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2019 교통량조사\보고서\"/>
    </mc:Choice>
  </mc:AlternateContent>
  <bookViews>
    <workbookView xWindow="1035" yWindow="1215" windowWidth="23250" windowHeight="13170" tabRatio="840"/>
  </bookViews>
  <sheets>
    <sheet name="갈매로1-1" sheetId="1" r:id="rId1"/>
    <sheet name="갈매로1-2" sheetId="21" r:id="rId2"/>
    <sheet name="갈매로2-1" sheetId="22" r:id="rId3"/>
    <sheet name="갈매로2-2" sheetId="23" r:id="rId4"/>
    <sheet name="갈매로3-1" sheetId="24" r:id="rId5"/>
    <sheet name="갈매로3-2" sheetId="25" r:id="rId6"/>
    <sheet name="갈매로4-1" sheetId="26" r:id="rId7"/>
    <sheet name="갈매로4-2" sheetId="27" r:id="rId8"/>
    <sheet name="갈매로5-1" sheetId="28" r:id="rId9"/>
    <sheet name="갈매로5-2" sheetId="29" r:id="rId10"/>
    <sheet name="국가지원지방도96호선1-1" sheetId="30" r:id="rId11"/>
    <sheet name="국가지원지방도96호선1-2" sheetId="31" r:id="rId12"/>
    <sheet name="미리내로1-1" sheetId="32" r:id="rId13"/>
    <sheet name="미리내로1-2" sheetId="33" r:id="rId14"/>
    <sheet name="새내로1-1" sheetId="34" r:id="rId15"/>
    <sheet name="새내로1-2" sheetId="35" r:id="rId16"/>
    <sheet name="새내로2-1" sheetId="36" r:id="rId17"/>
    <sheet name="새내로2-2" sheetId="37" r:id="rId18"/>
    <sheet name="새내로3-1" sheetId="38" r:id="rId19"/>
    <sheet name="새내로3-2" sheetId="39" r:id="rId20"/>
    <sheet name="새내로4-1" sheetId="41" r:id="rId21"/>
    <sheet name="새내로4-2" sheetId="42" r:id="rId22"/>
    <sheet name="일반국도1호선1-1" sheetId="43" r:id="rId23"/>
    <sheet name="일반국도1호선1-2" sheetId="44" r:id="rId24"/>
    <sheet name="일반국도1호선1-3" sheetId="45" r:id="rId25"/>
    <sheet name="일반국도1호선1-4" sheetId="46" r:id="rId26"/>
    <sheet name="일반국도1호선2-1" sheetId="47" r:id="rId27"/>
    <sheet name="일반국도1호선2-2" sheetId="48" r:id="rId28"/>
    <sheet name="일반국도1호선2-3" sheetId="49" r:id="rId29"/>
    <sheet name="일반국도1호선2-4" sheetId="50" r:id="rId30"/>
    <sheet name="일반국도36호선1-1" sheetId="51" r:id="rId31"/>
    <sheet name="일반국도36호선1-2" sheetId="52" r:id="rId32"/>
    <sheet name="일반국도36호선2-1" sheetId="53" r:id="rId33"/>
    <sheet name="일반국도36호선2-2" sheetId="54" r:id="rId34"/>
    <sheet name="일반국도96호선1-1" sheetId="55" r:id="rId35"/>
    <sheet name="일반국도96호선1-2" sheetId="56" r:id="rId36"/>
    <sheet name="일반국도96호선1-3" sheetId="57" r:id="rId37"/>
    <sheet name="일반국도96호선2-1" sheetId="58" r:id="rId38"/>
    <sheet name="일반국도96호선2-2" sheetId="59" r:id="rId39"/>
    <sheet name="일반국도96호선2-3" sheetId="60" r:id="rId40"/>
    <sheet name="일반국도96호선3-1" sheetId="61" r:id="rId41"/>
    <sheet name="일반국도96호선3-2" sheetId="62" r:id="rId42"/>
    <sheet name="일반국도96호선3-3" sheetId="63" r:id="rId43"/>
    <sheet name="일반국도96호선4-1" sheetId="64" r:id="rId44"/>
    <sheet name="일반국도96호선4-2" sheetId="65" r:id="rId45"/>
    <sheet name="일반국도96호선4-3" sheetId="66" r:id="rId46"/>
    <sheet name="조치원로1-1" sheetId="67" r:id="rId47"/>
    <sheet name="조치원로1-2" sheetId="68" r:id="rId48"/>
    <sheet name="조치원로2-1" sheetId="69" r:id="rId49"/>
    <sheet name="조치원로2-2" sheetId="70" r:id="rId50"/>
    <sheet name="지방도591호선1-1" sheetId="71" r:id="rId51"/>
    <sheet name="지방도591호선1-2" sheetId="72" r:id="rId52"/>
    <sheet name="지방도591호선2" sheetId="73" r:id="rId53"/>
    <sheet name="지방도591호선3" sheetId="74" r:id="rId54"/>
    <sheet name="지방도604호선1-1" sheetId="75" r:id="rId55"/>
    <sheet name="지방도604호선1-2" sheetId="76" r:id="rId56"/>
    <sheet name="지방도604호선2-1" sheetId="77" r:id="rId57"/>
    <sheet name="지방도604호선2-2" sheetId="78" r:id="rId58"/>
    <sheet name="지방도627호선1" sheetId="79" r:id="rId59"/>
    <sheet name="지방도627호선2" sheetId="80" r:id="rId60"/>
    <sheet name="지방도627호선3" sheetId="81" r:id="rId61"/>
    <sheet name="지방도627호선4" sheetId="82" r:id="rId62"/>
    <sheet name="지방도691호선1" sheetId="83" r:id="rId63"/>
    <sheet name="지방도691호선2" sheetId="84" r:id="rId64"/>
    <sheet name="지방도691호선3" sheetId="85" r:id="rId65"/>
    <sheet name="지방도691호선4" sheetId="86" r:id="rId66"/>
    <sheet name="충현로1" sheetId="87" r:id="rId67"/>
    <sheet name="충현로2" sheetId="88" r:id="rId68"/>
    <sheet name="한누리대로1-1" sheetId="89" r:id="rId69"/>
    <sheet name="한누리대로1-2" sheetId="90" r:id="rId70"/>
    <sheet name="한누리대로2-1" sheetId="91" r:id="rId71"/>
    <sheet name="한누리대로2-2" sheetId="92" r:id="rId72"/>
    <sheet name="한누리대로3-1" sheetId="93" r:id="rId73"/>
    <sheet name="한누리대로3-2" sheetId="94" r:id="rId74"/>
    <sheet name="한누리대로4-1" sheetId="95" r:id="rId75"/>
    <sheet name="한누리대로4-2" sheetId="96" r:id="rId76"/>
    <sheet name="한누리대로5-1" sheetId="97" r:id="rId77"/>
    <sheet name="한누리대로5-2" sheetId="98" r:id="rId78"/>
    <sheet name="한누리대로6-1" sheetId="99" r:id="rId79"/>
    <sheet name="한누리대로6-2" sheetId="100" r:id="rId80"/>
    <sheet name="한누리대로7-1" sheetId="101" r:id="rId81"/>
    <sheet name="한누리대로7-2" sheetId="102" r:id="rId82"/>
    <sheet name="한누리대로8-1" sheetId="103" r:id="rId83"/>
    <sheet name="한누리대로8-2" sheetId="104" r:id="rId84"/>
    <sheet name="한누리대로9-1" sheetId="105" r:id="rId85"/>
    <sheet name="한누리대로9-2" sheetId="106" r:id="rId86"/>
    <sheet name="한누리대로10-1" sheetId="107" r:id="rId87"/>
    <sheet name="한누리대로10-2" sheetId="108" r:id="rId88"/>
  </sheets>
  <externalReferences>
    <externalReference r:id="rId89"/>
    <externalReference r:id="rId90"/>
  </externalReferences>
  <calcPr calcId="162913"/>
</workbook>
</file>

<file path=xl/calcChain.xml><?xml version="1.0" encoding="utf-8"?>
<calcChain xmlns="http://schemas.openxmlformats.org/spreadsheetml/2006/main">
  <c r="BW19" i="39" l="1"/>
  <c r="BI54" i="108" l="1"/>
  <c r="BH54" i="108"/>
  <c r="BE54" i="108"/>
  <c r="BD54" i="108"/>
  <c r="AZ54" i="108"/>
  <c r="AY54" i="108"/>
  <c r="AV54" i="108"/>
  <c r="AU54" i="108"/>
  <c r="AQ54" i="108"/>
  <c r="AP54" i="108"/>
  <c r="AM54" i="108"/>
  <c r="AL54" i="108"/>
  <c r="AH54" i="108"/>
  <c r="AG54" i="108"/>
  <c r="AD54" i="108"/>
  <c r="AC54" i="108"/>
  <c r="Y54" i="108"/>
  <c r="X54" i="108"/>
  <c r="U54" i="108"/>
  <c r="T54" i="108"/>
  <c r="P54" i="108"/>
  <c r="O54" i="108"/>
  <c r="L54" i="108"/>
  <c r="K54" i="108"/>
  <c r="G54" i="108"/>
  <c r="F54" i="108"/>
  <c r="C54" i="108"/>
  <c r="B54" i="108"/>
  <c r="CA53" i="108"/>
  <c r="BZ53" i="108"/>
  <c r="BW53" i="108"/>
  <c r="BV53" i="108"/>
  <c r="BR53" i="108"/>
  <c r="BQ53" i="108"/>
  <c r="BN53" i="108"/>
  <c r="BM53" i="108"/>
  <c r="CA52" i="108"/>
  <c r="BZ52" i="108"/>
  <c r="BW52" i="108"/>
  <c r="BV52" i="108"/>
  <c r="BR52" i="108"/>
  <c r="BQ52" i="108"/>
  <c r="BN52" i="108"/>
  <c r="BM52" i="108"/>
  <c r="CA51" i="108"/>
  <c r="BZ51" i="108"/>
  <c r="BW51" i="108"/>
  <c r="BV51" i="108"/>
  <c r="BR51" i="108"/>
  <c r="BQ51" i="108"/>
  <c r="BN51" i="108"/>
  <c r="BM51" i="108"/>
  <c r="CA50" i="108"/>
  <c r="BZ50" i="108"/>
  <c r="BW50" i="108"/>
  <c r="BV50" i="108"/>
  <c r="BR50" i="108"/>
  <c r="BQ50" i="108"/>
  <c r="BN50" i="108"/>
  <c r="BM50" i="108"/>
  <c r="CA49" i="108"/>
  <c r="BZ49" i="108"/>
  <c r="BW49" i="108"/>
  <c r="BV49" i="108"/>
  <c r="BR49" i="108"/>
  <c r="BQ49" i="108"/>
  <c r="BN49" i="108"/>
  <c r="BM49" i="108"/>
  <c r="CA48" i="108"/>
  <c r="BZ48" i="108"/>
  <c r="BW48" i="108"/>
  <c r="BV48" i="108"/>
  <c r="BR48" i="108"/>
  <c r="BQ48" i="108"/>
  <c r="BN48" i="108"/>
  <c r="BM48" i="108"/>
  <c r="CA47" i="108"/>
  <c r="BZ47" i="108"/>
  <c r="BW47" i="108"/>
  <c r="BV47" i="108"/>
  <c r="BR47" i="108"/>
  <c r="BQ47" i="108"/>
  <c r="BN47" i="108"/>
  <c r="BM47" i="108"/>
  <c r="CA46" i="108"/>
  <c r="BZ46" i="108"/>
  <c r="BW46" i="108"/>
  <c r="BV46" i="108"/>
  <c r="BR46" i="108"/>
  <c r="BQ46" i="108"/>
  <c r="BN46" i="108"/>
  <c r="BM46" i="108"/>
  <c r="CA45" i="108"/>
  <c r="BZ45" i="108"/>
  <c r="BW45" i="108"/>
  <c r="BV45" i="108"/>
  <c r="BR45" i="108"/>
  <c r="BQ45" i="108"/>
  <c r="BN45" i="108"/>
  <c r="BM45" i="108"/>
  <c r="CA44" i="108"/>
  <c r="BZ44" i="108"/>
  <c r="BW44" i="108"/>
  <c r="BV44" i="108"/>
  <c r="BR44" i="108"/>
  <c r="BQ44" i="108"/>
  <c r="BN44" i="108"/>
  <c r="BM44" i="108"/>
  <c r="CA43" i="108"/>
  <c r="BZ43" i="108"/>
  <c r="BW43" i="108"/>
  <c r="BV43" i="108"/>
  <c r="BR43" i="108"/>
  <c r="BQ43" i="108"/>
  <c r="BN43" i="108"/>
  <c r="BM43" i="108"/>
  <c r="CA42" i="108"/>
  <c r="BZ42" i="108"/>
  <c r="BW42" i="108"/>
  <c r="BV42" i="108"/>
  <c r="BR42" i="108"/>
  <c r="BQ42" i="108"/>
  <c r="BN42" i="108"/>
  <c r="BM42" i="108"/>
  <c r="CA41" i="108"/>
  <c r="BZ41" i="108"/>
  <c r="BW41" i="108"/>
  <c r="BV41" i="108"/>
  <c r="BR41" i="108"/>
  <c r="BQ41" i="108"/>
  <c r="BN41" i="108"/>
  <c r="BM41" i="108"/>
  <c r="CA40" i="108"/>
  <c r="BZ40" i="108"/>
  <c r="BW40" i="108"/>
  <c r="BV40" i="108"/>
  <c r="BR40" i="108"/>
  <c r="BQ40" i="108"/>
  <c r="BN40" i="108"/>
  <c r="BM40" i="108"/>
  <c r="CA39" i="108"/>
  <c r="BZ39" i="108"/>
  <c r="BW39" i="108"/>
  <c r="BV39" i="108"/>
  <c r="BR39" i="108"/>
  <c r="BQ39" i="108"/>
  <c r="BN39" i="108"/>
  <c r="BM39" i="108"/>
  <c r="CA38" i="108"/>
  <c r="BZ38" i="108"/>
  <c r="BW38" i="108"/>
  <c r="BV38" i="108"/>
  <c r="BR38" i="108"/>
  <c r="BQ38" i="108"/>
  <c r="BN38" i="108"/>
  <c r="BM38" i="108"/>
  <c r="CA37" i="108"/>
  <c r="BZ37" i="108"/>
  <c r="BW37" i="108"/>
  <c r="BV37" i="108"/>
  <c r="BR37" i="108"/>
  <c r="BQ37" i="108"/>
  <c r="BN37" i="108"/>
  <c r="BM37" i="108"/>
  <c r="CA36" i="108"/>
  <c r="BZ36" i="108"/>
  <c r="BW36" i="108"/>
  <c r="BV36" i="108"/>
  <c r="BR36" i="108"/>
  <c r="BQ36" i="108"/>
  <c r="BN36" i="108"/>
  <c r="BM36" i="108"/>
  <c r="CA35" i="108"/>
  <c r="BZ35" i="108"/>
  <c r="BW35" i="108"/>
  <c r="BV35" i="108"/>
  <c r="BR35" i="108"/>
  <c r="BQ35" i="108"/>
  <c r="BN35" i="108"/>
  <c r="BM35" i="108"/>
  <c r="CA34" i="108"/>
  <c r="BZ34" i="108"/>
  <c r="BW34" i="108"/>
  <c r="BV34" i="108"/>
  <c r="BR34" i="108"/>
  <c r="BQ34" i="108"/>
  <c r="BN34" i="108"/>
  <c r="BM34" i="108"/>
  <c r="CA33" i="108"/>
  <c r="BZ33" i="108"/>
  <c r="BW33" i="108"/>
  <c r="BV33" i="108"/>
  <c r="BR33" i="108"/>
  <c r="BQ33" i="108"/>
  <c r="BN33" i="108"/>
  <c r="BM33" i="108"/>
  <c r="CA32" i="108"/>
  <c r="BZ32" i="108"/>
  <c r="BW32" i="108"/>
  <c r="BV32" i="108"/>
  <c r="BR32" i="108"/>
  <c r="BQ32" i="108"/>
  <c r="BN32" i="108"/>
  <c r="BM32" i="108"/>
  <c r="CA31" i="108"/>
  <c r="BZ31" i="108"/>
  <c r="BW31" i="108"/>
  <c r="BV31" i="108"/>
  <c r="BR31" i="108"/>
  <c r="BQ31" i="108"/>
  <c r="BN31" i="108"/>
  <c r="BM31" i="108"/>
  <c r="CA30" i="108"/>
  <c r="BZ30" i="108"/>
  <c r="BW30" i="108"/>
  <c r="BV30" i="108"/>
  <c r="BR30" i="108"/>
  <c r="BQ30" i="108"/>
  <c r="BN30" i="108"/>
  <c r="BM30" i="108"/>
  <c r="CA29" i="108"/>
  <c r="BZ29" i="108"/>
  <c r="BW29" i="108"/>
  <c r="BV29" i="108"/>
  <c r="BR29" i="108"/>
  <c r="BQ29" i="108"/>
  <c r="BN29" i="108"/>
  <c r="BM29" i="108"/>
  <c r="CA28" i="108"/>
  <c r="BZ28" i="108"/>
  <c r="BW28" i="108"/>
  <c r="BV28" i="108"/>
  <c r="BR28" i="108"/>
  <c r="BQ28" i="108"/>
  <c r="BN28" i="108"/>
  <c r="BM28" i="108"/>
  <c r="CA27" i="108"/>
  <c r="BZ27" i="108"/>
  <c r="BW27" i="108"/>
  <c r="BV27" i="108"/>
  <c r="BR27" i="108"/>
  <c r="BQ27" i="108"/>
  <c r="BN27" i="108"/>
  <c r="BM27" i="108"/>
  <c r="CA26" i="108"/>
  <c r="BZ26" i="108"/>
  <c r="BW26" i="108"/>
  <c r="BV26" i="108"/>
  <c r="BR26" i="108"/>
  <c r="BQ26" i="108"/>
  <c r="BN26" i="108"/>
  <c r="BM26" i="108"/>
  <c r="CA25" i="108"/>
  <c r="BZ25" i="108"/>
  <c r="BW25" i="108"/>
  <c r="BV25" i="108"/>
  <c r="BR25" i="108"/>
  <c r="BQ25" i="108"/>
  <c r="BN25" i="108"/>
  <c r="BM25" i="108"/>
  <c r="CA24" i="108"/>
  <c r="BZ24" i="108"/>
  <c r="BW24" i="108"/>
  <c r="BV24" i="108"/>
  <c r="BR24" i="108"/>
  <c r="BQ24" i="108"/>
  <c r="BN24" i="108"/>
  <c r="BM24" i="108"/>
  <c r="CA23" i="108"/>
  <c r="BZ23" i="108"/>
  <c r="BW23" i="108"/>
  <c r="BV23" i="108"/>
  <c r="BR23" i="108"/>
  <c r="BQ23" i="108"/>
  <c r="BN23" i="108"/>
  <c r="BM23" i="108"/>
  <c r="CA22" i="108"/>
  <c r="BZ22" i="108"/>
  <c r="BW22" i="108"/>
  <c r="BV22" i="108"/>
  <c r="BR22" i="108"/>
  <c r="BQ22" i="108"/>
  <c r="BN22" i="108"/>
  <c r="BM22" i="108"/>
  <c r="CA21" i="108"/>
  <c r="BZ21" i="108"/>
  <c r="BW21" i="108"/>
  <c r="BV21" i="108"/>
  <c r="BR21" i="108"/>
  <c r="BQ21" i="108"/>
  <c r="BN21" i="108"/>
  <c r="BM21" i="108"/>
  <c r="CA20" i="108"/>
  <c r="BZ20" i="108"/>
  <c r="BW20" i="108"/>
  <c r="BV20" i="108"/>
  <c r="BR20" i="108"/>
  <c r="BQ20" i="108"/>
  <c r="BN20" i="108"/>
  <c r="BM20" i="108"/>
  <c r="CA19" i="108"/>
  <c r="BZ19" i="108"/>
  <c r="BW19" i="108"/>
  <c r="BV19" i="108"/>
  <c r="BR19" i="108"/>
  <c r="BQ19" i="108"/>
  <c r="BN19" i="108"/>
  <c r="BM19" i="108"/>
  <c r="CA18" i="108"/>
  <c r="BZ18" i="108"/>
  <c r="BW18" i="108"/>
  <c r="BV18" i="108"/>
  <c r="BR18" i="108"/>
  <c r="BQ18" i="108"/>
  <c r="BN18" i="108"/>
  <c r="BM18" i="108"/>
  <c r="CA17" i="108"/>
  <c r="BZ17" i="108"/>
  <c r="BW17" i="108"/>
  <c r="BV17" i="108"/>
  <c r="BR17" i="108"/>
  <c r="BQ17" i="108"/>
  <c r="BN17" i="108"/>
  <c r="BM17" i="108"/>
  <c r="CA16" i="108"/>
  <c r="BZ16" i="108"/>
  <c r="BW16" i="108"/>
  <c r="BV16" i="108"/>
  <c r="BR16" i="108"/>
  <c r="BQ16" i="108"/>
  <c r="BN16" i="108"/>
  <c r="BM16" i="108"/>
  <c r="CA15" i="108"/>
  <c r="BZ15" i="108"/>
  <c r="BW15" i="108"/>
  <c r="BV15" i="108"/>
  <c r="BR15" i="108"/>
  <c r="BQ15" i="108"/>
  <c r="BN15" i="108"/>
  <c r="BM15" i="108"/>
  <c r="CA14" i="108"/>
  <c r="BZ14" i="108"/>
  <c r="BW14" i="108"/>
  <c r="BV14" i="108"/>
  <c r="BR14" i="108"/>
  <c r="BQ14" i="108"/>
  <c r="BN14" i="108"/>
  <c r="BM14" i="108"/>
  <c r="CA13" i="108"/>
  <c r="BZ13" i="108"/>
  <c r="BW13" i="108"/>
  <c r="BV13" i="108"/>
  <c r="BR13" i="108"/>
  <c r="BQ13" i="108"/>
  <c r="BN13" i="108"/>
  <c r="BM13" i="108"/>
  <c r="CA12" i="108"/>
  <c r="BZ12" i="108"/>
  <c r="BW12" i="108"/>
  <c r="BV12" i="108"/>
  <c r="BR12" i="108"/>
  <c r="BQ12" i="108"/>
  <c r="BN12" i="108"/>
  <c r="BM12" i="108"/>
  <c r="CA11" i="108"/>
  <c r="BZ11" i="108"/>
  <c r="BW11" i="108"/>
  <c r="BV11" i="108"/>
  <c r="BR11" i="108"/>
  <c r="BQ11" i="108"/>
  <c r="BN11" i="108"/>
  <c r="BM11" i="108"/>
  <c r="CA10" i="108"/>
  <c r="BZ10" i="108"/>
  <c r="BW10" i="108"/>
  <c r="BV10" i="108"/>
  <c r="BR10" i="108"/>
  <c r="BQ10" i="108"/>
  <c r="BN10" i="108"/>
  <c r="BM10" i="108"/>
  <c r="CA9" i="108"/>
  <c r="BZ9" i="108"/>
  <c r="BW9" i="108"/>
  <c r="BV9" i="108"/>
  <c r="BR9" i="108"/>
  <c r="BQ9" i="108"/>
  <c r="BN9" i="108"/>
  <c r="BM9" i="108"/>
  <c r="CA8" i="108"/>
  <c r="BZ8" i="108"/>
  <c r="BW8" i="108"/>
  <c r="BV8" i="108"/>
  <c r="BR8" i="108"/>
  <c r="BQ8" i="108"/>
  <c r="BN8" i="108"/>
  <c r="BM8" i="108"/>
  <c r="CA7" i="108"/>
  <c r="BZ7" i="108"/>
  <c r="BW7" i="108"/>
  <c r="BV7" i="108"/>
  <c r="BR7" i="108"/>
  <c r="BQ7" i="108"/>
  <c r="BN7" i="108"/>
  <c r="BM7" i="108"/>
  <c r="CA6" i="108"/>
  <c r="CA54" i="108" s="1"/>
  <c r="BZ6" i="108"/>
  <c r="BW6" i="108"/>
  <c r="BW54" i="108" s="1"/>
  <c r="BV6" i="108"/>
  <c r="BV54" i="108" s="1"/>
  <c r="BR6" i="108"/>
  <c r="BQ6" i="108"/>
  <c r="BQ54" i="108" s="1"/>
  <c r="BN6" i="108"/>
  <c r="BN54" i="108" s="1"/>
  <c r="BM6" i="108"/>
  <c r="BI54" i="107"/>
  <c r="BH54" i="107"/>
  <c r="BE54" i="107"/>
  <c r="BD54" i="107"/>
  <c r="AZ54" i="107"/>
  <c r="AY54" i="107"/>
  <c r="AV54" i="107"/>
  <c r="AU54" i="107"/>
  <c r="AQ54" i="107"/>
  <c r="AP54" i="107"/>
  <c r="AM54" i="107"/>
  <c r="AL54" i="107"/>
  <c r="AH54" i="107"/>
  <c r="AG54" i="107"/>
  <c r="AD54" i="107"/>
  <c r="AC54" i="107"/>
  <c r="Y54" i="107"/>
  <c r="X54" i="107"/>
  <c r="U54" i="107"/>
  <c r="T54" i="107"/>
  <c r="P54" i="107"/>
  <c r="O54" i="107"/>
  <c r="L54" i="107"/>
  <c r="K54" i="107"/>
  <c r="G54" i="107"/>
  <c r="F54" i="107"/>
  <c r="C54" i="107"/>
  <c r="B54" i="107"/>
  <c r="CA53" i="107"/>
  <c r="BZ53" i="107"/>
  <c r="BW53" i="107"/>
  <c r="BV53" i="107"/>
  <c r="BR53" i="107"/>
  <c r="BQ53" i="107"/>
  <c r="BN53" i="107"/>
  <c r="BM53" i="107"/>
  <c r="CA52" i="107"/>
  <c r="BZ52" i="107"/>
  <c r="BW52" i="107"/>
  <c r="BV52" i="107"/>
  <c r="BR52" i="107"/>
  <c r="BQ52" i="107"/>
  <c r="BN52" i="107"/>
  <c r="BM52" i="107"/>
  <c r="CA51" i="107"/>
  <c r="BZ51" i="107"/>
  <c r="BW51" i="107"/>
  <c r="BV51" i="107"/>
  <c r="BR51" i="107"/>
  <c r="BQ51" i="107"/>
  <c r="BN51" i="107"/>
  <c r="BM51" i="107"/>
  <c r="CA50" i="107"/>
  <c r="BZ50" i="107"/>
  <c r="BW50" i="107"/>
  <c r="BV50" i="107"/>
  <c r="BR50" i="107"/>
  <c r="BQ50" i="107"/>
  <c r="BN50" i="107"/>
  <c r="BM50" i="107"/>
  <c r="CA49" i="107"/>
  <c r="BZ49" i="107"/>
  <c r="BW49" i="107"/>
  <c r="BV49" i="107"/>
  <c r="BR49" i="107"/>
  <c r="BQ49" i="107"/>
  <c r="BN49" i="107"/>
  <c r="BM49" i="107"/>
  <c r="CA48" i="107"/>
  <c r="BZ48" i="107"/>
  <c r="BW48" i="107"/>
  <c r="BV48" i="107"/>
  <c r="BR48" i="107"/>
  <c r="BQ48" i="107"/>
  <c r="BN48" i="107"/>
  <c r="BM48" i="107"/>
  <c r="CA47" i="107"/>
  <c r="BZ47" i="107"/>
  <c r="BW47" i="107"/>
  <c r="BV47" i="107"/>
  <c r="BR47" i="107"/>
  <c r="BQ47" i="107"/>
  <c r="BN47" i="107"/>
  <c r="BM47" i="107"/>
  <c r="CA46" i="107"/>
  <c r="BZ46" i="107"/>
  <c r="BW46" i="107"/>
  <c r="BV46" i="107"/>
  <c r="BR46" i="107"/>
  <c r="BQ46" i="107"/>
  <c r="BN46" i="107"/>
  <c r="BM46" i="107"/>
  <c r="CA45" i="107"/>
  <c r="BZ45" i="107"/>
  <c r="BW45" i="107"/>
  <c r="BV45" i="107"/>
  <c r="BR45" i="107"/>
  <c r="BQ45" i="107"/>
  <c r="BN45" i="107"/>
  <c r="BM45" i="107"/>
  <c r="CA44" i="107"/>
  <c r="BZ44" i="107"/>
  <c r="BW44" i="107"/>
  <c r="BV44" i="107"/>
  <c r="BR44" i="107"/>
  <c r="BQ44" i="107"/>
  <c r="BN44" i="107"/>
  <c r="BM44" i="107"/>
  <c r="CA43" i="107"/>
  <c r="BZ43" i="107"/>
  <c r="BW43" i="107"/>
  <c r="BV43" i="107"/>
  <c r="BR43" i="107"/>
  <c r="BQ43" i="107"/>
  <c r="BN43" i="107"/>
  <c r="BM43" i="107"/>
  <c r="CA42" i="107"/>
  <c r="BZ42" i="107"/>
  <c r="BW42" i="107"/>
  <c r="BV42" i="107"/>
  <c r="BR42" i="107"/>
  <c r="BQ42" i="107"/>
  <c r="BN42" i="107"/>
  <c r="BM42" i="107"/>
  <c r="CA41" i="107"/>
  <c r="BZ41" i="107"/>
  <c r="BW41" i="107"/>
  <c r="BV41" i="107"/>
  <c r="BR41" i="107"/>
  <c r="BQ41" i="107"/>
  <c r="BN41" i="107"/>
  <c r="BM41" i="107"/>
  <c r="CA40" i="107"/>
  <c r="BZ40" i="107"/>
  <c r="BW40" i="107"/>
  <c r="BV40" i="107"/>
  <c r="BR40" i="107"/>
  <c r="BQ40" i="107"/>
  <c r="BN40" i="107"/>
  <c r="BM40" i="107"/>
  <c r="CA39" i="107"/>
  <c r="BZ39" i="107"/>
  <c r="BW39" i="107"/>
  <c r="BV39" i="107"/>
  <c r="BR39" i="107"/>
  <c r="BQ39" i="107"/>
  <c r="BN39" i="107"/>
  <c r="BM39" i="107"/>
  <c r="CA38" i="107"/>
  <c r="BZ38" i="107"/>
  <c r="BW38" i="107"/>
  <c r="BV38" i="107"/>
  <c r="BR38" i="107"/>
  <c r="BQ38" i="107"/>
  <c r="BN38" i="107"/>
  <c r="BM38" i="107"/>
  <c r="CA37" i="107"/>
  <c r="BZ37" i="107"/>
  <c r="BW37" i="107"/>
  <c r="BV37" i="107"/>
  <c r="BR37" i="107"/>
  <c r="BQ37" i="107"/>
  <c r="BN37" i="107"/>
  <c r="BM37" i="107"/>
  <c r="CA36" i="107"/>
  <c r="BZ36" i="107"/>
  <c r="BW36" i="107"/>
  <c r="BV36" i="107"/>
  <c r="BR36" i="107"/>
  <c r="BQ36" i="107"/>
  <c r="BN36" i="107"/>
  <c r="BM36" i="107"/>
  <c r="CA35" i="107"/>
  <c r="BZ35" i="107"/>
  <c r="BW35" i="107"/>
  <c r="BV35" i="107"/>
  <c r="BR35" i="107"/>
  <c r="BQ35" i="107"/>
  <c r="BN35" i="107"/>
  <c r="BM35" i="107"/>
  <c r="CA34" i="107"/>
  <c r="BZ34" i="107"/>
  <c r="BW34" i="107"/>
  <c r="BV34" i="107"/>
  <c r="BR34" i="107"/>
  <c r="BQ34" i="107"/>
  <c r="BN34" i="107"/>
  <c r="BM34" i="107"/>
  <c r="CA33" i="107"/>
  <c r="BZ33" i="107"/>
  <c r="BW33" i="107"/>
  <c r="BV33" i="107"/>
  <c r="BR33" i="107"/>
  <c r="BQ33" i="107"/>
  <c r="BN33" i="107"/>
  <c r="BM33" i="107"/>
  <c r="CA32" i="107"/>
  <c r="BZ32" i="107"/>
  <c r="BW32" i="107"/>
  <c r="BV32" i="107"/>
  <c r="BR32" i="107"/>
  <c r="BQ32" i="107"/>
  <c r="BN32" i="107"/>
  <c r="BM32" i="107"/>
  <c r="CA31" i="107"/>
  <c r="BZ31" i="107"/>
  <c r="BW31" i="107"/>
  <c r="BV31" i="107"/>
  <c r="BR31" i="107"/>
  <c r="BQ31" i="107"/>
  <c r="BN31" i="107"/>
  <c r="BM31" i="107"/>
  <c r="CA30" i="107"/>
  <c r="BZ30" i="107"/>
  <c r="BW30" i="107"/>
  <c r="BV30" i="107"/>
  <c r="BR30" i="107"/>
  <c r="BQ30" i="107"/>
  <c r="BN30" i="107"/>
  <c r="BM30" i="107"/>
  <c r="CA29" i="107"/>
  <c r="BZ29" i="107"/>
  <c r="BW29" i="107"/>
  <c r="BV29" i="107"/>
  <c r="BR29" i="107"/>
  <c r="BQ29" i="107"/>
  <c r="BN29" i="107"/>
  <c r="BM29" i="107"/>
  <c r="CA28" i="107"/>
  <c r="BZ28" i="107"/>
  <c r="BW28" i="107"/>
  <c r="BV28" i="107"/>
  <c r="BR28" i="107"/>
  <c r="BQ28" i="107"/>
  <c r="BN28" i="107"/>
  <c r="BM28" i="107"/>
  <c r="CA27" i="107"/>
  <c r="BZ27" i="107"/>
  <c r="BW27" i="107"/>
  <c r="BV27" i="107"/>
  <c r="BR27" i="107"/>
  <c r="BQ27" i="107"/>
  <c r="BN27" i="107"/>
  <c r="BM27" i="107"/>
  <c r="CA26" i="107"/>
  <c r="BZ26" i="107"/>
  <c r="BW26" i="107"/>
  <c r="BV26" i="107"/>
  <c r="BR26" i="107"/>
  <c r="BQ26" i="107"/>
  <c r="BN26" i="107"/>
  <c r="BM26" i="107"/>
  <c r="CA25" i="107"/>
  <c r="BZ25" i="107"/>
  <c r="BW25" i="107"/>
  <c r="BV25" i="107"/>
  <c r="BR25" i="107"/>
  <c r="BQ25" i="107"/>
  <c r="BN25" i="107"/>
  <c r="BM25" i="107"/>
  <c r="CA24" i="107"/>
  <c r="BZ24" i="107"/>
  <c r="BW24" i="107"/>
  <c r="BV24" i="107"/>
  <c r="BR24" i="107"/>
  <c r="BQ24" i="107"/>
  <c r="BN24" i="107"/>
  <c r="BM24" i="107"/>
  <c r="CA23" i="107"/>
  <c r="BZ23" i="107"/>
  <c r="BW23" i="107"/>
  <c r="BV23" i="107"/>
  <c r="BR23" i="107"/>
  <c r="BQ23" i="107"/>
  <c r="BN23" i="107"/>
  <c r="BM23" i="107"/>
  <c r="CA22" i="107"/>
  <c r="BZ22" i="107"/>
  <c r="BW22" i="107"/>
  <c r="BV22" i="107"/>
  <c r="BR22" i="107"/>
  <c r="BQ22" i="107"/>
  <c r="BN22" i="107"/>
  <c r="BM22" i="107"/>
  <c r="CA21" i="107"/>
  <c r="BZ21" i="107"/>
  <c r="BW21" i="107"/>
  <c r="BV21" i="107"/>
  <c r="BR21" i="107"/>
  <c r="BQ21" i="107"/>
  <c r="BN21" i="107"/>
  <c r="BM21" i="107"/>
  <c r="CA20" i="107"/>
  <c r="BZ20" i="107"/>
  <c r="BW20" i="107"/>
  <c r="BV20" i="107"/>
  <c r="BR20" i="107"/>
  <c r="BQ20" i="107"/>
  <c r="BN20" i="107"/>
  <c r="BM20" i="107"/>
  <c r="CA19" i="107"/>
  <c r="BZ19" i="107"/>
  <c r="BW19" i="107"/>
  <c r="BV19" i="107"/>
  <c r="BR19" i="107"/>
  <c r="BQ19" i="107"/>
  <c r="BN19" i="107"/>
  <c r="BM19" i="107"/>
  <c r="CA18" i="107"/>
  <c r="BZ18" i="107"/>
  <c r="BW18" i="107"/>
  <c r="BV18" i="107"/>
  <c r="BR18" i="107"/>
  <c r="BQ18" i="107"/>
  <c r="BN18" i="107"/>
  <c r="BM18" i="107"/>
  <c r="CA17" i="107"/>
  <c r="BZ17" i="107"/>
  <c r="BW17" i="107"/>
  <c r="BV17" i="107"/>
  <c r="BR17" i="107"/>
  <c r="BQ17" i="107"/>
  <c r="BN17" i="107"/>
  <c r="BM17" i="107"/>
  <c r="CA16" i="107"/>
  <c r="BZ16" i="107"/>
  <c r="BW16" i="107"/>
  <c r="BV16" i="107"/>
  <c r="BR16" i="107"/>
  <c r="BQ16" i="107"/>
  <c r="BN16" i="107"/>
  <c r="BM16" i="107"/>
  <c r="CA15" i="107"/>
  <c r="BZ15" i="107"/>
  <c r="BW15" i="107"/>
  <c r="BV15" i="107"/>
  <c r="BR15" i="107"/>
  <c r="BQ15" i="107"/>
  <c r="BN15" i="107"/>
  <c r="BM15" i="107"/>
  <c r="CA14" i="107"/>
  <c r="BZ14" i="107"/>
  <c r="BW14" i="107"/>
  <c r="BV14" i="107"/>
  <c r="BR14" i="107"/>
  <c r="BQ14" i="107"/>
  <c r="BN14" i="107"/>
  <c r="BM14" i="107"/>
  <c r="CA13" i="107"/>
  <c r="BZ13" i="107"/>
  <c r="BW13" i="107"/>
  <c r="BV13" i="107"/>
  <c r="BR13" i="107"/>
  <c r="BQ13" i="107"/>
  <c r="BN13" i="107"/>
  <c r="BM13" i="107"/>
  <c r="CA12" i="107"/>
  <c r="BZ12" i="107"/>
  <c r="BW12" i="107"/>
  <c r="BV12" i="107"/>
  <c r="BR12" i="107"/>
  <c r="BQ12" i="107"/>
  <c r="BN12" i="107"/>
  <c r="BM12" i="107"/>
  <c r="CA11" i="107"/>
  <c r="BZ11" i="107"/>
  <c r="BW11" i="107"/>
  <c r="BV11" i="107"/>
  <c r="BR11" i="107"/>
  <c r="BQ11" i="107"/>
  <c r="BN11" i="107"/>
  <c r="BM11" i="107"/>
  <c r="CA10" i="107"/>
  <c r="BZ10" i="107"/>
  <c r="BW10" i="107"/>
  <c r="BV10" i="107"/>
  <c r="BR10" i="107"/>
  <c r="BQ10" i="107"/>
  <c r="BN10" i="107"/>
  <c r="BM10" i="107"/>
  <c r="CA9" i="107"/>
  <c r="BZ9" i="107"/>
  <c r="BW9" i="107"/>
  <c r="BV9" i="107"/>
  <c r="BR9" i="107"/>
  <c r="BQ9" i="107"/>
  <c r="BN9" i="107"/>
  <c r="BM9" i="107"/>
  <c r="CA8" i="107"/>
  <c r="BZ8" i="107"/>
  <c r="BW8" i="107"/>
  <c r="BV8" i="107"/>
  <c r="BR8" i="107"/>
  <c r="BQ8" i="107"/>
  <c r="BN8" i="107"/>
  <c r="BM8" i="107"/>
  <c r="CA7" i="107"/>
  <c r="BZ7" i="107"/>
  <c r="BW7" i="107"/>
  <c r="BV7" i="107"/>
  <c r="BR7" i="107"/>
  <c r="BQ7" i="107"/>
  <c r="BN7" i="107"/>
  <c r="BM7" i="107"/>
  <c r="CA6" i="107"/>
  <c r="BZ6" i="107"/>
  <c r="BW6" i="107"/>
  <c r="BW54" i="107" s="1"/>
  <c r="BV6" i="107"/>
  <c r="BV54" i="107" s="1"/>
  <c r="BR6" i="107"/>
  <c r="BQ6" i="107"/>
  <c r="BQ54" i="107" s="1"/>
  <c r="BN6" i="107"/>
  <c r="BM6" i="107"/>
  <c r="BI54" i="106"/>
  <c r="BH54" i="106"/>
  <c r="BE54" i="106"/>
  <c r="BD54" i="106"/>
  <c r="AZ54" i="106"/>
  <c r="AY54" i="106"/>
  <c r="AV54" i="106"/>
  <c r="AU54" i="106"/>
  <c r="AQ54" i="106"/>
  <c r="AP54" i="106"/>
  <c r="AM54" i="106"/>
  <c r="AL54" i="106"/>
  <c r="AH54" i="106"/>
  <c r="AG54" i="106"/>
  <c r="AD54" i="106"/>
  <c r="AC54" i="106"/>
  <c r="Y54" i="106"/>
  <c r="X54" i="106"/>
  <c r="U54" i="106"/>
  <c r="T54" i="106"/>
  <c r="P54" i="106"/>
  <c r="O54" i="106"/>
  <c r="L54" i="106"/>
  <c r="K54" i="106"/>
  <c r="G54" i="106"/>
  <c r="F54" i="106"/>
  <c r="C54" i="106"/>
  <c r="B54" i="106"/>
  <c r="CA53" i="106"/>
  <c r="BZ53" i="106"/>
  <c r="BW53" i="106"/>
  <c r="BV53" i="106"/>
  <c r="BR53" i="106"/>
  <c r="BQ53" i="106"/>
  <c r="BN53" i="106"/>
  <c r="BM53" i="106"/>
  <c r="CA52" i="106"/>
  <c r="BZ52" i="106"/>
  <c r="BW52" i="106"/>
  <c r="BV52" i="106"/>
  <c r="BR52" i="106"/>
  <c r="BQ52" i="106"/>
  <c r="BN52" i="106"/>
  <c r="BM52" i="106"/>
  <c r="CA51" i="106"/>
  <c r="BZ51" i="106"/>
  <c r="BW51" i="106"/>
  <c r="BV51" i="106"/>
  <c r="BR51" i="106"/>
  <c r="BQ51" i="106"/>
  <c r="BN51" i="106"/>
  <c r="BM51" i="106"/>
  <c r="CA50" i="106"/>
  <c r="BZ50" i="106"/>
  <c r="BW50" i="106"/>
  <c r="BV50" i="106"/>
  <c r="BR50" i="106"/>
  <c r="BQ50" i="106"/>
  <c r="BN50" i="106"/>
  <c r="BM50" i="106"/>
  <c r="CA49" i="106"/>
  <c r="BZ49" i="106"/>
  <c r="BW49" i="106"/>
  <c r="BV49" i="106"/>
  <c r="BR49" i="106"/>
  <c r="BQ49" i="106"/>
  <c r="BN49" i="106"/>
  <c r="BM49" i="106"/>
  <c r="CA48" i="106"/>
  <c r="BZ48" i="106"/>
  <c r="BW48" i="106"/>
  <c r="BV48" i="106"/>
  <c r="BR48" i="106"/>
  <c r="BQ48" i="106"/>
  <c r="BN48" i="106"/>
  <c r="BM48" i="106"/>
  <c r="CA47" i="106"/>
  <c r="BZ47" i="106"/>
  <c r="BW47" i="106"/>
  <c r="BV47" i="106"/>
  <c r="BR47" i="106"/>
  <c r="BQ47" i="106"/>
  <c r="BN47" i="106"/>
  <c r="BM47" i="106"/>
  <c r="CA46" i="106"/>
  <c r="BZ46" i="106"/>
  <c r="BW46" i="106"/>
  <c r="BV46" i="106"/>
  <c r="BR46" i="106"/>
  <c r="BQ46" i="106"/>
  <c r="BN46" i="106"/>
  <c r="BM46" i="106"/>
  <c r="CA45" i="106"/>
  <c r="BZ45" i="106"/>
  <c r="BW45" i="106"/>
  <c r="BV45" i="106"/>
  <c r="BR45" i="106"/>
  <c r="BQ45" i="106"/>
  <c r="BN45" i="106"/>
  <c r="BM45" i="106"/>
  <c r="CA44" i="106"/>
  <c r="BZ44" i="106"/>
  <c r="BW44" i="106"/>
  <c r="BV44" i="106"/>
  <c r="BR44" i="106"/>
  <c r="BQ44" i="106"/>
  <c r="BN44" i="106"/>
  <c r="BM44" i="106"/>
  <c r="CA43" i="106"/>
  <c r="BZ43" i="106"/>
  <c r="BW43" i="106"/>
  <c r="BV43" i="106"/>
  <c r="BR43" i="106"/>
  <c r="BQ43" i="106"/>
  <c r="BN43" i="106"/>
  <c r="BM43" i="106"/>
  <c r="CA42" i="106"/>
  <c r="BZ42" i="106"/>
  <c r="BW42" i="106"/>
  <c r="BV42" i="106"/>
  <c r="BR42" i="106"/>
  <c r="BQ42" i="106"/>
  <c r="BN42" i="106"/>
  <c r="BM42" i="106"/>
  <c r="CA41" i="106"/>
  <c r="BZ41" i="106"/>
  <c r="BW41" i="106"/>
  <c r="BV41" i="106"/>
  <c r="BR41" i="106"/>
  <c r="BQ41" i="106"/>
  <c r="BN41" i="106"/>
  <c r="BM41" i="106"/>
  <c r="CA40" i="106"/>
  <c r="BZ40" i="106"/>
  <c r="BW40" i="106"/>
  <c r="BV40" i="106"/>
  <c r="BR40" i="106"/>
  <c r="BQ40" i="106"/>
  <c r="BN40" i="106"/>
  <c r="BM40" i="106"/>
  <c r="CA39" i="106"/>
  <c r="BZ39" i="106"/>
  <c r="BW39" i="106"/>
  <c r="BV39" i="106"/>
  <c r="BR39" i="106"/>
  <c r="BQ39" i="106"/>
  <c r="BN39" i="106"/>
  <c r="BM39" i="106"/>
  <c r="CA38" i="106"/>
  <c r="BZ38" i="106"/>
  <c r="BW38" i="106"/>
  <c r="BV38" i="106"/>
  <c r="BR38" i="106"/>
  <c r="BQ38" i="106"/>
  <c r="BN38" i="106"/>
  <c r="BM38" i="106"/>
  <c r="CA37" i="106"/>
  <c r="BZ37" i="106"/>
  <c r="BW37" i="106"/>
  <c r="BV37" i="106"/>
  <c r="BR37" i="106"/>
  <c r="BQ37" i="106"/>
  <c r="BN37" i="106"/>
  <c r="BM37" i="106"/>
  <c r="CA36" i="106"/>
  <c r="BZ36" i="106"/>
  <c r="BW36" i="106"/>
  <c r="BV36" i="106"/>
  <c r="BR36" i="106"/>
  <c r="BQ36" i="106"/>
  <c r="BN36" i="106"/>
  <c r="BM36" i="106"/>
  <c r="CA35" i="106"/>
  <c r="BZ35" i="106"/>
  <c r="BW35" i="106"/>
  <c r="BV35" i="106"/>
  <c r="BR35" i="106"/>
  <c r="BQ35" i="106"/>
  <c r="BN35" i="106"/>
  <c r="BM35" i="106"/>
  <c r="CA34" i="106"/>
  <c r="BZ34" i="106"/>
  <c r="BW34" i="106"/>
  <c r="BV34" i="106"/>
  <c r="BR34" i="106"/>
  <c r="BQ34" i="106"/>
  <c r="BN34" i="106"/>
  <c r="BM34" i="106"/>
  <c r="CA33" i="106"/>
  <c r="BZ33" i="106"/>
  <c r="BW33" i="106"/>
  <c r="BV33" i="106"/>
  <c r="BR33" i="106"/>
  <c r="BQ33" i="106"/>
  <c r="BN33" i="106"/>
  <c r="BM33" i="106"/>
  <c r="CA32" i="106"/>
  <c r="BZ32" i="106"/>
  <c r="BW32" i="106"/>
  <c r="BV32" i="106"/>
  <c r="BR32" i="106"/>
  <c r="BQ32" i="106"/>
  <c r="BN32" i="106"/>
  <c r="BM32" i="106"/>
  <c r="CA31" i="106"/>
  <c r="BZ31" i="106"/>
  <c r="BW31" i="106"/>
  <c r="BV31" i="106"/>
  <c r="BR31" i="106"/>
  <c r="BQ31" i="106"/>
  <c r="BN31" i="106"/>
  <c r="BM31" i="106"/>
  <c r="CA30" i="106"/>
  <c r="BZ30" i="106"/>
  <c r="BW30" i="106"/>
  <c r="BV30" i="106"/>
  <c r="BR30" i="106"/>
  <c r="BQ30" i="106"/>
  <c r="BN30" i="106"/>
  <c r="BM30" i="106"/>
  <c r="CA29" i="106"/>
  <c r="BZ29" i="106"/>
  <c r="BW29" i="106"/>
  <c r="BV29" i="106"/>
  <c r="BR29" i="106"/>
  <c r="BQ29" i="106"/>
  <c r="BN29" i="106"/>
  <c r="BM29" i="106"/>
  <c r="CA28" i="106"/>
  <c r="BZ28" i="106"/>
  <c r="BW28" i="106"/>
  <c r="BV28" i="106"/>
  <c r="BR28" i="106"/>
  <c r="BQ28" i="106"/>
  <c r="BN28" i="106"/>
  <c r="BM28" i="106"/>
  <c r="CA27" i="106"/>
  <c r="BZ27" i="106"/>
  <c r="BW27" i="106"/>
  <c r="BV27" i="106"/>
  <c r="BR27" i="106"/>
  <c r="BQ27" i="106"/>
  <c r="BN27" i="106"/>
  <c r="BM27" i="106"/>
  <c r="CA26" i="106"/>
  <c r="BZ26" i="106"/>
  <c r="BW26" i="106"/>
  <c r="BV26" i="106"/>
  <c r="BR26" i="106"/>
  <c r="BQ26" i="106"/>
  <c r="BN26" i="106"/>
  <c r="BM26" i="106"/>
  <c r="CA25" i="106"/>
  <c r="BZ25" i="106"/>
  <c r="BW25" i="106"/>
  <c r="BV25" i="106"/>
  <c r="BR25" i="106"/>
  <c r="BQ25" i="106"/>
  <c r="BN25" i="106"/>
  <c r="BM25" i="106"/>
  <c r="CA24" i="106"/>
  <c r="BZ24" i="106"/>
  <c r="BW24" i="106"/>
  <c r="BV24" i="106"/>
  <c r="BR24" i="106"/>
  <c r="BQ24" i="106"/>
  <c r="BN24" i="106"/>
  <c r="BM24" i="106"/>
  <c r="CA23" i="106"/>
  <c r="BZ23" i="106"/>
  <c r="BW23" i="106"/>
  <c r="BV23" i="106"/>
  <c r="BR23" i="106"/>
  <c r="BQ23" i="106"/>
  <c r="BN23" i="106"/>
  <c r="BM23" i="106"/>
  <c r="CA22" i="106"/>
  <c r="BZ22" i="106"/>
  <c r="BW22" i="106"/>
  <c r="BV22" i="106"/>
  <c r="BR22" i="106"/>
  <c r="BQ22" i="106"/>
  <c r="BN22" i="106"/>
  <c r="BM22" i="106"/>
  <c r="CA21" i="106"/>
  <c r="BZ21" i="106"/>
  <c r="BW21" i="106"/>
  <c r="BV21" i="106"/>
  <c r="BR21" i="106"/>
  <c r="BQ21" i="106"/>
  <c r="BN21" i="106"/>
  <c r="BM21" i="106"/>
  <c r="CA20" i="106"/>
  <c r="BZ20" i="106"/>
  <c r="BW20" i="106"/>
  <c r="BV20" i="106"/>
  <c r="BR20" i="106"/>
  <c r="BQ20" i="106"/>
  <c r="BN20" i="106"/>
  <c r="BM20" i="106"/>
  <c r="CA19" i="106"/>
  <c r="BZ19" i="106"/>
  <c r="BW19" i="106"/>
  <c r="BV19" i="106"/>
  <c r="BR19" i="106"/>
  <c r="BQ19" i="106"/>
  <c r="BN19" i="106"/>
  <c r="BM19" i="106"/>
  <c r="CA18" i="106"/>
  <c r="BZ18" i="106"/>
  <c r="BW18" i="106"/>
  <c r="BV18" i="106"/>
  <c r="BR18" i="106"/>
  <c r="BQ18" i="106"/>
  <c r="BN18" i="106"/>
  <c r="BM18" i="106"/>
  <c r="CA17" i="106"/>
  <c r="BZ17" i="106"/>
  <c r="BW17" i="106"/>
  <c r="BV17" i="106"/>
  <c r="BR17" i="106"/>
  <c r="BQ17" i="106"/>
  <c r="BN17" i="106"/>
  <c r="BM17" i="106"/>
  <c r="CA16" i="106"/>
  <c r="BZ16" i="106"/>
  <c r="BW16" i="106"/>
  <c r="BV16" i="106"/>
  <c r="BR16" i="106"/>
  <c r="BQ16" i="106"/>
  <c r="BN16" i="106"/>
  <c r="BM16" i="106"/>
  <c r="CA15" i="106"/>
  <c r="BZ15" i="106"/>
  <c r="BW15" i="106"/>
  <c r="BV15" i="106"/>
  <c r="BR15" i="106"/>
  <c r="BQ15" i="106"/>
  <c r="BN15" i="106"/>
  <c r="BM15" i="106"/>
  <c r="CA14" i="106"/>
  <c r="BZ14" i="106"/>
  <c r="BW14" i="106"/>
  <c r="BV14" i="106"/>
  <c r="BR14" i="106"/>
  <c r="BQ14" i="106"/>
  <c r="BN14" i="106"/>
  <c r="BM14" i="106"/>
  <c r="CA13" i="106"/>
  <c r="BZ13" i="106"/>
  <c r="BW13" i="106"/>
  <c r="BV13" i="106"/>
  <c r="BR13" i="106"/>
  <c r="BQ13" i="106"/>
  <c r="BN13" i="106"/>
  <c r="BM13" i="106"/>
  <c r="CA12" i="106"/>
  <c r="BZ12" i="106"/>
  <c r="BW12" i="106"/>
  <c r="BV12" i="106"/>
  <c r="BR12" i="106"/>
  <c r="BQ12" i="106"/>
  <c r="BN12" i="106"/>
  <c r="BM12" i="106"/>
  <c r="CA11" i="106"/>
  <c r="BZ11" i="106"/>
  <c r="BW11" i="106"/>
  <c r="BV11" i="106"/>
  <c r="BR11" i="106"/>
  <c r="BQ11" i="106"/>
  <c r="BN11" i="106"/>
  <c r="BM11" i="106"/>
  <c r="CA10" i="106"/>
  <c r="BZ10" i="106"/>
  <c r="BW10" i="106"/>
  <c r="BV10" i="106"/>
  <c r="BR10" i="106"/>
  <c r="BQ10" i="106"/>
  <c r="BN10" i="106"/>
  <c r="BM10" i="106"/>
  <c r="CA9" i="106"/>
  <c r="BZ9" i="106"/>
  <c r="BW9" i="106"/>
  <c r="BV9" i="106"/>
  <c r="BR9" i="106"/>
  <c r="BQ9" i="106"/>
  <c r="BN9" i="106"/>
  <c r="BM9" i="106"/>
  <c r="CA8" i="106"/>
  <c r="BZ8" i="106"/>
  <c r="BW8" i="106"/>
  <c r="BV8" i="106"/>
  <c r="BR8" i="106"/>
  <c r="BQ8" i="106"/>
  <c r="BN8" i="106"/>
  <c r="BM8" i="106"/>
  <c r="CA7" i="106"/>
  <c r="BZ7" i="106"/>
  <c r="BW7" i="106"/>
  <c r="BV7" i="106"/>
  <c r="BR7" i="106"/>
  <c r="BQ7" i="106"/>
  <c r="BN7" i="106"/>
  <c r="BM7" i="106"/>
  <c r="CA6" i="106"/>
  <c r="CA54" i="106" s="1"/>
  <c r="BZ6" i="106"/>
  <c r="BW6" i="106"/>
  <c r="BW54" i="106" s="1"/>
  <c r="BV6" i="106"/>
  <c r="BV54" i="106" s="1"/>
  <c r="BR6" i="106"/>
  <c r="BR54" i="106" s="1"/>
  <c r="BQ6" i="106"/>
  <c r="BQ54" i="106" s="1"/>
  <c r="BN6" i="106"/>
  <c r="BN54" i="106" s="1"/>
  <c r="BM6" i="106"/>
  <c r="BI54" i="105"/>
  <c r="BH54" i="105"/>
  <c r="BE54" i="105"/>
  <c r="BD54" i="105"/>
  <c r="AZ54" i="105"/>
  <c r="AY54" i="105"/>
  <c r="AV54" i="105"/>
  <c r="AU54" i="105"/>
  <c r="AQ54" i="105"/>
  <c r="AP54" i="105"/>
  <c r="AM54" i="105"/>
  <c r="AL54" i="105"/>
  <c r="AH54" i="105"/>
  <c r="AG54" i="105"/>
  <c r="AD54" i="105"/>
  <c r="AC54" i="105"/>
  <c r="Y54" i="105"/>
  <c r="X54" i="105"/>
  <c r="U54" i="105"/>
  <c r="T54" i="105"/>
  <c r="P54" i="105"/>
  <c r="O54" i="105"/>
  <c r="L54" i="105"/>
  <c r="K54" i="105"/>
  <c r="G54" i="105"/>
  <c r="F54" i="105"/>
  <c r="C54" i="105"/>
  <c r="B54" i="105"/>
  <c r="CA53" i="105"/>
  <c r="BZ53" i="105"/>
  <c r="BW53" i="105"/>
  <c r="BV53" i="105"/>
  <c r="BR53" i="105"/>
  <c r="BQ53" i="105"/>
  <c r="BN53" i="105"/>
  <c r="BM53" i="105"/>
  <c r="CA52" i="105"/>
  <c r="BZ52" i="105"/>
  <c r="BW52" i="105"/>
  <c r="BV52" i="105"/>
  <c r="BR52" i="105"/>
  <c r="BQ52" i="105"/>
  <c r="BN52" i="105"/>
  <c r="BM52" i="105"/>
  <c r="CA51" i="105"/>
  <c r="BZ51" i="105"/>
  <c r="BW51" i="105"/>
  <c r="BV51" i="105"/>
  <c r="BR51" i="105"/>
  <c r="BQ51" i="105"/>
  <c r="BN51" i="105"/>
  <c r="BM51" i="105"/>
  <c r="CA50" i="105"/>
  <c r="BZ50" i="105"/>
  <c r="BW50" i="105"/>
  <c r="BV50" i="105"/>
  <c r="BR50" i="105"/>
  <c r="BQ50" i="105"/>
  <c r="BN50" i="105"/>
  <c r="BM50" i="105"/>
  <c r="CA49" i="105"/>
  <c r="BZ49" i="105"/>
  <c r="BW49" i="105"/>
  <c r="BV49" i="105"/>
  <c r="BR49" i="105"/>
  <c r="BQ49" i="105"/>
  <c r="BN49" i="105"/>
  <c r="BM49" i="105"/>
  <c r="CA48" i="105"/>
  <c r="BZ48" i="105"/>
  <c r="BW48" i="105"/>
  <c r="BV48" i="105"/>
  <c r="BR48" i="105"/>
  <c r="BQ48" i="105"/>
  <c r="BN48" i="105"/>
  <c r="BM48" i="105"/>
  <c r="CA47" i="105"/>
  <c r="BZ47" i="105"/>
  <c r="BW47" i="105"/>
  <c r="BV47" i="105"/>
  <c r="BR47" i="105"/>
  <c r="BQ47" i="105"/>
  <c r="BN47" i="105"/>
  <c r="BM47" i="105"/>
  <c r="CA46" i="105"/>
  <c r="BZ46" i="105"/>
  <c r="BW46" i="105"/>
  <c r="BV46" i="105"/>
  <c r="BR46" i="105"/>
  <c r="BQ46" i="105"/>
  <c r="BN46" i="105"/>
  <c r="BM46" i="105"/>
  <c r="CA45" i="105"/>
  <c r="BZ45" i="105"/>
  <c r="BW45" i="105"/>
  <c r="BV45" i="105"/>
  <c r="BR45" i="105"/>
  <c r="BQ45" i="105"/>
  <c r="BN45" i="105"/>
  <c r="BM45" i="105"/>
  <c r="CA44" i="105"/>
  <c r="BZ44" i="105"/>
  <c r="BW44" i="105"/>
  <c r="BV44" i="105"/>
  <c r="BR44" i="105"/>
  <c r="BQ44" i="105"/>
  <c r="BN44" i="105"/>
  <c r="BM44" i="105"/>
  <c r="CA43" i="105"/>
  <c r="BZ43" i="105"/>
  <c r="BW43" i="105"/>
  <c r="BV43" i="105"/>
  <c r="BR43" i="105"/>
  <c r="BQ43" i="105"/>
  <c r="BN43" i="105"/>
  <c r="BM43" i="105"/>
  <c r="CA42" i="105"/>
  <c r="BZ42" i="105"/>
  <c r="BW42" i="105"/>
  <c r="BV42" i="105"/>
  <c r="BR42" i="105"/>
  <c r="BQ42" i="105"/>
  <c r="BN42" i="105"/>
  <c r="BM42" i="105"/>
  <c r="CA41" i="105"/>
  <c r="BZ41" i="105"/>
  <c r="BW41" i="105"/>
  <c r="BV41" i="105"/>
  <c r="BR41" i="105"/>
  <c r="BQ41" i="105"/>
  <c r="BN41" i="105"/>
  <c r="BM41" i="105"/>
  <c r="CA40" i="105"/>
  <c r="BZ40" i="105"/>
  <c r="BW40" i="105"/>
  <c r="BV40" i="105"/>
  <c r="BR40" i="105"/>
  <c r="BQ40" i="105"/>
  <c r="BN40" i="105"/>
  <c r="BM40" i="105"/>
  <c r="CA39" i="105"/>
  <c r="BZ39" i="105"/>
  <c r="BW39" i="105"/>
  <c r="BV39" i="105"/>
  <c r="BR39" i="105"/>
  <c r="BQ39" i="105"/>
  <c r="BN39" i="105"/>
  <c r="BM39" i="105"/>
  <c r="CA38" i="105"/>
  <c r="BZ38" i="105"/>
  <c r="BW38" i="105"/>
  <c r="BV38" i="105"/>
  <c r="BR38" i="105"/>
  <c r="BQ38" i="105"/>
  <c r="BN38" i="105"/>
  <c r="BM38" i="105"/>
  <c r="CA37" i="105"/>
  <c r="BZ37" i="105"/>
  <c r="BW37" i="105"/>
  <c r="BV37" i="105"/>
  <c r="BR37" i="105"/>
  <c r="BQ37" i="105"/>
  <c r="BN37" i="105"/>
  <c r="BM37" i="105"/>
  <c r="CA36" i="105"/>
  <c r="BZ36" i="105"/>
  <c r="BW36" i="105"/>
  <c r="BV36" i="105"/>
  <c r="BR36" i="105"/>
  <c r="BQ36" i="105"/>
  <c r="BN36" i="105"/>
  <c r="BM36" i="105"/>
  <c r="CA35" i="105"/>
  <c r="BZ35" i="105"/>
  <c r="BW35" i="105"/>
  <c r="BV35" i="105"/>
  <c r="BR35" i="105"/>
  <c r="BQ35" i="105"/>
  <c r="BN35" i="105"/>
  <c r="BM35" i="105"/>
  <c r="CA34" i="105"/>
  <c r="BZ34" i="105"/>
  <c r="BW34" i="105"/>
  <c r="BV34" i="105"/>
  <c r="BR34" i="105"/>
  <c r="BQ34" i="105"/>
  <c r="BN34" i="105"/>
  <c r="BM34" i="105"/>
  <c r="CA33" i="105"/>
  <c r="BZ33" i="105"/>
  <c r="BW33" i="105"/>
  <c r="BV33" i="105"/>
  <c r="BR33" i="105"/>
  <c r="BQ33" i="105"/>
  <c r="BN33" i="105"/>
  <c r="BM33" i="105"/>
  <c r="CA32" i="105"/>
  <c r="BZ32" i="105"/>
  <c r="BW32" i="105"/>
  <c r="BV32" i="105"/>
  <c r="BR32" i="105"/>
  <c r="BQ32" i="105"/>
  <c r="BN32" i="105"/>
  <c r="BM32" i="105"/>
  <c r="CA31" i="105"/>
  <c r="BZ31" i="105"/>
  <c r="BW31" i="105"/>
  <c r="BV31" i="105"/>
  <c r="BR31" i="105"/>
  <c r="BQ31" i="105"/>
  <c r="BN31" i="105"/>
  <c r="BM31" i="105"/>
  <c r="CA30" i="105"/>
  <c r="BZ30" i="105"/>
  <c r="BW30" i="105"/>
  <c r="BV30" i="105"/>
  <c r="BR30" i="105"/>
  <c r="BQ30" i="105"/>
  <c r="BN30" i="105"/>
  <c r="BM30" i="105"/>
  <c r="CA29" i="105"/>
  <c r="BZ29" i="105"/>
  <c r="BW29" i="105"/>
  <c r="BV29" i="105"/>
  <c r="BR29" i="105"/>
  <c r="BQ29" i="105"/>
  <c r="BN29" i="105"/>
  <c r="BM29" i="105"/>
  <c r="CA28" i="105"/>
  <c r="BZ28" i="105"/>
  <c r="BW28" i="105"/>
  <c r="BV28" i="105"/>
  <c r="BR28" i="105"/>
  <c r="BQ28" i="105"/>
  <c r="BN28" i="105"/>
  <c r="BM28" i="105"/>
  <c r="CA27" i="105"/>
  <c r="BZ27" i="105"/>
  <c r="BW27" i="105"/>
  <c r="BV27" i="105"/>
  <c r="BR27" i="105"/>
  <c r="BQ27" i="105"/>
  <c r="BN27" i="105"/>
  <c r="BM27" i="105"/>
  <c r="CA26" i="105"/>
  <c r="BZ26" i="105"/>
  <c r="BW26" i="105"/>
  <c r="BV26" i="105"/>
  <c r="BR26" i="105"/>
  <c r="BQ26" i="105"/>
  <c r="BN26" i="105"/>
  <c r="BM26" i="105"/>
  <c r="CA25" i="105"/>
  <c r="BZ25" i="105"/>
  <c r="BW25" i="105"/>
  <c r="BV25" i="105"/>
  <c r="BR25" i="105"/>
  <c r="BQ25" i="105"/>
  <c r="BN25" i="105"/>
  <c r="BM25" i="105"/>
  <c r="CA24" i="105"/>
  <c r="BZ24" i="105"/>
  <c r="BW24" i="105"/>
  <c r="BV24" i="105"/>
  <c r="BR24" i="105"/>
  <c r="BQ24" i="105"/>
  <c r="BN24" i="105"/>
  <c r="BM24" i="105"/>
  <c r="CA23" i="105"/>
  <c r="BZ23" i="105"/>
  <c r="BW23" i="105"/>
  <c r="BV23" i="105"/>
  <c r="BR23" i="105"/>
  <c r="BQ23" i="105"/>
  <c r="BN23" i="105"/>
  <c r="BM23" i="105"/>
  <c r="CA22" i="105"/>
  <c r="BZ22" i="105"/>
  <c r="BW22" i="105"/>
  <c r="BV22" i="105"/>
  <c r="BR22" i="105"/>
  <c r="BQ22" i="105"/>
  <c r="BN22" i="105"/>
  <c r="BM22" i="105"/>
  <c r="CA21" i="105"/>
  <c r="BZ21" i="105"/>
  <c r="BW21" i="105"/>
  <c r="BV21" i="105"/>
  <c r="BR21" i="105"/>
  <c r="BQ21" i="105"/>
  <c r="BN21" i="105"/>
  <c r="BM21" i="105"/>
  <c r="CA20" i="105"/>
  <c r="BZ20" i="105"/>
  <c r="BW20" i="105"/>
  <c r="BV20" i="105"/>
  <c r="BR20" i="105"/>
  <c r="BQ20" i="105"/>
  <c r="BN20" i="105"/>
  <c r="BM20" i="105"/>
  <c r="CA19" i="105"/>
  <c r="BZ19" i="105"/>
  <c r="BW19" i="105"/>
  <c r="BV19" i="105"/>
  <c r="BR19" i="105"/>
  <c r="BQ19" i="105"/>
  <c r="BN19" i="105"/>
  <c r="BM19" i="105"/>
  <c r="CA18" i="105"/>
  <c r="BZ18" i="105"/>
  <c r="BW18" i="105"/>
  <c r="BV18" i="105"/>
  <c r="BR18" i="105"/>
  <c r="BQ18" i="105"/>
  <c r="BN18" i="105"/>
  <c r="BM18" i="105"/>
  <c r="CA17" i="105"/>
  <c r="BZ17" i="105"/>
  <c r="BW17" i="105"/>
  <c r="BV17" i="105"/>
  <c r="BR17" i="105"/>
  <c r="BQ17" i="105"/>
  <c r="BN17" i="105"/>
  <c r="BM17" i="105"/>
  <c r="CA16" i="105"/>
  <c r="BZ16" i="105"/>
  <c r="BW16" i="105"/>
  <c r="BV16" i="105"/>
  <c r="BR16" i="105"/>
  <c r="BQ16" i="105"/>
  <c r="BN16" i="105"/>
  <c r="BM16" i="105"/>
  <c r="CA15" i="105"/>
  <c r="BZ15" i="105"/>
  <c r="BW15" i="105"/>
  <c r="BV15" i="105"/>
  <c r="BR15" i="105"/>
  <c r="BQ15" i="105"/>
  <c r="BN15" i="105"/>
  <c r="BM15" i="105"/>
  <c r="CA14" i="105"/>
  <c r="BZ14" i="105"/>
  <c r="BW14" i="105"/>
  <c r="BV14" i="105"/>
  <c r="BR14" i="105"/>
  <c r="BQ14" i="105"/>
  <c r="BN14" i="105"/>
  <c r="BM14" i="105"/>
  <c r="CA13" i="105"/>
  <c r="BZ13" i="105"/>
  <c r="BW13" i="105"/>
  <c r="BV13" i="105"/>
  <c r="BR13" i="105"/>
  <c r="BQ13" i="105"/>
  <c r="BN13" i="105"/>
  <c r="BM13" i="105"/>
  <c r="CA12" i="105"/>
  <c r="BZ12" i="105"/>
  <c r="BW12" i="105"/>
  <c r="BV12" i="105"/>
  <c r="BR12" i="105"/>
  <c r="BQ12" i="105"/>
  <c r="BN12" i="105"/>
  <c r="BM12" i="105"/>
  <c r="CA11" i="105"/>
  <c r="BZ11" i="105"/>
  <c r="BW11" i="105"/>
  <c r="BV11" i="105"/>
  <c r="BR11" i="105"/>
  <c r="BQ11" i="105"/>
  <c r="BN11" i="105"/>
  <c r="BM11" i="105"/>
  <c r="CA10" i="105"/>
  <c r="BZ10" i="105"/>
  <c r="BW10" i="105"/>
  <c r="BV10" i="105"/>
  <c r="BR10" i="105"/>
  <c r="BQ10" i="105"/>
  <c r="BN10" i="105"/>
  <c r="BM10" i="105"/>
  <c r="CA9" i="105"/>
  <c r="BZ9" i="105"/>
  <c r="BW9" i="105"/>
  <c r="BV9" i="105"/>
  <c r="BR9" i="105"/>
  <c r="BQ9" i="105"/>
  <c r="BN9" i="105"/>
  <c r="BM9" i="105"/>
  <c r="CA8" i="105"/>
  <c r="BZ8" i="105"/>
  <c r="BW8" i="105"/>
  <c r="BV8" i="105"/>
  <c r="BR8" i="105"/>
  <c r="BQ8" i="105"/>
  <c r="BN8" i="105"/>
  <c r="BM8" i="105"/>
  <c r="CA7" i="105"/>
  <c r="BZ7" i="105"/>
  <c r="BW7" i="105"/>
  <c r="BV7" i="105"/>
  <c r="BR7" i="105"/>
  <c r="BQ7" i="105"/>
  <c r="BN7" i="105"/>
  <c r="BM7" i="105"/>
  <c r="CA6" i="105"/>
  <c r="CA54" i="105" s="1"/>
  <c r="BZ6" i="105"/>
  <c r="BW6" i="105"/>
  <c r="BW54" i="105" s="1"/>
  <c r="BV6" i="105"/>
  <c r="BV54" i="105" s="1"/>
  <c r="BR6" i="105"/>
  <c r="BQ6" i="105"/>
  <c r="BQ54" i="105" s="1"/>
  <c r="BN6" i="105"/>
  <c r="BN54" i="105" s="1"/>
  <c r="BM6" i="105"/>
  <c r="BI54" i="104"/>
  <c r="BH54" i="104"/>
  <c r="BE54" i="104"/>
  <c r="BD54" i="104"/>
  <c r="AZ54" i="104"/>
  <c r="AY54" i="104"/>
  <c r="AV54" i="104"/>
  <c r="AU54" i="104"/>
  <c r="AQ54" i="104"/>
  <c r="AP54" i="104"/>
  <c r="AM54" i="104"/>
  <c r="AL54" i="104"/>
  <c r="AH54" i="104"/>
  <c r="AG54" i="104"/>
  <c r="AD54" i="104"/>
  <c r="AC54" i="104"/>
  <c r="Y54" i="104"/>
  <c r="X54" i="104"/>
  <c r="U54" i="104"/>
  <c r="T54" i="104"/>
  <c r="P54" i="104"/>
  <c r="O54" i="104"/>
  <c r="L54" i="104"/>
  <c r="K54" i="104"/>
  <c r="G54" i="104"/>
  <c r="F54" i="104"/>
  <c r="C54" i="104"/>
  <c r="B54" i="104"/>
  <c r="CA53" i="104"/>
  <c r="BZ53" i="104"/>
  <c r="BW53" i="104"/>
  <c r="BV53" i="104"/>
  <c r="BR53" i="104"/>
  <c r="BQ53" i="104"/>
  <c r="BN53" i="104"/>
  <c r="BM53" i="104"/>
  <c r="CA52" i="104"/>
  <c r="BZ52" i="104"/>
  <c r="BW52" i="104"/>
  <c r="BV52" i="104"/>
  <c r="BR52" i="104"/>
  <c r="BQ52" i="104"/>
  <c r="BN52" i="104"/>
  <c r="BM52" i="104"/>
  <c r="CA51" i="104"/>
  <c r="BZ51" i="104"/>
  <c r="BW51" i="104"/>
  <c r="BV51" i="104"/>
  <c r="BR51" i="104"/>
  <c r="BQ51" i="104"/>
  <c r="BN51" i="104"/>
  <c r="BM51" i="104"/>
  <c r="CA50" i="104"/>
  <c r="BZ50" i="104"/>
  <c r="BW50" i="104"/>
  <c r="BV50" i="104"/>
  <c r="BR50" i="104"/>
  <c r="BQ50" i="104"/>
  <c r="BN50" i="104"/>
  <c r="BM50" i="104"/>
  <c r="CA49" i="104"/>
  <c r="BZ49" i="104"/>
  <c r="BW49" i="104"/>
  <c r="BV49" i="104"/>
  <c r="BR49" i="104"/>
  <c r="BQ49" i="104"/>
  <c r="BN49" i="104"/>
  <c r="BM49" i="104"/>
  <c r="CA48" i="104"/>
  <c r="BZ48" i="104"/>
  <c r="BW48" i="104"/>
  <c r="BV48" i="104"/>
  <c r="BR48" i="104"/>
  <c r="BQ48" i="104"/>
  <c r="BN48" i="104"/>
  <c r="BM48" i="104"/>
  <c r="CA47" i="104"/>
  <c r="BZ47" i="104"/>
  <c r="BW47" i="104"/>
  <c r="BV47" i="104"/>
  <c r="BR47" i="104"/>
  <c r="BQ47" i="104"/>
  <c r="BN47" i="104"/>
  <c r="BM47" i="104"/>
  <c r="CA46" i="104"/>
  <c r="BZ46" i="104"/>
  <c r="BW46" i="104"/>
  <c r="BV46" i="104"/>
  <c r="BR46" i="104"/>
  <c r="BQ46" i="104"/>
  <c r="BN46" i="104"/>
  <c r="BM46" i="104"/>
  <c r="CA45" i="104"/>
  <c r="BZ45" i="104"/>
  <c r="BW45" i="104"/>
  <c r="BV45" i="104"/>
  <c r="BR45" i="104"/>
  <c r="BQ45" i="104"/>
  <c r="BN45" i="104"/>
  <c r="BM45" i="104"/>
  <c r="CA44" i="104"/>
  <c r="BZ44" i="104"/>
  <c r="BW44" i="104"/>
  <c r="BV44" i="104"/>
  <c r="BR44" i="104"/>
  <c r="BQ44" i="104"/>
  <c r="BN44" i="104"/>
  <c r="BM44" i="104"/>
  <c r="CA43" i="104"/>
  <c r="BZ43" i="104"/>
  <c r="BW43" i="104"/>
  <c r="BV43" i="104"/>
  <c r="BR43" i="104"/>
  <c r="BQ43" i="104"/>
  <c r="BN43" i="104"/>
  <c r="BM43" i="104"/>
  <c r="CA42" i="104"/>
  <c r="BZ42" i="104"/>
  <c r="BW42" i="104"/>
  <c r="BV42" i="104"/>
  <c r="BR42" i="104"/>
  <c r="BQ42" i="104"/>
  <c r="BN42" i="104"/>
  <c r="BM42" i="104"/>
  <c r="CA41" i="104"/>
  <c r="BZ41" i="104"/>
  <c r="BW41" i="104"/>
  <c r="BV41" i="104"/>
  <c r="BR41" i="104"/>
  <c r="BQ41" i="104"/>
  <c r="BN41" i="104"/>
  <c r="BM41" i="104"/>
  <c r="CA40" i="104"/>
  <c r="BZ40" i="104"/>
  <c r="BW40" i="104"/>
  <c r="BV40" i="104"/>
  <c r="BR40" i="104"/>
  <c r="BQ40" i="104"/>
  <c r="BN40" i="104"/>
  <c r="BM40" i="104"/>
  <c r="CA39" i="104"/>
  <c r="BZ39" i="104"/>
  <c r="BW39" i="104"/>
  <c r="BV39" i="104"/>
  <c r="BR39" i="104"/>
  <c r="BQ39" i="104"/>
  <c r="BN39" i="104"/>
  <c r="BM39" i="104"/>
  <c r="CA38" i="104"/>
  <c r="BZ38" i="104"/>
  <c r="BW38" i="104"/>
  <c r="BV38" i="104"/>
  <c r="BR38" i="104"/>
  <c r="BQ38" i="104"/>
  <c r="BN38" i="104"/>
  <c r="BM38" i="104"/>
  <c r="CA37" i="104"/>
  <c r="BZ37" i="104"/>
  <c r="BW37" i="104"/>
  <c r="BV37" i="104"/>
  <c r="BR37" i="104"/>
  <c r="BQ37" i="104"/>
  <c r="BN37" i="104"/>
  <c r="BM37" i="104"/>
  <c r="CA36" i="104"/>
  <c r="BZ36" i="104"/>
  <c r="BW36" i="104"/>
  <c r="BV36" i="104"/>
  <c r="BR36" i="104"/>
  <c r="BQ36" i="104"/>
  <c r="BN36" i="104"/>
  <c r="BM36" i="104"/>
  <c r="CA35" i="104"/>
  <c r="BZ35" i="104"/>
  <c r="BW35" i="104"/>
  <c r="BV35" i="104"/>
  <c r="BR35" i="104"/>
  <c r="BQ35" i="104"/>
  <c r="BN35" i="104"/>
  <c r="BM35" i="104"/>
  <c r="CA34" i="104"/>
  <c r="BZ34" i="104"/>
  <c r="BW34" i="104"/>
  <c r="BV34" i="104"/>
  <c r="BR34" i="104"/>
  <c r="BQ34" i="104"/>
  <c r="BN34" i="104"/>
  <c r="BM34" i="104"/>
  <c r="CA33" i="104"/>
  <c r="BZ33" i="104"/>
  <c r="BW33" i="104"/>
  <c r="BV33" i="104"/>
  <c r="BR33" i="104"/>
  <c r="BQ33" i="104"/>
  <c r="BN33" i="104"/>
  <c r="BM33" i="104"/>
  <c r="CA32" i="104"/>
  <c r="BZ32" i="104"/>
  <c r="BW32" i="104"/>
  <c r="BV32" i="104"/>
  <c r="BR32" i="104"/>
  <c r="BQ32" i="104"/>
  <c r="BN32" i="104"/>
  <c r="BM32" i="104"/>
  <c r="CA31" i="104"/>
  <c r="BZ31" i="104"/>
  <c r="BW31" i="104"/>
  <c r="BV31" i="104"/>
  <c r="BR31" i="104"/>
  <c r="BQ31" i="104"/>
  <c r="BN31" i="104"/>
  <c r="BM31" i="104"/>
  <c r="CA30" i="104"/>
  <c r="BZ30" i="104"/>
  <c r="BW30" i="104"/>
  <c r="BV30" i="104"/>
  <c r="BR30" i="104"/>
  <c r="BQ30" i="104"/>
  <c r="BN30" i="104"/>
  <c r="BM30" i="104"/>
  <c r="CA29" i="104"/>
  <c r="BZ29" i="104"/>
  <c r="BW29" i="104"/>
  <c r="BV29" i="104"/>
  <c r="BR29" i="104"/>
  <c r="BQ29" i="104"/>
  <c r="BN29" i="104"/>
  <c r="BM29" i="104"/>
  <c r="CA28" i="104"/>
  <c r="BZ28" i="104"/>
  <c r="BW28" i="104"/>
  <c r="BV28" i="104"/>
  <c r="BR28" i="104"/>
  <c r="BQ28" i="104"/>
  <c r="BN28" i="104"/>
  <c r="BM28" i="104"/>
  <c r="CA27" i="104"/>
  <c r="BZ27" i="104"/>
  <c r="BW27" i="104"/>
  <c r="BV27" i="104"/>
  <c r="BR27" i="104"/>
  <c r="BQ27" i="104"/>
  <c r="BN27" i="104"/>
  <c r="BM27" i="104"/>
  <c r="CA26" i="104"/>
  <c r="BZ26" i="104"/>
  <c r="BW26" i="104"/>
  <c r="BV26" i="104"/>
  <c r="BR26" i="104"/>
  <c r="BQ26" i="104"/>
  <c r="BN26" i="104"/>
  <c r="BM26" i="104"/>
  <c r="CA25" i="104"/>
  <c r="BZ25" i="104"/>
  <c r="BW25" i="104"/>
  <c r="BV25" i="104"/>
  <c r="BR25" i="104"/>
  <c r="BQ25" i="104"/>
  <c r="BN25" i="104"/>
  <c r="BM25" i="104"/>
  <c r="CA24" i="104"/>
  <c r="BZ24" i="104"/>
  <c r="BW24" i="104"/>
  <c r="BV24" i="104"/>
  <c r="BR24" i="104"/>
  <c r="BQ24" i="104"/>
  <c r="BN24" i="104"/>
  <c r="BM24" i="104"/>
  <c r="CA23" i="104"/>
  <c r="BZ23" i="104"/>
  <c r="BW23" i="104"/>
  <c r="BV23" i="104"/>
  <c r="BR23" i="104"/>
  <c r="BQ23" i="104"/>
  <c r="BN23" i="104"/>
  <c r="BM23" i="104"/>
  <c r="CA22" i="104"/>
  <c r="BZ22" i="104"/>
  <c r="BW22" i="104"/>
  <c r="BV22" i="104"/>
  <c r="BR22" i="104"/>
  <c r="BQ22" i="104"/>
  <c r="BN22" i="104"/>
  <c r="BM22" i="104"/>
  <c r="CA21" i="104"/>
  <c r="BZ21" i="104"/>
  <c r="BW21" i="104"/>
  <c r="BV21" i="104"/>
  <c r="BR21" i="104"/>
  <c r="BQ21" i="104"/>
  <c r="BN21" i="104"/>
  <c r="BM21" i="104"/>
  <c r="CA20" i="104"/>
  <c r="BZ20" i="104"/>
  <c r="BW20" i="104"/>
  <c r="BV20" i="104"/>
  <c r="BR20" i="104"/>
  <c r="BQ20" i="104"/>
  <c r="BN20" i="104"/>
  <c r="BM20" i="104"/>
  <c r="CA19" i="104"/>
  <c r="BZ19" i="104"/>
  <c r="BW19" i="104"/>
  <c r="BV19" i="104"/>
  <c r="BR19" i="104"/>
  <c r="BQ19" i="104"/>
  <c r="BN19" i="104"/>
  <c r="BM19" i="104"/>
  <c r="CA18" i="104"/>
  <c r="BZ18" i="104"/>
  <c r="BW18" i="104"/>
  <c r="BV18" i="104"/>
  <c r="BR18" i="104"/>
  <c r="BQ18" i="104"/>
  <c r="BN18" i="104"/>
  <c r="BM18" i="104"/>
  <c r="CA17" i="104"/>
  <c r="BZ17" i="104"/>
  <c r="BW17" i="104"/>
  <c r="BV17" i="104"/>
  <c r="BR17" i="104"/>
  <c r="BQ17" i="104"/>
  <c r="BN17" i="104"/>
  <c r="BM17" i="104"/>
  <c r="CA16" i="104"/>
  <c r="BZ16" i="104"/>
  <c r="BW16" i="104"/>
  <c r="BV16" i="104"/>
  <c r="BR16" i="104"/>
  <c r="BQ16" i="104"/>
  <c r="BN16" i="104"/>
  <c r="BM16" i="104"/>
  <c r="CA15" i="104"/>
  <c r="BZ15" i="104"/>
  <c r="BW15" i="104"/>
  <c r="BV15" i="104"/>
  <c r="BR15" i="104"/>
  <c r="BQ15" i="104"/>
  <c r="BN15" i="104"/>
  <c r="BM15" i="104"/>
  <c r="CA14" i="104"/>
  <c r="BZ14" i="104"/>
  <c r="BW14" i="104"/>
  <c r="BV14" i="104"/>
  <c r="BR14" i="104"/>
  <c r="BQ14" i="104"/>
  <c r="BN14" i="104"/>
  <c r="BM14" i="104"/>
  <c r="CA13" i="104"/>
  <c r="BZ13" i="104"/>
  <c r="BW13" i="104"/>
  <c r="BV13" i="104"/>
  <c r="BR13" i="104"/>
  <c r="BQ13" i="104"/>
  <c r="BN13" i="104"/>
  <c r="BM13" i="104"/>
  <c r="CA12" i="104"/>
  <c r="BZ12" i="104"/>
  <c r="BW12" i="104"/>
  <c r="BV12" i="104"/>
  <c r="BR12" i="104"/>
  <c r="BQ12" i="104"/>
  <c r="BN12" i="104"/>
  <c r="BM12" i="104"/>
  <c r="CA11" i="104"/>
  <c r="BZ11" i="104"/>
  <c r="BW11" i="104"/>
  <c r="BV11" i="104"/>
  <c r="BR11" i="104"/>
  <c r="BQ11" i="104"/>
  <c r="BN11" i="104"/>
  <c r="BM11" i="104"/>
  <c r="CA10" i="104"/>
  <c r="BZ10" i="104"/>
  <c r="BW10" i="104"/>
  <c r="BV10" i="104"/>
  <c r="BR10" i="104"/>
  <c r="BQ10" i="104"/>
  <c r="BN10" i="104"/>
  <c r="BM10" i="104"/>
  <c r="CA9" i="104"/>
  <c r="BZ9" i="104"/>
  <c r="BW9" i="104"/>
  <c r="BV9" i="104"/>
  <c r="BR9" i="104"/>
  <c r="BQ9" i="104"/>
  <c r="BN9" i="104"/>
  <c r="BM9" i="104"/>
  <c r="CA8" i="104"/>
  <c r="BZ8" i="104"/>
  <c r="BW8" i="104"/>
  <c r="BV8" i="104"/>
  <c r="BR8" i="104"/>
  <c r="BQ8" i="104"/>
  <c r="BN8" i="104"/>
  <c r="BM8" i="104"/>
  <c r="CA7" i="104"/>
  <c r="BZ7" i="104"/>
  <c r="BW7" i="104"/>
  <c r="BV7" i="104"/>
  <c r="BR7" i="104"/>
  <c r="BQ7" i="104"/>
  <c r="BN7" i="104"/>
  <c r="BM7" i="104"/>
  <c r="CA6" i="104"/>
  <c r="CA54" i="104" s="1"/>
  <c r="BZ6" i="104"/>
  <c r="BW6" i="104"/>
  <c r="BW54" i="104" s="1"/>
  <c r="BV6" i="104"/>
  <c r="BV54" i="104" s="1"/>
  <c r="BR6" i="104"/>
  <c r="BQ6" i="104"/>
  <c r="BQ54" i="104" s="1"/>
  <c r="BN6" i="104"/>
  <c r="BM6" i="104"/>
  <c r="BI54" i="103"/>
  <c r="BH54" i="103"/>
  <c r="BE54" i="103"/>
  <c r="BD54" i="103"/>
  <c r="AZ54" i="103"/>
  <c r="AY54" i="103"/>
  <c r="AV54" i="103"/>
  <c r="AU54" i="103"/>
  <c r="AQ54" i="103"/>
  <c r="AP54" i="103"/>
  <c r="AM54" i="103"/>
  <c r="AL54" i="103"/>
  <c r="AH54" i="103"/>
  <c r="AG54" i="103"/>
  <c r="AD54" i="103"/>
  <c r="AC54" i="103"/>
  <c r="Y54" i="103"/>
  <c r="X54" i="103"/>
  <c r="U54" i="103"/>
  <c r="T54" i="103"/>
  <c r="P54" i="103"/>
  <c r="O54" i="103"/>
  <c r="L54" i="103"/>
  <c r="K54" i="103"/>
  <c r="G54" i="103"/>
  <c r="F54" i="103"/>
  <c r="C54" i="103"/>
  <c r="B54" i="103"/>
  <c r="CA53" i="103"/>
  <c r="BZ53" i="103"/>
  <c r="BW53" i="103"/>
  <c r="BV53" i="103"/>
  <c r="BR53" i="103"/>
  <c r="BQ53" i="103"/>
  <c r="BN53" i="103"/>
  <c r="BM53" i="103"/>
  <c r="CA52" i="103"/>
  <c r="BZ52" i="103"/>
  <c r="BW52" i="103"/>
  <c r="BV52" i="103"/>
  <c r="BR52" i="103"/>
  <c r="BQ52" i="103"/>
  <c r="BN52" i="103"/>
  <c r="BM52" i="103"/>
  <c r="CA51" i="103"/>
  <c r="BZ51" i="103"/>
  <c r="BW51" i="103"/>
  <c r="BV51" i="103"/>
  <c r="BR51" i="103"/>
  <c r="BQ51" i="103"/>
  <c r="BN51" i="103"/>
  <c r="BM51" i="103"/>
  <c r="CA50" i="103"/>
  <c r="BZ50" i="103"/>
  <c r="BW50" i="103"/>
  <c r="BV50" i="103"/>
  <c r="BR50" i="103"/>
  <c r="BQ50" i="103"/>
  <c r="BN50" i="103"/>
  <c r="BM50" i="103"/>
  <c r="CA49" i="103"/>
  <c r="BZ49" i="103"/>
  <c r="BW49" i="103"/>
  <c r="BV49" i="103"/>
  <c r="BR49" i="103"/>
  <c r="BQ49" i="103"/>
  <c r="BN49" i="103"/>
  <c r="BM49" i="103"/>
  <c r="CA48" i="103"/>
  <c r="BZ48" i="103"/>
  <c r="BW48" i="103"/>
  <c r="BV48" i="103"/>
  <c r="BR48" i="103"/>
  <c r="BQ48" i="103"/>
  <c r="BN48" i="103"/>
  <c r="BM48" i="103"/>
  <c r="CA47" i="103"/>
  <c r="BZ47" i="103"/>
  <c r="BW47" i="103"/>
  <c r="BV47" i="103"/>
  <c r="BR47" i="103"/>
  <c r="BQ47" i="103"/>
  <c r="BN47" i="103"/>
  <c r="BM47" i="103"/>
  <c r="CA46" i="103"/>
  <c r="BZ46" i="103"/>
  <c r="BW46" i="103"/>
  <c r="BV46" i="103"/>
  <c r="BR46" i="103"/>
  <c r="BQ46" i="103"/>
  <c r="BN46" i="103"/>
  <c r="BM46" i="103"/>
  <c r="CA45" i="103"/>
  <c r="BZ45" i="103"/>
  <c r="BW45" i="103"/>
  <c r="BV45" i="103"/>
  <c r="BR45" i="103"/>
  <c r="BQ45" i="103"/>
  <c r="BN45" i="103"/>
  <c r="BM45" i="103"/>
  <c r="CA44" i="103"/>
  <c r="BZ44" i="103"/>
  <c r="BW44" i="103"/>
  <c r="BV44" i="103"/>
  <c r="BR44" i="103"/>
  <c r="BQ44" i="103"/>
  <c r="BN44" i="103"/>
  <c r="BM44" i="103"/>
  <c r="CA43" i="103"/>
  <c r="BZ43" i="103"/>
  <c r="BW43" i="103"/>
  <c r="BV43" i="103"/>
  <c r="BR43" i="103"/>
  <c r="BQ43" i="103"/>
  <c r="BN43" i="103"/>
  <c r="BM43" i="103"/>
  <c r="CA42" i="103"/>
  <c r="BZ42" i="103"/>
  <c r="BW42" i="103"/>
  <c r="BV42" i="103"/>
  <c r="BR42" i="103"/>
  <c r="BQ42" i="103"/>
  <c r="BN42" i="103"/>
  <c r="BM42" i="103"/>
  <c r="CA41" i="103"/>
  <c r="BZ41" i="103"/>
  <c r="BW41" i="103"/>
  <c r="BV41" i="103"/>
  <c r="BR41" i="103"/>
  <c r="BQ41" i="103"/>
  <c r="BN41" i="103"/>
  <c r="BM41" i="103"/>
  <c r="CA40" i="103"/>
  <c r="BZ40" i="103"/>
  <c r="BW40" i="103"/>
  <c r="BV40" i="103"/>
  <c r="BR40" i="103"/>
  <c r="BQ40" i="103"/>
  <c r="BN40" i="103"/>
  <c r="BM40" i="103"/>
  <c r="CA39" i="103"/>
  <c r="BZ39" i="103"/>
  <c r="BW39" i="103"/>
  <c r="BV39" i="103"/>
  <c r="BR39" i="103"/>
  <c r="BQ39" i="103"/>
  <c r="BN39" i="103"/>
  <c r="BM39" i="103"/>
  <c r="CA38" i="103"/>
  <c r="BZ38" i="103"/>
  <c r="BW38" i="103"/>
  <c r="BV38" i="103"/>
  <c r="BR38" i="103"/>
  <c r="BQ38" i="103"/>
  <c r="BN38" i="103"/>
  <c r="BM38" i="103"/>
  <c r="CA37" i="103"/>
  <c r="BZ37" i="103"/>
  <c r="BW37" i="103"/>
  <c r="BV37" i="103"/>
  <c r="BR37" i="103"/>
  <c r="BQ37" i="103"/>
  <c r="BN37" i="103"/>
  <c r="BM37" i="103"/>
  <c r="CA36" i="103"/>
  <c r="BZ36" i="103"/>
  <c r="BW36" i="103"/>
  <c r="BV36" i="103"/>
  <c r="BR36" i="103"/>
  <c r="BQ36" i="103"/>
  <c r="BN36" i="103"/>
  <c r="BM36" i="103"/>
  <c r="CA35" i="103"/>
  <c r="BZ35" i="103"/>
  <c r="BW35" i="103"/>
  <c r="BV35" i="103"/>
  <c r="BR35" i="103"/>
  <c r="BQ35" i="103"/>
  <c r="BN35" i="103"/>
  <c r="BM35" i="103"/>
  <c r="CA34" i="103"/>
  <c r="BZ34" i="103"/>
  <c r="BW34" i="103"/>
  <c r="BV34" i="103"/>
  <c r="BR34" i="103"/>
  <c r="BQ34" i="103"/>
  <c r="BN34" i="103"/>
  <c r="BM34" i="103"/>
  <c r="CA33" i="103"/>
  <c r="BZ33" i="103"/>
  <c r="BW33" i="103"/>
  <c r="BV33" i="103"/>
  <c r="BR33" i="103"/>
  <c r="BQ33" i="103"/>
  <c r="BN33" i="103"/>
  <c r="BM33" i="103"/>
  <c r="CA32" i="103"/>
  <c r="BZ32" i="103"/>
  <c r="BW32" i="103"/>
  <c r="BV32" i="103"/>
  <c r="BR32" i="103"/>
  <c r="BQ32" i="103"/>
  <c r="BN32" i="103"/>
  <c r="BM32" i="103"/>
  <c r="CA31" i="103"/>
  <c r="BZ31" i="103"/>
  <c r="BW31" i="103"/>
  <c r="BV31" i="103"/>
  <c r="BR31" i="103"/>
  <c r="BQ31" i="103"/>
  <c r="BN31" i="103"/>
  <c r="BM31" i="103"/>
  <c r="CA30" i="103"/>
  <c r="BZ30" i="103"/>
  <c r="BW30" i="103"/>
  <c r="BV30" i="103"/>
  <c r="BR30" i="103"/>
  <c r="BQ30" i="103"/>
  <c r="BN30" i="103"/>
  <c r="BM30" i="103"/>
  <c r="CA29" i="103"/>
  <c r="BZ29" i="103"/>
  <c r="BW29" i="103"/>
  <c r="BV29" i="103"/>
  <c r="BR29" i="103"/>
  <c r="BQ29" i="103"/>
  <c r="BN29" i="103"/>
  <c r="BM29" i="103"/>
  <c r="CA28" i="103"/>
  <c r="BZ28" i="103"/>
  <c r="BW28" i="103"/>
  <c r="BV28" i="103"/>
  <c r="BR28" i="103"/>
  <c r="BQ28" i="103"/>
  <c r="BN28" i="103"/>
  <c r="BM28" i="103"/>
  <c r="CA27" i="103"/>
  <c r="BZ27" i="103"/>
  <c r="BW27" i="103"/>
  <c r="BV27" i="103"/>
  <c r="BR27" i="103"/>
  <c r="BQ27" i="103"/>
  <c r="BN27" i="103"/>
  <c r="BM27" i="103"/>
  <c r="CA26" i="103"/>
  <c r="BZ26" i="103"/>
  <c r="BW26" i="103"/>
  <c r="BV26" i="103"/>
  <c r="BR26" i="103"/>
  <c r="BQ26" i="103"/>
  <c r="BN26" i="103"/>
  <c r="BM26" i="103"/>
  <c r="CA25" i="103"/>
  <c r="BZ25" i="103"/>
  <c r="BW25" i="103"/>
  <c r="BV25" i="103"/>
  <c r="BR25" i="103"/>
  <c r="BQ25" i="103"/>
  <c r="BN25" i="103"/>
  <c r="BM25" i="103"/>
  <c r="CA24" i="103"/>
  <c r="BZ24" i="103"/>
  <c r="BW24" i="103"/>
  <c r="BV24" i="103"/>
  <c r="BR24" i="103"/>
  <c r="BQ24" i="103"/>
  <c r="BN24" i="103"/>
  <c r="BM24" i="103"/>
  <c r="CA23" i="103"/>
  <c r="BZ23" i="103"/>
  <c r="BW23" i="103"/>
  <c r="BV23" i="103"/>
  <c r="BR23" i="103"/>
  <c r="BQ23" i="103"/>
  <c r="BN23" i="103"/>
  <c r="BM23" i="103"/>
  <c r="CA22" i="103"/>
  <c r="BZ22" i="103"/>
  <c r="BW22" i="103"/>
  <c r="BV22" i="103"/>
  <c r="BR22" i="103"/>
  <c r="BQ22" i="103"/>
  <c r="BN22" i="103"/>
  <c r="BM22" i="103"/>
  <c r="CA21" i="103"/>
  <c r="BZ21" i="103"/>
  <c r="BW21" i="103"/>
  <c r="BV21" i="103"/>
  <c r="BR21" i="103"/>
  <c r="BQ21" i="103"/>
  <c r="BN21" i="103"/>
  <c r="BM21" i="103"/>
  <c r="CA20" i="103"/>
  <c r="BZ20" i="103"/>
  <c r="BW20" i="103"/>
  <c r="BV20" i="103"/>
  <c r="BR20" i="103"/>
  <c r="BQ20" i="103"/>
  <c r="BN20" i="103"/>
  <c r="BM20" i="103"/>
  <c r="CA19" i="103"/>
  <c r="BZ19" i="103"/>
  <c r="BW19" i="103"/>
  <c r="BV19" i="103"/>
  <c r="BR19" i="103"/>
  <c r="BQ19" i="103"/>
  <c r="BN19" i="103"/>
  <c r="BM19" i="103"/>
  <c r="CA18" i="103"/>
  <c r="BZ18" i="103"/>
  <c r="BW18" i="103"/>
  <c r="BV18" i="103"/>
  <c r="BR18" i="103"/>
  <c r="BQ18" i="103"/>
  <c r="BN18" i="103"/>
  <c r="BM18" i="103"/>
  <c r="CA17" i="103"/>
  <c r="BZ17" i="103"/>
  <c r="BW17" i="103"/>
  <c r="BV17" i="103"/>
  <c r="BR17" i="103"/>
  <c r="BQ17" i="103"/>
  <c r="BN17" i="103"/>
  <c r="BM17" i="103"/>
  <c r="CA16" i="103"/>
  <c r="BZ16" i="103"/>
  <c r="BW16" i="103"/>
  <c r="BV16" i="103"/>
  <c r="BR16" i="103"/>
  <c r="BQ16" i="103"/>
  <c r="BN16" i="103"/>
  <c r="BM16" i="103"/>
  <c r="CA15" i="103"/>
  <c r="BZ15" i="103"/>
  <c r="BW15" i="103"/>
  <c r="BV15" i="103"/>
  <c r="BR15" i="103"/>
  <c r="BQ15" i="103"/>
  <c r="BN15" i="103"/>
  <c r="BM15" i="103"/>
  <c r="CA14" i="103"/>
  <c r="BZ14" i="103"/>
  <c r="BW14" i="103"/>
  <c r="BV14" i="103"/>
  <c r="BR14" i="103"/>
  <c r="BQ14" i="103"/>
  <c r="BN14" i="103"/>
  <c r="BM14" i="103"/>
  <c r="CA13" i="103"/>
  <c r="BZ13" i="103"/>
  <c r="BW13" i="103"/>
  <c r="BV13" i="103"/>
  <c r="BR13" i="103"/>
  <c r="BQ13" i="103"/>
  <c r="BN13" i="103"/>
  <c r="BM13" i="103"/>
  <c r="CA12" i="103"/>
  <c r="BZ12" i="103"/>
  <c r="BW12" i="103"/>
  <c r="BV12" i="103"/>
  <c r="BR12" i="103"/>
  <c r="BQ12" i="103"/>
  <c r="BN12" i="103"/>
  <c r="BM12" i="103"/>
  <c r="CA11" i="103"/>
  <c r="BZ11" i="103"/>
  <c r="BW11" i="103"/>
  <c r="BV11" i="103"/>
  <c r="BR11" i="103"/>
  <c r="BQ11" i="103"/>
  <c r="BN11" i="103"/>
  <c r="BM11" i="103"/>
  <c r="CA10" i="103"/>
  <c r="BZ10" i="103"/>
  <c r="BW10" i="103"/>
  <c r="BV10" i="103"/>
  <c r="BR10" i="103"/>
  <c r="BQ10" i="103"/>
  <c r="BN10" i="103"/>
  <c r="BM10" i="103"/>
  <c r="CA9" i="103"/>
  <c r="BZ9" i="103"/>
  <c r="BW9" i="103"/>
  <c r="BV9" i="103"/>
  <c r="BR9" i="103"/>
  <c r="BQ9" i="103"/>
  <c r="BN9" i="103"/>
  <c r="BM9" i="103"/>
  <c r="CA8" i="103"/>
  <c r="BZ8" i="103"/>
  <c r="BW8" i="103"/>
  <c r="BV8" i="103"/>
  <c r="BR8" i="103"/>
  <c r="BQ8" i="103"/>
  <c r="BN8" i="103"/>
  <c r="BM8" i="103"/>
  <c r="CA7" i="103"/>
  <c r="BZ7" i="103"/>
  <c r="BW7" i="103"/>
  <c r="BV7" i="103"/>
  <c r="BR7" i="103"/>
  <c r="BQ7" i="103"/>
  <c r="BN7" i="103"/>
  <c r="BM7" i="103"/>
  <c r="CA6" i="103"/>
  <c r="CA54" i="103" s="1"/>
  <c r="BZ6" i="103"/>
  <c r="BZ54" i="103" s="1"/>
  <c r="BW6" i="103"/>
  <c r="BW54" i="103" s="1"/>
  <c r="BV6" i="103"/>
  <c r="BV54" i="103" s="1"/>
  <c r="BR6" i="103"/>
  <c r="BR54" i="103" s="1"/>
  <c r="BQ6" i="103"/>
  <c r="BQ54" i="103" s="1"/>
  <c r="BN6" i="103"/>
  <c r="BN54" i="103" s="1"/>
  <c r="BM6" i="103"/>
  <c r="BI54" i="102"/>
  <c r="BH54" i="102"/>
  <c r="BE54" i="102"/>
  <c r="BD54" i="102"/>
  <c r="AZ54" i="102"/>
  <c r="AY54" i="102"/>
  <c r="AV54" i="102"/>
  <c r="AU54" i="102"/>
  <c r="AQ54" i="102"/>
  <c r="AP54" i="102"/>
  <c r="AM54" i="102"/>
  <c r="AL54" i="102"/>
  <c r="AH54" i="102"/>
  <c r="AG54" i="102"/>
  <c r="AD54" i="102"/>
  <c r="AC54" i="102"/>
  <c r="Y54" i="102"/>
  <c r="X54" i="102"/>
  <c r="U54" i="102"/>
  <c r="T54" i="102"/>
  <c r="P54" i="102"/>
  <c r="O54" i="102"/>
  <c r="L54" i="102"/>
  <c r="K54" i="102"/>
  <c r="G54" i="102"/>
  <c r="F54" i="102"/>
  <c r="C54" i="102"/>
  <c r="B54" i="102"/>
  <c r="CA53" i="102"/>
  <c r="BZ53" i="102"/>
  <c r="BW53" i="102"/>
  <c r="BV53" i="102"/>
  <c r="BR53" i="102"/>
  <c r="BQ53" i="102"/>
  <c r="BN53" i="102"/>
  <c r="BM53" i="102"/>
  <c r="CA52" i="102"/>
  <c r="BZ52" i="102"/>
  <c r="BW52" i="102"/>
  <c r="BV52" i="102"/>
  <c r="BR52" i="102"/>
  <c r="BQ52" i="102"/>
  <c r="BN52" i="102"/>
  <c r="BM52" i="102"/>
  <c r="CA51" i="102"/>
  <c r="BZ51" i="102"/>
  <c r="BW51" i="102"/>
  <c r="BV51" i="102"/>
  <c r="BR51" i="102"/>
  <c r="BQ51" i="102"/>
  <c r="BN51" i="102"/>
  <c r="BM51" i="102"/>
  <c r="CA50" i="102"/>
  <c r="BZ50" i="102"/>
  <c r="BW50" i="102"/>
  <c r="BV50" i="102"/>
  <c r="BR50" i="102"/>
  <c r="BQ50" i="102"/>
  <c r="BN50" i="102"/>
  <c r="BM50" i="102"/>
  <c r="CA49" i="102"/>
  <c r="BZ49" i="102"/>
  <c r="BW49" i="102"/>
  <c r="BV49" i="102"/>
  <c r="BR49" i="102"/>
  <c r="BQ49" i="102"/>
  <c r="BN49" i="102"/>
  <c r="BM49" i="102"/>
  <c r="CA48" i="102"/>
  <c r="BZ48" i="102"/>
  <c r="BW48" i="102"/>
  <c r="BV48" i="102"/>
  <c r="BR48" i="102"/>
  <c r="BQ48" i="102"/>
  <c r="BN48" i="102"/>
  <c r="BM48" i="102"/>
  <c r="CA47" i="102"/>
  <c r="BZ47" i="102"/>
  <c r="BW47" i="102"/>
  <c r="BV47" i="102"/>
  <c r="BR47" i="102"/>
  <c r="BQ47" i="102"/>
  <c r="BN47" i="102"/>
  <c r="BM47" i="102"/>
  <c r="CA46" i="102"/>
  <c r="BZ46" i="102"/>
  <c r="BW46" i="102"/>
  <c r="BV46" i="102"/>
  <c r="BR46" i="102"/>
  <c r="BQ46" i="102"/>
  <c r="BN46" i="102"/>
  <c r="BM46" i="102"/>
  <c r="CA45" i="102"/>
  <c r="BZ45" i="102"/>
  <c r="BW45" i="102"/>
  <c r="BV45" i="102"/>
  <c r="BR45" i="102"/>
  <c r="BQ45" i="102"/>
  <c r="BN45" i="102"/>
  <c r="BM45" i="102"/>
  <c r="CA44" i="102"/>
  <c r="BZ44" i="102"/>
  <c r="BW44" i="102"/>
  <c r="BV44" i="102"/>
  <c r="BR44" i="102"/>
  <c r="BQ44" i="102"/>
  <c r="BN44" i="102"/>
  <c r="BM44" i="102"/>
  <c r="CA43" i="102"/>
  <c r="BZ43" i="102"/>
  <c r="BW43" i="102"/>
  <c r="BV43" i="102"/>
  <c r="BR43" i="102"/>
  <c r="BQ43" i="102"/>
  <c r="BN43" i="102"/>
  <c r="BM43" i="102"/>
  <c r="CA42" i="102"/>
  <c r="BZ42" i="102"/>
  <c r="BW42" i="102"/>
  <c r="BV42" i="102"/>
  <c r="BR42" i="102"/>
  <c r="BQ42" i="102"/>
  <c r="BN42" i="102"/>
  <c r="BM42" i="102"/>
  <c r="CA41" i="102"/>
  <c r="BZ41" i="102"/>
  <c r="BW41" i="102"/>
  <c r="BV41" i="102"/>
  <c r="BR41" i="102"/>
  <c r="BQ41" i="102"/>
  <c r="BN41" i="102"/>
  <c r="BM41" i="102"/>
  <c r="CA40" i="102"/>
  <c r="BZ40" i="102"/>
  <c r="BW40" i="102"/>
  <c r="BV40" i="102"/>
  <c r="BR40" i="102"/>
  <c r="BQ40" i="102"/>
  <c r="BN40" i="102"/>
  <c r="BM40" i="102"/>
  <c r="CA39" i="102"/>
  <c r="BZ39" i="102"/>
  <c r="BW39" i="102"/>
  <c r="BV39" i="102"/>
  <c r="BR39" i="102"/>
  <c r="BQ39" i="102"/>
  <c r="BN39" i="102"/>
  <c r="BM39" i="102"/>
  <c r="CA38" i="102"/>
  <c r="BZ38" i="102"/>
  <c r="BW38" i="102"/>
  <c r="BV38" i="102"/>
  <c r="BR38" i="102"/>
  <c r="BQ38" i="102"/>
  <c r="BN38" i="102"/>
  <c r="BM38" i="102"/>
  <c r="CA37" i="102"/>
  <c r="BZ37" i="102"/>
  <c r="BW37" i="102"/>
  <c r="BV37" i="102"/>
  <c r="BR37" i="102"/>
  <c r="BQ37" i="102"/>
  <c r="BN37" i="102"/>
  <c r="BM37" i="102"/>
  <c r="CA36" i="102"/>
  <c r="BZ36" i="102"/>
  <c r="BW36" i="102"/>
  <c r="BV36" i="102"/>
  <c r="BR36" i="102"/>
  <c r="BQ36" i="102"/>
  <c r="BN36" i="102"/>
  <c r="BM36" i="102"/>
  <c r="CA35" i="102"/>
  <c r="BZ35" i="102"/>
  <c r="BW35" i="102"/>
  <c r="BV35" i="102"/>
  <c r="BR35" i="102"/>
  <c r="BQ35" i="102"/>
  <c r="BN35" i="102"/>
  <c r="BM35" i="102"/>
  <c r="CA34" i="102"/>
  <c r="BZ34" i="102"/>
  <c r="BW34" i="102"/>
  <c r="BV34" i="102"/>
  <c r="BR34" i="102"/>
  <c r="BQ34" i="102"/>
  <c r="BN34" i="102"/>
  <c r="BM34" i="102"/>
  <c r="CA33" i="102"/>
  <c r="BZ33" i="102"/>
  <c r="BW33" i="102"/>
  <c r="BV33" i="102"/>
  <c r="BR33" i="102"/>
  <c r="BQ33" i="102"/>
  <c r="BN33" i="102"/>
  <c r="BM33" i="102"/>
  <c r="CA32" i="102"/>
  <c r="BZ32" i="102"/>
  <c r="BW32" i="102"/>
  <c r="BV32" i="102"/>
  <c r="BR32" i="102"/>
  <c r="BQ32" i="102"/>
  <c r="BN32" i="102"/>
  <c r="BM32" i="102"/>
  <c r="CA31" i="102"/>
  <c r="BZ31" i="102"/>
  <c r="BW31" i="102"/>
  <c r="BV31" i="102"/>
  <c r="BR31" i="102"/>
  <c r="BQ31" i="102"/>
  <c r="BN31" i="102"/>
  <c r="BM31" i="102"/>
  <c r="CA30" i="102"/>
  <c r="BZ30" i="102"/>
  <c r="BW30" i="102"/>
  <c r="BV30" i="102"/>
  <c r="BR30" i="102"/>
  <c r="BQ30" i="102"/>
  <c r="BN30" i="102"/>
  <c r="BM30" i="102"/>
  <c r="CA29" i="102"/>
  <c r="BZ29" i="102"/>
  <c r="BW29" i="102"/>
  <c r="BV29" i="102"/>
  <c r="BR29" i="102"/>
  <c r="BQ29" i="102"/>
  <c r="BN29" i="102"/>
  <c r="BM29" i="102"/>
  <c r="CA28" i="102"/>
  <c r="BZ28" i="102"/>
  <c r="BW28" i="102"/>
  <c r="BV28" i="102"/>
  <c r="BR28" i="102"/>
  <c r="BQ28" i="102"/>
  <c r="BN28" i="102"/>
  <c r="BM28" i="102"/>
  <c r="CA27" i="102"/>
  <c r="BZ27" i="102"/>
  <c r="BW27" i="102"/>
  <c r="BV27" i="102"/>
  <c r="BR27" i="102"/>
  <c r="BQ27" i="102"/>
  <c r="BN27" i="102"/>
  <c r="BM27" i="102"/>
  <c r="CA26" i="102"/>
  <c r="BZ26" i="102"/>
  <c r="BW26" i="102"/>
  <c r="BV26" i="102"/>
  <c r="BR26" i="102"/>
  <c r="BQ26" i="102"/>
  <c r="BN26" i="102"/>
  <c r="BM26" i="102"/>
  <c r="CA25" i="102"/>
  <c r="BZ25" i="102"/>
  <c r="BW25" i="102"/>
  <c r="BV25" i="102"/>
  <c r="BR25" i="102"/>
  <c r="BQ25" i="102"/>
  <c r="BN25" i="102"/>
  <c r="BM25" i="102"/>
  <c r="CA24" i="102"/>
  <c r="BZ24" i="102"/>
  <c r="BW24" i="102"/>
  <c r="BV24" i="102"/>
  <c r="BR24" i="102"/>
  <c r="BQ24" i="102"/>
  <c r="BN24" i="102"/>
  <c r="BM24" i="102"/>
  <c r="CA23" i="102"/>
  <c r="BZ23" i="102"/>
  <c r="BW23" i="102"/>
  <c r="BV23" i="102"/>
  <c r="BR23" i="102"/>
  <c r="BQ23" i="102"/>
  <c r="BN23" i="102"/>
  <c r="BM23" i="102"/>
  <c r="CA22" i="102"/>
  <c r="BZ22" i="102"/>
  <c r="BW22" i="102"/>
  <c r="BV22" i="102"/>
  <c r="BR22" i="102"/>
  <c r="BQ22" i="102"/>
  <c r="BN22" i="102"/>
  <c r="BM22" i="102"/>
  <c r="CA21" i="102"/>
  <c r="BZ21" i="102"/>
  <c r="BW21" i="102"/>
  <c r="BV21" i="102"/>
  <c r="BR21" i="102"/>
  <c r="BQ21" i="102"/>
  <c r="BN21" i="102"/>
  <c r="BM21" i="102"/>
  <c r="CA20" i="102"/>
  <c r="BZ20" i="102"/>
  <c r="BW20" i="102"/>
  <c r="BV20" i="102"/>
  <c r="BR20" i="102"/>
  <c r="BQ20" i="102"/>
  <c r="BN20" i="102"/>
  <c r="BM20" i="102"/>
  <c r="CA19" i="102"/>
  <c r="BZ19" i="102"/>
  <c r="BW19" i="102"/>
  <c r="BV19" i="102"/>
  <c r="BR19" i="102"/>
  <c r="BQ19" i="102"/>
  <c r="BN19" i="102"/>
  <c r="BM19" i="102"/>
  <c r="CA18" i="102"/>
  <c r="BZ18" i="102"/>
  <c r="BW18" i="102"/>
  <c r="BV18" i="102"/>
  <c r="BR18" i="102"/>
  <c r="BQ18" i="102"/>
  <c r="BN18" i="102"/>
  <c r="BM18" i="102"/>
  <c r="CA17" i="102"/>
  <c r="BZ17" i="102"/>
  <c r="BW17" i="102"/>
  <c r="BV17" i="102"/>
  <c r="BR17" i="102"/>
  <c r="BQ17" i="102"/>
  <c r="BN17" i="102"/>
  <c r="BM17" i="102"/>
  <c r="CA16" i="102"/>
  <c r="BZ16" i="102"/>
  <c r="BW16" i="102"/>
  <c r="BV16" i="102"/>
  <c r="BR16" i="102"/>
  <c r="BQ16" i="102"/>
  <c r="BN16" i="102"/>
  <c r="BM16" i="102"/>
  <c r="CA15" i="102"/>
  <c r="BZ15" i="102"/>
  <c r="BW15" i="102"/>
  <c r="BV15" i="102"/>
  <c r="BR15" i="102"/>
  <c r="BQ15" i="102"/>
  <c r="BN15" i="102"/>
  <c r="BM15" i="102"/>
  <c r="CA14" i="102"/>
  <c r="BZ14" i="102"/>
  <c r="BW14" i="102"/>
  <c r="BV14" i="102"/>
  <c r="BR14" i="102"/>
  <c r="BQ14" i="102"/>
  <c r="BN14" i="102"/>
  <c r="BM14" i="102"/>
  <c r="CA13" i="102"/>
  <c r="BZ13" i="102"/>
  <c r="BW13" i="102"/>
  <c r="BV13" i="102"/>
  <c r="BR13" i="102"/>
  <c r="BQ13" i="102"/>
  <c r="BN13" i="102"/>
  <c r="BM13" i="102"/>
  <c r="CA12" i="102"/>
  <c r="BZ12" i="102"/>
  <c r="BW12" i="102"/>
  <c r="BV12" i="102"/>
  <c r="BR12" i="102"/>
  <c r="BQ12" i="102"/>
  <c r="BN12" i="102"/>
  <c r="BM12" i="102"/>
  <c r="CA11" i="102"/>
  <c r="BZ11" i="102"/>
  <c r="BW11" i="102"/>
  <c r="BV11" i="102"/>
  <c r="BR11" i="102"/>
  <c r="BQ11" i="102"/>
  <c r="BN11" i="102"/>
  <c r="BM11" i="102"/>
  <c r="CA10" i="102"/>
  <c r="BZ10" i="102"/>
  <c r="BW10" i="102"/>
  <c r="BV10" i="102"/>
  <c r="BR10" i="102"/>
  <c r="BQ10" i="102"/>
  <c r="BN10" i="102"/>
  <c r="BM10" i="102"/>
  <c r="CA9" i="102"/>
  <c r="BZ9" i="102"/>
  <c r="BW9" i="102"/>
  <c r="BV9" i="102"/>
  <c r="BR9" i="102"/>
  <c r="BQ9" i="102"/>
  <c r="BN9" i="102"/>
  <c r="BM9" i="102"/>
  <c r="CA8" i="102"/>
  <c r="BZ8" i="102"/>
  <c r="BW8" i="102"/>
  <c r="BV8" i="102"/>
  <c r="BR8" i="102"/>
  <c r="BQ8" i="102"/>
  <c r="BN8" i="102"/>
  <c r="BM8" i="102"/>
  <c r="CA7" i="102"/>
  <c r="BZ7" i="102"/>
  <c r="BW7" i="102"/>
  <c r="BV7" i="102"/>
  <c r="BR7" i="102"/>
  <c r="BQ7" i="102"/>
  <c r="BN7" i="102"/>
  <c r="BM7" i="102"/>
  <c r="CA6" i="102"/>
  <c r="BZ6" i="102"/>
  <c r="BW6" i="102"/>
  <c r="BW54" i="102" s="1"/>
  <c r="BV6" i="102"/>
  <c r="BR6" i="102"/>
  <c r="BQ6" i="102"/>
  <c r="BQ54" i="102" s="1"/>
  <c r="BN6" i="102"/>
  <c r="BM6" i="102"/>
  <c r="BI54" i="101"/>
  <c r="BH54" i="101"/>
  <c r="BE54" i="101"/>
  <c r="BD54" i="101"/>
  <c r="AZ54" i="101"/>
  <c r="AY54" i="101"/>
  <c r="AV54" i="101"/>
  <c r="AU54" i="101"/>
  <c r="AQ54" i="101"/>
  <c r="AP54" i="101"/>
  <c r="AM54" i="101"/>
  <c r="AL54" i="101"/>
  <c r="AH54" i="101"/>
  <c r="AG54" i="101"/>
  <c r="AD54" i="101"/>
  <c r="AC54" i="101"/>
  <c r="Y54" i="101"/>
  <c r="X54" i="101"/>
  <c r="U54" i="101"/>
  <c r="T54" i="101"/>
  <c r="P54" i="101"/>
  <c r="O54" i="101"/>
  <c r="L54" i="101"/>
  <c r="K54" i="101"/>
  <c r="G54" i="101"/>
  <c r="F54" i="101"/>
  <c r="C54" i="101"/>
  <c r="B54" i="101"/>
  <c r="CA53" i="101"/>
  <c r="BZ53" i="101"/>
  <c r="BW53" i="101"/>
  <c r="BV53" i="101"/>
  <c r="BR53" i="101"/>
  <c r="BQ53" i="101"/>
  <c r="BN53" i="101"/>
  <c r="BM53" i="101"/>
  <c r="CA52" i="101"/>
  <c r="BZ52" i="101"/>
  <c r="BW52" i="101"/>
  <c r="BV52" i="101"/>
  <c r="BR52" i="101"/>
  <c r="BQ52" i="101"/>
  <c r="BN52" i="101"/>
  <c r="BM52" i="101"/>
  <c r="CA51" i="101"/>
  <c r="BZ51" i="101"/>
  <c r="BW51" i="101"/>
  <c r="BV51" i="101"/>
  <c r="BR51" i="101"/>
  <c r="BQ51" i="101"/>
  <c r="BN51" i="101"/>
  <c r="BM51" i="101"/>
  <c r="CA50" i="101"/>
  <c r="BZ50" i="101"/>
  <c r="BW50" i="101"/>
  <c r="BV50" i="101"/>
  <c r="BR50" i="101"/>
  <c r="BQ50" i="101"/>
  <c r="BN50" i="101"/>
  <c r="BM50" i="101"/>
  <c r="CA49" i="101"/>
  <c r="BZ49" i="101"/>
  <c r="BW49" i="101"/>
  <c r="BV49" i="101"/>
  <c r="BR49" i="101"/>
  <c r="BQ49" i="101"/>
  <c r="BN49" i="101"/>
  <c r="BM49" i="101"/>
  <c r="CA48" i="101"/>
  <c r="BZ48" i="101"/>
  <c r="BW48" i="101"/>
  <c r="BV48" i="101"/>
  <c r="BR48" i="101"/>
  <c r="BQ48" i="101"/>
  <c r="BN48" i="101"/>
  <c r="BM48" i="101"/>
  <c r="CA47" i="101"/>
  <c r="BZ47" i="101"/>
  <c r="BW47" i="101"/>
  <c r="BV47" i="101"/>
  <c r="BR47" i="101"/>
  <c r="BQ47" i="101"/>
  <c r="BN47" i="101"/>
  <c r="BM47" i="101"/>
  <c r="CA46" i="101"/>
  <c r="BZ46" i="101"/>
  <c r="BW46" i="101"/>
  <c r="BV46" i="101"/>
  <c r="BR46" i="101"/>
  <c r="BQ46" i="101"/>
  <c r="BN46" i="101"/>
  <c r="BM46" i="101"/>
  <c r="CA45" i="101"/>
  <c r="BZ45" i="101"/>
  <c r="BW45" i="101"/>
  <c r="BV45" i="101"/>
  <c r="BR45" i="101"/>
  <c r="BQ45" i="101"/>
  <c r="BN45" i="101"/>
  <c r="BM45" i="101"/>
  <c r="CA44" i="101"/>
  <c r="BZ44" i="101"/>
  <c r="BW44" i="101"/>
  <c r="BV44" i="101"/>
  <c r="BR44" i="101"/>
  <c r="BQ44" i="101"/>
  <c r="BN44" i="101"/>
  <c r="BM44" i="101"/>
  <c r="CA43" i="101"/>
  <c r="BZ43" i="101"/>
  <c r="BW43" i="101"/>
  <c r="BV43" i="101"/>
  <c r="BR43" i="101"/>
  <c r="BQ43" i="101"/>
  <c r="BN43" i="101"/>
  <c r="BM43" i="101"/>
  <c r="CA42" i="101"/>
  <c r="BZ42" i="101"/>
  <c r="BW42" i="101"/>
  <c r="BV42" i="101"/>
  <c r="BR42" i="101"/>
  <c r="BQ42" i="101"/>
  <c r="BN42" i="101"/>
  <c r="BM42" i="101"/>
  <c r="CA41" i="101"/>
  <c r="BZ41" i="101"/>
  <c r="BW41" i="101"/>
  <c r="BV41" i="101"/>
  <c r="BR41" i="101"/>
  <c r="BQ41" i="101"/>
  <c r="BN41" i="101"/>
  <c r="BM41" i="101"/>
  <c r="CA40" i="101"/>
  <c r="BZ40" i="101"/>
  <c r="BW40" i="101"/>
  <c r="BV40" i="101"/>
  <c r="BR40" i="101"/>
  <c r="BQ40" i="101"/>
  <c r="BN40" i="101"/>
  <c r="BM40" i="101"/>
  <c r="CA39" i="101"/>
  <c r="BZ39" i="101"/>
  <c r="BW39" i="101"/>
  <c r="BV39" i="101"/>
  <c r="BR39" i="101"/>
  <c r="BQ39" i="101"/>
  <c r="BN39" i="101"/>
  <c r="BM39" i="101"/>
  <c r="CA38" i="101"/>
  <c r="BZ38" i="101"/>
  <c r="BW38" i="101"/>
  <c r="BV38" i="101"/>
  <c r="BR38" i="101"/>
  <c r="BQ38" i="101"/>
  <c r="BN38" i="101"/>
  <c r="BM38" i="101"/>
  <c r="CA37" i="101"/>
  <c r="BZ37" i="101"/>
  <c r="BW37" i="101"/>
  <c r="BV37" i="101"/>
  <c r="BR37" i="101"/>
  <c r="BQ37" i="101"/>
  <c r="BN37" i="101"/>
  <c r="BM37" i="101"/>
  <c r="CA36" i="101"/>
  <c r="BZ36" i="101"/>
  <c r="BW36" i="101"/>
  <c r="BV36" i="101"/>
  <c r="BR36" i="101"/>
  <c r="BQ36" i="101"/>
  <c r="BN36" i="101"/>
  <c r="BM36" i="101"/>
  <c r="CA35" i="101"/>
  <c r="BZ35" i="101"/>
  <c r="BW35" i="101"/>
  <c r="BV35" i="101"/>
  <c r="BR35" i="101"/>
  <c r="BQ35" i="101"/>
  <c r="BN35" i="101"/>
  <c r="BM35" i="101"/>
  <c r="CA34" i="101"/>
  <c r="BZ34" i="101"/>
  <c r="BW34" i="101"/>
  <c r="BV34" i="101"/>
  <c r="BR34" i="101"/>
  <c r="BQ34" i="101"/>
  <c r="BN34" i="101"/>
  <c r="BM34" i="101"/>
  <c r="CA33" i="101"/>
  <c r="BZ33" i="101"/>
  <c r="BW33" i="101"/>
  <c r="BV33" i="101"/>
  <c r="BR33" i="101"/>
  <c r="BQ33" i="101"/>
  <c r="BN33" i="101"/>
  <c r="BM33" i="101"/>
  <c r="CA32" i="101"/>
  <c r="BZ32" i="101"/>
  <c r="BW32" i="101"/>
  <c r="BV32" i="101"/>
  <c r="BR32" i="101"/>
  <c r="BQ32" i="101"/>
  <c r="BN32" i="101"/>
  <c r="BM32" i="101"/>
  <c r="CA31" i="101"/>
  <c r="BZ31" i="101"/>
  <c r="BW31" i="101"/>
  <c r="BV31" i="101"/>
  <c r="BR31" i="101"/>
  <c r="BQ31" i="101"/>
  <c r="BN31" i="101"/>
  <c r="BM31" i="101"/>
  <c r="CA30" i="101"/>
  <c r="BZ30" i="101"/>
  <c r="BW30" i="101"/>
  <c r="BV30" i="101"/>
  <c r="BR30" i="101"/>
  <c r="BQ30" i="101"/>
  <c r="BN30" i="101"/>
  <c r="BM30" i="101"/>
  <c r="CA29" i="101"/>
  <c r="BZ29" i="101"/>
  <c r="BW29" i="101"/>
  <c r="BV29" i="101"/>
  <c r="BR29" i="101"/>
  <c r="BQ29" i="101"/>
  <c r="BN29" i="101"/>
  <c r="BM29" i="101"/>
  <c r="CA28" i="101"/>
  <c r="BZ28" i="101"/>
  <c r="BW28" i="101"/>
  <c r="BV28" i="101"/>
  <c r="BR28" i="101"/>
  <c r="BQ28" i="101"/>
  <c r="BN28" i="101"/>
  <c r="BM28" i="101"/>
  <c r="CA27" i="101"/>
  <c r="BZ27" i="101"/>
  <c r="BW27" i="101"/>
  <c r="BV27" i="101"/>
  <c r="BR27" i="101"/>
  <c r="BQ27" i="101"/>
  <c r="BN27" i="101"/>
  <c r="BM27" i="101"/>
  <c r="CA26" i="101"/>
  <c r="BZ26" i="101"/>
  <c r="BW26" i="101"/>
  <c r="BV26" i="101"/>
  <c r="BR26" i="101"/>
  <c r="BQ26" i="101"/>
  <c r="BN26" i="101"/>
  <c r="BM26" i="101"/>
  <c r="CA25" i="101"/>
  <c r="BZ25" i="101"/>
  <c r="BW25" i="101"/>
  <c r="BV25" i="101"/>
  <c r="BR25" i="101"/>
  <c r="BQ25" i="101"/>
  <c r="BN25" i="101"/>
  <c r="BM25" i="101"/>
  <c r="CA24" i="101"/>
  <c r="BZ24" i="101"/>
  <c r="BW24" i="101"/>
  <c r="BV24" i="101"/>
  <c r="BR24" i="101"/>
  <c r="BQ24" i="101"/>
  <c r="BN24" i="101"/>
  <c r="BM24" i="101"/>
  <c r="CA23" i="101"/>
  <c r="BZ23" i="101"/>
  <c r="BW23" i="101"/>
  <c r="BV23" i="101"/>
  <c r="BR23" i="101"/>
  <c r="BQ23" i="101"/>
  <c r="BN23" i="101"/>
  <c r="BM23" i="101"/>
  <c r="CA22" i="101"/>
  <c r="BZ22" i="101"/>
  <c r="BW22" i="101"/>
  <c r="BV22" i="101"/>
  <c r="BR22" i="101"/>
  <c r="BQ22" i="101"/>
  <c r="BN22" i="101"/>
  <c r="BM22" i="101"/>
  <c r="CA21" i="101"/>
  <c r="BZ21" i="101"/>
  <c r="BW21" i="101"/>
  <c r="BV21" i="101"/>
  <c r="BR21" i="101"/>
  <c r="BQ21" i="101"/>
  <c r="BN21" i="101"/>
  <c r="BM21" i="101"/>
  <c r="CA20" i="101"/>
  <c r="BZ20" i="101"/>
  <c r="BW20" i="101"/>
  <c r="BV20" i="101"/>
  <c r="BR20" i="101"/>
  <c r="BQ20" i="101"/>
  <c r="BN20" i="101"/>
  <c r="BM20" i="101"/>
  <c r="CA19" i="101"/>
  <c r="BZ19" i="101"/>
  <c r="BW19" i="101"/>
  <c r="BV19" i="101"/>
  <c r="BR19" i="101"/>
  <c r="BQ19" i="101"/>
  <c r="BN19" i="101"/>
  <c r="BM19" i="101"/>
  <c r="CA18" i="101"/>
  <c r="BZ18" i="101"/>
  <c r="BW18" i="101"/>
  <c r="BV18" i="101"/>
  <c r="BR18" i="101"/>
  <c r="BQ18" i="101"/>
  <c r="BN18" i="101"/>
  <c r="BM18" i="101"/>
  <c r="CA17" i="101"/>
  <c r="BZ17" i="101"/>
  <c r="BW17" i="101"/>
  <c r="BV17" i="101"/>
  <c r="BR17" i="101"/>
  <c r="BQ17" i="101"/>
  <c r="BN17" i="101"/>
  <c r="BM17" i="101"/>
  <c r="CA16" i="101"/>
  <c r="BZ16" i="101"/>
  <c r="BW16" i="101"/>
  <c r="BV16" i="101"/>
  <c r="BR16" i="101"/>
  <c r="BQ16" i="101"/>
  <c r="BN16" i="101"/>
  <c r="BM16" i="101"/>
  <c r="CA15" i="101"/>
  <c r="BZ15" i="101"/>
  <c r="BW15" i="101"/>
  <c r="BV15" i="101"/>
  <c r="BR15" i="101"/>
  <c r="BQ15" i="101"/>
  <c r="BN15" i="101"/>
  <c r="BM15" i="101"/>
  <c r="CA14" i="101"/>
  <c r="BZ14" i="101"/>
  <c r="BW14" i="101"/>
  <c r="BV14" i="101"/>
  <c r="BR14" i="101"/>
  <c r="BQ14" i="101"/>
  <c r="BN14" i="101"/>
  <c r="BM14" i="101"/>
  <c r="CA13" i="101"/>
  <c r="BZ13" i="101"/>
  <c r="BW13" i="101"/>
  <c r="BV13" i="101"/>
  <c r="BR13" i="101"/>
  <c r="BQ13" i="101"/>
  <c r="BN13" i="101"/>
  <c r="BM13" i="101"/>
  <c r="CA12" i="101"/>
  <c r="BZ12" i="101"/>
  <c r="BW12" i="101"/>
  <c r="BV12" i="101"/>
  <c r="BR12" i="101"/>
  <c r="BQ12" i="101"/>
  <c r="BN12" i="101"/>
  <c r="BM12" i="101"/>
  <c r="CA11" i="101"/>
  <c r="BZ11" i="101"/>
  <c r="BW11" i="101"/>
  <c r="BV11" i="101"/>
  <c r="BR11" i="101"/>
  <c r="BQ11" i="101"/>
  <c r="BN11" i="101"/>
  <c r="BM11" i="101"/>
  <c r="CA10" i="101"/>
  <c r="BZ10" i="101"/>
  <c r="BW10" i="101"/>
  <c r="BV10" i="101"/>
  <c r="BR10" i="101"/>
  <c r="BQ10" i="101"/>
  <c r="BN10" i="101"/>
  <c r="BM10" i="101"/>
  <c r="CA9" i="101"/>
  <c r="BZ9" i="101"/>
  <c r="BW9" i="101"/>
  <c r="BV9" i="101"/>
  <c r="BR9" i="101"/>
  <c r="BQ9" i="101"/>
  <c r="BN9" i="101"/>
  <c r="BM9" i="101"/>
  <c r="CA8" i="101"/>
  <c r="BZ8" i="101"/>
  <c r="BW8" i="101"/>
  <c r="BV8" i="101"/>
  <c r="BR8" i="101"/>
  <c r="BQ8" i="101"/>
  <c r="BN8" i="101"/>
  <c r="BM8" i="101"/>
  <c r="CA7" i="101"/>
  <c r="BZ7" i="101"/>
  <c r="BW7" i="101"/>
  <c r="BV7" i="101"/>
  <c r="BR7" i="101"/>
  <c r="BQ7" i="101"/>
  <c r="BN7" i="101"/>
  <c r="BM7" i="101"/>
  <c r="CA6" i="101"/>
  <c r="CA54" i="101" s="1"/>
  <c r="BZ6" i="101"/>
  <c r="BW6" i="101"/>
  <c r="BW54" i="101" s="1"/>
  <c r="BV6" i="101"/>
  <c r="BV54" i="101" s="1"/>
  <c r="BR6" i="101"/>
  <c r="BQ6" i="101"/>
  <c r="BQ54" i="101" s="1"/>
  <c r="BN6" i="101"/>
  <c r="BN54" i="101" s="1"/>
  <c r="BM6" i="101"/>
  <c r="BI54" i="100"/>
  <c r="BH54" i="100"/>
  <c r="BE54" i="100"/>
  <c r="BD54" i="100"/>
  <c r="AZ54" i="100"/>
  <c r="AY54" i="100"/>
  <c r="AV54" i="100"/>
  <c r="AU54" i="100"/>
  <c r="AQ54" i="100"/>
  <c r="AP54" i="100"/>
  <c r="AM54" i="100"/>
  <c r="AL54" i="100"/>
  <c r="AH54" i="100"/>
  <c r="AG54" i="100"/>
  <c r="AD54" i="100"/>
  <c r="AC54" i="100"/>
  <c r="Y54" i="100"/>
  <c r="X54" i="100"/>
  <c r="U54" i="100"/>
  <c r="T54" i="100"/>
  <c r="P54" i="100"/>
  <c r="O54" i="100"/>
  <c r="L54" i="100"/>
  <c r="K54" i="100"/>
  <c r="G54" i="100"/>
  <c r="F54" i="100"/>
  <c r="C54" i="100"/>
  <c r="B54" i="100"/>
  <c r="CA53" i="100"/>
  <c r="BZ53" i="100"/>
  <c r="BW53" i="100"/>
  <c r="BV53" i="100"/>
  <c r="BR53" i="100"/>
  <c r="BQ53" i="100"/>
  <c r="BN53" i="100"/>
  <c r="BM53" i="100"/>
  <c r="CA52" i="100"/>
  <c r="BZ52" i="100"/>
  <c r="BW52" i="100"/>
  <c r="BV52" i="100"/>
  <c r="BR52" i="100"/>
  <c r="BQ52" i="100"/>
  <c r="BN52" i="100"/>
  <c r="BM52" i="100"/>
  <c r="CA51" i="100"/>
  <c r="BZ51" i="100"/>
  <c r="BW51" i="100"/>
  <c r="BV51" i="100"/>
  <c r="BR51" i="100"/>
  <c r="BQ51" i="100"/>
  <c r="BN51" i="100"/>
  <c r="BM51" i="100"/>
  <c r="CA50" i="100"/>
  <c r="BZ50" i="100"/>
  <c r="BW50" i="100"/>
  <c r="BV50" i="100"/>
  <c r="BR50" i="100"/>
  <c r="BQ50" i="100"/>
  <c r="BN50" i="100"/>
  <c r="BM50" i="100"/>
  <c r="CA49" i="100"/>
  <c r="BZ49" i="100"/>
  <c r="BW49" i="100"/>
  <c r="BV49" i="100"/>
  <c r="BR49" i="100"/>
  <c r="BQ49" i="100"/>
  <c r="BN49" i="100"/>
  <c r="BM49" i="100"/>
  <c r="CA48" i="100"/>
  <c r="BZ48" i="100"/>
  <c r="BW48" i="100"/>
  <c r="BV48" i="100"/>
  <c r="BR48" i="100"/>
  <c r="BQ48" i="100"/>
  <c r="BN48" i="100"/>
  <c r="BM48" i="100"/>
  <c r="CA47" i="100"/>
  <c r="BZ47" i="100"/>
  <c r="BW47" i="100"/>
  <c r="BV47" i="100"/>
  <c r="BR47" i="100"/>
  <c r="BQ47" i="100"/>
  <c r="BN47" i="100"/>
  <c r="BM47" i="100"/>
  <c r="CA46" i="100"/>
  <c r="BZ46" i="100"/>
  <c r="BW46" i="100"/>
  <c r="BV46" i="100"/>
  <c r="BR46" i="100"/>
  <c r="BQ46" i="100"/>
  <c r="BN46" i="100"/>
  <c r="BM46" i="100"/>
  <c r="CA45" i="100"/>
  <c r="BZ45" i="100"/>
  <c r="BW45" i="100"/>
  <c r="BV45" i="100"/>
  <c r="BR45" i="100"/>
  <c r="BQ45" i="100"/>
  <c r="BN45" i="100"/>
  <c r="BM45" i="100"/>
  <c r="CA44" i="100"/>
  <c r="BZ44" i="100"/>
  <c r="BW44" i="100"/>
  <c r="BV44" i="100"/>
  <c r="BR44" i="100"/>
  <c r="BQ44" i="100"/>
  <c r="BN44" i="100"/>
  <c r="BM44" i="100"/>
  <c r="CA43" i="100"/>
  <c r="BZ43" i="100"/>
  <c r="BW43" i="100"/>
  <c r="BV43" i="100"/>
  <c r="BR43" i="100"/>
  <c r="BQ43" i="100"/>
  <c r="BN43" i="100"/>
  <c r="BM43" i="100"/>
  <c r="CA42" i="100"/>
  <c r="BZ42" i="100"/>
  <c r="BW42" i="100"/>
  <c r="BV42" i="100"/>
  <c r="BR42" i="100"/>
  <c r="BQ42" i="100"/>
  <c r="BN42" i="100"/>
  <c r="BM42" i="100"/>
  <c r="CA41" i="100"/>
  <c r="BZ41" i="100"/>
  <c r="BW41" i="100"/>
  <c r="BV41" i="100"/>
  <c r="BR41" i="100"/>
  <c r="BQ41" i="100"/>
  <c r="BN41" i="100"/>
  <c r="BM41" i="100"/>
  <c r="CA40" i="100"/>
  <c r="BZ40" i="100"/>
  <c r="BW40" i="100"/>
  <c r="BV40" i="100"/>
  <c r="BR40" i="100"/>
  <c r="BQ40" i="100"/>
  <c r="BN40" i="100"/>
  <c r="BM40" i="100"/>
  <c r="CA39" i="100"/>
  <c r="BZ39" i="100"/>
  <c r="BW39" i="100"/>
  <c r="BV39" i="100"/>
  <c r="BR39" i="100"/>
  <c r="BQ39" i="100"/>
  <c r="BN39" i="100"/>
  <c r="BM39" i="100"/>
  <c r="CA38" i="100"/>
  <c r="BZ38" i="100"/>
  <c r="BW38" i="100"/>
  <c r="BV38" i="100"/>
  <c r="BR38" i="100"/>
  <c r="BQ38" i="100"/>
  <c r="BN38" i="100"/>
  <c r="BM38" i="100"/>
  <c r="CA37" i="100"/>
  <c r="BZ37" i="100"/>
  <c r="BW37" i="100"/>
  <c r="BV37" i="100"/>
  <c r="BR37" i="100"/>
  <c r="BQ37" i="100"/>
  <c r="BN37" i="100"/>
  <c r="BM37" i="100"/>
  <c r="CA36" i="100"/>
  <c r="BZ36" i="100"/>
  <c r="BW36" i="100"/>
  <c r="BV36" i="100"/>
  <c r="BR36" i="100"/>
  <c r="BQ36" i="100"/>
  <c r="BN36" i="100"/>
  <c r="BM36" i="100"/>
  <c r="CA35" i="100"/>
  <c r="BZ35" i="100"/>
  <c r="BW35" i="100"/>
  <c r="BV35" i="100"/>
  <c r="BR35" i="100"/>
  <c r="BQ35" i="100"/>
  <c r="BN35" i="100"/>
  <c r="BM35" i="100"/>
  <c r="CA34" i="100"/>
  <c r="BZ34" i="100"/>
  <c r="BW34" i="100"/>
  <c r="BV34" i="100"/>
  <c r="BR34" i="100"/>
  <c r="BQ34" i="100"/>
  <c r="BN34" i="100"/>
  <c r="BM34" i="100"/>
  <c r="CA33" i="100"/>
  <c r="BZ33" i="100"/>
  <c r="BW33" i="100"/>
  <c r="BV33" i="100"/>
  <c r="BR33" i="100"/>
  <c r="BQ33" i="100"/>
  <c r="BN33" i="100"/>
  <c r="BM33" i="100"/>
  <c r="CA32" i="100"/>
  <c r="BZ32" i="100"/>
  <c r="BW32" i="100"/>
  <c r="BV32" i="100"/>
  <c r="BR32" i="100"/>
  <c r="BQ32" i="100"/>
  <c r="BN32" i="100"/>
  <c r="BM32" i="100"/>
  <c r="CA31" i="100"/>
  <c r="BZ31" i="100"/>
  <c r="BW31" i="100"/>
  <c r="BV31" i="100"/>
  <c r="BR31" i="100"/>
  <c r="BQ31" i="100"/>
  <c r="BN31" i="100"/>
  <c r="BM31" i="100"/>
  <c r="CA30" i="100"/>
  <c r="BZ30" i="100"/>
  <c r="BW30" i="100"/>
  <c r="BV30" i="100"/>
  <c r="BR30" i="100"/>
  <c r="BQ30" i="100"/>
  <c r="BN30" i="100"/>
  <c r="BM30" i="100"/>
  <c r="CA29" i="100"/>
  <c r="BZ29" i="100"/>
  <c r="BW29" i="100"/>
  <c r="BV29" i="100"/>
  <c r="BR29" i="100"/>
  <c r="BQ29" i="100"/>
  <c r="BN29" i="100"/>
  <c r="BM29" i="100"/>
  <c r="CA28" i="100"/>
  <c r="BZ28" i="100"/>
  <c r="BW28" i="100"/>
  <c r="BV28" i="100"/>
  <c r="BR28" i="100"/>
  <c r="BQ28" i="100"/>
  <c r="BN28" i="100"/>
  <c r="BM28" i="100"/>
  <c r="CA27" i="100"/>
  <c r="BZ27" i="100"/>
  <c r="BW27" i="100"/>
  <c r="BV27" i="100"/>
  <c r="BR27" i="100"/>
  <c r="BQ27" i="100"/>
  <c r="BN27" i="100"/>
  <c r="BM27" i="100"/>
  <c r="CA26" i="100"/>
  <c r="BZ26" i="100"/>
  <c r="BW26" i="100"/>
  <c r="BV26" i="100"/>
  <c r="BR26" i="100"/>
  <c r="BQ26" i="100"/>
  <c r="BN26" i="100"/>
  <c r="BM26" i="100"/>
  <c r="CA25" i="100"/>
  <c r="BZ25" i="100"/>
  <c r="BW25" i="100"/>
  <c r="BV25" i="100"/>
  <c r="BR25" i="100"/>
  <c r="BQ25" i="100"/>
  <c r="BN25" i="100"/>
  <c r="BM25" i="100"/>
  <c r="CA24" i="100"/>
  <c r="BZ24" i="100"/>
  <c r="BW24" i="100"/>
  <c r="BV24" i="100"/>
  <c r="BR24" i="100"/>
  <c r="BQ24" i="100"/>
  <c r="BN24" i="100"/>
  <c r="BM24" i="100"/>
  <c r="CA23" i="100"/>
  <c r="BZ23" i="100"/>
  <c r="BW23" i="100"/>
  <c r="BV23" i="100"/>
  <c r="BR23" i="100"/>
  <c r="BQ23" i="100"/>
  <c r="BN23" i="100"/>
  <c r="BM23" i="100"/>
  <c r="CA22" i="100"/>
  <c r="BZ22" i="100"/>
  <c r="BW22" i="100"/>
  <c r="BV22" i="100"/>
  <c r="BR22" i="100"/>
  <c r="BQ22" i="100"/>
  <c r="BN22" i="100"/>
  <c r="BM22" i="100"/>
  <c r="CA21" i="100"/>
  <c r="BZ21" i="100"/>
  <c r="BW21" i="100"/>
  <c r="BV21" i="100"/>
  <c r="BR21" i="100"/>
  <c r="BQ21" i="100"/>
  <c r="BN21" i="100"/>
  <c r="BM21" i="100"/>
  <c r="CA20" i="100"/>
  <c r="BZ20" i="100"/>
  <c r="BW20" i="100"/>
  <c r="BV20" i="100"/>
  <c r="BR20" i="100"/>
  <c r="BQ20" i="100"/>
  <c r="BN20" i="100"/>
  <c r="BM20" i="100"/>
  <c r="CA19" i="100"/>
  <c r="BZ19" i="100"/>
  <c r="BW19" i="100"/>
  <c r="BV19" i="100"/>
  <c r="BR19" i="100"/>
  <c r="BQ19" i="100"/>
  <c r="BN19" i="100"/>
  <c r="BM19" i="100"/>
  <c r="CA18" i="100"/>
  <c r="BZ18" i="100"/>
  <c r="BW18" i="100"/>
  <c r="BV18" i="100"/>
  <c r="BR18" i="100"/>
  <c r="BQ18" i="100"/>
  <c r="BN18" i="100"/>
  <c r="BM18" i="100"/>
  <c r="CA17" i="100"/>
  <c r="BZ17" i="100"/>
  <c r="BW17" i="100"/>
  <c r="BV17" i="100"/>
  <c r="BR17" i="100"/>
  <c r="BQ17" i="100"/>
  <c r="BN17" i="100"/>
  <c r="BM17" i="100"/>
  <c r="CA16" i="100"/>
  <c r="BZ16" i="100"/>
  <c r="BW16" i="100"/>
  <c r="BV16" i="100"/>
  <c r="BR16" i="100"/>
  <c r="BQ16" i="100"/>
  <c r="BN16" i="100"/>
  <c r="BM16" i="100"/>
  <c r="CA15" i="100"/>
  <c r="BZ15" i="100"/>
  <c r="BW15" i="100"/>
  <c r="BV15" i="100"/>
  <c r="BR15" i="100"/>
  <c r="BQ15" i="100"/>
  <c r="BN15" i="100"/>
  <c r="BM15" i="100"/>
  <c r="CA14" i="100"/>
  <c r="BZ14" i="100"/>
  <c r="BW14" i="100"/>
  <c r="BV14" i="100"/>
  <c r="BR14" i="100"/>
  <c r="BQ14" i="100"/>
  <c r="BN14" i="100"/>
  <c r="BM14" i="100"/>
  <c r="CA13" i="100"/>
  <c r="BZ13" i="100"/>
  <c r="BW13" i="100"/>
  <c r="BV13" i="100"/>
  <c r="BR13" i="100"/>
  <c r="BQ13" i="100"/>
  <c r="BN13" i="100"/>
  <c r="BM13" i="100"/>
  <c r="CA12" i="100"/>
  <c r="BZ12" i="100"/>
  <c r="BW12" i="100"/>
  <c r="BV12" i="100"/>
  <c r="BR12" i="100"/>
  <c r="BQ12" i="100"/>
  <c r="BN12" i="100"/>
  <c r="BM12" i="100"/>
  <c r="CA11" i="100"/>
  <c r="BZ11" i="100"/>
  <c r="BW11" i="100"/>
  <c r="BV11" i="100"/>
  <c r="BR11" i="100"/>
  <c r="BQ11" i="100"/>
  <c r="BN11" i="100"/>
  <c r="BM11" i="100"/>
  <c r="CA10" i="100"/>
  <c r="BZ10" i="100"/>
  <c r="BW10" i="100"/>
  <c r="BV10" i="100"/>
  <c r="BR10" i="100"/>
  <c r="BQ10" i="100"/>
  <c r="BN10" i="100"/>
  <c r="BM10" i="100"/>
  <c r="CA9" i="100"/>
  <c r="BZ9" i="100"/>
  <c r="BW9" i="100"/>
  <c r="BV9" i="100"/>
  <c r="BR9" i="100"/>
  <c r="BQ9" i="100"/>
  <c r="BN9" i="100"/>
  <c r="BM9" i="100"/>
  <c r="CA8" i="100"/>
  <c r="BZ8" i="100"/>
  <c r="BW8" i="100"/>
  <c r="BV8" i="100"/>
  <c r="BR8" i="100"/>
  <c r="BQ8" i="100"/>
  <c r="BN8" i="100"/>
  <c r="BM8" i="100"/>
  <c r="CA7" i="100"/>
  <c r="BZ7" i="100"/>
  <c r="BW7" i="100"/>
  <c r="BV7" i="100"/>
  <c r="BR7" i="100"/>
  <c r="BQ7" i="100"/>
  <c r="BN7" i="100"/>
  <c r="BM7" i="100"/>
  <c r="CA6" i="100"/>
  <c r="CA54" i="100" s="1"/>
  <c r="BZ6" i="100"/>
  <c r="BZ54" i="100" s="1"/>
  <c r="BW6" i="100"/>
  <c r="BV6" i="100"/>
  <c r="BV54" i="100" s="1"/>
  <c r="BR6" i="100"/>
  <c r="BR54" i="100" s="1"/>
  <c r="BQ6" i="100"/>
  <c r="BN6" i="100"/>
  <c r="BN54" i="100" s="1"/>
  <c r="BM6" i="100"/>
  <c r="BI54" i="99"/>
  <c r="BH54" i="99"/>
  <c r="BE54" i="99"/>
  <c r="BD54" i="99"/>
  <c r="AZ54" i="99"/>
  <c r="AY54" i="99"/>
  <c r="AV54" i="99"/>
  <c r="AU54" i="99"/>
  <c r="AQ54" i="99"/>
  <c r="AP54" i="99"/>
  <c r="AM54" i="99"/>
  <c r="AL54" i="99"/>
  <c r="AH54" i="99"/>
  <c r="AG54" i="99"/>
  <c r="AD54" i="99"/>
  <c r="AC54" i="99"/>
  <c r="Y54" i="99"/>
  <c r="X54" i="99"/>
  <c r="U54" i="99"/>
  <c r="T54" i="99"/>
  <c r="P54" i="99"/>
  <c r="O54" i="99"/>
  <c r="L54" i="99"/>
  <c r="K54" i="99"/>
  <c r="CA53" i="99"/>
  <c r="BZ53" i="99"/>
  <c r="BW53" i="99"/>
  <c r="BV53" i="99"/>
  <c r="BR53" i="99"/>
  <c r="BN53" i="99"/>
  <c r="BM53" i="99"/>
  <c r="BQ53" i="99"/>
  <c r="CA52" i="99"/>
  <c r="BZ52" i="99"/>
  <c r="BW52" i="99"/>
  <c r="BV52" i="99"/>
  <c r="BQ52" i="99"/>
  <c r="BR52" i="99"/>
  <c r="BN52" i="99"/>
  <c r="BM52" i="99"/>
  <c r="CA51" i="99"/>
  <c r="BZ51" i="99"/>
  <c r="BW51" i="99"/>
  <c r="BV51" i="99"/>
  <c r="BR51" i="99"/>
  <c r="BN51" i="99"/>
  <c r="BM51" i="99"/>
  <c r="BQ51" i="99"/>
  <c r="CA50" i="99"/>
  <c r="BZ50" i="99"/>
  <c r="BW50" i="99"/>
  <c r="BV50" i="99"/>
  <c r="BQ50" i="99"/>
  <c r="BR50" i="99"/>
  <c r="BN50" i="99"/>
  <c r="BM50" i="99"/>
  <c r="CA49" i="99"/>
  <c r="BZ49" i="99"/>
  <c r="BW49" i="99"/>
  <c r="BV49" i="99"/>
  <c r="BR49" i="99"/>
  <c r="BN49" i="99"/>
  <c r="BM49" i="99"/>
  <c r="BQ49" i="99"/>
  <c r="CA48" i="99"/>
  <c r="BZ48" i="99"/>
  <c r="BW48" i="99"/>
  <c r="BV48" i="99"/>
  <c r="BQ48" i="99"/>
  <c r="BR48" i="99"/>
  <c r="BN48" i="99"/>
  <c r="BM48" i="99"/>
  <c r="CA47" i="99"/>
  <c r="BZ47" i="99"/>
  <c r="BW47" i="99"/>
  <c r="BV47" i="99"/>
  <c r="BR47" i="99"/>
  <c r="BN47" i="99"/>
  <c r="BM47" i="99"/>
  <c r="BQ47" i="99"/>
  <c r="CA46" i="99"/>
  <c r="BZ46" i="99"/>
  <c r="BW46" i="99"/>
  <c r="BV46" i="99"/>
  <c r="BQ46" i="99"/>
  <c r="BR46" i="99"/>
  <c r="BN46" i="99"/>
  <c r="BM46" i="99"/>
  <c r="CA45" i="99"/>
  <c r="BZ45" i="99"/>
  <c r="BW45" i="99"/>
  <c r="BV45" i="99"/>
  <c r="BR45" i="99"/>
  <c r="BN45" i="99"/>
  <c r="BM45" i="99"/>
  <c r="BQ45" i="99"/>
  <c r="CA44" i="99"/>
  <c r="BZ44" i="99"/>
  <c r="BW44" i="99"/>
  <c r="BV44" i="99"/>
  <c r="BQ44" i="99"/>
  <c r="BR44" i="99"/>
  <c r="BN44" i="99"/>
  <c r="BM44" i="99"/>
  <c r="CA43" i="99"/>
  <c r="BZ43" i="99"/>
  <c r="BW43" i="99"/>
  <c r="BV43" i="99"/>
  <c r="BR43" i="99"/>
  <c r="BN43" i="99"/>
  <c r="BM43" i="99"/>
  <c r="BQ43" i="99"/>
  <c r="CA42" i="99"/>
  <c r="BZ42" i="99"/>
  <c r="BW42" i="99"/>
  <c r="BV42" i="99"/>
  <c r="BQ42" i="99"/>
  <c r="BR42" i="99"/>
  <c r="BN42" i="99"/>
  <c r="BM42" i="99"/>
  <c r="CA41" i="99"/>
  <c r="BZ41" i="99"/>
  <c r="BW41" i="99"/>
  <c r="BV41" i="99"/>
  <c r="BR41" i="99"/>
  <c r="BN41" i="99"/>
  <c r="BM41" i="99"/>
  <c r="BQ41" i="99"/>
  <c r="CA40" i="99"/>
  <c r="BZ40" i="99"/>
  <c r="BW40" i="99"/>
  <c r="BV40" i="99"/>
  <c r="BQ40" i="99"/>
  <c r="BR40" i="99"/>
  <c r="BN40" i="99"/>
  <c r="BM40" i="99"/>
  <c r="CA39" i="99"/>
  <c r="BZ39" i="99"/>
  <c r="BW39" i="99"/>
  <c r="BV39" i="99"/>
  <c r="BR39" i="99"/>
  <c r="BN39" i="99"/>
  <c r="BM39" i="99"/>
  <c r="BQ39" i="99"/>
  <c r="CA38" i="99"/>
  <c r="BZ38" i="99"/>
  <c r="BW38" i="99"/>
  <c r="BV38" i="99"/>
  <c r="BQ38" i="99"/>
  <c r="BR38" i="99"/>
  <c r="BN38" i="99"/>
  <c r="BM38" i="99"/>
  <c r="CA37" i="99"/>
  <c r="BZ37" i="99"/>
  <c r="BW37" i="99"/>
  <c r="BV37" i="99"/>
  <c r="BR37" i="99"/>
  <c r="BN37" i="99"/>
  <c r="BM37" i="99"/>
  <c r="BQ37" i="99"/>
  <c r="CA36" i="99"/>
  <c r="BZ36" i="99"/>
  <c r="BW36" i="99"/>
  <c r="BV36" i="99"/>
  <c r="BQ36" i="99"/>
  <c r="BR36" i="99"/>
  <c r="BN36" i="99"/>
  <c r="BM36" i="99"/>
  <c r="CA35" i="99"/>
  <c r="BZ35" i="99"/>
  <c r="BW35" i="99"/>
  <c r="BV35" i="99"/>
  <c r="BR35" i="99"/>
  <c r="BN35" i="99"/>
  <c r="BM35" i="99"/>
  <c r="BQ35" i="99"/>
  <c r="CA34" i="99"/>
  <c r="BZ34" i="99"/>
  <c r="BW34" i="99"/>
  <c r="BV34" i="99"/>
  <c r="BQ34" i="99"/>
  <c r="BR34" i="99"/>
  <c r="BN34" i="99"/>
  <c r="BM34" i="99"/>
  <c r="CA33" i="99"/>
  <c r="BZ33" i="99"/>
  <c r="BW33" i="99"/>
  <c r="BV33" i="99"/>
  <c r="BR33" i="99"/>
  <c r="BN33" i="99"/>
  <c r="BM33" i="99"/>
  <c r="BQ33" i="99"/>
  <c r="CA32" i="99"/>
  <c r="BZ32" i="99"/>
  <c r="BW32" i="99"/>
  <c r="BV32" i="99"/>
  <c r="BQ32" i="99"/>
  <c r="BR32" i="99"/>
  <c r="BN32" i="99"/>
  <c r="BM32" i="99"/>
  <c r="CA31" i="99"/>
  <c r="BZ31" i="99"/>
  <c r="BW31" i="99"/>
  <c r="BV31" i="99"/>
  <c r="BR31" i="99"/>
  <c r="BN31" i="99"/>
  <c r="BM31" i="99"/>
  <c r="BQ31" i="99"/>
  <c r="CA30" i="99"/>
  <c r="BZ30" i="99"/>
  <c r="BW30" i="99"/>
  <c r="BV30" i="99"/>
  <c r="BQ30" i="99"/>
  <c r="BR30" i="99"/>
  <c r="BN30" i="99"/>
  <c r="BM30" i="99"/>
  <c r="CA29" i="99"/>
  <c r="BZ29" i="99"/>
  <c r="BW29" i="99"/>
  <c r="BV29" i="99"/>
  <c r="BR29" i="99"/>
  <c r="BN29" i="99"/>
  <c r="BM29" i="99"/>
  <c r="BQ29" i="99"/>
  <c r="CA28" i="99"/>
  <c r="BZ28" i="99"/>
  <c r="BW28" i="99"/>
  <c r="BV28" i="99"/>
  <c r="BQ28" i="99"/>
  <c r="BR28" i="99"/>
  <c r="BN28" i="99"/>
  <c r="BM28" i="99"/>
  <c r="CA27" i="99"/>
  <c r="BZ27" i="99"/>
  <c r="BW27" i="99"/>
  <c r="BV27" i="99"/>
  <c r="BR27" i="99"/>
  <c r="BN27" i="99"/>
  <c r="BM27" i="99"/>
  <c r="BQ27" i="99"/>
  <c r="CA26" i="99"/>
  <c r="BZ26" i="99"/>
  <c r="BW26" i="99"/>
  <c r="BV26" i="99"/>
  <c r="BQ26" i="99"/>
  <c r="BR26" i="99"/>
  <c r="BN26" i="99"/>
  <c r="BM26" i="99"/>
  <c r="CA25" i="99"/>
  <c r="BZ25" i="99"/>
  <c r="BW25" i="99"/>
  <c r="BV25" i="99"/>
  <c r="BR25" i="99"/>
  <c r="BN25" i="99"/>
  <c r="BM25" i="99"/>
  <c r="BQ25" i="99"/>
  <c r="CA24" i="99"/>
  <c r="BZ24" i="99"/>
  <c r="BW24" i="99"/>
  <c r="BV24" i="99"/>
  <c r="BQ24" i="99"/>
  <c r="BR24" i="99"/>
  <c r="BN24" i="99"/>
  <c r="BM24" i="99"/>
  <c r="CA23" i="99"/>
  <c r="BZ23" i="99"/>
  <c r="BW23" i="99"/>
  <c r="BV23" i="99"/>
  <c r="BR23" i="99"/>
  <c r="BN23" i="99"/>
  <c r="BM23" i="99"/>
  <c r="BQ23" i="99"/>
  <c r="CA22" i="99"/>
  <c r="BZ22" i="99"/>
  <c r="BW22" i="99"/>
  <c r="BV22" i="99"/>
  <c r="BQ22" i="99"/>
  <c r="BR22" i="99"/>
  <c r="BN22" i="99"/>
  <c r="BM22" i="99"/>
  <c r="CA21" i="99"/>
  <c r="BZ21" i="99"/>
  <c r="BW21" i="99"/>
  <c r="BV21" i="99"/>
  <c r="BR21" i="99"/>
  <c r="BN21" i="99"/>
  <c r="BM21" i="99"/>
  <c r="BQ21" i="99"/>
  <c r="CA20" i="99"/>
  <c r="BZ20" i="99"/>
  <c r="BW20" i="99"/>
  <c r="BV20" i="99"/>
  <c r="BQ20" i="99"/>
  <c r="BR20" i="99"/>
  <c r="BN20" i="99"/>
  <c r="BM20" i="99"/>
  <c r="CA19" i="99"/>
  <c r="BZ19" i="99"/>
  <c r="BW19" i="99"/>
  <c r="BV19" i="99"/>
  <c r="BR19" i="99"/>
  <c r="BN19" i="99"/>
  <c r="BM19" i="99"/>
  <c r="BQ19" i="99"/>
  <c r="CA18" i="99"/>
  <c r="BZ18" i="99"/>
  <c r="BW18" i="99"/>
  <c r="BV18" i="99"/>
  <c r="BQ18" i="99"/>
  <c r="BR18" i="99"/>
  <c r="BN18" i="99"/>
  <c r="BM18" i="99"/>
  <c r="CA17" i="99"/>
  <c r="BZ17" i="99"/>
  <c r="BW17" i="99"/>
  <c r="BV17" i="99"/>
  <c r="BR17" i="99"/>
  <c r="BN17" i="99"/>
  <c r="BM17" i="99"/>
  <c r="BQ17" i="99"/>
  <c r="CA16" i="99"/>
  <c r="BZ16" i="99"/>
  <c r="BW16" i="99"/>
  <c r="BV16" i="99"/>
  <c r="BQ16" i="99"/>
  <c r="BR16" i="99"/>
  <c r="BN16" i="99"/>
  <c r="BM16" i="99"/>
  <c r="CA15" i="99"/>
  <c r="BZ15" i="99"/>
  <c r="BW15" i="99"/>
  <c r="BV15" i="99"/>
  <c r="BR15" i="99"/>
  <c r="BN15" i="99"/>
  <c r="BM15" i="99"/>
  <c r="BQ15" i="99"/>
  <c r="CA14" i="99"/>
  <c r="BZ14" i="99"/>
  <c r="BW14" i="99"/>
  <c r="BV14" i="99"/>
  <c r="BQ14" i="99"/>
  <c r="BR14" i="99"/>
  <c r="BN14" i="99"/>
  <c r="BM14" i="99"/>
  <c r="CA13" i="99"/>
  <c r="BZ13" i="99"/>
  <c r="BW13" i="99"/>
  <c r="BV13" i="99"/>
  <c r="BR13" i="99"/>
  <c r="BN13" i="99"/>
  <c r="BM13" i="99"/>
  <c r="BQ13" i="99"/>
  <c r="CA12" i="99"/>
  <c r="BZ12" i="99"/>
  <c r="BW12" i="99"/>
  <c r="BV12" i="99"/>
  <c r="BQ12" i="99"/>
  <c r="BR12" i="99"/>
  <c r="BN12" i="99"/>
  <c r="BM12" i="99"/>
  <c r="CA11" i="99"/>
  <c r="BZ11" i="99"/>
  <c r="BW11" i="99"/>
  <c r="BV11" i="99"/>
  <c r="BR11" i="99"/>
  <c r="BN11" i="99"/>
  <c r="BM11" i="99"/>
  <c r="BQ11" i="99"/>
  <c r="CA10" i="99"/>
  <c r="BZ10" i="99"/>
  <c r="BW10" i="99"/>
  <c r="BV10" i="99"/>
  <c r="BQ10" i="99"/>
  <c r="BR10" i="99"/>
  <c r="BN10" i="99"/>
  <c r="BM10" i="99"/>
  <c r="CA9" i="99"/>
  <c r="BZ9" i="99"/>
  <c r="BW9" i="99"/>
  <c r="BV9" i="99"/>
  <c r="BR9" i="99"/>
  <c r="BN9" i="99"/>
  <c r="BM9" i="99"/>
  <c r="BQ9" i="99"/>
  <c r="CA8" i="99"/>
  <c r="BZ8" i="99"/>
  <c r="BW8" i="99"/>
  <c r="BV8" i="99"/>
  <c r="BQ8" i="99"/>
  <c r="BR8" i="99"/>
  <c r="BN8" i="99"/>
  <c r="BM8" i="99"/>
  <c r="CA7" i="99"/>
  <c r="BZ7" i="99"/>
  <c r="BW7" i="99"/>
  <c r="BV7" i="99"/>
  <c r="BR7" i="99"/>
  <c r="BN7" i="99"/>
  <c r="BM7" i="99"/>
  <c r="BQ7" i="99"/>
  <c r="CA6" i="99"/>
  <c r="CA54" i="99" s="1"/>
  <c r="BZ6" i="99"/>
  <c r="BW6" i="99"/>
  <c r="BW54" i="99" s="1"/>
  <c r="BV6" i="99"/>
  <c r="BQ6" i="99"/>
  <c r="BW53" i="98"/>
  <c r="BW52" i="98"/>
  <c r="BW51" i="98"/>
  <c r="BW50" i="98"/>
  <c r="BW49" i="98"/>
  <c r="BW48" i="98"/>
  <c r="BW47" i="98"/>
  <c r="BW46" i="98"/>
  <c r="BW45" i="98"/>
  <c r="BW44" i="98"/>
  <c r="BW43" i="98"/>
  <c r="BW42" i="98"/>
  <c r="BW41" i="98"/>
  <c r="BW40" i="98"/>
  <c r="BW39" i="98"/>
  <c r="BW38" i="98"/>
  <c r="BW37" i="98"/>
  <c r="BW36" i="98"/>
  <c r="BW35" i="98"/>
  <c r="BW34" i="98"/>
  <c r="BW33" i="98"/>
  <c r="BW32" i="98"/>
  <c r="BW31" i="98"/>
  <c r="BW30" i="98"/>
  <c r="BW29" i="98"/>
  <c r="BW28" i="98"/>
  <c r="BW27" i="98"/>
  <c r="BW26" i="98"/>
  <c r="BW25" i="98"/>
  <c r="BW24" i="98"/>
  <c r="BW23" i="98"/>
  <c r="BW22" i="98"/>
  <c r="BW21" i="98"/>
  <c r="BW20" i="98"/>
  <c r="BW19" i="98"/>
  <c r="BW18" i="98"/>
  <c r="BW17" i="98"/>
  <c r="BW16" i="98"/>
  <c r="BW15" i="98"/>
  <c r="BW14" i="98"/>
  <c r="BW13" i="98"/>
  <c r="BW12" i="98"/>
  <c r="BW11" i="98"/>
  <c r="BW10" i="98"/>
  <c r="BW9" i="98"/>
  <c r="BW8" i="98"/>
  <c r="BW7" i="98"/>
  <c r="P54" i="98"/>
  <c r="L54" i="98"/>
  <c r="B6" i="98"/>
  <c r="C6" i="98"/>
  <c r="D6" i="98"/>
  <c r="BI54" i="98"/>
  <c r="BH54" i="98"/>
  <c r="BE54" i="98"/>
  <c r="BD54" i="98"/>
  <c r="AZ54" i="98"/>
  <c r="AY54" i="98"/>
  <c r="AV54" i="98"/>
  <c r="AU54" i="98"/>
  <c r="AQ54" i="98"/>
  <c r="AP54" i="98"/>
  <c r="AM54" i="98"/>
  <c r="AL54" i="98"/>
  <c r="AH54" i="98"/>
  <c r="AG54" i="98"/>
  <c r="AD54" i="98"/>
  <c r="AC54" i="98"/>
  <c r="Y54" i="98"/>
  <c r="X54" i="98"/>
  <c r="U54" i="98"/>
  <c r="T54" i="98"/>
  <c r="O54" i="98"/>
  <c r="K54" i="98"/>
  <c r="CA53" i="98"/>
  <c r="BZ53" i="98"/>
  <c r="BV53" i="98"/>
  <c r="CA52" i="98"/>
  <c r="BZ52" i="98"/>
  <c r="BV52" i="98"/>
  <c r="CA51" i="98"/>
  <c r="BZ51" i="98"/>
  <c r="BV51" i="98"/>
  <c r="CA50" i="98"/>
  <c r="BZ50" i="98"/>
  <c r="BV50" i="98"/>
  <c r="CA49" i="98"/>
  <c r="BZ49" i="98"/>
  <c r="BV49" i="98"/>
  <c r="CA48" i="98"/>
  <c r="BZ48" i="98"/>
  <c r="BV48" i="98"/>
  <c r="CA47" i="98"/>
  <c r="BZ47" i="98"/>
  <c r="BV47" i="98"/>
  <c r="CA46" i="98"/>
  <c r="BZ46" i="98"/>
  <c r="BV46" i="98"/>
  <c r="CA45" i="98"/>
  <c r="BZ45" i="98"/>
  <c r="BV45" i="98"/>
  <c r="CA44" i="98"/>
  <c r="BZ44" i="98"/>
  <c r="BV44" i="98"/>
  <c r="CA43" i="98"/>
  <c r="BZ43" i="98"/>
  <c r="BV43" i="98"/>
  <c r="CA42" i="98"/>
  <c r="BZ42" i="98"/>
  <c r="BV42" i="98"/>
  <c r="CA41" i="98"/>
  <c r="BZ41" i="98"/>
  <c r="BV41" i="98"/>
  <c r="CA40" i="98"/>
  <c r="BZ40" i="98"/>
  <c r="BV40" i="98"/>
  <c r="CA39" i="98"/>
  <c r="BZ39" i="98"/>
  <c r="BV39" i="98"/>
  <c r="CA38" i="98"/>
  <c r="BZ38" i="98"/>
  <c r="BV38" i="98"/>
  <c r="CA37" i="98"/>
  <c r="BZ37" i="98"/>
  <c r="BV37" i="98"/>
  <c r="CA36" i="98"/>
  <c r="BZ36" i="98"/>
  <c r="BV36" i="98"/>
  <c r="CA35" i="98"/>
  <c r="BZ35" i="98"/>
  <c r="BV35" i="98"/>
  <c r="CA34" i="98"/>
  <c r="BZ34" i="98"/>
  <c r="BV34" i="98"/>
  <c r="CA33" i="98"/>
  <c r="BZ33" i="98"/>
  <c r="BV33" i="98"/>
  <c r="CA32" i="98"/>
  <c r="BZ32" i="98"/>
  <c r="BV32" i="98"/>
  <c r="CA31" i="98"/>
  <c r="BZ31" i="98"/>
  <c r="BV31" i="98"/>
  <c r="CA30" i="98"/>
  <c r="BZ30" i="98"/>
  <c r="BV30" i="98"/>
  <c r="CA29" i="98"/>
  <c r="BZ29" i="98"/>
  <c r="BV29" i="98"/>
  <c r="CA28" i="98"/>
  <c r="BZ28" i="98"/>
  <c r="BV28" i="98"/>
  <c r="CA27" i="98"/>
  <c r="BZ27" i="98"/>
  <c r="BV27" i="98"/>
  <c r="CA26" i="98"/>
  <c r="BZ26" i="98"/>
  <c r="BV26" i="98"/>
  <c r="CA25" i="98"/>
  <c r="BZ25" i="98"/>
  <c r="BV25" i="98"/>
  <c r="CA24" i="98"/>
  <c r="BZ24" i="98"/>
  <c r="BV24" i="98"/>
  <c r="CA23" i="98"/>
  <c r="BZ23" i="98"/>
  <c r="BV23" i="98"/>
  <c r="CA22" i="98"/>
  <c r="BZ22" i="98"/>
  <c r="BV22" i="98"/>
  <c r="CA21" i="98"/>
  <c r="BZ21" i="98"/>
  <c r="BV21" i="98"/>
  <c r="CA20" i="98"/>
  <c r="BZ20" i="98"/>
  <c r="BV20" i="98"/>
  <c r="CA19" i="98"/>
  <c r="BZ19" i="98"/>
  <c r="BV19" i="98"/>
  <c r="CA18" i="98"/>
  <c r="BZ18" i="98"/>
  <c r="BV18" i="98"/>
  <c r="CA17" i="98"/>
  <c r="BZ17" i="98"/>
  <c r="BV17" i="98"/>
  <c r="CA16" i="98"/>
  <c r="BZ16" i="98"/>
  <c r="BV16" i="98"/>
  <c r="CA15" i="98"/>
  <c r="BZ15" i="98"/>
  <c r="BV15" i="98"/>
  <c r="CA14" i="98"/>
  <c r="BZ14" i="98"/>
  <c r="BV14" i="98"/>
  <c r="CA13" i="98"/>
  <c r="BZ13" i="98"/>
  <c r="BV13" i="98"/>
  <c r="CA12" i="98"/>
  <c r="BZ12" i="98"/>
  <c r="BV12" i="98"/>
  <c r="CA11" i="98"/>
  <c r="BZ11" i="98"/>
  <c r="BV11" i="98"/>
  <c r="CA10" i="98"/>
  <c r="BZ10" i="98"/>
  <c r="BV10" i="98"/>
  <c r="CA9" i="98"/>
  <c r="BZ9" i="98"/>
  <c r="BV9" i="98"/>
  <c r="CA8" i="98"/>
  <c r="BZ8" i="98"/>
  <c r="BV8" i="98"/>
  <c r="CA7" i="98"/>
  <c r="BZ7" i="98"/>
  <c r="BV7" i="98"/>
  <c r="CA6" i="98"/>
  <c r="BZ6" i="98"/>
  <c r="BV6" i="98"/>
  <c r="BM6" i="98"/>
  <c r="BI54" i="97"/>
  <c r="BH54" i="97"/>
  <c r="BE54" i="97"/>
  <c r="BD54" i="97"/>
  <c r="AZ54" i="97"/>
  <c r="AY54" i="97"/>
  <c r="AV54" i="97"/>
  <c r="AU54" i="97"/>
  <c r="AQ54" i="97"/>
  <c r="AP54" i="97"/>
  <c r="AM54" i="97"/>
  <c r="AL54" i="97"/>
  <c r="AH54" i="97"/>
  <c r="AG54" i="97"/>
  <c r="AD54" i="97"/>
  <c r="AC54" i="97"/>
  <c r="Y54" i="97"/>
  <c r="X54" i="97"/>
  <c r="U54" i="97"/>
  <c r="T54" i="97"/>
  <c r="P54" i="97"/>
  <c r="O54" i="97"/>
  <c r="L54" i="97"/>
  <c r="K54" i="97"/>
  <c r="G54" i="97"/>
  <c r="F54" i="97"/>
  <c r="C54" i="97"/>
  <c r="B54" i="97"/>
  <c r="CA53" i="97"/>
  <c r="BZ53" i="97"/>
  <c r="BW53" i="97"/>
  <c r="BV53" i="97"/>
  <c r="BR53" i="97"/>
  <c r="BQ53" i="97"/>
  <c r="BN53" i="97"/>
  <c r="BM53" i="97"/>
  <c r="CA52" i="97"/>
  <c r="BZ52" i="97"/>
  <c r="BW52" i="97"/>
  <c r="BV52" i="97"/>
  <c r="BR52" i="97"/>
  <c r="BQ52" i="97"/>
  <c r="BN52" i="97"/>
  <c r="BM52" i="97"/>
  <c r="CA51" i="97"/>
  <c r="BZ51" i="97"/>
  <c r="BW51" i="97"/>
  <c r="BV51" i="97"/>
  <c r="BR51" i="97"/>
  <c r="BQ51" i="97"/>
  <c r="BN51" i="97"/>
  <c r="BM51" i="97"/>
  <c r="CA50" i="97"/>
  <c r="BZ50" i="97"/>
  <c r="BW50" i="97"/>
  <c r="BV50" i="97"/>
  <c r="BR50" i="97"/>
  <c r="BQ50" i="97"/>
  <c r="BN50" i="97"/>
  <c r="BM50" i="97"/>
  <c r="CA49" i="97"/>
  <c r="BZ49" i="97"/>
  <c r="BW49" i="97"/>
  <c r="BV49" i="97"/>
  <c r="BR49" i="97"/>
  <c r="BQ49" i="97"/>
  <c r="BN49" i="97"/>
  <c r="BM49" i="97"/>
  <c r="CA48" i="97"/>
  <c r="BZ48" i="97"/>
  <c r="BW48" i="97"/>
  <c r="BV48" i="97"/>
  <c r="BR48" i="97"/>
  <c r="BQ48" i="97"/>
  <c r="BN48" i="97"/>
  <c r="BM48" i="97"/>
  <c r="CA47" i="97"/>
  <c r="BZ47" i="97"/>
  <c r="BW47" i="97"/>
  <c r="BV47" i="97"/>
  <c r="BR47" i="97"/>
  <c r="BQ47" i="97"/>
  <c r="BN47" i="97"/>
  <c r="BM47" i="97"/>
  <c r="CA46" i="97"/>
  <c r="BZ46" i="97"/>
  <c r="BW46" i="97"/>
  <c r="BV46" i="97"/>
  <c r="BR46" i="97"/>
  <c r="BQ46" i="97"/>
  <c r="BN46" i="97"/>
  <c r="BM46" i="97"/>
  <c r="CA45" i="97"/>
  <c r="BZ45" i="97"/>
  <c r="BW45" i="97"/>
  <c r="BV45" i="97"/>
  <c r="BR45" i="97"/>
  <c r="BQ45" i="97"/>
  <c r="BN45" i="97"/>
  <c r="BM45" i="97"/>
  <c r="CA44" i="97"/>
  <c r="BZ44" i="97"/>
  <c r="BW44" i="97"/>
  <c r="BV44" i="97"/>
  <c r="BR44" i="97"/>
  <c r="BQ44" i="97"/>
  <c r="BN44" i="97"/>
  <c r="BM44" i="97"/>
  <c r="CA43" i="97"/>
  <c r="BZ43" i="97"/>
  <c r="BW43" i="97"/>
  <c r="BV43" i="97"/>
  <c r="BR43" i="97"/>
  <c r="BQ43" i="97"/>
  <c r="BN43" i="97"/>
  <c r="BM43" i="97"/>
  <c r="CA42" i="97"/>
  <c r="BZ42" i="97"/>
  <c r="BW42" i="97"/>
  <c r="BV42" i="97"/>
  <c r="BR42" i="97"/>
  <c r="BQ42" i="97"/>
  <c r="BN42" i="97"/>
  <c r="BM42" i="97"/>
  <c r="CA41" i="97"/>
  <c r="BZ41" i="97"/>
  <c r="BW41" i="97"/>
  <c r="BV41" i="97"/>
  <c r="BR41" i="97"/>
  <c r="BQ41" i="97"/>
  <c r="BN41" i="97"/>
  <c r="BM41" i="97"/>
  <c r="CA40" i="97"/>
  <c r="BZ40" i="97"/>
  <c r="BW40" i="97"/>
  <c r="BV40" i="97"/>
  <c r="BR40" i="97"/>
  <c r="BQ40" i="97"/>
  <c r="BN40" i="97"/>
  <c r="BM40" i="97"/>
  <c r="CA39" i="97"/>
  <c r="BZ39" i="97"/>
  <c r="BW39" i="97"/>
  <c r="BV39" i="97"/>
  <c r="BR39" i="97"/>
  <c r="BQ39" i="97"/>
  <c r="BN39" i="97"/>
  <c r="BM39" i="97"/>
  <c r="CA38" i="97"/>
  <c r="BZ38" i="97"/>
  <c r="BW38" i="97"/>
  <c r="BV38" i="97"/>
  <c r="BR38" i="97"/>
  <c r="BQ38" i="97"/>
  <c r="BN38" i="97"/>
  <c r="BM38" i="97"/>
  <c r="CA37" i="97"/>
  <c r="BZ37" i="97"/>
  <c r="BW37" i="97"/>
  <c r="BV37" i="97"/>
  <c r="BR37" i="97"/>
  <c r="BQ37" i="97"/>
  <c r="BN37" i="97"/>
  <c r="BM37" i="97"/>
  <c r="CA36" i="97"/>
  <c r="BZ36" i="97"/>
  <c r="BW36" i="97"/>
  <c r="BV36" i="97"/>
  <c r="BR36" i="97"/>
  <c r="BQ36" i="97"/>
  <c r="BN36" i="97"/>
  <c r="BM36" i="97"/>
  <c r="CA35" i="97"/>
  <c r="BZ35" i="97"/>
  <c r="BW35" i="97"/>
  <c r="BV35" i="97"/>
  <c r="BR35" i="97"/>
  <c r="BQ35" i="97"/>
  <c r="BN35" i="97"/>
  <c r="BM35" i="97"/>
  <c r="CA34" i="97"/>
  <c r="BZ34" i="97"/>
  <c r="BW34" i="97"/>
  <c r="BV34" i="97"/>
  <c r="BR34" i="97"/>
  <c r="BQ34" i="97"/>
  <c r="BN34" i="97"/>
  <c r="BM34" i="97"/>
  <c r="CA33" i="97"/>
  <c r="BZ33" i="97"/>
  <c r="BW33" i="97"/>
  <c r="BV33" i="97"/>
  <c r="BR33" i="97"/>
  <c r="BQ33" i="97"/>
  <c r="BN33" i="97"/>
  <c r="BM33" i="97"/>
  <c r="CA32" i="97"/>
  <c r="BZ32" i="97"/>
  <c r="BW32" i="97"/>
  <c r="BV32" i="97"/>
  <c r="BR32" i="97"/>
  <c r="BQ32" i="97"/>
  <c r="BN32" i="97"/>
  <c r="BM32" i="97"/>
  <c r="CA31" i="97"/>
  <c r="BZ31" i="97"/>
  <c r="BW31" i="97"/>
  <c r="BV31" i="97"/>
  <c r="BR31" i="97"/>
  <c r="BQ31" i="97"/>
  <c r="BN31" i="97"/>
  <c r="BM31" i="97"/>
  <c r="CA30" i="97"/>
  <c r="BZ30" i="97"/>
  <c r="BW30" i="97"/>
  <c r="BV30" i="97"/>
  <c r="BR30" i="97"/>
  <c r="BQ30" i="97"/>
  <c r="BN30" i="97"/>
  <c r="BM30" i="97"/>
  <c r="CA29" i="97"/>
  <c r="BZ29" i="97"/>
  <c r="BW29" i="97"/>
  <c r="BV29" i="97"/>
  <c r="BR29" i="97"/>
  <c r="BQ29" i="97"/>
  <c r="BN29" i="97"/>
  <c r="BM29" i="97"/>
  <c r="CA28" i="97"/>
  <c r="BZ28" i="97"/>
  <c r="BW28" i="97"/>
  <c r="BV28" i="97"/>
  <c r="BR28" i="97"/>
  <c r="BQ28" i="97"/>
  <c r="BN28" i="97"/>
  <c r="BM28" i="97"/>
  <c r="CA27" i="97"/>
  <c r="BZ27" i="97"/>
  <c r="BW27" i="97"/>
  <c r="BV27" i="97"/>
  <c r="BR27" i="97"/>
  <c r="BQ27" i="97"/>
  <c r="BN27" i="97"/>
  <c r="BM27" i="97"/>
  <c r="CA26" i="97"/>
  <c r="BZ26" i="97"/>
  <c r="BW26" i="97"/>
  <c r="BV26" i="97"/>
  <c r="BR26" i="97"/>
  <c r="BQ26" i="97"/>
  <c r="BN26" i="97"/>
  <c r="BM26" i="97"/>
  <c r="CA25" i="97"/>
  <c r="BZ25" i="97"/>
  <c r="BW25" i="97"/>
  <c r="BV25" i="97"/>
  <c r="BR25" i="97"/>
  <c r="BQ25" i="97"/>
  <c r="BN25" i="97"/>
  <c r="BM25" i="97"/>
  <c r="CA24" i="97"/>
  <c r="BZ24" i="97"/>
  <c r="BW24" i="97"/>
  <c r="BV24" i="97"/>
  <c r="BR24" i="97"/>
  <c r="BQ24" i="97"/>
  <c r="BN24" i="97"/>
  <c r="BM24" i="97"/>
  <c r="CA23" i="97"/>
  <c r="BZ23" i="97"/>
  <c r="BW23" i="97"/>
  <c r="BV23" i="97"/>
  <c r="BR23" i="97"/>
  <c r="BQ23" i="97"/>
  <c r="BN23" i="97"/>
  <c r="BM23" i="97"/>
  <c r="CA22" i="97"/>
  <c r="BZ22" i="97"/>
  <c r="BW22" i="97"/>
  <c r="BV22" i="97"/>
  <c r="BR22" i="97"/>
  <c r="BQ22" i="97"/>
  <c r="BN22" i="97"/>
  <c r="BM22" i="97"/>
  <c r="CA21" i="97"/>
  <c r="BZ21" i="97"/>
  <c r="BW21" i="97"/>
  <c r="BV21" i="97"/>
  <c r="BR21" i="97"/>
  <c r="BQ21" i="97"/>
  <c r="BN21" i="97"/>
  <c r="BM21" i="97"/>
  <c r="CA20" i="97"/>
  <c r="BZ20" i="97"/>
  <c r="BW20" i="97"/>
  <c r="BV20" i="97"/>
  <c r="BR20" i="97"/>
  <c r="BQ20" i="97"/>
  <c r="BN20" i="97"/>
  <c r="BM20" i="97"/>
  <c r="CA19" i="97"/>
  <c r="BZ19" i="97"/>
  <c r="BW19" i="97"/>
  <c r="BV19" i="97"/>
  <c r="BR19" i="97"/>
  <c r="BQ19" i="97"/>
  <c r="BN19" i="97"/>
  <c r="BM19" i="97"/>
  <c r="CA18" i="97"/>
  <c r="BZ18" i="97"/>
  <c r="BW18" i="97"/>
  <c r="BV18" i="97"/>
  <c r="BR18" i="97"/>
  <c r="BQ18" i="97"/>
  <c r="BN18" i="97"/>
  <c r="BM18" i="97"/>
  <c r="CA17" i="97"/>
  <c r="BZ17" i="97"/>
  <c r="BW17" i="97"/>
  <c r="BV17" i="97"/>
  <c r="BR17" i="97"/>
  <c r="BQ17" i="97"/>
  <c r="BN17" i="97"/>
  <c r="BM17" i="97"/>
  <c r="CA16" i="97"/>
  <c r="BZ16" i="97"/>
  <c r="BW16" i="97"/>
  <c r="BV16" i="97"/>
  <c r="BR16" i="97"/>
  <c r="BQ16" i="97"/>
  <c r="BN16" i="97"/>
  <c r="BM16" i="97"/>
  <c r="CA15" i="97"/>
  <c r="BZ15" i="97"/>
  <c r="BW15" i="97"/>
  <c r="BV15" i="97"/>
  <c r="BR15" i="97"/>
  <c r="BQ15" i="97"/>
  <c r="BN15" i="97"/>
  <c r="BM15" i="97"/>
  <c r="CA14" i="97"/>
  <c r="BZ14" i="97"/>
  <c r="BW14" i="97"/>
  <c r="BV14" i="97"/>
  <c r="BR14" i="97"/>
  <c r="BQ14" i="97"/>
  <c r="BN14" i="97"/>
  <c r="BM14" i="97"/>
  <c r="CA13" i="97"/>
  <c r="BZ13" i="97"/>
  <c r="BW13" i="97"/>
  <c r="BV13" i="97"/>
  <c r="BR13" i="97"/>
  <c r="BQ13" i="97"/>
  <c r="BN13" i="97"/>
  <c r="BM13" i="97"/>
  <c r="CA12" i="97"/>
  <c r="BZ12" i="97"/>
  <c r="BW12" i="97"/>
  <c r="BV12" i="97"/>
  <c r="BR12" i="97"/>
  <c r="BQ12" i="97"/>
  <c r="BN12" i="97"/>
  <c r="BM12" i="97"/>
  <c r="CA11" i="97"/>
  <c r="BZ11" i="97"/>
  <c r="BW11" i="97"/>
  <c r="BV11" i="97"/>
  <c r="BR11" i="97"/>
  <c r="BQ11" i="97"/>
  <c r="BN11" i="97"/>
  <c r="BM11" i="97"/>
  <c r="CA10" i="97"/>
  <c r="BZ10" i="97"/>
  <c r="BW10" i="97"/>
  <c r="BV10" i="97"/>
  <c r="BR10" i="97"/>
  <c r="BQ10" i="97"/>
  <c r="BN10" i="97"/>
  <c r="BM10" i="97"/>
  <c r="CA9" i="97"/>
  <c r="BZ9" i="97"/>
  <c r="BW9" i="97"/>
  <c r="BV9" i="97"/>
  <c r="BR9" i="97"/>
  <c r="BQ9" i="97"/>
  <c r="BN9" i="97"/>
  <c r="BM9" i="97"/>
  <c r="CA8" i="97"/>
  <c r="BZ8" i="97"/>
  <c r="BW8" i="97"/>
  <c r="BV8" i="97"/>
  <c r="BR8" i="97"/>
  <c r="BQ8" i="97"/>
  <c r="BN8" i="97"/>
  <c r="BM8" i="97"/>
  <c r="CA7" i="97"/>
  <c r="BZ7" i="97"/>
  <c r="BW7" i="97"/>
  <c r="BV7" i="97"/>
  <c r="BR7" i="97"/>
  <c r="BQ7" i="97"/>
  <c r="BN7" i="97"/>
  <c r="BM7" i="97"/>
  <c r="CA6" i="97"/>
  <c r="CA54" i="97" s="1"/>
  <c r="BZ6" i="97"/>
  <c r="BW6" i="97"/>
  <c r="BW54" i="97" s="1"/>
  <c r="BV6" i="97"/>
  <c r="BV54" i="97" s="1"/>
  <c r="BR6" i="97"/>
  <c r="BQ6" i="97"/>
  <c r="BN6" i="97"/>
  <c r="BM6" i="97"/>
  <c r="BI54" i="96"/>
  <c r="BH54" i="96"/>
  <c r="BE54" i="96"/>
  <c r="BD54" i="96"/>
  <c r="AZ54" i="96"/>
  <c r="AY54" i="96"/>
  <c r="AV54" i="96"/>
  <c r="AU54" i="96"/>
  <c r="AQ54" i="96"/>
  <c r="AP54" i="96"/>
  <c r="AM54" i="96"/>
  <c r="AL54" i="96"/>
  <c r="AH54" i="96"/>
  <c r="AG54" i="96"/>
  <c r="AD54" i="96"/>
  <c r="AC54" i="96"/>
  <c r="Y54" i="96"/>
  <c r="X54" i="96"/>
  <c r="U54" i="96"/>
  <c r="T54" i="96"/>
  <c r="P54" i="96"/>
  <c r="O54" i="96"/>
  <c r="L54" i="96"/>
  <c r="K54" i="96"/>
  <c r="G54" i="96"/>
  <c r="F54" i="96"/>
  <c r="C54" i="96"/>
  <c r="B54" i="96"/>
  <c r="CA53" i="96"/>
  <c r="BZ53" i="96"/>
  <c r="BW53" i="96"/>
  <c r="BV53" i="96"/>
  <c r="BR53" i="96"/>
  <c r="BQ53" i="96"/>
  <c r="BN53" i="96"/>
  <c r="BM53" i="96"/>
  <c r="CA52" i="96"/>
  <c r="BZ52" i="96"/>
  <c r="BW52" i="96"/>
  <c r="BV52" i="96"/>
  <c r="BR52" i="96"/>
  <c r="BQ52" i="96"/>
  <c r="BN52" i="96"/>
  <c r="BM52" i="96"/>
  <c r="CA51" i="96"/>
  <c r="BZ51" i="96"/>
  <c r="BW51" i="96"/>
  <c r="BV51" i="96"/>
  <c r="BR51" i="96"/>
  <c r="BQ51" i="96"/>
  <c r="BN51" i="96"/>
  <c r="BM51" i="96"/>
  <c r="CA50" i="96"/>
  <c r="BZ50" i="96"/>
  <c r="BW50" i="96"/>
  <c r="BV50" i="96"/>
  <c r="BR50" i="96"/>
  <c r="BQ50" i="96"/>
  <c r="BN50" i="96"/>
  <c r="BM50" i="96"/>
  <c r="CA49" i="96"/>
  <c r="BZ49" i="96"/>
  <c r="BW49" i="96"/>
  <c r="BV49" i="96"/>
  <c r="BR49" i="96"/>
  <c r="BQ49" i="96"/>
  <c r="BN49" i="96"/>
  <c r="BM49" i="96"/>
  <c r="CA48" i="96"/>
  <c r="BZ48" i="96"/>
  <c r="BW48" i="96"/>
  <c r="BV48" i="96"/>
  <c r="BR48" i="96"/>
  <c r="BQ48" i="96"/>
  <c r="BN48" i="96"/>
  <c r="BM48" i="96"/>
  <c r="CA47" i="96"/>
  <c r="BZ47" i="96"/>
  <c r="BW47" i="96"/>
  <c r="BV47" i="96"/>
  <c r="BR47" i="96"/>
  <c r="BQ47" i="96"/>
  <c r="BN47" i="96"/>
  <c r="BM47" i="96"/>
  <c r="CA46" i="96"/>
  <c r="BZ46" i="96"/>
  <c r="BW46" i="96"/>
  <c r="BV46" i="96"/>
  <c r="BR46" i="96"/>
  <c r="BQ46" i="96"/>
  <c r="BN46" i="96"/>
  <c r="BM46" i="96"/>
  <c r="CA45" i="96"/>
  <c r="BZ45" i="96"/>
  <c r="BW45" i="96"/>
  <c r="BV45" i="96"/>
  <c r="BR45" i="96"/>
  <c r="BQ45" i="96"/>
  <c r="BN45" i="96"/>
  <c r="BM45" i="96"/>
  <c r="CA44" i="96"/>
  <c r="BZ44" i="96"/>
  <c r="BW44" i="96"/>
  <c r="BV44" i="96"/>
  <c r="BR44" i="96"/>
  <c r="BQ44" i="96"/>
  <c r="BN44" i="96"/>
  <c r="BM44" i="96"/>
  <c r="CA43" i="96"/>
  <c r="BZ43" i="96"/>
  <c r="BW43" i="96"/>
  <c r="BV43" i="96"/>
  <c r="BR43" i="96"/>
  <c r="BQ43" i="96"/>
  <c r="BN43" i="96"/>
  <c r="BM43" i="96"/>
  <c r="CA42" i="96"/>
  <c r="BZ42" i="96"/>
  <c r="BW42" i="96"/>
  <c r="BV42" i="96"/>
  <c r="BR42" i="96"/>
  <c r="BQ42" i="96"/>
  <c r="BN42" i="96"/>
  <c r="BM42" i="96"/>
  <c r="CA41" i="96"/>
  <c r="BZ41" i="96"/>
  <c r="BW41" i="96"/>
  <c r="BV41" i="96"/>
  <c r="BR41" i="96"/>
  <c r="BQ41" i="96"/>
  <c r="BN41" i="96"/>
  <c r="BM41" i="96"/>
  <c r="CA40" i="96"/>
  <c r="BZ40" i="96"/>
  <c r="BW40" i="96"/>
  <c r="BV40" i="96"/>
  <c r="BR40" i="96"/>
  <c r="BQ40" i="96"/>
  <c r="BN40" i="96"/>
  <c r="BM40" i="96"/>
  <c r="CA39" i="96"/>
  <c r="BZ39" i="96"/>
  <c r="BW39" i="96"/>
  <c r="BV39" i="96"/>
  <c r="BR39" i="96"/>
  <c r="BQ39" i="96"/>
  <c r="BN39" i="96"/>
  <c r="BM39" i="96"/>
  <c r="CA38" i="96"/>
  <c r="BZ38" i="96"/>
  <c r="BW38" i="96"/>
  <c r="BV38" i="96"/>
  <c r="BR38" i="96"/>
  <c r="BQ38" i="96"/>
  <c r="BN38" i="96"/>
  <c r="BM38" i="96"/>
  <c r="CA37" i="96"/>
  <c r="BZ37" i="96"/>
  <c r="BW37" i="96"/>
  <c r="BV37" i="96"/>
  <c r="BR37" i="96"/>
  <c r="BQ37" i="96"/>
  <c r="BN37" i="96"/>
  <c r="BM37" i="96"/>
  <c r="CA36" i="96"/>
  <c r="BZ36" i="96"/>
  <c r="BW36" i="96"/>
  <c r="BV36" i="96"/>
  <c r="BR36" i="96"/>
  <c r="BQ36" i="96"/>
  <c r="BN36" i="96"/>
  <c r="BM36" i="96"/>
  <c r="CA35" i="96"/>
  <c r="BZ35" i="96"/>
  <c r="BW35" i="96"/>
  <c r="BV35" i="96"/>
  <c r="BR35" i="96"/>
  <c r="BQ35" i="96"/>
  <c r="BN35" i="96"/>
  <c r="BM35" i="96"/>
  <c r="CA34" i="96"/>
  <c r="BZ34" i="96"/>
  <c r="BW34" i="96"/>
  <c r="BV34" i="96"/>
  <c r="BR34" i="96"/>
  <c r="BQ34" i="96"/>
  <c r="BN34" i="96"/>
  <c r="BM34" i="96"/>
  <c r="CA33" i="96"/>
  <c r="BZ33" i="96"/>
  <c r="BW33" i="96"/>
  <c r="BV33" i="96"/>
  <c r="BR33" i="96"/>
  <c r="BQ33" i="96"/>
  <c r="BN33" i="96"/>
  <c r="BM33" i="96"/>
  <c r="CA32" i="96"/>
  <c r="BZ32" i="96"/>
  <c r="BW32" i="96"/>
  <c r="BV32" i="96"/>
  <c r="BR32" i="96"/>
  <c r="BQ32" i="96"/>
  <c r="BN32" i="96"/>
  <c r="BM32" i="96"/>
  <c r="CA31" i="96"/>
  <c r="BZ31" i="96"/>
  <c r="BW31" i="96"/>
  <c r="BV31" i="96"/>
  <c r="BR31" i="96"/>
  <c r="BQ31" i="96"/>
  <c r="BN31" i="96"/>
  <c r="BM31" i="96"/>
  <c r="CA30" i="96"/>
  <c r="BZ30" i="96"/>
  <c r="BW30" i="96"/>
  <c r="BV30" i="96"/>
  <c r="BR30" i="96"/>
  <c r="BQ30" i="96"/>
  <c r="BN30" i="96"/>
  <c r="BM30" i="96"/>
  <c r="CA29" i="96"/>
  <c r="BZ29" i="96"/>
  <c r="BW29" i="96"/>
  <c r="BV29" i="96"/>
  <c r="BR29" i="96"/>
  <c r="BQ29" i="96"/>
  <c r="BN29" i="96"/>
  <c r="BM29" i="96"/>
  <c r="CA28" i="96"/>
  <c r="BZ28" i="96"/>
  <c r="BW28" i="96"/>
  <c r="BV28" i="96"/>
  <c r="BR28" i="96"/>
  <c r="BQ28" i="96"/>
  <c r="BN28" i="96"/>
  <c r="BM28" i="96"/>
  <c r="CA27" i="96"/>
  <c r="BZ27" i="96"/>
  <c r="BW27" i="96"/>
  <c r="BV27" i="96"/>
  <c r="BR27" i="96"/>
  <c r="BQ27" i="96"/>
  <c r="BN27" i="96"/>
  <c r="BM27" i="96"/>
  <c r="CA26" i="96"/>
  <c r="BZ26" i="96"/>
  <c r="BW26" i="96"/>
  <c r="BV26" i="96"/>
  <c r="BR26" i="96"/>
  <c r="BQ26" i="96"/>
  <c r="BN26" i="96"/>
  <c r="BM26" i="96"/>
  <c r="CA25" i="96"/>
  <c r="BZ25" i="96"/>
  <c r="BW25" i="96"/>
  <c r="BV25" i="96"/>
  <c r="BR25" i="96"/>
  <c r="BQ25" i="96"/>
  <c r="BN25" i="96"/>
  <c r="BM25" i="96"/>
  <c r="CA24" i="96"/>
  <c r="BZ24" i="96"/>
  <c r="BW24" i="96"/>
  <c r="BV24" i="96"/>
  <c r="BR24" i="96"/>
  <c r="BQ24" i="96"/>
  <c r="BN24" i="96"/>
  <c r="BM24" i="96"/>
  <c r="CA23" i="96"/>
  <c r="BZ23" i="96"/>
  <c r="BW23" i="96"/>
  <c r="BV23" i="96"/>
  <c r="BR23" i="96"/>
  <c r="BQ23" i="96"/>
  <c r="BN23" i="96"/>
  <c r="BM23" i="96"/>
  <c r="CA22" i="96"/>
  <c r="BZ22" i="96"/>
  <c r="BW22" i="96"/>
  <c r="BV22" i="96"/>
  <c r="BR22" i="96"/>
  <c r="BQ22" i="96"/>
  <c r="BN22" i="96"/>
  <c r="BM22" i="96"/>
  <c r="CA21" i="96"/>
  <c r="BZ21" i="96"/>
  <c r="BW21" i="96"/>
  <c r="BV21" i="96"/>
  <c r="BR21" i="96"/>
  <c r="BQ21" i="96"/>
  <c r="BN21" i="96"/>
  <c r="BM21" i="96"/>
  <c r="CA20" i="96"/>
  <c r="BZ20" i="96"/>
  <c r="BW20" i="96"/>
  <c r="BV20" i="96"/>
  <c r="BR20" i="96"/>
  <c r="BQ20" i="96"/>
  <c r="BN20" i="96"/>
  <c r="BM20" i="96"/>
  <c r="CA19" i="96"/>
  <c r="BZ19" i="96"/>
  <c r="BW19" i="96"/>
  <c r="BV19" i="96"/>
  <c r="BR19" i="96"/>
  <c r="BQ19" i="96"/>
  <c r="BN19" i="96"/>
  <c r="BM19" i="96"/>
  <c r="CA18" i="96"/>
  <c r="BZ18" i="96"/>
  <c r="BW18" i="96"/>
  <c r="BV18" i="96"/>
  <c r="BR18" i="96"/>
  <c r="BQ18" i="96"/>
  <c r="BN18" i="96"/>
  <c r="BM18" i="96"/>
  <c r="CA17" i="96"/>
  <c r="BZ17" i="96"/>
  <c r="BW17" i="96"/>
  <c r="BV17" i="96"/>
  <c r="BR17" i="96"/>
  <c r="BQ17" i="96"/>
  <c r="BN17" i="96"/>
  <c r="BM17" i="96"/>
  <c r="CA16" i="96"/>
  <c r="BZ16" i="96"/>
  <c r="BW16" i="96"/>
  <c r="BV16" i="96"/>
  <c r="BR16" i="96"/>
  <c r="BQ16" i="96"/>
  <c r="BN16" i="96"/>
  <c r="BM16" i="96"/>
  <c r="CA15" i="96"/>
  <c r="BZ15" i="96"/>
  <c r="BW15" i="96"/>
  <c r="BV15" i="96"/>
  <c r="BR15" i="96"/>
  <c r="BQ15" i="96"/>
  <c r="BN15" i="96"/>
  <c r="BM15" i="96"/>
  <c r="CA14" i="96"/>
  <c r="BZ14" i="96"/>
  <c r="BW14" i="96"/>
  <c r="BV14" i="96"/>
  <c r="BR14" i="96"/>
  <c r="BQ14" i="96"/>
  <c r="BN14" i="96"/>
  <c r="BM14" i="96"/>
  <c r="CA13" i="96"/>
  <c r="BZ13" i="96"/>
  <c r="BW13" i="96"/>
  <c r="BV13" i="96"/>
  <c r="BR13" i="96"/>
  <c r="BQ13" i="96"/>
  <c r="BN13" i="96"/>
  <c r="BM13" i="96"/>
  <c r="CA12" i="96"/>
  <c r="BZ12" i="96"/>
  <c r="BW12" i="96"/>
  <c r="BV12" i="96"/>
  <c r="BR12" i="96"/>
  <c r="BQ12" i="96"/>
  <c r="BN12" i="96"/>
  <c r="BM12" i="96"/>
  <c r="CA11" i="96"/>
  <c r="BZ11" i="96"/>
  <c r="BW11" i="96"/>
  <c r="BV11" i="96"/>
  <c r="BR11" i="96"/>
  <c r="BQ11" i="96"/>
  <c r="BN11" i="96"/>
  <c r="BM11" i="96"/>
  <c r="CA10" i="96"/>
  <c r="BZ10" i="96"/>
  <c r="BW10" i="96"/>
  <c r="BV10" i="96"/>
  <c r="BR10" i="96"/>
  <c r="BQ10" i="96"/>
  <c r="BN10" i="96"/>
  <c r="BM10" i="96"/>
  <c r="CA9" i="96"/>
  <c r="BZ9" i="96"/>
  <c r="BW9" i="96"/>
  <c r="BV9" i="96"/>
  <c r="BR9" i="96"/>
  <c r="BQ9" i="96"/>
  <c r="BN9" i="96"/>
  <c r="BM9" i="96"/>
  <c r="CA8" i="96"/>
  <c r="BZ8" i="96"/>
  <c r="BW8" i="96"/>
  <c r="BV8" i="96"/>
  <c r="BR8" i="96"/>
  <c r="BQ8" i="96"/>
  <c r="BN8" i="96"/>
  <c r="BM8" i="96"/>
  <c r="CA7" i="96"/>
  <c r="BZ7" i="96"/>
  <c r="BW7" i="96"/>
  <c r="BV7" i="96"/>
  <c r="BR7" i="96"/>
  <c r="BQ7" i="96"/>
  <c r="BN7" i="96"/>
  <c r="BM7" i="96"/>
  <c r="CA6" i="96"/>
  <c r="BZ6" i="96"/>
  <c r="BW6" i="96"/>
  <c r="BW54" i="96" s="1"/>
  <c r="BV6" i="96"/>
  <c r="BR6" i="96"/>
  <c r="BR54" i="96" s="1"/>
  <c r="BQ6" i="96"/>
  <c r="BQ54" i="96" s="1"/>
  <c r="BN6" i="96"/>
  <c r="BM6" i="96"/>
  <c r="BI54" i="95"/>
  <c r="BH54" i="95"/>
  <c r="BE54" i="95"/>
  <c r="BD54" i="95"/>
  <c r="AZ54" i="95"/>
  <c r="AY54" i="95"/>
  <c r="AV54" i="95"/>
  <c r="AU54" i="95"/>
  <c r="AQ54" i="95"/>
  <c r="AP54" i="95"/>
  <c r="AM54" i="95"/>
  <c r="AL54" i="95"/>
  <c r="AH54" i="95"/>
  <c r="AG54" i="95"/>
  <c r="AD54" i="95"/>
  <c r="AC54" i="95"/>
  <c r="Y54" i="95"/>
  <c r="X54" i="95"/>
  <c r="U54" i="95"/>
  <c r="T54" i="95"/>
  <c r="P54" i="95"/>
  <c r="O54" i="95"/>
  <c r="L54" i="95"/>
  <c r="K54" i="95"/>
  <c r="G54" i="95"/>
  <c r="F54" i="95"/>
  <c r="C54" i="95"/>
  <c r="B54" i="95"/>
  <c r="CA53" i="95"/>
  <c r="BZ53" i="95"/>
  <c r="BW53" i="95"/>
  <c r="BV53" i="95"/>
  <c r="BR53" i="95"/>
  <c r="BQ53" i="95"/>
  <c r="BN53" i="95"/>
  <c r="BM53" i="95"/>
  <c r="CA52" i="95"/>
  <c r="BZ52" i="95"/>
  <c r="BW52" i="95"/>
  <c r="BV52" i="95"/>
  <c r="BR52" i="95"/>
  <c r="BQ52" i="95"/>
  <c r="BN52" i="95"/>
  <c r="BM52" i="95"/>
  <c r="CA51" i="95"/>
  <c r="BZ51" i="95"/>
  <c r="BW51" i="95"/>
  <c r="BV51" i="95"/>
  <c r="BR51" i="95"/>
  <c r="BQ51" i="95"/>
  <c r="BN51" i="95"/>
  <c r="BM51" i="95"/>
  <c r="CA50" i="95"/>
  <c r="BZ50" i="95"/>
  <c r="BW50" i="95"/>
  <c r="BV50" i="95"/>
  <c r="BR50" i="95"/>
  <c r="BQ50" i="95"/>
  <c r="BN50" i="95"/>
  <c r="BM50" i="95"/>
  <c r="CA49" i="95"/>
  <c r="BZ49" i="95"/>
  <c r="BW49" i="95"/>
  <c r="BV49" i="95"/>
  <c r="BR49" i="95"/>
  <c r="BQ49" i="95"/>
  <c r="BN49" i="95"/>
  <c r="BM49" i="95"/>
  <c r="CA48" i="95"/>
  <c r="BZ48" i="95"/>
  <c r="BW48" i="95"/>
  <c r="BV48" i="95"/>
  <c r="BR48" i="95"/>
  <c r="BQ48" i="95"/>
  <c r="BN48" i="95"/>
  <c r="BM48" i="95"/>
  <c r="CA47" i="95"/>
  <c r="BZ47" i="95"/>
  <c r="BW47" i="95"/>
  <c r="BV47" i="95"/>
  <c r="BR47" i="95"/>
  <c r="BQ47" i="95"/>
  <c r="BN47" i="95"/>
  <c r="BM47" i="95"/>
  <c r="CA46" i="95"/>
  <c r="BZ46" i="95"/>
  <c r="BW46" i="95"/>
  <c r="BV46" i="95"/>
  <c r="BR46" i="95"/>
  <c r="BQ46" i="95"/>
  <c r="BN46" i="95"/>
  <c r="BM46" i="95"/>
  <c r="CA45" i="95"/>
  <c r="BZ45" i="95"/>
  <c r="BW45" i="95"/>
  <c r="BV45" i="95"/>
  <c r="BR45" i="95"/>
  <c r="BQ45" i="95"/>
  <c r="BN45" i="95"/>
  <c r="BM45" i="95"/>
  <c r="CA44" i="95"/>
  <c r="BZ44" i="95"/>
  <c r="BW44" i="95"/>
  <c r="BV44" i="95"/>
  <c r="BR44" i="95"/>
  <c r="BQ44" i="95"/>
  <c r="BN44" i="95"/>
  <c r="BM44" i="95"/>
  <c r="CA43" i="95"/>
  <c r="BZ43" i="95"/>
  <c r="BW43" i="95"/>
  <c r="BV43" i="95"/>
  <c r="BR43" i="95"/>
  <c r="BQ43" i="95"/>
  <c r="BN43" i="95"/>
  <c r="BM43" i="95"/>
  <c r="CA42" i="95"/>
  <c r="BZ42" i="95"/>
  <c r="BW42" i="95"/>
  <c r="BV42" i="95"/>
  <c r="BR42" i="95"/>
  <c r="BQ42" i="95"/>
  <c r="BN42" i="95"/>
  <c r="BM42" i="95"/>
  <c r="CA41" i="95"/>
  <c r="BZ41" i="95"/>
  <c r="BW41" i="95"/>
  <c r="BV41" i="95"/>
  <c r="BR41" i="95"/>
  <c r="BQ41" i="95"/>
  <c r="BN41" i="95"/>
  <c r="BM41" i="95"/>
  <c r="CA40" i="95"/>
  <c r="BZ40" i="95"/>
  <c r="BW40" i="95"/>
  <c r="BV40" i="95"/>
  <c r="BR40" i="95"/>
  <c r="BQ40" i="95"/>
  <c r="BN40" i="95"/>
  <c r="BM40" i="95"/>
  <c r="CA39" i="95"/>
  <c r="BZ39" i="95"/>
  <c r="BW39" i="95"/>
  <c r="BV39" i="95"/>
  <c r="BR39" i="95"/>
  <c r="BQ39" i="95"/>
  <c r="BN39" i="95"/>
  <c r="BM39" i="95"/>
  <c r="CA38" i="95"/>
  <c r="BZ38" i="95"/>
  <c r="BW38" i="95"/>
  <c r="BV38" i="95"/>
  <c r="BR38" i="95"/>
  <c r="BQ38" i="95"/>
  <c r="BN38" i="95"/>
  <c r="BM38" i="95"/>
  <c r="CA37" i="95"/>
  <c r="BZ37" i="95"/>
  <c r="BW37" i="95"/>
  <c r="BV37" i="95"/>
  <c r="BR37" i="95"/>
  <c r="BQ37" i="95"/>
  <c r="BN37" i="95"/>
  <c r="BM37" i="95"/>
  <c r="CA36" i="95"/>
  <c r="BZ36" i="95"/>
  <c r="BW36" i="95"/>
  <c r="BV36" i="95"/>
  <c r="BR36" i="95"/>
  <c r="BQ36" i="95"/>
  <c r="BN36" i="95"/>
  <c r="BM36" i="95"/>
  <c r="CA35" i="95"/>
  <c r="BZ35" i="95"/>
  <c r="BW35" i="95"/>
  <c r="BV35" i="95"/>
  <c r="BR35" i="95"/>
  <c r="BQ35" i="95"/>
  <c r="BN35" i="95"/>
  <c r="BM35" i="95"/>
  <c r="CA34" i="95"/>
  <c r="BZ34" i="95"/>
  <c r="BW34" i="95"/>
  <c r="BV34" i="95"/>
  <c r="BR34" i="95"/>
  <c r="BQ34" i="95"/>
  <c r="BN34" i="95"/>
  <c r="BM34" i="95"/>
  <c r="CA33" i="95"/>
  <c r="BZ33" i="95"/>
  <c r="BW33" i="95"/>
  <c r="BV33" i="95"/>
  <c r="BR33" i="95"/>
  <c r="BQ33" i="95"/>
  <c r="BN33" i="95"/>
  <c r="BM33" i="95"/>
  <c r="CA32" i="95"/>
  <c r="BZ32" i="95"/>
  <c r="BW32" i="95"/>
  <c r="BV32" i="95"/>
  <c r="BR32" i="95"/>
  <c r="BQ32" i="95"/>
  <c r="BN32" i="95"/>
  <c r="BM32" i="95"/>
  <c r="CA31" i="95"/>
  <c r="BZ31" i="95"/>
  <c r="BW31" i="95"/>
  <c r="BV31" i="95"/>
  <c r="BR31" i="95"/>
  <c r="BQ31" i="95"/>
  <c r="BN31" i="95"/>
  <c r="BM31" i="95"/>
  <c r="CA30" i="95"/>
  <c r="BZ30" i="95"/>
  <c r="BW30" i="95"/>
  <c r="BV30" i="95"/>
  <c r="BR30" i="95"/>
  <c r="BQ30" i="95"/>
  <c r="BN30" i="95"/>
  <c r="BM30" i="95"/>
  <c r="CA29" i="95"/>
  <c r="BZ29" i="95"/>
  <c r="BW29" i="95"/>
  <c r="BV29" i="95"/>
  <c r="BR29" i="95"/>
  <c r="BQ29" i="95"/>
  <c r="BN29" i="95"/>
  <c r="BM29" i="95"/>
  <c r="CA28" i="95"/>
  <c r="BZ28" i="95"/>
  <c r="BW28" i="95"/>
  <c r="BV28" i="95"/>
  <c r="BR28" i="95"/>
  <c r="BQ28" i="95"/>
  <c r="BN28" i="95"/>
  <c r="BM28" i="95"/>
  <c r="CA27" i="95"/>
  <c r="BZ27" i="95"/>
  <c r="BW27" i="95"/>
  <c r="BV27" i="95"/>
  <c r="BR27" i="95"/>
  <c r="BQ27" i="95"/>
  <c r="BN27" i="95"/>
  <c r="BM27" i="95"/>
  <c r="CA26" i="95"/>
  <c r="BZ26" i="95"/>
  <c r="BW26" i="95"/>
  <c r="BV26" i="95"/>
  <c r="BR26" i="95"/>
  <c r="BQ26" i="95"/>
  <c r="BN26" i="95"/>
  <c r="BM26" i="95"/>
  <c r="CA25" i="95"/>
  <c r="BZ25" i="95"/>
  <c r="BW25" i="95"/>
  <c r="BV25" i="95"/>
  <c r="BR25" i="95"/>
  <c r="BQ25" i="95"/>
  <c r="BN25" i="95"/>
  <c r="BM25" i="95"/>
  <c r="CA24" i="95"/>
  <c r="BZ24" i="95"/>
  <c r="BW24" i="95"/>
  <c r="BV24" i="95"/>
  <c r="BR24" i="95"/>
  <c r="BQ24" i="95"/>
  <c r="BN24" i="95"/>
  <c r="BM24" i="95"/>
  <c r="CA23" i="95"/>
  <c r="BZ23" i="95"/>
  <c r="BW23" i="95"/>
  <c r="BV23" i="95"/>
  <c r="BR23" i="95"/>
  <c r="BQ23" i="95"/>
  <c r="BN23" i="95"/>
  <c r="BM23" i="95"/>
  <c r="CA22" i="95"/>
  <c r="BZ22" i="95"/>
  <c r="BW22" i="95"/>
  <c r="BV22" i="95"/>
  <c r="BR22" i="95"/>
  <c r="BQ22" i="95"/>
  <c r="BN22" i="95"/>
  <c r="BM22" i="95"/>
  <c r="CA21" i="95"/>
  <c r="BZ21" i="95"/>
  <c r="BW21" i="95"/>
  <c r="BV21" i="95"/>
  <c r="BR21" i="95"/>
  <c r="BQ21" i="95"/>
  <c r="BN21" i="95"/>
  <c r="BM21" i="95"/>
  <c r="CA20" i="95"/>
  <c r="BZ20" i="95"/>
  <c r="BW20" i="95"/>
  <c r="BV20" i="95"/>
  <c r="BR20" i="95"/>
  <c r="BQ20" i="95"/>
  <c r="BN20" i="95"/>
  <c r="BM20" i="95"/>
  <c r="CA19" i="95"/>
  <c r="BZ19" i="95"/>
  <c r="BW19" i="95"/>
  <c r="BV19" i="95"/>
  <c r="BR19" i="95"/>
  <c r="BQ19" i="95"/>
  <c r="BN19" i="95"/>
  <c r="BM19" i="95"/>
  <c r="CA18" i="95"/>
  <c r="BZ18" i="95"/>
  <c r="BW18" i="95"/>
  <c r="BV18" i="95"/>
  <c r="BR18" i="95"/>
  <c r="BQ18" i="95"/>
  <c r="BN18" i="95"/>
  <c r="BM18" i="95"/>
  <c r="CA17" i="95"/>
  <c r="BZ17" i="95"/>
  <c r="BW17" i="95"/>
  <c r="BV17" i="95"/>
  <c r="BR17" i="95"/>
  <c r="BQ17" i="95"/>
  <c r="BN17" i="95"/>
  <c r="BM17" i="95"/>
  <c r="CA16" i="95"/>
  <c r="BZ16" i="95"/>
  <c r="BW16" i="95"/>
  <c r="BV16" i="95"/>
  <c r="BR16" i="95"/>
  <c r="BQ16" i="95"/>
  <c r="BN16" i="95"/>
  <c r="BM16" i="95"/>
  <c r="CA15" i="95"/>
  <c r="BZ15" i="95"/>
  <c r="BW15" i="95"/>
  <c r="BV15" i="95"/>
  <c r="BR15" i="95"/>
  <c r="BQ15" i="95"/>
  <c r="BN15" i="95"/>
  <c r="BM15" i="95"/>
  <c r="CA14" i="95"/>
  <c r="BZ14" i="95"/>
  <c r="BW14" i="95"/>
  <c r="BV14" i="95"/>
  <c r="BR14" i="95"/>
  <c r="BQ14" i="95"/>
  <c r="BN14" i="95"/>
  <c r="BM14" i="95"/>
  <c r="CA13" i="95"/>
  <c r="BZ13" i="95"/>
  <c r="BW13" i="95"/>
  <c r="BV13" i="95"/>
  <c r="BR13" i="95"/>
  <c r="BQ13" i="95"/>
  <c r="BN13" i="95"/>
  <c r="BM13" i="95"/>
  <c r="CA12" i="95"/>
  <c r="BZ12" i="95"/>
  <c r="BW12" i="95"/>
  <c r="BV12" i="95"/>
  <c r="BR12" i="95"/>
  <c r="BQ12" i="95"/>
  <c r="BN12" i="95"/>
  <c r="BM12" i="95"/>
  <c r="CA11" i="95"/>
  <c r="BZ11" i="95"/>
  <c r="BW11" i="95"/>
  <c r="BV11" i="95"/>
  <c r="BR11" i="95"/>
  <c r="BQ11" i="95"/>
  <c r="BN11" i="95"/>
  <c r="BM11" i="95"/>
  <c r="CA10" i="95"/>
  <c r="BZ10" i="95"/>
  <c r="BW10" i="95"/>
  <c r="BV10" i="95"/>
  <c r="BR10" i="95"/>
  <c r="BQ10" i="95"/>
  <c r="BN10" i="95"/>
  <c r="BM10" i="95"/>
  <c r="CA9" i="95"/>
  <c r="BZ9" i="95"/>
  <c r="BW9" i="95"/>
  <c r="BV9" i="95"/>
  <c r="BR9" i="95"/>
  <c r="BQ9" i="95"/>
  <c r="BN9" i="95"/>
  <c r="BM9" i="95"/>
  <c r="CA8" i="95"/>
  <c r="BZ8" i="95"/>
  <c r="BW8" i="95"/>
  <c r="BV8" i="95"/>
  <c r="BR8" i="95"/>
  <c r="BQ8" i="95"/>
  <c r="BN8" i="95"/>
  <c r="BM8" i="95"/>
  <c r="CA7" i="95"/>
  <c r="BZ7" i="95"/>
  <c r="BW7" i="95"/>
  <c r="BV7" i="95"/>
  <c r="BR7" i="95"/>
  <c r="BQ7" i="95"/>
  <c r="BN7" i="95"/>
  <c r="BM7" i="95"/>
  <c r="CA6" i="95"/>
  <c r="CA54" i="95" s="1"/>
  <c r="BZ6" i="95"/>
  <c r="BZ54" i="95" s="1"/>
  <c r="BW6" i="95"/>
  <c r="BW54" i="95" s="1"/>
  <c r="BV6" i="95"/>
  <c r="BV54" i="95" s="1"/>
  <c r="BR6" i="95"/>
  <c r="BR54" i="95" s="1"/>
  <c r="BQ6" i="95"/>
  <c r="BQ54" i="95" s="1"/>
  <c r="BN6" i="95"/>
  <c r="BN54" i="95" s="1"/>
  <c r="BM6" i="95"/>
  <c r="BI54" i="94"/>
  <c r="BH54" i="94"/>
  <c r="BE54" i="94"/>
  <c r="BD54" i="94"/>
  <c r="AZ54" i="94"/>
  <c r="AY54" i="94"/>
  <c r="AV54" i="94"/>
  <c r="AU54" i="94"/>
  <c r="AQ54" i="94"/>
  <c r="AP54" i="94"/>
  <c r="AM54" i="94"/>
  <c r="AL54" i="94"/>
  <c r="AH54" i="94"/>
  <c r="AG54" i="94"/>
  <c r="AD54" i="94"/>
  <c r="AC54" i="94"/>
  <c r="Y54" i="94"/>
  <c r="X54" i="94"/>
  <c r="U54" i="94"/>
  <c r="T54" i="94"/>
  <c r="P54" i="94"/>
  <c r="O54" i="94"/>
  <c r="L54" i="94"/>
  <c r="K54" i="94"/>
  <c r="G54" i="94"/>
  <c r="F54" i="94"/>
  <c r="C54" i="94"/>
  <c r="B54" i="94"/>
  <c r="CA53" i="94"/>
  <c r="BZ53" i="94"/>
  <c r="BW53" i="94"/>
  <c r="BV53" i="94"/>
  <c r="BR53" i="94"/>
  <c r="BQ53" i="94"/>
  <c r="BN53" i="94"/>
  <c r="BM53" i="94"/>
  <c r="CA52" i="94"/>
  <c r="BZ52" i="94"/>
  <c r="BW52" i="94"/>
  <c r="BV52" i="94"/>
  <c r="BR52" i="94"/>
  <c r="BQ52" i="94"/>
  <c r="BN52" i="94"/>
  <c r="BM52" i="94"/>
  <c r="CA51" i="94"/>
  <c r="BZ51" i="94"/>
  <c r="BW51" i="94"/>
  <c r="BV51" i="94"/>
  <c r="BR51" i="94"/>
  <c r="BQ51" i="94"/>
  <c r="BN51" i="94"/>
  <c r="BM51" i="94"/>
  <c r="CA50" i="94"/>
  <c r="BZ50" i="94"/>
  <c r="BW50" i="94"/>
  <c r="BV50" i="94"/>
  <c r="BR50" i="94"/>
  <c r="BQ50" i="94"/>
  <c r="BN50" i="94"/>
  <c r="BM50" i="94"/>
  <c r="CA49" i="94"/>
  <c r="BZ49" i="94"/>
  <c r="BW49" i="94"/>
  <c r="BV49" i="94"/>
  <c r="BR49" i="94"/>
  <c r="BQ49" i="94"/>
  <c r="BN49" i="94"/>
  <c r="BM49" i="94"/>
  <c r="CA48" i="94"/>
  <c r="BZ48" i="94"/>
  <c r="BW48" i="94"/>
  <c r="BV48" i="94"/>
  <c r="BR48" i="94"/>
  <c r="BQ48" i="94"/>
  <c r="BN48" i="94"/>
  <c r="BM48" i="94"/>
  <c r="CA47" i="94"/>
  <c r="BZ47" i="94"/>
  <c r="BW47" i="94"/>
  <c r="BV47" i="94"/>
  <c r="BR47" i="94"/>
  <c r="BQ47" i="94"/>
  <c r="BN47" i="94"/>
  <c r="BM47" i="94"/>
  <c r="CA46" i="94"/>
  <c r="BZ46" i="94"/>
  <c r="BW46" i="94"/>
  <c r="BV46" i="94"/>
  <c r="BR46" i="94"/>
  <c r="BQ46" i="94"/>
  <c r="BN46" i="94"/>
  <c r="BM46" i="94"/>
  <c r="CA45" i="94"/>
  <c r="BZ45" i="94"/>
  <c r="BW45" i="94"/>
  <c r="BV45" i="94"/>
  <c r="BR45" i="94"/>
  <c r="BQ45" i="94"/>
  <c r="BN45" i="94"/>
  <c r="BM45" i="94"/>
  <c r="CA44" i="94"/>
  <c r="BZ44" i="94"/>
  <c r="BW44" i="94"/>
  <c r="BV44" i="94"/>
  <c r="BR44" i="94"/>
  <c r="BQ44" i="94"/>
  <c r="BN44" i="94"/>
  <c r="BM44" i="94"/>
  <c r="CA43" i="94"/>
  <c r="BZ43" i="94"/>
  <c r="BW43" i="94"/>
  <c r="BV43" i="94"/>
  <c r="BR43" i="94"/>
  <c r="BQ43" i="94"/>
  <c r="BN43" i="94"/>
  <c r="BM43" i="94"/>
  <c r="CA42" i="94"/>
  <c r="BZ42" i="94"/>
  <c r="BW42" i="94"/>
  <c r="BV42" i="94"/>
  <c r="BR42" i="94"/>
  <c r="BQ42" i="94"/>
  <c r="BN42" i="94"/>
  <c r="BM42" i="94"/>
  <c r="CA41" i="94"/>
  <c r="BZ41" i="94"/>
  <c r="BW41" i="94"/>
  <c r="BV41" i="94"/>
  <c r="BR41" i="94"/>
  <c r="BQ41" i="94"/>
  <c r="BN41" i="94"/>
  <c r="BM41" i="94"/>
  <c r="CA40" i="94"/>
  <c r="BZ40" i="94"/>
  <c r="BW40" i="94"/>
  <c r="BV40" i="94"/>
  <c r="BR40" i="94"/>
  <c r="BQ40" i="94"/>
  <c r="BN40" i="94"/>
  <c r="BM40" i="94"/>
  <c r="CA39" i="94"/>
  <c r="BZ39" i="94"/>
  <c r="BW39" i="94"/>
  <c r="BV39" i="94"/>
  <c r="BR39" i="94"/>
  <c r="BQ39" i="94"/>
  <c r="BN39" i="94"/>
  <c r="BM39" i="94"/>
  <c r="CA38" i="94"/>
  <c r="BZ38" i="94"/>
  <c r="BW38" i="94"/>
  <c r="BV38" i="94"/>
  <c r="BR38" i="94"/>
  <c r="BQ38" i="94"/>
  <c r="BN38" i="94"/>
  <c r="BM38" i="94"/>
  <c r="CA37" i="94"/>
  <c r="BZ37" i="94"/>
  <c r="BW37" i="94"/>
  <c r="BV37" i="94"/>
  <c r="BR37" i="94"/>
  <c r="BQ37" i="94"/>
  <c r="BN37" i="94"/>
  <c r="BM37" i="94"/>
  <c r="CA36" i="94"/>
  <c r="BZ36" i="94"/>
  <c r="BW36" i="94"/>
  <c r="BV36" i="94"/>
  <c r="BR36" i="94"/>
  <c r="BQ36" i="94"/>
  <c r="BN36" i="94"/>
  <c r="BM36" i="94"/>
  <c r="CA35" i="94"/>
  <c r="BZ35" i="94"/>
  <c r="BW35" i="94"/>
  <c r="BV35" i="94"/>
  <c r="BR35" i="94"/>
  <c r="BQ35" i="94"/>
  <c r="BN35" i="94"/>
  <c r="BM35" i="94"/>
  <c r="CA34" i="94"/>
  <c r="BZ34" i="94"/>
  <c r="BW34" i="94"/>
  <c r="BV34" i="94"/>
  <c r="BR34" i="94"/>
  <c r="BQ34" i="94"/>
  <c r="BN34" i="94"/>
  <c r="BM34" i="94"/>
  <c r="CA33" i="94"/>
  <c r="BZ33" i="94"/>
  <c r="BW33" i="94"/>
  <c r="BV33" i="94"/>
  <c r="BR33" i="94"/>
  <c r="BQ33" i="94"/>
  <c r="BN33" i="94"/>
  <c r="BM33" i="94"/>
  <c r="CA32" i="94"/>
  <c r="BZ32" i="94"/>
  <c r="BW32" i="94"/>
  <c r="BV32" i="94"/>
  <c r="BR32" i="94"/>
  <c r="BQ32" i="94"/>
  <c r="BN32" i="94"/>
  <c r="BM32" i="94"/>
  <c r="CA31" i="94"/>
  <c r="BZ31" i="94"/>
  <c r="BW31" i="94"/>
  <c r="BV31" i="94"/>
  <c r="BR31" i="94"/>
  <c r="BQ31" i="94"/>
  <c r="BN31" i="94"/>
  <c r="BM31" i="94"/>
  <c r="CA30" i="94"/>
  <c r="BZ30" i="94"/>
  <c r="BW30" i="94"/>
  <c r="BV30" i="94"/>
  <c r="BR30" i="94"/>
  <c r="BQ30" i="94"/>
  <c r="BN30" i="94"/>
  <c r="BM30" i="94"/>
  <c r="CA29" i="94"/>
  <c r="BZ29" i="94"/>
  <c r="BW29" i="94"/>
  <c r="BV29" i="94"/>
  <c r="BR29" i="94"/>
  <c r="BQ29" i="94"/>
  <c r="BN29" i="94"/>
  <c r="BM29" i="94"/>
  <c r="CA28" i="94"/>
  <c r="BZ28" i="94"/>
  <c r="BW28" i="94"/>
  <c r="BV28" i="94"/>
  <c r="BR28" i="94"/>
  <c r="BQ28" i="94"/>
  <c r="BN28" i="94"/>
  <c r="BM28" i="94"/>
  <c r="CA27" i="94"/>
  <c r="BZ27" i="94"/>
  <c r="BW27" i="94"/>
  <c r="BV27" i="94"/>
  <c r="BR27" i="94"/>
  <c r="BQ27" i="94"/>
  <c r="BN27" i="94"/>
  <c r="BM27" i="94"/>
  <c r="CA26" i="94"/>
  <c r="BZ26" i="94"/>
  <c r="BW26" i="94"/>
  <c r="BV26" i="94"/>
  <c r="BR26" i="94"/>
  <c r="BQ26" i="94"/>
  <c r="BN26" i="94"/>
  <c r="BM26" i="94"/>
  <c r="CA25" i="94"/>
  <c r="BZ25" i="94"/>
  <c r="BW25" i="94"/>
  <c r="BV25" i="94"/>
  <c r="BR25" i="94"/>
  <c r="BQ25" i="94"/>
  <c r="BN25" i="94"/>
  <c r="BM25" i="94"/>
  <c r="CA24" i="94"/>
  <c r="BZ24" i="94"/>
  <c r="BW24" i="94"/>
  <c r="BV24" i="94"/>
  <c r="BR24" i="94"/>
  <c r="BQ24" i="94"/>
  <c r="BN24" i="94"/>
  <c r="BM24" i="94"/>
  <c r="CA23" i="94"/>
  <c r="BZ23" i="94"/>
  <c r="BW23" i="94"/>
  <c r="BV23" i="94"/>
  <c r="BR23" i="94"/>
  <c r="BQ23" i="94"/>
  <c r="BN23" i="94"/>
  <c r="BM23" i="94"/>
  <c r="CA22" i="94"/>
  <c r="BZ22" i="94"/>
  <c r="BW22" i="94"/>
  <c r="BV22" i="94"/>
  <c r="BR22" i="94"/>
  <c r="BQ22" i="94"/>
  <c r="BN22" i="94"/>
  <c r="BM22" i="94"/>
  <c r="CA21" i="94"/>
  <c r="BZ21" i="94"/>
  <c r="BW21" i="94"/>
  <c r="BV21" i="94"/>
  <c r="BR21" i="94"/>
  <c r="BQ21" i="94"/>
  <c r="BN21" i="94"/>
  <c r="BM21" i="94"/>
  <c r="CA20" i="94"/>
  <c r="BZ20" i="94"/>
  <c r="BW20" i="94"/>
  <c r="BV20" i="94"/>
  <c r="BR20" i="94"/>
  <c r="BQ20" i="94"/>
  <c r="BN20" i="94"/>
  <c r="BM20" i="94"/>
  <c r="CA19" i="94"/>
  <c r="BZ19" i="94"/>
  <c r="BW19" i="94"/>
  <c r="BV19" i="94"/>
  <c r="BR19" i="94"/>
  <c r="BQ19" i="94"/>
  <c r="BN19" i="94"/>
  <c r="BM19" i="94"/>
  <c r="CA18" i="94"/>
  <c r="BZ18" i="94"/>
  <c r="BW18" i="94"/>
  <c r="BV18" i="94"/>
  <c r="BR18" i="94"/>
  <c r="BQ18" i="94"/>
  <c r="BN18" i="94"/>
  <c r="BM18" i="94"/>
  <c r="CA17" i="94"/>
  <c r="BZ17" i="94"/>
  <c r="BW17" i="94"/>
  <c r="BV17" i="94"/>
  <c r="BR17" i="94"/>
  <c r="BQ17" i="94"/>
  <c r="BN17" i="94"/>
  <c r="BM17" i="94"/>
  <c r="CA16" i="94"/>
  <c r="BZ16" i="94"/>
  <c r="BW16" i="94"/>
  <c r="BV16" i="94"/>
  <c r="BR16" i="94"/>
  <c r="BQ16" i="94"/>
  <c r="BN16" i="94"/>
  <c r="BM16" i="94"/>
  <c r="CA15" i="94"/>
  <c r="BZ15" i="94"/>
  <c r="BW15" i="94"/>
  <c r="BV15" i="94"/>
  <c r="BR15" i="94"/>
  <c r="BQ15" i="94"/>
  <c r="BN15" i="94"/>
  <c r="BM15" i="94"/>
  <c r="CA14" i="94"/>
  <c r="BZ14" i="94"/>
  <c r="BW14" i="94"/>
  <c r="BV14" i="94"/>
  <c r="BR14" i="94"/>
  <c r="BQ14" i="94"/>
  <c r="BN14" i="94"/>
  <c r="BM14" i="94"/>
  <c r="CA13" i="94"/>
  <c r="BZ13" i="94"/>
  <c r="BW13" i="94"/>
  <c r="BV13" i="94"/>
  <c r="BR13" i="94"/>
  <c r="BQ13" i="94"/>
  <c r="BN13" i="94"/>
  <c r="BM13" i="94"/>
  <c r="CA12" i="94"/>
  <c r="BZ12" i="94"/>
  <c r="BW12" i="94"/>
  <c r="BV12" i="94"/>
  <c r="BR12" i="94"/>
  <c r="BQ12" i="94"/>
  <c r="BN12" i="94"/>
  <c r="BM12" i="94"/>
  <c r="CA11" i="94"/>
  <c r="BZ11" i="94"/>
  <c r="BW11" i="94"/>
  <c r="BV11" i="94"/>
  <c r="BR11" i="94"/>
  <c r="BQ11" i="94"/>
  <c r="BN11" i="94"/>
  <c r="BM11" i="94"/>
  <c r="CA10" i="94"/>
  <c r="BZ10" i="94"/>
  <c r="BW10" i="94"/>
  <c r="BV10" i="94"/>
  <c r="BR10" i="94"/>
  <c r="BQ10" i="94"/>
  <c r="BN10" i="94"/>
  <c r="BM10" i="94"/>
  <c r="CA9" i="94"/>
  <c r="BZ9" i="94"/>
  <c r="BW9" i="94"/>
  <c r="BV9" i="94"/>
  <c r="BR9" i="94"/>
  <c r="BQ9" i="94"/>
  <c r="BN9" i="94"/>
  <c r="BM9" i="94"/>
  <c r="CA8" i="94"/>
  <c r="BZ8" i="94"/>
  <c r="BW8" i="94"/>
  <c r="BV8" i="94"/>
  <c r="BR8" i="94"/>
  <c r="BQ8" i="94"/>
  <c r="BN8" i="94"/>
  <c r="BM8" i="94"/>
  <c r="CA7" i="94"/>
  <c r="BZ7" i="94"/>
  <c r="BW7" i="94"/>
  <c r="BV7" i="94"/>
  <c r="BR7" i="94"/>
  <c r="BQ7" i="94"/>
  <c r="BN7" i="94"/>
  <c r="BM7" i="94"/>
  <c r="CA6" i="94"/>
  <c r="BZ6" i="94"/>
  <c r="BW6" i="94"/>
  <c r="BW54" i="94" s="1"/>
  <c r="BV6" i="94"/>
  <c r="BR6" i="94"/>
  <c r="BR54" i="94" s="1"/>
  <c r="BQ6" i="94"/>
  <c r="BN6" i="94"/>
  <c r="BM6" i="94"/>
  <c r="H53" i="98"/>
  <c r="H52" i="98"/>
  <c r="H51" i="98"/>
  <c r="H50" i="98"/>
  <c r="H49" i="98"/>
  <c r="H48" i="98"/>
  <c r="H47" i="98"/>
  <c r="H46" i="98"/>
  <c r="H45" i="98"/>
  <c r="H44" i="98"/>
  <c r="H43" i="98"/>
  <c r="H42" i="98"/>
  <c r="H41" i="98"/>
  <c r="H40" i="98"/>
  <c r="H39" i="98"/>
  <c r="H38" i="98"/>
  <c r="H37" i="98"/>
  <c r="H36" i="98"/>
  <c r="H35" i="98"/>
  <c r="H34" i="98"/>
  <c r="H33" i="98"/>
  <c r="H32" i="98"/>
  <c r="H31" i="98"/>
  <c r="H30" i="98"/>
  <c r="H29" i="98"/>
  <c r="H28" i="98"/>
  <c r="H27" i="98"/>
  <c r="H26" i="98"/>
  <c r="H25" i="98"/>
  <c r="H24" i="98"/>
  <c r="H23" i="98"/>
  <c r="H22" i="98"/>
  <c r="H21" i="98"/>
  <c r="H20" i="98"/>
  <c r="H19" i="98"/>
  <c r="H18" i="98"/>
  <c r="H17" i="98"/>
  <c r="H16" i="98"/>
  <c r="H15" i="98"/>
  <c r="H14" i="98"/>
  <c r="H13" i="98"/>
  <c r="H12" i="98"/>
  <c r="H11" i="98"/>
  <c r="H10" i="98"/>
  <c r="H9" i="98"/>
  <c r="H8" i="98"/>
  <c r="H7" i="98"/>
  <c r="H6" i="98"/>
  <c r="D53" i="98"/>
  <c r="D52" i="98"/>
  <c r="D51" i="98"/>
  <c r="D50" i="98"/>
  <c r="D49" i="98"/>
  <c r="D48" i="98"/>
  <c r="D47" i="98"/>
  <c r="D46" i="98"/>
  <c r="D45" i="98"/>
  <c r="D44" i="98"/>
  <c r="D43" i="98"/>
  <c r="D42" i="98"/>
  <c r="D41" i="98"/>
  <c r="D40" i="98"/>
  <c r="D39" i="98"/>
  <c r="D38" i="98"/>
  <c r="D37" i="98"/>
  <c r="D36" i="98"/>
  <c r="D35" i="98"/>
  <c r="D34" i="98"/>
  <c r="D33" i="98"/>
  <c r="D32" i="98"/>
  <c r="D31" i="98"/>
  <c r="D30" i="98"/>
  <c r="D29" i="98"/>
  <c r="D28" i="98"/>
  <c r="D27" i="98"/>
  <c r="D26" i="98"/>
  <c r="D25" i="98"/>
  <c r="D24" i="98"/>
  <c r="D23" i="98"/>
  <c r="D22" i="98"/>
  <c r="D21" i="98"/>
  <c r="D20" i="98"/>
  <c r="D19" i="98"/>
  <c r="D18" i="98"/>
  <c r="D17" i="98"/>
  <c r="D16" i="98"/>
  <c r="D15" i="98"/>
  <c r="D14" i="98"/>
  <c r="D13" i="98"/>
  <c r="D12" i="98"/>
  <c r="D11" i="98"/>
  <c r="D10" i="98"/>
  <c r="D9" i="98"/>
  <c r="D8" i="98"/>
  <c r="D7" i="98"/>
  <c r="B7" i="98"/>
  <c r="B9" i="98"/>
  <c r="B10" i="98"/>
  <c r="B11" i="98"/>
  <c r="B12" i="98"/>
  <c r="B13" i="98"/>
  <c r="B15" i="98"/>
  <c r="B17" i="98"/>
  <c r="B18" i="98"/>
  <c r="B19" i="98"/>
  <c r="B20" i="98"/>
  <c r="B21" i="98"/>
  <c r="B22" i="98"/>
  <c r="B23" i="98"/>
  <c r="B25" i="98"/>
  <c r="B27" i="98"/>
  <c r="B28" i="98"/>
  <c r="B29" i="98"/>
  <c r="B30" i="98"/>
  <c r="B32" i="98"/>
  <c r="B33" i="98"/>
  <c r="B34" i="98"/>
  <c r="B35" i="98"/>
  <c r="B37" i="98"/>
  <c r="B41" i="98"/>
  <c r="B42" i="98"/>
  <c r="B43" i="98"/>
  <c r="B44" i="98"/>
  <c r="B45" i="98"/>
  <c r="BZ54" i="98" l="1"/>
  <c r="BR54" i="108"/>
  <c r="BM54" i="108"/>
  <c r="CB9" i="108" s="1"/>
  <c r="BO53" i="108"/>
  <c r="CB40" i="108"/>
  <c r="BO23" i="108"/>
  <c r="CB28" i="108"/>
  <c r="BZ54" i="108"/>
  <c r="CA54" i="107"/>
  <c r="BM54" i="107"/>
  <c r="BO45" i="107" s="1"/>
  <c r="BZ54" i="107"/>
  <c r="BR54" i="107"/>
  <c r="BN54" i="107"/>
  <c r="CB13" i="107"/>
  <c r="BM54" i="106"/>
  <c r="CB14" i="106" s="1"/>
  <c r="BZ54" i="106"/>
  <c r="BM54" i="105"/>
  <c r="BO24" i="105" s="1"/>
  <c r="CB41" i="105"/>
  <c r="BR54" i="105"/>
  <c r="CB10" i="105"/>
  <c r="CB12" i="105"/>
  <c r="BO15" i="105"/>
  <c r="BO35" i="105"/>
  <c r="BZ54" i="105"/>
  <c r="BR54" i="104"/>
  <c r="BM54" i="104"/>
  <c r="BX8" i="104" s="1"/>
  <c r="BN54" i="104"/>
  <c r="BZ54" i="104"/>
  <c r="BO24" i="104"/>
  <c r="BS30" i="104"/>
  <c r="BM54" i="103"/>
  <c r="BS8" i="103" s="1"/>
  <c r="BN54" i="102"/>
  <c r="BM54" i="102"/>
  <c r="BO11" i="102" s="1"/>
  <c r="BV54" i="102"/>
  <c r="BR54" i="102"/>
  <c r="BZ54" i="102"/>
  <c r="CA54" i="102"/>
  <c r="BO22" i="102"/>
  <c r="BO30" i="102"/>
  <c r="BO36" i="102"/>
  <c r="CB42" i="102"/>
  <c r="CB50" i="102"/>
  <c r="BR54" i="101"/>
  <c r="BM54" i="101"/>
  <c r="BO16" i="101" s="1"/>
  <c r="BZ54" i="101"/>
  <c r="BW54" i="100"/>
  <c r="BQ54" i="100"/>
  <c r="BM54" i="100"/>
  <c r="BS19" i="100" s="1"/>
  <c r="BQ54" i="99"/>
  <c r="BV54" i="99"/>
  <c r="C54" i="99"/>
  <c r="BN6" i="99"/>
  <c r="BN54" i="99" s="1"/>
  <c r="BM6" i="99"/>
  <c r="B54" i="99"/>
  <c r="G54" i="99"/>
  <c r="BR6" i="99"/>
  <c r="BR54" i="99" s="1"/>
  <c r="F54" i="99"/>
  <c r="BZ54" i="99"/>
  <c r="B39" i="98"/>
  <c r="BM39" i="98" s="1"/>
  <c r="B31" i="98"/>
  <c r="BM31" i="98" s="1"/>
  <c r="BM43" i="98"/>
  <c r="BM27" i="98"/>
  <c r="BM19" i="98"/>
  <c r="BM15" i="98"/>
  <c r="BM11" i="98"/>
  <c r="B40" i="98"/>
  <c r="BM40" i="98" s="1"/>
  <c r="B38" i="98"/>
  <c r="BM38" i="98" s="1"/>
  <c r="B36" i="98"/>
  <c r="BM36" i="98" s="1"/>
  <c r="B26" i="98"/>
  <c r="BM26" i="98" s="1"/>
  <c r="B24" i="98"/>
  <c r="BM24" i="98" s="1"/>
  <c r="B16" i="98"/>
  <c r="BM16" i="98" s="1"/>
  <c r="B14" i="98"/>
  <c r="BM14" i="98" s="1"/>
  <c r="B8" i="98"/>
  <c r="BM8" i="98" s="1"/>
  <c r="BM44" i="98"/>
  <c r="BM32" i="98"/>
  <c r="BM28" i="98"/>
  <c r="BM20" i="98"/>
  <c r="BM12" i="98"/>
  <c r="BM35" i="98"/>
  <c r="BM23" i="98"/>
  <c r="BM42" i="98"/>
  <c r="BM34" i="98"/>
  <c r="BM30" i="98"/>
  <c r="BM22" i="98"/>
  <c r="BM18" i="98"/>
  <c r="BM10" i="98"/>
  <c r="BW6" i="98"/>
  <c r="BW54" i="98" s="1"/>
  <c r="BM45" i="98"/>
  <c r="BM41" i="98"/>
  <c r="BM37" i="98"/>
  <c r="BM33" i="98"/>
  <c r="BM29" i="98"/>
  <c r="BM25" i="98"/>
  <c r="BM21" i="98"/>
  <c r="BM17" i="98"/>
  <c r="BM13" i="98"/>
  <c r="BM9" i="98"/>
  <c r="BM7" i="98"/>
  <c r="BN6" i="98"/>
  <c r="BV54" i="98"/>
  <c r="CA54" i="98"/>
  <c r="BQ54" i="97"/>
  <c r="BR54" i="97"/>
  <c r="BM54" i="97"/>
  <c r="BS6" i="97" s="1"/>
  <c r="BZ54" i="97"/>
  <c r="BN54" i="97"/>
  <c r="BN54" i="96"/>
  <c r="BM54" i="96"/>
  <c r="BO8" i="96" s="1"/>
  <c r="BV54" i="96"/>
  <c r="CA54" i="96"/>
  <c r="BO36" i="96"/>
  <c r="BO39" i="96"/>
  <c r="BZ54" i="96"/>
  <c r="BM54" i="95"/>
  <c r="BO9" i="95" s="1"/>
  <c r="BQ54" i="94"/>
  <c r="BM54" i="94"/>
  <c r="BS19" i="94" s="1"/>
  <c r="BN54" i="94"/>
  <c r="BX41" i="94"/>
  <c r="BO44" i="94"/>
  <c r="BO32" i="94"/>
  <c r="BZ54" i="94"/>
  <c r="CB12" i="94"/>
  <c r="CB44" i="94"/>
  <c r="BV54" i="94"/>
  <c r="BO10" i="94"/>
  <c r="BO18" i="94"/>
  <c r="CB25" i="94"/>
  <c r="BS33" i="94"/>
  <c r="BS49" i="94"/>
  <c r="BX13" i="94"/>
  <c r="BX23" i="94"/>
  <c r="BX38" i="94"/>
  <c r="BS6" i="94"/>
  <c r="CA54" i="94"/>
  <c r="BS20" i="94"/>
  <c r="CB33" i="94"/>
  <c r="BX43" i="94"/>
  <c r="BX51" i="94"/>
  <c r="F6" i="98"/>
  <c r="CB6" i="96" l="1"/>
  <c r="CB9" i="96"/>
  <c r="BO13" i="108"/>
  <c r="CB15" i="108"/>
  <c r="BO33" i="96"/>
  <c r="CB48" i="96"/>
  <c r="CB36" i="105"/>
  <c r="BO37" i="105"/>
  <c r="BO51" i="105"/>
  <c r="BO23" i="96"/>
  <c r="CB12" i="108"/>
  <c r="BO26" i="108"/>
  <c r="BO31" i="108"/>
  <c r="CB34" i="108"/>
  <c r="BO48" i="108"/>
  <c r="BO15" i="108"/>
  <c r="CB49" i="108"/>
  <c r="BO43" i="108"/>
  <c r="CB36" i="108"/>
  <c r="CB20" i="108"/>
  <c r="BO25" i="108"/>
  <c r="BO32" i="108"/>
  <c r="CB35" i="108"/>
  <c r="BO35" i="108"/>
  <c r="BO27" i="108"/>
  <c r="BO19" i="108"/>
  <c r="BO11" i="108"/>
  <c r="CB30" i="108"/>
  <c r="CB18" i="108"/>
  <c r="CB6" i="108"/>
  <c r="CB47" i="108"/>
  <c r="CB37" i="108"/>
  <c r="CB21" i="108"/>
  <c r="BO52" i="108"/>
  <c r="BO47" i="108"/>
  <c r="BO41" i="108"/>
  <c r="BO34" i="108"/>
  <c r="CB23" i="108"/>
  <c r="CB11" i="108"/>
  <c r="BO37" i="108"/>
  <c r="CB46" i="108"/>
  <c r="CB32" i="108"/>
  <c r="CB24" i="108"/>
  <c r="CB16" i="108"/>
  <c r="CB8" i="108"/>
  <c r="BO29" i="108"/>
  <c r="BO17" i="108"/>
  <c r="CB52" i="108"/>
  <c r="CB45" i="108"/>
  <c r="BO36" i="108"/>
  <c r="CB17" i="108"/>
  <c r="BO51" i="108"/>
  <c r="BO45" i="108"/>
  <c r="BO40" i="108"/>
  <c r="CB31" i="108"/>
  <c r="CB19" i="108"/>
  <c r="BO10" i="108"/>
  <c r="BO33" i="108"/>
  <c r="CB43" i="108"/>
  <c r="BO7" i="108"/>
  <c r="CB26" i="108"/>
  <c r="CB14" i="108"/>
  <c r="CB51" i="108"/>
  <c r="CB42" i="108"/>
  <c r="CB33" i="108"/>
  <c r="CB13" i="108"/>
  <c r="BO49" i="108"/>
  <c r="BO44" i="108"/>
  <c r="BO39" i="108"/>
  <c r="CB27" i="108"/>
  <c r="BO18" i="108"/>
  <c r="CB7" i="108"/>
  <c r="BO9" i="108"/>
  <c r="BO24" i="108"/>
  <c r="BO20" i="108"/>
  <c r="BO12" i="108"/>
  <c r="BO50" i="108"/>
  <c r="BO46" i="108"/>
  <c r="BO42" i="108"/>
  <c r="BO38" i="108"/>
  <c r="BO30" i="108"/>
  <c r="BO22" i="108"/>
  <c r="BO14" i="108"/>
  <c r="BO6" i="108"/>
  <c r="CB22" i="108"/>
  <c r="CB50" i="108"/>
  <c r="CB39" i="108"/>
  <c r="BO8" i="108"/>
  <c r="CB10" i="108"/>
  <c r="CB48" i="108"/>
  <c r="CB38" i="108"/>
  <c r="CB41" i="108"/>
  <c r="CB25" i="108"/>
  <c r="BS53" i="108"/>
  <c r="BS48" i="108"/>
  <c r="BS46" i="108"/>
  <c r="BS43" i="108"/>
  <c r="BS42" i="108"/>
  <c r="BS41" i="108"/>
  <c r="BS37" i="108"/>
  <c r="BS36" i="108"/>
  <c r="BS34" i="108"/>
  <c r="BS32" i="108"/>
  <c r="BS31" i="108"/>
  <c r="BS28" i="108"/>
  <c r="BS27" i="108"/>
  <c r="BS24" i="108"/>
  <c r="BS21" i="108"/>
  <c r="BS19" i="108"/>
  <c r="BS16" i="108"/>
  <c r="BS15" i="108"/>
  <c r="BS12" i="108"/>
  <c r="BS11" i="108"/>
  <c r="BS8" i="108"/>
  <c r="BS7" i="108"/>
  <c r="BX50" i="108"/>
  <c r="BX49" i="108"/>
  <c r="BX47" i="108"/>
  <c r="BX45" i="108"/>
  <c r="BX43" i="108"/>
  <c r="BX41" i="108"/>
  <c r="BX39" i="108"/>
  <c r="BS52" i="108"/>
  <c r="BS51" i="108"/>
  <c r="BS50" i="108"/>
  <c r="BS49" i="108"/>
  <c r="BS47" i="108"/>
  <c r="BS45" i="108"/>
  <c r="BS44" i="108"/>
  <c r="BS40" i="108"/>
  <c r="BS39" i="108"/>
  <c r="BS38" i="108"/>
  <c r="BS35" i="108"/>
  <c r="BS33" i="108"/>
  <c r="BS30" i="108"/>
  <c r="BS29" i="108"/>
  <c r="BS26" i="108"/>
  <c r="BS25" i="108"/>
  <c r="BS23" i="108"/>
  <c r="BS22" i="108"/>
  <c r="BS20" i="108"/>
  <c r="BS18" i="108"/>
  <c r="BS17" i="108"/>
  <c r="BS14" i="108"/>
  <c r="BS13" i="108"/>
  <c r="BS10" i="108"/>
  <c r="BS9" i="108"/>
  <c r="BS6" i="108"/>
  <c r="BX53" i="108"/>
  <c r="BX52" i="108"/>
  <c r="BX51" i="108"/>
  <c r="BX48" i="108"/>
  <c r="BX46" i="108"/>
  <c r="BX44" i="108"/>
  <c r="BX42" i="108"/>
  <c r="BX40" i="108"/>
  <c r="BX38" i="108"/>
  <c r="BX37" i="108"/>
  <c r="BX33" i="108"/>
  <c r="BX29" i="108"/>
  <c r="BX25" i="108"/>
  <c r="BX21" i="108"/>
  <c r="BX17" i="108"/>
  <c r="BX13" i="108"/>
  <c r="BX9" i="108"/>
  <c r="BX35" i="108"/>
  <c r="BX31" i="108"/>
  <c r="BX19" i="108"/>
  <c r="BX7" i="108"/>
  <c r="BX26" i="108"/>
  <c r="BX18" i="108"/>
  <c r="BX14" i="108"/>
  <c r="BX6" i="108"/>
  <c r="BX36" i="108"/>
  <c r="BX32" i="108"/>
  <c r="BX28" i="108"/>
  <c r="BX24" i="108"/>
  <c r="BX20" i="108"/>
  <c r="BX16" i="108"/>
  <c r="BX12" i="108"/>
  <c r="BX8" i="108"/>
  <c r="BX27" i="108"/>
  <c r="BX23" i="108"/>
  <c r="BX15" i="108"/>
  <c r="BX11" i="108"/>
  <c r="BX34" i="108"/>
  <c r="BX30" i="108"/>
  <c r="BX10" i="108"/>
  <c r="BX22" i="108"/>
  <c r="BO21" i="108"/>
  <c r="CB53" i="108"/>
  <c r="CB44" i="108"/>
  <c r="BO28" i="108"/>
  <c r="BO16" i="108"/>
  <c r="CB29" i="108"/>
  <c r="CB29" i="107"/>
  <c r="BO14" i="107"/>
  <c r="CB37" i="107"/>
  <c r="CB51" i="107"/>
  <c r="BO47" i="107"/>
  <c r="CB45" i="107"/>
  <c r="BO29" i="107"/>
  <c r="CB53" i="107"/>
  <c r="CB21" i="107"/>
  <c r="BO34" i="107"/>
  <c r="CB7" i="107"/>
  <c r="BS53" i="107"/>
  <c r="BS52" i="107"/>
  <c r="BS51" i="107"/>
  <c r="BS49" i="107"/>
  <c r="BS48" i="107"/>
  <c r="BS47" i="107"/>
  <c r="BS46" i="107"/>
  <c r="BS45" i="107"/>
  <c r="BS44" i="107"/>
  <c r="BS43" i="107"/>
  <c r="BS42" i="107"/>
  <c r="BS40" i="107"/>
  <c r="BS39" i="107"/>
  <c r="BS38" i="107"/>
  <c r="BS36" i="107"/>
  <c r="BS35" i="107"/>
  <c r="BS34" i="107"/>
  <c r="BS33" i="107"/>
  <c r="BS32" i="107"/>
  <c r="BS31" i="107"/>
  <c r="BS30" i="107"/>
  <c r="BS29" i="107"/>
  <c r="BS28" i="107"/>
  <c r="BS25" i="107"/>
  <c r="BS24" i="107"/>
  <c r="BS23" i="107"/>
  <c r="BS21" i="107"/>
  <c r="BS19" i="107"/>
  <c r="BS18" i="107"/>
  <c r="BS17" i="107"/>
  <c r="BS16" i="107"/>
  <c r="BS15" i="107"/>
  <c r="BS11" i="107"/>
  <c r="BS10" i="107"/>
  <c r="BS9" i="107"/>
  <c r="BS50" i="107"/>
  <c r="BS41" i="107"/>
  <c r="BS37" i="107"/>
  <c r="BS27" i="107"/>
  <c r="BS26" i="107"/>
  <c r="BS22" i="107"/>
  <c r="BS20" i="107"/>
  <c r="BS14" i="107"/>
  <c r="BS13" i="107"/>
  <c r="BS12" i="107"/>
  <c r="BX50" i="107"/>
  <c r="BX46" i="107"/>
  <c r="BX42" i="107"/>
  <c r="BX38" i="107"/>
  <c r="BX34" i="107"/>
  <c r="BX30" i="107"/>
  <c r="BX26" i="107"/>
  <c r="BX22" i="107"/>
  <c r="BX18" i="107"/>
  <c r="BX14" i="107"/>
  <c r="BX10" i="107"/>
  <c r="BX7" i="107"/>
  <c r="BX52" i="107"/>
  <c r="BX48" i="107"/>
  <c r="BX44" i="107"/>
  <c r="BX40" i="107"/>
  <c r="BX36" i="107"/>
  <c r="BX28" i="107"/>
  <c r="BX20" i="107"/>
  <c r="BX16" i="107"/>
  <c r="BX39" i="107"/>
  <c r="BX31" i="107"/>
  <c r="BX19" i="107"/>
  <c r="BX15" i="107"/>
  <c r="BX53" i="107"/>
  <c r="BX49" i="107"/>
  <c r="BX45" i="107"/>
  <c r="BX41" i="107"/>
  <c r="BX37" i="107"/>
  <c r="BX33" i="107"/>
  <c r="BX29" i="107"/>
  <c r="BX25" i="107"/>
  <c r="BX21" i="107"/>
  <c r="BX17" i="107"/>
  <c r="BX13" i="107"/>
  <c r="BX9" i="107"/>
  <c r="BS8" i="107"/>
  <c r="BS6" i="107"/>
  <c r="BX32" i="107"/>
  <c r="BX24" i="107"/>
  <c r="BX12" i="107"/>
  <c r="BX8" i="107"/>
  <c r="BX6" i="107"/>
  <c r="BX51" i="107"/>
  <c r="BX47" i="107"/>
  <c r="BX43" i="107"/>
  <c r="BX35" i="107"/>
  <c r="BX27" i="107"/>
  <c r="BX23" i="107"/>
  <c r="BX11" i="107"/>
  <c r="BS7" i="107"/>
  <c r="CB26" i="107"/>
  <c r="BO25" i="107"/>
  <c r="BO50" i="107"/>
  <c r="BO38" i="107"/>
  <c r="BO22" i="107"/>
  <c r="BO10" i="107"/>
  <c r="BO41" i="107"/>
  <c r="CB10" i="107"/>
  <c r="CB49" i="107"/>
  <c r="CB41" i="107"/>
  <c r="CB33" i="107"/>
  <c r="CB25" i="107"/>
  <c r="CB17" i="107"/>
  <c r="CB9" i="107"/>
  <c r="BO46" i="107"/>
  <c r="BO26" i="107"/>
  <c r="BO53" i="107"/>
  <c r="BO37" i="107"/>
  <c r="CB14" i="107"/>
  <c r="BO51" i="107"/>
  <c r="BO43" i="107"/>
  <c r="BO35" i="107"/>
  <c r="BO27" i="107"/>
  <c r="BO19" i="107"/>
  <c r="BO11" i="107"/>
  <c r="CB6" i="107"/>
  <c r="CB43" i="107"/>
  <c r="CB31" i="107"/>
  <c r="CB19" i="107"/>
  <c r="CB50" i="107"/>
  <c r="CB34" i="107"/>
  <c r="BO21" i="107"/>
  <c r="BO9" i="107"/>
  <c r="BO39" i="107"/>
  <c r="BO31" i="107"/>
  <c r="BO23" i="107"/>
  <c r="BO15" i="107"/>
  <c r="BO8" i="107"/>
  <c r="CB39" i="107"/>
  <c r="CB23" i="107"/>
  <c r="CB11" i="107"/>
  <c r="CB42" i="107"/>
  <c r="BO17" i="107"/>
  <c r="BO52" i="107"/>
  <c r="BO44" i="107"/>
  <c r="BO36" i="107"/>
  <c r="BO28" i="107"/>
  <c r="BO20" i="107"/>
  <c r="BO12" i="107"/>
  <c r="CB47" i="107"/>
  <c r="CB27" i="107"/>
  <c r="CB38" i="107"/>
  <c r="CB52" i="107"/>
  <c r="CB44" i="107"/>
  <c r="CB36" i="107"/>
  <c r="CB28" i="107"/>
  <c r="CB20" i="107"/>
  <c r="CB12" i="107"/>
  <c r="CB22" i="107"/>
  <c r="BO48" i="107"/>
  <c r="BO40" i="107"/>
  <c r="BO32" i="107"/>
  <c r="BO24" i="107"/>
  <c r="BO16" i="107"/>
  <c r="CB35" i="107"/>
  <c r="CB15" i="107"/>
  <c r="BO49" i="107"/>
  <c r="CB30" i="107"/>
  <c r="BO13" i="107"/>
  <c r="CB48" i="107"/>
  <c r="CB40" i="107"/>
  <c r="CB32" i="107"/>
  <c r="CB24" i="107"/>
  <c r="CB16" i="107"/>
  <c r="CB8" i="107"/>
  <c r="BO6" i="107"/>
  <c r="BO42" i="107"/>
  <c r="BO30" i="107"/>
  <c r="BO18" i="107"/>
  <c r="CB46" i="107"/>
  <c r="BO33" i="107"/>
  <c r="CB18" i="107"/>
  <c r="BO7" i="107"/>
  <c r="BO21" i="106"/>
  <c r="BO17" i="106"/>
  <c r="BX52" i="106"/>
  <c r="CB46" i="106"/>
  <c r="BO49" i="106"/>
  <c r="CB36" i="106"/>
  <c r="BO37" i="106"/>
  <c r="CB51" i="106"/>
  <c r="CB50" i="106"/>
  <c r="BO33" i="106"/>
  <c r="CB38" i="106"/>
  <c r="CB37" i="106"/>
  <c r="BO45" i="106"/>
  <c r="BO29" i="106"/>
  <c r="BO13" i="106"/>
  <c r="CB25" i="106"/>
  <c r="CB24" i="106"/>
  <c r="CB26" i="106"/>
  <c r="BO41" i="106"/>
  <c r="BO25" i="106"/>
  <c r="BO9" i="106"/>
  <c r="CB10" i="106"/>
  <c r="CB13" i="106"/>
  <c r="BS52" i="106"/>
  <c r="BS50" i="106"/>
  <c r="BS46" i="106"/>
  <c r="BS45" i="106"/>
  <c r="BS43" i="106"/>
  <c r="BS33" i="106"/>
  <c r="BS29" i="106"/>
  <c r="BS28" i="106"/>
  <c r="BS26" i="106"/>
  <c r="BS24" i="106"/>
  <c r="BS22" i="106"/>
  <c r="BS20" i="106"/>
  <c r="BS10" i="106"/>
  <c r="BS48" i="106"/>
  <c r="BS44" i="106"/>
  <c r="BS42" i="106"/>
  <c r="BS40" i="106"/>
  <c r="BS38" i="106"/>
  <c r="BS36" i="106"/>
  <c r="BS34" i="106"/>
  <c r="BS32" i="106"/>
  <c r="BS30" i="106"/>
  <c r="BS19" i="106"/>
  <c r="BS17" i="106"/>
  <c r="BS15" i="106"/>
  <c r="BS13" i="106"/>
  <c r="BS11" i="106"/>
  <c r="BS9" i="106"/>
  <c r="BS7" i="106"/>
  <c r="BX51" i="106"/>
  <c r="BX50" i="106"/>
  <c r="BX49" i="106"/>
  <c r="BX48" i="106"/>
  <c r="BX47" i="106"/>
  <c r="BX46" i="106"/>
  <c r="BX45" i="106"/>
  <c r="BX44" i="106"/>
  <c r="BX43" i="106"/>
  <c r="BX42" i="106"/>
  <c r="BX41" i="106"/>
  <c r="BX40" i="106"/>
  <c r="BX39" i="106"/>
  <c r="BX38" i="106"/>
  <c r="BX37" i="106"/>
  <c r="BX36" i="106"/>
  <c r="BX35" i="106"/>
  <c r="BX34" i="106"/>
  <c r="BX33" i="106"/>
  <c r="BX32" i="106"/>
  <c r="BX31" i="106"/>
  <c r="BX30" i="106"/>
  <c r="BX29" i="106"/>
  <c r="BX28" i="106"/>
  <c r="BX27" i="106"/>
  <c r="BX26" i="106"/>
  <c r="BX25" i="106"/>
  <c r="BX24" i="106"/>
  <c r="BX23" i="106"/>
  <c r="BX22" i="106"/>
  <c r="BX21" i="106"/>
  <c r="BX20" i="106"/>
  <c r="BX19" i="106"/>
  <c r="BX18" i="106"/>
  <c r="BX17" i="106"/>
  <c r="BX16" i="106"/>
  <c r="BX15" i="106"/>
  <c r="BX14" i="106"/>
  <c r="BX13" i="106"/>
  <c r="BX12" i="106"/>
  <c r="BX11" i="106"/>
  <c r="BX10" i="106"/>
  <c r="BX9" i="106"/>
  <c r="BX8" i="106"/>
  <c r="BX7" i="106"/>
  <c r="BX6" i="106"/>
  <c r="BS53" i="106"/>
  <c r="BS51" i="106"/>
  <c r="BS49" i="106"/>
  <c r="BS47" i="106"/>
  <c r="BS41" i="106"/>
  <c r="BS39" i="106"/>
  <c r="BS37" i="106"/>
  <c r="BS35" i="106"/>
  <c r="BS31" i="106"/>
  <c r="BS27" i="106"/>
  <c r="BS25" i="106"/>
  <c r="BS23" i="106"/>
  <c r="BS21" i="106"/>
  <c r="BS18" i="106"/>
  <c r="BS16" i="106"/>
  <c r="BS14" i="106"/>
  <c r="BS12" i="106"/>
  <c r="BS8" i="106"/>
  <c r="BS6" i="106"/>
  <c r="BO52" i="106"/>
  <c r="BO48" i="106"/>
  <c r="BO44" i="106"/>
  <c r="BO40" i="106"/>
  <c r="BO36" i="106"/>
  <c r="BO32" i="106"/>
  <c r="BO28" i="106"/>
  <c r="BO24" i="106"/>
  <c r="BO20" i="106"/>
  <c r="BO16" i="106"/>
  <c r="BO12" i="106"/>
  <c r="BO8" i="106"/>
  <c r="CB47" i="106"/>
  <c r="CB34" i="106"/>
  <c r="CB21" i="106"/>
  <c r="CB7" i="106"/>
  <c r="CB44" i="106"/>
  <c r="CB33" i="106"/>
  <c r="CB22" i="106"/>
  <c r="CB11" i="106"/>
  <c r="CB48" i="106"/>
  <c r="CB35" i="106"/>
  <c r="CB23" i="106"/>
  <c r="CB12" i="106"/>
  <c r="BX53" i="106"/>
  <c r="BO51" i="106"/>
  <c r="BO47" i="106"/>
  <c r="BO43" i="106"/>
  <c r="BO39" i="106"/>
  <c r="BO35" i="106"/>
  <c r="BO31" i="106"/>
  <c r="BO27" i="106"/>
  <c r="BO23" i="106"/>
  <c r="BO19" i="106"/>
  <c r="BO15" i="106"/>
  <c r="BO11" i="106"/>
  <c r="BO7" i="106"/>
  <c r="CB45" i="106"/>
  <c r="CB32" i="106"/>
  <c r="CB19" i="106"/>
  <c r="CB52" i="106"/>
  <c r="CB42" i="106"/>
  <c r="CB31" i="106"/>
  <c r="CB18" i="106"/>
  <c r="CB9" i="106"/>
  <c r="CB43" i="106"/>
  <c r="CB30" i="106"/>
  <c r="CB20" i="106"/>
  <c r="CB8" i="106"/>
  <c r="BO53" i="106"/>
  <c r="BO50" i="106"/>
  <c r="BO46" i="106"/>
  <c r="BO42" i="106"/>
  <c r="BO38" i="106"/>
  <c r="BO34" i="106"/>
  <c r="BO30" i="106"/>
  <c r="BO26" i="106"/>
  <c r="BO22" i="106"/>
  <c r="BO18" i="106"/>
  <c r="BO14" i="106"/>
  <c r="BO10" i="106"/>
  <c r="BO6" i="106"/>
  <c r="CB40" i="106"/>
  <c r="CB27" i="106"/>
  <c r="CB15" i="106"/>
  <c r="CB49" i="106"/>
  <c r="CB39" i="106"/>
  <c r="CB29" i="106"/>
  <c r="CB16" i="106"/>
  <c r="CB53" i="106"/>
  <c r="CB41" i="106"/>
  <c r="CB28" i="106"/>
  <c r="CB17" i="106"/>
  <c r="CB6" i="106"/>
  <c r="BO28" i="105"/>
  <c r="CB23" i="105"/>
  <c r="BO27" i="105"/>
  <c r="CB18" i="105"/>
  <c r="CB29" i="105"/>
  <c r="BO46" i="105"/>
  <c r="CB9" i="105"/>
  <c r="CB7" i="105"/>
  <c r="BO23" i="105"/>
  <c r="CB34" i="105"/>
  <c r="CB42" i="105"/>
  <c r="CB13" i="105"/>
  <c r="BO39" i="105"/>
  <c r="CB50" i="105"/>
  <c r="BO50" i="105"/>
  <c r="BO45" i="105"/>
  <c r="CB35" i="105"/>
  <c r="CB19" i="105"/>
  <c r="CB46" i="105"/>
  <c r="BO31" i="105"/>
  <c r="CB20" i="105"/>
  <c r="BO11" i="105"/>
  <c r="CB26" i="105"/>
  <c r="CB6" i="105"/>
  <c r="CB39" i="105"/>
  <c r="CB17" i="105"/>
  <c r="BO8" i="105"/>
  <c r="BO49" i="105"/>
  <c r="BO43" i="105"/>
  <c r="CB31" i="105"/>
  <c r="CB15" i="105"/>
  <c r="BO29" i="105"/>
  <c r="CB40" i="105"/>
  <c r="CB28" i="105"/>
  <c r="BO19" i="105"/>
  <c r="BO7" i="105"/>
  <c r="BO25" i="105"/>
  <c r="CB33" i="105"/>
  <c r="BO16" i="105"/>
  <c r="BO53" i="105"/>
  <c r="BO47" i="105"/>
  <c r="BO41" i="105"/>
  <c r="CB27" i="105"/>
  <c r="CB11" i="105"/>
  <c r="BO13" i="105"/>
  <c r="CB25" i="105"/>
  <c r="CB32" i="105"/>
  <c r="CB24" i="105"/>
  <c r="CB16" i="105"/>
  <c r="CB8" i="105"/>
  <c r="BO33" i="105"/>
  <c r="BO17" i="105"/>
  <c r="CB53" i="105"/>
  <c r="CB37" i="105"/>
  <c r="CB21" i="105"/>
  <c r="BO12" i="105"/>
  <c r="BO52" i="105"/>
  <c r="BO48" i="105"/>
  <c r="BO44" i="105"/>
  <c r="BO40" i="105"/>
  <c r="BO34" i="105"/>
  <c r="BO26" i="105"/>
  <c r="BO18" i="105"/>
  <c r="BO10" i="105"/>
  <c r="CB30" i="105"/>
  <c r="CB14" i="105"/>
  <c r="CB51" i="105"/>
  <c r="CB47" i="105"/>
  <c r="CB43" i="105"/>
  <c r="BO32" i="105"/>
  <c r="BO42" i="105"/>
  <c r="BO38" i="105"/>
  <c r="BO30" i="105"/>
  <c r="BO22" i="105"/>
  <c r="BO14" i="105"/>
  <c r="BO6" i="105"/>
  <c r="CB22" i="105"/>
  <c r="BO9" i="105"/>
  <c r="CB49" i="105"/>
  <c r="CB45" i="105"/>
  <c r="CB38" i="105"/>
  <c r="BS53" i="105"/>
  <c r="BS50" i="105"/>
  <c r="BS49" i="105"/>
  <c r="BS48" i="105"/>
  <c r="BS45" i="105"/>
  <c r="BS44" i="105"/>
  <c r="BS41" i="105"/>
  <c r="BS40" i="105"/>
  <c r="BS38" i="105"/>
  <c r="BS37" i="105"/>
  <c r="BS34" i="105"/>
  <c r="BS33" i="105"/>
  <c r="BS32" i="105"/>
  <c r="BS29" i="105"/>
  <c r="BS28" i="105"/>
  <c r="BS26" i="105"/>
  <c r="BS25" i="105"/>
  <c r="BS23" i="105"/>
  <c r="BS21" i="105"/>
  <c r="BS20" i="105"/>
  <c r="BS17" i="105"/>
  <c r="BS16" i="105"/>
  <c r="BS13" i="105"/>
  <c r="BS10" i="105"/>
  <c r="BS9" i="105"/>
  <c r="BX52" i="105"/>
  <c r="BX50" i="105"/>
  <c r="BX48" i="105"/>
  <c r="BX46" i="105"/>
  <c r="BX44" i="105"/>
  <c r="BX42" i="105"/>
  <c r="BX40" i="105"/>
  <c r="BX38" i="105"/>
  <c r="BS52" i="105"/>
  <c r="BS51" i="105"/>
  <c r="BS47" i="105"/>
  <c r="BS46" i="105"/>
  <c r="BS43" i="105"/>
  <c r="BS42" i="105"/>
  <c r="BS39" i="105"/>
  <c r="BS36" i="105"/>
  <c r="BS35" i="105"/>
  <c r="BS31" i="105"/>
  <c r="BS30" i="105"/>
  <c r="BS27" i="105"/>
  <c r="BS24" i="105"/>
  <c r="BS22" i="105"/>
  <c r="BS19" i="105"/>
  <c r="BS18" i="105"/>
  <c r="BS15" i="105"/>
  <c r="BS14" i="105"/>
  <c r="BS12" i="105"/>
  <c r="BS11" i="105"/>
  <c r="BS8" i="105"/>
  <c r="BS7" i="105"/>
  <c r="BS6" i="105"/>
  <c r="BX53" i="105"/>
  <c r="BX51" i="105"/>
  <c r="BX49" i="105"/>
  <c r="BX47" i="105"/>
  <c r="BX45" i="105"/>
  <c r="BX43" i="105"/>
  <c r="BX41" i="105"/>
  <c r="BX39" i="105"/>
  <c r="BX37" i="105"/>
  <c r="BX33" i="105"/>
  <c r="BX29" i="105"/>
  <c r="BX25" i="105"/>
  <c r="BX21" i="105"/>
  <c r="BX17" i="105"/>
  <c r="BX13" i="105"/>
  <c r="BX9" i="105"/>
  <c r="BX35" i="105"/>
  <c r="BX27" i="105"/>
  <c r="BX19" i="105"/>
  <c r="BX11" i="105"/>
  <c r="BX7" i="105"/>
  <c r="BX34" i="105"/>
  <c r="BX30" i="105"/>
  <c r="BX22" i="105"/>
  <c r="BX18" i="105"/>
  <c r="BX10" i="105"/>
  <c r="BX6" i="105"/>
  <c r="BX36" i="105"/>
  <c r="BX32" i="105"/>
  <c r="BX28" i="105"/>
  <c r="BX24" i="105"/>
  <c r="BX20" i="105"/>
  <c r="BX16" i="105"/>
  <c r="BX12" i="105"/>
  <c r="BX8" i="105"/>
  <c r="BX31" i="105"/>
  <c r="BX23" i="105"/>
  <c r="BX15" i="105"/>
  <c r="BX26" i="105"/>
  <c r="BX14" i="105"/>
  <c r="BO21" i="105"/>
  <c r="CB52" i="105"/>
  <c r="CB48" i="105"/>
  <c r="CB44" i="105"/>
  <c r="BO36" i="105"/>
  <c r="BO20" i="105"/>
  <c r="BX37" i="104"/>
  <c r="CB19" i="104"/>
  <c r="BO51" i="104"/>
  <c r="BS46" i="104"/>
  <c r="BX53" i="104"/>
  <c r="BX26" i="104"/>
  <c r="BX9" i="104"/>
  <c r="BO15" i="104"/>
  <c r="CB45" i="104"/>
  <c r="BX29" i="104"/>
  <c r="CB7" i="104"/>
  <c r="BS49" i="104"/>
  <c r="BS43" i="104"/>
  <c r="BO26" i="104"/>
  <c r="BX49" i="104"/>
  <c r="CB41" i="104"/>
  <c r="CB20" i="104"/>
  <c r="CB34" i="104"/>
  <c r="BS25" i="104"/>
  <c r="BS34" i="104"/>
  <c r="CB23" i="104"/>
  <c r="BX13" i="104"/>
  <c r="BS41" i="104"/>
  <c r="BO17" i="104"/>
  <c r="BO45" i="104"/>
  <c r="BO7" i="104"/>
  <c r="BO43" i="104"/>
  <c r="BX41" i="104"/>
  <c r="CB49" i="104"/>
  <c r="BS31" i="104"/>
  <c r="BX10" i="104"/>
  <c r="BX15" i="104"/>
  <c r="BS35" i="104"/>
  <c r="BS29" i="104"/>
  <c r="BS13" i="104"/>
  <c r="BS36" i="104"/>
  <c r="BS28" i="104"/>
  <c r="BS20" i="104"/>
  <c r="BS21" i="104"/>
  <c r="BS12" i="104"/>
  <c r="BS8" i="104"/>
  <c r="BS17" i="104"/>
  <c r="CB13" i="104"/>
  <c r="BX20" i="104"/>
  <c r="BX24" i="104"/>
  <c r="BX19" i="104"/>
  <c r="CB30" i="104"/>
  <c r="CB9" i="104"/>
  <c r="CB18" i="104"/>
  <c r="BX31" i="104"/>
  <c r="BS7" i="104"/>
  <c r="CB12" i="104"/>
  <c r="BX18" i="104"/>
  <c r="BS23" i="104"/>
  <c r="CB28" i="104"/>
  <c r="BX34" i="104"/>
  <c r="CB39" i="104"/>
  <c r="CB43" i="104"/>
  <c r="CB47" i="104"/>
  <c r="CB51" i="104"/>
  <c r="BX39" i="104"/>
  <c r="BX43" i="104"/>
  <c r="BX47" i="104"/>
  <c r="BX51" i="104"/>
  <c r="BO48" i="104"/>
  <c r="BO38" i="104"/>
  <c r="BO29" i="104"/>
  <c r="BO19" i="104"/>
  <c r="BO11" i="104"/>
  <c r="BS52" i="104"/>
  <c r="BS47" i="104"/>
  <c r="BS39" i="104"/>
  <c r="BO49" i="104"/>
  <c r="BO42" i="104"/>
  <c r="BO36" i="104"/>
  <c r="BO28" i="104"/>
  <c r="BO21" i="104"/>
  <c r="BO13" i="104"/>
  <c r="BS53" i="104"/>
  <c r="BS42" i="104"/>
  <c r="BS6" i="104"/>
  <c r="CB11" i="104"/>
  <c r="BX17" i="104"/>
  <c r="BS22" i="104"/>
  <c r="CB27" i="104"/>
  <c r="BX33" i="104"/>
  <c r="BS32" i="104"/>
  <c r="BS24" i="104"/>
  <c r="CB29" i="104"/>
  <c r="BX28" i="104"/>
  <c r="BX32" i="104"/>
  <c r="CB21" i="104"/>
  <c r="BX35" i="104"/>
  <c r="CB10" i="104"/>
  <c r="BX23" i="104"/>
  <c r="CB33" i="104"/>
  <c r="CB8" i="104"/>
  <c r="BX14" i="104"/>
  <c r="BS19" i="104"/>
  <c r="CB24" i="104"/>
  <c r="BX30" i="104"/>
  <c r="CB36" i="104"/>
  <c r="CB40" i="104"/>
  <c r="CB44" i="104"/>
  <c r="CB48" i="104"/>
  <c r="CB52" i="104"/>
  <c r="BX36" i="104"/>
  <c r="BX40" i="104"/>
  <c r="BX44" i="104"/>
  <c r="BX48" i="104"/>
  <c r="BX52" i="104"/>
  <c r="BO47" i="104"/>
  <c r="BO35" i="104"/>
  <c r="BO27" i="104"/>
  <c r="BO18" i="104"/>
  <c r="BO10" i="104"/>
  <c r="BS51" i="104"/>
  <c r="BS44" i="104"/>
  <c r="BO52" i="104"/>
  <c r="BO46" i="104"/>
  <c r="BO40" i="104"/>
  <c r="BO34" i="104"/>
  <c r="BO25" i="104"/>
  <c r="BO20" i="104"/>
  <c r="BO12" i="104"/>
  <c r="BS16" i="104"/>
  <c r="BS33" i="104"/>
  <c r="BX12" i="104"/>
  <c r="BX16" i="104"/>
  <c r="CB14" i="104"/>
  <c r="BX27" i="104"/>
  <c r="BX7" i="104"/>
  <c r="CB17" i="104"/>
  <c r="CB26" i="104"/>
  <c r="BS11" i="104"/>
  <c r="CB16" i="104"/>
  <c r="BX22" i="104"/>
  <c r="BS27" i="104"/>
  <c r="CB32" i="104"/>
  <c r="CB38" i="104"/>
  <c r="CB42" i="104"/>
  <c r="CB46" i="104"/>
  <c r="CB50" i="104"/>
  <c r="CB6" i="104"/>
  <c r="BX38" i="104"/>
  <c r="BX42" i="104"/>
  <c r="BX46" i="104"/>
  <c r="BX50" i="104"/>
  <c r="BO53" i="104"/>
  <c r="BO41" i="104"/>
  <c r="BO31" i="104"/>
  <c r="BO22" i="104"/>
  <c r="BO14" i="104"/>
  <c r="BO6" i="104"/>
  <c r="BS48" i="104"/>
  <c r="BS40" i="104"/>
  <c r="BO50" i="104"/>
  <c r="BO44" i="104"/>
  <c r="BO37" i="104"/>
  <c r="BO30" i="104"/>
  <c r="BO23" i="104"/>
  <c r="BO16" i="104"/>
  <c r="BO8" i="104"/>
  <c r="BS45" i="104"/>
  <c r="BS37" i="104"/>
  <c r="BS10" i="104"/>
  <c r="CB15" i="104"/>
  <c r="BX21" i="104"/>
  <c r="BS26" i="104"/>
  <c r="CB31" i="104"/>
  <c r="BX6" i="104"/>
  <c r="BS18" i="104"/>
  <c r="BO32" i="104"/>
  <c r="CB22" i="104"/>
  <c r="CB35" i="104"/>
  <c r="BX25" i="104"/>
  <c r="BS14" i="104"/>
  <c r="BS38" i="104"/>
  <c r="BO9" i="104"/>
  <c r="BO39" i="104"/>
  <c r="BS50" i="104"/>
  <c r="BO33" i="104"/>
  <c r="BX45" i="104"/>
  <c r="CB53" i="104"/>
  <c r="CB37" i="104"/>
  <c r="BS15" i="104"/>
  <c r="CB25" i="104"/>
  <c r="BX11" i="104"/>
  <c r="BS9" i="104"/>
  <c r="BS6" i="103"/>
  <c r="BO38" i="103"/>
  <c r="BO18" i="103"/>
  <c r="BS38" i="103"/>
  <c r="BO52" i="103"/>
  <c r="BO36" i="103"/>
  <c r="BO14" i="103"/>
  <c r="BS34" i="103"/>
  <c r="BO46" i="103"/>
  <c r="BO30" i="103"/>
  <c r="BS52" i="103"/>
  <c r="BS22" i="103"/>
  <c r="BO44" i="103"/>
  <c r="BO28" i="103"/>
  <c r="BS50" i="103"/>
  <c r="BS18" i="103"/>
  <c r="BO50" i="103"/>
  <c r="BO42" i="103"/>
  <c r="BO34" i="103"/>
  <c r="BO26" i="103"/>
  <c r="BO10" i="103"/>
  <c r="BS46" i="103"/>
  <c r="BS30" i="103"/>
  <c r="BS14" i="103"/>
  <c r="BO48" i="103"/>
  <c r="BO40" i="103"/>
  <c r="BO32" i="103"/>
  <c r="BO22" i="103"/>
  <c r="BO6" i="103"/>
  <c r="BS42" i="103"/>
  <c r="BS26" i="103"/>
  <c r="BS10" i="103"/>
  <c r="BO53" i="103"/>
  <c r="BO49" i="103"/>
  <c r="BO45" i="103"/>
  <c r="BO41" i="103"/>
  <c r="BO37" i="103"/>
  <c r="BO33" i="103"/>
  <c r="BO29" i="103"/>
  <c r="BO25" i="103"/>
  <c r="BO21" i="103"/>
  <c r="BO17" i="103"/>
  <c r="BO13" i="103"/>
  <c r="BO9" i="103"/>
  <c r="CB53" i="103"/>
  <c r="CB51" i="103"/>
  <c r="BS49" i="103"/>
  <c r="BS45" i="103"/>
  <c r="BS41" i="103"/>
  <c r="BS37" i="103"/>
  <c r="BS33" i="103"/>
  <c r="BS29" i="103"/>
  <c r="BS25" i="103"/>
  <c r="BS21" i="103"/>
  <c r="BS17" i="103"/>
  <c r="BS13" i="103"/>
  <c r="BS9" i="103"/>
  <c r="BO24" i="103"/>
  <c r="BO20" i="103"/>
  <c r="BO16" i="103"/>
  <c r="BO12" i="103"/>
  <c r="BO8" i="103"/>
  <c r="BS53" i="103"/>
  <c r="BS51" i="103"/>
  <c r="BS48" i="103"/>
  <c r="BS44" i="103"/>
  <c r="BS40" i="103"/>
  <c r="BS36" i="103"/>
  <c r="BS32" i="103"/>
  <c r="BS28" i="103"/>
  <c r="BS24" i="103"/>
  <c r="BS20" i="103"/>
  <c r="BS16" i="103"/>
  <c r="BS12" i="103"/>
  <c r="CB49" i="103"/>
  <c r="CB48" i="103"/>
  <c r="CB47" i="103"/>
  <c r="CB46" i="103"/>
  <c r="CB45" i="103"/>
  <c r="CB44" i="103"/>
  <c r="CB43" i="103"/>
  <c r="CB42" i="103"/>
  <c r="CB41" i="103"/>
  <c r="CB40" i="103"/>
  <c r="CB39" i="103"/>
  <c r="CB38" i="103"/>
  <c r="CB37" i="103"/>
  <c r="CB36" i="103"/>
  <c r="CB35" i="103"/>
  <c r="CB34" i="103"/>
  <c r="CB33" i="103"/>
  <c r="CB32" i="103"/>
  <c r="CB31" i="103"/>
  <c r="CB30" i="103"/>
  <c r="CB29" i="103"/>
  <c r="CB28" i="103"/>
  <c r="CB27" i="103"/>
  <c r="CB26" i="103"/>
  <c r="CB25" i="103"/>
  <c r="CB24" i="103"/>
  <c r="CB23" i="103"/>
  <c r="CB22" i="103"/>
  <c r="CB21" i="103"/>
  <c r="CB20" i="103"/>
  <c r="CB19" i="103"/>
  <c r="CB18" i="103"/>
  <c r="CB17" i="103"/>
  <c r="CB16" i="103"/>
  <c r="CB15" i="103"/>
  <c r="CB14" i="103"/>
  <c r="CB13" i="103"/>
  <c r="CB12" i="103"/>
  <c r="CB11" i="103"/>
  <c r="CB10" i="103"/>
  <c r="CB9" i="103"/>
  <c r="CB8" i="103"/>
  <c r="CB7" i="103"/>
  <c r="CB6" i="103"/>
  <c r="BX48" i="103"/>
  <c r="BX45" i="103"/>
  <c r="BX42" i="103"/>
  <c r="BX40" i="103"/>
  <c r="BX35" i="103"/>
  <c r="BX32" i="103"/>
  <c r="BX29" i="103"/>
  <c r="BX26" i="103"/>
  <c r="BX23" i="103"/>
  <c r="BX20" i="103"/>
  <c r="BX17" i="103"/>
  <c r="BX14" i="103"/>
  <c r="BX11" i="103"/>
  <c r="BX8" i="103"/>
  <c r="BX53" i="103"/>
  <c r="BX51" i="103"/>
  <c r="BX49" i="103"/>
  <c r="BX47" i="103"/>
  <c r="BX44" i="103"/>
  <c r="BX41" i="103"/>
  <c r="BX38" i="103"/>
  <c r="BX36" i="103"/>
  <c r="BX33" i="103"/>
  <c r="BX30" i="103"/>
  <c r="BX28" i="103"/>
  <c r="BX25" i="103"/>
  <c r="BX22" i="103"/>
  <c r="BX19" i="103"/>
  <c r="BX16" i="103"/>
  <c r="BX13" i="103"/>
  <c r="BX10" i="103"/>
  <c r="BX7" i="103"/>
  <c r="BX52" i="103"/>
  <c r="BX50" i="103"/>
  <c r="BX46" i="103"/>
  <c r="BX43" i="103"/>
  <c r="BX39" i="103"/>
  <c r="BX37" i="103"/>
  <c r="BX34" i="103"/>
  <c r="BX31" i="103"/>
  <c r="BX27" i="103"/>
  <c r="BX24" i="103"/>
  <c r="BX21" i="103"/>
  <c r="BX18" i="103"/>
  <c r="BX15" i="103"/>
  <c r="BX12" i="103"/>
  <c r="BX9" i="103"/>
  <c r="BX6" i="103"/>
  <c r="BO51" i="103"/>
  <c r="BO47" i="103"/>
  <c r="BO43" i="103"/>
  <c r="BO39" i="103"/>
  <c r="BO35" i="103"/>
  <c r="BO31" i="103"/>
  <c r="BO27" i="103"/>
  <c r="BO23" i="103"/>
  <c r="BO19" i="103"/>
  <c r="BO15" i="103"/>
  <c r="BO11" i="103"/>
  <c r="BO7" i="103"/>
  <c r="CB52" i="103"/>
  <c r="CB50" i="103"/>
  <c r="BS47" i="103"/>
  <c r="BS43" i="103"/>
  <c r="BS39" i="103"/>
  <c r="BS35" i="103"/>
  <c r="BS31" i="103"/>
  <c r="BS27" i="103"/>
  <c r="BS23" i="103"/>
  <c r="BS19" i="103"/>
  <c r="BS15" i="103"/>
  <c r="BS11" i="103"/>
  <c r="BS7" i="103"/>
  <c r="BO48" i="102"/>
  <c r="BO42" i="102"/>
  <c r="CB34" i="102"/>
  <c r="CB26" i="102"/>
  <c r="BO20" i="102"/>
  <c r="CB18" i="102"/>
  <c r="BO51" i="102"/>
  <c r="CB43" i="102"/>
  <c r="BO37" i="102"/>
  <c r="BO29" i="102"/>
  <c r="BO23" i="102"/>
  <c r="BO15" i="102"/>
  <c r="BO52" i="102"/>
  <c r="BO46" i="102"/>
  <c r="BO38" i="102"/>
  <c r="CB30" i="102"/>
  <c r="BO24" i="102"/>
  <c r="CB6" i="102"/>
  <c r="CB47" i="102"/>
  <c r="CB39" i="102"/>
  <c r="BO33" i="102"/>
  <c r="BO27" i="102"/>
  <c r="CB15" i="102"/>
  <c r="BO7" i="102"/>
  <c r="BO6" i="102"/>
  <c r="BO53" i="102"/>
  <c r="BO45" i="102"/>
  <c r="BO39" i="102"/>
  <c r="CB31" i="102"/>
  <c r="CB23" i="102"/>
  <c r="CB7" i="102"/>
  <c r="CB46" i="102"/>
  <c r="BO40" i="102"/>
  <c r="BO32" i="102"/>
  <c r="BO26" i="102"/>
  <c r="CB17" i="102"/>
  <c r="BO49" i="102"/>
  <c r="BO43" i="102"/>
  <c r="BO35" i="102"/>
  <c r="CB27" i="102"/>
  <c r="BO21" i="102"/>
  <c r="BO10" i="102"/>
  <c r="BO19" i="102"/>
  <c r="BO14" i="102"/>
  <c r="BO50" i="102"/>
  <c r="BO44" i="102"/>
  <c r="CB38" i="102"/>
  <c r="BO34" i="102"/>
  <c r="BO28" i="102"/>
  <c r="CB22" i="102"/>
  <c r="CB13" i="102"/>
  <c r="CB10" i="102"/>
  <c r="CB51" i="102"/>
  <c r="BO47" i="102"/>
  <c r="BO41" i="102"/>
  <c r="CB35" i="102"/>
  <c r="BO31" i="102"/>
  <c r="BO25" i="102"/>
  <c r="CB19" i="102"/>
  <c r="BX16" i="102"/>
  <c r="BS52" i="102"/>
  <c r="BS50" i="102"/>
  <c r="BS48" i="102"/>
  <c r="BS46" i="102"/>
  <c r="BS44" i="102"/>
  <c r="BS42" i="102"/>
  <c r="BS40" i="102"/>
  <c r="BS38" i="102"/>
  <c r="BS36" i="102"/>
  <c r="BS34" i="102"/>
  <c r="BS32" i="102"/>
  <c r="BS30" i="102"/>
  <c r="BS28" i="102"/>
  <c r="BS26" i="102"/>
  <c r="BS24" i="102"/>
  <c r="BS22" i="102"/>
  <c r="BS20" i="102"/>
  <c r="BS17" i="102"/>
  <c r="BS13" i="102"/>
  <c r="BS9" i="102"/>
  <c r="BX52" i="102"/>
  <c r="BX50" i="102"/>
  <c r="BX48" i="102"/>
  <c r="BX46" i="102"/>
  <c r="BX44" i="102"/>
  <c r="BX42" i="102"/>
  <c r="BX40" i="102"/>
  <c r="BX38" i="102"/>
  <c r="BX36" i="102"/>
  <c r="BX34" i="102"/>
  <c r="BX32" i="102"/>
  <c r="BX30" i="102"/>
  <c r="BX28" i="102"/>
  <c r="BX26" i="102"/>
  <c r="BX24" i="102"/>
  <c r="BX22" i="102"/>
  <c r="BX20" i="102"/>
  <c r="BS18" i="102"/>
  <c r="BS14" i="102"/>
  <c r="BS10" i="102"/>
  <c r="BS6" i="102"/>
  <c r="BS53" i="102"/>
  <c r="BS51" i="102"/>
  <c r="BS49" i="102"/>
  <c r="BS47" i="102"/>
  <c r="BS45" i="102"/>
  <c r="BS43" i="102"/>
  <c r="BS41" i="102"/>
  <c r="BS39" i="102"/>
  <c r="BS37" i="102"/>
  <c r="BS35" i="102"/>
  <c r="BS33" i="102"/>
  <c r="BS31" i="102"/>
  <c r="BS29" i="102"/>
  <c r="BS27" i="102"/>
  <c r="BS25" i="102"/>
  <c r="BS23" i="102"/>
  <c r="BS21" i="102"/>
  <c r="BS19" i="102"/>
  <c r="BX18" i="102"/>
  <c r="BO16" i="102"/>
  <c r="BS15" i="102"/>
  <c r="BX14" i="102"/>
  <c r="BO12" i="102"/>
  <c r="BS11" i="102"/>
  <c r="BX10" i="102"/>
  <c r="BO8" i="102"/>
  <c r="BS7" i="102"/>
  <c r="BX6" i="102"/>
  <c r="BX53" i="102"/>
  <c r="BX51" i="102"/>
  <c r="BX49" i="102"/>
  <c r="BX47" i="102"/>
  <c r="BX45" i="102"/>
  <c r="BX37" i="102"/>
  <c r="BX29" i="102"/>
  <c r="BX21" i="102"/>
  <c r="BX15" i="102"/>
  <c r="BS12" i="102"/>
  <c r="BO9" i="102"/>
  <c r="BX43" i="102"/>
  <c r="BX35" i="102"/>
  <c r="BX27" i="102"/>
  <c r="BX19" i="102"/>
  <c r="BS16" i="102"/>
  <c r="BO13" i="102"/>
  <c r="BX41" i="102"/>
  <c r="BX33" i="102"/>
  <c r="BX25" i="102"/>
  <c r="BO17" i="102"/>
  <c r="BX7" i="102"/>
  <c r="BX39" i="102"/>
  <c r="BX31" i="102"/>
  <c r="BX23" i="102"/>
  <c r="BX11" i="102"/>
  <c r="BS8" i="102"/>
  <c r="BX9" i="102"/>
  <c r="BX13" i="102"/>
  <c r="BO18" i="102"/>
  <c r="CB52" i="102"/>
  <c r="CB48" i="102"/>
  <c r="CB44" i="102"/>
  <c r="CB40" i="102"/>
  <c r="CB36" i="102"/>
  <c r="CB32" i="102"/>
  <c r="CB28" i="102"/>
  <c r="CB24" i="102"/>
  <c r="CB20" i="102"/>
  <c r="CB9" i="102"/>
  <c r="CB14" i="102"/>
  <c r="CB53" i="102"/>
  <c r="CB49" i="102"/>
  <c r="CB45" i="102"/>
  <c r="CB41" i="102"/>
  <c r="CB37" i="102"/>
  <c r="CB33" i="102"/>
  <c r="CB29" i="102"/>
  <c r="CB25" i="102"/>
  <c r="CB21" i="102"/>
  <c r="CB11" i="102"/>
  <c r="CB8" i="102"/>
  <c r="CB12" i="102"/>
  <c r="CB16" i="102"/>
  <c r="BX8" i="102"/>
  <c r="BX17" i="102"/>
  <c r="BX12" i="102"/>
  <c r="BO31" i="101"/>
  <c r="CB22" i="101"/>
  <c r="CB13" i="101"/>
  <c r="BO26" i="101"/>
  <c r="BO23" i="101"/>
  <c r="CB6" i="101"/>
  <c r="BO50" i="101"/>
  <c r="CB15" i="101"/>
  <c r="BO15" i="101"/>
  <c r="CB46" i="101"/>
  <c r="BO45" i="101"/>
  <c r="BO39" i="101"/>
  <c r="BO7" i="101"/>
  <c r="CB37" i="101"/>
  <c r="BO38" i="101"/>
  <c r="BO25" i="101"/>
  <c r="CB51" i="101"/>
  <c r="CB29" i="101"/>
  <c r="CB36" i="101"/>
  <c r="CB28" i="101"/>
  <c r="CB20" i="101"/>
  <c r="CB12" i="101"/>
  <c r="CB38" i="101"/>
  <c r="BO21" i="101"/>
  <c r="CB52" i="101"/>
  <c r="CB44" i="101"/>
  <c r="BO36" i="101"/>
  <c r="BO12" i="101"/>
  <c r="BO49" i="101"/>
  <c r="BO44" i="101"/>
  <c r="BO34" i="101"/>
  <c r="CB23" i="101"/>
  <c r="BO14" i="101"/>
  <c r="BO41" i="101"/>
  <c r="CB10" i="101"/>
  <c r="CB49" i="101"/>
  <c r="BO28" i="101"/>
  <c r="BO35" i="101"/>
  <c r="BO27" i="101"/>
  <c r="BO19" i="101"/>
  <c r="BO11" i="101"/>
  <c r="CB34" i="101"/>
  <c r="CB14" i="101"/>
  <c r="CB50" i="101"/>
  <c r="CB41" i="101"/>
  <c r="CB25" i="101"/>
  <c r="BO53" i="101"/>
  <c r="BO48" i="101"/>
  <c r="BO42" i="101"/>
  <c r="CB31" i="101"/>
  <c r="BO22" i="101"/>
  <c r="BO10" i="101"/>
  <c r="BO37" i="101"/>
  <c r="BO9" i="101"/>
  <c r="CB43" i="101"/>
  <c r="CB17" i="101"/>
  <c r="CB40" i="101"/>
  <c r="CB32" i="101"/>
  <c r="CB24" i="101"/>
  <c r="CB16" i="101"/>
  <c r="CB8" i="101"/>
  <c r="BO33" i="101"/>
  <c r="BO13" i="101"/>
  <c r="CB48" i="101"/>
  <c r="BO40" i="101"/>
  <c r="BO24" i="101"/>
  <c r="BO52" i="101"/>
  <c r="BO46" i="101"/>
  <c r="CB39" i="101"/>
  <c r="BO30" i="101"/>
  <c r="BO18" i="101"/>
  <c r="CB7" i="101"/>
  <c r="CB26" i="101"/>
  <c r="CB42" i="101"/>
  <c r="BS53" i="101"/>
  <c r="BS50" i="101"/>
  <c r="BS49" i="101"/>
  <c r="BS48" i="101"/>
  <c r="BS43" i="101"/>
  <c r="BS42" i="101"/>
  <c r="BS41" i="101"/>
  <c r="BS39" i="101"/>
  <c r="BS37" i="101"/>
  <c r="BS36" i="101"/>
  <c r="BS33" i="101"/>
  <c r="BS32" i="101"/>
  <c r="BS31" i="101"/>
  <c r="BS30" i="101"/>
  <c r="BS27" i="101"/>
  <c r="BS26" i="101"/>
  <c r="BS23" i="101"/>
  <c r="BS22" i="101"/>
  <c r="BS18" i="101"/>
  <c r="BS17" i="101"/>
  <c r="BS16" i="101"/>
  <c r="BS15" i="101"/>
  <c r="BS11" i="101"/>
  <c r="BS10" i="101"/>
  <c r="BS9" i="101"/>
  <c r="BS7" i="101"/>
  <c r="BS6" i="101"/>
  <c r="BX53" i="101"/>
  <c r="BX52" i="101"/>
  <c r="BX51" i="101"/>
  <c r="BX50" i="101"/>
  <c r="BX48" i="101"/>
  <c r="BX46" i="101"/>
  <c r="BX44" i="101"/>
  <c r="BX42" i="101"/>
  <c r="BS52" i="101"/>
  <c r="BS51" i="101"/>
  <c r="BS47" i="101"/>
  <c r="BS46" i="101"/>
  <c r="BS45" i="101"/>
  <c r="BS44" i="101"/>
  <c r="BS40" i="101"/>
  <c r="BS38" i="101"/>
  <c r="BS35" i="101"/>
  <c r="BS34" i="101"/>
  <c r="BS29" i="101"/>
  <c r="BS28" i="101"/>
  <c r="BS25" i="101"/>
  <c r="BS24" i="101"/>
  <c r="BS21" i="101"/>
  <c r="BS20" i="101"/>
  <c r="BS19" i="101"/>
  <c r="BS14" i="101"/>
  <c r="BS13" i="101"/>
  <c r="BS12" i="101"/>
  <c r="BS8" i="101"/>
  <c r="BX49" i="101"/>
  <c r="BX47" i="101"/>
  <c r="BX45" i="101"/>
  <c r="BX43" i="101"/>
  <c r="BX41" i="101"/>
  <c r="BX37" i="101"/>
  <c r="BX33" i="101"/>
  <c r="BX29" i="101"/>
  <c r="BX25" i="101"/>
  <c r="BX21" i="101"/>
  <c r="BX17" i="101"/>
  <c r="BX13" i="101"/>
  <c r="BX9" i="101"/>
  <c r="BX39" i="101"/>
  <c r="BX35" i="101"/>
  <c r="BX27" i="101"/>
  <c r="BX23" i="101"/>
  <c r="BX15" i="101"/>
  <c r="BX11" i="101"/>
  <c r="BX7" i="101"/>
  <c r="BX30" i="101"/>
  <c r="BX26" i="101"/>
  <c r="BX18" i="101"/>
  <c r="BX14" i="101"/>
  <c r="BX6" i="101"/>
  <c r="BX40" i="101"/>
  <c r="BX36" i="101"/>
  <c r="BX32" i="101"/>
  <c r="BX28" i="101"/>
  <c r="BX24" i="101"/>
  <c r="BX20" i="101"/>
  <c r="BX16" i="101"/>
  <c r="BX12" i="101"/>
  <c r="BX8" i="101"/>
  <c r="BX31" i="101"/>
  <c r="BX19" i="101"/>
  <c r="BX38" i="101"/>
  <c r="BX34" i="101"/>
  <c r="BX22" i="101"/>
  <c r="BX10" i="101"/>
  <c r="CB30" i="101"/>
  <c r="CB18" i="101"/>
  <c r="CB47" i="101"/>
  <c r="CB33" i="101"/>
  <c r="CB21" i="101"/>
  <c r="CB9" i="101"/>
  <c r="BO51" i="101"/>
  <c r="BO47" i="101"/>
  <c r="BO43" i="101"/>
  <c r="CB35" i="101"/>
  <c r="CB27" i="101"/>
  <c r="CB19" i="101"/>
  <c r="CB11" i="101"/>
  <c r="BO6" i="101"/>
  <c r="BO29" i="101"/>
  <c r="BO17" i="101"/>
  <c r="CB53" i="101"/>
  <c r="CB45" i="101"/>
  <c r="BO32" i="101"/>
  <c r="BO20" i="101"/>
  <c r="BO8" i="101"/>
  <c r="BO50" i="100"/>
  <c r="BS33" i="100"/>
  <c r="BO16" i="100"/>
  <c r="BS16" i="100"/>
  <c r="BO8" i="100"/>
  <c r="BO46" i="100"/>
  <c r="BS25" i="100"/>
  <c r="BS23" i="100"/>
  <c r="BS8" i="100"/>
  <c r="BO32" i="100"/>
  <c r="BO42" i="100"/>
  <c r="BS17" i="100"/>
  <c r="BS32" i="100"/>
  <c r="BS51" i="100"/>
  <c r="BO24" i="100"/>
  <c r="BS7" i="100"/>
  <c r="BO38" i="100"/>
  <c r="BS9" i="100"/>
  <c r="BS24" i="100"/>
  <c r="BS47" i="100"/>
  <c r="BS43" i="100"/>
  <c r="BS39" i="100"/>
  <c r="BS35" i="100"/>
  <c r="BS27" i="100"/>
  <c r="BS11" i="100"/>
  <c r="BS30" i="100"/>
  <c r="BS22" i="100"/>
  <c r="BS14" i="100"/>
  <c r="BS6" i="100"/>
  <c r="BO53" i="100"/>
  <c r="BO49" i="100"/>
  <c r="BO45" i="100"/>
  <c r="BO41" i="100"/>
  <c r="BO37" i="100"/>
  <c r="BO31" i="100"/>
  <c r="BO23" i="100"/>
  <c r="BO15" i="100"/>
  <c r="BO7" i="100"/>
  <c r="BO17" i="100"/>
  <c r="BO30" i="100"/>
  <c r="BO22" i="100"/>
  <c r="BO14" i="100"/>
  <c r="BO6" i="100"/>
  <c r="BS50" i="100"/>
  <c r="BS46" i="100"/>
  <c r="BS42" i="100"/>
  <c r="BS38" i="100"/>
  <c r="BO33" i="100"/>
  <c r="BO21" i="100"/>
  <c r="BO28" i="100"/>
  <c r="BO20" i="100"/>
  <c r="BO12" i="100"/>
  <c r="BO52" i="100"/>
  <c r="BO48" i="100"/>
  <c r="BO44" i="100"/>
  <c r="BO40" i="100"/>
  <c r="BO36" i="100"/>
  <c r="BS29" i="100"/>
  <c r="BS21" i="100"/>
  <c r="BS13" i="100"/>
  <c r="BS15" i="100"/>
  <c r="BS28" i="100"/>
  <c r="BS20" i="100"/>
  <c r="BS12" i="100"/>
  <c r="BS53" i="100"/>
  <c r="BS49" i="100"/>
  <c r="BS45" i="100"/>
  <c r="BS41" i="100"/>
  <c r="BS37" i="100"/>
  <c r="BS31" i="100"/>
  <c r="BX53" i="100"/>
  <c r="BX52" i="100"/>
  <c r="BX51" i="100"/>
  <c r="BX49" i="100"/>
  <c r="BX48" i="100"/>
  <c r="BX46" i="100"/>
  <c r="BX43" i="100"/>
  <c r="BX41" i="100"/>
  <c r="BX39" i="100"/>
  <c r="BX38" i="100"/>
  <c r="BX36" i="100"/>
  <c r="BX34" i="100"/>
  <c r="BX32" i="100"/>
  <c r="BX30" i="100"/>
  <c r="BX28" i="100"/>
  <c r="BX27" i="100"/>
  <c r="BX25" i="100"/>
  <c r="BX23" i="100"/>
  <c r="BX21" i="100"/>
  <c r="BX19" i="100"/>
  <c r="BX17" i="100"/>
  <c r="BX15" i="100"/>
  <c r="BX13" i="100"/>
  <c r="BX11" i="100"/>
  <c r="BX9" i="100"/>
  <c r="BX7" i="100"/>
  <c r="BX6" i="100"/>
  <c r="CB48" i="100"/>
  <c r="CB46" i="100"/>
  <c r="CB44" i="100"/>
  <c r="CB42" i="100"/>
  <c r="CB40" i="100"/>
  <c r="CB37" i="100"/>
  <c r="CB35" i="100"/>
  <c r="BX50" i="100"/>
  <c r="BX47" i="100"/>
  <c r="BX45" i="100"/>
  <c r="BX44" i="100"/>
  <c r="BX42" i="100"/>
  <c r="BX40" i="100"/>
  <c r="BX37" i="100"/>
  <c r="BX35" i="100"/>
  <c r="BX33" i="100"/>
  <c r="BX31" i="100"/>
  <c r="BX29" i="100"/>
  <c r="BX26" i="100"/>
  <c r="BX24" i="100"/>
  <c r="BX22" i="100"/>
  <c r="BX20" i="100"/>
  <c r="BX18" i="100"/>
  <c r="BX16" i="100"/>
  <c r="BX14" i="100"/>
  <c r="BX12" i="100"/>
  <c r="BX10" i="100"/>
  <c r="BX8" i="100"/>
  <c r="CB53" i="100"/>
  <c r="CB52" i="100"/>
  <c r="CB51" i="100"/>
  <c r="CB50" i="100"/>
  <c r="CB49" i="100"/>
  <c r="CB47" i="100"/>
  <c r="CB45" i="100"/>
  <c r="CB43" i="100"/>
  <c r="CB41" i="100"/>
  <c r="CB39" i="100"/>
  <c r="CB38" i="100"/>
  <c r="CB36" i="100"/>
  <c r="CB32" i="100"/>
  <c r="CB28" i="100"/>
  <c r="CB24" i="100"/>
  <c r="CB20" i="100"/>
  <c r="CB16" i="100"/>
  <c r="CB12" i="100"/>
  <c r="CB8" i="100"/>
  <c r="CB29" i="100"/>
  <c r="CB17" i="100"/>
  <c r="CB31" i="100"/>
  <c r="CB27" i="100"/>
  <c r="CB23" i="100"/>
  <c r="CB19" i="100"/>
  <c r="CB15" i="100"/>
  <c r="CB11" i="100"/>
  <c r="CB7" i="100"/>
  <c r="CB25" i="100"/>
  <c r="CB9" i="100"/>
  <c r="CB34" i="100"/>
  <c r="CB30" i="100"/>
  <c r="CB26" i="100"/>
  <c r="CB22" i="100"/>
  <c r="CB18" i="100"/>
  <c r="CB14" i="100"/>
  <c r="CB10" i="100"/>
  <c r="CB6" i="100"/>
  <c r="CB33" i="100"/>
  <c r="CB21" i="100"/>
  <c r="CB13" i="100"/>
  <c r="BS34" i="100"/>
  <c r="BS26" i="100"/>
  <c r="BS18" i="100"/>
  <c r="BS10" i="100"/>
  <c r="BO9" i="100"/>
  <c r="BO51" i="100"/>
  <c r="BO47" i="100"/>
  <c r="BO43" i="100"/>
  <c r="BO39" i="100"/>
  <c r="BO35" i="100"/>
  <c r="BO27" i="100"/>
  <c r="BO19" i="100"/>
  <c r="BO11" i="100"/>
  <c r="BO25" i="100"/>
  <c r="BO34" i="100"/>
  <c r="BO26" i="100"/>
  <c r="BO18" i="100"/>
  <c r="BO10" i="100"/>
  <c r="BS52" i="100"/>
  <c r="BS48" i="100"/>
  <c r="BS44" i="100"/>
  <c r="BS40" i="100"/>
  <c r="BS36" i="100"/>
  <c r="BO29" i="100"/>
  <c r="BO13" i="100"/>
  <c r="BM54" i="99"/>
  <c r="BO6" i="99" s="1"/>
  <c r="B48" i="98"/>
  <c r="BM48" i="98" s="1"/>
  <c r="F8" i="98"/>
  <c r="BQ8" i="98" s="1"/>
  <c r="F16" i="98"/>
  <c r="BQ16" i="98" s="1"/>
  <c r="F24" i="98"/>
  <c r="BQ24" i="98" s="1"/>
  <c r="F36" i="98"/>
  <c r="BQ36" i="98" s="1"/>
  <c r="F44" i="98"/>
  <c r="BQ44" i="98" s="1"/>
  <c r="F48" i="98"/>
  <c r="BQ48" i="98" s="1"/>
  <c r="B49" i="98"/>
  <c r="BM49" i="98" s="1"/>
  <c r="F9" i="98"/>
  <c r="BQ9" i="98" s="1"/>
  <c r="F17" i="98"/>
  <c r="BQ17" i="98" s="1"/>
  <c r="F25" i="98"/>
  <c r="BQ25" i="98" s="1"/>
  <c r="F33" i="98"/>
  <c r="BQ33" i="98" s="1"/>
  <c r="F41" i="98"/>
  <c r="BQ41" i="98" s="1"/>
  <c r="F49" i="98"/>
  <c r="BQ49" i="98" s="1"/>
  <c r="B47" i="98"/>
  <c r="BM47" i="98" s="1"/>
  <c r="B51" i="98"/>
  <c r="BM51" i="98" s="1"/>
  <c r="F7" i="98"/>
  <c r="BQ7" i="98" s="1"/>
  <c r="F11" i="98"/>
  <c r="BQ11" i="98" s="1"/>
  <c r="F15" i="98"/>
  <c r="BQ15" i="98" s="1"/>
  <c r="F19" i="98"/>
  <c r="BQ19" i="98" s="1"/>
  <c r="F23" i="98"/>
  <c r="BQ23" i="98" s="1"/>
  <c r="F27" i="98"/>
  <c r="BQ27" i="98" s="1"/>
  <c r="F31" i="98"/>
  <c r="BQ31" i="98" s="1"/>
  <c r="F35" i="98"/>
  <c r="BQ35" i="98" s="1"/>
  <c r="F39" i="98"/>
  <c r="BQ39" i="98" s="1"/>
  <c r="F43" i="98"/>
  <c r="BQ43" i="98" s="1"/>
  <c r="F47" i="98"/>
  <c r="BQ47" i="98" s="1"/>
  <c r="F51" i="98"/>
  <c r="BQ51" i="98" s="1"/>
  <c r="B52" i="98"/>
  <c r="BM52" i="98" s="1"/>
  <c r="F12" i="98"/>
  <c r="BQ12" i="98" s="1"/>
  <c r="F20" i="98"/>
  <c r="BQ20" i="98" s="1"/>
  <c r="F28" i="98"/>
  <c r="BQ28" i="98" s="1"/>
  <c r="F32" i="98"/>
  <c r="BQ32" i="98" s="1"/>
  <c r="F40" i="98"/>
  <c r="BQ40" i="98" s="1"/>
  <c r="F52" i="98"/>
  <c r="BQ52" i="98" s="1"/>
  <c r="B53" i="98"/>
  <c r="BM53" i="98" s="1"/>
  <c r="F13" i="98"/>
  <c r="BQ13" i="98" s="1"/>
  <c r="F21" i="98"/>
  <c r="BQ21" i="98" s="1"/>
  <c r="F29" i="98"/>
  <c r="BQ29" i="98" s="1"/>
  <c r="F37" i="98"/>
  <c r="BQ37" i="98" s="1"/>
  <c r="F45" i="98"/>
  <c r="BQ45" i="98" s="1"/>
  <c r="F53" i="98"/>
  <c r="BQ53" i="98" s="1"/>
  <c r="B46" i="98"/>
  <c r="BM46" i="98" s="1"/>
  <c r="B50" i="98"/>
  <c r="BM50" i="98" s="1"/>
  <c r="F10" i="98"/>
  <c r="BQ10" i="98" s="1"/>
  <c r="F14" i="98"/>
  <c r="BQ14" i="98" s="1"/>
  <c r="F18" i="98"/>
  <c r="BQ18" i="98" s="1"/>
  <c r="F22" i="98"/>
  <c r="BQ22" i="98" s="1"/>
  <c r="F26" i="98"/>
  <c r="BQ26" i="98" s="1"/>
  <c r="F30" i="98"/>
  <c r="BQ30" i="98" s="1"/>
  <c r="F34" i="98"/>
  <c r="BQ34" i="98" s="1"/>
  <c r="F38" i="98"/>
  <c r="BQ38" i="98" s="1"/>
  <c r="F42" i="98"/>
  <c r="BQ42" i="98" s="1"/>
  <c r="F46" i="98"/>
  <c r="BQ46" i="98" s="1"/>
  <c r="F50" i="98"/>
  <c r="BQ50" i="98" s="1"/>
  <c r="BQ6" i="98"/>
  <c r="BO51" i="97"/>
  <c r="BO49" i="97"/>
  <c r="BO41" i="97"/>
  <c r="BO33" i="97"/>
  <c r="BO25" i="97"/>
  <c r="BO52" i="97"/>
  <c r="BO47" i="97"/>
  <c r="BO39" i="97"/>
  <c r="BO31" i="97"/>
  <c r="BO23" i="97"/>
  <c r="BO14" i="97"/>
  <c r="BO43" i="97"/>
  <c r="BO35" i="97"/>
  <c r="BO27" i="97"/>
  <c r="BO13" i="97"/>
  <c r="BO53" i="97"/>
  <c r="BO45" i="97"/>
  <c r="BO37" i="97"/>
  <c r="BO29" i="97"/>
  <c r="BO21" i="97"/>
  <c r="BO48" i="97"/>
  <c r="BO44" i="97"/>
  <c r="BO40" i="97"/>
  <c r="BO36" i="97"/>
  <c r="BO32" i="97"/>
  <c r="BO28" i="97"/>
  <c r="BO24" i="97"/>
  <c r="BO19" i="97"/>
  <c r="BS18" i="97"/>
  <c r="BO8" i="97"/>
  <c r="BO16" i="97"/>
  <c r="CB7" i="97"/>
  <c r="CB8" i="97"/>
  <c r="BS52" i="97"/>
  <c r="BS48" i="97"/>
  <c r="BS44" i="97"/>
  <c r="BS40" i="97"/>
  <c r="BS36" i="97"/>
  <c r="BS32" i="97"/>
  <c r="BS28" i="97"/>
  <c r="BS24" i="97"/>
  <c r="BO17" i="97"/>
  <c r="BO18" i="97"/>
  <c r="BO6" i="97"/>
  <c r="BS51" i="97"/>
  <c r="BS47" i="97"/>
  <c r="BS43" i="97"/>
  <c r="BS39" i="97"/>
  <c r="BS35" i="97"/>
  <c r="BS31" i="97"/>
  <c r="BS27" i="97"/>
  <c r="BS23" i="97"/>
  <c r="BO15" i="97"/>
  <c r="CB16" i="97"/>
  <c r="CB19" i="97"/>
  <c r="BS14" i="97"/>
  <c r="BO20" i="97"/>
  <c r="BX52" i="97"/>
  <c r="BX50" i="97"/>
  <c r="BX48" i="97"/>
  <c r="BX46" i="97"/>
  <c r="BX44" i="97"/>
  <c r="BX42" i="97"/>
  <c r="BX40" i="97"/>
  <c r="BX38" i="97"/>
  <c r="BX36" i="97"/>
  <c r="BX34" i="97"/>
  <c r="BX32" i="97"/>
  <c r="BX30" i="97"/>
  <c r="BX28" i="97"/>
  <c r="BX26" i="97"/>
  <c r="BX24" i="97"/>
  <c r="BX22" i="97"/>
  <c r="BX20" i="97"/>
  <c r="BX16" i="97"/>
  <c r="BX12" i="97"/>
  <c r="BX8" i="97"/>
  <c r="CB52" i="97"/>
  <c r="CB50" i="97"/>
  <c r="CB48" i="97"/>
  <c r="CB46" i="97"/>
  <c r="CB44" i="97"/>
  <c r="CB42" i="97"/>
  <c r="CB40" i="97"/>
  <c r="CB38" i="97"/>
  <c r="CB36" i="97"/>
  <c r="CB34" i="97"/>
  <c r="CB32" i="97"/>
  <c r="CB30" i="97"/>
  <c r="CB28" i="97"/>
  <c r="CB26" i="97"/>
  <c r="CB24" i="97"/>
  <c r="CB22" i="97"/>
  <c r="BX17" i="97"/>
  <c r="BX13" i="97"/>
  <c r="BX9" i="97"/>
  <c r="BX53" i="97"/>
  <c r="BX51" i="97"/>
  <c r="BX49" i="97"/>
  <c r="BX47" i="97"/>
  <c r="BX45" i="97"/>
  <c r="BX43" i="97"/>
  <c r="BX41" i="97"/>
  <c r="BX39" i="97"/>
  <c r="BX37" i="97"/>
  <c r="BX35" i="97"/>
  <c r="BX33" i="97"/>
  <c r="BX31" i="97"/>
  <c r="BX29" i="97"/>
  <c r="BX27" i="97"/>
  <c r="BX25" i="97"/>
  <c r="BX23" i="97"/>
  <c r="BX21" i="97"/>
  <c r="BS19" i="97"/>
  <c r="BX18" i="97"/>
  <c r="CB17" i="97"/>
  <c r="BS15" i="97"/>
  <c r="BX14" i="97"/>
  <c r="CB13" i="97"/>
  <c r="BS11" i="97"/>
  <c r="BX10" i="97"/>
  <c r="CB9" i="97"/>
  <c r="BS7" i="97"/>
  <c r="BX6" i="97"/>
  <c r="CB53" i="97"/>
  <c r="CB49" i="97"/>
  <c r="CB47" i="97"/>
  <c r="CB45" i="97"/>
  <c r="CB41" i="97"/>
  <c r="CB37" i="97"/>
  <c r="CB33" i="97"/>
  <c r="CB51" i="97"/>
  <c r="CB43" i="97"/>
  <c r="CB39" i="97"/>
  <c r="CB35" i="97"/>
  <c r="BS20" i="97"/>
  <c r="CB10" i="97"/>
  <c r="BX7" i="97"/>
  <c r="CB25" i="97"/>
  <c r="CB14" i="97"/>
  <c r="BX11" i="97"/>
  <c r="CB31" i="97"/>
  <c r="CB23" i="97"/>
  <c r="CB18" i="97"/>
  <c r="BX15" i="97"/>
  <c r="CB29" i="97"/>
  <c r="CB21" i="97"/>
  <c r="BX19" i="97"/>
  <c r="BS16" i="97"/>
  <c r="CB6" i="97"/>
  <c r="CB27" i="97"/>
  <c r="BS8" i="97"/>
  <c r="BS12" i="97"/>
  <c r="BO50" i="97"/>
  <c r="BO46" i="97"/>
  <c r="BO42" i="97"/>
  <c r="BO38" i="97"/>
  <c r="BO34" i="97"/>
  <c r="BO30" i="97"/>
  <c r="BO26" i="97"/>
  <c r="BO22" i="97"/>
  <c r="BO11" i="97"/>
  <c r="CB20" i="97"/>
  <c r="BO12" i="97"/>
  <c r="BS13" i="97"/>
  <c r="BS17" i="97"/>
  <c r="BS50" i="97"/>
  <c r="BS46" i="97"/>
  <c r="BS42" i="97"/>
  <c r="BS38" i="97"/>
  <c r="BS34" i="97"/>
  <c r="BS30" i="97"/>
  <c r="BS26" i="97"/>
  <c r="BS22" i="97"/>
  <c r="BO9" i="97"/>
  <c r="BO10" i="97"/>
  <c r="BS53" i="97"/>
  <c r="BS49" i="97"/>
  <c r="BS45" i="97"/>
  <c r="BS41" i="97"/>
  <c r="BS37" i="97"/>
  <c r="BS33" i="97"/>
  <c r="BS29" i="97"/>
  <c r="BS25" i="97"/>
  <c r="BS21" i="97"/>
  <c r="BO7" i="97"/>
  <c r="CB15" i="97"/>
  <c r="BS9" i="97"/>
  <c r="CB12" i="97"/>
  <c r="CB11" i="97"/>
  <c r="BS10" i="97"/>
  <c r="BO49" i="96"/>
  <c r="CB42" i="96"/>
  <c r="CB24" i="96"/>
  <c r="BO41" i="96"/>
  <c r="BO25" i="96"/>
  <c r="CB11" i="96"/>
  <c r="BO7" i="96"/>
  <c r="BO47" i="96"/>
  <c r="BO31" i="96"/>
  <c r="CB34" i="96"/>
  <c r="BO28" i="96"/>
  <c r="BO19" i="96"/>
  <c r="CB18" i="96"/>
  <c r="BO53" i="96"/>
  <c r="BO45" i="96"/>
  <c r="BO37" i="96"/>
  <c r="BO29" i="96"/>
  <c r="BO21" i="96"/>
  <c r="CB26" i="96"/>
  <c r="BO52" i="96"/>
  <c r="BO20" i="96"/>
  <c r="CB40" i="96"/>
  <c r="BX9" i="96"/>
  <c r="CB10" i="96"/>
  <c r="BO51" i="96"/>
  <c r="BO43" i="96"/>
  <c r="BO35" i="96"/>
  <c r="BO27" i="96"/>
  <c r="CB50" i="96"/>
  <c r="BX17" i="96"/>
  <c r="BO44" i="96"/>
  <c r="CB12" i="96"/>
  <c r="CB32" i="96"/>
  <c r="BO46" i="96"/>
  <c r="BO30" i="96"/>
  <c r="BO15" i="96"/>
  <c r="BO10" i="96"/>
  <c r="CB14" i="96"/>
  <c r="CB53" i="96"/>
  <c r="CB49" i="96"/>
  <c r="CB45" i="96"/>
  <c r="CB41" i="96"/>
  <c r="CB37" i="96"/>
  <c r="CB33" i="96"/>
  <c r="CB29" i="96"/>
  <c r="CB25" i="96"/>
  <c r="CB21" i="96"/>
  <c r="CB46" i="96"/>
  <c r="CB30" i="96"/>
  <c r="CB16" i="96"/>
  <c r="BX6" i="96"/>
  <c r="BO40" i="96"/>
  <c r="BO24" i="96"/>
  <c r="CB7" i="96"/>
  <c r="CB44" i="96"/>
  <c r="CB28" i="96"/>
  <c r="CB17" i="96"/>
  <c r="BO42" i="96"/>
  <c r="BO26" i="96"/>
  <c r="CB13" i="96"/>
  <c r="BX52" i="96"/>
  <c r="BX50" i="96"/>
  <c r="BX48" i="96"/>
  <c r="BX46" i="96"/>
  <c r="BX44" i="96"/>
  <c r="BX42" i="96"/>
  <c r="BX40" i="96"/>
  <c r="BX38" i="96"/>
  <c r="BX36" i="96"/>
  <c r="BX34" i="96"/>
  <c r="BX32" i="96"/>
  <c r="BX30" i="96"/>
  <c r="BX28" i="96"/>
  <c r="BX26" i="96"/>
  <c r="BX24" i="96"/>
  <c r="BX22" i="96"/>
  <c r="BX20" i="96"/>
  <c r="BS18" i="96"/>
  <c r="BS14" i="96"/>
  <c r="BS10" i="96"/>
  <c r="BS6" i="96"/>
  <c r="BS53" i="96"/>
  <c r="BS51" i="96"/>
  <c r="BS49" i="96"/>
  <c r="BS47" i="96"/>
  <c r="BS45" i="96"/>
  <c r="BS43" i="96"/>
  <c r="BS41" i="96"/>
  <c r="BS39" i="96"/>
  <c r="BS37" i="96"/>
  <c r="BS35" i="96"/>
  <c r="BS33" i="96"/>
  <c r="BS31" i="96"/>
  <c r="BS29" i="96"/>
  <c r="BS27" i="96"/>
  <c r="BS25" i="96"/>
  <c r="BS23" i="96"/>
  <c r="BS21" i="96"/>
  <c r="BS19" i="96"/>
  <c r="BX51" i="96"/>
  <c r="BX47" i="96"/>
  <c r="BX43" i="96"/>
  <c r="BX39" i="96"/>
  <c r="BX35" i="96"/>
  <c r="BX31" i="96"/>
  <c r="BX27" i="96"/>
  <c r="BX23" i="96"/>
  <c r="BX19" i="96"/>
  <c r="BO17" i="96"/>
  <c r="BS16" i="96"/>
  <c r="BX15" i="96"/>
  <c r="BS11" i="96"/>
  <c r="BS52" i="96"/>
  <c r="BS48" i="96"/>
  <c r="BS44" i="96"/>
  <c r="BS40" i="96"/>
  <c r="BS36" i="96"/>
  <c r="BS32" i="96"/>
  <c r="BS28" i="96"/>
  <c r="BS24" i="96"/>
  <c r="BS20" i="96"/>
  <c r="BS17" i="96"/>
  <c r="BO13" i="96"/>
  <c r="BS12" i="96"/>
  <c r="BX11" i="96"/>
  <c r="BS7" i="96"/>
  <c r="BX53" i="96"/>
  <c r="BX49" i="96"/>
  <c r="BX45" i="96"/>
  <c r="BX41" i="96"/>
  <c r="BX37" i="96"/>
  <c r="BX33" i="96"/>
  <c r="BX29" i="96"/>
  <c r="BX25" i="96"/>
  <c r="BX21" i="96"/>
  <c r="BO18" i="96"/>
  <c r="BX14" i="96"/>
  <c r="BS13" i="96"/>
  <c r="BX12" i="96"/>
  <c r="BO9" i="96"/>
  <c r="BS8" i="96"/>
  <c r="BX7" i="96"/>
  <c r="BS50" i="96"/>
  <c r="BS46" i="96"/>
  <c r="BS42" i="96"/>
  <c r="BS38" i="96"/>
  <c r="BS34" i="96"/>
  <c r="BS30" i="96"/>
  <c r="BS26" i="96"/>
  <c r="BS22" i="96"/>
  <c r="BO16" i="96"/>
  <c r="BS15" i="96"/>
  <c r="BO14" i="96"/>
  <c r="BX10" i="96"/>
  <c r="BS9" i="96"/>
  <c r="BX8" i="96"/>
  <c r="BO38" i="96"/>
  <c r="BO22" i="96"/>
  <c r="BX16" i="96"/>
  <c r="BO6" i="96"/>
  <c r="CB51" i="96"/>
  <c r="CB47" i="96"/>
  <c r="CB43" i="96"/>
  <c r="CB39" i="96"/>
  <c r="CB35" i="96"/>
  <c r="CB31" i="96"/>
  <c r="CB27" i="96"/>
  <c r="CB23" i="96"/>
  <c r="CB19" i="96"/>
  <c r="CB38" i="96"/>
  <c r="CB22" i="96"/>
  <c r="BO11" i="96"/>
  <c r="BO48" i="96"/>
  <c r="BO32" i="96"/>
  <c r="BX13" i="96"/>
  <c r="CB52" i="96"/>
  <c r="CB36" i="96"/>
  <c r="CB20" i="96"/>
  <c r="CB8" i="96"/>
  <c r="BO50" i="96"/>
  <c r="BO34" i="96"/>
  <c r="CB15" i="96"/>
  <c r="BO12" i="96"/>
  <c r="BX18" i="96"/>
  <c r="BS6" i="95"/>
  <c r="CB52" i="95"/>
  <c r="BS50" i="95"/>
  <c r="BS46" i="95"/>
  <c r="BS42" i="95"/>
  <c r="BS38" i="95"/>
  <c r="BS34" i="95"/>
  <c r="BS30" i="95"/>
  <c r="BS26" i="95"/>
  <c r="BS22" i="95"/>
  <c r="BS18" i="95"/>
  <c r="BS14" i="95"/>
  <c r="BS10" i="95"/>
  <c r="BX53" i="95"/>
  <c r="BX51" i="95"/>
  <c r="BO49" i="95"/>
  <c r="BO45" i="95"/>
  <c r="BO41" i="95"/>
  <c r="BO37" i="95"/>
  <c r="BO33" i="95"/>
  <c r="BO29" i="95"/>
  <c r="BO25" i="95"/>
  <c r="BO21" i="95"/>
  <c r="BO17" i="95"/>
  <c r="BO13" i="95"/>
  <c r="CB50" i="95"/>
  <c r="CB49" i="95"/>
  <c r="CB48" i="95"/>
  <c r="CB47" i="95"/>
  <c r="CB46" i="95"/>
  <c r="CB45" i="95"/>
  <c r="CB44" i="95"/>
  <c r="CB43" i="95"/>
  <c r="CB42" i="95"/>
  <c r="CB41" i="95"/>
  <c r="CB40" i="95"/>
  <c r="CB39" i="95"/>
  <c r="CB38" i="95"/>
  <c r="CB37" i="95"/>
  <c r="CB36" i="95"/>
  <c r="CB35" i="95"/>
  <c r="CB34" i="95"/>
  <c r="CB33" i="95"/>
  <c r="CB32" i="95"/>
  <c r="CB31" i="95"/>
  <c r="CB30" i="95"/>
  <c r="CB29" i="95"/>
  <c r="CB28" i="95"/>
  <c r="CB27" i="95"/>
  <c r="CB26" i="95"/>
  <c r="CB25" i="95"/>
  <c r="CB24" i="95"/>
  <c r="CB23" i="95"/>
  <c r="CB22" i="95"/>
  <c r="CB21" i="95"/>
  <c r="CB20" i="95"/>
  <c r="CB19" i="95"/>
  <c r="CB18" i="95"/>
  <c r="CB17" i="95"/>
  <c r="CB16" i="95"/>
  <c r="CB15" i="95"/>
  <c r="CB14" i="95"/>
  <c r="CB13" i="95"/>
  <c r="CB12" i="95"/>
  <c r="CB11" i="95"/>
  <c r="CB10" i="95"/>
  <c r="CB9" i="95"/>
  <c r="CB8" i="95"/>
  <c r="CB7" i="95"/>
  <c r="CB6" i="95"/>
  <c r="BX49" i="95"/>
  <c r="BX48" i="95"/>
  <c r="BX47" i="95"/>
  <c r="BX46" i="95"/>
  <c r="BX45" i="95"/>
  <c r="BX44" i="95"/>
  <c r="BX43" i="95"/>
  <c r="BX42" i="95"/>
  <c r="BX41" i="95"/>
  <c r="BX40" i="95"/>
  <c r="BX39" i="95"/>
  <c r="BX38" i="95"/>
  <c r="BX37" i="95"/>
  <c r="BX36" i="95"/>
  <c r="BX35" i="95"/>
  <c r="BX34" i="95"/>
  <c r="BX33" i="95"/>
  <c r="BX32" i="95"/>
  <c r="BX31" i="95"/>
  <c r="BX30" i="95"/>
  <c r="BX29" i="95"/>
  <c r="BX28" i="95"/>
  <c r="BX27" i="95"/>
  <c r="BX26" i="95"/>
  <c r="BX25" i="95"/>
  <c r="BX24" i="95"/>
  <c r="BX23" i="95"/>
  <c r="BX22" i="95"/>
  <c r="BX21" i="95"/>
  <c r="BX20" i="95"/>
  <c r="BX19" i="95"/>
  <c r="BX18" i="95"/>
  <c r="BX17" i="95"/>
  <c r="BX16" i="95"/>
  <c r="BX15" i="95"/>
  <c r="BX14" i="95"/>
  <c r="BX13" i="95"/>
  <c r="BX12" i="95"/>
  <c r="BX11" i="95"/>
  <c r="BX10" i="95"/>
  <c r="BX9" i="95"/>
  <c r="BX8" i="95"/>
  <c r="BX7" i="95"/>
  <c r="BX6" i="95"/>
  <c r="BS52" i="95"/>
  <c r="BS49" i="95"/>
  <c r="BS45" i="95"/>
  <c r="BS41" i="95"/>
  <c r="BS37" i="95"/>
  <c r="BS33" i="95"/>
  <c r="BS29" i="95"/>
  <c r="BS25" i="95"/>
  <c r="BS21" i="95"/>
  <c r="BS17" i="95"/>
  <c r="BS13" i="95"/>
  <c r="BS9" i="95"/>
  <c r="BO53" i="95"/>
  <c r="BO51" i="95"/>
  <c r="BO48" i="95"/>
  <c r="BO44" i="95"/>
  <c r="BO40" i="95"/>
  <c r="BO36" i="95"/>
  <c r="BO32" i="95"/>
  <c r="BO28" i="95"/>
  <c r="BO24" i="95"/>
  <c r="BO20" i="95"/>
  <c r="BO16" i="95"/>
  <c r="BO12" i="95"/>
  <c r="BO8" i="95"/>
  <c r="CB53" i="95"/>
  <c r="CB51" i="95"/>
  <c r="BS48" i="95"/>
  <c r="BS44" i="95"/>
  <c r="BS40" i="95"/>
  <c r="BS36" i="95"/>
  <c r="BS32" i="95"/>
  <c r="BS28" i="95"/>
  <c r="BS24" i="95"/>
  <c r="BS20" i="95"/>
  <c r="BS16" i="95"/>
  <c r="BS12" i="95"/>
  <c r="BS8" i="95"/>
  <c r="BX52" i="95"/>
  <c r="BX50" i="95"/>
  <c r="BO47" i="95"/>
  <c r="BO43" i="95"/>
  <c r="BO39" i="95"/>
  <c r="BO35" i="95"/>
  <c r="BO31" i="95"/>
  <c r="BO27" i="95"/>
  <c r="BO23" i="95"/>
  <c r="BO19" i="95"/>
  <c r="BO15" i="95"/>
  <c r="BO11" i="95"/>
  <c r="BO7" i="95"/>
  <c r="BS53" i="95"/>
  <c r="BS51" i="95"/>
  <c r="BS47" i="95"/>
  <c r="BS43" i="95"/>
  <c r="BS39" i="95"/>
  <c r="BS35" i="95"/>
  <c r="BS31" i="95"/>
  <c r="BS27" i="95"/>
  <c r="BS23" i="95"/>
  <c r="BS19" i="95"/>
  <c r="BS15" i="95"/>
  <c r="BS11" i="95"/>
  <c r="BS7" i="95"/>
  <c r="BO52" i="95"/>
  <c r="BO50" i="95"/>
  <c r="BO46" i="95"/>
  <c r="BO42" i="95"/>
  <c r="BO38" i="95"/>
  <c r="BO34" i="95"/>
  <c r="BO30" i="95"/>
  <c r="BO26" i="95"/>
  <c r="BO22" i="95"/>
  <c r="BO18" i="95"/>
  <c r="BO14" i="95"/>
  <c r="BO10" i="95"/>
  <c r="BO6" i="95"/>
  <c r="BS48" i="94"/>
  <c r="BS28" i="94"/>
  <c r="BS43" i="94"/>
  <c r="BO19" i="94"/>
  <c r="BS44" i="94"/>
  <c r="BX35" i="94"/>
  <c r="BS26" i="94"/>
  <c r="BX42" i="94"/>
  <c r="BX27" i="94"/>
  <c r="BO15" i="94"/>
  <c r="BS53" i="94"/>
  <c r="CB38" i="94"/>
  <c r="BO26" i="94"/>
  <c r="BO20" i="94"/>
  <c r="BX12" i="94"/>
  <c r="CB14" i="94"/>
  <c r="BO31" i="94"/>
  <c r="BO40" i="94"/>
  <c r="BO52" i="94"/>
  <c r="BX33" i="94"/>
  <c r="CB49" i="94"/>
  <c r="BS40" i="94"/>
  <c r="CB29" i="94"/>
  <c r="BS18" i="94"/>
  <c r="BX50" i="94"/>
  <c r="CB32" i="94"/>
  <c r="CB22" i="94"/>
  <c r="BO11" i="94"/>
  <c r="BX44" i="94"/>
  <c r="BX32" i="94"/>
  <c r="CB23" i="94"/>
  <c r="CB15" i="94"/>
  <c r="CB9" i="94"/>
  <c r="BO27" i="94"/>
  <c r="BO36" i="94"/>
  <c r="BO47" i="94"/>
  <c r="CB31" i="94"/>
  <c r="BS42" i="94"/>
  <c r="CB37" i="94"/>
  <c r="BS14" i="94"/>
  <c r="BS31" i="94"/>
  <c r="BO7" i="94"/>
  <c r="CB42" i="94"/>
  <c r="BX28" i="94"/>
  <c r="BX20" i="94"/>
  <c r="BX14" i="94"/>
  <c r="CB7" i="94"/>
  <c r="BX19" i="94"/>
  <c r="CB6" i="94"/>
  <c r="BO39" i="94"/>
  <c r="BO48" i="94"/>
  <c r="BS27" i="94"/>
  <c r="BX45" i="94"/>
  <c r="CB39" i="94"/>
  <c r="CB43" i="94"/>
  <c r="CB47" i="94"/>
  <c r="BO50" i="94"/>
  <c r="BO46" i="94"/>
  <c r="BO42" i="94"/>
  <c r="BO38" i="94"/>
  <c r="BO34" i="94"/>
  <c r="BO30" i="94"/>
  <c r="CB8" i="94"/>
  <c r="CB16" i="94"/>
  <c r="BO23" i="94"/>
  <c r="BO6" i="94"/>
  <c r="BO8" i="94"/>
  <c r="BX10" i="94"/>
  <c r="CB13" i="94"/>
  <c r="BO16" i="94"/>
  <c r="BX18" i="94"/>
  <c r="CB21" i="94"/>
  <c r="BO24" i="94"/>
  <c r="BX26" i="94"/>
  <c r="BS29" i="94"/>
  <c r="CB34" i="94"/>
  <c r="BX40" i="94"/>
  <c r="BS45" i="94"/>
  <c r="CB50" i="94"/>
  <c r="BX7" i="94"/>
  <c r="BX11" i="94"/>
  <c r="BX15" i="94"/>
  <c r="CB20" i="94"/>
  <c r="CB24" i="94"/>
  <c r="CB28" i="94"/>
  <c r="BX34" i="94"/>
  <c r="BS39" i="94"/>
  <c r="BX46" i="94"/>
  <c r="BS51" i="94"/>
  <c r="BS8" i="94"/>
  <c r="BS16" i="94"/>
  <c r="BS24" i="94"/>
  <c r="BX31" i="94"/>
  <c r="BS36" i="94"/>
  <c r="CB41" i="94"/>
  <c r="BX47" i="94"/>
  <c r="BS52" i="94"/>
  <c r="BS11" i="94"/>
  <c r="BS38" i="94"/>
  <c r="CB51" i="94"/>
  <c r="BX49" i="94"/>
  <c r="BX53" i="94"/>
  <c r="BO53" i="94"/>
  <c r="BO49" i="94"/>
  <c r="BO45" i="94"/>
  <c r="BO41" i="94"/>
  <c r="BO37" i="94"/>
  <c r="BO33" i="94"/>
  <c r="BO29" i="94"/>
  <c r="CB10" i="94"/>
  <c r="BO17" i="94"/>
  <c r="BX25" i="94"/>
  <c r="BX8" i="94"/>
  <c r="CB11" i="94"/>
  <c r="BO14" i="94"/>
  <c r="BX16" i="94"/>
  <c r="CB19" i="94"/>
  <c r="BO22" i="94"/>
  <c r="BX24" i="94"/>
  <c r="CB27" i="94"/>
  <c r="CB30" i="94"/>
  <c r="BX36" i="94"/>
  <c r="BS41" i="94"/>
  <c r="CB46" i="94"/>
  <c r="BX52" i="94"/>
  <c r="BO9" i="94"/>
  <c r="BO13" i="94"/>
  <c r="BX17" i="94"/>
  <c r="BO21" i="94"/>
  <c r="BO25" i="94"/>
  <c r="BX30" i="94"/>
  <c r="BS35" i="94"/>
  <c r="CB40" i="94"/>
  <c r="BS47" i="94"/>
  <c r="CB52" i="94"/>
  <c r="BS10" i="94"/>
  <c r="BS17" i="94"/>
  <c r="CB53" i="94"/>
  <c r="CB45" i="94"/>
  <c r="BX39" i="94"/>
  <c r="BS32" i="94"/>
  <c r="BS22" i="94"/>
  <c r="BS12" i="94"/>
  <c r="CB48" i="94"/>
  <c r="CB36" i="94"/>
  <c r="CB26" i="94"/>
  <c r="CB18" i="94"/>
  <c r="BX9" i="94"/>
  <c r="BX48" i="94"/>
  <c r="BS37" i="94"/>
  <c r="BO28" i="94"/>
  <c r="BX22" i="94"/>
  <c r="CB17" i="94"/>
  <c r="BO12" i="94"/>
  <c r="BX6" i="94"/>
  <c r="BX21" i="94"/>
  <c r="BO35" i="94"/>
  <c r="BO43" i="94"/>
  <c r="BO51" i="94"/>
  <c r="BX37" i="94"/>
  <c r="CB35" i="94"/>
  <c r="BS50" i="94"/>
  <c r="BS34" i="94"/>
  <c r="BS23" i="94"/>
  <c r="BS15" i="94"/>
  <c r="BS7" i="94"/>
  <c r="BS46" i="94"/>
  <c r="BS30" i="94"/>
  <c r="BS21" i="94"/>
  <c r="BS13" i="94"/>
  <c r="BX29" i="94"/>
  <c r="BS25" i="94"/>
  <c r="BS9" i="94"/>
  <c r="G6" i="98"/>
  <c r="C7" i="98"/>
  <c r="BX53" i="99" l="1"/>
  <c r="BX51" i="99"/>
  <c r="BX49" i="99"/>
  <c r="BX47" i="99"/>
  <c r="BX45" i="99"/>
  <c r="BX43" i="99"/>
  <c r="BX41" i="99"/>
  <c r="BX39" i="99"/>
  <c r="BX37" i="99"/>
  <c r="BX35" i="99"/>
  <c r="BX33" i="99"/>
  <c r="BX31" i="99"/>
  <c r="BX29" i="99"/>
  <c r="BX27" i="99"/>
  <c r="BX25" i="99"/>
  <c r="BX23" i="99"/>
  <c r="BX21" i="99"/>
  <c r="BX19" i="99"/>
  <c r="BX17" i="99"/>
  <c r="BX15" i="99"/>
  <c r="BX13" i="99"/>
  <c r="CB48" i="99"/>
  <c r="CB52" i="99"/>
  <c r="CB50" i="99"/>
  <c r="CB46" i="99"/>
  <c r="CB40" i="99"/>
  <c r="CB32" i="99"/>
  <c r="CB24" i="99"/>
  <c r="CB16" i="99"/>
  <c r="CB44" i="99"/>
  <c r="CB36" i="99"/>
  <c r="CB20" i="99"/>
  <c r="CB8" i="99"/>
  <c r="CB42" i="99"/>
  <c r="CB26" i="99"/>
  <c r="CB38" i="99"/>
  <c r="CB30" i="99"/>
  <c r="CB22" i="99"/>
  <c r="CB14" i="99"/>
  <c r="BX11" i="99"/>
  <c r="BX9" i="99"/>
  <c r="BX7" i="99"/>
  <c r="CB28" i="99"/>
  <c r="CB12" i="99"/>
  <c r="CB10" i="99"/>
  <c r="CB6" i="99"/>
  <c r="CB34" i="99"/>
  <c r="CB18" i="99"/>
  <c r="BO8" i="99"/>
  <c r="BS11" i="99"/>
  <c r="BO7" i="99"/>
  <c r="BX18" i="99"/>
  <c r="BO29" i="99"/>
  <c r="BS44" i="99"/>
  <c r="BX6" i="99"/>
  <c r="BS14" i="99"/>
  <c r="BS22" i="99"/>
  <c r="BO34" i="99"/>
  <c r="BS45" i="99"/>
  <c r="BS51" i="99"/>
  <c r="BS15" i="99"/>
  <c r="BX22" i="99"/>
  <c r="BO28" i="99"/>
  <c r="BO33" i="99"/>
  <c r="BS40" i="99"/>
  <c r="BS8" i="99"/>
  <c r="BS19" i="99"/>
  <c r="BO32" i="99"/>
  <c r="BX42" i="99"/>
  <c r="BS13" i="99"/>
  <c r="BS30" i="99"/>
  <c r="BS48" i="99"/>
  <c r="CB7" i="99"/>
  <c r="BX16" i="99"/>
  <c r="BO22" i="99"/>
  <c r="BO27" i="99"/>
  <c r="BS34" i="99"/>
  <c r="BS41" i="99"/>
  <c r="BO48" i="99"/>
  <c r="BX50" i="99"/>
  <c r="CB15" i="99"/>
  <c r="CB23" i="99"/>
  <c r="CB31" i="99"/>
  <c r="CB39" i="99"/>
  <c r="CB47" i="99"/>
  <c r="BX52" i="99"/>
  <c r="BS7" i="99"/>
  <c r="BS12" i="99"/>
  <c r="BS27" i="99"/>
  <c r="BO40" i="99"/>
  <c r="BO49" i="99"/>
  <c r="BO18" i="99"/>
  <c r="BS38" i="99"/>
  <c r="BO26" i="99"/>
  <c r="BO42" i="99"/>
  <c r="BS52" i="99"/>
  <c r="CB11" i="99"/>
  <c r="BS18" i="99"/>
  <c r="BS25" i="99"/>
  <c r="BX32" i="99"/>
  <c r="BO38" i="99"/>
  <c r="BO52" i="99"/>
  <c r="CB19" i="99"/>
  <c r="CB27" i="99"/>
  <c r="CB35" i="99"/>
  <c r="CB43" i="99"/>
  <c r="CB51" i="99"/>
  <c r="BS9" i="99"/>
  <c r="BS43" i="99"/>
  <c r="BX12" i="99"/>
  <c r="BO31" i="99"/>
  <c r="BS50" i="99"/>
  <c r="BO20" i="99"/>
  <c r="BS32" i="99"/>
  <c r="BX46" i="99"/>
  <c r="BO37" i="99"/>
  <c r="BX8" i="99"/>
  <c r="BS29" i="99"/>
  <c r="BX44" i="99"/>
  <c r="BS53" i="99"/>
  <c r="BO19" i="99"/>
  <c r="BS33" i="99"/>
  <c r="BO46" i="99"/>
  <c r="CB13" i="99"/>
  <c r="CB37" i="99"/>
  <c r="CB53" i="99"/>
  <c r="BO12" i="99"/>
  <c r="BO10" i="99"/>
  <c r="BS10" i="99"/>
  <c r="BO24" i="99"/>
  <c r="BX34" i="99"/>
  <c r="BO45" i="99"/>
  <c r="BO15" i="99"/>
  <c r="BO23" i="99"/>
  <c r="BS37" i="99"/>
  <c r="BS46" i="99"/>
  <c r="BS16" i="99"/>
  <c r="BS23" i="99"/>
  <c r="BX30" i="99"/>
  <c r="BO36" i="99"/>
  <c r="BO41" i="99"/>
  <c r="BO9" i="99"/>
  <c r="BS20" i="99"/>
  <c r="BS35" i="99"/>
  <c r="BO47" i="99"/>
  <c r="BX20" i="99"/>
  <c r="BX36" i="99"/>
  <c r="BS49" i="99"/>
  <c r="CB9" i="99"/>
  <c r="BS17" i="99"/>
  <c r="BX24" i="99"/>
  <c r="BO30" i="99"/>
  <c r="BO35" i="99"/>
  <c r="BS42" i="99"/>
  <c r="BO50" i="99"/>
  <c r="CB17" i="99"/>
  <c r="CB25" i="99"/>
  <c r="CB33" i="99"/>
  <c r="CB41" i="99"/>
  <c r="CB49" i="99"/>
  <c r="BX10" i="99"/>
  <c r="BX28" i="99"/>
  <c r="BS47" i="99"/>
  <c r="BO17" i="99"/>
  <c r="BS24" i="99"/>
  <c r="BS31" i="99"/>
  <c r="BX38" i="99"/>
  <c r="BO44" i="99"/>
  <c r="BO11" i="99"/>
  <c r="BO21" i="99"/>
  <c r="BS36" i="99"/>
  <c r="BO51" i="99"/>
  <c r="BO43" i="99"/>
  <c r="BS6" i="99"/>
  <c r="BS28" i="99"/>
  <c r="BO53" i="99"/>
  <c r="BS21" i="99"/>
  <c r="BO39" i="99"/>
  <c r="BX14" i="99"/>
  <c r="BO25" i="99"/>
  <c r="BS39" i="99"/>
  <c r="BO16" i="99"/>
  <c r="BO14" i="99"/>
  <c r="BS26" i="99"/>
  <c r="BX40" i="99"/>
  <c r="BX48" i="99"/>
  <c r="CB29" i="99"/>
  <c r="CB45" i="99"/>
  <c r="BO13" i="99"/>
  <c r="BX26" i="99"/>
  <c r="CB21" i="99"/>
  <c r="B54" i="98"/>
  <c r="C15" i="98"/>
  <c r="BN15" i="98" s="1"/>
  <c r="C27" i="98"/>
  <c r="BN27" i="98" s="1"/>
  <c r="C39" i="98"/>
  <c r="BN39" i="98" s="1"/>
  <c r="C47" i="98"/>
  <c r="BN47" i="98" s="1"/>
  <c r="G11" i="98"/>
  <c r="BR11" i="98" s="1"/>
  <c r="G19" i="98"/>
  <c r="BR19" i="98" s="1"/>
  <c r="G31" i="98"/>
  <c r="BR31" i="98" s="1"/>
  <c r="G39" i="98"/>
  <c r="BR39" i="98" s="1"/>
  <c r="G47" i="98"/>
  <c r="BR47" i="98" s="1"/>
  <c r="C8" i="98"/>
  <c r="BN8" i="98" s="1"/>
  <c r="C12" i="98"/>
  <c r="BN12" i="98" s="1"/>
  <c r="C32" i="98"/>
  <c r="BN32" i="98" s="1"/>
  <c r="G36" i="98"/>
  <c r="BR36" i="98" s="1"/>
  <c r="C10" i="98"/>
  <c r="BN10" i="98" s="1"/>
  <c r="C14" i="98"/>
  <c r="BN14" i="98" s="1"/>
  <c r="C18" i="98"/>
  <c r="BN18" i="98" s="1"/>
  <c r="C22" i="98"/>
  <c r="BN22" i="98" s="1"/>
  <c r="C26" i="98"/>
  <c r="BN26" i="98" s="1"/>
  <c r="C30" i="98"/>
  <c r="BN30" i="98" s="1"/>
  <c r="C34" i="98"/>
  <c r="BN34" i="98" s="1"/>
  <c r="C38" i="98"/>
  <c r="BN38" i="98" s="1"/>
  <c r="C42" i="98"/>
  <c r="BN42" i="98" s="1"/>
  <c r="C46" i="98"/>
  <c r="BN46" i="98" s="1"/>
  <c r="C50" i="98"/>
  <c r="BN50" i="98" s="1"/>
  <c r="G10" i="98"/>
  <c r="BR10" i="98" s="1"/>
  <c r="G14" i="98"/>
  <c r="BR14" i="98" s="1"/>
  <c r="G18" i="98"/>
  <c r="BR18" i="98" s="1"/>
  <c r="G22" i="98"/>
  <c r="BR22" i="98" s="1"/>
  <c r="G26" i="98"/>
  <c r="BR26" i="98" s="1"/>
  <c r="G30" i="98"/>
  <c r="BR30" i="98" s="1"/>
  <c r="G34" i="98"/>
  <c r="BR34" i="98" s="1"/>
  <c r="G38" i="98"/>
  <c r="BR38" i="98" s="1"/>
  <c r="G42" i="98"/>
  <c r="BR42" i="98" s="1"/>
  <c r="G46" i="98"/>
  <c r="BR46" i="98" s="1"/>
  <c r="G50" i="98"/>
  <c r="BR50" i="98" s="1"/>
  <c r="C11" i="98"/>
  <c r="BN11" i="98" s="1"/>
  <c r="C19" i="98"/>
  <c r="BN19" i="98" s="1"/>
  <c r="C23" i="98"/>
  <c r="BN23" i="98" s="1"/>
  <c r="C31" i="98"/>
  <c r="BN31" i="98" s="1"/>
  <c r="C35" i="98"/>
  <c r="BN35" i="98" s="1"/>
  <c r="C43" i="98"/>
  <c r="BN43" i="98" s="1"/>
  <c r="C51" i="98"/>
  <c r="BN51" i="98" s="1"/>
  <c r="G7" i="98"/>
  <c r="BR7" i="98" s="1"/>
  <c r="G15" i="98"/>
  <c r="BR15" i="98" s="1"/>
  <c r="G23" i="98"/>
  <c r="BR23" i="98" s="1"/>
  <c r="G27" i="98"/>
  <c r="BR27" i="98" s="1"/>
  <c r="G35" i="98"/>
  <c r="BR35" i="98" s="1"/>
  <c r="G43" i="98"/>
  <c r="BR43" i="98" s="1"/>
  <c r="G51" i="98"/>
  <c r="BR51" i="98" s="1"/>
  <c r="C16" i="98"/>
  <c r="BN16" i="98" s="1"/>
  <c r="C20" i="98"/>
  <c r="BN20" i="98" s="1"/>
  <c r="C24" i="98"/>
  <c r="BN24" i="98" s="1"/>
  <c r="C28" i="98"/>
  <c r="BN28" i="98" s="1"/>
  <c r="C36" i="98"/>
  <c r="BN36" i="98" s="1"/>
  <c r="C40" i="98"/>
  <c r="BN40" i="98" s="1"/>
  <c r="C44" i="98"/>
  <c r="BN44" i="98" s="1"/>
  <c r="C48" i="98"/>
  <c r="BN48" i="98" s="1"/>
  <c r="C52" i="98"/>
  <c r="BN52" i="98" s="1"/>
  <c r="G8" i="98"/>
  <c r="BR8" i="98" s="1"/>
  <c r="G12" i="98"/>
  <c r="BR12" i="98" s="1"/>
  <c r="G16" i="98"/>
  <c r="BR16" i="98" s="1"/>
  <c r="G20" i="98"/>
  <c r="BR20" i="98" s="1"/>
  <c r="G24" i="98"/>
  <c r="BR24" i="98" s="1"/>
  <c r="G28" i="98"/>
  <c r="BR28" i="98" s="1"/>
  <c r="G32" i="98"/>
  <c r="BR32" i="98" s="1"/>
  <c r="G40" i="98"/>
  <c r="BR40" i="98" s="1"/>
  <c r="G44" i="98"/>
  <c r="BR44" i="98" s="1"/>
  <c r="G48" i="98"/>
  <c r="BR48" i="98" s="1"/>
  <c r="G52" i="98"/>
  <c r="BR52" i="98" s="1"/>
  <c r="C9" i="98"/>
  <c r="BN9" i="98" s="1"/>
  <c r="C13" i="98"/>
  <c r="BN13" i="98" s="1"/>
  <c r="C17" i="98"/>
  <c r="BN17" i="98" s="1"/>
  <c r="C21" i="98"/>
  <c r="BN21" i="98" s="1"/>
  <c r="C25" i="98"/>
  <c r="BN25" i="98" s="1"/>
  <c r="C29" i="98"/>
  <c r="BN29" i="98" s="1"/>
  <c r="C33" i="98"/>
  <c r="BN33" i="98" s="1"/>
  <c r="C37" i="98"/>
  <c r="BN37" i="98" s="1"/>
  <c r="C41" i="98"/>
  <c r="BN41" i="98" s="1"/>
  <c r="C45" i="98"/>
  <c r="BN45" i="98" s="1"/>
  <c r="C49" i="98"/>
  <c r="BN49" i="98" s="1"/>
  <c r="C53" i="98"/>
  <c r="BN53" i="98" s="1"/>
  <c r="G9" i="98"/>
  <c r="BR9" i="98" s="1"/>
  <c r="G13" i="98"/>
  <c r="BR13" i="98" s="1"/>
  <c r="G17" i="98"/>
  <c r="BR17" i="98" s="1"/>
  <c r="G21" i="98"/>
  <c r="BR21" i="98" s="1"/>
  <c r="G25" i="98"/>
  <c r="BR25" i="98" s="1"/>
  <c r="G29" i="98"/>
  <c r="BR29" i="98" s="1"/>
  <c r="G33" i="98"/>
  <c r="BR33" i="98" s="1"/>
  <c r="G37" i="98"/>
  <c r="BR37" i="98" s="1"/>
  <c r="G41" i="98"/>
  <c r="BR41" i="98" s="1"/>
  <c r="G45" i="98"/>
  <c r="BR45" i="98" s="1"/>
  <c r="G49" i="98"/>
  <c r="BR49" i="98" s="1"/>
  <c r="G53" i="98"/>
  <c r="BR53" i="98" s="1"/>
  <c r="BM54" i="98"/>
  <c r="BO46" i="98" s="1"/>
  <c r="F54" i="98"/>
  <c r="BQ54" i="98"/>
  <c r="BN7" i="98"/>
  <c r="BR6" i="98"/>
  <c r="BI54" i="93"/>
  <c r="BH54" i="93"/>
  <c r="BE54" i="93"/>
  <c r="BD54" i="93"/>
  <c r="AZ54" i="93"/>
  <c r="AY54" i="93"/>
  <c r="AV54" i="93"/>
  <c r="AU54" i="93"/>
  <c r="AQ54" i="93"/>
  <c r="AP54" i="93"/>
  <c r="AM54" i="93"/>
  <c r="AL54" i="93"/>
  <c r="AH54" i="93"/>
  <c r="AG54" i="93"/>
  <c r="AD54" i="93"/>
  <c r="AC54" i="93"/>
  <c r="Y54" i="93"/>
  <c r="X54" i="93"/>
  <c r="U54" i="93"/>
  <c r="T54" i="93"/>
  <c r="P54" i="93"/>
  <c r="O54" i="93"/>
  <c r="L54" i="93"/>
  <c r="K54" i="93"/>
  <c r="G54" i="93"/>
  <c r="F54" i="93"/>
  <c r="C54" i="93"/>
  <c r="B54" i="93"/>
  <c r="CA53" i="93"/>
  <c r="BZ53" i="93"/>
  <c r="BW53" i="93"/>
  <c r="BV53" i="93"/>
  <c r="BR53" i="93"/>
  <c r="BQ53" i="93"/>
  <c r="BN53" i="93"/>
  <c r="BM53" i="93"/>
  <c r="CA52" i="93"/>
  <c r="BZ52" i="93"/>
  <c r="BW52" i="93"/>
  <c r="BV52" i="93"/>
  <c r="BR52" i="93"/>
  <c r="BQ52" i="93"/>
  <c r="BN52" i="93"/>
  <c r="BM52" i="93"/>
  <c r="CA51" i="93"/>
  <c r="BZ51" i="93"/>
  <c r="BW51" i="93"/>
  <c r="BV51" i="93"/>
  <c r="BR51" i="93"/>
  <c r="BQ51" i="93"/>
  <c r="BN51" i="93"/>
  <c r="BM51" i="93"/>
  <c r="CA50" i="93"/>
  <c r="BZ50" i="93"/>
  <c r="BW50" i="93"/>
  <c r="BV50" i="93"/>
  <c r="BR50" i="93"/>
  <c r="BQ50" i="93"/>
  <c r="BN50" i="93"/>
  <c r="BM50" i="93"/>
  <c r="CA49" i="93"/>
  <c r="BZ49" i="93"/>
  <c r="BW49" i="93"/>
  <c r="BV49" i="93"/>
  <c r="BR49" i="93"/>
  <c r="BQ49" i="93"/>
  <c r="BN49" i="93"/>
  <c r="BM49" i="93"/>
  <c r="CA48" i="93"/>
  <c r="BZ48" i="93"/>
  <c r="BW48" i="93"/>
  <c r="BV48" i="93"/>
  <c r="BR48" i="93"/>
  <c r="BQ48" i="93"/>
  <c r="BN48" i="93"/>
  <c r="BM48" i="93"/>
  <c r="CA47" i="93"/>
  <c r="BZ47" i="93"/>
  <c r="BW47" i="93"/>
  <c r="BV47" i="93"/>
  <c r="BR47" i="93"/>
  <c r="BQ47" i="93"/>
  <c r="BN47" i="93"/>
  <c r="BM47" i="93"/>
  <c r="CA46" i="93"/>
  <c r="BZ46" i="93"/>
  <c r="BW46" i="93"/>
  <c r="BV46" i="93"/>
  <c r="BR46" i="93"/>
  <c r="BQ46" i="93"/>
  <c r="BN46" i="93"/>
  <c r="BM46" i="93"/>
  <c r="CA45" i="93"/>
  <c r="BZ45" i="93"/>
  <c r="BW45" i="93"/>
  <c r="BV45" i="93"/>
  <c r="BR45" i="93"/>
  <c r="BQ45" i="93"/>
  <c r="BN45" i="93"/>
  <c r="BM45" i="93"/>
  <c r="CA44" i="93"/>
  <c r="BZ44" i="93"/>
  <c r="BW44" i="93"/>
  <c r="BV44" i="93"/>
  <c r="BR44" i="93"/>
  <c r="BQ44" i="93"/>
  <c r="BN44" i="93"/>
  <c r="BM44" i="93"/>
  <c r="CA43" i="93"/>
  <c r="BZ43" i="93"/>
  <c r="BW43" i="93"/>
  <c r="BV43" i="93"/>
  <c r="BR43" i="93"/>
  <c r="BQ43" i="93"/>
  <c r="BN43" i="93"/>
  <c r="BM43" i="93"/>
  <c r="CA42" i="93"/>
  <c r="BZ42" i="93"/>
  <c r="BW42" i="93"/>
  <c r="BV42" i="93"/>
  <c r="BR42" i="93"/>
  <c r="BQ42" i="93"/>
  <c r="BN42" i="93"/>
  <c r="BM42" i="93"/>
  <c r="CA41" i="93"/>
  <c r="BZ41" i="93"/>
  <c r="BW41" i="93"/>
  <c r="BV41" i="93"/>
  <c r="BR41" i="93"/>
  <c r="BQ41" i="93"/>
  <c r="BN41" i="93"/>
  <c r="BM41" i="93"/>
  <c r="CA40" i="93"/>
  <c r="BZ40" i="93"/>
  <c r="BW40" i="93"/>
  <c r="BV40" i="93"/>
  <c r="BR40" i="93"/>
  <c r="BQ40" i="93"/>
  <c r="BN40" i="93"/>
  <c r="BM40" i="93"/>
  <c r="CA39" i="93"/>
  <c r="BZ39" i="93"/>
  <c r="BW39" i="93"/>
  <c r="BV39" i="93"/>
  <c r="BR39" i="93"/>
  <c r="BQ39" i="93"/>
  <c r="BN39" i="93"/>
  <c r="BM39" i="93"/>
  <c r="CA38" i="93"/>
  <c r="BZ38" i="93"/>
  <c r="BW38" i="93"/>
  <c r="BV38" i="93"/>
  <c r="BR38" i="93"/>
  <c r="BQ38" i="93"/>
  <c r="BN38" i="93"/>
  <c r="BM38" i="93"/>
  <c r="CA37" i="93"/>
  <c r="BZ37" i="93"/>
  <c r="BW37" i="93"/>
  <c r="BV37" i="93"/>
  <c r="BR37" i="93"/>
  <c r="BQ37" i="93"/>
  <c r="BN37" i="93"/>
  <c r="BM37" i="93"/>
  <c r="CA36" i="93"/>
  <c r="BZ36" i="93"/>
  <c r="BW36" i="93"/>
  <c r="BV36" i="93"/>
  <c r="BR36" i="93"/>
  <c r="BQ36" i="93"/>
  <c r="BN36" i="93"/>
  <c r="BM36" i="93"/>
  <c r="CA35" i="93"/>
  <c r="BZ35" i="93"/>
  <c r="BW35" i="93"/>
  <c r="BV35" i="93"/>
  <c r="BR35" i="93"/>
  <c r="BQ35" i="93"/>
  <c r="BN35" i="93"/>
  <c r="BM35" i="93"/>
  <c r="CA34" i="93"/>
  <c r="BZ34" i="93"/>
  <c r="BW34" i="93"/>
  <c r="BV34" i="93"/>
  <c r="BR34" i="93"/>
  <c r="BQ34" i="93"/>
  <c r="BN34" i="93"/>
  <c r="BM34" i="93"/>
  <c r="CA33" i="93"/>
  <c r="BZ33" i="93"/>
  <c r="BW33" i="93"/>
  <c r="BV33" i="93"/>
  <c r="BR33" i="93"/>
  <c r="BQ33" i="93"/>
  <c r="BN33" i="93"/>
  <c r="BM33" i="93"/>
  <c r="CA32" i="93"/>
  <c r="BZ32" i="93"/>
  <c r="BW32" i="93"/>
  <c r="BV32" i="93"/>
  <c r="BR32" i="93"/>
  <c r="BQ32" i="93"/>
  <c r="BN32" i="93"/>
  <c r="BM32" i="93"/>
  <c r="CA31" i="93"/>
  <c r="BZ31" i="93"/>
  <c r="BW31" i="93"/>
  <c r="BV31" i="93"/>
  <c r="BR31" i="93"/>
  <c r="BQ31" i="93"/>
  <c r="BN31" i="93"/>
  <c r="BM31" i="93"/>
  <c r="CA30" i="93"/>
  <c r="BZ30" i="93"/>
  <c r="BW30" i="93"/>
  <c r="BV30" i="93"/>
  <c r="BR30" i="93"/>
  <c r="BQ30" i="93"/>
  <c r="BN30" i="93"/>
  <c r="BM30" i="93"/>
  <c r="CA29" i="93"/>
  <c r="BZ29" i="93"/>
  <c r="BW29" i="93"/>
  <c r="BV29" i="93"/>
  <c r="BR29" i="93"/>
  <c r="BQ29" i="93"/>
  <c r="BN29" i="93"/>
  <c r="BM29" i="93"/>
  <c r="CA28" i="93"/>
  <c r="BZ28" i="93"/>
  <c r="BW28" i="93"/>
  <c r="BV28" i="93"/>
  <c r="BR28" i="93"/>
  <c r="BQ28" i="93"/>
  <c r="BN28" i="93"/>
  <c r="BM28" i="93"/>
  <c r="CA27" i="93"/>
  <c r="BZ27" i="93"/>
  <c r="BW27" i="93"/>
  <c r="BV27" i="93"/>
  <c r="BR27" i="93"/>
  <c r="BQ27" i="93"/>
  <c r="BN27" i="93"/>
  <c r="BM27" i="93"/>
  <c r="CA26" i="93"/>
  <c r="BZ26" i="93"/>
  <c r="BW26" i="93"/>
  <c r="BV26" i="93"/>
  <c r="BR26" i="93"/>
  <c r="BQ26" i="93"/>
  <c r="BN26" i="93"/>
  <c r="BM26" i="93"/>
  <c r="CA25" i="93"/>
  <c r="BZ25" i="93"/>
  <c r="BW25" i="93"/>
  <c r="BV25" i="93"/>
  <c r="BR25" i="93"/>
  <c r="BQ25" i="93"/>
  <c r="BN25" i="93"/>
  <c r="BM25" i="93"/>
  <c r="CA24" i="93"/>
  <c r="BZ24" i="93"/>
  <c r="BW24" i="93"/>
  <c r="BV24" i="93"/>
  <c r="BR24" i="93"/>
  <c r="BQ24" i="93"/>
  <c r="BN24" i="93"/>
  <c r="BM24" i="93"/>
  <c r="CA23" i="93"/>
  <c r="BZ23" i="93"/>
  <c r="BW23" i="93"/>
  <c r="BV23" i="93"/>
  <c r="BR23" i="93"/>
  <c r="BQ23" i="93"/>
  <c r="BN23" i="93"/>
  <c r="BM23" i="93"/>
  <c r="CA22" i="93"/>
  <c r="BZ22" i="93"/>
  <c r="BW22" i="93"/>
  <c r="BV22" i="93"/>
  <c r="BR22" i="93"/>
  <c r="BQ22" i="93"/>
  <c r="BN22" i="93"/>
  <c r="BM22" i="93"/>
  <c r="CA21" i="93"/>
  <c r="BZ21" i="93"/>
  <c r="BW21" i="93"/>
  <c r="BV21" i="93"/>
  <c r="BR21" i="93"/>
  <c r="BQ21" i="93"/>
  <c r="BN21" i="93"/>
  <c r="BM21" i="93"/>
  <c r="CA20" i="93"/>
  <c r="BZ20" i="93"/>
  <c r="BW20" i="93"/>
  <c r="BV20" i="93"/>
  <c r="BR20" i="93"/>
  <c r="BQ20" i="93"/>
  <c r="BN20" i="93"/>
  <c r="BM20" i="93"/>
  <c r="CA19" i="93"/>
  <c r="BZ19" i="93"/>
  <c r="BW19" i="93"/>
  <c r="BV19" i="93"/>
  <c r="BR19" i="93"/>
  <c r="BQ19" i="93"/>
  <c r="BN19" i="93"/>
  <c r="BM19" i="93"/>
  <c r="CA18" i="93"/>
  <c r="BZ18" i="93"/>
  <c r="BW18" i="93"/>
  <c r="BV18" i="93"/>
  <c r="BR18" i="93"/>
  <c r="BQ18" i="93"/>
  <c r="BN18" i="93"/>
  <c r="BM18" i="93"/>
  <c r="CA17" i="93"/>
  <c r="BZ17" i="93"/>
  <c r="BW17" i="93"/>
  <c r="BV17" i="93"/>
  <c r="BR17" i="93"/>
  <c r="BQ17" i="93"/>
  <c r="BN17" i="93"/>
  <c r="BM17" i="93"/>
  <c r="CA16" i="93"/>
  <c r="BZ16" i="93"/>
  <c r="BW16" i="93"/>
  <c r="BV16" i="93"/>
  <c r="BR16" i="93"/>
  <c r="BQ16" i="93"/>
  <c r="BN16" i="93"/>
  <c r="BM16" i="93"/>
  <c r="CA15" i="93"/>
  <c r="BZ15" i="93"/>
  <c r="BW15" i="93"/>
  <c r="BV15" i="93"/>
  <c r="BR15" i="93"/>
  <c r="BQ15" i="93"/>
  <c r="BN15" i="93"/>
  <c r="BM15" i="93"/>
  <c r="CA14" i="93"/>
  <c r="BZ14" i="93"/>
  <c r="BW14" i="93"/>
  <c r="BV14" i="93"/>
  <c r="BR14" i="93"/>
  <c r="BQ14" i="93"/>
  <c r="BN14" i="93"/>
  <c r="BM14" i="93"/>
  <c r="CA13" i="93"/>
  <c r="BZ13" i="93"/>
  <c r="BW13" i="93"/>
  <c r="BV13" i="93"/>
  <c r="BR13" i="93"/>
  <c r="BQ13" i="93"/>
  <c r="BN13" i="93"/>
  <c r="BM13" i="93"/>
  <c r="CA12" i="93"/>
  <c r="BZ12" i="93"/>
  <c r="BW12" i="93"/>
  <c r="BV12" i="93"/>
  <c r="BR12" i="93"/>
  <c r="BQ12" i="93"/>
  <c r="BN12" i="93"/>
  <c r="BM12" i="93"/>
  <c r="CA11" i="93"/>
  <c r="BZ11" i="93"/>
  <c r="BW11" i="93"/>
  <c r="BV11" i="93"/>
  <c r="BR11" i="93"/>
  <c r="BQ11" i="93"/>
  <c r="BN11" i="93"/>
  <c r="BM11" i="93"/>
  <c r="CA10" i="93"/>
  <c r="BZ10" i="93"/>
  <c r="BW10" i="93"/>
  <c r="BV10" i="93"/>
  <c r="BR10" i="93"/>
  <c r="BQ10" i="93"/>
  <c r="BN10" i="93"/>
  <c r="BM10" i="93"/>
  <c r="CA9" i="93"/>
  <c r="BZ9" i="93"/>
  <c r="BW9" i="93"/>
  <c r="BV9" i="93"/>
  <c r="BR9" i="93"/>
  <c r="BQ9" i="93"/>
  <c r="BN9" i="93"/>
  <c r="BM9" i="93"/>
  <c r="CA8" i="93"/>
  <c r="BZ8" i="93"/>
  <c r="BW8" i="93"/>
  <c r="BV8" i="93"/>
  <c r="BR8" i="93"/>
  <c r="BQ8" i="93"/>
  <c r="BN8" i="93"/>
  <c r="BM8" i="93"/>
  <c r="CA7" i="93"/>
  <c r="BZ7" i="93"/>
  <c r="BW7" i="93"/>
  <c r="BV7" i="93"/>
  <c r="BR7" i="93"/>
  <c r="BQ7" i="93"/>
  <c r="BN7" i="93"/>
  <c r="BM7" i="93"/>
  <c r="CA6" i="93"/>
  <c r="CA54" i="93" s="1"/>
  <c r="BZ6" i="93"/>
  <c r="BZ54" i="93" s="1"/>
  <c r="BW6" i="93"/>
  <c r="BW54" i="93" s="1"/>
  <c r="BV6" i="93"/>
  <c r="BV54" i="93" s="1"/>
  <c r="BR6" i="93"/>
  <c r="BQ6" i="93"/>
  <c r="BN6" i="93"/>
  <c r="BM6" i="93"/>
  <c r="BM54" i="93" s="1"/>
  <c r="BI54" i="92"/>
  <c r="BH54" i="92"/>
  <c r="BE54" i="92"/>
  <c r="BD54" i="92"/>
  <c r="AZ54" i="92"/>
  <c r="AY54" i="92"/>
  <c r="AV54" i="92"/>
  <c r="AU54" i="92"/>
  <c r="AQ54" i="92"/>
  <c r="AP54" i="92"/>
  <c r="AM54" i="92"/>
  <c r="AL54" i="92"/>
  <c r="AH54" i="92"/>
  <c r="AG54" i="92"/>
  <c r="AD54" i="92"/>
  <c r="AC54" i="92"/>
  <c r="Y54" i="92"/>
  <c r="X54" i="92"/>
  <c r="U54" i="92"/>
  <c r="T54" i="92"/>
  <c r="P54" i="92"/>
  <c r="O54" i="92"/>
  <c r="L54" i="92"/>
  <c r="K54" i="92"/>
  <c r="G54" i="92"/>
  <c r="F54" i="92"/>
  <c r="C54" i="92"/>
  <c r="B54" i="92"/>
  <c r="CA53" i="92"/>
  <c r="BZ53" i="92"/>
  <c r="BW53" i="92"/>
  <c r="BV53" i="92"/>
  <c r="BR53" i="92"/>
  <c r="BQ53" i="92"/>
  <c r="BN53" i="92"/>
  <c r="BM53" i="92"/>
  <c r="CA52" i="92"/>
  <c r="BZ52" i="92"/>
  <c r="BW52" i="92"/>
  <c r="BV52" i="92"/>
  <c r="BR52" i="92"/>
  <c r="BQ52" i="92"/>
  <c r="BN52" i="92"/>
  <c r="BM52" i="92"/>
  <c r="CA51" i="92"/>
  <c r="BZ51" i="92"/>
  <c r="BW51" i="92"/>
  <c r="BV51" i="92"/>
  <c r="BR51" i="92"/>
  <c r="BQ51" i="92"/>
  <c r="BN51" i="92"/>
  <c r="BM51" i="92"/>
  <c r="CA50" i="92"/>
  <c r="BZ50" i="92"/>
  <c r="BW50" i="92"/>
  <c r="BV50" i="92"/>
  <c r="BR50" i="92"/>
  <c r="BQ50" i="92"/>
  <c r="BN50" i="92"/>
  <c r="BM50" i="92"/>
  <c r="CA49" i="92"/>
  <c r="BZ49" i="92"/>
  <c r="BW49" i="92"/>
  <c r="BV49" i="92"/>
  <c r="BR49" i="92"/>
  <c r="BQ49" i="92"/>
  <c r="BN49" i="92"/>
  <c r="BM49" i="92"/>
  <c r="CA48" i="92"/>
  <c r="BZ48" i="92"/>
  <c r="BW48" i="92"/>
  <c r="BV48" i="92"/>
  <c r="BR48" i="92"/>
  <c r="BQ48" i="92"/>
  <c r="BN48" i="92"/>
  <c r="BM48" i="92"/>
  <c r="CA47" i="92"/>
  <c r="BZ47" i="92"/>
  <c r="BW47" i="92"/>
  <c r="BV47" i="92"/>
  <c r="BR47" i="92"/>
  <c r="BQ47" i="92"/>
  <c r="BN47" i="92"/>
  <c r="BM47" i="92"/>
  <c r="CA46" i="92"/>
  <c r="BZ46" i="92"/>
  <c r="BW46" i="92"/>
  <c r="BV46" i="92"/>
  <c r="BR46" i="92"/>
  <c r="BQ46" i="92"/>
  <c r="BN46" i="92"/>
  <c r="BM46" i="92"/>
  <c r="CA45" i="92"/>
  <c r="BZ45" i="92"/>
  <c r="BW45" i="92"/>
  <c r="BV45" i="92"/>
  <c r="BR45" i="92"/>
  <c r="BQ45" i="92"/>
  <c r="BN45" i="92"/>
  <c r="BM45" i="92"/>
  <c r="CA44" i="92"/>
  <c r="BZ44" i="92"/>
  <c r="BW44" i="92"/>
  <c r="BV44" i="92"/>
  <c r="BR44" i="92"/>
  <c r="BQ44" i="92"/>
  <c r="BN44" i="92"/>
  <c r="BM44" i="92"/>
  <c r="CA43" i="92"/>
  <c r="BZ43" i="92"/>
  <c r="BW43" i="92"/>
  <c r="BV43" i="92"/>
  <c r="BR43" i="92"/>
  <c r="BQ43" i="92"/>
  <c r="BN43" i="92"/>
  <c r="BM43" i="92"/>
  <c r="CA42" i="92"/>
  <c r="BZ42" i="92"/>
  <c r="BW42" i="92"/>
  <c r="BV42" i="92"/>
  <c r="BR42" i="92"/>
  <c r="BQ42" i="92"/>
  <c r="BN42" i="92"/>
  <c r="BM42" i="92"/>
  <c r="CA41" i="92"/>
  <c r="BZ41" i="92"/>
  <c r="BW41" i="92"/>
  <c r="BV41" i="92"/>
  <c r="BR41" i="92"/>
  <c r="BQ41" i="92"/>
  <c r="BN41" i="92"/>
  <c r="BM41" i="92"/>
  <c r="CA40" i="92"/>
  <c r="BZ40" i="92"/>
  <c r="BW40" i="92"/>
  <c r="BV40" i="92"/>
  <c r="BR40" i="92"/>
  <c r="BQ40" i="92"/>
  <c r="BN40" i="92"/>
  <c r="BM40" i="92"/>
  <c r="CA39" i="92"/>
  <c r="BZ39" i="92"/>
  <c r="BW39" i="92"/>
  <c r="BV39" i="92"/>
  <c r="BR39" i="92"/>
  <c r="BQ39" i="92"/>
  <c r="BN39" i="92"/>
  <c r="BM39" i="92"/>
  <c r="CA38" i="92"/>
  <c r="BZ38" i="92"/>
  <c r="BW38" i="92"/>
  <c r="BV38" i="92"/>
  <c r="BR38" i="92"/>
  <c r="BQ38" i="92"/>
  <c r="BN38" i="92"/>
  <c r="BM38" i="92"/>
  <c r="CA37" i="92"/>
  <c r="BZ37" i="92"/>
  <c r="BW37" i="92"/>
  <c r="BV37" i="92"/>
  <c r="BR37" i="92"/>
  <c r="BQ37" i="92"/>
  <c r="BN37" i="92"/>
  <c r="BM37" i="92"/>
  <c r="CA36" i="92"/>
  <c r="BZ36" i="92"/>
  <c r="BW36" i="92"/>
  <c r="BV36" i="92"/>
  <c r="BR36" i="92"/>
  <c r="BQ36" i="92"/>
  <c r="BN36" i="92"/>
  <c r="BM36" i="92"/>
  <c r="CA35" i="92"/>
  <c r="BZ35" i="92"/>
  <c r="BW35" i="92"/>
  <c r="BV35" i="92"/>
  <c r="BR35" i="92"/>
  <c r="BQ35" i="92"/>
  <c r="BN35" i="92"/>
  <c r="BM35" i="92"/>
  <c r="CA34" i="92"/>
  <c r="BZ34" i="92"/>
  <c r="BW34" i="92"/>
  <c r="BV34" i="92"/>
  <c r="BR34" i="92"/>
  <c r="BQ34" i="92"/>
  <c r="BN34" i="92"/>
  <c r="BM34" i="92"/>
  <c r="CA33" i="92"/>
  <c r="BZ33" i="92"/>
  <c r="BW33" i="92"/>
  <c r="BV33" i="92"/>
  <c r="BR33" i="92"/>
  <c r="BQ33" i="92"/>
  <c r="BN33" i="92"/>
  <c r="BM33" i="92"/>
  <c r="CA32" i="92"/>
  <c r="BZ32" i="92"/>
  <c r="BW32" i="92"/>
  <c r="BV32" i="92"/>
  <c r="BR32" i="92"/>
  <c r="BQ32" i="92"/>
  <c r="BN32" i="92"/>
  <c r="BM32" i="92"/>
  <c r="CA31" i="92"/>
  <c r="BZ31" i="92"/>
  <c r="BW31" i="92"/>
  <c r="BV31" i="92"/>
  <c r="BR31" i="92"/>
  <c r="BQ31" i="92"/>
  <c r="BN31" i="92"/>
  <c r="BM31" i="92"/>
  <c r="CA30" i="92"/>
  <c r="BZ30" i="92"/>
  <c r="BW30" i="92"/>
  <c r="BV30" i="92"/>
  <c r="BR30" i="92"/>
  <c r="BQ30" i="92"/>
  <c r="BN30" i="92"/>
  <c r="BM30" i="92"/>
  <c r="CA29" i="92"/>
  <c r="BZ29" i="92"/>
  <c r="BW29" i="92"/>
  <c r="BV29" i="92"/>
  <c r="BR29" i="92"/>
  <c r="BQ29" i="92"/>
  <c r="BN29" i="92"/>
  <c r="BM29" i="92"/>
  <c r="CA28" i="92"/>
  <c r="BZ28" i="92"/>
  <c r="BW28" i="92"/>
  <c r="BV28" i="92"/>
  <c r="BR28" i="92"/>
  <c r="BQ28" i="92"/>
  <c r="BN28" i="92"/>
  <c r="BM28" i="92"/>
  <c r="CA27" i="92"/>
  <c r="BZ27" i="92"/>
  <c r="BW27" i="92"/>
  <c r="BV27" i="92"/>
  <c r="BR27" i="92"/>
  <c r="BQ27" i="92"/>
  <c r="BN27" i="92"/>
  <c r="BM27" i="92"/>
  <c r="CA26" i="92"/>
  <c r="BZ26" i="92"/>
  <c r="BW26" i="92"/>
  <c r="BV26" i="92"/>
  <c r="BR26" i="92"/>
  <c r="BQ26" i="92"/>
  <c r="BN26" i="92"/>
  <c r="BM26" i="92"/>
  <c r="CA25" i="92"/>
  <c r="BZ25" i="92"/>
  <c r="BW25" i="92"/>
  <c r="BV25" i="92"/>
  <c r="BR25" i="92"/>
  <c r="BQ25" i="92"/>
  <c r="BN25" i="92"/>
  <c r="BM25" i="92"/>
  <c r="CA24" i="92"/>
  <c r="BZ24" i="92"/>
  <c r="BW24" i="92"/>
  <c r="BV24" i="92"/>
  <c r="BR24" i="92"/>
  <c r="BQ24" i="92"/>
  <c r="BN24" i="92"/>
  <c r="BM24" i="92"/>
  <c r="CA23" i="92"/>
  <c r="BZ23" i="92"/>
  <c r="BW23" i="92"/>
  <c r="BV23" i="92"/>
  <c r="BR23" i="92"/>
  <c r="BQ23" i="92"/>
  <c r="BN23" i="92"/>
  <c r="BM23" i="92"/>
  <c r="CA22" i="92"/>
  <c r="BZ22" i="92"/>
  <c r="BW22" i="92"/>
  <c r="BV22" i="92"/>
  <c r="BR22" i="92"/>
  <c r="BQ22" i="92"/>
  <c r="BN22" i="92"/>
  <c r="BM22" i="92"/>
  <c r="CA21" i="92"/>
  <c r="BZ21" i="92"/>
  <c r="BW21" i="92"/>
  <c r="BV21" i="92"/>
  <c r="BR21" i="92"/>
  <c r="BQ21" i="92"/>
  <c r="BN21" i="92"/>
  <c r="BM21" i="92"/>
  <c r="CA20" i="92"/>
  <c r="BZ20" i="92"/>
  <c r="BW20" i="92"/>
  <c r="BV20" i="92"/>
  <c r="BR20" i="92"/>
  <c r="BQ20" i="92"/>
  <c r="BN20" i="92"/>
  <c r="BM20" i="92"/>
  <c r="CA19" i="92"/>
  <c r="BZ19" i="92"/>
  <c r="BW19" i="92"/>
  <c r="BV19" i="92"/>
  <c r="BR19" i="92"/>
  <c r="BQ19" i="92"/>
  <c r="BN19" i="92"/>
  <c r="BM19" i="92"/>
  <c r="CA18" i="92"/>
  <c r="BZ18" i="92"/>
  <c r="BW18" i="92"/>
  <c r="BV18" i="92"/>
  <c r="BR18" i="92"/>
  <c r="BQ18" i="92"/>
  <c r="BN18" i="92"/>
  <c r="BM18" i="92"/>
  <c r="CA17" i="92"/>
  <c r="BZ17" i="92"/>
  <c r="BW17" i="92"/>
  <c r="BV17" i="92"/>
  <c r="BR17" i="92"/>
  <c r="BQ17" i="92"/>
  <c r="BN17" i="92"/>
  <c r="BM17" i="92"/>
  <c r="CA16" i="92"/>
  <c r="BZ16" i="92"/>
  <c r="BW16" i="92"/>
  <c r="BV16" i="92"/>
  <c r="BR16" i="92"/>
  <c r="BQ16" i="92"/>
  <c r="BN16" i="92"/>
  <c r="BM16" i="92"/>
  <c r="CA15" i="92"/>
  <c r="BZ15" i="92"/>
  <c r="BW15" i="92"/>
  <c r="BV15" i="92"/>
  <c r="BR15" i="92"/>
  <c r="BQ15" i="92"/>
  <c r="BN15" i="92"/>
  <c r="BM15" i="92"/>
  <c r="CA14" i="92"/>
  <c r="BZ14" i="92"/>
  <c r="BW14" i="92"/>
  <c r="BV14" i="92"/>
  <c r="BR14" i="92"/>
  <c r="BQ14" i="92"/>
  <c r="BN14" i="92"/>
  <c r="BM14" i="92"/>
  <c r="CA13" i="92"/>
  <c r="BZ13" i="92"/>
  <c r="BW13" i="92"/>
  <c r="BV13" i="92"/>
  <c r="BR13" i="92"/>
  <c r="BQ13" i="92"/>
  <c r="BN13" i="92"/>
  <c r="BM13" i="92"/>
  <c r="CA12" i="92"/>
  <c r="BZ12" i="92"/>
  <c r="BW12" i="92"/>
  <c r="BV12" i="92"/>
  <c r="BR12" i="92"/>
  <c r="BQ12" i="92"/>
  <c r="BN12" i="92"/>
  <c r="BM12" i="92"/>
  <c r="CA11" i="92"/>
  <c r="BZ11" i="92"/>
  <c r="BW11" i="92"/>
  <c r="BV11" i="92"/>
  <c r="BR11" i="92"/>
  <c r="BQ11" i="92"/>
  <c r="BN11" i="92"/>
  <c r="BM11" i="92"/>
  <c r="CA10" i="92"/>
  <c r="BZ10" i="92"/>
  <c r="BW10" i="92"/>
  <c r="BV10" i="92"/>
  <c r="BR10" i="92"/>
  <c r="BQ10" i="92"/>
  <c r="BN10" i="92"/>
  <c r="BM10" i="92"/>
  <c r="CA9" i="92"/>
  <c r="BZ9" i="92"/>
  <c r="BW9" i="92"/>
  <c r="BV9" i="92"/>
  <c r="BR9" i="92"/>
  <c r="BQ9" i="92"/>
  <c r="BN9" i="92"/>
  <c r="BM9" i="92"/>
  <c r="CA8" i="92"/>
  <c r="BZ8" i="92"/>
  <c r="BW8" i="92"/>
  <c r="BV8" i="92"/>
  <c r="BR8" i="92"/>
  <c r="BQ8" i="92"/>
  <c r="BN8" i="92"/>
  <c r="BM8" i="92"/>
  <c r="CA7" i="92"/>
  <c r="BZ7" i="92"/>
  <c r="BW7" i="92"/>
  <c r="BV7" i="92"/>
  <c r="BR7" i="92"/>
  <c r="BQ7" i="92"/>
  <c r="BN7" i="92"/>
  <c r="BM7" i="92"/>
  <c r="CA6" i="92"/>
  <c r="BZ6" i="92"/>
  <c r="BW6" i="92"/>
  <c r="BV6" i="92"/>
  <c r="BR6" i="92"/>
  <c r="BR54" i="92" s="1"/>
  <c r="BQ6" i="92"/>
  <c r="BN6" i="92"/>
  <c r="BM6" i="92"/>
  <c r="BM54" i="92" s="1"/>
  <c r="BI54" i="91"/>
  <c r="BH54" i="91"/>
  <c r="BE54" i="91"/>
  <c r="BD54" i="91"/>
  <c r="AZ54" i="91"/>
  <c r="AY54" i="91"/>
  <c r="AV54" i="91"/>
  <c r="AU54" i="91"/>
  <c r="AQ54" i="91"/>
  <c r="AP54" i="91"/>
  <c r="AM54" i="91"/>
  <c r="AL54" i="91"/>
  <c r="AH54" i="91"/>
  <c r="AG54" i="91"/>
  <c r="AD54" i="91"/>
  <c r="AC54" i="91"/>
  <c r="Y54" i="91"/>
  <c r="X54" i="91"/>
  <c r="U54" i="91"/>
  <c r="T54" i="91"/>
  <c r="P54" i="91"/>
  <c r="O54" i="91"/>
  <c r="L54" i="91"/>
  <c r="K54" i="91"/>
  <c r="G54" i="91"/>
  <c r="F54" i="91"/>
  <c r="C54" i="91"/>
  <c r="B54" i="91"/>
  <c r="CA53" i="91"/>
  <c r="BZ53" i="91"/>
  <c r="BW53" i="91"/>
  <c r="BV53" i="91"/>
  <c r="BR53" i="91"/>
  <c r="BQ53" i="91"/>
  <c r="BN53" i="91"/>
  <c r="BM53" i="91"/>
  <c r="CA52" i="91"/>
  <c r="BZ52" i="91"/>
  <c r="BW52" i="91"/>
  <c r="BV52" i="91"/>
  <c r="BR52" i="91"/>
  <c r="BQ52" i="91"/>
  <c r="BN52" i="91"/>
  <c r="BM52" i="91"/>
  <c r="CA51" i="91"/>
  <c r="BZ51" i="91"/>
  <c r="BW51" i="91"/>
  <c r="BV51" i="91"/>
  <c r="BR51" i="91"/>
  <c r="BQ51" i="91"/>
  <c r="BN51" i="91"/>
  <c r="BM51" i="91"/>
  <c r="CA50" i="91"/>
  <c r="BZ50" i="91"/>
  <c r="BW50" i="91"/>
  <c r="BV50" i="91"/>
  <c r="BR50" i="91"/>
  <c r="BQ50" i="91"/>
  <c r="BN50" i="91"/>
  <c r="BM50" i="91"/>
  <c r="CA49" i="91"/>
  <c r="BZ49" i="91"/>
  <c r="BW49" i="91"/>
  <c r="BV49" i="91"/>
  <c r="BR49" i="91"/>
  <c r="BQ49" i="91"/>
  <c r="BN49" i="91"/>
  <c r="BM49" i="91"/>
  <c r="CA48" i="91"/>
  <c r="BZ48" i="91"/>
  <c r="BW48" i="91"/>
  <c r="BV48" i="91"/>
  <c r="BR48" i="91"/>
  <c r="BQ48" i="91"/>
  <c r="BN48" i="91"/>
  <c r="BM48" i="91"/>
  <c r="CA47" i="91"/>
  <c r="BZ47" i="91"/>
  <c r="BW47" i="91"/>
  <c r="BV47" i="91"/>
  <c r="BR47" i="91"/>
  <c r="BQ47" i="91"/>
  <c r="BN47" i="91"/>
  <c r="BM47" i="91"/>
  <c r="CA46" i="91"/>
  <c r="BZ46" i="91"/>
  <c r="BW46" i="91"/>
  <c r="BV46" i="91"/>
  <c r="BR46" i="91"/>
  <c r="BQ46" i="91"/>
  <c r="BN46" i="91"/>
  <c r="BM46" i="91"/>
  <c r="CA45" i="91"/>
  <c r="BZ45" i="91"/>
  <c r="BW45" i="91"/>
  <c r="BV45" i="91"/>
  <c r="BR45" i="91"/>
  <c r="BQ45" i="91"/>
  <c r="BN45" i="91"/>
  <c r="BM45" i="91"/>
  <c r="CA44" i="91"/>
  <c r="BZ44" i="91"/>
  <c r="BW44" i="91"/>
  <c r="BV44" i="91"/>
  <c r="BR44" i="91"/>
  <c r="BQ44" i="91"/>
  <c r="BN44" i="91"/>
  <c r="BM44" i="91"/>
  <c r="CA43" i="91"/>
  <c r="BZ43" i="91"/>
  <c r="BW43" i="91"/>
  <c r="BV43" i="91"/>
  <c r="BR43" i="91"/>
  <c r="BQ43" i="91"/>
  <c r="BN43" i="91"/>
  <c r="BM43" i="91"/>
  <c r="CA42" i="91"/>
  <c r="BZ42" i="91"/>
  <c r="BW42" i="91"/>
  <c r="BV42" i="91"/>
  <c r="BR42" i="91"/>
  <c r="BQ42" i="91"/>
  <c r="BN42" i="91"/>
  <c r="BM42" i="91"/>
  <c r="CA41" i="91"/>
  <c r="BZ41" i="91"/>
  <c r="BW41" i="91"/>
  <c r="BV41" i="91"/>
  <c r="BR41" i="91"/>
  <c r="BQ41" i="91"/>
  <c r="BN41" i="91"/>
  <c r="BM41" i="91"/>
  <c r="CA40" i="91"/>
  <c r="BZ40" i="91"/>
  <c r="BW40" i="91"/>
  <c r="BV40" i="91"/>
  <c r="BR40" i="91"/>
  <c r="BQ40" i="91"/>
  <c r="BN40" i="91"/>
  <c r="BM40" i="91"/>
  <c r="CA39" i="91"/>
  <c r="BZ39" i="91"/>
  <c r="BW39" i="91"/>
  <c r="BV39" i="91"/>
  <c r="BR39" i="91"/>
  <c r="BQ39" i="91"/>
  <c r="BN39" i="91"/>
  <c r="BM39" i="91"/>
  <c r="CA38" i="91"/>
  <c r="BZ38" i="91"/>
  <c r="BW38" i="91"/>
  <c r="BV38" i="91"/>
  <c r="BR38" i="91"/>
  <c r="BQ38" i="91"/>
  <c r="BN38" i="91"/>
  <c r="BM38" i="91"/>
  <c r="CA37" i="91"/>
  <c r="BZ37" i="91"/>
  <c r="BW37" i="91"/>
  <c r="BV37" i="91"/>
  <c r="BR37" i="91"/>
  <c r="BQ37" i="91"/>
  <c r="BN37" i="91"/>
  <c r="BM37" i="91"/>
  <c r="CA36" i="91"/>
  <c r="BZ36" i="91"/>
  <c r="BW36" i="91"/>
  <c r="BV36" i="91"/>
  <c r="BR36" i="91"/>
  <c r="BQ36" i="91"/>
  <c r="BN36" i="91"/>
  <c r="BM36" i="91"/>
  <c r="CA35" i="91"/>
  <c r="BZ35" i="91"/>
  <c r="BW35" i="91"/>
  <c r="BV35" i="91"/>
  <c r="BR35" i="91"/>
  <c r="BQ35" i="91"/>
  <c r="BN35" i="91"/>
  <c r="BM35" i="91"/>
  <c r="CA34" i="91"/>
  <c r="BZ34" i="91"/>
  <c r="BW34" i="91"/>
  <c r="BV34" i="91"/>
  <c r="BR34" i="91"/>
  <c r="BQ34" i="91"/>
  <c r="BN34" i="91"/>
  <c r="BM34" i="91"/>
  <c r="CA33" i="91"/>
  <c r="BZ33" i="91"/>
  <c r="BW33" i="91"/>
  <c r="BV33" i="91"/>
  <c r="BR33" i="91"/>
  <c r="BQ33" i="91"/>
  <c r="BN33" i="91"/>
  <c r="BM33" i="91"/>
  <c r="CA32" i="91"/>
  <c r="BZ32" i="91"/>
  <c r="BW32" i="91"/>
  <c r="BV32" i="91"/>
  <c r="BR32" i="91"/>
  <c r="BQ32" i="91"/>
  <c r="BN32" i="91"/>
  <c r="BM32" i="91"/>
  <c r="CA31" i="91"/>
  <c r="BZ31" i="91"/>
  <c r="BW31" i="91"/>
  <c r="BV31" i="91"/>
  <c r="BR31" i="91"/>
  <c r="BQ31" i="91"/>
  <c r="BN31" i="91"/>
  <c r="BM31" i="91"/>
  <c r="CA30" i="91"/>
  <c r="BZ30" i="91"/>
  <c r="BW30" i="91"/>
  <c r="BV30" i="91"/>
  <c r="BR30" i="91"/>
  <c r="BQ30" i="91"/>
  <c r="BN30" i="91"/>
  <c r="BM30" i="91"/>
  <c r="CA29" i="91"/>
  <c r="BZ29" i="91"/>
  <c r="BW29" i="91"/>
  <c r="BV29" i="91"/>
  <c r="BR29" i="91"/>
  <c r="BQ29" i="91"/>
  <c r="BN29" i="91"/>
  <c r="BM29" i="91"/>
  <c r="CA28" i="91"/>
  <c r="BZ28" i="91"/>
  <c r="BW28" i="91"/>
  <c r="BV28" i="91"/>
  <c r="BR28" i="91"/>
  <c r="BQ28" i="91"/>
  <c r="BN28" i="91"/>
  <c r="BM28" i="91"/>
  <c r="CA27" i="91"/>
  <c r="BZ27" i="91"/>
  <c r="BW27" i="91"/>
  <c r="BV27" i="91"/>
  <c r="BR27" i="91"/>
  <c r="BQ27" i="91"/>
  <c r="BN27" i="91"/>
  <c r="BM27" i="91"/>
  <c r="CA26" i="91"/>
  <c r="BZ26" i="91"/>
  <c r="BW26" i="91"/>
  <c r="BV26" i="91"/>
  <c r="BR26" i="91"/>
  <c r="BQ26" i="91"/>
  <c r="BN26" i="91"/>
  <c r="BM26" i="91"/>
  <c r="CA25" i="91"/>
  <c r="BZ25" i="91"/>
  <c r="BW25" i="91"/>
  <c r="BV25" i="91"/>
  <c r="BR25" i="91"/>
  <c r="BQ25" i="91"/>
  <c r="BN25" i="91"/>
  <c r="BM25" i="91"/>
  <c r="CA24" i="91"/>
  <c r="BZ24" i="91"/>
  <c r="BW24" i="91"/>
  <c r="BV24" i="91"/>
  <c r="BR24" i="91"/>
  <c r="BQ24" i="91"/>
  <c r="BN24" i="91"/>
  <c r="BM24" i="91"/>
  <c r="CA23" i="91"/>
  <c r="BZ23" i="91"/>
  <c r="BW23" i="91"/>
  <c r="BV23" i="91"/>
  <c r="BR23" i="91"/>
  <c r="BQ23" i="91"/>
  <c r="BN23" i="91"/>
  <c r="BM23" i="91"/>
  <c r="CA22" i="91"/>
  <c r="BZ22" i="91"/>
  <c r="BW22" i="91"/>
  <c r="BV22" i="91"/>
  <c r="BR22" i="91"/>
  <c r="BQ22" i="91"/>
  <c r="BN22" i="91"/>
  <c r="BM22" i="91"/>
  <c r="CA21" i="91"/>
  <c r="BZ21" i="91"/>
  <c r="BW21" i="91"/>
  <c r="BV21" i="91"/>
  <c r="BR21" i="91"/>
  <c r="BQ21" i="91"/>
  <c r="BN21" i="91"/>
  <c r="BM21" i="91"/>
  <c r="CA20" i="91"/>
  <c r="BZ20" i="91"/>
  <c r="BW20" i="91"/>
  <c r="BV20" i="91"/>
  <c r="BR20" i="91"/>
  <c r="BQ20" i="91"/>
  <c r="BN20" i="91"/>
  <c r="BM20" i="91"/>
  <c r="CA19" i="91"/>
  <c r="BZ19" i="91"/>
  <c r="BW19" i="91"/>
  <c r="BV19" i="91"/>
  <c r="BR19" i="91"/>
  <c r="BQ19" i="91"/>
  <c r="BN19" i="91"/>
  <c r="BM19" i="91"/>
  <c r="CA18" i="91"/>
  <c r="BZ18" i="91"/>
  <c r="BW18" i="91"/>
  <c r="BV18" i="91"/>
  <c r="BR18" i="91"/>
  <c r="BQ18" i="91"/>
  <c r="BN18" i="91"/>
  <c r="BM18" i="91"/>
  <c r="CA17" i="91"/>
  <c r="BZ17" i="91"/>
  <c r="BW17" i="91"/>
  <c r="BV17" i="91"/>
  <c r="BR17" i="91"/>
  <c r="BQ17" i="91"/>
  <c r="BN17" i="91"/>
  <c r="BM17" i="91"/>
  <c r="CA16" i="91"/>
  <c r="BZ16" i="91"/>
  <c r="BW16" i="91"/>
  <c r="BV16" i="91"/>
  <c r="BR16" i="91"/>
  <c r="BQ16" i="91"/>
  <c r="BN16" i="91"/>
  <c r="BM16" i="91"/>
  <c r="CA15" i="91"/>
  <c r="BZ15" i="91"/>
  <c r="BW15" i="91"/>
  <c r="BV15" i="91"/>
  <c r="BR15" i="91"/>
  <c r="BQ15" i="91"/>
  <c r="BN15" i="91"/>
  <c r="BM15" i="91"/>
  <c r="CA14" i="91"/>
  <c r="BZ14" i="91"/>
  <c r="BW14" i="91"/>
  <c r="BV14" i="91"/>
  <c r="BR14" i="91"/>
  <c r="BQ14" i="91"/>
  <c r="BN14" i="91"/>
  <c r="BM14" i="91"/>
  <c r="CA13" i="91"/>
  <c r="BZ13" i="91"/>
  <c r="BW13" i="91"/>
  <c r="BV13" i="91"/>
  <c r="BR13" i="91"/>
  <c r="BQ13" i="91"/>
  <c r="BN13" i="91"/>
  <c r="BM13" i="91"/>
  <c r="CA12" i="91"/>
  <c r="BZ12" i="91"/>
  <c r="BW12" i="91"/>
  <c r="BV12" i="91"/>
  <c r="BR12" i="91"/>
  <c r="BQ12" i="91"/>
  <c r="BN12" i="91"/>
  <c r="BM12" i="91"/>
  <c r="CA11" i="91"/>
  <c r="BZ11" i="91"/>
  <c r="BW11" i="91"/>
  <c r="BV11" i="91"/>
  <c r="BR11" i="91"/>
  <c r="BQ11" i="91"/>
  <c r="BN11" i="91"/>
  <c r="BM11" i="91"/>
  <c r="CA10" i="91"/>
  <c r="BZ10" i="91"/>
  <c r="BW10" i="91"/>
  <c r="BV10" i="91"/>
  <c r="BR10" i="91"/>
  <c r="BQ10" i="91"/>
  <c r="BN10" i="91"/>
  <c r="BM10" i="91"/>
  <c r="CA9" i="91"/>
  <c r="BZ9" i="91"/>
  <c r="BW9" i="91"/>
  <c r="BV9" i="91"/>
  <c r="BR9" i="91"/>
  <c r="BQ9" i="91"/>
  <c r="BN9" i="91"/>
  <c r="BM9" i="91"/>
  <c r="CA8" i="91"/>
  <c r="BZ8" i="91"/>
  <c r="BW8" i="91"/>
  <c r="BV8" i="91"/>
  <c r="BR8" i="91"/>
  <c r="BQ8" i="91"/>
  <c r="BN8" i="91"/>
  <c r="BM8" i="91"/>
  <c r="CA7" i="91"/>
  <c r="BZ7" i="91"/>
  <c r="BW7" i="91"/>
  <c r="BV7" i="91"/>
  <c r="BR7" i="91"/>
  <c r="BQ7" i="91"/>
  <c r="BN7" i="91"/>
  <c r="BM7" i="91"/>
  <c r="CA6" i="91"/>
  <c r="CA54" i="91" s="1"/>
  <c r="BZ6" i="91"/>
  <c r="BZ54" i="91" s="1"/>
  <c r="BW6" i="91"/>
  <c r="BW54" i="91" s="1"/>
  <c r="BV6" i="91"/>
  <c r="BV54" i="91" s="1"/>
  <c r="BR6" i="91"/>
  <c r="BR54" i="91" s="1"/>
  <c r="BQ6" i="91"/>
  <c r="BN6" i="91"/>
  <c r="BN54" i="91" s="1"/>
  <c r="BM6" i="91"/>
  <c r="BI54" i="90"/>
  <c r="BH54" i="90"/>
  <c r="BE54" i="90"/>
  <c r="BD54" i="90"/>
  <c r="AZ54" i="90"/>
  <c r="AY54" i="90"/>
  <c r="AV54" i="90"/>
  <c r="AU54" i="90"/>
  <c r="AQ54" i="90"/>
  <c r="AP54" i="90"/>
  <c r="AM54" i="90"/>
  <c r="AL54" i="90"/>
  <c r="AH54" i="90"/>
  <c r="AG54" i="90"/>
  <c r="AD54" i="90"/>
  <c r="AC54" i="90"/>
  <c r="Y54" i="90"/>
  <c r="X54" i="90"/>
  <c r="U54" i="90"/>
  <c r="T54" i="90"/>
  <c r="P54" i="90"/>
  <c r="O54" i="90"/>
  <c r="L54" i="90"/>
  <c r="K54" i="90"/>
  <c r="G54" i="90"/>
  <c r="F54" i="90"/>
  <c r="C54" i="90"/>
  <c r="B54" i="90"/>
  <c r="CA53" i="90"/>
  <c r="BZ53" i="90"/>
  <c r="BW53" i="90"/>
  <c r="BV53" i="90"/>
  <c r="BR53" i="90"/>
  <c r="BQ53" i="90"/>
  <c r="BN53" i="90"/>
  <c r="BM53" i="90"/>
  <c r="CA52" i="90"/>
  <c r="BZ52" i="90"/>
  <c r="BW52" i="90"/>
  <c r="BV52" i="90"/>
  <c r="BR52" i="90"/>
  <c r="BQ52" i="90"/>
  <c r="BN52" i="90"/>
  <c r="BM52" i="90"/>
  <c r="CA51" i="90"/>
  <c r="BZ51" i="90"/>
  <c r="BW51" i="90"/>
  <c r="BV51" i="90"/>
  <c r="BR51" i="90"/>
  <c r="BQ51" i="90"/>
  <c r="BN51" i="90"/>
  <c r="BM51" i="90"/>
  <c r="CA50" i="90"/>
  <c r="BZ50" i="90"/>
  <c r="BW50" i="90"/>
  <c r="BV50" i="90"/>
  <c r="BR50" i="90"/>
  <c r="BQ50" i="90"/>
  <c r="BN50" i="90"/>
  <c r="BM50" i="90"/>
  <c r="CA49" i="90"/>
  <c r="BZ49" i="90"/>
  <c r="BW49" i="90"/>
  <c r="BV49" i="90"/>
  <c r="BR49" i="90"/>
  <c r="BQ49" i="90"/>
  <c r="BN49" i="90"/>
  <c r="BM49" i="90"/>
  <c r="CA48" i="90"/>
  <c r="BZ48" i="90"/>
  <c r="BW48" i="90"/>
  <c r="BV48" i="90"/>
  <c r="BR48" i="90"/>
  <c r="BQ48" i="90"/>
  <c r="BN48" i="90"/>
  <c r="BM48" i="90"/>
  <c r="CA47" i="90"/>
  <c r="BZ47" i="90"/>
  <c r="BW47" i="90"/>
  <c r="BV47" i="90"/>
  <c r="BR47" i="90"/>
  <c r="BQ47" i="90"/>
  <c r="BN47" i="90"/>
  <c r="BM47" i="90"/>
  <c r="CA46" i="90"/>
  <c r="BZ46" i="90"/>
  <c r="BW46" i="90"/>
  <c r="BV46" i="90"/>
  <c r="BR46" i="90"/>
  <c r="BQ46" i="90"/>
  <c r="BN46" i="90"/>
  <c r="BM46" i="90"/>
  <c r="CA45" i="90"/>
  <c r="BZ45" i="90"/>
  <c r="BW45" i="90"/>
  <c r="BV45" i="90"/>
  <c r="BR45" i="90"/>
  <c r="BQ45" i="90"/>
  <c r="BN45" i="90"/>
  <c r="BM45" i="90"/>
  <c r="CA44" i="90"/>
  <c r="BZ44" i="90"/>
  <c r="BW44" i="90"/>
  <c r="BV44" i="90"/>
  <c r="BR44" i="90"/>
  <c r="BQ44" i="90"/>
  <c r="BN44" i="90"/>
  <c r="BM44" i="90"/>
  <c r="CA43" i="90"/>
  <c r="BZ43" i="90"/>
  <c r="BW43" i="90"/>
  <c r="BV43" i="90"/>
  <c r="BR43" i="90"/>
  <c r="BQ43" i="90"/>
  <c r="BN43" i="90"/>
  <c r="BM43" i="90"/>
  <c r="CA42" i="90"/>
  <c r="BZ42" i="90"/>
  <c r="BW42" i="90"/>
  <c r="BV42" i="90"/>
  <c r="BR42" i="90"/>
  <c r="BQ42" i="90"/>
  <c r="BN42" i="90"/>
  <c r="BM42" i="90"/>
  <c r="CA41" i="90"/>
  <c r="BZ41" i="90"/>
  <c r="BW41" i="90"/>
  <c r="BV41" i="90"/>
  <c r="BR41" i="90"/>
  <c r="BQ41" i="90"/>
  <c r="BN41" i="90"/>
  <c r="BM41" i="90"/>
  <c r="CA40" i="90"/>
  <c r="BZ40" i="90"/>
  <c r="BW40" i="90"/>
  <c r="BV40" i="90"/>
  <c r="BR40" i="90"/>
  <c r="BQ40" i="90"/>
  <c r="BN40" i="90"/>
  <c r="BM40" i="90"/>
  <c r="CA39" i="90"/>
  <c r="BZ39" i="90"/>
  <c r="BW39" i="90"/>
  <c r="BV39" i="90"/>
  <c r="BR39" i="90"/>
  <c r="BQ39" i="90"/>
  <c r="BN39" i="90"/>
  <c r="BM39" i="90"/>
  <c r="CA38" i="90"/>
  <c r="BZ38" i="90"/>
  <c r="BW38" i="90"/>
  <c r="BV38" i="90"/>
  <c r="BR38" i="90"/>
  <c r="BQ38" i="90"/>
  <c r="BN38" i="90"/>
  <c r="BM38" i="90"/>
  <c r="CA37" i="90"/>
  <c r="BZ37" i="90"/>
  <c r="BW37" i="90"/>
  <c r="BV37" i="90"/>
  <c r="BR37" i="90"/>
  <c r="BQ37" i="90"/>
  <c r="BN37" i="90"/>
  <c r="BM37" i="90"/>
  <c r="CA36" i="90"/>
  <c r="BZ36" i="90"/>
  <c r="BW36" i="90"/>
  <c r="BV36" i="90"/>
  <c r="BR36" i="90"/>
  <c r="BQ36" i="90"/>
  <c r="BN36" i="90"/>
  <c r="BM36" i="90"/>
  <c r="CA35" i="90"/>
  <c r="BZ35" i="90"/>
  <c r="BW35" i="90"/>
  <c r="BV35" i="90"/>
  <c r="BR35" i="90"/>
  <c r="BQ35" i="90"/>
  <c r="BN35" i="90"/>
  <c r="BM35" i="90"/>
  <c r="CA34" i="90"/>
  <c r="BZ34" i="90"/>
  <c r="BW34" i="90"/>
  <c r="BV34" i="90"/>
  <c r="BR34" i="90"/>
  <c r="BQ34" i="90"/>
  <c r="BN34" i="90"/>
  <c r="BM34" i="90"/>
  <c r="CA33" i="90"/>
  <c r="BZ33" i="90"/>
  <c r="BW33" i="90"/>
  <c r="BV33" i="90"/>
  <c r="BR33" i="90"/>
  <c r="BQ33" i="90"/>
  <c r="BN33" i="90"/>
  <c r="BM33" i="90"/>
  <c r="CA32" i="90"/>
  <c r="BZ32" i="90"/>
  <c r="BW32" i="90"/>
  <c r="BV32" i="90"/>
  <c r="BR32" i="90"/>
  <c r="BQ32" i="90"/>
  <c r="BN32" i="90"/>
  <c r="BM32" i="90"/>
  <c r="CA31" i="90"/>
  <c r="BZ31" i="90"/>
  <c r="BW31" i="90"/>
  <c r="BV31" i="90"/>
  <c r="BR31" i="90"/>
  <c r="BQ31" i="90"/>
  <c r="BN31" i="90"/>
  <c r="BM31" i="90"/>
  <c r="CA30" i="90"/>
  <c r="BZ30" i="90"/>
  <c r="BW30" i="90"/>
  <c r="BV30" i="90"/>
  <c r="BR30" i="90"/>
  <c r="BQ30" i="90"/>
  <c r="BN30" i="90"/>
  <c r="BM30" i="90"/>
  <c r="CA29" i="90"/>
  <c r="BZ29" i="90"/>
  <c r="BW29" i="90"/>
  <c r="BV29" i="90"/>
  <c r="BR29" i="90"/>
  <c r="BQ29" i="90"/>
  <c r="BN29" i="90"/>
  <c r="BM29" i="90"/>
  <c r="CA28" i="90"/>
  <c r="BZ28" i="90"/>
  <c r="BW28" i="90"/>
  <c r="BV28" i="90"/>
  <c r="BR28" i="90"/>
  <c r="BQ28" i="90"/>
  <c r="BN28" i="90"/>
  <c r="BM28" i="90"/>
  <c r="CA27" i="90"/>
  <c r="BZ27" i="90"/>
  <c r="BW27" i="90"/>
  <c r="BV27" i="90"/>
  <c r="BR27" i="90"/>
  <c r="BQ27" i="90"/>
  <c r="BN27" i="90"/>
  <c r="BM27" i="90"/>
  <c r="CA26" i="90"/>
  <c r="BZ26" i="90"/>
  <c r="BW26" i="90"/>
  <c r="BV26" i="90"/>
  <c r="BR26" i="90"/>
  <c r="BQ26" i="90"/>
  <c r="BN26" i="90"/>
  <c r="BM26" i="90"/>
  <c r="CA25" i="90"/>
  <c r="BZ25" i="90"/>
  <c r="BW25" i="90"/>
  <c r="BV25" i="90"/>
  <c r="BR25" i="90"/>
  <c r="BQ25" i="90"/>
  <c r="BN25" i="90"/>
  <c r="BM25" i="90"/>
  <c r="CA24" i="90"/>
  <c r="BZ24" i="90"/>
  <c r="BW24" i="90"/>
  <c r="BV24" i="90"/>
  <c r="BR24" i="90"/>
  <c r="BQ24" i="90"/>
  <c r="BN24" i="90"/>
  <c r="BM24" i="90"/>
  <c r="CA23" i="90"/>
  <c r="BZ23" i="90"/>
  <c r="BW23" i="90"/>
  <c r="BV23" i="90"/>
  <c r="BR23" i="90"/>
  <c r="BQ23" i="90"/>
  <c r="BN23" i="90"/>
  <c r="BM23" i="90"/>
  <c r="CA22" i="90"/>
  <c r="BZ22" i="90"/>
  <c r="BW22" i="90"/>
  <c r="BV22" i="90"/>
  <c r="BR22" i="90"/>
  <c r="BQ22" i="90"/>
  <c r="BN22" i="90"/>
  <c r="BM22" i="90"/>
  <c r="CA21" i="90"/>
  <c r="BZ21" i="90"/>
  <c r="BW21" i="90"/>
  <c r="BV21" i="90"/>
  <c r="BR21" i="90"/>
  <c r="BQ21" i="90"/>
  <c r="BN21" i="90"/>
  <c r="BM21" i="90"/>
  <c r="CA20" i="90"/>
  <c r="BZ20" i="90"/>
  <c r="BW20" i="90"/>
  <c r="BV20" i="90"/>
  <c r="BR20" i="90"/>
  <c r="BQ20" i="90"/>
  <c r="BN20" i="90"/>
  <c r="BM20" i="90"/>
  <c r="CA19" i="90"/>
  <c r="BZ19" i="90"/>
  <c r="BW19" i="90"/>
  <c r="BV19" i="90"/>
  <c r="BR19" i="90"/>
  <c r="BQ19" i="90"/>
  <c r="BN19" i="90"/>
  <c r="BM19" i="90"/>
  <c r="CA18" i="90"/>
  <c r="BZ18" i="90"/>
  <c r="BW18" i="90"/>
  <c r="BV18" i="90"/>
  <c r="BR18" i="90"/>
  <c r="BQ18" i="90"/>
  <c r="BN18" i="90"/>
  <c r="BM18" i="90"/>
  <c r="CA17" i="90"/>
  <c r="BZ17" i="90"/>
  <c r="BW17" i="90"/>
  <c r="BV17" i="90"/>
  <c r="BR17" i="90"/>
  <c r="BQ17" i="90"/>
  <c r="BN17" i="90"/>
  <c r="BM17" i="90"/>
  <c r="CA16" i="90"/>
  <c r="BZ16" i="90"/>
  <c r="BW16" i="90"/>
  <c r="BV16" i="90"/>
  <c r="BR16" i="90"/>
  <c r="BQ16" i="90"/>
  <c r="BN16" i="90"/>
  <c r="BM16" i="90"/>
  <c r="CA15" i="90"/>
  <c r="BZ15" i="90"/>
  <c r="BW15" i="90"/>
  <c r="BV15" i="90"/>
  <c r="BR15" i="90"/>
  <c r="BQ15" i="90"/>
  <c r="BN15" i="90"/>
  <c r="BM15" i="90"/>
  <c r="CA14" i="90"/>
  <c r="BZ14" i="90"/>
  <c r="BW14" i="90"/>
  <c r="BV14" i="90"/>
  <c r="BR14" i="90"/>
  <c r="BQ14" i="90"/>
  <c r="BN14" i="90"/>
  <c r="BM14" i="90"/>
  <c r="CA13" i="90"/>
  <c r="BZ13" i="90"/>
  <c r="BW13" i="90"/>
  <c r="BV13" i="90"/>
  <c r="BR13" i="90"/>
  <c r="BQ13" i="90"/>
  <c r="BN13" i="90"/>
  <c r="BM13" i="90"/>
  <c r="CA12" i="90"/>
  <c r="BZ12" i="90"/>
  <c r="BW12" i="90"/>
  <c r="BV12" i="90"/>
  <c r="BR12" i="90"/>
  <c r="BQ12" i="90"/>
  <c r="BN12" i="90"/>
  <c r="BM12" i="90"/>
  <c r="CA11" i="90"/>
  <c r="BZ11" i="90"/>
  <c r="BW11" i="90"/>
  <c r="BV11" i="90"/>
  <c r="BR11" i="90"/>
  <c r="BQ11" i="90"/>
  <c r="BN11" i="90"/>
  <c r="BM11" i="90"/>
  <c r="CA10" i="90"/>
  <c r="BZ10" i="90"/>
  <c r="BW10" i="90"/>
  <c r="BV10" i="90"/>
  <c r="BR10" i="90"/>
  <c r="BQ10" i="90"/>
  <c r="BN10" i="90"/>
  <c r="BM10" i="90"/>
  <c r="CA9" i="90"/>
  <c r="BZ9" i="90"/>
  <c r="BW9" i="90"/>
  <c r="BV9" i="90"/>
  <c r="BR9" i="90"/>
  <c r="BQ9" i="90"/>
  <c r="BN9" i="90"/>
  <c r="BM9" i="90"/>
  <c r="CA8" i="90"/>
  <c r="BZ8" i="90"/>
  <c r="BW8" i="90"/>
  <c r="BV8" i="90"/>
  <c r="BR8" i="90"/>
  <c r="BQ8" i="90"/>
  <c r="BN8" i="90"/>
  <c r="BM8" i="90"/>
  <c r="CA7" i="90"/>
  <c r="BZ7" i="90"/>
  <c r="BW7" i="90"/>
  <c r="BV7" i="90"/>
  <c r="BR7" i="90"/>
  <c r="BQ7" i="90"/>
  <c r="BN7" i="90"/>
  <c r="BM7" i="90"/>
  <c r="CA6" i="90"/>
  <c r="CA54" i="90" s="1"/>
  <c r="BZ6" i="90"/>
  <c r="BW6" i="90"/>
  <c r="BV6" i="90"/>
  <c r="BV54" i="90" s="1"/>
  <c r="BR6" i="90"/>
  <c r="BQ6" i="90"/>
  <c r="BN6" i="90"/>
  <c r="BN54" i="90" s="1"/>
  <c r="BM6" i="90"/>
  <c r="G54" i="98" l="1"/>
  <c r="BS20" i="98"/>
  <c r="CB20" i="98"/>
  <c r="CB33" i="98"/>
  <c r="BX37" i="98"/>
  <c r="BO24" i="98"/>
  <c r="BO29" i="98"/>
  <c r="BX32" i="98"/>
  <c r="BO44" i="98"/>
  <c r="CB11" i="98"/>
  <c r="BO31" i="98"/>
  <c r="BO13" i="98"/>
  <c r="BS51" i="98"/>
  <c r="BO19" i="98"/>
  <c r="BO15" i="98"/>
  <c r="BO43" i="98"/>
  <c r="BO7" i="98"/>
  <c r="BO37" i="98"/>
  <c r="BX46" i="98"/>
  <c r="BS6" i="98"/>
  <c r="BO38" i="98"/>
  <c r="BX9" i="98"/>
  <c r="CB36" i="98"/>
  <c r="BS11" i="98"/>
  <c r="BO12" i="98"/>
  <c r="BX47" i="98"/>
  <c r="CB35" i="98"/>
  <c r="BO34" i="98"/>
  <c r="BO28" i="98"/>
  <c r="BO52" i="98"/>
  <c r="BS47" i="98"/>
  <c r="BS7" i="98"/>
  <c r="BX34" i="98"/>
  <c r="BX53" i="98"/>
  <c r="CB14" i="98"/>
  <c r="BN54" i="98"/>
  <c r="BR54" i="98"/>
  <c r="C54" i="98"/>
  <c r="BS26" i="98"/>
  <c r="BS25" i="98"/>
  <c r="BO25" i="98"/>
  <c r="BO10" i="98"/>
  <c r="BS39" i="98"/>
  <c r="BS49" i="98"/>
  <c r="BO18" i="98"/>
  <c r="CB16" i="98"/>
  <c r="BX28" i="98"/>
  <c r="BO16" i="98"/>
  <c r="BS44" i="98"/>
  <c r="BO42" i="98"/>
  <c r="BS18" i="98"/>
  <c r="CB27" i="98"/>
  <c r="BX29" i="98"/>
  <c r="BS36" i="98"/>
  <c r="BO20" i="98"/>
  <c r="BO50" i="98"/>
  <c r="CB30" i="98"/>
  <c r="BX31" i="98"/>
  <c r="BS24" i="98"/>
  <c r="BS14" i="98"/>
  <c r="BO47" i="98"/>
  <c r="BO45" i="98"/>
  <c r="BS19" i="98"/>
  <c r="BX49" i="98"/>
  <c r="BS21" i="98"/>
  <c r="BS9" i="98"/>
  <c r="BS34" i="98"/>
  <c r="BO48" i="98"/>
  <c r="BS23" i="98"/>
  <c r="CB40" i="98"/>
  <c r="CB24" i="98"/>
  <c r="CB8" i="98"/>
  <c r="BX36" i="98"/>
  <c r="BX10" i="98"/>
  <c r="BX15" i="98"/>
  <c r="BS28" i="98"/>
  <c r="BO30" i="98"/>
  <c r="CB49" i="98"/>
  <c r="BO8" i="98"/>
  <c r="BX13" i="98"/>
  <c r="BS29" i="98"/>
  <c r="CB38" i="98"/>
  <c r="CB17" i="98"/>
  <c r="BX39" i="98"/>
  <c r="BX23" i="98"/>
  <c r="BO32" i="98"/>
  <c r="BS17" i="98"/>
  <c r="BS31" i="98"/>
  <c r="BO40" i="98"/>
  <c r="BS41" i="98"/>
  <c r="CB41" i="98"/>
  <c r="CB19" i="98"/>
  <c r="BX42" i="98"/>
  <c r="BO11" i="98"/>
  <c r="BS45" i="98"/>
  <c r="BS16" i="98"/>
  <c r="BO49" i="98"/>
  <c r="CB52" i="98"/>
  <c r="CB45" i="98"/>
  <c r="CB34" i="98"/>
  <c r="CB23" i="98"/>
  <c r="CB13" i="98"/>
  <c r="BX35" i="98"/>
  <c r="BX25" i="98"/>
  <c r="BO9" i="98"/>
  <c r="BX11" i="98"/>
  <c r="BX48" i="98"/>
  <c r="BX52" i="98"/>
  <c r="CB42" i="98"/>
  <c r="CB21" i="98"/>
  <c r="CB10" i="98"/>
  <c r="BX33" i="98"/>
  <c r="BX18" i="98"/>
  <c r="CB7" i="98"/>
  <c r="BX30" i="98"/>
  <c r="BX17" i="98"/>
  <c r="BO36" i="98"/>
  <c r="BO23" i="98"/>
  <c r="BO14" i="98"/>
  <c r="CB37" i="98"/>
  <c r="CB26" i="98"/>
  <c r="CB15" i="98"/>
  <c r="BX38" i="98"/>
  <c r="BX27" i="98"/>
  <c r="BX19" i="98"/>
  <c r="BX6" i="98"/>
  <c r="CB31" i="98"/>
  <c r="BX43" i="98"/>
  <c r="BO17" i="98"/>
  <c r="BO27" i="98"/>
  <c r="CB53" i="98"/>
  <c r="BS37" i="98"/>
  <c r="BO26" i="98"/>
  <c r="CB39" i="98"/>
  <c r="CB29" i="98"/>
  <c r="CB18" i="98"/>
  <c r="BX41" i="98"/>
  <c r="BX21" i="98"/>
  <c r="BX14" i="98"/>
  <c r="CB47" i="98"/>
  <c r="CB51" i="98"/>
  <c r="BO21" i="98"/>
  <c r="BS48" i="98"/>
  <c r="CB32" i="98"/>
  <c r="BX44" i="98"/>
  <c r="BX22" i="98"/>
  <c r="BX51" i="98"/>
  <c r="BO51" i="98"/>
  <c r="CB50" i="98"/>
  <c r="CB6" i="98"/>
  <c r="BX8" i="98"/>
  <c r="BO41" i="98"/>
  <c r="BO35" i="98"/>
  <c r="CB9" i="98"/>
  <c r="BX16" i="98"/>
  <c r="BS38" i="98"/>
  <c r="BS27" i="98"/>
  <c r="BS13" i="98"/>
  <c r="BS32" i="98"/>
  <c r="BO39" i="98"/>
  <c r="BS40" i="98"/>
  <c r="BO6" i="98"/>
  <c r="CB48" i="98"/>
  <c r="BS15" i="98"/>
  <c r="BS33" i="98"/>
  <c r="CB44" i="98"/>
  <c r="CB28" i="98"/>
  <c r="CB12" i="98"/>
  <c r="BX40" i="98"/>
  <c r="BX24" i="98"/>
  <c r="BX12" i="98"/>
  <c r="BS8" i="98"/>
  <c r="BX50" i="98"/>
  <c r="BO22" i="98"/>
  <c r="BS22" i="98"/>
  <c r="BS30" i="98"/>
  <c r="BS50" i="98"/>
  <c r="CB43" i="98"/>
  <c r="CB22" i="98"/>
  <c r="BX45" i="98"/>
  <c r="BX20" i="98"/>
  <c r="BX7" i="98"/>
  <c r="BS35" i="98"/>
  <c r="BO33" i="98"/>
  <c r="BS42" i="98"/>
  <c r="BS12" i="98"/>
  <c r="CB46" i="98"/>
  <c r="CB25" i="98"/>
  <c r="BS53" i="98"/>
  <c r="BX26" i="98"/>
  <c r="BS10" i="98"/>
  <c r="BO53" i="98"/>
  <c r="BS43" i="98"/>
  <c r="BS52" i="98"/>
  <c r="BS46" i="98"/>
  <c r="BS6" i="93"/>
  <c r="BS7" i="93"/>
  <c r="BS8" i="93"/>
  <c r="BS9" i="93"/>
  <c r="BS10" i="93"/>
  <c r="BS11" i="93"/>
  <c r="BS12" i="93"/>
  <c r="BS13" i="93"/>
  <c r="BS14" i="93"/>
  <c r="BS15" i="93"/>
  <c r="BS16" i="93"/>
  <c r="BS17" i="93"/>
  <c r="BS18" i="93"/>
  <c r="BS19" i="93"/>
  <c r="BS20" i="93"/>
  <c r="BS21" i="93"/>
  <c r="BS22" i="93"/>
  <c r="BS23" i="93"/>
  <c r="BS24" i="93"/>
  <c r="BS25" i="93"/>
  <c r="BS26" i="93"/>
  <c r="BS27" i="93"/>
  <c r="BS28" i="93"/>
  <c r="BS29" i="93"/>
  <c r="BS30" i="93"/>
  <c r="BS31" i="93"/>
  <c r="BS32" i="93"/>
  <c r="BS33" i="93"/>
  <c r="BS34" i="93"/>
  <c r="BS35" i="93"/>
  <c r="BS36" i="93"/>
  <c r="BS37" i="93"/>
  <c r="BS38" i="93"/>
  <c r="BS39" i="93"/>
  <c r="BS40" i="93"/>
  <c r="BS41" i="93"/>
  <c r="BS42" i="93"/>
  <c r="BS43" i="93"/>
  <c r="BS44" i="93"/>
  <c r="BS45" i="93"/>
  <c r="BS46" i="93"/>
  <c r="BS47" i="93"/>
  <c r="BS48" i="93"/>
  <c r="BS49" i="93"/>
  <c r="BS50" i="93"/>
  <c r="BS51" i="93"/>
  <c r="BS52" i="93"/>
  <c r="BS53" i="93"/>
  <c r="BR54" i="93"/>
  <c r="BN54" i="93"/>
  <c r="BZ54" i="92"/>
  <c r="BX7" i="93"/>
  <c r="BX9" i="93"/>
  <c r="BX11" i="93"/>
  <c r="BX13" i="93"/>
  <c r="BX15" i="93"/>
  <c r="BX17" i="93"/>
  <c r="BX19" i="93"/>
  <c r="BX21" i="93"/>
  <c r="BX23" i="93"/>
  <c r="BX25" i="93"/>
  <c r="BX27" i="93"/>
  <c r="BX29" i="93"/>
  <c r="BX31" i="93"/>
  <c r="BX33" i="93"/>
  <c r="BX35" i="93"/>
  <c r="BX37" i="93"/>
  <c r="BX39" i="93"/>
  <c r="BX41" i="93"/>
  <c r="BX43" i="93"/>
  <c r="BX45" i="93"/>
  <c r="BX47" i="93"/>
  <c r="BX49" i="93"/>
  <c r="BX51" i="93"/>
  <c r="BX53" i="93"/>
  <c r="CB53" i="93"/>
  <c r="CB45" i="93"/>
  <c r="CB39" i="93"/>
  <c r="CB35" i="93"/>
  <c r="CB29" i="93"/>
  <c r="CB23" i="93"/>
  <c r="CB17" i="93"/>
  <c r="CB11" i="93"/>
  <c r="CB9" i="93"/>
  <c r="BX48" i="93"/>
  <c r="BX38" i="93"/>
  <c r="BX36" i="93"/>
  <c r="BX18" i="93"/>
  <c r="BX16" i="93"/>
  <c r="BX12" i="93"/>
  <c r="BX10" i="93"/>
  <c r="BX6" i="93"/>
  <c r="CB51" i="93"/>
  <c r="CB49" i="93"/>
  <c r="CB37" i="93"/>
  <c r="CB27" i="93"/>
  <c r="CB25" i="93"/>
  <c r="CB7" i="93"/>
  <c r="BX52" i="93"/>
  <c r="BX50" i="93"/>
  <c r="BX46" i="93"/>
  <c r="BX44" i="93"/>
  <c r="BX32" i="93"/>
  <c r="BX28" i="93"/>
  <c r="BX26" i="93"/>
  <c r="BX22" i="93"/>
  <c r="BX20" i="93"/>
  <c r="BO53" i="93"/>
  <c r="BO51" i="93"/>
  <c r="BO49" i="93"/>
  <c r="BO47" i="93"/>
  <c r="CB47" i="93"/>
  <c r="CB43" i="93"/>
  <c r="CB41" i="93"/>
  <c r="CB33" i="93"/>
  <c r="CB31" i="93"/>
  <c r="CB21" i="93"/>
  <c r="CB19" i="93"/>
  <c r="CB15" i="93"/>
  <c r="CB13" i="93"/>
  <c r="BX42" i="93"/>
  <c r="BX40" i="93"/>
  <c r="BX34" i="93"/>
  <c r="BX30" i="93"/>
  <c r="BX24" i="93"/>
  <c r="BX14" i="93"/>
  <c r="BX8" i="93"/>
  <c r="CB52" i="93"/>
  <c r="CB50" i="93"/>
  <c r="CB48" i="93"/>
  <c r="CB46" i="93"/>
  <c r="CB44" i="93"/>
  <c r="CB42" i="93"/>
  <c r="CB40" i="93"/>
  <c r="CB38" i="93"/>
  <c r="CB36" i="93"/>
  <c r="CB34" i="93"/>
  <c r="CB32" i="93"/>
  <c r="CB30" i="93"/>
  <c r="CB28" i="93"/>
  <c r="CB26" i="93"/>
  <c r="CB24" i="93"/>
  <c r="CB22" i="93"/>
  <c r="CB20" i="93"/>
  <c r="CB18" i="93"/>
  <c r="CB16" i="93"/>
  <c r="CB14" i="93"/>
  <c r="CB12" i="93"/>
  <c r="CB10" i="93"/>
  <c r="CB8" i="93"/>
  <c r="CB6" i="93"/>
  <c r="BO7" i="93"/>
  <c r="BO8" i="93"/>
  <c r="BO9" i="93"/>
  <c r="BO10" i="93"/>
  <c r="BO11" i="93"/>
  <c r="BO12" i="93"/>
  <c r="BO13" i="93"/>
  <c r="BO14" i="93"/>
  <c r="BO15" i="93"/>
  <c r="BO16" i="93"/>
  <c r="BO17" i="93"/>
  <c r="BO18" i="93"/>
  <c r="BO19" i="93"/>
  <c r="BO20" i="93"/>
  <c r="BO21" i="93"/>
  <c r="BO22" i="93"/>
  <c r="BO23" i="93"/>
  <c r="BO24" i="93"/>
  <c r="BO25" i="93"/>
  <c r="BO26" i="93"/>
  <c r="BO27" i="93"/>
  <c r="BO28" i="93"/>
  <c r="BO29" i="93"/>
  <c r="BO30" i="93"/>
  <c r="BO31" i="93"/>
  <c r="BO32" i="93"/>
  <c r="BO33" i="93"/>
  <c r="BO34" i="93"/>
  <c r="BO35" i="93"/>
  <c r="BO36" i="93"/>
  <c r="BO37" i="93"/>
  <c r="BO38" i="93"/>
  <c r="BO39" i="93"/>
  <c r="BO40" i="93"/>
  <c r="BO41" i="93"/>
  <c r="BO42" i="93"/>
  <c r="BO43" i="93"/>
  <c r="BO44" i="93"/>
  <c r="BO45" i="93"/>
  <c r="BO46" i="93"/>
  <c r="BO48" i="93"/>
  <c r="BO50" i="93"/>
  <c r="BO52" i="93"/>
  <c r="BO6" i="93"/>
  <c r="BQ54" i="93"/>
  <c r="CA54" i="92"/>
  <c r="BN54" i="92"/>
  <c r="BW54" i="92"/>
  <c r="BX7" i="92"/>
  <c r="BX9" i="92"/>
  <c r="BX11" i="92"/>
  <c r="BX13" i="92"/>
  <c r="BX15" i="92"/>
  <c r="BX17" i="92"/>
  <c r="BX19" i="92"/>
  <c r="BX21" i="92"/>
  <c r="BX23" i="92"/>
  <c r="BX25" i="92"/>
  <c r="BX27" i="92"/>
  <c r="BX29" i="92"/>
  <c r="BX31" i="92"/>
  <c r="BX33" i="92"/>
  <c r="BX35" i="92"/>
  <c r="BX37" i="92"/>
  <c r="BX39" i="92"/>
  <c r="BX41" i="92"/>
  <c r="BX43" i="92"/>
  <c r="BX45" i="92"/>
  <c r="BX47" i="92"/>
  <c r="BX49" i="92"/>
  <c r="BX51" i="92"/>
  <c r="BX53" i="92"/>
  <c r="BS6" i="92"/>
  <c r="BS8" i="92"/>
  <c r="BS10" i="92"/>
  <c r="BS12" i="92"/>
  <c r="BS14" i="92"/>
  <c r="BS16" i="92"/>
  <c r="BS18" i="92"/>
  <c r="BS20" i="92"/>
  <c r="BS22" i="92"/>
  <c r="BS24" i="92"/>
  <c r="BS26" i="92"/>
  <c r="BS28" i="92"/>
  <c r="BS30" i="92"/>
  <c r="BS32" i="92"/>
  <c r="BS34" i="92"/>
  <c r="BS36" i="92"/>
  <c r="BS38" i="92"/>
  <c r="BS40" i="92"/>
  <c r="BS42" i="92"/>
  <c r="BS44" i="92"/>
  <c r="BS46" i="92"/>
  <c r="BS48" i="92"/>
  <c r="BS50" i="92"/>
  <c r="BS52" i="92"/>
  <c r="BX32" i="92"/>
  <c r="BX10" i="92"/>
  <c r="BS37" i="92"/>
  <c r="BS33" i="92"/>
  <c r="BS23" i="92"/>
  <c r="BS21" i="92"/>
  <c r="BS19" i="92"/>
  <c r="BS15" i="92"/>
  <c r="BS13" i="92"/>
  <c r="BS11" i="92"/>
  <c r="BS9" i="92"/>
  <c r="BO52" i="92"/>
  <c r="BO12" i="92"/>
  <c r="BO6" i="92"/>
  <c r="CB52" i="92"/>
  <c r="CB50" i="92"/>
  <c r="CB32" i="92"/>
  <c r="CB24" i="92"/>
  <c r="BS7" i="92"/>
  <c r="BO36" i="92"/>
  <c r="BO30" i="92"/>
  <c r="BO28" i="92"/>
  <c r="BO26" i="92"/>
  <c r="BO24" i="92"/>
  <c r="BO22" i="92"/>
  <c r="BO16" i="92"/>
  <c r="BO14" i="92"/>
  <c r="BO10" i="92"/>
  <c r="CB48" i="92"/>
  <c r="CB46" i="92"/>
  <c r="CB20" i="92"/>
  <c r="CB14" i="92"/>
  <c r="CB8" i="92"/>
  <c r="BS35" i="92"/>
  <c r="BS27" i="92"/>
  <c r="BO50" i="92"/>
  <c r="BO46" i="92"/>
  <c r="BO44" i="92"/>
  <c r="BO42" i="92"/>
  <c r="BO20" i="92"/>
  <c r="CB42" i="92"/>
  <c r="CB36" i="92"/>
  <c r="CB34" i="92"/>
  <c r="CB30" i="92"/>
  <c r="CB22" i="92"/>
  <c r="CB18" i="92"/>
  <c r="CB6" i="92"/>
  <c r="BX52" i="92"/>
  <c r="BX50" i="92"/>
  <c r="BX48" i="92"/>
  <c r="BX46" i="92"/>
  <c r="BX44" i="92"/>
  <c r="BX42" i="92"/>
  <c r="BX40" i="92"/>
  <c r="BX38" i="92"/>
  <c r="BX36" i="92"/>
  <c r="BX34" i="92"/>
  <c r="BX30" i="92"/>
  <c r="BX28" i="92"/>
  <c r="BX26" i="92"/>
  <c r="BX24" i="92"/>
  <c r="BX22" i="92"/>
  <c r="BX20" i="92"/>
  <c r="BX18" i="92"/>
  <c r="BX16" i="92"/>
  <c r="BX14" i="92"/>
  <c r="BX12" i="92"/>
  <c r="BX8" i="92"/>
  <c r="BX6" i="92"/>
  <c r="BS53" i="92"/>
  <c r="BS51" i="92"/>
  <c r="BS49" i="92"/>
  <c r="BS47" i="92"/>
  <c r="BS45" i="92"/>
  <c r="BS43" i="92"/>
  <c r="BS41" i="92"/>
  <c r="BS39" i="92"/>
  <c r="BS31" i="92"/>
  <c r="BS29" i="92"/>
  <c r="BS25" i="92"/>
  <c r="BS17" i="92"/>
  <c r="BO48" i="92"/>
  <c r="BO40" i="92"/>
  <c r="BO38" i="92"/>
  <c r="BO34" i="92"/>
  <c r="BO32" i="92"/>
  <c r="BO18" i="92"/>
  <c r="BO8" i="92"/>
  <c r="CB44" i="92"/>
  <c r="CB40" i="92"/>
  <c r="CB38" i="92"/>
  <c r="CB28" i="92"/>
  <c r="CB26" i="92"/>
  <c r="CB16" i="92"/>
  <c r="CB12" i="92"/>
  <c r="CB10" i="92"/>
  <c r="BO7" i="92"/>
  <c r="BO9" i="92"/>
  <c r="BO11" i="92"/>
  <c r="BO13" i="92"/>
  <c r="BO15" i="92"/>
  <c r="BO17" i="92"/>
  <c r="BO19" i="92"/>
  <c r="BO21" i="92"/>
  <c r="BO23" i="92"/>
  <c r="BO25" i="92"/>
  <c r="BO27" i="92"/>
  <c r="BO29" i="92"/>
  <c r="BO31" i="92"/>
  <c r="BO33" i="92"/>
  <c r="BO35" i="92"/>
  <c r="BO37" i="92"/>
  <c r="BO39" i="92"/>
  <c r="BO41" i="92"/>
  <c r="BO43" i="92"/>
  <c r="BO45" i="92"/>
  <c r="BO47" i="92"/>
  <c r="BO49" i="92"/>
  <c r="BO51" i="92"/>
  <c r="BO53" i="92"/>
  <c r="CB7" i="92"/>
  <c r="CB9" i="92"/>
  <c r="CB11" i="92"/>
  <c r="CB13" i="92"/>
  <c r="CB15" i="92"/>
  <c r="CB17" i="92"/>
  <c r="CB19" i="92"/>
  <c r="CB21" i="92"/>
  <c r="CB23" i="92"/>
  <c r="CB25" i="92"/>
  <c r="CB27" i="92"/>
  <c r="CB29" i="92"/>
  <c r="CB31" i="92"/>
  <c r="CB33" i="92"/>
  <c r="CB35" i="92"/>
  <c r="CB37" i="92"/>
  <c r="CB39" i="92"/>
  <c r="CB41" i="92"/>
  <c r="CB43" i="92"/>
  <c r="CB45" i="92"/>
  <c r="CB47" i="92"/>
  <c r="CB49" i="92"/>
  <c r="CB51" i="92"/>
  <c r="CB53" i="92"/>
  <c r="BV54" i="92"/>
  <c r="BQ54" i="92"/>
  <c r="BM54" i="91"/>
  <c r="BX45" i="91" s="1"/>
  <c r="BO22" i="91"/>
  <c r="BX49" i="91"/>
  <c r="BX47" i="91"/>
  <c r="BX39" i="91"/>
  <c r="BX37" i="91"/>
  <c r="BX33" i="91"/>
  <c r="BX31" i="91"/>
  <c r="BX27" i="91"/>
  <c r="BX23" i="91"/>
  <c r="BX21" i="91"/>
  <c r="BX19" i="91"/>
  <c r="BX15" i="91"/>
  <c r="BX11" i="91"/>
  <c r="BX9" i="91"/>
  <c r="CB25" i="91"/>
  <c r="CB19" i="91"/>
  <c r="CB15" i="91"/>
  <c r="BX44" i="91"/>
  <c r="BX28" i="91"/>
  <c r="BX26" i="91"/>
  <c r="BX16" i="91"/>
  <c r="BX14" i="91"/>
  <c r="BX12" i="91"/>
  <c r="CB41" i="91"/>
  <c r="CB21" i="91"/>
  <c r="CB17" i="91"/>
  <c r="CB9" i="91"/>
  <c r="BX48" i="91"/>
  <c r="BX42" i="91"/>
  <c r="BX22" i="91"/>
  <c r="BS41" i="91"/>
  <c r="BS27" i="91"/>
  <c r="BS17" i="91"/>
  <c r="BS13" i="91"/>
  <c r="BS9" i="91"/>
  <c r="CB53" i="91"/>
  <c r="CB51" i="91"/>
  <c r="CB49" i="91"/>
  <c r="CB43" i="91"/>
  <c r="CB39" i="91"/>
  <c r="CB37" i="91"/>
  <c r="CB33" i="91"/>
  <c r="CB31" i="91"/>
  <c r="CB29" i="91"/>
  <c r="BX52" i="91"/>
  <c r="BX50" i="91"/>
  <c r="BX40" i="91"/>
  <c r="BS53" i="91"/>
  <c r="BS37" i="91"/>
  <c r="BS29" i="91"/>
  <c r="BX34" i="91"/>
  <c r="BX30" i="91"/>
  <c r="BX24" i="91"/>
  <c r="BX10" i="91"/>
  <c r="BX6" i="91"/>
  <c r="BS51" i="91"/>
  <c r="BS47" i="91"/>
  <c r="BS45" i="91"/>
  <c r="BS43" i="91"/>
  <c r="BS33" i="91"/>
  <c r="BS23" i="91"/>
  <c r="BS21" i="91"/>
  <c r="BO7" i="91"/>
  <c r="BO8" i="91"/>
  <c r="BO9" i="91"/>
  <c r="BO11" i="91"/>
  <c r="BO12" i="91"/>
  <c r="BO14" i="91"/>
  <c r="BO16" i="91"/>
  <c r="BO17" i="91"/>
  <c r="BO18" i="91"/>
  <c r="BO20" i="91"/>
  <c r="BO21" i="91"/>
  <c r="BO23" i="91"/>
  <c r="BO25" i="91"/>
  <c r="BO26" i="91"/>
  <c r="BO27" i="91"/>
  <c r="BO29" i="91"/>
  <c r="BO30" i="91"/>
  <c r="BO31" i="91"/>
  <c r="BO33" i="91"/>
  <c r="BO34" i="91"/>
  <c r="BO35" i="91"/>
  <c r="BO37" i="91"/>
  <c r="BO38" i="91"/>
  <c r="BO39" i="91"/>
  <c r="BO41" i="91"/>
  <c r="BO42" i="91"/>
  <c r="BO43" i="91"/>
  <c r="BO45" i="91"/>
  <c r="BO46" i="91"/>
  <c r="BO47" i="91"/>
  <c r="BO49" i="91"/>
  <c r="BO50" i="91"/>
  <c r="BO51" i="91"/>
  <c r="BO53" i="91"/>
  <c r="CB8" i="91"/>
  <c r="CB10" i="91"/>
  <c r="CB14" i="91"/>
  <c r="CB16" i="91"/>
  <c r="CB18" i="91"/>
  <c r="CB22" i="91"/>
  <c r="CB24" i="91"/>
  <c r="CB26" i="91"/>
  <c r="CB30" i="91"/>
  <c r="CB32" i="91"/>
  <c r="CB34" i="91"/>
  <c r="CB38" i="91"/>
  <c r="CB40" i="91"/>
  <c r="CB42" i="91"/>
  <c r="CB46" i="91"/>
  <c r="CB48" i="91"/>
  <c r="CB50" i="91"/>
  <c r="BO13" i="91"/>
  <c r="BS6" i="91"/>
  <c r="BS8" i="91"/>
  <c r="BS12" i="91"/>
  <c r="BS14" i="91"/>
  <c r="BS16" i="91"/>
  <c r="BS20" i="91"/>
  <c r="BS22" i="91"/>
  <c r="BS24" i="91"/>
  <c r="BS28" i="91"/>
  <c r="BS30" i="91"/>
  <c r="BS32" i="91"/>
  <c r="BS36" i="91"/>
  <c r="BS38" i="91"/>
  <c r="BS40" i="91"/>
  <c r="BS44" i="91"/>
  <c r="BS46" i="91"/>
  <c r="BS48" i="91"/>
  <c r="BS52" i="91"/>
  <c r="CB6" i="91"/>
  <c r="BO6" i="91"/>
  <c r="BQ54" i="91"/>
  <c r="BZ54" i="90"/>
  <c r="BR54" i="90"/>
  <c r="BW54" i="90"/>
  <c r="BM54" i="90"/>
  <c r="BS14" i="90" s="1"/>
  <c r="BQ54" i="90"/>
  <c r="BI54" i="89"/>
  <c r="BH54" i="89"/>
  <c r="BE54" i="89"/>
  <c r="BD54" i="89"/>
  <c r="AZ54" i="89"/>
  <c r="AY54" i="89"/>
  <c r="AV54" i="89"/>
  <c r="AU54" i="89"/>
  <c r="AQ54" i="89"/>
  <c r="AP54" i="89"/>
  <c r="AM54" i="89"/>
  <c r="AL54" i="89"/>
  <c r="AH54" i="89"/>
  <c r="AG54" i="89"/>
  <c r="AD54" i="89"/>
  <c r="AC54" i="89"/>
  <c r="Y54" i="89"/>
  <c r="X54" i="89"/>
  <c r="U54" i="89"/>
  <c r="T54" i="89"/>
  <c r="P54" i="89"/>
  <c r="O54" i="89"/>
  <c r="L54" i="89"/>
  <c r="K54" i="89"/>
  <c r="G54" i="89"/>
  <c r="F54" i="89"/>
  <c r="C54" i="89"/>
  <c r="B54" i="89"/>
  <c r="CA53" i="89"/>
  <c r="BZ53" i="89"/>
  <c r="BW53" i="89"/>
  <c r="BV53" i="89"/>
  <c r="BR53" i="89"/>
  <c r="BQ53" i="89"/>
  <c r="BN53" i="89"/>
  <c r="BM53" i="89"/>
  <c r="CA52" i="89"/>
  <c r="BZ52" i="89"/>
  <c r="BW52" i="89"/>
  <c r="BV52" i="89"/>
  <c r="BR52" i="89"/>
  <c r="BQ52" i="89"/>
  <c r="BN52" i="89"/>
  <c r="BM52" i="89"/>
  <c r="CA51" i="89"/>
  <c r="BZ51" i="89"/>
  <c r="BW51" i="89"/>
  <c r="BV51" i="89"/>
  <c r="BR51" i="89"/>
  <c r="BQ51" i="89"/>
  <c r="BN51" i="89"/>
  <c r="BM51" i="89"/>
  <c r="CA50" i="89"/>
  <c r="BZ50" i="89"/>
  <c r="BW50" i="89"/>
  <c r="BV50" i="89"/>
  <c r="BR50" i="89"/>
  <c r="BQ50" i="89"/>
  <c r="BN50" i="89"/>
  <c r="BM50" i="89"/>
  <c r="CA49" i="89"/>
  <c r="BZ49" i="89"/>
  <c r="BW49" i="89"/>
  <c r="BV49" i="89"/>
  <c r="BR49" i="89"/>
  <c r="BQ49" i="89"/>
  <c r="BN49" i="89"/>
  <c r="BM49" i="89"/>
  <c r="CA48" i="89"/>
  <c r="BZ48" i="89"/>
  <c r="BW48" i="89"/>
  <c r="BV48" i="89"/>
  <c r="BR48" i="89"/>
  <c r="BQ48" i="89"/>
  <c r="BN48" i="89"/>
  <c r="BM48" i="89"/>
  <c r="CA47" i="89"/>
  <c r="BZ47" i="89"/>
  <c r="BW47" i="89"/>
  <c r="BV47" i="89"/>
  <c r="BR47" i="89"/>
  <c r="BQ47" i="89"/>
  <c r="BN47" i="89"/>
  <c r="BM47" i="89"/>
  <c r="CA46" i="89"/>
  <c r="BZ46" i="89"/>
  <c r="BW46" i="89"/>
  <c r="BV46" i="89"/>
  <c r="BR46" i="89"/>
  <c r="BQ46" i="89"/>
  <c r="BN46" i="89"/>
  <c r="BM46" i="89"/>
  <c r="CA45" i="89"/>
  <c r="BZ45" i="89"/>
  <c r="BW45" i="89"/>
  <c r="BV45" i="89"/>
  <c r="BR45" i="89"/>
  <c r="BQ45" i="89"/>
  <c r="BN45" i="89"/>
  <c r="BM45" i="89"/>
  <c r="CA44" i="89"/>
  <c r="BZ44" i="89"/>
  <c r="BW44" i="89"/>
  <c r="BV44" i="89"/>
  <c r="BR44" i="89"/>
  <c r="BQ44" i="89"/>
  <c r="BN44" i="89"/>
  <c r="BM44" i="89"/>
  <c r="CA43" i="89"/>
  <c r="BZ43" i="89"/>
  <c r="BW43" i="89"/>
  <c r="BV43" i="89"/>
  <c r="BR43" i="89"/>
  <c r="BQ43" i="89"/>
  <c r="BN43" i="89"/>
  <c r="BM43" i="89"/>
  <c r="CA42" i="89"/>
  <c r="BZ42" i="89"/>
  <c r="BW42" i="89"/>
  <c r="BV42" i="89"/>
  <c r="BR42" i="89"/>
  <c r="BQ42" i="89"/>
  <c r="BN42" i="89"/>
  <c r="BM42" i="89"/>
  <c r="CA41" i="89"/>
  <c r="BZ41" i="89"/>
  <c r="BW41" i="89"/>
  <c r="BV41" i="89"/>
  <c r="BR41" i="89"/>
  <c r="BQ41" i="89"/>
  <c r="BN41" i="89"/>
  <c r="BM41" i="89"/>
  <c r="CA40" i="89"/>
  <c r="BZ40" i="89"/>
  <c r="BW40" i="89"/>
  <c r="BV40" i="89"/>
  <c r="BR40" i="89"/>
  <c r="BQ40" i="89"/>
  <c r="BN40" i="89"/>
  <c r="BM40" i="89"/>
  <c r="CA39" i="89"/>
  <c r="BZ39" i="89"/>
  <c r="BW39" i="89"/>
  <c r="BV39" i="89"/>
  <c r="BR39" i="89"/>
  <c r="BQ39" i="89"/>
  <c r="BN39" i="89"/>
  <c r="BM39" i="89"/>
  <c r="CA38" i="89"/>
  <c r="BZ38" i="89"/>
  <c r="BW38" i="89"/>
  <c r="BV38" i="89"/>
  <c r="BR38" i="89"/>
  <c r="BQ38" i="89"/>
  <c r="BN38" i="89"/>
  <c r="BM38" i="89"/>
  <c r="CA37" i="89"/>
  <c r="BZ37" i="89"/>
  <c r="BW37" i="89"/>
  <c r="BV37" i="89"/>
  <c r="BR37" i="89"/>
  <c r="BQ37" i="89"/>
  <c r="BN37" i="89"/>
  <c r="BM37" i="89"/>
  <c r="CA36" i="89"/>
  <c r="BZ36" i="89"/>
  <c r="BW36" i="89"/>
  <c r="BV36" i="89"/>
  <c r="BR36" i="89"/>
  <c r="BQ36" i="89"/>
  <c r="BN36" i="89"/>
  <c r="BM36" i="89"/>
  <c r="CA35" i="89"/>
  <c r="BZ35" i="89"/>
  <c r="BW35" i="89"/>
  <c r="BV35" i="89"/>
  <c r="BR35" i="89"/>
  <c r="BQ35" i="89"/>
  <c r="BN35" i="89"/>
  <c r="BM35" i="89"/>
  <c r="CA34" i="89"/>
  <c r="BZ34" i="89"/>
  <c r="BW34" i="89"/>
  <c r="BV34" i="89"/>
  <c r="BR34" i="89"/>
  <c r="BQ34" i="89"/>
  <c r="BN34" i="89"/>
  <c r="BM34" i="89"/>
  <c r="CA33" i="89"/>
  <c r="BZ33" i="89"/>
  <c r="BW33" i="89"/>
  <c r="BV33" i="89"/>
  <c r="BR33" i="89"/>
  <c r="BQ33" i="89"/>
  <c r="BN33" i="89"/>
  <c r="BM33" i="89"/>
  <c r="CA32" i="89"/>
  <c r="BZ32" i="89"/>
  <c r="BW32" i="89"/>
  <c r="BV32" i="89"/>
  <c r="BR32" i="89"/>
  <c r="BQ32" i="89"/>
  <c r="BN32" i="89"/>
  <c r="BM32" i="89"/>
  <c r="CA31" i="89"/>
  <c r="BZ31" i="89"/>
  <c r="BW31" i="89"/>
  <c r="BV31" i="89"/>
  <c r="BR31" i="89"/>
  <c r="BQ31" i="89"/>
  <c r="BN31" i="89"/>
  <c r="BM31" i="89"/>
  <c r="CA30" i="89"/>
  <c r="BZ30" i="89"/>
  <c r="BW30" i="89"/>
  <c r="BV30" i="89"/>
  <c r="BR30" i="89"/>
  <c r="BQ30" i="89"/>
  <c r="BN30" i="89"/>
  <c r="BM30" i="89"/>
  <c r="CA29" i="89"/>
  <c r="BZ29" i="89"/>
  <c r="BW29" i="89"/>
  <c r="BV29" i="89"/>
  <c r="BR29" i="89"/>
  <c r="BQ29" i="89"/>
  <c r="BN29" i="89"/>
  <c r="BM29" i="89"/>
  <c r="CA28" i="89"/>
  <c r="BZ28" i="89"/>
  <c r="BW28" i="89"/>
  <c r="BV28" i="89"/>
  <c r="BR28" i="89"/>
  <c r="BQ28" i="89"/>
  <c r="BN28" i="89"/>
  <c r="BM28" i="89"/>
  <c r="CA27" i="89"/>
  <c r="BZ27" i="89"/>
  <c r="BW27" i="89"/>
  <c r="BV27" i="89"/>
  <c r="BR27" i="89"/>
  <c r="BQ27" i="89"/>
  <c r="BN27" i="89"/>
  <c r="BM27" i="89"/>
  <c r="CA26" i="89"/>
  <c r="BZ26" i="89"/>
  <c r="BW26" i="89"/>
  <c r="BV26" i="89"/>
  <c r="BR26" i="89"/>
  <c r="BQ26" i="89"/>
  <c r="BN26" i="89"/>
  <c r="BM26" i="89"/>
  <c r="CA25" i="89"/>
  <c r="BZ25" i="89"/>
  <c r="BW25" i="89"/>
  <c r="BV25" i="89"/>
  <c r="BR25" i="89"/>
  <c r="BQ25" i="89"/>
  <c r="BN25" i="89"/>
  <c r="BM25" i="89"/>
  <c r="CA24" i="89"/>
  <c r="BZ24" i="89"/>
  <c r="BW24" i="89"/>
  <c r="BV24" i="89"/>
  <c r="BR24" i="89"/>
  <c r="BQ24" i="89"/>
  <c r="BN24" i="89"/>
  <c r="BM24" i="89"/>
  <c r="CA23" i="89"/>
  <c r="BZ23" i="89"/>
  <c r="BW23" i="89"/>
  <c r="BV23" i="89"/>
  <c r="BR23" i="89"/>
  <c r="BQ23" i="89"/>
  <c r="BN23" i="89"/>
  <c r="BM23" i="89"/>
  <c r="CA22" i="89"/>
  <c r="BZ22" i="89"/>
  <c r="BW22" i="89"/>
  <c r="BV22" i="89"/>
  <c r="BR22" i="89"/>
  <c r="BQ22" i="89"/>
  <c r="BN22" i="89"/>
  <c r="BM22" i="89"/>
  <c r="CA21" i="89"/>
  <c r="BZ21" i="89"/>
  <c r="BW21" i="89"/>
  <c r="BV21" i="89"/>
  <c r="BR21" i="89"/>
  <c r="BQ21" i="89"/>
  <c r="BN21" i="89"/>
  <c r="BM21" i="89"/>
  <c r="CA20" i="89"/>
  <c r="BZ20" i="89"/>
  <c r="BW20" i="89"/>
  <c r="BV20" i="89"/>
  <c r="BR20" i="89"/>
  <c r="BQ20" i="89"/>
  <c r="BN20" i="89"/>
  <c r="BM20" i="89"/>
  <c r="CA19" i="89"/>
  <c r="BZ19" i="89"/>
  <c r="BW19" i="89"/>
  <c r="BV19" i="89"/>
  <c r="BR19" i="89"/>
  <c r="BQ19" i="89"/>
  <c r="BN19" i="89"/>
  <c r="BM19" i="89"/>
  <c r="CA18" i="89"/>
  <c r="BZ18" i="89"/>
  <c r="BW18" i="89"/>
  <c r="BV18" i="89"/>
  <c r="BR18" i="89"/>
  <c r="BQ18" i="89"/>
  <c r="BN18" i="89"/>
  <c r="BM18" i="89"/>
  <c r="CA17" i="89"/>
  <c r="BZ17" i="89"/>
  <c r="BW17" i="89"/>
  <c r="BV17" i="89"/>
  <c r="BR17" i="89"/>
  <c r="BQ17" i="89"/>
  <c r="BN17" i="89"/>
  <c r="BM17" i="89"/>
  <c r="CA16" i="89"/>
  <c r="BZ16" i="89"/>
  <c r="BW16" i="89"/>
  <c r="BV16" i="89"/>
  <c r="BR16" i="89"/>
  <c r="BQ16" i="89"/>
  <c r="BN16" i="89"/>
  <c r="BM16" i="89"/>
  <c r="CA15" i="89"/>
  <c r="BZ15" i="89"/>
  <c r="BW15" i="89"/>
  <c r="BV15" i="89"/>
  <c r="BR15" i="89"/>
  <c r="BQ15" i="89"/>
  <c r="BN15" i="89"/>
  <c r="BM15" i="89"/>
  <c r="CA14" i="89"/>
  <c r="BZ14" i="89"/>
  <c r="BW14" i="89"/>
  <c r="BV14" i="89"/>
  <c r="BR14" i="89"/>
  <c r="BQ14" i="89"/>
  <c r="BN14" i="89"/>
  <c r="BM14" i="89"/>
  <c r="CA13" i="89"/>
  <c r="BZ13" i="89"/>
  <c r="BW13" i="89"/>
  <c r="BV13" i="89"/>
  <c r="BR13" i="89"/>
  <c r="BQ13" i="89"/>
  <c r="BN13" i="89"/>
  <c r="BM13" i="89"/>
  <c r="CA12" i="89"/>
  <c r="BZ12" i="89"/>
  <c r="BW12" i="89"/>
  <c r="BV12" i="89"/>
  <c r="BR12" i="89"/>
  <c r="BQ12" i="89"/>
  <c r="BN12" i="89"/>
  <c r="BM12" i="89"/>
  <c r="CA11" i="89"/>
  <c r="BZ11" i="89"/>
  <c r="BW11" i="89"/>
  <c r="BV11" i="89"/>
  <c r="BR11" i="89"/>
  <c r="BQ11" i="89"/>
  <c r="BN11" i="89"/>
  <c r="BM11" i="89"/>
  <c r="CA10" i="89"/>
  <c r="BZ10" i="89"/>
  <c r="BW10" i="89"/>
  <c r="BV10" i="89"/>
  <c r="BR10" i="89"/>
  <c r="BQ10" i="89"/>
  <c r="BN10" i="89"/>
  <c r="BM10" i="89"/>
  <c r="CA9" i="89"/>
  <c r="BZ9" i="89"/>
  <c r="BW9" i="89"/>
  <c r="BV9" i="89"/>
  <c r="BR9" i="89"/>
  <c r="BQ9" i="89"/>
  <c r="BN9" i="89"/>
  <c r="BM9" i="89"/>
  <c r="CA8" i="89"/>
  <c r="BZ8" i="89"/>
  <c r="BW8" i="89"/>
  <c r="BV8" i="89"/>
  <c r="BR8" i="89"/>
  <c r="BQ8" i="89"/>
  <c r="BN8" i="89"/>
  <c r="BM8" i="89"/>
  <c r="CA7" i="89"/>
  <c r="BZ7" i="89"/>
  <c r="BW7" i="89"/>
  <c r="BV7" i="89"/>
  <c r="BR7" i="89"/>
  <c r="BQ7" i="89"/>
  <c r="BN7" i="89"/>
  <c r="BM7" i="89"/>
  <c r="CA6" i="89"/>
  <c r="BZ6" i="89"/>
  <c r="BW6" i="89"/>
  <c r="BV6" i="89"/>
  <c r="BR6" i="89"/>
  <c r="BQ6" i="89"/>
  <c r="BQ54" i="89" s="1"/>
  <c r="BN6" i="89"/>
  <c r="BM6" i="89"/>
  <c r="BI54" i="88"/>
  <c r="BH54" i="88"/>
  <c r="BE54" i="88"/>
  <c r="BD54" i="88"/>
  <c r="AZ54" i="88"/>
  <c r="AY54" i="88"/>
  <c r="AV54" i="88"/>
  <c r="AU54" i="88"/>
  <c r="AQ54" i="88"/>
  <c r="AP54" i="88"/>
  <c r="AM54" i="88"/>
  <c r="AL54" i="88"/>
  <c r="AH54" i="88"/>
  <c r="AG54" i="88"/>
  <c r="AD54" i="88"/>
  <c r="AC54" i="88"/>
  <c r="Y54" i="88"/>
  <c r="X54" i="88"/>
  <c r="U54" i="88"/>
  <c r="T54" i="88"/>
  <c r="P54" i="88"/>
  <c r="O54" i="88"/>
  <c r="L54" i="88"/>
  <c r="K54" i="88"/>
  <c r="G54" i="88"/>
  <c r="F54" i="88"/>
  <c r="C54" i="88"/>
  <c r="B54" i="88"/>
  <c r="CA53" i="88"/>
  <c r="BZ53" i="88"/>
  <c r="BW53" i="88"/>
  <c r="BV53" i="88"/>
  <c r="BR53" i="88"/>
  <c r="BQ53" i="88"/>
  <c r="BN53" i="88"/>
  <c r="BM53" i="88"/>
  <c r="CA52" i="88"/>
  <c r="BZ52" i="88"/>
  <c r="BW52" i="88"/>
  <c r="BV52" i="88"/>
  <c r="BR52" i="88"/>
  <c r="BQ52" i="88"/>
  <c r="BN52" i="88"/>
  <c r="BM52" i="88"/>
  <c r="CA51" i="88"/>
  <c r="BZ51" i="88"/>
  <c r="BW51" i="88"/>
  <c r="BV51" i="88"/>
  <c r="BR51" i="88"/>
  <c r="BQ51" i="88"/>
  <c r="BN51" i="88"/>
  <c r="BM51" i="88"/>
  <c r="CA50" i="88"/>
  <c r="BZ50" i="88"/>
  <c r="BW50" i="88"/>
  <c r="BV50" i="88"/>
  <c r="BR50" i="88"/>
  <c r="BQ50" i="88"/>
  <c r="BN50" i="88"/>
  <c r="BM50" i="88"/>
  <c r="CA49" i="88"/>
  <c r="BZ49" i="88"/>
  <c r="BW49" i="88"/>
  <c r="BV49" i="88"/>
  <c r="BR49" i="88"/>
  <c r="BQ49" i="88"/>
  <c r="BN49" i="88"/>
  <c r="BM49" i="88"/>
  <c r="CA48" i="88"/>
  <c r="BZ48" i="88"/>
  <c r="BW48" i="88"/>
  <c r="BV48" i="88"/>
  <c r="BR48" i="88"/>
  <c r="BQ48" i="88"/>
  <c r="BN48" i="88"/>
  <c r="BM48" i="88"/>
  <c r="CA47" i="88"/>
  <c r="BZ47" i="88"/>
  <c r="BW47" i="88"/>
  <c r="BV47" i="88"/>
  <c r="BR47" i="88"/>
  <c r="BQ47" i="88"/>
  <c r="BN47" i="88"/>
  <c r="BM47" i="88"/>
  <c r="CA46" i="88"/>
  <c r="BZ46" i="88"/>
  <c r="BW46" i="88"/>
  <c r="BV46" i="88"/>
  <c r="BR46" i="88"/>
  <c r="BQ46" i="88"/>
  <c r="BN46" i="88"/>
  <c r="BM46" i="88"/>
  <c r="CA45" i="88"/>
  <c r="BZ45" i="88"/>
  <c r="BW45" i="88"/>
  <c r="BV45" i="88"/>
  <c r="BR45" i="88"/>
  <c r="BQ45" i="88"/>
  <c r="BN45" i="88"/>
  <c r="BM45" i="88"/>
  <c r="CA44" i="88"/>
  <c r="BZ44" i="88"/>
  <c r="BW44" i="88"/>
  <c r="BV44" i="88"/>
  <c r="BR44" i="88"/>
  <c r="BQ44" i="88"/>
  <c r="BN44" i="88"/>
  <c r="BM44" i="88"/>
  <c r="CA43" i="88"/>
  <c r="BZ43" i="88"/>
  <c r="BW43" i="88"/>
  <c r="BV43" i="88"/>
  <c r="BR43" i="88"/>
  <c r="BQ43" i="88"/>
  <c r="BN43" i="88"/>
  <c r="BM43" i="88"/>
  <c r="CA42" i="88"/>
  <c r="BZ42" i="88"/>
  <c r="BW42" i="88"/>
  <c r="BV42" i="88"/>
  <c r="BR42" i="88"/>
  <c r="BQ42" i="88"/>
  <c r="BN42" i="88"/>
  <c r="BM42" i="88"/>
  <c r="CA41" i="88"/>
  <c r="BZ41" i="88"/>
  <c r="BW41" i="88"/>
  <c r="BV41" i="88"/>
  <c r="BR41" i="88"/>
  <c r="BQ41" i="88"/>
  <c r="BN41" i="88"/>
  <c r="BM41" i="88"/>
  <c r="CA40" i="88"/>
  <c r="BZ40" i="88"/>
  <c r="BW40" i="88"/>
  <c r="BV40" i="88"/>
  <c r="BR40" i="88"/>
  <c r="BQ40" i="88"/>
  <c r="BN40" i="88"/>
  <c r="BM40" i="88"/>
  <c r="CA39" i="88"/>
  <c r="BZ39" i="88"/>
  <c r="BW39" i="88"/>
  <c r="BV39" i="88"/>
  <c r="BR39" i="88"/>
  <c r="BQ39" i="88"/>
  <c r="BN39" i="88"/>
  <c r="BM39" i="88"/>
  <c r="CA38" i="88"/>
  <c r="BZ38" i="88"/>
  <c r="BW38" i="88"/>
  <c r="BV38" i="88"/>
  <c r="BR38" i="88"/>
  <c r="BQ38" i="88"/>
  <c r="BN38" i="88"/>
  <c r="BM38" i="88"/>
  <c r="CA37" i="88"/>
  <c r="BZ37" i="88"/>
  <c r="BW37" i="88"/>
  <c r="BV37" i="88"/>
  <c r="BR37" i="88"/>
  <c r="BQ37" i="88"/>
  <c r="BN37" i="88"/>
  <c r="BM37" i="88"/>
  <c r="CA36" i="88"/>
  <c r="BZ36" i="88"/>
  <c r="BW36" i="88"/>
  <c r="BV36" i="88"/>
  <c r="BR36" i="88"/>
  <c r="BQ36" i="88"/>
  <c r="BN36" i="88"/>
  <c r="BM36" i="88"/>
  <c r="CA35" i="88"/>
  <c r="BZ35" i="88"/>
  <c r="BW35" i="88"/>
  <c r="BV35" i="88"/>
  <c r="BR35" i="88"/>
  <c r="BQ35" i="88"/>
  <c r="BN35" i="88"/>
  <c r="BM35" i="88"/>
  <c r="CA34" i="88"/>
  <c r="BZ34" i="88"/>
  <c r="BW34" i="88"/>
  <c r="BV34" i="88"/>
  <c r="BR34" i="88"/>
  <c r="BQ34" i="88"/>
  <c r="BN34" i="88"/>
  <c r="BM34" i="88"/>
  <c r="CA33" i="88"/>
  <c r="BZ33" i="88"/>
  <c r="BW33" i="88"/>
  <c r="BV33" i="88"/>
  <c r="BR33" i="88"/>
  <c r="BQ33" i="88"/>
  <c r="BN33" i="88"/>
  <c r="BM33" i="88"/>
  <c r="CA32" i="88"/>
  <c r="BZ32" i="88"/>
  <c r="BW32" i="88"/>
  <c r="BV32" i="88"/>
  <c r="BR32" i="88"/>
  <c r="BQ32" i="88"/>
  <c r="BN32" i="88"/>
  <c r="BM32" i="88"/>
  <c r="CA31" i="88"/>
  <c r="BZ31" i="88"/>
  <c r="BW31" i="88"/>
  <c r="BV31" i="88"/>
  <c r="BR31" i="88"/>
  <c r="BQ31" i="88"/>
  <c r="BN31" i="88"/>
  <c r="BM31" i="88"/>
  <c r="CA30" i="88"/>
  <c r="BZ30" i="88"/>
  <c r="BW30" i="88"/>
  <c r="BV30" i="88"/>
  <c r="BR30" i="88"/>
  <c r="BQ30" i="88"/>
  <c r="BN30" i="88"/>
  <c r="BM30" i="88"/>
  <c r="CA29" i="88"/>
  <c r="BZ29" i="88"/>
  <c r="BW29" i="88"/>
  <c r="BV29" i="88"/>
  <c r="BR29" i="88"/>
  <c r="BQ29" i="88"/>
  <c r="BN29" i="88"/>
  <c r="BM29" i="88"/>
  <c r="CA28" i="88"/>
  <c r="BZ28" i="88"/>
  <c r="BW28" i="88"/>
  <c r="BV28" i="88"/>
  <c r="BR28" i="88"/>
  <c r="BQ28" i="88"/>
  <c r="BN28" i="88"/>
  <c r="BM28" i="88"/>
  <c r="CA27" i="88"/>
  <c r="BZ27" i="88"/>
  <c r="BW27" i="88"/>
  <c r="BV27" i="88"/>
  <c r="BR27" i="88"/>
  <c r="BQ27" i="88"/>
  <c r="BN27" i="88"/>
  <c r="BM27" i="88"/>
  <c r="CA26" i="88"/>
  <c r="BZ26" i="88"/>
  <c r="BW26" i="88"/>
  <c r="BV26" i="88"/>
  <c r="BR26" i="88"/>
  <c r="BQ26" i="88"/>
  <c r="BN26" i="88"/>
  <c r="BM26" i="88"/>
  <c r="CA25" i="88"/>
  <c r="BZ25" i="88"/>
  <c r="BW25" i="88"/>
  <c r="BV25" i="88"/>
  <c r="BR25" i="88"/>
  <c r="BQ25" i="88"/>
  <c r="BN25" i="88"/>
  <c r="BM25" i="88"/>
  <c r="CA24" i="88"/>
  <c r="BZ24" i="88"/>
  <c r="BW24" i="88"/>
  <c r="BV24" i="88"/>
  <c r="BR24" i="88"/>
  <c r="BQ24" i="88"/>
  <c r="BN24" i="88"/>
  <c r="BM24" i="88"/>
  <c r="CA23" i="88"/>
  <c r="BZ23" i="88"/>
  <c r="BW23" i="88"/>
  <c r="BV23" i="88"/>
  <c r="BR23" i="88"/>
  <c r="BQ23" i="88"/>
  <c r="BN23" i="88"/>
  <c r="BM23" i="88"/>
  <c r="CA22" i="88"/>
  <c r="BZ22" i="88"/>
  <c r="BW22" i="88"/>
  <c r="BV22" i="88"/>
  <c r="BR22" i="88"/>
  <c r="BQ22" i="88"/>
  <c r="BN22" i="88"/>
  <c r="BM22" i="88"/>
  <c r="CA21" i="88"/>
  <c r="BZ21" i="88"/>
  <c r="BW21" i="88"/>
  <c r="BV21" i="88"/>
  <c r="BR21" i="88"/>
  <c r="BQ21" i="88"/>
  <c r="BN21" i="88"/>
  <c r="BM21" i="88"/>
  <c r="CA20" i="88"/>
  <c r="BZ20" i="88"/>
  <c r="BW20" i="88"/>
  <c r="BV20" i="88"/>
  <c r="BR20" i="88"/>
  <c r="BQ20" i="88"/>
  <c r="BN20" i="88"/>
  <c r="BM20" i="88"/>
  <c r="CA19" i="88"/>
  <c r="BZ19" i="88"/>
  <c r="BW19" i="88"/>
  <c r="BV19" i="88"/>
  <c r="BR19" i="88"/>
  <c r="BQ19" i="88"/>
  <c r="BN19" i="88"/>
  <c r="BM19" i="88"/>
  <c r="CA18" i="88"/>
  <c r="BZ18" i="88"/>
  <c r="BW18" i="88"/>
  <c r="BV18" i="88"/>
  <c r="BR18" i="88"/>
  <c r="BQ18" i="88"/>
  <c r="BN18" i="88"/>
  <c r="BM18" i="88"/>
  <c r="CA17" i="88"/>
  <c r="BZ17" i="88"/>
  <c r="BW17" i="88"/>
  <c r="BV17" i="88"/>
  <c r="BR17" i="88"/>
  <c r="BQ17" i="88"/>
  <c r="BN17" i="88"/>
  <c r="BM17" i="88"/>
  <c r="CA16" i="88"/>
  <c r="BZ16" i="88"/>
  <c r="BW16" i="88"/>
  <c r="BV16" i="88"/>
  <c r="BR16" i="88"/>
  <c r="BQ16" i="88"/>
  <c r="BN16" i="88"/>
  <c r="BM16" i="88"/>
  <c r="CA15" i="88"/>
  <c r="BZ15" i="88"/>
  <c r="BW15" i="88"/>
  <c r="BV15" i="88"/>
  <c r="BR15" i="88"/>
  <c r="BQ15" i="88"/>
  <c r="BN15" i="88"/>
  <c r="BM15" i="88"/>
  <c r="CA14" i="88"/>
  <c r="BZ14" i="88"/>
  <c r="BW14" i="88"/>
  <c r="BV14" i="88"/>
  <c r="BR14" i="88"/>
  <c r="BQ14" i="88"/>
  <c r="BN14" i="88"/>
  <c r="BM14" i="88"/>
  <c r="CA13" i="88"/>
  <c r="BZ13" i="88"/>
  <c r="BW13" i="88"/>
  <c r="BV13" i="88"/>
  <c r="BR13" i="88"/>
  <c r="BQ13" i="88"/>
  <c r="BN13" i="88"/>
  <c r="BM13" i="88"/>
  <c r="CA12" i="88"/>
  <c r="BZ12" i="88"/>
  <c r="BW12" i="88"/>
  <c r="BV12" i="88"/>
  <c r="BR12" i="88"/>
  <c r="BQ12" i="88"/>
  <c r="BN12" i="88"/>
  <c r="BM12" i="88"/>
  <c r="CA11" i="88"/>
  <c r="BZ11" i="88"/>
  <c r="BW11" i="88"/>
  <c r="BV11" i="88"/>
  <c r="BR11" i="88"/>
  <c r="BQ11" i="88"/>
  <c r="BN11" i="88"/>
  <c r="BM11" i="88"/>
  <c r="CA10" i="88"/>
  <c r="BZ10" i="88"/>
  <c r="BW10" i="88"/>
  <c r="BV10" i="88"/>
  <c r="BR10" i="88"/>
  <c r="BQ10" i="88"/>
  <c r="BN10" i="88"/>
  <c r="BM10" i="88"/>
  <c r="CA9" i="88"/>
  <c r="BZ9" i="88"/>
  <c r="BW9" i="88"/>
  <c r="BV9" i="88"/>
  <c r="BR9" i="88"/>
  <c r="BQ9" i="88"/>
  <c r="BN9" i="88"/>
  <c r="BM9" i="88"/>
  <c r="CA8" i="88"/>
  <c r="BZ8" i="88"/>
  <c r="BW8" i="88"/>
  <c r="BV8" i="88"/>
  <c r="BR8" i="88"/>
  <c r="BQ8" i="88"/>
  <c r="BN8" i="88"/>
  <c r="BM8" i="88"/>
  <c r="CA7" i="88"/>
  <c r="BZ7" i="88"/>
  <c r="BW7" i="88"/>
  <c r="BV7" i="88"/>
  <c r="BR7" i="88"/>
  <c r="BQ7" i="88"/>
  <c r="BN7" i="88"/>
  <c r="BM7" i="88"/>
  <c r="CA6" i="88"/>
  <c r="CA54" i="88" s="1"/>
  <c r="BZ6" i="88"/>
  <c r="BZ54" i="88" s="1"/>
  <c r="BW6" i="88"/>
  <c r="BW54" i="88" s="1"/>
  <c r="BV6" i="88"/>
  <c r="BV54" i="88" s="1"/>
  <c r="BR6" i="88"/>
  <c r="BR54" i="88" s="1"/>
  <c r="BQ6" i="88"/>
  <c r="BN6" i="88"/>
  <c r="BN54" i="88" s="1"/>
  <c r="BM6" i="88"/>
  <c r="BI54" i="87"/>
  <c r="BH54" i="87"/>
  <c r="BE54" i="87"/>
  <c r="BD54" i="87"/>
  <c r="AZ54" i="87"/>
  <c r="AY54" i="87"/>
  <c r="AV54" i="87"/>
  <c r="AU54" i="87"/>
  <c r="AQ54" i="87"/>
  <c r="AP54" i="87"/>
  <c r="AM54" i="87"/>
  <c r="AL54" i="87"/>
  <c r="AH54" i="87"/>
  <c r="AG54" i="87"/>
  <c r="AD54" i="87"/>
  <c r="AC54" i="87"/>
  <c r="Y54" i="87"/>
  <c r="X54" i="87"/>
  <c r="U54" i="87"/>
  <c r="T54" i="87"/>
  <c r="P54" i="87"/>
  <c r="O54" i="87"/>
  <c r="L54" i="87"/>
  <c r="K54" i="87"/>
  <c r="G54" i="87"/>
  <c r="F54" i="87"/>
  <c r="C54" i="87"/>
  <c r="B54" i="87"/>
  <c r="CA53" i="87"/>
  <c r="BZ53" i="87"/>
  <c r="BW53" i="87"/>
  <c r="BV53" i="87"/>
  <c r="BR53" i="87"/>
  <c r="BQ53" i="87"/>
  <c r="BN53" i="87"/>
  <c r="BM53" i="87"/>
  <c r="CA52" i="87"/>
  <c r="BZ52" i="87"/>
  <c r="BW52" i="87"/>
  <c r="BV52" i="87"/>
  <c r="BR52" i="87"/>
  <c r="BQ52" i="87"/>
  <c r="BN52" i="87"/>
  <c r="BM52" i="87"/>
  <c r="CA51" i="87"/>
  <c r="BZ51" i="87"/>
  <c r="BW51" i="87"/>
  <c r="BV51" i="87"/>
  <c r="BR51" i="87"/>
  <c r="BQ51" i="87"/>
  <c r="BN51" i="87"/>
  <c r="BM51" i="87"/>
  <c r="CA50" i="87"/>
  <c r="BZ50" i="87"/>
  <c r="BW50" i="87"/>
  <c r="BV50" i="87"/>
  <c r="BR50" i="87"/>
  <c r="BQ50" i="87"/>
  <c r="BN50" i="87"/>
  <c r="BM50" i="87"/>
  <c r="CA49" i="87"/>
  <c r="BZ49" i="87"/>
  <c r="BW49" i="87"/>
  <c r="BV49" i="87"/>
  <c r="BR49" i="87"/>
  <c r="BQ49" i="87"/>
  <c r="BN49" i="87"/>
  <c r="BM49" i="87"/>
  <c r="CA48" i="87"/>
  <c r="BZ48" i="87"/>
  <c r="BW48" i="87"/>
  <c r="BV48" i="87"/>
  <c r="BR48" i="87"/>
  <c r="BQ48" i="87"/>
  <c r="BN48" i="87"/>
  <c r="BM48" i="87"/>
  <c r="CA47" i="87"/>
  <c r="BZ47" i="87"/>
  <c r="BW47" i="87"/>
  <c r="BV47" i="87"/>
  <c r="BR47" i="87"/>
  <c r="BQ47" i="87"/>
  <c r="BN47" i="87"/>
  <c r="BM47" i="87"/>
  <c r="CA46" i="87"/>
  <c r="BZ46" i="87"/>
  <c r="BW46" i="87"/>
  <c r="BV46" i="87"/>
  <c r="BR46" i="87"/>
  <c r="BQ46" i="87"/>
  <c r="BN46" i="87"/>
  <c r="BM46" i="87"/>
  <c r="CA45" i="87"/>
  <c r="BZ45" i="87"/>
  <c r="BW45" i="87"/>
  <c r="BV45" i="87"/>
  <c r="BR45" i="87"/>
  <c r="BQ45" i="87"/>
  <c r="BN45" i="87"/>
  <c r="BM45" i="87"/>
  <c r="CA44" i="87"/>
  <c r="BZ44" i="87"/>
  <c r="BW44" i="87"/>
  <c r="BV44" i="87"/>
  <c r="BR44" i="87"/>
  <c r="BQ44" i="87"/>
  <c r="BN44" i="87"/>
  <c r="BM44" i="87"/>
  <c r="CA43" i="87"/>
  <c r="BZ43" i="87"/>
  <c r="BW43" i="87"/>
  <c r="BV43" i="87"/>
  <c r="BR43" i="87"/>
  <c r="BQ43" i="87"/>
  <c r="BN43" i="87"/>
  <c r="BM43" i="87"/>
  <c r="CA42" i="87"/>
  <c r="BZ42" i="87"/>
  <c r="BW42" i="87"/>
  <c r="BV42" i="87"/>
  <c r="BR42" i="87"/>
  <c r="BQ42" i="87"/>
  <c r="BN42" i="87"/>
  <c r="BM42" i="87"/>
  <c r="CA41" i="87"/>
  <c r="BZ41" i="87"/>
  <c r="BW41" i="87"/>
  <c r="BV41" i="87"/>
  <c r="BR41" i="87"/>
  <c r="BQ41" i="87"/>
  <c r="BN41" i="87"/>
  <c r="BM41" i="87"/>
  <c r="CA40" i="87"/>
  <c r="BZ40" i="87"/>
  <c r="BW40" i="87"/>
  <c r="BV40" i="87"/>
  <c r="BR40" i="87"/>
  <c r="BQ40" i="87"/>
  <c r="BN40" i="87"/>
  <c r="BM40" i="87"/>
  <c r="CA39" i="87"/>
  <c r="BZ39" i="87"/>
  <c r="BW39" i="87"/>
  <c r="BV39" i="87"/>
  <c r="BR39" i="87"/>
  <c r="BQ39" i="87"/>
  <c r="BN39" i="87"/>
  <c r="BM39" i="87"/>
  <c r="CA38" i="87"/>
  <c r="BZ38" i="87"/>
  <c r="BW38" i="87"/>
  <c r="BV38" i="87"/>
  <c r="BR38" i="87"/>
  <c r="BQ38" i="87"/>
  <c r="BN38" i="87"/>
  <c r="BM38" i="87"/>
  <c r="CA37" i="87"/>
  <c r="BZ37" i="87"/>
  <c r="BW37" i="87"/>
  <c r="BV37" i="87"/>
  <c r="BR37" i="87"/>
  <c r="BQ37" i="87"/>
  <c r="BN37" i="87"/>
  <c r="BM37" i="87"/>
  <c r="CA36" i="87"/>
  <c r="BZ36" i="87"/>
  <c r="BW36" i="87"/>
  <c r="BV36" i="87"/>
  <c r="BR36" i="87"/>
  <c r="BQ36" i="87"/>
  <c r="BN36" i="87"/>
  <c r="BM36" i="87"/>
  <c r="CA35" i="87"/>
  <c r="BZ35" i="87"/>
  <c r="BW35" i="87"/>
  <c r="BV35" i="87"/>
  <c r="BR35" i="87"/>
  <c r="BQ35" i="87"/>
  <c r="BN35" i="87"/>
  <c r="BM35" i="87"/>
  <c r="CA34" i="87"/>
  <c r="BZ34" i="87"/>
  <c r="BW34" i="87"/>
  <c r="BV34" i="87"/>
  <c r="BR34" i="87"/>
  <c r="BQ34" i="87"/>
  <c r="BN34" i="87"/>
  <c r="BM34" i="87"/>
  <c r="CA33" i="87"/>
  <c r="BZ33" i="87"/>
  <c r="BW33" i="87"/>
  <c r="BV33" i="87"/>
  <c r="BR33" i="87"/>
  <c r="BQ33" i="87"/>
  <c r="BN33" i="87"/>
  <c r="BM33" i="87"/>
  <c r="CA32" i="87"/>
  <c r="BZ32" i="87"/>
  <c r="BW32" i="87"/>
  <c r="BV32" i="87"/>
  <c r="BR32" i="87"/>
  <c r="BQ32" i="87"/>
  <c r="BN32" i="87"/>
  <c r="BM32" i="87"/>
  <c r="CA31" i="87"/>
  <c r="BZ31" i="87"/>
  <c r="BW31" i="87"/>
  <c r="BV31" i="87"/>
  <c r="BR31" i="87"/>
  <c r="BQ31" i="87"/>
  <c r="BN31" i="87"/>
  <c r="BM31" i="87"/>
  <c r="CA30" i="87"/>
  <c r="BZ30" i="87"/>
  <c r="BW30" i="87"/>
  <c r="BV30" i="87"/>
  <c r="BR30" i="87"/>
  <c r="BQ30" i="87"/>
  <c r="BN30" i="87"/>
  <c r="BM30" i="87"/>
  <c r="CA29" i="87"/>
  <c r="BZ29" i="87"/>
  <c r="BW29" i="87"/>
  <c r="BV29" i="87"/>
  <c r="BR29" i="87"/>
  <c r="BQ29" i="87"/>
  <c r="BN29" i="87"/>
  <c r="BM29" i="87"/>
  <c r="CA28" i="87"/>
  <c r="BZ28" i="87"/>
  <c r="BW28" i="87"/>
  <c r="BV28" i="87"/>
  <c r="BR28" i="87"/>
  <c r="BQ28" i="87"/>
  <c r="BN28" i="87"/>
  <c r="BM28" i="87"/>
  <c r="CA27" i="87"/>
  <c r="BZ27" i="87"/>
  <c r="BW27" i="87"/>
  <c r="BV27" i="87"/>
  <c r="BR27" i="87"/>
  <c r="BQ27" i="87"/>
  <c r="BN27" i="87"/>
  <c r="BM27" i="87"/>
  <c r="CA26" i="87"/>
  <c r="BZ26" i="87"/>
  <c r="BW26" i="87"/>
  <c r="BV26" i="87"/>
  <c r="BR26" i="87"/>
  <c r="BQ26" i="87"/>
  <c r="BN26" i="87"/>
  <c r="BM26" i="87"/>
  <c r="CA25" i="87"/>
  <c r="BZ25" i="87"/>
  <c r="BW25" i="87"/>
  <c r="BV25" i="87"/>
  <c r="BR25" i="87"/>
  <c r="BQ25" i="87"/>
  <c r="BN25" i="87"/>
  <c r="BM25" i="87"/>
  <c r="CA24" i="87"/>
  <c r="BZ24" i="87"/>
  <c r="BW24" i="87"/>
  <c r="BV24" i="87"/>
  <c r="BR24" i="87"/>
  <c r="BQ24" i="87"/>
  <c r="BN24" i="87"/>
  <c r="BM24" i="87"/>
  <c r="CA23" i="87"/>
  <c r="BZ23" i="87"/>
  <c r="BW23" i="87"/>
  <c r="BV23" i="87"/>
  <c r="BR23" i="87"/>
  <c r="BQ23" i="87"/>
  <c r="BN23" i="87"/>
  <c r="BM23" i="87"/>
  <c r="CA22" i="87"/>
  <c r="BZ22" i="87"/>
  <c r="BW22" i="87"/>
  <c r="BV22" i="87"/>
  <c r="BR22" i="87"/>
  <c r="BQ22" i="87"/>
  <c r="BN22" i="87"/>
  <c r="BM22" i="87"/>
  <c r="CA21" i="87"/>
  <c r="BZ21" i="87"/>
  <c r="BW21" i="87"/>
  <c r="BV21" i="87"/>
  <c r="BR21" i="87"/>
  <c r="BQ21" i="87"/>
  <c r="BN21" i="87"/>
  <c r="BM21" i="87"/>
  <c r="CA20" i="87"/>
  <c r="BZ20" i="87"/>
  <c r="BW20" i="87"/>
  <c r="BV20" i="87"/>
  <c r="BR20" i="87"/>
  <c r="BQ20" i="87"/>
  <c r="BN20" i="87"/>
  <c r="BM20" i="87"/>
  <c r="CA19" i="87"/>
  <c r="BZ19" i="87"/>
  <c r="BW19" i="87"/>
  <c r="BV19" i="87"/>
  <c r="BR19" i="87"/>
  <c r="BQ19" i="87"/>
  <c r="BN19" i="87"/>
  <c r="BM19" i="87"/>
  <c r="CA18" i="87"/>
  <c r="BZ18" i="87"/>
  <c r="BW18" i="87"/>
  <c r="BV18" i="87"/>
  <c r="BR18" i="87"/>
  <c r="BQ18" i="87"/>
  <c r="BN18" i="87"/>
  <c r="BM18" i="87"/>
  <c r="CA17" i="87"/>
  <c r="BZ17" i="87"/>
  <c r="BW17" i="87"/>
  <c r="BV17" i="87"/>
  <c r="BR17" i="87"/>
  <c r="BQ17" i="87"/>
  <c r="BN17" i="87"/>
  <c r="BM17" i="87"/>
  <c r="CA16" i="87"/>
  <c r="BZ16" i="87"/>
  <c r="BW16" i="87"/>
  <c r="BV16" i="87"/>
  <c r="BR16" i="87"/>
  <c r="BQ16" i="87"/>
  <c r="BN16" i="87"/>
  <c r="BM16" i="87"/>
  <c r="CA15" i="87"/>
  <c r="BZ15" i="87"/>
  <c r="BW15" i="87"/>
  <c r="BV15" i="87"/>
  <c r="BR15" i="87"/>
  <c r="BQ15" i="87"/>
  <c r="BN15" i="87"/>
  <c r="BM15" i="87"/>
  <c r="CA14" i="87"/>
  <c r="BZ14" i="87"/>
  <c r="BW14" i="87"/>
  <c r="BV14" i="87"/>
  <c r="BR14" i="87"/>
  <c r="BQ14" i="87"/>
  <c r="BN14" i="87"/>
  <c r="BM14" i="87"/>
  <c r="CA13" i="87"/>
  <c r="BZ13" i="87"/>
  <c r="BW13" i="87"/>
  <c r="BV13" i="87"/>
  <c r="BR13" i="87"/>
  <c r="BQ13" i="87"/>
  <c r="BN13" i="87"/>
  <c r="BM13" i="87"/>
  <c r="CA12" i="87"/>
  <c r="BZ12" i="87"/>
  <c r="BW12" i="87"/>
  <c r="BV12" i="87"/>
  <c r="BR12" i="87"/>
  <c r="BQ12" i="87"/>
  <c r="BN12" i="87"/>
  <c r="BM12" i="87"/>
  <c r="CA11" i="87"/>
  <c r="BZ11" i="87"/>
  <c r="BW11" i="87"/>
  <c r="BV11" i="87"/>
  <c r="BR11" i="87"/>
  <c r="BQ11" i="87"/>
  <c r="BN11" i="87"/>
  <c r="BM11" i="87"/>
  <c r="CA10" i="87"/>
  <c r="BZ10" i="87"/>
  <c r="BW10" i="87"/>
  <c r="BV10" i="87"/>
  <c r="BR10" i="87"/>
  <c r="BQ10" i="87"/>
  <c r="BN10" i="87"/>
  <c r="BM10" i="87"/>
  <c r="CA9" i="87"/>
  <c r="BZ9" i="87"/>
  <c r="BW9" i="87"/>
  <c r="BV9" i="87"/>
  <c r="BR9" i="87"/>
  <c r="BQ9" i="87"/>
  <c r="BN9" i="87"/>
  <c r="BM9" i="87"/>
  <c r="CA8" i="87"/>
  <c r="BZ8" i="87"/>
  <c r="BW8" i="87"/>
  <c r="BV8" i="87"/>
  <c r="BR8" i="87"/>
  <c r="BQ8" i="87"/>
  <c r="BN8" i="87"/>
  <c r="BM8" i="87"/>
  <c r="CA7" i="87"/>
  <c r="BZ7" i="87"/>
  <c r="BW7" i="87"/>
  <c r="BV7" i="87"/>
  <c r="BR7" i="87"/>
  <c r="BQ7" i="87"/>
  <c r="BN7" i="87"/>
  <c r="BM7" i="87"/>
  <c r="CA6" i="87"/>
  <c r="CA54" i="87" s="1"/>
  <c r="BZ6" i="87"/>
  <c r="BW6" i="87"/>
  <c r="BW54" i="87" s="1"/>
  <c r="BV6" i="87"/>
  <c r="BR6" i="87"/>
  <c r="BR54" i="87" s="1"/>
  <c r="BQ6" i="87"/>
  <c r="BQ54" i="87" s="1"/>
  <c r="BN6" i="87"/>
  <c r="BM6" i="87"/>
  <c r="BM54" i="87" s="1"/>
  <c r="BI54" i="86"/>
  <c r="BH54" i="86"/>
  <c r="BE54" i="86"/>
  <c r="BD54" i="86"/>
  <c r="AZ54" i="86"/>
  <c r="AY54" i="86"/>
  <c r="AV54" i="86"/>
  <c r="AU54" i="86"/>
  <c r="AQ54" i="86"/>
  <c r="AP54" i="86"/>
  <c r="AM54" i="86"/>
  <c r="AL54" i="86"/>
  <c r="AH54" i="86"/>
  <c r="AG54" i="86"/>
  <c r="AD54" i="86"/>
  <c r="AC54" i="86"/>
  <c r="Y54" i="86"/>
  <c r="X54" i="86"/>
  <c r="U54" i="86"/>
  <c r="T54" i="86"/>
  <c r="P54" i="86"/>
  <c r="O54" i="86"/>
  <c r="L54" i="86"/>
  <c r="K54" i="86"/>
  <c r="G54" i="86"/>
  <c r="F54" i="86"/>
  <c r="C54" i="86"/>
  <c r="B54" i="86"/>
  <c r="CA53" i="86"/>
  <c r="BZ53" i="86"/>
  <c r="BW53" i="86"/>
  <c r="BV53" i="86"/>
  <c r="BR53" i="86"/>
  <c r="BQ53" i="86"/>
  <c r="BN53" i="86"/>
  <c r="BM53" i="86"/>
  <c r="CA52" i="86"/>
  <c r="BZ52" i="86"/>
  <c r="BW52" i="86"/>
  <c r="BV52" i="86"/>
  <c r="BR52" i="86"/>
  <c r="BQ52" i="86"/>
  <c r="BN52" i="86"/>
  <c r="BM52" i="86"/>
  <c r="CA51" i="86"/>
  <c r="BZ51" i="86"/>
  <c r="BW51" i="86"/>
  <c r="BV51" i="86"/>
  <c r="BR51" i="86"/>
  <c r="BQ51" i="86"/>
  <c r="BN51" i="86"/>
  <c r="BM51" i="86"/>
  <c r="CA50" i="86"/>
  <c r="BZ50" i="86"/>
  <c r="BW50" i="86"/>
  <c r="BV50" i="86"/>
  <c r="BR50" i="86"/>
  <c r="BQ50" i="86"/>
  <c r="BN50" i="86"/>
  <c r="BM50" i="86"/>
  <c r="CA49" i="86"/>
  <c r="BZ49" i="86"/>
  <c r="BW49" i="86"/>
  <c r="BV49" i="86"/>
  <c r="BR49" i="86"/>
  <c r="BQ49" i="86"/>
  <c r="BN49" i="86"/>
  <c r="BM49" i="86"/>
  <c r="CA48" i="86"/>
  <c r="BZ48" i="86"/>
  <c r="BW48" i="86"/>
  <c r="BV48" i="86"/>
  <c r="BR48" i="86"/>
  <c r="BQ48" i="86"/>
  <c r="BN48" i="86"/>
  <c r="BM48" i="86"/>
  <c r="CA47" i="86"/>
  <c r="BZ47" i="86"/>
  <c r="BW47" i="86"/>
  <c r="BV47" i="86"/>
  <c r="BR47" i="86"/>
  <c r="BQ47" i="86"/>
  <c r="BN47" i="86"/>
  <c r="BM47" i="86"/>
  <c r="CA46" i="86"/>
  <c r="BZ46" i="86"/>
  <c r="BW46" i="86"/>
  <c r="BV46" i="86"/>
  <c r="BR46" i="86"/>
  <c r="BQ46" i="86"/>
  <c r="BN46" i="86"/>
  <c r="BM46" i="86"/>
  <c r="CA45" i="86"/>
  <c r="BZ45" i="86"/>
  <c r="BW45" i="86"/>
  <c r="BV45" i="86"/>
  <c r="BR45" i="86"/>
  <c r="BQ45" i="86"/>
  <c r="BN45" i="86"/>
  <c r="BM45" i="86"/>
  <c r="CA44" i="86"/>
  <c r="BZ44" i="86"/>
  <c r="BW44" i="86"/>
  <c r="BV44" i="86"/>
  <c r="BR44" i="86"/>
  <c r="BQ44" i="86"/>
  <c r="BN44" i="86"/>
  <c r="BM44" i="86"/>
  <c r="CA43" i="86"/>
  <c r="BZ43" i="86"/>
  <c r="BW43" i="86"/>
  <c r="BV43" i="86"/>
  <c r="BR43" i="86"/>
  <c r="BQ43" i="86"/>
  <c r="BN43" i="86"/>
  <c r="BM43" i="86"/>
  <c r="CA42" i="86"/>
  <c r="BZ42" i="86"/>
  <c r="BW42" i="86"/>
  <c r="BV42" i="86"/>
  <c r="BR42" i="86"/>
  <c r="BQ42" i="86"/>
  <c r="BN42" i="86"/>
  <c r="BM42" i="86"/>
  <c r="CA41" i="86"/>
  <c r="BZ41" i="86"/>
  <c r="BW41" i="86"/>
  <c r="BV41" i="86"/>
  <c r="BR41" i="86"/>
  <c r="BQ41" i="86"/>
  <c r="BN41" i="86"/>
  <c r="BM41" i="86"/>
  <c r="CA40" i="86"/>
  <c r="BZ40" i="86"/>
  <c r="BW40" i="86"/>
  <c r="BV40" i="86"/>
  <c r="BR40" i="86"/>
  <c r="BQ40" i="86"/>
  <c r="BN40" i="86"/>
  <c r="BM40" i="86"/>
  <c r="CA39" i="86"/>
  <c r="BZ39" i="86"/>
  <c r="BW39" i="86"/>
  <c r="BV39" i="86"/>
  <c r="BR39" i="86"/>
  <c r="BQ39" i="86"/>
  <c r="BN39" i="86"/>
  <c r="BM39" i="86"/>
  <c r="CA38" i="86"/>
  <c r="BZ38" i="86"/>
  <c r="BW38" i="86"/>
  <c r="BV38" i="86"/>
  <c r="BR38" i="86"/>
  <c r="BQ38" i="86"/>
  <c r="BN38" i="86"/>
  <c r="BM38" i="86"/>
  <c r="CA37" i="86"/>
  <c r="BZ37" i="86"/>
  <c r="BW37" i="86"/>
  <c r="BV37" i="86"/>
  <c r="BR37" i="86"/>
  <c r="BQ37" i="86"/>
  <c r="BN37" i="86"/>
  <c r="BM37" i="86"/>
  <c r="CA36" i="86"/>
  <c r="BZ36" i="86"/>
  <c r="BW36" i="86"/>
  <c r="BV36" i="86"/>
  <c r="BR36" i="86"/>
  <c r="BQ36" i="86"/>
  <c r="BN36" i="86"/>
  <c r="BM36" i="86"/>
  <c r="CA35" i="86"/>
  <c r="BZ35" i="86"/>
  <c r="BW35" i="86"/>
  <c r="BV35" i="86"/>
  <c r="BR35" i="86"/>
  <c r="BQ35" i="86"/>
  <c r="BN35" i="86"/>
  <c r="BM35" i="86"/>
  <c r="CA34" i="86"/>
  <c r="BZ34" i="86"/>
  <c r="BW34" i="86"/>
  <c r="BV34" i="86"/>
  <c r="BR34" i="86"/>
  <c r="BQ34" i="86"/>
  <c r="BN34" i="86"/>
  <c r="BM34" i="86"/>
  <c r="CA33" i="86"/>
  <c r="BZ33" i="86"/>
  <c r="BW33" i="86"/>
  <c r="BV33" i="86"/>
  <c r="BR33" i="86"/>
  <c r="BQ33" i="86"/>
  <c r="BN33" i="86"/>
  <c r="BM33" i="86"/>
  <c r="CA32" i="86"/>
  <c r="BZ32" i="86"/>
  <c r="BW32" i="86"/>
  <c r="BV32" i="86"/>
  <c r="BR32" i="86"/>
  <c r="BQ32" i="86"/>
  <c r="BN32" i="86"/>
  <c r="BM32" i="86"/>
  <c r="CA31" i="86"/>
  <c r="BZ31" i="86"/>
  <c r="BW31" i="86"/>
  <c r="BV31" i="86"/>
  <c r="BR31" i="86"/>
  <c r="BQ31" i="86"/>
  <c r="BN31" i="86"/>
  <c r="BM31" i="86"/>
  <c r="CA30" i="86"/>
  <c r="BZ30" i="86"/>
  <c r="BW30" i="86"/>
  <c r="BV30" i="86"/>
  <c r="BR30" i="86"/>
  <c r="BQ30" i="86"/>
  <c r="BN30" i="86"/>
  <c r="BM30" i="86"/>
  <c r="CA29" i="86"/>
  <c r="BZ29" i="86"/>
  <c r="BW29" i="86"/>
  <c r="BV29" i="86"/>
  <c r="BR29" i="86"/>
  <c r="BQ29" i="86"/>
  <c r="BN29" i="86"/>
  <c r="BM29" i="86"/>
  <c r="CA28" i="86"/>
  <c r="BZ28" i="86"/>
  <c r="BW28" i="86"/>
  <c r="BV28" i="86"/>
  <c r="BR28" i="86"/>
  <c r="BQ28" i="86"/>
  <c r="BN28" i="86"/>
  <c r="BM28" i="86"/>
  <c r="CA27" i="86"/>
  <c r="BZ27" i="86"/>
  <c r="BW27" i="86"/>
  <c r="BV27" i="86"/>
  <c r="BR27" i="86"/>
  <c r="BQ27" i="86"/>
  <c r="BN27" i="86"/>
  <c r="BM27" i="86"/>
  <c r="CA26" i="86"/>
  <c r="BZ26" i="86"/>
  <c r="BW26" i="86"/>
  <c r="BV26" i="86"/>
  <c r="BR26" i="86"/>
  <c r="BQ26" i="86"/>
  <c r="BN26" i="86"/>
  <c r="BM26" i="86"/>
  <c r="CA25" i="86"/>
  <c r="BZ25" i="86"/>
  <c r="BW25" i="86"/>
  <c r="BV25" i="86"/>
  <c r="BR25" i="86"/>
  <c r="BQ25" i="86"/>
  <c r="BN25" i="86"/>
  <c r="BM25" i="86"/>
  <c r="CA24" i="86"/>
  <c r="BZ24" i="86"/>
  <c r="BW24" i="86"/>
  <c r="BV24" i="86"/>
  <c r="BR24" i="86"/>
  <c r="BQ24" i="86"/>
  <c r="BN24" i="86"/>
  <c r="BM24" i="86"/>
  <c r="CA23" i="86"/>
  <c r="BZ23" i="86"/>
  <c r="BW23" i="86"/>
  <c r="BV23" i="86"/>
  <c r="BR23" i="86"/>
  <c r="BQ23" i="86"/>
  <c r="BN23" i="86"/>
  <c r="BM23" i="86"/>
  <c r="CA22" i="86"/>
  <c r="BZ22" i="86"/>
  <c r="BW22" i="86"/>
  <c r="BV22" i="86"/>
  <c r="BR22" i="86"/>
  <c r="BQ22" i="86"/>
  <c r="BN22" i="86"/>
  <c r="BM22" i="86"/>
  <c r="CA21" i="86"/>
  <c r="BZ21" i="86"/>
  <c r="BW21" i="86"/>
  <c r="BV21" i="86"/>
  <c r="BR21" i="86"/>
  <c r="BQ21" i="86"/>
  <c r="BN21" i="86"/>
  <c r="BM21" i="86"/>
  <c r="CA20" i="86"/>
  <c r="BZ20" i="86"/>
  <c r="BW20" i="86"/>
  <c r="BV20" i="86"/>
  <c r="BR20" i="86"/>
  <c r="BQ20" i="86"/>
  <c r="BN20" i="86"/>
  <c r="BM20" i="86"/>
  <c r="CA19" i="86"/>
  <c r="BZ19" i="86"/>
  <c r="BW19" i="86"/>
  <c r="BV19" i="86"/>
  <c r="BR19" i="86"/>
  <c r="BQ19" i="86"/>
  <c r="BN19" i="86"/>
  <c r="BM19" i="86"/>
  <c r="CA18" i="86"/>
  <c r="BZ18" i="86"/>
  <c r="BW18" i="86"/>
  <c r="BV18" i="86"/>
  <c r="BR18" i="86"/>
  <c r="BQ18" i="86"/>
  <c r="BN18" i="86"/>
  <c r="BM18" i="86"/>
  <c r="CA17" i="86"/>
  <c r="BZ17" i="86"/>
  <c r="BW17" i="86"/>
  <c r="BV17" i="86"/>
  <c r="BR17" i="86"/>
  <c r="BQ17" i="86"/>
  <c r="BN17" i="86"/>
  <c r="BM17" i="86"/>
  <c r="CA16" i="86"/>
  <c r="BZ16" i="86"/>
  <c r="BW16" i="86"/>
  <c r="BV16" i="86"/>
  <c r="BR16" i="86"/>
  <c r="BQ16" i="86"/>
  <c r="BN16" i="86"/>
  <c r="BM16" i="86"/>
  <c r="CA15" i="86"/>
  <c r="BZ15" i="86"/>
  <c r="BW15" i="86"/>
  <c r="BV15" i="86"/>
  <c r="BR15" i="86"/>
  <c r="BQ15" i="86"/>
  <c r="BN15" i="86"/>
  <c r="BM15" i="86"/>
  <c r="CA14" i="86"/>
  <c r="BZ14" i="86"/>
  <c r="BW14" i="86"/>
  <c r="BV14" i="86"/>
  <c r="BR14" i="86"/>
  <c r="BQ14" i="86"/>
  <c r="BN14" i="86"/>
  <c r="BM14" i="86"/>
  <c r="CA13" i="86"/>
  <c r="BZ13" i="86"/>
  <c r="BW13" i="86"/>
  <c r="BV13" i="86"/>
  <c r="BR13" i="86"/>
  <c r="BQ13" i="86"/>
  <c r="BN13" i="86"/>
  <c r="BM13" i="86"/>
  <c r="CA12" i="86"/>
  <c r="BZ12" i="86"/>
  <c r="BW12" i="86"/>
  <c r="BV12" i="86"/>
  <c r="BR12" i="86"/>
  <c r="BQ12" i="86"/>
  <c r="BN12" i="86"/>
  <c r="BM12" i="86"/>
  <c r="CA11" i="86"/>
  <c r="BZ11" i="86"/>
  <c r="BW11" i="86"/>
  <c r="BV11" i="86"/>
  <c r="BR11" i="86"/>
  <c r="BQ11" i="86"/>
  <c r="BN11" i="86"/>
  <c r="BM11" i="86"/>
  <c r="CA10" i="86"/>
  <c r="BZ10" i="86"/>
  <c r="BW10" i="86"/>
  <c r="BV10" i="86"/>
  <c r="BR10" i="86"/>
  <c r="BQ10" i="86"/>
  <c r="BN10" i="86"/>
  <c r="BM10" i="86"/>
  <c r="CA9" i="86"/>
  <c r="BZ9" i="86"/>
  <c r="BW9" i="86"/>
  <c r="BV9" i="86"/>
  <c r="BR9" i="86"/>
  <c r="BQ9" i="86"/>
  <c r="BN9" i="86"/>
  <c r="BM9" i="86"/>
  <c r="CA8" i="86"/>
  <c r="BZ8" i="86"/>
  <c r="BW8" i="86"/>
  <c r="BV8" i="86"/>
  <c r="BR8" i="86"/>
  <c r="BQ8" i="86"/>
  <c r="BN8" i="86"/>
  <c r="BM8" i="86"/>
  <c r="CA7" i="86"/>
  <c r="BZ7" i="86"/>
  <c r="BW7" i="86"/>
  <c r="BV7" i="86"/>
  <c r="BR7" i="86"/>
  <c r="BQ7" i="86"/>
  <c r="BN7" i="86"/>
  <c r="BM7" i="86"/>
  <c r="CA6" i="86"/>
  <c r="CA54" i="86" s="1"/>
  <c r="BZ6" i="86"/>
  <c r="BZ54" i="86" s="1"/>
  <c r="BW6" i="86"/>
  <c r="BW54" i="86" s="1"/>
  <c r="BV6" i="86"/>
  <c r="BV54" i="86" s="1"/>
  <c r="BR6" i="86"/>
  <c r="BR54" i="86" s="1"/>
  <c r="BQ6" i="86"/>
  <c r="BQ54" i="86" s="1"/>
  <c r="BN6" i="86"/>
  <c r="BN54" i="86" s="1"/>
  <c r="BM6" i="86"/>
  <c r="BI54" i="85"/>
  <c r="BH54" i="85"/>
  <c r="BE54" i="85"/>
  <c r="BD54" i="85"/>
  <c r="AZ54" i="85"/>
  <c r="AY54" i="85"/>
  <c r="AV54" i="85"/>
  <c r="AU54" i="85"/>
  <c r="AQ54" i="85"/>
  <c r="AP54" i="85"/>
  <c r="AM54" i="85"/>
  <c r="AL54" i="85"/>
  <c r="AH54" i="85"/>
  <c r="AG54" i="85"/>
  <c r="AD54" i="85"/>
  <c r="AC54" i="85"/>
  <c r="Y54" i="85"/>
  <c r="X54" i="85"/>
  <c r="U54" i="85"/>
  <c r="T54" i="85"/>
  <c r="P54" i="85"/>
  <c r="O54" i="85"/>
  <c r="L54" i="85"/>
  <c r="K54" i="85"/>
  <c r="G54" i="85"/>
  <c r="F54" i="85"/>
  <c r="C54" i="85"/>
  <c r="B54" i="85"/>
  <c r="CA53" i="85"/>
  <c r="BZ53" i="85"/>
  <c r="BW53" i="85"/>
  <c r="BV53" i="85"/>
  <c r="BR53" i="85"/>
  <c r="BQ53" i="85"/>
  <c r="BN53" i="85"/>
  <c r="BM53" i="85"/>
  <c r="CA52" i="85"/>
  <c r="BZ52" i="85"/>
  <c r="BW52" i="85"/>
  <c r="BV52" i="85"/>
  <c r="BR52" i="85"/>
  <c r="BQ52" i="85"/>
  <c r="BN52" i="85"/>
  <c r="BM52" i="85"/>
  <c r="CA51" i="85"/>
  <c r="BZ51" i="85"/>
  <c r="BW51" i="85"/>
  <c r="BV51" i="85"/>
  <c r="BR51" i="85"/>
  <c r="BQ51" i="85"/>
  <c r="BN51" i="85"/>
  <c r="BM51" i="85"/>
  <c r="CA50" i="85"/>
  <c r="BZ50" i="85"/>
  <c r="BW50" i="85"/>
  <c r="BV50" i="85"/>
  <c r="BR50" i="85"/>
  <c r="BQ50" i="85"/>
  <c r="BN50" i="85"/>
  <c r="BM50" i="85"/>
  <c r="CA49" i="85"/>
  <c r="BZ49" i="85"/>
  <c r="BW49" i="85"/>
  <c r="BV49" i="85"/>
  <c r="BR49" i="85"/>
  <c r="BQ49" i="85"/>
  <c r="BN49" i="85"/>
  <c r="BM49" i="85"/>
  <c r="CA48" i="85"/>
  <c r="BZ48" i="85"/>
  <c r="BW48" i="85"/>
  <c r="BV48" i="85"/>
  <c r="BR48" i="85"/>
  <c r="BQ48" i="85"/>
  <c r="BN48" i="85"/>
  <c r="BM48" i="85"/>
  <c r="CA47" i="85"/>
  <c r="BZ47" i="85"/>
  <c r="BW47" i="85"/>
  <c r="BV47" i="85"/>
  <c r="BR47" i="85"/>
  <c r="BQ47" i="85"/>
  <c r="BN47" i="85"/>
  <c r="BM47" i="85"/>
  <c r="CA46" i="85"/>
  <c r="BZ46" i="85"/>
  <c r="BW46" i="85"/>
  <c r="BV46" i="85"/>
  <c r="BR46" i="85"/>
  <c r="BQ46" i="85"/>
  <c r="BN46" i="85"/>
  <c r="BM46" i="85"/>
  <c r="CA45" i="85"/>
  <c r="BZ45" i="85"/>
  <c r="BW45" i="85"/>
  <c r="BV45" i="85"/>
  <c r="BR45" i="85"/>
  <c r="BQ45" i="85"/>
  <c r="BN45" i="85"/>
  <c r="BM45" i="85"/>
  <c r="CA44" i="85"/>
  <c r="BZ44" i="85"/>
  <c r="BW44" i="85"/>
  <c r="BV44" i="85"/>
  <c r="BR44" i="85"/>
  <c r="BQ44" i="85"/>
  <c r="BN44" i="85"/>
  <c r="BM44" i="85"/>
  <c r="CA43" i="85"/>
  <c r="BZ43" i="85"/>
  <c r="BW43" i="85"/>
  <c r="BV43" i="85"/>
  <c r="BR43" i="85"/>
  <c r="BQ43" i="85"/>
  <c r="BN43" i="85"/>
  <c r="BM43" i="85"/>
  <c r="CA42" i="85"/>
  <c r="BZ42" i="85"/>
  <c r="BW42" i="85"/>
  <c r="BV42" i="85"/>
  <c r="BR42" i="85"/>
  <c r="BQ42" i="85"/>
  <c r="BN42" i="85"/>
  <c r="BM42" i="85"/>
  <c r="CA41" i="85"/>
  <c r="BZ41" i="85"/>
  <c r="BW41" i="85"/>
  <c r="BV41" i="85"/>
  <c r="BR41" i="85"/>
  <c r="BQ41" i="85"/>
  <c r="BN41" i="85"/>
  <c r="BM41" i="85"/>
  <c r="CA40" i="85"/>
  <c r="BZ40" i="85"/>
  <c r="BW40" i="85"/>
  <c r="BV40" i="85"/>
  <c r="BR40" i="85"/>
  <c r="BQ40" i="85"/>
  <c r="BN40" i="85"/>
  <c r="BM40" i="85"/>
  <c r="CA39" i="85"/>
  <c r="BZ39" i="85"/>
  <c r="BW39" i="85"/>
  <c r="BV39" i="85"/>
  <c r="BR39" i="85"/>
  <c r="BQ39" i="85"/>
  <c r="BN39" i="85"/>
  <c r="BM39" i="85"/>
  <c r="CA38" i="85"/>
  <c r="BZ38" i="85"/>
  <c r="BW38" i="85"/>
  <c r="BV38" i="85"/>
  <c r="BR38" i="85"/>
  <c r="BQ38" i="85"/>
  <c r="BN38" i="85"/>
  <c r="BM38" i="85"/>
  <c r="CA37" i="85"/>
  <c r="BZ37" i="85"/>
  <c r="BW37" i="85"/>
  <c r="BV37" i="85"/>
  <c r="BR37" i="85"/>
  <c r="BQ37" i="85"/>
  <c r="BN37" i="85"/>
  <c r="BM37" i="85"/>
  <c r="CA36" i="85"/>
  <c r="BZ36" i="85"/>
  <c r="BW36" i="85"/>
  <c r="BV36" i="85"/>
  <c r="BR36" i="85"/>
  <c r="BQ36" i="85"/>
  <c r="BN36" i="85"/>
  <c r="BM36" i="85"/>
  <c r="CA35" i="85"/>
  <c r="BZ35" i="85"/>
  <c r="BW35" i="85"/>
  <c r="BV35" i="85"/>
  <c r="BR35" i="85"/>
  <c r="BQ35" i="85"/>
  <c r="BN35" i="85"/>
  <c r="BM35" i="85"/>
  <c r="CA34" i="85"/>
  <c r="BZ34" i="85"/>
  <c r="BW34" i="85"/>
  <c r="BV34" i="85"/>
  <c r="BR34" i="85"/>
  <c r="BQ34" i="85"/>
  <c r="BN34" i="85"/>
  <c r="BM34" i="85"/>
  <c r="CA33" i="85"/>
  <c r="BZ33" i="85"/>
  <c r="BW33" i="85"/>
  <c r="BV33" i="85"/>
  <c r="BR33" i="85"/>
  <c r="BQ33" i="85"/>
  <c r="BN33" i="85"/>
  <c r="BM33" i="85"/>
  <c r="CA32" i="85"/>
  <c r="BZ32" i="85"/>
  <c r="BW32" i="85"/>
  <c r="BV32" i="85"/>
  <c r="BR32" i="85"/>
  <c r="BQ32" i="85"/>
  <c r="BN32" i="85"/>
  <c r="BM32" i="85"/>
  <c r="CA31" i="85"/>
  <c r="BZ31" i="85"/>
  <c r="BW31" i="85"/>
  <c r="BV31" i="85"/>
  <c r="BR31" i="85"/>
  <c r="BQ31" i="85"/>
  <c r="BN31" i="85"/>
  <c r="BM31" i="85"/>
  <c r="CA30" i="85"/>
  <c r="BZ30" i="85"/>
  <c r="BW30" i="85"/>
  <c r="BV30" i="85"/>
  <c r="BR30" i="85"/>
  <c r="BQ30" i="85"/>
  <c r="BN30" i="85"/>
  <c r="BM30" i="85"/>
  <c r="CA29" i="85"/>
  <c r="BZ29" i="85"/>
  <c r="BW29" i="85"/>
  <c r="BV29" i="85"/>
  <c r="BR29" i="85"/>
  <c r="BQ29" i="85"/>
  <c r="BN29" i="85"/>
  <c r="BM29" i="85"/>
  <c r="CA28" i="85"/>
  <c r="BZ28" i="85"/>
  <c r="BW28" i="85"/>
  <c r="BV28" i="85"/>
  <c r="BR28" i="85"/>
  <c r="BQ28" i="85"/>
  <c r="BN28" i="85"/>
  <c r="BM28" i="85"/>
  <c r="CA27" i="85"/>
  <c r="BZ27" i="85"/>
  <c r="BW27" i="85"/>
  <c r="BV27" i="85"/>
  <c r="BR27" i="85"/>
  <c r="BQ27" i="85"/>
  <c r="BN27" i="85"/>
  <c r="BM27" i="85"/>
  <c r="CA26" i="85"/>
  <c r="BZ26" i="85"/>
  <c r="BW26" i="85"/>
  <c r="BV26" i="85"/>
  <c r="BR26" i="85"/>
  <c r="BQ26" i="85"/>
  <c r="BN26" i="85"/>
  <c r="BM26" i="85"/>
  <c r="CA25" i="85"/>
  <c r="BZ25" i="85"/>
  <c r="BW25" i="85"/>
  <c r="BV25" i="85"/>
  <c r="BR25" i="85"/>
  <c r="BQ25" i="85"/>
  <c r="BN25" i="85"/>
  <c r="BM25" i="85"/>
  <c r="CA24" i="85"/>
  <c r="BZ24" i="85"/>
  <c r="BW24" i="85"/>
  <c r="BV24" i="85"/>
  <c r="BR24" i="85"/>
  <c r="BQ24" i="85"/>
  <c r="BN24" i="85"/>
  <c r="BM24" i="85"/>
  <c r="CA23" i="85"/>
  <c r="BZ23" i="85"/>
  <c r="BW23" i="85"/>
  <c r="BV23" i="85"/>
  <c r="BR23" i="85"/>
  <c r="BQ23" i="85"/>
  <c r="BN23" i="85"/>
  <c r="BM23" i="85"/>
  <c r="CA22" i="85"/>
  <c r="BZ22" i="85"/>
  <c r="BW22" i="85"/>
  <c r="BV22" i="85"/>
  <c r="BR22" i="85"/>
  <c r="BQ22" i="85"/>
  <c r="BN22" i="85"/>
  <c r="BM22" i="85"/>
  <c r="CA21" i="85"/>
  <c r="BZ21" i="85"/>
  <c r="BW21" i="85"/>
  <c r="BV21" i="85"/>
  <c r="BR21" i="85"/>
  <c r="BQ21" i="85"/>
  <c r="BN21" i="85"/>
  <c r="BM21" i="85"/>
  <c r="CA20" i="85"/>
  <c r="BZ20" i="85"/>
  <c r="BW20" i="85"/>
  <c r="BV20" i="85"/>
  <c r="BR20" i="85"/>
  <c r="BQ20" i="85"/>
  <c r="BN20" i="85"/>
  <c r="BM20" i="85"/>
  <c r="CA19" i="85"/>
  <c r="BZ19" i="85"/>
  <c r="BW19" i="85"/>
  <c r="BV19" i="85"/>
  <c r="BR19" i="85"/>
  <c r="BQ19" i="85"/>
  <c r="BN19" i="85"/>
  <c r="BM19" i="85"/>
  <c r="CA18" i="85"/>
  <c r="BZ18" i="85"/>
  <c r="BW18" i="85"/>
  <c r="BV18" i="85"/>
  <c r="BR18" i="85"/>
  <c r="BQ18" i="85"/>
  <c r="BN18" i="85"/>
  <c r="BM18" i="85"/>
  <c r="CA17" i="85"/>
  <c r="BZ17" i="85"/>
  <c r="BW17" i="85"/>
  <c r="BV17" i="85"/>
  <c r="BR17" i="85"/>
  <c r="BQ17" i="85"/>
  <c r="BN17" i="85"/>
  <c r="BM17" i="85"/>
  <c r="CA16" i="85"/>
  <c r="BZ16" i="85"/>
  <c r="BW16" i="85"/>
  <c r="BV16" i="85"/>
  <c r="BR16" i="85"/>
  <c r="BQ16" i="85"/>
  <c r="BN16" i="85"/>
  <c r="BM16" i="85"/>
  <c r="CA15" i="85"/>
  <c r="BZ15" i="85"/>
  <c r="BW15" i="85"/>
  <c r="BV15" i="85"/>
  <c r="BR15" i="85"/>
  <c r="BQ15" i="85"/>
  <c r="BN15" i="85"/>
  <c r="BM15" i="85"/>
  <c r="CA14" i="85"/>
  <c r="BZ14" i="85"/>
  <c r="BW14" i="85"/>
  <c r="BV14" i="85"/>
  <c r="BR14" i="85"/>
  <c r="BQ14" i="85"/>
  <c r="BN14" i="85"/>
  <c r="BM14" i="85"/>
  <c r="CA13" i="85"/>
  <c r="BZ13" i="85"/>
  <c r="BW13" i="85"/>
  <c r="BV13" i="85"/>
  <c r="BR13" i="85"/>
  <c r="BQ13" i="85"/>
  <c r="BN13" i="85"/>
  <c r="BM13" i="85"/>
  <c r="CA12" i="85"/>
  <c r="BZ12" i="85"/>
  <c r="BW12" i="85"/>
  <c r="BV12" i="85"/>
  <c r="BR12" i="85"/>
  <c r="BQ12" i="85"/>
  <c r="BN12" i="85"/>
  <c r="BM12" i="85"/>
  <c r="CA11" i="85"/>
  <c r="BZ11" i="85"/>
  <c r="BW11" i="85"/>
  <c r="BV11" i="85"/>
  <c r="BR11" i="85"/>
  <c r="BQ11" i="85"/>
  <c r="BN11" i="85"/>
  <c r="BM11" i="85"/>
  <c r="CA10" i="85"/>
  <c r="BZ10" i="85"/>
  <c r="BW10" i="85"/>
  <c r="BV10" i="85"/>
  <c r="BR10" i="85"/>
  <c r="BQ10" i="85"/>
  <c r="BN10" i="85"/>
  <c r="BM10" i="85"/>
  <c r="CA9" i="85"/>
  <c r="BZ9" i="85"/>
  <c r="BW9" i="85"/>
  <c r="BV9" i="85"/>
  <c r="BR9" i="85"/>
  <c r="BQ9" i="85"/>
  <c r="BN9" i="85"/>
  <c r="BM9" i="85"/>
  <c r="CA8" i="85"/>
  <c r="BZ8" i="85"/>
  <c r="BW8" i="85"/>
  <c r="BV8" i="85"/>
  <c r="BR8" i="85"/>
  <c r="BQ8" i="85"/>
  <c r="BN8" i="85"/>
  <c r="BM8" i="85"/>
  <c r="CA7" i="85"/>
  <c r="BZ7" i="85"/>
  <c r="BW7" i="85"/>
  <c r="BV7" i="85"/>
  <c r="BR7" i="85"/>
  <c r="BQ7" i="85"/>
  <c r="BN7" i="85"/>
  <c r="BM7" i="85"/>
  <c r="CA6" i="85"/>
  <c r="CA54" i="85" s="1"/>
  <c r="BZ6" i="85"/>
  <c r="BW6" i="85"/>
  <c r="BW54" i="85" s="1"/>
  <c r="BV6" i="85"/>
  <c r="BV54" i="85" s="1"/>
  <c r="BR6" i="85"/>
  <c r="BR54" i="85" s="1"/>
  <c r="BQ6" i="85"/>
  <c r="BQ54" i="85" s="1"/>
  <c r="BN6" i="85"/>
  <c r="BN54" i="85" s="1"/>
  <c r="BM6" i="85"/>
  <c r="BI54" i="84"/>
  <c r="BH54" i="84"/>
  <c r="BE54" i="84"/>
  <c r="BD54" i="84"/>
  <c r="AZ54" i="84"/>
  <c r="AY54" i="84"/>
  <c r="AV54" i="84"/>
  <c r="AU54" i="84"/>
  <c r="AQ54" i="84"/>
  <c r="AP54" i="84"/>
  <c r="AM54" i="84"/>
  <c r="AL54" i="84"/>
  <c r="AH54" i="84"/>
  <c r="AG54" i="84"/>
  <c r="AD54" i="84"/>
  <c r="AC54" i="84"/>
  <c r="Y54" i="84"/>
  <c r="X54" i="84"/>
  <c r="U54" i="84"/>
  <c r="T54" i="84"/>
  <c r="P54" i="84"/>
  <c r="O54" i="84"/>
  <c r="L54" i="84"/>
  <c r="K54" i="84"/>
  <c r="G54" i="84"/>
  <c r="F54" i="84"/>
  <c r="C54" i="84"/>
  <c r="B54" i="84"/>
  <c r="CA53" i="84"/>
  <c r="BZ53" i="84"/>
  <c r="BW53" i="84"/>
  <c r="BV53" i="84"/>
  <c r="BR53" i="84"/>
  <c r="BQ53" i="84"/>
  <c r="BN53" i="84"/>
  <c r="BM53" i="84"/>
  <c r="CA52" i="84"/>
  <c r="BZ52" i="84"/>
  <c r="BW52" i="84"/>
  <c r="BV52" i="84"/>
  <c r="BR52" i="84"/>
  <c r="BQ52" i="84"/>
  <c r="BN52" i="84"/>
  <c r="BM52" i="84"/>
  <c r="CA51" i="84"/>
  <c r="BZ51" i="84"/>
  <c r="BW51" i="84"/>
  <c r="BV51" i="84"/>
  <c r="BR51" i="84"/>
  <c r="BQ51" i="84"/>
  <c r="BN51" i="84"/>
  <c r="BM51" i="84"/>
  <c r="CA50" i="84"/>
  <c r="BZ50" i="84"/>
  <c r="BW50" i="84"/>
  <c r="BV50" i="84"/>
  <c r="BR50" i="84"/>
  <c r="BQ50" i="84"/>
  <c r="BN50" i="84"/>
  <c r="BM50" i="84"/>
  <c r="CA49" i="84"/>
  <c r="BZ49" i="84"/>
  <c r="BW49" i="84"/>
  <c r="BV49" i="84"/>
  <c r="BR49" i="84"/>
  <c r="BQ49" i="84"/>
  <c r="BN49" i="84"/>
  <c r="BM49" i="84"/>
  <c r="CA48" i="84"/>
  <c r="BZ48" i="84"/>
  <c r="BW48" i="84"/>
  <c r="BV48" i="84"/>
  <c r="BR48" i="84"/>
  <c r="BQ48" i="84"/>
  <c r="BN48" i="84"/>
  <c r="BM48" i="84"/>
  <c r="CA47" i="84"/>
  <c r="BZ47" i="84"/>
  <c r="BW47" i="84"/>
  <c r="BV47" i="84"/>
  <c r="BR47" i="84"/>
  <c r="BQ47" i="84"/>
  <c r="BN47" i="84"/>
  <c r="BM47" i="84"/>
  <c r="CA46" i="84"/>
  <c r="BZ46" i="84"/>
  <c r="BW46" i="84"/>
  <c r="BV46" i="84"/>
  <c r="BR46" i="84"/>
  <c r="BQ46" i="84"/>
  <c r="BN46" i="84"/>
  <c r="BM46" i="84"/>
  <c r="CA45" i="84"/>
  <c r="BZ45" i="84"/>
  <c r="BW45" i="84"/>
  <c r="BV45" i="84"/>
  <c r="BR45" i="84"/>
  <c r="BQ45" i="84"/>
  <c r="BN45" i="84"/>
  <c r="BM45" i="84"/>
  <c r="CA44" i="84"/>
  <c r="BZ44" i="84"/>
  <c r="BW44" i="84"/>
  <c r="BV44" i="84"/>
  <c r="BR44" i="84"/>
  <c r="BQ44" i="84"/>
  <c r="BN44" i="84"/>
  <c r="BM44" i="84"/>
  <c r="CA43" i="84"/>
  <c r="BZ43" i="84"/>
  <c r="BW43" i="84"/>
  <c r="BV43" i="84"/>
  <c r="BR43" i="84"/>
  <c r="BQ43" i="84"/>
  <c r="BN43" i="84"/>
  <c r="BM43" i="84"/>
  <c r="CA42" i="84"/>
  <c r="BZ42" i="84"/>
  <c r="BW42" i="84"/>
  <c r="BV42" i="84"/>
  <c r="BR42" i="84"/>
  <c r="BQ42" i="84"/>
  <c r="BN42" i="84"/>
  <c r="BM42" i="84"/>
  <c r="CA41" i="84"/>
  <c r="BZ41" i="84"/>
  <c r="BW41" i="84"/>
  <c r="BV41" i="84"/>
  <c r="BR41" i="84"/>
  <c r="BQ41" i="84"/>
  <c r="BN41" i="84"/>
  <c r="BM41" i="84"/>
  <c r="CA40" i="84"/>
  <c r="BZ40" i="84"/>
  <c r="BW40" i="84"/>
  <c r="BV40" i="84"/>
  <c r="BR40" i="84"/>
  <c r="BQ40" i="84"/>
  <c r="BN40" i="84"/>
  <c r="BM40" i="84"/>
  <c r="CA39" i="84"/>
  <c r="BZ39" i="84"/>
  <c r="BW39" i="84"/>
  <c r="BV39" i="84"/>
  <c r="BR39" i="84"/>
  <c r="BQ39" i="84"/>
  <c r="BN39" i="84"/>
  <c r="BM39" i="84"/>
  <c r="CA38" i="84"/>
  <c r="BZ38" i="84"/>
  <c r="BW38" i="84"/>
  <c r="BV38" i="84"/>
  <c r="BR38" i="84"/>
  <c r="BQ38" i="84"/>
  <c r="BN38" i="84"/>
  <c r="BM38" i="84"/>
  <c r="CA37" i="84"/>
  <c r="BZ37" i="84"/>
  <c r="BW37" i="84"/>
  <c r="BV37" i="84"/>
  <c r="BR37" i="84"/>
  <c r="BQ37" i="84"/>
  <c r="BN37" i="84"/>
  <c r="BM37" i="84"/>
  <c r="CA36" i="84"/>
  <c r="BZ36" i="84"/>
  <c r="BW36" i="84"/>
  <c r="BV36" i="84"/>
  <c r="BR36" i="84"/>
  <c r="BQ36" i="84"/>
  <c r="BN36" i="84"/>
  <c r="BM36" i="84"/>
  <c r="CA35" i="84"/>
  <c r="BZ35" i="84"/>
  <c r="BW35" i="84"/>
  <c r="BV35" i="84"/>
  <c r="BR35" i="84"/>
  <c r="BQ35" i="84"/>
  <c r="BN35" i="84"/>
  <c r="BM35" i="84"/>
  <c r="CA34" i="84"/>
  <c r="BZ34" i="84"/>
  <c r="BW34" i="84"/>
  <c r="BV34" i="84"/>
  <c r="BR34" i="84"/>
  <c r="BQ34" i="84"/>
  <c r="BN34" i="84"/>
  <c r="BM34" i="84"/>
  <c r="CA33" i="84"/>
  <c r="BZ33" i="84"/>
  <c r="BW33" i="84"/>
  <c r="BV33" i="84"/>
  <c r="BR33" i="84"/>
  <c r="BQ33" i="84"/>
  <c r="BN33" i="84"/>
  <c r="BM33" i="84"/>
  <c r="CA32" i="84"/>
  <c r="BZ32" i="84"/>
  <c r="BW32" i="84"/>
  <c r="BV32" i="84"/>
  <c r="BR32" i="84"/>
  <c r="BQ32" i="84"/>
  <c r="BN32" i="84"/>
  <c r="BM32" i="84"/>
  <c r="CA31" i="84"/>
  <c r="BZ31" i="84"/>
  <c r="BW31" i="84"/>
  <c r="BV31" i="84"/>
  <c r="BR31" i="84"/>
  <c r="BQ31" i="84"/>
  <c r="BN31" i="84"/>
  <c r="BM31" i="84"/>
  <c r="CA30" i="84"/>
  <c r="BZ30" i="84"/>
  <c r="BW30" i="84"/>
  <c r="BV30" i="84"/>
  <c r="BR30" i="84"/>
  <c r="BQ30" i="84"/>
  <c r="BN30" i="84"/>
  <c r="BM30" i="84"/>
  <c r="CA29" i="84"/>
  <c r="BZ29" i="84"/>
  <c r="BW29" i="84"/>
  <c r="BV29" i="84"/>
  <c r="BR29" i="84"/>
  <c r="BQ29" i="84"/>
  <c r="BN29" i="84"/>
  <c r="BM29" i="84"/>
  <c r="CA28" i="84"/>
  <c r="BZ28" i="84"/>
  <c r="BW28" i="84"/>
  <c r="BV28" i="84"/>
  <c r="BR28" i="84"/>
  <c r="BQ28" i="84"/>
  <c r="BN28" i="84"/>
  <c r="BM28" i="84"/>
  <c r="CA27" i="84"/>
  <c r="BZ27" i="84"/>
  <c r="BW27" i="84"/>
  <c r="BV27" i="84"/>
  <c r="BR27" i="84"/>
  <c r="BQ27" i="84"/>
  <c r="BN27" i="84"/>
  <c r="BM27" i="84"/>
  <c r="CA26" i="84"/>
  <c r="BZ26" i="84"/>
  <c r="BW26" i="84"/>
  <c r="BV26" i="84"/>
  <c r="BR26" i="84"/>
  <c r="BQ26" i="84"/>
  <c r="BN26" i="84"/>
  <c r="BM26" i="84"/>
  <c r="CA25" i="84"/>
  <c r="BZ25" i="84"/>
  <c r="BW25" i="84"/>
  <c r="BV25" i="84"/>
  <c r="BR25" i="84"/>
  <c r="BQ25" i="84"/>
  <c r="BN25" i="84"/>
  <c r="BM25" i="84"/>
  <c r="CA24" i="84"/>
  <c r="BZ24" i="84"/>
  <c r="BW24" i="84"/>
  <c r="BV24" i="84"/>
  <c r="BR24" i="84"/>
  <c r="BQ24" i="84"/>
  <c r="BN24" i="84"/>
  <c r="BM24" i="84"/>
  <c r="CA23" i="84"/>
  <c r="BZ23" i="84"/>
  <c r="BW23" i="84"/>
  <c r="BV23" i="84"/>
  <c r="BR23" i="84"/>
  <c r="BQ23" i="84"/>
  <c r="BN23" i="84"/>
  <c r="BM23" i="84"/>
  <c r="CA22" i="84"/>
  <c r="BZ22" i="84"/>
  <c r="BW22" i="84"/>
  <c r="BV22" i="84"/>
  <c r="BR22" i="84"/>
  <c r="BQ22" i="84"/>
  <c r="BN22" i="84"/>
  <c r="BM22" i="84"/>
  <c r="CA21" i="84"/>
  <c r="BZ21" i="84"/>
  <c r="BW21" i="84"/>
  <c r="BV21" i="84"/>
  <c r="BR21" i="84"/>
  <c r="BQ21" i="84"/>
  <c r="BN21" i="84"/>
  <c r="BM21" i="84"/>
  <c r="CA20" i="84"/>
  <c r="BZ20" i="84"/>
  <c r="BW20" i="84"/>
  <c r="BV20" i="84"/>
  <c r="BR20" i="84"/>
  <c r="BQ20" i="84"/>
  <c r="BN20" i="84"/>
  <c r="BM20" i="84"/>
  <c r="CA19" i="84"/>
  <c r="BZ19" i="84"/>
  <c r="BW19" i="84"/>
  <c r="BV19" i="84"/>
  <c r="BR19" i="84"/>
  <c r="BQ19" i="84"/>
  <c r="BN19" i="84"/>
  <c r="BM19" i="84"/>
  <c r="CA18" i="84"/>
  <c r="BZ18" i="84"/>
  <c r="BW18" i="84"/>
  <c r="BV18" i="84"/>
  <c r="BR18" i="84"/>
  <c r="BQ18" i="84"/>
  <c r="BN18" i="84"/>
  <c r="BM18" i="84"/>
  <c r="CA17" i="84"/>
  <c r="BZ17" i="84"/>
  <c r="BW17" i="84"/>
  <c r="BV17" i="84"/>
  <c r="BR17" i="84"/>
  <c r="BQ17" i="84"/>
  <c r="BN17" i="84"/>
  <c r="BM17" i="84"/>
  <c r="CA16" i="84"/>
  <c r="BZ16" i="84"/>
  <c r="BW16" i="84"/>
  <c r="BV16" i="84"/>
  <c r="BR16" i="84"/>
  <c r="BQ16" i="84"/>
  <c r="BN16" i="84"/>
  <c r="BM16" i="84"/>
  <c r="CA15" i="84"/>
  <c r="BZ15" i="84"/>
  <c r="BW15" i="84"/>
  <c r="BV15" i="84"/>
  <c r="BR15" i="84"/>
  <c r="BQ15" i="84"/>
  <c r="BN15" i="84"/>
  <c r="BM15" i="84"/>
  <c r="CA14" i="84"/>
  <c r="BZ14" i="84"/>
  <c r="BW14" i="84"/>
  <c r="BV14" i="84"/>
  <c r="BR14" i="84"/>
  <c r="BQ14" i="84"/>
  <c r="BN14" i="84"/>
  <c r="BM14" i="84"/>
  <c r="CA13" i="84"/>
  <c r="BZ13" i="84"/>
  <c r="BW13" i="84"/>
  <c r="BV13" i="84"/>
  <c r="BR13" i="84"/>
  <c r="BQ13" i="84"/>
  <c r="BN13" i="84"/>
  <c r="BM13" i="84"/>
  <c r="CA12" i="84"/>
  <c r="BZ12" i="84"/>
  <c r="BW12" i="84"/>
  <c r="BV12" i="84"/>
  <c r="BR12" i="84"/>
  <c r="BQ12" i="84"/>
  <c r="BN12" i="84"/>
  <c r="BM12" i="84"/>
  <c r="CA11" i="84"/>
  <c r="BZ11" i="84"/>
  <c r="BW11" i="84"/>
  <c r="BV11" i="84"/>
  <c r="BR11" i="84"/>
  <c r="BQ11" i="84"/>
  <c r="BN11" i="84"/>
  <c r="BM11" i="84"/>
  <c r="CA10" i="84"/>
  <c r="BZ10" i="84"/>
  <c r="BW10" i="84"/>
  <c r="BV10" i="84"/>
  <c r="BR10" i="84"/>
  <c r="BQ10" i="84"/>
  <c r="BN10" i="84"/>
  <c r="BM10" i="84"/>
  <c r="CA9" i="84"/>
  <c r="BZ9" i="84"/>
  <c r="BW9" i="84"/>
  <c r="BV9" i="84"/>
  <c r="BR9" i="84"/>
  <c r="BQ9" i="84"/>
  <c r="BN9" i="84"/>
  <c r="BM9" i="84"/>
  <c r="CA8" i="84"/>
  <c r="BZ8" i="84"/>
  <c r="BW8" i="84"/>
  <c r="BV8" i="84"/>
  <c r="BR8" i="84"/>
  <c r="BQ8" i="84"/>
  <c r="BN8" i="84"/>
  <c r="BM8" i="84"/>
  <c r="CA7" i="84"/>
  <c r="BZ7" i="84"/>
  <c r="BW7" i="84"/>
  <c r="BV7" i="84"/>
  <c r="BR7" i="84"/>
  <c r="BQ7" i="84"/>
  <c r="BN7" i="84"/>
  <c r="BM7" i="84"/>
  <c r="CA6" i="84"/>
  <c r="CA54" i="84" s="1"/>
  <c r="BZ6" i="84"/>
  <c r="BW6" i="84"/>
  <c r="BW54" i="84" s="1"/>
  <c r="BV6" i="84"/>
  <c r="BV54" i="84" s="1"/>
  <c r="BR6" i="84"/>
  <c r="BR54" i="84" s="1"/>
  <c r="BQ6" i="84"/>
  <c r="BQ54" i="84" s="1"/>
  <c r="BN6" i="84"/>
  <c r="BN54" i="84" s="1"/>
  <c r="BM6" i="84"/>
  <c r="BI54" i="83"/>
  <c r="BH54" i="83"/>
  <c r="BE54" i="83"/>
  <c r="BD54" i="83"/>
  <c r="AZ54" i="83"/>
  <c r="AY54" i="83"/>
  <c r="AV54" i="83"/>
  <c r="AU54" i="83"/>
  <c r="AQ54" i="83"/>
  <c r="AP54" i="83"/>
  <c r="AM54" i="83"/>
  <c r="AL54" i="83"/>
  <c r="AH54" i="83"/>
  <c r="AG54" i="83"/>
  <c r="AD54" i="83"/>
  <c r="AC54" i="83"/>
  <c r="Y54" i="83"/>
  <c r="X54" i="83"/>
  <c r="U54" i="83"/>
  <c r="T54" i="83"/>
  <c r="P54" i="83"/>
  <c r="O54" i="83"/>
  <c r="L54" i="83"/>
  <c r="K54" i="83"/>
  <c r="G54" i="83"/>
  <c r="F54" i="83"/>
  <c r="C54" i="83"/>
  <c r="B54" i="83"/>
  <c r="CA53" i="83"/>
  <c r="BZ53" i="83"/>
  <c r="BW53" i="83"/>
  <c r="BV53" i="83"/>
  <c r="BR53" i="83"/>
  <c r="BQ53" i="83"/>
  <c r="BN53" i="83"/>
  <c r="BM53" i="83"/>
  <c r="CA52" i="83"/>
  <c r="BZ52" i="83"/>
  <c r="BW52" i="83"/>
  <c r="BV52" i="83"/>
  <c r="BR52" i="83"/>
  <c r="BQ52" i="83"/>
  <c r="BN52" i="83"/>
  <c r="BM52" i="83"/>
  <c r="CA51" i="83"/>
  <c r="BZ51" i="83"/>
  <c r="BW51" i="83"/>
  <c r="BV51" i="83"/>
  <c r="BR51" i="83"/>
  <c r="BQ51" i="83"/>
  <c r="BN51" i="83"/>
  <c r="BM51" i="83"/>
  <c r="CA50" i="83"/>
  <c r="BZ50" i="83"/>
  <c r="BW50" i="83"/>
  <c r="BV50" i="83"/>
  <c r="BR50" i="83"/>
  <c r="BQ50" i="83"/>
  <c r="BN50" i="83"/>
  <c r="BM50" i="83"/>
  <c r="CA49" i="83"/>
  <c r="BZ49" i="83"/>
  <c r="BW49" i="83"/>
  <c r="BV49" i="83"/>
  <c r="BR49" i="83"/>
  <c r="BQ49" i="83"/>
  <c r="BN49" i="83"/>
  <c r="BM49" i="83"/>
  <c r="CA48" i="83"/>
  <c r="BZ48" i="83"/>
  <c r="BW48" i="83"/>
  <c r="BV48" i="83"/>
  <c r="BR48" i="83"/>
  <c r="BQ48" i="83"/>
  <c r="BN48" i="83"/>
  <c r="BM48" i="83"/>
  <c r="CA47" i="83"/>
  <c r="BZ47" i="83"/>
  <c r="BW47" i="83"/>
  <c r="BV47" i="83"/>
  <c r="BR47" i="83"/>
  <c r="BQ47" i="83"/>
  <c r="BN47" i="83"/>
  <c r="BM47" i="83"/>
  <c r="CA46" i="83"/>
  <c r="BZ46" i="83"/>
  <c r="BW46" i="83"/>
  <c r="BV46" i="83"/>
  <c r="BR46" i="83"/>
  <c r="BQ46" i="83"/>
  <c r="BN46" i="83"/>
  <c r="BM46" i="83"/>
  <c r="CA45" i="83"/>
  <c r="BZ45" i="83"/>
  <c r="BW45" i="83"/>
  <c r="BV45" i="83"/>
  <c r="BR45" i="83"/>
  <c r="BQ45" i="83"/>
  <c r="BN45" i="83"/>
  <c r="BM45" i="83"/>
  <c r="CA44" i="83"/>
  <c r="BZ44" i="83"/>
  <c r="BW44" i="83"/>
  <c r="BV44" i="83"/>
  <c r="BR44" i="83"/>
  <c r="BQ44" i="83"/>
  <c r="BN44" i="83"/>
  <c r="BM44" i="83"/>
  <c r="CA43" i="83"/>
  <c r="BZ43" i="83"/>
  <c r="BW43" i="83"/>
  <c r="BV43" i="83"/>
  <c r="BR43" i="83"/>
  <c r="BQ43" i="83"/>
  <c r="BN43" i="83"/>
  <c r="BM43" i="83"/>
  <c r="CA42" i="83"/>
  <c r="BZ42" i="83"/>
  <c r="BW42" i="83"/>
  <c r="BV42" i="83"/>
  <c r="BR42" i="83"/>
  <c r="BQ42" i="83"/>
  <c r="BN42" i="83"/>
  <c r="BM42" i="83"/>
  <c r="CA41" i="83"/>
  <c r="BZ41" i="83"/>
  <c r="BW41" i="83"/>
  <c r="BV41" i="83"/>
  <c r="BR41" i="83"/>
  <c r="BQ41" i="83"/>
  <c r="BN41" i="83"/>
  <c r="BM41" i="83"/>
  <c r="CA40" i="83"/>
  <c r="BZ40" i="83"/>
  <c r="BW40" i="83"/>
  <c r="BV40" i="83"/>
  <c r="BR40" i="83"/>
  <c r="BQ40" i="83"/>
  <c r="BN40" i="83"/>
  <c r="BM40" i="83"/>
  <c r="CA39" i="83"/>
  <c r="BZ39" i="83"/>
  <c r="BW39" i="83"/>
  <c r="BV39" i="83"/>
  <c r="BR39" i="83"/>
  <c r="BQ39" i="83"/>
  <c r="BN39" i="83"/>
  <c r="BM39" i="83"/>
  <c r="CA38" i="83"/>
  <c r="BZ38" i="83"/>
  <c r="BW38" i="83"/>
  <c r="BV38" i="83"/>
  <c r="BR38" i="83"/>
  <c r="BQ38" i="83"/>
  <c r="BN38" i="83"/>
  <c r="BM38" i="83"/>
  <c r="CA37" i="83"/>
  <c r="BZ37" i="83"/>
  <c r="BW37" i="83"/>
  <c r="BV37" i="83"/>
  <c r="BR37" i="83"/>
  <c r="BQ37" i="83"/>
  <c r="BN37" i="83"/>
  <c r="BM37" i="83"/>
  <c r="CA36" i="83"/>
  <c r="BZ36" i="83"/>
  <c r="BW36" i="83"/>
  <c r="BV36" i="83"/>
  <c r="BR36" i="83"/>
  <c r="BQ36" i="83"/>
  <c r="BN36" i="83"/>
  <c r="BM36" i="83"/>
  <c r="CA35" i="83"/>
  <c r="BZ35" i="83"/>
  <c r="BW35" i="83"/>
  <c r="BV35" i="83"/>
  <c r="BR35" i="83"/>
  <c r="BQ35" i="83"/>
  <c r="BN35" i="83"/>
  <c r="BM35" i="83"/>
  <c r="CA34" i="83"/>
  <c r="BZ34" i="83"/>
  <c r="BW34" i="83"/>
  <c r="BV34" i="83"/>
  <c r="BR34" i="83"/>
  <c r="BQ34" i="83"/>
  <c r="BN34" i="83"/>
  <c r="BM34" i="83"/>
  <c r="CA33" i="83"/>
  <c r="BZ33" i="83"/>
  <c r="BW33" i="83"/>
  <c r="BV33" i="83"/>
  <c r="BR33" i="83"/>
  <c r="BQ33" i="83"/>
  <c r="BN33" i="83"/>
  <c r="BM33" i="83"/>
  <c r="CA32" i="83"/>
  <c r="BZ32" i="83"/>
  <c r="BW32" i="83"/>
  <c r="BV32" i="83"/>
  <c r="BR32" i="83"/>
  <c r="BQ32" i="83"/>
  <c r="BN32" i="83"/>
  <c r="BM32" i="83"/>
  <c r="CA31" i="83"/>
  <c r="BZ31" i="83"/>
  <c r="BW31" i="83"/>
  <c r="BV31" i="83"/>
  <c r="BR31" i="83"/>
  <c r="BQ31" i="83"/>
  <c r="BN31" i="83"/>
  <c r="BM31" i="83"/>
  <c r="CA30" i="83"/>
  <c r="BZ30" i="83"/>
  <c r="BW30" i="83"/>
  <c r="BV30" i="83"/>
  <c r="BR30" i="83"/>
  <c r="BQ30" i="83"/>
  <c r="BN30" i="83"/>
  <c r="BM30" i="83"/>
  <c r="CA29" i="83"/>
  <c r="BZ29" i="83"/>
  <c r="BW29" i="83"/>
  <c r="BV29" i="83"/>
  <c r="BR29" i="83"/>
  <c r="BQ29" i="83"/>
  <c r="BN29" i="83"/>
  <c r="BM29" i="83"/>
  <c r="CA28" i="83"/>
  <c r="BZ28" i="83"/>
  <c r="BW28" i="83"/>
  <c r="BV28" i="83"/>
  <c r="BR28" i="83"/>
  <c r="BQ28" i="83"/>
  <c r="BN28" i="83"/>
  <c r="BM28" i="83"/>
  <c r="CA27" i="83"/>
  <c r="BZ27" i="83"/>
  <c r="BW27" i="83"/>
  <c r="BV27" i="83"/>
  <c r="BR27" i="83"/>
  <c r="BQ27" i="83"/>
  <c r="BN27" i="83"/>
  <c r="BM27" i="83"/>
  <c r="CA26" i="83"/>
  <c r="BZ26" i="83"/>
  <c r="BW26" i="83"/>
  <c r="BV26" i="83"/>
  <c r="BR26" i="83"/>
  <c r="BQ26" i="83"/>
  <c r="BN26" i="83"/>
  <c r="BM26" i="83"/>
  <c r="CA25" i="83"/>
  <c r="BZ25" i="83"/>
  <c r="BW25" i="83"/>
  <c r="BV25" i="83"/>
  <c r="BR25" i="83"/>
  <c r="BQ25" i="83"/>
  <c r="BN25" i="83"/>
  <c r="BM25" i="83"/>
  <c r="CA24" i="83"/>
  <c r="BZ24" i="83"/>
  <c r="BW24" i="83"/>
  <c r="BV24" i="83"/>
  <c r="BR24" i="83"/>
  <c r="BQ24" i="83"/>
  <c r="BN24" i="83"/>
  <c r="BM24" i="83"/>
  <c r="CA23" i="83"/>
  <c r="BZ23" i="83"/>
  <c r="BW23" i="83"/>
  <c r="BV23" i="83"/>
  <c r="BR23" i="83"/>
  <c r="BQ23" i="83"/>
  <c r="BN23" i="83"/>
  <c r="BM23" i="83"/>
  <c r="CA22" i="83"/>
  <c r="BZ22" i="83"/>
  <c r="BW22" i="83"/>
  <c r="BV22" i="83"/>
  <c r="BR22" i="83"/>
  <c r="BQ22" i="83"/>
  <c r="BN22" i="83"/>
  <c r="BM22" i="83"/>
  <c r="CA21" i="83"/>
  <c r="BZ21" i="83"/>
  <c r="BW21" i="83"/>
  <c r="BV21" i="83"/>
  <c r="BR21" i="83"/>
  <c r="BQ21" i="83"/>
  <c r="BN21" i="83"/>
  <c r="BM21" i="83"/>
  <c r="CA20" i="83"/>
  <c r="BZ20" i="83"/>
  <c r="BW20" i="83"/>
  <c r="BV20" i="83"/>
  <c r="BR20" i="83"/>
  <c r="BQ20" i="83"/>
  <c r="BN20" i="83"/>
  <c r="BM20" i="83"/>
  <c r="CA19" i="83"/>
  <c r="BZ19" i="83"/>
  <c r="BW19" i="83"/>
  <c r="BV19" i="83"/>
  <c r="BR19" i="83"/>
  <c r="BQ19" i="83"/>
  <c r="BN19" i="83"/>
  <c r="BM19" i="83"/>
  <c r="CA18" i="83"/>
  <c r="BZ18" i="83"/>
  <c r="BW18" i="83"/>
  <c r="BV18" i="83"/>
  <c r="BR18" i="83"/>
  <c r="BQ18" i="83"/>
  <c r="BN18" i="83"/>
  <c r="BM18" i="83"/>
  <c r="CA17" i="83"/>
  <c r="BZ17" i="83"/>
  <c r="BW17" i="83"/>
  <c r="BV17" i="83"/>
  <c r="BR17" i="83"/>
  <c r="BQ17" i="83"/>
  <c r="BN17" i="83"/>
  <c r="BM17" i="83"/>
  <c r="CA16" i="83"/>
  <c r="BZ16" i="83"/>
  <c r="BW16" i="83"/>
  <c r="BV16" i="83"/>
  <c r="BR16" i="83"/>
  <c r="BQ16" i="83"/>
  <c r="BN16" i="83"/>
  <c r="BM16" i="83"/>
  <c r="CA15" i="83"/>
  <c r="BZ15" i="83"/>
  <c r="BW15" i="83"/>
  <c r="BV15" i="83"/>
  <c r="BR15" i="83"/>
  <c r="BQ15" i="83"/>
  <c r="BN15" i="83"/>
  <c r="BM15" i="83"/>
  <c r="CA14" i="83"/>
  <c r="BZ14" i="83"/>
  <c r="BW14" i="83"/>
  <c r="BV14" i="83"/>
  <c r="BR14" i="83"/>
  <c r="BQ14" i="83"/>
  <c r="BN14" i="83"/>
  <c r="BM14" i="83"/>
  <c r="CA13" i="83"/>
  <c r="BZ13" i="83"/>
  <c r="BW13" i="83"/>
  <c r="BV13" i="83"/>
  <c r="BR13" i="83"/>
  <c r="BQ13" i="83"/>
  <c r="BN13" i="83"/>
  <c r="BM13" i="83"/>
  <c r="CA12" i="83"/>
  <c r="BZ12" i="83"/>
  <c r="BW12" i="83"/>
  <c r="BV12" i="83"/>
  <c r="BR12" i="83"/>
  <c r="BQ12" i="83"/>
  <c r="BN12" i="83"/>
  <c r="BM12" i="83"/>
  <c r="CA11" i="83"/>
  <c r="BZ11" i="83"/>
  <c r="BW11" i="83"/>
  <c r="BV11" i="83"/>
  <c r="BR11" i="83"/>
  <c r="BQ11" i="83"/>
  <c r="BN11" i="83"/>
  <c r="BM11" i="83"/>
  <c r="CA10" i="83"/>
  <c r="BZ10" i="83"/>
  <c r="BW10" i="83"/>
  <c r="BV10" i="83"/>
  <c r="BR10" i="83"/>
  <c r="BQ10" i="83"/>
  <c r="BN10" i="83"/>
  <c r="BM10" i="83"/>
  <c r="CA9" i="83"/>
  <c r="BZ9" i="83"/>
  <c r="BW9" i="83"/>
  <c r="BV9" i="83"/>
  <c r="BR9" i="83"/>
  <c r="BQ9" i="83"/>
  <c r="BN9" i="83"/>
  <c r="BM9" i="83"/>
  <c r="CA8" i="83"/>
  <c r="BZ8" i="83"/>
  <c r="BW8" i="83"/>
  <c r="BV8" i="83"/>
  <c r="BR8" i="83"/>
  <c r="BQ8" i="83"/>
  <c r="BN8" i="83"/>
  <c r="BM8" i="83"/>
  <c r="CA7" i="83"/>
  <c r="BZ7" i="83"/>
  <c r="BW7" i="83"/>
  <c r="BV7" i="83"/>
  <c r="BR7" i="83"/>
  <c r="BQ7" i="83"/>
  <c r="BN7" i="83"/>
  <c r="BM7" i="83"/>
  <c r="CA6" i="83"/>
  <c r="CA54" i="83" s="1"/>
  <c r="BZ6" i="83"/>
  <c r="BZ54" i="83" s="1"/>
  <c r="BW6" i="83"/>
  <c r="BW54" i="83" s="1"/>
  <c r="BV6" i="83"/>
  <c r="BV54" i="83" s="1"/>
  <c r="BR6" i="83"/>
  <c r="BR54" i="83" s="1"/>
  <c r="BQ6" i="83"/>
  <c r="BQ54" i="83" s="1"/>
  <c r="BN6" i="83"/>
  <c r="BN54" i="83" s="1"/>
  <c r="BM6" i="83"/>
  <c r="BM54" i="83" s="1"/>
  <c r="BS50" i="91" l="1"/>
  <c r="BS42" i="91"/>
  <c r="BS34" i="91"/>
  <c r="BS26" i="91"/>
  <c r="BS18" i="91"/>
  <c r="BS10" i="91"/>
  <c r="CB52" i="91"/>
  <c r="CB44" i="91"/>
  <c r="CB36" i="91"/>
  <c r="CB28" i="91"/>
  <c r="CB20" i="91"/>
  <c r="CB12" i="91"/>
  <c r="BO52" i="91"/>
  <c r="BO48" i="91"/>
  <c r="BO44" i="91"/>
  <c r="BO40" i="91"/>
  <c r="BO36" i="91"/>
  <c r="BO32" i="91"/>
  <c r="BO28" i="91"/>
  <c r="BO24" i="91"/>
  <c r="BO19" i="91"/>
  <c r="BO15" i="91"/>
  <c r="BO10" i="91"/>
  <c r="BS19" i="91"/>
  <c r="BS39" i="91"/>
  <c r="BS49" i="91"/>
  <c r="BX20" i="91"/>
  <c r="BX38" i="91"/>
  <c r="BX32" i="91"/>
  <c r="CB23" i="91"/>
  <c r="CB35" i="91"/>
  <c r="CB47" i="91"/>
  <c r="BS7" i="91"/>
  <c r="BS25" i="91"/>
  <c r="BX36" i="91"/>
  <c r="CB13" i="91"/>
  <c r="BS11" i="91"/>
  <c r="BX18" i="91"/>
  <c r="CB11" i="91"/>
  <c r="BX7" i="91"/>
  <c r="BX17" i="91"/>
  <c r="BX25" i="91"/>
  <c r="BX35" i="91"/>
  <c r="BX43" i="91"/>
  <c r="BX53" i="91"/>
  <c r="BX41" i="91"/>
  <c r="BX51" i="91"/>
  <c r="BX8" i="91"/>
  <c r="BS31" i="91"/>
  <c r="CB27" i="91"/>
  <c r="CB45" i="91"/>
  <c r="BS15" i="91"/>
  <c r="BX46" i="91"/>
  <c r="BS35" i="91"/>
  <c r="CB7" i="91"/>
  <c r="BX13" i="91"/>
  <c r="BX29" i="91"/>
  <c r="BS30" i="90"/>
  <c r="BS35" i="90"/>
  <c r="BX45" i="90"/>
  <c r="BO40" i="90"/>
  <c r="BO20" i="90"/>
  <c r="CB32" i="90"/>
  <c r="BX8" i="90"/>
  <c r="CB15" i="90"/>
  <c r="BO31" i="90"/>
  <c r="CB12" i="90"/>
  <c r="CB29" i="90"/>
  <c r="BO11" i="90"/>
  <c r="BX29" i="90"/>
  <c r="BS40" i="90"/>
  <c r="BS46" i="90"/>
  <c r="BO42" i="90"/>
  <c r="BO22" i="90"/>
  <c r="CB28" i="90"/>
  <c r="CB52" i="90"/>
  <c r="CB13" i="90"/>
  <c r="BO29" i="90"/>
  <c r="BO53" i="90"/>
  <c r="CB17" i="90"/>
  <c r="BX26" i="90"/>
  <c r="BX31" i="90"/>
  <c r="BS41" i="90"/>
  <c r="BS48" i="90"/>
  <c r="BS23" i="90"/>
  <c r="BO6" i="90"/>
  <c r="BO32" i="90"/>
  <c r="BO10" i="90"/>
  <c r="CB38" i="90"/>
  <c r="BX22" i="90"/>
  <c r="CB41" i="90"/>
  <c r="BO39" i="90"/>
  <c r="BX28" i="90"/>
  <c r="BO13" i="90"/>
  <c r="BX53" i="90"/>
  <c r="BS32" i="90"/>
  <c r="BS44" i="90"/>
  <c r="BX15" i="90"/>
  <c r="BX37" i="90"/>
  <c r="BS38" i="90"/>
  <c r="BO36" i="90"/>
  <c r="BO12" i="90"/>
  <c r="CB36" i="90"/>
  <c r="BX16" i="90"/>
  <c r="CB37" i="90"/>
  <c r="BO35" i="90"/>
  <c r="BX24" i="90"/>
  <c r="CB47" i="90"/>
  <c r="BO17" i="90"/>
  <c r="BS43" i="90"/>
  <c r="BS24" i="90"/>
  <c r="BS29" i="90"/>
  <c r="BO44" i="90"/>
  <c r="BO24" i="90"/>
  <c r="CB22" i="90"/>
  <c r="CB50" i="90"/>
  <c r="BX48" i="90"/>
  <c r="BO21" i="90"/>
  <c r="BO51" i="90"/>
  <c r="CB11" i="90"/>
  <c r="CB16" i="90"/>
  <c r="BX9" i="90"/>
  <c r="BO48" i="90"/>
  <c r="BO26" i="90"/>
  <c r="CB20" i="90"/>
  <c r="CB46" i="90"/>
  <c r="BX40" i="90"/>
  <c r="CB49" i="90"/>
  <c r="BO49" i="90"/>
  <c r="BX50" i="90"/>
  <c r="CB14" i="90"/>
  <c r="BX39" i="90"/>
  <c r="BS16" i="90"/>
  <c r="BX11" i="90"/>
  <c r="BO52" i="90"/>
  <c r="BO28" i="90"/>
  <c r="BO8" i="90"/>
  <c r="CB42" i="90"/>
  <c r="BX38" i="90"/>
  <c r="CB43" i="90"/>
  <c r="BO47" i="90"/>
  <c r="BX30" i="90"/>
  <c r="CB10" i="90"/>
  <c r="BX13" i="90"/>
  <c r="BO38" i="90"/>
  <c r="BO16" i="90"/>
  <c r="CB34" i="90"/>
  <c r="BX14" i="90"/>
  <c r="CB23" i="90"/>
  <c r="BO33" i="90"/>
  <c r="BX18" i="90"/>
  <c r="CB31" i="90"/>
  <c r="BO15" i="90"/>
  <c r="BX25" i="90"/>
  <c r="BS37" i="90"/>
  <c r="BS33" i="90"/>
  <c r="BO50" i="90"/>
  <c r="BO34" i="90"/>
  <c r="BO18" i="90"/>
  <c r="CB26" i="90"/>
  <c r="CB44" i="90"/>
  <c r="BX20" i="90"/>
  <c r="CB19" i="90"/>
  <c r="BO19" i="90"/>
  <c r="BO37" i="90"/>
  <c r="CB6" i="90"/>
  <c r="BX44" i="90"/>
  <c r="CB45" i="90"/>
  <c r="BX12" i="90"/>
  <c r="BX47" i="90"/>
  <c r="BX27" i="90"/>
  <c r="BS10" i="90"/>
  <c r="BS20" i="90"/>
  <c r="BS26" i="90"/>
  <c r="BS27" i="90"/>
  <c r="CB33" i="90"/>
  <c r="BO27" i="90"/>
  <c r="BO45" i="90"/>
  <c r="BX6" i="90"/>
  <c r="CB9" i="90"/>
  <c r="CB53" i="90"/>
  <c r="CB39" i="90"/>
  <c r="BX41" i="90"/>
  <c r="BX21" i="90"/>
  <c r="BS45" i="90"/>
  <c r="BS12" i="90"/>
  <c r="BS49" i="90"/>
  <c r="BS7" i="90"/>
  <c r="BO46" i="90"/>
  <c r="BO30" i="90"/>
  <c r="BO14" i="90"/>
  <c r="CB30" i="90"/>
  <c r="CB48" i="90"/>
  <c r="BX32" i="90"/>
  <c r="CB27" i="90"/>
  <c r="BO23" i="90"/>
  <c r="BO43" i="90"/>
  <c r="CB18" i="90"/>
  <c r="BX52" i="90"/>
  <c r="CB51" i="90"/>
  <c r="CB7" i="90"/>
  <c r="BX43" i="90"/>
  <c r="BX23" i="90"/>
  <c r="BS47" i="90"/>
  <c r="BS15" i="90"/>
  <c r="BS52" i="90"/>
  <c r="BS22" i="90"/>
  <c r="BS18" i="90"/>
  <c r="BS8" i="90"/>
  <c r="BS25" i="90"/>
  <c r="BS34" i="90"/>
  <c r="BS9" i="90"/>
  <c r="BS21" i="90"/>
  <c r="BS42" i="90"/>
  <c r="BS19" i="90"/>
  <c r="BX7" i="90"/>
  <c r="CB24" i="90"/>
  <c r="CB40" i="90"/>
  <c r="BX10" i="90"/>
  <c r="BX46" i="90"/>
  <c r="CB35" i="90"/>
  <c r="BO25" i="90"/>
  <c r="BO41" i="90"/>
  <c r="CB8" i="90"/>
  <c r="BX36" i="90"/>
  <c r="CB25" i="90"/>
  <c r="BO9" i="90"/>
  <c r="BX42" i="90"/>
  <c r="BX49" i="90"/>
  <c r="BX33" i="90"/>
  <c r="BX17" i="90"/>
  <c r="BS50" i="90"/>
  <c r="BS28" i="90"/>
  <c r="BS51" i="90"/>
  <c r="BS13" i="90"/>
  <c r="BS36" i="90"/>
  <c r="BS11" i="90"/>
  <c r="CB21" i="90"/>
  <c r="BO7" i="90"/>
  <c r="BX34" i="90"/>
  <c r="BX51" i="90"/>
  <c r="BX35" i="90"/>
  <c r="BX19" i="90"/>
  <c r="BS53" i="90"/>
  <c r="BS31" i="90"/>
  <c r="BS6" i="90"/>
  <c r="BS17" i="90"/>
  <c r="BS39" i="90"/>
  <c r="BW54" i="89"/>
  <c r="BN54" i="89"/>
  <c r="BM54" i="89"/>
  <c r="BO18" i="89" s="1"/>
  <c r="BV54" i="89"/>
  <c r="BR54" i="89"/>
  <c r="BZ54" i="89"/>
  <c r="CA54" i="89"/>
  <c r="BQ54" i="88"/>
  <c r="BM54" i="88"/>
  <c r="BO15" i="88" s="1"/>
  <c r="BS53" i="87"/>
  <c r="BN54" i="87"/>
  <c r="BX7" i="87"/>
  <c r="CB8" i="87"/>
  <c r="BO9" i="87"/>
  <c r="CB10" i="87"/>
  <c r="BO11" i="87"/>
  <c r="CB12" i="87"/>
  <c r="BO13" i="87"/>
  <c r="BX13" i="87"/>
  <c r="BO15" i="87"/>
  <c r="BX15" i="87"/>
  <c r="BX17" i="87"/>
  <c r="BS18" i="87"/>
  <c r="BX21" i="87"/>
  <c r="BS22" i="87"/>
  <c r="CB23" i="87"/>
  <c r="BX25" i="87"/>
  <c r="BS26" i="87"/>
  <c r="BX29" i="87"/>
  <c r="BS30" i="87"/>
  <c r="CB31" i="87"/>
  <c r="BX33" i="87"/>
  <c r="BS34" i="87"/>
  <c r="CB35" i="87"/>
  <c r="BX37" i="87"/>
  <c r="BS38" i="87"/>
  <c r="BX41" i="87"/>
  <c r="BS42" i="87"/>
  <c r="BX45" i="87"/>
  <c r="BS46" i="87"/>
  <c r="CB47" i="87"/>
  <c r="BX49" i="87"/>
  <c r="BS50" i="87"/>
  <c r="CB51" i="87"/>
  <c r="BX53" i="87"/>
  <c r="BS6" i="87"/>
  <c r="BS8" i="87"/>
  <c r="BS12" i="87"/>
  <c r="BS14" i="87"/>
  <c r="BS16" i="87"/>
  <c r="BX18" i="87"/>
  <c r="BS19" i="87"/>
  <c r="BX22" i="87"/>
  <c r="BS23" i="87"/>
  <c r="BX26" i="87"/>
  <c r="BS27" i="87"/>
  <c r="BX30" i="87"/>
  <c r="BS31" i="87"/>
  <c r="BX34" i="87"/>
  <c r="BS35" i="87"/>
  <c r="BX38" i="87"/>
  <c r="BS39" i="87"/>
  <c r="BX42" i="87"/>
  <c r="BS43" i="87"/>
  <c r="CB44" i="87"/>
  <c r="BX46" i="87"/>
  <c r="CB48" i="87"/>
  <c r="BX50" i="87"/>
  <c r="BS51" i="87"/>
  <c r="CB52" i="87"/>
  <c r="BV54" i="87"/>
  <c r="BX6" i="87"/>
  <c r="BS7" i="87"/>
  <c r="BS9" i="87"/>
  <c r="BS11" i="87"/>
  <c r="BS13" i="87"/>
  <c r="BS15" i="87"/>
  <c r="BS17" i="87"/>
  <c r="CB18" i="87"/>
  <c r="BX20" i="87"/>
  <c r="BS21" i="87"/>
  <c r="CB22" i="87"/>
  <c r="BX24" i="87"/>
  <c r="BS25" i="87"/>
  <c r="CB26" i="87"/>
  <c r="BX28" i="87"/>
  <c r="BS29" i="87"/>
  <c r="CB30" i="87"/>
  <c r="BX32" i="87"/>
  <c r="BS33" i="87"/>
  <c r="CB34" i="87"/>
  <c r="BX36" i="87"/>
  <c r="BS37" i="87"/>
  <c r="CB38" i="87"/>
  <c r="BX40" i="87"/>
  <c r="BS41" i="87"/>
  <c r="CB42" i="87"/>
  <c r="BX44" i="87"/>
  <c r="BS45" i="87"/>
  <c r="CB46" i="87"/>
  <c r="BX48" i="87"/>
  <c r="BS49" i="87"/>
  <c r="CB50" i="87"/>
  <c r="BX52" i="87"/>
  <c r="BO52" i="87"/>
  <c r="BO41" i="87"/>
  <c r="BO53" i="87"/>
  <c r="BO51" i="87"/>
  <c r="BO50" i="87"/>
  <c r="BO49" i="87"/>
  <c r="BO48" i="87"/>
  <c r="BO47" i="87"/>
  <c r="BO46" i="87"/>
  <c r="BO45" i="87"/>
  <c r="BO44" i="87"/>
  <c r="BO43" i="87"/>
  <c r="BO42" i="87"/>
  <c r="BO40" i="87"/>
  <c r="BO39" i="87"/>
  <c r="BO38" i="87"/>
  <c r="BO37" i="87"/>
  <c r="BO36" i="87"/>
  <c r="BO35" i="87"/>
  <c r="BO34" i="87"/>
  <c r="BO33" i="87"/>
  <c r="BO32" i="87"/>
  <c r="BO31" i="87"/>
  <c r="BO30" i="87"/>
  <c r="BO29" i="87"/>
  <c r="BO28" i="87"/>
  <c r="BO27" i="87"/>
  <c r="BO26" i="87"/>
  <c r="BO25" i="87"/>
  <c r="BO24" i="87"/>
  <c r="BO23" i="87"/>
  <c r="BO22" i="87"/>
  <c r="BO21" i="87"/>
  <c r="BO20" i="87"/>
  <c r="BO19" i="87"/>
  <c r="BO18" i="87"/>
  <c r="CB6" i="87"/>
  <c r="BZ54" i="87"/>
  <c r="BO7" i="87"/>
  <c r="BX9" i="87"/>
  <c r="BX11" i="87"/>
  <c r="CB14" i="87"/>
  <c r="CB16" i="87"/>
  <c r="BO17" i="87"/>
  <c r="CB19" i="87"/>
  <c r="CB27" i="87"/>
  <c r="CB39" i="87"/>
  <c r="CB43" i="87"/>
  <c r="BS10" i="87"/>
  <c r="CB20" i="87"/>
  <c r="CB24" i="87"/>
  <c r="CB28" i="87"/>
  <c r="CB32" i="87"/>
  <c r="CB36" i="87"/>
  <c r="CB40" i="87"/>
  <c r="BS47" i="87"/>
  <c r="BO6" i="87"/>
  <c r="CB7" i="87"/>
  <c r="BO8" i="87"/>
  <c r="BX8" i="87"/>
  <c r="CB9" i="87"/>
  <c r="BO10" i="87"/>
  <c r="BX10" i="87"/>
  <c r="CB11" i="87"/>
  <c r="BO12" i="87"/>
  <c r="BX12" i="87"/>
  <c r="CB13" i="87"/>
  <c r="BO14" i="87"/>
  <c r="BX14" i="87"/>
  <c r="CB15" i="87"/>
  <c r="BO16" i="87"/>
  <c r="BX16" i="87"/>
  <c r="CB17" i="87"/>
  <c r="BX19" i="87"/>
  <c r="BS20" i="87"/>
  <c r="CB21" i="87"/>
  <c r="BX23" i="87"/>
  <c r="BS24" i="87"/>
  <c r="CB25" i="87"/>
  <c r="BX27" i="87"/>
  <c r="BS28" i="87"/>
  <c r="CB29" i="87"/>
  <c r="BX31" i="87"/>
  <c r="BS32" i="87"/>
  <c r="CB33" i="87"/>
  <c r="BX35" i="87"/>
  <c r="BS36" i="87"/>
  <c r="CB37" i="87"/>
  <c r="BX39" i="87"/>
  <c r="BS40" i="87"/>
  <c r="CB41" i="87"/>
  <c r="BX43" i="87"/>
  <c r="BS44" i="87"/>
  <c r="CB45" i="87"/>
  <c r="BX47" i="87"/>
  <c r="BS48" i="87"/>
  <c r="CB49" i="87"/>
  <c r="BX51" i="87"/>
  <c r="BS52" i="87"/>
  <c r="CB53" i="87"/>
  <c r="BM54" i="86"/>
  <c r="BO7" i="86" s="1"/>
  <c r="BM54" i="85"/>
  <c r="CB15" i="85" s="1"/>
  <c r="BZ54" i="85"/>
  <c r="BM54" i="84"/>
  <c r="BO21" i="84" s="1"/>
  <c r="BZ54" i="84"/>
  <c r="BO8" i="83"/>
  <c r="BX8" i="83"/>
  <c r="BX10" i="83"/>
  <c r="BO14" i="83"/>
  <c r="BX14" i="83"/>
  <c r="BO16" i="83"/>
  <c r="BX18" i="83"/>
  <c r="BO10" i="83"/>
  <c r="BO12" i="83"/>
  <c r="BX12" i="83"/>
  <c r="BX16" i="83"/>
  <c r="BO18" i="83"/>
  <c r="CB42" i="83"/>
  <c r="CB41" i="83"/>
  <c r="CB40" i="83"/>
  <c r="CB39" i="83"/>
  <c r="CB38" i="83"/>
  <c r="CB37" i="83"/>
  <c r="CB36" i="83"/>
  <c r="CB22" i="83"/>
  <c r="CB21" i="83"/>
  <c r="CB20" i="83"/>
  <c r="CB19" i="83"/>
  <c r="CB18" i="83"/>
  <c r="CB17" i="83"/>
  <c r="CB16" i="83"/>
  <c r="CB15" i="83"/>
  <c r="CB14" i="83"/>
  <c r="CB13" i="83"/>
  <c r="CB12" i="83"/>
  <c r="CB11" i="83"/>
  <c r="CB10" i="83"/>
  <c r="CB9" i="83"/>
  <c r="CB8" i="83"/>
  <c r="CB7" i="83"/>
  <c r="CB6" i="83"/>
  <c r="BO53" i="83"/>
  <c r="BO52" i="83"/>
  <c r="BO51" i="83"/>
  <c r="BO50" i="83"/>
  <c r="BO49" i="83"/>
  <c r="BO48" i="83"/>
  <c r="BO47" i="83"/>
  <c r="BO46" i="83"/>
  <c r="BO45" i="83"/>
  <c r="BO44" i="83"/>
  <c r="BO43" i="83"/>
  <c r="BO42" i="83"/>
  <c r="BO41" i="83"/>
  <c r="BO40" i="83"/>
  <c r="BO39" i="83"/>
  <c r="BO38" i="83"/>
  <c r="BS35" i="83"/>
  <c r="BS34" i="83"/>
  <c r="BS33" i="83"/>
  <c r="BS32" i="83"/>
  <c r="BS31" i="83"/>
  <c r="BS30" i="83"/>
  <c r="BS29" i="83"/>
  <c r="BS28" i="83"/>
  <c r="BS27" i="83"/>
  <c r="BX32" i="83"/>
  <c r="BX31" i="83"/>
  <c r="BX30" i="83"/>
  <c r="BX29" i="83"/>
  <c r="BX28" i="83"/>
  <c r="BX27" i="83"/>
  <c r="BX26" i="83"/>
  <c r="BX25" i="83"/>
  <c r="BX24" i="83"/>
  <c r="BX23" i="83"/>
  <c r="BX22" i="83"/>
  <c r="BO7" i="83"/>
  <c r="BO13" i="83"/>
  <c r="BO21" i="83"/>
  <c r="BS7" i="83"/>
  <c r="BX9" i="83"/>
  <c r="BS11" i="83"/>
  <c r="BX13" i="83"/>
  <c r="BS15" i="83"/>
  <c r="BX15" i="83"/>
  <c r="BS17" i="83"/>
  <c r="BX17" i="83"/>
  <c r="BO22" i="83"/>
  <c r="BO23" i="83"/>
  <c r="BO24" i="83"/>
  <c r="BO25" i="83"/>
  <c r="BO26" i="83"/>
  <c r="BO27" i="83"/>
  <c r="BO29" i="83"/>
  <c r="BX34" i="83"/>
  <c r="BS6" i="83"/>
  <c r="BX6" i="83"/>
  <c r="BS8" i="83"/>
  <c r="BS10" i="83"/>
  <c r="BS12" i="83"/>
  <c r="BS14" i="83"/>
  <c r="BS16" i="83"/>
  <c r="BS18" i="83"/>
  <c r="BO20" i="83"/>
  <c r="BS22" i="83"/>
  <c r="BS23" i="83"/>
  <c r="CB23" i="83"/>
  <c r="BS24" i="83"/>
  <c r="CB24" i="83"/>
  <c r="BS25" i="83"/>
  <c r="CB25" i="83"/>
  <c r="BS26" i="83"/>
  <c r="CB26" i="83"/>
  <c r="CB27" i="83"/>
  <c r="CB28" i="83"/>
  <c r="CB29" i="83"/>
  <c r="CB30" i="83"/>
  <c r="CB31" i="83"/>
  <c r="CB32" i="83"/>
  <c r="CB33" i="83"/>
  <c r="CB34" i="83"/>
  <c r="CB35" i="83"/>
  <c r="BS36" i="83"/>
  <c r="BS37" i="83"/>
  <c r="BS38" i="83"/>
  <c r="BS39" i="83"/>
  <c r="BS40" i="83"/>
  <c r="BS41" i="83"/>
  <c r="BS42" i="83"/>
  <c r="BS43" i="83"/>
  <c r="CB43" i="83"/>
  <c r="BS44" i="83"/>
  <c r="CB44" i="83"/>
  <c r="BS45" i="83"/>
  <c r="CB45" i="83"/>
  <c r="BS46" i="83"/>
  <c r="CB46" i="83"/>
  <c r="BS47" i="83"/>
  <c r="CB47" i="83"/>
  <c r="BS48" i="83"/>
  <c r="CB48" i="83"/>
  <c r="BS49" i="83"/>
  <c r="CB49" i="83"/>
  <c r="BS50" i="83"/>
  <c r="CB50" i="83"/>
  <c r="BS51" i="83"/>
  <c r="CB51" i="83"/>
  <c r="BS52" i="83"/>
  <c r="CB52" i="83"/>
  <c r="BS53" i="83"/>
  <c r="CB53" i="83"/>
  <c r="BO9" i="83"/>
  <c r="BO11" i="83"/>
  <c r="BO15" i="83"/>
  <c r="BO17" i="83"/>
  <c r="BS19" i="83"/>
  <c r="BX19" i="83"/>
  <c r="BX7" i="83"/>
  <c r="BS9" i="83"/>
  <c r="BX11" i="83"/>
  <c r="BS13" i="83"/>
  <c r="BS20" i="83"/>
  <c r="BX20" i="83"/>
  <c r="BO28" i="83"/>
  <c r="BO30" i="83"/>
  <c r="BO31" i="83"/>
  <c r="BO32" i="83"/>
  <c r="BO33" i="83"/>
  <c r="BX33" i="83"/>
  <c r="BO34" i="83"/>
  <c r="BO35" i="83"/>
  <c r="BX35" i="83"/>
  <c r="BO36" i="83"/>
  <c r="BX36" i="83"/>
  <c r="BO37" i="83"/>
  <c r="BX37" i="83"/>
  <c r="BX38" i="83"/>
  <c r="BX39" i="83"/>
  <c r="BX40" i="83"/>
  <c r="BX41" i="83"/>
  <c r="BX42" i="83"/>
  <c r="BX43" i="83"/>
  <c r="BX44" i="83"/>
  <c r="BX45" i="83"/>
  <c r="BX46" i="83"/>
  <c r="BX47" i="83"/>
  <c r="BX48" i="83"/>
  <c r="BX49" i="83"/>
  <c r="BX50" i="83"/>
  <c r="BX51" i="83"/>
  <c r="BX52" i="83"/>
  <c r="BX53" i="83"/>
  <c r="BO6" i="83"/>
  <c r="BO19" i="83"/>
  <c r="BS21" i="83"/>
  <c r="BX21" i="83"/>
  <c r="BI54" i="82"/>
  <c r="BH54" i="82"/>
  <c r="BE54" i="82"/>
  <c r="BD54" i="82"/>
  <c r="AZ54" i="82"/>
  <c r="AY54" i="82"/>
  <c r="AV54" i="82"/>
  <c r="AU54" i="82"/>
  <c r="AQ54" i="82"/>
  <c r="AP54" i="82"/>
  <c r="AM54" i="82"/>
  <c r="AL54" i="82"/>
  <c r="AH54" i="82"/>
  <c r="AG54" i="82"/>
  <c r="AD54" i="82"/>
  <c r="AC54" i="82"/>
  <c r="Y54" i="82"/>
  <c r="X54" i="82"/>
  <c r="U54" i="82"/>
  <c r="T54" i="82"/>
  <c r="P54" i="82"/>
  <c r="O54" i="82"/>
  <c r="L54" i="82"/>
  <c r="K54" i="82"/>
  <c r="G54" i="82"/>
  <c r="F54" i="82"/>
  <c r="C54" i="82"/>
  <c r="B54" i="82"/>
  <c r="CA53" i="82"/>
  <c r="BZ53" i="82"/>
  <c r="BW53" i="82"/>
  <c r="BV53" i="82"/>
  <c r="BR53" i="82"/>
  <c r="BQ53" i="82"/>
  <c r="BN53" i="82"/>
  <c r="BM53" i="82"/>
  <c r="CA52" i="82"/>
  <c r="BZ52" i="82"/>
  <c r="BW52" i="82"/>
  <c r="BV52" i="82"/>
  <c r="BR52" i="82"/>
  <c r="BQ52" i="82"/>
  <c r="BN52" i="82"/>
  <c r="BM52" i="82"/>
  <c r="CA51" i="82"/>
  <c r="BZ51" i="82"/>
  <c r="BW51" i="82"/>
  <c r="BV51" i="82"/>
  <c r="BR51" i="82"/>
  <c r="BQ51" i="82"/>
  <c r="BN51" i="82"/>
  <c r="BM51" i="82"/>
  <c r="CA50" i="82"/>
  <c r="BZ50" i="82"/>
  <c r="BW50" i="82"/>
  <c r="BV50" i="82"/>
  <c r="BR50" i="82"/>
  <c r="BQ50" i="82"/>
  <c r="BN50" i="82"/>
  <c r="BM50" i="82"/>
  <c r="CA49" i="82"/>
  <c r="BZ49" i="82"/>
  <c r="BW49" i="82"/>
  <c r="BV49" i="82"/>
  <c r="BR49" i="82"/>
  <c r="BQ49" i="82"/>
  <c r="BN49" i="82"/>
  <c r="BM49" i="82"/>
  <c r="CA48" i="82"/>
  <c r="BZ48" i="82"/>
  <c r="BW48" i="82"/>
  <c r="BV48" i="82"/>
  <c r="BR48" i="82"/>
  <c r="BQ48" i="82"/>
  <c r="BN48" i="82"/>
  <c r="BM48" i="82"/>
  <c r="CA47" i="82"/>
  <c r="BZ47" i="82"/>
  <c r="BW47" i="82"/>
  <c r="BV47" i="82"/>
  <c r="BR47" i="82"/>
  <c r="BQ47" i="82"/>
  <c r="BN47" i="82"/>
  <c r="BM47" i="82"/>
  <c r="CA46" i="82"/>
  <c r="BZ46" i="82"/>
  <c r="BW46" i="82"/>
  <c r="BV46" i="82"/>
  <c r="BR46" i="82"/>
  <c r="BQ46" i="82"/>
  <c r="BN46" i="82"/>
  <c r="BM46" i="82"/>
  <c r="CA45" i="82"/>
  <c r="BZ45" i="82"/>
  <c r="BW45" i="82"/>
  <c r="BV45" i="82"/>
  <c r="BR45" i="82"/>
  <c r="BQ45" i="82"/>
  <c r="BN45" i="82"/>
  <c r="BM45" i="82"/>
  <c r="CA44" i="82"/>
  <c r="BZ44" i="82"/>
  <c r="BW44" i="82"/>
  <c r="BV44" i="82"/>
  <c r="BR44" i="82"/>
  <c r="BQ44" i="82"/>
  <c r="BN44" i="82"/>
  <c r="BM44" i="82"/>
  <c r="CA43" i="82"/>
  <c r="BZ43" i="82"/>
  <c r="BW43" i="82"/>
  <c r="BV43" i="82"/>
  <c r="BR43" i="82"/>
  <c r="BQ43" i="82"/>
  <c r="BN43" i="82"/>
  <c r="BM43" i="82"/>
  <c r="CA42" i="82"/>
  <c r="BZ42" i="82"/>
  <c r="BW42" i="82"/>
  <c r="BV42" i="82"/>
  <c r="BR42" i="82"/>
  <c r="BQ42" i="82"/>
  <c r="BN42" i="82"/>
  <c r="BM42" i="82"/>
  <c r="CA41" i="82"/>
  <c r="BZ41" i="82"/>
  <c r="BW41" i="82"/>
  <c r="BV41" i="82"/>
  <c r="BR41" i="82"/>
  <c r="BQ41" i="82"/>
  <c r="BN41" i="82"/>
  <c r="BM41" i="82"/>
  <c r="CA40" i="82"/>
  <c r="BZ40" i="82"/>
  <c r="BW40" i="82"/>
  <c r="BV40" i="82"/>
  <c r="BR40" i="82"/>
  <c r="BQ40" i="82"/>
  <c r="BN40" i="82"/>
  <c r="BM40" i="82"/>
  <c r="CA39" i="82"/>
  <c r="BZ39" i="82"/>
  <c r="BW39" i="82"/>
  <c r="BV39" i="82"/>
  <c r="BR39" i="82"/>
  <c r="BQ39" i="82"/>
  <c r="BN39" i="82"/>
  <c r="BM39" i="82"/>
  <c r="CA38" i="82"/>
  <c r="BZ38" i="82"/>
  <c r="BW38" i="82"/>
  <c r="BV38" i="82"/>
  <c r="BR38" i="82"/>
  <c r="BQ38" i="82"/>
  <c r="BN38" i="82"/>
  <c r="BM38" i="82"/>
  <c r="CA37" i="82"/>
  <c r="BZ37" i="82"/>
  <c r="BW37" i="82"/>
  <c r="BV37" i="82"/>
  <c r="BR37" i="82"/>
  <c r="BQ37" i="82"/>
  <c r="BN37" i="82"/>
  <c r="BM37" i="82"/>
  <c r="CA36" i="82"/>
  <c r="BZ36" i="82"/>
  <c r="BW36" i="82"/>
  <c r="BV36" i="82"/>
  <c r="BR36" i="82"/>
  <c r="BQ36" i="82"/>
  <c r="BN36" i="82"/>
  <c r="BM36" i="82"/>
  <c r="CA35" i="82"/>
  <c r="BZ35" i="82"/>
  <c r="BW35" i="82"/>
  <c r="BV35" i="82"/>
  <c r="BR35" i="82"/>
  <c r="BQ35" i="82"/>
  <c r="BN35" i="82"/>
  <c r="BM35" i="82"/>
  <c r="CA34" i="82"/>
  <c r="BZ34" i="82"/>
  <c r="BW34" i="82"/>
  <c r="BV34" i="82"/>
  <c r="BR34" i="82"/>
  <c r="BQ34" i="82"/>
  <c r="BN34" i="82"/>
  <c r="BM34" i="82"/>
  <c r="CA33" i="82"/>
  <c r="BZ33" i="82"/>
  <c r="BW33" i="82"/>
  <c r="BV33" i="82"/>
  <c r="BR33" i="82"/>
  <c r="BQ33" i="82"/>
  <c r="BN33" i="82"/>
  <c r="BM33" i="82"/>
  <c r="CA32" i="82"/>
  <c r="BZ32" i="82"/>
  <c r="BW32" i="82"/>
  <c r="BV32" i="82"/>
  <c r="BR32" i="82"/>
  <c r="BQ32" i="82"/>
  <c r="BN32" i="82"/>
  <c r="BM32" i="82"/>
  <c r="CA31" i="82"/>
  <c r="BZ31" i="82"/>
  <c r="BW31" i="82"/>
  <c r="BV31" i="82"/>
  <c r="BR31" i="82"/>
  <c r="BQ31" i="82"/>
  <c r="BN31" i="82"/>
  <c r="BM31" i="82"/>
  <c r="CA30" i="82"/>
  <c r="BZ30" i="82"/>
  <c r="BW30" i="82"/>
  <c r="BV30" i="82"/>
  <c r="BR30" i="82"/>
  <c r="BQ30" i="82"/>
  <c r="BN30" i="82"/>
  <c r="BM30" i="82"/>
  <c r="CA29" i="82"/>
  <c r="BZ29" i="82"/>
  <c r="BW29" i="82"/>
  <c r="BV29" i="82"/>
  <c r="BR29" i="82"/>
  <c r="BQ29" i="82"/>
  <c r="BN29" i="82"/>
  <c r="BM29" i="82"/>
  <c r="CA28" i="82"/>
  <c r="BZ28" i="82"/>
  <c r="BW28" i="82"/>
  <c r="BV28" i="82"/>
  <c r="BR28" i="82"/>
  <c r="BQ28" i="82"/>
  <c r="BN28" i="82"/>
  <c r="BM28" i="82"/>
  <c r="CA27" i="82"/>
  <c r="BZ27" i="82"/>
  <c r="BW27" i="82"/>
  <c r="BV27" i="82"/>
  <c r="BR27" i="82"/>
  <c r="BQ27" i="82"/>
  <c r="BN27" i="82"/>
  <c r="BM27" i="82"/>
  <c r="CA26" i="82"/>
  <c r="BZ26" i="82"/>
  <c r="BW26" i="82"/>
  <c r="BV26" i="82"/>
  <c r="BR26" i="82"/>
  <c r="BQ26" i="82"/>
  <c r="BN26" i="82"/>
  <c r="BM26" i="82"/>
  <c r="CA25" i="82"/>
  <c r="BZ25" i="82"/>
  <c r="BW25" i="82"/>
  <c r="BV25" i="82"/>
  <c r="BR25" i="82"/>
  <c r="BQ25" i="82"/>
  <c r="BN25" i="82"/>
  <c r="BM25" i="82"/>
  <c r="CA24" i="82"/>
  <c r="BZ24" i="82"/>
  <c r="BW24" i="82"/>
  <c r="BV24" i="82"/>
  <c r="BR24" i="82"/>
  <c r="BQ24" i="82"/>
  <c r="BN24" i="82"/>
  <c r="BM24" i="82"/>
  <c r="CA23" i="82"/>
  <c r="BZ23" i="82"/>
  <c r="BW23" i="82"/>
  <c r="BV23" i="82"/>
  <c r="BR23" i="82"/>
  <c r="BQ23" i="82"/>
  <c r="BN23" i="82"/>
  <c r="BM23" i="82"/>
  <c r="CA22" i="82"/>
  <c r="BZ22" i="82"/>
  <c r="BW22" i="82"/>
  <c r="BV22" i="82"/>
  <c r="BR22" i="82"/>
  <c r="BQ22" i="82"/>
  <c r="BN22" i="82"/>
  <c r="BM22" i="82"/>
  <c r="CA21" i="82"/>
  <c r="BZ21" i="82"/>
  <c r="BW21" i="82"/>
  <c r="BV21" i="82"/>
  <c r="BR21" i="82"/>
  <c r="BQ21" i="82"/>
  <c r="BN21" i="82"/>
  <c r="BM21" i="82"/>
  <c r="CA20" i="82"/>
  <c r="BZ20" i="82"/>
  <c r="BW20" i="82"/>
  <c r="BV20" i="82"/>
  <c r="BR20" i="82"/>
  <c r="BQ20" i="82"/>
  <c r="BN20" i="82"/>
  <c r="BM20" i="82"/>
  <c r="CA19" i="82"/>
  <c r="BZ19" i="82"/>
  <c r="BW19" i="82"/>
  <c r="BV19" i="82"/>
  <c r="BR19" i="82"/>
  <c r="BQ19" i="82"/>
  <c r="BN19" i="82"/>
  <c r="BM19" i="82"/>
  <c r="CA18" i="82"/>
  <c r="BZ18" i="82"/>
  <c r="BW18" i="82"/>
  <c r="BV18" i="82"/>
  <c r="BR18" i="82"/>
  <c r="BQ18" i="82"/>
  <c r="BN18" i="82"/>
  <c r="BM18" i="82"/>
  <c r="CA17" i="82"/>
  <c r="BZ17" i="82"/>
  <c r="BW17" i="82"/>
  <c r="BV17" i="82"/>
  <c r="BR17" i="82"/>
  <c r="BQ17" i="82"/>
  <c r="BN17" i="82"/>
  <c r="BM17" i="82"/>
  <c r="CA16" i="82"/>
  <c r="BZ16" i="82"/>
  <c r="BW16" i="82"/>
  <c r="BV16" i="82"/>
  <c r="BR16" i="82"/>
  <c r="BQ16" i="82"/>
  <c r="BN16" i="82"/>
  <c r="BM16" i="82"/>
  <c r="CA15" i="82"/>
  <c r="BZ15" i="82"/>
  <c r="BW15" i="82"/>
  <c r="BV15" i="82"/>
  <c r="BR15" i="82"/>
  <c r="BQ15" i="82"/>
  <c r="BN15" i="82"/>
  <c r="BM15" i="82"/>
  <c r="CA14" i="82"/>
  <c r="BZ14" i="82"/>
  <c r="BW14" i="82"/>
  <c r="BV14" i="82"/>
  <c r="BR14" i="82"/>
  <c r="BQ14" i="82"/>
  <c r="BN14" i="82"/>
  <c r="BM14" i="82"/>
  <c r="CA13" i="82"/>
  <c r="BZ13" i="82"/>
  <c r="BW13" i="82"/>
  <c r="BV13" i="82"/>
  <c r="BR13" i="82"/>
  <c r="BQ13" i="82"/>
  <c r="BN13" i="82"/>
  <c r="BM13" i="82"/>
  <c r="CA12" i="82"/>
  <c r="BZ12" i="82"/>
  <c r="BW12" i="82"/>
  <c r="BV12" i="82"/>
  <c r="BR12" i="82"/>
  <c r="BQ12" i="82"/>
  <c r="BN12" i="82"/>
  <c r="BM12" i="82"/>
  <c r="CA11" i="82"/>
  <c r="BZ11" i="82"/>
  <c r="BW11" i="82"/>
  <c r="BV11" i="82"/>
  <c r="BR11" i="82"/>
  <c r="BQ11" i="82"/>
  <c r="BN11" i="82"/>
  <c r="BM11" i="82"/>
  <c r="CA10" i="82"/>
  <c r="BZ10" i="82"/>
  <c r="BW10" i="82"/>
  <c r="BV10" i="82"/>
  <c r="BR10" i="82"/>
  <c r="BQ10" i="82"/>
  <c r="BN10" i="82"/>
  <c r="BM10" i="82"/>
  <c r="CA9" i="82"/>
  <c r="BZ9" i="82"/>
  <c r="BW9" i="82"/>
  <c r="BV9" i="82"/>
  <c r="BR9" i="82"/>
  <c r="BQ9" i="82"/>
  <c r="BN9" i="82"/>
  <c r="BM9" i="82"/>
  <c r="CA8" i="82"/>
  <c r="BZ8" i="82"/>
  <c r="BW8" i="82"/>
  <c r="BV8" i="82"/>
  <c r="BR8" i="82"/>
  <c r="BQ8" i="82"/>
  <c r="BN8" i="82"/>
  <c r="BM8" i="82"/>
  <c r="CA7" i="82"/>
  <c r="BZ7" i="82"/>
  <c r="BW7" i="82"/>
  <c r="BV7" i="82"/>
  <c r="BR7" i="82"/>
  <c r="BQ7" i="82"/>
  <c r="BN7" i="82"/>
  <c r="BM7" i="82"/>
  <c r="CA6" i="82"/>
  <c r="BZ6" i="82"/>
  <c r="BZ54" i="82" s="1"/>
  <c r="BW6" i="82"/>
  <c r="BW54" i="82" s="1"/>
  <c r="BV6" i="82"/>
  <c r="BR6" i="82"/>
  <c r="BQ6" i="82"/>
  <c r="BQ54" i="82" s="1"/>
  <c r="BN6" i="82"/>
  <c r="BN54" i="82" s="1"/>
  <c r="BM6" i="82"/>
  <c r="BI54" i="81"/>
  <c r="BH54" i="81"/>
  <c r="BE54" i="81"/>
  <c r="BD54" i="81"/>
  <c r="AZ54" i="81"/>
  <c r="AY54" i="81"/>
  <c r="AV54" i="81"/>
  <c r="AU54" i="81"/>
  <c r="AQ54" i="81"/>
  <c r="AP54" i="81"/>
  <c r="AM54" i="81"/>
  <c r="AL54" i="81"/>
  <c r="AH54" i="81"/>
  <c r="AG54" i="81"/>
  <c r="AD54" i="81"/>
  <c r="AC54" i="81"/>
  <c r="Y54" i="81"/>
  <c r="X54" i="81"/>
  <c r="U54" i="81"/>
  <c r="T54" i="81"/>
  <c r="P54" i="81"/>
  <c r="O54" i="81"/>
  <c r="L54" i="81"/>
  <c r="K54" i="81"/>
  <c r="G54" i="81"/>
  <c r="F54" i="81"/>
  <c r="C54" i="81"/>
  <c r="B54" i="81"/>
  <c r="CA53" i="81"/>
  <c r="BZ53" i="81"/>
  <c r="BW53" i="81"/>
  <c r="BV53" i="81"/>
  <c r="BR53" i="81"/>
  <c r="BQ53" i="81"/>
  <c r="BN53" i="81"/>
  <c r="BM53" i="81"/>
  <c r="CA52" i="81"/>
  <c r="BZ52" i="81"/>
  <c r="BW52" i="81"/>
  <c r="BV52" i="81"/>
  <c r="BR52" i="81"/>
  <c r="BQ52" i="81"/>
  <c r="BN52" i="81"/>
  <c r="BM52" i="81"/>
  <c r="CA51" i="81"/>
  <c r="BZ51" i="81"/>
  <c r="BW51" i="81"/>
  <c r="BV51" i="81"/>
  <c r="BR51" i="81"/>
  <c r="BQ51" i="81"/>
  <c r="BN51" i="81"/>
  <c r="BM51" i="81"/>
  <c r="CA50" i="81"/>
  <c r="BZ50" i="81"/>
  <c r="BW50" i="81"/>
  <c r="BV50" i="81"/>
  <c r="BR50" i="81"/>
  <c r="BQ50" i="81"/>
  <c r="BN50" i="81"/>
  <c r="BM50" i="81"/>
  <c r="CA49" i="81"/>
  <c r="BZ49" i="81"/>
  <c r="BW49" i="81"/>
  <c r="BV49" i="81"/>
  <c r="BR49" i="81"/>
  <c r="BQ49" i="81"/>
  <c r="BN49" i="81"/>
  <c r="BM49" i="81"/>
  <c r="CA48" i="81"/>
  <c r="BZ48" i="81"/>
  <c r="BW48" i="81"/>
  <c r="BV48" i="81"/>
  <c r="BR48" i="81"/>
  <c r="BQ48" i="81"/>
  <c r="BN48" i="81"/>
  <c r="BM48" i="81"/>
  <c r="CA47" i="81"/>
  <c r="BZ47" i="81"/>
  <c r="BW47" i="81"/>
  <c r="BV47" i="81"/>
  <c r="BR47" i="81"/>
  <c r="BQ47" i="81"/>
  <c r="BN47" i="81"/>
  <c r="BM47" i="81"/>
  <c r="CA46" i="81"/>
  <c r="BZ46" i="81"/>
  <c r="BW46" i="81"/>
  <c r="BV46" i="81"/>
  <c r="BR46" i="81"/>
  <c r="BQ46" i="81"/>
  <c r="BN46" i="81"/>
  <c r="BM46" i="81"/>
  <c r="CA45" i="81"/>
  <c r="BZ45" i="81"/>
  <c r="BW45" i="81"/>
  <c r="BV45" i="81"/>
  <c r="BR45" i="81"/>
  <c r="BQ45" i="81"/>
  <c r="BN45" i="81"/>
  <c r="BM45" i="81"/>
  <c r="CA44" i="81"/>
  <c r="BZ44" i="81"/>
  <c r="BW44" i="81"/>
  <c r="BV44" i="81"/>
  <c r="BR44" i="81"/>
  <c r="BQ44" i="81"/>
  <c r="BN44" i="81"/>
  <c r="BM44" i="81"/>
  <c r="CA43" i="81"/>
  <c r="BZ43" i="81"/>
  <c r="BW43" i="81"/>
  <c r="BV43" i="81"/>
  <c r="BR43" i="81"/>
  <c r="BQ43" i="81"/>
  <c r="BN43" i="81"/>
  <c r="BM43" i="81"/>
  <c r="CA42" i="81"/>
  <c r="BZ42" i="81"/>
  <c r="BW42" i="81"/>
  <c r="BV42" i="81"/>
  <c r="BR42" i="81"/>
  <c r="BQ42" i="81"/>
  <c r="BN42" i="81"/>
  <c r="BM42" i="81"/>
  <c r="CA41" i="81"/>
  <c r="BZ41" i="81"/>
  <c r="BW41" i="81"/>
  <c r="BV41" i="81"/>
  <c r="BR41" i="81"/>
  <c r="BQ41" i="81"/>
  <c r="BN41" i="81"/>
  <c r="BM41" i="81"/>
  <c r="CA40" i="81"/>
  <c r="BZ40" i="81"/>
  <c r="BW40" i="81"/>
  <c r="BV40" i="81"/>
  <c r="BR40" i="81"/>
  <c r="BQ40" i="81"/>
  <c r="BN40" i="81"/>
  <c r="BM40" i="81"/>
  <c r="CA39" i="81"/>
  <c r="BZ39" i="81"/>
  <c r="BW39" i="81"/>
  <c r="BV39" i="81"/>
  <c r="BR39" i="81"/>
  <c r="BQ39" i="81"/>
  <c r="BN39" i="81"/>
  <c r="BM39" i="81"/>
  <c r="CA38" i="81"/>
  <c r="BZ38" i="81"/>
  <c r="BW38" i="81"/>
  <c r="BV38" i="81"/>
  <c r="BR38" i="81"/>
  <c r="BQ38" i="81"/>
  <c r="BN38" i="81"/>
  <c r="BM38" i="81"/>
  <c r="CA37" i="81"/>
  <c r="BZ37" i="81"/>
  <c r="BW37" i="81"/>
  <c r="BV37" i="81"/>
  <c r="BR37" i="81"/>
  <c r="BQ37" i="81"/>
  <c r="BN37" i="81"/>
  <c r="BM37" i="81"/>
  <c r="CA36" i="81"/>
  <c r="BZ36" i="81"/>
  <c r="BW36" i="81"/>
  <c r="BV36" i="81"/>
  <c r="BR36" i="81"/>
  <c r="BQ36" i="81"/>
  <c r="BN36" i="81"/>
  <c r="BM36" i="81"/>
  <c r="CA35" i="81"/>
  <c r="BZ35" i="81"/>
  <c r="BW35" i="81"/>
  <c r="BV35" i="81"/>
  <c r="BR35" i="81"/>
  <c r="BQ35" i="81"/>
  <c r="BN35" i="81"/>
  <c r="BM35" i="81"/>
  <c r="CA34" i="81"/>
  <c r="BZ34" i="81"/>
  <c r="BW34" i="81"/>
  <c r="BV34" i="81"/>
  <c r="BR34" i="81"/>
  <c r="BQ34" i="81"/>
  <c r="BN34" i="81"/>
  <c r="BM34" i="81"/>
  <c r="CA33" i="81"/>
  <c r="BZ33" i="81"/>
  <c r="BW33" i="81"/>
  <c r="BV33" i="81"/>
  <c r="BR33" i="81"/>
  <c r="BQ33" i="81"/>
  <c r="BN33" i="81"/>
  <c r="BM33" i="81"/>
  <c r="CA32" i="81"/>
  <c r="BZ32" i="81"/>
  <c r="BW32" i="81"/>
  <c r="BV32" i="81"/>
  <c r="BR32" i="81"/>
  <c r="BQ32" i="81"/>
  <c r="BN32" i="81"/>
  <c r="BM32" i="81"/>
  <c r="CA31" i="81"/>
  <c r="BZ31" i="81"/>
  <c r="BW31" i="81"/>
  <c r="BV31" i="81"/>
  <c r="BR31" i="81"/>
  <c r="BQ31" i="81"/>
  <c r="BN31" i="81"/>
  <c r="BM31" i="81"/>
  <c r="CA30" i="81"/>
  <c r="BZ30" i="81"/>
  <c r="BW30" i="81"/>
  <c r="BV30" i="81"/>
  <c r="BR30" i="81"/>
  <c r="BQ30" i="81"/>
  <c r="BN30" i="81"/>
  <c r="BM30" i="81"/>
  <c r="CA29" i="81"/>
  <c r="BZ29" i="81"/>
  <c r="BW29" i="81"/>
  <c r="BV29" i="81"/>
  <c r="BR29" i="81"/>
  <c r="BQ29" i="81"/>
  <c r="BN29" i="81"/>
  <c r="BM29" i="81"/>
  <c r="CA28" i="81"/>
  <c r="BZ28" i="81"/>
  <c r="BW28" i="81"/>
  <c r="BV28" i="81"/>
  <c r="BR28" i="81"/>
  <c r="BQ28" i="81"/>
  <c r="BN28" i="81"/>
  <c r="BM28" i="81"/>
  <c r="CA27" i="81"/>
  <c r="BZ27" i="81"/>
  <c r="BW27" i="81"/>
  <c r="BV27" i="81"/>
  <c r="BR27" i="81"/>
  <c r="BQ27" i="81"/>
  <c r="BN27" i="81"/>
  <c r="BM27" i="81"/>
  <c r="CA26" i="81"/>
  <c r="BZ26" i="81"/>
  <c r="BW26" i="81"/>
  <c r="BV26" i="81"/>
  <c r="BR26" i="81"/>
  <c r="BQ26" i="81"/>
  <c r="BN26" i="81"/>
  <c r="BM26" i="81"/>
  <c r="CA25" i="81"/>
  <c r="BZ25" i="81"/>
  <c r="BW25" i="81"/>
  <c r="BV25" i="81"/>
  <c r="BR25" i="81"/>
  <c r="BQ25" i="81"/>
  <c r="BN25" i="81"/>
  <c r="BM25" i="81"/>
  <c r="CA24" i="81"/>
  <c r="BZ24" i="81"/>
  <c r="BW24" i="81"/>
  <c r="BV24" i="81"/>
  <c r="BR24" i="81"/>
  <c r="BQ24" i="81"/>
  <c r="BN24" i="81"/>
  <c r="BM24" i="81"/>
  <c r="CA23" i="81"/>
  <c r="BZ23" i="81"/>
  <c r="BW23" i="81"/>
  <c r="BV23" i="81"/>
  <c r="BR23" i="81"/>
  <c r="BQ23" i="81"/>
  <c r="BN23" i="81"/>
  <c r="BM23" i="81"/>
  <c r="CA22" i="81"/>
  <c r="BZ22" i="81"/>
  <c r="BW22" i="81"/>
  <c r="BV22" i="81"/>
  <c r="BR22" i="81"/>
  <c r="BQ22" i="81"/>
  <c r="BN22" i="81"/>
  <c r="BM22" i="81"/>
  <c r="CA21" i="81"/>
  <c r="BZ21" i="81"/>
  <c r="BW21" i="81"/>
  <c r="BV21" i="81"/>
  <c r="BR21" i="81"/>
  <c r="BQ21" i="81"/>
  <c r="BN21" i="81"/>
  <c r="BM21" i="81"/>
  <c r="CA20" i="81"/>
  <c r="BZ20" i="81"/>
  <c r="BW20" i="81"/>
  <c r="BV20" i="81"/>
  <c r="BR20" i="81"/>
  <c r="BQ20" i="81"/>
  <c r="BN20" i="81"/>
  <c r="BM20" i="81"/>
  <c r="CA19" i="81"/>
  <c r="BZ19" i="81"/>
  <c r="BW19" i="81"/>
  <c r="BV19" i="81"/>
  <c r="BR19" i="81"/>
  <c r="BQ19" i="81"/>
  <c r="BN19" i="81"/>
  <c r="BM19" i="81"/>
  <c r="CA18" i="81"/>
  <c r="BZ18" i="81"/>
  <c r="BW18" i="81"/>
  <c r="BV18" i="81"/>
  <c r="BR18" i="81"/>
  <c r="BQ18" i="81"/>
  <c r="BN18" i="81"/>
  <c r="BM18" i="81"/>
  <c r="CA17" i="81"/>
  <c r="BZ17" i="81"/>
  <c r="BW17" i="81"/>
  <c r="BV17" i="81"/>
  <c r="BR17" i="81"/>
  <c r="BQ17" i="81"/>
  <c r="BN17" i="81"/>
  <c r="BM17" i="81"/>
  <c r="CA16" i="81"/>
  <c r="BZ16" i="81"/>
  <c r="BW16" i="81"/>
  <c r="BV16" i="81"/>
  <c r="BR16" i="81"/>
  <c r="BQ16" i="81"/>
  <c r="BN16" i="81"/>
  <c r="BM16" i="81"/>
  <c r="CA15" i="81"/>
  <c r="BZ15" i="81"/>
  <c r="BW15" i="81"/>
  <c r="BV15" i="81"/>
  <c r="BR15" i="81"/>
  <c r="BQ15" i="81"/>
  <c r="BN15" i="81"/>
  <c r="BM15" i="81"/>
  <c r="CA14" i="81"/>
  <c r="BZ14" i="81"/>
  <c r="BW14" i="81"/>
  <c r="BV14" i="81"/>
  <c r="BR14" i="81"/>
  <c r="BQ14" i="81"/>
  <c r="BN14" i="81"/>
  <c r="BM14" i="81"/>
  <c r="CA13" i="81"/>
  <c r="BZ13" i="81"/>
  <c r="BW13" i="81"/>
  <c r="BV13" i="81"/>
  <c r="BR13" i="81"/>
  <c r="BQ13" i="81"/>
  <c r="BN13" i="81"/>
  <c r="BM13" i="81"/>
  <c r="CA12" i="81"/>
  <c r="BZ12" i="81"/>
  <c r="BW12" i="81"/>
  <c r="BV12" i="81"/>
  <c r="BR12" i="81"/>
  <c r="BQ12" i="81"/>
  <c r="BN12" i="81"/>
  <c r="BM12" i="81"/>
  <c r="CA11" i="81"/>
  <c r="BZ11" i="81"/>
  <c r="BW11" i="81"/>
  <c r="BV11" i="81"/>
  <c r="BR11" i="81"/>
  <c r="BQ11" i="81"/>
  <c r="BN11" i="81"/>
  <c r="BM11" i="81"/>
  <c r="CA10" i="81"/>
  <c r="BZ10" i="81"/>
  <c r="BW10" i="81"/>
  <c r="BV10" i="81"/>
  <c r="BR10" i="81"/>
  <c r="BQ10" i="81"/>
  <c r="BN10" i="81"/>
  <c r="BM10" i="81"/>
  <c r="CA9" i="81"/>
  <c r="BZ9" i="81"/>
  <c r="BW9" i="81"/>
  <c r="BV9" i="81"/>
  <c r="BR9" i="81"/>
  <c r="BQ9" i="81"/>
  <c r="BN9" i="81"/>
  <c r="BM9" i="81"/>
  <c r="CA8" i="81"/>
  <c r="BZ8" i="81"/>
  <c r="BW8" i="81"/>
  <c r="BV8" i="81"/>
  <c r="BR8" i="81"/>
  <c r="BQ8" i="81"/>
  <c r="BN8" i="81"/>
  <c r="BM8" i="81"/>
  <c r="CA7" i="81"/>
  <c r="BZ7" i="81"/>
  <c r="BW7" i="81"/>
  <c r="BV7" i="81"/>
  <c r="BR7" i="81"/>
  <c r="BQ7" i="81"/>
  <c r="BN7" i="81"/>
  <c r="BM7" i="81"/>
  <c r="CA6" i="81"/>
  <c r="CA54" i="81" s="1"/>
  <c r="BZ6" i="81"/>
  <c r="BW6" i="81"/>
  <c r="BW54" i="81" s="1"/>
  <c r="BV6" i="81"/>
  <c r="BR6" i="81"/>
  <c r="BQ6" i="81"/>
  <c r="BN6" i="81"/>
  <c r="BN54" i="81" s="1"/>
  <c r="BM6" i="81"/>
  <c r="BI54" i="80"/>
  <c r="BH54" i="80"/>
  <c r="BE54" i="80"/>
  <c r="BD54" i="80"/>
  <c r="AZ54" i="80"/>
  <c r="AY54" i="80"/>
  <c r="AV54" i="80"/>
  <c r="AU54" i="80"/>
  <c r="AQ54" i="80"/>
  <c r="AP54" i="80"/>
  <c r="AM54" i="80"/>
  <c r="AL54" i="80"/>
  <c r="AH54" i="80"/>
  <c r="AG54" i="80"/>
  <c r="AD54" i="80"/>
  <c r="AC54" i="80"/>
  <c r="Y54" i="80"/>
  <c r="X54" i="80"/>
  <c r="U54" i="80"/>
  <c r="T54" i="80"/>
  <c r="P54" i="80"/>
  <c r="O54" i="80"/>
  <c r="L54" i="80"/>
  <c r="K54" i="80"/>
  <c r="G54" i="80"/>
  <c r="F54" i="80"/>
  <c r="C54" i="80"/>
  <c r="B54" i="80"/>
  <c r="CA53" i="80"/>
  <c r="BZ53" i="80"/>
  <c r="BW53" i="80"/>
  <c r="BV53" i="80"/>
  <c r="BR53" i="80"/>
  <c r="BQ53" i="80"/>
  <c r="BN53" i="80"/>
  <c r="BM53" i="80"/>
  <c r="CA52" i="80"/>
  <c r="BZ52" i="80"/>
  <c r="BW52" i="80"/>
  <c r="BV52" i="80"/>
  <c r="BR52" i="80"/>
  <c r="BQ52" i="80"/>
  <c r="BN52" i="80"/>
  <c r="BM52" i="80"/>
  <c r="CA51" i="80"/>
  <c r="BZ51" i="80"/>
  <c r="BW51" i="80"/>
  <c r="BV51" i="80"/>
  <c r="BR51" i="80"/>
  <c r="BQ51" i="80"/>
  <c r="BN51" i="80"/>
  <c r="BM51" i="80"/>
  <c r="CA50" i="80"/>
  <c r="BZ50" i="80"/>
  <c r="BW50" i="80"/>
  <c r="BV50" i="80"/>
  <c r="BR50" i="80"/>
  <c r="BQ50" i="80"/>
  <c r="BN50" i="80"/>
  <c r="BM50" i="80"/>
  <c r="CA49" i="80"/>
  <c r="BZ49" i="80"/>
  <c r="BW49" i="80"/>
  <c r="BV49" i="80"/>
  <c r="BR49" i="80"/>
  <c r="BQ49" i="80"/>
  <c r="BN49" i="80"/>
  <c r="BM49" i="80"/>
  <c r="CA48" i="80"/>
  <c r="BZ48" i="80"/>
  <c r="BW48" i="80"/>
  <c r="BV48" i="80"/>
  <c r="BR48" i="80"/>
  <c r="BQ48" i="80"/>
  <c r="BN48" i="80"/>
  <c r="BM48" i="80"/>
  <c r="CA47" i="80"/>
  <c r="BZ47" i="80"/>
  <c r="BW47" i="80"/>
  <c r="BV47" i="80"/>
  <c r="BR47" i="80"/>
  <c r="BQ47" i="80"/>
  <c r="BN47" i="80"/>
  <c r="BM47" i="80"/>
  <c r="CA46" i="80"/>
  <c r="BZ46" i="80"/>
  <c r="BW46" i="80"/>
  <c r="BV46" i="80"/>
  <c r="BR46" i="80"/>
  <c r="BQ46" i="80"/>
  <c r="BN46" i="80"/>
  <c r="BM46" i="80"/>
  <c r="CA45" i="80"/>
  <c r="BZ45" i="80"/>
  <c r="BW45" i="80"/>
  <c r="BV45" i="80"/>
  <c r="BR45" i="80"/>
  <c r="BQ45" i="80"/>
  <c r="BN45" i="80"/>
  <c r="BM45" i="80"/>
  <c r="CA44" i="80"/>
  <c r="BZ44" i="80"/>
  <c r="BW44" i="80"/>
  <c r="BV44" i="80"/>
  <c r="BR44" i="80"/>
  <c r="BQ44" i="80"/>
  <c r="BN44" i="80"/>
  <c r="BM44" i="80"/>
  <c r="CA43" i="80"/>
  <c r="BZ43" i="80"/>
  <c r="BW43" i="80"/>
  <c r="BV43" i="80"/>
  <c r="BR43" i="80"/>
  <c r="BQ43" i="80"/>
  <c r="BN43" i="80"/>
  <c r="BM43" i="80"/>
  <c r="CA42" i="80"/>
  <c r="BZ42" i="80"/>
  <c r="BW42" i="80"/>
  <c r="BV42" i="80"/>
  <c r="BR42" i="80"/>
  <c r="BQ42" i="80"/>
  <c r="BN42" i="80"/>
  <c r="BM42" i="80"/>
  <c r="CA41" i="80"/>
  <c r="BZ41" i="80"/>
  <c r="BW41" i="80"/>
  <c r="BV41" i="80"/>
  <c r="BR41" i="80"/>
  <c r="BQ41" i="80"/>
  <c r="BN41" i="80"/>
  <c r="BM41" i="80"/>
  <c r="CA40" i="80"/>
  <c r="BZ40" i="80"/>
  <c r="BW40" i="80"/>
  <c r="BV40" i="80"/>
  <c r="BR40" i="80"/>
  <c r="BQ40" i="80"/>
  <c r="BN40" i="80"/>
  <c r="BM40" i="80"/>
  <c r="CA39" i="80"/>
  <c r="BZ39" i="80"/>
  <c r="BW39" i="80"/>
  <c r="BV39" i="80"/>
  <c r="BR39" i="80"/>
  <c r="BQ39" i="80"/>
  <c r="BN39" i="80"/>
  <c r="BM39" i="80"/>
  <c r="CA38" i="80"/>
  <c r="BZ38" i="80"/>
  <c r="BW38" i="80"/>
  <c r="BV38" i="80"/>
  <c r="BR38" i="80"/>
  <c r="BQ38" i="80"/>
  <c r="BN38" i="80"/>
  <c r="BM38" i="80"/>
  <c r="CA37" i="80"/>
  <c r="BZ37" i="80"/>
  <c r="BW37" i="80"/>
  <c r="BV37" i="80"/>
  <c r="BR37" i="80"/>
  <c r="BQ37" i="80"/>
  <c r="BN37" i="80"/>
  <c r="BM37" i="80"/>
  <c r="CA36" i="80"/>
  <c r="BZ36" i="80"/>
  <c r="BW36" i="80"/>
  <c r="BV36" i="80"/>
  <c r="BR36" i="80"/>
  <c r="BQ36" i="80"/>
  <c r="BN36" i="80"/>
  <c r="BM36" i="80"/>
  <c r="CA35" i="80"/>
  <c r="BZ35" i="80"/>
  <c r="BW35" i="80"/>
  <c r="BV35" i="80"/>
  <c r="BR35" i="80"/>
  <c r="BQ35" i="80"/>
  <c r="BN35" i="80"/>
  <c r="BM35" i="80"/>
  <c r="CA34" i="80"/>
  <c r="BZ34" i="80"/>
  <c r="BW34" i="80"/>
  <c r="BV34" i="80"/>
  <c r="BR34" i="80"/>
  <c r="BQ34" i="80"/>
  <c r="BN34" i="80"/>
  <c r="BM34" i="80"/>
  <c r="CA33" i="80"/>
  <c r="BZ33" i="80"/>
  <c r="BW33" i="80"/>
  <c r="BV33" i="80"/>
  <c r="BR33" i="80"/>
  <c r="BQ33" i="80"/>
  <c r="BN33" i="80"/>
  <c r="BM33" i="80"/>
  <c r="CA32" i="80"/>
  <c r="BZ32" i="80"/>
  <c r="BW32" i="80"/>
  <c r="BV32" i="80"/>
  <c r="BR32" i="80"/>
  <c r="BQ32" i="80"/>
  <c r="BN32" i="80"/>
  <c r="BM32" i="80"/>
  <c r="CA31" i="80"/>
  <c r="BZ31" i="80"/>
  <c r="BW31" i="80"/>
  <c r="BV31" i="80"/>
  <c r="BR31" i="80"/>
  <c r="BQ31" i="80"/>
  <c r="BN31" i="80"/>
  <c r="BM31" i="80"/>
  <c r="CA30" i="80"/>
  <c r="BZ30" i="80"/>
  <c r="BW30" i="80"/>
  <c r="BV30" i="80"/>
  <c r="BR30" i="80"/>
  <c r="BQ30" i="80"/>
  <c r="BN30" i="80"/>
  <c r="BM30" i="80"/>
  <c r="CA29" i="80"/>
  <c r="BZ29" i="80"/>
  <c r="BW29" i="80"/>
  <c r="BV29" i="80"/>
  <c r="BR29" i="80"/>
  <c r="BQ29" i="80"/>
  <c r="BN29" i="80"/>
  <c r="BM29" i="80"/>
  <c r="CA28" i="80"/>
  <c r="BZ28" i="80"/>
  <c r="BW28" i="80"/>
  <c r="BV28" i="80"/>
  <c r="BR28" i="80"/>
  <c r="BQ28" i="80"/>
  <c r="BN28" i="80"/>
  <c r="BM28" i="80"/>
  <c r="CA27" i="80"/>
  <c r="BZ27" i="80"/>
  <c r="BW27" i="80"/>
  <c r="BV27" i="80"/>
  <c r="BR27" i="80"/>
  <c r="BQ27" i="80"/>
  <c r="BN27" i="80"/>
  <c r="BM27" i="80"/>
  <c r="CA26" i="80"/>
  <c r="BZ26" i="80"/>
  <c r="BW26" i="80"/>
  <c r="BV26" i="80"/>
  <c r="BR26" i="80"/>
  <c r="BQ26" i="80"/>
  <c r="BN26" i="80"/>
  <c r="BM26" i="80"/>
  <c r="CA25" i="80"/>
  <c r="BZ25" i="80"/>
  <c r="BW25" i="80"/>
  <c r="BV25" i="80"/>
  <c r="BR25" i="80"/>
  <c r="BQ25" i="80"/>
  <c r="BN25" i="80"/>
  <c r="BM25" i="80"/>
  <c r="CA24" i="80"/>
  <c r="BZ24" i="80"/>
  <c r="BW24" i="80"/>
  <c r="BV24" i="80"/>
  <c r="BR24" i="80"/>
  <c r="BQ24" i="80"/>
  <c r="BN24" i="80"/>
  <c r="BM24" i="80"/>
  <c r="CA23" i="80"/>
  <c r="BZ23" i="80"/>
  <c r="BW23" i="80"/>
  <c r="BV23" i="80"/>
  <c r="BR23" i="80"/>
  <c r="BQ23" i="80"/>
  <c r="BN23" i="80"/>
  <c r="BM23" i="80"/>
  <c r="CA22" i="80"/>
  <c r="BZ22" i="80"/>
  <c r="BW22" i="80"/>
  <c r="BV22" i="80"/>
  <c r="BR22" i="80"/>
  <c r="BQ22" i="80"/>
  <c r="BN22" i="80"/>
  <c r="BM22" i="80"/>
  <c r="CA21" i="80"/>
  <c r="BZ21" i="80"/>
  <c r="BW21" i="80"/>
  <c r="BV21" i="80"/>
  <c r="BR21" i="80"/>
  <c r="BQ21" i="80"/>
  <c r="BN21" i="80"/>
  <c r="BM21" i="80"/>
  <c r="CA20" i="80"/>
  <c r="BZ20" i="80"/>
  <c r="BW20" i="80"/>
  <c r="BV20" i="80"/>
  <c r="BR20" i="80"/>
  <c r="BQ20" i="80"/>
  <c r="BN20" i="80"/>
  <c r="BM20" i="80"/>
  <c r="CA19" i="80"/>
  <c r="BZ19" i="80"/>
  <c r="BW19" i="80"/>
  <c r="BV19" i="80"/>
  <c r="BR19" i="80"/>
  <c r="BQ19" i="80"/>
  <c r="BN19" i="80"/>
  <c r="BM19" i="80"/>
  <c r="CA18" i="80"/>
  <c r="BZ18" i="80"/>
  <c r="BW18" i="80"/>
  <c r="BV18" i="80"/>
  <c r="BR18" i="80"/>
  <c r="BQ18" i="80"/>
  <c r="BN18" i="80"/>
  <c r="BM18" i="80"/>
  <c r="CA17" i="80"/>
  <c r="BZ17" i="80"/>
  <c r="BW17" i="80"/>
  <c r="BV17" i="80"/>
  <c r="BR17" i="80"/>
  <c r="BQ17" i="80"/>
  <c r="BN17" i="80"/>
  <c r="BM17" i="80"/>
  <c r="CA16" i="80"/>
  <c r="BZ16" i="80"/>
  <c r="BW16" i="80"/>
  <c r="BV16" i="80"/>
  <c r="BR16" i="80"/>
  <c r="BQ16" i="80"/>
  <c r="BN16" i="80"/>
  <c r="BM16" i="80"/>
  <c r="CA15" i="80"/>
  <c r="BZ15" i="80"/>
  <c r="BW15" i="80"/>
  <c r="BV15" i="80"/>
  <c r="BR15" i="80"/>
  <c r="BQ15" i="80"/>
  <c r="BN15" i="80"/>
  <c r="BM15" i="80"/>
  <c r="CA14" i="80"/>
  <c r="BZ14" i="80"/>
  <c r="BW14" i="80"/>
  <c r="BV14" i="80"/>
  <c r="BR14" i="80"/>
  <c r="BQ14" i="80"/>
  <c r="BN14" i="80"/>
  <c r="BM14" i="80"/>
  <c r="CA13" i="80"/>
  <c r="BZ13" i="80"/>
  <c r="BW13" i="80"/>
  <c r="BV13" i="80"/>
  <c r="BR13" i="80"/>
  <c r="BQ13" i="80"/>
  <c r="BN13" i="80"/>
  <c r="BM13" i="80"/>
  <c r="CA12" i="80"/>
  <c r="BZ12" i="80"/>
  <c r="BW12" i="80"/>
  <c r="BV12" i="80"/>
  <c r="BR12" i="80"/>
  <c r="BQ12" i="80"/>
  <c r="BN12" i="80"/>
  <c r="BM12" i="80"/>
  <c r="CA11" i="80"/>
  <c r="BZ11" i="80"/>
  <c r="BW11" i="80"/>
  <c r="BV11" i="80"/>
  <c r="BR11" i="80"/>
  <c r="BQ11" i="80"/>
  <c r="BN11" i="80"/>
  <c r="BM11" i="80"/>
  <c r="CA10" i="80"/>
  <c r="BZ10" i="80"/>
  <c r="BW10" i="80"/>
  <c r="BV10" i="80"/>
  <c r="BR10" i="80"/>
  <c r="BQ10" i="80"/>
  <c r="BN10" i="80"/>
  <c r="BM10" i="80"/>
  <c r="CA9" i="80"/>
  <c r="BZ9" i="80"/>
  <c r="BW9" i="80"/>
  <c r="BV9" i="80"/>
  <c r="BR9" i="80"/>
  <c r="BQ9" i="80"/>
  <c r="BN9" i="80"/>
  <c r="BM9" i="80"/>
  <c r="CA8" i="80"/>
  <c r="BZ8" i="80"/>
  <c r="BW8" i="80"/>
  <c r="BV8" i="80"/>
  <c r="BR8" i="80"/>
  <c r="BQ8" i="80"/>
  <c r="BN8" i="80"/>
  <c r="BM8" i="80"/>
  <c r="CA7" i="80"/>
  <c r="BZ7" i="80"/>
  <c r="BW7" i="80"/>
  <c r="BV7" i="80"/>
  <c r="BR7" i="80"/>
  <c r="BQ7" i="80"/>
  <c r="BN7" i="80"/>
  <c r="BM7" i="80"/>
  <c r="CA6" i="80"/>
  <c r="BZ6" i="80"/>
  <c r="BW6" i="80"/>
  <c r="BV6" i="80"/>
  <c r="BR6" i="80"/>
  <c r="BR54" i="80" s="1"/>
  <c r="BQ6" i="80"/>
  <c r="BN6" i="80"/>
  <c r="BM6" i="80"/>
  <c r="BI54" i="79"/>
  <c r="BH54" i="79"/>
  <c r="BE54" i="79"/>
  <c r="BD54" i="79"/>
  <c r="AZ54" i="79"/>
  <c r="AY54" i="79"/>
  <c r="AV54" i="79"/>
  <c r="AU54" i="79"/>
  <c r="AQ54" i="79"/>
  <c r="AP54" i="79"/>
  <c r="AM54" i="79"/>
  <c r="AL54" i="79"/>
  <c r="AH54" i="79"/>
  <c r="AG54" i="79"/>
  <c r="AD54" i="79"/>
  <c r="AC54" i="79"/>
  <c r="Y54" i="79"/>
  <c r="X54" i="79"/>
  <c r="U54" i="79"/>
  <c r="T54" i="79"/>
  <c r="P54" i="79"/>
  <c r="O54" i="79"/>
  <c r="L54" i="79"/>
  <c r="K54" i="79"/>
  <c r="CA53" i="79"/>
  <c r="BZ53" i="79"/>
  <c r="BW53" i="79"/>
  <c r="BV53" i="79"/>
  <c r="CA52" i="79"/>
  <c r="BZ52" i="79"/>
  <c r="BW52" i="79"/>
  <c r="BV52" i="79"/>
  <c r="CA51" i="79"/>
  <c r="BZ51" i="79"/>
  <c r="BW51" i="79"/>
  <c r="BV51" i="79"/>
  <c r="CA50" i="79"/>
  <c r="BZ50" i="79"/>
  <c r="BW50" i="79"/>
  <c r="BV50" i="79"/>
  <c r="CA49" i="79"/>
  <c r="BZ49" i="79"/>
  <c r="BW49" i="79"/>
  <c r="BV49" i="79"/>
  <c r="CA48" i="79"/>
  <c r="BZ48" i="79"/>
  <c r="BW48" i="79"/>
  <c r="BV48" i="79"/>
  <c r="CA47" i="79"/>
  <c r="BZ47" i="79"/>
  <c r="BW47" i="79"/>
  <c r="BV47" i="79"/>
  <c r="CA46" i="79"/>
  <c r="BZ46" i="79"/>
  <c r="BW46" i="79"/>
  <c r="BV46" i="79"/>
  <c r="CA45" i="79"/>
  <c r="BZ45" i="79"/>
  <c r="BW45" i="79"/>
  <c r="BV45" i="79"/>
  <c r="CA44" i="79"/>
  <c r="BZ44" i="79"/>
  <c r="BW44" i="79"/>
  <c r="BV44" i="79"/>
  <c r="CA43" i="79"/>
  <c r="BZ43" i="79"/>
  <c r="BW43" i="79"/>
  <c r="BV43" i="79"/>
  <c r="CA42" i="79"/>
  <c r="BZ42" i="79"/>
  <c r="BW42" i="79"/>
  <c r="BV42" i="79"/>
  <c r="CA41" i="79"/>
  <c r="BZ41" i="79"/>
  <c r="BW41" i="79"/>
  <c r="BV41" i="79"/>
  <c r="CA40" i="79"/>
  <c r="BZ40" i="79"/>
  <c r="BW40" i="79"/>
  <c r="BV40" i="79"/>
  <c r="CA39" i="79"/>
  <c r="BZ39" i="79"/>
  <c r="BW39" i="79"/>
  <c r="BV39" i="79"/>
  <c r="CA38" i="79"/>
  <c r="BZ38" i="79"/>
  <c r="BW38" i="79"/>
  <c r="BV38" i="79"/>
  <c r="CA37" i="79"/>
  <c r="BZ37" i="79"/>
  <c r="BW37" i="79"/>
  <c r="BV37" i="79"/>
  <c r="CA36" i="79"/>
  <c r="BZ36" i="79"/>
  <c r="BW36" i="79"/>
  <c r="BV36" i="79"/>
  <c r="CA35" i="79"/>
  <c r="BZ35" i="79"/>
  <c r="BW35" i="79"/>
  <c r="BV35" i="79"/>
  <c r="CA34" i="79"/>
  <c r="BZ34" i="79"/>
  <c r="BW34" i="79"/>
  <c r="BV34" i="79"/>
  <c r="CA33" i="79"/>
  <c r="BZ33" i="79"/>
  <c r="BW33" i="79"/>
  <c r="BV33" i="79"/>
  <c r="CA32" i="79"/>
  <c r="BZ32" i="79"/>
  <c r="BW32" i="79"/>
  <c r="BV32" i="79"/>
  <c r="CA31" i="79"/>
  <c r="BZ31" i="79"/>
  <c r="BW31" i="79"/>
  <c r="BV31" i="79"/>
  <c r="CA30" i="79"/>
  <c r="BZ30" i="79"/>
  <c r="BW30" i="79"/>
  <c r="BV30" i="79"/>
  <c r="CA29" i="79"/>
  <c r="BZ29" i="79"/>
  <c r="BW29" i="79"/>
  <c r="BV29" i="79"/>
  <c r="CA28" i="79"/>
  <c r="BZ28" i="79"/>
  <c r="BW28" i="79"/>
  <c r="BV28" i="79"/>
  <c r="CA27" i="79"/>
  <c r="BZ27" i="79"/>
  <c r="BW27" i="79"/>
  <c r="BV27" i="79"/>
  <c r="CA26" i="79"/>
  <c r="BZ26" i="79"/>
  <c r="BW26" i="79"/>
  <c r="BV26" i="79"/>
  <c r="CA25" i="79"/>
  <c r="BZ25" i="79"/>
  <c r="BW25" i="79"/>
  <c r="BV25" i="79"/>
  <c r="CA24" i="79"/>
  <c r="BZ24" i="79"/>
  <c r="BW24" i="79"/>
  <c r="BV24" i="79"/>
  <c r="CA23" i="79"/>
  <c r="BZ23" i="79"/>
  <c r="BW23" i="79"/>
  <c r="BV23" i="79"/>
  <c r="CA22" i="79"/>
  <c r="BZ22" i="79"/>
  <c r="BW22" i="79"/>
  <c r="BV22" i="79"/>
  <c r="CA21" i="79"/>
  <c r="BZ21" i="79"/>
  <c r="BW21" i="79"/>
  <c r="BV21" i="79"/>
  <c r="CA20" i="79"/>
  <c r="BZ20" i="79"/>
  <c r="BW20" i="79"/>
  <c r="BV20" i="79"/>
  <c r="CA19" i="79"/>
  <c r="BZ19" i="79"/>
  <c r="BW19" i="79"/>
  <c r="BV19" i="79"/>
  <c r="CA18" i="79"/>
  <c r="BZ18" i="79"/>
  <c r="BW18" i="79"/>
  <c r="BV18" i="79"/>
  <c r="CA17" i="79"/>
  <c r="BZ17" i="79"/>
  <c r="BW17" i="79"/>
  <c r="BV17" i="79"/>
  <c r="CA16" i="79"/>
  <c r="BZ16" i="79"/>
  <c r="BW16" i="79"/>
  <c r="BV16" i="79"/>
  <c r="CA15" i="79"/>
  <c r="BZ15" i="79"/>
  <c r="BW15" i="79"/>
  <c r="BV15" i="79"/>
  <c r="CA14" i="79"/>
  <c r="BZ14" i="79"/>
  <c r="BW14" i="79"/>
  <c r="BV14" i="79"/>
  <c r="CA13" i="79"/>
  <c r="BZ13" i="79"/>
  <c r="BW13" i="79"/>
  <c r="BV13" i="79"/>
  <c r="CA12" i="79"/>
  <c r="BZ12" i="79"/>
  <c r="BW12" i="79"/>
  <c r="BV12" i="79"/>
  <c r="CA11" i="79"/>
  <c r="BZ11" i="79"/>
  <c r="BW11" i="79"/>
  <c r="BV11" i="79"/>
  <c r="CA10" i="79"/>
  <c r="BZ10" i="79"/>
  <c r="BW10" i="79"/>
  <c r="BV10" i="79"/>
  <c r="CA9" i="79"/>
  <c r="BZ9" i="79"/>
  <c r="BW9" i="79"/>
  <c r="BV9" i="79"/>
  <c r="CA8" i="79"/>
  <c r="BZ8" i="79"/>
  <c r="BW8" i="79"/>
  <c r="BV8" i="79"/>
  <c r="CA7" i="79"/>
  <c r="BZ7" i="79"/>
  <c r="BW7" i="79"/>
  <c r="BV7" i="79"/>
  <c r="CA6" i="79"/>
  <c r="BZ6" i="79"/>
  <c r="BW6" i="79"/>
  <c r="BW54" i="79" s="1"/>
  <c r="BV6" i="79"/>
  <c r="D6" i="78"/>
  <c r="C6" i="78"/>
  <c r="B6" i="78"/>
  <c r="BM6" i="78" s="1"/>
  <c r="BI54" i="78"/>
  <c r="BH54" i="78"/>
  <c r="BE54" i="78"/>
  <c r="BD54" i="78"/>
  <c r="AZ54" i="78"/>
  <c r="AY54" i="78"/>
  <c r="AV54" i="78"/>
  <c r="AU54" i="78"/>
  <c r="AQ54" i="78"/>
  <c r="AP54" i="78"/>
  <c r="AM54" i="78"/>
  <c r="AL54" i="78"/>
  <c r="AH54" i="78"/>
  <c r="AG54" i="78"/>
  <c r="AD54" i="78"/>
  <c r="AC54" i="78"/>
  <c r="Y54" i="78"/>
  <c r="X54" i="78"/>
  <c r="U54" i="78"/>
  <c r="T54" i="78"/>
  <c r="P54" i="78"/>
  <c r="O54" i="78"/>
  <c r="L54" i="78"/>
  <c r="K54" i="78"/>
  <c r="CA53" i="78"/>
  <c r="BZ53" i="78"/>
  <c r="BW53" i="78"/>
  <c r="BV53" i="78"/>
  <c r="CA52" i="78"/>
  <c r="BZ52" i="78"/>
  <c r="BW52" i="78"/>
  <c r="BV52" i="78"/>
  <c r="CA51" i="78"/>
  <c r="BZ51" i="78"/>
  <c r="BW51" i="78"/>
  <c r="BV51" i="78"/>
  <c r="CA50" i="78"/>
  <c r="BZ50" i="78"/>
  <c r="BW50" i="78"/>
  <c r="BV50" i="78"/>
  <c r="CA49" i="78"/>
  <c r="BZ49" i="78"/>
  <c r="BW49" i="78"/>
  <c r="BV49" i="78"/>
  <c r="CA48" i="78"/>
  <c r="BZ48" i="78"/>
  <c r="BW48" i="78"/>
  <c r="BV48" i="78"/>
  <c r="CA47" i="78"/>
  <c r="BZ47" i="78"/>
  <c r="BW47" i="78"/>
  <c r="BV47" i="78"/>
  <c r="CA46" i="78"/>
  <c r="BZ46" i="78"/>
  <c r="BW46" i="78"/>
  <c r="BV46" i="78"/>
  <c r="CA45" i="78"/>
  <c r="BZ45" i="78"/>
  <c r="BW45" i="78"/>
  <c r="BV45" i="78"/>
  <c r="CA44" i="78"/>
  <c r="BZ44" i="78"/>
  <c r="BW44" i="78"/>
  <c r="BV44" i="78"/>
  <c r="CA43" i="78"/>
  <c r="BZ43" i="78"/>
  <c r="BW43" i="78"/>
  <c r="BV43" i="78"/>
  <c r="CA42" i="78"/>
  <c r="BZ42" i="78"/>
  <c r="BW42" i="78"/>
  <c r="BV42" i="78"/>
  <c r="CA41" i="78"/>
  <c r="BZ41" i="78"/>
  <c r="BW41" i="78"/>
  <c r="BV41" i="78"/>
  <c r="CA40" i="78"/>
  <c r="BZ40" i="78"/>
  <c r="BW40" i="78"/>
  <c r="BV40" i="78"/>
  <c r="CA39" i="78"/>
  <c r="BZ39" i="78"/>
  <c r="BW39" i="78"/>
  <c r="BV39" i="78"/>
  <c r="CA38" i="78"/>
  <c r="BZ38" i="78"/>
  <c r="BW38" i="78"/>
  <c r="BV38" i="78"/>
  <c r="CA37" i="78"/>
  <c r="BZ37" i="78"/>
  <c r="BW37" i="78"/>
  <c r="BV37" i="78"/>
  <c r="CA36" i="78"/>
  <c r="BZ36" i="78"/>
  <c r="BW36" i="78"/>
  <c r="BV36" i="78"/>
  <c r="CA35" i="78"/>
  <c r="BZ35" i="78"/>
  <c r="BW35" i="78"/>
  <c r="BV35" i="78"/>
  <c r="CA34" i="78"/>
  <c r="BZ34" i="78"/>
  <c r="BW34" i="78"/>
  <c r="BV34" i="78"/>
  <c r="CA33" i="78"/>
  <c r="BZ33" i="78"/>
  <c r="BW33" i="78"/>
  <c r="BV33" i="78"/>
  <c r="CA32" i="78"/>
  <c r="BZ32" i="78"/>
  <c r="BW32" i="78"/>
  <c r="BV32" i="78"/>
  <c r="CA31" i="78"/>
  <c r="BZ31" i="78"/>
  <c r="BW31" i="78"/>
  <c r="BV31" i="78"/>
  <c r="CA30" i="78"/>
  <c r="BZ30" i="78"/>
  <c r="BW30" i="78"/>
  <c r="BV30" i="78"/>
  <c r="CA29" i="78"/>
  <c r="BZ29" i="78"/>
  <c r="BW29" i="78"/>
  <c r="BV29" i="78"/>
  <c r="CA28" i="78"/>
  <c r="BZ28" i="78"/>
  <c r="BW28" i="78"/>
  <c r="BV28" i="78"/>
  <c r="CA27" i="78"/>
  <c r="BZ27" i="78"/>
  <c r="BW27" i="78"/>
  <c r="BV27" i="78"/>
  <c r="CA26" i="78"/>
  <c r="BZ26" i="78"/>
  <c r="BW26" i="78"/>
  <c r="BV26" i="78"/>
  <c r="CA25" i="78"/>
  <c r="BZ25" i="78"/>
  <c r="BW25" i="78"/>
  <c r="BV25" i="78"/>
  <c r="CA24" i="78"/>
  <c r="BZ24" i="78"/>
  <c r="BW24" i="78"/>
  <c r="BV24" i="78"/>
  <c r="CA23" i="78"/>
  <c r="BZ23" i="78"/>
  <c r="BW23" i="78"/>
  <c r="BV23" i="78"/>
  <c r="CA22" i="78"/>
  <c r="BZ22" i="78"/>
  <c r="BW22" i="78"/>
  <c r="BV22" i="78"/>
  <c r="CA21" i="78"/>
  <c r="BZ21" i="78"/>
  <c r="BW21" i="78"/>
  <c r="BV21" i="78"/>
  <c r="CA20" i="78"/>
  <c r="BZ20" i="78"/>
  <c r="BW20" i="78"/>
  <c r="BV20" i="78"/>
  <c r="CA19" i="78"/>
  <c r="BZ19" i="78"/>
  <c r="BW19" i="78"/>
  <c r="BV19" i="78"/>
  <c r="CA18" i="78"/>
  <c r="BZ18" i="78"/>
  <c r="BW18" i="78"/>
  <c r="BV18" i="78"/>
  <c r="CA17" i="78"/>
  <c r="BZ17" i="78"/>
  <c r="BW17" i="78"/>
  <c r="BV17" i="78"/>
  <c r="CA16" i="78"/>
  <c r="BZ16" i="78"/>
  <c r="BW16" i="78"/>
  <c r="BV16" i="78"/>
  <c r="CA15" i="78"/>
  <c r="BZ15" i="78"/>
  <c r="BW15" i="78"/>
  <c r="BV15" i="78"/>
  <c r="CA14" i="78"/>
  <c r="BZ14" i="78"/>
  <c r="BW14" i="78"/>
  <c r="BV14" i="78"/>
  <c r="CA13" i="78"/>
  <c r="BZ13" i="78"/>
  <c r="BW13" i="78"/>
  <c r="BV13" i="78"/>
  <c r="CA12" i="78"/>
  <c r="BZ12" i="78"/>
  <c r="BW12" i="78"/>
  <c r="BV12" i="78"/>
  <c r="CA11" i="78"/>
  <c r="BZ11" i="78"/>
  <c r="BW11" i="78"/>
  <c r="BV11" i="78"/>
  <c r="CA10" i="78"/>
  <c r="BZ10" i="78"/>
  <c r="BW10" i="78"/>
  <c r="BV10" i="78"/>
  <c r="CA9" i="78"/>
  <c r="BZ9" i="78"/>
  <c r="BW9" i="78"/>
  <c r="BV9" i="78"/>
  <c r="CA8" i="78"/>
  <c r="BZ8" i="78"/>
  <c r="BW8" i="78"/>
  <c r="BV8" i="78"/>
  <c r="CA7" i="78"/>
  <c r="BZ7" i="78"/>
  <c r="BW7" i="78"/>
  <c r="BV7" i="78"/>
  <c r="CA6" i="78"/>
  <c r="CA54" i="78" s="1"/>
  <c r="BZ6" i="78"/>
  <c r="BZ54" i="78" s="1"/>
  <c r="BW6" i="78"/>
  <c r="BW54" i="78" s="1"/>
  <c r="BV6" i="78"/>
  <c r="BV54" i="78" s="1"/>
  <c r="BM53" i="77"/>
  <c r="BM51" i="77"/>
  <c r="BM49" i="77"/>
  <c r="BM47" i="77"/>
  <c r="BM45" i="77"/>
  <c r="BM43" i="77"/>
  <c r="BM41" i="77"/>
  <c r="BM39" i="77"/>
  <c r="BM37" i="77"/>
  <c r="BM35" i="77"/>
  <c r="BM33" i="77"/>
  <c r="BM31" i="77"/>
  <c r="BM29" i="77"/>
  <c r="BM27" i="77"/>
  <c r="BM25" i="77"/>
  <c r="BM23" i="77"/>
  <c r="BM21" i="77"/>
  <c r="BM19" i="77"/>
  <c r="BM17" i="77"/>
  <c r="BM15" i="77"/>
  <c r="BM13" i="77"/>
  <c r="CA11" i="77"/>
  <c r="BM11" i="77"/>
  <c r="CA9" i="77"/>
  <c r="BM9" i="77"/>
  <c r="CA7" i="77"/>
  <c r="BM7" i="77"/>
  <c r="T54" i="77"/>
  <c r="BI54" i="77"/>
  <c r="BH54" i="77"/>
  <c r="BE54" i="77"/>
  <c r="BD54" i="77"/>
  <c r="AZ54" i="77"/>
  <c r="AY54" i="77"/>
  <c r="AV54" i="77"/>
  <c r="AU54" i="77"/>
  <c r="AQ54" i="77"/>
  <c r="AP54" i="77"/>
  <c r="AM54" i="77"/>
  <c r="AL54" i="77"/>
  <c r="AH54" i="77"/>
  <c r="AG54" i="77"/>
  <c r="AD54" i="77"/>
  <c r="AC54" i="77"/>
  <c r="X54" i="77"/>
  <c r="U54" i="77"/>
  <c r="P54" i="77"/>
  <c r="O54" i="77"/>
  <c r="L54" i="77"/>
  <c r="K54" i="77"/>
  <c r="G54" i="77"/>
  <c r="F54" i="77"/>
  <c r="C54" i="77"/>
  <c r="B54" i="77"/>
  <c r="BZ53" i="77"/>
  <c r="BW53" i="77"/>
  <c r="BV53" i="77"/>
  <c r="BQ53" i="77"/>
  <c r="BN53" i="77"/>
  <c r="BZ52" i="77"/>
  <c r="BW52" i="77"/>
  <c r="BV52" i="77"/>
  <c r="BQ52" i="77"/>
  <c r="BN52" i="77"/>
  <c r="BM52" i="77"/>
  <c r="BZ51" i="77"/>
  <c r="BW51" i="77"/>
  <c r="BV51" i="77"/>
  <c r="BQ51" i="77"/>
  <c r="BN51" i="77"/>
  <c r="BZ50" i="77"/>
  <c r="BW50" i="77"/>
  <c r="BV50" i="77"/>
  <c r="BQ50" i="77"/>
  <c r="BN50" i="77"/>
  <c r="BM50" i="77"/>
  <c r="BZ49" i="77"/>
  <c r="BW49" i="77"/>
  <c r="BV49" i="77"/>
  <c r="BQ49" i="77"/>
  <c r="BN49" i="77"/>
  <c r="BZ48" i="77"/>
  <c r="BW48" i="77"/>
  <c r="BV48" i="77"/>
  <c r="BQ48" i="77"/>
  <c r="BN48" i="77"/>
  <c r="BM48" i="77"/>
  <c r="BZ47" i="77"/>
  <c r="BW47" i="77"/>
  <c r="BV47" i="77"/>
  <c r="BQ47" i="77"/>
  <c r="BN47" i="77"/>
  <c r="BZ46" i="77"/>
  <c r="BW46" i="77"/>
  <c r="BV46" i="77"/>
  <c r="BQ46" i="77"/>
  <c r="BN46" i="77"/>
  <c r="BM46" i="77"/>
  <c r="BZ45" i="77"/>
  <c r="BW45" i="77"/>
  <c r="BV45" i="77"/>
  <c r="BQ45" i="77"/>
  <c r="BN45" i="77"/>
  <c r="BZ44" i="77"/>
  <c r="BW44" i="77"/>
  <c r="BV44" i="77"/>
  <c r="BQ44" i="77"/>
  <c r="BN44" i="77"/>
  <c r="BM44" i="77"/>
  <c r="BZ43" i="77"/>
  <c r="BW43" i="77"/>
  <c r="BV43" i="77"/>
  <c r="BQ43" i="77"/>
  <c r="BN43" i="77"/>
  <c r="BZ42" i="77"/>
  <c r="BW42" i="77"/>
  <c r="BV42" i="77"/>
  <c r="BQ42" i="77"/>
  <c r="BN42" i="77"/>
  <c r="BM42" i="77"/>
  <c r="BZ41" i="77"/>
  <c r="BW41" i="77"/>
  <c r="BV41" i="77"/>
  <c r="BQ41" i="77"/>
  <c r="BN41" i="77"/>
  <c r="BZ40" i="77"/>
  <c r="BW40" i="77"/>
  <c r="BV40" i="77"/>
  <c r="BQ40" i="77"/>
  <c r="BN40" i="77"/>
  <c r="BM40" i="77"/>
  <c r="BZ39" i="77"/>
  <c r="BW39" i="77"/>
  <c r="BV39" i="77"/>
  <c r="BQ39" i="77"/>
  <c r="BN39" i="77"/>
  <c r="BZ38" i="77"/>
  <c r="BW38" i="77"/>
  <c r="BV38" i="77"/>
  <c r="BQ38" i="77"/>
  <c r="BN38" i="77"/>
  <c r="BM38" i="77"/>
  <c r="BZ37" i="77"/>
  <c r="BW37" i="77"/>
  <c r="BV37" i="77"/>
  <c r="BQ37" i="77"/>
  <c r="BN37" i="77"/>
  <c r="BZ36" i="77"/>
  <c r="BW36" i="77"/>
  <c r="BV36" i="77"/>
  <c r="BQ36" i="77"/>
  <c r="BN36" i="77"/>
  <c r="BM36" i="77"/>
  <c r="BZ35" i="77"/>
  <c r="BW35" i="77"/>
  <c r="BV35" i="77"/>
  <c r="BQ35" i="77"/>
  <c r="BN35" i="77"/>
  <c r="BZ34" i="77"/>
  <c r="BW34" i="77"/>
  <c r="BV34" i="77"/>
  <c r="BQ34" i="77"/>
  <c r="BN34" i="77"/>
  <c r="BM34" i="77"/>
  <c r="BZ33" i="77"/>
  <c r="BW33" i="77"/>
  <c r="BV33" i="77"/>
  <c r="BQ33" i="77"/>
  <c r="BN33" i="77"/>
  <c r="BZ32" i="77"/>
  <c r="BW32" i="77"/>
  <c r="BV32" i="77"/>
  <c r="BQ32" i="77"/>
  <c r="BN32" i="77"/>
  <c r="BM32" i="77"/>
  <c r="BZ31" i="77"/>
  <c r="BW31" i="77"/>
  <c r="BV31" i="77"/>
  <c r="BQ31" i="77"/>
  <c r="BN31" i="77"/>
  <c r="BZ30" i="77"/>
  <c r="BW30" i="77"/>
  <c r="BV30" i="77"/>
  <c r="BQ30" i="77"/>
  <c r="BN30" i="77"/>
  <c r="BM30" i="77"/>
  <c r="BZ29" i="77"/>
  <c r="BW29" i="77"/>
  <c r="BV29" i="77"/>
  <c r="BQ29" i="77"/>
  <c r="BN29" i="77"/>
  <c r="BZ28" i="77"/>
  <c r="BW28" i="77"/>
  <c r="BV28" i="77"/>
  <c r="BQ28" i="77"/>
  <c r="BN28" i="77"/>
  <c r="BM28" i="77"/>
  <c r="BZ27" i="77"/>
  <c r="BW27" i="77"/>
  <c r="BV27" i="77"/>
  <c r="BQ27" i="77"/>
  <c r="BN27" i="77"/>
  <c r="BZ26" i="77"/>
  <c r="BW26" i="77"/>
  <c r="BV26" i="77"/>
  <c r="BQ26" i="77"/>
  <c r="BN26" i="77"/>
  <c r="BM26" i="77"/>
  <c r="BZ25" i="77"/>
  <c r="BW25" i="77"/>
  <c r="BV25" i="77"/>
  <c r="BQ25" i="77"/>
  <c r="BN25" i="77"/>
  <c r="BZ24" i="77"/>
  <c r="BW24" i="77"/>
  <c r="BV24" i="77"/>
  <c r="BQ24" i="77"/>
  <c r="BN24" i="77"/>
  <c r="BM24" i="77"/>
  <c r="BZ23" i="77"/>
  <c r="BW23" i="77"/>
  <c r="BV23" i="77"/>
  <c r="BQ23" i="77"/>
  <c r="BN23" i="77"/>
  <c r="BZ22" i="77"/>
  <c r="BW22" i="77"/>
  <c r="BV22" i="77"/>
  <c r="BQ22" i="77"/>
  <c r="BN22" i="77"/>
  <c r="BM22" i="77"/>
  <c r="BZ21" i="77"/>
  <c r="BW21" i="77"/>
  <c r="BV21" i="77"/>
  <c r="BQ21" i="77"/>
  <c r="BN21" i="77"/>
  <c r="BZ20" i="77"/>
  <c r="BW20" i="77"/>
  <c r="BV20" i="77"/>
  <c r="BQ20" i="77"/>
  <c r="BN20" i="77"/>
  <c r="BM20" i="77"/>
  <c r="BZ19" i="77"/>
  <c r="BW19" i="77"/>
  <c r="BV19" i="77"/>
  <c r="BQ19" i="77"/>
  <c r="BN19" i="77"/>
  <c r="BZ18" i="77"/>
  <c r="BW18" i="77"/>
  <c r="BV18" i="77"/>
  <c r="BQ18" i="77"/>
  <c r="BN18" i="77"/>
  <c r="BM18" i="77"/>
  <c r="BZ17" i="77"/>
  <c r="BW17" i="77"/>
  <c r="BV17" i="77"/>
  <c r="BQ17" i="77"/>
  <c r="BN17" i="77"/>
  <c r="BZ16" i="77"/>
  <c r="BW16" i="77"/>
  <c r="BV16" i="77"/>
  <c r="BQ16" i="77"/>
  <c r="BN16" i="77"/>
  <c r="BM16" i="77"/>
  <c r="BZ15" i="77"/>
  <c r="BW15" i="77"/>
  <c r="BV15" i="77"/>
  <c r="BQ15" i="77"/>
  <c r="BN15" i="77"/>
  <c r="BZ14" i="77"/>
  <c r="BW14" i="77"/>
  <c r="BV14" i="77"/>
  <c r="BQ14" i="77"/>
  <c r="BN14" i="77"/>
  <c r="BM14" i="77"/>
  <c r="BZ13" i="77"/>
  <c r="BW13" i="77"/>
  <c r="BV13" i="77"/>
  <c r="BQ13" i="77"/>
  <c r="BN13" i="77"/>
  <c r="BZ12" i="77"/>
  <c r="BW12" i="77"/>
  <c r="BV12" i="77"/>
  <c r="BQ12" i="77"/>
  <c r="BN12" i="77"/>
  <c r="BM12" i="77"/>
  <c r="BZ11" i="77"/>
  <c r="BW11" i="77"/>
  <c r="BV11" i="77"/>
  <c r="BQ11" i="77"/>
  <c r="BN11" i="77"/>
  <c r="CA10" i="77"/>
  <c r="BZ10" i="77"/>
  <c r="BW10" i="77"/>
  <c r="BV10" i="77"/>
  <c r="BR10" i="77"/>
  <c r="BQ10" i="77"/>
  <c r="BN10" i="77"/>
  <c r="BM10" i="77"/>
  <c r="BZ9" i="77"/>
  <c r="BW9" i="77"/>
  <c r="BV9" i="77"/>
  <c r="BQ9" i="77"/>
  <c r="BN9" i="77"/>
  <c r="CA8" i="77"/>
  <c r="BZ8" i="77"/>
  <c r="BW8" i="77"/>
  <c r="BV8" i="77"/>
  <c r="BR8" i="77"/>
  <c r="BQ8" i="77"/>
  <c r="BN8" i="77"/>
  <c r="BM8" i="77"/>
  <c r="BZ7" i="77"/>
  <c r="BW7" i="77"/>
  <c r="BV7" i="77"/>
  <c r="BQ7" i="77"/>
  <c r="BN7" i="77"/>
  <c r="CA6" i="77"/>
  <c r="BZ6" i="77"/>
  <c r="BW6" i="77"/>
  <c r="BV6" i="77"/>
  <c r="BR6" i="77"/>
  <c r="BQ6" i="77"/>
  <c r="BN6" i="77"/>
  <c r="BM6" i="77"/>
  <c r="BI54" i="76"/>
  <c r="BH54" i="76"/>
  <c r="BE54" i="76"/>
  <c r="BD54" i="76"/>
  <c r="AZ54" i="76"/>
  <c r="AY54" i="76"/>
  <c r="AV54" i="76"/>
  <c r="AU54" i="76"/>
  <c r="AQ54" i="76"/>
  <c r="AP54" i="76"/>
  <c r="AM54" i="76"/>
  <c r="AL54" i="76"/>
  <c r="AH54" i="76"/>
  <c r="AG54" i="76"/>
  <c r="AD54" i="76"/>
  <c r="AC54" i="76"/>
  <c r="Y54" i="76"/>
  <c r="X54" i="76"/>
  <c r="U54" i="76"/>
  <c r="T54" i="76"/>
  <c r="P54" i="76"/>
  <c r="O54" i="76"/>
  <c r="L54" i="76"/>
  <c r="K54" i="76"/>
  <c r="G54" i="76"/>
  <c r="F54" i="76"/>
  <c r="C54" i="76"/>
  <c r="B54" i="76"/>
  <c r="CA53" i="76"/>
  <c r="BZ53" i="76"/>
  <c r="BW53" i="76"/>
  <c r="BV53" i="76"/>
  <c r="BR53" i="76"/>
  <c r="BQ53" i="76"/>
  <c r="BN53" i="76"/>
  <c r="BM53" i="76"/>
  <c r="CA52" i="76"/>
  <c r="BZ52" i="76"/>
  <c r="BW52" i="76"/>
  <c r="BV52" i="76"/>
  <c r="BR52" i="76"/>
  <c r="BQ52" i="76"/>
  <c r="BN52" i="76"/>
  <c r="BM52" i="76"/>
  <c r="CA51" i="76"/>
  <c r="BZ51" i="76"/>
  <c r="BW51" i="76"/>
  <c r="BV51" i="76"/>
  <c r="BR51" i="76"/>
  <c r="BQ51" i="76"/>
  <c r="BN51" i="76"/>
  <c r="BM51" i="76"/>
  <c r="CA50" i="76"/>
  <c r="BZ50" i="76"/>
  <c r="BW50" i="76"/>
  <c r="BV50" i="76"/>
  <c r="BR50" i="76"/>
  <c r="BQ50" i="76"/>
  <c r="BN50" i="76"/>
  <c r="BM50" i="76"/>
  <c r="CA49" i="76"/>
  <c r="BZ49" i="76"/>
  <c r="BW49" i="76"/>
  <c r="BV49" i="76"/>
  <c r="BR49" i="76"/>
  <c r="BQ49" i="76"/>
  <c r="BN49" i="76"/>
  <c r="BM49" i="76"/>
  <c r="CA48" i="76"/>
  <c r="BZ48" i="76"/>
  <c r="BW48" i="76"/>
  <c r="BV48" i="76"/>
  <c r="BR48" i="76"/>
  <c r="BQ48" i="76"/>
  <c r="BN48" i="76"/>
  <c r="BM48" i="76"/>
  <c r="CA47" i="76"/>
  <c r="BZ47" i="76"/>
  <c r="BW47" i="76"/>
  <c r="BV47" i="76"/>
  <c r="BR47" i="76"/>
  <c r="BQ47" i="76"/>
  <c r="BN47" i="76"/>
  <c r="BM47" i="76"/>
  <c r="CA46" i="76"/>
  <c r="BZ46" i="76"/>
  <c r="BW46" i="76"/>
  <c r="BV46" i="76"/>
  <c r="BR46" i="76"/>
  <c r="BQ46" i="76"/>
  <c r="BN46" i="76"/>
  <c r="BM46" i="76"/>
  <c r="CA45" i="76"/>
  <c r="BZ45" i="76"/>
  <c r="BW45" i="76"/>
  <c r="BV45" i="76"/>
  <c r="BR45" i="76"/>
  <c r="BQ45" i="76"/>
  <c r="BN45" i="76"/>
  <c r="BM45" i="76"/>
  <c r="CA44" i="76"/>
  <c r="BZ44" i="76"/>
  <c r="BW44" i="76"/>
  <c r="BV44" i="76"/>
  <c r="BR44" i="76"/>
  <c r="BQ44" i="76"/>
  <c r="BN44" i="76"/>
  <c r="BM44" i="76"/>
  <c r="CA43" i="76"/>
  <c r="BZ43" i="76"/>
  <c r="BW43" i="76"/>
  <c r="BV43" i="76"/>
  <c r="BR43" i="76"/>
  <c r="BQ43" i="76"/>
  <c r="BN43" i="76"/>
  <c r="BM43" i="76"/>
  <c r="CA42" i="76"/>
  <c r="BZ42" i="76"/>
  <c r="BW42" i="76"/>
  <c r="BV42" i="76"/>
  <c r="BR42" i="76"/>
  <c r="BQ42" i="76"/>
  <c r="BN42" i="76"/>
  <c r="BM42" i="76"/>
  <c r="CA41" i="76"/>
  <c r="BZ41" i="76"/>
  <c r="BW41" i="76"/>
  <c r="BV41" i="76"/>
  <c r="BR41" i="76"/>
  <c r="BQ41" i="76"/>
  <c r="BN41" i="76"/>
  <c r="BM41" i="76"/>
  <c r="CA40" i="76"/>
  <c r="BZ40" i="76"/>
  <c r="BW40" i="76"/>
  <c r="BV40" i="76"/>
  <c r="BR40" i="76"/>
  <c r="BQ40" i="76"/>
  <c r="BN40" i="76"/>
  <c r="BM40" i="76"/>
  <c r="CA39" i="76"/>
  <c r="BZ39" i="76"/>
  <c r="BW39" i="76"/>
  <c r="BV39" i="76"/>
  <c r="BR39" i="76"/>
  <c r="BQ39" i="76"/>
  <c r="BN39" i="76"/>
  <c r="BM39" i="76"/>
  <c r="CA38" i="76"/>
  <c r="BZ38" i="76"/>
  <c r="BW38" i="76"/>
  <c r="BV38" i="76"/>
  <c r="BR38" i="76"/>
  <c r="BQ38" i="76"/>
  <c r="BN38" i="76"/>
  <c r="BM38" i="76"/>
  <c r="CA37" i="76"/>
  <c r="BZ37" i="76"/>
  <c r="BW37" i="76"/>
  <c r="BV37" i="76"/>
  <c r="BR37" i="76"/>
  <c r="BQ37" i="76"/>
  <c r="BN37" i="76"/>
  <c r="BM37" i="76"/>
  <c r="CA36" i="76"/>
  <c r="BZ36" i="76"/>
  <c r="BW36" i="76"/>
  <c r="BV36" i="76"/>
  <c r="BR36" i="76"/>
  <c r="BQ36" i="76"/>
  <c r="BN36" i="76"/>
  <c r="BM36" i="76"/>
  <c r="CA35" i="76"/>
  <c r="BZ35" i="76"/>
  <c r="BW35" i="76"/>
  <c r="BV35" i="76"/>
  <c r="BR35" i="76"/>
  <c r="BQ35" i="76"/>
  <c r="BN35" i="76"/>
  <c r="BM35" i="76"/>
  <c r="CA34" i="76"/>
  <c r="BZ34" i="76"/>
  <c r="BW34" i="76"/>
  <c r="BV34" i="76"/>
  <c r="BR34" i="76"/>
  <c r="BQ34" i="76"/>
  <c r="BN34" i="76"/>
  <c r="BM34" i="76"/>
  <c r="CA33" i="76"/>
  <c r="BZ33" i="76"/>
  <c r="BW33" i="76"/>
  <c r="BV33" i="76"/>
  <c r="BR33" i="76"/>
  <c r="BQ33" i="76"/>
  <c r="BN33" i="76"/>
  <c r="BM33" i="76"/>
  <c r="CA32" i="76"/>
  <c r="BZ32" i="76"/>
  <c r="BW32" i="76"/>
  <c r="BV32" i="76"/>
  <c r="BR32" i="76"/>
  <c r="BQ32" i="76"/>
  <c r="BN32" i="76"/>
  <c r="BM32" i="76"/>
  <c r="CA31" i="76"/>
  <c r="BZ31" i="76"/>
  <c r="BW31" i="76"/>
  <c r="BV31" i="76"/>
  <c r="BR31" i="76"/>
  <c r="BQ31" i="76"/>
  <c r="BN31" i="76"/>
  <c r="BM31" i="76"/>
  <c r="CA30" i="76"/>
  <c r="BZ30" i="76"/>
  <c r="BW30" i="76"/>
  <c r="BV30" i="76"/>
  <c r="BR30" i="76"/>
  <c r="BQ30" i="76"/>
  <c r="BN30" i="76"/>
  <c r="BM30" i="76"/>
  <c r="CA29" i="76"/>
  <c r="BZ29" i="76"/>
  <c r="BW29" i="76"/>
  <c r="BV29" i="76"/>
  <c r="BR29" i="76"/>
  <c r="BQ29" i="76"/>
  <c r="BN29" i="76"/>
  <c r="BM29" i="76"/>
  <c r="CA28" i="76"/>
  <c r="BZ28" i="76"/>
  <c r="BW28" i="76"/>
  <c r="BV28" i="76"/>
  <c r="BR28" i="76"/>
  <c r="BQ28" i="76"/>
  <c r="BN28" i="76"/>
  <c r="BM28" i="76"/>
  <c r="CA27" i="76"/>
  <c r="BZ27" i="76"/>
  <c r="BW27" i="76"/>
  <c r="BV27" i="76"/>
  <c r="BR27" i="76"/>
  <c r="BQ27" i="76"/>
  <c r="BN27" i="76"/>
  <c r="BM27" i="76"/>
  <c r="CA26" i="76"/>
  <c r="BZ26" i="76"/>
  <c r="BW26" i="76"/>
  <c r="BV26" i="76"/>
  <c r="BR26" i="76"/>
  <c r="BQ26" i="76"/>
  <c r="BN26" i="76"/>
  <c r="BM26" i="76"/>
  <c r="CA25" i="76"/>
  <c r="BZ25" i="76"/>
  <c r="BW25" i="76"/>
  <c r="BV25" i="76"/>
  <c r="BR25" i="76"/>
  <c r="BQ25" i="76"/>
  <c r="BN25" i="76"/>
  <c r="BM25" i="76"/>
  <c r="CA24" i="76"/>
  <c r="BZ24" i="76"/>
  <c r="BW24" i="76"/>
  <c r="BV24" i="76"/>
  <c r="BR24" i="76"/>
  <c r="BQ24" i="76"/>
  <c r="BN24" i="76"/>
  <c r="BM24" i="76"/>
  <c r="CA23" i="76"/>
  <c r="BZ23" i="76"/>
  <c r="BW23" i="76"/>
  <c r="BV23" i="76"/>
  <c r="BR23" i="76"/>
  <c r="BQ23" i="76"/>
  <c r="BN23" i="76"/>
  <c r="BM23" i="76"/>
  <c r="CA22" i="76"/>
  <c r="BZ22" i="76"/>
  <c r="BW22" i="76"/>
  <c r="BV22" i="76"/>
  <c r="BR22" i="76"/>
  <c r="BQ22" i="76"/>
  <c r="BN22" i="76"/>
  <c r="BM22" i="76"/>
  <c r="CA21" i="76"/>
  <c r="BZ21" i="76"/>
  <c r="BW21" i="76"/>
  <c r="BV21" i="76"/>
  <c r="BR21" i="76"/>
  <c r="BQ21" i="76"/>
  <c r="BN21" i="76"/>
  <c r="BM21" i="76"/>
  <c r="CA20" i="76"/>
  <c r="BZ20" i="76"/>
  <c r="BW20" i="76"/>
  <c r="BV20" i="76"/>
  <c r="BR20" i="76"/>
  <c r="BQ20" i="76"/>
  <c r="BN20" i="76"/>
  <c r="BM20" i="76"/>
  <c r="CA19" i="76"/>
  <c r="BZ19" i="76"/>
  <c r="BW19" i="76"/>
  <c r="BV19" i="76"/>
  <c r="BR19" i="76"/>
  <c r="BQ19" i="76"/>
  <c r="BN19" i="76"/>
  <c r="BM19" i="76"/>
  <c r="CA18" i="76"/>
  <c r="BZ18" i="76"/>
  <c r="BW18" i="76"/>
  <c r="BV18" i="76"/>
  <c r="BR18" i="76"/>
  <c r="BQ18" i="76"/>
  <c r="BN18" i="76"/>
  <c r="BM18" i="76"/>
  <c r="CA17" i="76"/>
  <c r="BZ17" i="76"/>
  <c r="BW17" i="76"/>
  <c r="BV17" i="76"/>
  <c r="BR17" i="76"/>
  <c r="BQ17" i="76"/>
  <c r="BN17" i="76"/>
  <c r="BM17" i="76"/>
  <c r="CA16" i="76"/>
  <c r="BZ16" i="76"/>
  <c r="BW16" i="76"/>
  <c r="BV16" i="76"/>
  <c r="BR16" i="76"/>
  <c r="BQ16" i="76"/>
  <c r="BN16" i="76"/>
  <c r="BM16" i="76"/>
  <c r="CA15" i="76"/>
  <c r="BZ15" i="76"/>
  <c r="BW15" i="76"/>
  <c r="BV15" i="76"/>
  <c r="BR15" i="76"/>
  <c r="BQ15" i="76"/>
  <c r="BN15" i="76"/>
  <c r="BM15" i="76"/>
  <c r="CA14" i="76"/>
  <c r="BZ14" i="76"/>
  <c r="BW14" i="76"/>
  <c r="BV14" i="76"/>
  <c r="BR14" i="76"/>
  <c r="BQ14" i="76"/>
  <c r="BN14" i="76"/>
  <c r="BM14" i="76"/>
  <c r="CA13" i="76"/>
  <c r="BZ13" i="76"/>
  <c r="BW13" i="76"/>
  <c r="BV13" i="76"/>
  <c r="BR13" i="76"/>
  <c r="BQ13" i="76"/>
  <c r="BN13" i="76"/>
  <c r="BM13" i="76"/>
  <c r="CA12" i="76"/>
  <c r="BZ12" i="76"/>
  <c r="BW12" i="76"/>
  <c r="BV12" i="76"/>
  <c r="BR12" i="76"/>
  <c r="BQ12" i="76"/>
  <c r="BN12" i="76"/>
  <c r="BM12" i="76"/>
  <c r="CA11" i="76"/>
  <c r="BZ11" i="76"/>
  <c r="BW11" i="76"/>
  <c r="BV11" i="76"/>
  <c r="BR11" i="76"/>
  <c r="BQ11" i="76"/>
  <c r="BN11" i="76"/>
  <c r="BM11" i="76"/>
  <c r="CA10" i="76"/>
  <c r="BZ10" i="76"/>
  <c r="BW10" i="76"/>
  <c r="BV10" i="76"/>
  <c r="BR10" i="76"/>
  <c r="BQ10" i="76"/>
  <c r="BN10" i="76"/>
  <c r="BM10" i="76"/>
  <c r="CA9" i="76"/>
  <c r="BZ9" i="76"/>
  <c r="BW9" i="76"/>
  <c r="BV9" i="76"/>
  <c r="BR9" i="76"/>
  <c r="BQ9" i="76"/>
  <c r="BN9" i="76"/>
  <c r="BM9" i="76"/>
  <c r="CA8" i="76"/>
  <c r="BZ8" i="76"/>
  <c r="BW8" i="76"/>
  <c r="BV8" i="76"/>
  <c r="BR8" i="76"/>
  <c r="BQ8" i="76"/>
  <c r="BN8" i="76"/>
  <c r="BM8" i="76"/>
  <c r="CA7" i="76"/>
  <c r="BZ7" i="76"/>
  <c r="BW7" i="76"/>
  <c r="BV7" i="76"/>
  <c r="BR7" i="76"/>
  <c r="BQ7" i="76"/>
  <c r="BN7" i="76"/>
  <c r="BM7" i="76"/>
  <c r="CA6" i="76"/>
  <c r="CA54" i="76" s="1"/>
  <c r="BZ6" i="76"/>
  <c r="BW6" i="76"/>
  <c r="BW54" i="76" s="1"/>
  <c r="BV6" i="76"/>
  <c r="BV54" i="76" s="1"/>
  <c r="BR6" i="76"/>
  <c r="BQ6" i="76"/>
  <c r="BQ54" i="76" s="1"/>
  <c r="BN6" i="76"/>
  <c r="BN54" i="76" s="1"/>
  <c r="BM6" i="76"/>
  <c r="BM53" i="75"/>
  <c r="BN52" i="75"/>
  <c r="BM51" i="75"/>
  <c r="BN50" i="75"/>
  <c r="BM49" i="75"/>
  <c r="BN48" i="75"/>
  <c r="BM47" i="75"/>
  <c r="BN46" i="75"/>
  <c r="BM45" i="75"/>
  <c r="BN44" i="75"/>
  <c r="BM43" i="75"/>
  <c r="BN42" i="75"/>
  <c r="BM41" i="75"/>
  <c r="BN40" i="75"/>
  <c r="BM39" i="75"/>
  <c r="BN38" i="75"/>
  <c r="BM37" i="75"/>
  <c r="BN36" i="75"/>
  <c r="BM35" i="75"/>
  <c r="BN34" i="75"/>
  <c r="BM33" i="75"/>
  <c r="BN32" i="75"/>
  <c r="BM31" i="75"/>
  <c r="BN30" i="75"/>
  <c r="BM29" i="75"/>
  <c r="BN28" i="75"/>
  <c r="BM27" i="75"/>
  <c r="BN26" i="75"/>
  <c r="BM25" i="75"/>
  <c r="BN24" i="75"/>
  <c r="BM23" i="75"/>
  <c r="BN22" i="75"/>
  <c r="BM21" i="75"/>
  <c r="BN20" i="75"/>
  <c r="BM19" i="75"/>
  <c r="BN18" i="75"/>
  <c r="BM17" i="75"/>
  <c r="BN16" i="75"/>
  <c r="BM15" i="75"/>
  <c r="BN14" i="75"/>
  <c r="BM13" i="75"/>
  <c r="BN12" i="75"/>
  <c r="BM11" i="75"/>
  <c r="BN10" i="75"/>
  <c r="BM9" i="75"/>
  <c r="BN8" i="75"/>
  <c r="B54" i="75"/>
  <c r="C54" i="75"/>
  <c r="BI54" i="75"/>
  <c r="BH54" i="75"/>
  <c r="BE54" i="75"/>
  <c r="BD54" i="75"/>
  <c r="AZ54" i="75"/>
  <c r="AY54" i="75"/>
  <c r="AV54" i="75"/>
  <c r="AU54" i="75"/>
  <c r="AQ54" i="75"/>
  <c r="AP54" i="75"/>
  <c r="AM54" i="75"/>
  <c r="AL54" i="75"/>
  <c r="AH54" i="75"/>
  <c r="AG54" i="75"/>
  <c r="AD54" i="75"/>
  <c r="AC54" i="75"/>
  <c r="Y54" i="75"/>
  <c r="X54" i="75"/>
  <c r="U54" i="75"/>
  <c r="T54" i="75"/>
  <c r="P54" i="75"/>
  <c r="O54" i="75"/>
  <c r="L54" i="75"/>
  <c r="K54" i="75"/>
  <c r="G54" i="75"/>
  <c r="F54" i="75"/>
  <c r="CA53" i="75"/>
  <c r="BZ53" i="75"/>
  <c r="BW53" i="75"/>
  <c r="BV53" i="75"/>
  <c r="BR53" i="75"/>
  <c r="BQ53" i="75"/>
  <c r="BN53" i="75"/>
  <c r="CA52" i="75"/>
  <c r="BZ52" i="75"/>
  <c r="BW52" i="75"/>
  <c r="BV52" i="75"/>
  <c r="BR52" i="75"/>
  <c r="BQ52" i="75"/>
  <c r="BM52" i="75"/>
  <c r="CA51" i="75"/>
  <c r="BZ51" i="75"/>
  <c r="BW51" i="75"/>
  <c r="BV51" i="75"/>
  <c r="BR51" i="75"/>
  <c r="BQ51" i="75"/>
  <c r="BN51" i="75"/>
  <c r="CA50" i="75"/>
  <c r="BZ50" i="75"/>
  <c r="BW50" i="75"/>
  <c r="BV50" i="75"/>
  <c r="BR50" i="75"/>
  <c r="BQ50" i="75"/>
  <c r="BM50" i="75"/>
  <c r="CA49" i="75"/>
  <c r="BZ49" i="75"/>
  <c r="BW49" i="75"/>
  <c r="BV49" i="75"/>
  <c r="BR49" i="75"/>
  <c r="BQ49" i="75"/>
  <c r="BN49" i="75"/>
  <c r="CA48" i="75"/>
  <c r="BZ48" i="75"/>
  <c r="BW48" i="75"/>
  <c r="BV48" i="75"/>
  <c r="BR48" i="75"/>
  <c r="BQ48" i="75"/>
  <c r="BM48" i="75"/>
  <c r="CA47" i="75"/>
  <c r="BZ47" i="75"/>
  <c r="BW47" i="75"/>
  <c r="BV47" i="75"/>
  <c r="BR47" i="75"/>
  <c r="BQ47" i="75"/>
  <c r="BN47" i="75"/>
  <c r="CA46" i="75"/>
  <c r="BZ46" i="75"/>
  <c r="BW46" i="75"/>
  <c r="BV46" i="75"/>
  <c r="BR46" i="75"/>
  <c r="BQ46" i="75"/>
  <c r="BM46" i="75"/>
  <c r="CA45" i="75"/>
  <c r="BZ45" i="75"/>
  <c r="BW45" i="75"/>
  <c r="BV45" i="75"/>
  <c r="BR45" i="75"/>
  <c r="BQ45" i="75"/>
  <c r="BN45" i="75"/>
  <c r="CA44" i="75"/>
  <c r="BZ44" i="75"/>
  <c r="BW44" i="75"/>
  <c r="BV44" i="75"/>
  <c r="BR44" i="75"/>
  <c r="BQ44" i="75"/>
  <c r="BM44" i="75"/>
  <c r="CA43" i="75"/>
  <c r="BZ43" i="75"/>
  <c r="BW43" i="75"/>
  <c r="BV43" i="75"/>
  <c r="BR43" i="75"/>
  <c r="BQ43" i="75"/>
  <c r="BN43" i="75"/>
  <c r="CA42" i="75"/>
  <c r="BZ42" i="75"/>
  <c r="BW42" i="75"/>
  <c r="BV42" i="75"/>
  <c r="BR42" i="75"/>
  <c r="BQ42" i="75"/>
  <c r="BM42" i="75"/>
  <c r="CA41" i="75"/>
  <c r="BZ41" i="75"/>
  <c r="BW41" i="75"/>
  <c r="BV41" i="75"/>
  <c r="BR41" i="75"/>
  <c r="BQ41" i="75"/>
  <c r="BN41" i="75"/>
  <c r="CA40" i="75"/>
  <c r="BZ40" i="75"/>
  <c r="BW40" i="75"/>
  <c r="BV40" i="75"/>
  <c r="BR40" i="75"/>
  <c r="BQ40" i="75"/>
  <c r="BM40" i="75"/>
  <c r="CA39" i="75"/>
  <c r="BZ39" i="75"/>
  <c r="BW39" i="75"/>
  <c r="BV39" i="75"/>
  <c r="BR39" i="75"/>
  <c r="BQ39" i="75"/>
  <c r="BN39" i="75"/>
  <c r="CA38" i="75"/>
  <c r="BZ38" i="75"/>
  <c r="BW38" i="75"/>
  <c r="BV38" i="75"/>
  <c r="BR38" i="75"/>
  <c r="BQ38" i="75"/>
  <c r="BM38" i="75"/>
  <c r="CA37" i="75"/>
  <c r="BZ37" i="75"/>
  <c r="BW37" i="75"/>
  <c r="BV37" i="75"/>
  <c r="BR37" i="75"/>
  <c r="BQ37" i="75"/>
  <c r="BN37" i="75"/>
  <c r="CA36" i="75"/>
  <c r="BZ36" i="75"/>
  <c r="BW36" i="75"/>
  <c r="BV36" i="75"/>
  <c r="BR36" i="75"/>
  <c r="BQ36" i="75"/>
  <c r="BM36" i="75"/>
  <c r="CA35" i="75"/>
  <c r="BZ35" i="75"/>
  <c r="BW35" i="75"/>
  <c r="BV35" i="75"/>
  <c r="BR35" i="75"/>
  <c r="BQ35" i="75"/>
  <c r="BN35" i="75"/>
  <c r="CA34" i="75"/>
  <c r="BZ34" i="75"/>
  <c r="BW34" i="75"/>
  <c r="BV34" i="75"/>
  <c r="BR34" i="75"/>
  <c r="BQ34" i="75"/>
  <c r="BM34" i="75"/>
  <c r="CA33" i="75"/>
  <c r="BZ33" i="75"/>
  <c r="BW33" i="75"/>
  <c r="BV33" i="75"/>
  <c r="BR33" i="75"/>
  <c r="BQ33" i="75"/>
  <c r="BN33" i="75"/>
  <c r="CA32" i="75"/>
  <c r="BZ32" i="75"/>
  <c r="BW32" i="75"/>
  <c r="BV32" i="75"/>
  <c r="BR32" i="75"/>
  <c r="BQ32" i="75"/>
  <c r="BM32" i="75"/>
  <c r="CA31" i="75"/>
  <c r="BZ31" i="75"/>
  <c r="BW31" i="75"/>
  <c r="BV31" i="75"/>
  <c r="BR31" i="75"/>
  <c r="BQ31" i="75"/>
  <c r="BN31" i="75"/>
  <c r="CA30" i="75"/>
  <c r="BZ30" i="75"/>
  <c r="BW30" i="75"/>
  <c r="BV30" i="75"/>
  <c r="BR30" i="75"/>
  <c r="BQ30" i="75"/>
  <c r="BM30" i="75"/>
  <c r="CA29" i="75"/>
  <c r="BZ29" i="75"/>
  <c r="BW29" i="75"/>
  <c r="BV29" i="75"/>
  <c r="BR29" i="75"/>
  <c r="BQ29" i="75"/>
  <c r="BN29" i="75"/>
  <c r="CA28" i="75"/>
  <c r="BZ28" i="75"/>
  <c r="BW28" i="75"/>
  <c r="BV28" i="75"/>
  <c r="BR28" i="75"/>
  <c r="BQ28" i="75"/>
  <c r="BM28" i="75"/>
  <c r="CA27" i="75"/>
  <c r="BZ27" i="75"/>
  <c r="BW27" i="75"/>
  <c r="BV27" i="75"/>
  <c r="BR27" i="75"/>
  <c r="BQ27" i="75"/>
  <c r="BN27" i="75"/>
  <c r="CA26" i="75"/>
  <c r="BZ26" i="75"/>
  <c r="BW26" i="75"/>
  <c r="BV26" i="75"/>
  <c r="BR26" i="75"/>
  <c r="BQ26" i="75"/>
  <c r="BM26" i="75"/>
  <c r="CA25" i="75"/>
  <c r="BZ25" i="75"/>
  <c r="BW25" i="75"/>
  <c r="BV25" i="75"/>
  <c r="BR25" i="75"/>
  <c r="BQ25" i="75"/>
  <c r="BN25" i="75"/>
  <c r="CA24" i="75"/>
  <c r="BZ24" i="75"/>
  <c r="BW24" i="75"/>
  <c r="BV24" i="75"/>
  <c r="BR24" i="75"/>
  <c r="BQ24" i="75"/>
  <c r="BM24" i="75"/>
  <c r="CA23" i="75"/>
  <c r="BZ23" i="75"/>
  <c r="BW23" i="75"/>
  <c r="BV23" i="75"/>
  <c r="BR23" i="75"/>
  <c r="BQ23" i="75"/>
  <c r="BN23" i="75"/>
  <c r="CA22" i="75"/>
  <c r="BZ22" i="75"/>
  <c r="BW22" i="75"/>
  <c r="BV22" i="75"/>
  <c r="BR22" i="75"/>
  <c r="BQ22" i="75"/>
  <c r="BM22" i="75"/>
  <c r="CA21" i="75"/>
  <c r="BZ21" i="75"/>
  <c r="BW21" i="75"/>
  <c r="BV21" i="75"/>
  <c r="BR21" i="75"/>
  <c r="BQ21" i="75"/>
  <c r="BN21" i="75"/>
  <c r="CA20" i="75"/>
  <c r="BZ20" i="75"/>
  <c r="BW20" i="75"/>
  <c r="BV20" i="75"/>
  <c r="BR20" i="75"/>
  <c r="BQ20" i="75"/>
  <c r="BM20" i="75"/>
  <c r="CA19" i="75"/>
  <c r="BZ19" i="75"/>
  <c r="BW19" i="75"/>
  <c r="BV19" i="75"/>
  <c r="BR19" i="75"/>
  <c r="BQ19" i="75"/>
  <c r="BN19" i="75"/>
  <c r="CA18" i="75"/>
  <c r="BZ18" i="75"/>
  <c r="BW18" i="75"/>
  <c r="BV18" i="75"/>
  <c r="BR18" i="75"/>
  <c r="BQ18" i="75"/>
  <c r="BM18" i="75"/>
  <c r="CA17" i="75"/>
  <c r="BZ17" i="75"/>
  <c r="BW17" i="75"/>
  <c r="BV17" i="75"/>
  <c r="BR17" i="75"/>
  <c r="BQ17" i="75"/>
  <c r="BN17" i="75"/>
  <c r="CA16" i="75"/>
  <c r="BZ16" i="75"/>
  <c r="BW16" i="75"/>
  <c r="BV16" i="75"/>
  <c r="BR16" i="75"/>
  <c r="BQ16" i="75"/>
  <c r="BM16" i="75"/>
  <c r="CA15" i="75"/>
  <c r="BZ15" i="75"/>
  <c r="BW15" i="75"/>
  <c r="BV15" i="75"/>
  <c r="BR15" i="75"/>
  <c r="BQ15" i="75"/>
  <c r="BN15" i="75"/>
  <c r="CA14" i="75"/>
  <c r="BZ14" i="75"/>
  <c r="BW14" i="75"/>
  <c r="BV14" i="75"/>
  <c r="BR14" i="75"/>
  <c r="BQ14" i="75"/>
  <c r="BM14" i="75"/>
  <c r="CA13" i="75"/>
  <c r="BZ13" i="75"/>
  <c r="BW13" i="75"/>
  <c r="BV13" i="75"/>
  <c r="BR13" i="75"/>
  <c r="BQ13" i="75"/>
  <c r="BN13" i="75"/>
  <c r="CA12" i="75"/>
  <c r="BZ12" i="75"/>
  <c r="BW12" i="75"/>
  <c r="BV12" i="75"/>
  <c r="BR12" i="75"/>
  <c r="BQ12" i="75"/>
  <c r="BM12" i="75"/>
  <c r="CA11" i="75"/>
  <c r="BZ11" i="75"/>
  <c r="BW11" i="75"/>
  <c r="BV11" i="75"/>
  <c r="BR11" i="75"/>
  <c r="BQ11" i="75"/>
  <c r="BN11" i="75"/>
  <c r="CA10" i="75"/>
  <c r="BZ10" i="75"/>
  <c r="BW10" i="75"/>
  <c r="BV10" i="75"/>
  <c r="BR10" i="75"/>
  <c r="BQ10" i="75"/>
  <c r="BM10" i="75"/>
  <c r="CA9" i="75"/>
  <c r="BZ9" i="75"/>
  <c r="BW9" i="75"/>
  <c r="BV9" i="75"/>
  <c r="BR9" i="75"/>
  <c r="BQ9" i="75"/>
  <c r="BN9" i="75"/>
  <c r="CA8" i="75"/>
  <c r="BZ8" i="75"/>
  <c r="BW8" i="75"/>
  <c r="BV8" i="75"/>
  <c r="BR8" i="75"/>
  <c r="BQ8" i="75"/>
  <c r="BM8" i="75"/>
  <c r="CA7" i="75"/>
  <c r="BZ7" i="75"/>
  <c r="BW7" i="75"/>
  <c r="BV7" i="75"/>
  <c r="BR7" i="75"/>
  <c r="BQ7" i="75"/>
  <c r="BN7" i="75"/>
  <c r="CA6" i="75"/>
  <c r="BZ6" i="75"/>
  <c r="BW6" i="75"/>
  <c r="BV6" i="75"/>
  <c r="BR6" i="75"/>
  <c r="BQ6" i="75"/>
  <c r="BM6" i="75"/>
  <c r="BI54" i="74"/>
  <c r="BH54" i="74"/>
  <c r="BE54" i="74"/>
  <c r="BD54" i="74"/>
  <c r="AZ54" i="74"/>
  <c r="AY54" i="74"/>
  <c r="AV54" i="74"/>
  <c r="AU54" i="74"/>
  <c r="AQ54" i="74"/>
  <c r="AP54" i="74"/>
  <c r="AM54" i="74"/>
  <c r="AL54" i="74"/>
  <c r="AH54" i="74"/>
  <c r="AG54" i="74"/>
  <c r="AD54" i="74"/>
  <c r="AC54" i="74"/>
  <c r="Y54" i="74"/>
  <c r="X54" i="74"/>
  <c r="U54" i="74"/>
  <c r="T54" i="74"/>
  <c r="P54" i="74"/>
  <c r="O54" i="74"/>
  <c r="L54" i="74"/>
  <c r="K54" i="74"/>
  <c r="G54" i="74"/>
  <c r="F54" i="74"/>
  <c r="C54" i="74"/>
  <c r="B54" i="74"/>
  <c r="CA53" i="74"/>
  <c r="BZ53" i="74"/>
  <c r="BW53" i="74"/>
  <c r="BV53" i="74"/>
  <c r="BR53" i="74"/>
  <c r="BQ53" i="74"/>
  <c r="BN53" i="74"/>
  <c r="BM53" i="74"/>
  <c r="CA52" i="74"/>
  <c r="BZ52" i="74"/>
  <c r="BW52" i="74"/>
  <c r="BV52" i="74"/>
  <c r="BR52" i="74"/>
  <c r="BQ52" i="74"/>
  <c r="BN52" i="74"/>
  <c r="BM52" i="74"/>
  <c r="CA51" i="74"/>
  <c r="BZ51" i="74"/>
  <c r="BW51" i="74"/>
  <c r="BV51" i="74"/>
  <c r="BR51" i="74"/>
  <c r="BQ51" i="74"/>
  <c r="BN51" i="74"/>
  <c r="BM51" i="74"/>
  <c r="CA50" i="74"/>
  <c r="BZ50" i="74"/>
  <c r="BW50" i="74"/>
  <c r="BV50" i="74"/>
  <c r="BR50" i="74"/>
  <c r="BQ50" i="74"/>
  <c r="BN50" i="74"/>
  <c r="BM50" i="74"/>
  <c r="CA49" i="74"/>
  <c r="BZ49" i="74"/>
  <c r="BW49" i="74"/>
  <c r="BV49" i="74"/>
  <c r="BR49" i="74"/>
  <c r="BQ49" i="74"/>
  <c r="BN49" i="74"/>
  <c r="BM49" i="74"/>
  <c r="CA48" i="74"/>
  <c r="BZ48" i="74"/>
  <c r="BW48" i="74"/>
  <c r="BV48" i="74"/>
  <c r="BR48" i="74"/>
  <c r="BQ48" i="74"/>
  <c r="BN48" i="74"/>
  <c r="BM48" i="74"/>
  <c r="CA47" i="74"/>
  <c r="BZ47" i="74"/>
  <c r="BW47" i="74"/>
  <c r="BV47" i="74"/>
  <c r="BR47" i="74"/>
  <c r="BQ47" i="74"/>
  <c r="BN47" i="74"/>
  <c r="BM47" i="74"/>
  <c r="CA46" i="74"/>
  <c r="BZ46" i="74"/>
  <c r="BW46" i="74"/>
  <c r="BV46" i="74"/>
  <c r="BR46" i="74"/>
  <c r="BQ46" i="74"/>
  <c r="BN46" i="74"/>
  <c r="BM46" i="74"/>
  <c r="CA45" i="74"/>
  <c r="BZ45" i="74"/>
  <c r="BW45" i="74"/>
  <c r="BV45" i="74"/>
  <c r="BR45" i="74"/>
  <c r="BQ45" i="74"/>
  <c r="BN45" i="74"/>
  <c r="BM45" i="74"/>
  <c r="CA44" i="74"/>
  <c r="BZ44" i="74"/>
  <c r="BW44" i="74"/>
  <c r="BV44" i="74"/>
  <c r="BR44" i="74"/>
  <c r="BQ44" i="74"/>
  <c r="BN44" i="74"/>
  <c r="BM44" i="74"/>
  <c r="CA43" i="74"/>
  <c r="BZ43" i="74"/>
  <c r="BW43" i="74"/>
  <c r="BV43" i="74"/>
  <c r="BR43" i="74"/>
  <c r="BQ43" i="74"/>
  <c r="BN43" i="74"/>
  <c r="BM43" i="74"/>
  <c r="CA42" i="74"/>
  <c r="BZ42" i="74"/>
  <c r="BW42" i="74"/>
  <c r="BV42" i="74"/>
  <c r="BR42" i="74"/>
  <c r="BQ42" i="74"/>
  <c r="BN42" i="74"/>
  <c r="BM42" i="74"/>
  <c r="CA41" i="74"/>
  <c r="BZ41" i="74"/>
  <c r="BW41" i="74"/>
  <c r="BV41" i="74"/>
  <c r="BR41" i="74"/>
  <c r="BQ41" i="74"/>
  <c r="BN41" i="74"/>
  <c r="BM41" i="74"/>
  <c r="CA40" i="74"/>
  <c r="BZ40" i="74"/>
  <c r="BW40" i="74"/>
  <c r="BV40" i="74"/>
  <c r="BR40" i="74"/>
  <c r="BQ40" i="74"/>
  <c r="BN40" i="74"/>
  <c r="BM40" i="74"/>
  <c r="CA39" i="74"/>
  <c r="BZ39" i="74"/>
  <c r="BW39" i="74"/>
  <c r="BV39" i="74"/>
  <c r="BR39" i="74"/>
  <c r="BQ39" i="74"/>
  <c r="BN39" i="74"/>
  <c r="BM39" i="74"/>
  <c r="CA38" i="74"/>
  <c r="BZ38" i="74"/>
  <c r="BW38" i="74"/>
  <c r="BV38" i="74"/>
  <c r="BR38" i="74"/>
  <c r="BQ38" i="74"/>
  <c r="BN38" i="74"/>
  <c r="BM38" i="74"/>
  <c r="CA37" i="74"/>
  <c r="BZ37" i="74"/>
  <c r="BW37" i="74"/>
  <c r="BV37" i="74"/>
  <c r="BR37" i="74"/>
  <c r="BQ37" i="74"/>
  <c r="BN37" i="74"/>
  <c r="BM37" i="74"/>
  <c r="CA36" i="74"/>
  <c r="BZ36" i="74"/>
  <c r="BW36" i="74"/>
  <c r="BV36" i="74"/>
  <c r="BR36" i="74"/>
  <c r="BQ36" i="74"/>
  <c r="BN36" i="74"/>
  <c r="BM36" i="74"/>
  <c r="CA35" i="74"/>
  <c r="BZ35" i="74"/>
  <c r="BW35" i="74"/>
  <c r="BV35" i="74"/>
  <c r="BR35" i="74"/>
  <c r="BQ35" i="74"/>
  <c r="BN35" i="74"/>
  <c r="BM35" i="74"/>
  <c r="CA34" i="74"/>
  <c r="BZ34" i="74"/>
  <c r="BW34" i="74"/>
  <c r="BV34" i="74"/>
  <c r="BR34" i="74"/>
  <c r="BQ34" i="74"/>
  <c r="BN34" i="74"/>
  <c r="BM34" i="74"/>
  <c r="CA33" i="74"/>
  <c r="BZ33" i="74"/>
  <c r="BW33" i="74"/>
  <c r="BV33" i="74"/>
  <c r="BR33" i="74"/>
  <c r="BQ33" i="74"/>
  <c r="BN33" i="74"/>
  <c r="BM33" i="74"/>
  <c r="CA32" i="74"/>
  <c r="BZ32" i="74"/>
  <c r="BW32" i="74"/>
  <c r="BV32" i="74"/>
  <c r="BR32" i="74"/>
  <c r="BQ32" i="74"/>
  <c r="BN32" i="74"/>
  <c r="BM32" i="74"/>
  <c r="CA31" i="74"/>
  <c r="BZ31" i="74"/>
  <c r="BW31" i="74"/>
  <c r="BV31" i="74"/>
  <c r="BR31" i="74"/>
  <c r="BQ31" i="74"/>
  <c r="BN31" i="74"/>
  <c r="BM31" i="74"/>
  <c r="CA30" i="74"/>
  <c r="BZ30" i="74"/>
  <c r="BW30" i="74"/>
  <c r="BV30" i="74"/>
  <c r="BR30" i="74"/>
  <c r="BQ30" i="74"/>
  <c r="BN30" i="74"/>
  <c r="BM30" i="74"/>
  <c r="CA29" i="74"/>
  <c r="BZ29" i="74"/>
  <c r="BW29" i="74"/>
  <c r="BV29" i="74"/>
  <c r="BR29" i="74"/>
  <c r="BQ29" i="74"/>
  <c r="BN29" i="74"/>
  <c r="BM29" i="74"/>
  <c r="CA28" i="74"/>
  <c r="BZ28" i="74"/>
  <c r="BW28" i="74"/>
  <c r="BV28" i="74"/>
  <c r="BR28" i="74"/>
  <c r="BQ28" i="74"/>
  <c r="BN28" i="74"/>
  <c r="BM28" i="74"/>
  <c r="CA27" i="74"/>
  <c r="BZ27" i="74"/>
  <c r="BW27" i="74"/>
  <c r="BV27" i="74"/>
  <c r="BR27" i="74"/>
  <c r="BQ27" i="74"/>
  <c r="BN27" i="74"/>
  <c r="BM27" i="74"/>
  <c r="CA26" i="74"/>
  <c r="BZ26" i="74"/>
  <c r="BW26" i="74"/>
  <c r="BV26" i="74"/>
  <c r="BR26" i="74"/>
  <c r="BQ26" i="74"/>
  <c r="BN26" i="74"/>
  <c r="BM26" i="74"/>
  <c r="CA25" i="74"/>
  <c r="BZ25" i="74"/>
  <c r="BW25" i="74"/>
  <c r="BV25" i="74"/>
  <c r="BR25" i="74"/>
  <c r="BQ25" i="74"/>
  <c r="BN25" i="74"/>
  <c r="BM25" i="74"/>
  <c r="CA24" i="74"/>
  <c r="BZ24" i="74"/>
  <c r="BW24" i="74"/>
  <c r="BV24" i="74"/>
  <c r="BR24" i="74"/>
  <c r="BQ24" i="74"/>
  <c r="BN24" i="74"/>
  <c r="BM24" i="74"/>
  <c r="CA23" i="74"/>
  <c r="BZ23" i="74"/>
  <c r="BW23" i="74"/>
  <c r="BV23" i="74"/>
  <c r="BR23" i="74"/>
  <c r="BQ23" i="74"/>
  <c r="BN23" i="74"/>
  <c r="BM23" i="74"/>
  <c r="CA22" i="74"/>
  <c r="BZ22" i="74"/>
  <c r="BW22" i="74"/>
  <c r="BV22" i="74"/>
  <c r="BR22" i="74"/>
  <c r="BQ22" i="74"/>
  <c r="BN22" i="74"/>
  <c r="BM22" i="74"/>
  <c r="CA21" i="74"/>
  <c r="BZ21" i="74"/>
  <c r="BW21" i="74"/>
  <c r="BV21" i="74"/>
  <c r="BR21" i="74"/>
  <c r="BQ21" i="74"/>
  <c r="BN21" i="74"/>
  <c r="BM21" i="74"/>
  <c r="CA20" i="74"/>
  <c r="BZ20" i="74"/>
  <c r="BW20" i="74"/>
  <c r="BV20" i="74"/>
  <c r="BR20" i="74"/>
  <c r="BQ20" i="74"/>
  <c r="BN20" i="74"/>
  <c r="BM20" i="74"/>
  <c r="CA19" i="74"/>
  <c r="BZ19" i="74"/>
  <c r="BW19" i="74"/>
  <c r="BV19" i="74"/>
  <c r="BR19" i="74"/>
  <c r="BQ19" i="74"/>
  <c r="BN19" i="74"/>
  <c r="BM19" i="74"/>
  <c r="CA18" i="74"/>
  <c r="BZ18" i="74"/>
  <c r="BW18" i="74"/>
  <c r="BV18" i="74"/>
  <c r="BR18" i="74"/>
  <c r="BQ18" i="74"/>
  <c r="BN18" i="74"/>
  <c r="BM18" i="74"/>
  <c r="CA17" i="74"/>
  <c r="BZ17" i="74"/>
  <c r="BW17" i="74"/>
  <c r="BV17" i="74"/>
  <c r="BR17" i="74"/>
  <c r="BQ17" i="74"/>
  <c r="BN17" i="74"/>
  <c r="BM17" i="74"/>
  <c r="CA16" i="74"/>
  <c r="BZ16" i="74"/>
  <c r="BW16" i="74"/>
  <c r="BV16" i="74"/>
  <c r="BR16" i="74"/>
  <c r="BQ16" i="74"/>
  <c r="BN16" i="74"/>
  <c r="BM16" i="74"/>
  <c r="CA15" i="74"/>
  <c r="BZ15" i="74"/>
  <c r="BW15" i="74"/>
  <c r="BV15" i="74"/>
  <c r="BR15" i="74"/>
  <c r="BQ15" i="74"/>
  <c r="BN15" i="74"/>
  <c r="BM15" i="74"/>
  <c r="CA14" i="74"/>
  <c r="BZ14" i="74"/>
  <c r="BW14" i="74"/>
  <c r="BV14" i="74"/>
  <c r="BR14" i="74"/>
  <c r="BQ14" i="74"/>
  <c r="BN14" i="74"/>
  <c r="BM14" i="74"/>
  <c r="CA13" i="74"/>
  <c r="BZ13" i="74"/>
  <c r="BW13" i="74"/>
  <c r="BV13" i="74"/>
  <c r="BR13" i="74"/>
  <c r="BQ13" i="74"/>
  <c r="BN13" i="74"/>
  <c r="BM13" i="74"/>
  <c r="CA12" i="74"/>
  <c r="BZ12" i="74"/>
  <c r="BW12" i="74"/>
  <c r="BV12" i="74"/>
  <c r="BR12" i="74"/>
  <c r="BQ12" i="74"/>
  <c r="BN12" i="74"/>
  <c r="BM12" i="74"/>
  <c r="CA11" i="74"/>
  <c r="BZ11" i="74"/>
  <c r="BW11" i="74"/>
  <c r="BV11" i="74"/>
  <c r="BR11" i="74"/>
  <c r="BQ11" i="74"/>
  <c r="BN11" i="74"/>
  <c r="BM11" i="74"/>
  <c r="CA10" i="74"/>
  <c r="BZ10" i="74"/>
  <c r="BW10" i="74"/>
  <c r="BV10" i="74"/>
  <c r="BR10" i="74"/>
  <c r="BQ10" i="74"/>
  <c r="BN10" i="74"/>
  <c r="BM10" i="74"/>
  <c r="CA9" i="74"/>
  <c r="BZ9" i="74"/>
  <c r="BW9" i="74"/>
  <c r="BV9" i="74"/>
  <c r="BR9" i="74"/>
  <c r="BQ9" i="74"/>
  <c r="BN9" i="74"/>
  <c r="BM9" i="74"/>
  <c r="CA8" i="74"/>
  <c r="BZ8" i="74"/>
  <c r="BW8" i="74"/>
  <c r="BV8" i="74"/>
  <c r="BR8" i="74"/>
  <c r="BQ8" i="74"/>
  <c r="BN8" i="74"/>
  <c r="BM8" i="74"/>
  <c r="CA7" i="74"/>
  <c r="BZ7" i="74"/>
  <c r="BW7" i="74"/>
  <c r="BV7" i="74"/>
  <c r="BR7" i="74"/>
  <c r="BQ7" i="74"/>
  <c r="BN7" i="74"/>
  <c r="BM7" i="74"/>
  <c r="CA6" i="74"/>
  <c r="CA54" i="74" s="1"/>
  <c r="BZ6" i="74"/>
  <c r="BW6" i="74"/>
  <c r="BW54" i="74" s="1"/>
  <c r="BV6" i="74"/>
  <c r="BR6" i="74"/>
  <c r="BQ6" i="74"/>
  <c r="BN6" i="74"/>
  <c r="BM6" i="74"/>
  <c r="BI54" i="73"/>
  <c r="BH54" i="73"/>
  <c r="BE54" i="73"/>
  <c r="BD54" i="73"/>
  <c r="AZ54" i="73"/>
  <c r="AY54" i="73"/>
  <c r="AV54" i="73"/>
  <c r="AU54" i="73"/>
  <c r="AQ54" i="73"/>
  <c r="AP54" i="73"/>
  <c r="AM54" i="73"/>
  <c r="AL54" i="73"/>
  <c r="AH54" i="73"/>
  <c r="AG54" i="73"/>
  <c r="AD54" i="73"/>
  <c r="AC54" i="73"/>
  <c r="Y54" i="73"/>
  <c r="X54" i="73"/>
  <c r="U54" i="73"/>
  <c r="T54" i="73"/>
  <c r="P54" i="73"/>
  <c r="O54" i="73"/>
  <c r="L54" i="73"/>
  <c r="K54" i="73"/>
  <c r="G54" i="73"/>
  <c r="F54" i="73"/>
  <c r="C54" i="73"/>
  <c r="B54" i="73"/>
  <c r="CA53" i="73"/>
  <c r="BZ53" i="73"/>
  <c r="BW53" i="73"/>
  <c r="BV53" i="73"/>
  <c r="BR53" i="73"/>
  <c r="BQ53" i="73"/>
  <c r="BN53" i="73"/>
  <c r="BM53" i="73"/>
  <c r="CA52" i="73"/>
  <c r="BZ52" i="73"/>
  <c r="BW52" i="73"/>
  <c r="BV52" i="73"/>
  <c r="BR52" i="73"/>
  <c r="BQ52" i="73"/>
  <c r="BN52" i="73"/>
  <c r="BM52" i="73"/>
  <c r="CA51" i="73"/>
  <c r="BZ51" i="73"/>
  <c r="BW51" i="73"/>
  <c r="BV51" i="73"/>
  <c r="BR51" i="73"/>
  <c r="BQ51" i="73"/>
  <c r="BN51" i="73"/>
  <c r="BM51" i="73"/>
  <c r="CA50" i="73"/>
  <c r="BZ50" i="73"/>
  <c r="BW50" i="73"/>
  <c r="BV50" i="73"/>
  <c r="BR50" i="73"/>
  <c r="BQ50" i="73"/>
  <c r="BN50" i="73"/>
  <c r="BM50" i="73"/>
  <c r="CA49" i="73"/>
  <c r="BZ49" i="73"/>
  <c r="BW49" i="73"/>
  <c r="BV49" i="73"/>
  <c r="BR49" i="73"/>
  <c r="BQ49" i="73"/>
  <c r="BN49" i="73"/>
  <c r="BM49" i="73"/>
  <c r="CA48" i="73"/>
  <c r="BZ48" i="73"/>
  <c r="BW48" i="73"/>
  <c r="BV48" i="73"/>
  <c r="BR48" i="73"/>
  <c r="BQ48" i="73"/>
  <c r="BN48" i="73"/>
  <c r="BM48" i="73"/>
  <c r="CA47" i="73"/>
  <c r="BZ47" i="73"/>
  <c r="BW47" i="73"/>
  <c r="BV47" i="73"/>
  <c r="BR47" i="73"/>
  <c r="BQ47" i="73"/>
  <c r="BN47" i="73"/>
  <c r="BM47" i="73"/>
  <c r="CA46" i="73"/>
  <c r="BZ46" i="73"/>
  <c r="BW46" i="73"/>
  <c r="BV46" i="73"/>
  <c r="BR46" i="73"/>
  <c r="BQ46" i="73"/>
  <c r="BN46" i="73"/>
  <c r="BM46" i="73"/>
  <c r="CA45" i="73"/>
  <c r="BZ45" i="73"/>
  <c r="BW45" i="73"/>
  <c r="BV45" i="73"/>
  <c r="BR45" i="73"/>
  <c r="BQ45" i="73"/>
  <c r="BN45" i="73"/>
  <c r="BM45" i="73"/>
  <c r="CA44" i="73"/>
  <c r="BZ44" i="73"/>
  <c r="BW44" i="73"/>
  <c r="BV44" i="73"/>
  <c r="BR44" i="73"/>
  <c r="BQ44" i="73"/>
  <c r="BN44" i="73"/>
  <c r="BM44" i="73"/>
  <c r="CA43" i="73"/>
  <c r="BZ43" i="73"/>
  <c r="BW43" i="73"/>
  <c r="BV43" i="73"/>
  <c r="BR43" i="73"/>
  <c r="BQ43" i="73"/>
  <c r="BN43" i="73"/>
  <c r="BM43" i="73"/>
  <c r="CA42" i="73"/>
  <c r="BZ42" i="73"/>
  <c r="BW42" i="73"/>
  <c r="BV42" i="73"/>
  <c r="BR42" i="73"/>
  <c r="BQ42" i="73"/>
  <c r="BN42" i="73"/>
  <c r="BM42" i="73"/>
  <c r="CA41" i="73"/>
  <c r="BZ41" i="73"/>
  <c r="BW41" i="73"/>
  <c r="BV41" i="73"/>
  <c r="BR41" i="73"/>
  <c r="BQ41" i="73"/>
  <c r="BN41" i="73"/>
  <c r="BM41" i="73"/>
  <c r="CA40" i="73"/>
  <c r="BZ40" i="73"/>
  <c r="BW40" i="73"/>
  <c r="BV40" i="73"/>
  <c r="BR40" i="73"/>
  <c r="BQ40" i="73"/>
  <c r="BN40" i="73"/>
  <c r="BM40" i="73"/>
  <c r="CA39" i="73"/>
  <c r="BZ39" i="73"/>
  <c r="BW39" i="73"/>
  <c r="BV39" i="73"/>
  <c r="BR39" i="73"/>
  <c r="BQ39" i="73"/>
  <c r="BN39" i="73"/>
  <c r="BM39" i="73"/>
  <c r="CA38" i="73"/>
  <c r="BZ38" i="73"/>
  <c r="BW38" i="73"/>
  <c r="BV38" i="73"/>
  <c r="BR38" i="73"/>
  <c r="BQ38" i="73"/>
  <c r="BN38" i="73"/>
  <c r="BM38" i="73"/>
  <c r="CA37" i="73"/>
  <c r="BZ37" i="73"/>
  <c r="BW37" i="73"/>
  <c r="BV37" i="73"/>
  <c r="BR37" i="73"/>
  <c r="BQ37" i="73"/>
  <c r="BN37" i="73"/>
  <c r="BM37" i="73"/>
  <c r="CA36" i="73"/>
  <c r="BZ36" i="73"/>
  <c r="BW36" i="73"/>
  <c r="BV36" i="73"/>
  <c r="BR36" i="73"/>
  <c r="BQ36" i="73"/>
  <c r="BN36" i="73"/>
  <c r="BM36" i="73"/>
  <c r="CA35" i="73"/>
  <c r="BZ35" i="73"/>
  <c r="BW35" i="73"/>
  <c r="BV35" i="73"/>
  <c r="BR35" i="73"/>
  <c r="BQ35" i="73"/>
  <c r="BN35" i="73"/>
  <c r="BM35" i="73"/>
  <c r="CA34" i="73"/>
  <c r="BZ34" i="73"/>
  <c r="BW34" i="73"/>
  <c r="BV34" i="73"/>
  <c r="BR34" i="73"/>
  <c r="BQ34" i="73"/>
  <c r="BN34" i="73"/>
  <c r="BM34" i="73"/>
  <c r="CA33" i="73"/>
  <c r="BZ33" i="73"/>
  <c r="BW33" i="73"/>
  <c r="BV33" i="73"/>
  <c r="BR33" i="73"/>
  <c r="BQ33" i="73"/>
  <c r="BN33" i="73"/>
  <c r="BM33" i="73"/>
  <c r="CA32" i="73"/>
  <c r="BZ32" i="73"/>
  <c r="BW32" i="73"/>
  <c r="BV32" i="73"/>
  <c r="BR32" i="73"/>
  <c r="BQ32" i="73"/>
  <c r="BN32" i="73"/>
  <c r="BM32" i="73"/>
  <c r="CA31" i="73"/>
  <c r="BZ31" i="73"/>
  <c r="BW31" i="73"/>
  <c r="BV31" i="73"/>
  <c r="BR31" i="73"/>
  <c r="BQ31" i="73"/>
  <c r="BN31" i="73"/>
  <c r="BM31" i="73"/>
  <c r="CA30" i="73"/>
  <c r="BZ30" i="73"/>
  <c r="BW30" i="73"/>
  <c r="BV30" i="73"/>
  <c r="BR30" i="73"/>
  <c r="BQ30" i="73"/>
  <c r="BN30" i="73"/>
  <c r="BM30" i="73"/>
  <c r="CA29" i="73"/>
  <c r="BZ29" i="73"/>
  <c r="BW29" i="73"/>
  <c r="BV29" i="73"/>
  <c r="BR29" i="73"/>
  <c r="BQ29" i="73"/>
  <c r="BN29" i="73"/>
  <c r="BM29" i="73"/>
  <c r="CA28" i="73"/>
  <c r="BZ28" i="73"/>
  <c r="BW28" i="73"/>
  <c r="BV28" i="73"/>
  <c r="BR28" i="73"/>
  <c r="BQ28" i="73"/>
  <c r="BN28" i="73"/>
  <c r="BM28" i="73"/>
  <c r="CA27" i="73"/>
  <c r="BZ27" i="73"/>
  <c r="BW27" i="73"/>
  <c r="BV27" i="73"/>
  <c r="BR27" i="73"/>
  <c r="BQ27" i="73"/>
  <c r="BN27" i="73"/>
  <c r="BM27" i="73"/>
  <c r="CA26" i="73"/>
  <c r="BZ26" i="73"/>
  <c r="BW26" i="73"/>
  <c r="BV26" i="73"/>
  <c r="BR26" i="73"/>
  <c r="BQ26" i="73"/>
  <c r="BN26" i="73"/>
  <c r="BM26" i="73"/>
  <c r="CA25" i="73"/>
  <c r="BZ25" i="73"/>
  <c r="BW25" i="73"/>
  <c r="BV25" i="73"/>
  <c r="BR25" i="73"/>
  <c r="BQ25" i="73"/>
  <c r="BN25" i="73"/>
  <c r="BM25" i="73"/>
  <c r="CA24" i="73"/>
  <c r="BZ24" i="73"/>
  <c r="BW24" i="73"/>
  <c r="BV24" i="73"/>
  <c r="BR24" i="73"/>
  <c r="BQ24" i="73"/>
  <c r="BN24" i="73"/>
  <c r="BM24" i="73"/>
  <c r="CA23" i="73"/>
  <c r="BZ23" i="73"/>
  <c r="BW23" i="73"/>
  <c r="BV23" i="73"/>
  <c r="BR23" i="73"/>
  <c r="BQ23" i="73"/>
  <c r="BN23" i="73"/>
  <c r="BM23" i="73"/>
  <c r="CA22" i="73"/>
  <c r="BZ22" i="73"/>
  <c r="BW22" i="73"/>
  <c r="BV22" i="73"/>
  <c r="BR22" i="73"/>
  <c r="BQ22" i="73"/>
  <c r="BN22" i="73"/>
  <c r="BM22" i="73"/>
  <c r="CA21" i="73"/>
  <c r="BZ21" i="73"/>
  <c r="BW21" i="73"/>
  <c r="BV21" i="73"/>
  <c r="BR21" i="73"/>
  <c r="BQ21" i="73"/>
  <c r="BN21" i="73"/>
  <c r="BM21" i="73"/>
  <c r="CA20" i="73"/>
  <c r="BZ20" i="73"/>
  <c r="BW20" i="73"/>
  <c r="BV20" i="73"/>
  <c r="BR20" i="73"/>
  <c r="BQ20" i="73"/>
  <c r="BN20" i="73"/>
  <c r="BM20" i="73"/>
  <c r="CA19" i="73"/>
  <c r="BZ19" i="73"/>
  <c r="BW19" i="73"/>
  <c r="BV19" i="73"/>
  <c r="BR19" i="73"/>
  <c r="BQ19" i="73"/>
  <c r="BN19" i="73"/>
  <c r="BM19" i="73"/>
  <c r="CA18" i="73"/>
  <c r="BZ18" i="73"/>
  <c r="BW18" i="73"/>
  <c r="BV18" i="73"/>
  <c r="BR18" i="73"/>
  <c r="BQ18" i="73"/>
  <c r="BN18" i="73"/>
  <c r="BM18" i="73"/>
  <c r="CA17" i="73"/>
  <c r="BZ17" i="73"/>
  <c r="BW17" i="73"/>
  <c r="BV17" i="73"/>
  <c r="BR17" i="73"/>
  <c r="BQ17" i="73"/>
  <c r="BN17" i="73"/>
  <c r="BM17" i="73"/>
  <c r="CA16" i="73"/>
  <c r="BZ16" i="73"/>
  <c r="BW16" i="73"/>
  <c r="BV16" i="73"/>
  <c r="BR16" i="73"/>
  <c r="BQ16" i="73"/>
  <c r="BN16" i="73"/>
  <c r="BM16" i="73"/>
  <c r="CA15" i="73"/>
  <c r="BZ15" i="73"/>
  <c r="BW15" i="73"/>
  <c r="BV15" i="73"/>
  <c r="BR15" i="73"/>
  <c r="BQ15" i="73"/>
  <c r="BN15" i="73"/>
  <c r="BM15" i="73"/>
  <c r="CA14" i="73"/>
  <c r="BZ14" i="73"/>
  <c r="BW14" i="73"/>
  <c r="BV14" i="73"/>
  <c r="BR14" i="73"/>
  <c r="BQ14" i="73"/>
  <c r="BN14" i="73"/>
  <c r="BM14" i="73"/>
  <c r="CA13" i="73"/>
  <c r="BZ13" i="73"/>
  <c r="BW13" i="73"/>
  <c r="BV13" i="73"/>
  <c r="BR13" i="73"/>
  <c r="BQ13" i="73"/>
  <c r="BN13" i="73"/>
  <c r="BM13" i="73"/>
  <c r="CA12" i="73"/>
  <c r="BZ12" i="73"/>
  <c r="BW12" i="73"/>
  <c r="BV12" i="73"/>
  <c r="BR12" i="73"/>
  <c r="BQ12" i="73"/>
  <c r="BN12" i="73"/>
  <c r="BM12" i="73"/>
  <c r="CA11" i="73"/>
  <c r="BZ11" i="73"/>
  <c r="BW11" i="73"/>
  <c r="BV11" i="73"/>
  <c r="BR11" i="73"/>
  <c r="BQ11" i="73"/>
  <c r="BN11" i="73"/>
  <c r="BM11" i="73"/>
  <c r="CA10" i="73"/>
  <c r="BZ10" i="73"/>
  <c r="BW10" i="73"/>
  <c r="BV10" i="73"/>
  <c r="BR10" i="73"/>
  <c r="BQ10" i="73"/>
  <c r="BN10" i="73"/>
  <c r="BM10" i="73"/>
  <c r="CA9" i="73"/>
  <c r="BZ9" i="73"/>
  <c r="BW9" i="73"/>
  <c r="BV9" i="73"/>
  <c r="BR9" i="73"/>
  <c r="BQ9" i="73"/>
  <c r="BN9" i="73"/>
  <c r="BM9" i="73"/>
  <c r="CA8" i="73"/>
  <c r="BZ8" i="73"/>
  <c r="BW8" i="73"/>
  <c r="BV8" i="73"/>
  <c r="BR8" i="73"/>
  <c r="BQ8" i="73"/>
  <c r="BN8" i="73"/>
  <c r="BM8" i="73"/>
  <c r="CA7" i="73"/>
  <c r="BZ7" i="73"/>
  <c r="BW7" i="73"/>
  <c r="BV7" i="73"/>
  <c r="BR7" i="73"/>
  <c r="BQ7" i="73"/>
  <c r="BN7" i="73"/>
  <c r="BM7" i="73"/>
  <c r="CA6" i="73"/>
  <c r="BZ6" i="73"/>
  <c r="BZ54" i="73" s="1"/>
  <c r="BW6" i="73"/>
  <c r="BV6" i="73"/>
  <c r="BR6" i="73"/>
  <c r="BQ6" i="73"/>
  <c r="BN6" i="73"/>
  <c r="BM6" i="73"/>
  <c r="BM54" i="73" s="1"/>
  <c r="BO51" i="73" s="1"/>
  <c r="BI54" i="72"/>
  <c r="BH54" i="72"/>
  <c r="BE54" i="72"/>
  <c r="BD54" i="72"/>
  <c r="AZ54" i="72"/>
  <c r="AY54" i="72"/>
  <c r="AV54" i="72"/>
  <c r="AU54" i="72"/>
  <c r="AQ54" i="72"/>
  <c r="AP54" i="72"/>
  <c r="AM54" i="72"/>
  <c r="AL54" i="72"/>
  <c r="AH54" i="72"/>
  <c r="AG54" i="72"/>
  <c r="AD54" i="72"/>
  <c r="AC54" i="72"/>
  <c r="Y54" i="72"/>
  <c r="X54" i="72"/>
  <c r="U54" i="72"/>
  <c r="T54" i="72"/>
  <c r="P54" i="72"/>
  <c r="O54" i="72"/>
  <c r="L54" i="72"/>
  <c r="K54" i="72"/>
  <c r="G54" i="72"/>
  <c r="F54" i="72"/>
  <c r="C54" i="72"/>
  <c r="B54" i="72"/>
  <c r="CA53" i="72"/>
  <c r="BZ53" i="72"/>
  <c r="BW53" i="72"/>
  <c r="BV53" i="72"/>
  <c r="BR53" i="72"/>
  <c r="BQ53" i="72"/>
  <c r="BN53" i="72"/>
  <c r="BM53" i="72"/>
  <c r="CA52" i="72"/>
  <c r="BZ52" i="72"/>
  <c r="BW52" i="72"/>
  <c r="BV52" i="72"/>
  <c r="BR52" i="72"/>
  <c r="BQ52" i="72"/>
  <c r="BN52" i="72"/>
  <c r="BM52" i="72"/>
  <c r="CA51" i="72"/>
  <c r="BZ51" i="72"/>
  <c r="BW51" i="72"/>
  <c r="BV51" i="72"/>
  <c r="BR51" i="72"/>
  <c r="BQ51" i="72"/>
  <c r="BN51" i="72"/>
  <c r="BM51" i="72"/>
  <c r="CA50" i="72"/>
  <c r="BZ50" i="72"/>
  <c r="BW50" i="72"/>
  <c r="BV50" i="72"/>
  <c r="BR50" i="72"/>
  <c r="BQ50" i="72"/>
  <c r="BN50" i="72"/>
  <c r="BM50" i="72"/>
  <c r="CA49" i="72"/>
  <c r="BZ49" i="72"/>
  <c r="BW49" i="72"/>
  <c r="BV49" i="72"/>
  <c r="BR49" i="72"/>
  <c r="BQ49" i="72"/>
  <c r="BN49" i="72"/>
  <c r="BM49" i="72"/>
  <c r="CA48" i="72"/>
  <c r="BZ48" i="72"/>
  <c r="BW48" i="72"/>
  <c r="BV48" i="72"/>
  <c r="BR48" i="72"/>
  <c r="BQ48" i="72"/>
  <c r="BN48" i="72"/>
  <c r="BM48" i="72"/>
  <c r="CA47" i="72"/>
  <c r="BZ47" i="72"/>
  <c r="BW47" i="72"/>
  <c r="BV47" i="72"/>
  <c r="BR47" i="72"/>
  <c r="BQ47" i="72"/>
  <c r="BN47" i="72"/>
  <c r="BM47" i="72"/>
  <c r="CA46" i="72"/>
  <c r="BZ46" i="72"/>
  <c r="BW46" i="72"/>
  <c r="BV46" i="72"/>
  <c r="BR46" i="72"/>
  <c r="BQ46" i="72"/>
  <c r="BN46" i="72"/>
  <c r="BM46" i="72"/>
  <c r="CA45" i="72"/>
  <c r="BZ45" i="72"/>
  <c r="BW45" i="72"/>
  <c r="BV45" i="72"/>
  <c r="BR45" i="72"/>
  <c r="BQ45" i="72"/>
  <c r="BN45" i="72"/>
  <c r="BM45" i="72"/>
  <c r="CA44" i="72"/>
  <c r="BZ44" i="72"/>
  <c r="BW44" i="72"/>
  <c r="BV44" i="72"/>
  <c r="BR44" i="72"/>
  <c r="BQ44" i="72"/>
  <c r="BN44" i="72"/>
  <c r="BM44" i="72"/>
  <c r="CA43" i="72"/>
  <c r="BZ43" i="72"/>
  <c r="BW43" i="72"/>
  <c r="BV43" i="72"/>
  <c r="BR43" i="72"/>
  <c r="BQ43" i="72"/>
  <c r="BN43" i="72"/>
  <c r="BM43" i="72"/>
  <c r="CA42" i="72"/>
  <c r="BZ42" i="72"/>
  <c r="BW42" i="72"/>
  <c r="BV42" i="72"/>
  <c r="BR42" i="72"/>
  <c r="BQ42" i="72"/>
  <c r="BN42" i="72"/>
  <c r="BM42" i="72"/>
  <c r="CA41" i="72"/>
  <c r="BZ41" i="72"/>
  <c r="BW41" i="72"/>
  <c r="BV41" i="72"/>
  <c r="BR41" i="72"/>
  <c r="BQ41" i="72"/>
  <c r="BN41" i="72"/>
  <c r="BM41" i="72"/>
  <c r="CA40" i="72"/>
  <c r="BZ40" i="72"/>
  <c r="BW40" i="72"/>
  <c r="BV40" i="72"/>
  <c r="BR40" i="72"/>
  <c r="BQ40" i="72"/>
  <c r="BN40" i="72"/>
  <c r="BM40" i="72"/>
  <c r="CA39" i="72"/>
  <c r="BZ39" i="72"/>
  <c r="BW39" i="72"/>
  <c r="BV39" i="72"/>
  <c r="BR39" i="72"/>
  <c r="BQ39" i="72"/>
  <c r="BN39" i="72"/>
  <c r="BM39" i="72"/>
  <c r="CA38" i="72"/>
  <c r="BZ38" i="72"/>
  <c r="BW38" i="72"/>
  <c r="BV38" i="72"/>
  <c r="BR38" i="72"/>
  <c r="BQ38" i="72"/>
  <c r="BN38" i="72"/>
  <c r="BM38" i="72"/>
  <c r="CA37" i="72"/>
  <c r="BZ37" i="72"/>
  <c r="BW37" i="72"/>
  <c r="BV37" i="72"/>
  <c r="BR37" i="72"/>
  <c r="BQ37" i="72"/>
  <c r="BN37" i="72"/>
  <c r="BM37" i="72"/>
  <c r="CA36" i="72"/>
  <c r="BZ36" i="72"/>
  <c r="BW36" i="72"/>
  <c r="BV36" i="72"/>
  <c r="BR36" i="72"/>
  <c r="BQ36" i="72"/>
  <c r="BN36" i="72"/>
  <c r="BM36" i="72"/>
  <c r="CA35" i="72"/>
  <c r="BZ35" i="72"/>
  <c r="BW35" i="72"/>
  <c r="BV35" i="72"/>
  <c r="BR35" i="72"/>
  <c r="BQ35" i="72"/>
  <c r="BN35" i="72"/>
  <c r="BM35" i="72"/>
  <c r="CA34" i="72"/>
  <c r="BZ34" i="72"/>
  <c r="BW34" i="72"/>
  <c r="BV34" i="72"/>
  <c r="BR34" i="72"/>
  <c r="BQ34" i="72"/>
  <c r="BN34" i="72"/>
  <c r="BM34" i="72"/>
  <c r="CA33" i="72"/>
  <c r="BZ33" i="72"/>
  <c r="BW33" i="72"/>
  <c r="BV33" i="72"/>
  <c r="BR33" i="72"/>
  <c r="BQ33" i="72"/>
  <c r="BN33" i="72"/>
  <c r="BM33" i="72"/>
  <c r="CA32" i="72"/>
  <c r="BZ32" i="72"/>
  <c r="BW32" i="72"/>
  <c r="BV32" i="72"/>
  <c r="BR32" i="72"/>
  <c r="BQ32" i="72"/>
  <c r="BN32" i="72"/>
  <c r="BM32" i="72"/>
  <c r="CA31" i="72"/>
  <c r="BZ31" i="72"/>
  <c r="BW31" i="72"/>
  <c r="BV31" i="72"/>
  <c r="BR31" i="72"/>
  <c r="BQ31" i="72"/>
  <c r="BN31" i="72"/>
  <c r="BM31" i="72"/>
  <c r="CA30" i="72"/>
  <c r="BZ30" i="72"/>
  <c r="BW30" i="72"/>
  <c r="BV30" i="72"/>
  <c r="BR30" i="72"/>
  <c r="BQ30" i="72"/>
  <c r="BN30" i="72"/>
  <c r="BM30" i="72"/>
  <c r="CA29" i="72"/>
  <c r="BZ29" i="72"/>
  <c r="BW29" i="72"/>
  <c r="BV29" i="72"/>
  <c r="BR29" i="72"/>
  <c r="BQ29" i="72"/>
  <c r="BN29" i="72"/>
  <c r="BM29" i="72"/>
  <c r="CA28" i="72"/>
  <c r="BZ28" i="72"/>
  <c r="BW28" i="72"/>
  <c r="BV28" i="72"/>
  <c r="BR28" i="72"/>
  <c r="BQ28" i="72"/>
  <c r="BN28" i="72"/>
  <c r="BM28" i="72"/>
  <c r="CA27" i="72"/>
  <c r="BZ27" i="72"/>
  <c r="BW27" i="72"/>
  <c r="BV27" i="72"/>
  <c r="BR27" i="72"/>
  <c r="BQ27" i="72"/>
  <c r="BN27" i="72"/>
  <c r="BM27" i="72"/>
  <c r="CA26" i="72"/>
  <c r="BZ26" i="72"/>
  <c r="BW26" i="72"/>
  <c r="BV26" i="72"/>
  <c r="BR26" i="72"/>
  <c r="BQ26" i="72"/>
  <c r="BN26" i="72"/>
  <c r="BM26" i="72"/>
  <c r="CA25" i="72"/>
  <c r="BZ25" i="72"/>
  <c r="BW25" i="72"/>
  <c r="BV25" i="72"/>
  <c r="BR25" i="72"/>
  <c r="BQ25" i="72"/>
  <c r="BN25" i="72"/>
  <c r="BM25" i="72"/>
  <c r="CA24" i="72"/>
  <c r="BZ24" i="72"/>
  <c r="BW24" i="72"/>
  <c r="BV24" i="72"/>
  <c r="BR24" i="72"/>
  <c r="BQ24" i="72"/>
  <c r="BN24" i="72"/>
  <c r="BM24" i="72"/>
  <c r="CA23" i="72"/>
  <c r="BZ23" i="72"/>
  <c r="BW23" i="72"/>
  <c r="BV23" i="72"/>
  <c r="BR23" i="72"/>
  <c r="BQ23" i="72"/>
  <c r="BN23" i="72"/>
  <c r="BM23" i="72"/>
  <c r="CA22" i="72"/>
  <c r="BZ22" i="72"/>
  <c r="BW22" i="72"/>
  <c r="BV22" i="72"/>
  <c r="BR22" i="72"/>
  <c r="BQ22" i="72"/>
  <c r="BN22" i="72"/>
  <c r="BM22" i="72"/>
  <c r="CA21" i="72"/>
  <c r="BZ21" i="72"/>
  <c r="BW21" i="72"/>
  <c r="BV21" i="72"/>
  <c r="BR21" i="72"/>
  <c r="BQ21" i="72"/>
  <c r="BN21" i="72"/>
  <c r="BM21" i="72"/>
  <c r="CA20" i="72"/>
  <c r="BZ20" i="72"/>
  <c r="BW20" i="72"/>
  <c r="BV20" i="72"/>
  <c r="BR20" i="72"/>
  <c r="BQ20" i="72"/>
  <c r="BN20" i="72"/>
  <c r="BM20" i="72"/>
  <c r="CA19" i="72"/>
  <c r="BZ19" i="72"/>
  <c r="BW19" i="72"/>
  <c r="BV19" i="72"/>
  <c r="BR19" i="72"/>
  <c r="BQ19" i="72"/>
  <c r="BN19" i="72"/>
  <c r="BM19" i="72"/>
  <c r="CA18" i="72"/>
  <c r="BZ18" i="72"/>
  <c r="BW18" i="72"/>
  <c r="BV18" i="72"/>
  <c r="BR18" i="72"/>
  <c r="BQ18" i="72"/>
  <c r="BN18" i="72"/>
  <c r="BM18" i="72"/>
  <c r="CA17" i="72"/>
  <c r="BZ17" i="72"/>
  <c r="BW17" i="72"/>
  <c r="BV17" i="72"/>
  <c r="BR17" i="72"/>
  <c r="BQ17" i="72"/>
  <c r="BN17" i="72"/>
  <c r="BM17" i="72"/>
  <c r="CA16" i="72"/>
  <c r="BZ16" i="72"/>
  <c r="BW16" i="72"/>
  <c r="BV16" i="72"/>
  <c r="BR16" i="72"/>
  <c r="BQ16" i="72"/>
  <c r="BN16" i="72"/>
  <c r="BM16" i="72"/>
  <c r="CA15" i="72"/>
  <c r="BZ15" i="72"/>
  <c r="BW15" i="72"/>
  <c r="BV15" i="72"/>
  <c r="BR15" i="72"/>
  <c r="BQ15" i="72"/>
  <c r="BN15" i="72"/>
  <c r="BM15" i="72"/>
  <c r="CA14" i="72"/>
  <c r="BZ14" i="72"/>
  <c r="BW14" i="72"/>
  <c r="BV14" i="72"/>
  <c r="BR14" i="72"/>
  <c r="BQ14" i="72"/>
  <c r="BN14" i="72"/>
  <c r="BM14" i="72"/>
  <c r="CA13" i="72"/>
  <c r="BZ13" i="72"/>
  <c r="BW13" i="72"/>
  <c r="BV13" i="72"/>
  <c r="BR13" i="72"/>
  <c r="BQ13" i="72"/>
  <c r="BN13" i="72"/>
  <c r="BM13" i="72"/>
  <c r="CA12" i="72"/>
  <c r="BZ12" i="72"/>
  <c r="BW12" i="72"/>
  <c r="BV12" i="72"/>
  <c r="BR12" i="72"/>
  <c r="BQ12" i="72"/>
  <c r="BN12" i="72"/>
  <c r="BM12" i="72"/>
  <c r="CA11" i="72"/>
  <c r="BZ11" i="72"/>
  <c r="BW11" i="72"/>
  <c r="BV11" i="72"/>
  <c r="BR11" i="72"/>
  <c r="BQ11" i="72"/>
  <c r="BN11" i="72"/>
  <c r="BM11" i="72"/>
  <c r="CA10" i="72"/>
  <c r="BZ10" i="72"/>
  <c r="BW10" i="72"/>
  <c r="BV10" i="72"/>
  <c r="BR10" i="72"/>
  <c r="BQ10" i="72"/>
  <c r="BN10" i="72"/>
  <c r="BM10" i="72"/>
  <c r="CA9" i="72"/>
  <c r="BZ9" i="72"/>
  <c r="BW9" i="72"/>
  <c r="BV9" i="72"/>
  <c r="BR9" i="72"/>
  <c r="BQ9" i="72"/>
  <c r="BN9" i="72"/>
  <c r="BM9" i="72"/>
  <c r="CA8" i="72"/>
  <c r="BZ8" i="72"/>
  <c r="BW8" i="72"/>
  <c r="BV8" i="72"/>
  <c r="BR8" i="72"/>
  <c r="BQ8" i="72"/>
  <c r="BN8" i="72"/>
  <c r="BM8" i="72"/>
  <c r="CA7" i="72"/>
  <c r="BZ7" i="72"/>
  <c r="BW7" i="72"/>
  <c r="BV7" i="72"/>
  <c r="BR7" i="72"/>
  <c r="BQ7" i="72"/>
  <c r="BN7" i="72"/>
  <c r="BM7" i="72"/>
  <c r="CA6" i="72"/>
  <c r="CA54" i="72" s="1"/>
  <c r="BZ6" i="72"/>
  <c r="BZ54" i="72" s="1"/>
  <c r="BW6" i="72"/>
  <c r="BW54" i="72" s="1"/>
  <c r="BV6" i="72"/>
  <c r="BV54" i="72" s="1"/>
  <c r="BR6" i="72"/>
  <c r="BR54" i="72" s="1"/>
  <c r="BQ6" i="72"/>
  <c r="BQ54" i="72" s="1"/>
  <c r="BN6" i="72"/>
  <c r="BM6" i="72"/>
  <c r="BM54" i="72" s="1"/>
  <c r="BI54" i="71"/>
  <c r="BH54" i="71"/>
  <c r="BE54" i="71"/>
  <c r="BD54" i="71"/>
  <c r="AZ54" i="71"/>
  <c r="AY54" i="71"/>
  <c r="AV54" i="71"/>
  <c r="AU54" i="71"/>
  <c r="AQ54" i="71"/>
  <c r="AP54" i="71"/>
  <c r="AM54" i="71"/>
  <c r="AL54" i="71"/>
  <c r="AH54" i="71"/>
  <c r="AG54" i="71"/>
  <c r="AD54" i="71"/>
  <c r="AC54" i="71"/>
  <c r="Y54" i="71"/>
  <c r="X54" i="71"/>
  <c r="U54" i="71"/>
  <c r="T54" i="71"/>
  <c r="P54" i="71"/>
  <c r="O54" i="71"/>
  <c r="L54" i="71"/>
  <c r="K54" i="71"/>
  <c r="G54" i="71"/>
  <c r="F54" i="71"/>
  <c r="C54" i="71"/>
  <c r="B54" i="71"/>
  <c r="CA53" i="71"/>
  <c r="BZ53" i="71"/>
  <c r="BW53" i="71"/>
  <c r="BV53" i="71"/>
  <c r="BR53" i="71"/>
  <c r="BQ53" i="71"/>
  <c r="BN53" i="71"/>
  <c r="BM53" i="71"/>
  <c r="CA52" i="71"/>
  <c r="BZ52" i="71"/>
  <c r="BW52" i="71"/>
  <c r="BV52" i="71"/>
  <c r="BR52" i="71"/>
  <c r="BQ52" i="71"/>
  <c r="BN52" i="71"/>
  <c r="BM52" i="71"/>
  <c r="CA51" i="71"/>
  <c r="BZ51" i="71"/>
  <c r="BW51" i="71"/>
  <c r="BV51" i="71"/>
  <c r="BR51" i="71"/>
  <c r="BQ51" i="71"/>
  <c r="BN51" i="71"/>
  <c r="BM51" i="71"/>
  <c r="CA50" i="71"/>
  <c r="BZ50" i="71"/>
  <c r="BW50" i="71"/>
  <c r="BV50" i="71"/>
  <c r="BR50" i="71"/>
  <c r="BQ50" i="71"/>
  <c r="BN50" i="71"/>
  <c r="BM50" i="71"/>
  <c r="CA49" i="71"/>
  <c r="BZ49" i="71"/>
  <c r="BW49" i="71"/>
  <c r="BV49" i="71"/>
  <c r="BR49" i="71"/>
  <c r="BQ49" i="71"/>
  <c r="BN49" i="71"/>
  <c r="BM49" i="71"/>
  <c r="CA48" i="71"/>
  <c r="BZ48" i="71"/>
  <c r="BW48" i="71"/>
  <c r="BV48" i="71"/>
  <c r="BR48" i="71"/>
  <c r="BQ48" i="71"/>
  <c r="BN48" i="71"/>
  <c r="BM48" i="71"/>
  <c r="CA47" i="71"/>
  <c r="BZ47" i="71"/>
  <c r="BW47" i="71"/>
  <c r="BV47" i="71"/>
  <c r="BR47" i="71"/>
  <c r="BQ47" i="71"/>
  <c r="BN47" i="71"/>
  <c r="BM47" i="71"/>
  <c r="CA46" i="71"/>
  <c r="BZ46" i="71"/>
  <c r="BW46" i="71"/>
  <c r="BV46" i="71"/>
  <c r="BR46" i="71"/>
  <c r="BQ46" i="71"/>
  <c r="BN46" i="71"/>
  <c r="BM46" i="71"/>
  <c r="CA45" i="71"/>
  <c r="BZ45" i="71"/>
  <c r="BW45" i="71"/>
  <c r="BV45" i="71"/>
  <c r="BR45" i="71"/>
  <c r="BQ45" i="71"/>
  <c r="BN45" i="71"/>
  <c r="BM45" i="71"/>
  <c r="CA44" i="71"/>
  <c r="BZ44" i="71"/>
  <c r="BW44" i="71"/>
  <c r="BV44" i="71"/>
  <c r="BR44" i="71"/>
  <c r="BQ44" i="71"/>
  <c r="BN44" i="71"/>
  <c r="BM44" i="71"/>
  <c r="CA43" i="71"/>
  <c r="BZ43" i="71"/>
  <c r="BW43" i="71"/>
  <c r="BV43" i="71"/>
  <c r="BR43" i="71"/>
  <c r="BQ43" i="71"/>
  <c r="BN43" i="71"/>
  <c r="BM43" i="71"/>
  <c r="CA42" i="71"/>
  <c r="BZ42" i="71"/>
  <c r="BW42" i="71"/>
  <c r="BV42" i="71"/>
  <c r="BR42" i="71"/>
  <c r="BQ42" i="71"/>
  <c r="BN42" i="71"/>
  <c r="BM42" i="71"/>
  <c r="CA41" i="71"/>
  <c r="BZ41" i="71"/>
  <c r="BW41" i="71"/>
  <c r="BV41" i="71"/>
  <c r="BR41" i="71"/>
  <c r="BQ41" i="71"/>
  <c r="BN41" i="71"/>
  <c r="BM41" i="71"/>
  <c r="CA40" i="71"/>
  <c r="BZ40" i="71"/>
  <c r="BW40" i="71"/>
  <c r="BV40" i="71"/>
  <c r="BR40" i="71"/>
  <c r="BQ40" i="71"/>
  <c r="BN40" i="71"/>
  <c r="BM40" i="71"/>
  <c r="CA39" i="71"/>
  <c r="BZ39" i="71"/>
  <c r="BW39" i="71"/>
  <c r="BV39" i="71"/>
  <c r="BR39" i="71"/>
  <c r="BQ39" i="71"/>
  <c r="BN39" i="71"/>
  <c r="BM39" i="71"/>
  <c r="CA38" i="71"/>
  <c r="BZ38" i="71"/>
  <c r="BW38" i="71"/>
  <c r="BV38" i="71"/>
  <c r="BR38" i="71"/>
  <c r="BQ38" i="71"/>
  <c r="BN38" i="71"/>
  <c r="BM38" i="71"/>
  <c r="CA37" i="71"/>
  <c r="BZ37" i="71"/>
  <c r="BW37" i="71"/>
  <c r="BV37" i="71"/>
  <c r="BR37" i="71"/>
  <c r="BQ37" i="71"/>
  <c r="BN37" i="71"/>
  <c r="BM37" i="71"/>
  <c r="CA36" i="71"/>
  <c r="BZ36" i="71"/>
  <c r="BW36" i="71"/>
  <c r="BV36" i="71"/>
  <c r="BR36" i="71"/>
  <c r="BQ36" i="71"/>
  <c r="BN36" i="71"/>
  <c r="BM36" i="71"/>
  <c r="CA35" i="71"/>
  <c r="BZ35" i="71"/>
  <c r="BW35" i="71"/>
  <c r="BV35" i="71"/>
  <c r="BR35" i="71"/>
  <c r="BQ35" i="71"/>
  <c r="BN35" i="71"/>
  <c r="BM35" i="71"/>
  <c r="CA34" i="71"/>
  <c r="BZ34" i="71"/>
  <c r="BW34" i="71"/>
  <c r="BV34" i="71"/>
  <c r="BR34" i="71"/>
  <c r="BQ34" i="71"/>
  <c r="BN34" i="71"/>
  <c r="BM34" i="71"/>
  <c r="CA33" i="71"/>
  <c r="BZ33" i="71"/>
  <c r="BW33" i="71"/>
  <c r="BV33" i="71"/>
  <c r="BR33" i="71"/>
  <c r="BQ33" i="71"/>
  <c r="BN33" i="71"/>
  <c r="BM33" i="71"/>
  <c r="CA32" i="71"/>
  <c r="BZ32" i="71"/>
  <c r="BW32" i="71"/>
  <c r="BV32" i="71"/>
  <c r="BR32" i="71"/>
  <c r="BQ32" i="71"/>
  <c r="BN32" i="71"/>
  <c r="BM32" i="71"/>
  <c r="CA31" i="71"/>
  <c r="BZ31" i="71"/>
  <c r="BW31" i="71"/>
  <c r="BV31" i="71"/>
  <c r="BR31" i="71"/>
  <c r="BQ31" i="71"/>
  <c r="BN31" i="71"/>
  <c r="BM31" i="71"/>
  <c r="CA30" i="71"/>
  <c r="BZ30" i="71"/>
  <c r="BW30" i="71"/>
  <c r="BV30" i="71"/>
  <c r="BR30" i="71"/>
  <c r="BQ30" i="71"/>
  <c r="BN30" i="71"/>
  <c r="BM30" i="71"/>
  <c r="CA29" i="71"/>
  <c r="BZ29" i="71"/>
  <c r="BW29" i="71"/>
  <c r="BV29" i="71"/>
  <c r="BR29" i="71"/>
  <c r="BQ29" i="71"/>
  <c r="BN29" i="71"/>
  <c r="BM29" i="71"/>
  <c r="CA28" i="71"/>
  <c r="BZ28" i="71"/>
  <c r="BW28" i="71"/>
  <c r="BV28" i="71"/>
  <c r="BR28" i="71"/>
  <c r="BQ28" i="71"/>
  <c r="BN28" i="71"/>
  <c r="BM28" i="71"/>
  <c r="CA27" i="71"/>
  <c r="BZ27" i="71"/>
  <c r="BW27" i="71"/>
  <c r="BV27" i="71"/>
  <c r="BR27" i="71"/>
  <c r="BQ27" i="71"/>
  <c r="BN27" i="71"/>
  <c r="BM27" i="71"/>
  <c r="CA26" i="71"/>
  <c r="BZ26" i="71"/>
  <c r="BW26" i="71"/>
  <c r="BV26" i="71"/>
  <c r="BR26" i="71"/>
  <c r="BQ26" i="71"/>
  <c r="BN26" i="71"/>
  <c r="BM26" i="71"/>
  <c r="CA25" i="71"/>
  <c r="BZ25" i="71"/>
  <c r="BW25" i="71"/>
  <c r="BV25" i="71"/>
  <c r="BR25" i="71"/>
  <c r="BQ25" i="71"/>
  <c r="BN25" i="71"/>
  <c r="BM25" i="71"/>
  <c r="CA24" i="71"/>
  <c r="BZ24" i="71"/>
  <c r="BW24" i="71"/>
  <c r="BV24" i="71"/>
  <c r="BR24" i="71"/>
  <c r="BQ24" i="71"/>
  <c r="BN24" i="71"/>
  <c r="BM24" i="71"/>
  <c r="CA23" i="71"/>
  <c r="BZ23" i="71"/>
  <c r="BW23" i="71"/>
  <c r="BV23" i="71"/>
  <c r="BR23" i="71"/>
  <c r="BQ23" i="71"/>
  <c r="BN23" i="71"/>
  <c r="BM23" i="71"/>
  <c r="CA22" i="71"/>
  <c r="BZ22" i="71"/>
  <c r="BW22" i="71"/>
  <c r="BV22" i="71"/>
  <c r="BR22" i="71"/>
  <c r="BQ22" i="71"/>
  <c r="BN22" i="71"/>
  <c r="BM22" i="71"/>
  <c r="CA21" i="71"/>
  <c r="BZ21" i="71"/>
  <c r="BW21" i="71"/>
  <c r="BV21" i="71"/>
  <c r="BR21" i="71"/>
  <c r="BQ21" i="71"/>
  <c r="BN21" i="71"/>
  <c r="BM21" i="71"/>
  <c r="CA20" i="71"/>
  <c r="BZ20" i="71"/>
  <c r="BW20" i="71"/>
  <c r="BV20" i="71"/>
  <c r="BR20" i="71"/>
  <c r="BQ20" i="71"/>
  <c r="BN20" i="71"/>
  <c r="BM20" i="71"/>
  <c r="CA19" i="71"/>
  <c r="BZ19" i="71"/>
  <c r="BW19" i="71"/>
  <c r="BV19" i="71"/>
  <c r="BR19" i="71"/>
  <c r="BQ19" i="71"/>
  <c r="BN19" i="71"/>
  <c r="BM19" i="71"/>
  <c r="CA18" i="71"/>
  <c r="BZ18" i="71"/>
  <c r="BW18" i="71"/>
  <c r="BV18" i="71"/>
  <c r="BR18" i="71"/>
  <c r="BQ18" i="71"/>
  <c r="BN18" i="71"/>
  <c r="BM18" i="71"/>
  <c r="CA17" i="71"/>
  <c r="BZ17" i="71"/>
  <c r="BW17" i="71"/>
  <c r="BV17" i="71"/>
  <c r="BR17" i="71"/>
  <c r="BQ17" i="71"/>
  <c r="BN17" i="71"/>
  <c r="BM17" i="71"/>
  <c r="CA16" i="71"/>
  <c r="BZ16" i="71"/>
  <c r="BW16" i="71"/>
  <c r="BV16" i="71"/>
  <c r="BR16" i="71"/>
  <c r="BQ16" i="71"/>
  <c r="BN16" i="71"/>
  <c r="BM16" i="71"/>
  <c r="CA15" i="71"/>
  <c r="BZ15" i="71"/>
  <c r="BW15" i="71"/>
  <c r="BV15" i="71"/>
  <c r="BR15" i="71"/>
  <c r="BQ15" i="71"/>
  <c r="BN15" i="71"/>
  <c r="BM15" i="71"/>
  <c r="CA14" i="71"/>
  <c r="BZ14" i="71"/>
  <c r="BW14" i="71"/>
  <c r="BV14" i="71"/>
  <c r="BR14" i="71"/>
  <c r="BQ14" i="71"/>
  <c r="BN14" i="71"/>
  <c r="BM14" i="71"/>
  <c r="CA13" i="71"/>
  <c r="BZ13" i="71"/>
  <c r="BW13" i="71"/>
  <c r="BV13" i="71"/>
  <c r="BR13" i="71"/>
  <c r="BQ13" i="71"/>
  <c r="BN13" i="71"/>
  <c r="BM13" i="71"/>
  <c r="CA12" i="71"/>
  <c r="BZ12" i="71"/>
  <c r="BW12" i="71"/>
  <c r="BV12" i="71"/>
  <c r="BR12" i="71"/>
  <c r="BQ12" i="71"/>
  <c r="BN12" i="71"/>
  <c r="BM12" i="71"/>
  <c r="CA11" i="71"/>
  <c r="BZ11" i="71"/>
  <c r="BW11" i="71"/>
  <c r="BV11" i="71"/>
  <c r="BR11" i="71"/>
  <c r="BQ11" i="71"/>
  <c r="BN11" i="71"/>
  <c r="BM11" i="71"/>
  <c r="CA10" i="71"/>
  <c r="BZ10" i="71"/>
  <c r="BW10" i="71"/>
  <c r="BV10" i="71"/>
  <c r="BR10" i="71"/>
  <c r="BQ10" i="71"/>
  <c r="BN10" i="71"/>
  <c r="BM10" i="71"/>
  <c r="CA9" i="71"/>
  <c r="BZ9" i="71"/>
  <c r="BW9" i="71"/>
  <c r="BV9" i="71"/>
  <c r="BR9" i="71"/>
  <c r="BQ9" i="71"/>
  <c r="BN9" i="71"/>
  <c r="BM9" i="71"/>
  <c r="CA8" i="71"/>
  <c r="BZ8" i="71"/>
  <c r="BW8" i="71"/>
  <c r="BV8" i="71"/>
  <c r="BR8" i="71"/>
  <c r="BQ8" i="71"/>
  <c r="BN8" i="71"/>
  <c r="BM8" i="71"/>
  <c r="CA7" i="71"/>
  <c r="BZ7" i="71"/>
  <c r="BW7" i="71"/>
  <c r="BV7" i="71"/>
  <c r="BR7" i="71"/>
  <c r="BQ7" i="71"/>
  <c r="BN7" i="71"/>
  <c r="BM7" i="71"/>
  <c r="CA6" i="71"/>
  <c r="CA54" i="71" s="1"/>
  <c r="BZ6" i="71"/>
  <c r="BW6" i="71"/>
  <c r="BW54" i="71" s="1"/>
  <c r="BV6" i="71"/>
  <c r="BR6" i="71"/>
  <c r="BQ6" i="71"/>
  <c r="BN6" i="71"/>
  <c r="BN54" i="71" s="1"/>
  <c r="BM6" i="71"/>
  <c r="BI54" i="70"/>
  <c r="BH54" i="70"/>
  <c r="BE54" i="70"/>
  <c r="BD54" i="70"/>
  <c r="AZ54" i="70"/>
  <c r="AY54" i="70"/>
  <c r="AV54" i="70"/>
  <c r="AU54" i="70"/>
  <c r="AQ54" i="70"/>
  <c r="AP54" i="70"/>
  <c r="AM54" i="70"/>
  <c r="AL54" i="70"/>
  <c r="AH54" i="70"/>
  <c r="AG54" i="70"/>
  <c r="AD54" i="70"/>
  <c r="AC54" i="70"/>
  <c r="Y54" i="70"/>
  <c r="X54" i="70"/>
  <c r="U54" i="70"/>
  <c r="T54" i="70"/>
  <c r="P54" i="70"/>
  <c r="O54" i="70"/>
  <c r="L54" i="70"/>
  <c r="K54" i="70"/>
  <c r="G54" i="70"/>
  <c r="F54" i="70"/>
  <c r="C54" i="70"/>
  <c r="B54" i="70"/>
  <c r="CA53" i="70"/>
  <c r="BZ53" i="70"/>
  <c r="BW53" i="70"/>
  <c r="BV53" i="70"/>
  <c r="BR53" i="70"/>
  <c r="BQ53" i="70"/>
  <c r="BN53" i="70"/>
  <c r="BM53" i="70"/>
  <c r="CA52" i="70"/>
  <c r="BZ52" i="70"/>
  <c r="BW52" i="70"/>
  <c r="BV52" i="70"/>
  <c r="BR52" i="70"/>
  <c r="BQ52" i="70"/>
  <c r="BN52" i="70"/>
  <c r="BM52" i="70"/>
  <c r="CA51" i="70"/>
  <c r="BZ51" i="70"/>
  <c r="BW51" i="70"/>
  <c r="BV51" i="70"/>
  <c r="BR51" i="70"/>
  <c r="BQ51" i="70"/>
  <c r="BN51" i="70"/>
  <c r="BM51" i="70"/>
  <c r="CA50" i="70"/>
  <c r="BZ50" i="70"/>
  <c r="BW50" i="70"/>
  <c r="BV50" i="70"/>
  <c r="BR50" i="70"/>
  <c r="BQ50" i="70"/>
  <c r="BN50" i="70"/>
  <c r="BM50" i="70"/>
  <c r="CA49" i="70"/>
  <c r="BZ49" i="70"/>
  <c r="BW49" i="70"/>
  <c r="BV49" i="70"/>
  <c r="BR49" i="70"/>
  <c r="BQ49" i="70"/>
  <c r="BN49" i="70"/>
  <c r="BM49" i="70"/>
  <c r="CA48" i="70"/>
  <c r="BZ48" i="70"/>
  <c r="BW48" i="70"/>
  <c r="BV48" i="70"/>
  <c r="BR48" i="70"/>
  <c r="BQ48" i="70"/>
  <c r="BN48" i="70"/>
  <c r="BM48" i="70"/>
  <c r="CA47" i="70"/>
  <c r="BZ47" i="70"/>
  <c r="BW47" i="70"/>
  <c r="BV47" i="70"/>
  <c r="BR47" i="70"/>
  <c r="BQ47" i="70"/>
  <c r="BN47" i="70"/>
  <c r="BM47" i="70"/>
  <c r="CA46" i="70"/>
  <c r="BZ46" i="70"/>
  <c r="BW46" i="70"/>
  <c r="BV46" i="70"/>
  <c r="BR46" i="70"/>
  <c r="BQ46" i="70"/>
  <c r="BN46" i="70"/>
  <c r="BM46" i="70"/>
  <c r="CA45" i="70"/>
  <c r="BZ45" i="70"/>
  <c r="BW45" i="70"/>
  <c r="BV45" i="70"/>
  <c r="BR45" i="70"/>
  <c r="BQ45" i="70"/>
  <c r="BN45" i="70"/>
  <c r="BM45" i="70"/>
  <c r="CA44" i="70"/>
  <c r="BZ44" i="70"/>
  <c r="BW44" i="70"/>
  <c r="BV44" i="70"/>
  <c r="BR44" i="70"/>
  <c r="BQ44" i="70"/>
  <c r="BN44" i="70"/>
  <c r="BM44" i="70"/>
  <c r="CA43" i="70"/>
  <c r="BZ43" i="70"/>
  <c r="BW43" i="70"/>
  <c r="BV43" i="70"/>
  <c r="BR43" i="70"/>
  <c r="BQ43" i="70"/>
  <c r="BN43" i="70"/>
  <c r="BM43" i="70"/>
  <c r="CA42" i="70"/>
  <c r="BZ42" i="70"/>
  <c r="BW42" i="70"/>
  <c r="BV42" i="70"/>
  <c r="BR42" i="70"/>
  <c r="BQ42" i="70"/>
  <c r="BN42" i="70"/>
  <c r="BM42" i="70"/>
  <c r="CA41" i="70"/>
  <c r="BZ41" i="70"/>
  <c r="BW41" i="70"/>
  <c r="BV41" i="70"/>
  <c r="BR41" i="70"/>
  <c r="BQ41" i="70"/>
  <c r="BN41" i="70"/>
  <c r="BM41" i="70"/>
  <c r="CA40" i="70"/>
  <c r="BZ40" i="70"/>
  <c r="BW40" i="70"/>
  <c r="BV40" i="70"/>
  <c r="BR40" i="70"/>
  <c r="BQ40" i="70"/>
  <c r="BN40" i="70"/>
  <c r="BM40" i="70"/>
  <c r="CA39" i="70"/>
  <c r="BZ39" i="70"/>
  <c r="BW39" i="70"/>
  <c r="BV39" i="70"/>
  <c r="BR39" i="70"/>
  <c r="BQ39" i="70"/>
  <c r="BN39" i="70"/>
  <c r="BM39" i="70"/>
  <c r="CA38" i="70"/>
  <c r="BZ38" i="70"/>
  <c r="BW38" i="70"/>
  <c r="BV38" i="70"/>
  <c r="BR38" i="70"/>
  <c r="BQ38" i="70"/>
  <c r="BN38" i="70"/>
  <c r="BM38" i="70"/>
  <c r="CA37" i="70"/>
  <c r="BZ37" i="70"/>
  <c r="BW37" i="70"/>
  <c r="BV37" i="70"/>
  <c r="BR37" i="70"/>
  <c r="BQ37" i="70"/>
  <c r="BN37" i="70"/>
  <c r="BM37" i="70"/>
  <c r="CA36" i="70"/>
  <c r="BZ36" i="70"/>
  <c r="BW36" i="70"/>
  <c r="BV36" i="70"/>
  <c r="BR36" i="70"/>
  <c r="BQ36" i="70"/>
  <c r="BN36" i="70"/>
  <c r="BM36" i="70"/>
  <c r="CA35" i="70"/>
  <c r="BZ35" i="70"/>
  <c r="BW35" i="70"/>
  <c r="BV35" i="70"/>
  <c r="BR35" i="70"/>
  <c r="BQ35" i="70"/>
  <c r="BN35" i="70"/>
  <c r="BM35" i="70"/>
  <c r="CA34" i="70"/>
  <c r="BZ34" i="70"/>
  <c r="BW34" i="70"/>
  <c r="BV34" i="70"/>
  <c r="BR34" i="70"/>
  <c r="BQ34" i="70"/>
  <c r="BN34" i="70"/>
  <c r="BM34" i="70"/>
  <c r="CA33" i="70"/>
  <c r="BZ33" i="70"/>
  <c r="BW33" i="70"/>
  <c r="BV33" i="70"/>
  <c r="BR33" i="70"/>
  <c r="BQ33" i="70"/>
  <c r="BN33" i="70"/>
  <c r="BM33" i="70"/>
  <c r="CA32" i="70"/>
  <c r="BZ32" i="70"/>
  <c r="BW32" i="70"/>
  <c r="BV32" i="70"/>
  <c r="BR32" i="70"/>
  <c r="BQ32" i="70"/>
  <c r="BN32" i="70"/>
  <c r="BM32" i="70"/>
  <c r="CA31" i="70"/>
  <c r="BZ31" i="70"/>
  <c r="BW31" i="70"/>
  <c r="BV31" i="70"/>
  <c r="BR31" i="70"/>
  <c r="BQ31" i="70"/>
  <c r="BN31" i="70"/>
  <c r="BM31" i="70"/>
  <c r="CA30" i="70"/>
  <c r="BZ30" i="70"/>
  <c r="BW30" i="70"/>
  <c r="BV30" i="70"/>
  <c r="BR30" i="70"/>
  <c r="BQ30" i="70"/>
  <c r="BN30" i="70"/>
  <c r="BM30" i="70"/>
  <c r="CA29" i="70"/>
  <c r="BZ29" i="70"/>
  <c r="BW29" i="70"/>
  <c r="BV29" i="70"/>
  <c r="BR29" i="70"/>
  <c r="BQ29" i="70"/>
  <c r="BN29" i="70"/>
  <c r="BM29" i="70"/>
  <c r="CA28" i="70"/>
  <c r="BZ28" i="70"/>
  <c r="BW28" i="70"/>
  <c r="BV28" i="70"/>
  <c r="BR28" i="70"/>
  <c r="BQ28" i="70"/>
  <c r="BN28" i="70"/>
  <c r="BM28" i="70"/>
  <c r="CA27" i="70"/>
  <c r="BZ27" i="70"/>
  <c r="BW27" i="70"/>
  <c r="BV27" i="70"/>
  <c r="BR27" i="70"/>
  <c r="BQ27" i="70"/>
  <c r="BN27" i="70"/>
  <c r="BM27" i="70"/>
  <c r="CA26" i="70"/>
  <c r="BZ26" i="70"/>
  <c r="BW26" i="70"/>
  <c r="BV26" i="70"/>
  <c r="BR26" i="70"/>
  <c r="BQ26" i="70"/>
  <c r="BN26" i="70"/>
  <c r="BM26" i="70"/>
  <c r="CA25" i="70"/>
  <c r="BZ25" i="70"/>
  <c r="BW25" i="70"/>
  <c r="BV25" i="70"/>
  <c r="BR25" i="70"/>
  <c r="BQ25" i="70"/>
  <c r="BN25" i="70"/>
  <c r="BM25" i="70"/>
  <c r="CA24" i="70"/>
  <c r="BZ24" i="70"/>
  <c r="BW24" i="70"/>
  <c r="BV24" i="70"/>
  <c r="BR24" i="70"/>
  <c r="BQ24" i="70"/>
  <c r="BN24" i="70"/>
  <c r="BM24" i="70"/>
  <c r="CA23" i="70"/>
  <c r="BZ23" i="70"/>
  <c r="BW23" i="70"/>
  <c r="BV23" i="70"/>
  <c r="BR23" i="70"/>
  <c r="BQ23" i="70"/>
  <c r="BN23" i="70"/>
  <c r="BM23" i="70"/>
  <c r="CA22" i="70"/>
  <c r="BZ22" i="70"/>
  <c r="BW22" i="70"/>
  <c r="BV22" i="70"/>
  <c r="BR22" i="70"/>
  <c r="BQ22" i="70"/>
  <c r="BN22" i="70"/>
  <c r="BM22" i="70"/>
  <c r="CA21" i="70"/>
  <c r="BZ21" i="70"/>
  <c r="BW21" i="70"/>
  <c r="BV21" i="70"/>
  <c r="BR21" i="70"/>
  <c r="BQ21" i="70"/>
  <c r="BN21" i="70"/>
  <c r="BM21" i="70"/>
  <c r="CA20" i="70"/>
  <c r="BZ20" i="70"/>
  <c r="BW20" i="70"/>
  <c r="BV20" i="70"/>
  <c r="BR20" i="70"/>
  <c r="BQ20" i="70"/>
  <c r="BN20" i="70"/>
  <c r="BM20" i="70"/>
  <c r="CA19" i="70"/>
  <c r="BZ19" i="70"/>
  <c r="BW19" i="70"/>
  <c r="BV19" i="70"/>
  <c r="BR19" i="70"/>
  <c r="BQ19" i="70"/>
  <c r="BN19" i="70"/>
  <c r="BM19" i="70"/>
  <c r="CA18" i="70"/>
  <c r="BZ18" i="70"/>
  <c r="BW18" i="70"/>
  <c r="BV18" i="70"/>
  <c r="BR18" i="70"/>
  <c r="BQ18" i="70"/>
  <c r="BN18" i="70"/>
  <c r="BM18" i="70"/>
  <c r="CA17" i="70"/>
  <c r="BZ17" i="70"/>
  <c r="BW17" i="70"/>
  <c r="BV17" i="70"/>
  <c r="BR17" i="70"/>
  <c r="BQ17" i="70"/>
  <c r="BN17" i="70"/>
  <c r="BM17" i="70"/>
  <c r="CA16" i="70"/>
  <c r="BZ16" i="70"/>
  <c r="BW16" i="70"/>
  <c r="BV16" i="70"/>
  <c r="BR16" i="70"/>
  <c r="BQ16" i="70"/>
  <c r="BN16" i="70"/>
  <c r="BM16" i="70"/>
  <c r="CA15" i="70"/>
  <c r="BZ15" i="70"/>
  <c r="BW15" i="70"/>
  <c r="BV15" i="70"/>
  <c r="BR15" i="70"/>
  <c r="BQ15" i="70"/>
  <c r="BN15" i="70"/>
  <c r="BM15" i="70"/>
  <c r="CA14" i="70"/>
  <c r="BZ14" i="70"/>
  <c r="BW14" i="70"/>
  <c r="BV14" i="70"/>
  <c r="BR14" i="70"/>
  <c r="BQ14" i="70"/>
  <c r="BN14" i="70"/>
  <c r="BM14" i="70"/>
  <c r="CA13" i="70"/>
  <c r="BZ13" i="70"/>
  <c r="BW13" i="70"/>
  <c r="BV13" i="70"/>
  <c r="BR13" i="70"/>
  <c r="BQ13" i="70"/>
  <c r="BN13" i="70"/>
  <c r="BM13" i="70"/>
  <c r="CA12" i="70"/>
  <c r="BZ12" i="70"/>
  <c r="BW12" i="70"/>
  <c r="BV12" i="70"/>
  <c r="BR12" i="70"/>
  <c r="BQ12" i="70"/>
  <c r="BN12" i="70"/>
  <c r="BM12" i="70"/>
  <c r="CA11" i="70"/>
  <c r="BZ11" i="70"/>
  <c r="BW11" i="70"/>
  <c r="BV11" i="70"/>
  <c r="BR11" i="70"/>
  <c r="BQ11" i="70"/>
  <c r="BN11" i="70"/>
  <c r="BM11" i="70"/>
  <c r="CA10" i="70"/>
  <c r="BZ10" i="70"/>
  <c r="BW10" i="70"/>
  <c r="BV10" i="70"/>
  <c r="BR10" i="70"/>
  <c r="BQ10" i="70"/>
  <c r="BN10" i="70"/>
  <c r="BM10" i="70"/>
  <c r="CA9" i="70"/>
  <c r="BZ9" i="70"/>
  <c r="BW9" i="70"/>
  <c r="BV9" i="70"/>
  <c r="BR9" i="70"/>
  <c r="BQ9" i="70"/>
  <c r="BN9" i="70"/>
  <c r="BM9" i="70"/>
  <c r="CA8" i="70"/>
  <c r="BZ8" i="70"/>
  <c r="BW8" i="70"/>
  <c r="BV8" i="70"/>
  <c r="BR8" i="70"/>
  <c r="BQ8" i="70"/>
  <c r="BN8" i="70"/>
  <c r="BM8" i="70"/>
  <c r="CA7" i="70"/>
  <c r="BZ7" i="70"/>
  <c r="BW7" i="70"/>
  <c r="BV7" i="70"/>
  <c r="BR7" i="70"/>
  <c r="BQ7" i="70"/>
  <c r="BN7" i="70"/>
  <c r="BM7" i="70"/>
  <c r="CA6" i="70"/>
  <c r="CA54" i="70" s="1"/>
  <c r="BZ6" i="70"/>
  <c r="BW6" i="70"/>
  <c r="BW54" i="70" s="1"/>
  <c r="BV6" i="70"/>
  <c r="BV54" i="70" s="1"/>
  <c r="BR6" i="70"/>
  <c r="BR54" i="70" s="1"/>
  <c r="BQ6" i="70"/>
  <c r="BN6" i="70"/>
  <c r="BN54" i="70" s="1"/>
  <c r="BM6" i="70"/>
  <c r="BM6" i="69"/>
  <c r="BN6" i="69"/>
  <c r="BQ6" i="69"/>
  <c r="BR6" i="69"/>
  <c r="BM7" i="69"/>
  <c r="BN7" i="69"/>
  <c r="BQ7" i="69"/>
  <c r="BR7" i="69"/>
  <c r="BM8" i="69"/>
  <c r="BN8" i="69"/>
  <c r="BQ8" i="69"/>
  <c r="BR8" i="69"/>
  <c r="BM9" i="69"/>
  <c r="BN9" i="69"/>
  <c r="BQ9" i="69"/>
  <c r="BR9" i="69"/>
  <c r="BM10" i="69"/>
  <c r="BN10" i="69"/>
  <c r="BQ10" i="69"/>
  <c r="BR10" i="69"/>
  <c r="BM11" i="69"/>
  <c r="BN11" i="69"/>
  <c r="BQ11" i="69"/>
  <c r="BR11" i="69"/>
  <c r="BM12" i="69"/>
  <c r="BN12" i="69"/>
  <c r="BQ12" i="69"/>
  <c r="BR12" i="69"/>
  <c r="BM13" i="69"/>
  <c r="BN13" i="69"/>
  <c r="BQ13" i="69"/>
  <c r="BR13" i="69"/>
  <c r="BM14" i="69"/>
  <c r="BN14" i="69"/>
  <c r="BQ14" i="69"/>
  <c r="BR14" i="69"/>
  <c r="BM15" i="69"/>
  <c r="BN15" i="69"/>
  <c r="BQ15" i="69"/>
  <c r="BR15" i="69"/>
  <c r="BM16" i="69"/>
  <c r="BN16" i="69"/>
  <c r="BQ16" i="69"/>
  <c r="BR16" i="69"/>
  <c r="BM17" i="69"/>
  <c r="BN17" i="69"/>
  <c r="BQ17" i="69"/>
  <c r="BR17" i="69"/>
  <c r="BM18" i="69"/>
  <c r="BN18" i="69"/>
  <c r="BQ18" i="69"/>
  <c r="BR18" i="69"/>
  <c r="BM19" i="69"/>
  <c r="BN19" i="69"/>
  <c r="BQ19" i="69"/>
  <c r="BR19" i="69"/>
  <c r="BM20" i="69"/>
  <c r="BN20" i="69"/>
  <c r="BQ20" i="69"/>
  <c r="BR20" i="69"/>
  <c r="BM21" i="69"/>
  <c r="BN21" i="69"/>
  <c r="BQ21" i="69"/>
  <c r="BR21" i="69"/>
  <c r="BM22" i="69"/>
  <c r="BN22" i="69"/>
  <c r="BQ22" i="69"/>
  <c r="BR22" i="69"/>
  <c r="BM23" i="69"/>
  <c r="BN23" i="69"/>
  <c r="BQ23" i="69"/>
  <c r="BR23" i="69"/>
  <c r="BM24" i="69"/>
  <c r="BN24" i="69"/>
  <c r="BQ24" i="69"/>
  <c r="BR24" i="69"/>
  <c r="BM25" i="69"/>
  <c r="BN25" i="69"/>
  <c r="BQ25" i="69"/>
  <c r="BR25" i="69"/>
  <c r="BM26" i="69"/>
  <c r="BN26" i="69"/>
  <c r="BQ26" i="69"/>
  <c r="BR26" i="69"/>
  <c r="BM27" i="69"/>
  <c r="BN27" i="69"/>
  <c r="BQ27" i="69"/>
  <c r="BR27" i="69"/>
  <c r="BM28" i="69"/>
  <c r="BN28" i="69"/>
  <c r="BQ28" i="69"/>
  <c r="BR28" i="69"/>
  <c r="BM29" i="69"/>
  <c r="BN29" i="69"/>
  <c r="BQ29" i="69"/>
  <c r="BR29" i="69"/>
  <c r="BM30" i="69"/>
  <c r="BN30" i="69"/>
  <c r="BQ30" i="69"/>
  <c r="BR30" i="69"/>
  <c r="BM31" i="69"/>
  <c r="BN31" i="69"/>
  <c r="BQ31" i="69"/>
  <c r="BR31" i="69"/>
  <c r="BM32" i="69"/>
  <c r="BN32" i="69"/>
  <c r="BQ32" i="69"/>
  <c r="BR32" i="69"/>
  <c r="BM33" i="69"/>
  <c r="BN33" i="69"/>
  <c r="BQ33" i="69"/>
  <c r="BR33" i="69"/>
  <c r="BM34" i="69"/>
  <c r="BN34" i="69"/>
  <c r="BQ34" i="69"/>
  <c r="BR34" i="69"/>
  <c r="BM35" i="69"/>
  <c r="BN35" i="69"/>
  <c r="BQ35" i="69"/>
  <c r="BR35" i="69"/>
  <c r="BM36" i="69"/>
  <c r="BN36" i="69"/>
  <c r="BQ36" i="69"/>
  <c r="BR36" i="69"/>
  <c r="BM37" i="69"/>
  <c r="BN37" i="69"/>
  <c r="BQ37" i="69"/>
  <c r="BR37" i="69"/>
  <c r="BM38" i="69"/>
  <c r="BN38" i="69"/>
  <c r="BQ38" i="69"/>
  <c r="BR38" i="69"/>
  <c r="BM39" i="69"/>
  <c r="BN39" i="69"/>
  <c r="BQ39" i="69"/>
  <c r="BR39" i="69"/>
  <c r="BM40" i="69"/>
  <c r="BN40" i="69"/>
  <c r="BQ40" i="69"/>
  <c r="BR40" i="69"/>
  <c r="BM41" i="69"/>
  <c r="BN41" i="69"/>
  <c r="BQ41" i="69"/>
  <c r="BR41" i="69"/>
  <c r="BM42" i="69"/>
  <c r="BN42" i="69"/>
  <c r="BQ42" i="69"/>
  <c r="BR42" i="69"/>
  <c r="BM43" i="69"/>
  <c r="BN43" i="69"/>
  <c r="BQ43" i="69"/>
  <c r="BR43" i="69"/>
  <c r="BM44" i="69"/>
  <c r="BN44" i="69"/>
  <c r="BQ44" i="69"/>
  <c r="BR44" i="69"/>
  <c r="BM45" i="69"/>
  <c r="BN45" i="69"/>
  <c r="BQ45" i="69"/>
  <c r="BR45" i="69"/>
  <c r="BM46" i="69"/>
  <c r="BN46" i="69"/>
  <c r="BQ46" i="69"/>
  <c r="BR46" i="69"/>
  <c r="BM47" i="69"/>
  <c r="BN47" i="69"/>
  <c r="BQ47" i="69"/>
  <c r="BR47" i="69"/>
  <c r="BM48" i="69"/>
  <c r="BN48" i="69"/>
  <c r="BQ48" i="69"/>
  <c r="BR48" i="69"/>
  <c r="BM49" i="69"/>
  <c r="BN49" i="69"/>
  <c r="BQ49" i="69"/>
  <c r="BR49" i="69"/>
  <c r="BM50" i="69"/>
  <c r="BN50" i="69"/>
  <c r="BQ50" i="69"/>
  <c r="BR50" i="69"/>
  <c r="BM51" i="69"/>
  <c r="BN51" i="69"/>
  <c r="BQ51" i="69"/>
  <c r="BR51" i="69"/>
  <c r="BM52" i="69"/>
  <c r="BN52" i="69"/>
  <c r="BQ52" i="69"/>
  <c r="BR52" i="69"/>
  <c r="BM53" i="69"/>
  <c r="BN53" i="69"/>
  <c r="BQ53" i="69"/>
  <c r="BR53" i="69"/>
  <c r="BI54" i="69"/>
  <c r="BH54" i="69"/>
  <c r="BE54" i="69"/>
  <c r="BD54" i="69"/>
  <c r="AZ54" i="69"/>
  <c r="AY54" i="69"/>
  <c r="AV54" i="69"/>
  <c r="AU54" i="69"/>
  <c r="AQ54" i="69"/>
  <c r="AP54" i="69"/>
  <c r="AM54" i="69"/>
  <c r="AL54" i="69"/>
  <c r="AH54" i="69"/>
  <c r="AG54" i="69"/>
  <c r="AD54" i="69"/>
  <c r="AC54" i="69"/>
  <c r="Y54" i="69"/>
  <c r="X54" i="69"/>
  <c r="U54" i="69"/>
  <c r="T54" i="69"/>
  <c r="P54" i="69"/>
  <c r="O54" i="69"/>
  <c r="L54" i="69"/>
  <c r="K54" i="69"/>
  <c r="G54" i="69"/>
  <c r="F54" i="69"/>
  <c r="C54" i="69"/>
  <c r="B54" i="69"/>
  <c r="CA53" i="69"/>
  <c r="BZ53" i="69"/>
  <c r="BW53" i="69"/>
  <c r="BV53" i="69"/>
  <c r="CA52" i="69"/>
  <c r="BZ52" i="69"/>
  <c r="BW52" i="69"/>
  <c r="BV52" i="69"/>
  <c r="CA51" i="69"/>
  <c r="BZ51" i="69"/>
  <c r="BW51" i="69"/>
  <c r="BV51" i="69"/>
  <c r="CA50" i="69"/>
  <c r="BZ50" i="69"/>
  <c r="BW50" i="69"/>
  <c r="BV50" i="69"/>
  <c r="CA49" i="69"/>
  <c r="BZ49" i="69"/>
  <c r="BW49" i="69"/>
  <c r="BV49" i="69"/>
  <c r="CA48" i="69"/>
  <c r="BZ48" i="69"/>
  <c r="BW48" i="69"/>
  <c r="BV48" i="69"/>
  <c r="CA47" i="69"/>
  <c r="BZ47" i="69"/>
  <c r="BW47" i="69"/>
  <c r="BV47" i="69"/>
  <c r="CA46" i="69"/>
  <c r="BZ46" i="69"/>
  <c r="BW46" i="69"/>
  <c r="BV46" i="69"/>
  <c r="CA45" i="69"/>
  <c r="BZ45" i="69"/>
  <c r="BW45" i="69"/>
  <c r="BV45" i="69"/>
  <c r="CA44" i="69"/>
  <c r="BZ44" i="69"/>
  <c r="BW44" i="69"/>
  <c r="BV44" i="69"/>
  <c r="CA43" i="69"/>
  <c r="BZ43" i="69"/>
  <c r="BW43" i="69"/>
  <c r="BV43" i="69"/>
  <c r="CA42" i="69"/>
  <c r="BZ42" i="69"/>
  <c r="BW42" i="69"/>
  <c r="BV42" i="69"/>
  <c r="CA41" i="69"/>
  <c r="BZ41" i="69"/>
  <c r="BW41" i="69"/>
  <c r="BV41" i="69"/>
  <c r="CA40" i="69"/>
  <c r="BZ40" i="69"/>
  <c r="BW40" i="69"/>
  <c r="BV40" i="69"/>
  <c r="CA39" i="69"/>
  <c r="BZ39" i="69"/>
  <c r="BW39" i="69"/>
  <c r="BV39" i="69"/>
  <c r="CA38" i="69"/>
  <c r="BZ38" i="69"/>
  <c r="BW38" i="69"/>
  <c r="BV38" i="69"/>
  <c r="CA37" i="69"/>
  <c r="BZ37" i="69"/>
  <c r="BW37" i="69"/>
  <c r="BV37" i="69"/>
  <c r="CA36" i="69"/>
  <c r="BZ36" i="69"/>
  <c r="BW36" i="69"/>
  <c r="BV36" i="69"/>
  <c r="CA35" i="69"/>
  <c r="BZ35" i="69"/>
  <c r="BW35" i="69"/>
  <c r="BV35" i="69"/>
  <c r="CA34" i="69"/>
  <c r="BZ34" i="69"/>
  <c r="BW34" i="69"/>
  <c r="BV34" i="69"/>
  <c r="CA33" i="69"/>
  <c r="BZ33" i="69"/>
  <c r="BW33" i="69"/>
  <c r="BV33" i="69"/>
  <c r="CA32" i="69"/>
  <c r="BZ32" i="69"/>
  <c r="BW32" i="69"/>
  <c r="BV32" i="69"/>
  <c r="CA31" i="69"/>
  <c r="BZ31" i="69"/>
  <c r="BW31" i="69"/>
  <c r="BV31" i="69"/>
  <c r="CA30" i="69"/>
  <c r="BZ30" i="69"/>
  <c r="BW30" i="69"/>
  <c r="BV30" i="69"/>
  <c r="CA29" i="69"/>
  <c r="BZ29" i="69"/>
  <c r="BW29" i="69"/>
  <c r="BV29" i="69"/>
  <c r="CA28" i="69"/>
  <c r="BZ28" i="69"/>
  <c r="BW28" i="69"/>
  <c r="BV28" i="69"/>
  <c r="CA27" i="69"/>
  <c r="BZ27" i="69"/>
  <c r="BW27" i="69"/>
  <c r="BV27" i="69"/>
  <c r="CA26" i="69"/>
  <c r="BZ26" i="69"/>
  <c r="BW26" i="69"/>
  <c r="BV26" i="69"/>
  <c r="CA25" i="69"/>
  <c r="BZ25" i="69"/>
  <c r="BW25" i="69"/>
  <c r="BV25" i="69"/>
  <c r="CA24" i="69"/>
  <c r="BZ24" i="69"/>
  <c r="BW24" i="69"/>
  <c r="BV24" i="69"/>
  <c r="CA23" i="69"/>
  <c r="BZ23" i="69"/>
  <c r="BW23" i="69"/>
  <c r="BV23" i="69"/>
  <c r="CA22" i="69"/>
  <c r="BZ22" i="69"/>
  <c r="BW22" i="69"/>
  <c r="BV22" i="69"/>
  <c r="CA21" i="69"/>
  <c r="BZ21" i="69"/>
  <c r="BW21" i="69"/>
  <c r="BV21" i="69"/>
  <c r="CA20" i="69"/>
  <c r="BZ20" i="69"/>
  <c r="BW20" i="69"/>
  <c r="BV20" i="69"/>
  <c r="CA19" i="69"/>
  <c r="BZ19" i="69"/>
  <c r="BW19" i="69"/>
  <c r="BV19" i="69"/>
  <c r="CA18" i="69"/>
  <c r="BZ18" i="69"/>
  <c r="BW18" i="69"/>
  <c r="BV18" i="69"/>
  <c r="CA17" i="69"/>
  <c r="BZ17" i="69"/>
  <c r="BW17" i="69"/>
  <c r="BV17" i="69"/>
  <c r="CA16" i="69"/>
  <c r="BZ16" i="69"/>
  <c r="BW16" i="69"/>
  <c r="BV16" i="69"/>
  <c r="CA15" i="69"/>
  <c r="BZ15" i="69"/>
  <c r="BW15" i="69"/>
  <c r="BV15" i="69"/>
  <c r="CA14" i="69"/>
  <c r="BZ14" i="69"/>
  <c r="BW14" i="69"/>
  <c r="BV14" i="69"/>
  <c r="CA13" i="69"/>
  <c r="BZ13" i="69"/>
  <c r="BW13" i="69"/>
  <c r="BV13" i="69"/>
  <c r="CA12" i="69"/>
  <c r="BZ12" i="69"/>
  <c r="BW12" i="69"/>
  <c r="BV12" i="69"/>
  <c r="CA11" i="69"/>
  <c r="BZ11" i="69"/>
  <c r="BW11" i="69"/>
  <c r="BV11" i="69"/>
  <c r="CA10" i="69"/>
  <c r="BZ10" i="69"/>
  <c r="BW10" i="69"/>
  <c r="BV10" i="69"/>
  <c r="CA9" i="69"/>
  <c r="BZ9" i="69"/>
  <c r="BW9" i="69"/>
  <c r="BV9" i="69"/>
  <c r="CA8" i="69"/>
  <c r="BZ8" i="69"/>
  <c r="BW8" i="69"/>
  <c r="BV8" i="69"/>
  <c r="CA7" i="69"/>
  <c r="BZ7" i="69"/>
  <c r="BW7" i="69"/>
  <c r="BV7" i="69"/>
  <c r="CA6" i="69"/>
  <c r="CA54" i="69" s="1"/>
  <c r="BZ6" i="69"/>
  <c r="BW6" i="69"/>
  <c r="BV6" i="69"/>
  <c r="BV54" i="69" s="1"/>
  <c r="BI54" i="68"/>
  <c r="BH54" i="68"/>
  <c r="BE54" i="68"/>
  <c r="BD54" i="68"/>
  <c r="AZ54" i="68"/>
  <c r="AY54" i="68"/>
  <c r="AV54" i="68"/>
  <c r="AU54" i="68"/>
  <c r="AQ54" i="68"/>
  <c r="AP54" i="68"/>
  <c r="AM54" i="68"/>
  <c r="AL54" i="68"/>
  <c r="AH54" i="68"/>
  <c r="AG54" i="68"/>
  <c r="AD54" i="68"/>
  <c r="AC54" i="68"/>
  <c r="Y54" i="68"/>
  <c r="X54" i="68"/>
  <c r="U54" i="68"/>
  <c r="T54" i="68"/>
  <c r="P54" i="68"/>
  <c r="O54" i="68"/>
  <c r="L54" i="68"/>
  <c r="K54" i="68"/>
  <c r="CA53" i="68"/>
  <c r="BZ53" i="68"/>
  <c r="BW53" i="68"/>
  <c r="BV53" i="68"/>
  <c r="CA52" i="68"/>
  <c r="BZ52" i="68"/>
  <c r="BW52" i="68"/>
  <c r="BV52" i="68"/>
  <c r="CA51" i="68"/>
  <c r="BZ51" i="68"/>
  <c r="BW51" i="68"/>
  <c r="BV51" i="68"/>
  <c r="CA50" i="68"/>
  <c r="BZ50" i="68"/>
  <c r="BW50" i="68"/>
  <c r="BV50" i="68"/>
  <c r="CA49" i="68"/>
  <c r="BZ49" i="68"/>
  <c r="BW49" i="68"/>
  <c r="BV49" i="68"/>
  <c r="CA48" i="68"/>
  <c r="BZ48" i="68"/>
  <c r="BW48" i="68"/>
  <c r="BV48" i="68"/>
  <c r="CA47" i="68"/>
  <c r="BZ47" i="68"/>
  <c r="BW47" i="68"/>
  <c r="BV47" i="68"/>
  <c r="CA46" i="68"/>
  <c r="BZ46" i="68"/>
  <c r="BW46" i="68"/>
  <c r="BV46" i="68"/>
  <c r="CA45" i="68"/>
  <c r="BZ45" i="68"/>
  <c r="BW45" i="68"/>
  <c r="BV45" i="68"/>
  <c r="CA44" i="68"/>
  <c r="BZ44" i="68"/>
  <c r="BW44" i="68"/>
  <c r="BV44" i="68"/>
  <c r="CA43" i="68"/>
  <c r="BZ43" i="68"/>
  <c r="BW43" i="68"/>
  <c r="BV43" i="68"/>
  <c r="CA42" i="68"/>
  <c r="BZ42" i="68"/>
  <c r="BW42" i="68"/>
  <c r="BV42" i="68"/>
  <c r="CA41" i="68"/>
  <c r="BZ41" i="68"/>
  <c r="BW41" i="68"/>
  <c r="BV41" i="68"/>
  <c r="CA40" i="68"/>
  <c r="BZ40" i="68"/>
  <c r="BW40" i="68"/>
  <c r="BV40" i="68"/>
  <c r="CA39" i="68"/>
  <c r="BZ39" i="68"/>
  <c r="BW39" i="68"/>
  <c r="BV39" i="68"/>
  <c r="CA38" i="68"/>
  <c r="BZ38" i="68"/>
  <c r="BW38" i="68"/>
  <c r="BV38" i="68"/>
  <c r="CA37" i="68"/>
  <c r="BZ37" i="68"/>
  <c r="BW37" i="68"/>
  <c r="BV37" i="68"/>
  <c r="CA36" i="68"/>
  <c r="BZ36" i="68"/>
  <c r="BW36" i="68"/>
  <c r="BV36" i="68"/>
  <c r="CA35" i="68"/>
  <c r="BZ35" i="68"/>
  <c r="BW35" i="68"/>
  <c r="BV35" i="68"/>
  <c r="CA34" i="68"/>
  <c r="BZ34" i="68"/>
  <c r="BW34" i="68"/>
  <c r="BV34" i="68"/>
  <c r="CA33" i="68"/>
  <c r="BZ33" i="68"/>
  <c r="BW33" i="68"/>
  <c r="BV33" i="68"/>
  <c r="CA32" i="68"/>
  <c r="BZ32" i="68"/>
  <c r="BW32" i="68"/>
  <c r="BV32" i="68"/>
  <c r="CA31" i="68"/>
  <c r="BZ31" i="68"/>
  <c r="BW31" i="68"/>
  <c r="BV31" i="68"/>
  <c r="CA30" i="68"/>
  <c r="BZ30" i="68"/>
  <c r="BW30" i="68"/>
  <c r="BV30" i="68"/>
  <c r="CA29" i="68"/>
  <c r="BZ29" i="68"/>
  <c r="BW29" i="68"/>
  <c r="BV29" i="68"/>
  <c r="CA28" i="68"/>
  <c r="BZ28" i="68"/>
  <c r="BW28" i="68"/>
  <c r="BV28" i="68"/>
  <c r="CA27" i="68"/>
  <c r="BZ27" i="68"/>
  <c r="BW27" i="68"/>
  <c r="BV27" i="68"/>
  <c r="CA26" i="68"/>
  <c r="BZ26" i="68"/>
  <c r="BW26" i="68"/>
  <c r="BV26" i="68"/>
  <c r="CA25" i="68"/>
  <c r="BZ25" i="68"/>
  <c r="BW25" i="68"/>
  <c r="BV25" i="68"/>
  <c r="CA24" i="68"/>
  <c r="BZ24" i="68"/>
  <c r="BW24" i="68"/>
  <c r="BV24" i="68"/>
  <c r="CA23" i="68"/>
  <c r="BZ23" i="68"/>
  <c r="BW23" i="68"/>
  <c r="BV23" i="68"/>
  <c r="CA22" i="68"/>
  <c r="BZ22" i="68"/>
  <c r="BW22" i="68"/>
  <c r="BV22" i="68"/>
  <c r="CA21" i="68"/>
  <c r="BZ21" i="68"/>
  <c r="BW21" i="68"/>
  <c r="BV21" i="68"/>
  <c r="CA20" i="68"/>
  <c r="BZ20" i="68"/>
  <c r="BW20" i="68"/>
  <c r="BV20" i="68"/>
  <c r="CA19" i="68"/>
  <c r="BZ19" i="68"/>
  <c r="BW19" i="68"/>
  <c r="BV19" i="68"/>
  <c r="CA18" i="68"/>
  <c r="BZ18" i="68"/>
  <c r="BW18" i="68"/>
  <c r="BV18" i="68"/>
  <c r="CA17" i="68"/>
  <c r="BZ17" i="68"/>
  <c r="BW17" i="68"/>
  <c r="BV17" i="68"/>
  <c r="CA16" i="68"/>
  <c r="BZ16" i="68"/>
  <c r="BW16" i="68"/>
  <c r="BV16" i="68"/>
  <c r="CA15" i="68"/>
  <c r="BZ15" i="68"/>
  <c r="BW15" i="68"/>
  <c r="BV15" i="68"/>
  <c r="CA14" i="68"/>
  <c r="BZ14" i="68"/>
  <c r="BW14" i="68"/>
  <c r="BV14" i="68"/>
  <c r="CA13" i="68"/>
  <c r="BZ13" i="68"/>
  <c r="BW13" i="68"/>
  <c r="BV13" i="68"/>
  <c r="CA12" i="68"/>
  <c r="BZ12" i="68"/>
  <c r="BW12" i="68"/>
  <c r="BV12" i="68"/>
  <c r="CA11" i="68"/>
  <c r="BZ11" i="68"/>
  <c r="BW11" i="68"/>
  <c r="BV11" i="68"/>
  <c r="CA10" i="68"/>
  <c r="BZ10" i="68"/>
  <c r="BW10" i="68"/>
  <c r="BV10" i="68"/>
  <c r="CA9" i="68"/>
  <c r="BZ9" i="68"/>
  <c r="BW9" i="68"/>
  <c r="BV9" i="68"/>
  <c r="CA8" i="68"/>
  <c r="BZ8" i="68"/>
  <c r="BW8" i="68"/>
  <c r="BV8" i="68"/>
  <c r="CA7" i="68"/>
  <c r="BZ7" i="68"/>
  <c r="BW7" i="68"/>
  <c r="BV7" i="68"/>
  <c r="CA6" i="68"/>
  <c r="CA54" i="68" s="1"/>
  <c r="BZ6" i="68"/>
  <c r="BW6" i="68"/>
  <c r="BV6" i="68"/>
  <c r="BV54" i="68" s="1"/>
  <c r="BN6" i="68"/>
  <c r="D6" i="67"/>
  <c r="C6" i="67"/>
  <c r="B6" i="67"/>
  <c r="BO34" i="89" l="1"/>
  <c r="BO35" i="89"/>
  <c r="BO42" i="89"/>
  <c r="CB18" i="89"/>
  <c r="BO30" i="89"/>
  <c r="BO46" i="89"/>
  <c r="BO51" i="89"/>
  <c r="CB6" i="89"/>
  <c r="BO38" i="89"/>
  <c r="BO50" i="89"/>
  <c r="CB13" i="89"/>
  <c r="BO39" i="89"/>
  <c r="BO22" i="89"/>
  <c r="BO43" i="89"/>
  <c r="BO26" i="89"/>
  <c r="BO47" i="89"/>
  <c r="BO31" i="89"/>
  <c r="BO27" i="89"/>
  <c r="BO23" i="89"/>
  <c r="CB15" i="89"/>
  <c r="BX16" i="89"/>
  <c r="BX9" i="89"/>
  <c r="BX13" i="89"/>
  <c r="CB52" i="89"/>
  <c r="CB44" i="89"/>
  <c r="CB36" i="89"/>
  <c r="CB28" i="89"/>
  <c r="CB20" i="89"/>
  <c r="CB9" i="89"/>
  <c r="CB53" i="89"/>
  <c r="CB49" i="89"/>
  <c r="CB45" i="89"/>
  <c r="CB41" i="89"/>
  <c r="CB37" i="89"/>
  <c r="CB33" i="89"/>
  <c r="CB29" i="89"/>
  <c r="CB25" i="89"/>
  <c r="CB21" i="89"/>
  <c r="CB11" i="89"/>
  <c r="CB8" i="89"/>
  <c r="CB12" i="89"/>
  <c r="CB16" i="89"/>
  <c r="BX12" i="89"/>
  <c r="CB50" i="89"/>
  <c r="CB46" i="89"/>
  <c r="CB42" i="89"/>
  <c r="CB38" i="89"/>
  <c r="CB34" i="89"/>
  <c r="CB30" i="89"/>
  <c r="CB26" i="89"/>
  <c r="CB22" i="89"/>
  <c r="CB17" i="89"/>
  <c r="BO6" i="89"/>
  <c r="CB51" i="89"/>
  <c r="CB47" i="89"/>
  <c r="CB43" i="89"/>
  <c r="CB39" i="89"/>
  <c r="CB35" i="89"/>
  <c r="CB31" i="89"/>
  <c r="CB27" i="89"/>
  <c r="CB23" i="89"/>
  <c r="CB19" i="89"/>
  <c r="BO7" i="89"/>
  <c r="BO10" i="89"/>
  <c r="BO14" i="89"/>
  <c r="BS52" i="89"/>
  <c r="BS50" i="89"/>
  <c r="BS48" i="89"/>
  <c r="BS46" i="89"/>
  <c r="BS44" i="89"/>
  <c r="BS42" i="89"/>
  <c r="BS40" i="89"/>
  <c r="BS38" i="89"/>
  <c r="BS36" i="89"/>
  <c r="BS34" i="89"/>
  <c r="BS32" i="89"/>
  <c r="BS30" i="89"/>
  <c r="BS28" i="89"/>
  <c r="BS26" i="89"/>
  <c r="BS24" i="89"/>
  <c r="BS22" i="89"/>
  <c r="BS20" i="89"/>
  <c r="BS17" i="89"/>
  <c r="BS13" i="89"/>
  <c r="BS9" i="89"/>
  <c r="BX52" i="89"/>
  <c r="BX50" i="89"/>
  <c r="BX48" i="89"/>
  <c r="BX46" i="89"/>
  <c r="BX44" i="89"/>
  <c r="BX42" i="89"/>
  <c r="BX40" i="89"/>
  <c r="BX38" i="89"/>
  <c r="BX36" i="89"/>
  <c r="BX34" i="89"/>
  <c r="BX32" i="89"/>
  <c r="BX30" i="89"/>
  <c r="BX28" i="89"/>
  <c r="BX26" i="89"/>
  <c r="BX24" i="89"/>
  <c r="BX22" i="89"/>
  <c r="BX20" i="89"/>
  <c r="BS18" i="89"/>
  <c r="BS14" i="89"/>
  <c r="BS10" i="89"/>
  <c r="BS6" i="89"/>
  <c r="BS53" i="89"/>
  <c r="BS51" i="89"/>
  <c r="BS49" i="89"/>
  <c r="BS47" i="89"/>
  <c r="BS45" i="89"/>
  <c r="BS43" i="89"/>
  <c r="BS41" i="89"/>
  <c r="BS39" i="89"/>
  <c r="BS37" i="89"/>
  <c r="BS35" i="89"/>
  <c r="BS33" i="89"/>
  <c r="BS31" i="89"/>
  <c r="BS29" i="89"/>
  <c r="BS27" i="89"/>
  <c r="BS25" i="89"/>
  <c r="BS23" i="89"/>
  <c r="BS21" i="89"/>
  <c r="BS19" i="89"/>
  <c r="BX18" i="89"/>
  <c r="BO16" i="89"/>
  <c r="BS15" i="89"/>
  <c r="BX14" i="89"/>
  <c r="BO12" i="89"/>
  <c r="BS11" i="89"/>
  <c r="BX10" i="89"/>
  <c r="BO8" i="89"/>
  <c r="BS7" i="89"/>
  <c r="BX6" i="89"/>
  <c r="BX53" i="89"/>
  <c r="BX51" i="89"/>
  <c r="BX49" i="89"/>
  <c r="BX47" i="89"/>
  <c r="BX45" i="89"/>
  <c r="BX37" i="89"/>
  <c r="BX29" i="89"/>
  <c r="BX21" i="89"/>
  <c r="BX15" i="89"/>
  <c r="BS12" i="89"/>
  <c r="BO9" i="89"/>
  <c r="BX43" i="89"/>
  <c r="BX35" i="89"/>
  <c r="BX27" i="89"/>
  <c r="BX19" i="89"/>
  <c r="BS16" i="89"/>
  <c r="BO13" i="89"/>
  <c r="BX41" i="89"/>
  <c r="BX33" i="89"/>
  <c r="BX25" i="89"/>
  <c r="BO17" i="89"/>
  <c r="BX7" i="89"/>
  <c r="BX23" i="89"/>
  <c r="BX11" i="89"/>
  <c r="BS8" i="89"/>
  <c r="BX39" i="89"/>
  <c r="BX31" i="89"/>
  <c r="BX17" i="89"/>
  <c r="CB48" i="89"/>
  <c r="CB40" i="89"/>
  <c r="CB32" i="89"/>
  <c r="CB24" i="89"/>
  <c r="CB14" i="89"/>
  <c r="BX8" i="89"/>
  <c r="BO52" i="89"/>
  <c r="BO48" i="89"/>
  <c r="BO44" i="89"/>
  <c r="BO40" i="89"/>
  <c r="BO36" i="89"/>
  <c r="BO32" i="89"/>
  <c r="BO28" i="89"/>
  <c r="BO24" i="89"/>
  <c r="BO20" i="89"/>
  <c r="CB10" i="89"/>
  <c r="BO53" i="89"/>
  <c r="BO49" i="89"/>
  <c r="BO45" i="89"/>
  <c r="BO41" i="89"/>
  <c r="BO37" i="89"/>
  <c r="BO33" i="89"/>
  <c r="BO29" i="89"/>
  <c r="BO25" i="89"/>
  <c r="BO21" i="89"/>
  <c r="CB7" i="89"/>
  <c r="BO11" i="89"/>
  <c r="BO15" i="89"/>
  <c r="BO19" i="89"/>
  <c r="BO22" i="88"/>
  <c r="BO43" i="88"/>
  <c r="BS45" i="88"/>
  <c r="BO35" i="88"/>
  <c r="BO17" i="88"/>
  <c r="BS41" i="88"/>
  <c r="BO14" i="88"/>
  <c r="BS17" i="88"/>
  <c r="BO9" i="88"/>
  <c r="BO39" i="88"/>
  <c r="BO23" i="88"/>
  <c r="BS53" i="88"/>
  <c r="BS37" i="88"/>
  <c r="BO6" i="88"/>
  <c r="BO33" i="88"/>
  <c r="BO51" i="88"/>
  <c r="BS34" i="88"/>
  <c r="BO7" i="88"/>
  <c r="BS49" i="88"/>
  <c r="BO30" i="88"/>
  <c r="BS22" i="88"/>
  <c r="BO25" i="88"/>
  <c r="BO47" i="88"/>
  <c r="BS18" i="88"/>
  <c r="BS52" i="88"/>
  <c r="BS48" i="88"/>
  <c r="BS44" i="88"/>
  <c r="BS40" i="88"/>
  <c r="BS36" i="88"/>
  <c r="BS28" i="88"/>
  <c r="BS20" i="88"/>
  <c r="BS12" i="88"/>
  <c r="BO32" i="88"/>
  <c r="BO12" i="88"/>
  <c r="BO27" i="88"/>
  <c r="BO11" i="88"/>
  <c r="BS31" i="88"/>
  <c r="BS23" i="88"/>
  <c r="BS15" i="88"/>
  <c r="BS7" i="88"/>
  <c r="BO50" i="88"/>
  <c r="BO46" i="88"/>
  <c r="BO42" i="88"/>
  <c r="BO38" i="88"/>
  <c r="BO28" i="88"/>
  <c r="BO16" i="88"/>
  <c r="BS33" i="88"/>
  <c r="BS21" i="88"/>
  <c r="BS51" i="88"/>
  <c r="BS47" i="88"/>
  <c r="BS43" i="88"/>
  <c r="BS39" i="88"/>
  <c r="BO34" i="88"/>
  <c r="BO26" i="88"/>
  <c r="BO18" i="88"/>
  <c r="BO10" i="88"/>
  <c r="BS30" i="88"/>
  <c r="BS10" i="88"/>
  <c r="BS25" i="88"/>
  <c r="BS9" i="88"/>
  <c r="BO29" i="88"/>
  <c r="BO21" i="88"/>
  <c r="BO13" i="88"/>
  <c r="BO53" i="88"/>
  <c r="BO49" i="88"/>
  <c r="BO45" i="88"/>
  <c r="BO41" i="88"/>
  <c r="BO37" i="88"/>
  <c r="BS26" i="88"/>
  <c r="BS14" i="88"/>
  <c r="BO31" i="88"/>
  <c r="BX52" i="88"/>
  <c r="BX50" i="88"/>
  <c r="BX48" i="88"/>
  <c r="BX46" i="88"/>
  <c r="BX44" i="88"/>
  <c r="BX42" i="88"/>
  <c r="BX40" i="88"/>
  <c r="BX38" i="88"/>
  <c r="BX37" i="88"/>
  <c r="BX35" i="88"/>
  <c r="BX32" i="88"/>
  <c r="BX30" i="88"/>
  <c r="BX27" i="88"/>
  <c r="BX24" i="88"/>
  <c r="BX22" i="88"/>
  <c r="BX20" i="88"/>
  <c r="BX17" i="88"/>
  <c r="BX15" i="88"/>
  <c r="BX13" i="88"/>
  <c r="BX11" i="88"/>
  <c r="BX10" i="88"/>
  <c r="BX8" i="88"/>
  <c r="BX6" i="88"/>
  <c r="CB53" i="88"/>
  <c r="CB52" i="88"/>
  <c r="CB51" i="88"/>
  <c r="CB50" i="88"/>
  <c r="CB49" i="88"/>
  <c r="CB47" i="88"/>
  <c r="CB46" i="88"/>
  <c r="CB44" i="88"/>
  <c r="CB41" i="88"/>
  <c r="CB38" i="88"/>
  <c r="CB36" i="88"/>
  <c r="BX53" i="88"/>
  <c r="BX51" i="88"/>
  <c r="BX49" i="88"/>
  <c r="BX47" i="88"/>
  <c r="BX45" i="88"/>
  <c r="BX43" i="88"/>
  <c r="BX41" i="88"/>
  <c r="BX39" i="88"/>
  <c r="BX36" i="88"/>
  <c r="BX34" i="88"/>
  <c r="BX33" i="88"/>
  <c r="BX31" i="88"/>
  <c r="BX29" i="88"/>
  <c r="BX28" i="88"/>
  <c r="BX26" i="88"/>
  <c r="BX25" i="88"/>
  <c r="BX23" i="88"/>
  <c r="BX21" i="88"/>
  <c r="BX19" i="88"/>
  <c r="BX18" i="88"/>
  <c r="BX16" i="88"/>
  <c r="BX14" i="88"/>
  <c r="BX12" i="88"/>
  <c r="BX9" i="88"/>
  <c r="BX7" i="88"/>
  <c r="CB48" i="88"/>
  <c r="CB45" i="88"/>
  <c r="CB43" i="88"/>
  <c r="CB42" i="88"/>
  <c r="CB40" i="88"/>
  <c r="CB39" i="88"/>
  <c r="CB37" i="88"/>
  <c r="CB34" i="88"/>
  <c r="CB30" i="88"/>
  <c r="CB26" i="88"/>
  <c r="CB22" i="88"/>
  <c r="CB18" i="88"/>
  <c r="CB14" i="88"/>
  <c r="CB10" i="88"/>
  <c r="CB6" i="88"/>
  <c r="CB32" i="88"/>
  <c r="CB24" i="88"/>
  <c r="CB16" i="88"/>
  <c r="CB12" i="88"/>
  <c r="CB35" i="88"/>
  <c r="CB31" i="88"/>
  <c r="CB27" i="88"/>
  <c r="CB19" i="88"/>
  <c r="CB11" i="88"/>
  <c r="CB33" i="88"/>
  <c r="CB29" i="88"/>
  <c r="CB25" i="88"/>
  <c r="CB21" i="88"/>
  <c r="CB17" i="88"/>
  <c r="CB13" i="88"/>
  <c r="CB9" i="88"/>
  <c r="CB28" i="88"/>
  <c r="CB20" i="88"/>
  <c r="CB8" i="88"/>
  <c r="CB23" i="88"/>
  <c r="CB15" i="88"/>
  <c r="CB7" i="88"/>
  <c r="BS50" i="88"/>
  <c r="BS46" i="88"/>
  <c r="BS42" i="88"/>
  <c r="BS38" i="88"/>
  <c r="BS32" i="88"/>
  <c r="BS24" i="88"/>
  <c r="BS16" i="88"/>
  <c r="BS8" i="88"/>
  <c r="BO24" i="88"/>
  <c r="BS6" i="88"/>
  <c r="BO19" i="88"/>
  <c r="BS35" i="88"/>
  <c r="BS27" i="88"/>
  <c r="BS19" i="88"/>
  <c r="BS11" i="88"/>
  <c r="BO52" i="88"/>
  <c r="BO48" i="88"/>
  <c r="BO44" i="88"/>
  <c r="BO40" i="88"/>
  <c r="BO36" i="88"/>
  <c r="BO20" i="88"/>
  <c r="BO8" i="88"/>
  <c r="BS29" i="88"/>
  <c r="BS13" i="88"/>
  <c r="CB49" i="86"/>
  <c r="BS34" i="86"/>
  <c r="BS18" i="86"/>
  <c r="BX51" i="86"/>
  <c r="BO37" i="86"/>
  <c r="BO21" i="86"/>
  <c r="BS49" i="86"/>
  <c r="BS33" i="86"/>
  <c r="BS17" i="86"/>
  <c r="BO51" i="86"/>
  <c r="BO36" i="86"/>
  <c r="BO20" i="86"/>
  <c r="CB53" i="86"/>
  <c r="BS42" i="86"/>
  <c r="BS26" i="86"/>
  <c r="BS10" i="86"/>
  <c r="BO45" i="86"/>
  <c r="BO29" i="86"/>
  <c r="BO13" i="86"/>
  <c r="BS53" i="86"/>
  <c r="BS41" i="86"/>
  <c r="BS25" i="86"/>
  <c r="BS9" i="86"/>
  <c r="BO44" i="86"/>
  <c r="BO28" i="86"/>
  <c r="BO12" i="86"/>
  <c r="CB51" i="86"/>
  <c r="BS46" i="86"/>
  <c r="BS38" i="86"/>
  <c r="BS30" i="86"/>
  <c r="BS22" i="86"/>
  <c r="BS14" i="86"/>
  <c r="BX53" i="86"/>
  <c r="BO49" i="86"/>
  <c r="BO41" i="86"/>
  <c r="BO33" i="86"/>
  <c r="BO25" i="86"/>
  <c r="BO17" i="86"/>
  <c r="BO9" i="86"/>
  <c r="BS51" i="86"/>
  <c r="BS45" i="86"/>
  <c r="BS37" i="86"/>
  <c r="BS29" i="86"/>
  <c r="BS21" i="86"/>
  <c r="BS13" i="86"/>
  <c r="BO53" i="86"/>
  <c r="BO48" i="86"/>
  <c r="BO40" i="86"/>
  <c r="BO32" i="86"/>
  <c r="BO24" i="86"/>
  <c r="BO16" i="86"/>
  <c r="BO8" i="86"/>
  <c r="BS6" i="86"/>
  <c r="CB52" i="86"/>
  <c r="CB50" i="86"/>
  <c r="BS48" i="86"/>
  <c r="BS44" i="86"/>
  <c r="BS40" i="86"/>
  <c r="BS36" i="86"/>
  <c r="BS32" i="86"/>
  <c r="BS28" i="86"/>
  <c r="BS24" i="86"/>
  <c r="BS20" i="86"/>
  <c r="BS16" i="86"/>
  <c r="BS12" i="86"/>
  <c r="BS8" i="86"/>
  <c r="BX52" i="86"/>
  <c r="BX50" i="86"/>
  <c r="BO47" i="86"/>
  <c r="BO43" i="86"/>
  <c r="BO39" i="86"/>
  <c r="BO35" i="86"/>
  <c r="BO31" i="86"/>
  <c r="BO27" i="86"/>
  <c r="BO23" i="86"/>
  <c r="BO19" i="86"/>
  <c r="BO15" i="86"/>
  <c r="BO11" i="86"/>
  <c r="CB48" i="86"/>
  <c r="CB47" i="86"/>
  <c r="CB46" i="86"/>
  <c r="CB45" i="86"/>
  <c r="CB44" i="86"/>
  <c r="CB43" i="86"/>
  <c r="CB42" i="86"/>
  <c r="CB41" i="86"/>
  <c r="CB40" i="86"/>
  <c r="CB39" i="86"/>
  <c r="CB38" i="86"/>
  <c r="CB37" i="86"/>
  <c r="CB36" i="86"/>
  <c r="CB35" i="86"/>
  <c r="CB34" i="86"/>
  <c r="CB33" i="86"/>
  <c r="CB32" i="86"/>
  <c r="CB31" i="86"/>
  <c r="CB30" i="86"/>
  <c r="CB29" i="86"/>
  <c r="CB28" i="86"/>
  <c r="CB27" i="86"/>
  <c r="CB26" i="86"/>
  <c r="CB25" i="86"/>
  <c r="CB24" i="86"/>
  <c r="CB23" i="86"/>
  <c r="CB22" i="86"/>
  <c r="CB21" i="86"/>
  <c r="CB20" i="86"/>
  <c r="CB19" i="86"/>
  <c r="CB18" i="86"/>
  <c r="CB17" i="86"/>
  <c r="CB16" i="86"/>
  <c r="CB15" i="86"/>
  <c r="CB14" i="86"/>
  <c r="CB13" i="86"/>
  <c r="CB12" i="86"/>
  <c r="CB11" i="86"/>
  <c r="CB10" i="86"/>
  <c r="CB9" i="86"/>
  <c r="CB8" i="86"/>
  <c r="CB7" i="86"/>
  <c r="CB6" i="86"/>
  <c r="BX49" i="86"/>
  <c r="BX48" i="86"/>
  <c r="BX47" i="86"/>
  <c r="BX46" i="86"/>
  <c r="BX45" i="86"/>
  <c r="BX44" i="86"/>
  <c r="BX43" i="86"/>
  <c r="BX42" i="86"/>
  <c r="BX41" i="86"/>
  <c r="BX40" i="86"/>
  <c r="BX39" i="86"/>
  <c r="BX38" i="86"/>
  <c r="BX37" i="86"/>
  <c r="BX36" i="86"/>
  <c r="BX35" i="86"/>
  <c r="BX34" i="86"/>
  <c r="BX33" i="86"/>
  <c r="BX32" i="86"/>
  <c r="BX31" i="86"/>
  <c r="BX30" i="86"/>
  <c r="BX29" i="86"/>
  <c r="BX28" i="86"/>
  <c r="BX27" i="86"/>
  <c r="BX26" i="86"/>
  <c r="BX25" i="86"/>
  <c r="BX24" i="86"/>
  <c r="BX23" i="86"/>
  <c r="BX22" i="86"/>
  <c r="BX21" i="86"/>
  <c r="BX20" i="86"/>
  <c r="BX19" i="86"/>
  <c r="BX18" i="86"/>
  <c r="BX17" i="86"/>
  <c r="BX16" i="86"/>
  <c r="BX15" i="86"/>
  <c r="BX14" i="86"/>
  <c r="BX13" i="86"/>
  <c r="BX12" i="86"/>
  <c r="BX11" i="86"/>
  <c r="BX10" i="86"/>
  <c r="BX9" i="86"/>
  <c r="BX8" i="86"/>
  <c r="BX7" i="86"/>
  <c r="BX6" i="86"/>
  <c r="BS52" i="86"/>
  <c r="BS50" i="86"/>
  <c r="BS47" i="86"/>
  <c r="BS43" i="86"/>
  <c r="BS39" i="86"/>
  <c r="BS35" i="86"/>
  <c r="BS31" i="86"/>
  <c r="BS27" i="86"/>
  <c r="BS23" i="86"/>
  <c r="BS19" i="86"/>
  <c r="BS15" i="86"/>
  <c r="BS11" i="86"/>
  <c r="BS7" i="86"/>
  <c r="BO52" i="86"/>
  <c r="BO50" i="86"/>
  <c r="BO46" i="86"/>
  <c r="BO42" i="86"/>
  <c r="BO38" i="86"/>
  <c r="BO34" i="86"/>
  <c r="BO30" i="86"/>
  <c r="BO26" i="86"/>
  <c r="BO22" i="86"/>
  <c r="BO18" i="86"/>
  <c r="BO14" i="86"/>
  <c r="BO10" i="86"/>
  <c r="BO6" i="86"/>
  <c r="BO44" i="85"/>
  <c r="BO12" i="85"/>
  <c r="CB33" i="85"/>
  <c r="BX53" i="85"/>
  <c r="BO32" i="85"/>
  <c r="CB53" i="85"/>
  <c r="CB7" i="85"/>
  <c r="BO52" i="85"/>
  <c r="BO28" i="85"/>
  <c r="CB49" i="85"/>
  <c r="CB23" i="85"/>
  <c r="BO48" i="85"/>
  <c r="BO16" i="85"/>
  <c r="CB37" i="85"/>
  <c r="BO50" i="85"/>
  <c r="BO36" i="85"/>
  <c r="BO20" i="85"/>
  <c r="CB19" i="85"/>
  <c r="CB41" i="85"/>
  <c r="CB18" i="85"/>
  <c r="BO51" i="85"/>
  <c r="BO40" i="85"/>
  <c r="BO24" i="85"/>
  <c r="BO8" i="85"/>
  <c r="CB45" i="85"/>
  <c r="CB28" i="85"/>
  <c r="CB13" i="85"/>
  <c r="BX52" i="85"/>
  <c r="BX50" i="85"/>
  <c r="BX48" i="85"/>
  <c r="BO45" i="85"/>
  <c r="BO41" i="85"/>
  <c r="BO37" i="85"/>
  <c r="BO33" i="85"/>
  <c r="BO29" i="85"/>
  <c r="BO25" i="85"/>
  <c r="BO21" i="85"/>
  <c r="BO17" i="85"/>
  <c r="BO13" i="85"/>
  <c r="BO9" i="85"/>
  <c r="CB21" i="85"/>
  <c r="CB10" i="85"/>
  <c r="CB50" i="85"/>
  <c r="CB46" i="85"/>
  <c r="CB42" i="85"/>
  <c r="CB38" i="85"/>
  <c r="CB34" i="85"/>
  <c r="CB30" i="85"/>
  <c r="CB22" i="85"/>
  <c r="CB9" i="85"/>
  <c r="CB27" i="85"/>
  <c r="BS53" i="85"/>
  <c r="BS51" i="85"/>
  <c r="BS50" i="85"/>
  <c r="BS48" i="85"/>
  <c r="BS46" i="85"/>
  <c r="BS41" i="85"/>
  <c r="BS39" i="85"/>
  <c r="BS37" i="85"/>
  <c r="BS35" i="85"/>
  <c r="BS33" i="85"/>
  <c r="BS31" i="85"/>
  <c r="BS28" i="85"/>
  <c r="BS26" i="85"/>
  <c r="BS24" i="85"/>
  <c r="BS22" i="85"/>
  <c r="BS20" i="85"/>
  <c r="BS18" i="85"/>
  <c r="BS16" i="85"/>
  <c r="BS14" i="85"/>
  <c r="BS13" i="85"/>
  <c r="BS10" i="85"/>
  <c r="BS9" i="85"/>
  <c r="BS7" i="85"/>
  <c r="BO53" i="85"/>
  <c r="BS52" i="85"/>
  <c r="BS49" i="85"/>
  <c r="BS47" i="85"/>
  <c r="BS45" i="85"/>
  <c r="BS43" i="85"/>
  <c r="BS29" i="85"/>
  <c r="BS27" i="85"/>
  <c r="BS23" i="85"/>
  <c r="BS21" i="85"/>
  <c r="BS19" i="85"/>
  <c r="BS17" i="85"/>
  <c r="BS8" i="85"/>
  <c r="BX47" i="85"/>
  <c r="BX46" i="85"/>
  <c r="BX45" i="85"/>
  <c r="BX44" i="85"/>
  <c r="BX43" i="85"/>
  <c r="BX42" i="85"/>
  <c r="BX41" i="85"/>
  <c r="BX40" i="85"/>
  <c r="BX39" i="85"/>
  <c r="BX38" i="85"/>
  <c r="BX37" i="85"/>
  <c r="BX36" i="85"/>
  <c r="BX35" i="85"/>
  <c r="BX34" i="85"/>
  <c r="BX33" i="85"/>
  <c r="BX32" i="85"/>
  <c r="BX31" i="85"/>
  <c r="BX30" i="85"/>
  <c r="BX29" i="85"/>
  <c r="BX28" i="85"/>
  <c r="BX27" i="85"/>
  <c r="BX26" i="85"/>
  <c r="BX25" i="85"/>
  <c r="BX24" i="85"/>
  <c r="BX23" i="85"/>
  <c r="BX22" i="85"/>
  <c r="BX21" i="85"/>
  <c r="BX20" i="85"/>
  <c r="BX19" i="85"/>
  <c r="BX18" i="85"/>
  <c r="BX17" i="85"/>
  <c r="BX16" i="85"/>
  <c r="BX15" i="85"/>
  <c r="BX14" i="85"/>
  <c r="BX13" i="85"/>
  <c r="BX12" i="85"/>
  <c r="BX11" i="85"/>
  <c r="BX10" i="85"/>
  <c r="BX9" i="85"/>
  <c r="BX8" i="85"/>
  <c r="BX7" i="85"/>
  <c r="BX6" i="85"/>
  <c r="BS44" i="85"/>
  <c r="BS42" i="85"/>
  <c r="BS40" i="85"/>
  <c r="BS38" i="85"/>
  <c r="BS36" i="85"/>
  <c r="BS34" i="85"/>
  <c r="BS32" i="85"/>
  <c r="BS30" i="85"/>
  <c r="BS25" i="85"/>
  <c r="BS15" i="85"/>
  <c r="BS12" i="85"/>
  <c r="BS11" i="85"/>
  <c r="BS6" i="85"/>
  <c r="BX51" i="85"/>
  <c r="BX49" i="85"/>
  <c r="BO47" i="85"/>
  <c r="BO43" i="85"/>
  <c r="BO39" i="85"/>
  <c r="BO35" i="85"/>
  <c r="BO31" i="85"/>
  <c r="BO27" i="85"/>
  <c r="BO23" i="85"/>
  <c r="BO19" i="85"/>
  <c r="BO15" i="85"/>
  <c r="BO11" i="85"/>
  <c r="BO7" i="85"/>
  <c r="CB14" i="85"/>
  <c r="CB52" i="85"/>
  <c r="CB48" i="85"/>
  <c r="CB44" i="85"/>
  <c r="CB40" i="85"/>
  <c r="CB36" i="85"/>
  <c r="CB32" i="85"/>
  <c r="CB26" i="85"/>
  <c r="CB16" i="85"/>
  <c r="BO6" i="85"/>
  <c r="CB20" i="85"/>
  <c r="CB8" i="85"/>
  <c r="BO49" i="85"/>
  <c r="BO46" i="85"/>
  <c r="BO42" i="85"/>
  <c r="BO38" i="85"/>
  <c r="BO34" i="85"/>
  <c r="BO30" i="85"/>
  <c r="BO26" i="85"/>
  <c r="BO22" i="85"/>
  <c r="BO18" i="85"/>
  <c r="BO14" i="85"/>
  <c r="BO10" i="85"/>
  <c r="CB25" i="85"/>
  <c r="CB12" i="85"/>
  <c r="CB51" i="85"/>
  <c r="CB47" i="85"/>
  <c r="CB43" i="85"/>
  <c r="CB39" i="85"/>
  <c r="CB35" i="85"/>
  <c r="CB31" i="85"/>
  <c r="CB24" i="85"/>
  <c r="CB11" i="85"/>
  <c r="CB29" i="85"/>
  <c r="CB17" i="85"/>
  <c r="CB6" i="85"/>
  <c r="CB20" i="84"/>
  <c r="CB27" i="84"/>
  <c r="CB53" i="84"/>
  <c r="CB33" i="84"/>
  <c r="CB30" i="84"/>
  <c r="CB12" i="84"/>
  <c r="CB15" i="84"/>
  <c r="CB49" i="84"/>
  <c r="CB25" i="84"/>
  <c r="CB39" i="84"/>
  <c r="CB28" i="84"/>
  <c r="BO44" i="84"/>
  <c r="CB18" i="84"/>
  <c r="CB41" i="84"/>
  <c r="CB9" i="84"/>
  <c r="BO48" i="84"/>
  <c r="CB36" i="84"/>
  <c r="BO53" i="84"/>
  <c r="CB34" i="84"/>
  <c r="CB45" i="84"/>
  <c r="CB17" i="84"/>
  <c r="CB19" i="84"/>
  <c r="BO29" i="84"/>
  <c r="BO39" i="84"/>
  <c r="BO31" i="84"/>
  <c r="BO23" i="84"/>
  <c r="BO15" i="84"/>
  <c r="BO7" i="84"/>
  <c r="BO46" i="84"/>
  <c r="BO34" i="84"/>
  <c r="BO22" i="84"/>
  <c r="CB38" i="84"/>
  <c r="BO25" i="84"/>
  <c r="BO9" i="84"/>
  <c r="CB50" i="84"/>
  <c r="CB46" i="84"/>
  <c r="CB42" i="84"/>
  <c r="BO36" i="84"/>
  <c r="BO28" i="84"/>
  <c r="BO20" i="84"/>
  <c r="BO12" i="84"/>
  <c r="BO51" i="84"/>
  <c r="BO43" i="84"/>
  <c r="BO30" i="84"/>
  <c r="BO10" i="84"/>
  <c r="BO37" i="84"/>
  <c r="BS53" i="84"/>
  <c r="BS48" i="84"/>
  <c r="BS47" i="84"/>
  <c r="BS44" i="84"/>
  <c r="BS43" i="84"/>
  <c r="BS40" i="84"/>
  <c r="BS39" i="84"/>
  <c r="BS37" i="84"/>
  <c r="BS34" i="84"/>
  <c r="BS30" i="84"/>
  <c r="BS29" i="84"/>
  <c r="BS27" i="84"/>
  <c r="BS25" i="84"/>
  <c r="BS24" i="84"/>
  <c r="BS21" i="84"/>
  <c r="BS20" i="84"/>
  <c r="BS18" i="84"/>
  <c r="BS17" i="84"/>
  <c r="BS16" i="84"/>
  <c r="BS12" i="84"/>
  <c r="BS10" i="84"/>
  <c r="BS7" i="84"/>
  <c r="BS6" i="84"/>
  <c r="BX50" i="84"/>
  <c r="BX47" i="84"/>
  <c r="BX45" i="84"/>
  <c r="BX43" i="84"/>
  <c r="BS52" i="84"/>
  <c r="BS51" i="84"/>
  <c r="BS50" i="84"/>
  <c r="BS49" i="84"/>
  <c r="BS46" i="84"/>
  <c r="BS45" i="84"/>
  <c r="BS42" i="84"/>
  <c r="BS41" i="84"/>
  <c r="BS38" i="84"/>
  <c r="BS36" i="84"/>
  <c r="BS35" i="84"/>
  <c r="BS33" i="84"/>
  <c r="BS32" i="84"/>
  <c r="BS31" i="84"/>
  <c r="BS28" i="84"/>
  <c r="BS26" i="84"/>
  <c r="BS23" i="84"/>
  <c r="BS22" i="84"/>
  <c r="BS19" i="84"/>
  <c r="BS15" i="84"/>
  <c r="BS14" i="84"/>
  <c r="BS13" i="84"/>
  <c r="BS11" i="84"/>
  <c r="BS9" i="84"/>
  <c r="BS8" i="84"/>
  <c r="BX53" i="84"/>
  <c r="BX52" i="84"/>
  <c r="BX51" i="84"/>
  <c r="BX49" i="84"/>
  <c r="BX48" i="84"/>
  <c r="BX46" i="84"/>
  <c r="BX44" i="84"/>
  <c r="BX42" i="84"/>
  <c r="BX41" i="84"/>
  <c r="BX37" i="84"/>
  <c r="BX33" i="84"/>
  <c r="BX29" i="84"/>
  <c r="BX25" i="84"/>
  <c r="BX21" i="84"/>
  <c r="BX17" i="84"/>
  <c r="BX13" i="84"/>
  <c r="BX9" i="84"/>
  <c r="BX28" i="84"/>
  <c r="BX16" i="84"/>
  <c r="BX8" i="84"/>
  <c r="BX39" i="84"/>
  <c r="BX35" i="84"/>
  <c r="BX27" i="84"/>
  <c r="BX19" i="84"/>
  <c r="BX11" i="84"/>
  <c r="BX38" i="84"/>
  <c r="BX34" i="84"/>
  <c r="BX30" i="84"/>
  <c r="BX26" i="84"/>
  <c r="BX22" i="84"/>
  <c r="BX18" i="84"/>
  <c r="BX14" i="84"/>
  <c r="BX10" i="84"/>
  <c r="BX6" i="84"/>
  <c r="BX40" i="84"/>
  <c r="BX36" i="84"/>
  <c r="BX32" i="84"/>
  <c r="BX24" i="84"/>
  <c r="BX20" i="84"/>
  <c r="BX12" i="84"/>
  <c r="BX31" i="84"/>
  <c r="BX23" i="84"/>
  <c r="BX15" i="84"/>
  <c r="BX7" i="84"/>
  <c r="CB14" i="84"/>
  <c r="BO35" i="84"/>
  <c r="BO27" i="84"/>
  <c r="BO19" i="84"/>
  <c r="BO11" i="84"/>
  <c r="BO50" i="84"/>
  <c r="BO42" i="84"/>
  <c r="BO26" i="84"/>
  <c r="BO14" i="84"/>
  <c r="BO33" i="84"/>
  <c r="BO17" i="84"/>
  <c r="CB52" i="84"/>
  <c r="CB48" i="84"/>
  <c r="CB44" i="84"/>
  <c r="BO40" i="84"/>
  <c r="BO32" i="84"/>
  <c r="BO24" i="84"/>
  <c r="BO16" i="84"/>
  <c r="BO8" i="84"/>
  <c r="BO47" i="84"/>
  <c r="CB35" i="84"/>
  <c r="BO18" i="84"/>
  <c r="BO6" i="84"/>
  <c r="BO13" i="84"/>
  <c r="CB40" i="84"/>
  <c r="CB32" i="84"/>
  <c r="CB24" i="84"/>
  <c r="CB16" i="84"/>
  <c r="CB8" i="84"/>
  <c r="BO49" i="84"/>
  <c r="BO38" i="84"/>
  <c r="CB23" i="84"/>
  <c r="CB7" i="84"/>
  <c r="CB26" i="84"/>
  <c r="CB10" i="84"/>
  <c r="CB51" i="84"/>
  <c r="CB47" i="84"/>
  <c r="CB43" i="84"/>
  <c r="CB37" i="84"/>
  <c r="CB29" i="84"/>
  <c r="CB21" i="84"/>
  <c r="CB13" i="84"/>
  <c r="BO52" i="84"/>
  <c r="BO45" i="84"/>
  <c r="CB31" i="84"/>
  <c r="CB11" i="84"/>
  <c r="BO41" i="84"/>
  <c r="CB22" i="84"/>
  <c r="CB6" i="84"/>
  <c r="BR54" i="82"/>
  <c r="BV54" i="82"/>
  <c r="CA54" i="82"/>
  <c r="BM54" i="82"/>
  <c r="BX9" i="82" s="1"/>
  <c r="BQ54" i="81"/>
  <c r="BM54" i="81"/>
  <c r="BS10" i="81" s="1"/>
  <c r="BR54" i="81"/>
  <c r="BV54" i="81"/>
  <c r="BZ54" i="81"/>
  <c r="BM54" i="80"/>
  <c r="BS15" i="80" s="1"/>
  <c r="BO22" i="80"/>
  <c r="BO16" i="80"/>
  <c r="BO12" i="80"/>
  <c r="BS12" i="80"/>
  <c r="BS20" i="80"/>
  <c r="BS9" i="80"/>
  <c r="CB9" i="80"/>
  <c r="BX20" i="80"/>
  <c r="BN54" i="80"/>
  <c r="BS16" i="80"/>
  <c r="BS17" i="80"/>
  <c r="CB23" i="80"/>
  <c r="BX26" i="80"/>
  <c r="BQ54" i="80"/>
  <c r="BZ54" i="80"/>
  <c r="CB6" i="80"/>
  <c r="BW54" i="80"/>
  <c r="BS52" i="80"/>
  <c r="BS48" i="80"/>
  <c r="BS46" i="80"/>
  <c r="BS44" i="80"/>
  <c r="BS42" i="80"/>
  <c r="BS40" i="80"/>
  <c r="BS38" i="80"/>
  <c r="BS36" i="80"/>
  <c r="BS34" i="80"/>
  <c r="BS32" i="80"/>
  <c r="BS30" i="80"/>
  <c r="BS28" i="80"/>
  <c r="BS26" i="80"/>
  <c r="BS24" i="80"/>
  <c r="BS22" i="80"/>
  <c r="BO17" i="80"/>
  <c r="BO13" i="80"/>
  <c r="BO9" i="80"/>
  <c r="BO53" i="80"/>
  <c r="BO51" i="80"/>
  <c r="BO49" i="80"/>
  <c r="BO47" i="80"/>
  <c r="BO45" i="80"/>
  <c r="BO43" i="80"/>
  <c r="BO41" i="80"/>
  <c r="BO39" i="80"/>
  <c r="BO37" i="80"/>
  <c r="BO35" i="80"/>
  <c r="BO33" i="80"/>
  <c r="BO31" i="80"/>
  <c r="BO29" i="80"/>
  <c r="BO27" i="80"/>
  <c r="BO25" i="80"/>
  <c r="BO23" i="80"/>
  <c r="BO21" i="80"/>
  <c r="BO18" i="80"/>
  <c r="BO14" i="80"/>
  <c r="BO10" i="80"/>
  <c r="BO6" i="80"/>
  <c r="BS53" i="80"/>
  <c r="BS51" i="80"/>
  <c r="BS49" i="80"/>
  <c r="BS47" i="80"/>
  <c r="BS45" i="80"/>
  <c r="BS43" i="80"/>
  <c r="BS41" i="80"/>
  <c r="BS39" i="80"/>
  <c r="BS37" i="80"/>
  <c r="BS35" i="80"/>
  <c r="BS33" i="80"/>
  <c r="BS31" i="80"/>
  <c r="BS29" i="80"/>
  <c r="BS27" i="80"/>
  <c r="BS25" i="80"/>
  <c r="BS23" i="80"/>
  <c r="BS21" i="80"/>
  <c r="CB19" i="80"/>
  <c r="BO19" i="80"/>
  <c r="BS18" i="80"/>
  <c r="CB15" i="80"/>
  <c r="BO15" i="80"/>
  <c r="BS14" i="80"/>
  <c r="CB11" i="80"/>
  <c r="BO11" i="80"/>
  <c r="BS10" i="80"/>
  <c r="CB7" i="80"/>
  <c r="BO7" i="80"/>
  <c r="BS6" i="80"/>
  <c r="BO52" i="80"/>
  <c r="BO50" i="80"/>
  <c r="BO48" i="80"/>
  <c r="BO46" i="80"/>
  <c r="BO44" i="80"/>
  <c r="BO42" i="80"/>
  <c r="BO40" i="80"/>
  <c r="BO38" i="80"/>
  <c r="BO36" i="80"/>
  <c r="BO34" i="80"/>
  <c r="BO32" i="80"/>
  <c r="BO30" i="80"/>
  <c r="BS7" i="80"/>
  <c r="BS8" i="80"/>
  <c r="BS13" i="80"/>
  <c r="CB13" i="80"/>
  <c r="CB14" i="80"/>
  <c r="BX16" i="80"/>
  <c r="CB16" i="80"/>
  <c r="BO20" i="80"/>
  <c r="BX22" i="80"/>
  <c r="CB27" i="80"/>
  <c r="BO28" i="80"/>
  <c r="BX28" i="80"/>
  <c r="CB29" i="80"/>
  <c r="BX30" i="80"/>
  <c r="CB31" i="80"/>
  <c r="BX32" i="80"/>
  <c r="CB33" i="80"/>
  <c r="BX34" i="80"/>
  <c r="CB35" i="80"/>
  <c r="BX36" i="80"/>
  <c r="CB37" i="80"/>
  <c r="BX38" i="80"/>
  <c r="CB39" i="80"/>
  <c r="BX40" i="80"/>
  <c r="CB41" i="80"/>
  <c r="BX42" i="80"/>
  <c r="CB43" i="80"/>
  <c r="BX44" i="80"/>
  <c r="CB45" i="80"/>
  <c r="BX46" i="80"/>
  <c r="CB47" i="80"/>
  <c r="BX48" i="80"/>
  <c r="CB49" i="80"/>
  <c r="BX50" i="80"/>
  <c r="CB51" i="80"/>
  <c r="BX52" i="80"/>
  <c r="CB53" i="80"/>
  <c r="CA54" i="80"/>
  <c r="BX7" i="80"/>
  <c r="BX11" i="80"/>
  <c r="BX15" i="80"/>
  <c r="BX19" i="80"/>
  <c r="BV54" i="80"/>
  <c r="BX6" i="80"/>
  <c r="BX10" i="80"/>
  <c r="BX14" i="80"/>
  <c r="BX18" i="80"/>
  <c r="CB20" i="80"/>
  <c r="BX21" i="80"/>
  <c r="CB22" i="80"/>
  <c r="BX23" i="80"/>
  <c r="CB24" i="80"/>
  <c r="BX25" i="80"/>
  <c r="CB26" i="80"/>
  <c r="BX27" i="80"/>
  <c r="CB28" i="80"/>
  <c r="BX29" i="80"/>
  <c r="CB30" i="80"/>
  <c r="BX31" i="80"/>
  <c r="CB32" i="80"/>
  <c r="BX33" i="80"/>
  <c r="CB34" i="80"/>
  <c r="BX35" i="80"/>
  <c r="CB36" i="80"/>
  <c r="BX37" i="80"/>
  <c r="CB38" i="80"/>
  <c r="BX39" i="80"/>
  <c r="CB40" i="80"/>
  <c r="BX41" i="80"/>
  <c r="CB42" i="80"/>
  <c r="BX43" i="80"/>
  <c r="CB44" i="80"/>
  <c r="BX45" i="80"/>
  <c r="CB46" i="80"/>
  <c r="BX47" i="80"/>
  <c r="CB48" i="80"/>
  <c r="BX49" i="80"/>
  <c r="CB50" i="80"/>
  <c r="BX51" i="80"/>
  <c r="CB52" i="80"/>
  <c r="BX53" i="80"/>
  <c r="BX9" i="80"/>
  <c r="BX13" i="80"/>
  <c r="BX17" i="80"/>
  <c r="BZ54" i="79"/>
  <c r="BM6" i="79"/>
  <c r="BN6" i="79"/>
  <c r="CA54" i="79"/>
  <c r="BV54" i="79"/>
  <c r="BN6" i="78"/>
  <c r="BQ54" i="77"/>
  <c r="BW54" i="77"/>
  <c r="CA13" i="77"/>
  <c r="BR13" i="77"/>
  <c r="CA17" i="77"/>
  <c r="BR17" i="77"/>
  <c r="CA21" i="77"/>
  <c r="BR21" i="77"/>
  <c r="CA31" i="77"/>
  <c r="BR31" i="77"/>
  <c r="CA35" i="77"/>
  <c r="BR35" i="77"/>
  <c r="CA39" i="77"/>
  <c r="BR39" i="77"/>
  <c r="CA41" i="77"/>
  <c r="BR41" i="77"/>
  <c r="CA43" i="77"/>
  <c r="BR43" i="77"/>
  <c r="CA47" i="77"/>
  <c r="BR47" i="77"/>
  <c r="CA53" i="77"/>
  <c r="BR53" i="77"/>
  <c r="BR7" i="77"/>
  <c r="BR9" i="77"/>
  <c r="BR11" i="77"/>
  <c r="Y54" i="77"/>
  <c r="CA12" i="77"/>
  <c r="BR12" i="77"/>
  <c r="CA14" i="77"/>
  <c r="BR14" i="77"/>
  <c r="CA16" i="77"/>
  <c r="BR16" i="77"/>
  <c r="CA18" i="77"/>
  <c r="BR18" i="77"/>
  <c r="CA20" i="77"/>
  <c r="BR20" i="77"/>
  <c r="CA22" i="77"/>
  <c r="BR22" i="77"/>
  <c r="CA24" i="77"/>
  <c r="BR24" i="77"/>
  <c r="CA26" i="77"/>
  <c r="BR26" i="77"/>
  <c r="CA28" i="77"/>
  <c r="BR28" i="77"/>
  <c r="CA30" i="77"/>
  <c r="BR30" i="77"/>
  <c r="CA32" i="77"/>
  <c r="BR32" i="77"/>
  <c r="CA34" i="77"/>
  <c r="BR34" i="77"/>
  <c r="CA36" i="77"/>
  <c r="BR36" i="77"/>
  <c r="CA38" i="77"/>
  <c r="BR38" i="77"/>
  <c r="CA40" i="77"/>
  <c r="BR40" i="77"/>
  <c r="CA42" i="77"/>
  <c r="BR42" i="77"/>
  <c r="CA44" i="77"/>
  <c r="BR44" i="77"/>
  <c r="CA46" i="77"/>
  <c r="BR46" i="77"/>
  <c r="CA48" i="77"/>
  <c r="BR48" i="77"/>
  <c r="CA50" i="77"/>
  <c r="BR50" i="77"/>
  <c r="CA52" i="77"/>
  <c r="BR52" i="77"/>
  <c r="CA19" i="77"/>
  <c r="BR19" i="77"/>
  <c r="CA25" i="77"/>
  <c r="BR25" i="77"/>
  <c r="CA27" i="77"/>
  <c r="BR27" i="77"/>
  <c r="CA29" i="77"/>
  <c r="BR29" i="77"/>
  <c r="CA37" i="77"/>
  <c r="BR37" i="77"/>
  <c r="CA45" i="77"/>
  <c r="BR45" i="77"/>
  <c r="CA51" i="77"/>
  <c r="BR51" i="77"/>
  <c r="BM54" i="77"/>
  <c r="BS53" i="77" s="1"/>
  <c r="CA15" i="77"/>
  <c r="BR15" i="77"/>
  <c r="CA23" i="77"/>
  <c r="BR23" i="77"/>
  <c r="CA33" i="77"/>
  <c r="BR33" i="77"/>
  <c r="CA49" i="77"/>
  <c r="BR49" i="77"/>
  <c r="BN54" i="77"/>
  <c r="BZ54" i="77"/>
  <c r="BV54" i="77"/>
  <c r="BR54" i="76"/>
  <c r="BM54" i="76"/>
  <c r="CB8" i="76" s="1"/>
  <c r="BZ54" i="76"/>
  <c r="BW54" i="75"/>
  <c r="BQ54" i="75"/>
  <c r="BN6" i="75"/>
  <c r="BN54" i="75" s="1"/>
  <c r="BM7" i="75"/>
  <c r="BR54" i="75"/>
  <c r="BZ54" i="75"/>
  <c r="CA54" i="75"/>
  <c r="BV54" i="75"/>
  <c r="BM54" i="74"/>
  <c r="BS39" i="74" s="1"/>
  <c r="BR54" i="74"/>
  <c r="BQ54" i="74"/>
  <c r="BN54" i="74"/>
  <c r="BO28" i="74"/>
  <c r="BZ54" i="74"/>
  <c r="BX7" i="74"/>
  <c r="CB10" i="74"/>
  <c r="BO13" i="74"/>
  <c r="CB22" i="74"/>
  <c r="BX28" i="74"/>
  <c r="BS33" i="74"/>
  <c r="BX44" i="74"/>
  <c r="BS49" i="74"/>
  <c r="BS8" i="74"/>
  <c r="BX21" i="74"/>
  <c r="BS26" i="74"/>
  <c r="CB31" i="74"/>
  <c r="BS42" i="74"/>
  <c r="CB47" i="74"/>
  <c r="BX53" i="74"/>
  <c r="BV54" i="74"/>
  <c r="BS9" i="74"/>
  <c r="BS16" i="74"/>
  <c r="CB21" i="74"/>
  <c r="BS32" i="74"/>
  <c r="CB37" i="74"/>
  <c r="BX43" i="74"/>
  <c r="CB53" i="74"/>
  <c r="BR54" i="73"/>
  <c r="BO12" i="73"/>
  <c r="BO20" i="73"/>
  <c r="BO24" i="73"/>
  <c r="BO28" i="73"/>
  <c r="BO36" i="73"/>
  <c r="BO40" i="73"/>
  <c r="BO44" i="73"/>
  <c r="BO52" i="73"/>
  <c r="BX7" i="73"/>
  <c r="CB7" i="73"/>
  <c r="BO16" i="73"/>
  <c r="BS31" i="73"/>
  <c r="BO32" i="73"/>
  <c r="BX37" i="73"/>
  <c r="BS47" i="73"/>
  <c r="BO48" i="73"/>
  <c r="BS6" i="73"/>
  <c r="BX13" i="73"/>
  <c r="BS23" i="73"/>
  <c r="BX29" i="73"/>
  <c r="BS39" i="73"/>
  <c r="BX45" i="73"/>
  <c r="BX21" i="73"/>
  <c r="BX53" i="73"/>
  <c r="BS8" i="73"/>
  <c r="BS11" i="73"/>
  <c r="BX17" i="73"/>
  <c r="BS27" i="73"/>
  <c r="BX33" i="73"/>
  <c r="BS43" i="73"/>
  <c r="BX49" i="73"/>
  <c r="BS15" i="73"/>
  <c r="BN54" i="73"/>
  <c r="BX9" i="73"/>
  <c r="BS19" i="73"/>
  <c r="BX25" i="73"/>
  <c r="BS35" i="73"/>
  <c r="BX41" i="73"/>
  <c r="BS51" i="73"/>
  <c r="BQ54" i="73"/>
  <c r="CA54" i="73"/>
  <c r="BO7" i="73"/>
  <c r="BO9" i="73"/>
  <c r="BS12" i="73"/>
  <c r="BO13" i="73"/>
  <c r="BS16" i="73"/>
  <c r="BO17" i="73"/>
  <c r="BS20" i="73"/>
  <c r="BO21" i="73"/>
  <c r="BS24" i="73"/>
  <c r="BO25" i="73"/>
  <c r="BS28" i="73"/>
  <c r="BO29" i="73"/>
  <c r="BS32" i="73"/>
  <c r="BO33" i="73"/>
  <c r="BS36" i="73"/>
  <c r="BO37" i="73"/>
  <c r="BS40" i="73"/>
  <c r="BO41" i="73"/>
  <c r="BX42" i="73"/>
  <c r="BS44" i="73"/>
  <c r="BO45" i="73"/>
  <c r="BX46" i="73"/>
  <c r="BS48" i="73"/>
  <c r="BO49" i="73"/>
  <c r="BX50" i="73"/>
  <c r="BS52" i="73"/>
  <c r="BO53" i="73"/>
  <c r="BO6" i="73"/>
  <c r="BW54" i="73"/>
  <c r="BO8" i="73"/>
  <c r="BS10" i="73"/>
  <c r="BO11" i="73"/>
  <c r="BX12" i="73"/>
  <c r="BS14" i="73"/>
  <c r="BO15" i="73"/>
  <c r="BX16" i="73"/>
  <c r="BS18" i="73"/>
  <c r="BO19" i="73"/>
  <c r="BX20" i="73"/>
  <c r="BS22" i="73"/>
  <c r="BO23" i="73"/>
  <c r="BX24" i="73"/>
  <c r="BS26" i="73"/>
  <c r="BO27" i="73"/>
  <c r="BX28" i="73"/>
  <c r="BS30" i="73"/>
  <c r="BO31" i="73"/>
  <c r="BX32" i="73"/>
  <c r="BS34" i="73"/>
  <c r="BO35" i="73"/>
  <c r="BX36" i="73"/>
  <c r="BS38" i="73"/>
  <c r="BO39" i="73"/>
  <c r="BX40" i="73"/>
  <c r="BS42" i="73"/>
  <c r="BO43" i="73"/>
  <c r="BX44" i="73"/>
  <c r="BS46" i="73"/>
  <c r="BO47" i="73"/>
  <c r="BX48" i="73"/>
  <c r="BS50" i="73"/>
  <c r="BX52" i="73"/>
  <c r="CB53" i="73"/>
  <c r="CB51" i="73"/>
  <c r="CB48" i="73"/>
  <c r="CB44" i="73"/>
  <c r="CB40" i="73"/>
  <c r="CB36" i="73"/>
  <c r="CB32" i="73"/>
  <c r="CB26" i="73"/>
  <c r="CB22" i="73"/>
  <c r="CB17" i="73"/>
  <c r="CB12" i="73"/>
  <c r="CB52" i="73"/>
  <c r="CB50" i="73"/>
  <c r="CB49" i="73"/>
  <c r="CB47" i="73"/>
  <c r="CB46" i="73"/>
  <c r="CB45" i="73"/>
  <c r="CB43" i="73"/>
  <c r="CB42" i="73"/>
  <c r="CB41" i="73"/>
  <c r="CB39" i="73"/>
  <c r="CB38" i="73"/>
  <c r="CB37" i="73"/>
  <c r="CB35" i="73"/>
  <c r="CB34" i="73"/>
  <c r="CB33" i="73"/>
  <c r="CB31" i="73"/>
  <c r="CB30" i="73"/>
  <c r="CB29" i="73"/>
  <c r="CB28" i="73"/>
  <c r="CB27" i="73"/>
  <c r="CB25" i="73"/>
  <c r="CB24" i="73"/>
  <c r="CB23" i="73"/>
  <c r="CB21" i="73"/>
  <c r="CB20" i="73"/>
  <c r="CB19" i="73"/>
  <c r="CB18" i="73"/>
  <c r="CB16" i="73"/>
  <c r="CB15" i="73"/>
  <c r="CB14" i="73"/>
  <c r="CB13" i="73"/>
  <c r="CB11" i="73"/>
  <c r="CB10" i="73"/>
  <c r="CB9" i="73"/>
  <c r="BX10" i="73"/>
  <c r="BX14" i="73"/>
  <c r="BX18" i="73"/>
  <c r="BX22" i="73"/>
  <c r="BX26" i="73"/>
  <c r="BX30" i="73"/>
  <c r="BX34" i="73"/>
  <c r="BX38" i="73"/>
  <c r="BV54" i="73"/>
  <c r="BX6" i="73"/>
  <c r="CB6" i="73"/>
  <c r="BS7" i="73"/>
  <c r="BX8" i="73"/>
  <c r="CB8" i="73"/>
  <c r="BS9" i="73"/>
  <c r="BO10" i="73"/>
  <c r="BX11" i="73"/>
  <c r="BS13" i="73"/>
  <c r="BO14" i="73"/>
  <c r="BX15" i="73"/>
  <c r="BS17" i="73"/>
  <c r="BO18" i="73"/>
  <c r="BX19" i="73"/>
  <c r="BS21" i="73"/>
  <c r="BO22" i="73"/>
  <c r="BX23" i="73"/>
  <c r="BS25" i="73"/>
  <c r="BO26" i="73"/>
  <c r="BX27" i="73"/>
  <c r="BS29" i="73"/>
  <c r="BO30" i="73"/>
  <c r="BX31" i="73"/>
  <c r="BS33" i="73"/>
  <c r="BO34" i="73"/>
  <c r="BX35" i="73"/>
  <c r="BS37" i="73"/>
  <c r="BO38" i="73"/>
  <c r="BX39" i="73"/>
  <c r="BS41" i="73"/>
  <c r="BO42" i="73"/>
  <c r="BX43" i="73"/>
  <c r="BS45" i="73"/>
  <c r="BO46" i="73"/>
  <c r="BX47" i="73"/>
  <c r="BS49" i="73"/>
  <c r="BO50" i="73"/>
  <c r="BX51" i="73"/>
  <c r="BS53" i="73"/>
  <c r="BN54" i="72"/>
  <c r="BX10" i="72"/>
  <c r="BX15" i="72"/>
  <c r="BX17" i="72"/>
  <c r="BX50" i="72"/>
  <c r="BS6" i="72"/>
  <c r="BS7" i="72"/>
  <c r="BS8" i="72"/>
  <c r="BS9" i="72"/>
  <c r="BS10" i="72"/>
  <c r="BS11" i="72"/>
  <c r="BS12" i="72"/>
  <c r="BS13" i="72"/>
  <c r="BS14" i="72"/>
  <c r="BS15" i="72"/>
  <c r="BS16" i="72"/>
  <c r="BS17" i="72"/>
  <c r="BS18" i="72"/>
  <c r="BS19" i="72"/>
  <c r="BS20" i="72"/>
  <c r="BS21" i="72"/>
  <c r="BS22" i="72"/>
  <c r="BS23" i="72"/>
  <c r="BS24" i="72"/>
  <c r="BS25" i="72"/>
  <c r="BS26" i="72"/>
  <c r="BS27" i="72"/>
  <c r="BS28" i="72"/>
  <c r="BS29" i="72"/>
  <c r="BS30" i="72"/>
  <c r="BS31" i="72"/>
  <c r="BS32" i="72"/>
  <c r="BS33" i="72"/>
  <c r="BS34" i="72"/>
  <c r="BS35" i="72"/>
  <c r="BS36" i="72"/>
  <c r="BS37" i="72"/>
  <c r="BS38" i="72"/>
  <c r="BS39" i="72"/>
  <c r="BS40" i="72"/>
  <c r="BS41" i="72"/>
  <c r="BS42" i="72"/>
  <c r="BS43" i="72"/>
  <c r="BS44" i="72"/>
  <c r="BS45" i="72"/>
  <c r="BS46" i="72"/>
  <c r="BS47" i="72"/>
  <c r="BS48" i="72"/>
  <c r="BS49" i="72"/>
  <c r="BS50" i="72"/>
  <c r="BS51" i="72"/>
  <c r="CB51" i="72"/>
  <c r="BS52" i="72"/>
  <c r="CB52" i="72"/>
  <c r="BS53" i="72"/>
  <c r="CB53" i="72"/>
  <c r="CB50" i="72"/>
  <c r="CB49" i="72"/>
  <c r="CB48" i="72"/>
  <c r="CB47" i="72"/>
  <c r="CB46" i="72"/>
  <c r="CB45" i="72"/>
  <c r="CB44" i="72"/>
  <c r="CB43" i="72"/>
  <c r="CB42" i="72"/>
  <c r="CB41" i="72"/>
  <c r="CB40" i="72"/>
  <c r="CB39" i="72"/>
  <c r="CB38" i="72"/>
  <c r="CB37" i="72"/>
  <c r="CB36" i="72"/>
  <c r="CB35" i="72"/>
  <c r="CB34" i="72"/>
  <c r="CB33" i="72"/>
  <c r="CB32" i="72"/>
  <c r="CB31" i="72"/>
  <c r="CB30" i="72"/>
  <c r="CB29" i="72"/>
  <c r="CB28" i="72"/>
  <c r="CB27" i="72"/>
  <c r="CB26" i="72"/>
  <c r="CB25" i="72"/>
  <c r="CB24" i="72"/>
  <c r="CB23" i="72"/>
  <c r="CB22" i="72"/>
  <c r="CB21" i="72"/>
  <c r="CB20" i="72"/>
  <c r="CB19" i="72"/>
  <c r="CB18" i="72"/>
  <c r="CB17" i="72"/>
  <c r="CB16" i="72"/>
  <c r="CB15" i="72"/>
  <c r="CB14" i="72"/>
  <c r="CB13" i="72"/>
  <c r="CB12" i="72"/>
  <c r="CB11" i="72"/>
  <c r="CB10" i="72"/>
  <c r="CB9" i="72"/>
  <c r="CB8" i="72"/>
  <c r="CB7" i="72"/>
  <c r="CB6" i="72"/>
  <c r="BO52" i="72"/>
  <c r="BO49" i="72"/>
  <c r="BO47" i="72"/>
  <c r="BO45" i="72"/>
  <c r="BO43" i="72"/>
  <c r="BO41" i="72"/>
  <c r="BO35" i="72"/>
  <c r="BO33" i="72"/>
  <c r="BO31" i="72"/>
  <c r="BO28" i="72"/>
  <c r="BO25" i="72"/>
  <c r="BO23" i="72"/>
  <c r="BO21" i="72"/>
  <c r="BO18" i="72"/>
  <c r="BO14" i="72"/>
  <c r="BO12" i="72"/>
  <c r="BO50" i="72"/>
  <c r="BO48" i="72"/>
  <c r="BO46" i="72"/>
  <c r="BO44" i="72"/>
  <c r="BO42" i="72"/>
  <c r="BO40" i="72"/>
  <c r="BO38" i="72"/>
  <c r="BO32" i="72"/>
  <c r="BO26" i="72"/>
  <c r="BO22" i="72"/>
  <c r="BO20" i="72"/>
  <c r="BO16" i="72"/>
  <c r="BO9" i="72"/>
  <c r="BO7" i="72"/>
  <c r="BO53" i="72"/>
  <c r="BO51" i="72"/>
  <c r="BO39" i="72"/>
  <c r="BO37" i="72"/>
  <c r="BO36" i="72"/>
  <c r="BO34" i="72"/>
  <c r="BO30" i="72"/>
  <c r="BO29" i="72"/>
  <c r="BO27" i="72"/>
  <c r="BO24" i="72"/>
  <c r="BO19" i="72"/>
  <c r="BO17" i="72"/>
  <c r="BO15" i="72"/>
  <c r="BO13" i="72"/>
  <c r="BO11" i="72"/>
  <c r="BO10" i="72"/>
  <c r="BO8" i="72"/>
  <c r="BO6" i="72"/>
  <c r="BX8" i="72"/>
  <c r="BX12" i="72"/>
  <c r="BX14" i="72"/>
  <c r="BX18" i="72"/>
  <c r="BX20" i="72"/>
  <c r="BX22" i="72"/>
  <c r="BX25" i="72"/>
  <c r="BX7" i="72"/>
  <c r="BX9" i="72"/>
  <c r="BX11" i="72"/>
  <c r="BX13" i="72"/>
  <c r="BX16" i="72"/>
  <c r="BX19" i="72"/>
  <c r="BX21" i="72"/>
  <c r="BX23" i="72"/>
  <c r="BX24" i="72"/>
  <c r="BX26" i="72"/>
  <c r="BX27" i="72"/>
  <c r="BX28" i="72"/>
  <c r="BX29" i="72"/>
  <c r="BX30" i="72"/>
  <c r="BX31" i="72"/>
  <c r="BX32" i="72"/>
  <c r="BX33" i="72"/>
  <c r="BX34" i="72"/>
  <c r="BX35" i="72"/>
  <c r="BX36" i="72"/>
  <c r="BX37" i="72"/>
  <c r="BX38" i="72"/>
  <c r="BX39" i="72"/>
  <c r="BX40" i="72"/>
  <c r="BX41" i="72"/>
  <c r="BX42" i="72"/>
  <c r="BX43" i="72"/>
  <c r="BX44" i="72"/>
  <c r="BX45" i="72"/>
  <c r="BX46" i="72"/>
  <c r="BX47" i="72"/>
  <c r="BX48" i="72"/>
  <c r="BX49" i="72"/>
  <c r="BX51" i="72"/>
  <c r="BX52" i="72"/>
  <c r="BX53" i="72"/>
  <c r="BX6" i="72"/>
  <c r="BQ54" i="71"/>
  <c r="BM54" i="71"/>
  <c r="BS16" i="71" s="1"/>
  <c r="BR54" i="71"/>
  <c r="BV54" i="71"/>
  <c r="BZ54" i="71"/>
  <c r="BX23" i="71"/>
  <c r="BX39" i="71"/>
  <c r="BX51" i="71"/>
  <c r="BQ54" i="70"/>
  <c r="BM54" i="70"/>
  <c r="CB8" i="70" s="1"/>
  <c r="BZ54" i="70"/>
  <c r="BN54" i="69"/>
  <c r="BW54" i="69"/>
  <c r="BQ54" i="69"/>
  <c r="BR54" i="69"/>
  <c r="BM54" i="69"/>
  <c r="BO41" i="69" s="1"/>
  <c r="BZ54" i="69"/>
  <c r="BW54" i="68"/>
  <c r="BM6" i="68"/>
  <c r="BZ54" i="68"/>
  <c r="BI54" i="67"/>
  <c r="BH54" i="67"/>
  <c r="BE54" i="67"/>
  <c r="BD54" i="67"/>
  <c r="AZ54" i="67"/>
  <c r="AY54" i="67"/>
  <c r="AV54" i="67"/>
  <c r="AU54" i="67"/>
  <c r="AQ54" i="67"/>
  <c r="AP54" i="67"/>
  <c r="AM54" i="67"/>
  <c r="AL54" i="67"/>
  <c r="AH54" i="67"/>
  <c r="AG54" i="67"/>
  <c r="AD54" i="67"/>
  <c r="AC54" i="67"/>
  <c r="Y54" i="67"/>
  <c r="X54" i="67"/>
  <c r="U54" i="67"/>
  <c r="T54" i="67"/>
  <c r="P54" i="67"/>
  <c r="O54" i="67"/>
  <c r="L54" i="67"/>
  <c r="K54" i="67"/>
  <c r="CA53" i="67"/>
  <c r="BZ53" i="67"/>
  <c r="BW53" i="67"/>
  <c r="BV53" i="67"/>
  <c r="CA52" i="67"/>
  <c r="BZ52" i="67"/>
  <c r="BW52" i="67"/>
  <c r="BV52" i="67"/>
  <c r="CA51" i="67"/>
  <c r="BZ51" i="67"/>
  <c r="BW51" i="67"/>
  <c r="BV51" i="67"/>
  <c r="CA50" i="67"/>
  <c r="BZ50" i="67"/>
  <c r="BW50" i="67"/>
  <c r="BV50" i="67"/>
  <c r="CA49" i="67"/>
  <c r="BZ49" i="67"/>
  <c r="BW49" i="67"/>
  <c r="BV49" i="67"/>
  <c r="CA48" i="67"/>
  <c r="BZ48" i="67"/>
  <c r="BW48" i="67"/>
  <c r="BV48" i="67"/>
  <c r="CA47" i="67"/>
  <c r="BZ47" i="67"/>
  <c r="BW47" i="67"/>
  <c r="BV47" i="67"/>
  <c r="CA46" i="67"/>
  <c r="BZ46" i="67"/>
  <c r="BW46" i="67"/>
  <c r="BV46" i="67"/>
  <c r="CA45" i="67"/>
  <c r="BZ45" i="67"/>
  <c r="BW45" i="67"/>
  <c r="BV45" i="67"/>
  <c r="CA44" i="67"/>
  <c r="BZ44" i="67"/>
  <c r="BW44" i="67"/>
  <c r="BV44" i="67"/>
  <c r="CA43" i="67"/>
  <c r="BZ43" i="67"/>
  <c r="BW43" i="67"/>
  <c r="BV43" i="67"/>
  <c r="CA42" i="67"/>
  <c r="BZ42" i="67"/>
  <c r="BW42" i="67"/>
  <c r="BV42" i="67"/>
  <c r="CA41" i="67"/>
  <c r="BZ41" i="67"/>
  <c r="BW41" i="67"/>
  <c r="BV41" i="67"/>
  <c r="CA40" i="67"/>
  <c r="BZ40" i="67"/>
  <c r="BW40" i="67"/>
  <c r="BV40" i="67"/>
  <c r="CA39" i="67"/>
  <c r="BZ39" i="67"/>
  <c r="BW39" i="67"/>
  <c r="BV39" i="67"/>
  <c r="CA38" i="67"/>
  <c r="BZ38" i="67"/>
  <c r="BW38" i="67"/>
  <c r="BV38" i="67"/>
  <c r="CA37" i="67"/>
  <c r="BZ37" i="67"/>
  <c r="BW37" i="67"/>
  <c r="BV37" i="67"/>
  <c r="CA36" i="67"/>
  <c r="BZ36" i="67"/>
  <c r="BW36" i="67"/>
  <c r="BV36" i="67"/>
  <c r="CA35" i="67"/>
  <c r="BZ35" i="67"/>
  <c r="BW35" i="67"/>
  <c r="BV35" i="67"/>
  <c r="CA34" i="67"/>
  <c r="BZ34" i="67"/>
  <c r="BW34" i="67"/>
  <c r="BV34" i="67"/>
  <c r="CA33" i="67"/>
  <c r="BZ33" i="67"/>
  <c r="BW33" i="67"/>
  <c r="BV33" i="67"/>
  <c r="CA32" i="67"/>
  <c r="BZ32" i="67"/>
  <c r="BW32" i="67"/>
  <c r="BV32" i="67"/>
  <c r="CA31" i="67"/>
  <c r="BZ31" i="67"/>
  <c r="BW31" i="67"/>
  <c r="BV31" i="67"/>
  <c r="CA30" i="67"/>
  <c r="BZ30" i="67"/>
  <c r="BW30" i="67"/>
  <c r="BV30" i="67"/>
  <c r="CA29" i="67"/>
  <c r="BZ29" i="67"/>
  <c r="BW29" i="67"/>
  <c r="BV29" i="67"/>
  <c r="CA28" i="67"/>
  <c r="BZ28" i="67"/>
  <c r="BW28" i="67"/>
  <c r="BV28" i="67"/>
  <c r="CA27" i="67"/>
  <c r="BZ27" i="67"/>
  <c r="BW27" i="67"/>
  <c r="BV27" i="67"/>
  <c r="CA26" i="67"/>
  <c r="BZ26" i="67"/>
  <c r="BW26" i="67"/>
  <c r="BV26" i="67"/>
  <c r="CA25" i="67"/>
  <c r="BZ25" i="67"/>
  <c r="BW25" i="67"/>
  <c r="BV25" i="67"/>
  <c r="CA24" i="67"/>
  <c r="BZ24" i="67"/>
  <c r="BW24" i="67"/>
  <c r="BV24" i="67"/>
  <c r="CA23" i="67"/>
  <c r="BZ23" i="67"/>
  <c r="BW23" i="67"/>
  <c r="BV23" i="67"/>
  <c r="CA22" i="67"/>
  <c r="BZ22" i="67"/>
  <c r="BW22" i="67"/>
  <c r="BV22" i="67"/>
  <c r="CA21" i="67"/>
  <c r="BZ21" i="67"/>
  <c r="BW21" i="67"/>
  <c r="BV21" i="67"/>
  <c r="CA20" i="67"/>
  <c r="BZ20" i="67"/>
  <c r="BW20" i="67"/>
  <c r="BV20" i="67"/>
  <c r="CA19" i="67"/>
  <c r="BZ19" i="67"/>
  <c r="BW19" i="67"/>
  <c r="BV19" i="67"/>
  <c r="CA18" i="67"/>
  <c r="BZ18" i="67"/>
  <c r="BW18" i="67"/>
  <c r="BV18" i="67"/>
  <c r="CA17" i="67"/>
  <c r="BZ17" i="67"/>
  <c r="BW17" i="67"/>
  <c r="BV17" i="67"/>
  <c r="CA16" i="67"/>
  <c r="BZ16" i="67"/>
  <c r="BW16" i="67"/>
  <c r="BV16" i="67"/>
  <c r="CA15" i="67"/>
  <c r="BZ15" i="67"/>
  <c r="BW15" i="67"/>
  <c r="BV15" i="67"/>
  <c r="CA14" i="67"/>
  <c r="BZ14" i="67"/>
  <c r="BW14" i="67"/>
  <c r="BV14" i="67"/>
  <c r="CA13" i="67"/>
  <c r="BZ13" i="67"/>
  <c r="BW13" i="67"/>
  <c r="BV13" i="67"/>
  <c r="CA12" i="67"/>
  <c r="BZ12" i="67"/>
  <c r="BW12" i="67"/>
  <c r="BV12" i="67"/>
  <c r="CA11" i="67"/>
  <c r="BZ11" i="67"/>
  <c r="BW11" i="67"/>
  <c r="BV11" i="67"/>
  <c r="CA10" i="67"/>
  <c r="BZ10" i="67"/>
  <c r="BW10" i="67"/>
  <c r="BV10" i="67"/>
  <c r="CA9" i="67"/>
  <c r="BZ9" i="67"/>
  <c r="BW9" i="67"/>
  <c r="BV9" i="67"/>
  <c r="CA8" i="67"/>
  <c r="BZ8" i="67"/>
  <c r="BW8" i="67"/>
  <c r="BV8" i="67"/>
  <c r="CA7" i="67"/>
  <c r="BZ7" i="67"/>
  <c r="BW7" i="67"/>
  <c r="BV7" i="67"/>
  <c r="CA6" i="67"/>
  <c r="CA54" i="67" s="1"/>
  <c r="BZ6" i="67"/>
  <c r="BW6" i="67"/>
  <c r="BW54" i="67" s="1"/>
  <c r="BV6" i="67"/>
  <c r="BV54" i="67" s="1"/>
  <c r="BN6" i="67"/>
  <c r="BM6" i="67"/>
  <c r="BI54" i="66"/>
  <c r="BH54" i="66"/>
  <c r="BE54" i="66"/>
  <c r="BD54" i="66"/>
  <c r="AZ54" i="66"/>
  <c r="AY54" i="66"/>
  <c r="AV54" i="66"/>
  <c r="AU54" i="66"/>
  <c r="AQ54" i="66"/>
  <c r="AP54" i="66"/>
  <c r="AM54" i="66"/>
  <c r="AL54" i="66"/>
  <c r="AH54" i="66"/>
  <c r="AG54" i="66"/>
  <c r="AD54" i="66"/>
  <c r="AC54" i="66"/>
  <c r="Y54" i="66"/>
  <c r="X54" i="66"/>
  <c r="U54" i="66"/>
  <c r="T54" i="66"/>
  <c r="P54" i="66"/>
  <c r="O54" i="66"/>
  <c r="L54" i="66"/>
  <c r="K54" i="66"/>
  <c r="G54" i="66"/>
  <c r="F54" i="66"/>
  <c r="C54" i="66"/>
  <c r="B54" i="66"/>
  <c r="CA53" i="66"/>
  <c r="BZ53" i="66"/>
  <c r="BW53" i="66"/>
  <c r="BV53" i="66"/>
  <c r="BR53" i="66"/>
  <c r="BQ53" i="66"/>
  <c r="BN53" i="66"/>
  <c r="BM53" i="66"/>
  <c r="CA52" i="66"/>
  <c r="BZ52" i="66"/>
  <c r="BW52" i="66"/>
  <c r="BV52" i="66"/>
  <c r="BR52" i="66"/>
  <c r="BQ52" i="66"/>
  <c r="BN52" i="66"/>
  <c r="BM52" i="66"/>
  <c r="CA51" i="66"/>
  <c r="BZ51" i="66"/>
  <c r="BW51" i="66"/>
  <c r="BV51" i="66"/>
  <c r="BR51" i="66"/>
  <c r="BQ51" i="66"/>
  <c r="BN51" i="66"/>
  <c r="BM51" i="66"/>
  <c r="CA50" i="66"/>
  <c r="BZ50" i="66"/>
  <c r="BW50" i="66"/>
  <c r="BV50" i="66"/>
  <c r="BR50" i="66"/>
  <c r="BQ50" i="66"/>
  <c r="BN50" i="66"/>
  <c r="BM50" i="66"/>
  <c r="CA49" i="66"/>
  <c r="BZ49" i="66"/>
  <c r="BW49" i="66"/>
  <c r="BV49" i="66"/>
  <c r="BR49" i="66"/>
  <c r="BQ49" i="66"/>
  <c r="BN49" i="66"/>
  <c r="BM49" i="66"/>
  <c r="CA48" i="66"/>
  <c r="BZ48" i="66"/>
  <c r="BW48" i="66"/>
  <c r="BV48" i="66"/>
  <c r="BR48" i="66"/>
  <c r="BQ48" i="66"/>
  <c r="BN48" i="66"/>
  <c r="BM48" i="66"/>
  <c r="CA47" i="66"/>
  <c r="BZ47" i="66"/>
  <c r="BW47" i="66"/>
  <c r="BV47" i="66"/>
  <c r="BR47" i="66"/>
  <c r="BQ47" i="66"/>
  <c r="BN47" i="66"/>
  <c r="BM47" i="66"/>
  <c r="CA46" i="66"/>
  <c r="BZ46" i="66"/>
  <c r="BW46" i="66"/>
  <c r="BV46" i="66"/>
  <c r="BR46" i="66"/>
  <c r="BQ46" i="66"/>
  <c r="BN46" i="66"/>
  <c r="BM46" i="66"/>
  <c r="CA45" i="66"/>
  <c r="BZ45" i="66"/>
  <c r="BW45" i="66"/>
  <c r="BV45" i="66"/>
  <c r="BR45" i="66"/>
  <c r="BQ45" i="66"/>
  <c r="BN45" i="66"/>
  <c r="BM45" i="66"/>
  <c r="CA44" i="66"/>
  <c r="BZ44" i="66"/>
  <c r="BW44" i="66"/>
  <c r="BV44" i="66"/>
  <c r="BR44" i="66"/>
  <c r="BQ44" i="66"/>
  <c r="BN44" i="66"/>
  <c r="BM44" i="66"/>
  <c r="CA43" i="66"/>
  <c r="BZ43" i="66"/>
  <c r="BW43" i="66"/>
  <c r="BV43" i="66"/>
  <c r="BR43" i="66"/>
  <c r="BQ43" i="66"/>
  <c r="BN43" i="66"/>
  <c r="BM43" i="66"/>
  <c r="CA42" i="66"/>
  <c r="BZ42" i="66"/>
  <c r="BW42" i="66"/>
  <c r="BV42" i="66"/>
  <c r="BR42" i="66"/>
  <c r="BQ42" i="66"/>
  <c r="BN42" i="66"/>
  <c r="BM42" i="66"/>
  <c r="CA41" i="66"/>
  <c r="BZ41" i="66"/>
  <c r="BW41" i="66"/>
  <c r="BV41" i="66"/>
  <c r="BR41" i="66"/>
  <c r="BQ41" i="66"/>
  <c r="BN41" i="66"/>
  <c r="BM41" i="66"/>
  <c r="CA40" i="66"/>
  <c r="BZ40" i="66"/>
  <c r="BW40" i="66"/>
  <c r="BV40" i="66"/>
  <c r="BR40" i="66"/>
  <c r="BQ40" i="66"/>
  <c r="BN40" i="66"/>
  <c r="BM40" i="66"/>
  <c r="CA39" i="66"/>
  <c r="BZ39" i="66"/>
  <c r="BW39" i="66"/>
  <c r="BV39" i="66"/>
  <c r="BR39" i="66"/>
  <c r="BQ39" i="66"/>
  <c r="BN39" i="66"/>
  <c r="BM39" i="66"/>
  <c r="CA38" i="66"/>
  <c r="BZ38" i="66"/>
  <c r="BW38" i="66"/>
  <c r="BV38" i="66"/>
  <c r="BR38" i="66"/>
  <c r="BQ38" i="66"/>
  <c r="BN38" i="66"/>
  <c r="BM38" i="66"/>
  <c r="CA37" i="66"/>
  <c r="BZ37" i="66"/>
  <c r="BW37" i="66"/>
  <c r="BV37" i="66"/>
  <c r="BR37" i="66"/>
  <c r="BQ37" i="66"/>
  <c r="BN37" i="66"/>
  <c r="BM37" i="66"/>
  <c r="CA36" i="66"/>
  <c r="BZ36" i="66"/>
  <c r="BW36" i="66"/>
  <c r="BV36" i="66"/>
  <c r="BR36" i="66"/>
  <c r="BQ36" i="66"/>
  <c r="BN36" i="66"/>
  <c r="BM36" i="66"/>
  <c r="CA35" i="66"/>
  <c r="BZ35" i="66"/>
  <c r="BW35" i="66"/>
  <c r="BV35" i="66"/>
  <c r="BR35" i="66"/>
  <c r="BQ35" i="66"/>
  <c r="BN35" i="66"/>
  <c r="BM35" i="66"/>
  <c r="CA34" i="66"/>
  <c r="BZ34" i="66"/>
  <c r="BW34" i="66"/>
  <c r="BV34" i="66"/>
  <c r="BR34" i="66"/>
  <c r="BQ34" i="66"/>
  <c r="BN34" i="66"/>
  <c r="BM34" i="66"/>
  <c r="CA33" i="66"/>
  <c r="BZ33" i="66"/>
  <c r="BW33" i="66"/>
  <c r="BV33" i="66"/>
  <c r="BR33" i="66"/>
  <c r="BQ33" i="66"/>
  <c r="BN33" i="66"/>
  <c r="BM33" i="66"/>
  <c r="CA32" i="66"/>
  <c r="BZ32" i="66"/>
  <c r="BW32" i="66"/>
  <c r="BV32" i="66"/>
  <c r="BR32" i="66"/>
  <c r="BQ32" i="66"/>
  <c r="BN32" i="66"/>
  <c r="BM32" i="66"/>
  <c r="CA31" i="66"/>
  <c r="BZ31" i="66"/>
  <c r="BW31" i="66"/>
  <c r="BV31" i="66"/>
  <c r="BR31" i="66"/>
  <c r="BQ31" i="66"/>
  <c r="BN31" i="66"/>
  <c r="BM31" i="66"/>
  <c r="CA30" i="66"/>
  <c r="BZ30" i="66"/>
  <c r="BW30" i="66"/>
  <c r="BV30" i="66"/>
  <c r="BR30" i="66"/>
  <c r="BQ30" i="66"/>
  <c r="BN30" i="66"/>
  <c r="BM30" i="66"/>
  <c r="CA29" i="66"/>
  <c r="BZ29" i="66"/>
  <c r="BW29" i="66"/>
  <c r="BV29" i="66"/>
  <c r="BR29" i="66"/>
  <c r="BQ29" i="66"/>
  <c r="BN29" i="66"/>
  <c r="BM29" i="66"/>
  <c r="CA28" i="66"/>
  <c r="BZ28" i="66"/>
  <c r="BW28" i="66"/>
  <c r="BV28" i="66"/>
  <c r="BR28" i="66"/>
  <c r="BQ28" i="66"/>
  <c r="BN28" i="66"/>
  <c r="BM28" i="66"/>
  <c r="CA27" i="66"/>
  <c r="BZ27" i="66"/>
  <c r="BW27" i="66"/>
  <c r="BV27" i="66"/>
  <c r="BR27" i="66"/>
  <c r="BQ27" i="66"/>
  <c r="BN27" i="66"/>
  <c r="BM27" i="66"/>
  <c r="CA26" i="66"/>
  <c r="BZ26" i="66"/>
  <c r="BW26" i="66"/>
  <c r="BV26" i="66"/>
  <c r="BR26" i="66"/>
  <c r="BQ26" i="66"/>
  <c r="BN26" i="66"/>
  <c r="BM26" i="66"/>
  <c r="CA25" i="66"/>
  <c r="BZ25" i="66"/>
  <c r="BW25" i="66"/>
  <c r="BV25" i="66"/>
  <c r="BR25" i="66"/>
  <c r="BQ25" i="66"/>
  <c r="BN25" i="66"/>
  <c r="BM25" i="66"/>
  <c r="CA24" i="66"/>
  <c r="BZ24" i="66"/>
  <c r="BW24" i="66"/>
  <c r="BV24" i="66"/>
  <c r="BR24" i="66"/>
  <c r="BQ24" i="66"/>
  <c r="BN24" i="66"/>
  <c r="BM24" i="66"/>
  <c r="CA23" i="66"/>
  <c r="BZ23" i="66"/>
  <c r="BW23" i="66"/>
  <c r="BV23" i="66"/>
  <c r="BR23" i="66"/>
  <c r="BQ23" i="66"/>
  <c r="BN23" i="66"/>
  <c r="BM23" i="66"/>
  <c r="CA22" i="66"/>
  <c r="BZ22" i="66"/>
  <c r="BW22" i="66"/>
  <c r="BV22" i="66"/>
  <c r="BR22" i="66"/>
  <c r="BQ22" i="66"/>
  <c r="BN22" i="66"/>
  <c r="BM22" i="66"/>
  <c r="CA21" i="66"/>
  <c r="BZ21" i="66"/>
  <c r="BW21" i="66"/>
  <c r="BV21" i="66"/>
  <c r="BR21" i="66"/>
  <c r="BQ21" i="66"/>
  <c r="BN21" i="66"/>
  <c r="BM21" i="66"/>
  <c r="CA20" i="66"/>
  <c r="BZ20" i="66"/>
  <c r="BW20" i="66"/>
  <c r="BV20" i="66"/>
  <c r="BR20" i="66"/>
  <c r="BQ20" i="66"/>
  <c r="BN20" i="66"/>
  <c r="BM20" i="66"/>
  <c r="CA19" i="66"/>
  <c r="BZ19" i="66"/>
  <c r="BW19" i="66"/>
  <c r="BV19" i="66"/>
  <c r="BR19" i="66"/>
  <c r="BQ19" i="66"/>
  <c r="BN19" i="66"/>
  <c r="BM19" i="66"/>
  <c r="CA18" i="66"/>
  <c r="BZ18" i="66"/>
  <c r="BW18" i="66"/>
  <c r="BV18" i="66"/>
  <c r="BR18" i="66"/>
  <c r="BQ18" i="66"/>
  <c r="BN18" i="66"/>
  <c r="BM18" i="66"/>
  <c r="CA17" i="66"/>
  <c r="BZ17" i="66"/>
  <c r="BW17" i="66"/>
  <c r="BV17" i="66"/>
  <c r="BR17" i="66"/>
  <c r="BQ17" i="66"/>
  <c r="BN17" i="66"/>
  <c r="BM17" i="66"/>
  <c r="CA16" i="66"/>
  <c r="BZ16" i="66"/>
  <c r="BW16" i="66"/>
  <c r="BV16" i="66"/>
  <c r="BR16" i="66"/>
  <c r="BQ16" i="66"/>
  <c r="BN16" i="66"/>
  <c r="BM16" i="66"/>
  <c r="CA15" i="66"/>
  <c r="BZ15" i="66"/>
  <c r="BW15" i="66"/>
  <c r="BV15" i="66"/>
  <c r="BR15" i="66"/>
  <c r="BQ15" i="66"/>
  <c r="BN15" i="66"/>
  <c r="BM15" i="66"/>
  <c r="CA14" i="66"/>
  <c r="BZ14" i="66"/>
  <c r="BW14" i="66"/>
  <c r="BV14" i="66"/>
  <c r="BR14" i="66"/>
  <c r="BQ14" i="66"/>
  <c r="BN14" i="66"/>
  <c r="BM14" i="66"/>
  <c r="CA13" i="66"/>
  <c r="BZ13" i="66"/>
  <c r="BW13" i="66"/>
  <c r="BV13" i="66"/>
  <c r="BR13" i="66"/>
  <c r="BQ13" i="66"/>
  <c r="BN13" i="66"/>
  <c r="BM13" i="66"/>
  <c r="CA12" i="66"/>
  <c r="BZ12" i="66"/>
  <c r="BW12" i="66"/>
  <c r="BV12" i="66"/>
  <c r="BR12" i="66"/>
  <c r="BQ12" i="66"/>
  <c r="BN12" i="66"/>
  <c r="BM12" i="66"/>
  <c r="CA11" i="66"/>
  <c r="BZ11" i="66"/>
  <c r="BW11" i="66"/>
  <c r="BV11" i="66"/>
  <c r="BR11" i="66"/>
  <c r="BQ11" i="66"/>
  <c r="BN11" i="66"/>
  <c r="BM11" i="66"/>
  <c r="CA10" i="66"/>
  <c r="BZ10" i="66"/>
  <c r="BW10" i="66"/>
  <c r="BV10" i="66"/>
  <c r="BR10" i="66"/>
  <c r="BQ10" i="66"/>
  <c r="BN10" i="66"/>
  <c r="BM10" i="66"/>
  <c r="CA9" i="66"/>
  <c r="BZ9" i="66"/>
  <c r="BW9" i="66"/>
  <c r="BV9" i="66"/>
  <c r="BR9" i="66"/>
  <c r="BQ9" i="66"/>
  <c r="BN9" i="66"/>
  <c r="BM9" i="66"/>
  <c r="CA8" i="66"/>
  <c r="BZ8" i="66"/>
  <c r="BW8" i="66"/>
  <c r="BV8" i="66"/>
  <c r="BR8" i="66"/>
  <c r="BQ8" i="66"/>
  <c r="BN8" i="66"/>
  <c r="BM8" i="66"/>
  <c r="CA7" i="66"/>
  <c r="BZ7" i="66"/>
  <c r="BW7" i="66"/>
  <c r="BV7" i="66"/>
  <c r="BR7" i="66"/>
  <c r="BQ7" i="66"/>
  <c r="BN7" i="66"/>
  <c r="BM7" i="66"/>
  <c r="CA6" i="66"/>
  <c r="CA54" i="66" s="1"/>
  <c r="BZ6" i="66"/>
  <c r="BZ54" i="66" s="1"/>
  <c r="BW6" i="66"/>
  <c r="BW54" i="66" s="1"/>
  <c r="BV6" i="66"/>
  <c r="BV54" i="66" s="1"/>
  <c r="BR6" i="66"/>
  <c r="BQ6" i="66"/>
  <c r="BN6" i="66"/>
  <c r="BM6" i="66"/>
  <c r="BM54" i="66" s="1"/>
  <c r="BI54" i="65"/>
  <c r="BH54" i="65"/>
  <c r="BE54" i="65"/>
  <c r="BD54" i="65"/>
  <c r="AZ54" i="65"/>
  <c r="AY54" i="65"/>
  <c r="AV54" i="65"/>
  <c r="AU54" i="65"/>
  <c r="AQ54" i="65"/>
  <c r="AP54" i="65"/>
  <c r="AM54" i="65"/>
  <c r="AL54" i="65"/>
  <c r="AH54" i="65"/>
  <c r="AG54" i="65"/>
  <c r="AD54" i="65"/>
  <c r="AC54" i="65"/>
  <c r="Y54" i="65"/>
  <c r="X54" i="65"/>
  <c r="U54" i="65"/>
  <c r="T54" i="65"/>
  <c r="P54" i="65"/>
  <c r="O54" i="65"/>
  <c r="L54" i="65"/>
  <c r="K54" i="65"/>
  <c r="G54" i="65"/>
  <c r="F54" i="65"/>
  <c r="C54" i="65"/>
  <c r="B54" i="65"/>
  <c r="CA53" i="65"/>
  <c r="BZ53" i="65"/>
  <c r="BW53" i="65"/>
  <c r="BV53" i="65"/>
  <c r="BR53" i="65"/>
  <c r="BQ53" i="65"/>
  <c r="BN53" i="65"/>
  <c r="BM53" i="65"/>
  <c r="CA52" i="65"/>
  <c r="BZ52" i="65"/>
  <c r="BW52" i="65"/>
  <c r="BV52" i="65"/>
  <c r="BR52" i="65"/>
  <c r="BQ52" i="65"/>
  <c r="BN52" i="65"/>
  <c r="BM52" i="65"/>
  <c r="CA51" i="65"/>
  <c r="BZ51" i="65"/>
  <c r="BW51" i="65"/>
  <c r="BV51" i="65"/>
  <c r="BR51" i="65"/>
  <c r="BQ51" i="65"/>
  <c r="BN51" i="65"/>
  <c r="BM51" i="65"/>
  <c r="CA50" i="65"/>
  <c r="BZ50" i="65"/>
  <c r="BW50" i="65"/>
  <c r="BV50" i="65"/>
  <c r="BR50" i="65"/>
  <c r="BQ50" i="65"/>
  <c r="BN50" i="65"/>
  <c r="BM50" i="65"/>
  <c r="CA49" i="65"/>
  <c r="BZ49" i="65"/>
  <c r="BW49" i="65"/>
  <c r="BV49" i="65"/>
  <c r="BR49" i="65"/>
  <c r="BQ49" i="65"/>
  <c r="BN49" i="65"/>
  <c r="BM49" i="65"/>
  <c r="CA48" i="65"/>
  <c r="BZ48" i="65"/>
  <c r="BW48" i="65"/>
  <c r="BV48" i="65"/>
  <c r="BR48" i="65"/>
  <c r="BQ48" i="65"/>
  <c r="BN48" i="65"/>
  <c r="BM48" i="65"/>
  <c r="CA47" i="65"/>
  <c r="BZ47" i="65"/>
  <c r="BW47" i="65"/>
  <c r="BV47" i="65"/>
  <c r="BR47" i="65"/>
  <c r="BQ47" i="65"/>
  <c r="BN47" i="65"/>
  <c r="BM47" i="65"/>
  <c r="CA46" i="65"/>
  <c r="BZ46" i="65"/>
  <c r="BW46" i="65"/>
  <c r="BV46" i="65"/>
  <c r="BR46" i="65"/>
  <c r="BQ46" i="65"/>
  <c r="BN46" i="65"/>
  <c r="BM46" i="65"/>
  <c r="CA45" i="65"/>
  <c r="BZ45" i="65"/>
  <c r="BW45" i="65"/>
  <c r="BV45" i="65"/>
  <c r="BR45" i="65"/>
  <c r="BQ45" i="65"/>
  <c r="BN45" i="65"/>
  <c r="BM45" i="65"/>
  <c r="CA44" i="65"/>
  <c r="BZ44" i="65"/>
  <c r="BW44" i="65"/>
  <c r="BV44" i="65"/>
  <c r="BR44" i="65"/>
  <c r="BQ44" i="65"/>
  <c r="BN44" i="65"/>
  <c r="BM44" i="65"/>
  <c r="CA43" i="65"/>
  <c r="BZ43" i="65"/>
  <c r="BW43" i="65"/>
  <c r="BV43" i="65"/>
  <c r="BR43" i="65"/>
  <c r="BQ43" i="65"/>
  <c r="BN43" i="65"/>
  <c r="BM43" i="65"/>
  <c r="CA42" i="65"/>
  <c r="BZ42" i="65"/>
  <c r="BW42" i="65"/>
  <c r="BV42" i="65"/>
  <c r="BR42" i="65"/>
  <c r="BQ42" i="65"/>
  <c r="BN42" i="65"/>
  <c r="BM42" i="65"/>
  <c r="CA41" i="65"/>
  <c r="BZ41" i="65"/>
  <c r="BW41" i="65"/>
  <c r="BV41" i="65"/>
  <c r="BR41" i="65"/>
  <c r="BQ41" i="65"/>
  <c r="BN41" i="65"/>
  <c r="BM41" i="65"/>
  <c r="CA40" i="65"/>
  <c r="BZ40" i="65"/>
  <c r="BW40" i="65"/>
  <c r="BV40" i="65"/>
  <c r="BR40" i="65"/>
  <c r="BQ40" i="65"/>
  <c r="BN40" i="65"/>
  <c r="BM40" i="65"/>
  <c r="CA39" i="65"/>
  <c r="BZ39" i="65"/>
  <c r="BW39" i="65"/>
  <c r="BV39" i="65"/>
  <c r="BR39" i="65"/>
  <c r="BQ39" i="65"/>
  <c r="BN39" i="65"/>
  <c r="BM39" i="65"/>
  <c r="CA38" i="65"/>
  <c r="BZ38" i="65"/>
  <c r="BW38" i="65"/>
  <c r="BV38" i="65"/>
  <c r="BR38" i="65"/>
  <c r="BQ38" i="65"/>
  <c r="BN38" i="65"/>
  <c r="BM38" i="65"/>
  <c r="CA37" i="65"/>
  <c r="BZ37" i="65"/>
  <c r="BW37" i="65"/>
  <c r="BV37" i="65"/>
  <c r="BR37" i="65"/>
  <c r="BQ37" i="65"/>
  <c r="BN37" i="65"/>
  <c r="BM37" i="65"/>
  <c r="CA36" i="65"/>
  <c r="BZ36" i="65"/>
  <c r="BW36" i="65"/>
  <c r="BV36" i="65"/>
  <c r="BR36" i="65"/>
  <c r="BQ36" i="65"/>
  <c r="BN36" i="65"/>
  <c r="BM36" i="65"/>
  <c r="CA35" i="65"/>
  <c r="BZ35" i="65"/>
  <c r="BW35" i="65"/>
  <c r="BV35" i="65"/>
  <c r="BR35" i="65"/>
  <c r="BQ35" i="65"/>
  <c r="BN35" i="65"/>
  <c r="BM35" i="65"/>
  <c r="CA34" i="65"/>
  <c r="BZ34" i="65"/>
  <c r="BW34" i="65"/>
  <c r="BV34" i="65"/>
  <c r="BR34" i="65"/>
  <c r="BQ34" i="65"/>
  <c r="BN34" i="65"/>
  <c r="BM34" i="65"/>
  <c r="CA33" i="65"/>
  <c r="BZ33" i="65"/>
  <c r="BW33" i="65"/>
  <c r="BV33" i="65"/>
  <c r="BR33" i="65"/>
  <c r="BQ33" i="65"/>
  <c r="BN33" i="65"/>
  <c r="BM33" i="65"/>
  <c r="CA32" i="65"/>
  <c r="BZ32" i="65"/>
  <c r="BW32" i="65"/>
  <c r="BV32" i="65"/>
  <c r="BR32" i="65"/>
  <c r="BQ32" i="65"/>
  <c r="BN32" i="65"/>
  <c r="BM32" i="65"/>
  <c r="CA31" i="65"/>
  <c r="BZ31" i="65"/>
  <c r="BW31" i="65"/>
  <c r="BV31" i="65"/>
  <c r="BR31" i="65"/>
  <c r="BQ31" i="65"/>
  <c r="BN31" i="65"/>
  <c r="BM31" i="65"/>
  <c r="CA30" i="65"/>
  <c r="BZ30" i="65"/>
  <c r="BW30" i="65"/>
  <c r="BV30" i="65"/>
  <c r="BR30" i="65"/>
  <c r="BQ30" i="65"/>
  <c r="BN30" i="65"/>
  <c r="BM30" i="65"/>
  <c r="CA29" i="65"/>
  <c r="BZ29" i="65"/>
  <c r="BW29" i="65"/>
  <c r="BV29" i="65"/>
  <c r="BR29" i="65"/>
  <c r="BQ29" i="65"/>
  <c r="BN29" i="65"/>
  <c r="BM29" i="65"/>
  <c r="CA28" i="65"/>
  <c r="BZ28" i="65"/>
  <c r="BW28" i="65"/>
  <c r="BV28" i="65"/>
  <c r="BR28" i="65"/>
  <c r="BQ28" i="65"/>
  <c r="BN28" i="65"/>
  <c r="BM28" i="65"/>
  <c r="CA27" i="65"/>
  <c r="BZ27" i="65"/>
  <c r="BW27" i="65"/>
  <c r="BV27" i="65"/>
  <c r="BR27" i="65"/>
  <c r="BQ27" i="65"/>
  <c r="BN27" i="65"/>
  <c r="BM27" i="65"/>
  <c r="CA26" i="65"/>
  <c r="BZ26" i="65"/>
  <c r="BW26" i="65"/>
  <c r="BV26" i="65"/>
  <c r="BR26" i="65"/>
  <c r="BQ26" i="65"/>
  <c r="BN26" i="65"/>
  <c r="BM26" i="65"/>
  <c r="CA25" i="65"/>
  <c r="BZ25" i="65"/>
  <c r="BW25" i="65"/>
  <c r="BV25" i="65"/>
  <c r="BR25" i="65"/>
  <c r="BQ25" i="65"/>
  <c r="BN25" i="65"/>
  <c r="BM25" i="65"/>
  <c r="CA24" i="65"/>
  <c r="BZ24" i="65"/>
  <c r="BW24" i="65"/>
  <c r="BV24" i="65"/>
  <c r="BR24" i="65"/>
  <c r="BQ24" i="65"/>
  <c r="BN24" i="65"/>
  <c r="BM24" i="65"/>
  <c r="CA23" i="65"/>
  <c r="BZ23" i="65"/>
  <c r="BW23" i="65"/>
  <c r="BV23" i="65"/>
  <c r="BR23" i="65"/>
  <c r="BQ23" i="65"/>
  <c r="BN23" i="65"/>
  <c r="BM23" i="65"/>
  <c r="CA22" i="65"/>
  <c r="BZ22" i="65"/>
  <c r="BW22" i="65"/>
  <c r="BV22" i="65"/>
  <c r="BR22" i="65"/>
  <c r="BQ22" i="65"/>
  <c r="BN22" i="65"/>
  <c r="BM22" i="65"/>
  <c r="CA21" i="65"/>
  <c r="BZ21" i="65"/>
  <c r="BW21" i="65"/>
  <c r="BV21" i="65"/>
  <c r="BR21" i="65"/>
  <c r="BQ21" i="65"/>
  <c r="BN21" i="65"/>
  <c r="BM21" i="65"/>
  <c r="CA20" i="65"/>
  <c r="BZ20" i="65"/>
  <c r="BW20" i="65"/>
  <c r="BV20" i="65"/>
  <c r="BR20" i="65"/>
  <c r="BQ20" i="65"/>
  <c r="BN20" i="65"/>
  <c r="BM20" i="65"/>
  <c r="CA19" i="65"/>
  <c r="BZ19" i="65"/>
  <c r="BW19" i="65"/>
  <c r="BV19" i="65"/>
  <c r="BR19" i="65"/>
  <c r="BQ19" i="65"/>
  <c r="BN19" i="65"/>
  <c r="BM19" i="65"/>
  <c r="CA18" i="65"/>
  <c r="BZ18" i="65"/>
  <c r="BW18" i="65"/>
  <c r="BV18" i="65"/>
  <c r="BR18" i="65"/>
  <c r="BQ18" i="65"/>
  <c r="BN18" i="65"/>
  <c r="BM18" i="65"/>
  <c r="CA17" i="65"/>
  <c r="BZ17" i="65"/>
  <c r="BW17" i="65"/>
  <c r="BV17" i="65"/>
  <c r="BR17" i="65"/>
  <c r="BQ17" i="65"/>
  <c r="BN17" i="65"/>
  <c r="BM17" i="65"/>
  <c r="CA16" i="65"/>
  <c r="BZ16" i="65"/>
  <c r="BW16" i="65"/>
  <c r="BV16" i="65"/>
  <c r="BR16" i="65"/>
  <c r="BQ16" i="65"/>
  <c r="BN16" i="65"/>
  <c r="BM16" i="65"/>
  <c r="CA15" i="65"/>
  <c r="BZ15" i="65"/>
  <c r="BW15" i="65"/>
  <c r="BV15" i="65"/>
  <c r="BR15" i="65"/>
  <c r="BQ15" i="65"/>
  <c r="BN15" i="65"/>
  <c r="BM15" i="65"/>
  <c r="CA14" i="65"/>
  <c r="BZ14" i="65"/>
  <c r="BW14" i="65"/>
  <c r="BV14" i="65"/>
  <c r="BR14" i="65"/>
  <c r="BQ14" i="65"/>
  <c r="BN14" i="65"/>
  <c r="BM14" i="65"/>
  <c r="CA13" i="65"/>
  <c r="BZ13" i="65"/>
  <c r="BW13" i="65"/>
  <c r="BV13" i="65"/>
  <c r="BR13" i="65"/>
  <c r="BQ13" i="65"/>
  <c r="BN13" i="65"/>
  <c r="BM13" i="65"/>
  <c r="CA12" i="65"/>
  <c r="BZ12" i="65"/>
  <c r="BW12" i="65"/>
  <c r="BV12" i="65"/>
  <c r="BR12" i="65"/>
  <c r="BQ12" i="65"/>
  <c r="BN12" i="65"/>
  <c r="BM12" i="65"/>
  <c r="CA11" i="65"/>
  <c r="BZ11" i="65"/>
  <c r="BW11" i="65"/>
  <c r="BV11" i="65"/>
  <c r="BR11" i="65"/>
  <c r="BQ11" i="65"/>
  <c r="BN11" i="65"/>
  <c r="BM11" i="65"/>
  <c r="CA10" i="65"/>
  <c r="BZ10" i="65"/>
  <c r="BW10" i="65"/>
  <c r="BV10" i="65"/>
  <c r="BR10" i="65"/>
  <c r="BQ10" i="65"/>
  <c r="BN10" i="65"/>
  <c r="BM10" i="65"/>
  <c r="CA9" i="65"/>
  <c r="BZ9" i="65"/>
  <c r="BW9" i="65"/>
  <c r="BV9" i="65"/>
  <c r="BR9" i="65"/>
  <c r="BQ9" i="65"/>
  <c r="BN9" i="65"/>
  <c r="BM9" i="65"/>
  <c r="CA8" i="65"/>
  <c r="BZ8" i="65"/>
  <c r="BW8" i="65"/>
  <c r="BV8" i="65"/>
  <c r="BR8" i="65"/>
  <c r="BQ8" i="65"/>
  <c r="BN8" i="65"/>
  <c r="BM8" i="65"/>
  <c r="CA7" i="65"/>
  <c r="BZ7" i="65"/>
  <c r="BW7" i="65"/>
  <c r="BV7" i="65"/>
  <c r="BR7" i="65"/>
  <c r="BQ7" i="65"/>
  <c r="BN7" i="65"/>
  <c r="BM7" i="65"/>
  <c r="CA6" i="65"/>
  <c r="BZ6" i="65"/>
  <c r="BZ54" i="65" s="1"/>
  <c r="BW6" i="65"/>
  <c r="BW54" i="65" s="1"/>
  <c r="BV6" i="65"/>
  <c r="BV54" i="65" s="1"/>
  <c r="BR6" i="65"/>
  <c r="BQ6" i="65"/>
  <c r="BN6" i="65"/>
  <c r="BM6" i="65"/>
  <c r="BM54" i="65" s="1"/>
  <c r="BI54" i="64"/>
  <c r="BH54" i="64"/>
  <c r="BE54" i="64"/>
  <c r="BD54" i="64"/>
  <c r="AZ54" i="64"/>
  <c r="AY54" i="64"/>
  <c r="AV54" i="64"/>
  <c r="AU54" i="64"/>
  <c r="AQ54" i="64"/>
  <c r="AP54" i="64"/>
  <c r="AM54" i="64"/>
  <c r="AL54" i="64"/>
  <c r="AH54" i="64"/>
  <c r="AG54" i="64"/>
  <c r="AD54" i="64"/>
  <c r="AC54" i="64"/>
  <c r="Y54" i="64"/>
  <c r="X54" i="64"/>
  <c r="U54" i="64"/>
  <c r="T54" i="64"/>
  <c r="P54" i="64"/>
  <c r="O54" i="64"/>
  <c r="L54" i="64"/>
  <c r="K54" i="64"/>
  <c r="G54" i="64"/>
  <c r="F54" i="64"/>
  <c r="C54" i="64"/>
  <c r="B54" i="64"/>
  <c r="CA53" i="64"/>
  <c r="BZ53" i="64"/>
  <c r="BW53" i="64"/>
  <c r="BV53" i="64"/>
  <c r="BR53" i="64"/>
  <c r="BQ53" i="64"/>
  <c r="BN53" i="64"/>
  <c r="BM53" i="64"/>
  <c r="CA52" i="64"/>
  <c r="BZ52" i="64"/>
  <c r="BW52" i="64"/>
  <c r="BV52" i="64"/>
  <c r="BR52" i="64"/>
  <c r="BQ52" i="64"/>
  <c r="BN52" i="64"/>
  <c r="BM52" i="64"/>
  <c r="CA51" i="64"/>
  <c r="BZ51" i="64"/>
  <c r="BW51" i="64"/>
  <c r="BV51" i="64"/>
  <c r="BR51" i="64"/>
  <c r="BQ51" i="64"/>
  <c r="BN51" i="64"/>
  <c r="BM51" i="64"/>
  <c r="CA50" i="64"/>
  <c r="BZ50" i="64"/>
  <c r="BW50" i="64"/>
  <c r="BV50" i="64"/>
  <c r="BR50" i="64"/>
  <c r="BQ50" i="64"/>
  <c r="BN50" i="64"/>
  <c r="BM50" i="64"/>
  <c r="CA49" i="64"/>
  <c r="BZ49" i="64"/>
  <c r="BW49" i="64"/>
  <c r="BV49" i="64"/>
  <c r="BR49" i="64"/>
  <c r="BQ49" i="64"/>
  <c r="BN49" i="64"/>
  <c r="BM49" i="64"/>
  <c r="CA48" i="64"/>
  <c r="BZ48" i="64"/>
  <c r="BW48" i="64"/>
  <c r="BV48" i="64"/>
  <c r="BR48" i="64"/>
  <c r="BQ48" i="64"/>
  <c r="BN48" i="64"/>
  <c r="BM48" i="64"/>
  <c r="CA47" i="64"/>
  <c r="BZ47" i="64"/>
  <c r="BW47" i="64"/>
  <c r="BV47" i="64"/>
  <c r="BR47" i="64"/>
  <c r="BQ47" i="64"/>
  <c r="BN47" i="64"/>
  <c r="BM47" i="64"/>
  <c r="CA46" i="64"/>
  <c r="BZ46" i="64"/>
  <c r="BW46" i="64"/>
  <c r="BV46" i="64"/>
  <c r="BR46" i="64"/>
  <c r="BQ46" i="64"/>
  <c r="BN46" i="64"/>
  <c r="BM46" i="64"/>
  <c r="CA45" i="64"/>
  <c r="BZ45" i="64"/>
  <c r="BW45" i="64"/>
  <c r="BV45" i="64"/>
  <c r="BR45" i="64"/>
  <c r="BQ45" i="64"/>
  <c r="BN45" i="64"/>
  <c r="BM45" i="64"/>
  <c r="CA44" i="64"/>
  <c r="BZ44" i="64"/>
  <c r="BW44" i="64"/>
  <c r="BV44" i="64"/>
  <c r="BR44" i="64"/>
  <c r="BQ44" i="64"/>
  <c r="BN44" i="64"/>
  <c r="BM44" i="64"/>
  <c r="CA43" i="64"/>
  <c r="BZ43" i="64"/>
  <c r="BW43" i="64"/>
  <c r="BV43" i="64"/>
  <c r="BR43" i="64"/>
  <c r="BQ43" i="64"/>
  <c r="BN43" i="64"/>
  <c r="BM43" i="64"/>
  <c r="CA42" i="64"/>
  <c r="BZ42" i="64"/>
  <c r="BW42" i="64"/>
  <c r="BV42" i="64"/>
  <c r="BR42" i="64"/>
  <c r="BQ42" i="64"/>
  <c r="BN42" i="64"/>
  <c r="BM42" i="64"/>
  <c r="CA41" i="64"/>
  <c r="BZ41" i="64"/>
  <c r="BW41" i="64"/>
  <c r="BV41" i="64"/>
  <c r="BR41" i="64"/>
  <c r="BQ41" i="64"/>
  <c r="BN41" i="64"/>
  <c r="BM41" i="64"/>
  <c r="CA40" i="64"/>
  <c r="BZ40" i="64"/>
  <c r="BW40" i="64"/>
  <c r="BV40" i="64"/>
  <c r="BR40" i="64"/>
  <c r="BQ40" i="64"/>
  <c r="BN40" i="64"/>
  <c r="BM40" i="64"/>
  <c r="CA39" i="64"/>
  <c r="BZ39" i="64"/>
  <c r="BW39" i="64"/>
  <c r="BV39" i="64"/>
  <c r="BR39" i="64"/>
  <c r="BQ39" i="64"/>
  <c r="BN39" i="64"/>
  <c r="BM39" i="64"/>
  <c r="CA38" i="64"/>
  <c r="BZ38" i="64"/>
  <c r="BW38" i="64"/>
  <c r="BV38" i="64"/>
  <c r="BR38" i="64"/>
  <c r="BQ38" i="64"/>
  <c r="BN38" i="64"/>
  <c r="BM38" i="64"/>
  <c r="CA37" i="64"/>
  <c r="BZ37" i="64"/>
  <c r="BW37" i="64"/>
  <c r="BV37" i="64"/>
  <c r="BR37" i="64"/>
  <c r="BQ37" i="64"/>
  <c r="BN37" i="64"/>
  <c r="BM37" i="64"/>
  <c r="CA36" i="64"/>
  <c r="BZ36" i="64"/>
  <c r="BW36" i="64"/>
  <c r="BV36" i="64"/>
  <c r="BR36" i="64"/>
  <c r="BQ36" i="64"/>
  <c r="BN36" i="64"/>
  <c r="BM36" i="64"/>
  <c r="CA35" i="64"/>
  <c r="BZ35" i="64"/>
  <c r="BW35" i="64"/>
  <c r="BV35" i="64"/>
  <c r="BR35" i="64"/>
  <c r="BQ35" i="64"/>
  <c r="BN35" i="64"/>
  <c r="BM35" i="64"/>
  <c r="CA34" i="64"/>
  <c r="BZ34" i="64"/>
  <c r="BW34" i="64"/>
  <c r="BV34" i="64"/>
  <c r="BR34" i="64"/>
  <c r="BQ34" i="64"/>
  <c r="BN34" i="64"/>
  <c r="BM34" i="64"/>
  <c r="CA33" i="64"/>
  <c r="BZ33" i="64"/>
  <c r="BW33" i="64"/>
  <c r="BV33" i="64"/>
  <c r="BR33" i="64"/>
  <c r="BQ33" i="64"/>
  <c r="BN33" i="64"/>
  <c r="BM33" i="64"/>
  <c r="CA32" i="64"/>
  <c r="BZ32" i="64"/>
  <c r="BW32" i="64"/>
  <c r="BV32" i="64"/>
  <c r="BR32" i="64"/>
  <c r="BQ32" i="64"/>
  <c r="BN32" i="64"/>
  <c r="BM32" i="64"/>
  <c r="CA31" i="64"/>
  <c r="BZ31" i="64"/>
  <c r="BW31" i="64"/>
  <c r="BV31" i="64"/>
  <c r="BR31" i="64"/>
  <c r="BQ31" i="64"/>
  <c r="BN31" i="64"/>
  <c r="BM31" i="64"/>
  <c r="CA30" i="64"/>
  <c r="BZ30" i="64"/>
  <c r="BW30" i="64"/>
  <c r="BV30" i="64"/>
  <c r="BR30" i="64"/>
  <c r="BQ30" i="64"/>
  <c r="BN30" i="64"/>
  <c r="BM30" i="64"/>
  <c r="CA29" i="64"/>
  <c r="BZ29" i="64"/>
  <c r="BW29" i="64"/>
  <c r="BV29" i="64"/>
  <c r="BR29" i="64"/>
  <c r="BQ29" i="64"/>
  <c r="BN29" i="64"/>
  <c r="BM29" i="64"/>
  <c r="CA28" i="64"/>
  <c r="BZ28" i="64"/>
  <c r="BW28" i="64"/>
  <c r="BV28" i="64"/>
  <c r="BR28" i="64"/>
  <c r="BQ28" i="64"/>
  <c r="BN28" i="64"/>
  <c r="BM28" i="64"/>
  <c r="CA27" i="64"/>
  <c r="BZ27" i="64"/>
  <c r="BW27" i="64"/>
  <c r="BV27" i="64"/>
  <c r="BR27" i="64"/>
  <c r="BQ27" i="64"/>
  <c r="BN27" i="64"/>
  <c r="BM27" i="64"/>
  <c r="CA26" i="64"/>
  <c r="BZ26" i="64"/>
  <c r="BW26" i="64"/>
  <c r="BV26" i="64"/>
  <c r="BR26" i="64"/>
  <c r="BQ26" i="64"/>
  <c r="BN26" i="64"/>
  <c r="BM26" i="64"/>
  <c r="CA25" i="64"/>
  <c r="BZ25" i="64"/>
  <c r="BW25" i="64"/>
  <c r="BV25" i="64"/>
  <c r="BR25" i="64"/>
  <c r="BQ25" i="64"/>
  <c r="BN25" i="64"/>
  <c r="BM25" i="64"/>
  <c r="CA24" i="64"/>
  <c r="BZ24" i="64"/>
  <c r="BW24" i="64"/>
  <c r="BV24" i="64"/>
  <c r="BR24" i="64"/>
  <c r="BQ24" i="64"/>
  <c r="BN24" i="64"/>
  <c r="BM24" i="64"/>
  <c r="CA23" i="64"/>
  <c r="BZ23" i="64"/>
  <c r="BW23" i="64"/>
  <c r="BV23" i="64"/>
  <c r="BR23" i="64"/>
  <c r="BQ23" i="64"/>
  <c r="BN23" i="64"/>
  <c r="BM23" i="64"/>
  <c r="CA22" i="64"/>
  <c r="BZ22" i="64"/>
  <c r="BW22" i="64"/>
  <c r="BV22" i="64"/>
  <c r="BR22" i="64"/>
  <c r="BQ22" i="64"/>
  <c r="BN22" i="64"/>
  <c r="BM22" i="64"/>
  <c r="CA21" i="64"/>
  <c r="BZ21" i="64"/>
  <c r="BW21" i="64"/>
  <c r="BV21" i="64"/>
  <c r="BR21" i="64"/>
  <c r="BQ21" i="64"/>
  <c r="BN21" i="64"/>
  <c r="BM21" i="64"/>
  <c r="CA20" i="64"/>
  <c r="BZ20" i="64"/>
  <c r="BW20" i="64"/>
  <c r="BV20" i="64"/>
  <c r="BR20" i="64"/>
  <c r="BQ20" i="64"/>
  <c r="BN20" i="64"/>
  <c r="BM20" i="64"/>
  <c r="CA19" i="64"/>
  <c r="BZ19" i="64"/>
  <c r="BW19" i="64"/>
  <c r="BV19" i="64"/>
  <c r="BR19" i="64"/>
  <c r="BQ19" i="64"/>
  <c r="BN19" i="64"/>
  <c r="BM19" i="64"/>
  <c r="CA18" i="64"/>
  <c r="BZ18" i="64"/>
  <c r="BW18" i="64"/>
  <c r="BV18" i="64"/>
  <c r="BR18" i="64"/>
  <c r="BQ18" i="64"/>
  <c r="BN18" i="64"/>
  <c r="BM18" i="64"/>
  <c r="CA17" i="64"/>
  <c r="BZ17" i="64"/>
  <c r="BW17" i="64"/>
  <c r="BV17" i="64"/>
  <c r="BR17" i="64"/>
  <c r="BQ17" i="64"/>
  <c r="BN17" i="64"/>
  <c r="BM17" i="64"/>
  <c r="CA16" i="64"/>
  <c r="BZ16" i="64"/>
  <c r="BW16" i="64"/>
  <c r="BV16" i="64"/>
  <c r="BR16" i="64"/>
  <c r="BQ16" i="64"/>
  <c r="BN16" i="64"/>
  <c r="BM16" i="64"/>
  <c r="CA15" i="64"/>
  <c r="BZ15" i="64"/>
  <c r="BW15" i="64"/>
  <c r="BV15" i="64"/>
  <c r="BR15" i="64"/>
  <c r="BQ15" i="64"/>
  <c r="BN15" i="64"/>
  <c r="BM15" i="64"/>
  <c r="CA14" i="64"/>
  <c r="BZ14" i="64"/>
  <c r="BW14" i="64"/>
  <c r="BV14" i="64"/>
  <c r="BR14" i="64"/>
  <c r="BQ14" i="64"/>
  <c r="BN14" i="64"/>
  <c r="BM14" i="64"/>
  <c r="CA13" i="64"/>
  <c r="BZ13" i="64"/>
  <c r="BW13" i="64"/>
  <c r="BV13" i="64"/>
  <c r="BR13" i="64"/>
  <c r="BQ13" i="64"/>
  <c r="BN13" i="64"/>
  <c r="BM13" i="64"/>
  <c r="CA12" i="64"/>
  <c r="BZ12" i="64"/>
  <c r="BW12" i="64"/>
  <c r="BV12" i="64"/>
  <c r="BR12" i="64"/>
  <c r="BQ12" i="64"/>
  <c r="BN12" i="64"/>
  <c r="BM12" i="64"/>
  <c r="CA11" i="64"/>
  <c r="BZ11" i="64"/>
  <c r="BW11" i="64"/>
  <c r="BV11" i="64"/>
  <c r="BR11" i="64"/>
  <c r="BQ11" i="64"/>
  <c r="BN11" i="64"/>
  <c r="BM11" i="64"/>
  <c r="CA10" i="64"/>
  <c r="BZ10" i="64"/>
  <c r="BW10" i="64"/>
  <c r="BV10" i="64"/>
  <c r="BR10" i="64"/>
  <c r="BQ10" i="64"/>
  <c r="BN10" i="64"/>
  <c r="BM10" i="64"/>
  <c r="CA9" i="64"/>
  <c r="BZ9" i="64"/>
  <c r="BW9" i="64"/>
  <c r="BV9" i="64"/>
  <c r="BR9" i="64"/>
  <c r="BQ9" i="64"/>
  <c r="BN9" i="64"/>
  <c r="BM9" i="64"/>
  <c r="CA8" i="64"/>
  <c r="BZ8" i="64"/>
  <c r="BW8" i="64"/>
  <c r="BV8" i="64"/>
  <c r="BR8" i="64"/>
  <c r="BQ8" i="64"/>
  <c r="BN8" i="64"/>
  <c r="BM8" i="64"/>
  <c r="CA7" i="64"/>
  <c r="BZ7" i="64"/>
  <c r="BW7" i="64"/>
  <c r="BV7" i="64"/>
  <c r="BR7" i="64"/>
  <c r="BQ7" i="64"/>
  <c r="BN7" i="64"/>
  <c r="BM7" i="64"/>
  <c r="CA6" i="64"/>
  <c r="CA54" i="64" s="1"/>
  <c r="BZ6" i="64"/>
  <c r="BZ54" i="64" s="1"/>
  <c r="BW6" i="64"/>
  <c r="BV6" i="64"/>
  <c r="BR6" i="64"/>
  <c r="BR54" i="64" s="1"/>
  <c r="BQ6" i="64"/>
  <c r="BN6" i="64"/>
  <c r="BN54" i="64" s="1"/>
  <c r="BM6" i="64"/>
  <c r="BM54" i="64" s="1"/>
  <c r="BI54" i="63"/>
  <c r="BH54" i="63"/>
  <c r="BE54" i="63"/>
  <c r="BD54" i="63"/>
  <c r="AZ54" i="63"/>
  <c r="AY54" i="63"/>
  <c r="AV54" i="63"/>
  <c r="AU54" i="63"/>
  <c r="AQ54" i="63"/>
  <c r="AP54" i="63"/>
  <c r="AM54" i="63"/>
  <c r="AL54" i="63"/>
  <c r="AH54" i="63"/>
  <c r="AG54" i="63"/>
  <c r="AD54" i="63"/>
  <c r="AC54" i="63"/>
  <c r="Y54" i="63"/>
  <c r="X54" i="63"/>
  <c r="U54" i="63"/>
  <c r="T54" i="63"/>
  <c r="P54" i="63"/>
  <c r="O54" i="63"/>
  <c r="L54" i="63"/>
  <c r="K54" i="63"/>
  <c r="G54" i="63"/>
  <c r="F54" i="63"/>
  <c r="C54" i="63"/>
  <c r="B54" i="63"/>
  <c r="CA53" i="63"/>
  <c r="BZ53" i="63"/>
  <c r="BW53" i="63"/>
  <c r="BV53" i="63"/>
  <c r="BR53" i="63"/>
  <c r="BQ53" i="63"/>
  <c r="BN53" i="63"/>
  <c r="BM53" i="63"/>
  <c r="CA52" i="63"/>
  <c r="BZ52" i="63"/>
  <c r="BW52" i="63"/>
  <c r="BV52" i="63"/>
  <c r="BR52" i="63"/>
  <c r="BQ52" i="63"/>
  <c r="BN52" i="63"/>
  <c r="BM52" i="63"/>
  <c r="CA51" i="63"/>
  <c r="BZ51" i="63"/>
  <c r="BW51" i="63"/>
  <c r="BV51" i="63"/>
  <c r="BR51" i="63"/>
  <c r="BQ51" i="63"/>
  <c r="BN51" i="63"/>
  <c r="BM51" i="63"/>
  <c r="CA50" i="63"/>
  <c r="BZ50" i="63"/>
  <c r="BW50" i="63"/>
  <c r="BV50" i="63"/>
  <c r="BR50" i="63"/>
  <c r="BQ50" i="63"/>
  <c r="BN50" i="63"/>
  <c r="BM50" i="63"/>
  <c r="CA49" i="63"/>
  <c r="BZ49" i="63"/>
  <c r="BW49" i="63"/>
  <c r="BV49" i="63"/>
  <c r="BR49" i="63"/>
  <c r="BQ49" i="63"/>
  <c r="BN49" i="63"/>
  <c r="BM49" i="63"/>
  <c r="CA48" i="63"/>
  <c r="BZ48" i="63"/>
  <c r="BW48" i="63"/>
  <c r="BV48" i="63"/>
  <c r="BR48" i="63"/>
  <c r="BQ48" i="63"/>
  <c r="BN48" i="63"/>
  <c r="BM48" i="63"/>
  <c r="CA47" i="63"/>
  <c r="BZ47" i="63"/>
  <c r="BW47" i="63"/>
  <c r="BV47" i="63"/>
  <c r="BR47" i="63"/>
  <c r="BQ47" i="63"/>
  <c r="BN47" i="63"/>
  <c r="BM47" i="63"/>
  <c r="CA46" i="63"/>
  <c r="BZ46" i="63"/>
  <c r="BW46" i="63"/>
  <c r="BV46" i="63"/>
  <c r="BR46" i="63"/>
  <c r="BQ46" i="63"/>
  <c r="BN46" i="63"/>
  <c r="BM46" i="63"/>
  <c r="CA45" i="63"/>
  <c r="BZ45" i="63"/>
  <c r="BW45" i="63"/>
  <c r="BV45" i="63"/>
  <c r="BR45" i="63"/>
  <c r="BQ45" i="63"/>
  <c r="BN45" i="63"/>
  <c r="BM45" i="63"/>
  <c r="CA44" i="63"/>
  <c r="BZ44" i="63"/>
  <c r="BW44" i="63"/>
  <c r="BV44" i="63"/>
  <c r="BR44" i="63"/>
  <c r="BQ44" i="63"/>
  <c r="BN44" i="63"/>
  <c r="BM44" i="63"/>
  <c r="CA43" i="63"/>
  <c r="BZ43" i="63"/>
  <c r="BW43" i="63"/>
  <c r="BV43" i="63"/>
  <c r="BR43" i="63"/>
  <c r="BQ43" i="63"/>
  <c r="BN43" i="63"/>
  <c r="BM43" i="63"/>
  <c r="CA42" i="63"/>
  <c r="BZ42" i="63"/>
  <c r="BW42" i="63"/>
  <c r="BV42" i="63"/>
  <c r="BR42" i="63"/>
  <c r="BQ42" i="63"/>
  <c r="BN42" i="63"/>
  <c r="BM42" i="63"/>
  <c r="CA41" i="63"/>
  <c r="BZ41" i="63"/>
  <c r="BW41" i="63"/>
  <c r="BV41" i="63"/>
  <c r="BR41" i="63"/>
  <c r="BQ41" i="63"/>
  <c r="BN41" i="63"/>
  <c r="BM41" i="63"/>
  <c r="CA40" i="63"/>
  <c r="BZ40" i="63"/>
  <c r="BW40" i="63"/>
  <c r="BV40" i="63"/>
  <c r="BR40" i="63"/>
  <c r="BQ40" i="63"/>
  <c r="BN40" i="63"/>
  <c r="BM40" i="63"/>
  <c r="CA39" i="63"/>
  <c r="BZ39" i="63"/>
  <c r="BW39" i="63"/>
  <c r="BV39" i="63"/>
  <c r="BR39" i="63"/>
  <c r="BQ39" i="63"/>
  <c r="BN39" i="63"/>
  <c r="BM39" i="63"/>
  <c r="CA38" i="63"/>
  <c r="BZ38" i="63"/>
  <c r="BW38" i="63"/>
  <c r="BV38" i="63"/>
  <c r="BR38" i="63"/>
  <c r="BQ38" i="63"/>
  <c r="BN38" i="63"/>
  <c r="BM38" i="63"/>
  <c r="CA37" i="63"/>
  <c r="BZ37" i="63"/>
  <c r="BW37" i="63"/>
  <c r="BV37" i="63"/>
  <c r="BR37" i="63"/>
  <c r="BQ37" i="63"/>
  <c r="BN37" i="63"/>
  <c r="BM37" i="63"/>
  <c r="CA36" i="63"/>
  <c r="BZ36" i="63"/>
  <c r="BW36" i="63"/>
  <c r="BV36" i="63"/>
  <c r="BR36" i="63"/>
  <c r="BQ36" i="63"/>
  <c r="BN36" i="63"/>
  <c r="BM36" i="63"/>
  <c r="CA35" i="63"/>
  <c r="BZ35" i="63"/>
  <c r="BW35" i="63"/>
  <c r="BV35" i="63"/>
  <c r="BR35" i="63"/>
  <c r="BQ35" i="63"/>
  <c r="BN35" i="63"/>
  <c r="BM35" i="63"/>
  <c r="CA34" i="63"/>
  <c r="BZ34" i="63"/>
  <c r="BW34" i="63"/>
  <c r="BV34" i="63"/>
  <c r="BR34" i="63"/>
  <c r="BQ34" i="63"/>
  <c r="BN34" i="63"/>
  <c r="BM34" i="63"/>
  <c r="CA33" i="63"/>
  <c r="BZ33" i="63"/>
  <c r="BW33" i="63"/>
  <c r="BV33" i="63"/>
  <c r="BR33" i="63"/>
  <c r="BQ33" i="63"/>
  <c r="BN33" i="63"/>
  <c r="BM33" i="63"/>
  <c r="CA32" i="63"/>
  <c r="BZ32" i="63"/>
  <c r="BW32" i="63"/>
  <c r="BV32" i="63"/>
  <c r="BR32" i="63"/>
  <c r="BQ32" i="63"/>
  <c r="BN32" i="63"/>
  <c r="BM32" i="63"/>
  <c r="CA31" i="63"/>
  <c r="BZ31" i="63"/>
  <c r="BW31" i="63"/>
  <c r="BV31" i="63"/>
  <c r="BR31" i="63"/>
  <c r="BQ31" i="63"/>
  <c r="BN31" i="63"/>
  <c r="BM31" i="63"/>
  <c r="CA30" i="63"/>
  <c r="BZ30" i="63"/>
  <c r="BW30" i="63"/>
  <c r="BV30" i="63"/>
  <c r="BR30" i="63"/>
  <c r="BQ30" i="63"/>
  <c r="BN30" i="63"/>
  <c r="BM30" i="63"/>
  <c r="CA29" i="63"/>
  <c r="BZ29" i="63"/>
  <c r="BW29" i="63"/>
  <c r="BV29" i="63"/>
  <c r="BR29" i="63"/>
  <c r="BQ29" i="63"/>
  <c r="BN29" i="63"/>
  <c r="BM29" i="63"/>
  <c r="CA28" i="63"/>
  <c r="BZ28" i="63"/>
  <c r="BW28" i="63"/>
  <c r="BV28" i="63"/>
  <c r="BR28" i="63"/>
  <c r="BQ28" i="63"/>
  <c r="BN28" i="63"/>
  <c r="BM28" i="63"/>
  <c r="CA27" i="63"/>
  <c r="BZ27" i="63"/>
  <c r="BW27" i="63"/>
  <c r="BV27" i="63"/>
  <c r="BR27" i="63"/>
  <c r="BQ27" i="63"/>
  <c r="BN27" i="63"/>
  <c r="BM27" i="63"/>
  <c r="CA26" i="63"/>
  <c r="BZ26" i="63"/>
  <c r="BW26" i="63"/>
  <c r="BV26" i="63"/>
  <c r="BR26" i="63"/>
  <c r="BQ26" i="63"/>
  <c r="BN26" i="63"/>
  <c r="BM26" i="63"/>
  <c r="CA25" i="63"/>
  <c r="BZ25" i="63"/>
  <c r="BW25" i="63"/>
  <c r="BV25" i="63"/>
  <c r="BR25" i="63"/>
  <c r="BQ25" i="63"/>
  <c r="BN25" i="63"/>
  <c r="BM25" i="63"/>
  <c r="CA24" i="63"/>
  <c r="BZ24" i="63"/>
  <c r="BW24" i="63"/>
  <c r="BV24" i="63"/>
  <c r="BR24" i="63"/>
  <c r="BQ24" i="63"/>
  <c r="BN24" i="63"/>
  <c r="BM24" i="63"/>
  <c r="CA23" i="63"/>
  <c r="BZ23" i="63"/>
  <c r="BW23" i="63"/>
  <c r="BV23" i="63"/>
  <c r="BR23" i="63"/>
  <c r="BQ23" i="63"/>
  <c r="BN23" i="63"/>
  <c r="BM23" i="63"/>
  <c r="CA22" i="63"/>
  <c r="BZ22" i="63"/>
  <c r="BW22" i="63"/>
  <c r="BV22" i="63"/>
  <c r="BR22" i="63"/>
  <c r="BQ22" i="63"/>
  <c r="BN22" i="63"/>
  <c r="BM22" i="63"/>
  <c r="CA21" i="63"/>
  <c r="BZ21" i="63"/>
  <c r="BW21" i="63"/>
  <c r="BV21" i="63"/>
  <c r="BR21" i="63"/>
  <c r="BQ21" i="63"/>
  <c r="BN21" i="63"/>
  <c r="BM21" i="63"/>
  <c r="CA20" i="63"/>
  <c r="BZ20" i="63"/>
  <c r="BW20" i="63"/>
  <c r="BV20" i="63"/>
  <c r="BR20" i="63"/>
  <c r="BQ20" i="63"/>
  <c r="BN20" i="63"/>
  <c r="BM20" i="63"/>
  <c r="CA19" i="63"/>
  <c r="BZ19" i="63"/>
  <c r="BW19" i="63"/>
  <c r="BV19" i="63"/>
  <c r="BR19" i="63"/>
  <c r="BQ19" i="63"/>
  <c r="BN19" i="63"/>
  <c r="BM19" i="63"/>
  <c r="CA18" i="63"/>
  <c r="BZ18" i="63"/>
  <c r="BW18" i="63"/>
  <c r="BV18" i="63"/>
  <c r="BR18" i="63"/>
  <c r="BQ18" i="63"/>
  <c r="BN18" i="63"/>
  <c r="BM18" i="63"/>
  <c r="CA17" i="63"/>
  <c r="BZ17" i="63"/>
  <c r="BW17" i="63"/>
  <c r="BV17" i="63"/>
  <c r="BR17" i="63"/>
  <c r="BQ17" i="63"/>
  <c r="BN17" i="63"/>
  <c r="BM17" i="63"/>
  <c r="CA16" i="63"/>
  <c r="BZ16" i="63"/>
  <c r="BW16" i="63"/>
  <c r="BV16" i="63"/>
  <c r="BR16" i="63"/>
  <c r="BQ16" i="63"/>
  <c r="BN16" i="63"/>
  <c r="BM16" i="63"/>
  <c r="CA15" i="63"/>
  <c r="BZ15" i="63"/>
  <c r="BW15" i="63"/>
  <c r="BV15" i="63"/>
  <c r="BR15" i="63"/>
  <c r="BQ15" i="63"/>
  <c r="BN15" i="63"/>
  <c r="BM15" i="63"/>
  <c r="CA14" i="63"/>
  <c r="BZ14" i="63"/>
  <c r="BW14" i="63"/>
  <c r="BV14" i="63"/>
  <c r="BR14" i="63"/>
  <c r="BQ14" i="63"/>
  <c r="BN14" i="63"/>
  <c r="BM14" i="63"/>
  <c r="CA13" i="63"/>
  <c r="BZ13" i="63"/>
  <c r="BW13" i="63"/>
  <c r="BV13" i="63"/>
  <c r="BR13" i="63"/>
  <c r="BQ13" i="63"/>
  <c r="BN13" i="63"/>
  <c r="BM13" i="63"/>
  <c r="CA12" i="63"/>
  <c r="BZ12" i="63"/>
  <c r="BW12" i="63"/>
  <c r="BV12" i="63"/>
  <c r="BR12" i="63"/>
  <c r="BQ12" i="63"/>
  <c r="BN12" i="63"/>
  <c r="BM12" i="63"/>
  <c r="CA11" i="63"/>
  <c r="BZ11" i="63"/>
  <c r="BW11" i="63"/>
  <c r="BV11" i="63"/>
  <c r="BR11" i="63"/>
  <c r="BQ11" i="63"/>
  <c r="BN11" i="63"/>
  <c r="BM11" i="63"/>
  <c r="CA10" i="63"/>
  <c r="BZ10" i="63"/>
  <c r="BW10" i="63"/>
  <c r="BV10" i="63"/>
  <c r="BR10" i="63"/>
  <c r="BQ10" i="63"/>
  <c r="BN10" i="63"/>
  <c r="BM10" i="63"/>
  <c r="CA9" i="63"/>
  <c r="BZ9" i="63"/>
  <c r="BW9" i="63"/>
  <c r="BV9" i="63"/>
  <c r="BR9" i="63"/>
  <c r="BQ9" i="63"/>
  <c r="BN9" i="63"/>
  <c r="BM9" i="63"/>
  <c r="CA8" i="63"/>
  <c r="BZ8" i="63"/>
  <c r="BW8" i="63"/>
  <c r="BV8" i="63"/>
  <c r="BR8" i="63"/>
  <c r="BQ8" i="63"/>
  <c r="BN8" i="63"/>
  <c r="BM8" i="63"/>
  <c r="CA7" i="63"/>
  <c r="BZ7" i="63"/>
  <c r="BW7" i="63"/>
  <c r="BV7" i="63"/>
  <c r="BR7" i="63"/>
  <c r="BQ7" i="63"/>
  <c r="BN7" i="63"/>
  <c r="BM7" i="63"/>
  <c r="CA6" i="63"/>
  <c r="BZ6" i="63"/>
  <c r="BZ54" i="63" s="1"/>
  <c r="BW6" i="63"/>
  <c r="BW54" i="63" s="1"/>
  <c r="BV6" i="63"/>
  <c r="BV54" i="63" s="1"/>
  <c r="BR6" i="63"/>
  <c r="BR54" i="63" s="1"/>
  <c r="BQ6" i="63"/>
  <c r="BQ54" i="63" s="1"/>
  <c r="BN6" i="63"/>
  <c r="BM6" i="63"/>
  <c r="BM54" i="63" s="1"/>
  <c r="BI54" i="62"/>
  <c r="BH54" i="62"/>
  <c r="BE54" i="62"/>
  <c r="BD54" i="62"/>
  <c r="AZ54" i="62"/>
  <c r="AY54" i="62"/>
  <c r="AV54" i="62"/>
  <c r="AU54" i="62"/>
  <c r="AQ54" i="62"/>
  <c r="AP54" i="62"/>
  <c r="AM54" i="62"/>
  <c r="AL54" i="62"/>
  <c r="AH54" i="62"/>
  <c r="AG54" i="62"/>
  <c r="AD54" i="62"/>
  <c r="AC54" i="62"/>
  <c r="Y54" i="62"/>
  <c r="X54" i="62"/>
  <c r="U54" i="62"/>
  <c r="T54" i="62"/>
  <c r="P54" i="62"/>
  <c r="O54" i="62"/>
  <c r="L54" i="62"/>
  <c r="K54" i="62"/>
  <c r="G54" i="62"/>
  <c r="F54" i="62"/>
  <c r="C54" i="62"/>
  <c r="B54" i="62"/>
  <c r="CA53" i="62"/>
  <c r="BZ53" i="62"/>
  <c r="BW53" i="62"/>
  <c r="BV53" i="62"/>
  <c r="BR53" i="62"/>
  <c r="BQ53" i="62"/>
  <c r="BN53" i="62"/>
  <c r="BM53" i="62"/>
  <c r="CA52" i="62"/>
  <c r="BZ52" i="62"/>
  <c r="BW52" i="62"/>
  <c r="BV52" i="62"/>
  <c r="BR52" i="62"/>
  <c r="BQ52" i="62"/>
  <c r="BN52" i="62"/>
  <c r="BM52" i="62"/>
  <c r="CA51" i="62"/>
  <c r="BZ51" i="62"/>
  <c r="BW51" i="62"/>
  <c r="BV51" i="62"/>
  <c r="BR51" i="62"/>
  <c r="BQ51" i="62"/>
  <c r="BN51" i="62"/>
  <c r="BM51" i="62"/>
  <c r="CA50" i="62"/>
  <c r="BZ50" i="62"/>
  <c r="BW50" i="62"/>
  <c r="BV50" i="62"/>
  <c r="BR50" i="62"/>
  <c r="BQ50" i="62"/>
  <c r="BN50" i="62"/>
  <c r="BM50" i="62"/>
  <c r="CA49" i="62"/>
  <c r="BZ49" i="62"/>
  <c r="BW49" i="62"/>
  <c r="BV49" i="62"/>
  <c r="BR49" i="62"/>
  <c r="BQ49" i="62"/>
  <c r="BN49" i="62"/>
  <c r="BM49" i="62"/>
  <c r="CA48" i="62"/>
  <c r="BZ48" i="62"/>
  <c r="BW48" i="62"/>
  <c r="BV48" i="62"/>
  <c r="BR48" i="62"/>
  <c r="BQ48" i="62"/>
  <c r="BN48" i="62"/>
  <c r="BM48" i="62"/>
  <c r="CA47" i="62"/>
  <c r="BZ47" i="62"/>
  <c r="BW47" i="62"/>
  <c r="BV47" i="62"/>
  <c r="BR47" i="62"/>
  <c r="BQ47" i="62"/>
  <c r="BN47" i="62"/>
  <c r="BM47" i="62"/>
  <c r="CA46" i="62"/>
  <c r="BZ46" i="62"/>
  <c r="BW46" i="62"/>
  <c r="BV46" i="62"/>
  <c r="BR46" i="62"/>
  <c r="BQ46" i="62"/>
  <c r="BN46" i="62"/>
  <c r="BM46" i="62"/>
  <c r="CA45" i="62"/>
  <c r="BZ45" i="62"/>
  <c r="BW45" i="62"/>
  <c r="BV45" i="62"/>
  <c r="BR45" i="62"/>
  <c r="BQ45" i="62"/>
  <c r="BN45" i="62"/>
  <c r="BM45" i="62"/>
  <c r="CA44" i="62"/>
  <c r="BZ44" i="62"/>
  <c r="BW44" i="62"/>
  <c r="BV44" i="62"/>
  <c r="BR44" i="62"/>
  <c r="BQ44" i="62"/>
  <c r="BN44" i="62"/>
  <c r="BM44" i="62"/>
  <c r="CA43" i="62"/>
  <c r="BZ43" i="62"/>
  <c r="BW43" i="62"/>
  <c r="BV43" i="62"/>
  <c r="BR43" i="62"/>
  <c r="BQ43" i="62"/>
  <c r="BN43" i="62"/>
  <c r="BM43" i="62"/>
  <c r="CA42" i="62"/>
  <c r="BZ42" i="62"/>
  <c r="BW42" i="62"/>
  <c r="BV42" i="62"/>
  <c r="BR42" i="62"/>
  <c r="BQ42" i="62"/>
  <c r="BN42" i="62"/>
  <c r="BM42" i="62"/>
  <c r="CA41" i="62"/>
  <c r="BZ41" i="62"/>
  <c r="BW41" i="62"/>
  <c r="BV41" i="62"/>
  <c r="BR41" i="62"/>
  <c r="BQ41" i="62"/>
  <c r="BN41" i="62"/>
  <c r="BM41" i="62"/>
  <c r="CA40" i="62"/>
  <c r="BZ40" i="62"/>
  <c r="BW40" i="62"/>
  <c r="BV40" i="62"/>
  <c r="BR40" i="62"/>
  <c r="BQ40" i="62"/>
  <c r="BN40" i="62"/>
  <c r="BM40" i="62"/>
  <c r="CA39" i="62"/>
  <c r="BZ39" i="62"/>
  <c r="BW39" i="62"/>
  <c r="BV39" i="62"/>
  <c r="BR39" i="62"/>
  <c r="BQ39" i="62"/>
  <c r="BN39" i="62"/>
  <c r="BM39" i="62"/>
  <c r="CA38" i="62"/>
  <c r="BZ38" i="62"/>
  <c r="BW38" i="62"/>
  <c r="BV38" i="62"/>
  <c r="BR38" i="62"/>
  <c r="BQ38" i="62"/>
  <c r="BN38" i="62"/>
  <c r="BM38" i="62"/>
  <c r="CA37" i="62"/>
  <c r="BZ37" i="62"/>
  <c r="BW37" i="62"/>
  <c r="BV37" i="62"/>
  <c r="BR37" i="62"/>
  <c r="BQ37" i="62"/>
  <c r="BN37" i="62"/>
  <c r="BM37" i="62"/>
  <c r="CA36" i="62"/>
  <c r="BZ36" i="62"/>
  <c r="BW36" i="62"/>
  <c r="BV36" i="62"/>
  <c r="BR36" i="62"/>
  <c r="BQ36" i="62"/>
  <c r="BN36" i="62"/>
  <c r="BM36" i="62"/>
  <c r="CA35" i="62"/>
  <c r="BZ35" i="62"/>
  <c r="BW35" i="62"/>
  <c r="BV35" i="62"/>
  <c r="BR35" i="62"/>
  <c r="BQ35" i="62"/>
  <c r="BN35" i="62"/>
  <c r="BM35" i="62"/>
  <c r="CA34" i="62"/>
  <c r="BZ34" i="62"/>
  <c r="BW34" i="62"/>
  <c r="BV34" i="62"/>
  <c r="BR34" i="62"/>
  <c r="BQ34" i="62"/>
  <c r="BN34" i="62"/>
  <c r="BM34" i="62"/>
  <c r="CA33" i="62"/>
  <c r="BZ33" i="62"/>
  <c r="BW33" i="62"/>
  <c r="BV33" i="62"/>
  <c r="BR33" i="62"/>
  <c r="BQ33" i="62"/>
  <c r="BN33" i="62"/>
  <c r="BM33" i="62"/>
  <c r="CA32" i="62"/>
  <c r="BZ32" i="62"/>
  <c r="BW32" i="62"/>
  <c r="BV32" i="62"/>
  <c r="BR32" i="62"/>
  <c r="BQ32" i="62"/>
  <c r="BN32" i="62"/>
  <c r="BM32" i="62"/>
  <c r="CA31" i="62"/>
  <c r="BZ31" i="62"/>
  <c r="BW31" i="62"/>
  <c r="BV31" i="62"/>
  <c r="BR31" i="62"/>
  <c r="BQ31" i="62"/>
  <c r="BN31" i="62"/>
  <c r="BM31" i="62"/>
  <c r="CA30" i="62"/>
  <c r="BZ30" i="62"/>
  <c r="BW30" i="62"/>
  <c r="BV30" i="62"/>
  <c r="BR30" i="62"/>
  <c r="BQ30" i="62"/>
  <c r="BN30" i="62"/>
  <c r="BM30" i="62"/>
  <c r="CA29" i="62"/>
  <c r="BZ29" i="62"/>
  <c r="BW29" i="62"/>
  <c r="BV29" i="62"/>
  <c r="BR29" i="62"/>
  <c r="BQ29" i="62"/>
  <c r="BN29" i="62"/>
  <c r="BM29" i="62"/>
  <c r="CA28" i="62"/>
  <c r="BZ28" i="62"/>
  <c r="BW28" i="62"/>
  <c r="BV28" i="62"/>
  <c r="BR28" i="62"/>
  <c r="BQ28" i="62"/>
  <c r="BN28" i="62"/>
  <c r="BM28" i="62"/>
  <c r="CA27" i="62"/>
  <c r="BZ27" i="62"/>
  <c r="BW27" i="62"/>
  <c r="BV27" i="62"/>
  <c r="BR27" i="62"/>
  <c r="BQ27" i="62"/>
  <c r="BN27" i="62"/>
  <c r="BM27" i="62"/>
  <c r="CA26" i="62"/>
  <c r="BZ26" i="62"/>
  <c r="BW26" i="62"/>
  <c r="BV26" i="62"/>
  <c r="BR26" i="62"/>
  <c r="BQ26" i="62"/>
  <c r="BN26" i="62"/>
  <c r="BM26" i="62"/>
  <c r="CA25" i="62"/>
  <c r="BZ25" i="62"/>
  <c r="BW25" i="62"/>
  <c r="BV25" i="62"/>
  <c r="BR25" i="62"/>
  <c r="BQ25" i="62"/>
  <c r="BN25" i="62"/>
  <c r="BM25" i="62"/>
  <c r="CA24" i="62"/>
  <c r="BZ24" i="62"/>
  <c r="BW24" i="62"/>
  <c r="BV24" i="62"/>
  <c r="BR24" i="62"/>
  <c r="BQ24" i="62"/>
  <c r="BN24" i="62"/>
  <c r="BM24" i="62"/>
  <c r="CA23" i="62"/>
  <c r="BZ23" i="62"/>
  <c r="BW23" i="62"/>
  <c r="BV23" i="62"/>
  <c r="BR23" i="62"/>
  <c r="BQ23" i="62"/>
  <c r="BN23" i="62"/>
  <c r="BM23" i="62"/>
  <c r="CA22" i="62"/>
  <c r="BZ22" i="62"/>
  <c r="BW22" i="62"/>
  <c r="BV22" i="62"/>
  <c r="BR22" i="62"/>
  <c r="BQ22" i="62"/>
  <c r="BN22" i="62"/>
  <c r="BM22" i="62"/>
  <c r="CA21" i="62"/>
  <c r="BZ21" i="62"/>
  <c r="BW21" i="62"/>
  <c r="BV21" i="62"/>
  <c r="BR21" i="62"/>
  <c r="BQ21" i="62"/>
  <c r="BN21" i="62"/>
  <c r="BM21" i="62"/>
  <c r="CA20" i="62"/>
  <c r="BZ20" i="62"/>
  <c r="BW20" i="62"/>
  <c r="BV20" i="62"/>
  <c r="BR20" i="62"/>
  <c r="BQ20" i="62"/>
  <c r="BN20" i="62"/>
  <c r="BM20" i="62"/>
  <c r="CA19" i="62"/>
  <c r="BZ19" i="62"/>
  <c r="BW19" i="62"/>
  <c r="BV19" i="62"/>
  <c r="BR19" i="62"/>
  <c r="BQ19" i="62"/>
  <c r="BN19" i="62"/>
  <c r="BM19" i="62"/>
  <c r="CA18" i="62"/>
  <c r="BZ18" i="62"/>
  <c r="BW18" i="62"/>
  <c r="BV18" i="62"/>
  <c r="BR18" i="62"/>
  <c r="BQ18" i="62"/>
  <c r="BN18" i="62"/>
  <c r="BM18" i="62"/>
  <c r="CA17" i="62"/>
  <c r="BZ17" i="62"/>
  <c r="BW17" i="62"/>
  <c r="BV17" i="62"/>
  <c r="BR17" i="62"/>
  <c r="BQ17" i="62"/>
  <c r="BN17" i="62"/>
  <c r="BM17" i="62"/>
  <c r="CA16" i="62"/>
  <c r="BZ16" i="62"/>
  <c r="BW16" i="62"/>
  <c r="BV16" i="62"/>
  <c r="BR16" i="62"/>
  <c r="BQ16" i="62"/>
  <c r="BN16" i="62"/>
  <c r="BM16" i="62"/>
  <c r="CA15" i="62"/>
  <c r="BZ15" i="62"/>
  <c r="BW15" i="62"/>
  <c r="BV15" i="62"/>
  <c r="BR15" i="62"/>
  <c r="BQ15" i="62"/>
  <c r="BN15" i="62"/>
  <c r="BM15" i="62"/>
  <c r="CA14" i="62"/>
  <c r="BZ14" i="62"/>
  <c r="BW14" i="62"/>
  <c r="BV14" i="62"/>
  <c r="BR14" i="62"/>
  <c r="BQ14" i="62"/>
  <c r="BN14" i="62"/>
  <c r="BM14" i="62"/>
  <c r="CA13" i="62"/>
  <c r="BZ13" i="62"/>
  <c r="BW13" i="62"/>
  <c r="BV13" i="62"/>
  <c r="BR13" i="62"/>
  <c r="BQ13" i="62"/>
  <c r="BN13" i="62"/>
  <c r="BM13" i="62"/>
  <c r="CA12" i="62"/>
  <c r="BZ12" i="62"/>
  <c r="BW12" i="62"/>
  <c r="BV12" i="62"/>
  <c r="BR12" i="62"/>
  <c r="BQ12" i="62"/>
  <c r="BN12" i="62"/>
  <c r="BM12" i="62"/>
  <c r="CA11" i="62"/>
  <c r="BZ11" i="62"/>
  <c r="BW11" i="62"/>
  <c r="BV11" i="62"/>
  <c r="BR11" i="62"/>
  <c r="BQ11" i="62"/>
  <c r="BN11" i="62"/>
  <c r="BM11" i="62"/>
  <c r="CA10" i="62"/>
  <c r="BZ10" i="62"/>
  <c r="BW10" i="62"/>
  <c r="BV10" i="62"/>
  <c r="BR10" i="62"/>
  <c r="BQ10" i="62"/>
  <c r="BN10" i="62"/>
  <c r="BM10" i="62"/>
  <c r="CA9" i="62"/>
  <c r="BZ9" i="62"/>
  <c r="BW9" i="62"/>
  <c r="BV9" i="62"/>
  <c r="BR9" i="62"/>
  <c r="BQ9" i="62"/>
  <c r="BN9" i="62"/>
  <c r="BM9" i="62"/>
  <c r="CA8" i="62"/>
  <c r="BZ8" i="62"/>
  <c r="BW8" i="62"/>
  <c r="BV8" i="62"/>
  <c r="BR8" i="62"/>
  <c r="BQ8" i="62"/>
  <c r="BN8" i="62"/>
  <c r="BM8" i="62"/>
  <c r="CA7" i="62"/>
  <c r="BZ7" i="62"/>
  <c r="BW7" i="62"/>
  <c r="BV7" i="62"/>
  <c r="BR7" i="62"/>
  <c r="BQ7" i="62"/>
  <c r="BN7" i="62"/>
  <c r="BM7" i="62"/>
  <c r="CA6" i="62"/>
  <c r="CA54" i="62" s="1"/>
  <c r="BZ6" i="62"/>
  <c r="BZ54" i="62" s="1"/>
  <c r="BW6" i="62"/>
  <c r="BW54" i="62" s="1"/>
  <c r="BV6" i="62"/>
  <c r="BV54" i="62" s="1"/>
  <c r="BR6" i="62"/>
  <c r="BQ6" i="62"/>
  <c r="BN6" i="62"/>
  <c r="BM6" i="62"/>
  <c r="BM54" i="62" s="1"/>
  <c r="BI54" i="61"/>
  <c r="BH54" i="61"/>
  <c r="BE54" i="61"/>
  <c r="BD54" i="61"/>
  <c r="AZ54" i="61"/>
  <c r="AY54" i="61"/>
  <c r="AV54" i="61"/>
  <c r="AU54" i="61"/>
  <c r="AQ54" i="61"/>
  <c r="AP54" i="61"/>
  <c r="AM54" i="61"/>
  <c r="AL54" i="61"/>
  <c r="AH54" i="61"/>
  <c r="AG54" i="61"/>
  <c r="AD54" i="61"/>
  <c r="AC54" i="61"/>
  <c r="Y54" i="61"/>
  <c r="X54" i="61"/>
  <c r="U54" i="61"/>
  <c r="T54" i="61"/>
  <c r="P54" i="61"/>
  <c r="O54" i="61"/>
  <c r="L54" i="61"/>
  <c r="K54" i="61"/>
  <c r="G54" i="61"/>
  <c r="F54" i="61"/>
  <c r="C54" i="61"/>
  <c r="B54" i="61"/>
  <c r="CA53" i="61"/>
  <c r="BZ53" i="61"/>
  <c r="BW53" i="61"/>
  <c r="BV53" i="61"/>
  <c r="BR53" i="61"/>
  <c r="BQ53" i="61"/>
  <c r="BN53" i="61"/>
  <c r="BM53" i="61"/>
  <c r="CA52" i="61"/>
  <c r="BZ52" i="61"/>
  <c r="BW52" i="61"/>
  <c r="BV52" i="61"/>
  <c r="BR52" i="61"/>
  <c r="BQ52" i="61"/>
  <c r="BN52" i="61"/>
  <c r="BM52" i="61"/>
  <c r="CA51" i="61"/>
  <c r="BZ51" i="61"/>
  <c r="BW51" i="61"/>
  <c r="BV51" i="61"/>
  <c r="BR51" i="61"/>
  <c r="BQ51" i="61"/>
  <c r="BN51" i="61"/>
  <c r="BM51" i="61"/>
  <c r="CA50" i="61"/>
  <c r="BZ50" i="61"/>
  <c r="BW50" i="61"/>
  <c r="BV50" i="61"/>
  <c r="BR50" i="61"/>
  <c r="BQ50" i="61"/>
  <c r="BN50" i="61"/>
  <c r="BM50" i="61"/>
  <c r="CA49" i="61"/>
  <c r="BZ49" i="61"/>
  <c r="BW49" i="61"/>
  <c r="BV49" i="61"/>
  <c r="BR49" i="61"/>
  <c r="BQ49" i="61"/>
  <c r="BN49" i="61"/>
  <c r="BM49" i="61"/>
  <c r="CA48" i="61"/>
  <c r="BZ48" i="61"/>
  <c r="BW48" i="61"/>
  <c r="BV48" i="61"/>
  <c r="BR48" i="61"/>
  <c r="BQ48" i="61"/>
  <c r="BN48" i="61"/>
  <c r="BM48" i="61"/>
  <c r="CA47" i="61"/>
  <c r="BZ47" i="61"/>
  <c r="BW47" i="61"/>
  <c r="BV47" i="61"/>
  <c r="BR47" i="61"/>
  <c r="BQ47" i="61"/>
  <c r="BN47" i="61"/>
  <c r="BM47" i="61"/>
  <c r="CA46" i="61"/>
  <c r="BZ46" i="61"/>
  <c r="BW46" i="61"/>
  <c r="BV46" i="61"/>
  <c r="BR46" i="61"/>
  <c r="BQ46" i="61"/>
  <c r="BN46" i="61"/>
  <c r="BM46" i="61"/>
  <c r="CA45" i="61"/>
  <c r="BZ45" i="61"/>
  <c r="BW45" i="61"/>
  <c r="BV45" i="61"/>
  <c r="BR45" i="61"/>
  <c r="BQ45" i="61"/>
  <c r="BN45" i="61"/>
  <c r="BM45" i="61"/>
  <c r="CA44" i="61"/>
  <c r="BZ44" i="61"/>
  <c r="BW44" i="61"/>
  <c r="BV44" i="61"/>
  <c r="BR44" i="61"/>
  <c r="BQ44" i="61"/>
  <c r="BN44" i="61"/>
  <c r="BM44" i="61"/>
  <c r="CA43" i="61"/>
  <c r="BZ43" i="61"/>
  <c r="BW43" i="61"/>
  <c r="BV43" i="61"/>
  <c r="BR43" i="61"/>
  <c r="BQ43" i="61"/>
  <c r="BN43" i="61"/>
  <c r="BM43" i="61"/>
  <c r="CA42" i="61"/>
  <c r="BZ42" i="61"/>
  <c r="BW42" i="61"/>
  <c r="BV42" i="61"/>
  <c r="BR42" i="61"/>
  <c r="BQ42" i="61"/>
  <c r="BN42" i="61"/>
  <c r="BM42" i="61"/>
  <c r="CA41" i="61"/>
  <c r="BZ41" i="61"/>
  <c r="BW41" i="61"/>
  <c r="BV41" i="61"/>
  <c r="BR41" i="61"/>
  <c r="BQ41" i="61"/>
  <c r="BN41" i="61"/>
  <c r="BM41" i="61"/>
  <c r="CA40" i="61"/>
  <c r="BZ40" i="61"/>
  <c r="BW40" i="61"/>
  <c r="BV40" i="61"/>
  <c r="BR40" i="61"/>
  <c r="BQ40" i="61"/>
  <c r="BN40" i="61"/>
  <c r="BM40" i="61"/>
  <c r="CA39" i="61"/>
  <c r="BZ39" i="61"/>
  <c r="BW39" i="61"/>
  <c r="BV39" i="61"/>
  <c r="BR39" i="61"/>
  <c r="BQ39" i="61"/>
  <c r="BN39" i="61"/>
  <c r="BM39" i="61"/>
  <c r="CA38" i="61"/>
  <c r="BZ38" i="61"/>
  <c r="BW38" i="61"/>
  <c r="BV38" i="61"/>
  <c r="BR38" i="61"/>
  <c r="BQ38" i="61"/>
  <c r="BN38" i="61"/>
  <c r="BM38" i="61"/>
  <c r="CA37" i="61"/>
  <c r="BZ37" i="61"/>
  <c r="BW37" i="61"/>
  <c r="BV37" i="61"/>
  <c r="BR37" i="61"/>
  <c r="BQ37" i="61"/>
  <c r="BN37" i="61"/>
  <c r="BM37" i="61"/>
  <c r="CA36" i="61"/>
  <c r="BZ36" i="61"/>
  <c r="BW36" i="61"/>
  <c r="BV36" i="61"/>
  <c r="BR36" i="61"/>
  <c r="BQ36" i="61"/>
  <c r="BN36" i="61"/>
  <c r="BM36" i="61"/>
  <c r="CA35" i="61"/>
  <c r="BZ35" i="61"/>
  <c r="BW35" i="61"/>
  <c r="BV35" i="61"/>
  <c r="BR35" i="61"/>
  <c r="BQ35" i="61"/>
  <c r="BN35" i="61"/>
  <c r="BM35" i="61"/>
  <c r="CA34" i="61"/>
  <c r="BZ34" i="61"/>
  <c r="BW34" i="61"/>
  <c r="BV34" i="61"/>
  <c r="BR34" i="61"/>
  <c r="BQ34" i="61"/>
  <c r="BN34" i="61"/>
  <c r="BM34" i="61"/>
  <c r="CA33" i="61"/>
  <c r="BZ33" i="61"/>
  <c r="BW33" i="61"/>
  <c r="BV33" i="61"/>
  <c r="BR33" i="61"/>
  <c r="BQ33" i="61"/>
  <c r="BN33" i="61"/>
  <c r="BM33" i="61"/>
  <c r="CA32" i="61"/>
  <c r="BZ32" i="61"/>
  <c r="BW32" i="61"/>
  <c r="BV32" i="61"/>
  <c r="BR32" i="61"/>
  <c r="BQ32" i="61"/>
  <c r="BN32" i="61"/>
  <c r="BM32" i="61"/>
  <c r="CA31" i="61"/>
  <c r="BZ31" i="61"/>
  <c r="BW31" i="61"/>
  <c r="BV31" i="61"/>
  <c r="BR31" i="61"/>
  <c r="BQ31" i="61"/>
  <c r="BN31" i="61"/>
  <c r="BM31" i="61"/>
  <c r="CA30" i="61"/>
  <c r="BZ30" i="61"/>
  <c r="BW30" i="61"/>
  <c r="BV30" i="61"/>
  <c r="BR30" i="61"/>
  <c r="BQ30" i="61"/>
  <c r="BN30" i="61"/>
  <c r="BM30" i="61"/>
  <c r="CA29" i="61"/>
  <c r="BZ29" i="61"/>
  <c r="BW29" i="61"/>
  <c r="BV29" i="61"/>
  <c r="BR29" i="61"/>
  <c r="BQ29" i="61"/>
  <c r="BN29" i="61"/>
  <c r="BM29" i="61"/>
  <c r="CA28" i="61"/>
  <c r="BZ28" i="61"/>
  <c r="BW28" i="61"/>
  <c r="BV28" i="61"/>
  <c r="BR28" i="61"/>
  <c r="BQ28" i="61"/>
  <c r="BN28" i="61"/>
  <c r="BM28" i="61"/>
  <c r="CA27" i="61"/>
  <c r="BZ27" i="61"/>
  <c r="BW27" i="61"/>
  <c r="BV27" i="61"/>
  <c r="BR27" i="61"/>
  <c r="BQ27" i="61"/>
  <c r="BN27" i="61"/>
  <c r="BM27" i="61"/>
  <c r="CA26" i="61"/>
  <c r="BZ26" i="61"/>
  <c r="BW26" i="61"/>
  <c r="BV26" i="61"/>
  <c r="BR26" i="61"/>
  <c r="BQ26" i="61"/>
  <c r="BN26" i="61"/>
  <c r="BM26" i="61"/>
  <c r="CA25" i="61"/>
  <c r="BZ25" i="61"/>
  <c r="BW25" i="61"/>
  <c r="BV25" i="61"/>
  <c r="BR25" i="61"/>
  <c r="BQ25" i="61"/>
  <c r="BN25" i="61"/>
  <c r="BM25" i="61"/>
  <c r="CA24" i="61"/>
  <c r="BZ24" i="61"/>
  <c r="BW24" i="61"/>
  <c r="BV24" i="61"/>
  <c r="BR24" i="61"/>
  <c r="BQ24" i="61"/>
  <c r="BN24" i="61"/>
  <c r="BM24" i="61"/>
  <c r="CA23" i="61"/>
  <c r="BZ23" i="61"/>
  <c r="BW23" i="61"/>
  <c r="BV23" i="61"/>
  <c r="BR23" i="61"/>
  <c r="BQ23" i="61"/>
  <c r="BN23" i="61"/>
  <c r="BM23" i="61"/>
  <c r="CA22" i="61"/>
  <c r="BZ22" i="61"/>
  <c r="BW22" i="61"/>
  <c r="BV22" i="61"/>
  <c r="BR22" i="61"/>
  <c r="BQ22" i="61"/>
  <c r="BN22" i="61"/>
  <c r="BM22" i="61"/>
  <c r="CA21" i="61"/>
  <c r="BZ21" i="61"/>
  <c r="BW21" i="61"/>
  <c r="BV21" i="61"/>
  <c r="BR21" i="61"/>
  <c r="BQ21" i="61"/>
  <c r="BN21" i="61"/>
  <c r="BM21" i="61"/>
  <c r="CA20" i="61"/>
  <c r="BZ20" i="61"/>
  <c r="BW20" i="61"/>
  <c r="BV20" i="61"/>
  <c r="BR20" i="61"/>
  <c r="BQ20" i="61"/>
  <c r="BN20" i="61"/>
  <c r="BM20" i="61"/>
  <c r="CA19" i="61"/>
  <c r="BZ19" i="61"/>
  <c r="BW19" i="61"/>
  <c r="BV19" i="61"/>
  <c r="BR19" i="61"/>
  <c r="BQ19" i="61"/>
  <c r="BN19" i="61"/>
  <c r="BM19" i="61"/>
  <c r="CA18" i="61"/>
  <c r="BZ18" i="61"/>
  <c r="BW18" i="61"/>
  <c r="BV18" i="61"/>
  <c r="BR18" i="61"/>
  <c r="BQ18" i="61"/>
  <c r="BN18" i="61"/>
  <c r="BM18" i="61"/>
  <c r="CA17" i="61"/>
  <c r="BZ17" i="61"/>
  <c r="BW17" i="61"/>
  <c r="BV17" i="61"/>
  <c r="BR17" i="61"/>
  <c r="BQ17" i="61"/>
  <c r="BN17" i="61"/>
  <c r="BM17" i="61"/>
  <c r="CA16" i="61"/>
  <c r="BZ16" i="61"/>
  <c r="BW16" i="61"/>
  <c r="BV16" i="61"/>
  <c r="BR16" i="61"/>
  <c r="BQ16" i="61"/>
  <c r="BN16" i="61"/>
  <c r="BM16" i="61"/>
  <c r="CA15" i="61"/>
  <c r="BZ15" i="61"/>
  <c r="BW15" i="61"/>
  <c r="BV15" i="61"/>
  <c r="BR15" i="61"/>
  <c r="BQ15" i="61"/>
  <c r="BN15" i="61"/>
  <c r="BM15" i="61"/>
  <c r="CA14" i="61"/>
  <c r="BZ14" i="61"/>
  <c r="BW14" i="61"/>
  <c r="BV14" i="61"/>
  <c r="BR14" i="61"/>
  <c r="BQ14" i="61"/>
  <c r="BN14" i="61"/>
  <c r="BM14" i="61"/>
  <c r="CA13" i="61"/>
  <c r="BZ13" i="61"/>
  <c r="BW13" i="61"/>
  <c r="BV13" i="61"/>
  <c r="BR13" i="61"/>
  <c r="BQ13" i="61"/>
  <c r="BN13" i="61"/>
  <c r="BM13" i="61"/>
  <c r="CA12" i="61"/>
  <c r="BZ12" i="61"/>
  <c r="BW12" i="61"/>
  <c r="BV12" i="61"/>
  <c r="BR12" i="61"/>
  <c r="BQ12" i="61"/>
  <c r="BN12" i="61"/>
  <c r="BM12" i="61"/>
  <c r="CA11" i="61"/>
  <c r="BZ11" i="61"/>
  <c r="BW11" i="61"/>
  <c r="BV11" i="61"/>
  <c r="BR11" i="61"/>
  <c r="BQ11" i="61"/>
  <c r="BN11" i="61"/>
  <c r="BM11" i="61"/>
  <c r="CA10" i="61"/>
  <c r="BZ10" i="61"/>
  <c r="BW10" i="61"/>
  <c r="BV10" i="61"/>
  <c r="BR10" i="61"/>
  <c r="BQ10" i="61"/>
  <c r="BN10" i="61"/>
  <c r="BM10" i="61"/>
  <c r="CA9" i="61"/>
  <c r="BZ9" i="61"/>
  <c r="BW9" i="61"/>
  <c r="BV9" i="61"/>
  <c r="BR9" i="61"/>
  <c r="BQ9" i="61"/>
  <c r="BN9" i="61"/>
  <c r="BM9" i="61"/>
  <c r="CA8" i="61"/>
  <c r="BZ8" i="61"/>
  <c r="BW8" i="61"/>
  <c r="BV8" i="61"/>
  <c r="BR8" i="61"/>
  <c r="BQ8" i="61"/>
  <c r="BN8" i="61"/>
  <c r="BM8" i="61"/>
  <c r="CA7" i="61"/>
  <c r="BZ7" i="61"/>
  <c r="BW7" i="61"/>
  <c r="BV7" i="61"/>
  <c r="BR7" i="61"/>
  <c r="BQ7" i="61"/>
  <c r="BN7" i="61"/>
  <c r="BM7" i="61"/>
  <c r="CA6" i="61"/>
  <c r="CA54" i="61" s="1"/>
  <c r="BZ6" i="61"/>
  <c r="BZ54" i="61" s="1"/>
  <c r="BW6" i="61"/>
  <c r="BW54" i="61" s="1"/>
  <c r="BV6" i="61"/>
  <c r="BV54" i="61" s="1"/>
  <c r="BR6" i="61"/>
  <c r="BR54" i="61" s="1"/>
  <c r="BQ6" i="61"/>
  <c r="BN6" i="61"/>
  <c r="BM6" i="61"/>
  <c r="BI54" i="60"/>
  <c r="BH54" i="60"/>
  <c r="BE54" i="60"/>
  <c r="BD54" i="60"/>
  <c r="AZ54" i="60"/>
  <c r="AY54" i="60"/>
  <c r="AV54" i="60"/>
  <c r="AU54" i="60"/>
  <c r="AQ54" i="60"/>
  <c r="AP54" i="60"/>
  <c r="AM54" i="60"/>
  <c r="AL54" i="60"/>
  <c r="AH54" i="60"/>
  <c r="AG54" i="60"/>
  <c r="AD54" i="60"/>
  <c r="AC54" i="60"/>
  <c r="Y54" i="60"/>
  <c r="X54" i="60"/>
  <c r="U54" i="60"/>
  <c r="T54" i="60"/>
  <c r="P54" i="60"/>
  <c r="O54" i="60"/>
  <c r="L54" i="60"/>
  <c r="K54" i="60"/>
  <c r="G54" i="60"/>
  <c r="F54" i="60"/>
  <c r="C54" i="60"/>
  <c r="B54" i="60"/>
  <c r="CA53" i="60"/>
  <c r="BZ53" i="60"/>
  <c r="BW53" i="60"/>
  <c r="BV53" i="60"/>
  <c r="BR53" i="60"/>
  <c r="BQ53" i="60"/>
  <c r="BN53" i="60"/>
  <c r="BM53" i="60"/>
  <c r="CA52" i="60"/>
  <c r="BZ52" i="60"/>
  <c r="BW52" i="60"/>
  <c r="BV52" i="60"/>
  <c r="BR52" i="60"/>
  <c r="BQ52" i="60"/>
  <c r="BN52" i="60"/>
  <c r="BM52" i="60"/>
  <c r="CA51" i="60"/>
  <c r="BZ51" i="60"/>
  <c r="BW51" i="60"/>
  <c r="BV51" i="60"/>
  <c r="BR51" i="60"/>
  <c r="BQ51" i="60"/>
  <c r="BN51" i="60"/>
  <c r="BM51" i="60"/>
  <c r="CA50" i="60"/>
  <c r="BZ50" i="60"/>
  <c r="BW50" i="60"/>
  <c r="BV50" i="60"/>
  <c r="BR50" i="60"/>
  <c r="BQ50" i="60"/>
  <c r="BN50" i="60"/>
  <c r="BM50" i="60"/>
  <c r="CA49" i="60"/>
  <c r="BZ49" i="60"/>
  <c r="BW49" i="60"/>
  <c r="BV49" i="60"/>
  <c r="BR49" i="60"/>
  <c r="BQ49" i="60"/>
  <c r="BN49" i="60"/>
  <c r="BM49" i="60"/>
  <c r="CA48" i="60"/>
  <c r="BZ48" i="60"/>
  <c r="BW48" i="60"/>
  <c r="BV48" i="60"/>
  <c r="BR48" i="60"/>
  <c r="BQ48" i="60"/>
  <c r="BN48" i="60"/>
  <c r="BM48" i="60"/>
  <c r="CA47" i="60"/>
  <c r="BZ47" i="60"/>
  <c r="BW47" i="60"/>
  <c r="BV47" i="60"/>
  <c r="BR47" i="60"/>
  <c r="BQ47" i="60"/>
  <c r="BN47" i="60"/>
  <c r="BM47" i="60"/>
  <c r="CA46" i="60"/>
  <c r="BZ46" i="60"/>
  <c r="BW46" i="60"/>
  <c r="BV46" i="60"/>
  <c r="BR46" i="60"/>
  <c r="BQ46" i="60"/>
  <c r="BN46" i="60"/>
  <c r="BM46" i="60"/>
  <c r="CA45" i="60"/>
  <c r="BZ45" i="60"/>
  <c r="BW45" i="60"/>
  <c r="BV45" i="60"/>
  <c r="BR45" i="60"/>
  <c r="BQ45" i="60"/>
  <c r="BN45" i="60"/>
  <c r="BM45" i="60"/>
  <c r="CA44" i="60"/>
  <c r="BZ44" i="60"/>
  <c r="BW44" i="60"/>
  <c r="BV44" i="60"/>
  <c r="BR44" i="60"/>
  <c r="BQ44" i="60"/>
  <c r="BN44" i="60"/>
  <c r="BM44" i="60"/>
  <c r="CA43" i="60"/>
  <c r="BZ43" i="60"/>
  <c r="BW43" i="60"/>
  <c r="BV43" i="60"/>
  <c r="BR43" i="60"/>
  <c r="BQ43" i="60"/>
  <c r="BN43" i="60"/>
  <c r="BM43" i="60"/>
  <c r="CA42" i="60"/>
  <c r="BZ42" i="60"/>
  <c r="BW42" i="60"/>
  <c r="BV42" i="60"/>
  <c r="BR42" i="60"/>
  <c r="BQ42" i="60"/>
  <c r="BN42" i="60"/>
  <c r="BM42" i="60"/>
  <c r="CA41" i="60"/>
  <c r="BZ41" i="60"/>
  <c r="BW41" i="60"/>
  <c r="BV41" i="60"/>
  <c r="BR41" i="60"/>
  <c r="BQ41" i="60"/>
  <c r="BN41" i="60"/>
  <c r="BM41" i="60"/>
  <c r="CA40" i="60"/>
  <c r="BZ40" i="60"/>
  <c r="BW40" i="60"/>
  <c r="BV40" i="60"/>
  <c r="BR40" i="60"/>
  <c r="BQ40" i="60"/>
  <c r="BN40" i="60"/>
  <c r="BM40" i="60"/>
  <c r="CA39" i="60"/>
  <c r="BZ39" i="60"/>
  <c r="BW39" i="60"/>
  <c r="BV39" i="60"/>
  <c r="BR39" i="60"/>
  <c r="BQ39" i="60"/>
  <c r="BN39" i="60"/>
  <c r="BM39" i="60"/>
  <c r="CA38" i="60"/>
  <c r="BZ38" i="60"/>
  <c r="BW38" i="60"/>
  <c r="BV38" i="60"/>
  <c r="BR38" i="60"/>
  <c r="BQ38" i="60"/>
  <c r="BN38" i="60"/>
  <c r="BM38" i="60"/>
  <c r="CA37" i="60"/>
  <c r="BZ37" i="60"/>
  <c r="BW37" i="60"/>
  <c r="BV37" i="60"/>
  <c r="BR37" i="60"/>
  <c r="BQ37" i="60"/>
  <c r="BN37" i="60"/>
  <c r="BM37" i="60"/>
  <c r="CA36" i="60"/>
  <c r="BZ36" i="60"/>
  <c r="BW36" i="60"/>
  <c r="BV36" i="60"/>
  <c r="BR36" i="60"/>
  <c r="BQ36" i="60"/>
  <c r="BN36" i="60"/>
  <c r="BM36" i="60"/>
  <c r="CA35" i="60"/>
  <c r="BZ35" i="60"/>
  <c r="BW35" i="60"/>
  <c r="BV35" i="60"/>
  <c r="BR35" i="60"/>
  <c r="BQ35" i="60"/>
  <c r="BN35" i="60"/>
  <c r="BM35" i="60"/>
  <c r="CA34" i="60"/>
  <c r="BZ34" i="60"/>
  <c r="BW34" i="60"/>
  <c r="BV34" i="60"/>
  <c r="BR34" i="60"/>
  <c r="BQ34" i="60"/>
  <c r="BN34" i="60"/>
  <c r="BM34" i="60"/>
  <c r="CA33" i="60"/>
  <c r="BZ33" i="60"/>
  <c r="BW33" i="60"/>
  <c r="BV33" i="60"/>
  <c r="BR33" i="60"/>
  <c r="BQ33" i="60"/>
  <c r="BN33" i="60"/>
  <c r="BM33" i="60"/>
  <c r="CA32" i="60"/>
  <c r="BZ32" i="60"/>
  <c r="BW32" i="60"/>
  <c r="BV32" i="60"/>
  <c r="BR32" i="60"/>
  <c r="BQ32" i="60"/>
  <c r="BN32" i="60"/>
  <c r="BM32" i="60"/>
  <c r="CA31" i="60"/>
  <c r="BZ31" i="60"/>
  <c r="BW31" i="60"/>
  <c r="BV31" i="60"/>
  <c r="BR31" i="60"/>
  <c r="BQ31" i="60"/>
  <c r="BN31" i="60"/>
  <c r="BM31" i="60"/>
  <c r="CA30" i="60"/>
  <c r="BZ30" i="60"/>
  <c r="BW30" i="60"/>
  <c r="BV30" i="60"/>
  <c r="BR30" i="60"/>
  <c r="BQ30" i="60"/>
  <c r="BN30" i="60"/>
  <c r="BM30" i="60"/>
  <c r="CA29" i="60"/>
  <c r="BZ29" i="60"/>
  <c r="BW29" i="60"/>
  <c r="BV29" i="60"/>
  <c r="BR29" i="60"/>
  <c r="BQ29" i="60"/>
  <c r="BN29" i="60"/>
  <c r="BM29" i="60"/>
  <c r="CA28" i="60"/>
  <c r="BZ28" i="60"/>
  <c r="BW28" i="60"/>
  <c r="BV28" i="60"/>
  <c r="BR28" i="60"/>
  <c r="BQ28" i="60"/>
  <c r="BN28" i="60"/>
  <c r="BM28" i="60"/>
  <c r="CA27" i="60"/>
  <c r="BZ27" i="60"/>
  <c r="BW27" i="60"/>
  <c r="BV27" i="60"/>
  <c r="BR27" i="60"/>
  <c r="BQ27" i="60"/>
  <c r="BN27" i="60"/>
  <c r="BM27" i="60"/>
  <c r="CA26" i="60"/>
  <c r="BZ26" i="60"/>
  <c r="BW26" i="60"/>
  <c r="BV26" i="60"/>
  <c r="BR26" i="60"/>
  <c r="BQ26" i="60"/>
  <c r="BN26" i="60"/>
  <c r="BM26" i="60"/>
  <c r="CA25" i="60"/>
  <c r="BZ25" i="60"/>
  <c r="BW25" i="60"/>
  <c r="BV25" i="60"/>
  <c r="BR25" i="60"/>
  <c r="BQ25" i="60"/>
  <c r="BN25" i="60"/>
  <c r="BM25" i="60"/>
  <c r="CA24" i="60"/>
  <c r="BZ24" i="60"/>
  <c r="BW24" i="60"/>
  <c r="BV24" i="60"/>
  <c r="BR24" i="60"/>
  <c r="BQ24" i="60"/>
  <c r="BN24" i="60"/>
  <c r="BM24" i="60"/>
  <c r="CA23" i="60"/>
  <c r="BZ23" i="60"/>
  <c r="BW23" i="60"/>
  <c r="BV23" i="60"/>
  <c r="BR23" i="60"/>
  <c r="BQ23" i="60"/>
  <c r="BN23" i="60"/>
  <c r="BM23" i="60"/>
  <c r="CA22" i="60"/>
  <c r="BZ22" i="60"/>
  <c r="BW22" i="60"/>
  <c r="BV22" i="60"/>
  <c r="BR22" i="60"/>
  <c r="BQ22" i="60"/>
  <c r="BN22" i="60"/>
  <c r="BM22" i="60"/>
  <c r="CA21" i="60"/>
  <c r="BZ21" i="60"/>
  <c r="BW21" i="60"/>
  <c r="BV21" i="60"/>
  <c r="BR21" i="60"/>
  <c r="BQ21" i="60"/>
  <c r="BN21" i="60"/>
  <c r="BM21" i="60"/>
  <c r="CA20" i="60"/>
  <c r="BZ20" i="60"/>
  <c r="BW20" i="60"/>
  <c r="BV20" i="60"/>
  <c r="BR20" i="60"/>
  <c r="BQ20" i="60"/>
  <c r="BN20" i="60"/>
  <c r="BM20" i="60"/>
  <c r="CA19" i="60"/>
  <c r="BZ19" i="60"/>
  <c r="BW19" i="60"/>
  <c r="BV19" i="60"/>
  <c r="BR19" i="60"/>
  <c r="BQ19" i="60"/>
  <c r="BN19" i="60"/>
  <c r="BM19" i="60"/>
  <c r="CA18" i="60"/>
  <c r="BZ18" i="60"/>
  <c r="BW18" i="60"/>
  <c r="BV18" i="60"/>
  <c r="BR18" i="60"/>
  <c r="BQ18" i="60"/>
  <c r="BN18" i="60"/>
  <c r="BM18" i="60"/>
  <c r="CA17" i="60"/>
  <c r="BZ17" i="60"/>
  <c r="BW17" i="60"/>
  <c r="BV17" i="60"/>
  <c r="BR17" i="60"/>
  <c r="BQ17" i="60"/>
  <c r="BN17" i="60"/>
  <c r="BM17" i="60"/>
  <c r="CA16" i="60"/>
  <c r="BZ16" i="60"/>
  <c r="BW16" i="60"/>
  <c r="BV16" i="60"/>
  <c r="BR16" i="60"/>
  <c r="BQ16" i="60"/>
  <c r="BN16" i="60"/>
  <c r="BM16" i="60"/>
  <c r="CA15" i="60"/>
  <c r="BZ15" i="60"/>
  <c r="BW15" i="60"/>
  <c r="BV15" i="60"/>
  <c r="BR15" i="60"/>
  <c r="BQ15" i="60"/>
  <c r="BN15" i="60"/>
  <c r="BM15" i="60"/>
  <c r="CA14" i="60"/>
  <c r="BZ14" i="60"/>
  <c r="BW14" i="60"/>
  <c r="BV14" i="60"/>
  <c r="BR14" i="60"/>
  <c r="BQ14" i="60"/>
  <c r="BN14" i="60"/>
  <c r="BM14" i="60"/>
  <c r="CA13" i="60"/>
  <c r="BZ13" i="60"/>
  <c r="BW13" i="60"/>
  <c r="BV13" i="60"/>
  <c r="BR13" i="60"/>
  <c r="BQ13" i="60"/>
  <c r="BN13" i="60"/>
  <c r="BM13" i="60"/>
  <c r="CA12" i="60"/>
  <c r="BZ12" i="60"/>
  <c r="BW12" i="60"/>
  <c r="BV12" i="60"/>
  <c r="BR12" i="60"/>
  <c r="BQ12" i="60"/>
  <c r="BN12" i="60"/>
  <c r="BM12" i="60"/>
  <c r="CA11" i="60"/>
  <c r="BZ11" i="60"/>
  <c r="BW11" i="60"/>
  <c r="BV11" i="60"/>
  <c r="BR11" i="60"/>
  <c r="BQ11" i="60"/>
  <c r="BN11" i="60"/>
  <c r="BM11" i="60"/>
  <c r="CA10" i="60"/>
  <c r="BZ10" i="60"/>
  <c r="BW10" i="60"/>
  <c r="BV10" i="60"/>
  <c r="BR10" i="60"/>
  <c r="BQ10" i="60"/>
  <c r="BN10" i="60"/>
  <c r="BM10" i="60"/>
  <c r="CA9" i="60"/>
  <c r="BZ9" i="60"/>
  <c r="BW9" i="60"/>
  <c r="BV9" i="60"/>
  <c r="BR9" i="60"/>
  <c r="BQ9" i="60"/>
  <c r="BN9" i="60"/>
  <c r="BM9" i="60"/>
  <c r="CA8" i="60"/>
  <c r="BZ8" i="60"/>
  <c r="BW8" i="60"/>
  <c r="BV8" i="60"/>
  <c r="BR8" i="60"/>
  <c r="BQ8" i="60"/>
  <c r="BN8" i="60"/>
  <c r="BM8" i="60"/>
  <c r="CA7" i="60"/>
  <c r="BZ7" i="60"/>
  <c r="BW7" i="60"/>
  <c r="BV7" i="60"/>
  <c r="BR7" i="60"/>
  <c r="BQ7" i="60"/>
  <c r="BN7" i="60"/>
  <c r="BM7" i="60"/>
  <c r="CA6" i="60"/>
  <c r="CA54" i="60" s="1"/>
  <c r="BZ6" i="60"/>
  <c r="BZ54" i="60" s="1"/>
  <c r="BW6" i="60"/>
  <c r="BW54" i="60" s="1"/>
  <c r="BV6" i="60"/>
  <c r="BV54" i="60" s="1"/>
  <c r="BR6" i="60"/>
  <c r="BR54" i="60" s="1"/>
  <c r="BQ6" i="60"/>
  <c r="BN6" i="60"/>
  <c r="BN54" i="60" s="1"/>
  <c r="BM6" i="60"/>
  <c r="BM54" i="60" s="1"/>
  <c r="BI54" i="59"/>
  <c r="BH54" i="59"/>
  <c r="BE54" i="59"/>
  <c r="BD54" i="59"/>
  <c r="AZ54" i="59"/>
  <c r="AY54" i="59"/>
  <c r="AV54" i="59"/>
  <c r="AU54" i="59"/>
  <c r="AQ54" i="59"/>
  <c r="AP54" i="59"/>
  <c r="AM54" i="59"/>
  <c r="AL54" i="59"/>
  <c r="AH54" i="59"/>
  <c r="AG54" i="59"/>
  <c r="AD54" i="59"/>
  <c r="AC54" i="59"/>
  <c r="Y54" i="59"/>
  <c r="X54" i="59"/>
  <c r="U54" i="59"/>
  <c r="T54" i="59"/>
  <c r="P54" i="59"/>
  <c r="O54" i="59"/>
  <c r="L54" i="59"/>
  <c r="K54" i="59"/>
  <c r="G54" i="59"/>
  <c r="F54" i="59"/>
  <c r="C54" i="59"/>
  <c r="B54" i="59"/>
  <c r="CA53" i="59"/>
  <c r="BZ53" i="59"/>
  <c r="BW53" i="59"/>
  <c r="BV53" i="59"/>
  <c r="BR53" i="59"/>
  <c r="BQ53" i="59"/>
  <c r="BN53" i="59"/>
  <c r="BM53" i="59"/>
  <c r="CA52" i="59"/>
  <c r="BZ52" i="59"/>
  <c r="BW52" i="59"/>
  <c r="BV52" i="59"/>
  <c r="BR52" i="59"/>
  <c r="BQ52" i="59"/>
  <c r="BN52" i="59"/>
  <c r="BM52" i="59"/>
  <c r="CA51" i="59"/>
  <c r="BZ51" i="59"/>
  <c r="BW51" i="59"/>
  <c r="BV51" i="59"/>
  <c r="BR51" i="59"/>
  <c r="BQ51" i="59"/>
  <c r="BN51" i="59"/>
  <c r="BM51" i="59"/>
  <c r="CA50" i="59"/>
  <c r="BZ50" i="59"/>
  <c r="BW50" i="59"/>
  <c r="BV50" i="59"/>
  <c r="BR50" i="59"/>
  <c r="BQ50" i="59"/>
  <c r="BN50" i="59"/>
  <c r="BM50" i="59"/>
  <c r="CA49" i="59"/>
  <c r="BZ49" i="59"/>
  <c r="BW49" i="59"/>
  <c r="BV49" i="59"/>
  <c r="BR49" i="59"/>
  <c r="BQ49" i="59"/>
  <c r="BN49" i="59"/>
  <c r="BM49" i="59"/>
  <c r="CA48" i="59"/>
  <c r="BZ48" i="59"/>
  <c r="BW48" i="59"/>
  <c r="BV48" i="59"/>
  <c r="BR48" i="59"/>
  <c r="BQ48" i="59"/>
  <c r="BN48" i="59"/>
  <c r="BM48" i="59"/>
  <c r="CA47" i="59"/>
  <c r="BZ47" i="59"/>
  <c r="BW47" i="59"/>
  <c r="BV47" i="59"/>
  <c r="BR47" i="59"/>
  <c r="BQ47" i="59"/>
  <c r="BN47" i="59"/>
  <c r="BM47" i="59"/>
  <c r="CA46" i="59"/>
  <c r="BZ46" i="59"/>
  <c r="BW46" i="59"/>
  <c r="BV46" i="59"/>
  <c r="BR46" i="59"/>
  <c r="BQ46" i="59"/>
  <c r="BN46" i="59"/>
  <c r="BM46" i="59"/>
  <c r="CA45" i="59"/>
  <c r="BZ45" i="59"/>
  <c r="BW45" i="59"/>
  <c r="BV45" i="59"/>
  <c r="BR45" i="59"/>
  <c r="BQ45" i="59"/>
  <c r="BN45" i="59"/>
  <c r="BM45" i="59"/>
  <c r="CA44" i="59"/>
  <c r="BZ44" i="59"/>
  <c r="BW44" i="59"/>
  <c r="BV44" i="59"/>
  <c r="BR44" i="59"/>
  <c r="BQ44" i="59"/>
  <c r="BN44" i="59"/>
  <c r="BM44" i="59"/>
  <c r="CA43" i="59"/>
  <c r="BZ43" i="59"/>
  <c r="BW43" i="59"/>
  <c r="BV43" i="59"/>
  <c r="BR43" i="59"/>
  <c r="BQ43" i="59"/>
  <c r="BN43" i="59"/>
  <c r="BM43" i="59"/>
  <c r="CA42" i="59"/>
  <c r="BZ42" i="59"/>
  <c r="BW42" i="59"/>
  <c r="BV42" i="59"/>
  <c r="BR42" i="59"/>
  <c r="BQ42" i="59"/>
  <c r="BN42" i="59"/>
  <c r="BM42" i="59"/>
  <c r="CA41" i="59"/>
  <c r="BZ41" i="59"/>
  <c r="BW41" i="59"/>
  <c r="BV41" i="59"/>
  <c r="BR41" i="59"/>
  <c r="BQ41" i="59"/>
  <c r="BN41" i="59"/>
  <c r="BM41" i="59"/>
  <c r="CA40" i="59"/>
  <c r="BZ40" i="59"/>
  <c r="BW40" i="59"/>
  <c r="BV40" i="59"/>
  <c r="BR40" i="59"/>
  <c r="BQ40" i="59"/>
  <c r="BN40" i="59"/>
  <c r="BM40" i="59"/>
  <c r="CA39" i="59"/>
  <c r="BZ39" i="59"/>
  <c r="BW39" i="59"/>
  <c r="BV39" i="59"/>
  <c r="BR39" i="59"/>
  <c r="BQ39" i="59"/>
  <c r="BN39" i="59"/>
  <c r="BM39" i="59"/>
  <c r="CA38" i="59"/>
  <c r="BZ38" i="59"/>
  <c r="BW38" i="59"/>
  <c r="BV38" i="59"/>
  <c r="BR38" i="59"/>
  <c r="BQ38" i="59"/>
  <c r="BN38" i="59"/>
  <c r="BM38" i="59"/>
  <c r="CA37" i="59"/>
  <c r="BZ37" i="59"/>
  <c r="BW37" i="59"/>
  <c r="BV37" i="59"/>
  <c r="BR37" i="59"/>
  <c r="BQ37" i="59"/>
  <c r="BN37" i="59"/>
  <c r="BM37" i="59"/>
  <c r="CA36" i="59"/>
  <c r="BZ36" i="59"/>
  <c r="BW36" i="59"/>
  <c r="BV36" i="59"/>
  <c r="BR36" i="59"/>
  <c r="BQ36" i="59"/>
  <c r="BN36" i="59"/>
  <c r="BM36" i="59"/>
  <c r="CA35" i="59"/>
  <c r="BZ35" i="59"/>
  <c r="BW35" i="59"/>
  <c r="BV35" i="59"/>
  <c r="BR35" i="59"/>
  <c r="BQ35" i="59"/>
  <c r="BN35" i="59"/>
  <c r="BM35" i="59"/>
  <c r="CA34" i="59"/>
  <c r="BZ34" i="59"/>
  <c r="BW34" i="59"/>
  <c r="BV34" i="59"/>
  <c r="BR34" i="59"/>
  <c r="BQ34" i="59"/>
  <c r="BN34" i="59"/>
  <c r="BM34" i="59"/>
  <c r="CA33" i="59"/>
  <c r="BZ33" i="59"/>
  <c r="BW33" i="59"/>
  <c r="BV33" i="59"/>
  <c r="BR33" i="59"/>
  <c r="BQ33" i="59"/>
  <c r="BN33" i="59"/>
  <c r="BM33" i="59"/>
  <c r="CA32" i="59"/>
  <c r="BZ32" i="59"/>
  <c r="BW32" i="59"/>
  <c r="BV32" i="59"/>
  <c r="BR32" i="59"/>
  <c r="BQ32" i="59"/>
  <c r="BN32" i="59"/>
  <c r="BM32" i="59"/>
  <c r="CA31" i="59"/>
  <c r="BZ31" i="59"/>
  <c r="BW31" i="59"/>
  <c r="BV31" i="59"/>
  <c r="BR31" i="59"/>
  <c r="BQ31" i="59"/>
  <c r="BN31" i="59"/>
  <c r="BM31" i="59"/>
  <c r="CA30" i="59"/>
  <c r="BZ30" i="59"/>
  <c r="BW30" i="59"/>
  <c r="BV30" i="59"/>
  <c r="BR30" i="59"/>
  <c r="BQ30" i="59"/>
  <c r="BN30" i="59"/>
  <c r="BM30" i="59"/>
  <c r="CA29" i="59"/>
  <c r="BZ29" i="59"/>
  <c r="BW29" i="59"/>
  <c r="BV29" i="59"/>
  <c r="BR29" i="59"/>
  <c r="BQ29" i="59"/>
  <c r="BN29" i="59"/>
  <c r="BM29" i="59"/>
  <c r="CA28" i="59"/>
  <c r="BZ28" i="59"/>
  <c r="BW28" i="59"/>
  <c r="BV28" i="59"/>
  <c r="BR28" i="59"/>
  <c r="BQ28" i="59"/>
  <c r="BN28" i="59"/>
  <c r="BM28" i="59"/>
  <c r="CA27" i="59"/>
  <c r="BZ27" i="59"/>
  <c r="BW27" i="59"/>
  <c r="BV27" i="59"/>
  <c r="BR27" i="59"/>
  <c r="BQ27" i="59"/>
  <c r="BN27" i="59"/>
  <c r="BM27" i="59"/>
  <c r="CA26" i="59"/>
  <c r="BZ26" i="59"/>
  <c r="BW26" i="59"/>
  <c r="BV26" i="59"/>
  <c r="BR26" i="59"/>
  <c r="BQ26" i="59"/>
  <c r="BN26" i="59"/>
  <c r="BM26" i="59"/>
  <c r="CA25" i="59"/>
  <c r="BZ25" i="59"/>
  <c r="BW25" i="59"/>
  <c r="BV25" i="59"/>
  <c r="BR25" i="59"/>
  <c r="BQ25" i="59"/>
  <c r="BN25" i="59"/>
  <c r="BM25" i="59"/>
  <c r="CA24" i="59"/>
  <c r="BZ24" i="59"/>
  <c r="BW24" i="59"/>
  <c r="BV24" i="59"/>
  <c r="BR24" i="59"/>
  <c r="BQ24" i="59"/>
  <c r="BN24" i="59"/>
  <c r="BM24" i="59"/>
  <c r="CA23" i="59"/>
  <c r="BZ23" i="59"/>
  <c r="BW23" i="59"/>
  <c r="BV23" i="59"/>
  <c r="BR23" i="59"/>
  <c r="BQ23" i="59"/>
  <c r="BN23" i="59"/>
  <c r="BM23" i="59"/>
  <c r="CA22" i="59"/>
  <c r="BZ22" i="59"/>
  <c r="BW22" i="59"/>
  <c r="BV22" i="59"/>
  <c r="BR22" i="59"/>
  <c r="BQ22" i="59"/>
  <c r="BN22" i="59"/>
  <c r="BM22" i="59"/>
  <c r="CA21" i="59"/>
  <c r="BZ21" i="59"/>
  <c r="BW21" i="59"/>
  <c r="BV21" i="59"/>
  <c r="BR21" i="59"/>
  <c r="BQ21" i="59"/>
  <c r="BN21" i="59"/>
  <c r="BM21" i="59"/>
  <c r="CA20" i="59"/>
  <c r="BZ20" i="59"/>
  <c r="BW20" i="59"/>
  <c r="BV20" i="59"/>
  <c r="BR20" i="59"/>
  <c r="BQ20" i="59"/>
  <c r="BN20" i="59"/>
  <c r="BM20" i="59"/>
  <c r="CA19" i="59"/>
  <c r="BZ19" i="59"/>
  <c r="BW19" i="59"/>
  <c r="BV19" i="59"/>
  <c r="BR19" i="59"/>
  <c r="BQ19" i="59"/>
  <c r="BN19" i="59"/>
  <c r="BM19" i="59"/>
  <c r="CA18" i="59"/>
  <c r="BZ18" i="59"/>
  <c r="BW18" i="59"/>
  <c r="BV18" i="59"/>
  <c r="BR18" i="59"/>
  <c r="BQ18" i="59"/>
  <c r="BN18" i="59"/>
  <c r="BM18" i="59"/>
  <c r="CA17" i="59"/>
  <c r="BZ17" i="59"/>
  <c r="BW17" i="59"/>
  <c r="BV17" i="59"/>
  <c r="BR17" i="59"/>
  <c r="BQ17" i="59"/>
  <c r="BN17" i="59"/>
  <c r="BM17" i="59"/>
  <c r="CA16" i="59"/>
  <c r="BZ16" i="59"/>
  <c r="BW16" i="59"/>
  <c r="BV16" i="59"/>
  <c r="BR16" i="59"/>
  <c r="BQ16" i="59"/>
  <c r="BN16" i="59"/>
  <c r="BM16" i="59"/>
  <c r="CA15" i="59"/>
  <c r="BZ15" i="59"/>
  <c r="BW15" i="59"/>
  <c r="BV15" i="59"/>
  <c r="BR15" i="59"/>
  <c r="BQ15" i="59"/>
  <c r="BN15" i="59"/>
  <c r="BM15" i="59"/>
  <c r="CA14" i="59"/>
  <c r="BZ14" i="59"/>
  <c r="BW14" i="59"/>
  <c r="BV14" i="59"/>
  <c r="BR14" i="59"/>
  <c r="BQ14" i="59"/>
  <c r="BN14" i="59"/>
  <c r="BM14" i="59"/>
  <c r="CA13" i="59"/>
  <c r="BZ13" i="59"/>
  <c r="BW13" i="59"/>
  <c r="BV13" i="59"/>
  <c r="BR13" i="59"/>
  <c r="BQ13" i="59"/>
  <c r="BN13" i="59"/>
  <c r="BM13" i="59"/>
  <c r="CA12" i="59"/>
  <c r="BZ12" i="59"/>
  <c r="BW12" i="59"/>
  <c r="BV12" i="59"/>
  <c r="BR12" i="59"/>
  <c r="BQ12" i="59"/>
  <c r="BN12" i="59"/>
  <c r="BM12" i="59"/>
  <c r="CA11" i="59"/>
  <c r="BZ11" i="59"/>
  <c r="BW11" i="59"/>
  <c r="BV11" i="59"/>
  <c r="BR11" i="59"/>
  <c r="BQ11" i="59"/>
  <c r="BN11" i="59"/>
  <c r="BM11" i="59"/>
  <c r="CA10" i="59"/>
  <c r="BZ10" i="59"/>
  <c r="BW10" i="59"/>
  <c r="BV10" i="59"/>
  <c r="BR10" i="59"/>
  <c r="BQ10" i="59"/>
  <c r="BN10" i="59"/>
  <c r="BM10" i="59"/>
  <c r="CA9" i="59"/>
  <c r="BZ9" i="59"/>
  <c r="BW9" i="59"/>
  <c r="BV9" i="59"/>
  <c r="BR9" i="59"/>
  <c r="BQ9" i="59"/>
  <c r="BN9" i="59"/>
  <c r="BM9" i="59"/>
  <c r="CA8" i="59"/>
  <c r="BZ8" i="59"/>
  <c r="BW8" i="59"/>
  <c r="BV8" i="59"/>
  <c r="BR8" i="59"/>
  <c r="BQ8" i="59"/>
  <c r="BN8" i="59"/>
  <c r="BM8" i="59"/>
  <c r="CA7" i="59"/>
  <c r="BZ7" i="59"/>
  <c r="BW7" i="59"/>
  <c r="BV7" i="59"/>
  <c r="BR7" i="59"/>
  <c r="BQ7" i="59"/>
  <c r="BN7" i="59"/>
  <c r="BM7" i="59"/>
  <c r="CA6" i="59"/>
  <c r="CA54" i="59" s="1"/>
  <c r="BZ6" i="59"/>
  <c r="BW6" i="59"/>
  <c r="BW54" i="59" s="1"/>
  <c r="BV6" i="59"/>
  <c r="BV54" i="59" s="1"/>
  <c r="BR6" i="59"/>
  <c r="BQ6" i="59"/>
  <c r="BN6" i="59"/>
  <c r="BN54" i="59" s="1"/>
  <c r="BM6" i="59"/>
  <c r="BM54" i="59" s="1"/>
  <c r="BI54" i="58"/>
  <c r="BH54" i="58"/>
  <c r="BE54" i="58"/>
  <c r="BD54" i="58"/>
  <c r="AZ54" i="58"/>
  <c r="AY54" i="58"/>
  <c r="AV54" i="58"/>
  <c r="AU54" i="58"/>
  <c r="AQ54" i="58"/>
  <c r="AP54" i="58"/>
  <c r="AM54" i="58"/>
  <c r="AL54" i="58"/>
  <c r="AH54" i="58"/>
  <c r="AG54" i="58"/>
  <c r="AD54" i="58"/>
  <c r="AC54" i="58"/>
  <c r="Y54" i="58"/>
  <c r="X54" i="58"/>
  <c r="U54" i="58"/>
  <c r="T54" i="58"/>
  <c r="P54" i="58"/>
  <c r="O54" i="58"/>
  <c r="L54" i="58"/>
  <c r="K54" i="58"/>
  <c r="G54" i="58"/>
  <c r="F54" i="58"/>
  <c r="C54" i="58"/>
  <c r="B54" i="58"/>
  <c r="CA53" i="58"/>
  <c r="BZ53" i="58"/>
  <c r="BW53" i="58"/>
  <c r="BV53" i="58"/>
  <c r="BR53" i="58"/>
  <c r="BQ53" i="58"/>
  <c r="BN53" i="58"/>
  <c r="BM53" i="58"/>
  <c r="CA52" i="58"/>
  <c r="BZ52" i="58"/>
  <c r="BW52" i="58"/>
  <c r="BV52" i="58"/>
  <c r="BR52" i="58"/>
  <c r="BQ52" i="58"/>
  <c r="BN52" i="58"/>
  <c r="BM52" i="58"/>
  <c r="CA51" i="58"/>
  <c r="BZ51" i="58"/>
  <c r="BW51" i="58"/>
  <c r="BV51" i="58"/>
  <c r="BR51" i="58"/>
  <c r="BQ51" i="58"/>
  <c r="BN51" i="58"/>
  <c r="BM51" i="58"/>
  <c r="CA50" i="58"/>
  <c r="BZ50" i="58"/>
  <c r="BW50" i="58"/>
  <c r="BV50" i="58"/>
  <c r="BR50" i="58"/>
  <c r="BQ50" i="58"/>
  <c r="BN50" i="58"/>
  <c r="BM50" i="58"/>
  <c r="CA49" i="58"/>
  <c r="BZ49" i="58"/>
  <c r="BW49" i="58"/>
  <c r="BV49" i="58"/>
  <c r="BR49" i="58"/>
  <c r="BQ49" i="58"/>
  <c r="BN49" i="58"/>
  <c r="BM49" i="58"/>
  <c r="CA48" i="58"/>
  <c r="BZ48" i="58"/>
  <c r="BW48" i="58"/>
  <c r="BV48" i="58"/>
  <c r="BR48" i="58"/>
  <c r="BQ48" i="58"/>
  <c r="BN48" i="58"/>
  <c r="BM48" i="58"/>
  <c r="CA47" i="58"/>
  <c r="BZ47" i="58"/>
  <c r="BW47" i="58"/>
  <c r="BV47" i="58"/>
  <c r="BR47" i="58"/>
  <c r="BQ47" i="58"/>
  <c r="BN47" i="58"/>
  <c r="BM47" i="58"/>
  <c r="CA46" i="58"/>
  <c r="BZ46" i="58"/>
  <c r="BW46" i="58"/>
  <c r="BV46" i="58"/>
  <c r="BR46" i="58"/>
  <c r="BQ46" i="58"/>
  <c r="BN46" i="58"/>
  <c r="BM46" i="58"/>
  <c r="CA45" i="58"/>
  <c r="BZ45" i="58"/>
  <c r="BW45" i="58"/>
  <c r="BV45" i="58"/>
  <c r="BR45" i="58"/>
  <c r="BQ45" i="58"/>
  <c r="BN45" i="58"/>
  <c r="BM45" i="58"/>
  <c r="CA44" i="58"/>
  <c r="BZ44" i="58"/>
  <c r="BW44" i="58"/>
  <c r="BV44" i="58"/>
  <c r="BR44" i="58"/>
  <c r="BQ44" i="58"/>
  <c r="BN44" i="58"/>
  <c r="BM44" i="58"/>
  <c r="CA43" i="58"/>
  <c r="BZ43" i="58"/>
  <c r="BW43" i="58"/>
  <c r="BV43" i="58"/>
  <c r="BR43" i="58"/>
  <c r="BQ43" i="58"/>
  <c r="BN43" i="58"/>
  <c r="BM43" i="58"/>
  <c r="CA42" i="58"/>
  <c r="BZ42" i="58"/>
  <c r="BW42" i="58"/>
  <c r="BV42" i="58"/>
  <c r="BR42" i="58"/>
  <c r="BQ42" i="58"/>
  <c r="BN42" i="58"/>
  <c r="BM42" i="58"/>
  <c r="CA41" i="58"/>
  <c r="BZ41" i="58"/>
  <c r="BW41" i="58"/>
  <c r="BV41" i="58"/>
  <c r="BR41" i="58"/>
  <c r="BQ41" i="58"/>
  <c r="BN41" i="58"/>
  <c r="BM41" i="58"/>
  <c r="CA40" i="58"/>
  <c r="BZ40" i="58"/>
  <c r="BW40" i="58"/>
  <c r="BV40" i="58"/>
  <c r="BR40" i="58"/>
  <c r="BQ40" i="58"/>
  <c r="BN40" i="58"/>
  <c r="BM40" i="58"/>
  <c r="CA39" i="58"/>
  <c r="BZ39" i="58"/>
  <c r="BW39" i="58"/>
  <c r="BV39" i="58"/>
  <c r="BR39" i="58"/>
  <c r="BQ39" i="58"/>
  <c r="BN39" i="58"/>
  <c r="BM39" i="58"/>
  <c r="CA38" i="58"/>
  <c r="BZ38" i="58"/>
  <c r="BW38" i="58"/>
  <c r="BV38" i="58"/>
  <c r="BR38" i="58"/>
  <c r="BQ38" i="58"/>
  <c r="BN38" i="58"/>
  <c r="BM38" i="58"/>
  <c r="CA37" i="58"/>
  <c r="BZ37" i="58"/>
  <c r="BW37" i="58"/>
  <c r="BV37" i="58"/>
  <c r="BR37" i="58"/>
  <c r="BQ37" i="58"/>
  <c r="BN37" i="58"/>
  <c r="BM37" i="58"/>
  <c r="CA36" i="58"/>
  <c r="BZ36" i="58"/>
  <c r="BW36" i="58"/>
  <c r="BV36" i="58"/>
  <c r="BR36" i="58"/>
  <c r="BQ36" i="58"/>
  <c r="BN36" i="58"/>
  <c r="BM36" i="58"/>
  <c r="CA35" i="58"/>
  <c r="BZ35" i="58"/>
  <c r="BW35" i="58"/>
  <c r="BV35" i="58"/>
  <c r="BR35" i="58"/>
  <c r="BQ35" i="58"/>
  <c r="BN35" i="58"/>
  <c r="BM35" i="58"/>
  <c r="CA34" i="58"/>
  <c r="BZ34" i="58"/>
  <c r="BW34" i="58"/>
  <c r="BV34" i="58"/>
  <c r="BR34" i="58"/>
  <c r="BQ34" i="58"/>
  <c r="BN34" i="58"/>
  <c r="BM34" i="58"/>
  <c r="CA33" i="58"/>
  <c r="BZ33" i="58"/>
  <c r="BW33" i="58"/>
  <c r="BV33" i="58"/>
  <c r="BR33" i="58"/>
  <c r="BQ33" i="58"/>
  <c r="BN33" i="58"/>
  <c r="BM33" i="58"/>
  <c r="CA32" i="58"/>
  <c r="BZ32" i="58"/>
  <c r="BW32" i="58"/>
  <c r="BV32" i="58"/>
  <c r="BR32" i="58"/>
  <c r="BQ32" i="58"/>
  <c r="BN32" i="58"/>
  <c r="BM32" i="58"/>
  <c r="CA31" i="58"/>
  <c r="BZ31" i="58"/>
  <c r="BW31" i="58"/>
  <c r="BV31" i="58"/>
  <c r="BR31" i="58"/>
  <c r="BQ31" i="58"/>
  <c r="BN31" i="58"/>
  <c r="BM31" i="58"/>
  <c r="CA30" i="58"/>
  <c r="BZ30" i="58"/>
  <c r="BW30" i="58"/>
  <c r="BV30" i="58"/>
  <c r="BR30" i="58"/>
  <c r="BQ30" i="58"/>
  <c r="BN30" i="58"/>
  <c r="BM30" i="58"/>
  <c r="CA29" i="58"/>
  <c r="BZ29" i="58"/>
  <c r="BW29" i="58"/>
  <c r="BV29" i="58"/>
  <c r="BR29" i="58"/>
  <c r="BQ29" i="58"/>
  <c r="BN29" i="58"/>
  <c r="BM29" i="58"/>
  <c r="CA28" i="58"/>
  <c r="BZ28" i="58"/>
  <c r="BW28" i="58"/>
  <c r="BV28" i="58"/>
  <c r="BR28" i="58"/>
  <c r="BQ28" i="58"/>
  <c r="BN28" i="58"/>
  <c r="BM28" i="58"/>
  <c r="CA27" i="58"/>
  <c r="BZ27" i="58"/>
  <c r="BW27" i="58"/>
  <c r="BV27" i="58"/>
  <c r="BR27" i="58"/>
  <c r="BQ27" i="58"/>
  <c r="BN27" i="58"/>
  <c r="BM27" i="58"/>
  <c r="CA26" i="58"/>
  <c r="BZ26" i="58"/>
  <c r="BW26" i="58"/>
  <c r="BV26" i="58"/>
  <c r="BR26" i="58"/>
  <c r="BQ26" i="58"/>
  <c r="BN26" i="58"/>
  <c r="BM26" i="58"/>
  <c r="CA25" i="58"/>
  <c r="BZ25" i="58"/>
  <c r="BW25" i="58"/>
  <c r="BV25" i="58"/>
  <c r="BR25" i="58"/>
  <c r="BQ25" i="58"/>
  <c r="BN25" i="58"/>
  <c r="BM25" i="58"/>
  <c r="CA24" i="58"/>
  <c r="BZ24" i="58"/>
  <c r="BW24" i="58"/>
  <c r="BV24" i="58"/>
  <c r="BR24" i="58"/>
  <c r="BQ24" i="58"/>
  <c r="BN24" i="58"/>
  <c r="BM24" i="58"/>
  <c r="CA23" i="58"/>
  <c r="BZ23" i="58"/>
  <c r="BW23" i="58"/>
  <c r="BV23" i="58"/>
  <c r="BR23" i="58"/>
  <c r="BQ23" i="58"/>
  <c r="BN23" i="58"/>
  <c r="BM23" i="58"/>
  <c r="CA22" i="58"/>
  <c r="BZ22" i="58"/>
  <c r="BW22" i="58"/>
  <c r="BV22" i="58"/>
  <c r="BR22" i="58"/>
  <c r="BQ22" i="58"/>
  <c r="BN22" i="58"/>
  <c r="BM22" i="58"/>
  <c r="CA21" i="58"/>
  <c r="BZ21" i="58"/>
  <c r="BW21" i="58"/>
  <c r="BV21" i="58"/>
  <c r="BR21" i="58"/>
  <c r="BQ21" i="58"/>
  <c r="BN21" i="58"/>
  <c r="BM21" i="58"/>
  <c r="CA20" i="58"/>
  <c r="BZ20" i="58"/>
  <c r="BW20" i="58"/>
  <c r="BV20" i="58"/>
  <c r="BR20" i="58"/>
  <c r="BQ20" i="58"/>
  <c r="BN20" i="58"/>
  <c r="BM20" i="58"/>
  <c r="CA19" i="58"/>
  <c r="BZ19" i="58"/>
  <c r="BW19" i="58"/>
  <c r="BV19" i="58"/>
  <c r="BR19" i="58"/>
  <c r="BQ19" i="58"/>
  <c r="BN19" i="58"/>
  <c r="BM19" i="58"/>
  <c r="CA18" i="58"/>
  <c r="BZ18" i="58"/>
  <c r="BW18" i="58"/>
  <c r="BV18" i="58"/>
  <c r="BR18" i="58"/>
  <c r="BQ18" i="58"/>
  <c r="BN18" i="58"/>
  <c r="BM18" i="58"/>
  <c r="CA17" i="58"/>
  <c r="BZ17" i="58"/>
  <c r="BW17" i="58"/>
  <c r="BV17" i="58"/>
  <c r="BR17" i="58"/>
  <c r="BQ17" i="58"/>
  <c r="BN17" i="58"/>
  <c r="BM17" i="58"/>
  <c r="CA16" i="58"/>
  <c r="BZ16" i="58"/>
  <c r="BW16" i="58"/>
  <c r="BV16" i="58"/>
  <c r="BR16" i="58"/>
  <c r="BQ16" i="58"/>
  <c r="BN16" i="58"/>
  <c r="BM16" i="58"/>
  <c r="CA15" i="58"/>
  <c r="BZ15" i="58"/>
  <c r="BW15" i="58"/>
  <c r="BV15" i="58"/>
  <c r="BR15" i="58"/>
  <c r="BQ15" i="58"/>
  <c r="BN15" i="58"/>
  <c r="BM15" i="58"/>
  <c r="CA14" i="58"/>
  <c r="BZ14" i="58"/>
  <c r="BW14" i="58"/>
  <c r="BV14" i="58"/>
  <c r="BR14" i="58"/>
  <c r="BQ14" i="58"/>
  <c r="BN14" i="58"/>
  <c r="BM14" i="58"/>
  <c r="CA13" i="58"/>
  <c r="BZ13" i="58"/>
  <c r="BW13" i="58"/>
  <c r="BV13" i="58"/>
  <c r="BR13" i="58"/>
  <c r="BQ13" i="58"/>
  <c r="BN13" i="58"/>
  <c r="BM13" i="58"/>
  <c r="CA12" i="58"/>
  <c r="BZ12" i="58"/>
  <c r="BW12" i="58"/>
  <c r="BV12" i="58"/>
  <c r="BR12" i="58"/>
  <c r="BQ12" i="58"/>
  <c r="BN12" i="58"/>
  <c r="BM12" i="58"/>
  <c r="CA11" i="58"/>
  <c r="BZ11" i="58"/>
  <c r="BW11" i="58"/>
  <c r="BV11" i="58"/>
  <c r="BR11" i="58"/>
  <c r="BQ11" i="58"/>
  <c r="BN11" i="58"/>
  <c r="BM11" i="58"/>
  <c r="CA10" i="58"/>
  <c r="BZ10" i="58"/>
  <c r="BW10" i="58"/>
  <c r="BV10" i="58"/>
  <c r="BR10" i="58"/>
  <c r="BQ10" i="58"/>
  <c r="BN10" i="58"/>
  <c r="BM10" i="58"/>
  <c r="CA9" i="58"/>
  <c r="BZ9" i="58"/>
  <c r="BW9" i="58"/>
  <c r="BV9" i="58"/>
  <c r="BR9" i="58"/>
  <c r="BQ9" i="58"/>
  <c r="BN9" i="58"/>
  <c r="BM9" i="58"/>
  <c r="CA8" i="58"/>
  <c r="BZ8" i="58"/>
  <c r="BW8" i="58"/>
  <c r="BV8" i="58"/>
  <c r="BR8" i="58"/>
  <c r="BQ8" i="58"/>
  <c r="BN8" i="58"/>
  <c r="BM8" i="58"/>
  <c r="CA7" i="58"/>
  <c r="BZ7" i="58"/>
  <c r="BW7" i="58"/>
  <c r="BV7" i="58"/>
  <c r="BR7" i="58"/>
  <c r="BQ7" i="58"/>
  <c r="BN7" i="58"/>
  <c r="BM7" i="58"/>
  <c r="CA6" i="58"/>
  <c r="CA54" i="58" s="1"/>
  <c r="BZ6" i="58"/>
  <c r="BZ54" i="58" s="1"/>
  <c r="BW6" i="58"/>
  <c r="BW54" i="58" s="1"/>
  <c r="BV6" i="58"/>
  <c r="BR6" i="58"/>
  <c r="BQ6" i="58"/>
  <c r="BN6" i="58"/>
  <c r="BN54" i="58" s="1"/>
  <c r="BM6" i="58"/>
  <c r="BM54" i="58" s="1"/>
  <c r="BI54" i="57"/>
  <c r="BH54" i="57"/>
  <c r="BE54" i="57"/>
  <c r="BD54" i="57"/>
  <c r="AZ54" i="57"/>
  <c r="AY54" i="57"/>
  <c r="AV54" i="57"/>
  <c r="AU54" i="57"/>
  <c r="AQ54" i="57"/>
  <c r="AP54" i="57"/>
  <c r="AM54" i="57"/>
  <c r="AL54" i="57"/>
  <c r="AH54" i="57"/>
  <c r="AG54" i="57"/>
  <c r="AD54" i="57"/>
  <c r="AC54" i="57"/>
  <c r="Y54" i="57"/>
  <c r="X54" i="57"/>
  <c r="U54" i="57"/>
  <c r="T54" i="57"/>
  <c r="P54" i="57"/>
  <c r="O54" i="57"/>
  <c r="L54" i="57"/>
  <c r="K54" i="57"/>
  <c r="G54" i="57"/>
  <c r="F54" i="57"/>
  <c r="C54" i="57"/>
  <c r="B54" i="57"/>
  <c r="CA53" i="57"/>
  <c r="BZ53" i="57"/>
  <c r="BW53" i="57"/>
  <c r="BV53" i="57"/>
  <c r="BR53" i="57"/>
  <c r="BQ53" i="57"/>
  <c r="BN53" i="57"/>
  <c r="BM53" i="57"/>
  <c r="CA52" i="57"/>
  <c r="BZ52" i="57"/>
  <c r="BW52" i="57"/>
  <c r="BV52" i="57"/>
  <c r="BR52" i="57"/>
  <c r="BQ52" i="57"/>
  <c r="BN52" i="57"/>
  <c r="BM52" i="57"/>
  <c r="CA51" i="57"/>
  <c r="BZ51" i="57"/>
  <c r="BW51" i="57"/>
  <c r="BV51" i="57"/>
  <c r="BR51" i="57"/>
  <c r="BQ51" i="57"/>
  <c r="BN51" i="57"/>
  <c r="BM51" i="57"/>
  <c r="CA50" i="57"/>
  <c r="BZ50" i="57"/>
  <c r="BW50" i="57"/>
  <c r="BV50" i="57"/>
  <c r="BR50" i="57"/>
  <c r="BQ50" i="57"/>
  <c r="BN50" i="57"/>
  <c r="BM50" i="57"/>
  <c r="CA49" i="57"/>
  <c r="BZ49" i="57"/>
  <c r="BW49" i="57"/>
  <c r="BV49" i="57"/>
  <c r="BR49" i="57"/>
  <c r="BQ49" i="57"/>
  <c r="BN49" i="57"/>
  <c r="BM49" i="57"/>
  <c r="CA48" i="57"/>
  <c r="BZ48" i="57"/>
  <c r="BW48" i="57"/>
  <c r="BV48" i="57"/>
  <c r="BR48" i="57"/>
  <c r="BQ48" i="57"/>
  <c r="BN48" i="57"/>
  <c r="BM48" i="57"/>
  <c r="CA47" i="57"/>
  <c r="BZ47" i="57"/>
  <c r="BW47" i="57"/>
  <c r="BV47" i="57"/>
  <c r="BR47" i="57"/>
  <c r="BQ47" i="57"/>
  <c r="BN47" i="57"/>
  <c r="BM47" i="57"/>
  <c r="CA46" i="57"/>
  <c r="BZ46" i="57"/>
  <c r="BW46" i="57"/>
  <c r="BV46" i="57"/>
  <c r="BR46" i="57"/>
  <c r="BQ46" i="57"/>
  <c r="BN46" i="57"/>
  <c r="BM46" i="57"/>
  <c r="CA45" i="57"/>
  <c r="BZ45" i="57"/>
  <c r="BW45" i="57"/>
  <c r="BV45" i="57"/>
  <c r="BR45" i="57"/>
  <c r="BQ45" i="57"/>
  <c r="BN45" i="57"/>
  <c r="BM45" i="57"/>
  <c r="CA44" i="57"/>
  <c r="BZ44" i="57"/>
  <c r="BW44" i="57"/>
  <c r="BV44" i="57"/>
  <c r="BR44" i="57"/>
  <c r="BQ44" i="57"/>
  <c r="BN44" i="57"/>
  <c r="BM44" i="57"/>
  <c r="CA43" i="57"/>
  <c r="BZ43" i="57"/>
  <c r="BW43" i="57"/>
  <c r="BV43" i="57"/>
  <c r="BR43" i="57"/>
  <c r="BQ43" i="57"/>
  <c r="BN43" i="57"/>
  <c r="BM43" i="57"/>
  <c r="CA42" i="57"/>
  <c r="BZ42" i="57"/>
  <c r="BW42" i="57"/>
  <c r="BV42" i="57"/>
  <c r="BR42" i="57"/>
  <c r="BQ42" i="57"/>
  <c r="BN42" i="57"/>
  <c r="BM42" i="57"/>
  <c r="CA41" i="57"/>
  <c r="BZ41" i="57"/>
  <c r="BW41" i="57"/>
  <c r="BV41" i="57"/>
  <c r="BR41" i="57"/>
  <c r="BQ41" i="57"/>
  <c r="BN41" i="57"/>
  <c r="BM41" i="57"/>
  <c r="CA40" i="57"/>
  <c r="BZ40" i="57"/>
  <c r="BW40" i="57"/>
  <c r="BV40" i="57"/>
  <c r="BR40" i="57"/>
  <c r="BQ40" i="57"/>
  <c r="BN40" i="57"/>
  <c r="BM40" i="57"/>
  <c r="CA39" i="57"/>
  <c r="BZ39" i="57"/>
  <c r="BW39" i="57"/>
  <c r="BV39" i="57"/>
  <c r="BR39" i="57"/>
  <c r="BQ39" i="57"/>
  <c r="BN39" i="57"/>
  <c r="BM39" i="57"/>
  <c r="CA38" i="57"/>
  <c r="BZ38" i="57"/>
  <c r="BW38" i="57"/>
  <c r="BV38" i="57"/>
  <c r="BR38" i="57"/>
  <c r="BQ38" i="57"/>
  <c r="BN38" i="57"/>
  <c r="BM38" i="57"/>
  <c r="CA37" i="57"/>
  <c r="BZ37" i="57"/>
  <c r="BW37" i="57"/>
  <c r="BV37" i="57"/>
  <c r="BR37" i="57"/>
  <c r="BQ37" i="57"/>
  <c r="BN37" i="57"/>
  <c r="BM37" i="57"/>
  <c r="CA36" i="57"/>
  <c r="BZ36" i="57"/>
  <c r="BW36" i="57"/>
  <c r="BV36" i="57"/>
  <c r="BR36" i="57"/>
  <c r="BQ36" i="57"/>
  <c r="BN36" i="57"/>
  <c r="BM36" i="57"/>
  <c r="CA35" i="57"/>
  <c r="BZ35" i="57"/>
  <c r="BW35" i="57"/>
  <c r="BV35" i="57"/>
  <c r="BR35" i="57"/>
  <c r="BQ35" i="57"/>
  <c r="BN35" i="57"/>
  <c r="BM35" i="57"/>
  <c r="CA34" i="57"/>
  <c r="BZ34" i="57"/>
  <c r="BW34" i="57"/>
  <c r="BV34" i="57"/>
  <c r="BR34" i="57"/>
  <c r="BQ34" i="57"/>
  <c r="BN34" i="57"/>
  <c r="BM34" i="57"/>
  <c r="CA33" i="57"/>
  <c r="BZ33" i="57"/>
  <c r="BW33" i="57"/>
  <c r="BV33" i="57"/>
  <c r="BR33" i="57"/>
  <c r="BQ33" i="57"/>
  <c r="BN33" i="57"/>
  <c r="BM33" i="57"/>
  <c r="CA32" i="57"/>
  <c r="BZ32" i="57"/>
  <c r="BW32" i="57"/>
  <c r="BV32" i="57"/>
  <c r="BR32" i="57"/>
  <c r="BQ32" i="57"/>
  <c r="BN32" i="57"/>
  <c r="BM32" i="57"/>
  <c r="CA31" i="57"/>
  <c r="BZ31" i="57"/>
  <c r="BW31" i="57"/>
  <c r="BV31" i="57"/>
  <c r="BR31" i="57"/>
  <c r="BQ31" i="57"/>
  <c r="BN31" i="57"/>
  <c r="BM31" i="57"/>
  <c r="CA30" i="57"/>
  <c r="BZ30" i="57"/>
  <c r="BW30" i="57"/>
  <c r="BV30" i="57"/>
  <c r="BR30" i="57"/>
  <c r="BQ30" i="57"/>
  <c r="BN30" i="57"/>
  <c r="BM30" i="57"/>
  <c r="CA29" i="57"/>
  <c r="BZ29" i="57"/>
  <c r="BW29" i="57"/>
  <c r="BV29" i="57"/>
  <c r="BR29" i="57"/>
  <c r="BQ29" i="57"/>
  <c r="BN29" i="57"/>
  <c r="BM29" i="57"/>
  <c r="CA28" i="57"/>
  <c r="BZ28" i="57"/>
  <c r="BW28" i="57"/>
  <c r="BV28" i="57"/>
  <c r="BR28" i="57"/>
  <c r="BQ28" i="57"/>
  <c r="BN28" i="57"/>
  <c r="BM28" i="57"/>
  <c r="CA27" i="57"/>
  <c r="BZ27" i="57"/>
  <c r="BW27" i="57"/>
  <c r="BV27" i="57"/>
  <c r="BR27" i="57"/>
  <c r="BQ27" i="57"/>
  <c r="BN27" i="57"/>
  <c r="BM27" i="57"/>
  <c r="CA26" i="57"/>
  <c r="BZ26" i="57"/>
  <c r="BW26" i="57"/>
  <c r="BV26" i="57"/>
  <c r="BR26" i="57"/>
  <c r="BQ26" i="57"/>
  <c r="BN26" i="57"/>
  <c r="BM26" i="57"/>
  <c r="CA25" i="57"/>
  <c r="BZ25" i="57"/>
  <c r="BW25" i="57"/>
  <c r="BV25" i="57"/>
  <c r="BR25" i="57"/>
  <c r="BQ25" i="57"/>
  <c r="BN25" i="57"/>
  <c r="BM25" i="57"/>
  <c r="CA24" i="57"/>
  <c r="BZ24" i="57"/>
  <c r="BW24" i="57"/>
  <c r="BV24" i="57"/>
  <c r="BR24" i="57"/>
  <c r="BQ24" i="57"/>
  <c r="BN24" i="57"/>
  <c r="BM24" i="57"/>
  <c r="CA23" i="57"/>
  <c r="BZ23" i="57"/>
  <c r="BW23" i="57"/>
  <c r="BV23" i="57"/>
  <c r="BR23" i="57"/>
  <c r="BQ23" i="57"/>
  <c r="BN23" i="57"/>
  <c r="BM23" i="57"/>
  <c r="CA22" i="57"/>
  <c r="BZ22" i="57"/>
  <c r="BW22" i="57"/>
  <c r="BV22" i="57"/>
  <c r="BR22" i="57"/>
  <c r="BQ22" i="57"/>
  <c r="BN22" i="57"/>
  <c r="BM22" i="57"/>
  <c r="CA21" i="57"/>
  <c r="BZ21" i="57"/>
  <c r="BW21" i="57"/>
  <c r="BV21" i="57"/>
  <c r="BR21" i="57"/>
  <c r="BQ21" i="57"/>
  <c r="BN21" i="57"/>
  <c r="BM21" i="57"/>
  <c r="CA20" i="57"/>
  <c r="BZ20" i="57"/>
  <c r="BW20" i="57"/>
  <c r="BV20" i="57"/>
  <c r="BR20" i="57"/>
  <c r="BQ20" i="57"/>
  <c r="BN20" i="57"/>
  <c r="BM20" i="57"/>
  <c r="CA19" i="57"/>
  <c r="BZ19" i="57"/>
  <c r="BW19" i="57"/>
  <c r="BV19" i="57"/>
  <c r="BR19" i="57"/>
  <c r="BQ19" i="57"/>
  <c r="BN19" i="57"/>
  <c r="BM19" i="57"/>
  <c r="CA18" i="57"/>
  <c r="BZ18" i="57"/>
  <c r="BW18" i="57"/>
  <c r="BV18" i="57"/>
  <c r="BR18" i="57"/>
  <c r="BQ18" i="57"/>
  <c r="BN18" i="57"/>
  <c r="BM18" i="57"/>
  <c r="CA17" i="57"/>
  <c r="BZ17" i="57"/>
  <c r="BW17" i="57"/>
  <c r="BV17" i="57"/>
  <c r="BR17" i="57"/>
  <c r="BQ17" i="57"/>
  <c r="BN17" i="57"/>
  <c r="BM17" i="57"/>
  <c r="CA16" i="57"/>
  <c r="BZ16" i="57"/>
  <c r="BW16" i="57"/>
  <c r="BV16" i="57"/>
  <c r="BR16" i="57"/>
  <c r="BQ16" i="57"/>
  <c r="BN16" i="57"/>
  <c r="BM16" i="57"/>
  <c r="CA15" i="57"/>
  <c r="BZ15" i="57"/>
  <c r="BW15" i="57"/>
  <c r="BV15" i="57"/>
  <c r="BR15" i="57"/>
  <c r="BQ15" i="57"/>
  <c r="BN15" i="57"/>
  <c r="BM15" i="57"/>
  <c r="CA14" i="57"/>
  <c r="BZ14" i="57"/>
  <c r="BW14" i="57"/>
  <c r="BV14" i="57"/>
  <c r="BR14" i="57"/>
  <c r="BQ14" i="57"/>
  <c r="BN14" i="57"/>
  <c r="BM14" i="57"/>
  <c r="CA13" i="57"/>
  <c r="BZ13" i="57"/>
  <c r="BW13" i="57"/>
  <c r="BV13" i="57"/>
  <c r="BR13" i="57"/>
  <c r="BQ13" i="57"/>
  <c r="BN13" i="57"/>
  <c r="BM13" i="57"/>
  <c r="CA12" i="57"/>
  <c r="BZ12" i="57"/>
  <c r="BW12" i="57"/>
  <c r="BV12" i="57"/>
  <c r="BR12" i="57"/>
  <c r="BQ12" i="57"/>
  <c r="BN12" i="57"/>
  <c r="BM12" i="57"/>
  <c r="CA11" i="57"/>
  <c r="BZ11" i="57"/>
  <c r="BW11" i="57"/>
  <c r="BV11" i="57"/>
  <c r="BR11" i="57"/>
  <c r="BQ11" i="57"/>
  <c r="BN11" i="57"/>
  <c r="BM11" i="57"/>
  <c r="CA10" i="57"/>
  <c r="BZ10" i="57"/>
  <c r="BW10" i="57"/>
  <c r="BV10" i="57"/>
  <c r="BR10" i="57"/>
  <c r="BQ10" i="57"/>
  <c r="BN10" i="57"/>
  <c r="BM10" i="57"/>
  <c r="CA9" i="57"/>
  <c r="BZ9" i="57"/>
  <c r="BW9" i="57"/>
  <c r="BV9" i="57"/>
  <c r="BR9" i="57"/>
  <c r="BQ9" i="57"/>
  <c r="BN9" i="57"/>
  <c r="BM9" i="57"/>
  <c r="CA8" i="57"/>
  <c r="BZ8" i="57"/>
  <c r="BW8" i="57"/>
  <c r="BV8" i="57"/>
  <c r="BR8" i="57"/>
  <c r="BQ8" i="57"/>
  <c r="BN8" i="57"/>
  <c r="BM8" i="57"/>
  <c r="CA7" i="57"/>
  <c r="BZ7" i="57"/>
  <c r="BW7" i="57"/>
  <c r="BV7" i="57"/>
  <c r="BR7" i="57"/>
  <c r="BQ7" i="57"/>
  <c r="BN7" i="57"/>
  <c r="BM7" i="57"/>
  <c r="CA6" i="57"/>
  <c r="CA54" i="57" s="1"/>
  <c r="BZ6" i="57"/>
  <c r="BZ54" i="57" s="1"/>
  <c r="BW6" i="57"/>
  <c r="BW54" i="57" s="1"/>
  <c r="BV6" i="57"/>
  <c r="BV54" i="57" s="1"/>
  <c r="BR6" i="57"/>
  <c r="BQ6" i="57"/>
  <c r="BN6" i="57"/>
  <c r="BM6" i="57"/>
  <c r="BM54" i="57" s="1"/>
  <c r="BI54" i="56"/>
  <c r="BH54" i="56"/>
  <c r="BE54" i="56"/>
  <c r="BD54" i="56"/>
  <c r="AZ54" i="56"/>
  <c r="AY54" i="56"/>
  <c r="AV54" i="56"/>
  <c r="AU54" i="56"/>
  <c r="AQ54" i="56"/>
  <c r="AP54" i="56"/>
  <c r="AM54" i="56"/>
  <c r="AL54" i="56"/>
  <c r="AH54" i="56"/>
  <c r="AG54" i="56"/>
  <c r="AD54" i="56"/>
  <c r="AC54" i="56"/>
  <c r="Y54" i="56"/>
  <c r="X54" i="56"/>
  <c r="U54" i="56"/>
  <c r="T54" i="56"/>
  <c r="P54" i="56"/>
  <c r="O54" i="56"/>
  <c r="L54" i="56"/>
  <c r="K54" i="56"/>
  <c r="G54" i="56"/>
  <c r="F54" i="56"/>
  <c r="C54" i="56"/>
  <c r="B54" i="56"/>
  <c r="CA53" i="56"/>
  <c r="BZ53" i="56"/>
  <c r="BW53" i="56"/>
  <c r="BV53" i="56"/>
  <c r="BR53" i="56"/>
  <c r="BQ53" i="56"/>
  <c r="BN53" i="56"/>
  <c r="BM53" i="56"/>
  <c r="CA52" i="56"/>
  <c r="BZ52" i="56"/>
  <c r="BW52" i="56"/>
  <c r="BV52" i="56"/>
  <c r="BR52" i="56"/>
  <c r="BQ52" i="56"/>
  <c r="BN52" i="56"/>
  <c r="BM52" i="56"/>
  <c r="CA51" i="56"/>
  <c r="BZ51" i="56"/>
  <c r="BW51" i="56"/>
  <c r="BV51" i="56"/>
  <c r="BR51" i="56"/>
  <c r="BQ51" i="56"/>
  <c r="BN51" i="56"/>
  <c r="BM51" i="56"/>
  <c r="CA50" i="56"/>
  <c r="BZ50" i="56"/>
  <c r="BW50" i="56"/>
  <c r="BV50" i="56"/>
  <c r="BR50" i="56"/>
  <c r="BQ50" i="56"/>
  <c r="BN50" i="56"/>
  <c r="BM50" i="56"/>
  <c r="CA49" i="56"/>
  <c r="BZ49" i="56"/>
  <c r="BW49" i="56"/>
  <c r="BV49" i="56"/>
  <c r="BR49" i="56"/>
  <c r="BQ49" i="56"/>
  <c r="BN49" i="56"/>
  <c r="BM49" i="56"/>
  <c r="CA48" i="56"/>
  <c r="BZ48" i="56"/>
  <c r="BW48" i="56"/>
  <c r="BV48" i="56"/>
  <c r="BR48" i="56"/>
  <c r="BQ48" i="56"/>
  <c r="BN48" i="56"/>
  <c r="BM48" i="56"/>
  <c r="CA47" i="56"/>
  <c r="BZ47" i="56"/>
  <c r="BW47" i="56"/>
  <c r="BV47" i="56"/>
  <c r="BR47" i="56"/>
  <c r="BQ47" i="56"/>
  <c r="BN47" i="56"/>
  <c r="BM47" i="56"/>
  <c r="CA46" i="56"/>
  <c r="BZ46" i="56"/>
  <c r="BW46" i="56"/>
  <c r="BV46" i="56"/>
  <c r="BR46" i="56"/>
  <c r="BQ46" i="56"/>
  <c r="BN46" i="56"/>
  <c r="BM46" i="56"/>
  <c r="CA45" i="56"/>
  <c r="BZ45" i="56"/>
  <c r="BW45" i="56"/>
  <c r="BV45" i="56"/>
  <c r="BR45" i="56"/>
  <c r="BQ45" i="56"/>
  <c r="BN45" i="56"/>
  <c r="BM45" i="56"/>
  <c r="CA44" i="56"/>
  <c r="BZ44" i="56"/>
  <c r="BW44" i="56"/>
  <c r="BV44" i="56"/>
  <c r="BR44" i="56"/>
  <c r="BQ44" i="56"/>
  <c r="BN44" i="56"/>
  <c r="BM44" i="56"/>
  <c r="CA43" i="56"/>
  <c r="BZ43" i="56"/>
  <c r="BW43" i="56"/>
  <c r="BV43" i="56"/>
  <c r="BR43" i="56"/>
  <c r="BQ43" i="56"/>
  <c r="BN43" i="56"/>
  <c r="BM43" i="56"/>
  <c r="CA42" i="56"/>
  <c r="BZ42" i="56"/>
  <c r="BW42" i="56"/>
  <c r="BV42" i="56"/>
  <c r="BR42" i="56"/>
  <c r="BQ42" i="56"/>
  <c r="BN42" i="56"/>
  <c r="BM42" i="56"/>
  <c r="CA41" i="56"/>
  <c r="BZ41" i="56"/>
  <c r="BW41" i="56"/>
  <c r="BV41" i="56"/>
  <c r="BR41" i="56"/>
  <c r="BQ41" i="56"/>
  <c r="BN41" i="56"/>
  <c r="BM41" i="56"/>
  <c r="CA40" i="56"/>
  <c r="BZ40" i="56"/>
  <c r="BW40" i="56"/>
  <c r="BV40" i="56"/>
  <c r="BR40" i="56"/>
  <c r="BQ40" i="56"/>
  <c r="BN40" i="56"/>
  <c r="BM40" i="56"/>
  <c r="CA39" i="56"/>
  <c r="BZ39" i="56"/>
  <c r="BW39" i="56"/>
  <c r="BV39" i="56"/>
  <c r="BR39" i="56"/>
  <c r="BQ39" i="56"/>
  <c r="BN39" i="56"/>
  <c r="BM39" i="56"/>
  <c r="CA38" i="56"/>
  <c r="BZ38" i="56"/>
  <c r="BW38" i="56"/>
  <c r="BV38" i="56"/>
  <c r="BR38" i="56"/>
  <c r="BQ38" i="56"/>
  <c r="BN38" i="56"/>
  <c r="BM38" i="56"/>
  <c r="CA37" i="56"/>
  <c r="BZ37" i="56"/>
  <c r="BW37" i="56"/>
  <c r="BV37" i="56"/>
  <c r="BR37" i="56"/>
  <c r="BQ37" i="56"/>
  <c r="BN37" i="56"/>
  <c r="BM37" i="56"/>
  <c r="CA36" i="56"/>
  <c r="BZ36" i="56"/>
  <c r="BW36" i="56"/>
  <c r="BV36" i="56"/>
  <c r="BR36" i="56"/>
  <c r="BQ36" i="56"/>
  <c r="BN36" i="56"/>
  <c r="BM36" i="56"/>
  <c r="CA35" i="56"/>
  <c r="BZ35" i="56"/>
  <c r="BW35" i="56"/>
  <c r="BV35" i="56"/>
  <c r="BR35" i="56"/>
  <c r="BQ35" i="56"/>
  <c r="BN35" i="56"/>
  <c r="BM35" i="56"/>
  <c r="CA34" i="56"/>
  <c r="BZ34" i="56"/>
  <c r="BW34" i="56"/>
  <c r="BV34" i="56"/>
  <c r="BR34" i="56"/>
  <c r="BQ34" i="56"/>
  <c r="BN34" i="56"/>
  <c r="BM34" i="56"/>
  <c r="CA33" i="56"/>
  <c r="BZ33" i="56"/>
  <c r="BW33" i="56"/>
  <c r="BV33" i="56"/>
  <c r="BR33" i="56"/>
  <c r="BQ33" i="56"/>
  <c r="BN33" i="56"/>
  <c r="BM33" i="56"/>
  <c r="CA32" i="56"/>
  <c r="BZ32" i="56"/>
  <c r="BW32" i="56"/>
  <c r="BV32" i="56"/>
  <c r="BR32" i="56"/>
  <c r="BQ32" i="56"/>
  <c r="BN32" i="56"/>
  <c r="BM32" i="56"/>
  <c r="CA31" i="56"/>
  <c r="BZ31" i="56"/>
  <c r="BW31" i="56"/>
  <c r="BV31" i="56"/>
  <c r="BR31" i="56"/>
  <c r="BQ31" i="56"/>
  <c r="BN31" i="56"/>
  <c r="BM31" i="56"/>
  <c r="CA30" i="56"/>
  <c r="BZ30" i="56"/>
  <c r="BW30" i="56"/>
  <c r="BV30" i="56"/>
  <c r="BR30" i="56"/>
  <c r="BQ30" i="56"/>
  <c r="BN30" i="56"/>
  <c r="BM30" i="56"/>
  <c r="CA29" i="56"/>
  <c r="BZ29" i="56"/>
  <c r="BW29" i="56"/>
  <c r="BV29" i="56"/>
  <c r="BR29" i="56"/>
  <c r="BQ29" i="56"/>
  <c r="BN29" i="56"/>
  <c r="BM29" i="56"/>
  <c r="CA28" i="56"/>
  <c r="BZ28" i="56"/>
  <c r="BW28" i="56"/>
  <c r="BV28" i="56"/>
  <c r="BR28" i="56"/>
  <c r="BQ28" i="56"/>
  <c r="BN28" i="56"/>
  <c r="BM28" i="56"/>
  <c r="CA27" i="56"/>
  <c r="BZ27" i="56"/>
  <c r="BW27" i="56"/>
  <c r="BV27" i="56"/>
  <c r="BR27" i="56"/>
  <c r="BQ27" i="56"/>
  <c r="BN27" i="56"/>
  <c r="BM27" i="56"/>
  <c r="CA26" i="56"/>
  <c r="BZ26" i="56"/>
  <c r="BW26" i="56"/>
  <c r="BV26" i="56"/>
  <c r="BR26" i="56"/>
  <c r="BQ26" i="56"/>
  <c r="BN26" i="56"/>
  <c r="BM26" i="56"/>
  <c r="CA25" i="56"/>
  <c r="BZ25" i="56"/>
  <c r="BW25" i="56"/>
  <c r="BV25" i="56"/>
  <c r="BR25" i="56"/>
  <c r="BQ25" i="56"/>
  <c r="BN25" i="56"/>
  <c r="BM25" i="56"/>
  <c r="CA24" i="56"/>
  <c r="BZ24" i="56"/>
  <c r="BW24" i="56"/>
  <c r="BV24" i="56"/>
  <c r="BR24" i="56"/>
  <c r="BQ24" i="56"/>
  <c r="BN24" i="56"/>
  <c r="BM24" i="56"/>
  <c r="CA23" i="56"/>
  <c r="BZ23" i="56"/>
  <c r="BW23" i="56"/>
  <c r="BV23" i="56"/>
  <c r="BR23" i="56"/>
  <c r="BQ23" i="56"/>
  <c r="BN23" i="56"/>
  <c r="BM23" i="56"/>
  <c r="CA22" i="56"/>
  <c r="BZ22" i="56"/>
  <c r="BW22" i="56"/>
  <c r="BV22" i="56"/>
  <c r="BR22" i="56"/>
  <c r="BQ22" i="56"/>
  <c r="BN22" i="56"/>
  <c r="BM22" i="56"/>
  <c r="CA21" i="56"/>
  <c r="BZ21" i="56"/>
  <c r="BW21" i="56"/>
  <c r="BV21" i="56"/>
  <c r="BR21" i="56"/>
  <c r="BQ21" i="56"/>
  <c r="BN21" i="56"/>
  <c r="BM21" i="56"/>
  <c r="CA20" i="56"/>
  <c r="BZ20" i="56"/>
  <c r="BW20" i="56"/>
  <c r="BV20" i="56"/>
  <c r="BR20" i="56"/>
  <c r="BQ20" i="56"/>
  <c r="BN20" i="56"/>
  <c r="BM20" i="56"/>
  <c r="CA19" i="56"/>
  <c r="BZ19" i="56"/>
  <c r="BW19" i="56"/>
  <c r="BV19" i="56"/>
  <c r="BR19" i="56"/>
  <c r="BQ19" i="56"/>
  <c r="BN19" i="56"/>
  <c r="BM19" i="56"/>
  <c r="CA18" i="56"/>
  <c r="BZ18" i="56"/>
  <c r="BW18" i="56"/>
  <c r="BV18" i="56"/>
  <c r="BR18" i="56"/>
  <c r="BQ18" i="56"/>
  <c r="BN18" i="56"/>
  <c r="BM18" i="56"/>
  <c r="CA17" i="56"/>
  <c r="BZ17" i="56"/>
  <c r="BW17" i="56"/>
  <c r="BV17" i="56"/>
  <c r="BR17" i="56"/>
  <c r="BQ17" i="56"/>
  <c r="BN17" i="56"/>
  <c r="BM17" i="56"/>
  <c r="CA16" i="56"/>
  <c r="BZ16" i="56"/>
  <c r="BW16" i="56"/>
  <c r="BV16" i="56"/>
  <c r="BR16" i="56"/>
  <c r="BQ16" i="56"/>
  <c r="BN16" i="56"/>
  <c r="BM16" i="56"/>
  <c r="CA15" i="56"/>
  <c r="BZ15" i="56"/>
  <c r="BW15" i="56"/>
  <c r="BV15" i="56"/>
  <c r="BR15" i="56"/>
  <c r="BQ15" i="56"/>
  <c r="BN15" i="56"/>
  <c r="BM15" i="56"/>
  <c r="CA14" i="56"/>
  <c r="BZ14" i="56"/>
  <c r="BW14" i="56"/>
  <c r="BV14" i="56"/>
  <c r="BR14" i="56"/>
  <c r="BQ14" i="56"/>
  <c r="BN14" i="56"/>
  <c r="BM14" i="56"/>
  <c r="CA13" i="56"/>
  <c r="BZ13" i="56"/>
  <c r="BW13" i="56"/>
  <c r="BV13" i="56"/>
  <c r="BR13" i="56"/>
  <c r="BQ13" i="56"/>
  <c r="BN13" i="56"/>
  <c r="BM13" i="56"/>
  <c r="CA12" i="56"/>
  <c r="BZ12" i="56"/>
  <c r="BW12" i="56"/>
  <c r="BV12" i="56"/>
  <c r="BR12" i="56"/>
  <c r="BQ12" i="56"/>
  <c r="BN12" i="56"/>
  <c r="BM12" i="56"/>
  <c r="CA11" i="56"/>
  <c r="BZ11" i="56"/>
  <c r="BW11" i="56"/>
  <c r="BV11" i="56"/>
  <c r="BR11" i="56"/>
  <c r="BQ11" i="56"/>
  <c r="BN11" i="56"/>
  <c r="BM11" i="56"/>
  <c r="CA10" i="56"/>
  <c r="BZ10" i="56"/>
  <c r="BW10" i="56"/>
  <c r="BV10" i="56"/>
  <c r="BR10" i="56"/>
  <c r="BQ10" i="56"/>
  <c r="BN10" i="56"/>
  <c r="BM10" i="56"/>
  <c r="CA9" i="56"/>
  <c r="BZ9" i="56"/>
  <c r="BW9" i="56"/>
  <c r="BV9" i="56"/>
  <c r="BR9" i="56"/>
  <c r="BQ9" i="56"/>
  <c r="BN9" i="56"/>
  <c r="BM9" i="56"/>
  <c r="CA8" i="56"/>
  <c r="BZ8" i="56"/>
  <c r="BW8" i="56"/>
  <c r="BV8" i="56"/>
  <c r="BR8" i="56"/>
  <c r="BQ8" i="56"/>
  <c r="BN8" i="56"/>
  <c r="BM8" i="56"/>
  <c r="CA7" i="56"/>
  <c r="BZ7" i="56"/>
  <c r="BW7" i="56"/>
  <c r="BV7" i="56"/>
  <c r="BR7" i="56"/>
  <c r="BQ7" i="56"/>
  <c r="BN7" i="56"/>
  <c r="BM7" i="56"/>
  <c r="CA6" i="56"/>
  <c r="CA54" i="56" s="1"/>
  <c r="BZ6" i="56"/>
  <c r="BZ54" i="56" s="1"/>
  <c r="BW6" i="56"/>
  <c r="BW54" i="56" s="1"/>
  <c r="BV6" i="56"/>
  <c r="BV54" i="56" s="1"/>
  <c r="BR6" i="56"/>
  <c r="BQ6" i="56"/>
  <c r="BN6" i="56"/>
  <c r="BN54" i="56" s="1"/>
  <c r="BM6" i="56"/>
  <c r="BM54" i="56" s="1"/>
  <c r="BI54" i="55"/>
  <c r="BH54" i="55"/>
  <c r="BE54" i="55"/>
  <c r="BD54" i="55"/>
  <c r="AZ54" i="55"/>
  <c r="AY54" i="55"/>
  <c r="AV54" i="55"/>
  <c r="AU54" i="55"/>
  <c r="AQ54" i="55"/>
  <c r="AP54" i="55"/>
  <c r="AM54" i="55"/>
  <c r="AL54" i="55"/>
  <c r="AH54" i="55"/>
  <c r="AG54" i="55"/>
  <c r="AD54" i="55"/>
  <c r="AC54" i="55"/>
  <c r="Y54" i="55"/>
  <c r="X54" i="55"/>
  <c r="U54" i="55"/>
  <c r="T54" i="55"/>
  <c r="P54" i="55"/>
  <c r="O54" i="55"/>
  <c r="L54" i="55"/>
  <c r="K54" i="55"/>
  <c r="G54" i="55"/>
  <c r="F54" i="55"/>
  <c r="C54" i="55"/>
  <c r="B54" i="55"/>
  <c r="CA53" i="55"/>
  <c r="BZ53" i="55"/>
  <c r="BW53" i="55"/>
  <c r="BV53" i="55"/>
  <c r="BR53" i="55"/>
  <c r="BQ53" i="55"/>
  <c r="BN53" i="55"/>
  <c r="BM53" i="55"/>
  <c r="CA52" i="55"/>
  <c r="BZ52" i="55"/>
  <c r="BW52" i="55"/>
  <c r="BV52" i="55"/>
  <c r="BR52" i="55"/>
  <c r="BQ52" i="55"/>
  <c r="BN52" i="55"/>
  <c r="BM52" i="55"/>
  <c r="CA51" i="55"/>
  <c r="BZ51" i="55"/>
  <c r="BW51" i="55"/>
  <c r="BV51" i="55"/>
  <c r="BR51" i="55"/>
  <c r="BQ51" i="55"/>
  <c r="BN51" i="55"/>
  <c r="BM51" i="55"/>
  <c r="CA50" i="55"/>
  <c r="BZ50" i="55"/>
  <c r="BW50" i="55"/>
  <c r="BV50" i="55"/>
  <c r="BR50" i="55"/>
  <c r="BQ50" i="55"/>
  <c r="BN50" i="55"/>
  <c r="BM50" i="55"/>
  <c r="CA49" i="55"/>
  <c r="BZ49" i="55"/>
  <c r="BW49" i="55"/>
  <c r="BV49" i="55"/>
  <c r="BR49" i="55"/>
  <c r="BQ49" i="55"/>
  <c r="BN49" i="55"/>
  <c r="BM49" i="55"/>
  <c r="CA48" i="55"/>
  <c r="BZ48" i="55"/>
  <c r="BW48" i="55"/>
  <c r="BV48" i="55"/>
  <c r="BR48" i="55"/>
  <c r="BQ48" i="55"/>
  <c r="BN48" i="55"/>
  <c r="BM48" i="55"/>
  <c r="CA47" i="55"/>
  <c r="BZ47" i="55"/>
  <c r="BW47" i="55"/>
  <c r="BV47" i="55"/>
  <c r="BR47" i="55"/>
  <c r="BQ47" i="55"/>
  <c r="BN47" i="55"/>
  <c r="BM47" i="55"/>
  <c r="CA46" i="55"/>
  <c r="BZ46" i="55"/>
  <c r="BW46" i="55"/>
  <c r="BV46" i="55"/>
  <c r="BR46" i="55"/>
  <c r="BQ46" i="55"/>
  <c r="BN46" i="55"/>
  <c r="BM46" i="55"/>
  <c r="CA45" i="55"/>
  <c r="BZ45" i="55"/>
  <c r="BW45" i="55"/>
  <c r="BV45" i="55"/>
  <c r="BR45" i="55"/>
  <c r="BQ45" i="55"/>
  <c r="BN45" i="55"/>
  <c r="BM45" i="55"/>
  <c r="CA44" i="55"/>
  <c r="BZ44" i="55"/>
  <c r="BW44" i="55"/>
  <c r="BV44" i="55"/>
  <c r="BR44" i="55"/>
  <c r="BQ44" i="55"/>
  <c r="BN44" i="55"/>
  <c r="BM44" i="55"/>
  <c r="CA43" i="55"/>
  <c r="BZ43" i="55"/>
  <c r="BW43" i="55"/>
  <c r="BV43" i="55"/>
  <c r="BR43" i="55"/>
  <c r="BQ43" i="55"/>
  <c r="BN43" i="55"/>
  <c r="BM43" i="55"/>
  <c r="CA42" i="55"/>
  <c r="BZ42" i="55"/>
  <c r="BW42" i="55"/>
  <c r="BV42" i="55"/>
  <c r="BR42" i="55"/>
  <c r="BQ42" i="55"/>
  <c r="BN42" i="55"/>
  <c r="BM42" i="55"/>
  <c r="CA41" i="55"/>
  <c r="BZ41" i="55"/>
  <c r="BW41" i="55"/>
  <c r="BV41" i="55"/>
  <c r="BR41" i="55"/>
  <c r="BQ41" i="55"/>
  <c r="BN41" i="55"/>
  <c r="BM41" i="55"/>
  <c r="CA40" i="55"/>
  <c r="BZ40" i="55"/>
  <c r="BW40" i="55"/>
  <c r="BV40" i="55"/>
  <c r="BR40" i="55"/>
  <c r="BQ40" i="55"/>
  <c r="BN40" i="55"/>
  <c r="BM40" i="55"/>
  <c r="CA39" i="55"/>
  <c r="BZ39" i="55"/>
  <c r="BW39" i="55"/>
  <c r="BV39" i="55"/>
  <c r="BR39" i="55"/>
  <c r="BQ39" i="55"/>
  <c r="BN39" i="55"/>
  <c r="BM39" i="55"/>
  <c r="CA38" i="55"/>
  <c r="BZ38" i="55"/>
  <c r="BW38" i="55"/>
  <c r="BV38" i="55"/>
  <c r="BR38" i="55"/>
  <c r="BQ38" i="55"/>
  <c r="BN38" i="55"/>
  <c r="BM38" i="55"/>
  <c r="CA37" i="55"/>
  <c r="BZ37" i="55"/>
  <c r="BW37" i="55"/>
  <c r="BV37" i="55"/>
  <c r="BR37" i="55"/>
  <c r="BQ37" i="55"/>
  <c r="BN37" i="55"/>
  <c r="BM37" i="55"/>
  <c r="CA36" i="55"/>
  <c r="BZ36" i="55"/>
  <c r="BW36" i="55"/>
  <c r="BV36" i="55"/>
  <c r="BR36" i="55"/>
  <c r="BQ36" i="55"/>
  <c r="BN36" i="55"/>
  <c r="BM36" i="55"/>
  <c r="CA35" i="55"/>
  <c r="BZ35" i="55"/>
  <c r="BW35" i="55"/>
  <c r="BV35" i="55"/>
  <c r="BR35" i="55"/>
  <c r="BQ35" i="55"/>
  <c r="BN35" i="55"/>
  <c r="BM35" i="55"/>
  <c r="CA34" i="55"/>
  <c r="BZ34" i="55"/>
  <c r="BW34" i="55"/>
  <c r="BV34" i="55"/>
  <c r="BR34" i="55"/>
  <c r="BQ34" i="55"/>
  <c r="BN34" i="55"/>
  <c r="BM34" i="55"/>
  <c r="CA33" i="55"/>
  <c r="BZ33" i="55"/>
  <c r="BW33" i="55"/>
  <c r="BV33" i="55"/>
  <c r="BR33" i="55"/>
  <c r="BQ33" i="55"/>
  <c r="BN33" i="55"/>
  <c r="BM33" i="55"/>
  <c r="CA32" i="55"/>
  <c r="BZ32" i="55"/>
  <c r="BW32" i="55"/>
  <c r="BV32" i="55"/>
  <c r="BR32" i="55"/>
  <c r="BQ32" i="55"/>
  <c r="BN32" i="55"/>
  <c r="BM32" i="55"/>
  <c r="CA31" i="55"/>
  <c r="BZ31" i="55"/>
  <c r="BW31" i="55"/>
  <c r="BV31" i="55"/>
  <c r="BR31" i="55"/>
  <c r="BQ31" i="55"/>
  <c r="BN31" i="55"/>
  <c r="BM31" i="55"/>
  <c r="CA30" i="55"/>
  <c r="BZ30" i="55"/>
  <c r="BW30" i="55"/>
  <c r="BV30" i="55"/>
  <c r="BR30" i="55"/>
  <c r="BQ30" i="55"/>
  <c r="BN30" i="55"/>
  <c r="BM30" i="55"/>
  <c r="CA29" i="55"/>
  <c r="BZ29" i="55"/>
  <c r="BW29" i="55"/>
  <c r="BV29" i="55"/>
  <c r="BR29" i="55"/>
  <c r="BQ29" i="55"/>
  <c r="BN29" i="55"/>
  <c r="BM29" i="55"/>
  <c r="CA28" i="55"/>
  <c r="BZ28" i="55"/>
  <c r="BW28" i="55"/>
  <c r="BV28" i="55"/>
  <c r="BR28" i="55"/>
  <c r="BQ28" i="55"/>
  <c r="BN28" i="55"/>
  <c r="BM28" i="55"/>
  <c r="CA27" i="55"/>
  <c r="BZ27" i="55"/>
  <c r="BW27" i="55"/>
  <c r="BV27" i="55"/>
  <c r="BR27" i="55"/>
  <c r="BQ27" i="55"/>
  <c r="BN27" i="55"/>
  <c r="BM27" i="55"/>
  <c r="CA26" i="55"/>
  <c r="BZ26" i="55"/>
  <c r="BW26" i="55"/>
  <c r="BV26" i="55"/>
  <c r="BR26" i="55"/>
  <c r="BQ26" i="55"/>
  <c r="BN26" i="55"/>
  <c r="BM26" i="55"/>
  <c r="CA25" i="55"/>
  <c r="BZ25" i="55"/>
  <c r="BW25" i="55"/>
  <c r="BV25" i="55"/>
  <c r="BR25" i="55"/>
  <c r="BQ25" i="55"/>
  <c r="BN25" i="55"/>
  <c r="BM25" i="55"/>
  <c r="CA24" i="55"/>
  <c r="BZ24" i="55"/>
  <c r="BW24" i="55"/>
  <c r="BV24" i="55"/>
  <c r="BR24" i="55"/>
  <c r="BQ24" i="55"/>
  <c r="BN24" i="55"/>
  <c r="BM24" i="55"/>
  <c r="CA23" i="55"/>
  <c r="BZ23" i="55"/>
  <c r="BW23" i="55"/>
  <c r="BV23" i="55"/>
  <c r="BR23" i="55"/>
  <c r="BQ23" i="55"/>
  <c r="BN23" i="55"/>
  <c r="BM23" i="55"/>
  <c r="CA22" i="55"/>
  <c r="BZ22" i="55"/>
  <c r="BW22" i="55"/>
  <c r="BV22" i="55"/>
  <c r="BR22" i="55"/>
  <c r="BQ22" i="55"/>
  <c r="BN22" i="55"/>
  <c r="BM22" i="55"/>
  <c r="CA21" i="55"/>
  <c r="BZ21" i="55"/>
  <c r="BW21" i="55"/>
  <c r="BV21" i="55"/>
  <c r="BR21" i="55"/>
  <c r="BQ21" i="55"/>
  <c r="BN21" i="55"/>
  <c r="BM21" i="55"/>
  <c r="CA20" i="55"/>
  <c r="BZ20" i="55"/>
  <c r="BW20" i="55"/>
  <c r="BV20" i="55"/>
  <c r="BR20" i="55"/>
  <c r="BQ20" i="55"/>
  <c r="BN20" i="55"/>
  <c r="BM20" i="55"/>
  <c r="CA19" i="55"/>
  <c r="BZ19" i="55"/>
  <c r="BW19" i="55"/>
  <c r="BV19" i="55"/>
  <c r="BR19" i="55"/>
  <c r="BQ19" i="55"/>
  <c r="BN19" i="55"/>
  <c r="BM19" i="55"/>
  <c r="CA18" i="55"/>
  <c r="BZ18" i="55"/>
  <c r="BW18" i="55"/>
  <c r="BV18" i="55"/>
  <c r="BR18" i="55"/>
  <c r="BQ18" i="55"/>
  <c r="BN18" i="55"/>
  <c r="BM18" i="55"/>
  <c r="CA17" i="55"/>
  <c r="BZ17" i="55"/>
  <c r="BW17" i="55"/>
  <c r="BV17" i="55"/>
  <c r="BR17" i="55"/>
  <c r="BQ17" i="55"/>
  <c r="BN17" i="55"/>
  <c r="BM17" i="55"/>
  <c r="CA16" i="55"/>
  <c r="BZ16" i="55"/>
  <c r="BW16" i="55"/>
  <c r="BV16" i="55"/>
  <c r="BR16" i="55"/>
  <c r="BQ16" i="55"/>
  <c r="BN16" i="55"/>
  <c r="BM16" i="55"/>
  <c r="CA15" i="55"/>
  <c r="BZ15" i="55"/>
  <c r="BW15" i="55"/>
  <c r="BV15" i="55"/>
  <c r="BR15" i="55"/>
  <c r="BQ15" i="55"/>
  <c r="BN15" i="55"/>
  <c r="BM15" i="55"/>
  <c r="CA14" i="55"/>
  <c r="BZ14" i="55"/>
  <c r="BW14" i="55"/>
  <c r="BV14" i="55"/>
  <c r="BR14" i="55"/>
  <c r="BQ14" i="55"/>
  <c r="BN14" i="55"/>
  <c r="BM14" i="55"/>
  <c r="CA13" i="55"/>
  <c r="BZ13" i="55"/>
  <c r="BW13" i="55"/>
  <c r="BV13" i="55"/>
  <c r="BR13" i="55"/>
  <c r="BQ13" i="55"/>
  <c r="BN13" i="55"/>
  <c r="BM13" i="55"/>
  <c r="CA12" i="55"/>
  <c r="BZ12" i="55"/>
  <c r="BW12" i="55"/>
  <c r="BV12" i="55"/>
  <c r="BR12" i="55"/>
  <c r="BQ12" i="55"/>
  <c r="BN12" i="55"/>
  <c r="BM12" i="55"/>
  <c r="CA11" i="55"/>
  <c r="BZ11" i="55"/>
  <c r="BW11" i="55"/>
  <c r="BV11" i="55"/>
  <c r="BR11" i="55"/>
  <c r="BQ11" i="55"/>
  <c r="BN11" i="55"/>
  <c r="BM11" i="55"/>
  <c r="CA10" i="55"/>
  <c r="BZ10" i="55"/>
  <c r="BW10" i="55"/>
  <c r="BV10" i="55"/>
  <c r="BR10" i="55"/>
  <c r="BQ10" i="55"/>
  <c r="BN10" i="55"/>
  <c r="BM10" i="55"/>
  <c r="CA9" i="55"/>
  <c r="BZ9" i="55"/>
  <c r="BW9" i="55"/>
  <c r="BV9" i="55"/>
  <c r="BR9" i="55"/>
  <c r="BQ9" i="55"/>
  <c r="BN9" i="55"/>
  <c r="BM9" i="55"/>
  <c r="CA8" i="55"/>
  <c r="BZ8" i="55"/>
  <c r="BW8" i="55"/>
  <c r="BV8" i="55"/>
  <c r="BR8" i="55"/>
  <c r="BQ8" i="55"/>
  <c r="BN8" i="55"/>
  <c r="BM8" i="55"/>
  <c r="CA7" i="55"/>
  <c r="BZ7" i="55"/>
  <c r="BW7" i="55"/>
  <c r="BV7" i="55"/>
  <c r="BR7" i="55"/>
  <c r="BQ7" i="55"/>
  <c r="BN7" i="55"/>
  <c r="BM7" i="55"/>
  <c r="CA6" i="55"/>
  <c r="CA54" i="55" s="1"/>
  <c r="BZ6" i="55"/>
  <c r="BZ54" i="55" s="1"/>
  <c r="BW6" i="55"/>
  <c r="BW54" i="55" s="1"/>
  <c r="BV6" i="55"/>
  <c r="BV54" i="55" s="1"/>
  <c r="BR6" i="55"/>
  <c r="BR54" i="55" s="1"/>
  <c r="BQ6" i="55"/>
  <c r="BN6" i="55"/>
  <c r="BM6" i="55"/>
  <c r="BI54" i="54"/>
  <c r="BH54" i="54"/>
  <c r="BE54" i="54"/>
  <c r="BD54" i="54"/>
  <c r="AZ54" i="54"/>
  <c r="AY54" i="54"/>
  <c r="AV54" i="54"/>
  <c r="AU54" i="54"/>
  <c r="AQ54" i="54"/>
  <c r="AP54" i="54"/>
  <c r="AM54" i="54"/>
  <c r="AL54" i="54"/>
  <c r="AH54" i="54"/>
  <c r="AG54" i="54"/>
  <c r="AD54" i="54"/>
  <c r="AC54" i="54"/>
  <c r="Y54" i="54"/>
  <c r="X54" i="54"/>
  <c r="U54" i="54"/>
  <c r="T54" i="54"/>
  <c r="P54" i="54"/>
  <c r="O54" i="54"/>
  <c r="L54" i="54"/>
  <c r="K54" i="54"/>
  <c r="G54" i="54"/>
  <c r="F54" i="54"/>
  <c r="C54" i="54"/>
  <c r="B54" i="54"/>
  <c r="CA53" i="54"/>
  <c r="BZ53" i="54"/>
  <c r="BW53" i="54"/>
  <c r="BV53" i="54"/>
  <c r="BR53" i="54"/>
  <c r="BQ53" i="54"/>
  <c r="BN53" i="54"/>
  <c r="BM53" i="54"/>
  <c r="CA52" i="54"/>
  <c r="BZ52" i="54"/>
  <c r="BW52" i="54"/>
  <c r="BV52" i="54"/>
  <c r="BR52" i="54"/>
  <c r="BQ52" i="54"/>
  <c r="BN52" i="54"/>
  <c r="BM52" i="54"/>
  <c r="CA51" i="54"/>
  <c r="BZ51" i="54"/>
  <c r="BW51" i="54"/>
  <c r="BV51" i="54"/>
  <c r="BR51" i="54"/>
  <c r="BQ51" i="54"/>
  <c r="BN51" i="54"/>
  <c r="BM51" i="54"/>
  <c r="CA50" i="54"/>
  <c r="BZ50" i="54"/>
  <c r="BW50" i="54"/>
  <c r="BV50" i="54"/>
  <c r="BR50" i="54"/>
  <c r="BQ50" i="54"/>
  <c r="BN50" i="54"/>
  <c r="BM50" i="54"/>
  <c r="CA49" i="54"/>
  <c r="BZ49" i="54"/>
  <c r="BW49" i="54"/>
  <c r="BV49" i="54"/>
  <c r="BR49" i="54"/>
  <c r="BQ49" i="54"/>
  <c r="BN49" i="54"/>
  <c r="BM49" i="54"/>
  <c r="CA48" i="54"/>
  <c r="BZ48" i="54"/>
  <c r="BW48" i="54"/>
  <c r="BV48" i="54"/>
  <c r="BR48" i="54"/>
  <c r="BQ48" i="54"/>
  <c r="BN48" i="54"/>
  <c r="BM48" i="54"/>
  <c r="CA47" i="54"/>
  <c r="BZ47" i="54"/>
  <c r="BW47" i="54"/>
  <c r="BV47" i="54"/>
  <c r="BR47" i="54"/>
  <c r="BQ47" i="54"/>
  <c r="BN47" i="54"/>
  <c r="BM47" i="54"/>
  <c r="CA46" i="54"/>
  <c r="BZ46" i="54"/>
  <c r="BW46" i="54"/>
  <c r="BV46" i="54"/>
  <c r="BR46" i="54"/>
  <c r="BQ46" i="54"/>
  <c r="BN46" i="54"/>
  <c r="BM46" i="54"/>
  <c r="CA45" i="54"/>
  <c r="BZ45" i="54"/>
  <c r="BW45" i="54"/>
  <c r="BV45" i="54"/>
  <c r="BR45" i="54"/>
  <c r="BQ45" i="54"/>
  <c r="BN45" i="54"/>
  <c r="BM45" i="54"/>
  <c r="CA44" i="54"/>
  <c r="BZ44" i="54"/>
  <c r="BW44" i="54"/>
  <c r="BV44" i="54"/>
  <c r="BR44" i="54"/>
  <c r="BQ44" i="54"/>
  <c r="BN44" i="54"/>
  <c r="BM44" i="54"/>
  <c r="CA43" i="54"/>
  <c r="BZ43" i="54"/>
  <c r="BW43" i="54"/>
  <c r="BV43" i="54"/>
  <c r="BR43" i="54"/>
  <c r="BQ43" i="54"/>
  <c r="BN43" i="54"/>
  <c r="BM43" i="54"/>
  <c r="CA42" i="54"/>
  <c r="BZ42" i="54"/>
  <c r="BW42" i="54"/>
  <c r="BV42" i="54"/>
  <c r="BR42" i="54"/>
  <c r="BQ42" i="54"/>
  <c r="BN42" i="54"/>
  <c r="BM42" i="54"/>
  <c r="CA41" i="54"/>
  <c r="BZ41" i="54"/>
  <c r="BW41" i="54"/>
  <c r="BV41" i="54"/>
  <c r="BR41" i="54"/>
  <c r="BQ41" i="54"/>
  <c r="BN41" i="54"/>
  <c r="BM41" i="54"/>
  <c r="CA40" i="54"/>
  <c r="BZ40" i="54"/>
  <c r="BW40" i="54"/>
  <c r="BV40" i="54"/>
  <c r="BR40" i="54"/>
  <c r="BQ40" i="54"/>
  <c r="BN40" i="54"/>
  <c r="BM40" i="54"/>
  <c r="CA39" i="54"/>
  <c r="BZ39" i="54"/>
  <c r="BW39" i="54"/>
  <c r="BV39" i="54"/>
  <c r="BR39" i="54"/>
  <c r="BQ39" i="54"/>
  <c r="BN39" i="54"/>
  <c r="BM39" i="54"/>
  <c r="CA38" i="54"/>
  <c r="BZ38" i="54"/>
  <c r="BW38" i="54"/>
  <c r="BV38" i="54"/>
  <c r="BR38" i="54"/>
  <c r="BQ38" i="54"/>
  <c r="BN38" i="54"/>
  <c r="BM38" i="54"/>
  <c r="CA37" i="54"/>
  <c r="BZ37" i="54"/>
  <c r="BW37" i="54"/>
  <c r="BV37" i="54"/>
  <c r="BR37" i="54"/>
  <c r="BQ37" i="54"/>
  <c r="BN37" i="54"/>
  <c r="BM37" i="54"/>
  <c r="CA36" i="54"/>
  <c r="BZ36" i="54"/>
  <c r="BW36" i="54"/>
  <c r="BV36" i="54"/>
  <c r="BR36" i="54"/>
  <c r="BQ36" i="54"/>
  <c r="BN36" i="54"/>
  <c r="BM36" i="54"/>
  <c r="CA35" i="54"/>
  <c r="BZ35" i="54"/>
  <c r="BW35" i="54"/>
  <c r="BV35" i="54"/>
  <c r="BR35" i="54"/>
  <c r="BQ35" i="54"/>
  <c r="BN35" i="54"/>
  <c r="BM35" i="54"/>
  <c r="CA34" i="54"/>
  <c r="BZ34" i="54"/>
  <c r="BW34" i="54"/>
  <c r="BV34" i="54"/>
  <c r="BR34" i="54"/>
  <c r="BQ34" i="54"/>
  <c r="BN34" i="54"/>
  <c r="BM34" i="54"/>
  <c r="CA33" i="54"/>
  <c r="BZ33" i="54"/>
  <c r="BW33" i="54"/>
  <c r="BV33" i="54"/>
  <c r="BR33" i="54"/>
  <c r="BQ33" i="54"/>
  <c r="BN33" i="54"/>
  <c r="BM33" i="54"/>
  <c r="CA32" i="54"/>
  <c r="BZ32" i="54"/>
  <c r="BW32" i="54"/>
  <c r="BV32" i="54"/>
  <c r="BR32" i="54"/>
  <c r="BQ32" i="54"/>
  <c r="BN32" i="54"/>
  <c r="BM32" i="54"/>
  <c r="CA31" i="54"/>
  <c r="BZ31" i="54"/>
  <c r="BW31" i="54"/>
  <c r="BV31" i="54"/>
  <c r="BR31" i="54"/>
  <c r="BQ31" i="54"/>
  <c r="BN31" i="54"/>
  <c r="BM31" i="54"/>
  <c r="CA30" i="54"/>
  <c r="BZ30" i="54"/>
  <c r="BW30" i="54"/>
  <c r="BV30" i="54"/>
  <c r="BR30" i="54"/>
  <c r="BQ30" i="54"/>
  <c r="BN30" i="54"/>
  <c r="BM30" i="54"/>
  <c r="CA29" i="54"/>
  <c r="BZ29" i="54"/>
  <c r="BW29" i="54"/>
  <c r="BV29" i="54"/>
  <c r="BR29" i="54"/>
  <c r="BQ29" i="54"/>
  <c r="BN29" i="54"/>
  <c r="BM29" i="54"/>
  <c r="CA28" i="54"/>
  <c r="BZ28" i="54"/>
  <c r="BW28" i="54"/>
  <c r="BV28" i="54"/>
  <c r="BR28" i="54"/>
  <c r="BQ28" i="54"/>
  <c r="BN28" i="54"/>
  <c r="BM28" i="54"/>
  <c r="CA27" i="54"/>
  <c r="BZ27" i="54"/>
  <c r="BW27" i="54"/>
  <c r="BV27" i="54"/>
  <c r="BR27" i="54"/>
  <c r="BQ27" i="54"/>
  <c r="BN27" i="54"/>
  <c r="BM27" i="54"/>
  <c r="CA26" i="54"/>
  <c r="BZ26" i="54"/>
  <c r="BW26" i="54"/>
  <c r="BV26" i="54"/>
  <c r="BR26" i="54"/>
  <c r="BQ26" i="54"/>
  <c r="BN26" i="54"/>
  <c r="BM26" i="54"/>
  <c r="CA25" i="54"/>
  <c r="BZ25" i="54"/>
  <c r="BW25" i="54"/>
  <c r="BV25" i="54"/>
  <c r="BR25" i="54"/>
  <c r="BQ25" i="54"/>
  <c r="BN25" i="54"/>
  <c r="BM25" i="54"/>
  <c r="CA24" i="54"/>
  <c r="BZ24" i="54"/>
  <c r="BW24" i="54"/>
  <c r="BV24" i="54"/>
  <c r="BR24" i="54"/>
  <c r="BQ24" i="54"/>
  <c r="BN24" i="54"/>
  <c r="BM24" i="54"/>
  <c r="CA23" i="54"/>
  <c r="BZ23" i="54"/>
  <c r="BW23" i="54"/>
  <c r="BV23" i="54"/>
  <c r="BR23" i="54"/>
  <c r="BQ23" i="54"/>
  <c r="BN23" i="54"/>
  <c r="BM23" i="54"/>
  <c r="CA22" i="54"/>
  <c r="BZ22" i="54"/>
  <c r="BW22" i="54"/>
  <c r="BV22" i="54"/>
  <c r="BR22" i="54"/>
  <c r="BQ22" i="54"/>
  <c r="BN22" i="54"/>
  <c r="BM22" i="54"/>
  <c r="CA21" i="54"/>
  <c r="BZ21" i="54"/>
  <c r="BW21" i="54"/>
  <c r="BV21" i="54"/>
  <c r="BR21" i="54"/>
  <c r="BQ21" i="54"/>
  <c r="BN21" i="54"/>
  <c r="BM21" i="54"/>
  <c r="CA20" i="54"/>
  <c r="BZ20" i="54"/>
  <c r="BW20" i="54"/>
  <c r="BV20" i="54"/>
  <c r="BR20" i="54"/>
  <c r="BQ20" i="54"/>
  <c r="BN20" i="54"/>
  <c r="BM20" i="54"/>
  <c r="CA19" i="54"/>
  <c r="BZ19" i="54"/>
  <c r="BW19" i="54"/>
  <c r="BV19" i="54"/>
  <c r="BR19" i="54"/>
  <c r="BQ19" i="54"/>
  <c r="BN19" i="54"/>
  <c r="BM19" i="54"/>
  <c r="CA18" i="54"/>
  <c r="BZ18" i="54"/>
  <c r="BW18" i="54"/>
  <c r="BV18" i="54"/>
  <c r="BR18" i="54"/>
  <c r="BQ18" i="54"/>
  <c r="BN18" i="54"/>
  <c r="BM18" i="54"/>
  <c r="CA17" i="54"/>
  <c r="BZ17" i="54"/>
  <c r="BW17" i="54"/>
  <c r="BV17" i="54"/>
  <c r="BR17" i="54"/>
  <c r="BQ17" i="54"/>
  <c r="BN17" i="54"/>
  <c r="BM17" i="54"/>
  <c r="CA16" i="54"/>
  <c r="BZ16" i="54"/>
  <c r="BW16" i="54"/>
  <c r="BV16" i="54"/>
  <c r="BR16" i="54"/>
  <c r="BQ16" i="54"/>
  <c r="BN16" i="54"/>
  <c r="BM16" i="54"/>
  <c r="CA15" i="54"/>
  <c r="BZ15" i="54"/>
  <c r="BW15" i="54"/>
  <c r="BV15" i="54"/>
  <c r="BR15" i="54"/>
  <c r="BQ15" i="54"/>
  <c r="BN15" i="54"/>
  <c r="BM15" i="54"/>
  <c r="CA14" i="54"/>
  <c r="BZ14" i="54"/>
  <c r="BW14" i="54"/>
  <c r="BV14" i="54"/>
  <c r="BR14" i="54"/>
  <c r="BQ14" i="54"/>
  <c r="BN14" i="54"/>
  <c r="BM14" i="54"/>
  <c r="CA13" i="54"/>
  <c r="BZ13" i="54"/>
  <c r="BW13" i="54"/>
  <c r="BV13" i="54"/>
  <c r="BR13" i="54"/>
  <c r="BQ13" i="54"/>
  <c r="BN13" i="54"/>
  <c r="BM13" i="54"/>
  <c r="CA12" i="54"/>
  <c r="BZ12" i="54"/>
  <c r="BW12" i="54"/>
  <c r="BV12" i="54"/>
  <c r="BR12" i="54"/>
  <c r="BQ12" i="54"/>
  <c r="BN12" i="54"/>
  <c r="BM12" i="54"/>
  <c r="CA11" i="54"/>
  <c r="BZ11" i="54"/>
  <c r="BW11" i="54"/>
  <c r="BV11" i="54"/>
  <c r="BR11" i="54"/>
  <c r="BQ11" i="54"/>
  <c r="BN11" i="54"/>
  <c r="BM11" i="54"/>
  <c r="CA10" i="54"/>
  <c r="BZ10" i="54"/>
  <c r="BW10" i="54"/>
  <c r="BV10" i="54"/>
  <c r="BR10" i="54"/>
  <c r="BQ10" i="54"/>
  <c r="BN10" i="54"/>
  <c r="BM10" i="54"/>
  <c r="CA9" i="54"/>
  <c r="BZ9" i="54"/>
  <c r="BW9" i="54"/>
  <c r="BV9" i="54"/>
  <c r="BR9" i="54"/>
  <c r="BQ9" i="54"/>
  <c r="BN9" i="54"/>
  <c r="BM9" i="54"/>
  <c r="CA8" i="54"/>
  <c r="BZ8" i="54"/>
  <c r="BW8" i="54"/>
  <c r="BV8" i="54"/>
  <c r="BR8" i="54"/>
  <c r="BQ8" i="54"/>
  <c r="BN8" i="54"/>
  <c r="BM8" i="54"/>
  <c r="CA7" i="54"/>
  <c r="BZ7" i="54"/>
  <c r="BW7" i="54"/>
  <c r="BV7" i="54"/>
  <c r="BR7" i="54"/>
  <c r="BQ7" i="54"/>
  <c r="BN7" i="54"/>
  <c r="BM7" i="54"/>
  <c r="CA6" i="54"/>
  <c r="CA54" i="54" s="1"/>
  <c r="BZ6" i="54"/>
  <c r="BZ54" i="54" s="1"/>
  <c r="BW6" i="54"/>
  <c r="BV6" i="54"/>
  <c r="BR6" i="54"/>
  <c r="BR54" i="54" s="1"/>
  <c r="BQ6" i="54"/>
  <c r="BN6" i="54"/>
  <c r="BM6" i="54"/>
  <c r="BM54" i="54" s="1"/>
  <c r="BI54" i="53"/>
  <c r="BH54" i="53"/>
  <c r="BE54" i="53"/>
  <c r="BD54" i="53"/>
  <c r="AZ54" i="53"/>
  <c r="AY54" i="53"/>
  <c r="AV54" i="53"/>
  <c r="AU54" i="53"/>
  <c r="AQ54" i="53"/>
  <c r="AP54" i="53"/>
  <c r="AM54" i="53"/>
  <c r="AL54" i="53"/>
  <c r="AH54" i="53"/>
  <c r="AG54" i="53"/>
  <c r="AD54" i="53"/>
  <c r="AC54" i="53"/>
  <c r="Y54" i="53"/>
  <c r="X54" i="53"/>
  <c r="U54" i="53"/>
  <c r="T54" i="53"/>
  <c r="P54" i="53"/>
  <c r="O54" i="53"/>
  <c r="L54" i="53"/>
  <c r="K54" i="53"/>
  <c r="G54" i="53"/>
  <c r="F54" i="53"/>
  <c r="C54" i="53"/>
  <c r="B54" i="53"/>
  <c r="CA53" i="53"/>
  <c r="BZ53" i="53"/>
  <c r="BW53" i="53"/>
  <c r="BV53" i="53"/>
  <c r="BR53" i="53"/>
  <c r="BQ53" i="53"/>
  <c r="BN53" i="53"/>
  <c r="BM53" i="53"/>
  <c r="CA52" i="53"/>
  <c r="BZ52" i="53"/>
  <c r="BW52" i="53"/>
  <c r="BV52" i="53"/>
  <c r="BR52" i="53"/>
  <c r="BQ52" i="53"/>
  <c r="BN52" i="53"/>
  <c r="BM52" i="53"/>
  <c r="CA51" i="53"/>
  <c r="BZ51" i="53"/>
  <c r="BW51" i="53"/>
  <c r="BV51" i="53"/>
  <c r="BR51" i="53"/>
  <c r="BQ51" i="53"/>
  <c r="BN51" i="53"/>
  <c r="BM51" i="53"/>
  <c r="CA50" i="53"/>
  <c r="BZ50" i="53"/>
  <c r="BW50" i="53"/>
  <c r="BV50" i="53"/>
  <c r="BR50" i="53"/>
  <c r="BQ50" i="53"/>
  <c r="BN50" i="53"/>
  <c r="BM50" i="53"/>
  <c r="CA49" i="53"/>
  <c r="BZ49" i="53"/>
  <c r="BW49" i="53"/>
  <c r="BV49" i="53"/>
  <c r="BR49" i="53"/>
  <c r="BQ49" i="53"/>
  <c r="BN49" i="53"/>
  <c r="BM49" i="53"/>
  <c r="CA48" i="53"/>
  <c r="BZ48" i="53"/>
  <c r="BW48" i="53"/>
  <c r="BV48" i="53"/>
  <c r="BR48" i="53"/>
  <c r="BQ48" i="53"/>
  <c r="BN48" i="53"/>
  <c r="BM48" i="53"/>
  <c r="CA47" i="53"/>
  <c r="BZ47" i="53"/>
  <c r="BW47" i="53"/>
  <c r="BV47" i="53"/>
  <c r="BR47" i="53"/>
  <c r="BQ47" i="53"/>
  <c r="BN47" i="53"/>
  <c r="BM47" i="53"/>
  <c r="CA46" i="53"/>
  <c r="BZ46" i="53"/>
  <c r="BW46" i="53"/>
  <c r="BV46" i="53"/>
  <c r="BR46" i="53"/>
  <c r="BQ46" i="53"/>
  <c r="BN46" i="53"/>
  <c r="BM46" i="53"/>
  <c r="CA45" i="53"/>
  <c r="BZ45" i="53"/>
  <c r="BW45" i="53"/>
  <c r="BV45" i="53"/>
  <c r="BR45" i="53"/>
  <c r="BQ45" i="53"/>
  <c r="BN45" i="53"/>
  <c r="BM45" i="53"/>
  <c r="CA44" i="53"/>
  <c r="BZ44" i="53"/>
  <c r="BW44" i="53"/>
  <c r="BV44" i="53"/>
  <c r="BR44" i="53"/>
  <c r="BQ44" i="53"/>
  <c r="BN44" i="53"/>
  <c r="BM44" i="53"/>
  <c r="CA43" i="53"/>
  <c r="BZ43" i="53"/>
  <c r="BW43" i="53"/>
  <c r="BV43" i="53"/>
  <c r="BR43" i="53"/>
  <c r="BQ43" i="53"/>
  <c r="BN43" i="53"/>
  <c r="BM43" i="53"/>
  <c r="CA42" i="53"/>
  <c r="BZ42" i="53"/>
  <c r="BW42" i="53"/>
  <c r="BV42" i="53"/>
  <c r="BR42" i="53"/>
  <c r="BQ42" i="53"/>
  <c r="BN42" i="53"/>
  <c r="BM42" i="53"/>
  <c r="CA41" i="53"/>
  <c r="BZ41" i="53"/>
  <c r="BW41" i="53"/>
  <c r="BV41" i="53"/>
  <c r="BR41" i="53"/>
  <c r="BQ41" i="53"/>
  <c r="BN41" i="53"/>
  <c r="BM41" i="53"/>
  <c r="CA40" i="53"/>
  <c r="BZ40" i="53"/>
  <c r="BW40" i="53"/>
  <c r="BV40" i="53"/>
  <c r="BR40" i="53"/>
  <c r="BQ40" i="53"/>
  <c r="BN40" i="53"/>
  <c r="BM40" i="53"/>
  <c r="CA39" i="53"/>
  <c r="BZ39" i="53"/>
  <c r="BW39" i="53"/>
  <c r="BV39" i="53"/>
  <c r="BR39" i="53"/>
  <c r="BQ39" i="53"/>
  <c r="BN39" i="53"/>
  <c r="BM39" i="53"/>
  <c r="CA38" i="53"/>
  <c r="BZ38" i="53"/>
  <c r="BW38" i="53"/>
  <c r="BV38" i="53"/>
  <c r="BR38" i="53"/>
  <c r="BQ38" i="53"/>
  <c r="BN38" i="53"/>
  <c r="BM38" i="53"/>
  <c r="CA37" i="53"/>
  <c r="BZ37" i="53"/>
  <c r="BW37" i="53"/>
  <c r="BV37" i="53"/>
  <c r="BR37" i="53"/>
  <c r="BQ37" i="53"/>
  <c r="BN37" i="53"/>
  <c r="BM37" i="53"/>
  <c r="CA36" i="53"/>
  <c r="BZ36" i="53"/>
  <c r="BW36" i="53"/>
  <c r="BV36" i="53"/>
  <c r="BR36" i="53"/>
  <c r="BQ36" i="53"/>
  <c r="BN36" i="53"/>
  <c r="BM36" i="53"/>
  <c r="CA35" i="53"/>
  <c r="BZ35" i="53"/>
  <c r="BW35" i="53"/>
  <c r="BV35" i="53"/>
  <c r="BR35" i="53"/>
  <c r="BQ35" i="53"/>
  <c r="BN35" i="53"/>
  <c r="BM35" i="53"/>
  <c r="CA34" i="53"/>
  <c r="BZ34" i="53"/>
  <c r="BW34" i="53"/>
  <c r="BV34" i="53"/>
  <c r="BR34" i="53"/>
  <c r="BQ34" i="53"/>
  <c r="BN34" i="53"/>
  <c r="BM34" i="53"/>
  <c r="CA33" i="53"/>
  <c r="BZ33" i="53"/>
  <c r="BW33" i="53"/>
  <c r="BV33" i="53"/>
  <c r="BR33" i="53"/>
  <c r="BQ33" i="53"/>
  <c r="BN33" i="53"/>
  <c r="BM33" i="53"/>
  <c r="CA32" i="53"/>
  <c r="BZ32" i="53"/>
  <c r="BW32" i="53"/>
  <c r="BV32" i="53"/>
  <c r="BR32" i="53"/>
  <c r="BQ32" i="53"/>
  <c r="BN32" i="53"/>
  <c r="BM32" i="53"/>
  <c r="CA31" i="53"/>
  <c r="BZ31" i="53"/>
  <c r="BW31" i="53"/>
  <c r="BV31" i="53"/>
  <c r="BR31" i="53"/>
  <c r="BQ31" i="53"/>
  <c r="BN31" i="53"/>
  <c r="BM31" i="53"/>
  <c r="CA30" i="53"/>
  <c r="BZ30" i="53"/>
  <c r="BW30" i="53"/>
  <c r="BV30" i="53"/>
  <c r="BR30" i="53"/>
  <c r="BQ30" i="53"/>
  <c r="BN30" i="53"/>
  <c r="BM30" i="53"/>
  <c r="CA29" i="53"/>
  <c r="BZ29" i="53"/>
  <c r="BW29" i="53"/>
  <c r="BV29" i="53"/>
  <c r="BR29" i="53"/>
  <c r="BQ29" i="53"/>
  <c r="BN29" i="53"/>
  <c r="BM29" i="53"/>
  <c r="CA28" i="53"/>
  <c r="BZ28" i="53"/>
  <c r="BW28" i="53"/>
  <c r="BV28" i="53"/>
  <c r="BR28" i="53"/>
  <c r="BQ28" i="53"/>
  <c r="BN28" i="53"/>
  <c r="BM28" i="53"/>
  <c r="CA27" i="53"/>
  <c r="BZ27" i="53"/>
  <c r="BW27" i="53"/>
  <c r="BV27" i="53"/>
  <c r="BR27" i="53"/>
  <c r="BQ27" i="53"/>
  <c r="BN27" i="53"/>
  <c r="BM27" i="53"/>
  <c r="CA26" i="53"/>
  <c r="BZ26" i="53"/>
  <c r="BW26" i="53"/>
  <c r="BV26" i="53"/>
  <c r="BR26" i="53"/>
  <c r="BQ26" i="53"/>
  <c r="BN26" i="53"/>
  <c r="BM26" i="53"/>
  <c r="CA25" i="53"/>
  <c r="BZ25" i="53"/>
  <c r="BW25" i="53"/>
  <c r="BV25" i="53"/>
  <c r="BR25" i="53"/>
  <c r="BQ25" i="53"/>
  <c r="BN25" i="53"/>
  <c r="BM25" i="53"/>
  <c r="CA24" i="53"/>
  <c r="BZ24" i="53"/>
  <c r="BW24" i="53"/>
  <c r="BV24" i="53"/>
  <c r="BR24" i="53"/>
  <c r="BQ24" i="53"/>
  <c r="BN24" i="53"/>
  <c r="BM24" i="53"/>
  <c r="CA23" i="53"/>
  <c r="BZ23" i="53"/>
  <c r="BW23" i="53"/>
  <c r="BV23" i="53"/>
  <c r="BR23" i="53"/>
  <c r="BQ23" i="53"/>
  <c r="BN23" i="53"/>
  <c r="BM23" i="53"/>
  <c r="CA22" i="53"/>
  <c r="BZ22" i="53"/>
  <c r="BW22" i="53"/>
  <c r="BV22" i="53"/>
  <c r="BR22" i="53"/>
  <c r="BQ22" i="53"/>
  <c r="BN22" i="53"/>
  <c r="BM22" i="53"/>
  <c r="CA21" i="53"/>
  <c r="BZ21" i="53"/>
  <c r="BW21" i="53"/>
  <c r="BV21" i="53"/>
  <c r="BR21" i="53"/>
  <c r="BQ21" i="53"/>
  <c r="BN21" i="53"/>
  <c r="BM21" i="53"/>
  <c r="CA20" i="53"/>
  <c r="BZ20" i="53"/>
  <c r="BW20" i="53"/>
  <c r="BV20" i="53"/>
  <c r="BR20" i="53"/>
  <c r="BQ20" i="53"/>
  <c r="BN20" i="53"/>
  <c r="BM20" i="53"/>
  <c r="CA19" i="53"/>
  <c r="BZ19" i="53"/>
  <c r="BW19" i="53"/>
  <c r="BV19" i="53"/>
  <c r="BR19" i="53"/>
  <c r="BQ19" i="53"/>
  <c r="BN19" i="53"/>
  <c r="BM19" i="53"/>
  <c r="CA18" i="53"/>
  <c r="BZ18" i="53"/>
  <c r="BW18" i="53"/>
  <c r="BV18" i="53"/>
  <c r="BR18" i="53"/>
  <c r="BQ18" i="53"/>
  <c r="BN18" i="53"/>
  <c r="BM18" i="53"/>
  <c r="CA17" i="53"/>
  <c r="BZ17" i="53"/>
  <c r="BW17" i="53"/>
  <c r="BV17" i="53"/>
  <c r="BR17" i="53"/>
  <c r="BQ17" i="53"/>
  <c r="BN17" i="53"/>
  <c r="BM17" i="53"/>
  <c r="CA16" i="53"/>
  <c r="BZ16" i="53"/>
  <c r="BW16" i="53"/>
  <c r="BV16" i="53"/>
  <c r="BR16" i="53"/>
  <c r="BQ16" i="53"/>
  <c r="BN16" i="53"/>
  <c r="BM16" i="53"/>
  <c r="CA15" i="53"/>
  <c r="BZ15" i="53"/>
  <c r="BW15" i="53"/>
  <c r="BV15" i="53"/>
  <c r="BR15" i="53"/>
  <c r="BQ15" i="53"/>
  <c r="BN15" i="53"/>
  <c r="BM15" i="53"/>
  <c r="CA14" i="53"/>
  <c r="BZ14" i="53"/>
  <c r="BW14" i="53"/>
  <c r="BV14" i="53"/>
  <c r="BR14" i="53"/>
  <c r="BQ14" i="53"/>
  <c r="BN14" i="53"/>
  <c r="BM14" i="53"/>
  <c r="CA13" i="53"/>
  <c r="BZ13" i="53"/>
  <c r="BW13" i="53"/>
  <c r="BV13" i="53"/>
  <c r="BR13" i="53"/>
  <c r="BQ13" i="53"/>
  <c r="BN13" i="53"/>
  <c r="BM13" i="53"/>
  <c r="CA12" i="53"/>
  <c r="BZ12" i="53"/>
  <c r="BW12" i="53"/>
  <c r="BV12" i="53"/>
  <c r="BR12" i="53"/>
  <c r="BQ12" i="53"/>
  <c r="BN12" i="53"/>
  <c r="BM12" i="53"/>
  <c r="CA11" i="53"/>
  <c r="BZ11" i="53"/>
  <c r="BW11" i="53"/>
  <c r="BV11" i="53"/>
  <c r="BR11" i="53"/>
  <c r="BQ11" i="53"/>
  <c r="BN11" i="53"/>
  <c r="BM11" i="53"/>
  <c r="CA10" i="53"/>
  <c r="BZ10" i="53"/>
  <c r="BW10" i="53"/>
  <c r="BV10" i="53"/>
  <c r="BR10" i="53"/>
  <c r="BQ10" i="53"/>
  <c r="BN10" i="53"/>
  <c r="BM10" i="53"/>
  <c r="CA9" i="53"/>
  <c r="BZ9" i="53"/>
  <c r="BW9" i="53"/>
  <c r="BV9" i="53"/>
  <c r="BR9" i="53"/>
  <c r="BQ9" i="53"/>
  <c r="BN9" i="53"/>
  <c r="BM9" i="53"/>
  <c r="CA8" i="53"/>
  <c r="BZ8" i="53"/>
  <c r="BW8" i="53"/>
  <c r="BV8" i="53"/>
  <c r="BR8" i="53"/>
  <c r="BQ8" i="53"/>
  <c r="BN8" i="53"/>
  <c r="BM8" i="53"/>
  <c r="CA7" i="53"/>
  <c r="BZ7" i="53"/>
  <c r="BW7" i="53"/>
  <c r="BV7" i="53"/>
  <c r="BR7" i="53"/>
  <c r="BQ7" i="53"/>
  <c r="BN7" i="53"/>
  <c r="BM7" i="53"/>
  <c r="CA6" i="53"/>
  <c r="CA54" i="53" s="1"/>
  <c r="BZ6" i="53"/>
  <c r="BZ54" i="53" s="1"/>
  <c r="BW6" i="53"/>
  <c r="BW54" i="53" s="1"/>
  <c r="BV6" i="53"/>
  <c r="BR6" i="53"/>
  <c r="BQ6" i="53"/>
  <c r="BN6" i="53"/>
  <c r="BN54" i="53" s="1"/>
  <c r="BM6" i="53"/>
  <c r="BM54" i="53" s="1"/>
  <c r="BI54" i="52"/>
  <c r="BH54" i="52"/>
  <c r="BE54" i="52"/>
  <c r="BD54" i="52"/>
  <c r="AZ54" i="52"/>
  <c r="AY54" i="52"/>
  <c r="AV54" i="52"/>
  <c r="AU54" i="52"/>
  <c r="AQ54" i="52"/>
  <c r="AP54" i="52"/>
  <c r="AM54" i="52"/>
  <c r="AL54" i="52"/>
  <c r="AH54" i="52"/>
  <c r="AG54" i="52"/>
  <c r="AD54" i="52"/>
  <c r="AC54" i="52"/>
  <c r="Y54" i="52"/>
  <c r="X54" i="52"/>
  <c r="U54" i="52"/>
  <c r="T54" i="52"/>
  <c r="P54" i="52"/>
  <c r="O54" i="52"/>
  <c r="L54" i="52"/>
  <c r="K54" i="52"/>
  <c r="G54" i="52"/>
  <c r="F54" i="52"/>
  <c r="C54" i="52"/>
  <c r="B54" i="52"/>
  <c r="CA53" i="52"/>
  <c r="BZ53" i="52"/>
  <c r="BW53" i="52"/>
  <c r="BV53" i="52"/>
  <c r="BR53" i="52"/>
  <c r="BQ53" i="52"/>
  <c r="BN53" i="52"/>
  <c r="BM53" i="52"/>
  <c r="CA52" i="52"/>
  <c r="BZ52" i="52"/>
  <c r="BW52" i="52"/>
  <c r="BV52" i="52"/>
  <c r="BR52" i="52"/>
  <c r="BQ52" i="52"/>
  <c r="BN52" i="52"/>
  <c r="BM52" i="52"/>
  <c r="CA51" i="52"/>
  <c r="BZ51" i="52"/>
  <c r="BW51" i="52"/>
  <c r="BV51" i="52"/>
  <c r="BR51" i="52"/>
  <c r="BQ51" i="52"/>
  <c r="BN51" i="52"/>
  <c r="BM51" i="52"/>
  <c r="CA50" i="52"/>
  <c r="BZ50" i="52"/>
  <c r="BW50" i="52"/>
  <c r="BV50" i="52"/>
  <c r="BR50" i="52"/>
  <c r="BQ50" i="52"/>
  <c r="BN50" i="52"/>
  <c r="BM50" i="52"/>
  <c r="CA49" i="52"/>
  <c r="BZ49" i="52"/>
  <c r="BW49" i="52"/>
  <c r="BV49" i="52"/>
  <c r="BR49" i="52"/>
  <c r="BQ49" i="52"/>
  <c r="BN49" i="52"/>
  <c r="BM49" i="52"/>
  <c r="CA48" i="52"/>
  <c r="BZ48" i="52"/>
  <c r="BW48" i="52"/>
  <c r="BV48" i="52"/>
  <c r="BR48" i="52"/>
  <c r="BQ48" i="52"/>
  <c r="BN48" i="52"/>
  <c r="BM48" i="52"/>
  <c r="CA47" i="52"/>
  <c r="BZ47" i="52"/>
  <c r="BW47" i="52"/>
  <c r="BV47" i="52"/>
  <c r="BR47" i="52"/>
  <c r="BQ47" i="52"/>
  <c r="BN47" i="52"/>
  <c r="BM47" i="52"/>
  <c r="CA46" i="52"/>
  <c r="BZ46" i="52"/>
  <c r="BW46" i="52"/>
  <c r="BV46" i="52"/>
  <c r="BR46" i="52"/>
  <c r="BQ46" i="52"/>
  <c r="BN46" i="52"/>
  <c r="BM46" i="52"/>
  <c r="CA45" i="52"/>
  <c r="BZ45" i="52"/>
  <c r="BW45" i="52"/>
  <c r="BV45" i="52"/>
  <c r="BR45" i="52"/>
  <c r="BQ45" i="52"/>
  <c r="BN45" i="52"/>
  <c r="BM45" i="52"/>
  <c r="CA44" i="52"/>
  <c r="BZ44" i="52"/>
  <c r="BW44" i="52"/>
  <c r="BV44" i="52"/>
  <c r="BR44" i="52"/>
  <c r="BQ44" i="52"/>
  <c r="BN44" i="52"/>
  <c r="BM44" i="52"/>
  <c r="CA43" i="52"/>
  <c r="BZ43" i="52"/>
  <c r="BW43" i="52"/>
  <c r="BV43" i="52"/>
  <c r="BR43" i="52"/>
  <c r="BQ43" i="52"/>
  <c r="BN43" i="52"/>
  <c r="BM43" i="52"/>
  <c r="CA42" i="52"/>
  <c r="BZ42" i="52"/>
  <c r="BW42" i="52"/>
  <c r="BV42" i="52"/>
  <c r="BR42" i="52"/>
  <c r="BQ42" i="52"/>
  <c r="BN42" i="52"/>
  <c r="BM42" i="52"/>
  <c r="CA41" i="52"/>
  <c r="BZ41" i="52"/>
  <c r="BW41" i="52"/>
  <c r="BV41" i="52"/>
  <c r="BR41" i="52"/>
  <c r="BQ41" i="52"/>
  <c r="BN41" i="52"/>
  <c r="BM41" i="52"/>
  <c r="CA40" i="52"/>
  <c r="BZ40" i="52"/>
  <c r="BW40" i="52"/>
  <c r="BV40" i="52"/>
  <c r="BR40" i="52"/>
  <c r="BQ40" i="52"/>
  <c r="BN40" i="52"/>
  <c r="BM40" i="52"/>
  <c r="CA39" i="52"/>
  <c r="BZ39" i="52"/>
  <c r="BW39" i="52"/>
  <c r="BV39" i="52"/>
  <c r="BR39" i="52"/>
  <c r="BQ39" i="52"/>
  <c r="BN39" i="52"/>
  <c r="BM39" i="52"/>
  <c r="CA38" i="52"/>
  <c r="BZ38" i="52"/>
  <c r="BW38" i="52"/>
  <c r="BV38" i="52"/>
  <c r="BR38" i="52"/>
  <c r="BQ38" i="52"/>
  <c r="BN38" i="52"/>
  <c r="BM38" i="52"/>
  <c r="CA37" i="52"/>
  <c r="BZ37" i="52"/>
  <c r="BW37" i="52"/>
  <c r="BV37" i="52"/>
  <c r="BR37" i="52"/>
  <c r="BQ37" i="52"/>
  <c r="BN37" i="52"/>
  <c r="BM37" i="52"/>
  <c r="CA36" i="52"/>
  <c r="BZ36" i="52"/>
  <c r="BW36" i="52"/>
  <c r="BV36" i="52"/>
  <c r="BR36" i="52"/>
  <c r="BQ36" i="52"/>
  <c r="BN36" i="52"/>
  <c r="BM36" i="52"/>
  <c r="CA35" i="52"/>
  <c r="BZ35" i="52"/>
  <c r="BW35" i="52"/>
  <c r="BV35" i="52"/>
  <c r="BR35" i="52"/>
  <c r="BQ35" i="52"/>
  <c r="BN35" i="52"/>
  <c r="BM35" i="52"/>
  <c r="CA34" i="52"/>
  <c r="BZ34" i="52"/>
  <c r="BW34" i="52"/>
  <c r="BV34" i="52"/>
  <c r="BR34" i="52"/>
  <c r="BQ34" i="52"/>
  <c r="BN34" i="52"/>
  <c r="BM34" i="52"/>
  <c r="CA33" i="52"/>
  <c r="BZ33" i="52"/>
  <c r="BW33" i="52"/>
  <c r="BV33" i="52"/>
  <c r="BR33" i="52"/>
  <c r="BQ33" i="52"/>
  <c r="BN33" i="52"/>
  <c r="BM33" i="52"/>
  <c r="CA32" i="52"/>
  <c r="BZ32" i="52"/>
  <c r="BW32" i="52"/>
  <c r="BV32" i="52"/>
  <c r="BR32" i="52"/>
  <c r="BQ32" i="52"/>
  <c r="BN32" i="52"/>
  <c r="BM32" i="52"/>
  <c r="CA31" i="52"/>
  <c r="BZ31" i="52"/>
  <c r="BW31" i="52"/>
  <c r="BV31" i="52"/>
  <c r="BR31" i="52"/>
  <c r="BQ31" i="52"/>
  <c r="BN31" i="52"/>
  <c r="BM31" i="52"/>
  <c r="CA30" i="52"/>
  <c r="BZ30" i="52"/>
  <c r="BW30" i="52"/>
  <c r="BV30" i="52"/>
  <c r="BR30" i="52"/>
  <c r="BQ30" i="52"/>
  <c r="BN30" i="52"/>
  <c r="BM30" i="52"/>
  <c r="CA29" i="52"/>
  <c r="BZ29" i="52"/>
  <c r="BW29" i="52"/>
  <c r="BV29" i="52"/>
  <c r="BR29" i="52"/>
  <c r="BQ29" i="52"/>
  <c r="BN29" i="52"/>
  <c r="BM29" i="52"/>
  <c r="CA28" i="52"/>
  <c r="BZ28" i="52"/>
  <c r="BW28" i="52"/>
  <c r="BV28" i="52"/>
  <c r="BR28" i="52"/>
  <c r="BQ28" i="52"/>
  <c r="BN28" i="52"/>
  <c r="BM28" i="52"/>
  <c r="CA27" i="52"/>
  <c r="BZ27" i="52"/>
  <c r="BW27" i="52"/>
  <c r="BV27" i="52"/>
  <c r="BR27" i="52"/>
  <c r="BQ27" i="52"/>
  <c r="BN27" i="52"/>
  <c r="BM27" i="52"/>
  <c r="CA26" i="52"/>
  <c r="BZ26" i="52"/>
  <c r="BW26" i="52"/>
  <c r="BV26" i="52"/>
  <c r="BR26" i="52"/>
  <c r="BQ26" i="52"/>
  <c r="BN26" i="52"/>
  <c r="BM26" i="52"/>
  <c r="CA25" i="52"/>
  <c r="BZ25" i="52"/>
  <c r="BW25" i="52"/>
  <c r="BV25" i="52"/>
  <c r="BR25" i="52"/>
  <c r="BQ25" i="52"/>
  <c r="BN25" i="52"/>
  <c r="BM25" i="52"/>
  <c r="CA24" i="52"/>
  <c r="BZ24" i="52"/>
  <c r="BW24" i="52"/>
  <c r="BV24" i="52"/>
  <c r="BR24" i="52"/>
  <c r="BQ24" i="52"/>
  <c r="BN24" i="52"/>
  <c r="BM24" i="52"/>
  <c r="CA23" i="52"/>
  <c r="BZ23" i="52"/>
  <c r="BW23" i="52"/>
  <c r="BV23" i="52"/>
  <c r="BR23" i="52"/>
  <c r="BQ23" i="52"/>
  <c r="BN23" i="52"/>
  <c r="BM23" i="52"/>
  <c r="CA22" i="52"/>
  <c r="BZ22" i="52"/>
  <c r="BW22" i="52"/>
  <c r="BV22" i="52"/>
  <c r="BR22" i="52"/>
  <c r="BQ22" i="52"/>
  <c r="BN22" i="52"/>
  <c r="BM22" i="52"/>
  <c r="CA21" i="52"/>
  <c r="BZ21" i="52"/>
  <c r="BW21" i="52"/>
  <c r="BV21" i="52"/>
  <c r="BR21" i="52"/>
  <c r="BQ21" i="52"/>
  <c r="BN21" i="52"/>
  <c r="BM21" i="52"/>
  <c r="CA20" i="52"/>
  <c r="BZ20" i="52"/>
  <c r="BW20" i="52"/>
  <c r="BV20" i="52"/>
  <c r="BR20" i="52"/>
  <c r="BQ20" i="52"/>
  <c r="BN20" i="52"/>
  <c r="BM20" i="52"/>
  <c r="CA19" i="52"/>
  <c r="BZ19" i="52"/>
  <c r="BW19" i="52"/>
  <c r="BV19" i="52"/>
  <c r="BR19" i="52"/>
  <c r="BQ19" i="52"/>
  <c r="BN19" i="52"/>
  <c r="BM19" i="52"/>
  <c r="CA18" i="52"/>
  <c r="BZ18" i="52"/>
  <c r="BW18" i="52"/>
  <c r="BV18" i="52"/>
  <c r="BR18" i="52"/>
  <c r="BQ18" i="52"/>
  <c r="BN18" i="52"/>
  <c r="BM18" i="52"/>
  <c r="CA17" i="52"/>
  <c r="BZ17" i="52"/>
  <c r="BW17" i="52"/>
  <c r="BV17" i="52"/>
  <c r="BR17" i="52"/>
  <c r="BQ17" i="52"/>
  <c r="BN17" i="52"/>
  <c r="BM17" i="52"/>
  <c r="CA16" i="52"/>
  <c r="BZ16" i="52"/>
  <c r="BW16" i="52"/>
  <c r="BV16" i="52"/>
  <c r="BR16" i="52"/>
  <c r="BQ16" i="52"/>
  <c r="BN16" i="52"/>
  <c r="BM16" i="52"/>
  <c r="CA15" i="52"/>
  <c r="BZ15" i="52"/>
  <c r="BW15" i="52"/>
  <c r="BV15" i="52"/>
  <c r="BR15" i="52"/>
  <c r="BQ15" i="52"/>
  <c r="BN15" i="52"/>
  <c r="BM15" i="52"/>
  <c r="CA14" i="52"/>
  <c r="BZ14" i="52"/>
  <c r="BW14" i="52"/>
  <c r="BV14" i="52"/>
  <c r="BR14" i="52"/>
  <c r="BQ14" i="52"/>
  <c r="BN14" i="52"/>
  <c r="BM14" i="52"/>
  <c r="CA13" i="52"/>
  <c r="BZ13" i="52"/>
  <c r="BW13" i="52"/>
  <c r="BV13" i="52"/>
  <c r="BR13" i="52"/>
  <c r="BQ13" i="52"/>
  <c r="BN13" i="52"/>
  <c r="BM13" i="52"/>
  <c r="CA12" i="52"/>
  <c r="BZ12" i="52"/>
  <c r="BW12" i="52"/>
  <c r="BV12" i="52"/>
  <c r="BR12" i="52"/>
  <c r="BQ12" i="52"/>
  <c r="BN12" i="52"/>
  <c r="BM12" i="52"/>
  <c r="CA11" i="52"/>
  <c r="BZ11" i="52"/>
  <c r="BW11" i="52"/>
  <c r="BV11" i="52"/>
  <c r="BR11" i="52"/>
  <c r="BQ11" i="52"/>
  <c r="BN11" i="52"/>
  <c r="BM11" i="52"/>
  <c r="CA10" i="52"/>
  <c r="BZ10" i="52"/>
  <c r="BW10" i="52"/>
  <c r="BV10" i="52"/>
  <c r="BR10" i="52"/>
  <c r="BQ10" i="52"/>
  <c r="BN10" i="52"/>
  <c r="BM10" i="52"/>
  <c r="CA9" i="52"/>
  <c r="BZ9" i="52"/>
  <c r="BW9" i="52"/>
  <c r="BV9" i="52"/>
  <c r="BR9" i="52"/>
  <c r="BQ9" i="52"/>
  <c r="BN9" i="52"/>
  <c r="BM9" i="52"/>
  <c r="CA8" i="52"/>
  <c r="BZ8" i="52"/>
  <c r="BW8" i="52"/>
  <c r="BV8" i="52"/>
  <c r="BR8" i="52"/>
  <c r="BQ8" i="52"/>
  <c r="BN8" i="52"/>
  <c r="BM8" i="52"/>
  <c r="CA7" i="52"/>
  <c r="BZ7" i="52"/>
  <c r="BW7" i="52"/>
  <c r="BV7" i="52"/>
  <c r="BR7" i="52"/>
  <c r="BQ7" i="52"/>
  <c r="BN7" i="52"/>
  <c r="BM7" i="52"/>
  <c r="CA6" i="52"/>
  <c r="CA54" i="52" s="1"/>
  <c r="BZ6" i="52"/>
  <c r="BZ54" i="52" s="1"/>
  <c r="BW6" i="52"/>
  <c r="BV6" i="52"/>
  <c r="BR6" i="52"/>
  <c r="BR54" i="52" s="1"/>
  <c r="BQ6" i="52"/>
  <c r="BN6" i="52"/>
  <c r="BM6" i="52"/>
  <c r="BI54" i="51"/>
  <c r="BH54" i="51"/>
  <c r="BE54" i="51"/>
  <c r="BD54" i="51"/>
  <c r="AZ54" i="51"/>
  <c r="AY54" i="51"/>
  <c r="AV54" i="51"/>
  <c r="AU54" i="51"/>
  <c r="AQ54" i="51"/>
  <c r="AP54" i="51"/>
  <c r="AM54" i="51"/>
  <c r="AL54" i="51"/>
  <c r="AH54" i="51"/>
  <c r="AG54" i="51"/>
  <c r="AD54" i="51"/>
  <c r="AC54" i="51"/>
  <c r="Y54" i="51"/>
  <c r="X54" i="51"/>
  <c r="U54" i="51"/>
  <c r="T54" i="51"/>
  <c r="P54" i="51"/>
  <c r="O54" i="51"/>
  <c r="L54" i="51"/>
  <c r="K54" i="51"/>
  <c r="G54" i="51"/>
  <c r="F54" i="51"/>
  <c r="C54" i="51"/>
  <c r="B54" i="51"/>
  <c r="CA53" i="51"/>
  <c r="BZ53" i="51"/>
  <c r="BW53" i="51"/>
  <c r="BV53" i="51"/>
  <c r="BR53" i="51"/>
  <c r="BQ53" i="51"/>
  <c r="BN53" i="51"/>
  <c r="BM53" i="51"/>
  <c r="CA52" i="51"/>
  <c r="BZ52" i="51"/>
  <c r="BW52" i="51"/>
  <c r="BV52" i="51"/>
  <c r="BR52" i="51"/>
  <c r="BQ52" i="51"/>
  <c r="BN52" i="51"/>
  <c r="BM52" i="51"/>
  <c r="CA51" i="51"/>
  <c r="BZ51" i="51"/>
  <c r="BW51" i="51"/>
  <c r="BV51" i="51"/>
  <c r="BR51" i="51"/>
  <c r="BQ51" i="51"/>
  <c r="BN51" i="51"/>
  <c r="BM51" i="51"/>
  <c r="CA50" i="51"/>
  <c r="BZ50" i="51"/>
  <c r="BW50" i="51"/>
  <c r="BV50" i="51"/>
  <c r="BR50" i="51"/>
  <c r="BQ50" i="51"/>
  <c r="BN50" i="51"/>
  <c r="BM50" i="51"/>
  <c r="CA49" i="51"/>
  <c r="BZ49" i="51"/>
  <c r="BW49" i="51"/>
  <c r="BV49" i="51"/>
  <c r="BR49" i="51"/>
  <c r="BQ49" i="51"/>
  <c r="BN49" i="51"/>
  <c r="BM49" i="51"/>
  <c r="CA48" i="51"/>
  <c r="BZ48" i="51"/>
  <c r="BW48" i="51"/>
  <c r="BV48" i="51"/>
  <c r="BR48" i="51"/>
  <c r="BQ48" i="51"/>
  <c r="BN48" i="51"/>
  <c r="BM48" i="51"/>
  <c r="CA47" i="51"/>
  <c r="BZ47" i="51"/>
  <c r="BW47" i="51"/>
  <c r="BV47" i="51"/>
  <c r="BR47" i="51"/>
  <c r="BQ47" i="51"/>
  <c r="BN47" i="51"/>
  <c r="BM47" i="51"/>
  <c r="CA46" i="51"/>
  <c r="BZ46" i="51"/>
  <c r="BW46" i="51"/>
  <c r="BV46" i="51"/>
  <c r="BR46" i="51"/>
  <c r="BQ46" i="51"/>
  <c r="BN46" i="51"/>
  <c r="BM46" i="51"/>
  <c r="CA45" i="51"/>
  <c r="BZ45" i="51"/>
  <c r="BW45" i="51"/>
  <c r="BV45" i="51"/>
  <c r="BR45" i="51"/>
  <c r="BQ45" i="51"/>
  <c r="BN45" i="51"/>
  <c r="BM45" i="51"/>
  <c r="CA44" i="51"/>
  <c r="BZ44" i="51"/>
  <c r="BW44" i="51"/>
  <c r="BV44" i="51"/>
  <c r="BR44" i="51"/>
  <c r="BQ44" i="51"/>
  <c r="BN44" i="51"/>
  <c r="BM44" i="51"/>
  <c r="CA43" i="51"/>
  <c r="BZ43" i="51"/>
  <c r="BW43" i="51"/>
  <c r="BV43" i="51"/>
  <c r="BR43" i="51"/>
  <c r="BQ43" i="51"/>
  <c r="BN43" i="51"/>
  <c r="BM43" i="51"/>
  <c r="CA42" i="51"/>
  <c r="BZ42" i="51"/>
  <c r="BW42" i="51"/>
  <c r="BV42" i="51"/>
  <c r="BR42" i="51"/>
  <c r="BQ42" i="51"/>
  <c r="BN42" i="51"/>
  <c r="BM42" i="51"/>
  <c r="CA41" i="51"/>
  <c r="BZ41" i="51"/>
  <c r="BW41" i="51"/>
  <c r="BV41" i="51"/>
  <c r="BR41" i="51"/>
  <c r="BQ41" i="51"/>
  <c r="BN41" i="51"/>
  <c r="BM41" i="51"/>
  <c r="CA40" i="51"/>
  <c r="BZ40" i="51"/>
  <c r="BW40" i="51"/>
  <c r="BV40" i="51"/>
  <c r="BR40" i="51"/>
  <c r="BQ40" i="51"/>
  <c r="BN40" i="51"/>
  <c r="BM40" i="51"/>
  <c r="CA39" i="51"/>
  <c r="BZ39" i="51"/>
  <c r="BW39" i="51"/>
  <c r="BV39" i="51"/>
  <c r="BR39" i="51"/>
  <c r="BQ39" i="51"/>
  <c r="BN39" i="51"/>
  <c r="BM39" i="51"/>
  <c r="CA38" i="51"/>
  <c r="BZ38" i="51"/>
  <c r="BW38" i="51"/>
  <c r="BV38" i="51"/>
  <c r="BR38" i="51"/>
  <c r="BQ38" i="51"/>
  <c r="BN38" i="51"/>
  <c r="BM38" i="51"/>
  <c r="CA37" i="51"/>
  <c r="BZ37" i="51"/>
  <c r="BW37" i="51"/>
  <c r="BV37" i="51"/>
  <c r="BR37" i="51"/>
  <c r="BQ37" i="51"/>
  <c r="BN37" i="51"/>
  <c r="BM37" i="51"/>
  <c r="CA36" i="51"/>
  <c r="BZ36" i="51"/>
  <c r="BW36" i="51"/>
  <c r="BV36" i="51"/>
  <c r="BR36" i="51"/>
  <c r="BQ36" i="51"/>
  <c r="BN36" i="51"/>
  <c r="BM36" i="51"/>
  <c r="CA35" i="51"/>
  <c r="BZ35" i="51"/>
  <c r="BW35" i="51"/>
  <c r="BV35" i="51"/>
  <c r="BR35" i="51"/>
  <c r="BQ35" i="51"/>
  <c r="BN35" i="51"/>
  <c r="BM35" i="51"/>
  <c r="CA34" i="51"/>
  <c r="BZ34" i="51"/>
  <c r="BW34" i="51"/>
  <c r="BV34" i="51"/>
  <c r="BR34" i="51"/>
  <c r="BQ34" i="51"/>
  <c r="BN34" i="51"/>
  <c r="BM34" i="51"/>
  <c r="CA33" i="51"/>
  <c r="BZ33" i="51"/>
  <c r="BW33" i="51"/>
  <c r="BV33" i="51"/>
  <c r="BR33" i="51"/>
  <c r="BQ33" i="51"/>
  <c r="BN33" i="51"/>
  <c r="BM33" i="51"/>
  <c r="CA32" i="51"/>
  <c r="BZ32" i="51"/>
  <c r="BW32" i="51"/>
  <c r="BV32" i="51"/>
  <c r="BR32" i="51"/>
  <c r="BQ32" i="51"/>
  <c r="BN32" i="51"/>
  <c r="BM32" i="51"/>
  <c r="CA31" i="51"/>
  <c r="BZ31" i="51"/>
  <c r="BW31" i="51"/>
  <c r="BV31" i="51"/>
  <c r="BR31" i="51"/>
  <c r="BQ31" i="51"/>
  <c r="BN31" i="51"/>
  <c r="BM31" i="51"/>
  <c r="CA30" i="51"/>
  <c r="BZ30" i="51"/>
  <c r="BW30" i="51"/>
  <c r="BV30" i="51"/>
  <c r="BR30" i="51"/>
  <c r="BQ30" i="51"/>
  <c r="BN30" i="51"/>
  <c r="BM30" i="51"/>
  <c r="CA29" i="51"/>
  <c r="BZ29" i="51"/>
  <c r="BW29" i="51"/>
  <c r="BV29" i="51"/>
  <c r="BR29" i="51"/>
  <c r="BQ29" i="51"/>
  <c r="BN29" i="51"/>
  <c r="BM29" i="51"/>
  <c r="CA28" i="51"/>
  <c r="BZ28" i="51"/>
  <c r="BW28" i="51"/>
  <c r="BV28" i="51"/>
  <c r="BR28" i="51"/>
  <c r="BQ28" i="51"/>
  <c r="BN28" i="51"/>
  <c r="BM28" i="51"/>
  <c r="CA27" i="51"/>
  <c r="BZ27" i="51"/>
  <c r="BW27" i="51"/>
  <c r="BV27" i="51"/>
  <c r="BR27" i="51"/>
  <c r="BQ27" i="51"/>
  <c r="BN27" i="51"/>
  <c r="BM27" i="51"/>
  <c r="CA26" i="51"/>
  <c r="BZ26" i="51"/>
  <c r="BW26" i="51"/>
  <c r="BV26" i="51"/>
  <c r="BR26" i="51"/>
  <c r="BQ26" i="51"/>
  <c r="BN26" i="51"/>
  <c r="BM26" i="51"/>
  <c r="CA25" i="51"/>
  <c r="BZ25" i="51"/>
  <c r="BW25" i="51"/>
  <c r="BV25" i="51"/>
  <c r="BR25" i="51"/>
  <c r="BQ25" i="51"/>
  <c r="BN25" i="51"/>
  <c r="BM25" i="51"/>
  <c r="CA24" i="51"/>
  <c r="BZ24" i="51"/>
  <c r="BW24" i="51"/>
  <c r="BV24" i="51"/>
  <c r="BR24" i="51"/>
  <c r="BQ24" i="51"/>
  <c r="BN24" i="51"/>
  <c r="BM24" i="51"/>
  <c r="CA23" i="51"/>
  <c r="BZ23" i="51"/>
  <c r="BW23" i="51"/>
  <c r="BV23" i="51"/>
  <c r="BR23" i="51"/>
  <c r="BQ23" i="51"/>
  <c r="BN23" i="51"/>
  <c r="BM23" i="51"/>
  <c r="CA22" i="51"/>
  <c r="BZ22" i="51"/>
  <c r="BW22" i="51"/>
  <c r="BV22" i="51"/>
  <c r="BR22" i="51"/>
  <c r="BQ22" i="51"/>
  <c r="BN22" i="51"/>
  <c r="BM22" i="51"/>
  <c r="CA21" i="51"/>
  <c r="BZ21" i="51"/>
  <c r="BW21" i="51"/>
  <c r="BV21" i="51"/>
  <c r="BR21" i="51"/>
  <c r="BQ21" i="51"/>
  <c r="BN21" i="51"/>
  <c r="BM21" i="51"/>
  <c r="CA20" i="51"/>
  <c r="BZ20" i="51"/>
  <c r="BW20" i="51"/>
  <c r="BV20" i="51"/>
  <c r="BR20" i="51"/>
  <c r="BQ20" i="51"/>
  <c r="BN20" i="51"/>
  <c r="BM20" i="51"/>
  <c r="CA19" i="51"/>
  <c r="BZ19" i="51"/>
  <c r="BW19" i="51"/>
  <c r="BV19" i="51"/>
  <c r="BR19" i="51"/>
  <c r="BQ19" i="51"/>
  <c r="BN19" i="51"/>
  <c r="BM19" i="51"/>
  <c r="CA18" i="51"/>
  <c r="BZ18" i="51"/>
  <c r="BW18" i="51"/>
  <c r="BV18" i="51"/>
  <c r="BR18" i="51"/>
  <c r="BQ18" i="51"/>
  <c r="BN18" i="51"/>
  <c r="BM18" i="51"/>
  <c r="CA17" i="51"/>
  <c r="BZ17" i="51"/>
  <c r="BW17" i="51"/>
  <c r="BV17" i="51"/>
  <c r="BR17" i="51"/>
  <c r="BQ17" i="51"/>
  <c r="BN17" i="51"/>
  <c r="BM17" i="51"/>
  <c r="CA16" i="51"/>
  <c r="BZ16" i="51"/>
  <c r="BW16" i="51"/>
  <c r="BV16" i="51"/>
  <c r="BR16" i="51"/>
  <c r="BQ16" i="51"/>
  <c r="BN16" i="51"/>
  <c r="BM16" i="51"/>
  <c r="CA15" i="51"/>
  <c r="BZ15" i="51"/>
  <c r="BW15" i="51"/>
  <c r="BV15" i="51"/>
  <c r="BR15" i="51"/>
  <c r="BQ15" i="51"/>
  <c r="BN15" i="51"/>
  <c r="BM15" i="51"/>
  <c r="CA14" i="51"/>
  <c r="BZ14" i="51"/>
  <c r="BW14" i="51"/>
  <c r="BV14" i="51"/>
  <c r="BR14" i="51"/>
  <c r="BQ14" i="51"/>
  <c r="BN14" i="51"/>
  <c r="BM14" i="51"/>
  <c r="CA13" i="51"/>
  <c r="BZ13" i="51"/>
  <c r="BW13" i="51"/>
  <c r="BV13" i="51"/>
  <c r="BR13" i="51"/>
  <c r="BQ13" i="51"/>
  <c r="BN13" i="51"/>
  <c r="BM13" i="51"/>
  <c r="CA12" i="51"/>
  <c r="BZ12" i="51"/>
  <c r="BW12" i="51"/>
  <c r="BV12" i="51"/>
  <c r="BR12" i="51"/>
  <c r="BQ12" i="51"/>
  <c r="BN12" i="51"/>
  <c r="BM12" i="51"/>
  <c r="CA11" i="51"/>
  <c r="BZ11" i="51"/>
  <c r="BW11" i="51"/>
  <c r="BV11" i="51"/>
  <c r="BR11" i="51"/>
  <c r="BQ11" i="51"/>
  <c r="BN11" i="51"/>
  <c r="BM11" i="51"/>
  <c r="CA10" i="51"/>
  <c r="BZ10" i="51"/>
  <c r="BW10" i="51"/>
  <c r="BV10" i="51"/>
  <c r="BR10" i="51"/>
  <c r="BQ10" i="51"/>
  <c r="BN10" i="51"/>
  <c r="BM10" i="51"/>
  <c r="CA9" i="51"/>
  <c r="BZ9" i="51"/>
  <c r="BW9" i="51"/>
  <c r="BV9" i="51"/>
  <c r="BR9" i="51"/>
  <c r="BQ9" i="51"/>
  <c r="BN9" i="51"/>
  <c r="BM9" i="51"/>
  <c r="CA8" i="51"/>
  <c r="BZ8" i="51"/>
  <c r="BW8" i="51"/>
  <c r="BV8" i="51"/>
  <c r="BR8" i="51"/>
  <c r="BQ8" i="51"/>
  <c r="BN8" i="51"/>
  <c r="BM8" i="51"/>
  <c r="CA7" i="51"/>
  <c r="BZ7" i="51"/>
  <c r="BW7" i="51"/>
  <c r="BV7" i="51"/>
  <c r="BR7" i="51"/>
  <c r="BQ7" i="51"/>
  <c r="BN7" i="51"/>
  <c r="BM7" i="51"/>
  <c r="CA6" i="51"/>
  <c r="BZ6" i="51"/>
  <c r="BZ54" i="51" s="1"/>
  <c r="BW6" i="51"/>
  <c r="BV6" i="51"/>
  <c r="BV54" i="51" s="1"/>
  <c r="BR6" i="51"/>
  <c r="BR54" i="51" s="1"/>
  <c r="BQ6" i="51"/>
  <c r="BN6" i="51"/>
  <c r="BM6" i="51"/>
  <c r="BI54" i="50"/>
  <c r="BH54" i="50"/>
  <c r="BE54" i="50"/>
  <c r="BD54" i="50"/>
  <c r="AZ54" i="50"/>
  <c r="AY54" i="50"/>
  <c r="AV54" i="50"/>
  <c r="AU54" i="50"/>
  <c r="AQ54" i="50"/>
  <c r="AP54" i="50"/>
  <c r="AM54" i="50"/>
  <c r="AL54" i="50"/>
  <c r="AH54" i="50"/>
  <c r="AG54" i="50"/>
  <c r="AD54" i="50"/>
  <c r="AC54" i="50"/>
  <c r="Y54" i="50"/>
  <c r="X54" i="50"/>
  <c r="U54" i="50"/>
  <c r="T54" i="50"/>
  <c r="P54" i="50"/>
  <c r="O54" i="50"/>
  <c r="L54" i="50"/>
  <c r="K54" i="50"/>
  <c r="G54" i="50"/>
  <c r="F54" i="50"/>
  <c r="C54" i="50"/>
  <c r="B54" i="50"/>
  <c r="CA53" i="50"/>
  <c r="BZ53" i="50"/>
  <c r="BW53" i="50"/>
  <c r="BV53" i="50"/>
  <c r="BR53" i="50"/>
  <c r="BQ53" i="50"/>
  <c r="BN53" i="50"/>
  <c r="BM53" i="50"/>
  <c r="CA52" i="50"/>
  <c r="BZ52" i="50"/>
  <c r="BW52" i="50"/>
  <c r="BV52" i="50"/>
  <c r="BR52" i="50"/>
  <c r="BQ52" i="50"/>
  <c r="BN52" i="50"/>
  <c r="BM52" i="50"/>
  <c r="CA51" i="50"/>
  <c r="BZ51" i="50"/>
  <c r="BW51" i="50"/>
  <c r="BV51" i="50"/>
  <c r="BR51" i="50"/>
  <c r="BQ51" i="50"/>
  <c r="BN51" i="50"/>
  <c r="BM51" i="50"/>
  <c r="CA50" i="50"/>
  <c r="BZ50" i="50"/>
  <c r="BW50" i="50"/>
  <c r="BV50" i="50"/>
  <c r="BR50" i="50"/>
  <c r="BQ50" i="50"/>
  <c r="BN50" i="50"/>
  <c r="BM50" i="50"/>
  <c r="CA49" i="50"/>
  <c r="BZ49" i="50"/>
  <c r="BW49" i="50"/>
  <c r="BV49" i="50"/>
  <c r="BR49" i="50"/>
  <c r="BQ49" i="50"/>
  <c r="BN49" i="50"/>
  <c r="BM49" i="50"/>
  <c r="CA48" i="50"/>
  <c r="BZ48" i="50"/>
  <c r="BW48" i="50"/>
  <c r="BV48" i="50"/>
  <c r="BR48" i="50"/>
  <c r="BQ48" i="50"/>
  <c r="BN48" i="50"/>
  <c r="BM48" i="50"/>
  <c r="CA47" i="50"/>
  <c r="BZ47" i="50"/>
  <c r="BW47" i="50"/>
  <c r="BV47" i="50"/>
  <c r="BR47" i="50"/>
  <c r="BQ47" i="50"/>
  <c r="BN47" i="50"/>
  <c r="BM47" i="50"/>
  <c r="CA46" i="50"/>
  <c r="BZ46" i="50"/>
  <c r="BW46" i="50"/>
  <c r="BV46" i="50"/>
  <c r="BR46" i="50"/>
  <c r="BQ46" i="50"/>
  <c r="BN46" i="50"/>
  <c r="BM46" i="50"/>
  <c r="CA45" i="50"/>
  <c r="BZ45" i="50"/>
  <c r="BW45" i="50"/>
  <c r="BV45" i="50"/>
  <c r="BR45" i="50"/>
  <c r="BQ45" i="50"/>
  <c r="BN45" i="50"/>
  <c r="BM45" i="50"/>
  <c r="CA44" i="50"/>
  <c r="BZ44" i="50"/>
  <c r="BW44" i="50"/>
  <c r="BV44" i="50"/>
  <c r="BR44" i="50"/>
  <c r="BQ44" i="50"/>
  <c r="BN44" i="50"/>
  <c r="BM44" i="50"/>
  <c r="CA43" i="50"/>
  <c r="BZ43" i="50"/>
  <c r="BW43" i="50"/>
  <c r="BV43" i="50"/>
  <c r="BR43" i="50"/>
  <c r="BQ43" i="50"/>
  <c r="BN43" i="50"/>
  <c r="BM43" i="50"/>
  <c r="CA42" i="50"/>
  <c r="BZ42" i="50"/>
  <c r="BW42" i="50"/>
  <c r="BV42" i="50"/>
  <c r="BR42" i="50"/>
  <c r="BQ42" i="50"/>
  <c r="BN42" i="50"/>
  <c r="BM42" i="50"/>
  <c r="CA41" i="50"/>
  <c r="BZ41" i="50"/>
  <c r="BW41" i="50"/>
  <c r="BV41" i="50"/>
  <c r="BR41" i="50"/>
  <c r="BQ41" i="50"/>
  <c r="BN41" i="50"/>
  <c r="BM41" i="50"/>
  <c r="CA40" i="50"/>
  <c r="BZ40" i="50"/>
  <c r="BW40" i="50"/>
  <c r="BV40" i="50"/>
  <c r="BR40" i="50"/>
  <c r="BQ40" i="50"/>
  <c r="BN40" i="50"/>
  <c r="BM40" i="50"/>
  <c r="CA39" i="50"/>
  <c r="BZ39" i="50"/>
  <c r="BW39" i="50"/>
  <c r="BV39" i="50"/>
  <c r="BR39" i="50"/>
  <c r="BQ39" i="50"/>
  <c r="BN39" i="50"/>
  <c r="BM39" i="50"/>
  <c r="CA38" i="50"/>
  <c r="BZ38" i="50"/>
  <c r="BW38" i="50"/>
  <c r="BV38" i="50"/>
  <c r="BR38" i="50"/>
  <c r="BQ38" i="50"/>
  <c r="BN38" i="50"/>
  <c r="BM38" i="50"/>
  <c r="CA37" i="50"/>
  <c r="BZ37" i="50"/>
  <c r="BW37" i="50"/>
  <c r="BV37" i="50"/>
  <c r="BR37" i="50"/>
  <c r="BQ37" i="50"/>
  <c r="BN37" i="50"/>
  <c r="BM37" i="50"/>
  <c r="CA36" i="50"/>
  <c r="BZ36" i="50"/>
  <c r="BW36" i="50"/>
  <c r="BV36" i="50"/>
  <c r="BR36" i="50"/>
  <c r="BQ36" i="50"/>
  <c r="BN36" i="50"/>
  <c r="BM36" i="50"/>
  <c r="CA35" i="50"/>
  <c r="BZ35" i="50"/>
  <c r="BW35" i="50"/>
  <c r="BV35" i="50"/>
  <c r="BR35" i="50"/>
  <c r="BQ35" i="50"/>
  <c r="BN35" i="50"/>
  <c r="BM35" i="50"/>
  <c r="CA34" i="50"/>
  <c r="BZ34" i="50"/>
  <c r="BW34" i="50"/>
  <c r="BV34" i="50"/>
  <c r="BR34" i="50"/>
  <c r="BQ34" i="50"/>
  <c r="BN34" i="50"/>
  <c r="BM34" i="50"/>
  <c r="CA33" i="50"/>
  <c r="BZ33" i="50"/>
  <c r="BW33" i="50"/>
  <c r="BV33" i="50"/>
  <c r="BR33" i="50"/>
  <c r="BQ33" i="50"/>
  <c r="BN33" i="50"/>
  <c r="BM33" i="50"/>
  <c r="CA32" i="50"/>
  <c r="BZ32" i="50"/>
  <c r="BW32" i="50"/>
  <c r="BV32" i="50"/>
  <c r="BR32" i="50"/>
  <c r="BQ32" i="50"/>
  <c r="BN32" i="50"/>
  <c r="BM32" i="50"/>
  <c r="CA31" i="50"/>
  <c r="BZ31" i="50"/>
  <c r="BW31" i="50"/>
  <c r="BV31" i="50"/>
  <c r="BR31" i="50"/>
  <c r="BQ31" i="50"/>
  <c r="BN31" i="50"/>
  <c r="BM31" i="50"/>
  <c r="CA30" i="50"/>
  <c r="BZ30" i="50"/>
  <c r="BW30" i="50"/>
  <c r="BV30" i="50"/>
  <c r="BR30" i="50"/>
  <c r="BQ30" i="50"/>
  <c r="BN30" i="50"/>
  <c r="BM30" i="50"/>
  <c r="CA29" i="50"/>
  <c r="BZ29" i="50"/>
  <c r="BW29" i="50"/>
  <c r="BV29" i="50"/>
  <c r="BR29" i="50"/>
  <c r="BQ29" i="50"/>
  <c r="BN29" i="50"/>
  <c r="BM29" i="50"/>
  <c r="CA28" i="50"/>
  <c r="BZ28" i="50"/>
  <c r="BW28" i="50"/>
  <c r="BV28" i="50"/>
  <c r="BR28" i="50"/>
  <c r="BQ28" i="50"/>
  <c r="BN28" i="50"/>
  <c r="BM28" i="50"/>
  <c r="CA27" i="50"/>
  <c r="BZ27" i="50"/>
  <c r="BW27" i="50"/>
  <c r="BV27" i="50"/>
  <c r="BR27" i="50"/>
  <c r="BQ27" i="50"/>
  <c r="BN27" i="50"/>
  <c r="BM27" i="50"/>
  <c r="CA26" i="50"/>
  <c r="BZ26" i="50"/>
  <c r="BW26" i="50"/>
  <c r="BV26" i="50"/>
  <c r="BR26" i="50"/>
  <c r="BQ26" i="50"/>
  <c r="BN26" i="50"/>
  <c r="BM26" i="50"/>
  <c r="CA25" i="50"/>
  <c r="BZ25" i="50"/>
  <c r="BW25" i="50"/>
  <c r="BV25" i="50"/>
  <c r="BR25" i="50"/>
  <c r="BQ25" i="50"/>
  <c r="BN25" i="50"/>
  <c r="BM25" i="50"/>
  <c r="CA24" i="50"/>
  <c r="BZ24" i="50"/>
  <c r="BW24" i="50"/>
  <c r="BV24" i="50"/>
  <c r="BR24" i="50"/>
  <c r="BQ24" i="50"/>
  <c r="BN24" i="50"/>
  <c r="BM24" i="50"/>
  <c r="CA23" i="50"/>
  <c r="BZ23" i="50"/>
  <c r="BW23" i="50"/>
  <c r="BV23" i="50"/>
  <c r="BR23" i="50"/>
  <c r="BQ23" i="50"/>
  <c r="BN23" i="50"/>
  <c r="BM23" i="50"/>
  <c r="CA22" i="50"/>
  <c r="BZ22" i="50"/>
  <c r="BW22" i="50"/>
  <c r="BV22" i="50"/>
  <c r="BR22" i="50"/>
  <c r="BQ22" i="50"/>
  <c r="BN22" i="50"/>
  <c r="BM22" i="50"/>
  <c r="CA21" i="50"/>
  <c r="BZ21" i="50"/>
  <c r="BW21" i="50"/>
  <c r="BV21" i="50"/>
  <c r="BR21" i="50"/>
  <c r="BQ21" i="50"/>
  <c r="BN21" i="50"/>
  <c r="BM21" i="50"/>
  <c r="CA20" i="50"/>
  <c r="BZ20" i="50"/>
  <c r="BW20" i="50"/>
  <c r="BV20" i="50"/>
  <c r="BR20" i="50"/>
  <c r="BQ20" i="50"/>
  <c r="BN20" i="50"/>
  <c r="BM20" i="50"/>
  <c r="CA19" i="50"/>
  <c r="BZ19" i="50"/>
  <c r="BW19" i="50"/>
  <c r="BV19" i="50"/>
  <c r="BR19" i="50"/>
  <c r="BQ19" i="50"/>
  <c r="BN19" i="50"/>
  <c r="BM19" i="50"/>
  <c r="CA18" i="50"/>
  <c r="BZ18" i="50"/>
  <c r="BW18" i="50"/>
  <c r="BV18" i="50"/>
  <c r="BR18" i="50"/>
  <c r="BQ18" i="50"/>
  <c r="BN18" i="50"/>
  <c r="BM18" i="50"/>
  <c r="CA17" i="50"/>
  <c r="BZ17" i="50"/>
  <c r="BW17" i="50"/>
  <c r="BV17" i="50"/>
  <c r="BR17" i="50"/>
  <c r="BQ17" i="50"/>
  <c r="BN17" i="50"/>
  <c r="BM17" i="50"/>
  <c r="CA16" i="50"/>
  <c r="BZ16" i="50"/>
  <c r="BW16" i="50"/>
  <c r="BV16" i="50"/>
  <c r="BR16" i="50"/>
  <c r="BQ16" i="50"/>
  <c r="BN16" i="50"/>
  <c r="BM16" i="50"/>
  <c r="CA15" i="50"/>
  <c r="BZ15" i="50"/>
  <c r="BW15" i="50"/>
  <c r="BV15" i="50"/>
  <c r="BR15" i="50"/>
  <c r="BQ15" i="50"/>
  <c r="BN15" i="50"/>
  <c r="BM15" i="50"/>
  <c r="CA14" i="50"/>
  <c r="BZ14" i="50"/>
  <c r="BW14" i="50"/>
  <c r="BV14" i="50"/>
  <c r="BR14" i="50"/>
  <c r="BQ14" i="50"/>
  <c r="BN14" i="50"/>
  <c r="BM14" i="50"/>
  <c r="CA13" i="50"/>
  <c r="BZ13" i="50"/>
  <c r="BW13" i="50"/>
  <c r="BV13" i="50"/>
  <c r="BR13" i="50"/>
  <c r="BQ13" i="50"/>
  <c r="BN13" i="50"/>
  <c r="BM13" i="50"/>
  <c r="CA12" i="50"/>
  <c r="BZ12" i="50"/>
  <c r="BW12" i="50"/>
  <c r="BV12" i="50"/>
  <c r="BR12" i="50"/>
  <c r="BQ12" i="50"/>
  <c r="BN12" i="50"/>
  <c r="BM12" i="50"/>
  <c r="CA11" i="50"/>
  <c r="BZ11" i="50"/>
  <c r="BW11" i="50"/>
  <c r="BV11" i="50"/>
  <c r="BR11" i="50"/>
  <c r="BQ11" i="50"/>
  <c r="BN11" i="50"/>
  <c r="BM11" i="50"/>
  <c r="CA10" i="50"/>
  <c r="BZ10" i="50"/>
  <c r="BW10" i="50"/>
  <c r="BV10" i="50"/>
  <c r="BR10" i="50"/>
  <c r="BQ10" i="50"/>
  <c r="BN10" i="50"/>
  <c r="BM10" i="50"/>
  <c r="CA9" i="50"/>
  <c r="BZ9" i="50"/>
  <c r="BW9" i="50"/>
  <c r="BV9" i="50"/>
  <c r="BR9" i="50"/>
  <c r="BQ9" i="50"/>
  <c r="BN9" i="50"/>
  <c r="BM9" i="50"/>
  <c r="CA8" i="50"/>
  <c r="BZ8" i="50"/>
  <c r="BW8" i="50"/>
  <c r="BV8" i="50"/>
  <c r="BR8" i="50"/>
  <c r="BQ8" i="50"/>
  <c r="BN8" i="50"/>
  <c r="BM8" i="50"/>
  <c r="CA7" i="50"/>
  <c r="BZ7" i="50"/>
  <c r="BW7" i="50"/>
  <c r="BV7" i="50"/>
  <c r="BR7" i="50"/>
  <c r="BQ7" i="50"/>
  <c r="BN7" i="50"/>
  <c r="BM7" i="50"/>
  <c r="CA6" i="50"/>
  <c r="CA54" i="50" s="1"/>
  <c r="BZ6" i="50"/>
  <c r="BZ54" i="50" s="1"/>
  <c r="BW6" i="50"/>
  <c r="BV6" i="50"/>
  <c r="BV54" i="50" s="1"/>
  <c r="BR6" i="50"/>
  <c r="BQ6" i="50"/>
  <c r="BN6" i="50"/>
  <c r="BN54" i="50" s="1"/>
  <c r="BM6" i="50"/>
  <c r="BM54" i="50" s="1"/>
  <c r="BI54" i="49"/>
  <c r="BH54" i="49"/>
  <c r="BE54" i="49"/>
  <c r="BD54" i="49"/>
  <c r="AZ54" i="49"/>
  <c r="AY54" i="49"/>
  <c r="AV54" i="49"/>
  <c r="AU54" i="49"/>
  <c r="AQ54" i="49"/>
  <c r="AP54" i="49"/>
  <c r="AM54" i="49"/>
  <c r="AL54" i="49"/>
  <c r="AH54" i="49"/>
  <c r="AG54" i="49"/>
  <c r="AD54" i="49"/>
  <c r="AC54" i="49"/>
  <c r="Y54" i="49"/>
  <c r="X54" i="49"/>
  <c r="U54" i="49"/>
  <c r="T54" i="49"/>
  <c r="P54" i="49"/>
  <c r="O54" i="49"/>
  <c r="L54" i="49"/>
  <c r="K54" i="49"/>
  <c r="G54" i="49"/>
  <c r="F54" i="49"/>
  <c r="C54" i="49"/>
  <c r="B54" i="49"/>
  <c r="CA53" i="49"/>
  <c r="BZ53" i="49"/>
  <c r="BW53" i="49"/>
  <c r="BV53" i="49"/>
  <c r="BR53" i="49"/>
  <c r="BQ53" i="49"/>
  <c r="BN53" i="49"/>
  <c r="BM53" i="49"/>
  <c r="CA52" i="49"/>
  <c r="BZ52" i="49"/>
  <c r="BW52" i="49"/>
  <c r="BV52" i="49"/>
  <c r="BR52" i="49"/>
  <c r="BQ52" i="49"/>
  <c r="BN52" i="49"/>
  <c r="BM52" i="49"/>
  <c r="CA51" i="49"/>
  <c r="BZ51" i="49"/>
  <c r="BW51" i="49"/>
  <c r="BV51" i="49"/>
  <c r="BR51" i="49"/>
  <c r="BQ51" i="49"/>
  <c r="BN51" i="49"/>
  <c r="BM51" i="49"/>
  <c r="CA50" i="49"/>
  <c r="BZ50" i="49"/>
  <c r="BW50" i="49"/>
  <c r="BV50" i="49"/>
  <c r="BR50" i="49"/>
  <c r="BQ50" i="49"/>
  <c r="BN50" i="49"/>
  <c r="BM50" i="49"/>
  <c r="CA49" i="49"/>
  <c r="BZ49" i="49"/>
  <c r="BW49" i="49"/>
  <c r="BV49" i="49"/>
  <c r="BR49" i="49"/>
  <c r="BQ49" i="49"/>
  <c r="BN49" i="49"/>
  <c r="BM49" i="49"/>
  <c r="CA48" i="49"/>
  <c r="BZ48" i="49"/>
  <c r="BW48" i="49"/>
  <c r="BV48" i="49"/>
  <c r="BR48" i="49"/>
  <c r="BQ48" i="49"/>
  <c r="BN48" i="49"/>
  <c r="BM48" i="49"/>
  <c r="CA47" i="49"/>
  <c r="BZ47" i="49"/>
  <c r="BW47" i="49"/>
  <c r="BV47" i="49"/>
  <c r="BR47" i="49"/>
  <c r="BQ47" i="49"/>
  <c r="BN47" i="49"/>
  <c r="BM47" i="49"/>
  <c r="CA46" i="49"/>
  <c r="BZ46" i="49"/>
  <c r="BW46" i="49"/>
  <c r="BV46" i="49"/>
  <c r="BR46" i="49"/>
  <c r="BQ46" i="49"/>
  <c r="BN46" i="49"/>
  <c r="BM46" i="49"/>
  <c r="CA45" i="49"/>
  <c r="BZ45" i="49"/>
  <c r="BW45" i="49"/>
  <c r="BV45" i="49"/>
  <c r="BR45" i="49"/>
  <c r="BQ45" i="49"/>
  <c r="BN45" i="49"/>
  <c r="BM45" i="49"/>
  <c r="CA44" i="49"/>
  <c r="BZ44" i="49"/>
  <c r="BW44" i="49"/>
  <c r="BV44" i="49"/>
  <c r="BR44" i="49"/>
  <c r="BQ44" i="49"/>
  <c r="BN44" i="49"/>
  <c r="BM44" i="49"/>
  <c r="CA43" i="49"/>
  <c r="BZ43" i="49"/>
  <c r="BW43" i="49"/>
  <c r="BV43" i="49"/>
  <c r="BR43" i="49"/>
  <c r="BQ43" i="49"/>
  <c r="BN43" i="49"/>
  <c r="BM43" i="49"/>
  <c r="CA42" i="49"/>
  <c r="BZ42" i="49"/>
  <c r="BW42" i="49"/>
  <c r="BV42" i="49"/>
  <c r="BR42" i="49"/>
  <c r="BQ42" i="49"/>
  <c r="BN42" i="49"/>
  <c r="BM42" i="49"/>
  <c r="CA41" i="49"/>
  <c r="BZ41" i="49"/>
  <c r="BW41" i="49"/>
  <c r="BV41" i="49"/>
  <c r="BR41" i="49"/>
  <c r="BQ41" i="49"/>
  <c r="BN41" i="49"/>
  <c r="BM41" i="49"/>
  <c r="CA40" i="49"/>
  <c r="BZ40" i="49"/>
  <c r="BW40" i="49"/>
  <c r="BV40" i="49"/>
  <c r="BR40" i="49"/>
  <c r="BQ40" i="49"/>
  <c r="BN40" i="49"/>
  <c r="BM40" i="49"/>
  <c r="CA39" i="49"/>
  <c r="BZ39" i="49"/>
  <c r="BW39" i="49"/>
  <c r="BV39" i="49"/>
  <c r="BR39" i="49"/>
  <c r="BQ39" i="49"/>
  <c r="BN39" i="49"/>
  <c r="BM39" i="49"/>
  <c r="CA38" i="49"/>
  <c r="BZ38" i="49"/>
  <c r="BW38" i="49"/>
  <c r="BV38" i="49"/>
  <c r="BR38" i="49"/>
  <c r="BQ38" i="49"/>
  <c r="BN38" i="49"/>
  <c r="BM38" i="49"/>
  <c r="CA37" i="49"/>
  <c r="BZ37" i="49"/>
  <c r="BW37" i="49"/>
  <c r="BV37" i="49"/>
  <c r="BR37" i="49"/>
  <c r="BQ37" i="49"/>
  <c r="BN37" i="49"/>
  <c r="BM37" i="49"/>
  <c r="CA36" i="49"/>
  <c r="BZ36" i="49"/>
  <c r="BW36" i="49"/>
  <c r="BV36" i="49"/>
  <c r="BR36" i="49"/>
  <c r="BQ36" i="49"/>
  <c r="BN36" i="49"/>
  <c r="BM36" i="49"/>
  <c r="CA35" i="49"/>
  <c r="BZ35" i="49"/>
  <c r="BW35" i="49"/>
  <c r="BV35" i="49"/>
  <c r="BR35" i="49"/>
  <c r="BQ35" i="49"/>
  <c r="BN35" i="49"/>
  <c r="BM35" i="49"/>
  <c r="CA34" i="49"/>
  <c r="BZ34" i="49"/>
  <c r="BW34" i="49"/>
  <c r="BV34" i="49"/>
  <c r="BR34" i="49"/>
  <c r="BQ34" i="49"/>
  <c r="BN34" i="49"/>
  <c r="BM34" i="49"/>
  <c r="CA33" i="49"/>
  <c r="BZ33" i="49"/>
  <c r="BW33" i="49"/>
  <c r="BV33" i="49"/>
  <c r="BR33" i="49"/>
  <c r="BQ33" i="49"/>
  <c r="BN33" i="49"/>
  <c r="BM33" i="49"/>
  <c r="CA32" i="49"/>
  <c r="BZ32" i="49"/>
  <c r="BW32" i="49"/>
  <c r="BV32" i="49"/>
  <c r="BR32" i="49"/>
  <c r="BQ32" i="49"/>
  <c r="BN32" i="49"/>
  <c r="BM32" i="49"/>
  <c r="CA31" i="49"/>
  <c r="BZ31" i="49"/>
  <c r="BW31" i="49"/>
  <c r="BV31" i="49"/>
  <c r="BR31" i="49"/>
  <c r="BQ31" i="49"/>
  <c r="BN31" i="49"/>
  <c r="BM31" i="49"/>
  <c r="CA30" i="49"/>
  <c r="BZ30" i="49"/>
  <c r="BW30" i="49"/>
  <c r="BV30" i="49"/>
  <c r="BR30" i="49"/>
  <c r="BQ30" i="49"/>
  <c r="BN30" i="49"/>
  <c r="BM30" i="49"/>
  <c r="CA29" i="49"/>
  <c r="BZ29" i="49"/>
  <c r="BW29" i="49"/>
  <c r="BV29" i="49"/>
  <c r="BR29" i="49"/>
  <c r="BQ29" i="49"/>
  <c r="BN29" i="49"/>
  <c r="BM29" i="49"/>
  <c r="CA28" i="49"/>
  <c r="BZ28" i="49"/>
  <c r="BW28" i="49"/>
  <c r="BV28" i="49"/>
  <c r="BR28" i="49"/>
  <c r="BQ28" i="49"/>
  <c r="BN28" i="49"/>
  <c r="BM28" i="49"/>
  <c r="CA27" i="49"/>
  <c r="BZ27" i="49"/>
  <c r="BW27" i="49"/>
  <c r="BV27" i="49"/>
  <c r="BR27" i="49"/>
  <c r="BQ27" i="49"/>
  <c r="BN27" i="49"/>
  <c r="BM27" i="49"/>
  <c r="CA26" i="49"/>
  <c r="BZ26" i="49"/>
  <c r="BW26" i="49"/>
  <c r="BV26" i="49"/>
  <c r="BR26" i="49"/>
  <c r="BQ26" i="49"/>
  <c r="BN26" i="49"/>
  <c r="BM26" i="49"/>
  <c r="CA25" i="49"/>
  <c r="BZ25" i="49"/>
  <c r="BW25" i="49"/>
  <c r="BV25" i="49"/>
  <c r="BR25" i="49"/>
  <c r="BQ25" i="49"/>
  <c r="BN25" i="49"/>
  <c r="BM25" i="49"/>
  <c r="CA24" i="49"/>
  <c r="BZ24" i="49"/>
  <c r="BW24" i="49"/>
  <c r="BV24" i="49"/>
  <c r="BR24" i="49"/>
  <c r="BQ24" i="49"/>
  <c r="BN24" i="49"/>
  <c r="BM24" i="49"/>
  <c r="CA23" i="49"/>
  <c r="BZ23" i="49"/>
  <c r="BW23" i="49"/>
  <c r="BV23" i="49"/>
  <c r="BR23" i="49"/>
  <c r="BQ23" i="49"/>
  <c r="BN23" i="49"/>
  <c r="BM23" i="49"/>
  <c r="CA22" i="49"/>
  <c r="BZ22" i="49"/>
  <c r="BW22" i="49"/>
  <c r="BV22" i="49"/>
  <c r="BR22" i="49"/>
  <c r="BQ22" i="49"/>
  <c r="BN22" i="49"/>
  <c r="BM22" i="49"/>
  <c r="CA21" i="49"/>
  <c r="BZ21" i="49"/>
  <c r="BW21" i="49"/>
  <c r="BV21" i="49"/>
  <c r="BR21" i="49"/>
  <c r="BQ21" i="49"/>
  <c r="BN21" i="49"/>
  <c r="BM21" i="49"/>
  <c r="CA20" i="49"/>
  <c r="BZ20" i="49"/>
  <c r="BW20" i="49"/>
  <c r="BV20" i="49"/>
  <c r="BR20" i="49"/>
  <c r="BQ20" i="49"/>
  <c r="BN20" i="49"/>
  <c r="BM20" i="49"/>
  <c r="CA19" i="49"/>
  <c r="BZ19" i="49"/>
  <c r="BW19" i="49"/>
  <c r="BV19" i="49"/>
  <c r="BR19" i="49"/>
  <c r="BQ19" i="49"/>
  <c r="BN19" i="49"/>
  <c r="BM19" i="49"/>
  <c r="CA18" i="49"/>
  <c r="BZ18" i="49"/>
  <c r="BW18" i="49"/>
  <c r="BV18" i="49"/>
  <c r="BR18" i="49"/>
  <c r="BQ18" i="49"/>
  <c r="BN18" i="49"/>
  <c r="BM18" i="49"/>
  <c r="CA17" i="49"/>
  <c r="BZ17" i="49"/>
  <c r="BW17" i="49"/>
  <c r="BV17" i="49"/>
  <c r="BR17" i="49"/>
  <c r="BQ17" i="49"/>
  <c r="BN17" i="49"/>
  <c r="BM17" i="49"/>
  <c r="CA16" i="49"/>
  <c r="BZ16" i="49"/>
  <c r="BW16" i="49"/>
  <c r="BV16" i="49"/>
  <c r="BR16" i="49"/>
  <c r="BQ16" i="49"/>
  <c r="BN16" i="49"/>
  <c r="BM16" i="49"/>
  <c r="CA15" i="49"/>
  <c r="BZ15" i="49"/>
  <c r="BW15" i="49"/>
  <c r="BV15" i="49"/>
  <c r="BR15" i="49"/>
  <c r="BQ15" i="49"/>
  <c r="BN15" i="49"/>
  <c r="BM15" i="49"/>
  <c r="CA14" i="49"/>
  <c r="BZ14" i="49"/>
  <c r="BW14" i="49"/>
  <c r="BV14" i="49"/>
  <c r="BR14" i="49"/>
  <c r="BQ14" i="49"/>
  <c r="BN14" i="49"/>
  <c r="BM14" i="49"/>
  <c r="CA13" i="49"/>
  <c r="BZ13" i="49"/>
  <c r="BW13" i="49"/>
  <c r="BV13" i="49"/>
  <c r="BR13" i="49"/>
  <c r="BQ13" i="49"/>
  <c r="BN13" i="49"/>
  <c r="BM13" i="49"/>
  <c r="CA12" i="49"/>
  <c r="BZ12" i="49"/>
  <c r="BW12" i="49"/>
  <c r="BV12" i="49"/>
  <c r="BR12" i="49"/>
  <c r="BQ12" i="49"/>
  <c r="BN12" i="49"/>
  <c r="BM12" i="49"/>
  <c r="CA11" i="49"/>
  <c r="BZ11" i="49"/>
  <c r="BW11" i="49"/>
  <c r="BV11" i="49"/>
  <c r="BR11" i="49"/>
  <c r="BQ11" i="49"/>
  <c r="BN11" i="49"/>
  <c r="BM11" i="49"/>
  <c r="CA10" i="49"/>
  <c r="BZ10" i="49"/>
  <c r="BW10" i="49"/>
  <c r="BV10" i="49"/>
  <c r="BR10" i="49"/>
  <c r="BQ10" i="49"/>
  <c r="BN10" i="49"/>
  <c r="BM10" i="49"/>
  <c r="CA9" i="49"/>
  <c r="BZ9" i="49"/>
  <c r="BW9" i="49"/>
  <c r="BV9" i="49"/>
  <c r="BR9" i="49"/>
  <c r="BQ9" i="49"/>
  <c r="BN9" i="49"/>
  <c r="BM9" i="49"/>
  <c r="CA8" i="49"/>
  <c r="BZ8" i="49"/>
  <c r="BW8" i="49"/>
  <c r="BV8" i="49"/>
  <c r="BR8" i="49"/>
  <c r="BQ8" i="49"/>
  <c r="BN8" i="49"/>
  <c r="BM8" i="49"/>
  <c r="CA7" i="49"/>
  <c r="BZ7" i="49"/>
  <c r="BW7" i="49"/>
  <c r="BV7" i="49"/>
  <c r="BR7" i="49"/>
  <c r="BQ7" i="49"/>
  <c r="BN7" i="49"/>
  <c r="BM7" i="49"/>
  <c r="CA6" i="49"/>
  <c r="CA54" i="49" s="1"/>
  <c r="BZ6" i="49"/>
  <c r="BZ54" i="49" s="1"/>
  <c r="BW6" i="49"/>
  <c r="BV6" i="49"/>
  <c r="BV54" i="49" s="1"/>
  <c r="BR6" i="49"/>
  <c r="BQ6" i="49"/>
  <c r="BN6" i="49"/>
  <c r="BN54" i="49" s="1"/>
  <c r="BM6" i="49"/>
  <c r="BI54" i="48"/>
  <c r="BH54" i="48"/>
  <c r="BE54" i="48"/>
  <c r="BD54" i="48"/>
  <c r="AZ54" i="48"/>
  <c r="AY54" i="48"/>
  <c r="AV54" i="48"/>
  <c r="AU54" i="48"/>
  <c r="AQ54" i="48"/>
  <c r="AP54" i="48"/>
  <c r="AM54" i="48"/>
  <c r="AL54" i="48"/>
  <c r="AH54" i="48"/>
  <c r="AG54" i="48"/>
  <c r="AD54" i="48"/>
  <c r="AC54" i="48"/>
  <c r="Y54" i="48"/>
  <c r="X54" i="48"/>
  <c r="U54" i="48"/>
  <c r="T54" i="48"/>
  <c r="P54" i="48"/>
  <c r="O54" i="48"/>
  <c r="L54" i="48"/>
  <c r="K54" i="48"/>
  <c r="G54" i="48"/>
  <c r="F54" i="48"/>
  <c r="C54" i="48"/>
  <c r="B54" i="48"/>
  <c r="CA53" i="48"/>
  <c r="BZ53" i="48"/>
  <c r="BW53" i="48"/>
  <c r="BV53" i="48"/>
  <c r="BR53" i="48"/>
  <c r="BQ53" i="48"/>
  <c r="BN53" i="48"/>
  <c r="BM53" i="48"/>
  <c r="CA52" i="48"/>
  <c r="BZ52" i="48"/>
  <c r="BW52" i="48"/>
  <c r="BV52" i="48"/>
  <c r="BR52" i="48"/>
  <c r="BQ52" i="48"/>
  <c r="BN52" i="48"/>
  <c r="BM52" i="48"/>
  <c r="CA51" i="48"/>
  <c r="BZ51" i="48"/>
  <c r="BW51" i="48"/>
  <c r="BV51" i="48"/>
  <c r="BR51" i="48"/>
  <c r="BQ51" i="48"/>
  <c r="BN51" i="48"/>
  <c r="BM51" i="48"/>
  <c r="CA50" i="48"/>
  <c r="BZ50" i="48"/>
  <c r="BW50" i="48"/>
  <c r="BV50" i="48"/>
  <c r="BR50" i="48"/>
  <c r="BQ50" i="48"/>
  <c r="BN50" i="48"/>
  <c r="BM50" i="48"/>
  <c r="CA49" i="48"/>
  <c r="BZ49" i="48"/>
  <c r="BW49" i="48"/>
  <c r="BV49" i="48"/>
  <c r="BR49" i="48"/>
  <c r="BQ49" i="48"/>
  <c r="BN49" i="48"/>
  <c r="BM49" i="48"/>
  <c r="CA48" i="48"/>
  <c r="BZ48" i="48"/>
  <c r="BW48" i="48"/>
  <c r="BV48" i="48"/>
  <c r="BR48" i="48"/>
  <c r="BQ48" i="48"/>
  <c r="BN48" i="48"/>
  <c r="BM48" i="48"/>
  <c r="CA47" i="48"/>
  <c r="BZ47" i="48"/>
  <c r="BW47" i="48"/>
  <c r="BV47" i="48"/>
  <c r="BR47" i="48"/>
  <c r="BQ47" i="48"/>
  <c r="BN47" i="48"/>
  <c r="BM47" i="48"/>
  <c r="CA46" i="48"/>
  <c r="BZ46" i="48"/>
  <c r="BW46" i="48"/>
  <c r="BV46" i="48"/>
  <c r="BR46" i="48"/>
  <c r="BQ46" i="48"/>
  <c r="BN46" i="48"/>
  <c r="BM46" i="48"/>
  <c r="CA45" i="48"/>
  <c r="BZ45" i="48"/>
  <c r="BW45" i="48"/>
  <c r="BV45" i="48"/>
  <c r="BR45" i="48"/>
  <c r="BQ45" i="48"/>
  <c r="BN45" i="48"/>
  <c r="BM45" i="48"/>
  <c r="CA44" i="48"/>
  <c r="BZ44" i="48"/>
  <c r="BW44" i="48"/>
  <c r="BV44" i="48"/>
  <c r="BR44" i="48"/>
  <c r="BQ44" i="48"/>
  <c r="BN44" i="48"/>
  <c r="BM44" i="48"/>
  <c r="CA43" i="48"/>
  <c r="BZ43" i="48"/>
  <c r="BW43" i="48"/>
  <c r="BV43" i="48"/>
  <c r="BR43" i="48"/>
  <c r="BQ43" i="48"/>
  <c r="BN43" i="48"/>
  <c r="BM43" i="48"/>
  <c r="CA42" i="48"/>
  <c r="BZ42" i="48"/>
  <c r="BW42" i="48"/>
  <c r="BV42" i="48"/>
  <c r="BR42" i="48"/>
  <c r="BQ42" i="48"/>
  <c r="BN42" i="48"/>
  <c r="BM42" i="48"/>
  <c r="CA41" i="48"/>
  <c r="BZ41" i="48"/>
  <c r="BW41" i="48"/>
  <c r="BV41" i="48"/>
  <c r="BR41" i="48"/>
  <c r="BQ41" i="48"/>
  <c r="BN41" i="48"/>
  <c r="BM41" i="48"/>
  <c r="CA40" i="48"/>
  <c r="BZ40" i="48"/>
  <c r="BW40" i="48"/>
  <c r="BV40" i="48"/>
  <c r="BR40" i="48"/>
  <c r="BQ40" i="48"/>
  <c r="BN40" i="48"/>
  <c r="BM40" i="48"/>
  <c r="CA39" i="48"/>
  <c r="BZ39" i="48"/>
  <c r="BW39" i="48"/>
  <c r="BV39" i="48"/>
  <c r="BR39" i="48"/>
  <c r="BQ39" i="48"/>
  <c r="BN39" i="48"/>
  <c r="BM39" i="48"/>
  <c r="CA38" i="48"/>
  <c r="BZ38" i="48"/>
  <c r="BW38" i="48"/>
  <c r="BV38" i="48"/>
  <c r="BR38" i="48"/>
  <c r="BQ38" i="48"/>
  <c r="BN38" i="48"/>
  <c r="BM38" i="48"/>
  <c r="CA37" i="48"/>
  <c r="BZ37" i="48"/>
  <c r="BW37" i="48"/>
  <c r="BV37" i="48"/>
  <c r="BR37" i="48"/>
  <c r="BQ37" i="48"/>
  <c r="BN37" i="48"/>
  <c r="BM37" i="48"/>
  <c r="CA36" i="48"/>
  <c r="BZ36" i="48"/>
  <c r="BW36" i="48"/>
  <c r="BV36" i="48"/>
  <c r="BR36" i="48"/>
  <c r="BQ36" i="48"/>
  <c r="BN36" i="48"/>
  <c r="BM36" i="48"/>
  <c r="CA35" i="48"/>
  <c r="BZ35" i="48"/>
  <c r="BW35" i="48"/>
  <c r="BV35" i="48"/>
  <c r="BR35" i="48"/>
  <c r="BQ35" i="48"/>
  <c r="BN35" i="48"/>
  <c r="BM35" i="48"/>
  <c r="CA34" i="48"/>
  <c r="BZ34" i="48"/>
  <c r="BW34" i="48"/>
  <c r="BV34" i="48"/>
  <c r="BR34" i="48"/>
  <c r="BQ34" i="48"/>
  <c r="BN34" i="48"/>
  <c r="BM34" i="48"/>
  <c r="CA33" i="48"/>
  <c r="BZ33" i="48"/>
  <c r="BW33" i="48"/>
  <c r="BV33" i="48"/>
  <c r="BR33" i="48"/>
  <c r="BQ33" i="48"/>
  <c r="BN33" i="48"/>
  <c r="BM33" i="48"/>
  <c r="CA32" i="48"/>
  <c r="BZ32" i="48"/>
  <c r="BW32" i="48"/>
  <c r="BV32" i="48"/>
  <c r="BR32" i="48"/>
  <c r="BQ32" i="48"/>
  <c r="BN32" i="48"/>
  <c r="BM32" i="48"/>
  <c r="CA31" i="48"/>
  <c r="BZ31" i="48"/>
  <c r="BW31" i="48"/>
  <c r="BV31" i="48"/>
  <c r="BR31" i="48"/>
  <c r="BQ31" i="48"/>
  <c r="BN31" i="48"/>
  <c r="BM31" i="48"/>
  <c r="CA30" i="48"/>
  <c r="BZ30" i="48"/>
  <c r="BW30" i="48"/>
  <c r="BV30" i="48"/>
  <c r="BR30" i="48"/>
  <c r="BQ30" i="48"/>
  <c r="BN30" i="48"/>
  <c r="BM30" i="48"/>
  <c r="CA29" i="48"/>
  <c r="BZ29" i="48"/>
  <c r="BW29" i="48"/>
  <c r="BV29" i="48"/>
  <c r="BR29" i="48"/>
  <c r="BQ29" i="48"/>
  <c r="BN29" i="48"/>
  <c r="BM29" i="48"/>
  <c r="CA28" i="48"/>
  <c r="BZ28" i="48"/>
  <c r="BW28" i="48"/>
  <c r="BV28" i="48"/>
  <c r="BR28" i="48"/>
  <c r="BQ28" i="48"/>
  <c r="BN28" i="48"/>
  <c r="BM28" i="48"/>
  <c r="CA27" i="48"/>
  <c r="BZ27" i="48"/>
  <c r="BW27" i="48"/>
  <c r="BV27" i="48"/>
  <c r="BR27" i="48"/>
  <c r="BQ27" i="48"/>
  <c r="BN27" i="48"/>
  <c r="BM27" i="48"/>
  <c r="CA26" i="48"/>
  <c r="BZ26" i="48"/>
  <c r="BW26" i="48"/>
  <c r="BV26" i="48"/>
  <c r="BR26" i="48"/>
  <c r="BQ26" i="48"/>
  <c r="BN26" i="48"/>
  <c r="BM26" i="48"/>
  <c r="CA25" i="48"/>
  <c r="BZ25" i="48"/>
  <c r="BW25" i="48"/>
  <c r="BV25" i="48"/>
  <c r="BR25" i="48"/>
  <c r="BQ25" i="48"/>
  <c r="BN25" i="48"/>
  <c r="BM25" i="48"/>
  <c r="CA24" i="48"/>
  <c r="BZ24" i="48"/>
  <c r="BW24" i="48"/>
  <c r="BV24" i="48"/>
  <c r="BR24" i="48"/>
  <c r="BQ24" i="48"/>
  <c r="BN24" i="48"/>
  <c r="BM24" i="48"/>
  <c r="CA23" i="48"/>
  <c r="BZ23" i="48"/>
  <c r="BW23" i="48"/>
  <c r="BV23" i="48"/>
  <c r="BR23" i="48"/>
  <c r="BQ23" i="48"/>
  <c r="BN23" i="48"/>
  <c r="BM23" i="48"/>
  <c r="CA22" i="48"/>
  <c r="BZ22" i="48"/>
  <c r="BW22" i="48"/>
  <c r="BV22" i="48"/>
  <c r="BR22" i="48"/>
  <c r="BQ22" i="48"/>
  <c r="BN22" i="48"/>
  <c r="BM22" i="48"/>
  <c r="CA21" i="48"/>
  <c r="BZ21" i="48"/>
  <c r="BW21" i="48"/>
  <c r="BV21" i="48"/>
  <c r="BR21" i="48"/>
  <c r="BQ21" i="48"/>
  <c r="BN21" i="48"/>
  <c r="BM21" i="48"/>
  <c r="CA20" i="48"/>
  <c r="BZ20" i="48"/>
  <c r="BW20" i="48"/>
  <c r="BV20" i="48"/>
  <c r="BR20" i="48"/>
  <c r="BQ20" i="48"/>
  <c r="BN20" i="48"/>
  <c r="BM20" i="48"/>
  <c r="CA19" i="48"/>
  <c r="BZ19" i="48"/>
  <c r="BW19" i="48"/>
  <c r="BV19" i="48"/>
  <c r="BR19" i="48"/>
  <c r="BQ19" i="48"/>
  <c r="BN19" i="48"/>
  <c r="BM19" i="48"/>
  <c r="CA18" i="48"/>
  <c r="BZ18" i="48"/>
  <c r="BW18" i="48"/>
  <c r="BV18" i="48"/>
  <c r="BR18" i="48"/>
  <c r="BQ18" i="48"/>
  <c r="BN18" i="48"/>
  <c r="BM18" i="48"/>
  <c r="CA17" i="48"/>
  <c r="BZ17" i="48"/>
  <c r="BW17" i="48"/>
  <c r="BV17" i="48"/>
  <c r="BR17" i="48"/>
  <c r="BQ17" i="48"/>
  <c r="BN17" i="48"/>
  <c r="BM17" i="48"/>
  <c r="CA16" i="48"/>
  <c r="BZ16" i="48"/>
  <c r="BW16" i="48"/>
  <c r="BV16" i="48"/>
  <c r="BR16" i="48"/>
  <c r="BQ16" i="48"/>
  <c r="BN16" i="48"/>
  <c r="BM16" i="48"/>
  <c r="CA15" i="48"/>
  <c r="BZ15" i="48"/>
  <c r="BW15" i="48"/>
  <c r="BV15" i="48"/>
  <c r="BR15" i="48"/>
  <c r="BQ15" i="48"/>
  <c r="BN15" i="48"/>
  <c r="BM15" i="48"/>
  <c r="CA14" i="48"/>
  <c r="BZ14" i="48"/>
  <c r="BW14" i="48"/>
  <c r="BV14" i="48"/>
  <c r="BR14" i="48"/>
  <c r="BQ14" i="48"/>
  <c r="BN14" i="48"/>
  <c r="BM14" i="48"/>
  <c r="CA13" i="48"/>
  <c r="BZ13" i="48"/>
  <c r="BW13" i="48"/>
  <c r="BV13" i="48"/>
  <c r="BR13" i="48"/>
  <c r="BQ13" i="48"/>
  <c r="BN13" i="48"/>
  <c r="BM13" i="48"/>
  <c r="CA12" i="48"/>
  <c r="BZ12" i="48"/>
  <c r="BW12" i="48"/>
  <c r="BV12" i="48"/>
  <c r="BR12" i="48"/>
  <c r="BQ12" i="48"/>
  <c r="BN12" i="48"/>
  <c r="BM12" i="48"/>
  <c r="CA11" i="48"/>
  <c r="BZ11" i="48"/>
  <c r="BW11" i="48"/>
  <c r="BV11" i="48"/>
  <c r="BR11" i="48"/>
  <c r="BQ11" i="48"/>
  <c r="BN11" i="48"/>
  <c r="BM11" i="48"/>
  <c r="CA10" i="48"/>
  <c r="BZ10" i="48"/>
  <c r="BW10" i="48"/>
  <c r="BV10" i="48"/>
  <c r="BR10" i="48"/>
  <c r="BQ10" i="48"/>
  <c r="BN10" i="48"/>
  <c r="BM10" i="48"/>
  <c r="CA9" i="48"/>
  <c r="BZ9" i="48"/>
  <c r="BW9" i="48"/>
  <c r="BV9" i="48"/>
  <c r="BR9" i="48"/>
  <c r="BQ9" i="48"/>
  <c r="BN9" i="48"/>
  <c r="BM9" i="48"/>
  <c r="CA8" i="48"/>
  <c r="BZ8" i="48"/>
  <c r="BW8" i="48"/>
  <c r="BV8" i="48"/>
  <c r="BR8" i="48"/>
  <c r="BQ8" i="48"/>
  <c r="BN8" i="48"/>
  <c r="BM8" i="48"/>
  <c r="CA7" i="48"/>
  <c r="BZ7" i="48"/>
  <c r="BW7" i="48"/>
  <c r="BV7" i="48"/>
  <c r="BR7" i="48"/>
  <c r="BQ7" i="48"/>
  <c r="BN7" i="48"/>
  <c r="BM7" i="48"/>
  <c r="CA6" i="48"/>
  <c r="CA54" i="48" s="1"/>
  <c r="BZ6" i="48"/>
  <c r="BZ54" i="48" s="1"/>
  <c r="BW6" i="48"/>
  <c r="BW54" i="48" s="1"/>
  <c r="BV6" i="48"/>
  <c r="BV54" i="48" s="1"/>
  <c r="BR6" i="48"/>
  <c r="BQ6" i="48"/>
  <c r="BN6" i="48"/>
  <c r="BN54" i="48" s="1"/>
  <c r="BM6" i="48"/>
  <c r="BM54" i="48" s="1"/>
  <c r="BI54" i="47"/>
  <c r="BH54" i="47"/>
  <c r="BE54" i="47"/>
  <c r="BD54" i="47"/>
  <c r="AZ54" i="47"/>
  <c r="AY54" i="47"/>
  <c r="AV54" i="47"/>
  <c r="AU54" i="47"/>
  <c r="AQ54" i="47"/>
  <c r="AP54" i="47"/>
  <c r="AM54" i="47"/>
  <c r="AL54" i="47"/>
  <c r="AH54" i="47"/>
  <c r="AG54" i="47"/>
  <c r="AD54" i="47"/>
  <c r="AC54" i="47"/>
  <c r="Y54" i="47"/>
  <c r="X54" i="47"/>
  <c r="U54" i="47"/>
  <c r="T54" i="47"/>
  <c r="P54" i="47"/>
  <c r="O54" i="47"/>
  <c r="L54" i="47"/>
  <c r="K54" i="47"/>
  <c r="G54" i="47"/>
  <c r="F54" i="47"/>
  <c r="C54" i="47"/>
  <c r="B54" i="47"/>
  <c r="CA53" i="47"/>
  <c r="BZ53" i="47"/>
  <c r="BW53" i="47"/>
  <c r="BV53" i="47"/>
  <c r="BR53" i="47"/>
  <c r="BQ53" i="47"/>
  <c r="BN53" i="47"/>
  <c r="BM53" i="47"/>
  <c r="CA52" i="47"/>
  <c r="BZ52" i="47"/>
  <c r="BW52" i="47"/>
  <c r="BV52" i="47"/>
  <c r="BR52" i="47"/>
  <c r="BQ52" i="47"/>
  <c r="BN52" i="47"/>
  <c r="BM52" i="47"/>
  <c r="CA51" i="47"/>
  <c r="BZ51" i="47"/>
  <c r="BW51" i="47"/>
  <c r="BV51" i="47"/>
  <c r="BR51" i="47"/>
  <c r="BQ51" i="47"/>
  <c r="BN51" i="47"/>
  <c r="BM51" i="47"/>
  <c r="CA50" i="47"/>
  <c r="BZ50" i="47"/>
  <c r="BW50" i="47"/>
  <c r="BV50" i="47"/>
  <c r="BR50" i="47"/>
  <c r="BQ50" i="47"/>
  <c r="BN50" i="47"/>
  <c r="BM50" i="47"/>
  <c r="CA49" i="47"/>
  <c r="BZ49" i="47"/>
  <c r="BW49" i="47"/>
  <c r="BV49" i="47"/>
  <c r="BR49" i="47"/>
  <c r="BQ49" i="47"/>
  <c r="BN49" i="47"/>
  <c r="BM49" i="47"/>
  <c r="CA48" i="47"/>
  <c r="BZ48" i="47"/>
  <c r="BW48" i="47"/>
  <c r="BV48" i="47"/>
  <c r="BR48" i="47"/>
  <c r="BQ48" i="47"/>
  <c r="BN48" i="47"/>
  <c r="BM48" i="47"/>
  <c r="CA47" i="47"/>
  <c r="BZ47" i="47"/>
  <c r="BW47" i="47"/>
  <c r="BV47" i="47"/>
  <c r="BR47" i="47"/>
  <c r="BQ47" i="47"/>
  <c r="BN47" i="47"/>
  <c r="BM47" i="47"/>
  <c r="CA46" i="47"/>
  <c r="BZ46" i="47"/>
  <c r="BW46" i="47"/>
  <c r="BV46" i="47"/>
  <c r="BR46" i="47"/>
  <c r="BQ46" i="47"/>
  <c r="BN46" i="47"/>
  <c r="BM46" i="47"/>
  <c r="CA45" i="47"/>
  <c r="BZ45" i="47"/>
  <c r="BW45" i="47"/>
  <c r="BV45" i="47"/>
  <c r="BR45" i="47"/>
  <c r="BQ45" i="47"/>
  <c r="BN45" i="47"/>
  <c r="BM45" i="47"/>
  <c r="CA44" i="47"/>
  <c r="BZ44" i="47"/>
  <c r="BW44" i="47"/>
  <c r="BV44" i="47"/>
  <c r="BR44" i="47"/>
  <c r="BQ44" i="47"/>
  <c r="BN44" i="47"/>
  <c r="BM44" i="47"/>
  <c r="CA43" i="47"/>
  <c r="BZ43" i="47"/>
  <c r="BW43" i="47"/>
  <c r="BV43" i="47"/>
  <c r="BR43" i="47"/>
  <c r="BQ43" i="47"/>
  <c r="BN43" i="47"/>
  <c r="BM43" i="47"/>
  <c r="CA42" i="47"/>
  <c r="BZ42" i="47"/>
  <c r="BW42" i="47"/>
  <c r="BV42" i="47"/>
  <c r="BR42" i="47"/>
  <c r="BQ42" i="47"/>
  <c r="BN42" i="47"/>
  <c r="BM42" i="47"/>
  <c r="CA41" i="47"/>
  <c r="BZ41" i="47"/>
  <c r="BW41" i="47"/>
  <c r="BV41" i="47"/>
  <c r="BR41" i="47"/>
  <c r="BQ41" i="47"/>
  <c r="BN41" i="47"/>
  <c r="BM41" i="47"/>
  <c r="CA40" i="47"/>
  <c r="BZ40" i="47"/>
  <c r="BW40" i="47"/>
  <c r="BV40" i="47"/>
  <c r="BR40" i="47"/>
  <c r="BQ40" i="47"/>
  <c r="BN40" i="47"/>
  <c r="BM40" i="47"/>
  <c r="CA39" i="47"/>
  <c r="BZ39" i="47"/>
  <c r="BW39" i="47"/>
  <c r="BV39" i="47"/>
  <c r="BR39" i="47"/>
  <c r="BQ39" i="47"/>
  <c r="BN39" i="47"/>
  <c r="BM39" i="47"/>
  <c r="CA38" i="47"/>
  <c r="BZ38" i="47"/>
  <c r="BW38" i="47"/>
  <c r="BV38" i="47"/>
  <c r="BR38" i="47"/>
  <c r="BQ38" i="47"/>
  <c r="BN38" i="47"/>
  <c r="BM38" i="47"/>
  <c r="CA37" i="47"/>
  <c r="BZ37" i="47"/>
  <c r="BW37" i="47"/>
  <c r="BV37" i="47"/>
  <c r="BR37" i="47"/>
  <c r="BQ37" i="47"/>
  <c r="BN37" i="47"/>
  <c r="BM37" i="47"/>
  <c r="CA36" i="47"/>
  <c r="BZ36" i="47"/>
  <c r="BW36" i="47"/>
  <c r="BV36" i="47"/>
  <c r="BR36" i="47"/>
  <c r="BQ36" i="47"/>
  <c r="BN36" i="47"/>
  <c r="BM36" i="47"/>
  <c r="CA35" i="47"/>
  <c r="BZ35" i="47"/>
  <c r="BW35" i="47"/>
  <c r="BV35" i="47"/>
  <c r="BR35" i="47"/>
  <c r="BQ35" i="47"/>
  <c r="BN35" i="47"/>
  <c r="BM35" i="47"/>
  <c r="CA34" i="47"/>
  <c r="BZ34" i="47"/>
  <c r="BW34" i="47"/>
  <c r="BV34" i="47"/>
  <c r="BR34" i="47"/>
  <c r="BQ34" i="47"/>
  <c r="BN34" i="47"/>
  <c r="BM34" i="47"/>
  <c r="CA33" i="47"/>
  <c r="BZ33" i="47"/>
  <c r="BW33" i="47"/>
  <c r="BV33" i="47"/>
  <c r="BR33" i="47"/>
  <c r="BQ33" i="47"/>
  <c r="BN33" i="47"/>
  <c r="BM33" i="47"/>
  <c r="CA32" i="47"/>
  <c r="BZ32" i="47"/>
  <c r="BW32" i="47"/>
  <c r="BV32" i="47"/>
  <c r="BR32" i="47"/>
  <c r="BQ32" i="47"/>
  <c r="BN32" i="47"/>
  <c r="BM32" i="47"/>
  <c r="CA31" i="47"/>
  <c r="BZ31" i="47"/>
  <c r="BW31" i="47"/>
  <c r="BV31" i="47"/>
  <c r="BR31" i="47"/>
  <c r="BQ31" i="47"/>
  <c r="BN31" i="47"/>
  <c r="BM31" i="47"/>
  <c r="CA30" i="47"/>
  <c r="BZ30" i="47"/>
  <c r="BW30" i="47"/>
  <c r="BV30" i="47"/>
  <c r="BR30" i="47"/>
  <c r="BQ30" i="47"/>
  <c r="BN30" i="47"/>
  <c r="BM30" i="47"/>
  <c r="CA29" i="47"/>
  <c r="BZ29" i="47"/>
  <c r="BW29" i="47"/>
  <c r="BV29" i="47"/>
  <c r="BR29" i="47"/>
  <c r="BQ29" i="47"/>
  <c r="BN29" i="47"/>
  <c r="BM29" i="47"/>
  <c r="CA28" i="47"/>
  <c r="BZ28" i="47"/>
  <c r="BW28" i="47"/>
  <c r="BV28" i="47"/>
  <c r="BR28" i="47"/>
  <c r="BQ28" i="47"/>
  <c r="BN28" i="47"/>
  <c r="BM28" i="47"/>
  <c r="CA27" i="47"/>
  <c r="BZ27" i="47"/>
  <c r="BW27" i="47"/>
  <c r="BV27" i="47"/>
  <c r="BR27" i="47"/>
  <c r="BQ27" i="47"/>
  <c r="BN27" i="47"/>
  <c r="BM27" i="47"/>
  <c r="CA26" i="47"/>
  <c r="BZ26" i="47"/>
  <c r="BW26" i="47"/>
  <c r="BV26" i="47"/>
  <c r="BR26" i="47"/>
  <c r="BQ26" i="47"/>
  <c r="BN26" i="47"/>
  <c r="BM26" i="47"/>
  <c r="CA25" i="47"/>
  <c r="BZ25" i="47"/>
  <c r="BW25" i="47"/>
  <c r="BV25" i="47"/>
  <c r="BR25" i="47"/>
  <c r="BQ25" i="47"/>
  <c r="BN25" i="47"/>
  <c r="BM25" i="47"/>
  <c r="CA24" i="47"/>
  <c r="BZ24" i="47"/>
  <c r="BW24" i="47"/>
  <c r="BV24" i="47"/>
  <c r="BR24" i="47"/>
  <c r="BQ24" i="47"/>
  <c r="BN24" i="47"/>
  <c r="BM24" i="47"/>
  <c r="CA23" i="47"/>
  <c r="BZ23" i="47"/>
  <c r="BW23" i="47"/>
  <c r="BV23" i="47"/>
  <c r="BR23" i="47"/>
  <c r="BQ23" i="47"/>
  <c r="BN23" i="47"/>
  <c r="BM23" i="47"/>
  <c r="CA22" i="47"/>
  <c r="BZ22" i="47"/>
  <c r="BW22" i="47"/>
  <c r="BV22" i="47"/>
  <c r="BR22" i="47"/>
  <c r="BQ22" i="47"/>
  <c r="BN22" i="47"/>
  <c r="BM22" i="47"/>
  <c r="CA21" i="47"/>
  <c r="BZ21" i="47"/>
  <c r="BW21" i="47"/>
  <c r="BV21" i="47"/>
  <c r="BR21" i="47"/>
  <c r="BQ21" i="47"/>
  <c r="BN21" i="47"/>
  <c r="BM21" i="47"/>
  <c r="CA20" i="47"/>
  <c r="BZ20" i="47"/>
  <c r="BW20" i="47"/>
  <c r="BV20" i="47"/>
  <c r="BR20" i="47"/>
  <c r="BQ20" i="47"/>
  <c r="BN20" i="47"/>
  <c r="BM20" i="47"/>
  <c r="CA19" i="47"/>
  <c r="BZ19" i="47"/>
  <c r="BW19" i="47"/>
  <c r="BV19" i="47"/>
  <c r="BR19" i="47"/>
  <c r="BQ19" i="47"/>
  <c r="BN19" i="47"/>
  <c r="BM19" i="47"/>
  <c r="CA18" i="47"/>
  <c r="BZ18" i="47"/>
  <c r="BW18" i="47"/>
  <c r="BV18" i="47"/>
  <c r="BR18" i="47"/>
  <c r="BQ18" i="47"/>
  <c r="BN18" i="47"/>
  <c r="BM18" i="47"/>
  <c r="CA17" i="47"/>
  <c r="BZ17" i="47"/>
  <c r="BW17" i="47"/>
  <c r="BV17" i="47"/>
  <c r="BR17" i="47"/>
  <c r="BQ17" i="47"/>
  <c r="BN17" i="47"/>
  <c r="BM17" i="47"/>
  <c r="CA16" i="47"/>
  <c r="BZ16" i="47"/>
  <c r="BW16" i="47"/>
  <c r="BV16" i="47"/>
  <c r="BR16" i="47"/>
  <c r="BQ16" i="47"/>
  <c r="BN16" i="47"/>
  <c r="BM16" i="47"/>
  <c r="CA15" i="47"/>
  <c r="BZ15" i="47"/>
  <c r="BW15" i="47"/>
  <c r="BV15" i="47"/>
  <c r="BR15" i="47"/>
  <c r="BQ15" i="47"/>
  <c r="BN15" i="47"/>
  <c r="BM15" i="47"/>
  <c r="CA14" i="47"/>
  <c r="BZ14" i="47"/>
  <c r="BW14" i="47"/>
  <c r="BV14" i="47"/>
  <c r="BR14" i="47"/>
  <c r="BQ14" i="47"/>
  <c r="BN14" i="47"/>
  <c r="BM14" i="47"/>
  <c r="CA13" i="47"/>
  <c r="BZ13" i="47"/>
  <c r="BW13" i="47"/>
  <c r="BV13" i="47"/>
  <c r="BR13" i="47"/>
  <c r="BQ13" i="47"/>
  <c r="BN13" i="47"/>
  <c r="BM13" i="47"/>
  <c r="CA12" i="47"/>
  <c r="BZ12" i="47"/>
  <c r="BW12" i="47"/>
  <c r="BV12" i="47"/>
  <c r="BR12" i="47"/>
  <c r="BQ12" i="47"/>
  <c r="BN12" i="47"/>
  <c r="BM12" i="47"/>
  <c r="CA11" i="47"/>
  <c r="BZ11" i="47"/>
  <c r="BW11" i="47"/>
  <c r="BV11" i="47"/>
  <c r="BR11" i="47"/>
  <c r="BQ11" i="47"/>
  <c r="BN11" i="47"/>
  <c r="BM11" i="47"/>
  <c r="CA10" i="47"/>
  <c r="BZ10" i="47"/>
  <c r="BW10" i="47"/>
  <c r="BV10" i="47"/>
  <c r="BR10" i="47"/>
  <c r="BQ10" i="47"/>
  <c r="BN10" i="47"/>
  <c r="BM10" i="47"/>
  <c r="CA9" i="47"/>
  <c r="BZ9" i="47"/>
  <c r="BW9" i="47"/>
  <c r="BV9" i="47"/>
  <c r="BR9" i="47"/>
  <c r="BQ9" i="47"/>
  <c r="BN9" i="47"/>
  <c r="BM9" i="47"/>
  <c r="CA8" i="47"/>
  <c r="BZ8" i="47"/>
  <c r="BW8" i="47"/>
  <c r="BV8" i="47"/>
  <c r="BR8" i="47"/>
  <c r="BQ8" i="47"/>
  <c r="BN8" i="47"/>
  <c r="BM8" i="47"/>
  <c r="CA7" i="47"/>
  <c r="BZ7" i="47"/>
  <c r="BW7" i="47"/>
  <c r="BV7" i="47"/>
  <c r="BR7" i="47"/>
  <c r="BQ7" i="47"/>
  <c r="BN7" i="47"/>
  <c r="BM7" i="47"/>
  <c r="CA6" i="47"/>
  <c r="BZ6" i="47"/>
  <c r="BZ54" i="47" s="1"/>
  <c r="BW6" i="47"/>
  <c r="BV6" i="47"/>
  <c r="BV54" i="47" s="1"/>
  <c r="BR6" i="47"/>
  <c r="BQ6" i="47"/>
  <c r="BN6" i="47"/>
  <c r="BN54" i="47" s="1"/>
  <c r="BM6" i="47"/>
  <c r="BM54" i="47" s="1"/>
  <c r="BI54" i="46"/>
  <c r="BH54" i="46"/>
  <c r="BE54" i="46"/>
  <c r="BD54" i="46"/>
  <c r="AZ54" i="46"/>
  <c r="AY54" i="46"/>
  <c r="AV54" i="46"/>
  <c r="AU54" i="46"/>
  <c r="AQ54" i="46"/>
  <c r="AP54" i="46"/>
  <c r="AM54" i="46"/>
  <c r="AL54" i="46"/>
  <c r="AH54" i="46"/>
  <c r="AG54" i="46"/>
  <c r="AD54" i="46"/>
  <c r="AC54" i="46"/>
  <c r="Y54" i="46"/>
  <c r="X54" i="46"/>
  <c r="U54" i="46"/>
  <c r="T54" i="46"/>
  <c r="P54" i="46"/>
  <c r="O54" i="46"/>
  <c r="L54" i="46"/>
  <c r="K54" i="46"/>
  <c r="G54" i="46"/>
  <c r="F54" i="46"/>
  <c r="C54" i="46"/>
  <c r="B54" i="46"/>
  <c r="CA53" i="46"/>
  <c r="BZ53" i="46"/>
  <c r="BW53" i="46"/>
  <c r="BV53" i="46"/>
  <c r="BR53" i="46"/>
  <c r="BQ53" i="46"/>
  <c r="BN53" i="46"/>
  <c r="BM53" i="46"/>
  <c r="CA52" i="46"/>
  <c r="BZ52" i="46"/>
  <c r="BW52" i="46"/>
  <c r="BV52" i="46"/>
  <c r="BR52" i="46"/>
  <c r="BQ52" i="46"/>
  <c r="BN52" i="46"/>
  <c r="BM52" i="46"/>
  <c r="CA51" i="46"/>
  <c r="BZ51" i="46"/>
  <c r="BW51" i="46"/>
  <c r="BV51" i="46"/>
  <c r="BR51" i="46"/>
  <c r="BQ51" i="46"/>
  <c r="BN51" i="46"/>
  <c r="BM51" i="46"/>
  <c r="CA50" i="46"/>
  <c r="BZ50" i="46"/>
  <c r="BW50" i="46"/>
  <c r="BV50" i="46"/>
  <c r="BR50" i="46"/>
  <c r="BQ50" i="46"/>
  <c r="BN50" i="46"/>
  <c r="BM50" i="46"/>
  <c r="CA49" i="46"/>
  <c r="BZ49" i="46"/>
  <c r="BW49" i="46"/>
  <c r="BV49" i="46"/>
  <c r="BR49" i="46"/>
  <c r="BQ49" i="46"/>
  <c r="BN49" i="46"/>
  <c r="BM49" i="46"/>
  <c r="CA48" i="46"/>
  <c r="BZ48" i="46"/>
  <c r="BW48" i="46"/>
  <c r="BV48" i="46"/>
  <c r="BR48" i="46"/>
  <c r="BQ48" i="46"/>
  <c r="BN48" i="46"/>
  <c r="BM48" i="46"/>
  <c r="CA47" i="46"/>
  <c r="BZ47" i="46"/>
  <c r="BW47" i="46"/>
  <c r="BV47" i="46"/>
  <c r="BR47" i="46"/>
  <c r="BQ47" i="46"/>
  <c r="BN47" i="46"/>
  <c r="BM47" i="46"/>
  <c r="CA46" i="46"/>
  <c r="BZ46" i="46"/>
  <c r="BW46" i="46"/>
  <c r="BV46" i="46"/>
  <c r="BR46" i="46"/>
  <c r="BQ46" i="46"/>
  <c r="BN46" i="46"/>
  <c r="BM46" i="46"/>
  <c r="CA45" i="46"/>
  <c r="BZ45" i="46"/>
  <c r="BW45" i="46"/>
  <c r="BV45" i="46"/>
  <c r="BR45" i="46"/>
  <c r="BQ45" i="46"/>
  <c r="BN45" i="46"/>
  <c r="BM45" i="46"/>
  <c r="CA44" i="46"/>
  <c r="BZ44" i="46"/>
  <c r="BW44" i="46"/>
  <c r="BV44" i="46"/>
  <c r="BR44" i="46"/>
  <c r="BQ44" i="46"/>
  <c r="BN44" i="46"/>
  <c r="BM44" i="46"/>
  <c r="CA43" i="46"/>
  <c r="BZ43" i="46"/>
  <c r="BW43" i="46"/>
  <c r="BV43" i="46"/>
  <c r="BR43" i="46"/>
  <c r="BQ43" i="46"/>
  <c r="BN43" i="46"/>
  <c r="BM43" i="46"/>
  <c r="CA42" i="46"/>
  <c r="BZ42" i="46"/>
  <c r="BW42" i="46"/>
  <c r="BV42" i="46"/>
  <c r="BR42" i="46"/>
  <c r="BQ42" i="46"/>
  <c r="BN42" i="46"/>
  <c r="BM42" i="46"/>
  <c r="CA41" i="46"/>
  <c r="BZ41" i="46"/>
  <c r="BW41" i="46"/>
  <c r="BV41" i="46"/>
  <c r="BR41" i="46"/>
  <c r="BQ41" i="46"/>
  <c r="BN41" i="46"/>
  <c r="BM41" i="46"/>
  <c r="CA40" i="46"/>
  <c r="BZ40" i="46"/>
  <c r="BW40" i="46"/>
  <c r="BV40" i="46"/>
  <c r="BR40" i="46"/>
  <c r="BQ40" i="46"/>
  <c r="BN40" i="46"/>
  <c r="BM40" i="46"/>
  <c r="CA39" i="46"/>
  <c r="BZ39" i="46"/>
  <c r="BW39" i="46"/>
  <c r="BV39" i="46"/>
  <c r="BR39" i="46"/>
  <c r="BQ39" i="46"/>
  <c r="BN39" i="46"/>
  <c r="BM39" i="46"/>
  <c r="CA38" i="46"/>
  <c r="BZ38" i="46"/>
  <c r="BW38" i="46"/>
  <c r="BV38" i="46"/>
  <c r="BR38" i="46"/>
  <c r="BQ38" i="46"/>
  <c r="BN38" i="46"/>
  <c r="BM38" i="46"/>
  <c r="CA37" i="46"/>
  <c r="BZ37" i="46"/>
  <c r="BW37" i="46"/>
  <c r="BV37" i="46"/>
  <c r="BR37" i="46"/>
  <c r="BQ37" i="46"/>
  <c r="BN37" i="46"/>
  <c r="BM37" i="46"/>
  <c r="CA36" i="46"/>
  <c r="BZ36" i="46"/>
  <c r="BW36" i="46"/>
  <c r="BV36" i="46"/>
  <c r="BR36" i="46"/>
  <c r="BQ36" i="46"/>
  <c r="BN36" i="46"/>
  <c r="BM36" i="46"/>
  <c r="CA35" i="46"/>
  <c r="BZ35" i="46"/>
  <c r="BW35" i="46"/>
  <c r="BV35" i="46"/>
  <c r="BR35" i="46"/>
  <c r="BQ35" i="46"/>
  <c r="BN35" i="46"/>
  <c r="BM35" i="46"/>
  <c r="CA34" i="46"/>
  <c r="BZ34" i="46"/>
  <c r="BW34" i="46"/>
  <c r="BV34" i="46"/>
  <c r="BR34" i="46"/>
  <c r="BQ34" i="46"/>
  <c r="BN34" i="46"/>
  <c r="BM34" i="46"/>
  <c r="CA33" i="46"/>
  <c r="BZ33" i="46"/>
  <c r="BW33" i="46"/>
  <c r="BV33" i="46"/>
  <c r="BR33" i="46"/>
  <c r="BQ33" i="46"/>
  <c r="BN33" i="46"/>
  <c r="BM33" i="46"/>
  <c r="CA32" i="46"/>
  <c r="BZ32" i="46"/>
  <c r="BW32" i="46"/>
  <c r="BV32" i="46"/>
  <c r="BR32" i="46"/>
  <c r="BQ32" i="46"/>
  <c r="BN32" i="46"/>
  <c r="BM32" i="46"/>
  <c r="CA31" i="46"/>
  <c r="BZ31" i="46"/>
  <c r="BW31" i="46"/>
  <c r="BV31" i="46"/>
  <c r="BR31" i="46"/>
  <c r="BQ31" i="46"/>
  <c r="BN31" i="46"/>
  <c r="BM31" i="46"/>
  <c r="CA30" i="46"/>
  <c r="BZ30" i="46"/>
  <c r="BW30" i="46"/>
  <c r="BV30" i="46"/>
  <c r="BR30" i="46"/>
  <c r="BQ30" i="46"/>
  <c r="BN30" i="46"/>
  <c r="BM30" i="46"/>
  <c r="CA29" i="46"/>
  <c r="BZ29" i="46"/>
  <c r="BW29" i="46"/>
  <c r="BV29" i="46"/>
  <c r="BR29" i="46"/>
  <c r="BQ29" i="46"/>
  <c r="BN29" i="46"/>
  <c r="BM29" i="46"/>
  <c r="CA28" i="46"/>
  <c r="BZ28" i="46"/>
  <c r="BW28" i="46"/>
  <c r="BV28" i="46"/>
  <c r="BR28" i="46"/>
  <c r="BQ28" i="46"/>
  <c r="BN28" i="46"/>
  <c r="BM28" i="46"/>
  <c r="CA27" i="46"/>
  <c r="BZ27" i="46"/>
  <c r="BW27" i="46"/>
  <c r="BV27" i="46"/>
  <c r="BR27" i="46"/>
  <c r="BQ27" i="46"/>
  <c r="BN27" i="46"/>
  <c r="BM27" i="46"/>
  <c r="CA26" i="46"/>
  <c r="BZ26" i="46"/>
  <c r="BW26" i="46"/>
  <c r="BV26" i="46"/>
  <c r="BR26" i="46"/>
  <c r="BQ26" i="46"/>
  <c r="BN26" i="46"/>
  <c r="BM26" i="46"/>
  <c r="CA25" i="46"/>
  <c r="BZ25" i="46"/>
  <c r="BW25" i="46"/>
  <c r="BV25" i="46"/>
  <c r="BR25" i="46"/>
  <c r="BQ25" i="46"/>
  <c r="BN25" i="46"/>
  <c r="BM25" i="46"/>
  <c r="CA24" i="46"/>
  <c r="BZ24" i="46"/>
  <c r="BW24" i="46"/>
  <c r="BV24" i="46"/>
  <c r="BR24" i="46"/>
  <c r="BQ24" i="46"/>
  <c r="BN24" i="46"/>
  <c r="BM24" i="46"/>
  <c r="CA23" i="46"/>
  <c r="BZ23" i="46"/>
  <c r="BW23" i="46"/>
  <c r="BV23" i="46"/>
  <c r="BR23" i="46"/>
  <c r="BQ23" i="46"/>
  <c r="BN23" i="46"/>
  <c r="BM23" i="46"/>
  <c r="CA22" i="46"/>
  <c r="BZ22" i="46"/>
  <c r="BW22" i="46"/>
  <c r="BV22" i="46"/>
  <c r="BR22" i="46"/>
  <c r="BQ22" i="46"/>
  <c r="BN22" i="46"/>
  <c r="BM22" i="46"/>
  <c r="CA21" i="46"/>
  <c r="BZ21" i="46"/>
  <c r="BW21" i="46"/>
  <c r="BV21" i="46"/>
  <c r="BR21" i="46"/>
  <c r="BQ21" i="46"/>
  <c r="BN21" i="46"/>
  <c r="BM21" i="46"/>
  <c r="CA20" i="46"/>
  <c r="BZ20" i="46"/>
  <c r="BW20" i="46"/>
  <c r="BV20" i="46"/>
  <c r="BR20" i="46"/>
  <c r="BQ20" i="46"/>
  <c r="BN20" i="46"/>
  <c r="BM20" i="46"/>
  <c r="CA19" i="46"/>
  <c r="BZ19" i="46"/>
  <c r="BW19" i="46"/>
  <c r="BV19" i="46"/>
  <c r="BR19" i="46"/>
  <c r="BQ19" i="46"/>
  <c r="BN19" i="46"/>
  <c r="BM19" i="46"/>
  <c r="CA18" i="46"/>
  <c r="BZ18" i="46"/>
  <c r="BW18" i="46"/>
  <c r="BV18" i="46"/>
  <c r="BR18" i="46"/>
  <c r="BQ18" i="46"/>
  <c r="BN18" i="46"/>
  <c r="BM18" i="46"/>
  <c r="CA17" i="46"/>
  <c r="BZ17" i="46"/>
  <c r="BW17" i="46"/>
  <c r="BV17" i="46"/>
  <c r="BR17" i="46"/>
  <c r="BQ17" i="46"/>
  <c r="BN17" i="46"/>
  <c r="BM17" i="46"/>
  <c r="CA16" i="46"/>
  <c r="BZ16" i="46"/>
  <c r="BW16" i="46"/>
  <c r="BV16" i="46"/>
  <c r="BR16" i="46"/>
  <c r="BQ16" i="46"/>
  <c r="BN16" i="46"/>
  <c r="BM16" i="46"/>
  <c r="CA15" i="46"/>
  <c r="BZ15" i="46"/>
  <c r="BW15" i="46"/>
  <c r="BV15" i="46"/>
  <c r="BR15" i="46"/>
  <c r="BQ15" i="46"/>
  <c r="BN15" i="46"/>
  <c r="BM15" i="46"/>
  <c r="CA14" i="46"/>
  <c r="BZ14" i="46"/>
  <c r="BW14" i="46"/>
  <c r="BV14" i="46"/>
  <c r="BR14" i="46"/>
  <c r="BQ14" i="46"/>
  <c r="BN14" i="46"/>
  <c r="BM14" i="46"/>
  <c r="CA13" i="46"/>
  <c r="BZ13" i="46"/>
  <c r="BW13" i="46"/>
  <c r="BV13" i="46"/>
  <c r="BR13" i="46"/>
  <c r="BQ13" i="46"/>
  <c r="BN13" i="46"/>
  <c r="BM13" i="46"/>
  <c r="CA12" i="46"/>
  <c r="BZ12" i="46"/>
  <c r="BW12" i="46"/>
  <c r="BV12" i="46"/>
  <c r="BR12" i="46"/>
  <c r="BQ12" i="46"/>
  <c r="BN12" i="46"/>
  <c r="BM12" i="46"/>
  <c r="CA11" i="46"/>
  <c r="BZ11" i="46"/>
  <c r="BW11" i="46"/>
  <c r="BV11" i="46"/>
  <c r="BR11" i="46"/>
  <c r="BQ11" i="46"/>
  <c r="BN11" i="46"/>
  <c r="BM11" i="46"/>
  <c r="CA10" i="46"/>
  <c r="BZ10" i="46"/>
  <c r="BW10" i="46"/>
  <c r="BV10" i="46"/>
  <c r="BR10" i="46"/>
  <c r="BQ10" i="46"/>
  <c r="BN10" i="46"/>
  <c r="BM10" i="46"/>
  <c r="CA9" i="46"/>
  <c r="BZ9" i="46"/>
  <c r="BW9" i="46"/>
  <c r="BV9" i="46"/>
  <c r="BR9" i="46"/>
  <c r="BQ9" i="46"/>
  <c r="BN9" i="46"/>
  <c r="BM9" i="46"/>
  <c r="CA8" i="46"/>
  <c r="BZ8" i="46"/>
  <c r="BW8" i="46"/>
  <c r="BV8" i="46"/>
  <c r="BR8" i="46"/>
  <c r="BQ8" i="46"/>
  <c r="BN8" i="46"/>
  <c r="BM8" i="46"/>
  <c r="CA7" i="46"/>
  <c r="BZ7" i="46"/>
  <c r="BW7" i="46"/>
  <c r="BV7" i="46"/>
  <c r="BR7" i="46"/>
  <c r="BQ7" i="46"/>
  <c r="BN7" i="46"/>
  <c r="BM7" i="46"/>
  <c r="CA6" i="46"/>
  <c r="CA54" i="46" s="1"/>
  <c r="BZ6" i="46"/>
  <c r="BZ54" i="46" s="1"/>
  <c r="BW6" i="46"/>
  <c r="BV6" i="46"/>
  <c r="BR6" i="46"/>
  <c r="BQ6" i="46"/>
  <c r="BN6" i="46"/>
  <c r="BM6" i="46"/>
  <c r="BI54" i="45"/>
  <c r="BH54" i="45"/>
  <c r="BE54" i="45"/>
  <c r="BD54" i="45"/>
  <c r="AZ54" i="45"/>
  <c r="AY54" i="45"/>
  <c r="AV54" i="45"/>
  <c r="AU54" i="45"/>
  <c r="AQ54" i="45"/>
  <c r="AP54" i="45"/>
  <c r="AM54" i="45"/>
  <c r="AL54" i="45"/>
  <c r="AH54" i="45"/>
  <c r="AG54" i="45"/>
  <c r="AD54" i="45"/>
  <c r="AC54" i="45"/>
  <c r="Y54" i="45"/>
  <c r="X54" i="45"/>
  <c r="U54" i="45"/>
  <c r="T54" i="45"/>
  <c r="P54" i="45"/>
  <c r="O54" i="45"/>
  <c r="L54" i="45"/>
  <c r="K54" i="45"/>
  <c r="G54" i="45"/>
  <c r="F54" i="45"/>
  <c r="C54" i="45"/>
  <c r="B54" i="45"/>
  <c r="CA53" i="45"/>
  <c r="BZ53" i="45"/>
  <c r="BW53" i="45"/>
  <c r="BV53" i="45"/>
  <c r="BR53" i="45"/>
  <c r="BQ53" i="45"/>
  <c r="BN53" i="45"/>
  <c r="BM53" i="45"/>
  <c r="CA52" i="45"/>
  <c r="BZ52" i="45"/>
  <c r="BW52" i="45"/>
  <c r="BV52" i="45"/>
  <c r="BR52" i="45"/>
  <c r="BQ52" i="45"/>
  <c r="BN52" i="45"/>
  <c r="BM52" i="45"/>
  <c r="CA51" i="45"/>
  <c r="BZ51" i="45"/>
  <c r="BW51" i="45"/>
  <c r="BV51" i="45"/>
  <c r="BR51" i="45"/>
  <c r="BQ51" i="45"/>
  <c r="BN51" i="45"/>
  <c r="BM51" i="45"/>
  <c r="CA50" i="45"/>
  <c r="BZ50" i="45"/>
  <c r="BW50" i="45"/>
  <c r="BV50" i="45"/>
  <c r="BR50" i="45"/>
  <c r="BQ50" i="45"/>
  <c r="BN50" i="45"/>
  <c r="BM50" i="45"/>
  <c r="CA49" i="45"/>
  <c r="BZ49" i="45"/>
  <c r="BW49" i="45"/>
  <c r="BV49" i="45"/>
  <c r="BR49" i="45"/>
  <c r="BQ49" i="45"/>
  <c r="BN49" i="45"/>
  <c r="BM49" i="45"/>
  <c r="CA48" i="45"/>
  <c r="BZ48" i="45"/>
  <c r="BW48" i="45"/>
  <c r="BV48" i="45"/>
  <c r="BR48" i="45"/>
  <c r="BQ48" i="45"/>
  <c r="BN48" i="45"/>
  <c r="BM48" i="45"/>
  <c r="CA47" i="45"/>
  <c r="BZ47" i="45"/>
  <c r="BW47" i="45"/>
  <c r="BV47" i="45"/>
  <c r="BR47" i="45"/>
  <c r="BQ47" i="45"/>
  <c r="BN47" i="45"/>
  <c r="BM47" i="45"/>
  <c r="CA46" i="45"/>
  <c r="BZ46" i="45"/>
  <c r="BW46" i="45"/>
  <c r="BV46" i="45"/>
  <c r="BR46" i="45"/>
  <c r="BQ46" i="45"/>
  <c r="BN46" i="45"/>
  <c r="BM46" i="45"/>
  <c r="CA45" i="45"/>
  <c r="BZ45" i="45"/>
  <c r="BW45" i="45"/>
  <c r="BV45" i="45"/>
  <c r="BR45" i="45"/>
  <c r="BQ45" i="45"/>
  <c r="BN45" i="45"/>
  <c r="BM45" i="45"/>
  <c r="CA44" i="45"/>
  <c r="BZ44" i="45"/>
  <c r="BW44" i="45"/>
  <c r="BV44" i="45"/>
  <c r="BR44" i="45"/>
  <c r="BQ44" i="45"/>
  <c r="BN44" i="45"/>
  <c r="BM44" i="45"/>
  <c r="CA43" i="45"/>
  <c r="BZ43" i="45"/>
  <c r="BW43" i="45"/>
  <c r="BV43" i="45"/>
  <c r="BR43" i="45"/>
  <c r="BQ43" i="45"/>
  <c r="BN43" i="45"/>
  <c r="BM43" i="45"/>
  <c r="CA42" i="45"/>
  <c r="BZ42" i="45"/>
  <c r="BW42" i="45"/>
  <c r="BV42" i="45"/>
  <c r="BR42" i="45"/>
  <c r="BQ42" i="45"/>
  <c r="BN42" i="45"/>
  <c r="BM42" i="45"/>
  <c r="CA41" i="45"/>
  <c r="BZ41" i="45"/>
  <c r="BW41" i="45"/>
  <c r="BV41" i="45"/>
  <c r="BR41" i="45"/>
  <c r="BQ41" i="45"/>
  <c r="BN41" i="45"/>
  <c r="BM41" i="45"/>
  <c r="CA40" i="45"/>
  <c r="BZ40" i="45"/>
  <c r="BW40" i="45"/>
  <c r="BV40" i="45"/>
  <c r="BR40" i="45"/>
  <c r="BQ40" i="45"/>
  <c r="BN40" i="45"/>
  <c r="BM40" i="45"/>
  <c r="CA39" i="45"/>
  <c r="BZ39" i="45"/>
  <c r="BW39" i="45"/>
  <c r="BV39" i="45"/>
  <c r="BR39" i="45"/>
  <c r="BQ39" i="45"/>
  <c r="BN39" i="45"/>
  <c r="BM39" i="45"/>
  <c r="CA38" i="45"/>
  <c r="BZ38" i="45"/>
  <c r="BW38" i="45"/>
  <c r="BV38" i="45"/>
  <c r="BR38" i="45"/>
  <c r="BQ38" i="45"/>
  <c r="BN38" i="45"/>
  <c r="BM38" i="45"/>
  <c r="CA37" i="45"/>
  <c r="BZ37" i="45"/>
  <c r="BW37" i="45"/>
  <c r="BV37" i="45"/>
  <c r="BR37" i="45"/>
  <c r="BQ37" i="45"/>
  <c r="BN37" i="45"/>
  <c r="BM37" i="45"/>
  <c r="CA36" i="45"/>
  <c r="BZ36" i="45"/>
  <c r="BW36" i="45"/>
  <c r="BV36" i="45"/>
  <c r="BR36" i="45"/>
  <c r="BQ36" i="45"/>
  <c r="BN36" i="45"/>
  <c r="BM36" i="45"/>
  <c r="CA35" i="45"/>
  <c r="BZ35" i="45"/>
  <c r="BW35" i="45"/>
  <c r="BV35" i="45"/>
  <c r="BR35" i="45"/>
  <c r="BQ35" i="45"/>
  <c r="BN35" i="45"/>
  <c r="BM35" i="45"/>
  <c r="CA34" i="45"/>
  <c r="BZ34" i="45"/>
  <c r="BW34" i="45"/>
  <c r="BV34" i="45"/>
  <c r="BR34" i="45"/>
  <c r="BQ34" i="45"/>
  <c r="BN34" i="45"/>
  <c r="BM34" i="45"/>
  <c r="CA33" i="45"/>
  <c r="BZ33" i="45"/>
  <c r="BW33" i="45"/>
  <c r="BV33" i="45"/>
  <c r="BR33" i="45"/>
  <c r="BQ33" i="45"/>
  <c r="BN33" i="45"/>
  <c r="BM33" i="45"/>
  <c r="CA32" i="45"/>
  <c r="BZ32" i="45"/>
  <c r="BW32" i="45"/>
  <c r="BV32" i="45"/>
  <c r="BR32" i="45"/>
  <c r="BQ32" i="45"/>
  <c r="BN32" i="45"/>
  <c r="BM32" i="45"/>
  <c r="CA31" i="45"/>
  <c r="BZ31" i="45"/>
  <c r="BW31" i="45"/>
  <c r="BV31" i="45"/>
  <c r="BR31" i="45"/>
  <c r="BQ31" i="45"/>
  <c r="BN31" i="45"/>
  <c r="BM31" i="45"/>
  <c r="CA30" i="45"/>
  <c r="BZ30" i="45"/>
  <c r="BW30" i="45"/>
  <c r="BV30" i="45"/>
  <c r="BR30" i="45"/>
  <c r="BQ30" i="45"/>
  <c r="BN30" i="45"/>
  <c r="BM30" i="45"/>
  <c r="CA29" i="45"/>
  <c r="BZ29" i="45"/>
  <c r="BW29" i="45"/>
  <c r="BV29" i="45"/>
  <c r="BR29" i="45"/>
  <c r="BQ29" i="45"/>
  <c r="BN29" i="45"/>
  <c r="BM29" i="45"/>
  <c r="CA28" i="45"/>
  <c r="BZ28" i="45"/>
  <c r="BW28" i="45"/>
  <c r="BV28" i="45"/>
  <c r="BR28" i="45"/>
  <c r="BQ28" i="45"/>
  <c r="BN28" i="45"/>
  <c r="BM28" i="45"/>
  <c r="CA27" i="45"/>
  <c r="BZ27" i="45"/>
  <c r="BW27" i="45"/>
  <c r="BV27" i="45"/>
  <c r="BR27" i="45"/>
  <c r="BQ27" i="45"/>
  <c r="BN27" i="45"/>
  <c r="BM27" i="45"/>
  <c r="CA26" i="45"/>
  <c r="BZ26" i="45"/>
  <c r="BW26" i="45"/>
  <c r="BV26" i="45"/>
  <c r="BR26" i="45"/>
  <c r="BQ26" i="45"/>
  <c r="BN26" i="45"/>
  <c r="BM26" i="45"/>
  <c r="CA25" i="45"/>
  <c r="BZ25" i="45"/>
  <c r="BW25" i="45"/>
  <c r="BV25" i="45"/>
  <c r="BR25" i="45"/>
  <c r="BQ25" i="45"/>
  <c r="BN25" i="45"/>
  <c r="BM25" i="45"/>
  <c r="CA24" i="45"/>
  <c r="BZ24" i="45"/>
  <c r="BW24" i="45"/>
  <c r="BV24" i="45"/>
  <c r="BR24" i="45"/>
  <c r="BQ24" i="45"/>
  <c r="BN24" i="45"/>
  <c r="BM24" i="45"/>
  <c r="CA23" i="45"/>
  <c r="BZ23" i="45"/>
  <c r="BW23" i="45"/>
  <c r="BV23" i="45"/>
  <c r="BR23" i="45"/>
  <c r="BQ23" i="45"/>
  <c r="BN23" i="45"/>
  <c r="BM23" i="45"/>
  <c r="CA22" i="45"/>
  <c r="BZ22" i="45"/>
  <c r="BW22" i="45"/>
  <c r="BV22" i="45"/>
  <c r="BR22" i="45"/>
  <c r="BQ22" i="45"/>
  <c r="BN22" i="45"/>
  <c r="BM22" i="45"/>
  <c r="CA21" i="45"/>
  <c r="BZ21" i="45"/>
  <c r="BW21" i="45"/>
  <c r="BV21" i="45"/>
  <c r="BR21" i="45"/>
  <c r="BQ21" i="45"/>
  <c r="BN21" i="45"/>
  <c r="BM21" i="45"/>
  <c r="CA20" i="45"/>
  <c r="BZ20" i="45"/>
  <c r="BW20" i="45"/>
  <c r="BV20" i="45"/>
  <c r="BR20" i="45"/>
  <c r="BQ20" i="45"/>
  <c r="BN20" i="45"/>
  <c r="BM20" i="45"/>
  <c r="CA19" i="45"/>
  <c r="BZ19" i="45"/>
  <c r="BW19" i="45"/>
  <c r="BV19" i="45"/>
  <c r="BR19" i="45"/>
  <c r="BQ19" i="45"/>
  <c r="BN19" i="45"/>
  <c r="BM19" i="45"/>
  <c r="CA18" i="45"/>
  <c r="BZ18" i="45"/>
  <c r="BW18" i="45"/>
  <c r="BV18" i="45"/>
  <c r="BR18" i="45"/>
  <c r="BQ18" i="45"/>
  <c r="BN18" i="45"/>
  <c r="BM18" i="45"/>
  <c r="CA17" i="45"/>
  <c r="BZ17" i="45"/>
  <c r="BW17" i="45"/>
  <c r="BV17" i="45"/>
  <c r="BR17" i="45"/>
  <c r="BQ17" i="45"/>
  <c r="BN17" i="45"/>
  <c r="BM17" i="45"/>
  <c r="CA16" i="45"/>
  <c r="BZ16" i="45"/>
  <c r="BW16" i="45"/>
  <c r="BV16" i="45"/>
  <c r="BR16" i="45"/>
  <c r="BQ16" i="45"/>
  <c r="BN16" i="45"/>
  <c r="BM16" i="45"/>
  <c r="CA15" i="45"/>
  <c r="BZ15" i="45"/>
  <c r="BW15" i="45"/>
  <c r="BV15" i="45"/>
  <c r="BR15" i="45"/>
  <c r="BQ15" i="45"/>
  <c r="BN15" i="45"/>
  <c r="BM15" i="45"/>
  <c r="CA14" i="45"/>
  <c r="BZ14" i="45"/>
  <c r="BW14" i="45"/>
  <c r="BV14" i="45"/>
  <c r="BR14" i="45"/>
  <c r="BQ14" i="45"/>
  <c r="BN14" i="45"/>
  <c r="BM14" i="45"/>
  <c r="CA13" i="45"/>
  <c r="BZ13" i="45"/>
  <c r="BW13" i="45"/>
  <c r="BV13" i="45"/>
  <c r="BR13" i="45"/>
  <c r="BQ13" i="45"/>
  <c r="BN13" i="45"/>
  <c r="BM13" i="45"/>
  <c r="CA12" i="45"/>
  <c r="BZ12" i="45"/>
  <c r="BW12" i="45"/>
  <c r="BV12" i="45"/>
  <c r="BR12" i="45"/>
  <c r="BQ12" i="45"/>
  <c r="BN12" i="45"/>
  <c r="BM12" i="45"/>
  <c r="CA11" i="45"/>
  <c r="BZ11" i="45"/>
  <c r="BW11" i="45"/>
  <c r="BV11" i="45"/>
  <c r="BR11" i="45"/>
  <c r="BQ11" i="45"/>
  <c r="BN11" i="45"/>
  <c r="BM11" i="45"/>
  <c r="CA10" i="45"/>
  <c r="BZ10" i="45"/>
  <c r="BW10" i="45"/>
  <c r="BV10" i="45"/>
  <c r="BR10" i="45"/>
  <c r="BQ10" i="45"/>
  <c r="BN10" i="45"/>
  <c r="BM10" i="45"/>
  <c r="CA9" i="45"/>
  <c r="BZ9" i="45"/>
  <c r="BW9" i="45"/>
  <c r="BV9" i="45"/>
  <c r="BR9" i="45"/>
  <c r="BQ9" i="45"/>
  <c r="BN9" i="45"/>
  <c r="BM9" i="45"/>
  <c r="CA8" i="45"/>
  <c r="BZ8" i="45"/>
  <c r="BW8" i="45"/>
  <c r="BV8" i="45"/>
  <c r="BR8" i="45"/>
  <c r="BQ8" i="45"/>
  <c r="BN8" i="45"/>
  <c r="BM8" i="45"/>
  <c r="CA7" i="45"/>
  <c r="BZ7" i="45"/>
  <c r="BW7" i="45"/>
  <c r="BV7" i="45"/>
  <c r="BR7" i="45"/>
  <c r="BQ7" i="45"/>
  <c r="BN7" i="45"/>
  <c r="BM7" i="45"/>
  <c r="CA6" i="45"/>
  <c r="BZ6" i="45"/>
  <c r="BW6" i="45"/>
  <c r="BW54" i="45" s="1"/>
  <c r="BV6" i="45"/>
  <c r="BV54" i="45" s="1"/>
  <c r="BR6" i="45"/>
  <c r="BQ6" i="45"/>
  <c r="BN6" i="45"/>
  <c r="BM6" i="45"/>
  <c r="BI54" i="44"/>
  <c r="BH54" i="44"/>
  <c r="BE54" i="44"/>
  <c r="BD54" i="44"/>
  <c r="AZ54" i="44"/>
  <c r="AY54" i="44"/>
  <c r="AV54" i="44"/>
  <c r="AU54" i="44"/>
  <c r="AQ54" i="44"/>
  <c r="AP54" i="44"/>
  <c r="AM54" i="44"/>
  <c r="AL54" i="44"/>
  <c r="AH54" i="44"/>
  <c r="AG54" i="44"/>
  <c r="AD54" i="44"/>
  <c r="AC54" i="44"/>
  <c r="Y54" i="44"/>
  <c r="X54" i="44"/>
  <c r="U54" i="44"/>
  <c r="T54" i="44"/>
  <c r="P54" i="44"/>
  <c r="O54" i="44"/>
  <c r="L54" i="44"/>
  <c r="K54" i="44"/>
  <c r="G54" i="44"/>
  <c r="F54" i="44"/>
  <c r="C54" i="44"/>
  <c r="B54" i="44"/>
  <c r="CA53" i="44"/>
  <c r="BZ53" i="44"/>
  <c r="BW53" i="44"/>
  <c r="BV53" i="44"/>
  <c r="BR53" i="44"/>
  <c r="BQ53" i="44"/>
  <c r="BN53" i="44"/>
  <c r="BM53" i="44"/>
  <c r="CA52" i="44"/>
  <c r="BZ52" i="44"/>
  <c r="BW52" i="44"/>
  <c r="BV52" i="44"/>
  <c r="BR52" i="44"/>
  <c r="BQ52" i="44"/>
  <c r="BN52" i="44"/>
  <c r="BM52" i="44"/>
  <c r="CA51" i="44"/>
  <c r="BZ51" i="44"/>
  <c r="BW51" i="44"/>
  <c r="BV51" i="44"/>
  <c r="BR51" i="44"/>
  <c r="BQ51" i="44"/>
  <c r="BN51" i="44"/>
  <c r="BM51" i="44"/>
  <c r="CA50" i="44"/>
  <c r="BZ50" i="44"/>
  <c r="BW50" i="44"/>
  <c r="BV50" i="44"/>
  <c r="BR50" i="44"/>
  <c r="BQ50" i="44"/>
  <c r="BN50" i="44"/>
  <c r="BM50" i="44"/>
  <c r="CA49" i="44"/>
  <c r="BZ49" i="44"/>
  <c r="BW49" i="44"/>
  <c r="BV49" i="44"/>
  <c r="BR49" i="44"/>
  <c r="BQ49" i="44"/>
  <c r="BN49" i="44"/>
  <c r="BM49" i="44"/>
  <c r="CA48" i="44"/>
  <c r="BZ48" i="44"/>
  <c r="BW48" i="44"/>
  <c r="BV48" i="44"/>
  <c r="BR48" i="44"/>
  <c r="BQ48" i="44"/>
  <c r="BN48" i="44"/>
  <c r="BM48" i="44"/>
  <c r="CA47" i="44"/>
  <c r="BZ47" i="44"/>
  <c r="BW47" i="44"/>
  <c r="BV47" i="44"/>
  <c r="BR47" i="44"/>
  <c r="BQ47" i="44"/>
  <c r="BN47" i="44"/>
  <c r="BM47" i="44"/>
  <c r="CA46" i="44"/>
  <c r="BZ46" i="44"/>
  <c r="BW46" i="44"/>
  <c r="BV46" i="44"/>
  <c r="BR46" i="44"/>
  <c r="BQ46" i="44"/>
  <c r="BN46" i="44"/>
  <c r="BM46" i="44"/>
  <c r="CA45" i="44"/>
  <c r="BZ45" i="44"/>
  <c r="BW45" i="44"/>
  <c r="BV45" i="44"/>
  <c r="BR45" i="44"/>
  <c r="BQ45" i="44"/>
  <c r="BN45" i="44"/>
  <c r="BM45" i="44"/>
  <c r="CA44" i="44"/>
  <c r="BZ44" i="44"/>
  <c r="BW44" i="44"/>
  <c r="BV44" i="44"/>
  <c r="BR44" i="44"/>
  <c r="BQ44" i="44"/>
  <c r="BN44" i="44"/>
  <c r="BM44" i="44"/>
  <c r="CA43" i="44"/>
  <c r="BZ43" i="44"/>
  <c r="BW43" i="44"/>
  <c r="BV43" i="44"/>
  <c r="BR43" i="44"/>
  <c r="BQ43" i="44"/>
  <c r="BN43" i="44"/>
  <c r="BM43" i="44"/>
  <c r="CA42" i="44"/>
  <c r="BZ42" i="44"/>
  <c r="BW42" i="44"/>
  <c r="BV42" i="44"/>
  <c r="BR42" i="44"/>
  <c r="BQ42" i="44"/>
  <c r="BN42" i="44"/>
  <c r="BM42" i="44"/>
  <c r="CA41" i="44"/>
  <c r="BZ41" i="44"/>
  <c r="BW41" i="44"/>
  <c r="BV41" i="44"/>
  <c r="BR41" i="44"/>
  <c r="BQ41" i="44"/>
  <c r="BN41" i="44"/>
  <c r="BM41" i="44"/>
  <c r="CA40" i="44"/>
  <c r="BZ40" i="44"/>
  <c r="BW40" i="44"/>
  <c r="BV40" i="44"/>
  <c r="BR40" i="44"/>
  <c r="BQ40" i="44"/>
  <c r="BN40" i="44"/>
  <c r="BM40" i="44"/>
  <c r="CA39" i="44"/>
  <c r="BZ39" i="44"/>
  <c r="BW39" i="44"/>
  <c r="BV39" i="44"/>
  <c r="BR39" i="44"/>
  <c r="BQ39" i="44"/>
  <c r="BN39" i="44"/>
  <c r="BM39" i="44"/>
  <c r="CA38" i="44"/>
  <c r="BZ38" i="44"/>
  <c r="BW38" i="44"/>
  <c r="BV38" i="44"/>
  <c r="BR38" i="44"/>
  <c r="BQ38" i="44"/>
  <c r="BN38" i="44"/>
  <c r="BM38" i="44"/>
  <c r="CA37" i="44"/>
  <c r="BZ37" i="44"/>
  <c r="BW37" i="44"/>
  <c r="BV37" i="44"/>
  <c r="BR37" i="44"/>
  <c r="BQ37" i="44"/>
  <c r="BN37" i="44"/>
  <c r="BM37" i="44"/>
  <c r="CA36" i="44"/>
  <c r="BZ36" i="44"/>
  <c r="BW36" i="44"/>
  <c r="BV36" i="44"/>
  <c r="BR36" i="44"/>
  <c r="BQ36" i="44"/>
  <c r="BN36" i="44"/>
  <c r="BM36" i="44"/>
  <c r="CA35" i="44"/>
  <c r="BZ35" i="44"/>
  <c r="BW35" i="44"/>
  <c r="BV35" i="44"/>
  <c r="BR35" i="44"/>
  <c r="BQ35" i="44"/>
  <c r="BN35" i="44"/>
  <c r="BM35" i="44"/>
  <c r="CA34" i="44"/>
  <c r="BZ34" i="44"/>
  <c r="BW34" i="44"/>
  <c r="BV34" i="44"/>
  <c r="BR34" i="44"/>
  <c r="BQ34" i="44"/>
  <c r="BN34" i="44"/>
  <c r="BM34" i="44"/>
  <c r="CA33" i="44"/>
  <c r="BZ33" i="44"/>
  <c r="BW33" i="44"/>
  <c r="BV33" i="44"/>
  <c r="BR33" i="44"/>
  <c r="BQ33" i="44"/>
  <c r="BN33" i="44"/>
  <c r="BM33" i="44"/>
  <c r="CA32" i="44"/>
  <c r="BZ32" i="44"/>
  <c r="BW32" i="44"/>
  <c r="BV32" i="44"/>
  <c r="BR32" i="44"/>
  <c r="BQ32" i="44"/>
  <c r="BN32" i="44"/>
  <c r="BM32" i="44"/>
  <c r="CA31" i="44"/>
  <c r="BZ31" i="44"/>
  <c r="BW31" i="44"/>
  <c r="BV31" i="44"/>
  <c r="BR31" i="44"/>
  <c r="BQ31" i="44"/>
  <c r="BN31" i="44"/>
  <c r="BM31" i="44"/>
  <c r="CA30" i="44"/>
  <c r="BZ30" i="44"/>
  <c r="BW30" i="44"/>
  <c r="BV30" i="44"/>
  <c r="BR30" i="44"/>
  <c r="BQ30" i="44"/>
  <c r="BN30" i="44"/>
  <c r="BM30" i="44"/>
  <c r="CA29" i="44"/>
  <c r="BZ29" i="44"/>
  <c r="BW29" i="44"/>
  <c r="BV29" i="44"/>
  <c r="BR29" i="44"/>
  <c r="BQ29" i="44"/>
  <c r="BN29" i="44"/>
  <c r="BM29" i="44"/>
  <c r="CA28" i="44"/>
  <c r="BZ28" i="44"/>
  <c r="BW28" i="44"/>
  <c r="BV28" i="44"/>
  <c r="BR28" i="44"/>
  <c r="BQ28" i="44"/>
  <c r="BN28" i="44"/>
  <c r="BM28" i="44"/>
  <c r="CA27" i="44"/>
  <c r="BZ27" i="44"/>
  <c r="BW27" i="44"/>
  <c r="BV27" i="44"/>
  <c r="BR27" i="44"/>
  <c r="BQ27" i="44"/>
  <c r="BN27" i="44"/>
  <c r="BM27" i="44"/>
  <c r="CA26" i="44"/>
  <c r="BZ26" i="44"/>
  <c r="BW26" i="44"/>
  <c r="BV26" i="44"/>
  <c r="BR26" i="44"/>
  <c r="BQ26" i="44"/>
  <c r="BN26" i="44"/>
  <c r="BM26" i="44"/>
  <c r="CA25" i="44"/>
  <c r="BZ25" i="44"/>
  <c r="BW25" i="44"/>
  <c r="BV25" i="44"/>
  <c r="BR25" i="44"/>
  <c r="BQ25" i="44"/>
  <c r="BN25" i="44"/>
  <c r="BM25" i="44"/>
  <c r="CA24" i="44"/>
  <c r="BZ24" i="44"/>
  <c r="BW24" i="44"/>
  <c r="BV24" i="44"/>
  <c r="BR24" i="44"/>
  <c r="BQ24" i="44"/>
  <c r="BN24" i="44"/>
  <c r="BM24" i="44"/>
  <c r="CA23" i="44"/>
  <c r="BZ23" i="44"/>
  <c r="BW23" i="44"/>
  <c r="BV23" i="44"/>
  <c r="BR23" i="44"/>
  <c r="BQ23" i="44"/>
  <c r="BN23" i="44"/>
  <c r="BM23" i="44"/>
  <c r="CA22" i="44"/>
  <c r="BZ22" i="44"/>
  <c r="BW22" i="44"/>
  <c r="BV22" i="44"/>
  <c r="BR22" i="44"/>
  <c r="BQ22" i="44"/>
  <c r="BN22" i="44"/>
  <c r="BM22" i="44"/>
  <c r="CA21" i="44"/>
  <c r="BZ21" i="44"/>
  <c r="BW21" i="44"/>
  <c r="BV21" i="44"/>
  <c r="BR21" i="44"/>
  <c r="BQ21" i="44"/>
  <c r="BN21" i="44"/>
  <c r="BM21" i="44"/>
  <c r="CA20" i="44"/>
  <c r="BZ20" i="44"/>
  <c r="BW20" i="44"/>
  <c r="BV20" i="44"/>
  <c r="BR20" i="44"/>
  <c r="BQ20" i="44"/>
  <c r="BN20" i="44"/>
  <c r="BM20" i="44"/>
  <c r="CA19" i="44"/>
  <c r="BZ19" i="44"/>
  <c r="BW19" i="44"/>
  <c r="BV19" i="44"/>
  <c r="BR19" i="44"/>
  <c r="BQ19" i="44"/>
  <c r="BN19" i="44"/>
  <c r="BM19" i="44"/>
  <c r="CA18" i="44"/>
  <c r="BZ18" i="44"/>
  <c r="BW18" i="44"/>
  <c r="BV18" i="44"/>
  <c r="BR18" i="44"/>
  <c r="BQ18" i="44"/>
  <c r="BN18" i="44"/>
  <c r="BM18" i="44"/>
  <c r="CA17" i="44"/>
  <c r="BZ17" i="44"/>
  <c r="BW17" i="44"/>
  <c r="BV17" i="44"/>
  <c r="BR17" i="44"/>
  <c r="BQ17" i="44"/>
  <c r="BN17" i="44"/>
  <c r="BM17" i="44"/>
  <c r="CA16" i="44"/>
  <c r="BZ16" i="44"/>
  <c r="BW16" i="44"/>
  <c r="BV16" i="44"/>
  <c r="BR16" i="44"/>
  <c r="BQ16" i="44"/>
  <c r="BN16" i="44"/>
  <c r="BM16" i="44"/>
  <c r="CA15" i="44"/>
  <c r="BZ15" i="44"/>
  <c r="BW15" i="44"/>
  <c r="BV15" i="44"/>
  <c r="BR15" i="44"/>
  <c r="BQ15" i="44"/>
  <c r="BN15" i="44"/>
  <c r="BM15" i="44"/>
  <c r="CA14" i="44"/>
  <c r="BZ14" i="44"/>
  <c r="BW14" i="44"/>
  <c r="BV14" i="44"/>
  <c r="BR14" i="44"/>
  <c r="BQ14" i="44"/>
  <c r="BN14" i="44"/>
  <c r="BM14" i="44"/>
  <c r="CA13" i="44"/>
  <c r="BZ13" i="44"/>
  <c r="BW13" i="44"/>
  <c r="BV13" i="44"/>
  <c r="BR13" i="44"/>
  <c r="BQ13" i="44"/>
  <c r="BN13" i="44"/>
  <c r="BM13" i="44"/>
  <c r="CA12" i="44"/>
  <c r="BZ12" i="44"/>
  <c r="BW12" i="44"/>
  <c r="BV12" i="44"/>
  <c r="BR12" i="44"/>
  <c r="BQ12" i="44"/>
  <c r="BN12" i="44"/>
  <c r="BM12" i="44"/>
  <c r="CA11" i="44"/>
  <c r="BZ11" i="44"/>
  <c r="BW11" i="44"/>
  <c r="BV11" i="44"/>
  <c r="BR11" i="44"/>
  <c r="BQ11" i="44"/>
  <c r="BN11" i="44"/>
  <c r="BM11" i="44"/>
  <c r="CA10" i="44"/>
  <c r="BZ10" i="44"/>
  <c r="BW10" i="44"/>
  <c r="BV10" i="44"/>
  <c r="BR10" i="44"/>
  <c r="BQ10" i="44"/>
  <c r="BN10" i="44"/>
  <c r="BM10" i="44"/>
  <c r="CA9" i="44"/>
  <c r="BZ9" i="44"/>
  <c r="BW9" i="44"/>
  <c r="BV9" i="44"/>
  <c r="BR9" i="44"/>
  <c r="BQ9" i="44"/>
  <c r="BN9" i="44"/>
  <c r="BM9" i="44"/>
  <c r="CA8" i="44"/>
  <c r="BZ8" i="44"/>
  <c r="BW8" i="44"/>
  <c r="BV8" i="44"/>
  <c r="BR8" i="44"/>
  <c r="BQ8" i="44"/>
  <c r="BN8" i="44"/>
  <c r="BM8" i="44"/>
  <c r="CA7" i="44"/>
  <c r="BZ7" i="44"/>
  <c r="BW7" i="44"/>
  <c r="BV7" i="44"/>
  <c r="BR7" i="44"/>
  <c r="BQ7" i="44"/>
  <c r="BN7" i="44"/>
  <c r="BM7" i="44"/>
  <c r="CA6" i="44"/>
  <c r="BZ6" i="44"/>
  <c r="BZ54" i="44" s="1"/>
  <c r="BW6" i="44"/>
  <c r="BV6" i="44"/>
  <c r="BV54" i="44" s="1"/>
  <c r="BR6" i="44"/>
  <c r="BR54" i="44" s="1"/>
  <c r="BQ6" i="44"/>
  <c r="BN6" i="44"/>
  <c r="BN54" i="44" s="1"/>
  <c r="BM6" i="44"/>
  <c r="BN47" i="39"/>
  <c r="CB12" i="80" l="1"/>
  <c r="CB17" i="80"/>
  <c r="CB25" i="80"/>
  <c r="BX24" i="80"/>
  <c r="BO26" i="80"/>
  <c r="BS19" i="80"/>
  <c r="BS40" i="71"/>
  <c r="BS28" i="71"/>
  <c r="BX44" i="71"/>
  <c r="BS29" i="71"/>
  <c r="BX17" i="71"/>
  <c r="BX9" i="71"/>
  <c r="BO24" i="71"/>
  <c r="BO36" i="71"/>
  <c r="CB47" i="71"/>
  <c r="BX40" i="71"/>
  <c r="BX28" i="71"/>
  <c r="BO15" i="71"/>
  <c r="BX7" i="71"/>
  <c r="BO27" i="71"/>
  <c r="BO43" i="71"/>
  <c r="BX26" i="71"/>
  <c r="CB49" i="71"/>
  <c r="CB33" i="71"/>
  <c r="CB50" i="71"/>
  <c r="CB38" i="71"/>
  <c r="CB22" i="71"/>
  <c r="BO13" i="71"/>
  <c r="BO32" i="71"/>
  <c r="BO48" i="71"/>
  <c r="BX49" i="71"/>
  <c r="BW54" i="51"/>
  <c r="BS6" i="57"/>
  <c r="BS7" i="57"/>
  <c r="BS8" i="57"/>
  <c r="BS9" i="57"/>
  <c r="BS10" i="57"/>
  <c r="BS11" i="57"/>
  <c r="BS12" i="57"/>
  <c r="BS13" i="57"/>
  <c r="BS14" i="57"/>
  <c r="BS15" i="57"/>
  <c r="BS16" i="57"/>
  <c r="BS17" i="57"/>
  <c r="BS18" i="57"/>
  <c r="BS19" i="57"/>
  <c r="BS20" i="57"/>
  <c r="BS21" i="57"/>
  <c r="BS22" i="57"/>
  <c r="BS23" i="57"/>
  <c r="BS24" i="57"/>
  <c r="BS25" i="57"/>
  <c r="BS26" i="57"/>
  <c r="BS27" i="57"/>
  <c r="BS28" i="57"/>
  <c r="BS29" i="57"/>
  <c r="BS30" i="57"/>
  <c r="BS31" i="57"/>
  <c r="BS32" i="57"/>
  <c r="BS33" i="57"/>
  <c r="BS34" i="57"/>
  <c r="BS35" i="57"/>
  <c r="BS36" i="57"/>
  <c r="BS37" i="57"/>
  <c r="BS38" i="57"/>
  <c r="BS39" i="57"/>
  <c r="BS40" i="57"/>
  <c r="BS41" i="57"/>
  <c r="BS42" i="57"/>
  <c r="BS43" i="57"/>
  <c r="BS44" i="57"/>
  <c r="BS45" i="57"/>
  <c r="BS46" i="57"/>
  <c r="BS47" i="57"/>
  <c r="BS48" i="57"/>
  <c r="BS49" i="57"/>
  <c r="BS50" i="57"/>
  <c r="BS51" i="57"/>
  <c r="BS52" i="57"/>
  <c r="BS53" i="57"/>
  <c r="BS44" i="71"/>
  <c r="CB29" i="71"/>
  <c r="BS49" i="71"/>
  <c r="BS33" i="71"/>
  <c r="CB18" i="71"/>
  <c r="CB12" i="71"/>
  <c r="BO20" i="71"/>
  <c r="BO35" i="71"/>
  <c r="BX18" i="71"/>
  <c r="CB48" i="71"/>
  <c r="BS48" i="74"/>
  <c r="BX27" i="74"/>
  <c r="BX37" i="74"/>
  <c r="CB15" i="74"/>
  <c r="CB38" i="74"/>
  <c r="BS17" i="74"/>
  <c r="BS21" i="82"/>
  <c r="BS25" i="82"/>
  <c r="BO6" i="82"/>
  <c r="BS53" i="82"/>
  <c r="CB49" i="82"/>
  <c r="BS44" i="82"/>
  <c r="BS36" i="82"/>
  <c r="BS28" i="82"/>
  <c r="BS18" i="82"/>
  <c r="BX52" i="82"/>
  <c r="BX50" i="82"/>
  <c r="BX48" i="82"/>
  <c r="BO45" i="82"/>
  <c r="BO41" i="82"/>
  <c r="BO37" i="82"/>
  <c r="BO33" i="82"/>
  <c r="BO29" i="82"/>
  <c r="BS24" i="82"/>
  <c r="BS15" i="82"/>
  <c r="BS7" i="82"/>
  <c r="BS23" i="82"/>
  <c r="BS51" i="82"/>
  <c r="BS47" i="82"/>
  <c r="BS39" i="82"/>
  <c r="BS31" i="82"/>
  <c r="BS16" i="82"/>
  <c r="BO18" i="82"/>
  <c r="BO14" i="82"/>
  <c r="BO10" i="82"/>
  <c r="BO23" i="82"/>
  <c r="BO21" i="82"/>
  <c r="BS52" i="82"/>
  <c r="CB48" i="82"/>
  <c r="BS42" i="82"/>
  <c r="BS34" i="82"/>
  <c r="BS26" i="82"/>
  <c r="BS14" i="82"/>
  <c r="BO52" i="82"/>
  <c r="BO50" i="82"/>
  <c r="BO48" i="82"/>
  <c r="BO44" i="82"/>
  <c r="BO40" i="82"/>
  <c r="BO36" i="82"/>
  <c r="BO32" i="82"/>
  <c r="BO28" i="82"/>
  <c r="BO22" i="82"/>
  <c r="BS13" i="82"/>
  <c r="BS19" i="82"/>
  <c r="BS50" i="82"/>
  <c r="BS45" i="82"/>
  <c r="BS37" i="82"/>
  <c r="BS29" i="82"/>
  <c r="BS12" i="82"/>
  <c r="BX17" i="82"/>
  <c r="BX13" i="82"/>
  <c r="CB46" i="82"/>
  <c r="CB45" i="82"/>
  <c r="CB44" i="82"/>
  <c r="CB43" i="82"/>
  <c r="CB42" i="82"/>
  <c r="CB41" i="82"/>
  <c r="CB40" i="82"/>
  <c r="CB39" i="82"/>
  <c r="CB38" i="82"/>
  <c r="CB37" i="82"/>
  <c r="CB36" i="82"/>
  <c r="CB35" i="82"/>
  <c r="CB34" i="82"/>
  <c r="CB33" i="82"/>
  <c r="CB32" i="82"/>
  <c r="CB31" i="82"/>
  <c r="CB30" i="82"/>
  <c r="CB29" i="82"/>
  <c r="CB28" i="82"/>
  <c r="CB27" i="82"/>
  <c r="CB26" i="82"/>
  <c r="CB25" i="82"/>
  <c r="CB24" i="82"/>
  <c r="CB23" i="82"/>
  <c r="CB22" i="82"/>
  <c r="CB21" i="82"/>
  <c r="CB20" i="82"/>
  <c r="CB19" i="82"/>
  <c r="CB18" i="82"/>
  <c r="CB17" i="82"/>
  <c r="CB16" i="82"/>
  <c r="CB15" i="82"/>
  <c r="CB14" i="82"/>
  <c r="CB13" i="82"/>
  <c r="CB12" i="82"/>
  <c r="CB11" i="82"/>
  <c r="CB10" i="82"/>
  <c r="CB9" i="82"/>
  <c r="CB8" i="82"/>
  <c r="CB7" i="82"/>
  <c r="CB6" i="82"/>
  <c r="BO53" i="82"/>
  <c r="BX47" i="82"/>
  <c r="BX46" i="82"/>
  <c r="BX45" i="82"/>
  <c r="BX44" i="82"/>
  <c r="BX43" i="82"/>
  <c r="BX42" i="82"/>
  <c r="BX41" i="82"/>
  <c r="BX40" i="82"/>
  <c r="BX39" i="82"/>
  <c r="BX38" i="82"/>
  <c r="BX37" i="82"/>
  <c r="BX36" i="82"/>
  <c r="BX35" i="82"/>
  <c r="BX34" i="82"/>
  <c r="BX33" i="82"/>
  <c r="BX32" i="82"/>
  <c r="BX31" i="82"/>
  <c r="BX30" i="82"/>
  <c r="BX29" i="82"/>
  <c r="BX28" i="82"/>
  <c r="BX27" i="82"/>
  <c r="BX26" i="82"/>
  <c r="BX25" i="82"/>
  <c r="BX21" i="82"/>
  <c r="BO11" i="82"/>
  <c r="BO7" i="82"/>
  <c r="BX16" i="82"/>
  <c r="BX12" i="82"/>
  <c r="BX10" i="82"/>
  <c r="BX8" i="82"/>
  <c r="BX24" i="82"/>
  <c r="BX20" i="82"/>
  <c r="BX23" i="82"/>
  <c r="BX19" i="82"/>
  <c r="BO17" i="82"/>
  <c r="BO15" i="82"/>
  <c r="BO13" i="82"/>
  <c r="BO9" i="82"/>
  <c r="BX22" i="82"/>
  <c r="BX18" i="82"/>
  <c r="BX14" i="82"/>
  <c r="BX6" i="82"/>
  <c r="CB51" i="82"/>
  <c r="CB47" i="82"/>
  <c r="BS40" i="82"/>
  <c r="BS32" i="82"/>
  <c r="BO24" i="82"/>
  <c r="BS10" i="82"/>
  <c r="BX51" i="82"/>
  <c r="BX49" i="82"/>
  <c r="BO47" i="82"/>
  <c r="BO43" i="82"/>
  <c r="BO39" i="82"/>
  <c r="BO35" i="82"/>
  <c r="BO31" i="82"/>
  <c r="BO27" i="82"/>
  <c r="BS20" i="82"/>
  <c r="BS11" i="82"/>
  <c r="BS49" i="82"/>
  <c r="BS43" i="82"/>
  <c r="BS35" i="82"/>
  <c r="BS27" i="82"/>
  <c r="BS8" i="82"/>
  <c r="BO16" i="82"/>
  <c r="BO12" i="82"/>
  <c r="BO8" i="82"/>
  <c r="BO19" i="82"/>
  <c r="CB53" i="82"/>
  <c r="CB50" i="82"/>
  <c r="BS46" i="82"/>
  <c r="BS38" i="82"/>
  <c r="BS30" i="82"/>
  <c r="BO20" i="82"/>
  <c r="BX53" i="82"/>
  <c r="BO51" i="82"/>
  <c r="BO49" i="82"/>
  <c r="BO46" i="82"/>
  <c r="BO42" i="82"/>
  <c r="BO38" i="82"/>
  <c r="BO34" i="82"/>
  <c r="BO30" i="82"/>
  <c r="BO26" i="82"/>
  <c r="BS17" i="82"/>
  <c r="BS9" i="82"/>
  <c r="BO25" i="82"/>
  <c r="CB52" i="82"/>
  <c r="BS48" i="82"/>
  <c r="BS41" i="82"/>
  <c r="BS33" i="82"/>
  <c r="BS22" i="82"/>
  <c r="BS6" i="82"/>
  <c r="BX15" i="82"/>
  <c r="BX11" i="82"/>
  <c r="BX7" i="82"/>
  <c r="CB49" i="81"/>
  <c r="BS44" i="81"/>
  <c r="BX39" i="81"/>
  <c r="CB33" i="81"/>
  <c r="BS28" i="81"/>
  <c r="BX23" i="81"/>
  <c r="BS53" i="81"/>
  <c r="BX48" i="81"/>
  <c r="CB42" i="81"/>
  <c r="BS37" i="81"/>
  <c r="BX32" i="81"/>
  <c r="CB26" i="81"/>
  <c r="BS21" i="81"/>
  <c r="BO17" i="81"/>
  <c r="CB14" i="81"/>
  <c r="CB10" i="81"/>
  <c r="BO7" i="81"/>
  <c r="BO21" i="81"/>
  <c r="BO27" i="81"/>
  <c r="BO32" i="81"/>
  <c r="BO39" i="81"/>
  <c r="BO47" i="81"/>
  <c r="BO53" i="81"/>
  <c r="CB13" i="81"/>
  <c r="CB17" i="81"/>
  <c r="CB35" i="81"/>
  <c r="CB53" i="81"/>
  <c r="BS48" i="81"/>
  <c r="BX43" i="81"/>
  <c r="CB37" i="81"/>
  <c r="BS32" i="81"/>
  <c r="BX27" i="81"/>
  <c r="CB21" i="81"/>
  <c r="BX52" i="81"/>
  <c r="CB46" i="81"/>
  <c r="BS41" i="81"/>
  <c r="BX36" i="81"/>
  <c r="CB30" i="81"/>
  <c r="BS25" i="81"/>
  <c r="BX20" i="81"/>
  <c r="CB16" i="81"/>
  <c r="BO13" i="81"/>
  <c r="BX9" i="81"/>
  <c r="BO23" i="81"/>
  <c r="BO28" i="81"/>
  <c r="BO33" i="81"/>
  <c r="BO41" i="81"/>
  <c r="BO48" i="81"/>
  <c r="BX37" i="81"/>
  <c r="BS52" i="81"/>
  <c r="BX47" i="81"/>
  <c r="CB41" i="81"/>
  <c r="BS36" i="81"/>
  <c r="BX31" i="81"/>
  <c r="CB25" i="81"/>
  <c r="BS20" i="81"/>
  <c r="CB50" i="81"/>
  <c r="BS45" i="81"/>
  <c r="BX40" i="81"/>
  <c r="CB34" i="81"/>
  <c r="BS29" i="81"/>
  <c r="BX24" i="81"/>
  <c r="CB18" i="81"/>
  <c r="BX15" i="81"/>
  <c r="CB12" i="81"/>
  <c r="BO9" i="81"/>
  <c r="BO19" i="81"/>
  <c r="BO24" i="81"/>
  <c r="BO29" i="81"/>
  <c r="BO36" i="81"/>
  <c r="BO43" i="81"/>
  <c r="BO49" i="81"/>
  <c r="BX38" i="81"/>
  <c r="BX50" i="81"/>
  <c r="CB40" i="81"/>
  <c r="BX51" i="81"/>
  <c r="CB45" i="81"/>
  <c r="BS40" i="81"/>
  <c r="BX35" i="81"/>
  <c r="CB29" i="81"/>
  <c r="BS24" i="81"/>
  <c r="BX19" i="81"/>
  <c r="BS49" i="81"/>
  <c r="BX44" i="81"/>
  <c r="CB38" i="81"/>
  <c r="BS33" i="81"/>
  <c r="BX28" i="81"/>
  <c r="CB22" i="81"/>
  <c r="BX17" i="81"/>
  <c r="BO15" i="81"/>
  <c r="BX11" i="81"/>
  <c r="BX7" i="81"/>
  <c r="BO20" i="81"/>
  <c r="BO25" i="81"/>
  <c r="BO31" i="81"/>
  <c r="BO37" i="81"/>
  <c r="BO44" i="81"/>
  <c r="BO52" i="81"/>
  <c r="BX14" i="81"/>
  <c r="BX42" i="81"/>
  <c r="CB44" i="81"/>
  <c r="BS34" i="81"/>
  <c r="BX25" i="81"/>
  <c r="BX16" i="81"/>
  <c r="BS19" i="81"/>
  <c r="BO35" i="81"/>
  <c r="BO40" i="81"/>
  <c r="BO45" i="81"/>
  <c r="BO51" i="81"/>
  <c r="BX46" i="81"/>
  <c r="CB47" i="81"/>
  <c r="BX18" i="81"/>
  <c r="BX29" i="81"/>
  <c r="CB11" i="81"/>
  <c r="BO14" i="81"/>
  <c r="BS13" i="81"/>
  <c r="BS50" i="81"/>
  <c r="BS8" i="81"/>
  <c r="BX13" i="81"/>
  <c r="BO11" i="81"/>
  <c r="CB8" i="81"/>
  <c r="CB6" i="81"/>
  <c r="BO22" i="81"/>
  <c r="BO26" i="81"/>
  <c r="BO30" i="81"/>
  <c r="BO34" i="81"/>
  <c r="BO38" i="81"/>
  <c r="BO42" i="81"/>
  <c r="BO46" i="81"/>
  <c r="BO50" i="81"/>
  <c r="BX6" i="81"/>
  <c r="BX30" i="81"/>
  <c r="BO6" i="81"/>
  <c r="CB23" i="81"/>
  <c r="BX34" i="81"/>
  <c r="BX10" i="81"/>
  <c r="CB32" i="81"/>
  <c r="CB51" i="81"/>
  <c r="BX41" i="81"/>
  <c r="CB28" i="81"/>
  <c r="CB19" i="81"/>
  <c r="CB48" i="81"/>
  <c r="CB24" i="81"/>
  <c r="CB7" i="81"/>
  <c r="BO10" i="81"/>
  <c r="BS42" i="81"/>
  <c r="BS26" i="81"/>
  <c r="BS16" i="81"/>
  <c r="BS11" i="81"/>
  <c r="BX22" i="81"/>
  <c r="BX53" i="81"/>
  <c r="BX8" i="81"/>
  <c r="BX26" i="81"/>
  <c r="CB9" i="81"/>
  <c r="CB31" i="81"/>
  <c r="BX49" i="81"/>
  <c r="CB36" i="81"/>
  <c r="CB27" i="81"/>
  <c r="BX12" i="81"/>
  <c r="BX45" i="81"/>
  <c r="BX21" i="81"/>
  <c r="BO18" i="81"/>
  <c r="BS51" i="81"/>
  <c r="BS35" i="81"/>
  <c r="BS23" i="81"/>
  <c r="BS15" i="81"/>
  <c r="BS47" i="81"/>
  <c r="BS39" i="81"/>
  <c r="BS31" i="81"/>
  <c r="BS46" i="81"/>
  <c r="BS30" i="81"/>
  <c r="BS38" i="81"/>
  <c r="BS22" i="81"/>
  <c r="BS17" i="81"/>
  <c r="BO16" i="81"/>
  <c r="BS14" i="81"/>
  <c r="BS9" i="81"/>
  <c r="BO8" i="81"/>
  <c r="BS6" i="81"/>
  <c r="CB52" i="81"/>
  <c r="CB43" i="81"/>
  <c r="BX33" i="81"/>
  <c r="CB20" i="81"/>
  <c r="CB39" i="81"/>
  <c r="CB15" i="81"/>
  <c r="BO12" i="81"/>
  <c r="BS43" i="81"/>
  <c r="BS27" i="81"/>
  <c r="BS18" i="81"/>
  <c r="BS12" i="81"/>
  <c r="BS7" i="81"/>
  <c r="BO8" i="80"/>
  <c r="BO24" i="80"/>
  <c r="BS11" i="80"/>
  <c r="BS50" i="80"/>
  <c r="CB18" i="80"/>
  <c r="BX8" i="80"/>
  <c r="CB10" i="80"/>
  <c r="CB21" i="80"/>
  <c r="CB8" i="80"/>
  <c r="BX12" i="80"/>
  <c r="BO16" i="77"/>
  <c r="BS36" i="77"/>
  <c r="BX45" i="77"/>
  <c r="BO29" i="77"/>
  <c r="BO45" i="77"/>
  <c r="CB38" i="77"/>
  <c r="BS7" i="77"/>
  <c r="BS10" i="77"/>
  <c r="BX47" i="77"/>
  <c r="CB25" i="77"/>
  <c r="BX10" i="77"/>
  <c r="CB36" i="77"/>
  <c r="CB19" i="77"/>
  <c r="BO21" i="77"/>
  <c r="BO37" i="77"/>
  <c r="BO53" i="77"/>
  <c r="BX24" i="77"/>
  <c r="BX34" i="77"/>
  <c r="BS34" i="77"/>
  <c r="CB41" i="77"/>
  <c r="BS20" i="77"/>
  <c r="BO8" i="77"/>
  <c r="CB20" i="77"/>
  <c r="BX11" i="77"/>
  <c r="BO25" i="77"/>
  <c r="BO41" i="77"/>
  <c r="BS45" i="77"/>
  <c r="BS17" i="77"/>
  <c r="BS23" i="77"/>
  <c r="BS52" i="77"/>
  <c r="BX31" i="77"/>
  <c r="CB13" i="77"/>
  <c r="BO6" i="77"/>
  <c r="CB35" i="77"/>
  <c r="CB6" i="77"/>
  <c r="BO33" i="77"/>
  <c r="BO49" i="77"/>
  <c r="BX32" i="77"/>
  <c r="BX42" i="77"/>
  <c r="BS50" i="77"/>
  <c r="CB49" i="77"/>
  <c r="BS44" i="77"/>
  <c r="BX39" i="77"/>
  <c r="CB33" i="77"/>
  <c r="BS28" i="77"/>
  <c r="BX23" i="77"/>
  <c r="CB17" i="77"/>
  <c r="BX14" i="77"/>
  <c r="BO12" i="77"/>
  <c r="CB9" i="77"/>
  <c r="BX6" i="77"/>
  <c r="CB48" i="77"/>
  <c r="CB28" i="77"/>
  <c r="BX49" i="77"/>
  <c r="BS38" i="77"/>
  <c r="CB27" i="77"/>
  <c r="CB16" i="77"/>
  <c r="CB8" i="77"/>
  <c r="BO19" i="77"/>
  <c r="BO23" i="77"/>
  <c r="BO27" i="77"/>
  <c r="BO31" i="77"/>
  <c r="BO35" i="77"/>
  <c r="BO39" i="77"/>
  <c r="BO43" i="77"/>
  <c r="BO47" i="77"/>
  <c r="BO51" i="77"/>
  <c r="BS49" i="77"/>
  <c r="CB42" i="77"/>
  <c r="CB34" i="77"/>
  <c r="BX28" i="77"/>
  <c r="BS21" i="77"/>
  <c r="BS11" i="77"/>
  <c r="BS47" i="77"/>
  <c r="BS39" i="77"/>
  <c r="BS27" i="77"/>
  <c r="BX18" i="77"/>
  <c r="BS6" i="77"/>
  <c r="BX41" i="77"/>
  <c r="BX29" i="77"/>
  <c r="BS18" i="77"/>
  <c r="CB12" i="77"/>
  <c r="BO7" i="77"/>
  <c r="BS22" i="77"/>
  <c r="CB10" i="77"/>
  <c r="BR54" i="77"/>
  <c r="CB53" i="77"/>
  <c r="BS48" i="77"/>
  <c r="BX43" i="77"/>
  <c r="CB37" i="77"/>
  <c r="BS32" i="77"/>
  <c r="BX27" i="77"/>
  <c r="CB21" i="77"/>
  <c r="BX16" i="77"/>
  <c r="BO14" i="77"/>
  <c r="CB11" i="77"/>
  <c r="BX8" i="77"/>
  <c r="BS43" i="77"/>
  <c r="CB24" i="77"/>
  <c r="BS46" i="77"/>
  <c r="BX37" i="77"/>
  <c r="CB23" i="77"/>
  <c r="CB14" i="77"/>
  <c r="BO20" i="77"/>
  <c r="BO24" i="77"/>
  <c r="BO28" i="77"/>
  <c r="BO32" i="77"/>
  <c r="BO36" i="77"/>
  <c r="BO40" i="77"/>
  <c r="BO44" i="77"/>
  <c r="BO48" i="77"/>
  <c r="BO52" i="77"/>
  <c r="BX48" i="77"/>
  <c r="BX40" i="77"/>
  <c r="BS33" i="77"/>
  <c r="CB26" i="77"/>
  <c r="CB18" i="77"/>
  <c r="BS9" i="77"/>
  <c r="BX46" i="77"/>
  <c r="BS35" i="77"/>
  <c r="BX26" i="77"/>
  <c r="BS16" i="77"/>
  <c r="CB51" i="77"/>
  <c r="CB39" i="77"/>
  <c r="BS26" i="77"/>
  <c r="BX15" i="77"/>
  <c r="BO11" i="77"/>
  <c r="BO15" i="77"/>
  <c r="BX51" i="77"/>
  <c r="CB45" i="77"/>
  <c r="BS40" i="77"/>
  <c r="BX35" i="77"/>
  <c r="CB29" i="77"/>
  <c r="BS24" i="77"/>
  <c r="BX19" i="77"/>
  <c r="CB15" i="77"/>
  <c r="BX12" i="77"/>
  <c r="BO10" i="77"/>
  <c r="CB7" i="77"/>
  <c r="BX50" i="77"/>
  <c r="CB32" i="77"/>
  <c r="BS14" i="77"/>
  <c r="CB43" i="77"/>
  <c r="CB31" i="77"/>
  <c r="BO17" i="77"/>
  <c r="BO9" i="77"/>
  <c r="BO18" i="77"/>
  <c r="BO22" i="77"/>
  <c r="BO26" i="77"/>
  <c r="BO30" i="77"/>
  <c r="BO34" i="77"/>
  <c r="BO38" i="77"/>
  <c r="BO42" i="77"/>
  <c r="BO46" i="77"/>
  <c r="BO50" i="77"/>
  <c r="CB50" i="77"/>
  <c r="BX44" i="77"/>
  <c r="BS37" i="77"/>
  <c r="BS29" i="77"/>
  <c r="CB22" i="77"/>
  <c r="BS15" i="77"/>
  <c r="BS51" i="77"/>
  <c r="CB40" i="77"/>
  <c r="BS31" i="77"/>
  <c r="BS19" i="77"/>
  <c r="BS8" i="77"/>
  <c r="CB47" i="77"/>
  <c r="BS30" i="77"/>
  <c r="BX21" i="77"/>
  <c r="BX13" i="77"/>
  <c r="BX7" i="77"/>
  <c r="CA54" i="77"/>
  <c r="BX52" i="77"/>
  <c r="CB46" i="77"/>
  <c r="BS41" i="77"/>
  <c r="BX36" i="77"/>
  <c r="CB30" i="77"/>
  <c r="BS25" i="77"/>
  <c r="BX20" i="77"/>
  <c r="BS13" i="77"/>
  <c r="CB52" i="77"/>
  <c r="CB44" i="77"/>
  <c r="BX38" i="77"/>
  <c r="BX30" i="77"/>
  <c r="BX22" i="77"/>
  <c r="BS12" i="77"/>
  <c r="BX53" i="77"/>
  <c r="BS42" i="77"/>
  <c r="BX33" i="77"/>
  <c r="BX25" i="77"/>
  <c r="BX17" i="77"/>
  <c r="BO13" i="77"/>
  <c r="BX9" i="77"/>
  <c r="CB31" i="76"/>
  <c r="CB42" i="76"/>
  <c r="BO51" i="76"/>
  <c r="CB15" i="76"/>
  <c r="BO47" i="76"/>
  <c r="CB51" i="76"/>
  <c r="CB9" i="76"/>
  <c r="CB23" i="76"/>
  <c r="CB30" i="76"/>
  <c r="CB32" i="76"/>
  <c r="CB10" i="76"/>
  <c r="CB25" i="76"/>
  <c r="CB39" i="76"/>
  <c r="CB7" i="76"/>
  <c r="BO21" i="76"/>
  <c r="CB41" i="76"/>
  <c r="CB16" i="76"/>
  <c r="BX53" i="76"/>
  <c r="BO50" i="76"/>
  <c r="BO46" i="76"/>
  <c r="BO38" i="76"/>
  <c r="BO30" i="76"/>
  <c r="BO22" i="76"/>
  <c r="BO14" i="76"/>
  <c r="CB38" i="76"/>
  <c r="BO29" i="76"/>
  <c r="CB18" i="76"/>
  <c r="CB49" i="76"/>
  <c r="CB37" i="76"/>
  <c r="CB21" i="76"/>
  <c r="CB44" i="76"/>
  <c r="CB12" i="76"/>
  <c r="BO52" i="76"/>
  <c r="BO48" i="76"/>
  <c r="BO42" i="76"/>
  <c r="BO34" i="76"/>
  <c r="BO26" i="76"/>
  <c r="BO18" i="76"/>
  <c r="BO10" i="76"/>
  <c r="BO45" i="76"/>
  <c r="CB34" i="76"/>
  <c r="CB22" i="76"/>
  <c r="BO13" i="76"/>
  <c r="CB53" i="76"/>
  <c r="CB45" i="76"/>
  <c r="CB29" i="76"/>
  <c r="CB13" i="76"/>
  <c r="CB36" i="76"/>
  <c r="CB20" i="76"/>
  <c r="CB6" i="76"/>
  <c r="CB28" i="76"/>
  <c r="BO53" i="76"/>
  <c r="BO49" i="76"/>
  <c r="CB43" i="76"/>
  <c r="CB35" i="76"/>
  <c r="CB27" i="76"/>
  <c r="CB19" i="76"/>
  <c r="CB11" i="76"/>
  <c r="BO6" i="76"/>
  <c r="BO37" i="76"/>
  <c r="CB26" i="76"/>
  <c r="CB14" i="76"/>
  <c r="CB47" i="76"/>
  <c r="CB33" i="76"/>
  <c r="CB17" i="76"/>
  <c r="CB40" i="76"/>
  <c r="CB24" i="76"/>
  <c r="BS53" i="76"/>
  <c r="BS48" i="76"/>
  <c r="BS46" i="76"/>
  <c r="BS45" i="76"/>
  <c r="BS44" i="76"/>
  <c r="BS42" i="76"/>
  <c r="BS41" i="76"/>
  <c r="BS40" i="76"/>
  <c r="BS39" i="76"/>
  <c r="BS38" i="76"/>
  <c r="BS36" i="76"/>
  <c r="BS33" i="76"/>
  <c r="BS32" i="76"/>
  <c r="BS31" i="76"/>
  <c r="BS30" i="76"/>
  <c r="BS29" i="76"/>
  <c r="BS28" i="76"/>
  <c r="BS27" i="76"/>
  <c r="BS24" i="76"/>
  <c r="BS22" i="76"/>
  <c r="BS21" i="76"/>
  <c r="BS20" i="76"/>
  <c r="BS17" i="76"/>
  <c r="BS14" i="76"/>
  <c r="BS13" i="76"/>
  <c r="BS12" i="76"/>
  <c r="BS8" i="76"/>
  <c r="BS7" i="76"/>
  <c r="BX52" i="76"/>
  <c r="BX51" i="76"/>
  <c r="BX50" i="76"/>
  <c r="BX48" i="76"/>
  <c r="BX47" i="76"/>
  <c r="BX46" i="76"/>
  <c r="BS52" i="76"/>
  <c r="BS51" i="76"/>
  <c r="BS50" i="76"/>
  <c r="BS49" i="76"/>
  <c r="BS47" i="76"/>
  <c r="BS43" i="76"/>
  <c r="BS37" i="76"/>
  <c r="BS35" i="76"/>
  <c r="BS34" i="76"/>
  <c r="BS26" i="76"/>
  <c r="BS25" i="76"/>
  <c r="BS23" i="76"/>
  <c r="BS19" i="76"/>
  <c r="BS18" i="76"/>
  <c r="BS16" i="76"/>
  <c r="BS15" i="76"/>
  <c r="BS11" i="76"/>
  <c r="BS10" i="76"/>
  <c r="BS9" i="76"/>
  <c r="BS6" i="76"/>
  <c r="BX49" i="76"/>
  <c r="BX44" i="76"/>
  <c r="BX40" i="76"/>
  <c r="BX36" i="76"/>
  <c r="BX32" i="76"/>
  <c r="BX28" i="76"/>
  <c r="BX24" i="76"/>
  <c r="BX20" i="76"/>
  <c r="BX16" i="76"/>
  <c r="BX12" i="76"/>
  <c r="BX8" i="76"/>
  <c r="BX43" i="76"/>
  <c r="BX39" i="76"/>
  <c r="BX35" i="76"/>
  <c r="BX31" i="76"/>
  <c r="BX27" i="76"/>
  <c r="BX23" i="76"/>
  <c r="BX19" i="76"/>
  <c r="BX15" i="76"/>
  <c r="BX11" i="76"/>
  <c r="BX7" i="76"/>
  <c r="BX42" i="76"/>
  <c r="BX38" i="76"/>
  <c r="BX34" i="76"/>
  <c r="BX30" i="76"/>
  <c r="BX26" i="76"/>
  <c r="BX22" i="76"/>
  <c r="BX18" i="76"/>
  <c r="BX14" i="76"/>
  <c r="BX10" i="76"/>
  <c r="BX6" i="76"/>
  <c r="BX45" i="76"/>
  <c r="BX41" i="76"/>
  <c r="BX37" i="76"/>
  <c r="BX33" i="76"/>
  <c r="BX29" i="76"/>
  <c r="BX25" i="76"/>
  <c r="BX21" i="76"/>
  <c r="BX17" i="76"/>
  <c r="BX13" i="76"/>
  <c r="BX9" i="76"/>
  <c r="BO41" i="76"/>
  <c r="BO33" i="76"/>
  <c r="BO25" i="76"/>
  <c r="BO17" i="76"/>
  <c r="BO9" i="76"/>
  <c r="CB52" i="76"/>
  <c r="CB48" i="76"/>
  <c r="BO44" i="76"/>
  <c r="BO36" i="76"/>
  <c r="BO28" i="76"/>
  <c r="BO20" i="76"/>
  <c r="BO12" i="76"/>
  <c r="BO43" i="76"/>
  <c r="BO35" i="76"/>
  <c r="BO27" i="76"/>
  <c r="BO19" i="76"/>
  <c r="BO11" i="76"/>
  <c r="CB50" i="76"/>
  <c r="CB46" i="76"/>
  <c r="BO40" i="76"/>
  <c r="BO32" i="76"/>
  <c r="BO24" i="76"/>
  <c r="BO16" i="76"/>
  <c r="BO8" i="76"/>
  <c r="BO39" i="76"/>
  <c r="BO31" i="76"/>
  <c r="BO23" i="76"/>
  <c r="BO15" i="76"/>
  <c r="BO7" i="76"/>
  <c r="BM54" i="75"/>
  <c r="BO33" i="74"/>
  <c r="BO18" i="74"/>
  <c r="BO22" i="74"/>
  <c r="BO26" i="74"/>
  <c r="BO35" i="74"/>
  <c r="BO39" i="74"/>
  <c r="BO43" i="74"/>
  <c r="BO47" i="74"/>
  <c r="BO51" i="74"/>
  <c r="BX42" i="74"/>
  <c r="BX12" i="74"/>
  <c r="CB40" i="74"/>
  <c r="CB52" i="74"/>
  <c r="BO10" i="74"/>
  <c r="CB49" i="74"/>
  <c r="BS44" i="74"/>
  <c r="BX39" i="74"/>
  <c r="CB33" i="74"/>
  <c r="BS28" i="74"/>
  <c r="BX23" i="74"/>
  <c r="CB17" i="74"/>
  <c r="BS11" i="74"/>
  <c r="BX49" i="74"/>
  <c r="CB43" i="74"/>
  <c r="BS38" i="74"/>
  <c r="BX33" i="74"/>
  <c r="CB27" i="74"/>
  <c r="BS22" i="74"/>
  <c r="BX17" i="74"/>
  <c r="BS10" i="74"/>
  <c r="CB50" i="74"/>
  <c r="BS45" i="74"/>
  <c r="BX40" i="74"/>
  <c r="CB34" i="74"/>
  <c r="BS29" i="74"/>
  <c r="BX24" i="74"/>
  <c r="CB18" i="74"/>
  <c r="BX13" i="74"/>
  <c r="BO11" i="74"/>
  <c r="CB8" i="74"/>
  <c r="CB6" i="74"/>
  <c r="BO32" i="74"/>
  <c r="BO17" i="74"/>
  <c r="BO21" i="74"/>
  <c r="BO25" i="74"/>
  <c r="BO34" i="74"/>
  <c r="BO38" i="74"/>
  <c r="BO42" i="74"/>
  <c r="BO46" i="74"/>
  <c r="BO50" i="74"/>
  <c r="CB48" i="74"/>
  <c r="CB16" i="74"/>
  <c r="BX50" i="74"/>
  <c r="CB13" i="74"/>
  <c r="CB20" i="74"/>
  <c r="CB28" i="74"/>
  <c r="CB11" i="74"/>
  <c r="BS52" i="74"/>
  <c r="BX47" i="74"/>
  <c r="CB41" i="74"/>
  <c r="BS36" i="74"/>
  <c r="BX31" i="74"/>
  <c r="CB25" i="74"/>
  <c r="BS20" i="74"/>
  <c r="BX15" i="74"/>
  <c r="BS7" i="74"/>
  <c r="CB51" i="74"/>
  <c r="BS46" i="74"/>
  <c r="BX41" i="74"/>
  <c r="CB35" i="74"/>
  <c r="BS30" i="74"/>
  <c r="BX25" i="74"/>
  <c r="CB19" i="74"/>
  <c r="BS14" i="74"/>
  <c r="BS53" i="74"/>
  <c r="BX48" i="74"/>
  <c r="CB42" i="74"/>
  <c r="BS37" i="74"/>
  <c r="BX32" i="74"/>
  <c r="CB26" i="74"/>
  <c r="BS21" i="74"/>
  <c r="BX16" i="74"/>
  <c r="CB12" i="74"/>
  <c r="BX9" i="74"/>
  <c r="BO7" i="74"/>
  <c r="BO29" i="74"/>
  <c r="BO15" i="74"/>
  <c r="BO19" i="74"/>
  <c r="BO23" i="74"/>
  <c r="BO27" i="74"/>
  <c r="BO36" i="74"/>
  <c r="BO40" i="74"/>
  <c r="BO44" i="74"/>
  <c r="BO48" i="74"/>
  <c r="BO52" i="74"/>
  <c r="CB32" i="74"/>
  <c r="CB9" i="74"/>
  <c r="BX34" i="74"/>
  <c r="BX46" i="74"/>
  <c r="CB44" i="74"/>
  <c r="BX10" i="74"/>
  <c r="BX18" i="74"/>
  <c r="BS27" i="74"/>
  <c r="BX22" i="74"/>
  <c r="BX51" i="74"/>
  <c r="CB45" i="74"/>
  <c r="BS40" i="74"/>
  <c r="BX35" i="74"/>
  <c r="CB29" i="74"/>
  <c r="BS24" i="74"/>
  <c r="BX19" i="74"/>
  <c r="BS13" i="74"/>
  <c r="BX6" i="74"/>
  <c r="BS50" i="74"/>
  <c r="BX45" i="74"/>
  <c r="CB39" i="74"/>
  <c r="BS34" i="74"/>
  <c r="BX29" i="74"/>
  <c r="CB23" i="74"/>
  <c r="BS18" i="74"/>
  <c r="BS12" i="74"/>
  <c r="BX52" i="74"/>
  <c r="CB46" i="74"/>
  <c r="BS41" i="74"/>
  <c r="BX36" i="74"/>
  <c r="CB30" i="74"/>
  <c r="BS25" i="74"/>
  <c r="BX20" i="74"/>
  <c r="CB14" i="74"/>
  <c r="BX11" i="74"/>
  <c r="BO9" i="74"/>
  <c r="BO30" i="74"/>
  <c r="BO16" i="74"/>
  <c r="BO20" i="74"/>
  <c r="BO24" i="74"/>
  <c r="BO31" i="74"/>
  <c r="BO37" i="74"/>
  <c r="BO41" i="74"/>
  <c r="BO45" i="74"/>
  <c r="BO49" i="74"/>
  <c r="BO53" i="74"/>
  <c r="BX26" i="74"/>
  <c r="CB24" i="74"/>
  <c r="BX30" i="74"/>
  <c r="BX38" i="74"/>
  <c r="CB7" i="74"/>
  <c r="BX8" i="74"/>
  <c r="BS23" i="74"/>
  <c r="CB36" i="74"/>
  <c r="BO8" i="74"/>
  <c r="BS51" i="74"/>
  <c r="BS19" i="74"/>
  <c r="BO12" i="74"/>
  <c r="BO6" i="74"/>
  <c r="BS35" i="74"/>
  <c r="BO14" i="74"/>
  <c r="BS47" i="74"/>
  <c r="BS31" i="74"/>
  <c r="BS15" i="74"/>
  <c r="BX14" i="74"/>
  <c r="BS43" i="74"/>
  <c r="BS6" i="74"/>
  <c r="BX29" i="71"/>
  <c r="BS13" i="71"/>
  <c r="CB45" i="71"/>
  <c r="BX35" i="71"/>
  <c r="BS24" i="71"/>
  <c r="BS45" i="71"/>
  <c r="CB34" i="71"/>
  <c r="BX24" i="71"/>
  <c r="BX15" i="71"/>
  <c r="CB10" i="71"/>
  <c r="BO19" i="71"/>
  <c r="BO28" i="71"/>
  <c r="BO40" i="71"/>
  <c r="BX22" i="71"/>
  <c r="CB36" i="71"/>
  <c r="BS47" i="71"/>
  <c r="BX34" i="71"/>
  <c r="BS31" i="71"/>
  <c r="BO7" i="71"/>
  <c r="BO23" i="71"/>
  <c r="BO31" i="71"/>
  <c r="BO39" i="71"/>
  <c r="BO52" i="71"/>
  <c r="CB23" i="71"/>
  <c r="CB27" i="71"/>
  <c r="CB7" i="71"/>
  <c r="BS46" i="71"/>
  <c r="BS22" i="71"/>
  <c r="BS15" i="71"/>
  <c r="BO14" i="71"/>
  <c r="BS12" i="71"/>
  <c r="BO6" i="71"/>
  <c r="BS27" i="71"/>
  <c r="BS20" i="71"/>
  <c r="BS14" i="71"/>
  <c r="BS6" i="71"/>
  <c r="BS38" i="71"/>
  <c r="BS30" i="71"/>
  <c r="BS7" i="71"/>
  <c r="BS51" i="71"/>
  <c r="BS43" i="71"/>
  <c r="BS35" i="71"/>
  <c r="BS17" i="71"/>
  <c r="BO16" i="71"/>
  <c r="BS9" i="71"/>
  <c r="BO8" i="71"/>
  <c r="CB24" i="71"/>
  <c r="BO18" i="71"/>
  <c r="BS42" i="71"/>
  <c r="BS11" i="71"/>
  <c r="BS52" i="71"/>
  <c r="BX47" i="71"/>
  <c r="CB41" i="71"/>
  <c r="BS36" i="71"/>
  <c r="BX31" i="71"/>
  <c r="CB25" i="71"/>
  <c r="BX52" i="71"/>
  <c r="CB46" i="71"/>
  <c r="BS41" i="71"/>
  <c r="BX36" i="71"/>
  <c r="CB30" i="71"/>
  <c r="BS25" i="71"/>
  <c r="BX20" i="71"/>
  <c r="CB16" i="71"/>
  <c r="BX13" i="71"/>
  <c r="BO11" i="71"/>
  <c r="CB8" i="71"/>
  <c r="CB6" i="71"/>
  <c r="BO22" i="71"/>
  <c r="BO26" i="71"/>
  <c r="BO30" i="71"/>
  <c r="BO34" i="71"/>
  <c r="BO38" i="71"/>
  <c r="BO42" i="71"/>
  <c r="BO47" i="71"/>
  <c r="BO51" i="71"/>
  <c r="BX6" i="71"/>
  <c r="BX30" i="71"/>
  <c r="CB11" i="71"/>
  <c r="CB31" i="71"/>
  <c r="BX42" i="71"/>
  <c r="CB51" i="71"/>
  <c r="BX41" i="71"/>
  <c r="CB28" i="71"/>
  <c r="CB20" i="71"/>
  <c r="CB9" i="71"/>
  <c r="BX53" i="71"/>
  <c r="CB32" i="71"/>
  <c r="CB13" i="71"/>
  <c r="BX8" i="71"/>
  <c r="BO10" i="71"/>
  <c r="BS18" i="71"/>
  <c r="BS39" i="71"/>
  <c r="BS19" i="71"/>
  <c r="BO44" i="71"/>
  <c r="BO49" i="71"/>
  <c r="BO53" i="71"/>
  <c r="BX46" i="71"/>
  <c r="CB19" i="71"/>
  <c r="BX45" i="71"/>
  <c r="BX14" i="71"/>
  <c r="BX19" i="71"/>
  <c r="CB44" i="71"/>
  <c r="CB35" i="71"/>
  <c r="BX25" i="71"/>
  <c r="CB17" i="71"/>
  <c r="CB40" i="71"/>
  <c r="BX16" i="71"/>
  <c r="BS8" i="71"/>
  <c r="BS26" i="71"/>
  <c r="CB53" i="71"/>
  <c r="BS48" i="71"/>
  <c r="BX43" i="71"/>
  <c r="CB37" i="71"/>
  <c r="BS32" i="71"/>
  <c r="BX27" i="71"/>
  <c r="BS53" i="71"/>
  <c r="BX48" i="71"/>
  <c r="CB42" i="71"/>
  <c r="BS37" i="71"/>
  <c r="BX32" i="71"/>
  <c r="CB26" i="71"/>
  <c r="BS21" i="71"/>
  <c r="BO17" i="71"/>
  <c r="CB14" i="71"/>
  <c r="BX11" i="71"/>
  <c r="BO9" i="71"/>
  <c r="BO21" i="71"/>
  <c r="BO25" i="71"/>
  <c r="BO29" i="71"/>
  <c r="BO33" i="71"/>
  <c r="BO37" i="71"/>
  <c r="BO41" i="71"/>
  <c r="BO45" i="71"/>
  <c r="BO50" i="71"/>
  <c r="BO46" i="71"/>
  <c r="BX38" i="71"/>
  <c r="BX12" i="71"/>
  <c r="CB39" i="71"/>
  <c r="BX50" i="71"/>
  <c r="CB52" i="71"/>
  <c r="CB43" i="71"/>
  <c r="BX33" i="71"/>
  <c r="CB21" i="71"/>
  <c r="BX10" i="71"/>
  <c r="BX37" i="71"/>
  <c r="BX21" i="71"/>
  <c r="CB15" i="71"/>
  <c r="BO12" i="71"/>
  <c r="BS34" i="71"/>
  <c r="BS50" i="71"/>
  <c r="BS23" i="71"/>
  <c r="BS10" i="71"/>
  <c r="BO37" i="70"/>
  <c r="BO21" i="70"/>
  <c r="CB18" i="70"/>
  <c r="CB28" i="70"/>
  <c r="BO53" i="70"/>
  <c r="CB42" i="70"/>
  <c r="BX11" i="70"/>
  <c r="BO41" i="70"/>
  <c r="BO25" i="70"/>
  <c r="BX13" i="70"/>
  <c r="CB50" i="70"/>
  <c r="CB23" i="70"/>
  <c r="CB37" i="70"/>
  <c r="BO49" i="70"/>
  <c r="BO33" i="70"/>
  <c r="BX17" i="70"/>
  <c r="BX9" i="70"/>
  <c r="CB36" i="70"/>
  <c r="CB14" i="70"/>
  <c r="CB11" i="70"/>
  <c r="BO45" i="70"/>
  <c r="BO29" i="70"/>
  <c r="BX15" i="70"/>
  <c r="BX7" i="70"/>
  <c r="CB29" i="70"/>
  <c r="CB47" i="70"/>
  <c r="CB9" i="70"/>
  <c r="BX6" i="70"/>
  <c r="BO50" i="70"/>
  <c r="BO46" i="70"/>
  <c r="BO42" i="70"/>
  <c r="BO38" i="70"/>
  <c r="BO34" i="70"/>
  <c r="BO30" i="70"/>
  <c r="BO26" i="70"/>
  <c r="BO22" i="70"/>
  <c r="BO18" i="70"/>
  <c r="BO16" i="70"/>
  <c r="BO14" i="70"/>
  <c r="BO12" i="70"/>
  <c r="BO10" i="70"/>
  <c r="BO8" i="70"/>
  <c r="CB51" i="70"/>
  <c r="CB44" i="70"/>
  <c r="CB38" i="70"/>
  <c r="CB30" i="70"/>
  <c r="CB24" i="70"/>
  <c r="CB20" i="70"/>
  <c r="CB15" i="70"/>
  <c r="CB49" i="70"/>
  <c r="CB40" i="70"/>
  <c r="CB31" i="70"/>
  <c r="CB12" i="70"/>
  <c r="CB10" i="70"/>
  <c r="BO52" i="70"/>
  <c r="BO48" i="70"/>
  <c r="BO44" i="70"/>
  <c r="BO40" i="70"/>
  <c r="BO36" i="70"/>
  <c r="BO32" i="70"/>
  <c r="BO28" i="70"/>
  <c r="BO24" i="70"/>
  <c r="BO20" i="70"/>
  <c r="BO17" i="70"/>
  <c r="BO15" i="70"/>
  <c r="BO13" i="70"/>
  <c r="BO11" i="70"/>
  <c r="BO9" i="70"/>
  <c r="BO7" i="70"/>
  <c r="CB48" i="70"/>
  <c r="CB41" i="70"/>
  <c r="CB34" i="70"/>
  <c r="CB27" i="70"/>
  <c r="CB22" i="70"/>
  <c r="CB17" i="70"/>
  <c r="BO6" i="70"/>
  <c r="CB45" i="70"/>
  <c r="CB35" i="70"/>
  <c r="CB26" i="70"/>
  <c r="CB6" i="70"/>
  <c r="BS48" i="70"/>
  <c r="BS47" i="70"/>
  <c r="BS36" i="70"/>
  <c r="BS34" i="70"/>
  <c r="BS27" i="70"/>
  <c r="BS25" i="70"/>
  <c r="BS23" i="70"/>
  <c r="BS22" i="70"/>
  <c r="BS20" i="70"/>
  <c r="BS16" i="70"/>
  <c r="BS12" i="70"/>
  <c r="BS11" i="70"/>
  <c r="BS9" i="70"/>
  <c r="BS7" i="70"/>
  <c r="BS6" i="70"/>
  <c r="BS52" i="70"/>
  <c r="BS51" i="70"/>
  <c r="BS49" i="70"/>
  <c r="BS45" i="70"/>
  <c r="BS43" i="70"/>
  <c r="BS41" i="70"/>
  <c r="BS39" i="70"/>
  <c r="BS37" i="70"/>
  <c r="BS35" i="70"/>
  <c r="BS32" i="70"/>
  <c r="BS30" i="70"/>
  <c r="BS28" i="70"/>
  <c r="BS21" i="70"/>
  <c r="BS18" i="70"/>
  <c r="BS14" i="70"/>
  <c r="BX53" i="70"/>
  <c r="BX52" i="70"/>
  <c r="BX51" i="70"/>
  <c r="BX50" i="70"/>
  <c r="BX49" i="70"/>
  <c r="BX48" i="70"/>
  <c r="BX47" i="70"/>
  <c r="BX46" i="70"/>
  <c r="BX45" i="70"/>
  <c r="BX44" i="70"/>
  <c r="BX43" i="70"/>
  <c r="BX42" i="70"/>
  <c r="BX41" i="70"/>
  <c r="BX40" i="70"/>
  <c r="BX39" i="70"/>
  <c r="BX38" i="70"/>
  <c r="BX37" i="70"/>
  <c r="BX36" i="70"/>
  <c r="BX35" i="70"/>
  <c r="BX34" i="70"/>
  <c r="BX33" i="70"/>
  <c r="BX32" i="70"/>
  <c r="BX31" i="70"/>
  <c r="BX30" i="70"/>
  <c r="BX29" i="70"/>
  <c r="BX28" i="70"/>
  <c r="BX27" i="70"/>
  <c r="BX26" i="70"/>
  <c r="BX25" i="70"/>
  <c r="BX24" i="70"/>
  <c r="BX23" i="70"/>
  <c r="BX22" i="70"/>
  <c r="BX21" i="70"/>
  <c r="BX20" i="70"/>
  <c r="BX19" i="70"/>
  <c r="BX18" i="70"/>
  <c r="BS53" i="70"/>
  <c r="BS50" i="70"/>
  <c r="BS46" i="70"/>
  <c r="BS44" i="70"/>
  <c r="BS42" i="70"/>
  <c r="BS40" i="70"/>
  <c r="BS38" i="70"/>
  <c r="BS33" i="70"/>
  <c r="BS31" i="70"/>
  <c r="BS29" i="70"/>
  <c r="BS26" i="70"/>
  <c r="BS24" i="70"/>
  <c r="BS19" i="70"/>
  <c r="BS17" i="70"/>
  <c r="BS15" i="70"/>
  <c r="BS13" i="70"/>
  <c r="BS10" i="70"/>
  <c r="BS8" i="70"/>
  <c r="BO51" i="70"/>
  <c r="BO47" i="70"/>
  <c r="BO43" i="70"/>
  <c r="BO39" i="70"/>
  <c r="BO35" i="70"/>
  <c r="BO31" i="70"/>
  <c r="BO27" i="70"/>
  <c r="BO23" i="70"/>
  <c r="BO19" i="70"/>
  <c r="BX16" i="70"/>
  <c r="BX14" i="70"/>
  <c r="BX12" i="70"/>
  <c r="BX10" i="70"/>
  <c r="BX8" i="70"/>
  <c r="CB52" i="70"/>
  <c r="CB46" i="70"/>
  <c r="CB39" i="70"/>
  <c r="CB32" i="70"/>
  <c r="CB25" i="70"/>
  <c r="CB21" i="70"/>
  <c r="CB16" i="70"/>
  <c r="CB53" i="70"/>
  <c r="CB43" i="70"/>
  <c r="CB33" i="70"/>
  <c r="CB19" i="70"/>
  <c r="CB13" i="70"/>
  <c r="CB7" i="70"/>
  <c r="BO45" i="69"/>
  <c r="BO51" i="69"/>
  <c r="BS21" i="69"/>
  <c r="BO21" i="69"/>
  <c r="BS51" i="69"/>
  <c r="BS45" i="69"/>
  <c r="BO13" i="69"/>
  <c r="BS35" i="69"/>
  <c r="BS29" i="69"/>
  <c r="BO35" i="69"/>
  <c r="BO29" i="69"/>
  <c r="BS13" i="69"/>
  <c r="BO49" i="69"/>
  <c r="BO43" i="69"/>
  <c r="BO9" i="69"/>
  <c r="BO17" i="69"/>
  <c r="BO25" i="69"/>
  <c r="BO37" i="69"/>
  <c r="BO53" i="69"/>
  <c r="BS43" i="69"/>
  <c r="BS9" i="69"/>
  <c r="BS17" i="69"/>
  <c r="BS25" i="69"/>
  <c r="BS37" i="69"/>
  <c r="BS53" i="69"/>
  <c r="BS31" i="69"/>
  <c r="BS47" i="69"/>
  <c r="BO11" i="69"/>
  <c r="BO19" i="69"/>
  <c r="BO27" i="69"/>
  <c r="BS41" i="69"/>
  <c r="BO31" i="69"/>
  <c r="BO47" i="69"/>
  <c r="BS11" i="69"/>
  <c r="BS19" i="69"/>
  <c r="BS27" i="69"/>
  <c r="CB21" i="69"/>
  <c r="BS6" i="69"/>
  <c r="BS8" i="69"/>
  <c r="BS10" i="69"/>
  <c r="BS12" i="69"/>
  <c r="BS14" i="69"/>
  <c r="BS16" i="69"/>
  <c r="BS18" i="69"/>
  <c r="BS20" i="69"/>
  <c r="BS22" i="69"/>
  <c r="BS24" i="69"/>
  <c r="BS26" i="69"/>
  <c r="BS28" i="69"/>
  <c r="BS30" i="69"/>
  <c r="BS32" i="69"/>
  <c r="BS34" i="69"/>
  <c r="BS36" i="69"/>
  <c r="BS38" i="69"/>
  <c r="BS40" i="69"/>
  <c r="BS42" i="69"/>
  <c r="BS44" i="69"/>
  <c r="BS46" i="69"/>
  <c r="BS48" i="69"/>
  <c r="BS50" i="69"/>
  <c r="BS52" i="69"/>
  <c r="BO6" i="69"/>
  <c r="BO8" i="69"/>
  <c r="BO10" i="69"/>
  <c r="BO12" i="69"/>
  <c r="BO14" i="69"/>
  <c r="BO16" i="69"/>
  <c r="BO18" i="69"/>
  <c r="BO20" i="69"/>
  <c r="BO22" i="69"/>
  <c r="BO24" i="69"/>
  <c r="BO26" i="69"/>
  <c r="BO28" i="69"/>
  <c r="BO32" i="69"/>
  <c r="BO40" i="69"/>
  <c r="BO48" i="69"/>
  <c r="BO34" i="69"/>
  <c r="BO42" i="69"/>
  <c r="BO50" i="69"/>
  <c r="BO36" i="69"/>
  <c r="BO44" i="69"/>
  <c r="BO52" i="69"/>
  <c r="BO30" i="69"/>
  <c r="BO38" i="69"/>
  <c r="BO46" i="69"/>
  <c r="BS39" i="69"/>
  <c r="BO7" i="69"/>
  <c r="BO15" i="69"/>
  <c r="BO23" i="69"/>
  <c r="BS33" i="69"/>
  <c r="BS49" i="69"/>
  <c r="BO39" i="69"/>
  <c r="BS7" i="69"/>
  <c r="BS15" i="69"/>
  <c r="BS23" i="69"/>
  <c r="BO33" i="69"/>
  <c r="CB33" i="69"/>
  <c r="BX48" i="69"/>
  <c r="CB13" i="69"/>
  <c r="BX53" i="69"/>
  <c r="CB49" i="69"/>
  <c r="CB9" i="69"/>
  <c r="BX52" i="69"/>
  <c r="CB45" i="69"/>
  <c r="CB25" i="69"/>
  <c r="CB29" i="69"/>
  <c r="BX51" i="69"/>
  <c r="CB41" i="69"/>
  <c r="CB17" i="69"/>
  <c r="BX50" i="69"/>
  <c r="CB53" i="69"/>
  <c r="CB37" i="69"/>
  <c r="BX47" i="69"/>
  <c r="BX46" i="69"/>
  <c r="BX45" i="69"/>
  <c r="BX44" i="69"/>
  <c r="BX43" i="69"/>
  <c r="BX42" i="69"/>
  <c r="BX41" i="69"/>
  <c r="BX40" i="69"/>
  <c r="BX39" i="69"/>
  <c r="BX38" i="69"/>
  <c r="BX37" i="69"/>
  <c r="BX36" i="69"/>
  <c r="BX35" i="69"/>
  <c r="BX34" i="69"/>
  <c r="BX33" i="69"/>
  <c r="BX32" i="69"/>
  <c r="BX31" i="69"/>
  <c r="BX30" i="69"/>
  <c r="BX29" i="69"/>
  <c r="BX28" i="69"/>
  <c r="BX27" i="69"/>
  <c r="BX26" i="69"/>
  <c r="BX25" i="69"/>
  <c r="BX24" i="69"/>
  <c r="BX23" i="69"/>
  <c r="BX22" i="69"/>
  <c r="BX21" i="69"/>
  <c r="BX20" i="69"/>
  <c r="BX19" i="69"/>
  <c r="BX18" i="69"/>
  <c r="BX17" i="69"/>
  <c r="BX16" i="69"/>
  <c r="BX15" i="69"/>
  <c r="BX14" i="69"/>
  <c r="BX13" i="69"/>
  <c r="BX12" i="69"/>
  <c r="BX11" i="69"/>
  <c r="BX10" i="69"/>
  <c r="BX9" i="69"/>
  <c r="BX8" i="69"/>
  <c r="BX7" i="69"/>
  <c r="BX6" i="69"/>
  <c r="CB52" i="69"/>
  <c r="CB48" i="69"/>
  <c r="CB44" i="69"/>
  <c r="CB40" i="69"/>
  <c r="CB36" i="69"/>
  <c r="CB32" i="69"/>
  <c r="CB28" i="69"/>
  <c r="CB24" i="69"/>
  <c r="CB20" i="69"/>
  <c r="CB16" i="69"/>
  <c r="CB12" i="69"/>
  <c r="CB8" i="69"/>
  <c r="BX49" i="69"/>
  <c r="CB51" i="69"/>
  <c r="CB47" i="69"/>
  <c r="CB43" i="69"/>
  <c r="CB39" i="69"/>
  <c r="CB35" i="69"/>
  <c r="CB31" i="69"/>
  <c r="CB27" i="69"/>
  <c r="CB23" i="69"/>
  <c r="CB19" i="69"/>
  <c r="CB15" i="69"/>
  <c r="CB11" i="69"/>
  <c r="CB7" i="69"/>
  <c r="CB50" i="69"/>
  <c r="CB46" i="69"/>
  <c r="CB42" i="69"/>
  <c r="CB38" i="69"/>
  <c r="CB34" i="69"/>
  <c r="CB30" i="69"/>
  <c r="CB26" i="69"/>
  <c r="CB22" i="69"/>
  <c r="CB18" i="69"/>
  <c r="CB14" i="69"/>
  <c r="CB10" i="69"/>
  <c r="CB6" i="69"/>
  <c r="CA54" i="45"/>
  <c r="BX12" i="63"/>
  <c r="BX18" i="63"/>
  <c r="BX24" i="63"/>
  <c r="BX28" i="63"/>
  <c r="BX34" i="63"/>
  <c r="BX46" i="63"/>
  <c r="BX50" i="63"/>
  <c r="BS6" i="66"/>
  <c r="BS7" i="66"/>
  <c r="BS8" i="66"/>
  <c r="BS9" i="66"/>
  <c r="BS10" i="66"/>
  <c r="BS11" i="66"/>
  <c r="BX10" i="63"/>
  <c r="BX16" i="63"/>
  <c r="BX26" i="63"/>
  <c r="BX30" i="63"/>
  <c r="BX32" i="63"/>
  <c r="BX36" i="63"/>
  <c r="BX38" i="63"/>
  <c r="BX42" i="63"/>
  <c r="BX48" i="63"/>
  <c r="BX7" i="64"/>
  <c r="BX9" i="64"/>
  <c r="BX11" i="64"/>
  <c r="BX13" i="64"/>
  <c r="BX15" i="64"/>
  <c r="BX17" i="64"/>
  <c r="BX19" i="64"/>
  <c r="BX21" i="64"/>
  <c r="BX23" i="64"/>
  <c r="BX25" i="64"/>
  <c r="BX27" i="64"/>
  <c r="BX29" i="64"/>
  <c r="BX31" i="64"/>
  <c r="BX33" i="64"/>
  <c r="BX35" i="64"/>
  <c r="BX37" i="64"/>
  <c r="BX39" i="64"/>
  <c r="BX41" i="64"/>
  <c r="BX43" i="64"/>
  <c r="BX45" i="64"/>
  <c r="BX47" i="64"/>
  <c r="BX49" i="64"/>
  <c r="BX51" i="64"/>
  <c r="BX53" i="64"/>
  <c r="BX8" i="63"/>
  <c r="BX14" i="63"/>
  <c r="BX20" i="63"/>
  <c r="BX22" i="63"/>
  <c r="BX40" i="63"/>
  <c r="BX44" i="63"/>
  <c r="BX52" i="63"/>
  <c r="BZ54" i="67"/>
  <c r="BR54" i="66"/>
  <c r="BS12" i="66"/>
  <c r="BS13" i="66"/>
  <c r="BS14" i="66"/>
  <c r="BS15" i="66"/>
  <c r="BS16" i="66"/>
  <c r="BS17" i="66"/>
  <c r="BS18" i="66"/>
  <c r="BS19" i="66"/>
  <c r="BS20" i="66"/>
  <c r="BS21" i="66"/>
  <c r="BS22" i="66"/>
  <c r="BS23" i="66"/>
  <c r="BS24" i="66"/>
  <c r="BS25" i="66"/>
  <c r="BS26" i="66"/>
  <c r="BS27" i="66"/>
  <c r="BS28" i="66"/>
  <c r="BS29" i="66"/>
  <c r="BS30" i="66"/>
  <c r="BS31" i="66"/>
  <c r="BS32" i="66"/>
  <c r="BS33" i="66"/>
  <c r="BS34" i="66"/>
  <c r="BS35" i="66"/>
  <c r="BS36" i="66"/>
  <c r="BS37" i="66"/>
  <c r="BS38" i="66"/>
  <c r="BS39" i="66"/>
  <c r="BS40" i="66"/>
  <c r="BS41" i="66"/>
  <c r="BS42" i="66"/>
  <c r="BS43" i="66"/>
  <c r="BS44" i="66"/>
  <c r="BS45" i="66"/>
  <c r="BS46" i="66"/>
  <c r="BS47" i="66"/>
  <c r="BS48" i="66"/>
  <c r="BS49" i="66"/>
  <c r="BS50" i="66"/>
  <c r="BS51" i="66"/>
  <c r="BS52" i="66"/>
  <c r="BS53" i="66"/>
  <c r="BN54" i="66"/>
  <c r="BX7" i="66"/>
  <c r="BX9" i="66"/>
  <c r="BX11" i="66"/>
  <c r="BX13" i="66"/>
  <c r="BX15" i="66"/>
  <c r="BX17" i="66"/>
  <c r="BX19" i="66"/>
  <c r="BX21" i="66"/>
  <c r="BX23" i="66"/>
  <c r="BX25" i="66"/>
  <c r="BX27" i="66"/>
  <c r="BX29" i="66"/>
  <c r="BX31" i="66"/>
  <c r="BX33" i="66"/>
  <c r="BX35" i="66"/>
  <c r="BX37" i="66"/>
  <c r="BX39" i="66"/>
  <c r="BX41" i="66"/>
  <c r="BX43" i="66"/>
  <c r="BX45" i="66"/>
  <c r="BX47" i="66"/>
  <c r="BX49" i="66"/>
  <c r="BX51" i="66"/>
  <c r="BX53" i="66"/>
  <c r="CB47" i="66"/>
  <c r="CB45" i="66"/>
  <c r="CB41" i="66"/>
  <c r="CB35" i="66"/>
  <c r="CB31" i="66"/>
  <c r="CB27" i="66"/>
  <c r="CB23" i="66"/>
  <c r="CB17" i="66"/>
  <c r="CB13" i="66"/>
  <c r="CB9" i="66"/>
  <c r="BX52" i="66"/>
  <c r="BX46" i="66"/>
  <c r="BX38" i="66"/>
  <c r="BX34" i="66"/>
  <c r="BX28" i="66"/>
  <c r="BX24" i="66"/>
  <c r="BX18" i="66"/>
  <c r="BX14" i="66"/>
  <c r="CB53" i="66"/>
  <c r="CB33" i="66"/>
  <c r="CB29" i="66"/>
  <c r="CB25" i="66"/>
  <c r="CB7" i="66"/>
  <c r="BX50" i="66"/>
  <c r="BX42" i="66"/>
  <c r="BX36" i="66"/>
  <c r="BX32" i="66"/>
  <c r="BX22" i="66"/>
  <c r="BX20" i="66"/>
  <c r="BX10" i="66"/>
  <c r="BX8" i="66"/>
  <c r="CB51" i="66"/>
  <c r="CB49" i="66"/>
  <c r="CB43" i="66"/>
  <c r="CB39" i="66"/>
  <c r="CB37" i="66"/>
  <c r="CB21" i="66"/>
  <c r="CB19" i="66"/>
  <c r="CB15" i="66"/>
  <c r="CB11" i="66"/>
  <c r="BX48" i="66"/>
  <c r="BX44" i="66"/>
  <c r="BX40" i="66"/>
  <c r="BX30" i="66"/>
  <c r="BX26" i="66"/>
  <c r="BX16" i="66"/>
  <c r="BX12" i="66"/>
  <c r="BX6" i="66"/>
  <c r="CB52" i="66"/>
  <c r="CB50" i="66"/>
  <c r="CB48" i="66"/>
  <c r="CB46" i="66"/>
  <c r="CB44" i="66"/>
  <c r="CB42" i="66"/>
  <c r="CB40" i="66"/>
  <c r="CB38" i="66"/>
  <c r="CB36" i="66"/>
  <c r="CB34" i="66"/>
  <c r="CB32" i="66"/>
  <c r="CB30" i="66"/>
  <c r="CB28" i="66"/>
  <c r="CB26" i="66"/>
  <c r="CB24" i="66"/>
  <c r="CB22" i="66"/>
  <c r="CB20" i="66"/>
  <c r="CB18" i="66"/>
  <c r="CB16" i="66"/>
  <c r="CB14" i="66"/>
  <c r="CB12" i="66"/>
  <c r="CB10" i="66"/>
  <c r="CB8" i="66"/>
  <c r="CB6" i="66"/>
  <c r="BO7" i="66"/>
  <c r="BO8" i="66"/>
  <c r="BO9" i="66"/>
  <c r="BO10" i="66"/>
  <c r="BO11" i="66"/>
  <c r="BO12" i="66"/>
  <c r="BO13" i="66"/>
  <c r="BO14" i="66"/>
  <c r="BO15" i="66"/>
  <c r="BO16" i="66"/>
  <c r="BO17" i="66"/>
  <c r="BO18" i="66"/>
  <c r="BO19" i="66"/>
  <c r="BO20" i="66"/>
  <c r="BO21" i="66"/>
  <c r="BO22" i="66"/>
  <c r="BO23" i="66"/>
  <c r="BO24" i="66"/>
  <c r="BO25" i="66"/>
  <c r="BO26" i="66"/>
  <c r="BO27" i="66"/>
  <c r="BO28" i="66"/>
  <c r="BO29" i="66"/>
  <c r="BO30" i="66"/>
  <c r="BO31" i="66"/>
  <c r="BO32" i="66"/>
  <c r="BO33" i="66"/>
  <c r="BO34" i="66"/>
  <c r="BO35" i="66"/>
  <c r="BO36" i="66"/>
  <c r="BO37" i="66"/>
  <c r="BO38" i="66"/>
  <c r="BO39" i="66"/>
  <c r="BO40" i="66"/>
  <c r="BO41" i="66"/>
  <c r="BO42" i="66"/>
  <c r="BO43" i="66"/>
  <c r="BO44" i="66"/>
  <c r="BO45" i="66"/>
  <c r="BO46" i="66"/>
  <c r="BO47" i="66"/>
  <c r="BO48" i="66"/>
  <c r="BO49" i="66"/>
  <c r="BO50" i="66"/>
  <c r="BO51" i="66"/>
  <c r="BO52" i="66"/>
  <c r="BO53" i="66"/>
  <c r="BO6" i="66"/>
  <c r="BQ54" i="66"/>
  <c r="BS7" i="65"/>
  <c r="BS9" i="65"/>
  <c r="BS11" i="65"/>
  <c r="BS13" i="65"/>
  <c r="BS15" i="65"/>
  <c r="BS17" i="65"/>
  <c r="BS19" i="65"/>
  <c r="BS21" i="65"/>
  <c r="BS23" i="65"/>
  <c r="BS25" i="65"/>
  <c r="BS27" i="65"/>
  <c r="BS29" i="65"/>
  <c r="BS31" i="65"/>
  <c r="BS33" i="65"/>
  <c r="BS35" i="65"/>
  <c r="BS37" i="65"/>
  <c r="BS39" i="65"/>
  <c r="BS41" i="65"/>
  <c r="BS43" i="65"/>
  <c r="BS45" i="65"/>
  <c r="BS47" i="65"/>
  <c r="BS49" i="65"/>
  <c r="BS51" i="65"/>
  <c r="BS53" i="65"/>
  <c r="CA54" i="65"/>
  <c r="BN54" i="65"/>
  <c r="BR54" i="65"/>
  <c r="BX53" i="65"/>
  <c r="BX51" i="65"/>
  <c r="BX49" i="65"/>
  <c r="BX47" i="65"/>
  <c r="BX45" i="65"/>
  <c r="BX43" i="65"/>
  <c r="BX41" i="65"/>
  <c r="BX39" i="65"/>
  <c r="BX37" i="65"/>
  <c r="BX35" i="65"/>
  <c r="BX33" i="65"/>
  <c r="BX31" i="65"/>
  <c r="BX29" i="65"/>
  <c r="BX27" i="65"/>
  <c r="BX25" i="65"/>
  <c r="BX23" i="65"/>
  <c r="BX21" i="65"/>
  <c r="BX19" i="65"/>
  <c r="BX17" i="65"/>
  <c r="BX15" i="65"/>
  <c r="BX13" i="65"/>
  <c r="BX11" i="65"/>
  <c r="BX9" i="65"/>
  <c r="BX7" i="65"/>
  <c r="BS52" i="65"/>
  <c r="BS50" i="65"/>
  <c r="BS48" i="65"/>
  <c r="BS46" i="65"/>
  <c r="BS44" i="65"/>
  <c r="BS42" i="65"/>
  <c r="BS40" i="65"/>
  <c r="BS38" i="65"/>
  <c r="BS36" i="65"/>
  <c r="BS34" i="65"/>
  <c r="BS32" i="65"/>
  <c r="BS30" i="65"/>
  <c r="BS28" i="65"/>
  <c r="BS26" i="65"/>
  <c r="BS24" i="65"/>
  <c r="BS22" i="65"/>
  <c r="BS20" i="65"/>
  <c r="BS18" i="65"/>
  <c r="BS16" i="65"/>
  <c r="BS14" i="65"/>
  <c r="BS12" i="65"/>
  <c r="BS10" i="65"/>
  <c r="BS8" i="65"/>
  <c r="BS6" i="65"/>
  <c r="BO51" i="65"/>
  <c r="BO49" i="65"/>
  <c r="BO45" i="65"/>
  <c r="BO37" i="65"/>
  <c r="BO33" i="65"/>
  <c r="BO29" i="65"/>
  <c r="BO25" i="65"/>
  <c r="BO23" i="65"/>
  <c r="BO7" i="65"/>
  <c r="CB53" i="65"/>
  <c r="CB45" i="65"/>
  <c r="CB39" i="65"/>
  <c r="CB35" i="65"/>
  <c r="CB29" i="65"/>
  <c r="CB21" i="65"/>
  <c r="CB17" i="65"/>
  <c r="CB13" i="65"/>
  <c r="CB9" i="65"/>
  <c r="BX50" i="65"/>
  <c r="BX42" i="65"/>
  <c r="BX30" i="65"/>
  <c r="BX26" i="65"/>
  <c r="BX20" i="65"/>
  <c r="BX16" i="65"/>
  <c r="BX12" i="65"/>
  <c r="CB52" i="65"/>
  <c r="CB50" i="65"/>
  <c r="CB46" i="65"/>
  <c r="CB44" i="65"/>
  <c r="CB40" i="65"/>
  <c r="CB36" i="65"/>
  <c r="CB32" i="65"/>
  <c r="CB28" i="65"/>
  <c r="CB26" i="65"/>
  <c r="CB22" i="65"/>
  <c r="CB18" i="65"/>
  <c r="CB16" i="65"/>
  <c r="CB14" i="65"/>
  <c r="CB12" i="65"/>
  <c r="CB8" i="65"/>
  <c r="BO47" i="65"/>
  <c r="BO43" i="65"/>
  <c r="BO41" i="65"/>
  <c r="BO31" i="65"/>
  <c r="BO27" i="65"/>
  <c r="BO21" i="65"/>
  <c r="BO19" i="65"/>
  <c r="BO15" i="65"/>
  <c r="BO11" i="65"/>
  <c r="CB47" i="65"/>
  <c r="CB41" i="65"/>
  <c r="CB37" i="65"/>
  <c r="CB33" i="65"/>
  <c r="CB25" i="65"/>
  <c r="CB15" i="65"/>
  <c r="BX52" i="65"/>
  <c r="BX48" i="65"/>
  <c r="BX44" i="65"/>
  <c r="BX40" i="65"/>
  <c r="BX36" i="65"/>
  <c r="BX34" i="65"/>
  <c r="BX24" i="65"/>
  <c r="BX18" i="65"/>
  <c r="BX10" i="65"/>
  <c r="BX8" i="65"/>
  <c r="CB48" i="65"/>
  <c r="CB42" i="65"/>
  <c r="CB38" i="65"/>
  <c r="CB34" i="65"/>
  <c r="CB30" i="65"/>
  <c r="CB24" i="65"/>
  <c r="CB20" i="65"/>
  <c r="CB10" i="65"/>
  <c r="CB6" i="65"/>
  <c r="BO53" i="65"/>
  <c r="BO39" i="65"/>
  <c r="BO35" i="65"/>
  <c r="BO17" i="65"/>
  <c r="BO13" i="65"/>
  <c r="BO9" i="65"/>
  <c r="CB51" i="65"/>
  <c r="CB49" i="65"/>
  <c r="CB43" i="65"/>
  <c r="CB31" i="65"/>
  <c r="CB27" i="65"/>
  <c r="CB23" i="65"/>
  <c r="CB19" i="65"/>
  <c r="CB11" i="65"/>
  <c r="CB7" i="65"/>
  <c r="BX46" i="65"/>
  <c r="BX38" i="65"/>
  <c r="BX32" i="65"/>
  <c r="BX28" i="65"/>
  <c r="BX22" i="65"/>
  <c r="BX14" i="65"/>
  <c r="BX6" i="65"/>
  <c r="BO8" i="65"/>
  <c r="BO10" i="65"/>
  <c r="BO12" i="65"/>
  <c r="BO14" i="65"/>
  <c r="BO16" i="65"/>
  <c r="BO18" i="65"/>
  <c r="BO20" i="65"/>
  <c r="BO22" i="65"/>
  <c r="BO24" i="65"/>
  <c r="BO26" i="65"/>
  <c r="BO28" i="65"/>
  <c r="BO30" i="65"/>
  <c r="BO32" i="65"/>
  <c r="BO34" i="65"/>
  <c r="BO36" i="65"/>
  <c r="BO38" i="65"/>
  <c r="BO40" i="65"/>
  <c r="BO42" i="65"/>
  <c r="BO44" i="65"/>
  <c r="BO46" i="65"/>
  <c r="BO48" i="65"/>
  <c r="BO50" i="65"/>
  <c r="BO52" i="65"/>
  <c r="BQ54" i="65"/>
  <c r="BO6" i="65"/>
  <c r="BS6" i="64"/>
  <c r="BS8" i="64"/>
  <c r="BS10" i="64"/>
  <c r="BS12" i="64"/>
  <c r="BS14" i="64"/>
  <c r="BS16" i="64"/>
  <c r="BS18" i="64"/>
  <c r="BS20" i="64"/>
  <c r="BS22" i="64"/>
  <c r="BS24" i="64"/>
  <c r="BS26" i="64"/>
  <c r="BS28" i="64"/>
  <c r="BS30" i="64"/>
  <c r="BS32" i="64"/>
  <c r="BS34" i="64"/>
  <c r="BS36" i="64"/>
  <c r="BS38" i="64"/>
  <c r="BS40" i="64"/>
  <c r="BS42" i="64"/>
  <c r="BS44" i="64"/>
  <c r="BS46" i="64"/>
  <c r="BS48" i="64"/>
  <c r="BS50" i="64"/>
  <c r="BS52" i="64"/>
  <c r="BW54" i="64"/>
  <c r="CB7" i="64"/>
  <c r="CB9" i="64"/>
  <c r="CB11" i="64"/>
  <c r="CB13" i="64"/>
  <c r="BX52" i="64"/>
  <c r="BX44" i="64"/>
  <c r="BX42" i="64"/>
  <c r="BX34" i="64"/>
  <c r="BX30" i="64"/>
  <c r="BX22" i="64"/>
  <c r="BX20" i="64"/>
  <c r="BX8" i="64"/>
  <c r="BS31" i="64"/>
  <c r="BS27" i="64"/>
  <c r="BS25" i="64"/>
  <c r="BS15" i="64"/>
  <c r="BO52" i="64"/>
  <c r="BO40" i="64"/>
  <c r="BO24" i="64"/>
  <c r="BO22" i="64"/>
  <c r="BO16" i="64"/>
  <c r="BO14" i="64"/>
  <c r="BO12" i="64"/>
  <c r="BX48" i="64"/>
  <c r="BX36" i="64"/>
  <c r="BX32" i="64"/>
  <c r="BX18" i="64"/>
  <c r="BX10" i="64"/>
  <c r="BS51" i="64"/>
  <c r="BS35" i="64"/>
  <c r="BS33" i="64"/>
  <c r="BS19" i="64"/>
  <c r="BO50" i="64"/>
  <c r="BO48" i="64"/>
  <c r="BO46" i="64"/>
  <c r="BO42" i="64"/>
  <c r="BO38" i="64"/>
  <c r="BO36" i="64"/>
  <c r="BO34" i="64"/>
  <c r="BO20" i="64"/>
  <c r="BO6" i="64"/>
  <c r="CB46" i="64"/>
  <c r="CB42" i="64"/>
  <c r="CB34" i="64"/>
  <c r="CB30" i="64"/>
  <c r="CB28" i="64"/>
  <c r="CB24" i="64"/>
  <c r="CB16" i="64"/>
  <c r="CB10" i="64"/>
  <c r="CB8" i="64"/>
  <c r="BX46" i="64"/>
  <c r="BX40" i="64"/>
  <c r="BX38" i="64"/>
  <c r="BX14" i="64"/>
  <c r="BX12" i="64"/>
  <c r="BS53" i="64"/>
  <c r="BS49" i="64"/>
  <c r="BS29" i="64"/>
  <c r="BO44" i="64"/>
  <c r="BO32" i="64"/>
  <c r="BO30" i="64"/>
  <c r="BO28" i="64"/>
  <c r="BO26" i="64"/>
  <c r="BO18" i="64"/>
  <c r="BO10" i="64"/>
  <c r="BO8" i="64"/>
  <c r="CB52" i="64"/>
  <c r="CB50" i="64"/>
  <c r="CB48" i="64"/>
  <c r="CB40" i="64"/>
  <c r="CB36" i="64"/>
  <c r="CB32" i="64"/>
  <c r="CB20" i="64"/>
  <c r="CB14" i="64"/>
  <c r="CB12" i="64"/>
  <c r="CB6" i="64"/>
  <c r="BX50" i="64"/>
  <c r="BX28" i="64"/>
  <c r="BX26" i="64"/>
  <c r="BX24" i="64"/>
  <c r="BX16" i="64"/>
  <c r="BX6" i="64"/>
  <c r="BS47" i="64"/>
  <c r="BS45" i="64"/>
  <c r="BS43" i="64"/>
  <c r="BS41" i="64"/>
  <c r="BS39" i="64"/>
  <c r="BS37" i="64"/>
  <c r="BS23" i="64"/>
  <c r="BS21" i="64"/>
  <c r="BS17" i="64"/>
  <c r="BS13" i="64"/>
  <c r="BS11" i="64"/>
  <c r="BS9" i="64"/>
  <c r="BS7" i="64"/>
  <c r="CB44" i="64"/>
  <c r="CB38" i="64"/>
  <c r="CB26" i="64"/>
  <c r="CB22" i="64"/>
  <c r="CB18" i="64"/>
  <c r="BO7" i="64"/>
  <c r="BO9" i="64"/>
  <c r="BO11" i="64"/>
  <c r="BO13" i="64"/>
  <c r="BO15" i="64"/>
  <c r="BO17" i="64"/>
  <c r="BO19" i="64"/>
  <c r="BO21" i="64"/>
  <c r="BO23" i="64"/>
  <c r="BO25" i="64"/>
  <c r="BO27" i="64"/>
  <c r="BO29" i="64"/>
  <c r="BO31" i="64"/>
  <c r="BO33" i="64"/>
  <c r="BO35" i="64"/>
  <c r="BO37" i="64"/>
  <c r="BO39" i="64"/>
  <c r="BO41" i="64"/>
  <c r="BO43" i="64"/>
  <c r="BO45" i="64"/>
  <c r="BO47" i="64"/>
  <c r="BO49" i="64"/>
  <c r="BO51" i="64"/>
  <c r="BO53" i="64"/>
  <c r="CB15" i="64"/>
  <c r="CB17" i="64"/>
  <c r="CB19" i="64"/>
  <c r="CB21" i="64"/>
  <c r="CB23" i="64"/>
  <c r="CB25" i="64"/>
  <c r="CB27" i="64"/>
  <c r="CB29" i="64"/>
  <c r="CB31" i="64"/>
  <c r="CB33" i="64"/>
  <c r="CB35" i="64"/>
  <c r="CB37" i="64"/>
  <c r="CB39" i="64"/>
  <c r="CB41" i="64"/>
  <c r="CB43" i="64"/>
  <c r="CB45" i="64"/>
  <c r="CB47" i="64"/>
  <c r="CB49" i="64"/>
  <c r="CB51" i="64"/>
  <c r="CB53" i="64"/>
  <c r="BV54" i="64"/>
  <c r="BQ54" i="64"/>
  <c r="CA54" i="63"/>
  <c r="BN54" i="63"/>
  <c r="BS7" i="63"/>
  <c r="BS9" i="63"/>
  <c r="BS11" i="63"/>
  <c r="BS13" i="63"/>
  <c r="BS15" i="63"/>
  <c r="BS17" i="63"/>
  <c r="BS19" i="63"/>
  <c r="BS21" i="63"/>
  <c r="BS23" i="63"/>
  <c r="BS25" i="63"/>
  <c r="BS27" i="63"/>
  <c r="BS29" i="63"/>
  <c r="BS31" i="63"/>
  <c r="BS33" i="63"/>
  <c r="BS35" i="63"/>
  <c r="BS37" i="63"/>
  <c r="BS39" i="63"/>
  <c r="BS41" i="63"/>
  <c r="BS43" i="63"/>
  <c r="BS45" i="63"/>
  <c r="BS47" i="63"/>
  <c r="BS49" i="63"/>
  <c r="BS51" i="63"/>
  <c r="BS53" i="63"/>
  <c r="BX53" i="63"/>
  <c r="BX51" i="63"/>
  <c r="BX49" i="63"/>
  <c r="BX47" i="63"/>
  <c r="BX45" i="63"/>
  <c r="BX43" i="63"/>
  <c r="BX41" i="63"/>
  <c r="BX39" i="63"/>
  <c r="BX37" i="63"/>
  <c r="BX35" i="63"/>
  <c r="BX33" i="63"/>
  <c r="BX31" i="63"/>
  <c r="BX29" i="63"/>
  <c r="BX27" i="63"/>
  <c r="BX25" i="63"/>
  <c r="BX23" i="63"/>
  <c r="BX21" i="63"/>
  <c r="BX19" i="63"/>
  <c r="BX17" i="63"/>
  <c r="BX15" i="63"/>
  <c r="BX13" i="63"/>
  <c r="BX11" i="63"/>
  <c r="BX9" i="63"/>
  <c r="BX7" i="63"/>
  <c r="BS52" i="63"/>
  <c r="BS50" i="63"/>
  <c r="BS48" i="63"/>
  <c r="BS46" i="63"/>
  <c r="BS44" i="63"/>
  <c r="BS42" i="63"/>
  <c r="BS40" i="63"/>
  <c r="BS38" i="63"/>
  <c r="BS36" i="63"/>
  <c r="BS34" i="63"/>
  <c r="BS32" i="63"/>
  <c r="BS30" i="63"/>
  <c r="BS28" i="63"/>
  <c r="BS26" i="63"/>
  <c r="BS24" i="63"/>
  <c r="BS22" i="63"/>
  <c r="BS20" i="63"/>
  <c r="BS18" i="63"/>
  <c r="BS16" i="63"/>
  <c r="BS14" i="63"/>
  <c r="BS12" i="63"/>
  <c r="BS10" i="63"/>
  <c r="BS8" i="63"/>
  <c r="BS6" i="63"/>
  <c r="BO53" i="63"/>
  <c r="BO51" i="63"/>
  <c r="BO49" i="63"/>
  <c r="BO47" i="63"/>
  <c r="BO45" i="63"/>
  <c r="BO43" i="63"/>
  <c r="BO41" i="63"/>
  <c r="BO39" i="63"/>
  <c r="BO35" i="63"/>
  <c r="BO31" i="63"/>
  <c r="BO25" i="63"/>
  <c r="BO13" i="63"/>
  <c r="BO7" i="63"/>
  <c r="BO23" i="63"/>
  <c r="BO19" i="63"/>
  <c r="CB50" i="63"/>
  <c r="CB46" i="63"/>
  <c r="CB42" i="63"/>
  <c r="CB38" i="63"/>
  <c r="CB36" i="63"/>
  <c r="CB28" i="63"/>
  <c r="CB22" i="63"/>
  <c r="CB20" i="63"/>
  <c r="CB14" i="63"/>
  <c r="CB12" i="63"/>
  <c r="CB6" i="63"/>
  <c r="BO37" i="63"/>
  <c r="BO33" i="63"/>
  <c r="BO29" i="63"/>
  <c r="BO27" i="63"/>
  <c r="BO21" i="63"/>
  <c r="BO17" i="63"/>
  <c r="BO15" i="63"/>
  <c r="BO11" i="63"/>
  <c r="BO9" i="63"/>
  <c r="CB52" i="63"/>
  <c r="CB48" i="63"/>
  <c r="CB44" i="63"/>
  <c r="CB40" i="63"/>
  <c r="CB34" i="63"/>
  <c r="CB32" i="63"/>
  <c r="CB30" i="63"/>
  <c r="CB26" i="63"/>
  <c r="CB24" i="63"/>
  <c r="CB18" i="63"/>
  <c r="CB16" i="63"/>
  <c r="CB10" i="63"/>
  <c r="CB8" i="63"/>
  <c r="BO12" i="63"/>
  <c r="BO20" i="63"/>
  <c r="BO32" i="63"/>
  <c r="BO36" i="63"/>
  <c r="BO40" i="63"/>
  <c r="BO44" i="63"/>
  <c r="BO52" i="63"/>
  <c r="BO10" i="63"/>
  <c r="BO14" i="63"/>
  <c r="BO18" i="63"/>
  <c r="BO24" i="63"/>
  <c r="BO28" i="63"/>
  <c r="BO34" i="63"/>
  <c r="BO38" i="63"/>
  <c r="BO42" i="63"/>
  <c r="BO46" i="63"/>
  <c r="BO48" i="63"/>
  <c r="CB7" i="63"/>
  <c r="CB9" i="63"/>
  <c r="CB11" i="63"/>
  <c r="CB13" i="63"/>
  <c r="CB15" i="63"/>
  <c r="CB17" i="63"/>
  <c r="CB19" i="63"/>
  <c r="CB21" i="63"/>
  <c r="CB23" i="63"/>
  <c r="CB25" i="63"/>
  <c r="CB27" i="63"/>
  <c r="CB29" i="63"/>
  <c r="CB31" i="63"/>
  <c r="CB33" i="63"/>
  <c r="CB35" i="63"/>
  <c r="CB37" i="63"/>
  <c r="CB39" i="63"/>
  <c r="CB41" i="63"/>
  <c r="CB43" i="63"/>
  <c r="CB45" i="63"/>
  <c r="CB47" i="63"/>
  <c r="CB49" i="63"/>
  <c r="CB51" i="63"/>
  <c r="CB53" i="63"/>
  <c r="BO8" i="63"/>
  <c r="BO16" i="63"/>
  <c r="BO22" i="63"/>
  <c r="BO26" i="63"/>
  <c r="BO30" i="63"/>
  <c r="BO50" i="63"/>
  <c r="BO6" i="63"/>
  <c r="BX6" i="63"/>
  <c r="BS6" i="62"/>
  <c r="BS7" i="62"/>
  <c r="BS8" i="62"/>
  <c r="BS9" i="62"/>
  <c r="BS10" i="62"/>
  <c r="BS11" i="62"/>
  <c r="BS12" i="62"/>
  <c r="BS13" i="62"/>
  <c r="BS14" i="62"/>
  <c r="BS15" i="62"/>
  <c r="BS16" i="62"/>
  <c r="BS17" i="62"/>
  <c r="BS18" i="62"/>
  <c r="BS19" i="62"/>
  <c r="BS20" i="62"/>
  <c r="BS21" i="62"/>
  <c r="BS22" i="62"/>
  <c r="BS23" i="62"/>
  <c r="BS24" i="62"/>
  <c r="BS25" i="62"/>
  <c r="BS26" i="62"/>
  <c r="BS27" i="62"/>
  <c r="BS28" i="62"/>
  <c r="BS29" i="62"/>
  <c r="BS30" i="62"/>
  <c r="BS31" i="62"/>
  <c r="BS32" i="62"/>
  <c r="BS33" i="62"/>
  <c r="BS34" i="62"/>
  <c r="BS35" i="62"/>
  <c r="BS36" i="62"/>
  <c r="BS37" i="62"/>
  <c r="BS38" i="62"/>
  <c r="BS39" i="62"/>
  <c r="BS40" i="62"/>
  <c r="BS41" i="62"/>
  <c r="BS42" i="62"/>
  <c r="BS43" i="62"/>
  <c r="BS44" i="62"/>
  <c r="BS45" i="62"/>
  <c r="BS46" i="62"/>
  <c r="BS47" i="62"/>
  <c r="BS48" i="62"/>
  <c r="BS49" i="62"/>
  <c r="BS50" i="62"/>
  <c r="BS51" i="62"/>
  <c r="BS52" i="62"/>
  <c r="BS53" i="62"/>
  <c r="BN54" i="62"/>
  <c r="BR54" i="62"/>
  <c r="BX7" i="62"/>
  <c r="BX9" i="62"/>
  <c r="BX11" i="62"/>
  <c r="BX13" i="62"/>
  <c r="BX15" i="62"/>
  <c r="BX17" i="62"/>
  <c r="BX19" i="62"/>
  <c r="BX21" i="62"/>
  <c r="BX23" i="62"/>
  <c r="BX25" i="62"/>
  <c r="BX27" i="62"/>
  <c r="BX29" i="62"/>
  <c r="BX31" i="62"/>
  <c r="BX33" i="62"/>
  <c r="BX35" i="62"/>
  <c r="BX37" i="62"/>
  <c r="BX39" i="62"/>
  <c r="BX41" i="62"/>
  <c r="BX43" i="62"/>
  <c r="BX45" i="62"/>
  <c r="BX47" i="62"/>
  <c r="BX49" i="62"/>
  <c r="BX51" i="62"/>
  <c r="BX53" i="62"/>
  <c r="CB51" i="62"/>
  <c r="CB45" i="62"/>
  <c r="CB39" i="62"/>
  <c r="CB31" i="62"/>
  <c r="CB29" i="62"/>
  <c r="CB21" i="62"/>
  <c r="CB17" i="62"/>
  <c r="CB15" i="62"/>
  <c r="CB9" i="62"/>
  <c r="CB7" i="62"/>
  <c r="BX46" i="62"/>
  <c r="BX42" i="62"/>
  <c r="BX38" i="62"/>
  <c r="BX24" i="62"/>
  <c r="BX16" i="62"/>
  <c r="BX12" i="62"/>
  <c r="BX6" i="62"/>
  <c r="CB49" i="62"/>
  <c r="CB47" i="62"/>
  <c r="CB43" i="62"/>
  <c r="CB37" i="62"/>
  <c r="CB33" i="62"/>
  <c r="CB27" i="62"/>
  <c r="CB25" i="62"/>
  <c r="BX50" i="62"/>
  <c r="BX44" i="62"/>
  <c r="BX34" i="62"/>
  <c r="BX30" i="62"/>
  <c r="BX26" i="62"/>
  <c r="BX22" i="62"/>
  <c r="BX18" i="62"/>
  <c r="BX8" i="62"/>
  <c r="BO53" i="62"/>
  <c r="BO51" i="62"/>
  <c r="BO49" i="62"/>
  <c r="BO47" i="62"/>
  <c r="BO45" i="62"/>
  <c r="BO43" i="62"/>
  <c r="BO41" i="62"/>
  <c r="BO39" i="62"/>
  <c r="BO37" i="62"/>
  <c r="BO35" i="62"/>
  <c r="BO33" i="62"/>
  <c r="BO31" i="62"/>
  <c r="BO29" i="62"/>
  <c r="BO27" i="62"/>
  <c r="BO25" i="62"/>
  <c r="BO23" i="62"/>
  <c r="BO21" i="62"/>
  <c r="BO19" i="62"/>
  <c r="BO17" i="62"/>
  <c r="BO15" i="62"/>
  <c r="BO13" i="62"/>
  <c r="BO11" i="62"/>
  <c r="BO9" i="62"/>
  <c r="BO7" i="62"/>
  <c r="CB53" i="62"/>
  <c r="CB41" i="62"/>
  <c r="CB35" i="62"/>
  <c r="CB23" i="62"/>
  <c r="CB19" i="62"/>
  <c r="CB13" i="62"/>
  <c r="CB11" i="62"/>
  <c r="BX52" i="62"/>
  <c r="BX48" i="62"/>
  <c r="BX40" i="62"/>
  <c r="BX36" i="62"/>
  <c r="BX32" i="62"/>
  <c r="BX28" i="62"/>
  <c r="BX20" i="62"/>
  <c r="BX14" i="62"/>
  <c r="BX10" i="62"/>
  <c r="CB52" i="62"/>
  <c r="CB50" i="62"/>
  <c r="CB48" i="62"/>
  <c r="CB46" i="62"/>
  <c r="CB44" i="62"/>
  <c r="CB42" i="62"/>
  <c r="CB40" i="62"/>
  <c r="CB38" i="62"/>
  <c r="CB36" i="62"/>
  <c r="CB34" i="62"/>
  <c r="CB32" i="62"/>
  <c r="CB30" i="62"/>
  <c r="CB28" i="62"/>
  <c r="CB26" i="62"/>
  <c r="CB24" i="62"/>
  <c r="CB22" i="62"/>
  <c r="CB20" i="62"/>
  <c r="CB18" i="62"/>
  <c r="CB16" i="62"/>
  <c r="CB14" i="62"/>
  <c r="CB12" i="62"/>
  <c r="CB10" i="62"/>
  <c r="CB8" i="62"/>
  <c r="CB6" i="62"/>
  <c r="BO8" i="62"/>
  <c r="BO10" i="62"/>
  <c r="BO12" i="62"/>
  <c r="BO14" i="62"/>
  <c r="BO16" i="62"/>
  <c r="BO18" i="62"/>
  <c r="BO20" i="62"/>
  <c r="BO22" i="62"/>
  <c r="BO24" i="62"/>
  <c r="BO26" i="62"/>
  <c r="BO28" i="62"/>
  <c r="BO30" i="62"/>
  <c r="BO32" i="62"/>
  <c r="BO34" i="62"/>
  <c r="BO36" i="62"/>
  <c r="BO38" i="62"/>
  <c r="BO40" i="62"/>
  <c r="BO42" i="62"/>
  <c r="BO44" i="62"/>
  <c r="BO46" i="62"/>
  <c r="BO48" i="62"/>
  <c r="BO50" i="62"/>
  <c r="BO52" i="62"/>
  <c r="BO6" i="62"/>
  <c r="BQ54" i="62"/>
  <c r="BM54" i="61"/>
  <c r="BX26" i="61" s="1"/>
  <c r="BX24" i="61"/>
  <c r="BN54" i="61"/>
  <c r="CB14" i="61"/>
  <c r="CB13" i="61"/>
  <c r="BS42" i="61"/>
  <c r="BS28" i="61"/>
  <c r="BX17" i="61"/>
  <c r="BS36" i="61"/>
  <c r="BO18" i="61"/>
  <c r="BO44" i="61"/>
  <c r="CB6" i="61"/>
  <c r="BQ54" i="61"/>
  <c r="BX8" i="60"/>
  <c r="BX10" i="60"/>
  <c r="BX12" i="60"/>
  <c r="BX14" i="60"/>
  <c r="BX16" i="60"/>
  <c r="BX18" i="60"/>
  <c r="BX20" i="60"/>
  <c r="BX22" i="60"/>
  <c r="BX24" i="60"/>
  <c r="BX26" i="60"/>
  <c r="BX28" i="60"/>
  <c r="BX30" i="60"/>
  <c r="BX32" i="60"/>
  <c r="BX34" i="60"/>
  <c r="BX36" i="60"/>
  <c r="BX38" i="60"/>
  <c r="BX40" i="60"/>
  <c r="BX42" i="60"/>
  <c r="BX44" i="60"/>
  <c r="BX46" i="60"/>
  <c r="BX48" i="60"/>
  <c r="BX50" i="60"/>
  <c r="BX52" i="60"/>
  <c r="BQ54" i="60"/>
  <c r="BS9" i="60"/>
  <c r="BS11" i="60"/>
  <c r="BS13" i="60"/>
  <c r="BS15" i="60"/>
  <c r="BS17" i="60"/>
  <c r="BS19" i="60"/>
  <c r="BS21" i="60"/>
  <c r="BS23" i="60"/>
  <c r="BS25" i="60"/>
  <c r="BS27" i="60"/>
  <c r="BS29" i="60"/>
  <c r="BS31" i="60"/>
  <c r="BS33" i="60"/>
  <c r="BS35" i="60"/>
  <c r="BS37" i="60"/>
  <c r="BS39" i="60"/>
  <c r="BS41" i="60"/>
  <c r="BS43" i="60"/>
  <c r="BS45" i="60"/>
  <c r="BS47" i="60"/>
  <c r="BS49" i="60"/>
  <c r="BS51" i="60"/>
  <c r="BS53" i="60"/>
  <c r="CB8" i="60"/>
  <c r="CB10" i="60"/>
  <c r="CB12" i="60"/>
  <c r="CB14" i="60"/>
  <c r="CB16" i="60"/>
  <c r="CB18" i="60"/>
  <c r="CB20" i="60"/>
  <c r="CB22" i="60"/>
  <c r="CB24" i="60"/>
  <c r="CB26" i="60"/>
  <c r="CB28" i="60"/>
  <c r="CB30" i="60"/>
  <c r="CB32" i="60"/>
  <c r="CB34" i="60"/>
  <c r="CB36" i="60"/>
  <c r="CB38" i="60"/>
  <c r="CB40" i="60"/>
  <c r="CB42" i="60"/>
  <c r="CB44" i="60"/>
  <c r="CB46" i="60"/>
  <c r="CB48" i="60"/>
  <c r="CB50" i="60"/>
  <c r="CB52" i="60"/>
  <c r="BX53" i="60"/>
  <c r="BX51" i="60"/>
  <c r="BX49" i="60"/>
  <c r="BX47" i="60"/>
  <c r="BX45" i="60"/>
  <c r="BX43" i="60"/>
  <c r="BX41" i="60"/>
  <c r="BX39" i="60"/>
  <c r="BX37" i="60"/>
  <c r="BX35" i="60"/>
  <c r="BX33" i="60"/>
  <c r="BX31" i="60"/>
  <c r="BX29" i="60"/>
  <c r="BX27" i="60"/>
  <c r="BX25" i="60"/>
  <c r="BX23" i="60"/>
  <c r="BX21" i="60"/>
  <c r="BX19" i="60"/>
  <c r="BX17" i="60"/>
  <c r="BX15" i="60"/>
  <c r="BX13" i="60"/>
  <c r="BX11" i="60"/>
  <c r="BX9" i="60"/>
  <c r="BX7" i="60"/>
  <c r="BS32" i="60"/>
  <c r="BS28" i="60"/>
  <c r="BS24" i="60"/>
  <c r="BS20" i="60"/>
  <c r="BS18" i="60"/>
  <c r="BS10" i="60"/>
  <c r="BO35" i="60"/>
  <c r="BO23" i="60"/>
  <c r="BO17" i="60"/>
  <c r="BO15" i="60"/>
  <c r="CB43" i="60"/>
  <c r="CB41" i="60"/>
  <c r="CB37" i="60"/>
  <c r="CB33" i="60"/>
  <c r="CB27" i="60"/>
  <c r="CB23" i="60"/>
  <c r="CB19" i="60"/>
  <c r="CB17" i="60"/>
  <c r="CB31" i="60"/>
  <c r="CB13" i="60"/>
  <c r="CB11" i="60"/>
  <c r="CB9" i="60"/>
  <c r="BS52" i="60"/>
  <c r="BS48" i="60"/>
  <c r="BS44" i="60"/>
  <c r="BS40" i="60"/>
  <c r="BS36" i="60"/>
  <c r="BS34" i="60"/>
  <c r="BS30" i="60"/>
  <c r="BS26" i="60"/>
  <c r="BS12" i="60"/>
  <c r="BS8" i="60"/>
  <c r="BS6" i="60"/>
  <c r="BO53" i="60"/>
  <c r="BO51" i="60"/>
  <c r="BO47" i="60"/>
  <c r="BO43" i="60"/>
  <c r="BO39" i="60"/>
  <c r="BO31" i="60"/>
  <c r="BO27" i="60"/>
  <c r="BO19" i="60"/>
  <c r="BO13" i="60"/>
  <c r="BO11" i="60"/>
  <c r="BO7" i="60"/>
  <c r="CB53" i="60"/>
  <c r="CB51" i="60"/>
  <c r="CB15" i="60"/>
  <c r="CB7" i="60"/>
  <c r="BS50" i="60"/>
  <c r="BS46" i="60"/>
  <c r="BS42" i="60"/>
  <c r="BS38" i="60"/>
  <c r="BS22" i="60"/>
  <c r="BS16" i="60"/>
  <c r="BS14" i="60"/>
  <c r="BO49" i="60"/>
  <c r="BO45" i="60"/>
  <c r="BO41" i="60"/>
  <c r="BO37" i="60"/>
  <c r="BO33" i="60"/>
  <c r="BO29" i="60"/>
  <c r="BO25" i="60"/>
  <c r="BO21" i="60"/>
  <c r="BO9" i="60"/>
  <c r="CB49" i="60"/>
  <c r="CB47" i="60"/>
  <c r="CB45" i="60"/>
  <c r="CB39" i="60"/>
  <c r="CB35" i="60"/>
  <c r="CB29" i="60"/>
  <c r="CB25" i="60"/>
  <c r="CB21" i="60"/>
  <c r="BO8" i="60"/>
  <c r="BO10" i="60"/>
  <c r="BO12" i="60"/>
  <c r="BO14" i="60"/>
  <c r="BO16" i="60"/>
  <c r="BO18" i="60"/>
  <c r="BO20" i="60"/>
  <c r="BO22" i="60"/>
  <c r="BO24" i="60"/>
  <c r="BO26" i="60"/>
  <c r="BO28" i="60"/>
  <c r="BO30" i="60"/>
  <c r="BO32" i="60"/>
  <c r="BO34" i="60"/>
  <c r="BO36" i="60"/>
  <c r="BO38" i="60"/>
  <c r="BO40" i="60"/>
  <c r="BO42" i="60"/>
  <c r="BO44" i="60"/>
  <c r="BO46" i="60"/>
  <c r="BO48" i="60"/>
  <c r="BO50" i="60"/>
  <c r="BO52" i="60"/>
  <c r="CB6" i="60"/>
  <c r="BO6" i="60"/>
  <c r="BS7" i="60"/>
  <c r="BX6" i="60"/>
  <c r="BZ54" i="59"/>
  <c r="BS6" i="59"/>
  <c r="BS7" i="59"/>
  <c r="BS8" i="59"/>
  <c r="BS9" i="59"/>
  <c r="BS10" i="59"/>
  <c r="BS11" i="59"/>
  <c r="BS12" i="59"/>
  <c r="BS13" i="59"/>
  <c r="BS14" i="59"/>
  <c r="BR54" i="59"/>
  <c r="BS15" i="59"/>
  <c r="BS16" i="59"/>
  <c r="BS17" i="59"/>
  <c r="BS18" i="59"/>
  <c r="BS19" i="59"/>
  <c r="BS20" i="59"/>
  <c r="BS21" i="59"/>
  <c r="BS22" i="59"/>
  <c r="BS23" i="59"/>
  <c r="BS24" i="59"/>
  <c r="BS25" i="59"/>
  <c r="BS26" i="59"/>
  <c r="BS27" i="59"/>
  <c r="BS28" i="59"/>
  <c r="BS29" i="59"/>
  <c r="BS30" i="59"/>
  <c r="BS31" i="59"/>
  <c r="BS32" i="59"/>
  <c r="BS33" i="59"/>
  <c r="BS34" i="59"/>
  <c r="BS35" i="59"/>
  <c r="BS36" i="59"/>
  <c r="BS37" i="59"/>
  <c r="BS38" i="59"/>
  <c r="BS39" i="59"/>
  <c r="BS40" i="59"/>
  <c r="BS41" i="59"/>
  <c r="BS42" i="59"/>
  <c r="BS43" i="59"/>
  <c r="BS44" i="59"/>
  <c r="BS45" i="59"/>
  <c r="BS46" i="59"/>
  <c r="BS47" i="59"/>
  <c r="BS48" i="59"/>
  <c r="BS49" i="59"/>
  <c r="BS50" i="59"/>
  <c r="BS51" i="59"/>
  <c r="BS52" i="59"/>
  <c r="BS53" i="59"/>
  <c r="BX7" i="59"/>
  <c r="BX9" i="59"/>
  <c r="BX11" i="59"/>
  <c r="BX13" i="59"/>
  <c r="BX15" i="59"/>
  <c r="BX17" i="59"/>
  <c r="BX19" i="59"/>
  <c r="BX21" i="59"/>
  <c r="BX23" i="59"/>
  <c r="BX25" i="59"/>
  <c r="BX27" i="59"/>
  <c r="BX29" i="59"/>
  <c r="BX31" i="59"/>
  <c r="BX33" i="59"/>
  <c r="BX35" i="59"/>
  <c r="BX37" i="59"/>
  <c r="BX39" i="59"/>
  <c r="BX41" i="59"/>
  <c r="BX43" i="59"/>
  <c r="BX45" i="59"/>
  <c r="BX47" i="59"/>
  <c r="BX49" i="59"/>
  <c r="BX51" i="59"/>
  <c r="BX53" i="59"/>
  <c r="BO49" i="59"/>
  <c r="BO47" i="59"/>
  <c r="BO45" i="59"/>
  <c r="BO43" i="59"/>
  <c r="BO35" i="59"/>
  <c r="BO33" i="59"/>
  <c r="BO31" i="59"/>
  <c r="BO29" i="59"/>
  <c r="BO23" i="59"/>
  <c r="BO21" i="59"/>
  <c r="BO11" i="59"/>
  <c r="BO9" i="59"/>
  <c r="BO7" i="59"/>
  <c r="CB47" i="59"/>
  <c r="CB43" i="59"/>
  <c r="CB37" i="59"/>
  <c r="CB33" i="59"/>
  <c r="CB29" i="59"/>
  <c r="CB25" i="59"/>
  <c r="CB21" i="59"/>
  <c r="CB17" i="59"/>
  <c r="CB15" i="59"/>
  <c r="CB13" i="59"/>
  <c r="CB11" i="59"/>
  <c r="CB9" i="59"/>
  <c r="CB7" i="59"/>
  <c r="BX46" i="59"/>
  <c r="BX42" i="59"/>
  <c r="BX40" i="59"/>
  <c r="BX36" i="59"/>
  <c r="BX32" i="59"/>
  <c r="BX30" i="59"/>
  <c r="BX26" i="59"/>
  <c r="BX22" i="59"/>
  <c r="BX18" i="59"/>
  <c r="BX16" i="59"/>
  <c r="BX14" i="59"/>
  <c r="BX6" i="59"/>
  <c r="BO53" i="59"/>
  <c r="BO51" i="59"/>
  <c r="BO41" i="59"/>
  <c r="BO39" i="59"/>
  <c r="BO37" i="59"/>
  <c r="BO27" i="59"/>
  <c r="BO25" i="59"/>
  <c r="BO19" i="59"/>
  <c r="BO17" i="59"/>
  <c r="BO15" i="59"/>
  <c r="BO13" i="59"/>
  <c r="CB53" i="59"/>
  <c r="CB51" i="59"/>
  <c r="CB49" i="59"/>
  <c r="CB45" i="59"/>
  <c r="CB41" i="59"/>
  <c r="CB39" i="59"/>
  <c r="CB35" i="59"/>
  <c r="CB31" i="59"/>
  <c r="CB27" i="59"/>
  <c r="CB23" i="59"/>
  <c r="CB19" i="59"/>
  <c r="BX52" i="59"/>
  <c r="BX50" i="59"/>
  <c r="BX48" i="59"/>
  <c r="BX44" i="59"/>
  <c r="BX38" i="59"/>
  <c r="BX34" i="59"/>
  <c r="BX28" i="59"/>
  <c r="BX24" i="59"/>
  <c r="BX20" i="59"/>
  <c r="BX12" i="59"/>
  <c r="BX10" i="59"/>
  <c r="BX8" i="59"/>
  <c r="CB52" i="59"/>
  <c r="CB50" i="59"/>
  <c r="CB48" i="59"/>
  <c r="CB46" i="59"/>
  <c r="CB44" i="59"/>
  <c r="CB42" i="59"/>
  <c r="CB40" i="59"/>
  <c r="CB38" i="59"/>
  <c r="CB36" i="59"/>
  <c r="CB34" i="59"/>
  <c r="CB32" i="59"/>
  <c r="CB30" i="59"/>
  <c r="CB28" i="59"/>
  <c r="CB26" i="59"/>
  <c r="CB24" i="59"/>
  <c r="CB22" i="59"/>
  <c r="CB20" i="59"/>
  <c r="CB18" i="59"/>
  <c r="CB16" i="59"/>
  <c r="CB14" i="59"/>
  <c r="CB12" i="59"/>
  <c r="CB10" i="59"/>
  <c r="CB8" i="59"/>
  <c r="CB6" i="59"/>
  <c r="BO8" i="59"/>
  <c r="BO10" i="59"/>
  <c r="BO12" i="59"/>
  <c r="BO14" i="59"/>
  <c r="BO16" i="59"/>
  <c r="BO18" i="59"/>
  <c r="BO20" i="59"/>
  <c r="BO22" i="59"/>
  <c r="BO24" i="59"/>
  <c r="BO26" i="59"/>
  <c r="BO28" i="59"/>
  <c r="BO30" i="59"/>
  <c r="BO32" i="59"/>
  <c r="BO34" i="59"/>
  <c r="BO36" i="59"/>
  <c r="BO38" i="59"/>
  <c r="BO40" i="59"/>
  <c r="BO42" i="59"/>
  <c r="BO44" i="59"/>
  <c r="BO46" i="59"/>
  <c r="BO48" i="59"/>
  <c r="BO50" i="59"/>
  <c r="BO52" i="59"/>
  <c r="BO6" i="59"/>
  <c r="BQ54" i="59"/>
  <c r="BS6" i="58"/>
  <c r="BS7" i="58"/>
  <c r="BS8" i="58"/>
  <c r="BS9" i="58"/>
  <c r="BS10" i="58"/>
  <c r="BS11" i="58"/>
  <c r="BS12" i="58"/>
  <c r="BS13" i="58"/>
  <c r="BS14" i="58"/>
  <c r="BS15" i="58"/>
  <c r="BS16" i="58"/>
  <c r="BS17" i="58"/>
  <c r="BS18" i="58"/>
  <c r="BS19" i="58"/>
  <c r="BS20" i="58"/>
  <c r="BS21" i="58"/>
  <c r="BS22" i="58"/>
  <c r="BX7" i="58"/>
  <c r="BX9" i="58"/>
  <c r="BX11" i="58"/>
  <c r="BX13" i="58"/>
  <c r="BX15" i="58"/>
  <c r="BX17" i="58"/>
  <c r="BX19" i="58"/>
  <c r="BX21" i="58"/>
  <c r="BX23" i="58"/>
  <c r="BX25" i="58"/>
  <c r="BX27" i="58"/>
  <c r="BX29" i="58"/>
  <c r="BX31" i="58"/>
  <c r="BX33" i="58"/>
  <c r="BX35" i="58"/>
  <c r="BX37" i="58"/>
  <c r="BX39" i="58"/>
  <c r="BX41" i="58"/>
  <c r="BX43" i="58"/>
  <c r="BX45" i="58"/>
  <c r="BX47" i="58"/>
  <c r="BX49" i="58"/>
  <c r="BX51" i="58"/>
  <c r="BX53" i="58"/>
  <c r="BR54" i="58"/>
  <c r="BS23" i="58"/>
  <c r="BS24" i="58"/>
  <c r="BS25" i="58"/>
  <c r="BS26" i="58"/>
  <c r="BS27" i="58"/>
  <c r="BS28" i="58"/>
  <c r="BS29" i="58"/>
  <c r="BS30" i="58"/>
  <c r="BS31" i="58"/>
  <c r="BS32" i="58"/>
  <c r="BS33" i="58"/>
  <c r="BS34" i="58"/>
  <c r="BS35" i="58"/>
  <c r="BS36" i="58"/>
  <c r="BS37" i="58"/>
  <c r="BS38" i="58"/>
  <c r="BS39" i="58"/>
  <c r="BS40" i="58"/>
  <c r="BS41" i="58"/>
  <c r="BS42" i="58"/>
  <c r="BS43" i="58"/>
  <c r="BS44" i="58"/>
  <c r="BS45" i="58"/>
  <c r="BS46" i="58"/>
  <c r="BS47" i="58"/>
  <c r="BS48" i="58"/>
  <c r="BS49" i="58"/>
  <c r="BS50" i="58"/>
  <c r="BS51" i="58"/>
  <c r="BS52" i="58"/>
  <c r="BS53" i="58"/>
  <c r="CB47" i="58"/>
  <c r="CB45" i="58"/>
  <c r="CB41" i="58"/>
  <c r="CB37" i="58"/>
  <c r="CB27" i="58"/>
  <c r="CB21" i="58"/>
  <c r="CB17" i="58"/>
  <c r="CB11" i="58"/>
  <c r="CB9" i="58"/>
  <c r="BX6" i="58"/>
  <c r="CB12" i="58"/>
  <c r="CB8" i="58"/>
  <c r="CB53" i="58"/>
  <c r="CB33" i="58"/>
  <c r="CB31" i="58"/>
  <c r="CB23" i="58"/>
  <c r="CB19" i="58"/>
  <c r="CB7" i="58"/>
  <c r="CB51" i="58"/>
  <c r="CB49" i="58"/>
  <c r="CB43" i="58"/>
  <c r="CB39" i="58"/>
  <c r="CB35" i="58"/>
  <c r="CB29" i="58"/>
  <c r="CB25" i="58"/>
  <c r="CB15" i="58"/>
  <c r="CB13" i="58"/>
  <c r="BX52" i="58"/>
  <c r="BX50" i="58"/>
  <c r="BX48" i="58"/>
  <c r="BX46" i="58"/>
  <c r="BX44" i="58"/>
  <c r="BX42" i="58"/>
  <c r="BX40" i="58"/>
  <c r="BX38" i="58"/>
  <c r="BX36" i="58"/>
  <c r="BX34" i="58"/>
  <c r="BX32" i="58"/>
  <c r="BX30" i="58"/>
  <c r="BX28" i="58"/>
  <c r="BX26" i="58"/>
  <c r="BX24" i="58"/>
  <c r="BX22" i="58"/>
  <c r="BX20" i="58"/>
  <c r="BX18" i="58"/>
  <c r="BX16" i="58"/>
  <c r="BX14" i="58"/>
  <c r="BX12" i="58"/>
  <c r="BX10" i="58"/>
  <c r="BX8" i="58"/>
  <c r="CB22" i="58"/>
  <c r="CB10" i="58"/>
  <c r="CB52" i="58"/>
  <c r="CB50" i="58"/>
  <c r="CB48" i="58"/>
  <c r="CB46" i="58"/>
  <c r="CB44" i="58"/>
  <c r="CB42" i="58"/>
  <c r="CB40" i="58"/>
  <c r="CB38" i="58"/>
  <c r="CB36" i="58"/>
  <c r="CB34" i="58"/>
  <c r="CB32" i="58"/>
  <c r="CB30" i="58"/>
  <c r="CB28" i="58"/>
  <c r="CB26" i="58"/>
  <c r="CB24" i="58"/>
  <c r="CB20" i="58"/>
  <c r="CB18" i="58"/>
  <c r="CB16" i="58"/>
  <c r="CB14" i="58"/>
  <c r="CB6" i="58"/>
  <c r="BO7" i="58"/>
  <c r="BO8" i="58"/>
  <c r="BO9" i="58"/>
  <c r="BO10" i="58"/>
  <c r="BO11" i="58"/>
  <c r="BO12" i="58"/>
  <c r="BO13" i="58"/>
  <c r="BO14" i="58"/>
  <c r="BO15" i="58"/>
  <c r="BO16" i="58"/>
  <c r="BO17" i="58"/>
  <c r="BO18" i="58"/>
  <c r="BO19" i="58"/>
  <c r="BO20" i="58"/>
  <c r="BO21" i="58"/>
  <c r="BO22" i="58"/>
  <c r="BO23" i="58"/>
  <c r="BO24" i="58"/>
  <c r="BO25" i="58"/>
  <c r="BO26" i="58"/>
  <c r="BO27" i="58"/>
  <c r="BO28" i="58"/>
  <c r="BO29" i="58"/>
  <c r="BO30" i="58"/>
  <c r="BO31" i="58"/>
  <c r="BO32" i="58"/>
  <c r="BO33" i="58"/>
  <c r="BO34" i="58"/>
  <c r="BO35" i="58"/>
  <c r="BO36" i="58"/>
  <c r="BO37" i="58"/>
  <c r="BO38" i="58"/>
  <c r="BO39" i="58"/>
  <c r="BO40" i="58"/>
  <c r="BO41" i="58"/>
  <c r="BO42" i="58"/>
  <c r="BO43" i="58"/>
  <c r="BO44" i="58"/>
  <c r="BO45" i="58"/>
  <c r="BO46" i="58"/>
  <c r="BO47" i="58"/>
  <c r="BO48" i="58"/>
  <c r="BO49" i="58"/>
  <c r="BO50" i="58"/>
  <c r="BO51" i="58"/>
  <c r="BO52" i="58"/>
  <c r="BO53" i="58"/>
  <c r="BO6" i="58"/>
  <c r="BV54" i="58"/>
  <c r="BQ54" i="58"/>
  <c r="BN54" i="57"/>
  <c r="BR54" i="57"/>
  <c r="BX7" i="57"/>
  <c r="BX9" i="57"/>
  <c r="BX11" i="57"/>
  <c r="BX13" i="57"/>
  <c r="BX15" i="57"/>
  <c r="BX17" i="57"/>
  <c r="BX19" i="57"/>
  <c r="BX21" i="57"/>
  <c r="BX23" i="57"/>
  <c r="BX25" i="57"/>
  <c r="BX27" i="57"/>
  <c r="BX29" i="57"/>
  <c r="BX31" i="57"/>
  <c r="BX33" i="57"/>
  <c r="BX35" i="57"/>
  <c r="BX37" i="57"/>
  <c r="BX39" i="57"/>
  <c r="BX41" i="57"/>
  <c r="BX43" i="57"/>
  <c r="BX45" i="57"/>
  <c r="BX47" i="57"/>
  <c r="BX49" i="57"/>
  <c r="BX51" i="57"/>
  <c r="BX53" i="57"/>
  <c r="CB47" i="57"/>
  <c r="CB45" i="57"/>
  <c r="CB39" i="57"/>
  <c r="CB29" i="57"/>
  <c r="CB9" i="57"/>
  <c r="BX52" i="57"/>
  <c r="BX50" i="57"/>
  <c r="BX40" i="57"/>
  <c r="BX36" i="57"/>
  <c r="BX32" i="57"/>
  <c r="BX28" i="57"/>
  <c r="BX24" i="57"/>
  <c r="BX16" i="57"/>
  <c r="BX12" i="57"/>
  <c r="CB53" i="57"/>
  <c r="CB49" i="57"/>
  <c r="CB43" i="57"/>
  <c r="CB37" i="57"/>
  <c r="CB33" i="57"/>
  <c r="CB27" i="57"/>
  <c r="CB23" i="57"/>
  <c r="CB19" i="57"/>
  <c r="CB13" i="57"/>
  <c r="CB7" i="57"/>
  <c r="BX48" i="57"/>
  <c r="BX46" i="57"/>
  <c r="BX42" i="57"/>
  <c r="BX30" i="57"/>
  <c r="BX20" i="57"/>
  <c r="BX8" i="57"/>
  <c r="BX6" i="57"/>
  <c r="CB51" i="57"/>
  <c r="CB41" i="57"/>
  <c r="CB35" i="57"/>
  <c r="CB31" i="57"/>
  <c r="CB25" i="57"/>
  <c r="CB21" i="57"/>
  <c r="CB17" i="57"/>
  <c r="CB15" i="57"/>
  <c r="CB11" i="57"/>
  <c r="BX44" i="57"/>
  <c r="BX38" i="57"/>
  <c r="BX34" i="57"/>
  <c r="BX26" i="57"/>
  <c r="BX22" i="57"/>
  <c r="BX18" i="57"/>
  <c r="BX14" i="57"/>
  <c r="BX10" i="57"/>
  <c r="CB52" i="57"/>
  <c r="CB50" i="57"/>
  <c r="CB48" i="57"/>
  <c r="CB46" i="57"/>
  <c r="CB44" i="57"/>
  <c r="CB42" i="57"/>
  <c r="CB40" i="57"/>
  <c r="CB38" i="57"/>
  <c r="CB36" i="57"/>
  <c r="CB34" i="57"/>
  <c r="CB32" i="57"/>
  <c r="CB30" i="57"/>
  <c r="CB28" i="57"/>
  <c r="CB26" i="57"/>
  <c r="CB24" i="57"/>
  <c r="CB22" i="57"/>
  <c r="CB20" i="57"/>
  <c r="CB18" i="57"/>
  <c r="CB16" i="57"/>
  <c r="CB14" i="57"/>
  <c r="CB12" i="57"/>
  <c r="CB10" i="57"/>
  <c r="CB8" i="57"/>
  <c r="CB6" i="57"/>
  <c r="BO7" i="57"/>
  <c r="BO8" i="57"/>
  <c r="BO9" i="57"/>
  <c r="BO10" i="57"/>
  <c r="BO11" i="57"/>
  <c r="BO12" i="57"/>
  <c r="BO13" i="57"/>
  <c r="BO14" i="57"/>
  <c r="BO15" i="57"/>
  <c r="BO16" i="57"/>
  <c r="BO17" i="57"/>
  <c r="BO18" i="57"/>
  <c r="BO19" i="57"/>
  <c r="BO20" i="57"/>
  <c r="BO21" i="57"/>
  <c r="BO22" i="57"/>
  <c r="BO23" i="57"/>
  <c r="BO24" i="57"/>
  <c r="BO25" i="57"/>
  <c r="BO26" i="57"/>
  <c r="BO27" i="57"/>
  <c r="BO28" i="57"/>
  <c r="BO29" i="57"/>
  <c r="BO30" i="57"/>
  <c r="BO31" i="57"/>
  <c r="BO32" i="57"/>
  <c r="BO33" i="57"/>
  <c r="BO34" i="57"/>
  <c r="BO35" i="57"/>
  <c r="BO36" i="57"/>
  <c r="BO37" i="57"/>
  <c r="BO38" i="57"/>
  <c r="BO39" i="57"/>
  <c r="BO40" i="57"/>
  <c r="BO41" i="57"/>
  <c r="BO42" i="57"/>
  <c r="BO43" i="57"/>
  <c r="BO44" i="57"/>
  <c r="BO45" i="57"/>
  <c r="BO46" i="57"/>
  <c r="BO47" i="57"/>
  <c r="BO48" i="57"/>
  <c r="BO49" i="57"/>
  <c r="BO50" i="57"/>
  <c r="BO51" i="57"/>
  <c r="BO52" i="57"/>
  <c r="BO53" i="57"/>
  <c r="BO6" i="57"/>
  <c r="BQ54" i="57"/>
  <c r="BX7" i="56"/>
  <c r="BX9" i="56"/>
  <c r="BX11" i="56"/>
  <c r="BX13" i="56"/>
  <c r="BX15" i="56"/>
  <c r="BX17" i="56"/>
  <c r="BX19" i="56"/>
  <c r="BX21" i="56"/>
  <c r="BX23" i="56"/>
  <c r="BX25" i="56"/>
  <c r="BX27" i="56"/>
  <c r="BX29" i="56"/>
  <c r="BX31" i="56"/>
  <c r="BX33" i="56"/>
  <c r="BX35" i="56"/>
  <c r="BX37" i="56"/>
  <c r="BX39" i="56"/>
  <c r="BX41" i="56"/>
  <c r="BX43" i="56"/>
  <c r="BX45" i="56"/>
  <c r="BX47" i="56"/>
  <c r="BX49" i="56"/>
  <c r="BX51" i="56"/>
  <c r="BX53" i="56"/>
  <c r="BR54" i="56"/>
  <c r="BS6" i="56"/>
  <c r="BS7" i="56"/>
  <c r="BS8" i="56"/>
  <c r="BS9" i="56"/>
  <c r="BS10" i="56"/>
  <c r="BS11" i="56"/>
  <c r="BS12" i="56"/>
  <c r="BS13" i="56"/>
  <c r="BS14" i="56"/>
  <c r="BS15" i="56"/>
  <c r="BS16" i="56"/>
  <c r="BS17" i="56"/>
  <c r="BS18" i="56"/>
  <c r="BS19" i="56"/>
  <c r="BS20" i="56"/>
  <c r="BS21" i="56"/>
  <c r="BS22" i="56"/>
  <c r="BS23" i="56"/>
  <c r="BS24" i="56"/>
  <c r="BS25" i="56"/>
  <c r="BS26" i="56"/>
  <c r="BS27" i="56"/>
  <c r="BS28" i="56"/>
  <c r="BS29" i="56"/>
  <c r="BS30" i="56"/>
  <c r="BS31" i="56"/>
  <c r="BS32" i="56"/>
  <c r="BS33" i="56"/>
  <c r="BS34" i="56"/>
  <c r="BS35" i="56"/>
  <c r="BS36" i="56"/>
  <c r="BS37" i="56"/>
  <c r="BS38" i="56"/>
  <c r="BS39" i="56"/>
  <c r="BS40" i="56"/>
  <c r="BS41" i="56"/>
  <c r="BS42" i="56"/>
  <c r="BS43" i="56"/>
  <c r="BS44" i="56"/>
  <c r="BS45" i="56"/>
  <c r="BS46" i="56"/>
  <c r="BS47" i="56"/>
  <c r="BS48" i="56"/>
  <c r="BS49" i="56"/>
  <c r="BS50" i="56"/>
  <c r="BS51" i="56"/>
  <c r="BS52" i="56"/>
  <c r="BS53" i="56"/>
  <c r="CB49" i="56"/>
  <c r="CB45" i="56"/>
  <c r="CB37" i="56"/>
  <c r="CB27" i="56"/>
  <c r="CB23" i="56"/>
  <c r="CB19" i="56"/>
  <c r="CB15" i="56"/>
  <c r="CB13" i="56"/>
  <c r="CB9" i="56"/>
  <c r="BX48" i="56"/>
  <c r="BX44" i="56"/>
  <c r="BX18" i="56"/>
  <c r="BX16" i="56"/>
  <c r="BX8" i="56"/>
  <c r="CB51" i="56"/>
  <c r="CB43" i="56"/>
  <c r="CB39" i="56"/>
  <c r="CB31" i="56"/>
  <c r="CB17" i="56"/>
  <c r="CB11" i="56"/>
  <c r="CB7" i="56"/>
  <c r="BX52" i="56"/>
  <c r="BX50" i="56"/>
  <c r="BX46" i="56"/>
  <c r="BX42" i="56"/>
  <c r="BX36" i="56"/>
  <c r="BX30" i="56"/>
  <c r="BX24" i="56"/>
  <c r="BX20" i="56"/>
  <c r="BX12" i="56"/>
  <c r="BO53" i="56"/>
  <c r="BO51" i="56"/>
  <c r="BO49" i="56"/>
  <c r="BO47" i="56"/>
  <c r="BO45" i="56"/>
  <c r="BO43" i="56"/>
  <c r="BO41" i="56"/>
  <c r="BO39" i="56"/>
  <c r="BO37" i="56"/>
  <c r="BO35" i="56"/>
  <c r="BO33" i="56"/>
  <c r="BO31" i="56"/>
  <c r="BO29" i="56"/>
  <c r="BO27" i="56"/>
  <c r="BO25" i="56"/>
  <c r="BO23" i="56"/>
  <c r="BO21" i="56"/>
  <c r="BO19" i="56"/>
  <c r="BO17" i="56"/>
  <c r="BO15" i="56"/>
  <c r="BO13" i="56"/>
  <c r="BO11" i="56"/>
  <c r="BO9" i="56"/>
  <c r="BO7" i="56"/>
  <c r="CB53" i="56"/>
  <c r="CB47" i="56"/>
  <c r="CB41" i="56"/>
  <c r="CB35" i="56"/>
  <c r="CB33" i="56"/>
  <c r="CB29" i="56"/>
  <c r="CB25" i="56"/>
  <c r="CB21" i="56"/>
  <c r="BX40" i="56"/>
  <c r="BX38" i="56"/>
  <c r="BX34" i="56"/>
  <c r="BX32" i="56"/>
  <c r="BX28" i="56"/>
  <c r="BX26" i="56"/>
  <c r="BX22" i="56"/>
  <c r="BX14" i="56"/>
  <c r="BX10" i="56"/>
  <c r="BX6" i="56"/>
  <c r="CB52" i="56"/>
  <c r="CB50" i="56"/>
  <c r="CB48" i="56"/>
  <c r="CB46" i="56"/>
  <c r="CB44" i="56"/>
  <c r="CB42" i="56"/>
  <c r="CB40" i="56"/>
  <c r="CB38" i="56"/>
  <c r="CB36" i="56"/>
  <c r="CB34" i="56"/>
  <c r="CB32" i="56"/>
  <c r="CB30" i="56"/>
  <c r="CB28" i="56"/>
  <c r="CB26" i="56"/>
  <c r="CB24" i="56"/>
  <c r="CB22" i="56"/>
  <c r="CB20" i="56"/>
  <c r="CB18" i="56"/>
  <c r="CB16" i="56"/>
  <c r="CB14" i="56"/>
  <c r="CB12" i="56"/>
  <c r="CB10" i="56"/>
  <c r="CB8" i="56"/>
  <c r="CB6" i="56"/>
  <c r="BO8" i="56"/>
  <c r="BO10" i="56"/>
  <c r="BO12" i="56"/>
  <c r="BO14" i="56"/>
  <c r="BO16" i="56"/>
  <c r="BO18" i="56"/>
  <c r="BO20" i="56"/>
  <c r="BO22" i="56"/>
  <c r="BO24" i="56"/>
  <c r="BO26" i="56"/>
  <c r="BO28" i="56"/>
  <c r="BO30" i="56"/>
  <c r="BO32" i="56"/>
  <c r="BO34" i="56"/>
  <c r="BO36" i="56"/>
  <c r="BO38" i="56"/>
  <c r="BO40" i="56"/>
  <c r="BO42" i="56"/>
  <c r="BO44" i="56"/>
  <c r="BO46" i="56"/>
  <c r="BO48" i="56"/>
  <c r="BO50" i="56"/>
  <c r="BO52" i="56"/>
  <c r="BO6" i="56"/>
  <c r="BQ54" i="56"/>
  <c r="BN54" i="55"/>
  <c r="BM54" i="55"/>
  <c r="BX15" i="55" s="1"/>
  <c r="BQ54" i="55"/>
  <c r="BN54" i="54"/>
  <c r="CB11" i="54"/>
  <c r="CB9" i="54"/>
  <c r="CB7" i="54"/>
  <c r="CB13" i="54"/>
  <c r="BS6" i="54"/>
  <c r="BS8" i="54"/>
  <c r="BS10" i="54"/>
  <c r="BS12" i="54"/>
  <c r="BS14" i="54"/>
  <c r="BS16" i="54"/>
  <c r="BS18" i="54"/>
  <c r="BS20" i="54"/>
  <c r="BS22" i="54"/>
  <c r="BS24" i="54"/>
  <c r="BS26" i="54"/>
  <c r="BS28" i="54"/>
  <c r="BS30" i="54"/>
  <c r="BS32" i="54"/>
  <c r="BS34" i="54"/>
  <c r="BS36" i="54"/>
  <c r="BS38" i="54"/>
  <c r="BS40" i="54"/>
  <c r="BS42" i="54"/>
  <c r="BS44" i="54"/>
  <c r="BS46" i="54"/>
  <c r="BS48" i="54"/>
  <c r="BS50" i="54"/>
  <c r="BW54" i="54"/>
  <c r="BX7" i="54"/>
  <c r="BX9" i="54"/>
  <c r="BX11" i="54"/>
  <c r="BX13" i="54"/>
  <c r="BX15" i="54"/>
  <c r="BX17" i="54"/>
  <c r="BX19" i="54"/>
  <c r="BX21" i="54"/>
  <c r="BX23" i="54"/>
  <c r="BX25" i="54"/>
  <c r="BX27" i="54"/>
  <c r="BX29" i="54"/>
  <c r="BX31" i="54"/>
  <c r="BX33" i="54"/>
  <c r="BX35" i="54"/>
  <c r="BX37" i="54"/>
  <c r="BX39" i="54"/>
  <c r="BX41" i="54"/>
  <c r="BX43" i="54"/>
  <c r="BX45" i="54"/>
  <c r="BX47" i="54"/>
  <c r="BX49" i="54"/>
  <c r="BX51" i="54"/>
  <c r="BX53" i="54"/>
  <c r="BS52" i="54"/>
  <c r="BX52" i="54"/>
  <c r="BX42" i="54"/>
  <c r="BX38" i="54"/>
  <c r="BX18" i="54"/>
  <c r="BS49" i="54"/>
  <c r="BS47" i="54"/>
  <c r="BS45" i="54"/>
  <c r="BS37" i="54"/>
  <c r="BS35" i="54"/>
  <c r="BS33" i="54"/>
  <c r="BS29" i="54"/>
  <c r="BS27" i="54"/>
  <c r="BS25" i="54"/>
  <c r="BS23" i="54"/>
  <c r="BO50" i="54"/>
  <c r="BO40" i="54"/>
  <c r="BO38" i="54"/>
  <c r="BO6" i="54"/>
  <c r="BX48" i="54"/>
  <c r="BX46" i="54"/>
  <c r="BX44" i="54"/>
  <c r="BX40" i="54"/>
  <c r="BX20" i="54"/>
  <c r="BS53" i="54"/>
  <c r="BS51" i="54"/>
  <c r="BS43" i="54"/>
  <c r="BS41" i="54"/>
  <c r="BS31" i="54"/>
  <c r="BS21" i="54"/>
  <c r="BS19" i="54"/>
  <c r="BO52" i="54"/>
  <c r="BO46" i="54"/>
  <c r="BO44" i="54"/>
  <c r="BO42" i="54"/>
  <c r="BO22" i="54"/>
  <c r="BO18" i="54"/>
  <c r="BO16" i="54"/>
  <c r="BO14" i="54"/>
  <c r="BO12" i="54"/>
  <c r="BO8" i="54"/>
  <c r="CB46" i="54"/>
  <c r="CB32" i="54"/>
  <c r="CB28" i="54"/>
  <c r="CB24" i="54"/>
  <c r="CB18" i="54"/>
  <c r="CB14" i="54"/>
  <c r="CB10" i="54"/>
  <c r="BO53" i="54"/>
  <c r="BO51" i="54"/>
  <c r="BO49" i="54"/>
  <c r="BO47" i="54"/>
  <c r="BO45" i="54"/>
  <c r="BO43" i="54"/>
  <c r="BO41" i="54"/>
  <c r="BO39" i="54"/>
  <c r="BO37" i="54"/>
  <c r="BO35" i="54"/>
  <c r="BO33" i="54"/>
  <c r="BO31" i="54"/>
  <c r="BO29" i="54"/>
  <c r="BO27" i="54"/>
  <c r="BO25" i="54"/>
  <c r="BO23" i="54"/>
  <c r="BO21" i="54"/>
  <c r="BO19" i="54"/>
  <c r="BO17" i="54"/>
  <c r="BO15" i="54"/>
  <c r="BO13" i="54"/>
  <c r="BO11" i="54"/>
  <c r="BO9" i="54"/>
  <c r="BO7" i="54"/>
  <c r="BX50" i="54"/>
  <c r="BX36" i="54"/>
  <c r="BX34" i="54"/>
  <c r="BX30" i="54"/>
  <c r="BX26" i="54"/>
  <c r="BX24" i="54"/>
  <c r="BX14" i="54"/>
  <c r="BX12" i="54"/>
  <c r="BX8" i="54"/>
  <c r="BX6" i="54"/>
  <c r="BS17" i="54"/>
  <c r="BS15" i="54"/>
  <c r="BS13" i="54"/>
  <c r="BS11" i="54"/>
  <c r="BS9" i="54"/>
  <c r="BO36" i="54"/>
  <c r="BO34" i="54"/>
  <c r="BO32" i="54"/>
  <c r="BO20" i="54"/>
  <c r="BO10" i="54"/>
  <c r="CB52" i="54"/>
  <c r="CB42" i="54"/>
  <c r="CB38" i="54"/>
  <c r="CB34" i="54"/>
  <c r="CB30" i="54"/>
  <c r="CB26" i="54"/>
  <c r="CB12" i="54"/>
  <c r="BX32" i="54"/>
  <c r="BX28" i="54"/>
  <c r="BX22" i="54"/>
  <c r="BX16" i="54"/>
  <c r="BX10" i="54"/>
  <c r="BS39" i="54"/>
  <c r="BS7" i="54"/>
  <c r="BO48" i="54"/>
  <c r="BO30" i="54"/>
  <c r="BO28" i="54"/>
  <c r="BO26" i="54"/>
  <c r="BO24" i="54"/>
  <c r="CB50" i="54"/>
  <c r="CB48" i="54"/>
  <c r="CB44" i="54"/>
  <c r="CB40" i="54"/>
  <c r="CB36" i="54"/>
  <c r="CB22" i="54"/>
  <c r="CB20" i="54"/>
  <c r="CB16" i="54"/>
  <c r="CB8" i="54"/>
  <c r="CB6" i="54"/>
  <c r="CB15" i="54"/>
  <c r="CB17" i="54"/>
  <c r="CB19" i="54"/>
  <c r="CB21" i="54"/>
  <c r="CB23" i="54"/>
  <c r="CB25" i="54"/>
  <c r="CB27" i="54"/>
  <c r="CB29" i="54"/>
  <c r="CB31" i="54"/>
  <c r="CB33" i="54"/>
  <c r="CB35" i="54"/>
  <c r="CB37" i="54"/>
  <c r="CB39" i="54"/>
  <c r="CB41" i="54"/>
  <c r="CB43" i="54"/>
  <c r="CB45" i="54"/>
  <c r="CB47" i="54"/>
  <c r="CB49" i="54"/>
  <c r="CB51" i="54"/>
  <c r="CB53" i="54"/>
  <c r="BV54" i="54"/>
  <c r="BQ54" i="54"/>
  <c r="BV54" i="53"/>
  <c r="BR54" i="53"/>
  <c r="BS6" i="53"/>
  <c r="BS7" i="53"/>
  <c r="BS8" i="53"/>
  <c r="BS9" i="53"/>
  <c r="BS10" i="53"/>
  <c r="BS11" i="53"/>
  <c r="BS12" i="53"/>
  <c r="BS13" i="53"/>
  <c r="BS14" i="53"/>
  <c r="BS15" i="53"/>
  <c r="BS16" i="53"/>
  <c r="BS17" i="53"/>
  <c r="BS18" i="53"/>
  <c r="BS19" i="53"/>
  <c r="BS20" i="53"/>
  <c r="BS21" i="53"/>
  <c r="BS22" i="53"/>
  <c r="BS23" i="53"/>
  <c r="BS24" i="53"/>
  <c r="BS25" i="53"/>
  <c r="BS26" i="53"/>
  <c r="BS27" i="53"/>
  <c r="BS28" i="53"/>
  <c r="BS29" i="53"/>
  <c r="BS30" i="53"/>
  <c r="BS31" i="53"/>
  <c r="BS32" i="53"/>
  <c r="BS33" i="53"/>
  <c r="BS34" i="53"/>
  <c r="BS35" i="53"/>
  <c r="BS36" i="53"/>
  <c r="BS37" i="53"/>
  <c r="BS38" i="53"/>
  <c r="BS39" i="53"/>
  <c r="BS40" i="53"/>
  <c r="BS41" i="53"/>
  <c r="BS42" i="53"/>
  <c r="BS43" i="53"/>
  <c r="BS44" i="53"/>
  <c r="BS45" i="53"/>
  <c r="BS46" i="53"/>
  <c r="BS47" i="53"/>
  <c r="BS48" i="53"/>
  <c r="BS49" i="53"/>
  <c r="BS50" i="53"/>
  <c r="BS51" i="53"/>
  <c r="BS52" i="53"/>
  <c r="BS53" i="53"/>
  <c r="BO52" i="53"/>
  <c r="BX7" i="53"/>
  <c r="BX9" i="53"/>
  <c r="BX11" i="53"/>
  <c r="BX13" i="53"/>
  <c r="BX15" i="53"/>
  <c r="BX17" i="53"/>
  <c r="BX19" i="53"/>
  <c r="BX21" i="53"/>
  <c r="BX23" i="53"/>
  <c r="BX25" i="53"/>
  <c r="BX27" i="53"/>
  <c r="BX29" i="53"/>
  <c r="BX31" i="53"/>
  <c r="BX33" i="53"/>
  <c r="BX35" i="53"/>
  <c r="BX37" i="53"/>
  <c r="BX39" i="53"/>
  <c r="BX41" i="53"/>
  <c r="BX43" i="53"/>
  <c r="BX45" i="53"/>
  <c r="BX47" i="53"/>
  <c r="BX49" i="53"/>
  <c r="BX51" i="53"/>
  <c r="BX53" i="53"/>
  <c r="CB53" i="53"/>
  <c r="CB51" i="53"/>
  <c r="CB49" i="53"/>
  <c r="CB47" i="53"/>
  <c r="CB45" i="53"/>
  <c r="CB19" i="53"/>
  <c r="CB17" i="53"/>
  <c r="BX52" i="53"/>
  <c r="BX48" i="53"/>
  <c r="BX44" i="53"/>
  <c r="BX36" i="53"/>
  <c r="BX32" i="53"/>
  <c r="BX20" i="53"/>
  <c r="BX18" i="53"/>
  <c r="BX14" i="53"/>
  <c r="BX10" i="53"/>
  <c r="CB39" i="53"/>
  <c r="CB37" i="53"/>
  <c r="CB33" i="53"/>
  <c r="CB29" i="53"/>
  <c r="CB25" i="53"/>
  <c r="CB21" i="53"/>
  <c r="CB15" i="53"/>
  <c r="CB11" i="53"/>
  <c r="CB7" i="53"/>
  <c r="BX42" i="53"/>
  <c r="BX38" i="53"/>
  <c r="BX34" i="53"/>
  <c r="BX30" i="53"/>
  <c r="BX26" i="53"/>
  <c r="BX16" i="53"/>
  <c r="BX12" i="53"/>
  <c r="BO53" i="53"/>
  <c r="BO51" i="53"/>
  <c r="BO49" i="53"/>
  <c r="BO47" i="53"/>
  <c r="BO45" i="53"/>
  <c r="BO43" i="53"/>
  <c r="BO41" i="53"/>
  <c r="BO39" i="53"/>
  <c r="BO37" i="53"/>
  <c r="BO35" i="53"/>
  <c r="BO33" i="53"/>
  <c r="BO31" i="53"/>
  <c r="BO29" i="53"/>
  <c r="BO27" i="53"/>
  <c r="BO25" i="53"/>
  <c r="BO23" i="53"/>
  <c r="BO21" i="53"/>
  <c r="BO19" i="53"/>
  <c r="BO17" i="53"/>
  <c r="BO15" i="53"/>
  <c r="BO13" i="53"/>
  <c r="BO11" i="53"/>
  <c r="BO9" i="53"/>
  <c r="BO7" i="53"/>
  <c r="CB43" i="53"/>
  <c r="CB41" i="53"/>
  <c r="CB35" i="53"/>
  <c r="CB31" i="53"/>
  <c r="CB27" i="53"/>
  <c r="CB23" i="53"/>
  <c r="CB13" i="53"/>
  <c r="CB9" i="53"/>
  <c r="BX50" i="53"/>
  <c r="BX46" i="53"/>
  <c r="BX40" i="53"/>
  <c r="BX28" i="53"/>
  <c r="BX24" i="53"/>
  <c r="BX22" i="53"/>
  <c r="BX8" i="53"/>
  <c r="BX6" i="53"/>
  <c r="CB52" i="53"/>
  <c r="CB50" i="53"/>
  <c r="CB48" i="53"/>
  <c r="CB46" i="53"/>
  <c r="CB44" i="53"/>
  <c r="CB42" i="53"/>
  <c r="CB40" i="53"/>
  <c r="CB38" i="53"/>
  <c r="CB36" i="53"/>
  <c r="CB34" i="53"/>
  <c r="CB32" i="53"/>
  <c r="CB30" i="53"/>
  <c r="CB28" i="53"/>
  <c r="CB26" i="53"/>
  <c r="CB24" i="53"/>
  <c r="CB22" i="53"/>
  <c r="CB20" i="53"/>
  <c r="CB18" i="53"/>
  <c r="CB16" i="53"/>
  <c r="CB14" i="53"/>
  <c r="CB12" i="53"/>
  <c r="CB10" i="53"/>
  <c r="CB8" i="53"/>
  <c r="CB6" i="53"/>
  <c r="BO8" i="53"/>
  <c r="BO10" i="53"/>
  <c r="BO12" i="53"/>
  <c r="BO14" i="53"/>
  <c r="BO16" i="53"/>
  <c r="BO18" i="53"/>
  <c r="BO20" i="53"/>
  <c r="BO22" i="53"/>
  <c r="BO24" i="53"/>
  <c r="BO26" i="53"/>
  <c r="BO28" i="53"/>
  <c r="BO30" i="53"/>
  <c r="BO32" i="53"/>
  <c r="BO34" i="53"/>
  <c r="BO36" i="53"/>
  <c r="BO38" i="53"/>
  <c r="BO40" i="53"/>
  <c r="BO42" i="53"/>
  <c r="BO44" i="53"/>
  <c r="BO46" i="53"/>
  <c r="BO48" i="53"/>
  <c r="BO50" i="53"/>
  <c r="BO6" i="53"/>
  <c r="BQ54" i="53"/>
  <c r="BM54" i="52"/>
  <c r="BX15" i="52" s="1"/>
  <c r="BW54" i="52"/>
  <c r="BN54" i="52"/>
  <c r="BV54" i="52"/>
  <c r="BQ54" i="52"/>
  <c r="CA54" i="51"/>
  <c r="BN54" i="51"/>
  <c r="BM54" i="51"/>
  <c r="BS21" i="51" s="1"/>
  <c r="BQ54" i="51"/>
  <c r="BW54" i="50"/>
  <c r="BS6" i="50"/>
  <c r="BS7" i="50"/>
  <c r="BS8" i="50"/>
  <c r="BS9" i="50"/>
  <c r="BS10" i="50"/>
  <c r="BS11" i="50"/>
  <c r="BS12" i="50"/>
  <c r="BS13" i="50"/>
  <c r="BS14" i="50"/>
  <c r="BS15" i="50"/>
  <c r="BS16" i="50"/>
  <c r="BS17" i="50"/>
  <c r="BS18" i="50"/>
  <c r="BS19" i="50"/>
  <c r="BS20" i="50"/>
  <c r="BS21" i="50"/>
  <c r="BS22" i="50"/>
  <c r="BS23" i="50"/>
  <c r="BS24" i="50"/>
  <c r="BS25" i="50"/>
  <c r="BS26" i="50"/>
  <c r="BS27" i="50"/>
  <c r="BS28" i="50"/>
  <c r="BS29" i="50"/>
  <c r="BS30" i="50"/>
  <c r="BS31" i="50"/>
  <c r="BS32" i="50"/>
  <c r="BS33" i="50"/>
  <c r="BS34" i="50"/>
  <c r="BS35" i="50"/>
  <c r="BS36" i="50"/>
  <c r="BS37" i="50"/>
  <c r="BS38" i="50"/>
  <c r="BS39" i="50"/>
  <c r="BS40" i="50"/>
  <c r="BS41" i="50"/>
  <c r="BS42" i="50"/>
  <c r="BS43" i="50"/>
  <c r="BS44" i="50"/>
  <c r="BS45" i="50"/>
  <c r="BS46" i="50"/>
  <c r="BS47" i="50"/>
  <c r="BS48" i="50"/>
  <c r="BS49" i="50"/>
  <c r="BS50" i="50"/>
  <c r="BS51" i="50"/>
  <c r="BS52" i="50"/>
  <c r="BS53" i="50"/>
  <c r="BR54" i="50"/>
  <c r="BX7" i="50"/>
  <c r="BX9" i="50"/>
  <c r="BX11" i="50"/>
  <c r="BX13" i="50"/>
  <c r="BX15" i="50"/>
  <c r="BX17" i="50"/>
  <c r="BX19" i="50"/>
  <c r="BX21" i="50"/>
  <c r="BX23" i="50"/>
  <c r="BX25" i="50"/>
  <c r="BX27" i="50"/>
  <c r="BX29" i="50"/>
  <c r="BX31" i="50"/>
  <c r="BX33" i="50"/>
  <c r="BX35" i="50"/>
  <c r="BX37" i="50"/>
  <c r="BX39" i="50"/>
  <c r="BX41" i="50"/>
  <c r="BX43" i="50"/>
  <c r="BX45" i="50"/>
  <c r="BX47" i="50"/>
  <c r="BX49" i="50"/>
  <c r="BX51" i="50"/>
  <c r="BX53" i="50"/>
  <c r="CB53" i="50"/>
  <c r="CB51" i="50"/>
  <c r="CB49" i="50"/>
  <c r="CB35" i="50"/>
  <c r="CB31" i="50"/>
  <c r="CB27" i="50"/>
  <c r="CB25" i="50"/>
  <c r="CB21" i="50"/>
  <c r="CB15" i="50"/>
  <c r="CB9" i="50"/>
  <c r="BX48" i="50"/>
  <c r="BX28" i="50"/>
  <c r="BX24" i="50"/>
  <c r="BX12" i="50"/>
  <c r="BX8" i="50"/>
  <c r="CB45" i="50"/>
  <c r="CB43" i="50"/>
  <c r="CB37" i="50"/>
  <c r="CB33" i="50"/>
  <c r="CB7" i="50"/>
  <c r="BX50" i="50"/>
  <c r="BX46" i="50"/>
  <c r="BX42" i="50"/>
  <c r="BX40" i="50"/>
  <c r="BX38" i="50"/>
  <c r="BX34" i="50"/>
  <c r="BX26" i="50"/>
  <c r="BX22" i="50"/>
  <c r="BX20" i="50"/>
  <c r="BX16" i="50"/>
  <c r="BX10" i="50"/>
  <c r="BX6" i="50"/>
  <c r="BO53" i="50"/>
  <c r="BO51" i="50"/>
  <c r="BO49" i="50"/>
  <c r="CB47" i="50"/>
  <c r="CB41" i="50"/>
  <c r="CB39" i="50"/>
  <c r="CB29" i="50"/>
  <c r="CB23" i="50"/>
  <c r="CB19" i="50"/>
  <c r="CB17" i="50"/>
  <c r="CB13" i="50"/>
  <c r="CB11" i="50"/>
  <c r="BX52" i="50"/>
  <c r="BX44" i="50"/>
  <c r="BX36" i="50"/>
  <c r="BX32" i="50"/>
  <c r="BX30" i="50"/>
  <c r="BX18" i="50"/>
  <c r="BX14" i="50"/>
  <c r="CB52" i="50"/>
  <c r="CB50" i="50"/>
  <c r="CB48" i="50"/>
  <c r="CB46" i="50"/>
  <c r="CB44" i="50"/>
  <c r="CB42" i="50"/>
  <c r="CB40" i="50"/>
  <c r="CB38" i="50"/>
  <c r="CB36" i="50"/>
  <c r="CB34" i="50"/>
  <c r="CB32" i="50"/>
  <c r="CB30" i="50"/>
  <c r="CB28" i="50"/>
  <c r="CB26" i="50"/>
  <c r="CB24" i="50"/>
  <c r="CB22" i="50"/>
  <c r="CB20" i="50"/>
  <c r="CB18" i="50"/>
  <c r="CB16" i="50"/>
  <c r="CB14" i="50"/>
  <c r="CB12" i="50"/>
  <c r="CB10" i="50"/>
  <c r="CB8" i="50"/>
  <c r="CB6" i="50"/>
  <c r="BO7" i="50"/>
  <c r="BO8" i="50"/>
  <c r="BO9" i="50"/>
  <c r="BO10" i="50"/>
  <c r="BO11" i="50"/>
  <c r="BO12" i="50"/>
  <c r="BO13" i="50"/>
  <c r="BO14" i="50"/>
  <c r="BO15" i="50"/>
  <c r="BO16" i="50"/>
  <c r="BO17" i="50"/>
  <c r="BO18" i="50"/>
  <c r="BO19" i="50"/>
  <c r="BO20" i="50"/>
  <c r="BO21" i="50"/>
  <c r="BO22" i="50"/>
  <c r="BO23" i="50"/>
  <c r="BO24" i="50"/>
  <c r="BO25" i="50"/>
  <c r="BO26" i="50"/>
  <c r="BO27" i="50"/>
  <c r="BO28" i="50"/>
  <c r="BO29" i="50"/>
  <c r="BO30" i="50"/>
  <c r="BO31" i="50"/>
  <c r="BO32" i="50"/>
  <c r="BO33" i="50"/>
  <c r="BO34" i="50"/>
  <c r="BO35" i="50"/>
  <c r="BO36" i="50"/>
  <c r="BO37" i="50"/>
  <c r="BO38" i="50"/>
  <c r="BO39" i="50"/>
  <c r="BO40" i="50"/>
  <c r="BO41" i="50"/>
  <c r="BO42" i="50"/>
  <c r="BO43" i="50"/>
  <c r="BO44" i="50"/>
  <c r="BO45" i="50"/>
  <c r="BO46" i="50"/>
  <c r="BO47" i="50"/>
  <c r="BO48" i="50"/>
  <c r="BO50" i="50"/>
  <c r="BO52" i="50"/>
  <c r="BO6" i="50"/>
  <c r="BQ54" i="50"/>
  <c r="BW54" i="49"/>
  <c r="BM54" i="49"/>
  <c r="BS11" i="49" s="1"/>
  <c r="BR54" i="49"/>
  <c r="BQ54" i="49"/>
  <c r="BR54" i="48"/>
  <c r="BS6" i="48"/>
  <c r="BS7" i="48"/>
  <c r="BS8" i="48"/>
  <c r="BS9" i="48"/>
  <c r="BS10" i="48"/>
  <c r="BS11" i="48"/>
  <c r="BS12" i="48"/>
  <c r="BS13" i="48"/>
  <c r="BS14" i="48"/>
  <c r="BS15" i="48"/>
  <c r="BS16" i="48"/>
  <c r="BS17" i="48"/>
  <c r="BS18" i="48"/>
  <c r="BS19" i="48"/>
  <c r="BS20" i="48"/>
  <c r="BS21" i="48"/>
  <c r="BS22" i="48"/>
  <c r="BS23" i="48"/>
  <c r="BS24" i="48"/>
  <c r="BS25" i="48"/>
  <c r="BS26" i="48"/>
  <c r="BS27" i="48"/>
  <c r="BS28" i="48"/>
  <c r="BS29" i="48"/>
  <c r="BS30" i="48"/>
  <c r="BS31" i="48"/>
  <c r="BS32" i="48"/>
  <c r="BS33" i="48"/>
  <c r="BS34" i="48"/>
  <c r="BS35" i="48"/>
  <c r="BS36" i="48"/>
  <c r="BS37" i="48"/>
  <c r="BS38" i="48"/>
  <c r="BS39" i="48"/>
  <c r="BS40" i="48"/>
  <c r="BS41" i="48"/>
  <c r="BS42" i="48"/>
  <c r="BS43" i="48"/>
  <c r="BS44" i="48"/>
  <c r="BS45" i="48"/>
  <c r="BS46" i="48"/>
  <c r="BS47" i="48"/>
  <c r="BS48" i="48"/>
  <c r="BS49" i="48"/>
  <c r="BS50" i="48"/>
  <c r="BS51" i="48"/>
  <c r="BS52" i="48"/>
  <c r="BS53" i="48"/>
  <c r="BX7" i="48"/>
  <c r="BX9" i="48"/>
  <c r="BX11" i="48"/>
  <c r="BX13" i="48"/>
  <c r="BX15" i="48"/>
  <c r="BX17" i="48"/>
  <c r="BX19" i="48"/>
  <c r="BX21" i="48"/>
  <c r="BX23" i="48"/>
  <c r="BX25" i="48"/>
  <c r="BX27" i="48"/>
  <c r="BX29" i="48"/>
  <c r="BX31" i="48"/>
  <c r="BX33" i="48"/>
  <c r="BX35" i="48"/>
  <c r="BX37" i="48"/>
  <c r="BX39" i="48"/>
  <c r="BX41" i="48"/>
  <c r="BX43" i="48"/>
  <c r="BX45" i="48"/>
  <c r="BX47" i="48"/>
  <c r="BX49" i="48"/>
  <c r="BX51" i="48"/>
  <c r="BX53" i="48"/>
  <c r="CB47" i="48"/>
  <c r="CB45" i="48"/>
  <c r="CB41" i="48"/>
  <c r="CB37" i="48"/>
  <c r="CB31" i="48"/>
  <c r="CB19" i="48"/>
  <c r="CB13" i="48"/>
  <c r="CB7" i="48"/>
  <c r="BX52" i="48"/>
  <c r="BX32" i="48"/>
  <c r="BX28" i="48"/>
  <c r="BX24" i="48"/>
  <c r="BX12" i="48"/>
  <c r="CB53" i="48"/>
  <c r="CB43" i="48"/>
  <c r="CB39" i="48"/>
  <c r="CB35" i="48"/>
  <c r="CB29" i="48"/>
  <c r="CB23" i="48"/>
  <c r="CB21" i="48"/>
  <c r="CB17" i="48"/>
  <c r="BX48" i="48"/>
  <c r="BX46" i="48"/>
  <c r="BX40" i="48"/>
  <c r="BX36" i="48"/>
  <c r="BX30" i="48"/>
  <c r="BX20" i="48"/>
  <c r="BX18" i="48"/>
  <c r="BX14" i="48"/>
  <c r="BX8" i="48"/>
  <c r="BX6" i="48"/>
  <c r="BO53" i="48"/>
  <c r="BO51" i="48"/>
  <c r="BO49" i="48"/>
  <c r="BO47" i="48"/>
  <c r="BO45" i="48"/>
  <c r="CB51" i="48"/>
  <c r="CB49" i="48"/>
  <c r="CB33" i="48"/>
  <c r="CB27" i="48"/>
  <c r="CB25" i="48"/>
  <c r="CB15" i="48"/>
  <c r="CB11" i="48"/>
  <c r="CB9" i="48"/>
  <c r="BX50" i="48"/>
  <c r="BX44" i="48"/>
  <c r="BX42" i="48"/>
  <c r="BX38" i="48"/>
  <c r="BX34" i="48"/>
  <c r="BX26" i="48"/>
  <c r="BX22" i="48"/>
  <c r="BX16" i="48"/>
  <c r="BX10" i="48"/>
  <c r="CB52" i="48"/>
  <c r="CB50" i="48"/>
  <c r="CB48" i="48"/>
  <c r="CB46" i="48"/>
  <c r="CB44" i="48"/>
  <c r="CB42" i="48"/>
  <c r="CB40" i="48"/>
  <c r="CB38" i="48"/>
  <c r="CB36" i="48"/>
  <c r="CB34" i="48"/>
  <c r="CB32" i="48"/>
  <c r="CB30" i="48"/>
  <c r="CB28" i="48"/>
  <c r="CB26" i="48"/>
  <c r="CB24" i="48"/>
  <c r="CB22" i="48"/>
  <c r="CB20" i="48"/>
  <c r="CB18" i="48"/>
  <c r="CB16" i="48"/>
  <c r="CB14" i="48"/>
  <c r="CB12" i="48"/>
  <c r="CB10" i="48"/>
  <c r="CB8" i="48"/>
  <c r="CB6" i="48"/>
  <c r="BO7" i="48"/>
  <c r="BO8" i="48"/>
  <c r="BO9" i="48"/>
  <c r="BO10" i="48"/>
  <c r="BO11" i="48"/>
  <c r="BO12" i="48"/>
  <c r="BO13" i="48"/>
  <c r="BO14" i="48"/>
  <c r="BO15" i="48"/>
  <c r="BO16" i="48"/>
  <c r="BO17" i="48"/>
  <c r="BO18" i="48"/>
  <c r="BO19" i="48"/>
  <c r="BO20" i="48"/>
  <c r="BO21" i="48"/>
  <c r="BO22" i="48"/>
  <c r="BO23" i="48"/>
  <c r="BO24" i="48"/>
  <c r="BO25" i="48"/>
  <c r="BO26" i="48"/>
  <c r="BO27" i="48"/>
  <c r="BO28" i="48"/>
  <c r="BO29" i="48"/>
  <c r="BO30" i="48"/>
  <c r="BO31" i="48"/>
  <c r="BO32" i="48"/>
  <c r="BO33" i="48"/>
  <c r="BO34" i="48"/>
  <c r="BO35" i="48"/>
  <c r="BO36" i="48"/>
  <c r="BO37" i="48"/>
  <c r="BO38" i="48"/>
  <c r="BO39" i="48"/>
  <c r="BO40" i="48"/>
  <c r="BO41" i="48"/>
  <c r="BO42" i="48"/>
  <c r="BO43" i="48"/>
  <c r="BO44" i="48"/>
  <c r="BO46" i="48"/>
  <c r="BO48" i="48"/>
  <c r="BO50" i="48"/>
  <c r="BO52" i="48"/>
  <c r="BO6" i="48"/>
  <c r="BQ54" i="48"/>
  <c r="CA54" i="47"/>
  <c r="BW54" i="47"/>
  <c r="BR54" i="47"/>
  <c r="BX7" i="47"/>
  <c r="BX9" i="47"/>
  <c r="BX11" i="47"/>
  <c r="BX13" i="47"/>
  <c r="BX15" i="47"/>
  <c r="BX17" i="47"/>
  <c r="BX19" i="47"/>
  <c r="BX21" i="47"/>
  <c r="BX23" i="47"/>
  <c r="BX25" i="47"/>
  <c r="BX27" i="47"/>
  <c r="BX29" i="47"/>
  <c r="BX31" i="47"/>
  <c r="BX33" i="47"/>
  <c r="BX35" i="47"/>
  <c r="BX37" i="47"/>
  <c r="BX39" i="47"/>
  <c r="BX41" i="47"/>
  <c r="BX43" i="47"/>
  <c r="BX45" i="47"/>
  <c r="BX47" i="47"/>
  <c r="BX49" i="47"/>
  <c r="BX51" i="47"/>
  <c r="BX53" i="47"/>
  <c r="BS6" i="47"/>
  <c r="BS7" i="47"/>
  <c r="BS8" i="47"/>
  <c r="BS9" i="47"/>
  <c r="BS10" i="47"/>
  <c r="BS11" i="47"/>
  <c r="BS12" i="47"/>
  <c r="BS13" i="47"/>
  <c r="BS14" i="47"/>
  <c r="BS15" i="47"/>
  <c r="BS16" i="47"/>
  <c r="BS17" i="47"/>
  <c r="BS18" i="47"/>
  <c r="BS19" i="47"/>
  <c r="BS20" i="47"/>
  <c r="BS21" i="47"/>
  <c r="BS22" i="47"/>
  <c r="BS23" i="47"/>
  <c r="BS24" i="47"/>
  <c r="BS25" i="47"/>
  <c r="BS26" i="47"/>
  <c r="BS27" i="47"/>
  <c r="BS28" i="47"/>
  <c r="BS29" i="47"/>
  <c r="BS30" i="47"/>
  <c r="BS31" i="47"/>
  <c r="BS32" i="47"/>
  <c r="BS33" i="47"/>
  <c r="BS34" i="47"/>
  <c r="BS35" i="47"/>
  <c r="BS36" i="47"/>
  <c r="BS37" i="47"/>
  <c r="BS38" i="47"/>
  <c r="BS39" i="47"/>
  <c r="BS40" i="47"/>
  <c r="BS41" i="47"/>
  <c r="BS42" i="47"/>
  <c r="BS43" i="47"/>
  <c r="BS44" i="47"/>
  <c r="BS45" i="47"/>
  <c r="BS46" i="47"/>
  <c r="BS47" i="47"/>
  <c r="BS48" i="47"/>
  <c r="BS49" i="47"/>
  <c r="BS50" i="47"/>
  <c r="BS51" i="47"/>
  <c r="BS52" i="47"/>
  <c r="BS53" i="47"/>
  <c r="BO27" i="47"/>
  <c r="BO25" i="47"/>
  <c r="BO23" i="47"/>
  <c r="BO21" i="47"/>
  <c r="BO15" i="47"/>
  <c r="BO9" i="47"/>
  <c r="BO7" i="47"/>
  <c r="CB47" i="47"/>
  <c r="CB45" i="47"/>
  <c r="CB41" i="47"/>
  <c r="CB39" i="47"/>
  <c r="CB35" i="47"/>
  <c r="CB31" i="47"/>
  <c r="CB27" i="47"/>
  <c r="CB23" i="47"/>
  <c r="CB19" i="47"/>
  <c r="CB15" i="47"/>
  <c r="BX50" i="47"/>
  <c r="BX46" i="47"/>
  <c r="BX42" i="47"/>
  <c r="BX32" i="47"/>
  <c r="BX26" i="47"/>
  <c r="BX22" i="47"/>
  <c r="BX18" i="47"/>
  <c r="BX8" i="47"/>
  <c r="BO53" i="47"/>
  <c r="BO51" i="47"/>
  <c r="BO49" i="47"/>
  <c r="BO47" i="47"/>
  <c r="BO45" i="47"/>
  <c r="BO43" i="47"/>
  <c r="BO41" i="47"/>
  <c r="BO39" i="47"/>
  <c r="BO37" i="47"/>
  <c r="BO35" i="47"/>
  <c r="BO33" i="47"/>
  <c r="BO31" i="47"/>
  <c r="BO29" i="47"/>
  <c r="BO19" i="47"/>
  <c r="BO17" i="47"/>
  <c r="BO13" i="47"/>
  <c r="BO11" i="47"/>
  <c r="CB53" i="47"/>
  <c r="CB51" i="47"/>
  <c r="CB49" i="47"/>
  <c r="CB43" i="47"/>
  <c r="CB37" i="47"/>
  <c r="CB33" i="47"/>
  <c r="CB29" i="47"/>
  <c r="CB25" i="47"/>
  <c r="CB21" i="47"/>
  <c r="CB17" i="47"/>
  <c r="CB13" i="47"/>
  <c r="CB11" i="47"/>
  <c r="CB9" i="47"/>
  <c r="CB7" i="47"/>
  <c r="BX52" i="47"/>
  <c r="BX48" i="47"/>
  <c r="BX44" i="47"/>
  <c r="BX40" i="47"/>
  <c r="BX38" i="47"/>
  <c r="BX36" i="47"/>
  <c r="BX34" i="47"/>
  <c r="BX30" i="47"/>
  <c r="BX28" i="47"/>
  <c r="BX24" i="47"/>
  <c r="BX20" i="47"/>
  <c r="BX16" i="47"/>
  <c r="BX14" i="47"/>
  <c r="BX10" i="47"/>
  <c r="CB52" i="47"/>
  <c r="CB50" i="47"/>
  <c r="CB48" i="47"/>
  <c r="CB46" i="47"/>
  <c r="CB44" i="47"/>
  <c r="CB42" i="47"/>
  <c r="CB40" i="47"/>
  <c r="CB38" i="47"/>
  <c r="CB36" i="47"/>
  <c r="CB34" i="47"/>
  <c r="CB32" i="47"/>
  <c r="CB30" i="47"/>
  <c r="CB28" i="47"/>
  <c r="CB26" i="47"/>
  <c r="CB24" i="47"/>
  <c r="CB22" i="47"/>
  <c r="CB20" i="47"/>
  <c r="CB18" i="47"/>
  <c r="CB16" i="47"/>
  <c r="CB14" i="47"/>
  <c r="CB12" i="47"/>
  <c r="CB10" i="47"/>
  <c r="CB8" i="47"/>
  <c r="CB6" i="47"/>
  <c r="BX12" i="47"/>
  <c r="BX6" i="47"/>
  <c r="BO8" i="47"/>
  <c r="BO10" i="47"/>
  <c r="BO12" i="47"/>
  <c r="BO14" i="47"/>
  <c r="BO16" i="47"/>
  <c r="BO18" i="47"/>
  <c r="BO20" i="47"/>
  <c r="BO22" i="47"/>
  <c r="BO24" i="47"/>
  <c r="BO26" i="47"/>
  <c r="BO28" i="47"/>
  <c r="BO30" i="47"/>
  <c r="BO32" i="47"/>
  <c r="BO34" i="47"/>
  <c r="BO36" i="47"/>
  <c r="BO38" i="47"/>
  <c r="BO40" i="47"/>
  <c r="BO42" i="47"/>
  <c r="BO44" i="47"/>
  <c r="BO46" i="47"/>
  <c r="BO48" i="47"/>
  <c r="BO50" i="47"/>
  <c r="BO52" i="47"/>
  <c r="BO6" i="47"/>
  <c r="BQ54" i="47"/>
  <c r="BN54" i="46"/>
  <c r="BM54" i="46"/>
  <c r="BX15" i="46" s="1"/>
  <c r="BW54" i="46"/>
  <c r="BR54" i="46"/>
  <c r="BV54" i="46"/>
  <c r="BQ54" i="46"/>
  <c r="BZ54" i="45"/>
  <c r="BM54" i="45"/>
  <c r="BX19" i="45" s="1"/>
  <c r="BN54" i="45"/>
  <c r="BR54" i="45"/>
  <c r="CB26" i="45"/>
  <c r="BQ54" i="45"/>
  <c r="CA54" i="44"/>
  <c r="BW54" i="44"/>
  <c r="BM54" i="44"/>
  <c r="BX27" i="44" s="1"/>
  <c r="BQ54" i="44"/>
  <c r="BI54" i="43"/>
  <c r="BH54" i="43"/>
  <c r="BE54" i="43"/>
  <c r="BD54" i="43"/>
  <c r="AZ54" i="43"/>
  <c r="AY54" i="43"/>
  <c r="AV54" i="43"/>
  <c r="AU54" i="43"/>
  <c r="AQ54" i="43"/>
  <c r="AP54" i="43"/>
  <c r="AM54" i="43"/>
  <c r="AL54" i="43"/>
  <c r="AH54" i="43"/>
  <c r="AG54" i="43"/>
  <c r="AD54" i="43"/>
  <c r="AC54" i="43"/>
  <c r="Y54" i="43"/>
  <c r="X54" i="43"/>
  <c r="U54" i="43"/>
  <c r="T54" i="43"/>
  <c r="P54" i="43"/>
  <c r="O54" i="43"/>
  <c r="L54" i="43"/>
  <c r="K54" i="43"/>
  <c r="G54" i="43"/>
  <c r="F54" i="43"/>
  <c r="C54" i="43"/>
  <c r="B54" i="43"/>
  <c r="CA53" i="43"/>
  <c r="BZ53" i="43"/>
  <c r="BW53" i="43"/>
  <c r="BV53" i="43"/>
  <c r="BR53" i="43"/>
  <c r="BQ53" i="43"/>
  <c r="BN53" i="43"/>
  <c r="BM53" i="43"/>
  <c r="CA52" i="43"/>
  <c r="BZ52" i="43"/>
  <c r="BW52" i="43"/>
  <c r="BV52" i="43"/>
  <c r="BR52" i="43"/>
  <c r="BQ52" i="43"/>
  <c r="BN52" i="43"/>
  <c r="BM52" i="43"/>
  <c r="CA51" i="43"/>
  <c r="BZ51" i="43"/>
  <c r="BW51" i="43"/>
  <c r="BV51" i="43"/>
  <c r="BR51" i="43"/>
  <c r="BQ51" i="43"/>
  <c r="BN51" i="43"/>
  <c r="BM51" i="43"/>
  <c r="CA50" i="43"/>
  <c r="BZ50" i="43"/>
  <c r="BW50" i="43"/>
  <c r="BV50" i="43"/>
  <c r="BR50" i="43"/>
  <c r="BQ50" i="43"/>
  <c r="BN50" i="43"/>
  <c r="BM50" i="43"/>
  <c r="CA49" i="43"/>
  <c r="BZ49" i="43"/>
  <c r="BW49" i="43"/>
  <c r="BV49" i="43"/>
  <c r="BR49" i="43"/>
  <c r="BQ49" i="43"/>
  <c r="BN49" i="43"/>
  <c r="BM49" i="43"/>
  <c r="CA48" i="43"/>
  <c r="BZ48" i="43"/>
  <c r="BW48" i="43"/>
  <c r="BV48" i="43"/>
  <c r="BR48" i="43"/>
  <c r="BQ48" i="43"/>
  <c r="BN48" i="43"/>
  <c r="BM48" i="43"/>
  <c r="CA47" i="43"/>
  <c r="BZ47" i="43"/>
  <c r="BW47" i="43"/>
  <c r="BV47" i="43"/>
  <c r="BR47" i="43"/>
  <c r="BQ47" i="43"/>
  <c r="BN47" i="43"/>
  <c r="BM47" i="43"/>
  <c r="CA46" i="43"/>
  <c r="BZ46" i="43"/>
  <c r="BW46" i="43"/>
  <c r="BV46" i="43"/>
  <c r="BR46" i="43"/>
  <c r="BQ46" i="43"/>
  <c r="BN46" i="43"/>
  <c r="BM46" i="43"/>
  <c r="CA45" i="43"/>
  <c r="BZ45" i="43"/>
  <c r="BW45" i="43"/>
  <c r="BV45" i="43"/>
  <c r="BR45" i="43"/>
  <c r="BQ45" i="43"/>
  <c r="BN45" i="43"/>
  <c r="BM45" i="43"/>
  <c r="CA44" i="43"/>
  <c r="BZ44" i="43"/>
  <c r="BW44" i="43"/>
  <c r="BV44" i="43"/>
  <c r="BR44" i="43"/>
  <c r="BQ44" i="43"/>
  <c r="BN44" i="43"/>
  <c r="BM44" i="43"/>
  <c r="CA43" i="43"/>
  <c r="BZ43" i="43"/>
  <c r="BW43" i="43"/>
  <c r="BV43" i="43"/>
  <c r="BR43" i="43"/>
  <c r="BQ43" i="43"/>
  <c r="BN43" i="43"/>
  <c r="BM43" i="43"/>
  <c r="CA42" i="43"/>
  <c r="BZ42" i="43"/>
  <c r="BW42" i="43"/>
  <c r="BV42" i="43"/>
  <c r="BR42" i="43"/>
  <c r="BQ42" i="43"/>
  <c r="BN42" i="43"/>
  <c r="BM42" i="43"/>
  <c r="CA41" i="43"/>
  <c r="BZ41" i="43"/>
  <c r="BW41" i="43"/>
  <c r="BV41" i="43"/>
  <c r="BR41" i="43"/>
  <c r="BQ41" i="43"/>
  <c r="BN41" i="43"/>
  <c r="BM41" i="43"/>
  <c r="CA40" i="43"/>
  <c r="BZ40" i="43"/>
  <c r="BW40" i="43"/>
  <c r="BV40" i="43"/>
  <c r="BR40" i="43"/>
  <c r="BQ40" i="43"/>
  <c r="BN40" i="43"/>
  <c r="BM40" i="43"/>
  <c r="CA39" i="43"/>
  <c r="BZ39" i="43"/>
  <c r="BW39" i="43"/>
  <c r="BV39" i="43"/>
  <c r="BR39" i="43"/>
  <c r="BQ39" i="43"/>
  <c r="BN39" i="43"/>
  <c r="BM39" i="43"/>
  <c r="CA38" i="43"/>
  <c r="BZ38" i="43"/>
  <c r="BW38" i="43"/>
  <c r="BV38" i="43"/>
  <c r="BR38" i="43"/>
  <c r="BQ38" i="43"/>
  <c r="BN38" i="43"/>
  <c r="BM38" i="43"/>
  <c r="CA37" i="43"/>
  <c r="BZ37" i="43"/>
  <c r="BW37" i="43"/>
  <c r="BV37" i="43"/>
  <c r="BR37" i="43"/>
  <c r="BQ37" i="43"/>
  <c r="BN37" i="43"/>
  <c r="BM37" i="43"/>
  <c r="CA36" i="43"/>
  <c r="BZ36" i="43"/>
  <c r="BW36" i="43"/>
  <c r="BV36" i="43"/>
  <c r="BR36" i="43"/>
  <c r="BQ36" i="43"/>
  <c r="BN36" i="43"/>
  <c r="BM36" i="43"/>
  <c r="CA35" i="43"/>
  <c r="BZ35" i="43"/>
  <c r="BW35" i="43"/>
  <c r="BV35" i="43"/>
  <c r="BR35" i="43"/>
  <c r="BQ35" i="43"/>
  <c r="BN35" i="43"/>
  <c r="BM35" i="43"/>
  <c r="CA34" i="43"/>
  <c r="BZ34" i="43"/>
  <c r="BW34" i="43"/>
  <c r="BV34" i="43"/>
  <c r="BR34" i="43"/>
  <c r="BQ34" i="43"/>
  <c r="BN34" i="43"/>
  <c r="BM34" i="43"/>
  <c r="CA33" i="43"/>
  <c r="BZ33" i="43"/>
  <c r="BW33" i="43"/>
  <c r="BV33" i="43"/>
  <c r="BR33" i="43"/>
  <c r="BQ33" i="43"/>
  <c r="BN33" i="43"/>
  <c r="BM33" i="43"/>
  <c r="CA32" i="43"/>
  <c r="BZ32" i="43"/>
  <c r="BW32" i="43"/>
  <c r="BV32" i="43"/>
  <c r="BR32" i="43"/>
  <c r="BQ32" i="43"/>
  <c r="BN32" i="43"/>
  <c r="BM32" i="43"/>
  <c r="CA31" i="43"/>
  <c r="BZ31" i="43"/>
  <c r="BW31" i="43"/>
  <c r="BV31" i="43"/>
  <c r="BR31" i="43"/>
  <c r="BQ31" i="43"/>
  <c r="BN31" i="43"/>
  <c r="BM31" i="43"/>
  <c r="CA30" i="43"/>
  <c r="BZ30" i="43"/>
  <c r="BW30" i="43"/>
  <c r="BV30" i="43"/>
  <c r="BR30" i="43"/>
  <c r="BQ30" i="43"/>
  <c r="BN30" i="43"/>
  <c r="BM30" i="43"/>
  <c r="CA29" i="43"/>
  <c r="BZ29" i="43"/>
  <c r="BW29" i="43"/>
  <c r="BV29" i="43"/>
  <c r="BR29" i="43"/>
  <c r="BQ29" i="43"/>
  <c r="BN29" i="43"/>
  <c r="BM29" i="43"/>
  <c r="CA28" i="43"/>
  <c r="BZ28" i="43"/>
  <c r="BW28" i="43"/>
  <c r="BV28" i="43"/>
  <c r="BR28" i="43"/>
  <c r="BQ28" i="43"/>
  <c r="BN28" i="43"/>
  <c r="BM28" i="43"/>
  <c r="CA27" i="43"/>
  <c r="BZ27" i="43"/>
  <c r="BW27" i="43"/>
  <c r="BV27" i="43"/>
  <c r="BR27" i="43"/>
  <c r="BQ27" i="43"/>
  <c r="BN27" i="43"/>
  <c r="BM27" i="43"/>
  <c r="CA26" i="43"/>
  <c r="BZ26" i="43"/>
  <c r="BW26" i="43"/>
  <c r="BV26" i="43"/>
  <c r="BR26" i="43"/>
  <c r="BQ26" i="43"/>
  <c r="BN26" i="43"/>
  <c r="BM26" i="43"/>
  <c r="CA25" i="43"/>
  <c r="BZ25" i="43"/>
  <c r="BW25" i="43"/>
  <c r="BV25" i="43"/>
  <c r="BR25" i="43"/>
  <c r="BQ25" i="43"/>
  <c r="BN25" i="43"/>
  <c r="BM25" i="43"/>
  <c r="CA24" i="43"/>
  <c r="BZ24" i="43"/>
  <c r="BW24" i="43"/>
  <c r="BV24" i="43"/>
  <c r="BR24" i="43"/>
  <c r="BQ24" i="43"/>
  <c r="BN24" i="43"/>
  <c r="BM24" i="43"/>
  <c r="CA23" i="43"/>
  <c r="BZ23" i="43"/>
  <c r="BW23" i="43"/>
  <c r="BV23" i="43"/>
  <c r="BR23" i="43"/>
  <c r="BQ23" i="43"/>
  <c r="BN23" i="43"/>
  <c r="BM23" i="43"/>
  <c r="CA22" i="43"/>
  <c r="BZ22" i="43"/>
  <c r="BW22" i="43"/>
  <c r="BV22" i="43"/>
  <c r="BR22" i="43"/>
  <c r="BQ22" i="43"/>
  <c r="BN22" i="43"/>
  <c r="BM22" i="43"/>
  <c r="CA21" i="43"/>
  <c r="BZ21" i="43"/>
  <c r="BW21" i="43"/>
  <c r="BV21" i="43"/>
  <c r="BR21" i="43"/>
  <c r="BQ21" i="43"/>
  <c r="BN21" i="43"/>
  <c r="BM21" i="43"/>
  <c r="CA20" i="43"/>
  <c r="BZ20" i="43"/>
  <c r="BW20" i="43"/>
  <c r="BV20" i="43"/>
  <c r="BR20" i="43"/>
  <c r="BQ20" i="43"/>
  <c r="BN20" i="43"/>
  <c r="BM20" i="43"/>
  <c r="CA19" i="43"/>
  <c r="BZ19" i="43"/>
  <c r="BW19" i="43"/>
  <c r="BV19" i="43"/>
  <c r="BR19" i="43"/>
  <c r="BQ19" i="43"/>
  <c r="BN19" i="43"/>
  <c r="BM19" i="43"/>
  <c r="CA18" i="43"/>
  <c r="BZ18" i="43"/>
  <c r="BW18" i="43"/>
  <c r="BV18" i="43"/>
  <c r="BR18" i="43"/>
  <c r="BQ18" i="43"/>
  <c r="BN18" i="43"/>
  <c r="BM18" i="43"/>
  <c r="CA17" i="43"/>
  <c r="BZ17" i="43"/>
  <c r="BW17" i="43"/>
  <c r="BV17" i="43"/>
  <c r="BR17" i="43"/>
  <c r="BQ17" i="43"/>
  <c r="BN17" i="43"/>
  <c r="BM17" i="43"/>
  <c r="CA16" i="43"/>
  <c r="BZ16" i="43"/>
  <c r="BW16" i="43"/>
  <c r="BV16" i="43"/>
  <c r="BR16" i="43"/>
  <c r="BQ16" i="43"/>
  <c r="BN16" i="43"/>
  <c r="BM16" i="43"/>
  <c r="CA15" i="43"/>
  <c r="BZ15" i="43"/>
  <c r="BW15" i="43"/>
  <c r="BV15" i="43"/>
  <c r="BR15" i="43"/>
  <c r="BQ15" i="43"/>
  <c r="BN15" i="43"/>
  <c r="BM15" i="43"/>
  <c r="CA14" i="43"/>
  <c r="BZ14" i="43"/>
  <c r="BW14" i="43"/>
  <c r="BV14" i="43"/>
  <c r="BR14" i="43"/>
  <c r="BQ14" i="43"/>
  <c r="BN14" i="43"/>
  <c r="BM14" i="43"/>
  <c r="CA13" i="43"/>
  <c r="BZ13" i="43"/>
  <c r="BW13" i="43"/>
  <c r="BV13" i="43"/>
  <c r="BR13" i="43"/>
  <c r="BQ13" i="43"/>
  <c r="BN13" i="43"/>
  <c r="BM13" i="43"/>
  <c r="CA12" i="43"/>
  <c r="BZ12" i="43"/>
  <c r="BW12" i="43"/>
  <c r="BV12" i="43"/>
  <c r="BR12" i="43"/>
  <c r="BQ12" i="43"/>
  <c r="BN12" i="43"/>
  <c r="BM12" i="43"/>
  <c r="CA11" i="43"/>
  <c r="BZ11" i="43"/>
  <c r="BW11" i="43"/>
  <c r="BV11" i="43"/>
  <c r="BR11" i="43"/>
  <c r="BQ11" i="43"/>
  <c r="BN11" i="43"/>
  <c r="BM11" i="43"/>
  <c r="CA10" i="43"/>
  <c r="BZ10" i="43"/>
  <c r="BW10" i="43"/>
  <c r="BV10" i="43"/>
  <c r="BR10" i="43"/>
  <c r="BQ10" i="43"/>
  <c r="BN10" i="43"/>
  <c r="BM10" i="43"/>
  <c r="CA9" i="43"/>
  <c r="BZ9" i="43"/>
  <c r="BW9" i="43"/>
  <c r="BV9" i="43"/>
  <c r="BR9" i="43"/>
  <c r="BQ9" i="43"/>
  <c r="BN9" i="43"/>
  <c r="BM9" i="43"/>
  <c r="CA8" i="43"/>
  <c r="BZ8" i="43"/>
  <c r="BW8" i="43"/>
  <c r="BV8" i="43"/>
  <c r="BR8" i="43"/>
  <c r="BQ8" i="43"/>
  <c r="BN8" i="43"/>
  <c r="BM8" i="43"/>
  <c r="CA7" i="43"/>
  <c r="BZ7" i="43"/>
  <c r="BW7" i="43"/>
  <c r="BV7" i="43"/>
  <c r="BR7" i="43"/>
  <c r="BQ7" i="43"/>
  <c r="BN7" i="43"/>
  <c r="BM7" i="43"/>
  <c r="CA6" i="43"/>
  <c r="CA54" i="43" s="1"/>
  <c r="BZ6" i="43"/>
  <c r="BZ54" i="43" s="1"/>
  <c r="BW6" i="43"/>
  <c r="BV6" i="43"/>
  <c r="BR6" i="43"/>
  <c r="BR54" i="43" s="1"/>
  <c r="BQ6" i="43"/>
  <c r="BN6" i="43"/>
  <c r="BM6" i="43"/>
  <c r="BI54" i="42"/>
  <c r="BH54" i="42"/>
  <c r="BE54" i="42"/>
  <c r="BD54" i="42"/>
  <c r="AZ54" i="42"/>
  <c r="AY54" i="42"/>
  <c r="AV54" i="42"/>
  <c r="AU54" i="42"/>
  <c r="AQ54" i="42"/>
  <c r="AP54" i="42"/>
  <c r="AM54" i="42"/>
  <c r="AL54" i="42"/>
  <c r="AH54" i="42"/>
  <c r="AG54" i="42"/>
  <c r="AD54" i="42"/>
  <c r="AC54" i="42"/>
  <c r="Y54" i="42"/>
  <c r="X54" i="42"/>
  <c r="U54" i="42"/>
  <c r="T54" i="42"/>
  <c r="P54" i="42"/>
  <c r="O54" i="42"/>
  <c r="L54" i="42"/>
  <c r="K54" i="42"/>
  <c r="G54" i="42"/>
  <c r="F54" i="42"/>
  <c r="C54" i="42"/>
  <c r="B54" i="42"/>
  <c r="CA53" i="42"/>
  <c r="BZ53" i="42"/>
  <c r="BW53" i="42"/>
  <c r="BV53" i="42"/>
  <c r="BR53" i="42"/>
  <c r="BQ53" i="42"/>
  <c r="BN53" i="42"/>
  <c r="BM53" i="42"/>
  <c r="CA52" i="42"/>
  <c r="BZ52" i="42"/>
  <c r="BW52" i="42"/>
  <c r="BV52" i="42"/>
  <c r="BR52" i="42"/>
  <c r="BQ52" i="42"/>
  <c r="BN52" i="42"/>
  <c r="BM52" i="42"/>
  <c r="CA51" i="42"/>
  <c r="BZ51" i="42"/>
  <c r="BW51" i="42"/>
  <c r="BV51" i="42"/>
  <c r="BR51" i="42"/>
  <c r="BQ51" i="42"/>
  <c r="BN51" i="42"/>
  <c r="BM51" i="42"/>
  <c r="CA50" i="42"/>
  <c r="BZ50" i="42"/>
  <c r="BW50" i="42"/>
  <c r="BV50" i="42"/>
  <c r="BR50" i="42"/>
  <c r="BQ50" i="42"/>
  <c r="BN50" i="42"/>
  <c r="BM50" i="42"/>
  <c r="CA49" i="42"/>
  <c r="BZ49" i="42"/>
  <c r="BW49" i="42"/>
  <c r="BV49" i="42"/>
  <c r="BR49" i="42"/>
  <c r="BQ49" i="42"/>
  <c r="BN49" i="42"/>
  <c r="BM49" i="42"/>
  <c r="CA48" i="42"/>
  <c r="BZ48" i="42"/>
  <c r="BW48" i="42"/>
  <c r="BV48" i="42"/>
  <c r="BR48" i="42"/>
  <c r="BQ48" i="42"/>
  <c r="BN48" i="42"/>
  <c r="BM48" i="42"/>
  <c r="CA47" i="42"/>
  <c r="BZ47" i="42"/>
  <c r="BW47" i="42"/>
  <c r="BV47" i="42"/>
  <c r="BR47" i="42"/>
  <c r="BQ47" i="42"/>
  <c r="BN47" i="42"/>
  <c r="BM47" i="42"/>
  <c r="CA46" i="42"/>
  <c r="BZ46" i="42"/>
  <c r="BW46" i="42"/>
  <c r="BV46" i="42"/>
  <c r="BR46" i="42"/>
  <c r="BQ46" i="42"/>
  <c r="BN46" i="42"/>
  <c r="BM46" i="42"/>
  <c r="CA45" i="42"/>
  <c r="BZ45" i="42"/>
  <c r="BW45" i="42"/>
  <c r="BV45" i="42"/>
  <c r="BR45" i="42"/>
  <c r="BQ45" i="42"/>
  <c r="BN45" i="42"/>
  <c r="BM45" i="42"/>
  <c r="CA44" i="42"/>
  <c r="BZ44" i="42"/>
  <c r="BW44" i="42"/>
  <c r="BV44" i="42"/>
  <c r="BR44" i="42"/>
  <c r="BQ44" i="42"/>
  <c r="BN44" i="42"/>
  <c r="BM44" i="42"/>
  <c r="CA43" i="42"/>
  <c r="BZ43" i="42"/>
  <c r="BW43" i="42"/>
  <c r="BV43" i="42"/>
  <c r="BR43" i="42"/>
  <c r="BQ43" i="42"/>
  <c r="BN43" i="42"/>
  <c r="BM43" i="42"/>
  <c r="CA42" i="42"/>
  <c r="BZ42" i="42"/>
  <c r="BW42" i="42"/>
  <c r="BV42" i="42"/>
  <c r="BR42" i="42"/>
  <c r="BQ42" i="42"/>
  <c r="BN42" i="42"/>
  <c r="BM42" i="42"/>
  <c r="CA41" i="42"/>
  <c r="BZ41" i="42"/>
  <c r="BW41" i="42"/>
  <c r="BV41" i="42"/>
  <c r="BR41" i="42"/>
  <c r="BQ41" i="42"/>
  <c r="BN41" i="42"/>
  <c r="BM41" i="42"/>
  <c r="CA40" i="42"/>
  <c r="BZ40" i="42"/>
  <c r="BW40" i="42"/>
  <c r="BV40" i="42"/>
  <c r="BR40" i="42"/>
  <c r="BQ40" i="42"/>
  <c r="BN40" i="42"/>
  <c r="BM40" i="42"/>
  <c r="CA39" i="42"/>
  <c r="BZ39" i="42"/>
  <c r="BW39" i="42"/>
  <c r="BV39" i="42"/>
  <c r="BR39" i="42"/>
  <c r="BQ39" i="42"/>
  <c r="BN39" i="42"/>
  <c r="BM39" i="42"/>
  <c r="CA38" i="42"/>
  <c r="BZ38" i="42"/>
  <c r="BW38" i="42"/>
  <c r="BV38" i="42"/>
  <c r="BR38" i="42"/>
  <c r="BQ38" i="42"/>
  <c r="BN38" i="42"/>
  <c r="BM38" i="42"/>
  <c r="CA37" i="42"/>
  <c r="BZ37" i="42"/>
  <c r="BW37" i="42"/>
  <c r="BV37" i="42"/>
  <c r="BR37" i="42"/>
  <c r="BQ37" i="42"/>
  <c r="BN37" i="42"/>
  <c r="BM37" i="42"/>
  <c r="CA36" i="42"/>
  <c r="BZ36" i="42"/>
  <c r="BW36" i="42"/>
  <c r="BV36" i="42"/>
  <c r="BR36" i="42"/>
  <c r="BQ36" i="42"/>
  <c r="BN36" i="42"/>
  <c r="BM36" i="42"/>
  <c r="CA35" i="42"/>
  <c r="BZ35" i="42"/>
  <c r="BW35" i="42"/>
  <c r="BV35" i="42"/>
  <c r="BR35" i="42"/>
  <c r="BQ35" i="42"/>
  <c r="BN35" i="42"/>
  <c r="BM35" i="42"/>
  <c r="CA34" i="42"/>
  <c r="BZ34" i="42"/>
  <c r="BW34" i="42"/>
  <c r="BV34" i="42"/>
  <c r="BR34" i="42"/>
  <c r="BQ34" i="42"/>
  <c r="BN34" i="42"/>
  <c r="BM34" i="42"/>
  <c r="CA33" i="42"/>
  <c r="BZ33" i="42"/>
  <c r="BW33" i="42"/>
  <c r="BV33" i="42"/>
  <c r="BR33" i="42"/>
  <c r="BQ33" i="42"/>
  <c r="BN33" i="42"/>
  <c r="BM33" i="42"/>
  <c r="CA32" i="42"/>
  <c r="BZ32" i="42"/>
  <c r="BW32" i="42"/>
  <c r="BV32" i="42"/>
  <c r="BR32" i="42"/>
  <c r="BQ32" i="42"/>
  <c r="BN32" i="42"/>
  <c r="BM32" i="42"/>
  <c r="CA31" i="42"/>
  <c r="BZ31" i="42"/>
  <c r="BW31" i="42"/>
  <c r="BV31" i="42"/>
  <c r="BR31" i="42"/>
  <c r="BQ31" i="42"/>
  <c r="BN31" i="42"/>
  <c r="BM31" i="42"/>
  <c r="CA30" i="42"/>
  <c r="BZ30" i="42"/>
  <c r="BW30" i="42"/>
  <c r="BV30" i="42"/>
  <c r="BR30" i="42"/>
  <c r="BQ30" i="42"/>
  <c r="BN30" i="42"/>
  <c r="BM30" i="42"/>
  <c r="CA29" i="42"/>
  <c r="BZ29" i="42"/>
  <c r="BW29" i="42"/>
  <c r="BV29" i="42"/>
  <c r="BR29" i="42"/>
  <c r="BQ29" i="42"/>
  <c r="BN29" i="42"/>
  <c r="BM29" i="42"/>
  <c r="CA28" i="42"/>
  <c r="BZ28" i="42"/>
  <c r="BW28" i="42"/>
  <c r="BV28" i="42"/>
  <c r="BR28" i="42"/>
  <c r="BQ28" i="42"/>
  <c r="BN28" i="42"/>
  <c r="BM28" i="42"/>
  <c r="CA27" i="42"/>
  <c r="BZ27" i="42"/>
  <c r="BW27" i="42"/>
  <c r="BV27" i="42"/>
  <c r="BR27" i="42"/>
  <c r="BQ27" i="42"/>
  <c r="BN27" i="42"/>
  <c r="BM27" i="42"/>
  <c r="CA26" i="42"/>
  <c r="BZ26" i="42"/>
  <c r="BW26" i="42"/>
  <c r="BV26" i="42"/>
  <c r="BR26" i="42"/>
  <c r="BQ26" i="42"/>
  <c r="BN26" i="42"/>
  <c r="BM26" i="42"/>
  <c r="CA25" i="42"/>
  <c r="BZ25" i="42"/>
  <c r="BW25" i="42"/>
  <c r="BV25" i="42"/>
  <c r="BR25" i="42"/>
  <c r="BQ25" i="42"/>
  <c r="BN25" i="42"/>
  <c r="BM25" i="42"/>
  <c r="CA24" i="42"/>
  <c r="BZ24" i="42"/>
  <c r="BW24" i="42"/>
  <c r="BV24" i="42"/>
  <c r="BR24" i="42"/>
  <c r="BQ24" i="42"/>
  <c r="BN24" i="42"/>
  <c r="BM24" i="42"/>
  <c r="CA23" i="42"/>
  <c r="BZ23" i="42"/>
  <c r="BW23" i="42"/>
  <c r="BV23" i="42"/>
  <c r="BR23" i="42"/>
  <c r="BQ23" i="42"/>
  <c r="BN23" i="42"/>
  <c r="BM23" i="42"/>
  <c r="CA22" i="42"/>
  <c r="BZ22" i="42"/>
  <c r="BW22" i="42"/>
  <c r="BV22" i="42"/>
  <c r="BR22" i="42"/>
  <c r="BQ22" i="42"/>
  <c r="BN22" i="42"/>
  <c r="BM22" i="42"/>
  <c r="CA21" i="42"/>
  <c r="BZ21" i="42"/>
  <c r="BW21" i="42"/>
  <c r="BV21" i="42"/>
  <c r="BR21" i="42"/>
  <c r="BQ21" i="42"/>
  <c r="BN21" i="42"/>
  <c r="BM21" i="42"/>
  <c r="CA20" i="42"/>
  <c r="BZ20" i="42"/>
  <c r="BW20" i="42"/>
  <c r="BV20" i="42"/>
  <c r="BR20" i="42"/>
  <c r="BQ20" i="42"/>
  <c r="BN20" i="42"/>
  <c r="BM20" i="42"/>
  <c r="CA19" i="42"/>
  <c r="BZ19" i="42"/>
  <c r="BW19" i="42"/>
  <c r="BV19" i="42"/>
  <c r="BR19" i="42"/>
  <c r="BQ19" i="42"/>
  <c r="BN19" i="42"/>
  <c r="BM19" i="42"/>
  <c r="CA18" i="42"/>
  <c r="BZ18" i="42"/>
  <c r="BW18" i="42"/>
  <c r="BV18" i="42"/>
  <c r="BR18" i="42"/>
  <c r="BQ18" i="42"/>
  <c r="BN18" i="42"/>
  <c r="BM18" i="42"/>
  <c r="CA17" i="42"/>
  <c r="BZ17" i="42"/>
  <c r="BW17" i="42"/>
  <c r="BV17" i="42"/>
  <c r="BR17" i="42"/>
  <c r="BQ17" i="42"/>
  <c r="BN17" i="42"/>
  <c r="BM17" i="42"/>
  <c r="CA16" i="42"/>
  <c r="BZ16" i="42"/>
  <c r="BW16" i="42"/>
  <c r="BV16" i="42"/>
  <c r="BR16" i="42"/>
  <c r="BQ16" i="42"/>
  <c r="BN16" i="42"/>
  <c r="BM16" i="42"/>
  <c r="CA15" i="42"/>
  <c r="BZ15" i="42"/>
  <c r="BW15" i="42"/>
  <c r="BV15" i="42"/>
  <c r="BR15" i="42"/>
  <c r="BQ15" i="42"/>
  <c r="BN15" i="42"/>
  <c r="BM15" i="42"/>
  <c r="CA14" i="42"/>
  <c r="BZ14" i="42"/>
  <c r="BW14" i="42"/>
  <c r="BV14" i="42"/>
  <c r="BR14" i="42"/>
  <c r="BQ14" i="42"/>
  <c r="BN14" i="42"/>
  <c r="BM14" i="42"/>
  <c r="CA13" i="42"/>
  <c r="BZ13" i="42"/>
  <c r="BW13" i="42"/>
  <c r="BV13" i="42"/>
  <c r="BR13" i="42"/>
  <c r="BQ13" i="42"/>
  <c r="BN13" i="42"/>
  <c r="BM13" i="42"/>
  <c r="CA12" i="42"/>
  <c r="BZ12" i="42"/>
  <c r="BW12" i="42"/>
  <c r="BV12" i="42"/>
  <c r="BR12" i="42"/>
  <c r="BQ12" i="42"/>
  <c r="BN12" i="42"/>
  <c r="BM12" i="42"/>
  <c r="CA11" i="42"/>
  <c r="BZ11" i="42"/>
  <c r="BW11" i="42"/>
  <c r="BV11" i="42"/>
  <c r="BR11" i="42"/>
  <c r="BQ11" i="42"/>
  <c r="BN11" i="42"/>
  <c r="BM11" i="42"/>
  <c r="CA10" i="42"/>
  <c r="BZ10" i="42"/>
  <c r="BW10" i="42"/>
  <c r="BV10" i="42"/>
  <c r="BR10" i="42"/>
  <c r="BQ10" i="42"/>
  <c r="BN10" i="42"/>
  <c r="BM10" i="42"/>
  <c r="CA9" i="42"/>
  <c r="BZ9" i="42"/>
  <c r="BW9" i="42"/>
  <c r="BV9" i="42"/>
  <c r="BR9" i="42"/>
  <c r="BQ9" i="42"/>
  <c r="BN9" i="42"/>
  <c r="BM9" i="42"/>
  <c r="CA8" i="42"/>
  <c r="BZ8" i="42"/>
  <c r="BW8" i="42"/>
  <c r="BV8" i="42"/>
  <c r="BR8" i="42"/>
  <c r="BQ8" i="42"/>
  <c r="BN8" i="42"/>
  <c r="BM8" i="42"/>
  <c r="CA7" i="42"/>
  <c r="BZ7" i="42"/>
  <c r="BW7" i="42"/>
  <c r="BV7" i="42"/>
  <c r="BR7" i="42"/>
  <c r="BQ7" i="42"/>
  <c r="BN7" i="42"/>
  <c r="BM7" i="42"/>
  <c r="CA6" i="42"/>
  <c r="CA54" i="42" s="1"/>
  <c r="BZ6" i="42"/>
  <c r="BZ54" i="42" s="1"/>
  <c r="BW6" i="42"/>
  <c r="BW54" i="42" s="1"/>
  <c r="BV6" i="42"/>
  <c r="BV54" i="42" s="1"/>
  <c r="BR6" i="42"/>
  <c r="BQ6" i="42"/>
  <c r="BN6" i="42"/>
  <c r="BN54" i="42" s="1"/>
  <c r="BM6" i="42"/>
  <c r="BM54" i="42" s="1"/>
  <c r="BI54" i="41"/>
  <c r="BH54" i="41"/>
  <c r="BE54" i="41"/>
  <c r="BD54" i="41"/>
  <c r="AZ54" i="41"/>
  <c r="AY54" i="41"/>
  <c r="AV54" i="41"/>
  <c r="AU54" i="41"/>
  <c r="AQ54" i="41"/>
  <c r="AP54" i="41"/>
  <c r="AM54" i="41"/>
  <c r="AL54" i="41"/>
  <c r="AH54" i="41"/>
  <c r="AG54" i="41"/>
  <c r="AD54" i="41"/>
  <c r="AC54" i="41"/>
  <c r="Y54" i="41"/>
  <c r="X54" i="41"/>
  <c r="U54" i="41"/>
  <c r="T54" i="41"/>
  <c r="P54" i="41"/>
  <c r="O54" i="41"/>
  <c r="L54" i="41"/>
  <c r="K54" i="41"/>
  <c r="G54" i="41"/>
  <c r="F54" i="41"/>
  <c r="C54" i="41"/>
  <c r="B54" i="41"/>
  <c r="CA53" i="41"/>
  <c r="BZ53" i="41"/>
  <c r="BW53" i="41"/>
  <c r="BV53" i="41"/>
  <c r="BR53" i="41"/>
  <c r="BQ53" i="41"/>
  <c r="BN53" i="41"/>
  <c r="BM53" i="41"/>
  <c r="CA52" i="41"/>
  <c r="BZ52" i="41"/>
  <c r="BW52" i="41"/>
  <c r="BV52" i="41"/>
  <c r="BR52" i="41"/>
  <c r="BQ52" i="41"/>
  <c r="BN52" i="41"/>
  <c r="BM52" i="41"/>
  <c r="CA51" i="41"/>
  <c r="BZ51" i="41"/>
  <c r="BW51" i="41"/>
  <c r="BV51" i="41"/>
  <c r="BR51" i="41"/>
  <c r="BQ51" i="41"/>
  <c r="BN51" i="41"/>
  <c r="BM51" i="41"/>
  <c r="CA50" i="41"/>
  <c r="BZ50" i="41"/>
  <c r="BW50" i="41"/>
  <c r="BV50" i="41"/>
  <c r="BR50" i="41"/>
  <c r="BQ50" i="41"/>
  <c r="BN50" i="41"/>
  <c r="BM50" i="41"/>
  <c r="CA49" i="41"/>
  <c r="BZ49" i="41"/>
  <c r="BW49" i="41"/>
  <c r="BV49" i="41"/>
  <c r="BR49" i="41"/>
  <c r="BQ49" i="41"/>
  <c r="BN49" i="41"/>
  <c r="BM49" i="41"/>
  <c r="CA48" i="41"/>
  <c r="BZ48" i="41"/>
  <c r="BW48" i="41"/>
  <c r="BV48" i="41"/>
  <c r="BR48" i="41"/>
  <c r="BQ48" i="41"/>
  <c r="BN48" i="41"/>
  <c r="BM48" i="41"/>
  <c r="CA47" i="41"/>
  <c r="BZ47" i="41"/>
  <c r="BW47" i="41"/>
  <c r="BV47" i="41"/>
  <c r="BR47" i="41"/>
  <c r="BQ47" i="41"/>
  <c r="BN47" i="41"/>
  <c r="BM47" i="41"/>
  <c r="CA46" i="41"/>
  <c r="BZ46" i="41"/>
  <c r="BW46" i="41"/>
  <c r="BV46" i="41"/>
  <c r="BR46" i="41"/>
  <c r="BQ46" i="41"/>
  <c r="BN46" i="41"/>
  <c r="BM46" i="41"/>
  <c r="CA45" i="41"/>
  <c r="BZ45" i="41"/>
  <c r="BW45" i="41"/>
  <c r="BV45" i="41"/>
  <c r="BR45" i="41"/>
  <c r="BQ45" i="41"/>
  <c r="BN45" i="41"/>
  <c r="BM45" i="41"/>
  <c r="CA44" i="41"/>
  <c r="BZ44" i="41"/>
  <c r="BW44" i="41"/>
  <c r="BV44" i="41"/>
  <c r="BR44" i="41"/>
  <c r="BQ44" i="41"/>
  <c r="BN44" i="41"/>
  <c r="BM44" i="41"/>
  <c r="CA43" i="41"/>
  <c r="BZ43" i="41"/>
  <c r="BW43" i="41"/>
  <c r="BV43" i="41"/>
  <c r="BR43" i="41"/>
  <c r="BQ43" i="41"/>
  <c r="BN43" i="41"/>
  <c r="BM43" i="41"/>
  <c r="CA42" i="41"/>
  <c r="BZ42" i="41"/>
  <c r="BW42" i="41"/>
  <c r="BV42" i="41"/>
  <c r="BR42" i="41"/>
  <c r="BQ42" i="41"/>
  <c r="BN42" i="41"/>
  <c r="BM42" i="41"/>
  <c r="CA41" i="41"/>
  <c r="BZ41" i="41"/>
  <c r="BW41" i="41"/>
  <c r="BV41" i="41"/>
  <c r="BR41" i="41"/>
  <c r="BQ41" i="41"/>
  <c r="BN41" i="41"/>
  <c r="BM41" i="41"/>
  <c r="CA40" i="41"/>
  <c r="BZ40" i="41"/>
  <c r="BW40" i="41"/>
  <c r="BV40" i="41"/>
  <c r="BR40" i="41"/>
  <c r="BQ40" i="41"/>
  <c r="BN40" i="41"/>
  <c r="BM40" i="41"/>
  <c r="CA39" i="41"/>
  <c r="BZ39" i="41"/>
  <c r="BW39" i="41"/>
  <c r="BV39" i="41"/>
  <c r="BR39" i="41"/>
  <c r="BQ39" i="41"/>
  <c r="BN39" i="41"/>
  <c r="BM39" i="41"/>
  <c r="CA38" i="41"/>
  <c r="BZ38" i="41"/>
  <c r="BW38" i="41"/>
  <c r="BV38" i="41"/>
  <c r="BR38" i="41"/>
  <c r="BQ38" i="41"/>
  <c r="BN38" i="41"/>
  <c r="BM38" i="41"/>
  <c r="CA37" i="41"/>
  <c r="BZ37" i="41"/>
  <c r="BW37" i="41"/>
  <c r="BV37" i="41"/>
  <c r="BR37" i="41"/>
  <c r="BQ37" i="41"/>
  <c r="BN37" i="41"/>
  <c r="BM37" i="41"/>
  <c r="CA36" i="41"/>
  <c r="BZ36" i="41"/>
  <c r="BW36" i="41"/>
  <c r="BV36" i="41"/>
  <c r="BR36" i="41"/>
  <c r="BQ36" i="41"/>
  <c r="BN36" i="41"/>
  <c r="BM36" i="41"/>
  <c r="CA35" i="41"/>
  <c r="BZ35" i="41"/>
  <c r="BW35" i="41"/>
  <c r="BV35" i="41"/>
  <c r="BR35" i="41"/>
  <c r="BQ35" i="41"/>
  <c r="BN35" i="41"/>
  <c r="BM35" i="41"/>
  <c r="CA34" i="41"/>
  <c r="BZ34" i="41"/>
  <c r="BW34" i="41"/>
  <c r="BV34" i="41"/>
  <c r="BR34" i="41"/>
  <c r="BQ34" i="41"/>
  <c r="BN34" i="41"/>
  <c r="BM34" i="41"/>
  <c r="CA33" i="41"/>
  <c r="BZ33" i="41"/>
  <c r="BW33" i="41"/>
  <c r="BV33" i="41"/>
  <c r="BR33" i="41"/>
  <c r="BQ33" i="41"/>
  <c r="BN33" i="41"/>
  <c r="BM33" i="41"/>
  <c r="CA32" i="41"/>
  <c r="BZ32" i="41"/>
  <c r="BW32" i="41"/>
  <c r="BV32" i="41"/>
  <c r="BR32" i="41"/>
  <c r="BQ32" i="41"/>
  <c r="BN32" i="41"/>
  <c r="BM32" i="41"/>
  <c r="CA31" i="41"/>
  <c r="BZ31" i="41"/>
  <c r="BW31" i="41"/>
  <c r="BV31" i="41"/>
  <c r="BR31" i="41"/>
  <c r="BQ31" i="41"/>
  <c r="BN31" i="41"/>
  <c r="BM31" i="41"/>
  <c r="CA30" i="41"/>
  <c r="BZ30" i="41"/>
  <c r="BW30" i="41"/>
  <c r="BV30" i="41"/>
  <c r="BR30" i="41"/>
  <c r="BQ30" i="41"/>
  <c r="BN30" i="41"/>
  <c r="BM30" i="41"/>
  <c r="CA29" i="41"/>
  <c r="BZ29" i="41"/>
  <c r="BW29" i="41"/>
  <c r="BV29" i="41"/>
  <c r="BR29" i="41"/>
  <c r="BQ29" i="41"/>
  <c r="BN29" i="41"/>
  <c r="BM29" i="41"/>
  <c r="CA28" i="41"/>
  <c r="BZ28" i="41"/>
  <c r="BW28" i="41"/>
  <c r="BV28" i="41"/>
  <c r="BR28" i="41"/>
  <c r="BQ28" i="41"/>
  <c r="BN28" i="41"/>
  <c r="BM28" i="41"/>
  <c r="CA27" i="41"/>
  <c r="BZ27" i="41"/>
  <c r="BW27" i="41"/>
  <c r="BV27" i="41"/>
  <c r="BR27" i="41"/>
  <c r="BQ27" i="41"/>
  <c r="BN27" i="41"/>
  <c r="BM27" i="41"/>
  <c r="CA26" i="41"/>
  <c r="BZ26" i="41"/>
  <c r="BW26" i="41"/>
  <c r="BV26" i="41"/>
  <c r="BR26" i="41"/>
  <c r="BQ26" i="41"/>
  <c r="BN26" i="41"/>
  <c r="BM26" i="41"/>
  <c r="CA25" i="41"/>
  <c r="BZ25" i="41"/>
  <c r="BW25" i="41"/>
  <c r="BV25" i="41"/>
  <c r="BR25" i="41"/>
  <c r="BQ25" i="41"/>
  <c r="BN25" i="41"/>
  <c r="BM25" i="41"/>
  <c r="CA24" i="41"/>
  <c r="BZ24" i="41"/>
  <c r="BW24" i="41"/>
  <c r="BV24" i="41"/>
  <c r="BR24" i="41"/>
  <c r="BQ24" i="41"/>
  <c r="BN24" i="41"/>
  <c r="BM24" i="41"/>
  <c r="CA23" i="41"/>
  <c r="BZ23" i="41"/>
  <c r="BW23" i="41"/>
  <c r="BV23" i="41"/>
  <c r="BR23" i="41"/>
  <c r="BQ23" i="41"/>
  <c r="BN23" i="41"/>
  <c r="BM23" i="41"/>
  <c r="CA22" i="41"/>
  <c r="BZ22" i="41"/>
  <c r="BW22" i="41"/>
  <c r="BV22" i="41"/>
  <c r="BR22" i="41"/>
  <c r="BQ22" i="41"/>
  <c r="BN22" i="41"/>
  <c r="BM22" i="41"/>
  <c r="CA21" i="41"/>
  <c r="BZ21" i="41"/>
  <c r="BW21" i="41"/>
  <c r="BV21" i="41"/>
  <c r="BR21" i="41"/>
  <c r="BQ21" i="41"/>
  <c r="BN21" i="41"/>
  <c r="BM21" i="41"/>
  <c r="CA20" i="41"/>
  <c r="BZ20" i="41"/>
  <c r="BW20" i="41"/>
  <c r="BV20" i="41"/>
  <c r="BR20" i="41"/>
  <c r="BQ20" i="41"/>
  <c r="BN20" i="41"/>
  <c r="BM20" i="41"/>
  <c r="CA19" i="41"/>
  <c r="BZ19" i="41"/>
  <c r="BW19" i="41"/>
  <c r="BV19" i="41"/>
  <c r="BR19" i="41"/>
  <c r="BQ19" i="41"/>
  <c r="BN19" i="41"/>
  <c r="BM19" i="41"/>
  <c r="CA18" i="41"/>
  <c r="BZ18" i="41"/>
  <c r="BW18" i="41"/>
  <c r="BV18" i="41"/>
  <c r="BR18" i="41"/>
  <c r="BQ18" i="41"/>
  <c r="BN18" i="41"/>
  <c r="BM18" i="41"/>
  <c r="CA17" i="41"/>
  <c r="BZ17" i="41"/>
  <c r="BW17" i="41"/>
  <c r="BV17" i="41"/>
  <c r="BR17" i="41"/>
  <c r="BQ17" i="41"/>
  <c r="BN17" i="41"/>
  <c r="BM17" i="41"/>
  <c r="CA16" i="41"/>
  <c r="BZ16" i="41"/>
  <c r="BW16" i="41"/>
  <c r="BV16" i="41"/>
  <c r="BR16" i="41"/>
  <c r="BQ16" i="41"/>
  <c r="BN16" i="41"/>
  <c r="BM16" i="41"/>
  <c r="CA15" i="41"/>
  <c r="BZ15" i="41"/>
  <c r="BW15" i="41"/>
  <c r="BV15" i="41"/>
  <c r="BR15" i="41"/>
  <c r="BQ15" i="41"/>
  <c r="BN15" i="41"/>
  <c r="BM15" i="41"/>
  <c r="CA14" i="41"/>
  <c r="BZ14" i="41"/>
  <c r="BW14" i="41"/>
  <c r="BV14" i="41"/>
  <c r="BR14" i="41"/>
  <c r="BQ14" i="41"/>
  <c r="BN14" i="41"/>
  <c r="BM14" i="41"/>
  <c r="CA13" i="41"/>
  <c r="BZ13" i="41"/>
  <c r="BW13" i="41"/>
  <c r="BV13" i="41"/>
  <c r="BR13" i="41"/>
  <c r="BQ13" i="41"/>
  <c r="BN13" i="41"/>
  <c r="BM13" i="41"/>
  <c r="CA12" i="41"/>
  <c r="BZ12" i="41"/>
  <c r="BW12" i="41"/>
  <c r="BV12" i="41"/>
  <c r="BR12" i="41"/>
  <c r="BQ12" i="41"/>
  <c r="BN12" i="41"/>
  <c r="BM12" i="41"/>
  <c r="CA11" i="41"/>
  <c r="BZ11" i="41"/>
  <c r="BW11" i="41"/>
  <c r="BV11" i="41"/>
  <c r="BR11" i="41"/>
  <c r="BQ11" i="41"/>
  <c r="BN11" i="41"/>
  <c r="BM11" i="41"/>
  <c r="CA10" i="41"/>
  <c r="BZ10" i="41"/>
  <c r="BW10" i="41"/>
  <c r="BV10" i="41"/>
  <c r="BR10" i="41"/>
  <c r="BQ10" i="41"/>
  <c r="BN10" i="41"/>
  <c r="BM10" i="41"/>
  <c r="CA9" i="41"/>
  <c r="BZ9" i="41"/>
  <c r="BW9" i="41"/>
  <c r="BV9" i="41"/>
  <c r="BR9" i="41"/>
  <c r="BQ9" i="41"/>
  <c r="BN9" i="41"/>
  <c r="BM9" i="41"/>
  <c r="CA8" i="41"/>
  <c r="BZ8" i="41"/>
  <c r="BW8" i="41"/>
  <c r="BV8" i="41"/>
  <c r="BR8" i="41"/>
  <c r="BQ8" i="41"/>
  <c r="BN8" i="41"/>
  <c r="BM8" i="41"/>
  <c r="CA7" i="41"/>
  <c r="BZ7" i="41"/>
  <c r="BW7" i="41"/>
  <c r="BV7" i="41"/>
  <c r="BR7" i="41"/>
  <c r="BQ7" i="41"/>
  <c r="BN7" i="41"/>
  <c r="BM7" i="41"/>
  <c r="CA6" i="41"/>
  <c r="CA54" i="41" s="1"/>
  <c r="BZ6" i="41"/>
  <c r="BZ54" i="41" s="1"/>
  <c r="BW6" i="41"/>
  <c r="BW54" i="41" s="1"/>
  <c r="BV6" i="41"/>
  <c r="BV54" i="41" s="1"/>
  <c r="BR6" i="41"/>
  <c r="BQ6" i="41"/>
  <c r="BN6" i="41"/>
  <c r="BN54" i="41" s="1"/>
  <c r="BM6" i="41"/>
  <c r="BM54" i="41" s="1"/>
  <c r="BI54" i="39"/>
  <c r="BH54" i="39"/>
  <c r="BE54" i="39"/>
  <c r="BD54" i="39"/>
  <c r="AZ54" i="39"/>
  <c r="AY54" i="39"/>
  <c r="AV54" i="39"/>
  <c r="AU54" i="39"/>
  <c r="AQ54" i="39"/>
  <c r="AP54" i="39"/>
  <c r="AM54" i="39"/>
  <c r="AL54" i="39"/>
  <c r="AH54" i="39"/>
  <c r="AG54" i="39"/>
  <c r="AD54" i="39"/>
  <c r="AC54" i="39"/>
  <c r="Y54" i="39"/>
  <c r="X54" i="39"/>
  <c r="U54" i="39"/>
  <c r="T54" i="39"/>
  <c r="P54" i="39"/>
  <c r="O54" i="39"/>
  <c r="L54" i="39"/>
  <c r="K54" i="39"/>
  <c r="G54" i="39"/>
  <c r="F54" i="39"/>
  <c r="C54" i="39"/>
  <c r="B54" i="39"/>
  <c r="CA53" i="39"/>
  <c r="BZ53" i="39"/>
  <c r="BW53" i="39"/>
  <c r="BV53" i="39"/>
  <c r="BR53" i="39"/>
  <c r="BQ53" i="39"/>
  <c r="BN53" i="39"/>
  <c r="BM53" i="39"/>
  <c r="CA52" i="39"/>
  <c r="BZ52" i="39"/>
  <c r="BW52" i="39"/>
  <c r="BV52" i="39"/>
  <c r="BR52" i="39"/>
  <c r="BQ52" i="39"/>
  <c r="BN52" i="39"/>
  <c r="BM52" i="39"/>
  <c r="CA51" i="39"/>
  <c r="BZ51" i="39"/>
  <c r="BW51" i="39"/>
  <c r="BV51" i="39"/>
  <c r="BR51" i="39"/>
  <c r="BQ51" i="39"/>
  <c r="BN51" i="39"/>
  <c r="BM51" i="39"/>
  <c r="CA50" i="39"/>
  <c r="BZ50" i="39"/>
  <c r="BW50" i="39"/>
  <c r="BV50" i="39"/>
  <c r="BR50" i="39"/>
  <c r="BQ50" i="39"/>
  <c r="BN50" i="39"/>
  <c r="BM50" i="39"/>
  <c r="CA49" i="39"/>
  <c r="BZ49" i="39"/>
  <c r="BW49" i="39"/>
  <c r="BV49" i="39"/>
  <c r="BR49" i="39"/>
  <c r="BQ49" i="39"/>
  <c r="BN49" i="39"/>
  <c r="BM49" i="39"/>
  <c r="CA48" i="39"/>
  <c r="BZ48" i="39"/>
  <c r="BW48" i="39"/>
  <c r="BV48" i="39"/>
  <c r="BR48" i="39"/>
  <c r="BQ48" i="39"/>
  <c r="BN48" i="39"/>
  <c r="BM48" i="39"/>
  <c r="CA47" i="39"/>
  <c r="BZ47" i="39"/>
  <c r="BW47" i="39"/>
  <c r="BV47" i="39"/>
  <c r="BR47" i="39"/>
  <c r="BQ47" i="39"/>
  <c r="BM47" i="39"/>
  <c r="CA46" i="39"/>
  <c r="BZ46" i="39"/>
  <c r="BW46" i="39"/>
  <c r="BV46" i="39"/>
  <c r="BR46" i="39"/>
  <c r="BQ46" i="39"/>
  <c r="BN46" i="39"/>
  <c r="BM46" i="39"/>
  <c r="CA45" i="39"/>
  <c r="BZ45" i="39"/>
  <c r="BW45" i="39"/>
  <c r="BV45" i="39"/>
  <c r="BR45" i="39"/>
  <c r="BQ45" i="39"/>
  <c r="BN45" i="39"/>
  <c r="BM45" i="39"/>
  <c r="CA44" i="39"/>
  <c r="BZ44" i="39"/>
  <c r="BW44" i="39"/>
  <c r="BV44" i="39"/>
  <c r="BR44" i="39"/>
  <c r="BQ44" i="39"/>
  <c r="BN44" i="39"/>
  <c r="BM44" i="39"/>
  <c r="CA43" i="39"/>
  <c r="BZ43" i="39"/>
  <c r="BW43" i="39"/>
  <c r="BV43" i="39"/>
  <c r="BR43" i="39"/>
  <c r="BQ43" i="39"/>
  <c r="BN43" i="39"/>
  <c r="BM43" i="39"/>
  <c r="CA42" i="39"/>
  <c r="BZ42" i="39"/>
  <c r="BW42" i="39"/>
  <c r="BV42" i="39"/>
  <c r="BR42" i="39"/>
  <c r="BQ42" i="39"/>
  <c r="BN42" i="39"/>
  <c r="BM42" i="39"/>
  <c r="CA41" i="39"/>
  <c r="BZ41" i="39"/>
  <c r="BW41" i="39"/>
  <c r="BV41" i="39"/>
  <c r="BR41" i="39"/>
  <c r="BQ41" i="39"/>
  <c r="BN41" i="39"/>
  <c r="BM41" i="39"/>
  <c r="CA40" i="39"/>
  <c r="BZ40" i="39"/>
  <c r="BW40" i="39"/>
  <c r="BV40" i="39"/>
  <c r="BR40" i="39"/>
  <c r="BQ40" i="39"/>
  <c r="BN40" i="39"/>
  <c r="BM40" i="39"/>
  <c r="CA39" i="39"/>
  <c r="BZ39" i="39"/>
  <c r="BW39" i="39"/>
  <c r="BV39" i="39"/>
  <c r="BR39" i="39"/>
  <c r="BQ39" i="39"/>
  <c r="BN39" i="39"/>
  <c r="BM39" i="39"/>
  <c r="CA38" i="39"/>
  <c r="BZ38" i="39"/>
  <c r="BW38" i="39"/>
  <c r="BV38" i="39"/>
  <c r="BR38" i="39"/>
  <c r="BQ38" i="39"/>
  <c r="BN38" i="39"/>
  <c r="BM38" i="39"/>
  <c r="CA37" i="39"/>
  <c r="BZ37" i="39"/>
  <c r="BW37" i="39"/>
  <c r="BV37" i="39"/>
  <c r="BR37" i="39"/>
  <c r="BQ37" i="39"/>
  <c r="BN37" i="39"/>
  <c r="BM37" i="39"/>
  <c r="CA36" i="39"/>
  <c r="BZ36" i="39"/>
  <c r="BW36" i="39"/>
  <c r="BV36" i="39"/>
  <c r="BR36" i="39"/>
  <c r="BQ36" i="39"/>
  <c r="BN36" i="39"/>
  <c r="BM36" i="39"/>
  <c r="CA35" i="39"/>
  <c r="BZ35" i="39"/>
  <c r="BW35" i="39"/>
  <c r="BV35" i="39"/>
  <c r="BR35" i="39"/>
  <c r="BQ35" i="39"/>
  <c r="BN35" i="39"/>
  <c r="BM35" i="39"/>
  <c r="CA34" i="39"/>
  <c r="BZ34" i="39"/>
  <c r="BW34" i="39"/>
  <c r="BV34" i="39"/>
  <c r="BR34" i="39"/>
  <c r="BQ34" i="39"/>
  <c r="BN34" i="39"/>
  <c r="BM34" i="39"/>
  <c r="CA33" i="39"/>
  <c r="BZ33" i="39"/>
  <c r="BW33" i="39"/>
  <c r="BV33" i="39"/>
  <c r="BR33" i="39"/>
  <c r="BQ33" i="39"/>
  <c r="BN33" i="39"/>
  <c r="BM33" i="39"/>
  <c r="CA32" i="39"/>
  <c r="BZ32" i="39"/>
  <c r="BW32" i="39"/>
  <c r="BV32" i="39"/>
  <c r="BR32" i="39"/>
  <c r="BQ32" i="39"/>
  <c r="BN32" i="39"/>
  <c r="BM32" i="39"/>
  <c r="CA31" i="39"/>
  <c r="BZ31" i="39"/>
  <c r="BW31" i="39"/>
  <c r="BV31" i="39"/>
  <c r="BR31" i="39"/>
  <c r="BQ31" i="39"/>
  <c r="BN31" i="39"/>
  <c r="BM31" i="39"/>
  <c r="CA30" i="39"/>
  <c r="BZ30" i="39"/>
  <c r="BW30" i="39"/>
  <c r="BV30" i="39"/>
  <c r="BR30" i="39"/>
  <c r="BQ30" i="39"/>
  <c r="BN30" i="39"/>
  <c r="BM30" i="39"/>
  <c r="CA29" i="39"/>
  <c r="BZ29" i="39"/>
  <c r="BW29" i="39"/>
  <c r="BV29" i="39"/>
  <c r="BR29" i="39"/>
  <c r="BQ29" i="39"/>
  <c r="BN29" i="39"/>
  <c r="BM29" i="39"/>
  <c r="CA28" i="39"/>
  <c r="BZ28" i="39"/>
  <c r="BW28" i="39"/>
  <c r="BV28" i="39"/>
  <c r="BR28" i="39"/>
  <c r="BQ28" i="39"/>
  <c r="BN28" i="39"/>
  <c r="BM28" i="39"/>
  <c r="CA27" i="39"/>
  <c r="BZ27" i="39"/>
  <c r="BW27" i="39"/>
  <c r="BV27" i="39"/>
  <c r="BR27" i="39"/>
  <c r="BQ27" i="39"/>
  <c r="BN27" i="39"/>
  <c r="BM27" i="39"/>
  <c r="CA26" i="39"/>
  <c r="BZ26" i="39"/>
  <c r="BW26" i="39"/>
  <c r="BV26" i="39"/>
  <c r="BR26" i="39"/>
  <c r="BQ26" i="39"/>
  <c r="BN26" i="39"/>
  <c r="BM26" i="39"/>
  <c r="CA25" i="39"/>
  <c r="BZ25" i="39"/>
  <c r="BW25" i="39"/>
  <c r="BV25" i="39"/>
  <c r="BR25" i="39"/>
  <c r="BQ25" i="39"/>
  <c r="BN25" i="39"/>
  <c r="BM25" i="39"/>
  <c r="CA24" i="39"/>
  <c r="BZ24" i="39"/>
  <c r="BW24" i="39"/>
  <c r="BV24" i="39"/>
  <c r="BR24" i="39"/>
  <c r="BQ24" i="39"/>
  <c r="BN24" i="39"/>
  <c r="BM24" i="39"/>
  <c r="CA23" i="39"/>
  <c r="BZ23" i="39"/>
  <c r="BW23" i="39"/>
  <c r="BV23" i="39"/>
  <c r="BR23" i="39"/>
  <c r="BQ23" i="39"/>
  <c r="BN23" i="39"/>
  <c r="BM23" i="39"/>
  <c r="CA22" i="39"/>
  <c r="BZ22" i="39"/>
  <c r="BW22" i="39"/>
  <c r="BV22" i="39"/>
  <c r="BR22" i="39"/>
  <c r="BQ22" i="39"/>
  <c r="BN22" i="39"/>
  <c r="BM22" i="39"/>
  <c r="CA21" i="39"/>
  <c r="BZ21" i="39"/>
  <c r="BW21" i="39"/>
  <c r="BV21" i="39"/>
  <c r="BR21" i="39"/>
  <c r="BQ21" i="39"/>
  <c r="BN21" i="39"/>
  <c r="BM21" i="39"/>
  <c r="CA20" i="39"/>
  <c r="BZ20" i="39"/>
  <c r="BW20" i="39"/>
  <c r="BV20" i="39"/>
  <c r="BR20" i="39"/>
  <c r="BQ20" i="39"/>
  <c r="BN20" i="39"/>
  <c r="BM20" i="39"/>
  <c r="CA19" i="39"/>
  <c r="BZ19" i="39"/>
  <c r="BV19" i="39"/>
  <c r="BR19" i="39"/>
  <c r="BQ19" i="39"/>
  <c r="BN19" i="39"/>
  <c r="BM19" i="39"/>
  <c r="CA18" i="39"/>
  <c r="BZ18" i="39"/>
  <c r="BW18" i="39"/>
  <c r="BV18" i="39"/>
  <c r="BR18" i="39"/>
  <c r="BQ18" i="39"/>
  <c r="BN18" i="39"/>
  <c r="BM18" i="39"/>
  <c r="CA17" i="39"/>
  <c r="BZ17" i="39"/>
  <c r="BW17" i="39"/>
  <c r="BV17" i="39"/>
  <c r="BR17" i="39"/>
  <c r="BQ17" i="39"/>
  <c r="BN17" i="39"/>
  <c r="BM17" i="39"/>
  <c r="CA16" i="39"/>
  <c r="BZ16" i="39"/>
  <c r="BW16" i="39"/>
  <c r="BV16" i="39"/>
  <c r="BR16" i="39"/>
  <c r="BQ16" i="39"/>
  <c r="BN16" i="39"/>
  <c r="BM16" i="39"/>
  <c r="CA15" i="39"/>
  <c r="BZ15" i="39"/>
  <c r="BW15" i="39"/>
  <c r="BV15" i="39"/>
  <c r="BR15" i="39"/>
  <c r="BQ15" i="39"/>
  <c r="BN15" i="39"/>
  <c r="BM15" i="39"/>
  <c r="CA14" i="39"/>
  <c r="BZ14" i="39"/>
  <c r="BW14" i="39"/>
  <c r="BV14" i="39"/>
  <c r="BR14" i="39"/>
  <c r="BQ14" i="39"/>
  <c r="BN14" i="39"/>
  <c r="BM14" i="39"/>
  <c r="CA13" i="39"/>
  <c r="BZ13" i="39"/>
  <c r="BW13" i="39"/>
  <c r="BV13" i="39"/>
  <c r="BR13" i="39"/>
  <c r="BQ13" i="39"/>
  <c r="BN13" i="39"/>
  <c r="BM13" i="39"/>
  <c r="CA12" i="39"/>
  <c r="BZ12" i="39"/>
  <c r="BW12" i="39"/>
  <c r="BV12" i="39"/>
  <c r="BR12" i="39"/>
  <c r="BQ12" i="39"/>
  <c r="BN12" i="39"/>
  <c r="BM12" i="39"/>
  <c r="CA11" i="39"/>
  <c r="BZ11" i="39"/>
  <c r="BW11" i="39"/>
  <c r="BV11" i="39"/>
  <c r="BR11" i="39"/>
  <c r="BQ11" i="39"/>
  <c r="BN11" i="39"/>
  <c r="BM11" i="39"/>
  <c r="CA10" i="39"/>
  <c r="BZ10" i="39"/>
  <c r="BW10" i="39"/>
  <c r="BV10" i="39"/>
  <c r="BR10" i="39"/>
  <c r="BQ10" i="39"/>
  <c r="BN10" i="39"/>
  <c r="BM10" i="39"/>
  <c r="CA9" i="39"/>
  <c r="BZ9" i="39"/>
  <c r="BW9" i="39"/>
  <c r="BV9" i="39"/>
  <c r="BR9" i="39"/>
  <c r="BQ9" i="39"/>
  <c r="BN9" i="39"/>
  <c r="BM9" i="39"/>
  <c r="CA8" i="39"/>
  <c r="BZ8" i="39"/>
  <c r="BW8" i="39"/>
  <c r="BV8" i="39"/>
  <c r="BR8" i="39"/>
  <c r="BQ8" i="39"/>
  <c r="BN8" i="39"/>
  <c r="BM8" i="39"/>
  <c r="CA7" i="39"/>
  <c r="BZ7" i="39"/>
  <c r="BW7" i="39"/>
  <c r="BV7" i="39"/>
  <c r="BR7" i="39"/>
  <c r="BQ7" i="39"/>
  <c r="BN7" i="39"/>
  <c r="BM7" i="39"/>
  <c r="CA6" i="39"/>
  <c r="BZ6" i="39"/>
  <c r="BW6" i="39"/>
  <c r="BV6" i="39"/>
  <c r="BR6" i="39"/>
  <c r="BQ6" i="39"/>
  <c r="BN6" i="39"/>
  <c r="BM6" i="39"/>
  <c r="BI54" i="38"/>
  <c r="BH54" i="38"/>
  <c r="BE54" i="38"/>
  <c r="BD54" i="38"/>
  <c r="AZ54" i="38"/>
  <c r="AY54" i="38"/>
  <c r="AV54" i="38"/>
  <c r="AU54" i="38"/>
  <c r="AQ54" i="38"/>
  <c r="AP54" i="38"/>
  <c r="AM54" i="38"/>
  <c r="AL54" i="38"/>
  <c r="AH54" i="38"/>
  <c r="AG54" i="38"/>
  <c r="AD54" i="38"/>
  <c r="AC54" i="38"/>
  <c r="Y54" i="38"/>
  <c r="X54" i="38"/>
  <c r="U54" i="38"/>
  <c r="T54" i="38"/>
  <c r="P54" i="38"/>
  <c r="O54" i="38"/>
  <c r="L54" i="38"/>
  <c r="K54" i="38"/>
  <c r="G54" i="38"/>
  <c r="F54" i="38"/>
  <c r="C54" i="38"/>
  <c r="B54" i="38"/>
  <c r="CA53" i="38"/>
  <c r="BZ53" i="38"/>
  <c r="BW53" i="38"/>
  <c r="BV53" i="38"/>
  <c r="BR53" i="38"/>
  <c r="BQ53" i="38"/>
  <c r="BN53" i="38"/>
  <c r="BM53" i="38"/>
  <c r="CA52" i="38"/>
  <c r="BZ52" i="38"/>
  <c r="BW52" i="38"/>
  <c r="BV52" i="38"/>
  <c r="BR52" i="38"/>
  <c r="BQ52" i="38"/>
  <c r="BN52" i="38"/>
  <c r="BM52" i="38"/>
  <c r="CA51" i="38"/>
  <c r="BZ51" i="38"/>
  <c r="BW51" i="38"/>
  <c r="BV51" i="38"/>
  <c r="BR51" i="38"/>
  <c r="BQ51" i="38"/>
  <c r="BN51" i="38"/>
  <c r="BM51" i="38"/>
  <c r="CA50" i="38"/>
  <c r="BZ50" i="38"/>
  <c r="BW50" i="38"/>
  <c r="BV50" i="38"/>
  <c r="BR50" i="38"/>
  <c r="BQ50" i="38"/>
  <c r="BN50" i="38"/>
  <c r="BM50" i="38"/>
  <c r="CA49" i="38"/>
  <c r="BZ49" i="38"/>
  <c r="BW49" i="38"/>
  <c r="BV49" i="38"/>
  <c r="BR49" i="38"/>
  <c r="BQ49" i="38"/>
  <c r="BN49" i="38"/>
  <c r="BM49" i="38"/>
  <c r="CA48" i="38"/>
  <c r="BZ48" i="38"/>
  <c r="BW48" i="38"/>
  <c r="BV48" i="38"/>
  <c r="BR48" i="38"/>
  <c r="BQ48" i="38"/>
  <c r="BN48" i="38"/>
  <c r="BM48" i="38"/>
  <c r="CA47" i="38"/>
  <c r="BZ47" i="38"/>
  <c r="BW47" i="38"/>
  <c r="BV47" i="38"/>
  <c r="BR47" i="38"/>
  <c r="BQ47" i="38"/>
  <c r="BN47" i="38"/>
  <c r="BM47" i="38"/>
  <c r="CA46" i="38"/>
  <c r="BZ46" i="38"/>
  <c r="BW46" i="38"/>
  <c r="BV46" i="38"/>
  <c r="BR46" i="38"/>
  <c r="BQ46" i="38"/>
  <c r="BN46" i="38"/>
  <c r="BM46" i="38"/>
  <c r="CA45" i="38"/>
  <c r="BZ45" i="38"/>
  <c r="BW45" i="38"/>
  <c r="BV45" i="38"/>
  <c r="BR45" i="38"/>
  <c r="BQ45" i="38"/>
  <c r="BN45" i="38"/>
  <c r="BM45" i="38"/>
  <c r="CA44" i="38"/>
  <c r="BZ44" i="38"/>
  <c r="BW44" i="38"/>
  <c r="BV44" i="38"/>
  <c r="BR44" i="38"/>
  <c r="BQ44" i="38"/>
  <c r="BN44" i="38"/>
  <c r="BM44" i="38"/>
  <c r="CA43" i="38"/>
  <c r="BZ43" i="38"/>
  <c r="BW43" i="38"/>
  <c r="BV43" i="38"/>
  <c r="BR43" i="38"/>
  <c r="BQ43" i="38"/>
  <c r="BN43" i="38"/>
  <c r="BM43" i="38"/>
  <c r="CA42" i="38"/>
  <c r="BZ42" i="38"/>
  <c r="BW42" i="38"/>
  <c r="BV42" i="38"/>
  <c r="BR42" i="38"/>
  <c r="BQ42" i="38"/>
  <c r="BN42" i="38"/>
  <c r="BM42" i="38"/>
  <c r="CA41" i="38"/>
  <c r="BZ41" i="38"/>
  <c r="BW41" i="38"/>
  <c r="BV41" i="38"/>
  <c r="BR41" i="38"/>
  <c r="BQ41" i="38"/>
  <c r="BN41" i="38"/>
  <c r="BM41" i="38"/>
  <c r="CA40" i="38"/>
  <c r="BZ40" i="38"/>
  <c r="BW40" i="38"/>
  <c r="BV40" i="38"/>
  <c r="BR40" i="38"/>
  <c r="BQ40" i="38"/>
  <c r="BN40" i="38"/>
  <c r="BM40" i="38"/>
  <c r="CA39" i="38"/>
  <c r="BZ39" i="38"/>
  <c r="BW39" i="38"/>
  <c r="BV39" i="38"/>
  <c r="BR39" i="38"/>
  <c r="BQ39" i="38"/>
  <c r="BN39" i="38"/>
  <c r="BM39" i="38"/>
  <c r="CA38" i="38"/>
  <c r="BZ38" i="38"/>
  <c r="BW38" i="38"/>
  <c r="BV38" i="38"/>
  <c r="BR38" i="38"/>
  <c r="BQ38" i="38"/>
  <c r="BN38" i="38"/>
  <c r="BM38" i="38"/>
  <c r="CA37" i="38"/>
  <c r="BZ37" i="38"/>
  <c r="BW37" i="38"/>
  <c r="BV37" i="38"/>
  <c r="BR37" i="38"/>
  <c r="BQ37" i="38"/>
  <c r="BN37" i="38"/>
  <c r="BM37" i="38"/>
  <c r="CA36" i="38"/>
  <c r="BZ36" i="38"/>
  <c r="BW36" i="38"/>
  <c r="BV36" i="38"/>
  <c r="BR36" i="38"/>
  <c r="BQ36" i="38"/>
  <c r="BN36" i="38"/>
  <c r="BM36" i="38"/>
  <c r="CA35" i="38"/>
  <c r="BZ35" i="38"/>
  <c r="BW35" i="38"/>
  <c r="BV35" i="38"/>
  <c r="BR35" i="38"/>
  <c r="BQ35" i="38"/>
  <c r="BN35" i="38"/>
  <c r="BM35" i="38"/>
  <c r="CA34" i="38"/>
  <c r="BZ34" i="38"/>
  <c r="BW34" i="38"/>
  <c r="BV34" i="38"/>
  <c r="BR34" i="38"/>
  <c r="BQ34" i="38"/>
  <c r="BN34" i="38"/>
  <c r="BM34" i="38"/>
  <c r="CA33" i="38"/>
  <c r="BZ33" i="38"/>
  <c r="BW33" i="38"/>
  <c r="BV33" i="38"/>
  <c r="BR33" i="38"/>
  <c r="BQ33" i="38"/>
  <c r="BN33" i="38"/>
  <c r="BM33" i="38"/>
  <c r="CA32" i="38"/>
  <c r="BZ32" i="38"/>
  <c r="BW32" i="38"/>
  <c r="BV32" i="38"/>
  <c r="BR32" i="38"/>
  <c r="BQ32" i="38"/>
  <c r="BN32" i="38"/>
  <c r="BM32" i="38"/>
  <c r="CA31" i="38"/>
  <c r="BZ31" i="38"/>
  <c r="BW31" i="38"/>
  <c r="BV31" i="38"/>
  <c r="BR31" i="38"/>
  <c r="BQ31" i="38"/>
  <c r="BN31" i="38"/>
  <c r="BM31" i="38"/>
  <c r="CA30" i="38"/>
  <c r="BZ30" i="38"/>
  <c r="BW30" i="38"/>
  <c r="BV30" i="38"/>
  <c r="BR30" i="38"/>
  <c r="BQ30" i="38"/>
  <c r="BN30" i="38"/>
  <c r="BM30" i="38"/>
  <c r="CA29" i="38"/>
  <c r="BZ29" i="38"/>
  <c r="BW29" i="38"/>
  <c r="BV29" i="38"/>
  <c r="BR29" i="38"/>
  <c r="BQ29" i="38"/>
  <c r="BN29" i="38"/>
  <c r="BM29" i="38"/>
  <c r="CA28" i="38"/>
  <c r="BZ28" i="38"/>
  <c r="BW28" i="38"/>
  <c r="BV28" i="38"/>
  <c r="BR28" i="38"/>
  <c r="BQ28" i="38"/>
  <c r="BN28" i="38"/>
  <c r="BM28" i="38"/>
  <c r="CA27" i="38"/>
  <c r="BZ27" i="38"/>
  <c r="BW27" i="38"/>
  <c r="BV27" i="38"/>
  <c r="BR27" i="38"/>
  <c r="BQ27" i="38"/>
  <c r="BN27" i="38"/>
  <c r="BM27" i="38"/>
  <c r="CA26" i="38"/>
  <c r="BZ26" i="38"/>
  <c r="BW26" i="38"/>
  <c r="BV26" i="38"/>
  <c r="BR26" i="38"/>
  <c r="BQ26" i="38"/>
  <c r="BN26" i="38"/>
  <c r="BM26" i="38"/>
  <c r="CA25" i="38"/>
  <c r="BZ25" i="38"/>
  <c r="BW25" i="38"/>
  <c r="BV25" i="38"/>
  <c r="BR25" i="38"/>
  <c r="BQ25" i="38"/>
  <c r="BN25" i="38"/>
  <c r="BM25" i="38"/>
  <c r="CA24" i="38"/>
  <c r="BZ24" i="38"/>
  <c r="BW24" i="38"/>
  <c r="BV24" i="38"/>
  <c r="BR24" i="38"/>
  <c r="BQ24" i="38"/>
  <c r="BN24" i="38"/>
  <c r="BM24" i="38"/>
  <c r="CA23" i="38"/>
  <c r="BZ23" i="38"/>
  <c r="BW23" i="38"/>
  <c r="BV23" i="38"/>
  <c r="BR23" i="38"/>
  <c r="BQ23" i="38"/>
  <c r="BN23" i="38"/>
  <c r="BM23" i="38"/>
  <c r="CA22" i="38"/>
  <c r="BZ22" i="38"/>
  <c r="BW22" i="38"/>
  <c r="BV22" i="38"/>
  <c r="BR22" i="38"/>
  <c r="BQ22" i="38"/>
  <c r="BN22" i="38"/>
  <c r="BM22" i="38"/>
  <c r="CA21" i="38"/>
  <c r="BZ21" i="38"/>
  <c r="BW21" i="38"/>
  <c r="BV21" i="38"/>
  <c r="BR21" i="38"/>
  <c r="BQ21" i="38"/>
  <c r="BN21" i="38"/>
  <c r="BM21" i="38"/>
  <c r="CA20" i="38"/>
  <c r="BZ20" i="38"/>
  <c r="BW20" i="38"/>
  <c r="BV20" i="38"/>
  <c r="BR20" i="38"/>
  <c r="BQ20" i="38"/>
  <c r="BN20" i="38"/>
  <c r="BM20" i="38"/>
  <c r="CA19" i="38"/>
  <c r="BZ19" i="38"/>
  <c r="BW19" i="38"/>
  <c r="BV19" i="38"/>
  <c r="BR19" i="38"/>
  <c r="BQ19" i="38"/>
  <c r="BN19" i="38"/>
  <c r="BM19" i="38"/>
  <c r="CA18" i="38"/>
  <c r="BZ18" i="38"/>
  <c r="BW18" i="38"/>
  <c r="BV18" i="38"/>
  <c r="BR18" i="38"/>
  <c r="BQ18" i="38"/>
  <c r="BN18" i="38"/>
  <c r="BM18" i="38"/>
  <c r="CA17" i="38"/>
  <c r="BZ17" i="38"/>
  <c r="BW17" i="38"/>
  <c r="BV17" i="38"/>
  <c r="BR17" i="38"/>
  <c r="BQ17" i="38"/>
  <c r="BN17" i="38"/>
  <c r="BM17" i="38"/>
  <c r="CA16" i="38"/>
  <c r="BZ16" i="38"/>
  <c r="BW16" i="38"/>
  <c r="BV16" i="38"/>
  <c r="BR16" i="38"/>
  <c r="BQ16" i="38"/>
  <c r="BN16" i="38"/>
  <c r="BM16" i="38"/>
  <c r="CA15" i="38"/>
  <c r="BZ15" i="38"/>
  <c r="BW15" i="38"/>
  <c r="BV15" i="38"/>
  <c r="BR15" i="38"/>
  <c r="BQ15" i="38"/>
  <c r="BN15" i="38"/>
  <c r="BM15" i="38"/>
  <c r="CA14" i="38"/>
  <c r="BZ14" i="38"/>
  <c r="BW14" i="38"/>
  <c r="BV14" i="38"/>
  <c r="BR14" i="38"/>
  <c r="BQ14" i="38"/>
  <c r="BN14" i="38"/>
  <c r="BM14" i="38"/>
  <c r="CA13" i="38"/>
  <c r="BZ13" i="38"/>
  <c r="BW13" i="38"/>
  <c r="BV13" i="38"/>
  <c r="BR13" i="38"/>
  <c r="BQ13" i="38"/>
  <c r="BN13" i="38"/>
  <c r="BM13" i="38"/>
  <c r="CA12" i="38"/>
  <c r="BZ12" i="38"/>
  <c r="BW12" i="38"/>
  <c r="BV12" i="38"/>
  <c r="BR12" i="38"/>
  <c r="BQ12" i="38"/>
  <c r="BN12" i="38"/>
  <c r="BM12" i="38"/>
  <c r="CA11" i="38"/>
  <c r="BZ11" i="38"/>
  <c r="BW11" i="38"/>
  <c r="BV11" i="38"/>
  <c r="BR11" i="38"/>
  <c r="BQ11" i="38"/>
  <c r="BS11" i="38" s="1"/>
  <c r="BN11" i="38"/>
  <c r="BM11" i="38"/>
  <c r="CA10" i="38"/>
  <c r="BZ10" i="38"/>
  <c r="BW10" i="38"/>
  <c r="BV10" i="38"/>
  <c r="BR10" i="38"/>
  <c r="BQ10" i="38"/>
  <c r="BS10" i="38" s="1"/>
  <c r="BN10" i="38"/>
  <c r="BM10" i="38"/>
  <c r="CA9" i="38"/>
  <c r="BZ9" i="38"/>
  <c r="BW9" i="38"/>
  <c r="BV9" i="38"/>
  <c r="BR9" i="38"/>
  <c r="BQ9" i="38"/>
  <c r="BS9" i="38" s="1"/>
  <c r="BN9" i="38"/>
  <c r="BM9" i="38"/>
  <c r="CA8" i="38"/>
  <c r="BZ8" i="38"/>
  <c r="BW8" i="38"/>
  <c r="BV8" i="38"/>
  <c r="BR8" i="38"/>
  <c r="BQ8" i="38"/>
  <c r="BS8" i="38" s="1"/>
  <c r="BN8" i="38"/>
  <c r="BM8" i="38"/>
  <c r="CA7" i="38"/>
  <c r="BZ7" i="38"/>
  <c r="BW7" i="38"/>
  <c r="BV7" i="38"/>
  <c r="BR7" i="38"/>
  <c r="BQ7" i="38"/>
  <c r="BS7" i="38" s="1"/>
  <c r="BN7" i="38"/>
  <c r="BM7" i="38"/>
  <c r="CA6" i="38"/>
  <c r="BZ6" i="38"/>
  <c r="BZ54" i="38" s="1"/>
  <c r="BW6" i="38"/>
  <c r="BW54" i="38" s="1"/>
  <c r="BV6" i="38"/>
  <c r="BV54" i="38" s="1"/>
  <c r="BR6" i="38"/>
  <c r="BQ6" i="38"/>
  <c r="BS6" i="38" s="1"/>
  <c r="BN6" i="38"/>
  <c r="BN54" i="38" s="1"/>
  <c r="BM6" i="38"/>
  <c r="BM54" i="38" s="1"/>
  <c r="BI54" i="37"/>
  <c r="BH54" i="37"/>
  <c r="BE54" i="37"/>
  <c r="BD54" i="37"/>
  <c r="AZ54" i="37"/>
  <c r="AY54" i="37"/>
  <c r="AV54" i="37"/>
  <c r="AU54" i="37"/>
  <c r="AQ54" i="37"/>
  <c r="AP54" i="37"/>
  <c r="AM54" i="37"/>
  <c r="AL54" i="37"/>
  <c r="AH54" i="37"/>
  <c r="AG54" i="37"/>
  <c r="AD54" i="37"/>
  <c r="AC54" i="37"/>
  <c r="Y54" i="37"/>
  <c r="X54" i="37"/>
  <c r="U54" i="37"/>
  <c r="T54" i="37"/>
  <c r="P54" i="37"/>
  <c r="O54" i="37"/>
  <c r="L54" i="37"/>
  <c r="K54" i="37"/>
  <c r="G54" i="37"/>
  <c r="F54" i="37"/>
  <c r="C54" i="37"/>
  <c r="B54" i="37"/>
  <c r="CA53" i="37"/>
  <c r="BZ53" i="37"/>
  <c r="BW53" i="37"/>
  <c r="BV53" i="37"/>
  <c r="BR53" i="37"/>
  <c r="BQ53" i="37"/>
  <c r="BN53" i="37"/>
  <c r="BM53" i="37"/>
  <c r="CA52" i="37"/>
  <c r="BZ52" i="37"/>
  <c r="BW52" i="37"/>
  <c r="BV52" i="37"/>
  <c r="BR52" i="37"/>
  <c r="BQ52" i="37"/>
  <c r="BN52" i="37"/>
  <c r="BM52" i="37"/>
  <c r="CA51" i="37"/>
  <c r="BZ51" i="37"/>
  <c r="BW51" i="37"/>
  <c r="BV51" i="37"/>
  <c r="BR51" i="37"/>
  <c r="BQ51" i="37"/>
  <c r="BN51" i="37"/>
  <c r="BM51" i="37"/>
  <c r="CA50" i="37"/>
  <c r="BZ50" i="37"/>
  <c r="BW50" i="37"/>
  <c r="BV50" i="37"/>
  <c r="BR50" i="37"/>
  <c r="BQ50" i="37"/>
  <c r="BN50" i="37"/>
  <c r="BM50" i="37"/>
  <c r="CA49" i="37"/>
  <c r="BZ49" i="37"/>
  <c r="BW49" i="37"/>
  <c r="BV49" i="37"/>
  <c r="BR49" i="37"/>
  <c r="BQ49" i="37"/>
  <c r="BN49" i="37"/>
  <c r="BM49" i="37"/>
  <c r="CA48" i="37"/>
  <c r="BZ48" i="37"/>
  <c r="BW48" i="37"/>
  <c r="BV48" i="37"/>
  <c r="BR48" i="37"/>
  <c r="BQ48" i="37"/>
  <c r="BN48" i="37"/>
  <c r="BM48" i="37"/>
  <c r="CA47" i="37"/>
  <c r="BZ47" i="37"/>
  <c r="BW47" i="37"/>
  <c r="BV47" i="37"/>
  <c r="BR47" i="37"/>
  <c r="BQ47" i="37"/>
  <c r="BN47" i="37"/>
  <c r="BM47" i="37"/>
  <c r="CA46" i="37"/>
  <c r="BZ46" i="37"/>
  <c r="BW46" i="37"/>
  <c r="BV46" i="37"/>
  <c r="BR46" i="37"/>
  <c r="BQ46" i="37"/>
  <c r="BN46" i="37"/>
  <c r="BM46" i="37"/>
  <c r="CA45" i="37"/>
  <c r="BZ45" i="37"/>
  <c r="BW45" i="37"/>
  <c r="BV45" i="37"/>
  <c r="BR45" i="37"/>
  <c r="BQ45" i="37"/>
  <c r="BN45" i="37"/>
  <c r="BM45" i="37"/>
  <c r="CA44" i="37"/>
  <c r="BZ44" i="37"/>
  <c r="BW44" i="37"/>
  <c r="BV44" i="37"/>
  <c r="BR44" i="37"/>
  <c r="BQ44" i="37"/>
  <c r="BN44" i="37"/>
  <c r="BM44" i="37"/>
  <c r="CA43" i="37"/>
  <c r="BZ43" i="37"/>
  <c r="BW43" i="37"/>
  <c r="BV43" i="37"/>
  <c r="BR43" i="37"/>
  <c r="BQ43" i="37"/>
  <c r="BN43" i="37"/>
  <c r="BM43" i="37"/>
  <c r="CA42" i="37"/>
  <c r="BZ42" i="37"/>
  <c r="BW42" i="37"/>
  <c r="BV42" i="37"/>
  <c r="BR42" i="37"/>
  <c r="BQ42" i="37"/>
  <c r="BN42" i="37"/>
  <c r="BM42" i="37"/>
  <c r="CA41" i="37"/>
  <c r="BZ41" i="37"/>
  <c r="BW41" i="37"/>
  <c r="BV41" i="37"/>
  <c r="BR41" i="37"/>
  <c r="BQ41" i="37"/>
  <c r="BN41" i="37"/>
  <c r="BM41" i="37"/>
  <c r="CA40" i="37"/>
  <c r="BZ40" i="37"/>
  <c r="BW40" i="37"/>
  <c r="BV40" i="37"/>
  <c r="BR40" i="37"/>
  <c r="BQ40" i="37"/>
  <c r="BN40" i="37"/>
  <c r="BM40" i="37"/>
  <c r="CA39" i="37"/>
  <c r="BZ39" i="37"/>
  <c r="BW39" i="37"/>
  <c r="BV39" i="37"/>
  <c r="BR39" i="37"/>
  <c r="BQ39" i="37"/>
  <c r="BN39" i="37"/>
  <c r="BM39" i="37"/>
  <c r="CA38" i="37"/>
  <c r="BZ38" i="37"/>
  <c r="BW38" i="37"/>
  <c r="BV38" i="37"/>
  <c r="BR38" i="37"/>
  <c r="BQ38" i="37"/>
  <c r="BN38" i="37"/>
  <c r="BM38" i="37"/>
  <c r="CA37" i="37"/>
  <c r="BZ37" i="37"/>
  <c r="BW37" i="37"/>
  <c r="BV37" i="37"/>
  <c r="BR37" i="37"/>
  <c r="BQ37" i="37"/>
  <c r="BN37" i="37"/>
  <c r="BM37" i="37"/>
  <c r="CA36" i="37"/>
  <c r="BZ36" i="37"/>
  <c r="BW36" i="37"/>
  <c r="BV36" i="37"/>
  <c r="BR36" i="37"/>
  <c r="BQ36" i="37"/>
  <c r="BN36" i="37"/>
  <c r="BM36" i="37"/>
  <c r="CA35" i="37"/>
  <c r="BZ35" i="37"/>
  <c r="BW35" i="37"/>
  <c r="BV35" i="37"/>
  <c r="BR35" i="37"/>
  <c r="BQ35" i="37"/>
  <c r="BN35" i="37"/>
  <c r="BM35" i="37"/>
  <c r="CA34" i="37"/>
  <c r="BZ34" i="37"/>
  <c r="BW34" i="37"/>
  <c r="BV34" i="37"/>
  <c r="BR34" i="37"/>
  <c r="BQ34" i="37"/>
  <c r="BN34" i="37"/>
  <c r="BM34" i="37"/>
  <c r="CA33" i="37"/>
  <c r="BZ33" i="37"/>
  <c r="BW33" i="37"/>
  <c r="BV33" i="37"/>
  <c r="BR33" i="37"/>
  <c r="BQ33" i="37"/>
  <c r="BN33" i="37"/>
  <c r="BM33" i="37"/>
  <c r="CA32" i="37"/>
  <c r="BZ32" i="37"/>
  <c r="BW32" i="37"/>
  <c r="BV32" i="37"/>
  <c r="BR32" i="37"/>
  <c r="BQ32" i="37"/>
  <c r="BN32" i="37"/>
  <c r="BM32" i="37"/>
  <c r="CA31" i="37"/>
  <c r="BZ31" i="37"/>
  <c r="BW31" i="37"/>
  <c r="BV31" i="37"/>
  <c r="BR31" i="37"/>
  <c r="BQ31" i="37"/>
  <c r="BN31" i="37"/>
  <c r="BM31" i="37"/>
  <c r="CA30" i="37"/>
  <c r="BZ30" i="37"/>
  <c r="BW30" i="37"/>
  <c r="BV30" i="37"/>
  <c r="BR30" i="37"/>
  <c r="BQ30" i="37"/>
  <c r="BN30" i="37"/>
  <c r="BM30" i="37"/>
  <c r="CA29" i="37"/>
  <c r="BZ29" i="37"/>
  <c r="BW29" i="37"/>
  <c r="BV29" i="37"/>
  <c r="BR29" i="37"/>
  <c r="BQ29" i="37"/>
  <c r="BN29" i="37"/>
  <c r="BM29" i="37"/>
  <c r="CA28" i="37"/>
  <c r="BZ28" i="37"/>
  <c r="BW28" i="37"/>
  <c r="BV28" i="37"/>
  <c r="BR28" i="37"/>
  <c r="BQ28" i="37"/>
  <c r="BN28" i="37"/>
  <c r="BM28" i="37"/>
  <c r="CA27" i="37"/>
  <c r="BZ27" i="37"/>
  <c r="BW27" i="37"/>
  <c r="BV27" i="37"/>
  <c r="BR27" i="37"/>
  <c r="BQ27" i="37"/>
  <c r="BN27" i="37"/>
  <c r="BM27" i="37"/>
  <c r="CA26" i="37"/>
  <c r="BZ26" i="37"/>
  <c r="BW26" i="37"/>
  <c r="BV26" i="37"/>
  <c r="BR26" i="37"/>
  <c r="BQ26" i="37"/>
  <c r="BN26" i="37"/>
  <c r="BM26" i="37"/>
  <c r="CA25" i="37"/>
  <c r="BZ25" i="37"/>
  <c r="BW25" i="37"/>
  <c r="BV25" i="37"/>
  <c r="BR25" i="37"/>
  <c r="BQ25" i="37"/>
  <c r="BN25" i="37"/>
  <c r="BM25" i="37"/>
  <c r="CA24" i="37"/>
  <c r="BZ24" i="37"/>
  <c r="BW24" i="37"/>
  <c r="BV24" i="37"/>
  <c r="BR24" i="37"/>
  <c r="BQ24" i="37"/>
  <c r="BN24" i="37"/>
  <c r="BM24" i="37"/>
  <c r="CA23" i="37"/>
  <c r="BZ23" i="37"/>
  <c r="BW23" i="37"/>
  <c r="BV23" i="37"/>
  <c r="BR23" i="37"/>
  <c r="BQ23" i="37"/>
  <c r="BN23" i="37"/>
  <c r="BM23" i="37"/>
  <c r="CA22" i="37"/>
  <c r="BZ22" i="37"/>
  <c r="BW22" i="37"/>
  <c r="BV22" i="37"/>
  <c r="BR22" i="37"/>
  <c r="BQ22" i="37"/>
  <c r="BN22" i="37"/>
  <c r="BM22" i="37"/>
  <c r="CA21" i="37"/>
  <c r="BZ21" i="37"/>
  <c r="BW21" i="37"/>
  <c r="BV21" i="37"/>
  <c r="BR21" i="37"/>
  <c r="BQ21" i="37"/>
  <c r="BN21" i="37"/>
  <c r="BM21" i="37"/>
  <c r="CA20" i="37"/>
  <c r="BZ20" i="37"/>
  <c r="BW20" i="37"/>
  <c r="BV20" i="37"/>
  <c r="BR20" i="37"/>
  <c r="BQ20" i="37"/>
  <c r="BN20" i="37"/>
  <c r="BM20" i="37"/>
  <c r="CA19" i="37"/>
  <c r="BZ19" i="37"/>
  <c r="BW19" i="37"/>
  <c r="BV19" i="37"/>
  <c r="BR19" i="37"/>
  <c r="BQ19" i="37"/>
  <c r="BN19" i="37"/>
  <c r="BM19" i="37"/>
  <c r="CA18" i="37"/>
  <c r="BZ18" i="37"/>
  <c r="BW18" i="37"/>
  <c r="BV18" i="37"/>
  <c r="BR18" i="37"/>
  <c r="BQ18" i="37"/>
  <c r="BN18" i="37"/>
  <c r="BM18" i="37"/>
  <c r="CA17" i="37"/>
  <c r="BZ17" i="37"/>
  <c r="BW17" i="37"/>
  <c r="BV17" i="37"/>
  <c r="BR17" i="37"/>
  <c r="BQ17" i="37"/>
  <c r="BN17" i="37"/>
  <c r="BM17" i="37"/>
  <c r="CA16" i="37"/>
  <c r="BZ16" i="37"/>
  <c r="BW16" i="37"/>
  <c r="BV16" i="37"/>
  <c r="BR16" i="37"/>
  <c r="BQ16" i="37"/>
  <c r="BN16" i="37"/>
  <c r="BM16" i="37"/>
  <c r="CA15" i="37"/>
  <c r="BZ15" i="37"/>
  <c r="BW15" i="37"/>
  <c r="BV15" i="37"/>
  <c r="BR15" i="37"/>
  <c r="BQ15" i="37"/>
  <c r="BN15" i="37"/>
  <c r="BM15" i="37"/>
  <c r="CA14" i="37"/>
  <c r="BZ14" i="37"/>
  <c r="BW14" i="37"/>
  <c r="BV14" i="37"/>
  <c r="BR14" i="37"/>
  <c r="BQ14" i="37"/>
  <c r="BN14" i="37"/>
  <c r="BM14" i="37"/>
  <c r="CA13" i="37"/>
  <c r="BZ13" i="37"/>
  <c r="BW13" i="37"/>
  <c r="BV13" i="37"/>
  <c r="BR13" i="37"/>
  <c r="BQ13" i="37"/>
  <c r="BN13" i="37"/>
  <c r="BM13" i="37"/>
  <c r="CA12" i="37"/>
  <c r="BZ12" i="37"/>
  <c r="BW12" i="37"/>
  <c r="BV12" i="37"/>
  <c r="BR12" i="37"/>
  <c r="BQ12" i="37"/>
  <c r="BN12" i="37"/>
  <c r="BM12" i="37"/>
  <c r="CA11" i="37"/>
  <c r="BZ11" i="37"/>
  <c r="BW11" i="37"/>
  <c r="BV11" i="37"/>
  <c r="BR11" i="37"/>
  <c r="BQ11" i="37"/>
  <c r="BN11" i="37"/>
  <c r="BM11" i="37"/>
  <c r="CA10" i="37"/>
  <c r="BZ10" i="37"/>
  <c r="BW10" i="37"/>
  <c r="BV10" i="37"/>
  <c r="BR10" i="37"/>
  <c r="BQ10" i="37"/>
  <c r="BN10" i="37"/>
  <c r="BM10" i="37"/>
  <c r="CA9" i="37"/>
  <c r="BZ9" i="37"/>
  <c r="BW9" i="37"/>
  <c r="BV9" i="37"/>
  <c r="BR9" i="37"/>
  <c r="BQ9" i="37"/>
  <c r="BN9" i="37"/>
  <c r="BM9" i="37"/>
  <c r="CA8" i="37"/>
  <c r="BZ8" i="37"/>
  <c r="BW8" i="37"/>
  <c r="BV8" i="37"/>
  <c r="BR8" i="37"/>
  <c r="BQ8" i="37"/>
  <c r="BN8" i="37"/>
  <c r="BM8" i="37"/>
  <c r="CA7" i="37"/>
  <c r="BZ7" i="37"/>
  <c r="BW7" i="37"/>
  <c r="BV7" i="37"/>
  <c r="BR7" i="37"/>
  <c r="BQ7" i="37"/>
  <c r="BN7" i="37"/>
  <c r="BM7" i="37"/>
  <c r="CA6" i="37"/>
  <c r="CA54" i="37" s="1"/>
  <c r="BZ6" i="37"/>
  <c r="BW6" i="37"/>
  <c r="BV6" i="37"/>
  <c r="BV54" i="37" s="1"/>
  <c r="BR6" i="37"/>
  <c r="BQ6" i="37"/>
  <c r="BN6" i="37"/>
  <c r="BM6" i="37"/>
  <c r="BM54" i="37" s="1"/>
  <c r="BI54" i="36"/>
  <c r="BH54" i="36"/>
  <c r="BE54" i="36"/>
  <c r="BD54" i="36"/>
  <c r="AZ54" i="36"/>
  <c r="AY54" i="36"/>
  <c r="AV54" i="36"/>
  <c r="AU54" i="36"/>
  <c r="AQ54" i="36"/>
  <c r="AP54" i="36"/>
  <c r="AM54" i="36"/>
  <c r="AL54" i="36"/>
  <c r="AH54" i="36"/>
  <c r="AG54" i="36"/>
  <c r="AD54" i="36"/>
  <c r="AC54" i="36"/>
  <c r="Y54" i="36"/>
  <c r="X54" i="36"/>
  <c r="U54" i="36"/>
  <c r="T54" i="36"/>
  <c r="P54" i="36"/>
  <c r="O54" i="36"/>
  <c r="L54" i="36"/>
  <c r="K54" i="36"/>
  <c r="G54" i="36"/>
  <c r="F54" i="36"/>
  <c r="C54" i="36"/>
  <c r="B54" i="36"/>
  <c r="CA53" i="36"/>
  <c r="BZ53" i="36"/>
  <c r="BW53" i="36"/>
  <c r="BV53" i="36"/>
  <c r="BR53" i="36"/>
  <c r="BQ53" i="36"/>
  <c r="BN53" i="36"/>
  <c r="BM53" i="36"/>
  <c r="CA52" i="36"/>
  <c r="BZ52" i="36"/>
  <c r="BW52" i="36"/>
  <c r="BV52" i="36"/>
  <c r="BR52" i="36"/>
  <c r="BQ52" i="36"/>
  <c r="BN52" i="36"/>
  <c r="BM52" i="36"/>
  <c r="CA51" i="36"/>
  <c r="BZ51" i="36"/>
  <c r="BW51" i="36"/>
  <c r="BV51" i="36"/>
  <c r="BR51" i="36"/>
  <c r="BQ51" i="36"/>
  <c r="BN51" i="36"/>
  <c r="BM51" i="36"/>
  <c r="CA50" i="36"/>
  <c r="BZ50" i="36"/>
  <c r="BW50" i="36"/>
  <c r="BV50" i="36"/>
  <c r="BR50" i="36"/>
  <c r="BQ50" i="36"/>
  <c r="BN50" i="36"/>
  <c r="BM50" i="36"/>
  <c r="CA49" i="36"/>
  <c r="BZ49" i="36"/>
  <c r="BW49" i="36"/>
  <c r="BV49" i="36"/>
  <c r="BR49" i="36"/>
  <c r="BQ49" i="36"/>
  <c r="BN49" i="36"/>
  <c r="BM49" i="36"/>
  <c r="CA48" i="36"/>
  <c r="BZ48" i="36"/>
  <c r="BW48" i="36"/>
  <c r="BV48" i="36"/>
  <c r="BR48" i="36"/>
  <c r="BQ48" i="36"/>
  <c r="BN48" i="36"/>
  <c r="BM48" i="36"/>
  <c r="CA47" i="36"/>
  <c r="BZ47" i="36"/>
  <c r="BW47" i="36"/>
  <c r="BV47" i="36"/>
  <c r="BR47" i="36"/>
  <c r="BQ47" i="36"/>
  <c r="BN47" i="36"/>
  <c r="BM47" i="36"/>
  <c r="CA46" i="36"/>
  <c r="BZ46" i="36"/>
  <c r="BW46" i="36"/>
  <c r="BV46" i="36"/>
  <c r="BR46" i="36"/>
  <c r="BQ46" i="36"/>
  <c r="BN46" i="36"/>
  <c r="BM46" i="36"/>
  <c r="CA45" i="36"/>
  <c r="BZ45" i="36"/>
  <c r="BW45" i="36"/>
  <c r="BV45" i="36"/>
  <c r="BR45" i="36"/>
  <c r="BQ45" i="36"/>
  <c r="BN45" i="36"/>
  <c r="BM45" i="36"/>
  <c r="CA44" i="36"/>
  <c r="BZ44" i="36"/>
  <c r="BW44" i="36"/>
  <c r="BV44" i="36"/>
  <c r="BR44" i="36"/>
  <c r="BQ44" i="36"/>
  <c r="BN44" i="36"/>
  <c r="BM44" i="36"/>
  <c r="CA43" i="36"/>
  <c r="BZ43" i="36"/>
  <c r="BW43" i="36"/>
  <c r="BV43" i="36"/>
  <c r="BR43" i="36"/>
  <c r="BQ43" i="36"/>
  <c r="BN43" i="36"/>
  <c r="BM43" i="36"/>
  <c r="CA42" i="36"/>
  <c r="BZ42" i="36"/>
  <c r="BW42" i="36"/>
  <c r="BV42" i="36"/>
  <c r="BR42" i="36"/>
  <c r="BQ42" i="36"/>
  <c r="BN42" i="36"/>
  <c r="BM42" i="36"/>
  <c r="CA41" i="36"/>
  <c r="BZ41" i="36"/>
  <c r="BW41" i="36"/>
  <c r="BV41" i="36"/>
  <c r="BR41" i="36"/>
  <c r="BQ41" i="36"/>
  <c r="BN41" i="36"/>
  <c r="BM41" i="36"/>
  <c r="CA40" i="36"/>
  <c r="BZ40" i="36"/>
  <c r="BW40" i="36"/>
  <c r="BV40" i="36"/>
  <c r="BR40" i="36"/>
  <c r="BQ40" i="36"/>
  <c r="BN40" i="36"/>
  <c r="BM40" i="36"/>
  <c r="CA39" i="36"/>
  <c r="BZ39" i="36"/>
  <c r="BW39" i="36"/>
  <c r="BV39" i="36"/>
  <c r="BR39" i="36"/>
  <c r="BQ39" i="36"/>
  <c r="BN39" i="36"/>
  <c r="BM39" i="36"/>
  <c r="CA38" i="36"/>
  <c r="BZ38" i="36"/>
  <c r="BW38" i="36"/>
  <c r="BV38" i="36"/>
  <c r="BR38" i="36"/>
  <c r="BQ38" i="36"/>
  <c r="BN38" i="36"/>
  <c r="BM38" i="36"/>
  <c r="CA37" i="36"/>
  <c r="BZ37" i="36"/>
  <c r="BW37" i="36"/>
  <c r="BV37" i="36"/>
  <c r="BR37" i="36"/>
  <c r="BQ37" i="36"/>
  <c r="BN37" i="36"/>
  <c r="BM37" i="36"/>
  <c r="CA36" i="36"/>
  <c r="BZ36" i="36"/>
  <c r="BW36" i="36"/>
  <c r="BV36" i="36"/>
  <c r="BR36" i="36"/>
  <c r="BQ36" i="36"/>
  <c r="BN36" i="36"/>
  <c r="BM36" i="36"/>
  <c r="CA35" i="36"/>
  <c r="BZ35" i="36"/>
  <c r="BW35" i="36"/>
  <c r="BV35" i="36"/>
  <c r="BR35" i="36"/>
  <c r="BQ35" i="36"/>
  <c r="BN35" i="36"/>
  <c r="BM35" i="36"/>
  <c r="CA34" i="36"/>
  <c r="BZ34" i="36"/>
  <c r="BW34" i="36"/>
  <c r="BV34" i="36"/>
  <c r="BR34" i="36"/>
  <c r="BQ34" i="36"/>
  <c r="BN34" i="36"/>
  <c r="BM34" i="36"/>
  <c r="CA33" i="36"/>
  <c r="BZ33" i="36"/>
  <c r="BW33" i="36"/>
  <c r="BV33" i="36"/>
  <c r="BR33" i="36"/>
  <c r="BQ33" i="36"/>
  <c r="BN33" i="36"/>
  <c r="BM33" i="36"/>
  <c r="CA32" i="36"/>
  <c r="BZ32" i="36"/>
  <c r="BW32" i="36"/>
  <c r="BV32" i="36"/>
  <c r="BR32" i="36"/>
  <c r="BQ32" i="36"/>
  <c r="BN32" i="36"/>
  <c r="BM32" i="36"/>
  <c r="CA31" i="36"/>
  <c r="BZ31" i="36"/>
  <c r="BW31" i="36"/>
  <c r="BV31" i="36"/>
  <c r="BR31" i="36"/>
  <c r="BQ31" i="36"/>
  <c r="BN31" i="36"/>
  <c r="BM31" i="36"/>
  <c r="CA30" i="36"/>
  <c r="BZ30" i="36"/>
  <c r="BW30" i="36"/>
  <c r="BV30" i="36"/>
  <c r="BR30" i="36"/>
  <c r="BQ30" i="36"/>
  <c r="BN30" i="36"/>
  <c r="BM30" i="36"/>
  <c r="CA29" i="36"/>
  <c r="BZ29" i="36"/>
  <c r="BW29" i="36"/>
  <c r="BV29" i="36"/>
  <c r="BR29" i="36"/>
  <c r="BQ29" i="36"/>
  <c r="BN29" i="36"/>
  <c r="BM29" i="36"/>
  <c r="CA28" i="36"/>
  <c r="BZ28" i="36"/>
  <c r="BW28" i="36"/>
  <c r="BV28" i="36"/>
  <c r="BR28" i="36"/>
  <c r="BQ28" i="36"/>
  <c r="BN28" i="36"/>
  <c r="BM28" i="36"/>
  <c r="CA27" i="36"/>
  <c r="BZ27" i="36"/>
  <c r="BW27" i="36"/>
  <c r="BV27" i="36"/>
  <c r="BR27" i="36"/>
  <c r="BQ27" i="36"/>
  <c r="BN27" i="36"/>
  <c r="BM27" i="36"/>
  <c r="CA26" i="36"/>
  <c r="BZ26" i="36"/>
  <c r="BW26" i="36"/>
  <c r="BV26" i="36"/>
  <c r="BR26" i="36"/>
  <c r="BQ26" i="36"/>
  <c r="BN26" i="36"/>
  <c r="BM26" i="36"/>
  <c r="CA25" i="36"/>
  <c r="BZ25" i="36"/>
  <c r="BW25" i="36"/>
  <c r="BV25" i="36"/>
  <c r="BR25" i="36"/>
  <c r="BQ25" i="36"/>
  <c r="BN25" i="36"/>
  <c r="BM25" i="36"/>
  <c r="CA24" i="36"/>
  <c r="BZ24" i="36"/>
  <c r="BW24" i="36"/>
  <c r="BV24" i="36"/>
  <c r="BR24" i="36"/>
  <c r="BQ24" i="36"/>
  <c r="BN24" i="36"/>
  <c r="BM24" i="36"/>
  <c r="CA23" i="36"/>
  <c r="BZ23" i="36"/>
  <c r="BW23" i="36"/>
  <c r="BV23" i="36"/>
  <c r="BR23" i="36"/>
  <c r="BQ23" i="36"/>
  <c r="BN23" i="36"/>
  <c r="BM23" i="36"/>
  <c r="CA22" i="36"/>
  <c r="BZ22" i="36"/>
  <c r="BW22" i="36"/>
  <c r="BV22" i="36"/>
  <c r="BR22" i="36"/>
  <c r="BQ22" i="36"/>
  <c r="BN22" i="36"/>
  <c r="BM22" i="36"/>
  <c r="CA21" i="36"/>
  <c r="BZ21" i="36"/>
  <c r="BW21" i="36"/>
  <c r="BV21" i="36"/>
  <c r="BR21" i="36"/>
  <c r="BQ21" i="36"/>
  <c r="BN21" i="36"/>
  <c r="BM21" i="36"/>
  <c r="CA20" i="36"/>
  <c r="BZ20" i="36"/>
  <c r="BW20" i="36"/>
  <c r="BV20" i="36"/>
  <c r="BR20" i="36"/>
  <c r="BQ20" i="36"/>
  <c r="BN20" i="36"/>
  <c r="BM20" i="36"/>
  <c r="CA19" i="36"/>
  <c r="BZ19" i="36"/>
  <c r="BW19" i="36"/>
  <c r="BV19" i="36"/>
  <c r="BR19" i="36"/>
  <c r="BQ19" i="36"/>
  <c r="BN19" i="36"/>
  <c r="BM19" i="36"/>
  <c r="CA18" i="36"/>
  <c r="BZ18" i="36"/>
  <c r="BW18" i="36"/>
  <c r="BV18" i="36"/>
  <c r="BR18" i="36"/>
  <c r="BQ18" i="36"/>
  <c r="BN18" i="36"/>
  <c r="BM18" i="36"/>
  <c r="CA17" i="36"/>
  <c r="BZ17" i="36"/>
  <c r="BW17" i="36"/>
  <c r="BV17" i="36"/>
  <c r="BR17" i="36"/>
  <c r="BQ17" i="36"/>
  <c r="BN17" i="36"/>
  <c r="BM17" i="36"/>
  <c r="CA16" i="36"/>
  <c r="BZ16" i="36"/>
  <c r="BW16" i="36"/>
  <c r="BV16" i="36"/>
  <c r="BR16" i="36"/>
  <c r="BQ16" i="36"/>
  <c r="BN16" i="36"/>
  <c r="BM16" i="36"/>
  <c r="CA15" i="36"/>
  <c r="BZ15" i="36"/>
  <c r="BW15" i="36"/>
  <c r="BV15" i="36"/>
  <c r="BR15" i="36"/>
  <c r="BQ15" i="36"/>
  <c r="BN15" i="36"/>
  <c r="BM15" i="36"/>
  <c r="CA14" i="36"/>
  <c r="BZ14" i="36"/>
  <c r="BW14" i="36"/>
  <c r="BV14" i="36"/>
  <c r="BR14" i="36"/>
  <c r="BQ14" i="36"/>
  <c r="BN14" i="36"/>
  <c r="BM14" i="36"/>
  <c r="CA13" i="36"/>
  <c r="BZ13" i="36"/>
  <c r="BW13" i="36"/>
  <c r="BV13" i="36"/>
  <c r="BR13" i="36"/>
  <c r="BQ13" i="36"/>
  <c r="BN13" i="36"/>
  <c r="BM13" i="36"/>
  <c r="CA12" i="36"/>
  <c r="BZ12" i="36"/>
  <c r="BW12" i="36"/>
  <c r="BV12" i="36"/>
  <c r="BR12" i="36"/>
  <c r="BQ12" i="36"/>
  <c r="BN12" i="36"/>
  <c r="BM12" i="36"/>
  <c r="CA11" i="36"/>
  <c r="BZ11" i="36"/>
  <c r="BW11" i="36"/>
  <c r="BV11" i="36"/>
  <c r="BR11" i="36"/>
  <c r="BQ11" i="36"/>
  <c r="BN11" i="36"/>
  <c r="BM11" i="36"/>
  <c r="CA10" i="36"/>
  <c r="BZ10" i="36"/>
  <c r="BW10" i="36"/>
  <c r="BV10" i="36"/>
  <c r="BR10" i="36"/>
  <c r="BQ10" i="36"/>
  <c r="BN10" i="36"/>
  <c r="BM10" i="36"/>
  <c r="CA9" i="36"/>
  <c r="BZ9" i="36"/>
  <c r="BW9" i="36"/>
  <c r="BV9" i="36"/>
  <c r="BR9" i="36"/>
  <c r="BQ9" i="36"/>
  <c r="BN9" i="36"/>
  <c r="BM9" i="36"/>
  <c r="CA8" i="36"/>
  <c r="BZ8" i="36"/>
  <c r="BW8" i="36"/>
  <c r="BV8" i="36"/>
  <c r="BR8" i="36"/>
  <c r="BQ8" i="36"/>
  <c r="BN8" i="36"/>
  <c r="BM8" i="36"/>
  <c r="CA7" i="36"/>
  <c r="BZ7" i="36"/>
  <c r="BW7" i="36"/>
  <c r="BV7" i="36"/>
  <c r="BR7" i="36"/>
  <c r="BQ7" i="36"/>
  <c r="BN7" i="36"/>
  <c r="BM7" i="36"/>
  <c r="CA6" i="36"/>
  <c r="BZ6" i="36"/>
  <c r="BZ54" i="36" s="1"/>
  <c r="BW6" i="36"/>
  <c r="BW54" i="36" s="1"/>
  <c r="BV6" i="36"/>
  <c r="BR6" i="36"/>
  <c r="BR54" i="36" s="1"/>
  <c r="BQ6" i="36"/>
  <c r="BN6" i="36"/>
  <c r="BM6" i="36"/>
  <c r="BI54" i="35"/>
  <c r="BH54" i="35"/>
  <c r="BE54" i="35"/>
  <c r="BD54" i="35"/>
  <c r="AZ54" i="35"/>
  <c r="AY54" i="35"/>
  <c r="AV54" i="35"/>
  <c r="AU54" i="35"/>
  <c r="AQ54" i="35"/>
  <c r="AP54" i="35"/>
  <c r="AM54" i="35"/>
  <c r="AL54" i="35"/>
  <c r="AH54" i="35"/>
  <c r="AG54" i="35"/>
  <c r="AD54" i="35"/>
  <c r="AC54" i="35"/>
  <c r="Y54" i="35"/>
  <c r="X54" i="35"/>
  <c r="U54" i="35"/>
  <c r="T54" i="35"/>
  <c r="P54" i="35"/>
  <c r="O54" i="35"/>
  <c r="L54" i="35"/>
  <c r="K54" i="35"/>
  <c r="G54" i="35"/>
  <c r="F54" i="35"/>
  <c r="C54" i="35"/>
  <c r="B54" i="35"/>
  <c r="CA53" i="35"/>
  <c r="BZ53" i="35"/>
  <c r="BW53" i="35"/>
  <c r="BV53" i="35"/>
  <c r="BR53" i="35"/>
  <c r="BQ53" i="35"/>
  <c r="BN53" i="35"/>
  <c r="BM53" i="35"/>
  <c r="CA52" i="35"/>
  <c r="BZ52" i="35"/>
  <c r="BW52" i="35"/>
  <c r="BV52" i="35"/>
  <c r="BR52" i="35"/>
  <c r="BQ52" i="35"/>
  <c r="BN52" i="35"/>
  <c r="BM52" i="35"/>
  <c r="CA51" i="35"/>
  <c r="BZ51" i="35"/>
  <c r="BW51" i="35"/>
  <c r="BV51" i="35"/>
  <c r="BR51" i="35"/>
  <c r="BQ51" i="35"/>
  <c r="BN51" i="35"/>
  <c r="BM51" i="35"/>
  <c r="CA50" i="35"/>
  <c r="BZ50" i="35"/>
  <c r="BW50" i="35"/>
  <c r="BV50" i="35"/>
  <c r="BR50" i="35"/>
  <c r="BQ50" i="35"/>
  <c r="BN50" i="35"/>
  <c r="BM50" i="35"/>
  <c r="CA49" i="35"/>
  <c r="BZ49" i="35"/>
  <c r="BW49" i="35"/>
  <c r="BV49" i="35"/>
  <c r="BR49" i="35"/>
  <c r="BQ49" i="35"/>
  <c r="BN49" i="35"/>
  <c r="BM49" i="35"/>
  <c r="CA48" i="35"/>
  <c r="BZ48" i="35"/>
  <c r="BW48" i="35"/>
  <c r="BV48" i="35"/>
  <c r="BR48" i="35"/>
  <c r="BQ48" i="35"/>
  <c r="BN48" i="35"/>
  <c r="BM48" i="35"/>
  <c r="CA47" i="35"/>
  <c r="BZ47" i="35"/>
  <c r="BW47" i="35"/>
  <c r="BV47" i="35"/>
  <c r="BR47" i="35"/>
  <c r="BQ47" i="35"/>
  <c r="BN47" i="35"/>
  <c r="BM47" i="35"/>
  <c r="CA46" i="35"/>
  <c r="BZ46" i="35"/>
  <c r="BW46" i="35"/>
  <c r="BV46" i="35"/>
  <c r="BR46" i="35"/>
  <c r="BQ46" i="35"/>
  <c r="BN46" i="35"/>
  <c r="BM46" i="35"/>
  <c r="CA45" i="35"/>
  <c r="BZ45" i="35"/>
  <c r="BW45" i="35"/>
  <c r="BV45" i="35"/>
  <c r="BR45" i="35"/>
  <c r="BQ45" i="35"/>
  <c r="BN45" i="35"/>
  <c r="BM45" i="35"/>
  <c r="CA44" i="35"/>
  <c r="BZ44" i="35"/>
  <c r="BW44" i="35"/>
  <c r="BV44" i="35"/>
  <c r="BR44" i="35"/>
  <c r="BQ44" i="35"/>
  <c r="BN44" i="35"/>
  <c r="BM44" i="35"/>
  <c r="CA43" i="35"/>
  <c r="BZ43" i="35"/>
  <c r="BW43" i="35"/>
  <c r="BV43" i="35"/>
  <c r="BR43" i="35"/>
  <c r="BQ43" i="35"/>
  <c r="BN43" i="35"/>
  <c r="BM43" i="35"/>
  <c r="CA42" i="35"/>
  <c r="BZ42" i="35"/>
  <c r="BW42" i="35"/>
  <c r="BV42" i="35"/>
  <c r="BR42" i="35"/>
  <c r="BQ42" i="35"/>
  <c r="BN42" i="35"/>
  <c r="BM42" i="35"/>
  <c r="CA41" i="35"/>
  <c r="BZ41" i="35"/>
  <c r="BW41" i="35"/>
  <c r="BV41" i="35"/>
  <c r="BR41" i="35"/>
  <c r="BQ41" i="35"/>
  <c r="BN41" i="35"/>
  <c r="BM41" i="35"/>
  <c r="CA40" i="35"/>
  <c r="BZ40" i="35"/>
  <c r="BW40" i="35"/>
  <c r="BV40" i="35"/>
  <c r="BR40" i="35"/>
  <c r="BQ40" i="35"/>
  <c r="BN40" i="35"/>
  <c r="BM40" i="35"/>
  <c r="CA39" i="35"/>
  <c r="BZ39" i="35"/>
  <c r="BW39" i="35"/>
  <c r="BV39" i="35"/>
  <c r="BR39" i="35"/>
  <c r="BQ39" i="35"/>
  <c r="BN39" i="35"/>
  <c r="BM39" i="35"/>
  <c r="CA38" i="35"/>
  <c r="BZ38" i="35"/>
  <c r="BW38" i="35"/>
  <c r="BV38" i="35"/>
  <c r="BR38" i="35"/>
  <c r="BQ38" i="35"/>
  <c r="BN38" i="35"/>
  <c r="BM38" i="35"/>
  <c r="CA37" i="35"/>
  <c r="BZ37" i="35"/>
  <c r="BW37" i="35"/>
  <c r="BV37" i="35"/>
  <c r="BR37" i="35"/>
  <c r="BQ37" i="35"/>
  <c r="BN37" i="35"/>
  <c r="BM37" i="35"/>
  <c r="CA36" i="35"/>
  <c r="BZ36" i="35"/>
  <c r="BW36" i="35"/>
  <c r="BV36" i="35"/>
  <c r="BR36" i="35"/>
  <c r="BQ36" i="35"/>
  <c r="BN36" i="35"/>
  <c r="BM36" i="35"/>
  <c r="CA35" i="35"/>
  <c r="BZ35" i="35"/>
  <c r="BW35" i="35"/>
  <c r="BV35" i="35"/>
  <c r="BR35" i="35"/>
  <c r="BQ35" i="35"/>
  <c r="BN35" i="35"/>
  <c r="BM35" i="35"/>
  <c r="CA34" i="35"/>
  <c r="BZ34" i="35"/>
  <c r="BW34" i="35"/>
  <c r="BV34" i="35"/>
  <c r="BR34" i="35"/>
  <c r="BQ34" i="35"/>
  <c r="BN34" i="35"/>
  <c r="BM34" i="35"/>
  <c r="CA33" i="35"/>
  <c r="BZ33" i="35"/>
  <c r="BW33" i="35"/>
  <c r="BV33" i="35"/>
  <c r="BR33" i="35"/>
  <c r="BQ33" i="35"/>
  <c r="BN33" i="35"/>
  <c r="BM33" i="35"/>
  <c r="CA32" i="35"/>
  <c r="BZ32" i="35"/>
  <c r="BW32" i="35"/>
  <c r="BV32" i="35"/>
  <c r="BR32" i="35"/>
  <c r="BQ32" i="35"/>
  <c r="BN32" i="35"/>
  <c r="BM32" i="35"/>
  <c r="CA31" i="35"/>
  <c r="BZ31" i="35"/>
  <c r="BW31" i="35"/>
  <c r="BV31" i="35"/>
  <c r="BR31" i="35"/>
  <c r="BQ31" i="35"/>
  <c r="BN31" i="35"/>
  <c r="BM31" i="35"/>
  <c r="CA30" i="35"/>
  <c r="BZ30" i="35"/>
  <c r="BW30" i="35"/>
  <c r="BV30" i="35"/>
  <c r="BR30" i="35"/>
  <c r="BQ30" i="35"/>
  <c r="BN30" i="35"/>
  <c r="BM30" i="35"/>
  <c r="CA29" i="35"/>
  <c r="BZ29" i="35"/>
  <c r="BW29" i="35"/>
  <c r="BV29" i="35"/>
  <c r="BR29" i="35"/>
  <c r="BQ29" i="35"/>
  <c r="BN29" i="35"/>
  <c r="BM29" i="35"/>
  <c r="CA28" i="35"/>
  <c r="BZ28" i="35"/>
  <c r="BW28" i="35"/>
  <c r="BV28" i="35"/>
  <c r="BR28" i="35"/>
  <c r="BQ28" i="35"/>
  <c r="BN28" i="35"/>
  <c r="BM28" i="35"/>
  <c r="CA27" i="35"/>
  <c r="BZ27" i="35"/>
  <c r="BW27" i="35"/>
  <c r="BV27" i="35"/>
  <c r="BR27" i="35"/>
  <c r="BQ27" i="35"/>
  <c r="BN27" i="35"/>
  <c r="BM27" i="35"/>
  <c r="CA26" i="35"/>
  <c r="BZ26" i="35"/>
  <c r="BW26" i="35"/>
  <c r="BV26" i="35"/>
  <c r="BR26" i="35"/>
  <c r="BQ26" i="35"/>
  <c r="BN26" i="35"/>
  <c r="BM26" i="35"/>
  <c r="CA25" i="35"/>
  <c r="BZ25" i="35"/>
  <c r="BW25" i="35"/>
  <c r="BV25" i="35"/>
  <c r="BR25" i="35"/>
  <c r="BQ25" i="35"/>
  <c r="BN25" i="35"/>
  <c r="BM25" i="35"/>
  <c r="CA24" i="35"/>
  <c r="BZ24" i="35"/>
  <c r="BW24" i="35"/>
  <c r="BV24" i="35"/>
  <c r="BR24" i="35"/>
  <c r="BQ24" i="35"/>
  <c r="BN24" i="35"/>
  <c r="BM24" i="35"/>
  <c r="CA23" i="35"/>
  <c r="BZ23" i="35"/>
  <c r="BW23" i="35"/>
  <c r="BV23" i="35"/>
  <c r="BR23" i="35"/>
  <c r="BQ23" i="35"/>
  <c r="BN23" i="35"/>
  <c r="BM23" i="35"/>
  <c r="CA22" i="35"/>
  <c r="BZ22" i="35"/>
  <c r="BW22" i="35"/>
  <c r="BV22" i="35"/>
  <c r="BR22" i="35"/>
  <c r="BQ22" i="35"/>
  <c r="BN22" i="35"/>
  <c r="BM22" i="35"/>
  <c r="CA21" i="35"/>
  <c r="BZ21" i="35"/>
  <c r="BW21" i="35"/>
  <c r="BV21" i="35"/>
  <c r="BR21" i="35"/>
  <c r="BQ21" i="35"/>
  <c r="BN21" i="35"/>
  <c r="BM21" i="35"/>
  <c r="CA20" i="35"/>
  <c r="BZ20" i="35"/>
  <c r="BW20" i="35"/>
  <c r="BV20" i="35"/>
  <c r="BR20" i="35"/>
  <c r="BQ20" i="35"/>
  <c r="BN20" i="35"/>
  <c r="BM20" i="35"/>
  <c r="CA19" i="35"/>
  <c r="BZ19" i="35"/>
  <c r="BW19" i="35"/>
  <c r="BV19" i="35"/>
  <c r="BR19" i="35"/>
  <c r="BQ19" i="35"/>
  <c r="BN19" i="35"/>
  <c r="BM19" i="35"/>
  <c r="CA18" i="35"/>
  <c r="BZ18" i="35"/>
  <c r="BW18" i="35"/>
  <c r="BV18" i="35"/>
  <c r="BR18" i="35"/>
  <c r="BQ18" i="35"/>
  <c r="BN18" i="35"/>
  <c r="BM18" i="35"/>
  <c r="CA17" i="35"/>
  <c r="BZ17" i="35"/>
  <c r="BW17" i="35"/>
  <c r="BV17" i="35"/>
  <c r="BR17" i="35"/>
  <c r="BQ17" i="35"/>
  <c r="BN17" i="35"/>
  <c r="BM17" i="35"/>
  <c r="CA16" i="35"/>
  <c r="BZ16" i="35"/>
  <c r="BW16" i="35"/>
  <c r="BV16" i="35"/>
  <c r="BR16" i="35"/>
  <c r="BQ16" i="35"/>
  <c r="BN16" i="35"/>
  <c r="BM16" i="35"/>
  <c r="CA15" i="35"/>
  <c r="BZ15" i="35"/>
  <c r="BW15" i="35"/>
  <c r="BV15" i="35"/>
  <c r="BR15" i="35"/>
  <c r="BQ15" i="35"/>
  <c r="BN15" i="35"/>
  <c r="BM15" i="35"/>
  <c r="CA14" i="35"/>
  <c r="BZ14" i="35"/>
  <c r="BW14" i="35"/>
  <c r="BV14" i="35"/>
  <c r="BR14" i="35"/>
  <c r="BQ14" i="35"/>
  <c r="BN14" i="35"/>
  <c r="BM14" i="35"/>
  <c r="CA13" i="35"/>
  <c r="BZ13" i="35"/>
  <c r="BW13" i="35"/>
  <c r="BV13" i="35"/>
  <c r="BR13" i="35"/>
  <c r="BQ13" i="35"/>
  <c r="BN13" i="35"/>
  <c r="BM13" i="35"/>
  <c r="CA12" i="35"/>
  <c r="BZ12" i="35"/>
  <c r="BW12" i="35"/>
  <c r="BV12" i="35"/>
  <c r="BR12" i="35"/>
  <c r="BQ12" i="35"/>
  <c r="BN12" i="35"/>
  <c r="BM12" i="35"/>
  <c r="CA11" i="35"/>
  <c r="BZ11" i="35"/>
  <c r="BW11" i="35"/>
  <c r="BV11" i="35"/>
  <c r="BR11" i="35"/>
  <c r="BQ11" i="35"/>
  <c r="BN11" i="35"/>
  <c r="BM11" i="35"/>
  <c r="CA10" i="35"/>
  <c r="BZ10" i="35"/>
  <c r="BW10" i="35"/>
  <c r="BV10" i="35"/>
  <c r="BR10" i="35"/>
  <c r="BQ10" i="35"/>
  <c r="BN10" i="35"/>
  <c r="BM10" i="35"/>
  <c r="CA9" i="35"/>
  <c r="BZ9" i="35"/>
  <c r="BW9" i="35"/>
  <c r="BV9" i="35"/>
  <c r="BR9" i="35"/>
  <c r="BQ9" i="35"/>
  <c r="BN9" i="35"/>
  <c r="BM9" i="35"/>
  <c r="CA8" i="35"/>
  <c r="BZ8" i="35"/>
  <c r="BW8" i="35"/>
  <c r="BV8" i="35"/>
  <c r="BR8" i="35"/>
  <c r="BQ8" i="35"/>
  <c r="BN8" i="35"/>
  <c r="BM8" i="35"/>
  <c r="CA7" i="35"/>
  <c r="BZ7" i="35"/>
  <c r="BW7" i="35"/>
  <c r="BV7" i="35"/>
  <c r="BR7" i="35"/>
  <c r="BQ7" i="35"/>
  <c r="BN7" i="35"/>
  <c r="BM7" i="35"/>
  <c r="CA6" i="35"/>
  <c r="BZ6" i="35"/>
  <c r="BZ54" i="35" s="1"/>
  <c r="BW6" i="35"/>
  <c r="BW54" i="35" s="1"/>
  <c r="BV6" i="35"/>
  <c r="BR6" i="35"/>
  <c r="BQ6" i="35"/>
  <c r="BN6" i="35"/>
  <c r="BM6" i="35"/>
  <c r="BM54" i="35" s="1"/>
  <c r="BI54" i="34"/>
  <c r="BH54" i="34"/>
  <c r="BE54" i="34"/>
  <c r="BD54" i="34"/>
  <c r="AZ54" i="34"/>
  <c r="AY54" i="34"/>
  <c r="AV54" i="34"/>
  <c r="AU54" i="34"/>
  <c r="AQ54" i="34"/>
  <c r="AP54" i="34"/>
  <c r="AM54" i="34"/>
  <c r="AL54" i="34"/>
  <c r="AH54" i="34"/>
  <c r="AG54" i="34"/>
  <c r="AD54" i="34"/>
  <c r="AC54" i="34"/>
  <c r="Y54" i="34"/>
  <c r="X54" i="34"/>
  <c r="U54" i="34"/>
  <c r="T54" i="34"/>
  <c r="P54" i="34"/>
  <c r="O54" i="34"/>
  <c r="L54" i="34"/>
  <c r="K54" i="34"/>
  <c r="G54" i="34"/>
  <c r="F54" i="34"/>
  <c r="C54" i="34"/>
  <c r="B54" i="34"/>
  <c r="CA53" i="34"/>
  <c r="BZ53" i="34"/>
  <c r="BW53" i="34"/>
  <c r="BV53" i="34"/>
  <c r="BR53" i="34"/>
  <c r="BQ53" i="34"/>
  <c r="BN53" i="34"/>
  <c r="BM53" i="34"/>
  <c r="CA52" i="34"/>
  <c r="BZ52" i="34"/>
  <c r="BW52" i="34"/>
  <c r="BV52" i="34"/>
  <c r="BR52" i="34"/>
  <c r="BQ52" i="34"/>
  <c r="BN52" i="34"/>
  <c r="BM52" i="34"/>
  <c r="CA51" i="34"/>
  <c r="BZ51" i="34"/>
  <c r="BW51" i="34"/>
  <c r="BV51" i="34"/>
  <c r="BR51" i="34"/>
  <c r="BQ51" i="34"/>
  <c r="BN51" i="34"/>
  <c r="BM51" i="34"/>
  <c r="CA50" i="34"/>
  <c r="BZ50" i="34"/>
  <c r="BW50" i="34"/>
  <c r="BV50" i="34"/>
  <c r="BR50" i="34"/>
  <c r="BQ50" i="34"/>
  <c r="BN50" i="34"/>
  <c r="BM50" i="34"/>
  <c r="CA49" i="34"/>
  <c r="BZ49" i="34"/>
  <c r="BW49" i="34"/>
  <c r="BV49" i="34"/>
  <c r="BR49" i="34"/>
  <c r="BQ49" i="34"/>
  <c r="BN49" i="34"/>
  <c r="BM49" i="34"/>
  <c r="CA48" i="34"/>
  <c r="BZ48" i="34"/>
  <c r="BW48" i="34"/>
  <c r="BV48" i="34"/>
  <c r="BR48" i="34"/>
  <c r="BQ48" i="34"/>
  <c r="BN48" i="34"/>
  <c r="BM48" i="34"/>
  <c r="CA47" i="34"/>
  <c r="BZ47" i="34"/>
  <c r="BW47" i="34"/>
  <c r="BV47" i="34"/>
  <c r="BR47" i="34"/>
  <c r="BQ47" i="34"/>
  <c r="BN47" i="34"/>
  <c r="BM47" i="34"/>
  <c r="CA46" i="34"/>
  <c r="BZ46" i="34"/>
  <c r="BW46" i="34"/>
  <c r="BV46" i="34"/>
  <c r="BR46" i="34"/>
  <c r="BQ46" i="34"/>
  <c r="BN46" i="34"/>
  <c r="BM46" i="34"/>
  <c r="CA45" i="34"/>
  <c r="BZ45" i="34"/>
  <c r="BW45" i="34"/>
  <c r="BV45" i="34"/>
  <c r="BR45" i="34"/>
  <c r="BQ45" i="34"/>
  <c r="BN45" i="34"/>
  <c r="BM45" i="34"/>
  <c r="CA44" i="34"/>
  <c r="BZ44" i="34"/>
  <c r="BW44" i="34"/>
  <c r="BV44" i="34"/>
  <c r="BR44" i="34"/>
  <c r="BQ44" i="34"/>
  <c r="BN44" i="34"/>
  <c r="BM44" i="34"/>
  <c r="CA43" i="34"/>
  <c r="BZ43" i="34"/>
  <c r="BW43" i="34"/>
  <c r="BV43" i="34"/>
  <c r="BR43" i="34"/>
  <c r="BQ43" i="34"/>
  <c r="BN43" i="34"/>
  <c r="BM43" i="34"/>
  <c r="CA42" i="34"/>
  <c r="BZ42" i="34"/>
  <c r="BW42" i="34"/>
  <c r="BV42" i="34"/>
  <c r="BR42" i="34"/>
  <c r="BQ42" i="34"/>
  <c r="BN42" i="34"/>
  <c r="BM42" i="34"/>
  <c r="CA41" i="34"/>
  <c r="BZ41" i="34"/>
  <c r="BW41" i="34"/>
  <c r="BV41" i="34"/>
  <c r="BR41" i="34"/>
  <c r="BQ41" i="34"/>
  <c r="BN41" i="34"/>
  <c r="BM41" i="34"/>
  <c r="CA40" i="34"/>
  <c r="BZ40" i="34"/>
  <c r="BW40" i="34"/>
  <c r="BV40" i="34"/>
  <c r="BR40" i="34"/>
  <c r="BQ40" i="34"/>
  <c r="BN40" i="34"/>
  <c r="BM40" i="34"/>
  <c r="CA39" i="34"/>
  <c r="BZ39" i="34"/>
  <c r="BW39" i="34"/>
  <c r="BV39" i="34"/>
  <c r="BR39" i="34"/>
  <c r="BQ39" i="34"/>
  <c r="BN39" i="34"/>
  <c r="BM39" i="34"/>
  <c r="CA38" i="34"/>
  <c r="BZ38" i="34"/>
  <c r="BW38" i="34"/>
  <c r="BV38" i="34"/>
  <c r="BR38" i="34"/>
  <c r="BQ38" i="34"/>
  <c r="BN38" i="34"/>
  <c r="BM38" i="34"/>
  <c r="CA37" i="34"/>
  <c r="BZ37" i="34"/>
  <c r="BW37" i="34"/>
  <c r="BV37" i="34"/>
  <c r="BR37" i="34"/>
  <c r="BQ37" i="34"/>
  <c r="BN37" i="34"/>
  <c r="BM37" i="34"/>
  <c r="CA36" i="34"/>
  <c r="BZ36" i="34"/>
  <c r="BW36" i="34"/>
  <c r="BV36" i="34"/>
  <c r="BR36" i="34"/>
  <c r="BQ36" i="34"/>
  <c r="BN36" i="34"/>
  <c r="BM36" i="34"/>
  <c r="CA35" i="34"/>
  <c r="BZ35" i="34"/>
  <c r="BW35" i="34"/>
  <c r="BV35" i="34"/>
  <c r="BR35" i="34"/>
  <c r="BQ35" i="34"/>
  <c r="BN35" i="34"/>
  <c r="BM35" i="34"/>
  <c r="CA34" i="34"/>
  <c r="BZ34" i="34"/>
  <c r="BW34" i="34"/>
  <c r="BV34" i="34"/>
  <c r="BR34" i="34"/>
  <c r="BQ34" i="34"/>
  <c r="BN34" i="34"/>
  <c r="BM34" i="34"/>
  <c r="CA33" i="34"/>
  <c r="BZ33" i="34"/>
  <c r="BW33" i="34"/>
  <c r="BV33" i="34"/>
  <c r="BR33" i="34"/>
  <c r="BQ33" i="34"/>
  <c r="BN33" i="34"/>
  <c r="BM33" i="34"/>
  <c r="CA32" i="34"/>
  <c r="BZ32" i="34"/>
  <c r="BW32" i="34"/>
  <c r="BV32" i="34"/>
  <c r="BR32" i="34"/>
  <c r="BQ32" i="34"/>
  <c r="BN32" i="34"/>
  <c r="BM32" i="34"/>
  <c r="CA31" i="34"/>
  <c r="BZ31" i="34"/>
  <c r="BW31" i="34"/>
  <c r="BV31" i="34"/>
  <c r="BR31" i="34"/>
  <c r="BQ31" i="34"/>
  <c r="BN31" i="34"/>
  <c r="BM31" i="34"/>
  <c r="CA30" i="34"/>
  <c r="BZ30" i="34"/>
  <c r="BW30" i="34"/>
  <c r="BV30" i="34"/>
  <c r="BR30" i="34"/>
  <c r="BQ30" i="34"/>
  <c r="BN30" i="34"/>
  <c r="BM30" i="34"/>
  <c r="CA29" i="34"/>
  <c r="BZ29" i="34"/>
  <c r="BW29" i="34"/>
  <c r="BV29" i="34"/>
  <c r="BR29" i="34"/>
  <c r="BQ29" i="34"/>
  <c r="BN29" i="34"/>
  <c r="BM29" i="34"/>
  <c r="CA28" i="34"/>
  <c r="BZ28" i="34"/>
  <c r="BW28" i="34"/>
  <c r="BV28" i="34"/>
  <c r="BR28" i="34"/>
  <c r="BQ28" i="34"/>
  <c r="BN28" i="34"/>
  <c r="BM28" i="34"/>
  <c r="CA27" i="34"/>
  <c r="BZ27" i="34"/>
  <c r="BW27" i="34"/>
  <c r="BV27" i="34"/>
  <c r="BR27" i="34"/>
  <c r="BQ27" i="34"/>
  <c r="BN27" i="34"/>
  <c r="BM27" i="34"/>
  <c r="CA26" i="34"/>
  <c r="BZ26" i="34"/>
  <c r="BW26" i="34"/>
  <c r="BV26" i="34"/>
  <c r="BR26" i="34"/>
  <c r="BQ26" i="34"/>
  <c r="BN26" i="34"/>
  <c r="BM26" i="34"/>
  <c r="CA25" i="34"/>
  <c r="BZ25" i="34"/>
  <c r="BW25" i="34"/>
  <c r="BV25" i="34"/>
  <c r="BR25" i="34"/>
  <c r="BQ25" i="34"/>
  <c r="BN25" i="34"/>
  <c r="BM25" i="34"/>
  <c r="CA24" i="34"/>
  <c r="BZ24" i="34"/>
  <c r="BW24" i="34"/>
  <c r="BV24" i="34"/>
  <c r="BR24" i="34"/>
  <c r="BQ24" i="34"/>
  <c r="BN24" i="34"/>
  <c r="BM24" i="34"/>
  <c r="CA23" i="34"/>
  <c r="BZ23" i="34"/>
  <c r="BW23" i="34"/>
  <c r="BV23" i="34"/>
  <c r="BR23" i="34"/>
  <c r="BQ23" i="34"/>
  <c r="BN23" i="34"/>
  <c r="BM23" i="34"/>
  <c r="CA22" i="34"/>
  <c r="BZ22" i="34"/>
  <c r="BW22" i="34"/>
  <c r="BV22" i="34"/>
  <c r="BR22" i="34"/>
  <c r="BQ22" i="34"/>
  <c r="BN22" i="34"/>
  <c r="BM22" i="34"/>
  <c r="CA21" i="34"/>
  <c r="BZ21" i="34"/>
  <c r="BW21" i="34"/>
  <c r="BV21" i="34"/>
  <c r="BR21" i="34"/>
  <c r="BQ21" i="34"/>
  <c r="BN21" i="34"/>
  <c r="BM21" i="34"/>
  <c r="CA20" i="34"/>
  <c r="BZ20" i="34"/>
  <c r="BW20" i="34"/>
  <c r="BV20" i="34"/>
  <c r="BR20" i="34"/>
  <c r="BQ20" i="34"/>
  <c r="BN20" i="34"/>
  <c r="BM20" i="34"/>
  <c r="CA19" i="34"/>
  <c r="BZ19" i="34"/>
  <c r="BW19" i="34"/>
  <c r="BV19" i="34"/>
  <c r="BR19" i="34"/>
  <c r="BQ19" i="34"/>
  <c r="BN19" i="34"/>
  <c r="BM19" i="34"/>
  <c r="CA18" i="34"/>
  <c r="BZ18" i="34"/>
  <c r="BW18" i="34"/>
  <c r="BV18" i="34"/>
  <c r="BR18" i="34"/>
  <c r="BQ18" i="34"/>
  <c r="BN18" i="34"/>
  <c r="BM18" i="34"/>
  <c r="CA17" i="34"/>
  <c r="BZ17" i="34"/>
  <c r="BW17" i="34"/>
  <c r="BV17" i="34"/>
  <c r="BR17" i="34"/>
  <c r="BQ17" i="34"/>
  <c r="BN17" i="34"/>
  <c r="BM17" i="34"/>
  <c r="CA16" i="34"/>
  <c r="BZ16" i="34"/>
  <c r="BW16" i="34"/>
  <c r="BV16" i="34"/>
  <c r="BR16" i="34"/>
  <c r="BQ16" i="34"/>
  <c r="BN16" i="34"/>
  <c r="BM16" i="34"/>
  <c r="CA15" i="34"/>
  <c r="BZ15" i="34"/>
  <c r="BW15" i="34"/>
  <c r="BV15" i="34"/>
  <c r="BR15" i="34"/>
  <c r="BQ15" i="34"/>
  <c r="BN15" i="34"/>
  <c r="BM15" i="34"/>
  <c r="CA14" i="34"/>
  <c r="BZ14" i="34"/>
  <c r="BW14" i="34"/>
  <c r="BV14" i="34"/>
  <c r="BR14" i="34"/>
  <c r="BQ14" i="34"/>
  <c r="BN14" i="34"/>
  <c r="BM14" i="34"/>
  <c r="CA13" i="34"/>
  <c r="BZ13" i="34"/>
  <c r="BW13" i="34"/>
  <c r="BV13" i="34"/>
  <c r="BR13" i="34"/>
  <c r="BQ13" i="34"/>
  <c r="BN13" i="34"/>
  <c r="BM13" i="34"/>
  <c r="CA12" i="34"/>
  <c r="BZ12" i="34"/>
  <c r="BW12" i="34"/>
  <c r="BV12" i="34"/>
  <c r="BR12" i="34"/>
  <c r="BQ12" i="34"/>
  <c r="BN12" i="34"/>
  <c r="BM12" i="34"/>
  <c r="CA11" i="34"/>
  <c r="BZ11" i="34"/>
  <c r="BW11" i="34"/>
  <c r="BV11" i="34"/>
  <c r="BR11" i="34"/>
  <c r="BQ11" i="34"/>
  <c r="BN11" i="34"/>
  <c r="BM11" i="34"/>
  <c r="CA10" i="34"/>
  <c r="BZ10" i="34"/>
  <c r="BW10" i="34"/>
  <c r="BV10" i="34"/>
  <c r="BR10" i="34"/>
  <c r="BQ10" i="34"/>
  <c r="BN10" i="34"/>
  <c r="BM10" i="34"/>
  <c r="CA9" i="34"/>
  <c r="BZ9" i="34"/>
  <c r="BW9" i="34"/>
  <c r="BV9" i="34"/>
  <c r="BR9" i="34"/>
  <c r="BQ9" i="34"/>
  <c r="BN9" i="34"/>
  <c r="BM9" i="34"/>
  <c r="CA8" i="34"/>
  <c r="BZ8" i="34"/>
  <c r="BW8" i="34"/>
  <c r="BV8" i="34"/>
  <c r="BR8" i="34"/>
  <c r="BQ8" i="34"/>
  <c r="BN8" i="34"/>
  <c r="BM8" i="34"/>
  <c r="CA7" i="34"/>
  <c r="BZ7" i="34"/>
  <c r="BW7" i="34"/>
  <c r="BV7" i="34"/>
  <c r="BR7" i="34"/>
  <c r="BQ7" i="34"/>
  <c r="BN7" i="34"/>
  <c r="BM7" i="34"/>
  <c r="CA6" i="34"/>
  <c r="BZ6" i="34"/>
  <c r="BZ54" i="34" s="1"/>
  <c r="BW6" i="34"/>
  <c r="BW54" i="34" s="1"/>
  <c r="BV6" i="34"/>
  <c r="BR6" i="34"/>
  <c r="BQ6" i="34"/>
  <c r="BN6" i="34"/>
  <c r="BM6" i="34"/>
  <c r="BI54" i="33"/>
  <c r="BH54" i="33"/>
  <c r="BE54" i="33"/>
  <c r="BD54" i="33"/>
  <c r="AZ54" i="33"/>
  <c r="AY54" i="33"/>
  <c r="AV54" i="33"/>
  <c r="AU54" i="33"/>
  <c r="AQ54" i="33"/>
  <c r="AP54" i="33"/>
  <c r="AM54" i="33"/>
  <c r="AL54" i="33"/>
  <c r="AH54" i="33"/>
  <c r="AG54" i="33"/>
  <c r="AD54" i="33"/>
  <c r="AC54" i="33"/>
  <c r="Y54" i="33"/>
  <c r="X54" i="33"/>
  <c r="U54" i="33"/>
  <c r="T54" i="33"/>
  <c r="P54" i="33"/>
  <c r="O54" i="33"/>
  <c r="L54" i="33"/>
  <c r="K54" i="33"/>
  <c r="G54" i="33"/>
  <c r="F54" i="33"/>
  <c r="C54" i="33"/>
  <c r="B54" i="33"/>
  <c r="CA53" i="33"/>
  <c r="BZ53" i="33"/>
  <c r="BW53" i="33"/>
  <c r="BV53" i="33"/>
  <c r="BR53" i="33"/>
  <c r="BQ53" i="33"/>
  <c r="BN53" i="33"/>
  <c r="BM53" i="33"/>
  <c r="CA52" i="33"/>
  <c r="BZ52" i="33"/>
  <c r="BW52" i="33"/>
  <c r="BV52" i="33"/>
  <c r="BR52" i="33"/>
  <c r="BQ52" i="33"/>
  <c r="BN52" i="33"/>
  <c r="BM52" i="33"/>
  <c r="CA51" i="33"/>
  <c r="BZ51" i="33"/>
  <c r="BW51" i="33"/>
  <c r="BV51" i="33"/>
  <c r="BR51" i="33"/>
  <c r="BQ51" i="33"/>
  <c r="BN51" i="33"/>
  <c r="BM51" i="33"/>
  <c r="CA50" i="33"/>
  <c r="BZ50" i="33"/>
  <c r="BW50" i="33"/>
  <c r="BV50" i="33"/>
  <c r="BR50" i="33"/>
  <c r="BQ50" i="33"/>
  <c r="BN50" i="33"/>
  <c r="BM50" i="33"/>
  <c r="CA49" i="33"/>
  <c r="BZ49" i="33"/>
  <c r="BW49" i="33"/>
  <c r="BV49" i="33"/>
  <c r="BR49" i="33"/>
  <c r="BQ49" i="33"/>
  <c r="BN49" i="33"/>
  <c r="BM49" i="33"/>
  <c r="CA48" i="33"/>
  <c r="BZ48" i="33"/>
  <c r="BW48" i="33"/>
  <c r="BV48" i="33"/>
  <c r="BR48" i="33"/>
  <c r="BQ48" i="33"/>
  <c r="BN48" i="33"/>
  <c r="BM48" i="33"/>
  <c r="CA47" i="33"/>
  <c r="BZ47" i="33"/>
  <c r="BW47" i="33"/>
  <c r="BV47" i="33"/>
  <c r="BR47" i="33"/>
  <c r="BQ47" i="33"/>
  <c r="BN47" i="33"/>
  <c r="BM47" i="33"/>
  <c r="CA46" i="33"/>
  <c r="BZ46" i="33"/>
  <c r="BW46" i="33"/>
  <c r="BV46" i="33"/>
  <c r="BR46" i="33"/>
  <c r="BQ46" i="33"/>
  <c r="BN46" i="33"/>
  <c r="BM46" i="33"/>
  <c r="CA45" i="33"/>
  <c r="BZ45" i="33"/>
  <c r="BW45" i="33"/>
  <c r="BV45" i="33"/>
  <c r="BR45" i="33"/>
  <c r="BQ45" i="33"/>
  <c r="BN45" i="33"/>
  <c r="BM45" i="33"/>
  <c r="CA44" i="33"/>
  <c r="BZ44" i="33"/>
  <c r="BW44" i="33"/>
  <c r="BV44" i="33"/>
  <c r="BR44" i="33"/>
  <c r="BQ44" i="33"/>
  <c r="BN44" i="33"/>
  <c r="BM44" i="33"/>
  <c r="CA43" i="33"/>
  <c r="BZ43" i="33"/>
  <c r="BW43" i="33"/>
  <c r="BV43" i="33"/>
  <c r="BR43" i="33"/>
  <c r="BQ43" i="33"/>
  <c r="BN43" i="33"/>
  <c r="BM43" i="33"/>
  <c r="CA42" i="33"/>
  <c r="BZ42" i="33"/>
  <c r="BW42" i="33"/>
  <c r="BV42" i="33"/>
  <c r="BR42" i="33"/>
  <c r="BQ42" i="33"/>
  <c r="BN42" i="33"/>
  <c r="BM42" i="33"/>
  <c r="CA41" i="33"/>
  <c r="BZ41" i="33"/>
  <c r="BW41" i="33"/>
  <c r="BV41" i="33"/>
  <c r="BR41" i="33"/>
  <c r="BQ41" i="33"/>
  <c r="BN41" i="33"/>
  <c r="BM41" i="33"/>
  <c r="CA40" i="33"/>
  <c r="BZ40" i="33"/>
  <c r="BW40" i="33"/>
  <c r="BV40" i="33"/>
  <c r="BR40" i="33"/>
  <c r="BQ40" i="33"/>
  <c r="BN40" i="33"/>
  <c r="BM40" i="33"/>
  <c r="CA39" i="33"/>
  <c r="BZ39" i="33"/>
  <c r="BW39" i="33"/>
  <c r="BV39" i="33"/>
  <c r="BR39" i="33"/>
  <c r="BQ39" i="33"/>
  <c r="BN39" i="33"/>
  <c r="BM39" i="33"/>
  <c r="CA38" i="33"/>
  <c r="BZ38" i="33"/>
  <c r="BW38" i="33"/>
  <c r="BV38" i="33"/>
  <c r="BR38" i="33"/>
  <c r="BQ38" i="33"/>
  <c r="BN38" i="33"/>
  <c r="BM38" i="33"/>
  <c r="CA37" i="33"/>
  <c r="BZ37" i="33"/>
  <c r="BW37" i="33"/>
  <c r="BV37" i="33"/>
  <c r="BR37" i="33"/>
  <c r="BQ37" i="33"/>
  <c r="BN37" i="33"/>
  <c r="BM37" i="33"/>
  <c r="CA36" i="33"/>
  <c r="BZ36" i="33"/>
  <c r="BW36" i="33"/>
  <c r="BV36" i="33"/>
  <c r="BR36" i="33"/>
  <c r="BQ36" i="33"/>
  <c r="BN36" i="33"/>
  <c r="BM36" i="33"/>
  <c r="CA35" i="33"/>
  <c r="BZ35" i="33"/>
  <c r="BW35" i="33"/>
  <c r="BV35" i="33"/>
  <c r="BR35" i="33"/>
  <c r="BQ35" i="33"/>
  <c r="BN35" i="33"/>
  <c r="BM35" i="33"/>
  <c r="CA34" i="33"/>
  <c r="BZ34" i="33"/>
  <c r="BW34" i="33"/>
  <c r="BV34" i="33"/>
  <c r="BR34" i="33"/>
  <c r="BQ34" i="33"/>
  <c r="BN34" i="33"/>
  <c r="BM34" i="33"/>
  <c r="CA33" i="33"/>
  <c r="BZ33" i="33"/>
  <c r="BW33" i="33"/>
  <c r="BV33" i="33"/>
  <c r="BR33" i="33"/>
  <c r="BQ33" i="33"/>
  <c r="BN33" i="33"/>
  <c r="BM33" i="33"/>
  <c r="CA32" i="33"/>
  <c r="BZ32" i="33"/>
  <c r="BW32" i="33"/>
  <c r="BV32" i="33"/>
  <c r="BR32" i="33"/>
  <c r="BQ32" i="33"/>
  <c r="BN32" i="33"/>
  <c r="BM32" i="33"/>
  <c r="CA31" i="33"/>
  <c r="BZ31" i="33"/>
  <c r="BW31" i="33"/>
  <c r="BV31" i="33"/>
  <c r="BR31" i="33"/>
  <c r="BQ31" i="33"/>
  <c r="BN31" i="33"/>
  <c r="BM31" i="33"/>
  <c r="CA30" i="33"/>
  <c r="BZ30" i="33"/>
  <c r="BW30" i="33"/>
  <c r="BV30" i="33"/>
  <c r="BR30" i="33"/>
  <c r="BQ30" i="33"/>
  <c r="BN30" i="33"/>
  <c r="BM30" i="33"/>
  <c r="CA29" i="33"/>
  <c r="BZ29" i="33"/>
  <c r="BW29" i="33"/>
  <c r="BV29" i="33"/>
  <c r="BR29" i="33"/>
  <c r="BQ29" i="33"/>
  <c r="BN29" i="33"/>
  <c r="BM29" i="33"/>
  <c r="CA28" i="33"/>
  <c r="BZ28" i="33"/>
  <c r="BW28" i="33"/>
  <c r="BV28" i="33"/>
  <c r="BR28" i="33"/>
  <c r="BQ28" i="33"/>
  <c r="BN28" i="33"/>
  <c r="BM28" i="33"/>
  <c r="CA27" i="33"/>
  <c r="BZ27" i="33"/>
  <c r="BW27" i="33"/>
  <c r="BV27" i="33"/>
  <c r="BR27" i="33"/>
  <c r="BQ27" i="33"/>
  <c r="BN27" i="33"/>
  <c r="BM27" i="33"/>
  <c r="CA26" i="33"/>
  <c r="BZ26" i="33"/>
  <c r="BW26" i="33"/>
  <c r="BV26" i="33"/>
  <c r="BR26" i="33"/>
  <c r="BQ26" i="33"/>
  <c r="BN26" i="33"/>
  <c r="BM26" i="33"/>
  <c r="CA25" i="33"/>
  <c r="BZ25" i="33"/>
  <c r="BW25" i="33"/>
  <c r="BV25" i="33"/>
  <c r="BR25" i="33"/>
  <c r="BQ25" i="33"/>
  <c r="BN25" i="33"/>
  <c r="BM25" i="33"/>
  <c r="CA24" i="33"/>
  <c r="BZ24" i="33"/>
  <c r="BW24" i="33"/>
  <c r="BV24" i="33"/>
  <c r="BR24" i="33"/>
  <c r="BQ24" i="33"/>
  <c r="BN24" i="33"/>
  <c r="BM24" i="33"/>
  <c r="CA23" i="33"/>
  <c r="BZ23" i="33"/>
  <c r="BW23" i="33"/>
  <c r="BV23" i="33"/>
  <c r="BR23" i="33"/>
  <c r="BQ23" i="33"/>
  <c r="BN23" i="33"/>
  <c r="BM23" i="33"/>
  <c r="CA22" i="33"/>
  <c r="BZ22" i="33"/>
  <c r="BW22" i="33"/>
  <c r="BV22" i="33"/>
  <c r="BR22" i="33"/>
  <c r="BQ22" i="33"/>
  <c r="BN22" i="33"/>
  <c r="BM22" i="33"/>
  <c r="CA21" i="33"/>
  <c r="BZ21" i="33"/>
  <c r="BW21" i="33"/>
  <c r="BV21" i="33"/>
  <c r="BR21" i="33"/>
  <c r="BQ21" i="33"/>
  <c r="BN21" i="33"/>
  <c r="BM21" i="33"/>
  <c r="CA20" i="33"/>
  <c r="BZ20" i="33"/>
  <c r="BW20" i="33"/>
  <c r="BV20" i="33"/>
  <c r="BR20" i="33"/>
  <c r="BQ20" i="33"/>
  <c r="BN20" i="33"/>
  <c r="BM20" i="33"/>
  <c r="CA19" i="33"/>
  <c r="BZ19" i="33"/>
  <c r="BW19" i="33"/>
  <c r="BV19" i="33"/>
  <c r="BR19" i="33"/>
  <c r="BQ19" i="33"/>
  <c r="BN19" i="33"/>
  <c r="BM19" i="33"/>
  <c r="CA18" i="33"/>
  <c r="BZ18" i="33"/>
  <c r="BW18" i="33"/>
  <c r="BV18" i="33"/>
  <c r="BR18" i="33"/>
  <c r="BQ18" i="33"/>
  <c r="BN18" i="33"/>
  <c r="BM18" i="33"/>
  <c r="CA17" i="33"/>
  <c r="BZ17" i="33"/>
  <c r="BW17" i="33"/>
  <c r="BV17" i="33"/>
  <c r="BR17" i="33"/>
  <c r="BQ17" i="33"/>
  <c r="BN17" i="33"/>
  <c r="BM17" i="33"/>
  <c r="CA16" i="33"/>
  <c r="BZ16" i="33"/>
  <c r="BW16" i="33"/>
  <c r="BV16" i="33"/>
  <c r="BR16" i="33"/>
  <c r="BQ16" i="33"/>
  <c r="BN16" i="33"/>
  <c r="BM16" i="33"/>
  <c r="CA15" i="33"/>
  <c r="BZ15" i="33"/>
  <c r="BW15" i="33"/>
  <c r="BV15" i="33"/>
  <c r="BR15" i="33"/>
  <c r="BQ15" i="33"/>
  <c r="BN15" i="33"/>
  <c r="BM15" i="33"/>
  <c r="CA14" i="33"/>
  <c r="BZ14" i="33"/>
  <c r="BW14" i="33"/>
  <c r="BV14" i="33"/>
  <c r="BR14" i="33"/>
  <c r="BQ14" i="33"/>
  <c r="BN14" i="33"/>
  <c r="BM14" i="33"/>
  <c r="CA13" i="33"/>
  <c r="BZ13" i="33"/>
  <c r="BW13" i="33"/>
  <c r="BV13" i="33"/>
  <c r="BR13" i="33"/>
  <c r="BQ13" i="33"/>
  <c r="BN13" i="33"/>
  <c r="BM13" i="33"/>
  <c r="CA12" i="33"/>
  <c r="BZ12" i="33"/>
  <c r="BW12" i="33"/>
  <c r="BV12" i="33"/>
  <c r="BR12" i="33"/>
  <c r="BQ12" i="33"/>
  <c r="BN12" i="33"/>
  <c r="BM12" i="33"/>
  <c r="CA11" i="33"/>
  <c r="BZ11" i="33"/>
  <c r="BW11" i="33"/>
  <c r="BV11" i="33"/>
  <c r="BR11" i="33"/>
  <c r="BQ11" i="33"/>
  <c r="BN11" i="33"/>
  <c r="BM11" i="33"/>
  <c r="CA10" i="33"/>
  <c r="BZ10" i="33"/>
  <c r="BW10" i="33"/>
  <c r="BV10" i="33"/>
  <c r="BR10" i="33"/>
  <c r="BQ10" i="33"/>
  <c r="BN10" i="33"/>
  <c r="BM10" i="33"/>
  <c r="CA9" i="33"/>
  <c r="BZ9" i="33"/>
  <c r="BW9" i="33"/>
  <c r="BV9" i="33"/>
  <c r="BR9" i="33"/>
  <c r="BQ9" i="33"/>
  <c r="BN9" i="33"/>
  <c r="BM9" i="33"/>
  <c r="CA8" i="33"/>
  <c r="BZ8" i="33"/>
  <c r="BW8" i="33"/>
  <c r="BV8" i="33"/>
  <c r="BR8" i="33"/>
  <c r="BQ8" i="33"/>
  <c r="BN8" i="33"/>
  <c r="BM8" i="33"/>
  <c r="CA7" i="33"/>
  <c r="BZ7" i="33"/>
  <c r="BW7" i="33"/>
  <c r="BV7" i="33"/>
  <c r="BR7" i="33"/>
  <c r="BQ7" i="33"/>
  <c r="BN7" i="33"/>
  <c r="BM7" i="33"/>
  <c r="CA6" i="33"/>
  <c r="BZ6" i="33"/>
  <c r="BZ54" i="33" s="1"/>
  <c r="BW6" i="33"/>
  <c r="BW54" i="33" s="1"/>
  <c r="BV6" i="33"/>
  <c r="BR6" i="33"/>
  <c r="BQ6" i="33"/>
  <c r="BN6" i="33"/>
  <c r="BM6" i="33"/>
  <c r="BM54" i="33" s="1"/>
  <c r="BI54" i="32"/>
  <c r="BH54" i="32"/>
  <c r="BE54" i="32"/>
  <c r="BD54" i="32"/>
  <c r="AZ54" i="32"/>
  <c r="AY54" i="32"/>
  <c r="AV54" i="32"/>
  <c r="AU54" i="32"/>
  <c r="AQ54" i="32"/>
  <c r="AP54" i="32"/>
  <c r="AM54" i="32"/>
  <c r="AL54" i="32"/>
  <c r="AH54" i="32"/>
  <c r="AG54" i="32"/>
  <c r="AD54" i="32"/>
  <c r="AC54" i="32"/>
  <c r="Y54" i="32"/>
  <c r="X54" i="32"/>
  <c r="U54" i="32"/>
  <c r="T54" i="32"/>
  <c r="P54" i="32"/>
  <c r="O54" i="32"/>
  <c r="L54" i="32"/>
  <c r="K54" i="32"/>
  <c r="G54" i="32"/>
  <c r="F54" i="32"/>
  <c r="C54" i="32"/>
  <c r="B54" i="32"/>
  <c r="CA53" i="32"/>
  <c r="BZ53" i="32"/>
  <c r="BW53" i="32"/>
  <c r="BV53" i="32"/>
  <c r="BR53" i="32"/>
  <c r="BQ53" i="32"/>
  <c r="BN53" i="32"/>
  <c r="BM53" i="32"/>
  <c r="CA52" i="32"/>
  <c r="BZ52" i="32"/>
  <c r="BW52" i="32"/>
  <c r="BV52" i="32"/>
  <c r="BR52" i="32"/>
  <c r="BQ52" i="32"/>
  <c r="BN52" i="32"/>
  <c r="BM52" i="32"/>
  <c r="CA51" i="32"/>
  <c r="BZ51" i="32"/>
  <c r="BW51" i="32"/>
  <c r="BV51" i="32"/>
  <c r="BR51" i="32"/>
  <c r="BQ51" i="32"/>
  <c r="BN51" i="32"/>
  <c r="BM51" i="32"/>
  <c r="CA50" i="32"/>
  <c r="BZ50" i="32"/>
  <c r="BW50" i="32"/>
  <c r="BV50" i="32"/>
  <c r="BR50" i="32"/>
  <c r="BQ50" i="32"/>
  <c r="BN50" i="32"/>
  <c r="BM50" i="32"/>
  <c r="CA49" i="32"/>
  <c r="BZ49" i="32"/>
  <c r="BW49" i="32"/>
  <c r="BV49" i="32"/>
  <c r="BR49" i="32"/>
  <c r="BQ49" i="32"/>
  <c r="BN49" i="32"/>
  <c r="BM49" i="32"/>
  <c r="CA48" i="32"/>
  <c r="BZ48" i="32"/>
  <c r="BW48" i="32"/>
  <c r="BV48" i="32"/>
  <c r="BR48" i="32"/>
  <c r="BQ48" i="32"/>
  <c r="BN48" i="32"/>
  <c r="BM48" i="32"/>
  <c r="CA47" i="32"/>
  <c r="BZ47" i="32"/>
  <c r="BW47" i="32"/>
  <c r="BV47" i="32"/>
  <c r="BR47" i="32"/>
  <c r="BQ47" i="32"/>
  <c r="BN47" i="32"/>
  <c r="BM47" i="32"/>
  <c r="CA46" i="32"/>
  <c r="BZ46" i="32"/>
  <c r="BW46" i="32"/>
  <c r="BV46" i="32"/>
  <c r="BR46" i="32"/>
  <c r="BQ46" i="32"/>
  <c r="BN46" i="32"/>
  <c r="BM46" i="32"/>
  <c r="CA45" i="32"/>
  <c r="BZ45" i="32"/>
  <c r="BW45" i="32"/>
  <c r="BV45" i="32"/>
  <c r="BR45" i="32"/>
  <c r="BQ45" i="32"/>
  <c r="BN45" i="32"/>
  <c r="BM45" i="32"/>
  <c r="CA44" i="32"/>
  <c r="BZ44" i="32"/>
  <c r="BW44" i="32"/>
  <c r="BV44" i="32"/>
  <c r="BR44" i="32"/>
  <c r="BQ44" i="32"/>
  <c r="BN44" i="32"/>
  <c r="BM44" i="32"/>
  <c r="CA43" i="32"/>
  <c r="BZ43" i="32"/>
  <c r="BW43" i="32"/>
  <c r="BV43" i="32"/>
  <c r="BR43" i="32"/>
  <c r="BQ43" i="32"/>
  <c r="BN43" i="32"/>
  <c r="BM43" i="32"/>
  <c r="CA42" i="32"/>
  <c r="BZ42" i="32"/>
  <c r="BW42" i="32"/>
  <c r="BV42" i="32"/>
  <c r="BR42" i="32"/>
  <c r="BQ42" i="32"/>
  <c r="BN42" i="32"/>
  <c r="BM42" i="32"/>
  <c r="CA41" i="32"/>
  <c r="BZ41" i="32"/>
  <c r="BW41" i="32"/>
  <c r="BV41" i="32"/>
  <c r="BR41" i="32"/>
  <c r="BQ41" i="32"/>
  <c r="BN41" i="32"/>
  <c r="BM41" i="32"/>
  <c r="CA40" i="32"/>
  <c r="BZ40" i="32"/>
  <c r="BW40" i="32"/>
  <c r="BV40" i="32"/>
  <c r="BR40" i="32"/>
  <c r="BQ40" i="32"/>
  <c r="BN40" i="32"/>
  <c r="BM40" i="32"/>
  <c r="CA39" i="32"/>
  <c r="BZ39" i="32"/>
  <c r="BW39" i="32"/>
  <c r="BV39" i="32"/>
  <c r="BR39" i="32"/>
  <c r="BQ39" i="32"/>
  <c r="BN39" i="32"/>
  <c r="BM39" i="32"/>
  <c r="CA38" i="32"/>
  <c r="BZ38" i="32"/>
  <c r="BW38" i="32"/>
  <c r="BV38" i="32"/>
  <c r="BR38" i="32"/>
  <c r="BQ38" i="32"/>
  <c r="BN38" i="32"/>
  <c r="BM38" i="32"/>
  <c r="CA37" i="32"/>
  <c r="BZ37" i="32"/>
  <c r="BW37" i="32"/>
  <c r="BV37" i="32"/>
  <c r="BR37" i="32"/>
  <c r="BQ37" i="32"/>
  <c r="BN37" i="32"/>
  <c r="BM37" i="32"/>
  <c r="CA36" i="32"/>
  <c r="BZ36" i="32"/>
  <c r="BW36" i="32"/>
  <c r="BV36" i="32"/>
  <c r="BR36" i="32"/>
  <c r="BQ36" i="32"/>
  <c r="BN36" i="32"/>
  <c r="BM36" i="32"/>
  <c r="CA35" i="32"/>
  <c r="BZ35" i="32"/>
  <c r="BW35" i="32"/>
  <c r="BV35" i="32"/>
  <c r="BR35" i="32"/>
  <c r="BQ35" i="32"/>
  <c r="BN35" i="32"/>
  <c r="BM35" i="32"/>
  <c r="CA34" i="32"/>
  <c r="BZ34" i="32"/>
  <c r="BW34" i="32"/>
  <c r="BV34" i="32"/>
  <c r="BR34" i="32"/>
  <c r="BQ34" i="32"/>
  <c r="BN34" i="32"/>
  <c r="BM34" i="32"/>
  <c r="CA33" i="32"/>
  <c r="BZ33" i="32"/>
  <c r="BW33" i="32"/>
  <c r="BV33" i="32"/>
  <c r="BR33" i="32"/>
  <c r="BQ33" i="32"/>
  <c r="BN33" i="32"/>
  <c r="BM33" i="32"/>
  <c r="CA32" i="32"/>
  <c r="BZ32" i="32"/>
  <c r="BW32" i="32"/>
  <c r="BV32" i="32"/>
  <c r="BR32" i="32"/>
  <c r="BQ32" i="32"/>
  <c r="BN32" i="32"/>
  <c r="BM32" i="32"/>
  <c r="CA31" i="32"/>
  <c r="BZ31" i="32"/>
  <c r="BW31" i="32"/>
  <c r="BV31" i="32"/>
  <c r="BR31" i="32"/>
  <c r="BQ31" i="32"/>
  <c r="BN31" i="32"/>
  <c r="BM31" i="32"/>
  <c r="CA30" i="32"/>
  <c r="BZ30" i="32"/>
  <c r="BW30" i="32"/>
  <c r="BV30" i="32"/>
  <c r="BR30" i="32"/>
  <c r="BQ30" i="32"/>
  <c r="BN30" i="32"/>
  <c r="BM30" i="32"/>
  <c r="CA29" i="32"/>
  <c r="BZ29" i="32"/>
  <c r="BW29" i="32"/>
  <c r="BV29" i="32"/>
  <c r="BR29" i="32"/>
  <c r="BQ29" i="32"/>
  <c r="BN29" i="32"/>
  <c r="BM29" i="32"/>
  <c r="CA28" i="32"/>
  <c r="BZ28" i="32"/>
  <c r="BW28" i="32"/>
  <c r="BV28" i="32"/>
  <c r="BR28" i="32"/>
  <c r="BQ28" i="32"/>
  <c r="BN28" i="32"/>
  <c r="BM28" i="32"/>
  <c r="CA27" i="32"/>
  <c r="BZ27" i="32"/>
  <c r="BW27" i="32"/>
  <c r="BV27" i="32"/>
  <c r="BR27" i="32"/>
  <c r="BQ27" i="32"/>
  <c r="BN27" i="32"/>
  <c r="BM27" i="32"/>
  <c r="CA26" i="32"/>
  <c r="BZ26" i="32"/>
  <c r="BW26" i="32"/>
  <c r="BV26" i="32"/>
  <c r="BR26" i="32"/>
  <c r="BQ26" i="32"/>
  <c r="BN26" i="32"/>
  <c r="BM26" i="32"/>
  <c r="CA25" i="32"/>
  <c r="BZ25" i="32"/>
  <c r="BW25" i="32"/>
  <c r="BV25" i="32"/>
  <c r="BR25" i="32"/>
  <c r="BQ25" i="32"/>
  <c r="BN25" i="32"/>
  <c r="BM25" i="32"/>
  <c r="CA24" i="32"/>
  <c r="BZ24" i="32"/>
  <c r="BW24" i="32"/>
  <c r="BV24" i="32"/>
  <c r="BR24" i="32"/>
  <c r="BQ24" i="32"/>
  <c r="BN24" i="32"/>
  <c r="BM24" i="32"/>
  <c r="CA23" i="32"/>
  <c r="BZ23" i="32"/>
  <c r="BW23" i="32"/>
  <c r="BV23" i="32"/>
  <c r="BR23" i="32"/>
  <c r="BQ23" i="32"/>
  <c r="BN23" i="32"/>
  <c r="BM23" i="32"/>
  <c r="CA22" i="32"/>
  <c r="BZ22" i="32"/>
  <c r="BW22" i="32"/>
  <c r="BV22" i="32"/>
  <c r="BR22" i="32"/>
  <c r="BQ22" i="32"/>
  <c r="BN22" i="32"/>
  <c r="BM22" i="32"/>
  <c r="CA21" i="32"/>
  <c r="BZ21" i="32"/>
  <c r="BW21" i="32"/>
  <c r="BV21" i="32"/>
  <c r="BR21" i="32"/>
  <c r="BQ21" i="32"/>
  <c r="BN21" i="32"/>
  <c r="BM21" i="32"/>
  <c r="CA20" i="32"/>
  <c r="BZ20" i="32"/>
  <c r="BW20" i="32"/>
  <c r="BV20" i="32"/>
  <c r="BR20" i="32"/>
  <c r="BQ20" i="32"/>
  <c r="BN20" i="32"/>
  <c r="BM20" i="32"/>
  <c r="CA19" i="32"/>
  <c r="BZ19" i="32"/>
  <c r="BW19" i="32"/>
  <c r="BV19" i="32"/>
  <c r="BR19" i="32"/>
  <c r="BQ19" i="32"/>
  <c r="BN19" i="32"/>
  <c r="BM19" i="32"/>
  <c r="CA18" i="32"/>
  <c r="BZ18" i="32"/>
  <c r="BW18" i="32"/>
  <c r="BV18" i="32"/>
  <c r="BR18" i="32"/>
  <c r="BQ18" i="32"/>
  <c r="BN18" i="32"/>
  <c r="BM18" i="32"/>
  <c r="CA17" i="32"/>
  <c r="BZ17" i="32"/>
  <c r="BW17" i="32"/>
  <c r="BV17" i="32"/>
  <c r="BR17" i="32"/>
  <c r="BQ17" i="32"/>
  <c r="BN17" i="32"/>
  <c r="BM17" i="32"/>
  <c r="CA16" i="32"/>
  <c r="BZ16" i="32"/>
  <c r="BW16" i="32"/>
  <c r="BV16" i="32"/>
  <c r="BR16" i="32"/>
  <c r="BQ16" i="32"/>
  <c r="BN16" i="32"/>
  <c r="BM16" i="32"/>
  <c r="CA15" i="32"/>
  <c r="BZ15" i="32"/>
  <c r="BW15" i="32"/>
  <c r="BV15" i="32"/>
  <c r="BR15" i="32"/>
  <c r="BQ15" i="32"/>
  <c r="BN15" i="32"/>
  <c r="BM15" i="32"/>
  <c r="CA14" i="32"/>
  <c r="BZ14" i="32"/>
  <c r="BW14" i="32"/>
  <c r="BV14" i="32"/>
  <c r="BR14" i="32"/>
  <c r="BQ14" i="32"/>
  <c r="BN14" i="32"/>
  <c r="BM14" i="32"/>
  <c r="CA13" i="32"/>
  <c r="BZ13" i="32"/>
  <c r="BW13" i="32"/>
  <c r="BV13" i="32"/>
  <c r="BR13" i="32"/>
  <c r="BQ13" i="32"/>
  <c r="BN13" i="32"/>
  <c r="BM13" i="32"/>
  <c r="CA12" i="32"/>
  <c r="BZ12" i="32"/>
  <c r="BW12" i="32"/>
  <c r="BV12" i="32"/>
  <c r="BR12" i="32"/>
  <c r="BQ12" i="32"/>
  <c r="BN12" i="32"/>
  <c r="BM12" i="32"/>
  <c r="CA11" i="32"/>
  <c r="BZ11" i="32"/>
  <c r="BW11" i="32"/>
  <c r="BV11" i="32"/>
  <c r="BR11" i="32"/>
  <c r="BQ11" i="32"/>
  <c r="BN11" i="32"/>
  <c r="BM11" i="32"/>
  <c r="CA10" i="32"/>
  <c r="BZ10" i="32"/>
  <c r="BW10" i="32"/>
  <c r="BV10" i="32"/>
  <c r="BR10" i="32"/>
  <c r="BQ10" i="32"/>
  <c r="BN10" i="32"/>
  <c r="BM10" i="32"/>
  <c r="CA9" i="32"/>
  <c r="BZ9" i="32"/>
  <c r="BW9" i="32"/>
  <c r="BV9" i="32"/>
  <c r="BR9" i="32"/>
  <c r="BQ9" i="32"/>
  <c r="BN9" i="32"/>
  <c r="BM9" i="32"/>
  <c r="CA8" i="32"/>
  <c r="BZ8" i="32"/>
  <c r="BW8" i="32"/>
  <c r="BV8" i="32"/>
  <c r="BR8" i="32"/>
  <c r="BQ8" i="32"/>
  <c r="BN8" i="32"/>
  <c r="BM8" i="32"/>
  <c r="CA7" i="32"/>
  <c r="BZ7" i="32"/>
  <c r="BW7" i="32"/>
  <c r="BV7" i="32"/>
  <c r="BR7" i="32"/>
  <c r="BQ7" i="32"/>
  <c r="BN7" i="32"/>
  <c r="BM7" i="32"/>
  <c r="CA6" i="32"/>
  <c r="BZ6" i="32"/>
  <c r="BZ54" i="32" s="1"/>
  <c r="BW6" i="32"/>
  <c r="BW54" i="32" s="1"/>
  <c r="BV6" i="32"/>
  <c r="BR6" i="32"/>
  <c r="BR54" i="32" s="1"/>
  <c r="BQ6" i="32"/>
  <c r="BN6" i="32"/>
  <c r="BN54" i="32" s="1"/>
  <c r="BM6" i="32"/>
  <c r="BS12" i="38" l="1"/>
  <c r="BS13" i="38"/>
  <c r="BS14" i="38"/>
  <c r="BS15" i="38"/>
  <c r="BS16" i="38"/>
  <c r="BS17" i="38"/>
  <c r="BS18" i="38"/>
  <c r="BS19" i="38"/>
  <c r="BS20" i="38"/>
  <c r="BS21" i="38"/>
  <c r="BS22" i="38"/>
  <c r="BS23" i="38"/>
  <c r="BS24" i="38"/>
  <c r="BS25" i="38"/>
  <c r="BS26" i="38"/>
  <c r="BS27" i="38"/>
  <c r="BS28" i="38"/>
  <c r="BS29" i="38"/>
  <c r="BS30" i="38"/>
  <c r="BS31" i="38"/>
  <c r="BS32" i="38"/>
  <c r="BS33" i="38"/>
  <c r="BS34" i="38"/>
  <c r="BS35" i="38"/>
  <c r="BS36" i="38"/>
  <c r="BS37" i="38"/>
  <c r="BS38" i="38"/>
  <c r="BS39" i="38"/>
  <c r="BS40" i="38"/>
  <c r="BS41" i="38"/>
  <c r="BS42" i="38"/>
  <c r="BS43" i="38"/>
  <c r="BS44" i="38"/>
  <c r="BS45" i="38"/>
  <c r="BO12" i="61"/>
  <c r="BX19" i="61"/>
  <c r="BS27" i="45"/>
  <c r="BO47" i="46"/>
  <c r="BO15" i="46"/>
  <c r="BX40" i="46"/>
  <c r="CB33" i="46"/>
  <c r="BS13" i="46"/>
  <c r="CB40" i="46"/>
  <c r="BS41" i="46"/>
  <c r="BX35" i="46"/>
  <c r="CB46" i="52"/>
  <c r="BO49" i="46"/>
  <c r="BO17" i="46"/>
  <c r="BO14" i="46"/>
  <c r="BX38" i="46"/>
  <c r="CB31" i="46"/>
  <c r="CB24" i="46"/>
  <c r="BS7" i="46"/>
  <c r="BX28" i="46"/>
  <c r="BS37" i="46"/>
  <c r="BS48" i="46"/>
  <c r="BS16" i="46"/>
  <c r="BX6" i="52"/>
  <c r="BO30" i="52"/>
  <c r="BO22" i="61"/>
  <c r="BO23" i="61"/>
  <c r="BO45" i="61"/>
  <c r="BO49" i="61"/>
  <c r="BX31" i="61"/>
  <c r="BS23" i="61"/>
  <c r="BO16" i="46"/>
  <c r="CB26" i="46"/>
  <c r="BS46" i="46"/>
  <c r="BS14" i="46"/>
  <c r="BS22" i="52"/>
  <c r="BZ54" i="39"/>
  <c r="BO33" i="46"/>
  <c r="CB14" i="46"/>
  <c r="BO48" i="46"/>
  <c r="CB9" i="46"/>
  <c r="CB47" i="46"/>
  <c r="BO6" i="46"/>
  <c r="BS47" i="46"/>
  <c r="BO50" i="46"/>
  <c r="BX30" i="46"/>
  <c r="BS32" i="46"/>
  <c r="BX49" i="46"/>
  <c r="BX33" i="46"/>
  <c r="BO29" i="52"/>
  <c r="BO45" i="52"/>
  <c r="BX49" i="52"/>
  <c r="BR54" i="37"/>
  <c r="BR54" i="39"/>
  <c r="BO31" i="46"/>
  <c r="CB16" i="46"/>
  <c r="BS19" i="46"/>
  <c r="CB15" i="46"/>
  <c r="CB49" i="46"/>
  <c r="BO8" i="46"/>
  <c r="BS49" i="46"/>
  <c r="BO52" i="46"/>
  <c r="BX36" i="46"/>
  <c r="BS30" i="46"/>
  <c r="BX47" i="46"/>
  <c r="BX19" i="46"/>
  <c r="BO34" i="52"/>
  <c r="CB52" i="52"/>
  <c r="BO40" i="61"/>
  <c r="CB43" i="61"/>
  <c r="CB23" i="61"/>
  <c r="BX51" i="61"/>
  <c r="BS20" i="61"/>
  <c r="BS31" i="61"/>
  <c r="BS49" i="75"/>
  <c r="BS22" i="75"/>
  <c r="BS41" i="75"/>
  <c r="BX29" i="75"/>
  <c r="BX15" i="75"/>
  <c r="BX52" i="75"/>
  <c r="BX45" i="75"/>
  <c r="CB27" i="75"/>
  <c r="CB18" i="75"/>
  <c r="CB6" i="75"/>
  <c r="BO52" i="75"/>
  <c r="BO48" i="75"/>
  <c r="BO44" i="75"/>
  <c r="BO40" i="75"/>
  <c r="BO35" i="75"/>
  <c r="BO31" i="75"/>
  <c r="BO27" i="75"/>
  <c r="BO23" i="75"/>
  <c r="BO19" i="75"/>
  <c r="BS40" i="75"/>
  <c r="BS24" i="75"/>
  <c r="BS13" i="75"/>
  <c r="BS51" i="75"/>
  <c r="BS35" i="75"/>
  <c r="BS19" i="75"/>
  <c r="BO12" i="75"/>
  <c r="BS50" i="75"/>
  <c r="BX9" i="75"/>
  <c r="BX17" i="75"/>
  <c r="BX33" i="75"/>
  <c r="CB46" i="75"/>
  <c r="CB12" i="75"/>
  <c r="BX20" i="75"/>
  <c r="BX28" i="75"/>
  <c r="BX36" i="75"/>
  <c r="BX44" i="75"/>
  <c r="BX49" i="75"/>
  <c r="BX6" i="75"/>
  <c r="BX10" i="75"/>
  <c r="BX14" i="75"/>
  <c r="BX18" i="75"/>
  <c r="BX26" i="75"/>
  <c r="BX34" i="75"/>
  <c r="BX42" i="75"/>
  <c r="BX50" i="75"/>
  <c r="BX23" i="75"/>
  <c r="BX31" i="75"/>
  <c r="BX39" i="75"/>
  <c r="BX47" i="75"/>
  <c r="BS38" i="75"/>
  <c r="CB35" i="75"/>
  <c r="BO50" i="75"/>
  <c r="BO37" i="75"/>
  <c r="BO21" i="75"/>
  <c r="BS17" i="75"/>
  <c r="BS27" i="75"/>
  <c r="BO8" i="75"/>
  <c r="BX13" i="75"/>
  <c r="CB8" i="75"/>
  <c r="CB22" i="75"/>
  <c r="CB50" i="75"/>
  <c r="BX8" i="75"/>
  <c r="BX22" i="75"/>
  <c r="BX38" i="75"/>
  <c r="BX27" i="75"/>
  <c r="BX43" i="75"/>
  <c r="BS25" i="75"/>
  <c r="BS53" i="75"/>
  <c r="BS30" i="75"/>
  <c r="BS16" i="75"/>
  <c r="CB10" i="75"/>
  <c r="CB14" i="75"/>
  <c r="BX37" i="75"/>
  <c r="CB19" i="75"/>
  <c r="BX11" i="75"/>
  <c r="BO51" i="75"/>
  <c r="BO47" i="75"/>
  <c r="BO43" i="75"/>
  <c r="BO38" i="75"/>
  <c r="BO34" i="75"/>
  <c r="BO30" i="75"/>
  <c r="BO26" i="75"/>
  <c r="BO22" i="75"/>
  <c r="BS52" i="75"/>
  <c r="BS36" i="75"/>
  <c r="BS20" i="75"/>
  <c r="BS11" i="75"/>
  <c r="BS47" i="75"/>
  <c r="BS31" i="75"/>
  <c r="BO18" i="75"/>
  <c r="BO10" i="75"/>
  <c r="BS46" i="75"/>
  <c r="BS10" i="75"/>
  <c r="BS18" i="75"/>
  <c r="BS34" i="75"/>
  <c r="BO13" i="75"/>
  <c r="BS21" i="75"/>
  <c r="BS29" i="75"/>
  <c r="BS37" i="75"/>
  <c r="BS45" i="75"/>
  <c r="CB51" i="75"/>
  <c r="CB7" i="75"/>
  <c r="CB11" i="75"/>
  <c r="CB15" i="75"/>
  <c r="CB20" i="75"/>
  <c r="CB28" i="75"/>
  <c r="CB36" i="75"/>
  <c r="CB44" i="75"/>
  <c r="CB52" i="75"/>
  <c r="CB25" i="75"/>
  <c r="CB33" i="75"/>
  <c r="CB41" i="75"/>
  <c r="CB49" i="75"/>
  <c r="BO15" i="75"/>
  <c r="BX7" i="75"/>
  <c r="BX32" i="75"/>
  <c r="BO11" i="75"/>
  <c r="BX21" i="75"/>
  <c r="CB42" i="75"/>
  <c r="BX24" i="75"/>
  <c r="BO39" i="75"/>
  <c r="BO46" i="75"/>
  <c r="BO42" i="75"/>
  <c r="BO33" i="75"/>
  <c r="BO29" i="75"/>
  <c r="BO25" i="75"/>
  <c r="BS48" i="75"/>
  <c r="BS32" i="75"/>
  <c r="BS9" i="75"/>
  <c r="BS43" i="75"/>
  <c r="BO16" i="75"/>
  <c r="BS6" i="75"/>
  <c r="BX25" i="75"/>
  <c r="BX41" i="75"/>
  <c r="CB16" i="75"/>
  <c r="CB30" i="75"/>
  <c r="CB38" i="75"/>
  <c r="BX53" i="75"/>
  <c r="BX12" i="75"/>
  <c r="BX16" i="75"/>
  <c r="BX30" i="75"/>
  <c r="BX46" i="75"/>
  <c r="BX19" i="75"/>
  <c r="BX35" i="75"/>
  <c r="BX51" i="75"/>
  <c r="BS12" i="75"/>
  <c r="BS8" i="75"/>
  <c r="BS33" i="75"/>
  <c r="CB43" i="75"/>
  <c r="BO41" i="75"/>
  <c r="BO24" i="75"/>
  <c r="BS15" i="75"/>
  <c r="BO14" i="75"/>
  <c r="BS26" i="75"/>
  <c r="CB23" i="75"/>
  <c r="CB24" i="75"/>
  <c r="CB21" i="75"/>
  <c r="CB53" i="75"/>
  <c r="BX48" i="75"/>
  <c r="BO53" i="75"/>
  <c r="BO36" i="75"/>
  <c r="BO20" i="75"/>
  <c r="BS7" i="75"/>
  <c r="BO6" i="75"/>
  <c r="BS42" i="75"/>
  <c r="CB31" i="75"/>
  <c r="CB9" i="75"/>
  <c r="CB32" i="75"/>
  <c r="CB29" i="75"/>
  <c r="CB34" i="75"/>
  <c r="BO49" i="75"/>
  <c r="BO32" i="75"/>
  <c r="BS44" i="75"/>
  <c r="BS39" i="75"/>
  <c r="BO9" i="75"/>
  <c r="CB39" i="75"/>
  <c r="CB13" i="75"/>
  <c r="CB40" i="75"/>
  <c r="CB37" i="75"/>
  <c r="CB26" i="75"/>
  <c r="BX40" i="75"/>
  <c r="BO45" i="75"/>
  <c r="BO28" i="75"/>
  <c r="BS28" i="75"/>
  <c r="BS23" i="75"/>
  <c r="BS14" i="75"/>
  <c r="BO17" i="75"/>
  <c r="CB47" i="75"/>
  <c r="CB17" i="75"/>
  <c r="CB48" i="75"/>
  <c r="CB45" i="75"/>
  <c r="BO7" i="75"/>
  <c r="BO27" i="61"/>
  <c r="CB51" i="61"/>
  <c r="CB36" i="61"/>
  <c r="BS45" i="61"/>
  <c r="BX42" i="61"/>
  <c r="BX16" i="61"/>
  <c r="CB19" i="51"/>
  <c r="BX40" i="44"/>
  <c r="CB35" i="52"/>
  <c r="BX38" i="52"/>
  <c r="BX7" i="52"/>
  <c r="BS46" i="38"/>
  <c r="BS47" i="38"/>
  <c r="BS48" i="38"/>
  <c r="BS49" i="38"/>
  <c r="BS50" i="38"/>
  <c r="BS51" i="38"/>
  <c r="BS52" i="38"/>
  <c r="BS53" i="38"/>
  <c r="BX17" i="46"/>
  <c r="CB44" i="61"/>
  <c r="BS51" i="61"/>
  <c r="BS9" i="61"/>
  <c r="BX48" i="61"/>
  <c r="BO32" i="61"/>
  <c r="CB9" i="61"/>
  <c r="BS18" i="61"/>
  <c r="CB22" i="61"/>
  <c r="BX40" i="61"/>
  <c r="BO34" i="61"/>
  <c r="BO14" i="61"/>
  <c r="BO21" i="61"/>
  <c r="BX11" i="61"/>
  <c r="CB19" i="61"/>
  <c r="BS26" i="61"/>
  <c r="BX45" i="61"/>
  <c r="BO31" i="61"/>
  <c r="BS32" i="61"/>
  <c r="CB35" i="61"/>
  <c r="BX15" i="61"/>
  <c r="CB38" i="61"/>
  <c r="CB16" i="61"/>
  <c r="BS47" i="61"/>
  <c r="BS25" i="61"/>
  <c r="BX44" i="61"/>
  <c r="BX32" i="61"/>
  <c r="BX22" i="61"/>
  <c r="BO38" i="61"/>
  <c r="BO16" i="61"/>
  <c r="CB45" i="61"/>
  <c r="BS50" i="61"/>
  <c r="CB17" i="61"/>
  <c r="BO53" i="61"/>
  <c r="BX29" i="61"/>
  <c r="BO29" i="61"/>
  <c r="BS22" i="61"/>
  <c r="CB15" i="61"/>
  <c r="BX13" i="61"/>
  <c r="CB42" i="61"/>
  <c r="CB20" i="61"/>
  <c r="BS49" i="61"/>
  <c r="BS29" i="61"/>
  <c r="BS7" i="61"/>
  <c r="BX36" i="61"/>
  <c r="BX38" i="61"/>
  <c r="BO47" i="61"/>
  <c r="BO43" i="61"/>
  <c r="BO15" i="61"/>
  <c r="BO25" i="61"/>
  <c r="BX10" i="61"/>
  <c r="BO46" i="61"/>
  <c r="BO24" i="61"/>
  <c r="CB27" i="61"/>
  <c r="BO39" i="61"/>
  <c r="BX39" i="61"/>
  <c r="BO13" i="61"/>
  <c r="BS46" i="61"/>
  <c r="CB31" i="61"/>
  <c r="BS14" i="61"/>
  <c r="BX25" i="61"/>
  <c r="BO11" i="61"/>
  <c r="CB48" i="61"/>
  <c r="CB28" i="61"/>
  <c r="BO6" i="61"/>
  <c r="BS35" i="61"/>
  <c r="BS15" i="61"/>
  <c r="BX14" i="61"/>
  <c r="BX12" i="61"/>
  <c r="CB41" i="61"/>
  <c r="BX41" i="61"/>
  <c r="BX7" i="61"/>
  <c r="BS16" i="61"/>
  <c r="BX27" i="61"/>
  <c r="CB46" i="61"/>
  <c r="CB26" i="61"/>
  <c r="BS33" i="61"/>
  <c r="BS13" i="61"/>
  <c r="BO48" i="61"/>
  <c r="BO28" i="61"/>
  <c r="CB21" i="61"/>
  <c r="BO37" i="61"/>
  <c r="BX33" i="61"/>
  <c r="CB47" i="61"/>
  <c r="BS40" i="61"/>
  <c r="CB11" i="61"/>
  <c r="BS10" i="61"/>
  <c r="BX23" i="61"/>
  <c r="BO7" i="61"/>
  <c r="CB52" i="61"/>
  <c r="CB30" i="61"/>
  <c r="CB10" i="61"/>
  <c r="BS39" i="61"/>
  <c r="BS17" i="61"/>
  <c r="BX30" i="61"/>
  <c r="BX46" i="61"/>
  <c r="BO50" i="61"/>
  <c r="BO30" i="61"/>
  <c r="BO8" i="61"/>
  <c r="BO35" i="61"/>
  <c r="BX21" i="61"/>
  <c r="CB39" i="61"/>
  <c r="BS38" i="61"/>
  <c r="CB7" i="61"/>
  <c r="BS6" i="61"/>
  <c r="BS48" i="61"/>
  <c r="CB53" i="61"/>
  <c r="BX49" i="61"/>
  <c r="CB32" i="61"/>
  <c r="CB12" i="61"/>
  <c r="BS41" i="61"/>
  <c r="BS19" i="61"/>
  <c r="BX34" i="61"/>
  <c r="BX8" i="61"/>
  <c r="BX6" i="61"/>
  <c r="BO42" i="61"/>
  <c r="BO26" i="61"/>
  <c r="BO10" i="61"/>
  <c r="BO19" i="61"/>
  <c r="BS34" i="61"/>
  <c r="BX35" i="61"/>
  <c r="CB37" i="61"/>
  <c r="BS8" i="61"/>
  <c r="BX9" i="61"/>
  <c r="CB29" i="61"/>
  <c r="BO51" i="61"/>
  <c r="BS24" i="61"/>
  <c r="BX37" i="61"/>
  <c r="BO9" i="61"/>
  <c r="BX47" i="61"/>
  <c r="CB40" i="61"/>
  <c r="CB24" i="61"/>
  <c r="CB8" i="61"/>
  <c r="BS43" i="61"/>
  <c r="BS27" i="61"/>
  <c r="BS11" i="61"/>
  <c r="BX20" i="61"/>
  <c r="BX18" i="61"/>
  <c r="BX28" i="61"/>
  <c r="BO52" i="61"/>
  <c r="BO36" i="61"/>
  <c r="BO20" i="61"/>
  <c r="CB25" i="61"/>
  <c r="BO33" i="61"/>
  <c r="BS52" i="61"/>
  <c r="BX53" i="61"/>
  <c r="CB49" i="61"/>
  <c r="BS30" i="61"/>
  <c r="BX43" i="61"/>
  <c r="BO17" i="61"/>
  <c r="BS12" i="61"/>
  <c r="BS44" i="61"/>
  <c r="CB33" i="61"/>
  <c r="BO41" i="61"/>
  <c r="CB50" i="61"/>
  <c r="CB34" i="61"/>
  <c r="CB18" i="61"/>
  <c r="BS53" i="61"/>
  <c r="BS37" i="61"/>
  <c r="BS21" i="61"/>
  <c r="BX50" i="61"/>
  <c r="BX52" i="61"/>
  <c r="CB38" i="55"/>
  <c r="CB22" i="55"/>
  <c r="BO39" i="55"/>
  <c r="BO7" i="55"/>
  <c r="BS22" i="55"/>
  <c r="BX19" i="55"/>
  <c r="CB40" i="55"/>
  <c r="CB24" i="55"/>
  <c r="CB8" i="55"/>
  <c r="BO41" i="55"/>
  <c r="BO25" i="55"/>
  <c r="BO9" i="55"/>
  <c r="BS40" i="55"/>
  <c r="BS24" i="55"/>
  <c r="BS8" i="55"/>
  <c r="BX39" i="55"/>
  <c r="BX23" i="55"/>
  <c r="BX13" i="55"/>
  <c r="CB42" i="55"/>
  <c r="CB26" i="55"/>
  <c r="CB10" i="55"/>
  <c r="BO43" i="55"/>
  <c r="BO27" i="55"/>
  <c r="BO11" i="55"/>
  <c r="BS42" i="55"/>
  <c r="BS26" i="55"/>
  <c r="BS10" i="55"/>
  <c r="BX41" i="55"/>
  <c r="BX25" i="55"/>
  <c r="CB51" i="55"/>
  <c r="CB45" i="55"/>
  <c r="CB39" i="55"/>
  <c r="CB35" i="55"/>
  <c r="CB27" i="55"/>
  <c r="CB21" i="55"/>
  <c r="CB17" i="55"/>
  <c r="CB13" i="55"/>
  <c r="CB11" i="55"/>
  <c r="BO50" i="55"/>
  <c r="BO48" i="55"/>
  <c r="BO34" i="55"/>
  <c r="BO20" i="55"/>
  <c r="CB53" i="55"/>
  <c r="CB49" i="55"/>
  <c r="CB47" i="55"/>
  <c r="CB43" i="55"/>
  <c r="CB41" i="55"/>
  <c r="CB37" i="55"/>
  <c r="CB33" i="55"/>
  <c r="CB31" i="55"/>
  <c r="CB29" i="55"/>
  <c r="CB25" i="55"/>
  <c r="CB23" i="55"/>
  <c r="CB19" i="55"/>
  <c r="CB15" i="55"/>
  <c r="CB9" i="55"/>
  <c r="CB7" i="55"/>
  <c r="BO52" i="55"/>
  <c r="BO46" i="55"/>
  <c r="BO42" i="55"/>
  <c r="BO28" i="55"/>
  <c r="BO26" i="55"/>
  <c r="BO24" i="55"/>
  <c r="BO14" i="55"/>
  <c r="BO12" i="55"/>
  <c r="BX52" i="55"/>
  <c r="BX50" i="55"/>
  <c r="BX48" i="55"/>
  <c r="BX46" i="55"/>
  <c r="BX44" i="55"/>
  <c r="BX42" i="55"/>
  <c r="BX40" i="55"/>
  <c r="BX38" i="55"/>
  <c r="BX36" i="55"/>
  <c r="BX34" i="55"/>
  <c r="BX32" i="55"/>
  <c r="BX30" i="55"/>
  <c r="BX28" i="55"/>
  <c r="BX26" i="55"/>
  <c r="BX24" i="55"/>
  <c r="BX22" i="55"/>
  <c r="BX20" i="55"/>
  <c r="BX18" i="55"/>
  <c r="BX16" i="55"/>
  <c r="BX14" i="55"/>
  <c r="BX12" i="55"/>
  <c r="BX10" i="55"/>
  <c r="BX8" i="55"/>
  <c r="BX6" i="55"/>
  <c r="BS53" i="55"/>
  <c r="BS51" i="55"/>
  <c r="BS49" i="55"/>
  <c r="BS47" i="55"/>
  <c r="BS45" i="55"/>
  <c r="BS43" i="55"/>
  <c r="BS41" i="55"/>
  <c r="BS39" i="55"/>
  <c r="BS37" i="55"/>
  <c r="BS35" i="55"/>
  <c r="BS33" i="55"/>
  <c r="BS31" i="55"/>
  <c r="BS29" i="55"/>
  <c r="BS27" i="55"/>
  <c r="BS25" i="55"/>
  <c r="BS23" i="55"/>
  <c r="BS21" i="55"/>
  <c r="BS19" i="55"/>
  <c r="BS17" i="55"/>
  <c r="BS15" i="55"/>
  <c r="BS13" i="55"/>
  <c r="BS11" i="55"/>
  <c r="BS9" i="55"/>
  <c r="BS7" i="55"/>
  <c r="BO44" i="55"/>
  <c r="BO40" i="55"/>
  <c r="BO38" i="55"/>
  <c r="BO36" i="55"/>
  <c r="BO32" i="55"/>
  <c r="BO30" i="55"/>
  <c r="BO22" i="55"/>
  <c r="BO18" i="55"/>
  <c r="BO16" i="55"/>
  <c r="BO10" i="55"/>
  <c r="BO8" i="55"/>
  <c r="BO6" i="55"/>
  <c r="CB6" i="55"/>
  <c r="BO23" i="55"/>
  <c r="BS38" i="55"/>
  <c r="BS6" i="55"/>
  <c r="BX37" i="55"/>
  <c r="BX9" i="55"/>
  <c r="CB44" i="55"/>
  <c r="CB28" i="55"/>
  <c r="CB12" i="55"/>
  <c r="BO45" i="55"/>
  <c r="BO29" i="55"/>
  <c r="BO13" i="55"/>
  <c r="BS44" i="55"/>
  <c r="BS28" i="55"/>
  <c r="BS12" i="55"/>
  <c r="BX45" i="55"/>
  <c r="BX27" i="55"/>
  <c r="BX21" i="55"/>
  <c r="CB46" i="55"/>
  <c r="CB30" i="55"/>
  <c r="CB14" i="55"/>
  <c r="BO47" i="55"/>
  <c r="BO31" i="55"/>
  <c r="BO15" i="55"/>
  <c r="BS46" i="55"/>
  <c r="BS30" i="55"/>
  <c r="BS14" i="55"/>
  <c r="BX47" i="55"/>
  <c r="BX29" i="55"/>
  <c r="BX43" i="55"/>
  <c r="CB48" i="55"/>
  <c r="CB32" i="55"/>
  <c r="CB16" i="55"/>
  <c r="BO49" i="55"/>
  <c r="BO33" i="55"/>
  <c r="BO17" i="55"/>
  <c r="BS48" i="55"/>
  <c r="BS32" i="55"/>
  <c r="BS16" i="55"/>
  <c r="BX49" i="55"/>
  <c r="BX31" i="55"/>
  <c r="BX7" i="55"/>
  <c r="CB50" i="55"/>
  <c r="CB34" i="55"/>
  <c r="CB18" i="55"/>
  <c r="BO51" i="55"/>
  <c r="BO35" i="55"/>
  <c r="BO19" i="55"/>
  <c r="BS50" i="55"/>
  <c r="BS34" i="55"/>
  <c r="BS18" i="55"/>
  <c r="BX51" i="55"/>
  <c r="BX33" i="55"/>
  <c r="BX11" i="55"/>
  <c r="CB52" i="55"/>
  <c r="CB36" i="55"/>
  <c r="CB20" i="55"/>
  <c r="BO53" i="55"/>
  <c r="BO37" i="55"/>
  <c r="BO21" i="55"/>
  <c r="BS52" i="55"/>
  <c r="BS36" i="55"/>
  <c r="BS20" i="55"/>
  <c r="BX53" i="55"/>
  <c r="BX35" i="55"/>
  <c r="BX17" i="55"/>
  <c r="BO35" i="52"/>
  <c r="BS31" i="52"/>
  <c r="CB16" i="52"/>
  <c r="CB22" i="52"/>
  <c r="CB42" i="52"/>
  <c r="BS6" i="52"/>
  <c r="CB39" i="52"/>
  <c r="BO50" i="52"/>
  <c r="CB43" i="52"/>
  <c r="BO51" i="52"/>
  <c r="BX52" i="52"/>
  <c r="BS16" i="52"/>
  <c r="CB44" i="52"/>
  <c r="CB23" i="52"/>
  <c r="BX16" i="52"/>
  <c r="BX17" i="52"/>
  <c r="CB34" i="52"/>
  <c r="CB13" i="52"/>
  <c r="BS45" i="52"/>
  <c r="BS41" i="52"/>
  <c r="BS38" i="52"/>
  <c r="BX23" i="52"/>
  <c r="BS49" i="52"/>
  <c r="BO13" i="52"/>
  <c r="BX46" i="52"/>
  <c r="BO44" i="52"/>
  <c r="BS15" i="52"/>
  <c r="BS48" i="52"/>
  <c r="BX33" i="52"/>
  <c r="BS32" i="52"/>
  <c r="BO19" i="52"/>
  <c r="BX36" i="52"/>
  <c r="BO20" i="52"/>
  <c r="BO42" i="52"/>
  <c r="BX34" i="52"/>
  <c r="BX39" i="52"/>
  <c r="CB45" i="52"/>
  <c r="BO31" i="52"/>
  <c r="BO15" i="52"/>
  <c r="CB40" i="52"/>
  <c r="BO48" i="52"/>
  <c r="BS35" i="52"/>
  <c r="BX44" i="52"/>
  <c r="CB19" i="52"/>
  <c r="CB41" i="52"/>
  <c r="CB36" i="52"/>
  <c r="BO26" i="52"/>
  <c r="BX14" i="52"/>
  <c r="BO49" i="52"/>
  <c r="CB32" i="52"/>
  <c r="BS9" i="52"/>
  <c r="BS47" i="52"/>
  <c r="BX48" i="52"/>
  <c r="BO12" i="52"/>
  <c r="BS50" i="52"/>
  <c r="BS34" i="52"/>
  <c r="BS18" i="52"/>
  <c r="BX51" i="52"/>
  <c r="BX35" i="52"/>
  <c r="BX19" i="52"/>
  <c r="CB53" i="52"/>
  <c r="BO33" i="52"/>
  <c r="BO17" i="52"/>
  <c r="CB38" i="52"/>
  <c r="BO40" i="52"/>
  <c r="BS33" i="52"/>
  <c r="BX40" i="52"/>
  <c r="CB17" i="52"/>
  <c r="CB37" i="52"/>
  <c r="CB24" i="52"/>
  <c r="BO22" i="52"/>
  <c r="BX10" i="52"/>
  <c r="BO47" i="52"/>
  <c r="CB30" i="52"/>
  <c r="BS7" i="52"/>
  <c r="BS43" i="52"/>
  <c r="BX42" i="52"/>
  <c r="BO10" i="52"/>
  <c r="BS52" i="52"/>
  <c r="BS36" i="52"/>
  <c r="BS20" i="52"/>
  <c r="BX53" i="52"/>
  <c r="BX37" i="52"/>
  <c r="BX21" i="52"/>
  <c r="BX9" i="52"/>
  <c r="CB15" i="52"/>
  <c r="BO23" i="52"/>
  <c r="BO7" i="52"/>
  <c r="BO8" i="52"/>
  <c r="BS19" i="52"/>
  <c r="BX20" i="52"/>
  <c r="CB9" i="52"/>
  <c r="CB31" i="52"/>
  <c r="CB51" i="52"/>
  <c r="BO16" i="52"/>
  <c r="BS13" i="52"/>
  <c r="BO41" i="52"/>
  <c r="CB18" i="52"/>
  <c r="BO36" i="52"/>
  <c r="BS29" i="52"/>
  <c r="BX26" i="52"/>
  <c r="CB26" i="52"/>
  <c r="BX22" i="52"/>
  <c r="BS42" i="52"/>
  <c r="BS26" i="52"/>
  <c r="BS10" i="52"/>
  <c r="BX43" i="52"/>
  <c r="BX27" i="52"/>
  <c r="BX11" i="52"/>
  <c r="BX25" i="52"/>
  <c r="CB21" i="52"/>
  <c r="BO25" i="52"/>
  <c r="BO9" i="52"/>
  <c r="BO6" i="52"/>
  <c r="BS17" i="52"/>
  <c r="BX12" i="52"/>
  <c r="CB7" i="52"/>
  <c r="CB29" i="52"/>
  <c r="CB49" i="52"/>
  <c r="BO14" i="52"/>
  <c r="BS11" i="52"/>
  <c r="BO37" i="52"/>
  <c r="CB6" i="52"/>
  <c r="BO32" i="52"/>
  <c r="BS27" i="52"/>
  <c r="BX18" i="52"/>
  <c r="CB12" i="52"/>
  <c r="BS51" i="52"/>
  <c r="BS44" i="52"/>
  <c r="BS28" i="52"/>
  <c r="BS12" i="52"/>
  <c r="BX45" i="52"/>
  <c r="BX29" i="52"/>
  <c r="BX13" i="52"/>
  <c r="BO39" i="52"/>
  <c r="BO21" i="52"/>
  <c r="CB10" i="52"/>
  <c r="BO28" i="52"/>
  <c r="BS21" i="52"/>
  <c r="BX28" i="52"/>
  <c r="CB11" i="52"/>
  <c r="CB33" i="52"/>
  <c r="CB14" i="52"/>
  <c r="BO18" i="52"/>
  <c r="BS23" i="52"/>
  <c r="BO43" i="52"/>
  <c r="CB20" i="52"/>
  <c r="BO38" i="52"/>
  <c r="BS39" i="52"/>
  <c r="BX30" i="52"/>
  <c r="CB28" i="52"/>
  <c r="BX24" i="52"/>
  <c r="BS40" i="52"/>
  <c r="BS24" i="52"/>
  <c r="BS8" i="52"/>
  <c r="BX41" i="52"/>
  <c r="CB27" i="52"/>
  <c r="BO27" i="52"/>
  <c r="BO11" i="52"/>
  <c r="CB48" i="52"/>
  <c r="BO52" i="52"/>
  <c r="BX8" i="52"/>
  <c r="BX50" i="52"/>
  <c r="CB25" i="52"/>
  <c r="CB47" i="52"/>
  <c r="CB50" i="52"/>
  <c r="BO46" i="52"/>
  <c r="BX32" i="52"/>
  <c r="BO53" i="52"/>
  <c r="BO24" i="52"/>
  <c r="BS25" i="52"/>
  <c r="BS53" i="52"/>
  <c r="CB8" i="52"/>
  <c r="BS37" i="52"/>
  <c r="BS46" i="52"/>
  <c r="BS30" i="52"/>
  <c r="BS14" i="52"/>
  <c r="BX47" i="52"/>
  <c r="BX31" i="52"/>
  <c r="BS7" i="51"/>
  <c r="BS8" i="51"/>
  <c r="BO20" i="51"/>
  <c r="CB32" i="51"/>
  <c r="BO43" i="51"/>
  <c r="BX25" i="51"/>
  <c r="CB16" i="51"/>
  <c r="BO52" i="51"/>
  <c r="BS23" i="51"/>
  <c r="BS42" i="51"/>
  <c r="BO36" i="51"/>
  <c r="BS39" i="51"/>
  <c r="BX36" i="51"/>
  <c r="BS26" i="51"/>
  <c r="BX27" i="51"/>
  <c r="BX52" i="51"/>
  <c r="BO7" i="51"/>
  <c r="BO53" i="51"/>
  <c r="CB48" i="51"/>
  <c r="BX47" i="51"/>
  <c r="BX20" i="51"/>
  <c r="BO33" i="51"/>
  <c r="CB27" i="51"/>
  <c r="BX38" i="51"/>
  <c r="CB9" i="51"/>
  <c r="BS40" i="51"/>
  <c r="CB30" i="51"/>
  <c r="CB49" i="51"/>
  <c r="BS24" i="51"/>
  <c r="BO18" i="51"/>
  <c r="BO50" i="51"/>
  <c r="BX45" i="51"/>
  <c r="CB23" i="51"/>
  <c r="BX13" i="51"/>
  <c r="BS25" i="51"/>
  <c r="BX40" i="51"/>
  <c r="BX8" i="51"/>
  <c r="BS36" i="51"/>
  <c r="CB28" i="51"/>
  <c r="CB44" i="51"/>
  <c r="BO29" i="51"/>
  <c r="BX21" i="51"/>
  <c r="BO16" i="51"/>
  <c r="BO48" i="51"/>
  <c r="BO45" i="51"/>
  <c r="BX37" i="51"/>
  <c r="CB17" i="51"/>
  <c r="BO47" i="51"/>
  <c r="BX11" i="51"/>
  <c r="BS11" i="51"/>
  <c r="BX42" i="51"/>
  <c r="BX26" i="51"/>
  <c r="BX10" i="51"/>
  <c r="BO13" i="51"/>
  <c r="BS32" i="51"/>
  <c r="CB10" i="51"/>
  <c r="CB26" i="51"/>
  <c r="CB42" i="51"/>
  <c r="CB33" i="51"/>
  <c r="BO27" i="51"/>
  <c r="BS12" i="51"/>
  <c r="BX19" i="51"/>
  <c r="BO14" i="51"/>
  <c r="BO30" i="51"/>
  <c r="BO46" i="51"/>
  <c r="BO41" i="51"/>
  <c r="BX35" i="51"/>
  <c r="CB15" i="51"/>
  <c r="BO11" i="51"/>
  <c r="BX7" i="51"/>
  <c r="BS13" i="51"/>
  <c r="BX44" i="51"/>
  <c r="BX28" i="51"/>
  <c r="BX12" i="51"/>
  <c r="BO9" i="51"/>
  <c r="BS30" i="51"/>
  <c r="CB8" i="51"/>
  <c r="CB24" i="51"/>
  <c r="CB40" i="51"/>
  <c r="CB31" i="51"/>
  <c r="BO25" i="51"/>
  <c r="BS10" i="51"/>
  <c r="BX15" i="51"/>
  <c r="BO12" i="51"/>
  <c r="BO28" i="51"/>
  <c r="BO44" i="51"/>
  <c r="CB45" i="51"/>
  <c r="BX17" i="51"/>
  <c r="CB11" i="51"/>
  <c r="CB53" i="51"/>
  <c r="BS38" i="51"/>
  <c r="BX41" i="51"/>
  <c r="BS47" i="51"/>
  <c r="BS31" i="51"/>
  <c r="BS15" i="51"/>
  <c r="BS41" i="51"/>
  <c r="BX51" i="51"/>
  <c r="BX43" i="51"/>
  <c r="BX46" i="51"/>
  <c r="BX30" i="51"/>
  <c r="BX14" i="51"/>
  <c r="CB43" i="51"/>
  <c r="BS28" i="51"/>
  <c r="CB6" i="51"/>
  <c r="CB22" i="51"/>
  <c r="CB38" i="51"/>
  <c r="CB13" i="51"/>
  <c r="BO23" i="51"/>
  <c r="BO39" i="51"/>
  <c r="BS48" i="51"/>
  <c r="BO10" i="51"/>
  <c r="BO26" i="51"/>
  <c r="BO42" i="51"/>
  <c r="CB41" i="51"/>
  <c r="BX9" i="51"/>
  <c r="CB7" i="51"/>
  <c r="CB51" i="51"/>
  <c r="BS20" i="51"/>
  <c r="BX39" i="51"/>
  <c r="BS49" i="51"/>
  <c r="BS33" i="51"/>
  <c r="BS17" i="51"/>
  <c r="BX22" i="51"/>
  <c r="BO17" i="51"/>
  <c r="CB14" i="51"/>
  <c r="CB46" i="51"/>
  <c r="BO31" i="51"/>
  <c r="BX23" i="51"/>
  <c r="BO34" i="51"/>
  <c r="BS6" i="51"/>
  <c r="BO49" i="51"/>
  <c r="BS9" i="51"/>
  <c r="BX6" i="51"/>
  <c r="BX24" i="51"/>
  <c r="BO15" i="51"/>
  <c r="CB12" i="51"/>
  <c r="CB39" i="51"/>
  <c r="BS22" i="51"/>
  <c r="BO32" i="51"/>
  <c r="BS27" i="51"/>
  <c r="BS29" i="51"/>
  <c r="BX48" i="51"/>
  <c r="BX32" i="51"/>
  <c r="BX16" i="51"/>
  <c r="CB25" i="51"/>
  <c r="BS14" i="51"/>
  <c r="BX31" i="51"/>
  <c r="CB20" i="51"/>
  <c r="CB36" i="51"/>
  <c r="CB52" i="51"/>
  <c r="BO21" i="51"/>
  <c r="BO37" i="51"/>
  <c r="BS46" i="51"/>
  <c r="BO8" i="51"/>
  <c r="BO24" i="51"/>
  <c r="BO40" i="51"/>
  <c r="CB37" i="51"/>
  <c r="BS50" i="51"/>
  <c r="BX53" i="51"/>
  <c r="CB47" i="51"/>
  <c r="BS18" i="51"/>
  <c r="BX33" i="51"/>
  <c r="BS51" i="51"/>
  <c r="BS35" i="51"/>
  <c r="BS19" i="51"/>
  <c r="BS43" i="51"/>
  <c r="BS45" i="51"/>
  <c r="BX50" i="51"/>
  <c r="BX34" i="51"/>
  <c r="BX18" i="51"/>
  <c r="CB21" i="51"/>
  <c r="BO51" i="51"/>
  <c r="BS52" i="51"/>
  <c r="CB18" i="51"/>
  <c r="CB34" i="51"/>
  <c r="CB50" i="51"/>
  <c r="BO19" i="51"/>
  <c r="BO35" i="51"/>
  <c r="BS44" i="51"/>
  <c r="BO6" i="51"/>
  <c r="BO22" i="51"/>
  <c r="BO38" i="51"/>
  <c r="CB35" i="51"/>
  <c r="BS34" i="51"/>
  <c r="BX49" i="51"/>
  <c r="CB29" i="51"/>
  <c r="BS16" i="51"/>
  <c r="BX29" i="51"/>
  <c r="BS53" i="51"/>
  <c r="BS37" i="51"/>
  <c r="BO9" i="49"/>
  <c r="BO36" i="49"/>
  <c r="BO25" i="49"/>
  <c r="CB27" i="49"/>
  <c r="BO20" i="49"/>
  <c r="BO41" i="49"/>
  <c r="BO52" i="49"/>
  <c r="CB50" i="49"/>
  <c r="CB34" i="49"/>
  <c r="CB18" i="49"/>
  <c r="BO38" i="49"/>
  <c r="CB16" i="49"/>
  <c r="BX52" i="49"/>
  <c r="CB8" i="49"/>
  <c r="CB9" i="49"/>
  <c r="BX37" i="49"/>
  <c r="BS53" i="49"/>
  <c r="BS37" i="49"/>
  <c r="BS13" i="49"/>
  <c r="BO24" i="49"/>
  <c r="CB30" i="49"/>
  <c r="BO21" i="49"/>
  <c r="BX34" i="49"/>
  <c r="CB37" i="49"/>
  <c r="BX39" i="49"/>
  <c r="BS46" i="49"/>
  <c r="BS6" i="49"/>
  <c r="BO26" i="49"/>
  <c r="CB12" i="49"/>
  <c r="CB44" i="49"/>
  <c r="BO19" i="49"/>
  <c r="BO51" i="49"/>
  <c r="CB11" i="49"/>
  <c r="CB35" i="49"/>
  <c r="BX41" i="49"/>
  <c r="BX9" i="49"/>
  <c r="BS39" i="49"/>
  <c r="BS15" i="49"/>
  <c r="BO44" i="49"/>
  <c r="BO28" i="49"/>
  <c r="BO13" i="49"/>
  <c r="CB10" i="49"/>
  <c r="CB26" i="49"/>
  <c r="CB42" i="49"/>
  <c r="BX20" i="49"/>
  <c r="BO17" i="49"/>
  <c r="BO33" i="49"/>
  <c r="BO49" i="49"/>
  <c r="BX26" i="49"/>
  <c r="CB7" i="49"/>
  <c r="BX36" i="49"/>
  <c r="CB33" i="49"/>
  <c r="CB49" i="49"/>
  <c r="BX43" i="49"/>
  <c r="BX27" i="49"/>
  <c r="BX11" i="49"/>
  <c r="BS48" i="49"/>
  <c r="BS40" i="49"/>
  <c r="BS32" i="49"/>
  <c r="BS24" i="49"/>
  <c r="BS16" i="49"/>
  <c r="BS8" i="49"/>
  <c r="CB25" i="49"/>
  <c r="BX51" i="49"/>
  <c r="BS44" i="49"/>
  <c r="BS12" i="49"/>
  <c r="BO6" i="49"/>
  <c r="BO40" i="49"/>
  <c r="CB14" i="49"/>
  <c r="BX28" i="49"/>
  <c r="BO53" i="49"/>
  <c r="CB17" i="49"/>
  <c r="CB53" i="49"/>
  <c r="BX7" i="49"/>
  <c r="BS38" i="49"/>
  <c r="BS14" i="49"/>
  <c r="BO42" i="49"/>
  <c r="BO12" i="49"/>
  <c r="CB28" i="49"/>
  <c r="BX22" i="49"/>
  <c r="BO35" i="49"/>
  <c r="BX30" i="49"/>
  <c r="BX40" i="49"/>
  <c r="CB51" i="49"/>
  <c r="BX25" i="49"/>
  <c r="BS47" i="49"/>
  <c r="BS7" i="49"/>
  <c r="BO46" i="49"/>
  <c r="BO30" i="49"/>
  <c r="BO14" i="49"/>
  <c r="CB6" i="49"/>
  <c r="CB24" i="49"/>
  <c r="CB40" i="49"/>
  <c r="BX16" i="49"/>
  <c r="BO15" i="49"/>
  <c r="BO31" i="49"/>
  <c r="BO47" i="49"/>
  <c r="BX24" i="49"/>
  <c r="BX50" i="49"/>
  <c r="BX32" i="49"/>
  <c r="CB21" i="49"/>
  <c r="CB47" i="49"/>
  <c r="BX45" i="49"/>
  <c r="BX29" i="49"/>
  <c r="BX13" i="49"/>
  <c r="BS49" i="49"/>
  <c r="BS41" i="49"/>
  <c r="BS33" i="49"/>
  <c r="BS25" i="49"/>
  <c r="BS17" i="49"/>
  <c r="BS9" i="49"/>
  <c r="BX8" i="49"/>
  <c r="CB13" i="49"/>
  <c r="BX35" i="49"/>
  <c r="BS52" i="49"/>
  <c r="BS28" i="49"/>
  <c r="BO10" i="49"/>
  <c r="CB48" i="49"/>
  <c r="BO39" i="49"/>
  <c r="CB23" i="49"/>
  <c r="BX53" i="49"/>
  <c r="BS45" i="49"/>
  <c r="BS29" i="49"/>
  <c r="BO11" i="49"/>
  <c r="CB46" i="49"/>
  <c r="BO37" i="49"/>
  <c r="BX42" i="49"/>
  <c r="BX23" i="49"/>
  <c r="BS22" i="49"/>
  <c r="BS23" i="49"/>
  <c r="BO48" i="49"/>
  <c r="BO32" i="49"/>
  <c r="BO16" i="49"/>
  <c r="BO7" i="49"/>
  <c r="CB22" i="49"/>
  <c r="CB38" i="49"/>
  <c r="BX12" i="49"/>
  <c r="CB31" i="49"/>
  <c r="BO29" i="49"/>
  <c r="BO45" i="49"/>
  <c r="BX18" i="49"/>
  <c r="BX48" i="49"/>
  <c r="BX14" i="49"/>
  <c r="CB19" i="49"/>
  <c r="CB45" i="49"/>
  <c r="BX47" i="49"/>
  <c r="BX31" i="49"/>
  <c r="BX15" i="49"/>
  <c r="BS50" i="49"/>
  <c r="BS42" i="49"/>
  <c r="BS34" i="49"/>
  <c r="BS26" i="49"/>
  <c r="BS18" i="49"/>
  <c r="BS10" i="49"/>
  <c r="BX44" i="49"/>
  <c r="CB41" i="49"/>
  <c r="BX19" i="49"/>
  <c r="BS36" i="49"/>
  <c r="BS20" i="49"/>
  <c r="BO22" i="49"/>
  <c r="CB32" i="49"/>
  <c r="BO23" i="49"/>
  <c r="BX38" i="49"/>
  <c r="CB39" i="49"/>
  <c r="BX21" i="49"/>
  <c r="BS21" i="49"/>
  <c r="BS30" i="49"/>
  <c r="BS31" i="49"/>
  <c r="BO50" i="49"/>
  <c r="BO34" i="49"/>
  <c r="BO18" i="49"/>
  <c r="BO8" i="49"/>
  <c r="CB20" i="49"/>
  <c r="CB36" i="49"/>
  <c r="CB52" i="49"/>
  <c r="CB29" i="49"/>
  <c r="BO27" i="49"/>
  <c r="BO43" i="49"/>
  <c r="BX10" i="49"/>
  <c r="BX46" i="49"/>
  <c r="BX6" i="49"/>
  <c r="CB15" i="49"/>
  <c r="CB43" i="49"/>
  <c r="BX49" i="49"/>
  <c r="BX33" i="49"/>
  <c r="BX17" i="49"/>
  <c r="BS51" i="49"/>
  <c r="BS43" i="49"/>
  <c r="BS35" i="49"/>
  <c r="BS27" i="49"/>
  <c r="BS19" i="49"/>
  <c r="BO51" i="46"/>
  <c r="BO35" i="46"/>
  <c r="BO19" i="46"/>
  <c r="CB10" i="46"/>
  <c r="BO12" i="46"/>
  <c r="BO46" i="46"/>
  <c r="BX34" i="46"/>
  <c r="BX52" i="46"/>
  <c r="CB29" i="46"/>
  <c r="CB45" i="46"/>
  <c r="CB22" i="46"/>
  <c r="CB50" i="46"/>
  <c r="BO42" i="46"/>
  <c r="BS43" i="46"/>
  <c r="BX26" i="46"/>
  <c r="BO38" i="46"/>
  <c r="BS35" i="46"/>
  <c r="BX24" i="46"/>
  <c r="BS50" i="46"/>
  <c r="BS34" i="46"/>
  <c r="BS18" i="46"/>
  <c r="BO53" i="46"/>
  <c r="BO37" i="46"/>
  <c r="BO21" i="46"/>
  <c r="CB6" i="46"/>
  <c r="CB42" i="46"/>
  <c r="BO44" i="46"/>
  <c r="BX32" i="46"/>
  <c r="BX50" i="46"/>
  <c r="CB27" i="46"/>
  <c r="CB43" i="46"/>
  <c r="CB18" i="46"/>
  <c r="CB48" i="46"/>
  <c r="BO40" i="46"/>
  <c r="BS39" i="46"/>
  <c r="BX22" i="46"/>
  <c r="BO26" i="46"/>
  <c r="BS31" i="46"/>
  <c r="BX18" i="46"/>
  <c r="BS52" i="46"/>
  <c r="BS36" i="46"/>
  <c r="BS20" i="46"/>
  <c r="BX7" i="46"/>
  <c r="BO39" i="46"/>
  <c r="BO23" i="46"/>
  <c r="BO7" i="46"/>
  <c r="CB38" i="46"/>
  <c r="BO32" i="46"/>
  <c r="BX8" i="46"/>
  <c r="BX48" i="46"/>
  <c r="CB25" i="46"/>
  <c r="CB41" i="46"/>
  <c r="CB12" i="46"/>
  <c r="CB44" i="46"/>
  <c r="BO36" i="46"/>
  <c r="BS27" i="46"/>
  <c r="BX20" i="46"/>
  <c r="BO18" i="46"/>
  <c r="BS25" i="46"/>
  <c r="BX16" i="46"/>
  <c r="CB17" i="46"/>
  <c r="BS38" i="46"/>
  <c r="BS22" i="46"/>
  <c r="BS6" i="46"/>
  <c r="BX41" i="46"/>
  <c r="BX25" i="46"/>
  <c r="BX9" i="46"/>
  <c r="BX51" i="46"/>
  <c r="BX53" i="46"/>
  <c r="BO41" i="46"/>
  <c r="BO25" i="46"/>
  <c r="BO9" i="46"/>
  <c r="CB32" i="46"/>
  <c r="BO24" i="46"/>
  <c r="BS51" i="46"/>
  <c r="BX46" i="46"/>
  <c r="CB23" i="46"/>
  <c r="CB39" i="46"/>
  <c r="CB8" i="46"/>
  <c r="CB36" i="46"/>
  <c r="BO34" i="46"/>
  <c r="BS23" i="46"/>
  <c r="BX14" i="46"/>
  <c r="BO10" i="46"/>
  <c r="BS15" i="46"/>
  <c r="BX6" i="46"/>
  <c r="CB13" i="46"/>
  <c r="BS40" i="46"/>
  <c r="BS24" i="46"/>
  <c r="BS8" i="46"/>
  <c r="BX43" i="46"/>
  <c r="BX27" i="46"/>
  <c r="BX11" i="46"/>
  <c r="BX37" i="46"/>
  <c r="BX39" i="46"/>
  <c r="BO43" i="46"/>
  <c r="BO27" i="46"/>
  <c r="BO11" i="46"/>
  <c r="CB28" i="46"/>
  <c r="BO22" i="46"/>
  <c r="BS33" i="46"/>
  <c r="BX44" i="46"/>
  <c r="CB21" i="46"/>
  <c r="CB37" i="46"/>
  <c r="CB53" i="46"/>
  <c r="CB34" i="46"/>
  <c r="BO30" i="46"/>
  <c r="BS21" i="46"/>
  <c r="BX12" i="46"/>
  <c r="CB52" i="46"/>
  <c r="BS11" i="46"/>
  <c r="BS53" i="46"/>
  <c r="CB11" i="46"/>
  <c r="BS42" i="46"/>
  <c r="BS26" i="46"/>
  <c r="BS10" i="46"/>
  <c r="BX29" i="46"/>
  <c r="BX13" i="46"/>
  <c r="BX21" i="46"/>
  <c r="BX23" i="46"/>
  <c r="BO45" i="46"/>
  <c r="BO29" i="46"/>
  <c r="BO13" i="46"/>
  <c r="CB20" i="46"/>
  <c r="BO20" i="46"/>
  <c r="BS29" i="46"/>
  <c r="BX42" i="46"/>
  <c r="CB19" i="46"/>
  <c r="CB35" i="46"/>
  <c r="CB51" i="46"/>
  <c r="CB30" i="46"/>
  <c r="BO28" i="46"/>
  <c r="BS17" i="46"/>
  <c r="BX10" i="46"/>
  <c r="CB46" i="46"/>
  <c r="BS9" i="46"/>
  <c r="BS45" i="46"/>
  <c r="CB7" i="46"/>
  <c r="BS44" i="46"/>
  <c r="BS28" i="46"/>
  <c r="BS12" i="46"/>
  <c r="BX45" i="46"/>
  <c r="BX31" i="46"/>
  <c r="BW54" i="43"/>
  <c r="BO24" i="45"/>
  <c r="BO50" i="45"/>
  <c r="BX38" i="45"/>
  <c r="BS51" i="45"/>
  <c r="BO17" i="45"/>
  <c r="CB52" i="45"/>
  <c r="BO34" i="45"/>
  <c r="CB42" i="45"/>
  <c r="BO49" i="45"/>
  <c r="BS35" i="45"/>
  <c r="BX21" i="45"/>
  <c r="BO40" i="45"/>
  <c r="CB36" i="45"/>
  <c r="BO33" i="45"/>
  <c r="BS43" i="45"/>
  <c r="BX37" i="45"/>
  <c r="CB20" i="45"/>
  <c r="CB10" i="45"/>
  <c r="CB23" i="45"/>
  <c r="CB43" i="45"/>
  <c r="BS6" i="45"/>
  <c r="BO11" i="45"/>
  <c r="BO8" i="45"/>
  <c r="CB11" i="45"/>
  <c r="BX32" i="45"/>
  <c r="BS11" i="45"/>
  <c r="BX49" i="45"/>
  <c r="BO18" i="45"/>
  <c r="BX30" i="45"/>
  <c r="CB35" i="45"/>
  <c r="BS19" i="45"/>
  <c r="BO52" i="45"/>
  <c r="BO36" i="45"/>
  <c r="BO20" i="45"/>
  <c r="CB8" i="45"/>
  <c r="CB24" i="45"/>
  <c r="CB40" i="45"/>
  <c r="BX14" i="45"/>
  <c r="CB19" i="45"/>
  <c r="BO15" i="45"/>
  <c r="BO31" i="45"/>
  <c r="BO47" i="45"/>
  <c r="BX34" i="45"/>
  <c r="CB25" i="45"/>
  <c r="BX28" i="45"/>
  <c r="CB41" i="45"/>
  <c r="BX51" i="45"/>
  <c r="BS52" i="45"/>
  <c r="BS44" i="45"/>
  <c r="BS36" i="45"/>
  <c r="BS28" i="45"/>
  <c r="BS20" i="45"/>
  <c r="BS12" i="45"/>
  <c r="BX23" i="45"/>
  <c r="BX7" i="45"/>
  <c r="BO6" i="45"/>
  <c r="BO38" i="45"/>
  <c r="BO22" i="45"/>
  <c r="CB6" i="45"/>
  <c r="CB22" i="45"/>
  <c r="CB38" i="45"/>
  <c r="BX12" i="45"/>
  <c r="CB15" i="45"/>
  <c r="BO13" i="45"/>
  <c r="BO29" i="45"/>
  <c r="BO45" i="45"/>
  <c r="BX24" i="45"/>
  <c r="CB21" i="45"/>
  <c r="BX26" i="45"/>
  <c r="CB39" i="45"/>
  <c r="BX53" i="45"/>
  <c r="BS53" i="45"/>
  <c r="BS45" i="45"/>
  <c r="BS37" i="45"/>
  <c r="BS29" i="45"/>
  <c r="BS21" i="45"/>
  <c r="BS13" i="45"/>
  <c r="BX25" i="45"/>
  <c r="BX9" i="45"/>
  <c r="BO27" i="45"/>
  <c r="BX22" i="45"/>
  <c r="BX20" i="45"/>
  <c r="CB37" i="45"/>
  <c r="BX39" i="45"/>
  <c r="BS38" i="45"/>
  <c r="BS22" i="45"/>
  <c r="BS14" i="45"/>
  <c r="BX11" i="45"/>
  <c r="BO26" i="45"/>
  <c r="CB18" i="45"/>
  <c r="CB50" i="45"/>
  <c r="BO7" i="45"/>
  <c r="BO41" i="45"/>
  <c r="CB13" i="45"/>
  <c r="CB33" i="45"/>
  <c r="BX41" i="45"/>
  <c r="BS39" i="45"/>
  <c r="BS23" i="45"/>
  <c r="BX13" i="45"/>
  <c r="BO44" i="45"/>
  <c r="BO28" i="45"/>
  <c r="BO12" i="45"/>
  <c r="CB16" i="45"/>
  <c r="CB32" i="45"/>
  <c r="CB48" i="45"/>
  <c r="BX44" i="45"/>
  <c r="CB31" i="45"/>
  <c r="BO23" i="45"/>
  <c r="BO39" i="45"/>
  <c r="BX10" i="45"/>
  <c r="CB9" i="45"/>
  <c r="BX8" i="45"/>
  <c r="CB7" i="45"/>
  <c r="CB51" i="45"/>
  <c r="BX43" i="45"/>
  <c r="BS48" i="45"/>
  <c r="BS40" i="45"/>
  <c r="BS32" i="45"/>
  <c r="BS24" i="45"/>
  <c r="BS16" i="45"/>
  <c r="BS8" i="45"/>
  <c r="BX31" i="45"/>
  <c r="BX15" i="45"/>
  <c r="BS7" i="45"/>
  <c r="BO46" i="45"/>
  <c r="BO30" i="45"/>
  <c r="BO14" i="45"/>
  <c r="CB14" i="45"/>
  <c r="CB30" i="45"/>
  <c r="CB46" i="45"/>
  <c r="BX40" i="45"/>
  <c r="CB29" i="45"/>
  <c r="BO21" i="45"/>
  <c r="BO37" i="45"/>
  <c r="BO53" i="45"/>
  <c r="BX46" i="45"/>
  <c r="BX6" i="45"/>
  <c r="BX52" i="45"/>
  <c r="CB47" i="45"/>
  <c r="BX45" i="45"/>
  <c r="BS49" i="45"/>
  <c r="BS41" i="45"/>
  <c r="BS33" i="45"/>
  <c r="BS25" i="45"/>
  <c r="BS17" i="45"/>
  <c r="BS9" i="45"/>
  <c r="BX33" i="45"/>
  <c r="BX17" i="45"/>
  <c r="BO43" i="45"/>
  <c r="CB17" i="45"/>
  <c r="BO9" i="45"/>
  <c r="BS46" i="45"/>
  <c r="BS30" i="45"/>
  <c r="BX27" i="45"/>
  <c r="BO42" i="45"/>
  <c r="BO10" i="45"/>
  <c r="CB34" i="45"/>
  <c r="BX48" i="45"/>
  <c r="BO25" i="45"/>
  <c r="BX16" i="45"/>
  <c r="BX18" i="45"/>
  <c r="CB53" i="45"/>
  <c r="BS47" i="45"/>
  <c r="BS31" i="45"/>
  <c r="BS15" i="45"/>
  <c r="BX29" i="45"/>
  <c r="BO48" i="45"/>
  <c r="BO32" i="45"/>
  <c r="BO16" i="45"/>
  <c r="CB12" i="45"/>
  <c r="CB28" i="45"/>
  <c r="CB44" i="45"/>
  <c r="BX36" i="45"/>
  <c r="CB27" i="45"/>
  <c r="BO19" i="45"/>
  <c r="BO35" i="45"/>
  <c r="BO51" i="45"/>
  <c r="BX42" i="45"/>
  <c r="CB49" i="45"/>
  <c r="BX50" i="45"/>
  <c r="CB45" i="45"/>
  <c r="BX47" i="45"/>
  <c r="BS50" i="45"/>
  <c r="BS42" i="45"/>
  <c r="BS34" i="45"/>
  <c r="BS26" i="45"/>
  <c r="BS18" i="45"/>
  <c r="BS10" i="45"/>
  <c r="BX35" i="45"/>
  <c r="BX26" i="44"/>
  <c r="BX12" i="44"/>
  <c r="BX43" i="44"/>
  <c r="BX10" i="44"/>
  <c r="CB39" i="44"/>
  <c r="BS7" i="44"/>
  <c r="CB17" i="44"/>
  <c r="CB31" i="44"/>
  <c r="CB53" i="44"/>
  <c r="CB28" i="44"/>
  <c r="BO47" i="44"/>
  <c r="BO42" i="44"/>
  <c r="BO25" i="44"/>
  <c r="BX33" i="44"/>
  <c r="BO24" i="44"/>
  <c r="BS37" i="44"/>
  <c r="BS6" i="44"/>
  <c r="BS9" i="44"/>
  <c r="BO16" i="44"/>
  <c r="CB24" i="44"/>
  <c r="BS20" i="44"/>
  <c r="CB9" i="44"/>
  <c r="BX46" i="44"/>
  <c r="BS40" i="44"/>
  <c r="CB33" i="44"/>
  <c r="CB11" i="44"/>
  <c r="BO20" i="44"/>
  <c r="BO52" i="44"/>
  <c r="BX24" i="44"/>
  <c r="BX44" i="44"/>
  <c r="CB22" i="44"/>
  <c r="BS35" i="44"/>
  <c r="BO23" i="44"/>
  <c r="BO45" i="44"/>
  <c r="CB26" i="44"/>
  <c r="BO38" i="44"/>
  <c r="BX8" i="44"/>
  <c r="BS42" i="44"/>
  <c r="BS22" i="44"/>
  <c r="BX37" i="44"/>
  <c r="BX47" i="44"/>
  <c r="BX39" i="44"/>
  <c r="CB37" i="44"/>
  <c r="CB15" i="44"/>
  <c r="BO18" i="44"/>
  <c r="BO44" i="44"/>
  <c r="BX18" i="44"/>
  <c r="BX42" i="44"/>
  <c r="CB16" i="44"/>
  <c r="BS27" i="44"/>
  <c r="BO21" i="44"/>
  <c r="BO41" i="44"/>
  <c r="BX16" i="44"/>
  <c r="BO32" i="44"/>
  <c r="BS47" i="44"/>
  <c r="BS46" i="44"/>
  <c r="BS24" i="44"/>
  <c r="BX51" i="44"/>
  <c r="BX53" i="44"/>
  <c r="BX11" i="44"/>
  <c r="CB14" i="44"/>
  <c r="BS19" i="44"/>
  <c r="BO19" i="44"/>
  <c r="BO39" i="44"/>
  <c r="BO50" i="44"/>
  <c r="BO22" i="44"/>
  <c r="BS43" i="44"/>
  <c r="BS48" i="44"/>
  <c r="BS26" i="44"/>
  <c r="BX15" i="44"/>
  <c r="CB21" i="44"/>
  <c r="BO40" i="44"/>
  <c r="BS53" i="44"/>
  <c r="CB12" i="44"/>
  <c r="BO46" i="44"/>
  <c r="BO15" i="44"/>
  <c r="BO37" i="44"/>
  <c r="CB42" i="44"/>
  <c r="CB52" i="44"/>
  <c r="BS31" i="44"/>
  <c r="BS52" i="44"/>
  <c r="BS30" i="44"/>
  <c r="BX23" i="44"/>
  <c r="CB43" i="44"/>
  <c r="CB23" i="44"/>
  <c r="CB46" i="44"/>
  <c r="BO36" i="44"/>
  <c r="BS49" i="44"/>
  <c r="BX34" i="44"/>
  <c r="CB10" i="44"/>
  <c r="BO6" i="44"/>
  <c r="BO9" i="44"/>
  <c r="BO35" i="44"/>
  <c r="CB18" i="44"/>
  <c r="CB50" i="44"/>
  <c r="BS29" i="44"/>
  <c r="BO13" i="44"/>
  <c r="BS32" i="44"/>
  <c r="BS10" i="44"/>
  <c r="BX17" i="44"/>
  <c r="BX13" i="44"/>
  <c r="CB41" i="44"/>
  <c r="BO10" i="44"/>
  <c r="BX36" i="44"/>
  <c r="BX9" i="44"/>
  <c r="CB47" i="44"/>
  <c r="CB25" i="44"/>
  <c r="CB40" i="44"/>
  <c r="BO30" i="44"/>
  <c r="BS45" i="44"/>
  <c r="BX30" i="44"/>
  <c r="BX52" i="44"/>
  <c r="CB36" i="44"/>
  <c r="BS41" i="44"/>
  <c r="BO31" i="44"/>
  <c r="BO53" i="44"/>
  <c r="CB38" i="44"/>
  <c r="BS23" i="44"/>
  <c r="BO11" i="44"/>
  <c r="BS36" i="44"/>
  <c r="BS14" i="44"/>
  <c r="BX19" i="44"/>
  <c r="BX31" i="44"/>
  <c r="BS8" i="44"/>
  <c r="CB49" i="44"/>
  <c r="CB27" i="44"/>
  <c r="CB7" i="44"/>
  <c r="BO28" i="44"/>
  <c r="BS13" i="44"/>
  <c r="BX28" i="44"/>
  <c r="BX50" i="44"/>
  <c r="CB34" i="44"/>
  <c r="BS39" i="44"/>
  <c r="BO29" i="44"/>
  <c r="BO51" i="44"/>
  <c r="CB30" i="44"/>
  <c r="BS21" i="44"/>
  <c r="BO7" i="44"/>
  <c r="BS38" i="44"/>
  <c r="BS16" i="44"/>
  <c r="BX25" i="44"/>
  <c r="BX35" i="44"/>
  <c r="CB45" i="44"/>
  <c r="CB29" i="44"/>
  <c r="CB13" i="44"/>
  <c r="BO14" i="44"/>
  <c r="BO34" i="44"/>
  <c r="BS11" i="44"/>
  <c r="BX20" i="44"/>
  <c r="BX38" i="44"/>
  <c r="CB6" i="44"/>
  <c r="CB32" i="44"/>
  <c r="BS33" i="44"/>
  <c r="BO17" i="44"/>
  <c r="BO33" i="44"/>
  <c r="BO49" i="44"/>
  <c r="CB8" i="44"/>
  <c r="BO8" i="44"/>
  <c r="BS25" i="44"/>
  <c r="BX22" i="44"/>
  <c r="BS44" i="44"/>
  <c r="BS28" i="44"/>
  <c r="BS12" i="44"/>
  <c r="BX29" i="44"/>
  <c r="BX49" i="44"/>
  <c r="BX45" i="44"/>
  <c r="BX21" i="44"/>
  <c r="CB51" i="44"/>
  <c r="CB35" i="44"/>
  <c r="CB19" i="44"/>
  <c r="CB44" i="44"/>
  <c r="BO26" i="44"/>
  <c r="BO48" i="44"/>
  <c r="BX6" i="44"/>
  <c r="BX32" i="44"/>
  <c r="BX48" i="44"/>
  <c r="CB20" i="44"/>
  <c r="BS17" i="44"/>
  <c r="BX14" i="44"/>
  <c r="BO27" i="44"/>
  <c r="BO43" i="44"/>
  <c r="BO12" i="44"/>
  <c r="CB48" i="44"/>
  <c r="BS15" i="44"/>
  <c r="BS51" i="44"/>
  <c r="BS50" i="44"/>
  <c r="BS34" i="44"/>
  <c r="BS18" i="44"/>
  <c r="BX41" i="44"/>
  <c r="BX7" i="44"/>
  <c r="BV54" i="43"/>
  <c r="BN54" i="43"/>
  <c r="BM54" i="43"/>
  <c r="BX18" i="43" s="1"/>
  <c r="BQ54" i="43"/>
  <c r="BX7" i="42"/>
  <c r="BX9" i="42"/>
  <c r="BX11" i="42"/>
  <c r="BX13" i="42"/>
  <c r="BX15" i="42"/>
  <c r="BX17" i="42"/>
  <c r="BX19" i="42"/>
  <c r="BX21" i="42"/>
  <c r="BX23" i="42"/>
  <c r="BX25" i="42"/>
  <c r="BX27" i="42"/>
  <c r="BX29" i="42"/>
  <c r="BX31" i="42"/>
  <c r="BX33" i="42"/>
  <c r="BX35" i="42"/>
  <c r="BX37" i="42"/>
  <c r="BX39" i="42"/>
  <c r="BX41" i="42"/>
  <c r="BX43" i="42"/>
  <c r="BX45" i="42"/>
  <c r="BX47" i="42"/>
  <c r="BX49" i="42"/>
  <c r="BX51" i="42"/>
  <c r="BX53" i="42"/>
  <c r="BR54" i="42"/>
  <c r="BS6" i="42"/>
  <c r="BS7" i="42"/>
  <c r="BS8" i="42"/>
  <c r="BS9" i="42"/>
  <c r="BS10" i="42"/>
  <c r="BS11" i="42"/>
  <c r="BS12" i="42"/>
  <c r="BS13" i="42"/>
  <c r="BS14" i="42"/>
  <c r="BS15" i="42"/>
  <c r="BS16" i="42"/>
  <c r="BS17" i="42"/>
  <c r="BS18" i="42"/>
  <c r="BS19" i="42"/>
  <c r="BS20" i="42"/>
  <c r="BS21" i="42"/>
  <c r="BS22" i="42"/>
  <c r="BS23" i="42"/>
  <c r="BS24" i="42"/>
  <c r="BS25" i="42"/>
  <c r="BS26" i="42"/>
  <c r="BS27" i="42"/>
  <c r="BS28" i="42"/>
  <c r="BS29" i="42"/>
  <c r="BS30" i="42"/>
  <c r="BS31" i="42"/>
  <c r="BS32" i="42"/>
  <c r="BS33" i="42"/>
  <c r="BS34" i="42"/>
  <c r="BS35" i="42"/>
  <c r="BS36" i="42"/>
  <c r="BS37" i="42"/>
  <c r="BS38" i="42"/>
  <c r="BS39" i="42"/>
  <c r="BS40" i="42"/>
  <c r="BS41" i="42"/>
  <c r="BS42" i="42"/>
  <c r="BS43" i="42"/>
  <c r="BS44" i="42"/>
  <c r="BS45" i="42"/>
  <c r="BS46" i="42"/>
  <c r="BS47" i="42"/>
  <c r="BS48" i="42"/>
  <c r="BS49" i="42"/>
  <c r="BS50" i="42"/>
  <c r="BS51" i="42"/>
  <c r="BS52" i="42"/>
  <c r="BS53" i="42"/>
  <c r="CB43" i="42"/>
  <c r="CB39" i="42"/>
  <c r="CB33" i="42"/>
  <c r="CB31" i="42"/>
  <c r="CB21" i="42"/>
  <c r="BX52" i="42"/>
  <c r="BX50" i="42"/>
  <c r="BX46" i="42"/>
  <c r="BX38" i="42"/>
  <c r="BX20" i="42"/>
  <c r="BX8" i="42"/>
  <c r="BX6" i="42"/>
  <c r="CB47" i="42"/>
  <c r="CB41" i="42"/>
  <c r="CB37" i="42"/>
  <c r="CB35" i="42"/>
  <c r="CB29" i="42"/>
  <c r="CB23" i="42"/>
  <c r="CB19" i="42"/>
  <c r="CB15" i="42"/>
  <c r="CB11" i="42"/>
  <c r="CB7" i="42"/>
  <c r="BX48" i="42"/>
  <c r="BX44" i="42"/>
  <c r="BX40" i="42"/>
  <c r="BX34" i="42"/>
  <c r="BX30" i="42"/>
  <c r="BX26" i="42"/>
  <c r="BX22" i="42"/>
  <c r="BX18" i="42"/>
  <c r="BX10" i="42"/>
  <c r="CB53" i="42"/>
  <c r="CB51" i="42"/>
  <c r="CB49" i="42"/>
  <c r="CB45" i="42"/>
  <c r="CB27" i="42"/>
  <c r="CB25" i="42"/>
  <c r="CB17" i="42"/>
  <c r="CB13" i="42"/>
  <c r="CB9" i="42"/>
  <c r="BX42" i="42"/>
  <c r="BX36" i="42"/>
  <c r="BX32" i="42"/>
  <c r="BX28" i="42"/>
  <c r="BX24" i="42"/>
  <c r="BX16" i="42"/>
  <c r="BX14" i="42"/>
  <c r="BX12" i="42"/>
  <c r="CB52" i="42"/>
  <c r="CB50" i="42"/>
  <c r="CB48" i="42"/>
  <c r="CB46" i="42"/>
  <c r="CB44" i="42"/>
  <c r="CB42" i="42"/>
  <c r="CB40" i="42"/>
  <c r="CB38" i="42"/>
  <c r="CB36" i="42"/>
  <c r="CB34" i="42"/>
  <c r="CB32" i="42"/>
  <c r="CB30" i="42"/>
  <c r="CB28" i="42"/>
  <c r="CB26" i="42"/>
  <c r="CB24" i="42"/>
  <c r="CB22" i="42"/>
  <c r="CB20" i="42"/>
  <c r="CB18" i="42"/>
  <c r="CB16" i="42"/>
  <c r="CB14" i="42"/>
  <c r="CB12" i="42"/>
  <c r="CB10" i="42"/>
  <c r="CB8" i="42"/>
  <c r="CB6" i="42"/>
  <c r="BO7" i="42"/>
  <c r="BO8" i="42"/>
  <c r="BO9" i="42"/>
  <c r="BO10" i="42"/>
  <c r="BO11" i="42"/>
  <c r="BO12" i="42"/>
  <c r="BO13" i="42"/>
  <c r="BO14" i="42"/>
  <c r="BO15" i="42"/>
  <c r="BO16" i="42"/>
  <c r="BO17" i="42"/>
  <c r="BO18" i="42"/>
  <c r="BO19" i="42"/>
  <c r="BO20" i="42"/>
  <c r="BO21" i="42"/>
  <c r="BO22" i="42"/>
  <c r="BO23" i="42"/>
  <c r="BO24" i="42"/>
  <c r="BO25" i="42"/>
  <c r="BO26" i="42"/>
  <c r="BO27" i="42"/>
  <c r="BO28" i="42"/>
  <c r="BO29" i="42"/>
  <c r="BO30" i="42"/>
  <c r="BO31" i="42"/>
  <c r="BO32" i="42"/>
  <c r="BO33" i="42"/>
  <c r="BO34" i="42"/>
  <c r="BO35" i="42"/>
  <c r="BO36" i="42"/>
  <c r="BO37" i="42"/>
  <c r="BO38" i="42"/>
  <c r="BO39" i="42"/>
  <c r="BO40" i="42"/>
  <c r="BO41" i="42"/>
  <c r="BO42" i="42"/>
  <c r="BO43" i="42"/>
  <c r="BO44" i="42"/>
  <c r="BO45" i="42"/>
  <c r="BO46" i="42"/>
  <c r="BO47" i="42"/>
  <c r="BO48" i="42"/>
  <c r="BO49" i="42"/>
  <c r="BO50" i="42"/>
  <c r="BO51" i="42"/>
  <c r="BO52" i="42"/>
  <c r="BO53" i="42"/>
  <c r="BO6" i="42"/>
  <c r="BQ54" i="42"/>
  <c r="BR54" i="41"/>
  <c r="BS6" i="41"/>
  <c r="BS7" i="41"/>
  <c r="BS8" i="41"/>
  <c r="BS9" i="41"/>
  <c r="BS10" i="41"/>
  <c r="BS11" i="41"/>
  <c r="BS12" i="41"/>
  <c r="BS13" i="41"/>
  <c r="BS14" i="41"/>
  <c r="BS15" i="41"/>
  <c r="BS16" i="41"/>
  <c r="BS17" i="41"/>
  <c r="BS18" i="41"/>
  <c r="BS19" i="41"/>
  <c r="BS20" i="41"/>
  <c r="BS21" i="41"/>
  <c r="BS22" i="41"/>
  <c r="BS23" i="41"/>
  <c r="BS24" i="41"/>
  <c r="BS25" i="41"/>
  <c r="BS26" i="41"/>
  <c r="BS27" i="41"/>
  <c r="BS28" i="41"/>
  <c r="BS29" i="41"/>
  <c r="BS30" i="41"/>
  <c r="BS31" i="41"/>
  <c r="BS32" i="41"/>
  <c r="BS33" i="41"/>
  <c r="BS34" i="41"/>
  <c r="BS35" i="41"/>
  <c r="BS36" i="41"/>
  <c r="BS37" i="41"/>
  <c r="BS38" i="41"/>
  <c r="BS39" i="41"/>
  <c r="BS40" i="41"/>
  <c r="BS41" i="41"/>
  <c r="BS42" i="41"/>
  <c r="BS43" i="41"/>
  <c r="BS44" i="41"/>
  <c r="BS45" i="41"/>
  <c r="BS46" i="41"/>
  <c r="BS47" i="41"/>
  <c r="BS48" i="41"/>
  <c r="BS49" i="41"/>
  <c r="BS50" i="41"/>
  <c r="BS51" i="41"/>
  <c r="BS52" i="41"/>
  <c r="BS53" i="41"/>
  <c r="BX7" i="41"/>
  <c r="BX9" i="41"/>
  <c r="BX11" i="41"/>
  <c r="BX13" i="41"/>
  <c r="BX15" i="41"/>
  <c r="BX17" i="41"/>
  <c r="BX19" i="41"/>
  <c r="BX21" i="41"/>
  <c r="BX23" i="41"/>
  <c r="BX25" i="41"/>
  <c r="BX27" i="41"/>
  <c r="BX29" i="41"/>
  <c r="BX31" i="41"/>
  <c r="BX33" i="41"/>
  <c r="BX35" i="41"/>
  <c r="BX37" i="41"/>
  <c r="BX39" i="41"/>
  <c r="BX41" i="41"/>
  <c r="BX43" i="41"/>
  <c r="BX45" i="41"/>
  <c r="BX47" i="41"/>
  <c r="BX49" i="41"/>
  <c r="BX51" i="41"/>
  <c r="BX53" i="41"/>
  <c r="CB47" i="41"/>
  <c r="CB45" i="41"/>
  <c r="CB35" i="41"/>
  <c r="CB27" i="41"/>
  <c r="CB25" i="41"/>
  <c r="CB21" i="41"/>
  <c r="CB15" i="41"/>
  <c r="CB11" i="41"/>
  <c r="CB9" i="41"/>
  <c r="BX44" i="41"/>
  <c r="BX40" i="41"/>
  <c r="BX32" i="41"/>
  <c r="BX28" i="41"/>
  <c r="BX20" i="41"/>
  <c r="BX16" i="41"/>
  <c r="BX12" i="41"/>
  <c r="CB53" i="41"/>
  <c r="CB51" i="41"/>
  <c r="CB49" i="41"/>
  <c r="CB39" i="41"/>
  <c r="CB33" i="41"/>
  <c r="CB23" i="41"/>
  <c r="CB19" i="41"/>
  <c r="CB7" i="41"/>
  <c r="BX52" i="41"/>
  <c r="BX48" i="41"/>
  <c r="BX38" i="41"/>
  <c r="BX30" i="41"/>
  <c r="BX26" i="41"/>
  <c r="BX18" i="41"/>
  <c r="BX14" i="41"/>
  <c r="BX6" i="41"/>
  <c r="CB24" i="41"/>
  <c r="CB16" i="41"/>
  <c r="BO53" i="41"/>
  <c r="BO51" i="41"/>
  <c r="BO49" i="41"/>
  <c r="BO47" i="41"/>
  <c r="BO45" i="41"/>
  <c r="BO43" i="41"/>
  <c r="BO41" i="41"/>
  <c r="BO39" i="41"/>
  <c r="BO37" i="41"/>
  <c r="BO35" i="41"/>
  <c r="BO33" i="41"/>
  <c r="BO31" i="41"/>
  <c r="BO29" i="41"/>
  <c r="BO27" i="41"/>
  <c r="BO25" i="41"/>
  <c r="BO23" i="41"/>
  <c r="BO21" i="41"/>
  <c r="BO19" i="41"/>
  <c r="BO17" i="41"/>
  <c r="BO15" i="41"/>
  <c r="BO13" i="41"/>
  <c r="BO11" i="41"/>
  <c r="BO9" i="41"/>
  <c r="BO7" i="41"/>
  <c r="CB43" i="41"/>
  <c r="CB41" i="41"/>
  <c r="CB37" i="41"/>
  <c r="CB31" i="41"/>
  <c r="CB29" i="41"/>
  <c r="CB17" i="41"/>
  <c r="CB13" i="41"/>
  <c r="BX50" i="41"/>
  <c r="BX46" i="41"/>
  <c r="BX42" i="41"/>
  <c r="BX36" i="41"/>
  <c r="BX34" i="41"/>
  <c r="BX24" i="41"/>
  <c r="BX22" i="41"/>
  <c r="BX10" i="41"/>
  <c r="BX8" i="41"/>
  <c r="CB20" i="41"/>
  <c r="CB18" i="41"/>
  <c r="CB14" i="41"/>
  <c r="CB12" i="41"/>
  <c r="CB8" i="41"/>
  <c r="CB6" i="41"/>
  <c r="CB52" i="41"/>
  <c r="CB50" i="41"/>
  <c r="CB48" i="41"/>
  <c r="CB46" i="41"/>
  <c r="CB44" i="41"/>
  <c r="CB42" i="41"/>
  <c r="CB40" i="41"/>
  <c r="CB38" i="41"/>
  <c r="CB36" i="41"/>
  <c r="CB34" i="41"/>
  <c r="CB32" i="41"/>
  <c r="CB30" i="41"/>
  <c r="CB28" i="41"/>
  <c r="CB26" i="41"/>
  <c r="CB22" i="41"/>
  <c r="CB10" i="41"/>
  <c r="BO8" i="41"/>
  <c r="BO10" i="41"/>
  <c r="BO12" i="41"/>
  <c r="BO14" i="41"/>
  <c r="BO16" i="41"/>
  <c r="BO18" i="41"/>
  <c r="BO20" i="41"/>
  <c r="BO22" i="41"/>
  <c r="BO24" i="41"/>
  <c r="BO26" i="41"/>
  <c r="BO28" i="41"/>
  <c r="BO30" i="41"/>
  <c r="BO32" i="41"/>
  <c r="BO34" i="41"/>
  <c r="BO36" i="41"/>
  <c r="BO38" i="41"/>
  <c r="BO40" i="41"/>
  <c r="BO42" i="41"/>
  <c r="BO44" i="41"/>
  <c r="BO46" i="41"/>
  <c r="BO48" i="41"/>
  <c r="BO50" i="41"/>
  <c r="BO52" i="41"/>
  <c r="BO6" i="41"/>
  <c r="BQ54" i="41"/>
  <c r="CA54" i="39"/>
  <c r="BN54" i="39"/>
  <c r="BM54" i="39"/>
  <c r="BX15" i="39" s="1"/>
  <c r="BW54" i="39"/>
  <c r="BX7" i="39"/>
  <c r="BX27" i="39"/>
  <c r="BX33" i="39"/>
  <c r="BX45" i="39"/>
  <c r="BS10" i="39"/>
  <c r="BS22" i="39"/>
  <c r="BS28" i="39"/>
  <c r="BS48" i="39"/>
  <c r="BX42" i="39"/>
  <c r="BX36" i="39"/>
  <c r="BX12" i="39"/>
  <c r="BX10" i="39"/>
  <c r="BS51" i="39"/>
  <c r="BS31" i="39"/>
  <c r="BS13" i="39"/>
  <c r="BO40" i="39"/>
  <c r="BO28" i="39"/>
  <c r="CB28" i="39"/>
  <c r="CB20" i="39"/>
  <c r="CB18" i="39"/>
  <c r="BS41" i="39"/>
  <c r="BS29" i="39"/>
  <c r="BO36" i="39"/>
  <c r="BO22" i="39"/>
  <c r="BO18" i="39"/>
  <c r="BO16" i="39"/>
  <c r="CB14" i="39"/>
  <c r="CB6" i="39"/>
  <c r="BO51" i="39"/>
  <c r="BO45" i="39"/>
  <c r="BO41" i="39"/>
  <c r="BO31" i="39"/>
  <c r="BO25" i="39"/>
  <c r="BO23" i="39"/>
  <c r="BO19" i="39"/>
  <c r="BO7" i="39"/>
  <c r="BS21" i="39"/>
  <c r="BO6" i="39"/>
  <c r="CB42" i="39"/>
  <c r="CB26" i="39"/>
  <c r="BX44" i="39"/>
  <c r="BX28" i="39"/>
  <c r="BX8" i="39"/>
  <c r="BS43" i="39"/>
  <c r="CB52" i="39"/>
  <c r="CB44" i="39"/>
  <c r="CB40" i="39"/>
  <c r="CB10" i="39"/>
  <c r="CB7" i="39"/>
  <c r="CB17" i="39"/>
  <c r="CB23" i="39"/>
  <c r="CB27" i="39"/>
  <c r="CB29" i="39"/>
  <c r="CB43" i="39"/>
  <c r="CB45" i="39"/>
  <c r="CB49" i="39"/>
  <c r="BV54" i="39"/>
  <c r="BQ54" i="39"/>
  <c r="CA54" i="38"/>
  <c r="BR54" i="38"/>
  <c r="BX7" i="38"/>
  <c r="BX9" i="38"/>
  <c r="BX11" i="38"/>
  <c r="BX13" i="38"/>
  <c r="BX15" i="38"/>
  <c r="BX17" i="38"/>
  <c r="BX19" i="38"/>
  <c r="BX21" i="38"/>
  <c r="BX23" i="38"/>
  <c r="BX25" i="38"/>
  <c r="BX27" i="38"/>
  <c r="BX29" i="38"/>
  <c r="BX31" i="38"/>
  <c r="BX33" i="38"/>
  <c r="BX35" i="38"/>
  <c r="BX37" i="38"/>
  <c r="BX39" i="38"/>
  <c r="BX41" i="38"/>
  <c r="BX43" i="38"/>
  <c r="BX45" i="38"/>
  <c r="BX47" i="38"/>
  <c r="BX49" i="38"/>
  <c r="BX51" i="38"/>
  <c r="BX53" i="38"/>
  <c r="CB53" i="38"/>
  <c r="CB43" i="38"/>
  <c r="CB35" i="38"/>
  <c r="CB29" i="38"/>
  <c r="CB27" i="38"/>
  <c r="CB23" i="38"/>
  <c r="CB19" i="38"/>
  <c r="CB7" i="38"/>
  <c r="BX32" i="38"/>
  <c r="BX30" i="38"/>
  <c r="BX24" i="38"/>
  <c r="BX20" i="38"/>
  <c r="BX10" i="38"/>
  <c r="BX6" i="38"/>
  <c r="CB51" i="38"/>
  <c r="CB49" i="38"/>
  <c r="CB45" i="38"/>
  <c r="CB39" i="38"/>
  <c r="CB37" i="38"/>
  <c r="CB31" i="38"/>
  <c r="CB25" i="38"/>
  <c r="CB21" i="38"/>
  <c r="CB17" i="38"/>
  <c r="CB13" i="38"/>
  <c r="CB9" i="38"/>
  <c r="BX52" i="38"/>
  <c r="BX50" i="38"/>
  <c r="BX44" i="38"/>
  <c r="BX42" i="38"/>
  <c r="BX38" i="38"/>
  <c r="BX34" i="38"/>
  <c r="BX28" i="38"/>
  <c r="BX22" i="38"/>
  <c r="BX14" i="38"/>
  <c r="BX8" i="38"/>
  <c r="BO53" i="38"/>
  <c r="BO51" i="38"/>
  <c r="CB47" i="38"/>
  <c r="CB41" i="38"/>
  <c r="CB33" i="38"/>
  <c r="CB15" i="38"/>
  <c r="CB11" i="38"/>
  <c r="BX48" i="38"/>
  <c r="BX46" i="38"/>
  <c r="BX40" i="38"/>
  <c r="BX36" i="38"/>
  <c r="BX26" i="38"/>
  <c r="BX18" i="38"/>
  <c r="BX16" i="38"/>
  <c r="BX12" i="38"/>
  <c r="CB52" i="38"/>
  <c r="CB50" i="38"/>
  <c r="CB48" i="38"/>
  <c r="CB46" i="38"/>
  <c r="CB44" i="38"/>
  <c r="CB42" i="38"/>
  <c r="CB40" i="38"/>
  <c r="CB38" i="38"/>
  <c r="CB36" i="38"/>
  <c r="CB34" i="38"/>
  <c r="CB32" i="38"/>
  <c r="CB30" i="38"/>
  <c r="CB28" i="38"/>
  <c r="CB26" i="38"/>
  <c r="CB24" i="38"/>
  <c r="CB22" i="38"/>
  <c r="CB20" i="38"/>
  <c r="CB18" i="38"/>
  <c r="CB16" i="38"/>
  <c r="CB14" i="38"/>
  <c r="CB12" i="38"/>
  <c r="CB10" i="38"/>
  <c r="CB8" i="38"/>
  <c r="CB6" i="38"/>
  <c r="BO7" i="38"/>
  <c r="BO8" i="38"/>
  <c r="BO9" i="38"/>
  <c r="BO10" i="38"/>
  <c r="BO11" i="38"/>
  <c r="BO12" i="38"/>
  <c r="BO13" i="38"/>
  <c r="BO14" i="38"/>
  <c r="BO15" i="38"/>
  <c r="BO16" i="38"/>
  <c r="BO17" i="38"/>
  <c r="BO18" i="38"/>
  <c r="BO19" i="38"/>
  <c r="BO20" i="38"/>
  <c r="BO21" i="38"/>
  <c r="BO22" i="38"/>
  <c r="BO23" i="38"/>
  <c r="BO24" i="38"/>
  <c r="BO25" i="38"/>
  <c r="BO26" i="38"/>
  <c r="BO27" i="38"/>
  <c r="BO28" i="38"/>
  <c r="BO29" i="38"/>
  <c r="BO30" i="38"/>
  <c r="BO31" i="38"/>
  <c r="BO32" i="38"/>
  <c r="BO33" i="38"/>
  <c r="BO34" i="38"/>
  <c r="BO35" i="38"/>
  <c r="BO36" i="38"/>
  <c r="BO37" i="38"/>
  <c r="BO38" i="38"/>
  <c r="BO39" i="38"/>
  <c r="BO40" i="38"/>
  <c r="BO41" i="38"/>
  <c r="BO42" i="38"/>
  <c r="BO43" i="38"/>
  <c r="BO44" i="38"/>
  <c r="BO45" i="38"/>
  <c r="BO46" i="38"/>
  <c r="BO47" i="38"/>
  <c r="BO48" i="38"/>
  <c r="BO49" i="38"/>
  <c r="BO50" i="38"/>
  <c r="BO52" i="38"/>
  <c r="BO6" i="38"/>
  <c r="BQ54" i="38"/>
  <c r="BZ54" i="37"/>
  <c r="BN54" i="37"/>
  <c r="BW54" i="37"/>
  <c r="BX7" i="37"/>
  <c r="BX9" i="37"/>
  <c r="BX11" i="37"/>
  <c r="BX13" i="37"/>
  <c r="BX15" i="37"/>
  <c r="BX17" i="37"/>
  <c r="BX19" i="37"/>
  <c r="BX21" i="37"/>
  <c r="BX23" i="37"/>
  <c r="BX25" i="37"/>
  <c r="BX27" i="37"/>
  <c r="BX29" i="37"/>
  <c r="BX31" i="37"/>
  <c r="BX33" i="37"/>
  <c r="BX35" i="37"/>
  <c r="BX37" i="37"/>
  <c r="BX39" i="37"/>
  <c r="BX41" i="37"/>
  <c r="BX43" i="37"/>
  <c r="BX45" i="37"/>
  <c r="BX47" i="37"/>
  <c r="BX49" i="37"/>
  <c r="BX51" i="37"/>
  <c r="BS6" i="37"/>
  <c r="BS8" i="37"/>
  <c r="BS10" i="37"/>
  <c r="BS12" i="37"/>
  <c r="BS14" i="37"/>
  <c r="BS16" i="37"/>
  <c r="BS18" i="37"/>
  <c r="BS20" i="37"/>
  <c r="BS22" i="37"/>
  <c r="BS24" i="37"/>
  <c r="BS26" i="37"/>
  <c r="BS28" i="37"/>
  <c r="BS30" i="37"/>
  <c r="BS32" i="37"/>
  <c r="BS34" i="37"/>
  <c r="BS36" i="37"/>
  <c r="BS38" i="37"/>
  <c r="BS40" i="37"/>
  <c r="BS42" i="37"/>
  <c r="BS44" i="37"/>
  <c r="BS46" i="37"/>
  <c r="BS48" i="37"/>
  <c r="BS50" i="37"/>
  <c r="BS52" i="37"/>
  <c r="BX53" i="37"/>
  <c r="BO27" i="37"/>
  <c r="BO23" i="37"/>
  <c r="BO9" i="37"/>
  <c r="BO14" i="37"/>
  <c r="CB52" i="37"/>
  <c r="CB50" i="37"/>
  <c r="CB46" i="37"/>
  <c r="CB42" i="37"/>
  <c r="CB22" i="37"/>
  <c r="CB20" i="37"/>
  <c r="CB18" i="37"/>
  <c r="CB10" i="37"/>
  <c r="BO53" i="37"/>
  <c r="BO51" i="37"/>
  <c r="BO49" i="37"/>
  <c r="BO47" i="37"/>
  <c r="BO45" i="37"/>
  <c r="BO43" i="37"/>
  <c r="BO41" i="37"/>
  <c r="BO39" i="37"/>
  <c r="BO37" i="37"/>
  <c r="BO35" i="37"/>
  <c r="BO33" i="37"/>
  <c r="BO31" i="37"/>
  <c r="BO29" i="37"/>
  <c r="BO25" i="37"/>
  <c r="BO21" i="37"/>
  <c r="BO19" i="37"/>
  <c r="BO17" i="37"/>
  <c r="BO15" i="37"/>
  <c r="BO13" i="37"/>
  <c r="BO11" i="37"/>
  <c r="BO7" i="37"/>
  <c r="BO50" i="37"/>
  <c r="BO18" i="37"/>
  <c r="CB48" i="37"/>
  <c r="CB40" i="37"/>
  <c r="CB38" i="37"/>
  <c r="CB30" i="37"/>
  <c r="CB24" i="37"/>
  <c r="CB8" i="37"/>
  <c r="CB6" i="37"/>
  <c r="CB51" i="37"/>
  <c r="CB49" i="37"/>
  <c r="CB47" i="37"/>
  <c r="CB45" i="37"/>
  <c r="CB43" i="37"/>
  <c r="CB41" i="37"/>
  <c r="CB39" i="37"/>
  <c r="CB37" i="37"/>
  <c r="CB35" i="37"/>
  <c r="CB33" i="37"/>
  <c r="CB31" i="37"/>
  <c r="CB29" i="37"/>
  <c r="CB27" i="37"/>
  <c r="CB25" i="37"/>
  <c r="CB23" i="37"/>
  <c r="CB21" i="37"/>
  <c r="CB19" i="37"/>
  <c r="CB17" i="37"/>
  <c r="CB15" i="37"/>
  <c r="CB13" i="37"/>
  <c r="CB11" i="37"/>
  <c r="CB9" i="37"/>
  <c r="CB7" i="37"/>
  <c r="BX52" i="37"/>
  <c r="BX50" i="37"/>
  <c r="BX48" i="37"/>
  <c r="BX46" i="37"/>
  <c r="BX44" i="37"/>
  <c r="BX42" i="37"/>
  <c r="BX40" i="37"/>
  <c r="BX38" i="37"/>
  <c r="BX36" i="37"/>
  <c r="BX34" i="37"/>
  <c r="BX32" i="37"/>
  <c r="BX30" i="37"/>
  <c r="BX28" i="37"/>
  <c r="BX26" i="37"/>
  <c r="BX24" i="37"/>
  <c r="BX22" i="37"/>
  <c r="BX20" i="37"/>
  <c r="BX18" i="37"/>
  <c r="BX16" i="37"/>
  <c r="BX14" i="37"/>
  <c r="BX12" i="37"/>
  <c r="BX10" i="37"/>
  <c r="BX8" i="37"/>
  <c r="BX6" i="37"/>
  <c r="BO16" i="37"/>
  <c r="BO10" i="37"/>
  <c r="BO8" i="37"/>
  <c r="CB14" i="37"/>
  <c r="BS53" i="37"/>
  <c r="BS51" i="37"/>
  <c r="BS49" i="37"/>
  <c r="BS47" i="37"/>
  <c r="BS45" i="37"/>
  <c r="BS43" i="37"/>
  <c r="BS41" i="37"/>
  <c r="BS39" i="37"/>
  <c r="BS37" i="37"/>
  <c r="BS35" i="37"/>
  <c r="BS33" i="37"/>
  <c r="BS31" i="37"/>
  <c r="BS29" i="37"/>
  <c r="BS27" i="37"/>
  <c r="BS25" i="37"/>
  <c r="BS23" i="37"/>
  <c r="BS21" i="37"/>
  <c r="BS19" i="37"/>
  <c r="BS17" i="37"/>
  <c r="BS15" i="37"/>
  <c r="BS13" i="37"/>
  <c r="BS11" i="37"/>
  <c r="BS9" i="37"/>
  <c r="BS7" i="37"/>
  <c r="BO52" i="37"/>
  <c r="BO48" i="37"/>
  <c r="BO46" i="37"/>
  <c r="BO44" i="37"/>
  <c r="BO42" i="37"/>
  <c r="BO40" i="37"/>
  <c r="BO38" i="37"/>
  <c r="BO36" i="37"/>
  <c r="BO34" i="37"/>
  <c r="BO32" i="37"/>
  <c r="BO30" i="37"/>
  <c r="BO28" i="37"/>
  <c r="BO26" i="37"/>
  <c r="BO24" i="37"/>
  <c r="BO22" i="37"/>
  <c r="BO20" i="37"/>
  <c r="BO12" i="37"/>
  <c r="BO6" i="37"/>
  <c r="CB44" i="37"/>
  <c r="CB36" i="37"/>
  <c r="CB34" i="37"/>
  <c r="CB32" i="37"/>
  <c r="CB28" i="37"/>
  <c r="CB26" i="37"/>
  <c r="CB16" i="37"/>
  <c r="CB12" i="37"/>
  <c r="CB53" i="37"/>
  <c r="BQ54" i="37"/>
  <c r="BV54" i="36"/>
  <c r="CA54" i="36"/>
  <c r="BN54" i="36"/>
  <c r="BM54" i="36"/>
  <c r="BX12" i="36" s="1"/>
  <c r="CB38" i="36"/>
  <c r="BS13" i="36"/>
  <c r="BS26" i="36"/>
  <c r="BO7" i="36"/>
  <c r="BX39" i="36"/>
  <c r="BX37" i="36"/>
  <c r="BS14" i="36"/>
  <c r="CB46" i="36"/>
  <c r="BX25" i="36"/>
  <c r="BO31" i="36"/>
  <c r="CB49" i="36"/>
  <c r="BO10" i="36"/>
  <c r="BO32" i="36"/>
  <c r="BO40" i="36"/>
  <c r="BQ54" i="36"/>
  <c r="BN54" i="35"/>
  <c r="CA54" i="35"/>
  <c r="BX7" i="35"/>
  <c r="BX9" i="35"/>
  <c r="BX11" i="35"/>
  <c r="BX13" i="35"/>
  <c r="BX15" i="35"/>
  <c r="BX17" i="35"/>
  <c r="BX19" i="35"/>
  <c r="BX21" i="35"/>
  <c r="BX23" i="35"/>
  <c r="BX25" i="35"/>
  <c r="BX27" i="35"/>
  <c r="BX29" i="35"/>
  <c r="BX31" i="35"/>
  <c r="BX33" i="35"/>
  <c r="BX35" i="35"/>
  <c r="BX37" i="35"/>
  <c r="BX39" i="35"/>
  <c r="BX41" i="35"/>
  <c r="BX43" i="35"/>
  <c r="BX45" i="35"/>
  <c r="BX47" i="35"/>
  <c r="BX49" i="35"/>
  <c r="BX51" i="35"/>
  <c r="BX53" i="35"/>
  <c r="BR54" i="35"/>
  <c r="BQ54" i="35"/>
  <c r="CB6" i="35"/>
  <c r="CB8" i="35"/>
  <c r="CB10" i="35"/>
  <c r="CB12" i="35"/>
  <c r="CB14" i="35"/>
  <c r="CB16" i="35"/>
  <c r="CB18" i="35"/>
  <c r="CB20" i="35"/>
  <c r="CB22" i="35"/>
  <c r="CB24" i="35"/>
  <c r="CB26" i="35"/>
  <c r="CB28" i="35"/>
  <c r="CB30" i="35"/>
  <c r="CB32" i="35"/>
  <c r="CB34" i="35"/>
  <c r="CB36" i="35"/>
  <c r="CB38" i="35"/>
  <c r="CB40" i="35"/>
  <c r="CB42" i="35"/>
  <c r="CB44" i="35"/>
  <c r="CB46" i="35"/>
  <c r="CB48" i="35"/>
  <c r="CB50" i="35"/>
  <c r="CB52" i="35"/>
  <c r="CB19" i="35"/>
  <c r="BX14" i="35"/>
  <c r="BX8" i="35"/>
  <c r="BX6" i="35"/>
  <c r="BS43" i="35"/>
  <c r="BS7" i="35"/>
  <c r="BO52" i="35"/>
  <c r="BO44" i="35"/>
  <c r="BO26" i="35"/>
  <c r="BO14" i="35"/>
  <c r="BS52" i="35"/>
  <c r="BS50" i="35"/>
  <c r="BS48" i="35"/>
  <c r="BS46" i="35"/>
  <c r="BS44" i="35"/>
  <c r="BS42" i="35"/>
  <c r="BS40" i="35"/>
  <c r="BS38" i="35"/>
  <c r="BS36" i="35"/>
  <c r="BS34" i="35"/>
  <c r="BS32" i="35"/>
  <c r="BS30" i="35"/>
  <c r="BS28" i="35"/>
  <c r="BS26" i="35"/>
  <c r="BS24" i="35"/>
  <c r="BS22" i="35"/>
  <c r="BS20" i="35"/>
  <c r="BS18" i="35"/>
  <c r="BS16" i="35"/>
  <c r="BS14" i="35"/>
  <c r="BS12" i="35"/>
  <c r="BS10" i="35"/>
  <c r="BS8" i="35"/>
  <c r="BS6" i="35"/>
  <c r="CB33" i="35"/>
  <c r="CB17" i="35"/>
  <c r="CB15" i="35"/>
  <c r="CB9" i="35"/>
  <c r="CB7" i="35"/>
  <c r="BX38" i="35"/>
  <c r="BX10" i="35"/>
  <c r="BS45" i="35"/>
  <c r="BS35" i="35"/>
  <c r="BS33" i="35"/>
  <c r="BS31" i="35"/>
  <c r="BS29" i="35"/>
  <c r="BS27" i="35"/>
  <c r="BS25" i="35"/>
  <c r="BS23" i="35"/>
  <c r="BS21" i="35"/>
  <c r="BS19" i="35"/>
  <c r="BS13" i="35"/>
  <c r="BS11" i="35"/>
  <c r="BO42" i="35"/>
  <c r="BO40" i="35"/>
  <c r="BO32" i="35"/>
  <c r="BO30" i="35"/>
  <c r="BO28" i="35"/>
  <c r="BO24" i="35"/>
  <c r="BO22" i="35"/>
  <c r="BO20" i="35"/>
  <c r="BO18" i="35"/>
  <c r="BO12" i="35"/>
  <c r="BO10" i="35"/>
  <c r="CB27" i="35"/>
  <c r="CB21" i="35"/>
  <c r="CB13" i="35"/>
  <c r="CB11" i="35"/>
  <c r="BX32" i="35"/>
  <c r="BX30" i="35"/>
  <c r="BX28" i="35"/>
  <c r="BX26" i="35"/>
  <c r="BX24" i="35"/>
  <c r="BX22" i="35"/>
  <c r="BS53" i="35"/>
  <c r="BS51" i="35"/>
  <c r="BS49" i="35"/>
  <c r="BS47" i="35"/>
  <c r="BS41" i="35"/>
  <c r="BS39" i="35"/>
  <c r="BS37" i="35"/>
  <c r="BS17" i="35"/>
  <c r="BS15" i="35"/>
  <c r="BS9" i="35"/>
  <c r="BO48" i="35"/>
  <c r="BO46" i="35"/>
  <c r="BO36" i="35"/>
  <c r="BO34" i="35"/>
  <c r="BO16" i="35"/>
  <c r="BO8" i="35"/>
  <c r="BO6" i="35"/>
  <c r="CB53" i="35"/>
  <c r="CB51" i="35"/>
  <c r="CB49" i="35"/>
  <c r="CB47" i="35"/>
  <c r="CB45" i="35"/>
  <c r="CB43" i="35"/>
  <c r="CB41" i="35"/>
  <c r="CB39" i="35"/>
  <c r="CB37" i="35"/>
  <c r="CB35" i="35"/>
  <c r="CB31" i="35"/>
  <c r="CB29" i="35"/>
  <c r="CB25" i="35"/>
  <c r="CB23" i="35"/>
  <c r="BX52" i="35"/>
  <c r="BX50" i="35"/>
  <c r="BX48" i="35"/>
  <c r="BX46" i="35"/>
  <c r="BX44" i="35"/>
  <c r="BX42" i="35"/>
  <c r="BX40" i="35"/>
  <c r="BX36" i="35"/>
  <c r="BX34" i="35"/>
  <c r="BX20" i="35"/>
  <c r="BX18" i="35"/>
  <c r="BX16" i="35"/>
  <c r="BX12" i="35"/>
  <c r="BO50" i="35"/>
  <c r="BO38" i="35"/>
  <c r="BO7" i="35"/>
  <c r="BO9" i="35"/>
  <c r="BO11" i="35"/>
  <c r="BO13" i="35"/>
  <c r="BO15" i="35"/>
  <c r="BO17" i="35"/>
  <c r="BO19" i="35"/>
  <c r="BO21" i="35"/>
  <c r="BO23" i="35"/>
  <c r="BO25" i="35"/>
  <c r="BO27" i="35"/>
  <c r="BO29" i="35"/>
  <c r="BO31" i="35"/>
  <c r="BO33" i="35"/>
  <c r="BO35" i="35"/>
  <c r="BO37" i="35"/>
  <c r="BO39" i="35"/>
  <c r="BO41" i="35"/>
  <c r="BO43" i="35"/>
  <c r="BO45" i="35"/>
  <c r="BO47" i="35"/>
  <c r="BO49" i="35"/>
  <c r="BO51" i="35"/>
  <c r="BO53" i="35"/>
  <c r="BV54" i="35"/>
  <c r="BQ54" i="34"/>
  <c r="CA54" i="34"/>
  <c r="BM54" i="34"/>
  <c r="BX17" i="34" s="1"/>
  <c r="BN54" i="34"/>
  <c r="BR54" i="34"/>
  <c r="BV54" i="34"/>
  <c r="BV54" i="33"/>
  <c r="CA54" i="33"/>
  <c r="BR54" i="33"/>
  <c r="BN54" i="33"/>
  <c r="BX7" i="33"/>
  <c r="BX9" i="33"/>
  <c r="BX11" i="33"/>
  <c r="BX13" i="33"/>
  <c r="BX15" i="33"/>
  <c r="BX17" i="33"/>
  <c r="BX19" i="33"/>
  <c r="BS6" i="33"/>
  <c r="BS7" i="33"/>
  <c r="BS8" i="33"/>
  <c r="BS9" i="33"/>
  <c r="BS10" i="33"/>
  <c r="BS11" i="33"/>
  <c r="BS12" i="33"/>
  <c r="BS13" i="33"/>
  <c r="BS14" i="33"/>
  <c r="BS15" i="33"/>
  <c r="BS16" i="33"/>
  <c r="BS17" i="33"/>
  <c r="BS18" i="33"/>
  <c r="BS19" i="33"/>
  <c r="BS20" i="33"/>
  <c r="BS21" i="33"/>
  <c r="BS22" i="33"/>
  <c r="BS23" i="33"/>
  <c r="BS24" i="33"/>
  <c r="BS25" i="33"/>
  <c r="BS26" i="33"/>
  <c r="BS27" i="33"/>
  <c r="BS28" i="33"/>
  <c r="BS29" i="33"/>
  <c r="BS30" i="33"/>
  <c r="BS31" i="33"/>
  <c r="BS32" i="33"/>
  <c r="BS33" i="33"/>
  <c r="BS34" i="33"/>
  <c r="BS35" i="33"/>
  <c r="BS36" i="33"/>
  <c r="BS37" i="33"/>
  <c r="BS38" i="33"/>
  <c r="BS39" i="33"/>
  <c r="BS40" i="33"/>
  <c r="BS41" i="33"/>
  <c r="BS42" i="33"/>
  <c r="BS43" i="33"/>
  <c r="BS44" i="33"/>
  <c r="BS45" i="33"/>
  <c r="BS46" i="33"/>
  <c r="BS47" i="33"/>
  <c r="BS48" i="33"/>
  <c r="BS49" i="33"/>
  <c r="BS50" i="33"/>
  <c r="BS51" i="33"/>
  <c r="BS52" i="33"/>
  <c r="BS53" i="33"/>
  <c r="BX21" i="33"/>
  <c r="BX23" i="33"/>
  <c r="BX25" i="33"/>
  <c r="BX27" i="33"/>
  <c r="BX29" i="33"/>
  <c r="BX31" i="33"/>
  <c r="BX33" i="33"/>
  <c r="BX35" i="33"/>
  <c r="BX37" i="33"/>
  <c r="BX39" i="33"/>
  <c r="BX41" i="33"/>
  <c r="BX43" i="33"/>
  <c r="BX45" i="33"/>
  <c r="BX47" i="33"/>
  <c r="BX49" i="33"/>
  <c r="BX51" i="33"/>
  <c r="BX53" i="33"/>
  <c r="BO21" i="33"/>
  <c r="BO15" i="33"/>
  <c r="BO13" i="33"/>
  <c r="BO7" i="33"/>
  <c r="CB53" i="33"/>
  <c r="CB49" i="33"/>
  <c r="CB47" i="33"/>
  <c r="CB43" i="33"/>
  <c r="CB41" i="33"/>
  <c r="CB37" i="33"/>
  <c r="CB35" i="33"/>
  <c r="CB33" i="33"/>
  <c r="CB29" i="33"/>
  <c r="CB23" i="33"/>
  <c r="BX50" i="33"/>
  <c r="BX46" i="33"/>
  <c r="BX42" i="33"/>
  <c r="BX30" i="33"/>
  <c r="BX20" i="33"/>
  <c r="BX18" i="33"/>
  <c r="BX16" i="33"/>
  <c r="BX8" i="33"/>
  <c r="CB16" i="33"/>
  <c r="BO19" i="33"/>
  <c r="BO17" i="33"/>
  <c r="BO11" i="33"/>
  <c r="BO9" i="33"/>
  <c r="CB51" i="33"/>
  <c r="CB45" i="33"/>
  <c r="CB39" i="33"/>
  <c r="CB31" i="33"/>
  <c r="CB27" i="33"/>
  <c r="CB25" i="33"/>
  <c r="CB17" i="33"/>
  <c r="CB11" i="33"/>
  <c r="CB7" i="33"/>
  <c r="BX52" i="33"/>
  <c r="BX48" i="33"/>
  <c r="BX44" i="33"/>
  <c r="BX38" i="33"/>
  <c r="BX32" i="33"/>
  <c r="BX28" i="33"/>
  <c r="BX22" i="33"/>
  <c r="BX14" i="33"/>
  <c r="CB18" i="33"/>
  <c r="CB12" i="33"/>
  <c r="CB6" i="33"/>
  <c r="BO53" i="33"/>
  <c r="BO51" i="33"/>
  <c r="BO49" i="33"/>
  <c r="BO47" i="33"/>
  <c r="BO45" i="33"/>
  <c r="BO43" i="33"/>
  <c r="BO41" i="33"/>
  <c r="BO39" i="33"/>
  <c r="BO37" i="33"/>
  <c r="BO35" i="33"/>
  <c r="BO33" i="33"/>
  <c r="BO31" i="33"/>
  <c r="BO29" i="33"/>
  <c r="BO27" i="33"/>
  <c r="BO25" i="33"/>
  <c r="BO23" i="33"/>
  <c r="CB21" i="33"/>
  <c r="CB19" i="33"/>
  <c r="CB15" i="33"/>
  <c r="CB13" i="33"/>
  <c r="CB9" i="33"/>
  <c r="BX40" i="33"/>
  <c r="BX36" i="33"/>
  <c r="BX34" i="33"/>
  <c r="BX26" i="33"/>
  <c r="BX24" i="33"/>
  <c r="BX12" i="33"/>
  <c r="BX10" i="33"/>
  <c r="BX6" i="33"/>
  <c r="CB24" i="33"/>
  <c r="CB10" i="33"/>
  <c r="CB52" i="33"/>
  <c r="CB50" i="33"/>
  <c r="CB48" i="33"/>
  <c r="CB46" i="33"/>
  <c r="CB44" i="33"/>
  <c r="CB42" i="33"/>
  <c r="CB40" i="33"/>
  <c r="CB38" i="33"/>
  <c r="CB36" i="33"/>
  <c r="CB34" i="33"/>
  <c r="CB32" i="33"/>
  <c r="CB30" i="33"/>
  <c r="CB28" i="33"/>
  <c r="CB26" i="33"/>
  <c r="CB22" i="33"/>
  <c r="CB20" i="33"/>
  <c r="CB14" i="33"/>
  <c r="CB8" i="33"/>
  <c r="BO8" i="33"/>
  <c r="BO10" i="33"/>
  <c r="BO12" i="33"/>
  <c r="BO14" i="33"/>
  <c r="BO16" i="33"/>
  <c r="BO18" i="33"/>
  <c r="BO20" i="33"/>
  <c r="BO22" i="33"/>
  <c r="BO24" i="33"/>
  <c r="BO26" i="33"/>
  <c r="BO28" i="33"/>
  <c r="BO30" i="33"/>
  <c r="BO32" i="33"/>
  <c r="BO34" i="33"/>
  <c r="BO36" i="33"/>
  <c r="BO38" i="33"/>
  <c r="BO40" i="33"/>
  <c r="BO42" i="33"/>
  <c r="BO44" i="33"/>
  <c r="BO46" i="33"/>
  <c r="BO48" i="33"/>
  <c r="BO50" i="33"/>
  <c r="BO52" i="33"/>
  <c r="BO6" i="33"/>
  <c r="BQ54" i="33"/>
  <c r="BM54" i="32"/>
  <c r="BX13" i="32" s="1"/>
  <c r="CA54" i="32"/>
  <c r="BQ54" i="32"/>
  <c r="BX15" i="32"/>
  <c r="BS50" i="32"/>
  <c r="BS40" i="32"/>
  <c r="BS28" i="32"/>
  <c r="BS24" i="32"/>
  <c r="BS8" i="32"/>
  <c r="BS51" i="32"/>
  <c r="BS43" i="32"/>
  <c r="BS25" i="32"/>
  <c r="BS13" i="32"/>
  <c r="BS7" i="32"/>
  <c r="BO20" i="32"/>
  <c r="BO53" i="32"/>
  <c r="BO49" i="32"/>
  <c r="BO39" i="32"/>
  <c r="BO35" i="32"/>
  <c r="BO29" i="32"/>
  <c r="BO21" i="32"/>
  <c r="BO17" i="32"/>
  <c r="BO11" i="32"/>
  <c r="BX42" i="32"/>
  <c r="BX30" i="32"/>
  <c r="BX22" i="32"/>
  <c r="BX8" i="32"/>
  <c r="BS9" i="32"/>
  <c r="BO32" i="32"/>
  <c r="BX50" i="32"/>
  <c r="BX44" i="32"/>
  <c r="BX36" i="32"/>
  <c r="BX16" i="32"/>
  <c r="BS41" i="32"/>
  <c r="BS33" i="32"/>
  <c r="BO26" i="32"/>
  <c r="BO22" i="32"/>
  <c r="BS48" i="32"/>
  <c r="BS16" i="32"/>
  <c r="BS53" i="32"/>
  <c r="BS15" i="32"/>
  <c r="BO42" i="32"/>
  <c r="BO38" i="32"/>
  <c r="BO14" i="32"/>
  <c r="CB9" i="32"/>
  <c r="CB12" i="32"/>
  <c r="CB14" i="32"/>
  <c r="CB18" i="32"/>
  <c r="CB21" i="32"/>
  <c r="CB23" i="32"/>
  <c r="CB27" i="32"/>
  <c r="CB29" i="32"/>
  <c r="CB31" i="32"/>
  <c r="CB35" i="32"/>
  <c r="CB36" i="32"/>
  <c r="CB37" i="32"/>
  <c r="CB40" i="32"/>
  <c r="CB41" i="32"/>
  <c r="CB43" i="32"/>
  <c r="CB45" i="32"/>
  <c r="CB47" i="32"/>
  <c r="CB48" i="32"/>
  <c r="CB51" i="32"/>
  <c r="CB52" i="32"/>
  <c r="CB53" i="32"/>
  <c r="BX23" i="32"/>
  <c r="BX25" i="32"/>
  <c r="BX29" i="32"/>
  <c r="BX33" i="32"/>
  <c r="BX35" i="32"/>
  <c r="BX37" i="32"/>
  <c r="BX41" i="32"/>
  <c r="BX43" i="32"/>
  <c r="BX45" i="32"/>
  <c r="BX49" i="32"/>
  <c r="BX51" i="32"/>
  <c r="BX53" i="32"/>
  <c r="BV54" i="32"/>
  <c r="BZ53" i="31"/>
  <c r="BV53" i="31"/>
  <c r="BZ51" i="31"/>
  <c r="BV51" i="31"/>
  <c r="BZ49" i="31"/>
  <c r="BV49" i="31"/>
  <c r="BZ47" i="31"/>
  <c r="BV47" i="31"/>
  <c r="BZ45" i="31"/>
  <c r="BV45" i="31"/>
  <c r="BZ43" i="31"/>
  <c r="BV43" i="31"/>
  <c r="BZ41" i="31"/>
  <c r="BV41" i="31"/>
  <c r="BZ39" i="31"/>
  <c r="BV39" i="31"/>
  <c r="BZ37" i="31"/>
  <c r="BV37" i="31"/>
  <c r="BZ35" i="31"/>
  <c r="BV35" i="31"/>
  <c r="BZ33" i="31"/>
  <c r="BV33" i="31"/>
  <c r="BZ31" i="31"/>
  <c r="BV31" i="31"/>
  <c r="BZ29" i="31"/>
  <c r="BV29" i="31"/>
  <c r="BZ27" i="31"/>
  <c r="BV27" i="31"/>
  <c r="BZ25" i="31"/>
  <c r="BV25" i="31"/>
  <c r="BZ23" i="31"/>
  <c r="BV23" i="31"/>
  <c r="BZ21" i="31"/>
  <c r="BV21" i="31"/>
  <c r="BZ19" i="31"/>
  <c r="BV19" i="31"/>
  <c r="BZ17" i="31"/>
  <c r="BV17" i="31"/>
  <c r="BZ15" i="31"/>
  <c r="BV15" i="31"/>
  <c r="BZ13" i="31"/>
  <c r="BV13" i="31"/>
  <c r="BZ11" i="31"/>
  <c r="BV11" i="31"/>
  <c r="BZ9" i="31"/>
  <c r="BV9" i="31"/>
  <c r="BI54" i="31"/>
  <c r="BH54" i="31"/>
  <c r="BD54" i="31"/>
  <c r="BE54" i="31"/>
  <c r="AZ54" i="31"/>
  <c r="AY54" i="31"/>
  <c r="AV54" i="31"/>
  <c r="AU54" i="31"/>
  <c r="AQ54" i="31"/>
  <c r="AP54" i="31"/>
  <c r="AM54" i="31"/>
  <c r="AL54" i="31"/>
  <c r="AH54" i="31"/>
  <c r="AG54" i="31"/>
  <c r="AD54" i="31"/>
  <c r="AC54" i="31"/>
  <c r="Y54" i="31"/>
  <c r="X54" i="31"/>
  <c r="U54" i="31"/>
  <c r="T54" i="31"/>
  <c r="P54" i="31"/>
  <c r="O54" i="31"/>
  <c r="L54" i="31"/>
  <c r="K54" i="31"/>
  <c r="G54" i="31"/>
  <c r="F54" i="31"/>
  <c r="C54" i="31"/>
  <c r="B54" i="31"/>
  <c r="CA53" i="31"/>
  <c r="BW53" i="31"/>
  <c r="BR53" i="31"/>
  <c r="BQ53" i="31"/>
  <c r="BN53" i="31"/>
  <c r="BM53" i="31"/>
  <c r="CA52" i="31"/>
  <c r="BZ52" i="31"/>
  <c r="BW52" i="31"/>
  <c r="BV52" i="31"/>
  <c r="BR52" i="31"/>
  <c r="BQ52" i="31"/>
  <c r="BN52" i="31"/>
  <c r="BM52" i="31"/>
  <c r="CA51" i="31"/>
  <c r="BW51" i="31"/>
  <c r="BR51" i="31"/>
  <c r="BQ51" i="31"/>
  <c r="BN51" i="31"/>
  <c r="BM51" i="31"/>
  <c r="CA50" i="31"/>
  <c r="BZ50" i="31"/>
  <c r="BW50" i="31"/>
  <c r="BV50" i="31"/>
  <c r="BR50" i="31"/>
  <c r="BQ50" i="31"/>
  <c r="BN50" i="31"/>
  <c r="BM50" i="31"/>
  <c r="CA49" i="31"/>
  <c r="BW49" i="31"/>
  <c r="BR49" i="31"/>
  <c r="BQ49" i="31"/>
  <c r="BN49" i="31"/>
  <c r="BM49" i="31"/>
  <c r="CA48" i="31"/>
  <c r="BZ48" i="31"/>
  <c r="BW48" i="31"/>
  <c r="BV48" i="31"/>
  <c r="BR48" i="31"/>
  <c r="BQ48" i="31"/>
  <c r="BN48" i="31"/>
  <c r="BM48" i="31"/>
  <c r="CA47" i="31"/>
  <c r="BW47" i="31"/>
  <c r="BR47" i="31"/>
  <c r="BQ47" i="31"/>
  <c r="BN47" i="31"/>
  <c r="BM47" i="31"/>
  <c r="CA46" i="31"/>
  <c r="BZ46" i="31"/>
  <c r="BW46" i="31"/>
  <c r="BV46" i="31"/>
  <c r="BR46" i="31"/>
  <c r="BQ46" i="31"/>
  <c r="BN46" i="31"/>
  <c r="BM46" i="31"/>
  <c r="CA45" i="31"/>
  <c r="BW45" i="31"/>
  <c r="BR45" i="31"/>
  <c r="BQ45" i="31"/>
  <c r="BN45" i="31"/>
  <c r="BM45" i="31"/>
  <c r="CA44" i="31"/>
  <c r="BZ44" i="31"/>
  <c r="BW44" i="31"/>
  <c r="BV44" i="31"/>
  <c r="BR44" i="31"/>
  <c r="BQ44" i="31"/>
  <c r="BN44" i="31"/>
  <c r="BM44" i="31"/>
  <c r="CA43" i="31"/>
  <c r="BW43" i="31"/>
  <c r="BR43" i="31"/>
  <c r="BQ43" i="31"/>
  <c r="BN43" i="31"/>
  <c r="BM43" i="31"/>
  <c r="CA42" i="31"/>
  <c r="BZ42" i="31"/>
  <c r="BW42" i="31"/>
  <c r="BV42" i="31"/>
  <c r="BR42" i="31"/>
  <c r="BQ42" i="31"/>
  <c r="BN42" i="31"/>
  <c r="BM42" i="31"/>
  <c r="CA41" i="31"/>
  <c r="BW41" i="31"/>
  <c r="BR41" i="31"/>
  <c r="BQ41" i="31"/>
  <c r="BN41" i="31"/>
  <c r="BM41" i="31"/>
  <c r="CA40" i="31"/>
  <c r="BZ40" i="31"/>
  <c r="BW40" i="31"/>
  <c r="BV40" i="31"/>
  <c r="BR40" i="31"/>
  <c r="BQ40" i="31"/>
  <c r="BN40" i="31"/>
  <c r="BM40" i="31"/>
  <c r="CA39" i="31"/>
  <c r="BW39" i="31"/>
  <c r="BR39" i="31"/>
  <c r="BQ39" i="31"/>
  <c r="BN39" i="31"/>
  <c r="BM39" i="31"/>
  <c r="CA38" i="31"/>
  <c r="BZ38" i="31"/>
  <c r="BW38" i="31"/>
  <c r="BV38" i="31"/>
  <c r="BR38" i="31"/>
  <c r="BQ38" i="31"/>
  <c r="BN38" i="31"/>
  <c r="BM38" i="31"/>
  <c r="CA37" i="31"/>
  <c r="BW37" i="31"/>
  <c r="BR37" i="31"/>
  <c r="BQ37" i="31"/>
  <c r="BN37" i="31"/>
  <c r="BM37" i="31"/>
  <c r="CA36" i="31"/>
  <c r="BZ36" i="31"/>
  <c r="BW36" i="31"/>
  <c r="BV36" i="31"/>
  <c r="BR36" i="31"/>
  <c r="BQ36" i="31"/>
  <c r="BN36" i="31"/>
  <c r="BM36" i="31"/>
  <c r="CA35" i="31"/>
  <c r="BW35" i="31"/>
  <c r="BR35" i="31"/>
  <c r="BQ35" i="31"/>
  <c r="BN35" i="31"/>
  <c r="BM35" i="31"/>
  <c r="CA34" i="31"/>
  <c r="BZ34" i="31"/>
  <c r="BW34" i="31"/>
  <c r="BV34" i="31"/>
  <c r="BR34" i="31"/>
  <c r="BQ34" i="31"/>
  <c r="BN34" i="31"/>
  <c r="BM34" i="31"/>
  <c r="CA33" i="31"/>
  <c r="BW33" i="31"/>
  <c r="BR33" i="31"/>
  <c r="BQ33" i="31"/>
  <c r="BN33" i="31"/>
  <c r="BM33" i="31"/>
  <c r="CA32" i="31"/>
  <c r="BZ32" i="31"/>
  <c r="BW32" i="31"/>
  <c r="BV32" i="31"/>
  <c r="BR32" i="31"/>
  <c r="BQ32" i="31"/>
  <c r="BN32" i="31"/>
  <c r="BM32" i="31"/>
  <c r="CA31" i="31"/>
  <c r="BW31" i="31"/>
  <c r="BR31" i="31"/>
  <c r="BQ31" i="31"/>
  <c r="BN31" i="31"/>
  <c r="BM31" i="31"/>
  <c r="CA30" i="31"/>
  <c r="BZ30" i="31"/>
  <c r="BW30" i="31"/>
  <c r="BV30" i="31"/>
  <c r="BR30" i="31"/>
  <c r="BQ30" i="31"/>
  <c r="BN30" i="31"/>
  <c r="BM30" i="31"/>
  <c r="CA29" i="31"/>
  <c r="BW29" i="31"/>
  <c r="BR29" i="31"/>
  <c r="BQ29" i="31"/>
  <c r="BN29" i="31"/>
  <c r="BM29" i="31"/>
  <c r="CA28" i="31"/>
  <c r="BZ28" i="31"/>
  <c r="BW28" i="31"/>
  <c r="BV28" i="31"/>
  <c r="BR28" i="31"/>
  <c r="BQ28" i="31"/>
  <c r="BN28" i="31"/>
  <c r="BM28" i="31"/>
  <c r="CA27" i="31"/>
  <c r="BW27" i="31"/>
  <c r="BR27" i="31"/>
  <c r="BQ27" i="31"/>
  <c r="BN27" i="31"/>
  <c r="BM27" i="31"/>
  <c r="CA26" i="31"/>
  <c r="BZ26" i="31"/>
  <c r="BW26" i="31"/>
  <c r="BV26" i="31"/>
  <c r="BR26" i="31"/>
  <c r="BQ26" i="31"/>
  <c r="BN26" i="31"/>
  <c r="BM26" i="31"/>
  <c r="CA25" i="31"/>
  <c r="BW25" i="31"/>
  <c r="BR25" i="31"/>
  <c r="BQ25" i="31"/>
  <c r="BN25" i="31"/>
  <c r="BM25" i="31"/>
  <c r="CA24" i="31"/>
  <c r="BZ24" i="31"/>
  <c r="BW24" i="31"/>
  <c r="BV24" i="31"/>
  <c r="BR24" i="31"/>
  <c r="BQ24" i="31"/>
  <c r="BN24" i="31"/>
  <c r="BM24" i="31"/>
  <c r="CA23" i="31"/>
  <c r="BW23" i="31"/>
  <c r="BR23" i="31"/>
  <c r="BQ23" i="31"/>
  <c r="BN23" i="31"/>
  <c r="BM23" i="31"/>
  <c r="CA22" i="31"/>
  <c r="BZ22" i="31"/>
  <c r="BW22" i="31"/>
  <c r="BV22" i="31"/>
  <c r="BR22" i="31"/>
  <c r="BQ22" i="31"/>
  <c r="BN22" i="31"/>
  <c r="BM22" i="31"/>
  <c r="CA21" i="31"/>
  <c r="BW21" i="31"/>
  <c r="BR21" i="31"/>
  <c r="BQ21" i="31"/>
  <c r="BN21" i="31"/>
  <c r="BM21" i="31"/>
  <c r="CA20" i="31"/>
  <c r="BZ20" i="31"/>
  <c r="BW20" i="31"/>
  <c r="BV20" i="31"/>
  <c r="BR20" i="31"/>
  <c r="BQ20" i="31"/>
  <c r="BN20" i="31"/>
  <c r="BM20" i="31"/>
  <c r="CA19" i="31"/>
  <c r="BW19" i="31"/>
  <c r="BR19" i="31"/>
  <c r="BQ19" i="31"/>
  <c r="BN19" i="31"/>
  <c r="BM19" i="31"/>
  <c r="CA18" i="31"/>
  <c r="BZ18" i="31"/>
  <c r="BW18" i="31"/>
  <c r="BV18" i="31"/>
  <c r="BR18" i="31"/>
  <c r="BQ18" i="31"/>
  <c r="BN18" i="31"/>
  <c r="BM18" i="31"/>
  <c r="CA17" i="31"/>
  <c r="BW17" i="31"/>
  <c r="BR17" i="31"/>
  <c r="BQ17" i="31"/>
  <c r="BN17" i="31"/>
  <c r="BM17" i="31"/>
  <c r="CA16" i="31"/>
  <c r="BZ16" i="31"/>
  <c r="BW16" i="31"/>
  <c r="BV16" i="31"/>
  <c r="BR16" i="31"/>
  <c r="BQ16" i="31"/>
  <c r="BN16" i="31"/>
  <c r="BM16" i="31"/>
  <c r="CA15" i="31"/>
  <c r="BW15" i="31"/>
  <c r="BR15" i="31"/>
  <c r="BQ15" i="31"/>
  <c r="BN15" i="31"/>
  <c r="BM15" i="31"/>
  <c r="CA14" i="31"/>
  <c r="BZ14" i="31"/>
  <c r="BW14" i="31"/>
  <c r="BV14" i="31"/>
  <c r="BR14" i="31"/>
  <c r="BQ14" i="31"/>
  <c r="BN14" i="31"/>
  <c r="BM14" i="31"/>
  <c r="CA13" i="31"/>
  <c r="BW13" i="31"/>
  <c r="BR13" i="31"/>
  <c r="BQ13" i="31"/>
  <c r="BN13" i="31"/>
  <c r="BM13" i="31"/>
  <c r="CA12" i="31"/>
  <c r="BZ12" i="31"/>
  <c r="BW12" i="31"/>
  <c r="BV12" i="31"/>
  <c r="BR12" i="31"/>
  <c r="BQ12" i="31"/>
  <c r="BN12" i="31"/>
  <c r="BM12" i="31"/>
  <c r="CA11" i="31"/>
  <c r="BW11" i="31"/>
  <c r="BR11" i="31"/>
  <c r="BQ11" i="31"/>
  <c r="BN11" i="31"/>
  <c r="BM11" i="31"/>
  <c r="CA10" i="31"/>
  <c r="BZ10" i="31"/>
  <c r="BW10" i="31"/>
  <c r="BV10" i="31"/>
  <c r="BR10" i="31"/>
  <c r="BQ10" i="31"/>
  <c r="BN10" i="31"/>
  <c r="BM10" i="31"/>
  <c r="CA9" i="31"/>
  <c r="BW9" i="31"/>
  <c r="BR9" i="31"/>
  <c r="BQ9" i="31"/>
  <c r="BN9" i="31"/>
  <c r="BM9" i="31"/>
  <c r="CA8" i="31"/>
  <c r="BZ8" i="31"/>
  <c r="BW8" i="31"/>
  <c r="BV8" i="31"/>
  <c r="BR8" i="31"/>
  <c r="BQ8" i="31"/>
  <c r="BN8" i="31"/>
  <c r="BM8" i="31"/>
  <c r="CA7" i="31"/>
  <c r="BW7" i="31"/>
  <c r="BR7" i="31"/>
  <c r="BQ7" i="31"/>
  <c r="BN7" i="31"/>
  <c r="BM7" i="31"/>
  <c r="CA6" i="31"/>
  <c r="BZ6" i="31"/>
  <c r="BW6" i="31"/>
  <c r="BV6" i="31"/>
  <c r="BR6" i="31"/>
  <c r="BR54" i="31" s="1"/>
  <c r="BQ6" i="31"/>
  <c r="BN6" i="31"/>
  <c r="BM6" i="31"/>
  <c r="BM54" i="31" s="1"/>
  <c r="BI54" i="30"/>
  <c r="BH54" i="30"/>
  <c r="BE54" i="30"/>
  <c r="BD54" i="30"/>
  <c r="AZ54" i="30"/>
  <c r="AY54" i="30"/>
  <c r="AV54" i="30"/>
  <c r="AU54" i="30"/>
  <c r="AQ54" i="30"/>
  <c r="AP54" i="30"/>
  <c r="AM54" i="30"/>
  <c r="AL54" i="30"/>
  <c r="AH54" i="30"/>
  <c r="AG54" i="30"/>
  <c r="AD54" i="30"/>
  <c r="AC54" i="30"/>
  <c r="Y54" i="30"/>
  <c r="X54" i="30"/>
  <c r="U54" i="30"/>
  <c r="T54" i="30"/>
  <c r="P54" i="30"/>
  <c r="O54" i="30"/>
  <c r="L54" i="30"/>
  <c r="K54" i="30"/>
  <c r="G54" i="30"/>
  <c r="F54" i="30"/>
  <c r="C54" i="30"/>
  <c r="B54" i="30"/>
  <c r="CA53" i="30"/>
  <c r="BZ53" i="30"/>
  <c r="BW53" i="30"/>
  <c r="BV53" i="30"/>
  <c r="BR53" i="30"/>
  <c r="BQ53" i="30"/>
  <c r="BN53" i="30"/>
  <c r="BM53" i="30"/>
  <c r="CA52" i="30"/>
  <c r="BZ52" i="30"/>
  <c r="BW52" i="30"/>
  <c r="BV52" i="30"/>
  <c r="BR52" i="30"/>
  <c r="BQ52" i="30"/>
  <c r="BN52" i="30"/>
  <c r="BM52" i="30"/>
  <c r="CA51" i="30"/>
  <c r="BZ51" i="30"/>
  <c r="BW51" i="30"/>
  <c r="BV51" i="30"/>
  <c r="BR51" i="30"/>
  <c r="BQ51" i="30"/>
  <c r="BN51" i="30"/>
  <c r="BM51" i="30"/>
  <c r="CA50" i="30"/>
  <c r="BZ50" i="30"/>
  <c r="BW50" i="30"/>
  <c r="BV50" i="30"/>
  <c r="BR50" i="30"/>
  <c r="BQ50" i="30"/>
  <c r="BN50" i="30"/>
  <c r="BM50" i="30"/>
  <c r="CA49" i="30"/>
  <c r="BZ49" i="30"/>
  <c r="BW49" i="30"/>
  <c r="BV49" i="30"/>
  <c r="BR49" i="30"/>
  <c r="BQ49" i="30"/>
  <c r="BN49" i="30"/>
  <c r="BM49" i="30"/>
  <c r="CA48" i="30"/>
  <c r="BZ48" i="30"/>
  <c r="BW48" i="30"/>
  <c r="BV48" i="30"/>
  <c r="BR48" i="30"/>
  <c r="BQ48" i="30"/>
  <c r="BN48" i="30"/>
  <c r="BM48" i="30"/>
  <c r="CA47" i="30"/>
  <c r="BZ47" i="30"/>
  <c r="BW47" i="30"/>
  <c r="BV47" i="30"/>
  <c r="BR47" i="30"/>
  <c r="BQ47" i="30"/>
  <c r="BN47" i="30"/>
  <c r="BM47" i="30"/>
  <c r="CA46" i="30"/>
  <c r="BZ46" i="30"/>
  <c r="BW46" i="30"/>
  <c r="BV46" i="30"/>
  <c r="BR46" i="30"/>
  <c r="BQ46" i="30"/>
  <c r="BN46" i="30"/>
  <c r="BM46" i="30"/>
  <c r="CA45" i="30"/>
  <c r="BZ45" i="30"/>
  <c r="BW45" i="30"/>
  <c r="BV45" i="30"/>
  <c r="BR45" i="30"/>
  <c r="BQ45" i="30"/>
  <c r="BN45" i="30"/>
  <c r="BM45" i="30"/>
  <c r="CA44" i="30"/>
  <c r="BZ44" i="30"/>
  <c r="BW44" i="30"/>
  <c r="BV44" i="30"/>
  <c r="BR44" i="30"/>
  <c r="BQ44" i="30"/>
  <c r="BN44" i="30"/>
  <c r="BM44" i="30"/>
  <c r="CA43" i="30"/>
  <c r="BZ43" i="30"/>
  <c r="BW43" i="30"/>
  <c r="BV43" i="30"/>
  <c r="BR43" i="30"/>
  <c r="BQ43" i="30"/>
  <c r="BN43" i="30"/>
  <c r="BM43" i="30"/>
  <c r="CA42" i="30"/>
  <c r="BZ42" i="30"/>
  <c r="BW42" i="30"/>
  <c r="BV42" i="30"/>
  <c r="BR42" i="30"/>
  <c r="BQ42" i="30"/>
  <c r="BN42" i="30"/>
  <c r="BM42" i="30"/>
  <c r="CA41" i="30"/>
  <c r="BZ41" i="30"/>
  <c r="BW41" i="30"/>
  <c r="BV41" i="30"/>
  <c r="BR41" i="30"/>
  <c r="BQ41" i="30"/>
  <c r="BN41" i="30"/>
  <c r="BM41" i="30"/>
  <c r="CA40" i="30"/>
  <c r="BZ40" i="30"/>
  <c r="BW40" i="30"/>
  <c r="BV40" i="30"/>
  <c r="BR40" i="30"/>
  <c r="BQ40" i="30"/>
  <c r="BN40" i="30"/>
  <c r="BM40" i="30"/>
  <c r="CA39" i="30"/>
  <c r="BZ39" i="30"/>
  <c r="BW39" i="30"/>
  <c r="BV39" i="30"/>
  <c r="BR39" i="30"/>
  <c r="BQ39" i="30"/>
  <c r="BN39" i="30"/>
  <c r="BM39" i="30"/>
  <c r="CA38" i="30"/>
  <c r="BZ38" i="30"/>
  <c r="BW38" i="30"/>
  <c r="BV38" i="30"/>
  <c r="BR38" i="30"/>
  <c r="BQ38" i="30"/>
  <c r="BN38" i="30"/>
  <c r="BM38" i="30"/>
  <c r="CA37" i="30"/>
  <c r="BZ37" i="30"/>
  <c r="BW37" i="30"/>
  <c r="BV37" i="30"/>
  <c r="BR37" i="30"/>
  <c r="BQ37" i="30"/>
  <c r="BN37" i="30"/>
  <c r="BM37" i="30"/>
  <c r="CA36" i="30"/>
  <c r="BZ36" i="30"/>
  <c r="BW36" i="30"/>
  <c r="BV36" i="30"/>
  <c r="BR36" i="30"/>
  <c r="BQ36" i="30"/>
  <c r="BN36" i="30"/>
  <c r="BM36" i="30"/>
  <c r="CA35" i="30"/>
  <c r="BZ35" i="30"/>
  <c r="BW35" i="30"/>
  <c r="BV35" i="30"/>
  <c r="BR35" i="30"/>
  <c r="BQ35" i="30"/>
  <c r="BN35" i="30"/>
  <c r="BM35" i="30"/>
  <c r="CA34" i="30"/>
  <c r="BZ34" i="30"/>
  <c r="BW34" i="30"/>
  <c r="BV34" i="30"/>
  <c r="BR34" i="30"/>
  <c r="BQ34" i="30"/>
  <c r="BN34" i="30"/>
  <c r="BM34" i="30"/>
  <c r="CA33" i="30"/>
  <c r="BZ33" i="30"/>
  <c r="BW33" i="30"/>
  <c r="BV33" i="30"/>
  <c r="BR33" i="30"/>
  <c r="BQ33" i="30"/>
  <c r="BN33" i="30"/>
  <c r="BM33" i="30"/>
  <c r="CA32" i="30"/>
  <c r="BZ32" i="30"/>
  <c r="BW32" i="30"/>
  <c r="BV32" i="30"/>
  <c r="BR32" i="30"/>
  <c r="BQ32" i="30"/>
  <c r="BN32" i="30"/>
  <c r="BM32" i="30"/>
  <c r="CA31" i="30"/>
  <c r="BZ31" i="30"/>
  <c r="BW31" i="30"/>
  <c r="BV31" i="30"/>
  <c r="BR31" i="30"/>
  <c r="BQ31" i="30"/>
  <c r="BN31" i="30"/>
  <c r="BM31" i="30"/>
  <c r="CA30" i="30"/>
  <c r="BZ30" i="30"/>
  <c r="BW30" i="30"/>
  <c r="BV30" i="30"/>
  <c r="BR30" i="30"/>
  <c r="BQ30" i="30"/>
  <c r="BN30" i="30"/>
  <c r="BM30" i="30"/>
  <c r="CA29" i="30"/>
  <c r="BZ29" i="30"/>
  <c r="BW29" i="30"/>
  <c r="BV29" i="30"/>
  <c r="BR29" i="30"/>
  <c r="BQ29" i="30"/>
  <c r="BN29" i="30"/>
  <c r="BM29" i="30"/>
  <c r="CA28" i="30"/>
  <c r="BZ28" i="30"/>
  <c r="BW28" i="30"/>
  <c r="BV28" i="30"/>
  <c r="BR28" i="30"/>
  <c r="BQ28" i="30"/>
  <c r="BN28" i="30"/>
  <c r="BM28" i="30"/>
  <c r="CA27" i="30"/>
  <c r="BZ27" i="30"/>
  <c r="BW27" i="30"/>
  <c r="BV27" i="30"/>
  <c r="BR27" i="30"/>
  <c r="BQ27" i="30"/>
  <c r="BN27" i="30"/>
  <c r="BM27" i="30"/>
  <c r="CA26" i="30"/>
  <c r="BZ26" i="30"/>
  <c r="BW26" i="30"/>
  <c r="BV26" i="30"/>
  <c r="BR26" i="30"/>
  <c r="BQ26" i="30"/>
  <c r="BN26" i="30"/>
  <c r="BM26" i="30"/>
  <c r="CA25" i="30"/>
  <c r="BZ25" i="30"/>
  <c r="BW25" i="30"/>
  <c r="BV25" i="30"/>
  <c r="BR25" i="30"/>
  <c r="BQ25" i="30"/>
  <c r="BN25" i="30"/>
  <c r="BM25" i="30"/>
  <c r="CA24" i="30"/>
  <c r="BZ24" i="30"/>
  <c r="BW24" i="30"/>
  <c r="BV24" i="30"/>
  <c r="BR24" i="30"/>
  <c r="BQ24" i="30"/>
  <c r="BN24" i="30"/>
  <c r="BM24" i="30"/>
  <c r="CA23" i="30"/>
  <c r="BZ23" i="30"/>
  <c r="BW23" i="30"/>
  <c r="BV23" i="30"/>
  <c r="BR23" i="30"/>
  <c r="BQ23" i="30"/>
  <c r="BN23" i="30"/>
  <c r="BM23" i="30"/>
  <c r="CA22" i="30"/>
  <c r="BZ22" i="30"/>
  <c r="BW22" i="30"/>
  <c r="BV22" i="30"/>
  <c r="BR22" i="30"/>
  <c r="BQ22" i="30"/>
  <c r="BN22" i="30"/>
  <c r="BM22" i="30"/>
  <c r="CA21" i="30"/>
  <c r="BZ21" i="30"/>
  <c r="BW21" i="30"/>
  <c r="BV21" i="30"/>
  <c r="BR21" i="30"/>
  <c r="BQ21" i="30"/>
  <c r="BN21" i="30"/>
  <c r="BM21" i="30"/>
  <c r="CA20" i="30"/>
  <c r="BZ20" i="30"/>
  <c r="BW20" i="30"/>
  <c r="BV20" i="30"/>
  <c r="BR20" i="30"/>
  <c r="BQ20" i="30"/>
  <c r="BN20" i="30"/>
  <c r="BM20" i="30"/>
  <c r="CA19" i="30"/>
  <c r="BZ19" i="30"/>
  <c r="BW19" i="30"/>
  <c r="BV19" i="30"/>
  <c r="BR19" i="30"/>
  <c r="BQ19" i="30"/>
  <c r="BN19" i="30"/>
  <c r="BM19" i="30"/>
  <c r="CA18" i="30"/>
  <c r="BZ18" i="30"/>
  <c r="BW18" i="30"/>
  <c r="BV18" i="30"/>
  <c r="BR18" i="30"/>
  <c r="BQ18" i="30"/>
  <c r="BN18" i="30"/>
  <c r="BM18" i="30"/>
  <c r="CA17" i="30"/>
  <c r="BZ17" i="30"/>
  <c r="BW17" i="30"/>
  <c r="BV17" i="30"/>
  <c r="BR17" i="30"/>
  <c r="BQ17" i="30"/>
  <c r="BN17" i="30"/>
  <c r="BM17" i="30"/>
  <c r="CA16" i="30"/>
  <c r="BZ16" i="30"/>
  <c r="BW16" i="30"/>
  <c r="BV16" i="30"/>
  <c r="BR16" i="30"/>
  <c r="BQ16" i="30"/>
  <c r="BN16" i="30"/>
  <c r="BM16" i="30"/>
  <c r="CA15" i="30"/>
  <c r="BZ15" i="30"/>
  <c r="BW15" i="30"/>
  <c r="BV15" i="30"/>
  <c r="BR15" i="30"/>
  <c r="BQ15" i="30"/>
  <c r="BN15" i="30"/>
  <c r="BM15" i="30"/>
  <c r="CA14" i="30"/>
  <c r="BZ14" i="30"/>
  <c r="BW14" i="30"/>
  <c r="BV14" i="30"/>
  <c r="BR14" i="30"/>
  <c r="BQ14" i="30"/>
  <c r="BN14" i="30"/>
  <c r="BM14" i="30"/>
  <c r="CA13" i="30"/>
  <c r="BZ13" i="30"/>
  <c r="BW13" i="30"/>
  <c r="BV13" i="30"/>
  <c r="BR13" i="30"/>
  <c r="BQ13" i="30"/>
  <c r="BN13" i="30"/>
  <c r="BM13" i="30"/>
  <c r="CA12" i="30"/>
  <c r="BZ12" i="30"/>
  <c r="BW12" i="30"/>
  <c r="BV12" i="30"/>
  <c r="BR12" i="30"/>
  <c r="BQ12" i="30"/>
  <c r="BN12" i="30"/>
  <c r="BM12" i="30"/>
  <c r="CA11" i="30"/>
  <c r="BZ11" i="30"/>
  <c r="BW11" i="30"/>
  <c r="BV11" i="30"/>
  <c r="BR11" i="30"/>
  <c r="BQ11" i="30"/>
  <c r="BN11" i="30"/>
  <c r="BM11" i="30"/>
  <c r="CA10" i="30"/>
  <c r="BZ10" i="30"/>
  <c r="BW10" i="30"/>
  <c r="BV10" i="30"/>
  <c r="BR10" i="30"/>
  <c r="BQ10" i="30"/>
  <c r="BN10" i="30"/>
  <c r="BM10" i="30"/>
  <c r="CA9" i="30"/>
  <c r="BZ9" i="30"/>
  <c r="BW9" i="30"/>
  <c r="BV9" i="30"/>
  <c r="BR9" i="30"/>
  <c r="BQ9" i="30"/>
  <c r="BN9" i="30"/>
  <c r="BM9" i="30"/>
  <c r="CA8" i="30"/>
  <c r="BZ8" i="30"/>
  <c r="BW8" i="30"/>
  <c r="BV8" i="30"/>
  <c r="BR8" i="30"/>
  <c r="BQ8" i="30"/>
  <c r="BN8" i="30"/>
  <c r="BM8" i="30"/>
  <c r="CA7" i="30"/>
  <c r="BZ7" i="30"/>
  <c r="BW7" i="30"/>
  <c r="BV7" i="30"/>
  <c r="BR7" i="30"/>
  <c r="BQ7" i="30"/>
  <c r="BN7" i="30"/>
  <c r="BM7" i="30"/>
  <c r="CA6" i="30"/>
  <c r="BZ6" i="30"/>
  <c r="BW6" i="30"/>
  <c r="BV6" i="30"/>
  <c r="BR6" i="30"/>
  <c r="BR54" i="30" s="1"/>
  <c r="BQ6" i="30"/>
  <c r="BN6" i="30"/>
  <c r="BN54" i="30" s="1"/>
  <c r="BM6" i="30"/>
  <c r="BI54" i="29"/>
  <c r="BH54" i="29"/>
  <c r="BE54" i="29"/>
  <c r="BD54" i="29"/>
  <c r="AZ54" i="29"/>
  <c r="AY54" i="29"/>
  <c r="AV54" i="29"/>
  <c r="AU54" i="29"/>
  <c r="AQ54" i="29"/>
  <c r="AP54" i="29"/>
  <c r="AM54" i="29"/>
  <c r="AL54" i="29"/>
  <c r="AH54" i="29"/>
  <c r="AG54" i="29"/>
  <c r="AD54" i="29"/>
  <c r="AC54" i="29"/>
  <c r="Y54" i="29"/>
  <c r="X54" i="29"/>
  <c r="U54" i="29"/>
  <c r="T54" i="29"/>
  <c r="P54" i="29"/>
  <c r="O54" i="29"/>
  <c r="L54" i="29"/>
  <c r="K54" i="29"/>
  <c r="G54" i="29"/>
  <c r="F54" i="29"/>
  <c r="C54" i="29"/>
  <c r="B54" i="29"/>
  <c r="CA53" i="29"/>
  <c r="BZ53" i="29"/>
  <c r="BW53" i="29"/>
  <c r="BV53" i="29"/>
  <c r="BR53" i="29"/>
  <c r="BQ53" i="29"/>
  <c r="BN53" i="29"/>
  <c r="BM53" i="29"/>
  <c r="CA52" i="29"/>
  <c r="BZ52" i="29"/>
  <c r="BW52" i="29"/>
  <c r="BV52" i="29"/>
  <c r="BR52" i="29"/>
  <c r="BQ52" i="29"/>
  <c r="BN52" i="29"/>
  <c r="BM52" i="29"/>
  <c r="CA51" i="29"/>
  <c r="BZ51" i="29"/>
  <c r="BW51" i="29"/>
  <c r="BV51" i="29"/>
  <c r="BR51" i="29"/>
  <c r="BQ51" i="29"/>
  <c r="BN51" i="29"/>
  <c r="BM51" i="29"/>
  <c r="CA50" i="29"/>
  <c r="BZ50" i="29"/>
  <c r="BW50" i="29"/>
  <c r="BV50" i="29"/>
  <c r="BR50" i="29"/>
  <c r="BQ50" i="29"/>
  <c r="BN50" i="29"/>
  <c r="BM50" i="29"/>
  <c r="CA49" i="29"/>
  <c r="BZ49" i="29"/>
  <c r="BW49" i="29"/>
  <c r="BV49" i="29"/>
  <c r="BR49" i="29"/>
  <c r="BQ49" i="29"/>
  <c r="BN49" i="29"/>
  <c r="BM49" i="29"/>
  <c r="CA48" i="29"/>
  <c r="BZ48" i="29"/>
  <c r="BW48" i="29"/>
  <c r="BV48" i="29"/>
  <c r="BR48" i="29"/>
  <c r="BQ48" i="29"/>
  <c r="BN48" i="29"/>
  <c r="BM48" i="29"/>
  <c r="CA47" i="29"/>
  <c r="BZ47" i="29"/>
  <c r="BW47" i="29"/>
  <c r="BV47" i="29"/>
  <c r="BR47" i="29"/>
  <c r="BQ47" i="29"/>
  <c r="BN47" i="29"/>
  <c r="BM47" i="29"/>
  <c r="CA46" i="29"/>
  <c r="BZ46" i="29"/>
  <c r="BW46" i="29"/>
  <c r="BV46" i="29"/>
  <c r="BR46" i="29"/>
  <c r="BQ46" i="29"/>
  <c r="BN46" i="29"/>
  <c r="BM46" i="29"/>
  <c r="CA45" i="29"/>
  <c r="BZ45" i="29"/>
  <c r="BW45" i="29"/>
  <c r="BV45" i="29"/>
  <c r="BR45" i="29"/>
  <c r="BQ45" i="29"/>
  <c r="BN45" i="29"/>
  <c r="BM45" i="29"/>
  <c r="CA44" i="29"/>
  <c r="BZ44" i="29"/>
  <c r="BW44" i="29"/>
  <c r="BV44" i="29"/>
  <c r="BR44" i="29"/>
  <c r="BQ44" i="29"/>
  <c r="BN44" i="29"/>
  <c r="BM44" i="29"/>
  <c r="CA43" i="29"/>
  <c r="BZ43" i="29"/>
  <c r="BW43" i="29"/>
  <c r="BV43" i="29"/>
  <c r="BR43" i="29"/>
  <c r="BQ43" i="29"/>
  <c r="BN43" i="29"/>
  <c r="BM43" i="29"/>
  <c r="CA42" i="29"/>
  <c r="BZ42" i="29"/>
  <c r="BW42" i="29"/>
  <c r="BV42" i="29"/>
  <c r="BR42" i="29"/>
  <c r="BQ42" i="29"/>
  <c r="BN42" i="29"/>
  <c r="BM42" i="29"/>
  <c r="CA41" i="29"/>
  <c r="BZ41" i="29"/>
  <c r="BW41" i="29"/>
  <c r="BV41" i="29"/>
  <c r="BR41" i="29"/>
  <c r="BQ41" i="29"/>
  <c r="BN41" i="29"/>
  <c r="BM41" i="29"/>
  <c r="CA40" i="29"/>
  <c r="BZ40" i="29"/>
  <c r="BW40" i="29"/>
  <c r="BV40" i="29"/>
  <c r="BR40" i="29"/>
  <c r="BQ40" i="29"/>
  <c r="BN40" i="29"/>
  <c r="BM40" i="29"/>
  <c r="CA39" i="29"/>
  <c r="BZ39" i="29"/>
  <c r="BW39" i="29"/>
  <c r="BV39" i="29"/>
  <c r="BR39" i="29"/>
  <c r="BQ39" i="29"/>
  <c r="BN39" i="29"/>
  <c r="BM39" i="29"/>
  <c r="CA38" i="29"/>
  <c r="BZ38" i="29"/>
  <c r="BW38" i="29"/>
  <c r="BV38" i="29"/>
  <c r="BR38" i="29"/>
  <c r="BQ38" i="29"/>
  <c r="BN38" i="29"/>
  <c r="BM38" i="29"/>
  <c r="CA37" i="29"/>
  <c r="BZ37" i="29"/>
  <c r="BW37" i="29"/>
  <c r="BV37" i="29"/>
  <c r="BR37" i="29"/>
  <c r="BQ37" i="29"/>
  <c r="BN37" i="29"/>
  <c r="BM37" i="29"/>
  <c r="CA36" i="29"/>
  <c r="BZ36" i="29"/>
  <c r="BW36" i="29"/>
  <c r="BV36" i="29"/>
  <c r="BR36" i="29"/>
  <c r="BQ36" i="29"/>
  <c r="BN36" i="29"/>
  <c r="BM36" i="29"/>
  <c r="CA35" i="29"/>
  <c r="BZ35" i="29"/>
  <c r="BW35" i="29"/>
  <c r="BV35" i="29"/>
  <c r="BR35" i="29"/>
  <c r="BQ35" i="29"/>
  <c r="BN35" i="29"/>
  <c r="BM35" i="29"/>
  <c r="CA34" i="29"/>
  <c r="BZ34" i="29"/>
  <c r="BW34" i="29"/>
  <c r="BV34" i="29"/>
  <c r="BR34" i="29"/>
  <c r="BQ34" i="29"/>
  <c r="BN34" i="29"/>
  <c r="BM34" i="29"/>
  <c r="CA33" i="29"/>
  <c r="BZ33" i="29"/>
  <c r="BW33" i="29"/>
  <c r="BV33" i="29"/>
  <c r="BR33" i="29"/>
  <c r="BQ33" i="29"/>
  <c r="BN33" i="29"/>
  <c r="BM33" i="29"/>
  <c r="CA32" i="29"/>
  <c r="BZ32" i="29"/>
  <c r="BW32" i="29"/>
  <c r="BV32" i="29"/>
  <c r="BR32" i="29"/>
  <c r="BQ32" i="29"/>
  <c r="BN32" i="29"/>
  <c r="BM32" i="29"/>
  <c r="CA31" i="29"/>
  <c r="BZ31" i="29"/>
  <c r="BW31" i="29"/>
  <c r="BV31" i="29"/>
  <c r="BR31" i="29"/>
  <c r="BQ31" i="29"/>
  <c r="BN31" i="29"/>
  <c r="BM31" i="29"/>
  <c r="CA30" i="29"/>
  <c r="BZ30" i="29"/>
  <c r="BW30" i="29"/>
  <c r="BV30" i="29"/>
  <c r="BR30" i="29"/>
  <c r="BQ30" i="29"/>
  <c r="BN30" i="29"/>
  <c r="BM30" i="29"/>
  <c r="CA29" i="29"/>
  <c r="BZ29" i="29"/>
  <c r="BW29" i="29"/>
  <c r="BV29" i="29"/>
  <c r="BR29" i="29"/>
  <c r="BQ29" i="29"/>
  <c r="BN29" i="29"/>
  <c r="BM29" i="29"/>
  <c r="CA28" i="29"/>
  <c r="BZ28" i="29"/>
  <c r="BW28" i="29"/>
  <c r="BV28" i="29"/>
  <c r="BR28" i="29"/>
  <c r="BQ28" i="29"/>
  <c r="BN28" i="29"/>
  <c r="BM28" i="29"/>
  <c r="CA27" i="29"/>
  <c r="BZ27" i="29"/>
  <c r="BW27" i="29"/>
  <c r="BV27" i="29"/>
  <c r="BR27" i="29"/>
  <c r="BQ27" i="29"/>
  <c r="BN27" i="29"/>
  <c r="BM27" i="29"/>
  <c r="CA26" i="29"/>
  <c r="BZ26" i="29"/>
  <c r="BW26" i="29"/>
  <c r="BV26" i="29"/>
  <c r="BR26" i="29"/>
  <c r="BQ26" i="29"/>
  <c r="BN26" i="29"/>
  <c r="BM26" i="29"/>
  <c r="CA25" i="29"/>
  <c r="BZ25" i="29"/>
  <c r="BW25" i="29"/>
  <c r="BV25" i="29"/>
  <c r="BR25" i="29"/>
  <c r="BQ25" i="29"/>
  <c r="BN25" i="29"/>
  <c r="BM25" i="29"/>
  <c r="CA24" i="29"/>
  <c r="BZ24" i="29"/>
  <c r="BW24" i="29"/>
  <c r="BV24" i="29"/>
  <c r="BR24" i="29"/>
  <c r="BQ24" i="29"/>
  <c r="BN24" i="29"/>
  <c r="BM24" i="29"/>
  <c r="CA23" i="29"/>
  <c r="BZ23" i="29"/>
  <c r="BW23" i="29"/>
  <c r="BV23" i="29"/>
  <c r="BR23" i="29"/>
  <c r="BQ23" i="29"/>
  <c r="BN23" i="29"/>
  <c r="BM23" i="29"/>
  <c r="CA22" i="29"/>
  <c r="BZ22" i="29"/>
  <c r="BW22" i="29"/>
  <c r="BV22" i="29"/>
  <c r="BR22" i="29"/>
  <c r="BQ22" i="29"/>
  <c r="BN22" i="29"/>
  <c r="BM22" i="29"/>
  <c r="CA21" i="29"/>
  <c r="BZ21" i="29"/>
  <c r="BW21" i="29"/>
  <c r="BV21" i="29"/>
  <c r="BR21" i="29"/>
  <c r="BQ21" i="29"/>
  <c r="BN21" i="29"/>
  <c r="BM21" i="29"/>
  <c r="CA20" i="29"/>
  <c r="BZ20" i="29"/>
  <c r="BW20" i="29"/>
  <c r="BV20" i="29"/>
  <c r="BR20" i="29"/>
  <c r="BQ20" i="29"/>
  <c r="BN20" i="29"/>
  <c r="BM20" i="29"/>
  <c r="CA19" i="29"/>
  <c r="BZ19" i="29"/>
  <c r="BW19" i="29"/>
  <c r="BV19" i="29"/>
  <c r="BR19" i="29"/>
  <c r="BQ19" i="29"/>
  <c r="BN19" i="29"/>
  <c r="BM19" i="29"/>
  <c r="CA18" i="29"/>
  <c r="BZ18" i="29"/>
  <c r="BW18" i="29"/>
  <c r="BV18" i="29"/>
  <c r="BR18" i="29"/>
  <c r="BQ18" i="29"/>
  <c r="BN18" i="29"/>
  <c r="BM18" i="29"/>
  <c r="CA17" i="29"/>
  <c r="BZ17" i="29"/>
  <c r="BW17" i="29"/>
  <c r="BV17" i="29"/>
  <c r="BR17" i="29"/>
  <c r="BQ17" i="29"/>
  <c r="BN17" i="29"/>
  <c r="BM17" i="29"/>
  <c r="CA16" i="29"/>
  <c r="BZ16" i="29"/>
  <c r="BW16" i="29"/>
  <c r="BV16" i="29"/>
  <c r="BR16" i="29"/>
  <c r="BQ16" i="29"/>
  <c r="BN16" i="29"/>
  <c r="BM16" i="29"/>
  <c r="CA15" i="29"/>
  <c r="BZ15" i="29"/>
  <c r="BW15" i="29"/>
  <c r="BV15" i="29"/>
  <c r="BR15" i="29"/>
  <c r="BQ15" i="29"/>
  <c r="BN15" i="29"/>
  <c r="BM15" i="29"/>
  <c r="CA14" i="29"/>
  <c r="BZ14" i="29"/>
  <c r="BW14" i="29"/>
  <c r="BV14" i="29"/>
  <c r="BR14" i="29"/>
  <c r="BQ14" i="29"/>
  <c r="BN14" i="29"/>
  <c r="BM14" i="29"/>
  <c r="CA13" i="29"/>
  <c r="BZ13" i="29"/>
  <c r="BW13" i="29"/>
  <c r="BV13" i="29"/>
  <c r="BR13" i="29"/>
  <c r="BQ13" i="29"/>
  <c r="BN13" i="29"/>
  <c r="BM13" i="29"/>
  <c r="CA12" i="29"/>
  <c r="BZ12" i="29"/>
  <c r="BW12" i="29"/>
  <c r="BV12" i="29"/>
  <c r="BR12" i="29"/>
  <c r="BQ12" i="29"/>
  <c r="BN12" i="29"/>
  <c r="BM12" i="29"/>
  <c r="CA11" i="29"/>
  <c r="BZ11" i="29"/>
  <c r="BW11" i="29"/>
  <c r="BV11" i="29"/>
  <c r="BR11" i="29"/>
  <c r="BQ11" i="29"/>
  <c r="BN11" i="29"/>
  <c r="BM11" i="29"/>
  <c r="CA10" i="29"/>
  <c r="BZ10" i="29"/>
  <c r="BW10" i="29"/>
  <c r="BV10" i="29"/>
  <c r="BR10" i="29"/>
  <c r="BQ10" i="29"/>
  <c r="BN10" i="29"/>
  <c r="BM10" i="29"/>
  <c r="CA9" i="29"/>
  <c r="BZ9" i="29"/>
  <c r="BW9" i="29"/>
  <c r="BV9" i="29"/>
  <c r="BR9" i="29"/>
  <c r="BQ9" i="29"/>
  <c r="BN9" i="29"/>
  <c r="BM9" i="29"/>
  <c r="CA8" i="29"/>
  <c r="BZ8" i="29"/>
  <c r="BW8" i="29"/>
  <c r="BV8" i="29"/>
  <c r="BR8" i="29"/>
  <c r="BQ8" i="29"/>
  <c r="BN8" i="29"/>
  <c r="BM8" i="29"/>
  <c r="CA7" i="29"/>
  <c r="BZ7" i="29"/>
  <c r="BW7" i="29"/>
  <c r="BV7" i="29"/>
  <c r="BR7" i="29"/>
  <c r="BQ7" i="29"/>
  <c r="BN7" i="29"/>
  <c r="BM7" i="29"/>
  <c r="CA6" i="29"/>
  <c r="BZ6" i="29"/>
  <c r="BW6" i="29"/>
  <c r="BV6" i="29"/>
  <c r="BR6" i="29"/>
  <c r="BR54" i="29" s="1"/>
  <c r="BQ6" i="29"/>
  <c r="BN6" i="29"/>
  <c r="BM6" i="29"/>
  <c r="BM54" i="29" s="1"/>
  <c r="BO50" i="29" s="1"/>
  <c r="BI54" i="28"/>
  <c r="BH54" i="28"/>
  <c r="BE54" i="28"/>
  <c r="BD54" i="28"/>
  <c r="AZ54" i="28"/>
  <c r="AY54" i="28"/>
  <c r="AV54" i="28"/>
  <c r="AU54" i="28"/>
  <c r="AQ54" i="28"/>
  <c r="AP54" i="28"/>
  <c r="AM54" i="28"/>
  <c r="AL54" i="28"/>
  <c r="AH54" i="28"/>
  <c r="AG54" i="28"/>
  <c r="AD54" i="28"/>
  <c r="AC54" i="28"/>
  <c r="Y54" i="28"/>
  <c r="X54" i="28"/>
  <c r="U54" i="28"/>
  <c r="T54" i="28"/>
  <c r="P54" i="28"/>
  <c r="O54" i="28"/>
  <c r="L54" i="28"/>
  <c r="K54" i="28"/>
  <c r="G54" i="28"/>
  <c r="F54" i="28"/>
  <c r="C54" i="28"/>
  <c r="B54" i="28"/>
  <c r="CA53" i="28"/>
  <c r="BZ53" i="28"/>
  <c r="BW53" i="28"/>
  <c r="BV53" i="28"/>
  <c r="BR53" i="28"/>
  <c r="BQ53" i="28"/>
  <c r="BN53" i="28"/>
  <c r="BM53" i="28"/>
  <c r="CA52" i="28"/>
  <c r="BZ52" i="28"/>
  <c r="BW52" i="28"/>
  <c r="BV52" i="28"/>
  <c r="BR52" i="28"/>
  <c r="BQ52" i="28"/>
  <c r="BN52" i="28"/>
  <c r="BM52" i="28"/>
  <c r="CA51" i="28"/>
  <c r="BZ51" i="28"/>
  <c r="BW51" i="28"/>
  <c r="BV51" i="28"/>
  <c r="BR51" i="28"/>
  <c r="BQ51" i="28"/>
  <c r="BN51" i="28"/>
  <c r="BM51" i="28"/>
  <c r="CA50" i="28"/>
  <c r="BZ50" i="28"/>
  <c r="BW50" i="28"/>
  <c r="BV50" i="28"/>
  <c r="BR50" i="28"/>
  <c r="BQ50" i="28"/>
  <c r="BN50" i="28"/>
  <c r="BM50" i="28"/>
  <c r="CA49" i="28"/>
  <c r="BZ49" i="28"/>
  <c r="BW49" i="28"/>
  <c r="BV49" i="28"/>
  <c r="BR49" i="28"/>
  <c r="BQ49" i="28"/>
  <c r="BN49" i="28"/>
  <c r="BM49" i="28"/>
  <c r="CA48" i="28"/>
  <c r="BZ48" i="28"/>
  <c r="BW48" i="28"/>
  <c r="BV48" i="28"/>
  <c r="BR48" i="28"/>
  <c r="BQ48" i="28"/>
  <c r="BN48" i="28"/>
  <c r="BM48" i="28"/>
  <c r="CA47" i="28"/>
  <c r="BZ47" i="28"/>
  <c r="BW47" i="28"/>
  <c r="BV47" i="28"/>
  <c r="BR47" i="28"/>
  <c r="BQ47" i="28"/>
  <c r="BN47" i="28"/>
  <c r="BM47" i="28"/>
  <c r="CA46" i="28"/>
  <c r="BZ46" i="28"/>
  <c r="BW46" i="28"/>
  <c r="BV46" i="28"/>
  <c r="BR46" i="28"/>
  <c r="BQ46" i="28"/>
  <c r="BN46" i="28"/>
  <c r="BM46" i="28"/>
  <c r="CA45" i="28"/>
  <c r="BZ45" i="28"/>
  <c r="BW45" i="28"/>
  <c r="BV45" i="28"/>
  <c r="BR45" i="28"/>
  <c r="BQ45" i="28"/>
  <c r="BN45" i="28"/>
  <c r="BM45" i="28"/>
  <c r="CA44" i="28"/>
  <c r="BZ44" i="28"/>
  <c r="BW44" i="28"/>
  <c r="BV44" i="28"/>
  <c r="BR44" i="28"/>
  <c r="BQ44" i="28"/>
  <c r="BN44" i="28"/>
  <c r="BM44" i="28"/>
  <c r="CA43" i="28"/>
  <c r="BZ43" i="28"/>
  <c r="BW43" i="28"/>
  <c r="BV43" i="28"/>
  <c r="BR43" i="28"/>
  <c r="BQ43" i="28"/>
  <c r="BN43" i="28"/>
  <c r="BM43" i="28"/>
  <c r="CA42" i="28"/>
  <c r="BZ42" i="28"/>
  <c r="BW42" i="28"/>
  <c r="BV42" i="28"/>
  <c r="BR42" i="28"/>
  <c r="BQ42" i="28"/>
  <c r="BN42" i="28"/>
  <c r="BM42" i="28"/>
  <c r="CA41" i="28"/>
  <c r="BZ41" i="28"/>
  <c r="BW41" i="28"/>
  <c r="BV41" i="28"/>
  <c r="BR41" i="28"/>
  <c r="BQ41" i="28"/>
  <c r="BN41" i="28"/>
  <c r="BM41" i="28"/>
  <c r="CA40" i="28"/>
  <c r="BZ40" i="28"/>
  <c r="BW40" i="28"/>
  <c r="BV40" i="28"/>
  <c r="BR40" i="28"/>
  <c r="BQ40" i="28"/>
  <c r="BN40" i="28"/>
  <c r="BM40" i="28"/>
  <c r="CA39" i="28"/>
  <c r="BZ39" i="28"/>
  <c r="BW39" i="28"/>
  <c r="BV39" i="28"/>
  <c r="BR39" i="28"/>
  <c r="BQ39" i="28"/>
  <c r="BN39" i="28"/>
  <c r="BM39" i="28"/>
  <c r="CA38" i="28"/>
  <c r="BZ38" i="28"/>
  <c r="BW38" i="28"/>
  <c r="BV38" i="28"/>
  <c r="BR38" i="28"/>
  <c r="BQ38" i="28"/>
  <c r="BN38" i="28"/>
  <c r="BM38" i="28"/>
  <c r="CA37" i="28"/>
  <c r="BZ37" i="28"/>
  <c r="BW37" i="28"/>
  <c r="BV37" i="28"/>
  <c r="BR37" i="28"/>
  <c r="BQ37" i="28"/>
  <c r="BN37" i="28"/>
  <c r="BM37" i="28"/>
  <c r="CA36" i="28"/>
  <c r="BZ36" i="28"/>
  <c r="BW36" i="28"/>
  <c r="BV36" i="28"/>
  <c r="BR36" i="28"/>
  <c r="BQ36" i="28"/>
  <c r="BN36" i="28"/>
  <c r="BM36" i="28"/>
  <c r="CA35" i="28"/>
  <c r="BZ35" i="28"/>
  <c r="BW35" i="28"/>
  <c r="BV35" i="28"/>
  <c r="BR35" i="28"/>
  <c r="BQ35" i="28"/>
  <c r="BN35" i="28"/>
  <c r="BM35" i="28"/>
  <c r="CA34" i="28"/>
  <c r="BZ34" i="28"/>
  <c r="BW34" i="28"/>
  <c r="BV34" i="28"/>
  <c r="BR34" i="28"/>
  <c r="BQ34" i="28"/>
  <c r="BN34" i="28"/>
  <c r="BM34" i="28"/>
  <c r="CA33" i="28"/>
  <c r="BZ33" i="28"/>
  <c r="BW33" i="28"/>
  <c r="BV33" i="28"/>
  <c r="BR33" i="28"/>
  <c r="BQ33" i="28"/>
  <c r="BN33" i="28"/>
  <c r="BM33" i="28"/>
  <c r="CA32" i="28"/>
  <c r="BZ32" i="28"/>
  <c r="BW32" i="28"/>
  <c r="BV32" i="28"/>
  <c r="BR32" i="28"/>
  <c r="BQ32" i="28"/>
  <c r="BN32" i="28"/>
  <c r="BM32" i="28"/>
  <c r="CA31" i="28"/>
  <c r="BZ31" i="28"/>
  <c r="BW31" i="28"/>
  <c r="BV31" i="28"/>
  <c r="BR31" i="28"/>
  <c r="BQ31" i="28"/>
  <c r="BN31" i="28"/>
  <c r="BM31" i="28"/>
  <c r="CA30" i="28"/>
  <c r="BZ30" i="28"/>
  <c r="BW30" i="28"/>
  <c r="BV30" i="28"/>
  <c r="BR30" i="28"/>
  <c r="BQ30" i="28"/>
  <c r="BN30" i="28"/>
  <c r="BM30" i="28"/>
  <c r="CA29" i="28"/>
  <c r="BZ29" i="28"/>
  <c r="BW29" i="28"/>
  <c r="BV29" i="28"/>
  <c r="BR29" i="28"/>
  <c r="BQ29" i="28"/>
  <c r="BN29" i="28"/>
  <c r="BM29" i="28"/>
  <c r="CA28" i="28"/>
  <c r="BZ28" i="28"/>
  <c r="BW28" i="28"/>
  <c r="BV28" i="28"/>
  <c r="BR28" i="28"/>
  <c r="BQ28" i="28"/>
  <c r="BN28" i="28"/>
  <c r="BM28" i="28"/>
  <c r="CA27" i="28"/>
  <c r="BZ27" i="28"/>
  <c r="BW27" i="28"/>
  <c r="BV27" i="28"/>
  <c r="BR27" i="28"/>
  <c r="BQ27" i="28"/>
  <c r="BN27" i="28"/>
  <c r="BM27" i="28"/>
  <c r="CA26" i="28"/>
  <c r="BZ26" i="28"/>
  <c r="BW26" i="28"/>
  <c r="BV26" i="28"/>
  <c r="BR26" i="28"/>
  <c r="BQ26" i="28"/>
  <c r="BN26" i="28"/>
  <c r="BM26" i="28"/>
  <c r="CA25" i="28"/>
  <c r="BZ25" i="28"/>
  <c r="BW25" i="28"/>
  <c r="BV25" i="28"/>
  <c r="BR25" i="28"/>
  <c r="BQ25" i="28"/>
  <c r="BN25" i="28"/>
  <c r="BM25" i="28"/>
  <c r="CA24" i="28"/>
  <c r="BZ24" i="28"/>
  <c r="BW24" i="28"/>
  <c r="BV24" i="28"/>
  <c r="BR24" i="28"/>
  <c r="BQ24" i="28"/>
  <c r="BN24" i="28"/>
  <c r="BM24" i="28"/>
  <c r="CA23" i="28"/>
  <c r="BZ23" i="28"/>
  <c r="BW23" i="28"/>
  <c r="BV23" i="28"/>
  <c r="BR23" i="28"/>
  <c r="BQ23" i="28"/>
  <c r="BN23" i="28"/>
  <c r="BM23" i="28"/>
  <c r="CA22" i="28"/>
  <c r="BZ22" i="28"/>
  <c r="BW22" i="28"/>
  <c r="BV22" i="28"/>
  <c r="BR22" i="28"/>
  <c r="BQ22" i="28"/>
  <c r="BN22" i="28"/>
  <c r="BM22" i="28"/>
  <c r="CA21" i="28"/>
  <c r="BZ21" i="28"/>
  <c r="BW21" i="28"/>
  <c r="BV21" i="28"/>
  <c r="BR21" i="28"/>
  <c r="BQ21" i="28"/>
  <c r="BN21" i="28"/>
  <c r="BM21" i="28"/>
  <c r="CA20" i="28"/>
  <c r="BZ20" i="28"/>
  <c r="BW20" i="28"/>
  <c r="BV20" i="28"/>
  <c r="BR20" i="28"/>
  <c r="BQ20" i="28"/>
  <c r="BN20" i="28"/>
  <c r="BM20" i="28"/>
  <c r="CA19" i="28"/>
  <c r="BZ19" i="28"/>
  <c r="BW19" i="28"/>
  <c r="BV19" i="28"/>
  <c r="BR19" i="28"/>
  <c r="BQ19" i="28"/>
  <c r="BN19" i="28"/>
  <c r="BM19" i="28"/>
  <c r="CA18" i="28"/>
  <c r="BZ18" i="28"/>
  <c r="BW18" i="28"/>
  <c r="BV18" i="28"/>
  <c r="BR18" i="28"/>
  <c r="BQ18" i="28"/>
  <c r="BN18" i="28"/>
  <c r="BM18" i="28"/>
  <c r="CA17" i="28"/>
  <c r="BZ17" i="28"/>
  <c r="BW17" i="28"/>
  <c r="BV17" i="28"/>
  <c r="BR17" i="28"/>
  <c r="BQ17" i="28"/>
  <c r="BN17" i="28"/>
  <c r="BM17" i="28"/>
  <c r="CA16" i="28"/>
  <c r="BZ16" i="28"/>
  <c r="BW16" i="28"/>
  <c r="BV16" i="28"/>
  <c r="BR16" i="28"/>
  <c r="BQ16" i="28"/>
  <c r="BN16" i="28"/>
  <c r="BM16" i="28"/>
  <c r="CA15" i="28"/>
  <c r="BZ15" i="28"/>
  <c r="BW15" i="28"/>
  <c r="BV15" i="28"/>
  <c r="BR15" i="28"/>
  <c r="BQ15" i="28"/>
  <c r="BN15" i="28"/>
  <c r="BM15" i="28"/>
  <c r="CA14" i="28"/>
  <c r="BZ14" i="28"/>
  <c r="BW14" i="28"/>
  <c r="BV14" i="28"/>
  <c r="BR14" i="28"/>
  <c r="BQ14" i="28"/>
  <c r="BN14" i="28"/>
  <c r="BM14" i="28"/>
  <c r="CA13" i="28"/>
  <c r="BZ13" i="28"/>
  <c r="BW13" i="28"/>
  <c r="BV13" i="28"/>
  <c r="BR13" i="28"/>
  <c r="BQ13" i="28"/>
  <c r="BN13" i="28"/>
  <c r="BM13" i="28"/>
  <c r="CA12" i="28"/>
  <c r="BZ12" i="28"/>
  <c r="BW12" i="28"/>
  <c r="BV12" i="28"/>
  <c r="BR12" i="28"/>
  <c r="BQ12" i="28"/>
  <c r="BN12" i="28"/>
  <c r="BM12" i="28"/>
  <c r="CA11" i="28"/>
  <c r="BZ11" i="28"/>
  <c r="BW11" i="28"/>
  <c r="BV11" i="28"/>
  <c r="BR11" i="28"/>
  <c r="BQ11" i="28"/>
  <c r="BN11" i="28"/>
  <c r="BM11" i="28"/>
  <c r="CA10" i="28"/>
  <c r="BZ10" i="28"/>
  <c r="BW10" i="28"/>
  <c r="BV10" i="28"/>
  <c r="BR10" i="28"/>
  <c r="BQ10" i="28"/>
  <c r="BN10" i="28"/>
  <c r="BM10" i="28"/>
  <c r="CA9" i="28"/>
  <c r="BZ9" i="28"/>
  <c r="BW9" i="28"/>
  <c r="BV9" i="28"/>
  <c r="BR9" i="28"/>
  <c r="BQ9" i="28"/>
  <c r="BN9" i="28"/>
  <c r="BM9" i="28"/>
  <c r="CA8" i="28"/>
  <c r="BZ8" i="28"/>
  <c r="BW8" i="28"/>
  <c r="BV8" i="28"/>
  <c r="BR8" i="28"/>
  <c r="BQ8" i="28"/>
  <c r="BN8" i="28"/>
  <c r="BM8" i="28"/>
  <c r="CA7" i="28"/>
  <c r="BZ7" i="28"/>
  <c r="BW7" i="28"/>
  <c r="BV7" i="28"/>
  <c r="BR7" i="28"/>
  <c r="BQ7" i="28"/>
  <c r="BN7" i="28"/>
  <c r="BM7" i="28"/>
  <c r="CA6" i="28"/>
  <c r="CA54" i="28" s="1"/>
  <c r="BZ6" i="28"/>
  <c r="BW6" i="28"/>
  <c r="BW54" i="28" s="1"/>
  <c r="BV6" i="28"/>
  <c r="BR6" i="28"/>
  <c r="BQ6" i="28"/>
  <c r="BQ54" i="28" s="1"/>
  <c r="BN6" i="28"/>
  <c r="BN54" i="28" s="1"/>
  <c r="BM6" i="28"/>
  <c r="BI54" i="27"/>
  <c r="BH54" i="27"/>
  <c r="BE54" i="27"/>
  <c r="BD54" i="27"/>
  <c r="AZ54" i="27"/>
  <c r="AY54" i="27"/>
  <c r="AV54" i="27"/>
  <c r="AU54" i="27"/>
  <c r="AQ54" i="27"/>
  <c r="AP54" i="27"/>
  <c r="AM54" i="27"/>
  <c r="AL54" i="27"/>
  <c r="AH54" i="27"/>
  <c r="AG54" i="27"/>
  <c r="AD54" i="27"/>
  <c r="AC54" i="27"/>
  <c r="Y54" i="27"/>
  <c r="X54" i="27"/>
  <c r="U54" i="27"/>
  <c r="T54" i="27"/>
  <c r="P54" i="27"/>
  <c r="O54" i="27"/>
  <c r="L54" i="27"/>
  <c r="K54" i="27"/>
  <c r="G54" i="27"/>
  <c r="F54" i="27"/>
  <c r="C54" i="27"/>
  <c r="B54" i="27"/>
  <c r="CA53" i="27"/>
  <c r="BZ53" i="27"/>
  <c r="BW53" i="27"/>
  <c r="BV53" i="27"/>
  <c r="BR53" i="27"/>
  <c r="BQ53" i="27"/>
  <c r="BN53" i="27"/>
  <c r="BM53" i="27"/>
  <c r="CA52" i="27"/>
  <c r="BZ52" i="27"/>
  <c r="BW52" i="27"/>
  <c r="BV52" i="27"/>
  <c r="BR52" i="27"/>
  <c r="BQ52" i="27"/>
  <c r="BN52" i="27"/>
  <c r="BM52" i="27"/>
  <c r="CA51" i="27"/>
  <c r="BZ51" i="27"/>
  <c r="BW51" i="27"/>
  <c r="BV51" i="27"/>
  <c r="BR51" i="27"/>
  <c r="BQ51" i="27"/>
  <c r="BN51" i="27"/>
  <c r="BM51" i="27"/>
  <c r="CA50" i="27"/>
  <c r="BZ50" i="27"/>
  <c r="BW50" i="27"/>
  <c r="BV50" i="27"/>
  <c r="BR50" i="27"/>
  <c r="BQ50" i="27"/>
  <c r="BN50" i="27"/>
  <c r="BM50" i="27"/>
  <c r="CA49" i="27"/>
  <c r="BZ49" i="27"/>
  <c r="BW49" i="27"/>
  <c r="BV49" i="27"/>
  <c r="BR49" i="27"/>
  <c r="BQ49" i="27"/>
  <c r="BN49" i="27"/>
  <c r="BM49" i="27"/>
  <c r="CA48" i="27"/>
  <c r="BZ48" i="27"/>
  <c r="BW48" i="27"/>
  <c r="BV48" i="27"/>
  <c r="BR48" i="27"/>
  <c r="BQ48" i="27"/>
  <c r="BN48" i="27"/>
  <c r="BM48" i="27"/>
  <c r="CA47" i="27"/>
  <c r="BZ47" i="27"/>
  <c r="BW47" i="27"/>
  <c r="BV47" i="27"/>
  <c r="BR47" i="27"/>
  <c r="BQ47" i="27"/>
  <c r="BN47" i="27"/>
  <c r="BM47" i="27"/>
  <c r="CA46" i="27"/>
  <c r="BZ46" i="27"/>
  <c r="BW46" i="27"/>
  <c r="BV46" i="27"/>
  <c r="BR46" i="27"/>
  <c r="BQ46" i="27"/>
  <c r="BN46" i="27"/>
  <c r="BM46" i="27"/>
  <c r="CA45" i="27"/>
  <c r="BZ45" i="27"/>
  <c r="BW45" i="27"/>
  <c r="BV45" i="27"/>
  <c r="BR45" i="27"/>
  <c r="BQ45" i="27"/>
  <c r="BN45" i="27"/>
  <c r="BM45" i="27"/>
  <c r="CA44" i="27"/>
  <c r="BZ44" i="27"/>
  <c r="BW44" i="27"/>
  <c r="BV44" i="27"/>
  <c r="BR44" i="27"/>
  <c r="BQ44" i="27"/>
  <c r="BN44" i="27"/>
  <c r="BM44" i="27"/>
  <c r="CA43" i="27"/>
  <c r="BZ43" i="27"/>
  <c r="BW43" i="27"/>
  <c r="BV43" i="27"/>
  <c r="BR43" i="27"/>
  <c r="BQ43" i="27"/>
  <c r="BN43" i="27"/>
  <c r="BM43" i="27"/>
  <c r="CA42" i="27"/>
  <c r="BZ42" i="27"/>
  <c r="BW42" i="27"/>
  <c r="BV42" i="27"/>
  <c r="BR42" i="27"/>
  <c r="BQ42" i="27"/>
  <c r="BN42" i="27"/>
  <c r="BM42" i="27"/>
  <c r="CA41" i="27"/>
  <c r="BZ41" i="27"/>
  <c r="BW41" i="27"/>
  <c r="BV41" i="27"/>
  <c r="BR41" i="27"/>
  <c r="BQ41" i="27"/>
  <c r="BN41" i="27"/>
  <c r="BM41" i="27"/>
  <c r="CA40" i="27"/>
  <c r="BZ40" i="27"/>
  <c r="BW40" i="27"/>
  <c r="BV40" i="27"/>
  <c r="BR40" i="27"/>
  <c r="BQ40" i="27"/>
  <c r="BN40" i="27"/>
  <c r="BM40" i="27"/>
  <c r="CA39" i="27"/>
  <c r="BZ39" i="27"/>
  <c r="BW39" i="27"/>
  <c r="BV39" i="27"/>
  <c r="BR39" i="27"/>
  <c r="BQ39" i="27"/>
  <c r="BN39" i="27"/>
  <c r="BM39" i="27"/>
  <c r="CA38" i="27"/>
  <c r="BZ38" i="27"/>
  <c r="BW38" i="27"/>
  <c r="BV38" i="27"/>
  <c r="BR38" i="27"/>
  <c r="BQ38" i="27"/>
  <c r="BN38" i="27"/>
  <c r="BM38" i="27"/>
  <c r="CA37" i="27"/>
  <c r="BZ37" i="27"/>
  <c r="BW37" i="27"/>
  <c r="BV37" i="27"/>
  <c r="BR37" i="27"/>
  <c r="BQ37" i="27"/>
  <c r="BN37" i="27"/>
  <c r="BM37" i="27"/>
  <c r="CA36" i="27"/>
  <c r="BZ36" i="27"/>
  <c r="BW36" i="27"/>
  <c r="BV36" i="27"/>
  <c r="BR36" i="27"/>
  <c r="BQ36" i="27"/>
  <c r="BN36" i="27"/>
  <c r="BM36" i="27"/>
  <c r="CA35" i="27"/>
  <c r="BZ35" i="27"/>
  <c r="BW35" i="27"/>
  <c r="BV35" i="27"/>
  <c r="BR35" i="27"/>
  <c r="BQ35" i="27"/>
  <c r="BN35" i="27"/>
  <c r="BM35" i="27"/>
  <c r="CA34" i="27"/>
  <c r="BZ34" i="27"/>
  <c r="BW34" i="27"/>
  <c r="BV34" i="27"/>
  <c r="BR34" i="27"/>
  <c r="BQ34" i="27"/>
  <c r="BN34" i="27"/>
  <c r="BM34" i="27"/>
  <c r="CA33" i="27"/>
  <c r="BZ33" i="27"/>
  <c r="BW33" i="27"/>
  <c r="BV33" i="27"/>
  <c r="BR33" i="27"/>
  <c r="BQ33" i="27"/>
  <c r="BN33" i="27"/>
  <c r="BM33" i="27"/>
  <c r="CA32" i="27"/>
  <c r="BZ32" i="27"/>
  <c r="BW32" i="27"/>
  <c r="BV32" i="27"/>
  <c r="BR32" i="27"/>
  <c r="BQ32" i="27"/>
  <c r="BN32" i="27"/>
  <c r="BM32" i="27"/>
  <c r="CA31" i="27"/>
  <c r="BZ31" i="27"/>
  <c r="BW31" i="27"/>
  <c r="BV31" i="27"/>
  <c r="BR31" i="27"/>
  <c r="BQ31" i="27"/>
  <c r="BN31" i="27"/>
  <c r="BM31" i="27"/>
  <c r="CA30" i="27"/>
  <c r="BZ30" i="27"/>
  <c r="BW30" i="27"/>
  <c r="BV30" i="27"/>
  <c r="BR30" i="27"/>
  <c r="BQ30" i="27"/>
  <c r="BN30" i="27"/>
  <c r="BM30" i="27"/>
  <c r="CA29" i="27"/>
  <c r="BZ29" i="27"/>
  <c r="BW29" i="27"/>
  <c r="BV29" i="27"/>
  <c r="BR29" i="27"/>
  <c r="BQ29" i="27"/>
  <c r="BN29" i="27"/>
  <c r="BM29" i="27"/>
  <c r="CA28" i="27"/>
  <c r="BZ28" i="27"/>
  <c r="BW28" i="27"/>
  <c r="BV28" i="27"/>
  <c r="BR28" i="27"/>
  <c r="BQ28" i="27"/>
  <c r="BN28" i="27"/>
  <c r="BM28" i="27"/>
  <c r="CA27" i="27"/>
  <c r="BZ27" i="27"/>
  <c r="BW27" i="27"/>
  <c r="BV27" i="27"/>
  <c r="BR27" i="27"/>
  <c r="BQ27" i="27"/>
  <c r="BN27" i="27"/>
  <c r="BM27" i="27"/>
  <c r="CA26" i="27"/>
  <c r="BZ26" i="27"/>
  <c r="BW26" i="27"/>
  <c r="BV26" i="27"/>
  <c r="BR26" i="27"/>
  <c r="BQ26" i="27"/>
  <c r="BN26" i="27"/>
  <c r="BM26" i="27"/>
  <c r="CA25" i="27"/>
  <c r="BZ25" i="27"/>
  <c r="BW25" i="27"/>
  <c r="BV25" i="27"/>
  <c r="BR25" i="27"/>
  <c r="BQ25" i="27"/>
  <c r="BN25" i="27"/>
  <c r="BM25" i="27"/>
  <c r="CA24" i="27"/>
  <c r="BZ24" i="27"/>
  <c r="BW24" i="27"/>
  <c r="BV24" i="27"/>
  <c r="BR24" i="27"/>
  <c r="BQ24" i="27"/>
  <c r="BN24" i="27"/>
  <c r="BM24" i="27"/>
  <c r="CA23" i="27"/>
  <c r="BZ23" i="27"/>
  <c r="BW23" i="27"/>
  <c r="BV23" i="27"/>
  <c r="BR23" i="27"/>
  <c r="BQ23" i="27"/>
  <c r="BN23" i="27"/>
  <c r="BM23" i="27"/>
  <c r="CA22" i="27"/>
  <c r="BZ22" i="27"/>
  <c r="BW22" i="27"/>
  <c r="BV22" i="27"/>
  <c r="BR22" i="27"/>
  <c r="BQ22" i="27"/>
  <c r="BN22" i="27"/>
  <c r="BM22" i="27"/>
  <c r="CA21" i="27"/>
  <c r="BZ21" i="27"/>
  <c r="BW21" i="27"/>
  <c r="BV21" i="27"/>
  <c r="BR21" i="27"/>
  <c r="BQ21" i="27"/>
  <c r="BN21" i="27"/>
  <c r="BM21" i="27"/>
  <c r="CA20" i="27"/>
  <c r="BZ20" i="27"/>
  <c r="BW20" i="27"/>
  <c r="BV20" i="27"/>
  <c r="BR20" i="27"/>
  <c r="BQ20" i="27"/>
  <c r="BN20" i="27"/>
  <c r="BM20" i="27"/>
  <c r="CA19" i="27"/>
  <c r="BZ19" i="27"/>
  <c r="BW19" i="27"/>
  <c r="BV19" i="27"/>
  <c r="BR19" i="27"/>
  <c r="BQ19" i="27"/>
  <c r="BN19" i="27"/>
  <c r="BM19" i="27"/>
  <c r="CA18" i="27"/>
  <c r="BZ18" i="27"/>
  <c r="BW18" i="27"/>
  <c r="BV18" i="27"/>
  <c r="BR18" i="27"/>
  <c r="BQ18" i="27"/>
  <c r="BN18" i="27"/>
  <c r="BM18" i="27"/>
  <c r="CA17" i="27"/>
  <c r="BZ17" i="27"/>
  <c r="BW17" i="27"/>
  <c r="BV17" i="27"/>
  <c r="BR17" i="27"/>
  <c r="BQ17" i="27"/>
  <c r="BN17" i="27"/>
  <c r="BM17" i="27"/>
  <c r="CA16" i="27"/>
  <c r="BZ16" i="27"/>
  <c r="BW16" i="27"/>
  <c r="BV16" i="27"/>
  <c r="BR16" i="27"/>
  <c r="BQ16" i="27"/>
  <c r="BN16" i="27"/>
  <c r="BM16" i="27"/>
  <c r="CA15" i="27"/>
  <c r="BZ15" i="27"/>
  <c r="BW15" i="27"/>
  <c r="BV15" i="27"/>
  <c r="BR15" i="27"/>
  <c r="BQ15" i="27"/>
  <c r="BN15" i="27"/>
  <c r="BM15" i="27"/>
  <c r="CA14" i="27"/>
  <c r="BZ14" i="27"/>
  <c r="BW14" i="27"/>
  <c r="BV14" i="27"/>
  <c r="BR14" i="27"/>
  <c r="BQ14" i="27"/>
  <c r="BN14" i="27"/>
  <c r="BM14" i="27"/>
  <c r="CA13" i="27"/>
  <c r="BZ13" i="27"/>
  <c r="BW13" i="27"/>
  <c r="BV13" i="27"/>
  <c r="BR13" i="27"/>
  <c r="BQ13" i="27"/>
  <c r="BN13" i="27"/>
  <c r="BM13" i="27"/>
  <c r="CA12" i="27"/>
  <c r="BZ12" i="27"/>
  <c r="BW12" i="27"/>
  <c r="BV12" i="27"/>
  <c r="BR12" i="27"/>
  <c r="BQ12" i="27"/>
  <c r="BN12" i="27"/>
  <c r="BM12" i="27"/>
  <c r="CA11" i="27"/>
  <c r="BZ11" i="27"/>
  <c r="BW11" i="27"/>
  <c r="BV11" i="27"/>
  <c r="BR11" i="27"/>
  <c r="BQ11" i="27"/>
  <c r="BN11" i="27"/>
  <c r="BM11" i="27"/>
  <c r="CA10" i="27"/>
  <c r="BZ10" i="27"/>
  <c r="BW10" i="27"/>
  <c r="BV10" i="27"/>
  <c r="BR10" i="27"/>
  <c r="BQ10" i="27"/>
  <c r="BN10" i="27"/>
  <c r="BM10" i="27"/>
  <c r="CA9" i="27"/>
  <c r="BZ9" i="27"/>
  <c r="BW9" i="27"/>
  <c r="BV9" i="27"/>
  <c r="BR9" i="27"/>
  <c r="BQ9" i="27"/>
  <c r="BN9" i="27"/>
  <c r="BM9" i="27"/>
  <c r="CA8" i="27"/>
  <c r="BZ8" i="27"/>
  <c r="BW8" i="27"/>
  <c r="BV8" i="27"/>
  <c r="BR8" i="27"/>
  <c r="BQ8" i="27"/>
  <c r="BN8" i="27"/>
  <c r="BM8" i="27"/>
  <c r="CA7" i="27"/>
  <c r="BZ7" i="27"/>
  <c r="BW7" i="27"/>
  <c r="BV7" i="27"/>
  <c r="BR7" i="27"/>
  <c r="BQ7" i="27"/>
  <c r="BN7" i="27"/>
  <c r="BM7" i="27"/>
  <c r="CA6" i="27"/>
  <c r="CA54" i="27" s="1"/>
  <c r="BZ6" i="27"/>
  <c r="BW6" i="27"/>
  <c r="BW54" i="27" s="1"/>
  <c r="BV6" i="27"/>
  <c r="BV54" i="27" s="1"/>
  <c r="BR6" i="27"/>
  <c r="BQ6" i="27"/>
  <c r="BQ54" i="27" s="1"/>
  <c r="BN6" i="27"/>
  <c r="BN54" i="27" s="1"/>
  <c r="BM6" i="27"/>
  <c r="BM54" i="27" s="1"/>
  <c r="BI54" i="26"/>
  <c r="BH54" i="26"/>
  <c r="BE54" i="26"/>
  <c r="BD54" i="26"/>
  <c r="AZ54" i="26"/>
  <c r="AY54" i="26"/>
  <c r="AV54" i="26"/>
  <c r="AU54" i="26"/>
  <c r="AQ54" i="26"/>
  <c r="AP54" i="26"/>
  <c r="AM54" i="26"/>
  <c r="AL54" i="26"/>
  <c r="AH54" i="26"/>
  <c r="AG54" i="26"/>
  <c r="AD54" i="26"/>
  <c r="AC54" i="26"/>
  <c r="Y54" i="26"/>
  <c r="X54" i="26"/>
  <c r="U54" i="26"/>
  <c r="T54" i="26"/>
  <c r="P54" i="26"/>
  <c r="O54" i="26"/>
  <c r="L54" i="26"/>
  <c r="K54" i="26"/>
  <c r="G54" i="26"/>
  <c r="F54" i="26"/>
  <c r="C54" i="26"/>
  <c r="B54" i="26"/>
  <c r="CA53" i="26"/>
  <c r="BZ53" i="26"/>
  <c r="BW53" i="26"/>
  <c r="BV53" i="26"/>
  <c r="BR53" i="26"/>
  <c r="BQ53" i="26"/>
  <c r="BN53" i="26"/>
  <c r="BM53" i="26"/>
  <c r="CA52" i="26"/>
  <c r="BZ52" i="26"/>
  <c r="BW52" i="26"/>
  <c r="BV52" i="26"/>
  <c r="BR52" i="26"/>
  <c r="BQ52" i="26"/>
  <c r="BN52" i="26"/>
  <c r="BM52" i="26"/>
  <c r="CA51" i="26"/>
  <c r="BZ51" i="26"/>
  <c r="BW51" i="26"/>
  <c r="BV51" i="26"/>
  <c r="BR51" i="26"/>
  <c r="BQ51" i="26"/>
  <c r="BN51" i="26"/>
  <c r="BM51" i="26"/>
  <c r="CA50" i="26"/>
  <c r="BZ50" i="26"/>
  <c r="BW50" i="26"/>
  <c r="BV50" i="26"/>
  <c r="BR50" i="26"/>
  <c r="BQ50" i="26"/>
  <c r="BN50" i="26"/>
  <c r="BM50" i="26"/>
  <c r="CA49" i="26"/>
  <c r="BZ49" i="26"/>
  <c r="BW49" i="26"/>
  <c r="BV49" i="26"/>
  <c r="BR49" i="26"/>
  <c r="BQ49" i="26"/>
  <c r="BN49" i="26"/>
  <c r="BM49" i="26"/>
  <c r="CA48" i="26"/>
  <c r="BZ48" i="26"/>
  <c r="BW48" i="26"/>
  <c r="BV48" i="26"/>
  <c r="BR48" i="26"/>
  <c r="BQ48" i="26"/>
  <c r="BN48" i="26"/>
  <c r="BM48" i="26"/>
  <c r="CA47" i="26"/>
  <c r="BZ47" i="26"/>
  <c r="BW47" i="26"/>
  <c r="BV47" i="26"/>
  <c r="BR47" i="26"/>
  <c r="BQ47" i="26"/>
  <c r="BN47" i="26"/>
  <c r="BM47" i="26"/>
  <c r="CA46" i="26"/>
  <c r="BZ46" i="26"/>
  <c r="BW46" i="26"/>
  <c r="BV46" i="26"/>
  <c r="BR46" i="26"/>
  <c r="BQ46" i="26"/>
  <c r="BN46" i="26"/>
  <c r="BM46" i="26"/>
  <c r="CA45" i="26"/>
  <c r="BZ45" i="26"/>
  <c r="BW45" i="26"/>
  <c r="BV45" i="26"/>
  <c r="BR45" i="26"/>
  <c r="BQ45" i="26"/>
  <c r="BN45" i="26"/>
  <c r="BM45" i="26"/>
  <c r="CA44" i="26"/>
  <c r="BZ44" i="26"/>
  <c r="BW44" i="26"/>
  <c r="BV44" i="26"/>
  <c r="BR44" i="26"/>
  <c r="BQ44" i="26"/>
  <c r="BN44" i="26"/>
  <c r="BM44" i="26"/>
  <c r="CA43" i="26"/>
  <c r="BZ43" i="26"/>
  <c r="BW43" i="26"/>
  <c r="BV43" i="26"/>
  <c r="BR43" i="26"/>
  <c r="BQ43" i="26"/>
  <c r="BN43" i="26"/>
  <c r="BM43" i="26"/>
  <c r="CA42" i="26"/>
  <c r="BZ42" i="26"/>
  <c r="BW42" i="26"/>
  <c r="BV42" i="26"/>
  <c r="BR42" i="26"/>
  <c r="BQ42" i="26"/>
  <c r="BN42" i="26"/>
  <c r="BM42" i="26"/>
  <c r="CA41" i="26"/>
  <c r="BZ41" i="26"/>
  <c r="BW41" i="26"/>
  <c r="BV41" i="26"/>
  <c r="BR41" i="26"/>
  <c r="BQ41" i="26"/>
  <c r="BN41" i="26"/>
  <c r="BM41" i="26"/>
  <c r="CA40" i="26"/>
  <c r="BZ40" i="26"/>
  <c r="BW40" i="26"/>
  <c r="BV40" i="26"/>
  <c r="BR40" i="26"/>
  <c r="BQ40" i="26"/>
  <c r="BN40" i="26"/>
  <c r="BM40" i="26"/>
  <c r="CA39" i="26"/>
  <c r="BZ39" i="26"/>
  <c r="BW39" i="26"/>
  <c r="BV39" i="26"/>
  <c r="BR39" i="26"/>
  <c r="BQ39" i="26"/>
  <c r="BN39" i="26"/>
  <c r="BM39" i="26"/>
  <c r="CA38" i="26"/>
  <c r="BZ38" i="26"/>
  <c r="BW38" i="26"/>
  <c r="BV38" i="26"/>
  <c r="BR38" i="26"/>
  <c r="BQ38" i="26"/>
  <c r="BN38" i="26"/>
  <c r="BM38" i="26"/>
  <c r="CA37" i="26"/>
  <c r="BZ37" i="26"/>
  <c r="BW37" i="26"/>
  <c r="BV37" i="26"/>
  <c r="BR37" i="26"/>
  <c r="BQ37" i="26"/>
  <c r="BN37" i="26"/>
  <c r="BM37" i="26"/>
  <c r="CA36" i="26"/>
  <c r="BZ36" i="26"/>
  <c r="BW36" i="26"/>
  <c r="BV36" i="26"/>
  <c r="BR36" i="26"/>
  <c r="BQ36" i="26"/>
  <c r="BN36" i="26"/>
  <c r="BM36" i="26"/>
  <c r="CA35" i="26"/>
  <c r="BZ35" i="26"/>
  <c r="BW35" i="26"/>
  <c r="BV35" i="26"/>
  <c r="BR35" i="26"/>
  <c r="BQ35" i="26"/>
  <c r="BN35" i="26"/>
  <c r="BM35" i="26"/>
  <c r="CA34" i="26"/>
  <c r="BZ34" i="26"/>
  <c r="BW34" i="26"/>
  <c r="BV34" i="26"/>
  <c r="BR34" i="26"/>
  <c r="BQ34" i="26"/>
  <c r="BN34" i="26"/>
  <c r="BM34" i="26"/>
  <c r="CA33" i="26"/>
  <c r="BZ33" i="26"/>
  <c r="BW33" i="26"/>
  <c r="BV33" i="26"/>
  <c r="BR33" i="26"/>
  <c r="BQ33" i="26"/>
  <c r="BN33" i="26"/>
  <c r="BM33" i="26"/>
  <c r="CA32" i="26"/>
  <c r="BZ32" i="26"/>
  <c r="BW32" i="26"/>
  <c r="BV32" i="26"/>
  <c r="BR32" i="26"/>
  <c r="BQ32" i="26"/>
  <c r="BN32" i="26"/>
  <c r="BM32" i="26"/>
  <c r="CA31" i="26"/>
  <c r="BZ31" i="26"/>
  <c r="BW31" i="26"/>
  <c r="BV31" i="26"/>
  <c r="BR31" i="26"/>
  <c r="BQ31" i="26"/>
  <c r="BN31" i="26"/>
  <c r="BM31" i="26"/>
  <c r="CA30" i="26"/>
  <c r="BZ30" i="26"/>
  <c r="BW30" i="26"/>
  <c r="BV30" i="26"/>
  <c r="BR30" i="26"/>
  <c r="BQ30" i="26"/>
  <c r="BN30" i="26"/>
  <c r="BM30" i="26"/>
  <c r="CA29" i="26"/>
  <c r="BZ29" i="26"/>
  <c r="BW29" i="26"/>
  <c r="BV29" i="26"/>
  <c r="BR29" i="26"/>
  <c r="BQ29" i="26"/>
  <c r="BN29" i="26"/>
  <c r="BM29" i="26"/>
  <c r="CA28" i="26"/>
  <c r="BZ28" i="26"/>
  <c r="BW28" i="26"/>
  <c r="BV28" i="26"/>
  <c r="BR28" i="26"/>
  <c r="BQ28" i="26"/>
  <c r="BN28" i="26"/>
  <c r="BM28" i="26"/>
  <c r="CA27" i="26"/>
  <c r="BZ27" i="26"/>
  <c r="BW27" i="26"/>
  <c r="BV27" i="26"/>
  <c r="BR27" i="26"/>
  <c r="BQ27" i="26"/>
  <c r="BN27" i="26"/>
  <c r="BM27" i="26"/>
  <c r="CA26" i="26"/>
  <c r="BZ26" i="26"/>
  <c r="BW26" i="26"/>
  <c r="BV26" i="26"/>
  <c r="BR26" i="26"/>
  <c r="BQ26" i="26"/>
  <c r="BN26" i="26"/>
  <c r="BM26" i="26"/>
  <c r="CA25" i="26"/>
  <c r="BZ25" i="26"/>
  <c r="BW25" i="26"/>
  <c r="BV25" i="26"/>
  <c r="BR25" i="26"/>
  <c r="BQ25" i="26"/>
  <c r="BN25" i="26"/>
  <c r="BM25" i="26"/>
  <c r="CA24" i="26"/>
  <c r="BZ24" i="26"/>
  <c r="BW24" i="26"/>
  <c r="BV24" i="26"/>
  <c r="BR24" i="26"/>
  <c r="BQ24" i="26"/>
  <c r="BN24" i="26"/>
  <c r="BM24" i="26"/>
  <c r="CA23" i="26"/>
  <c r="BZ23" i="26"/>
  <c r="BW23" i="26"/>
  <c r="BV23" i="26"/>
  <c r="BR23" i="26"/>
  <c r="BQ23" i="26"/>
  <c r="BN23" i="26"/>
  <c r="BM23" i="26"/>
  <c r="CA22" i="26"/>
  <c r="BZ22" i="26"/>
  <c r="BW22" i="26"/>
  <c r="BV22" i="26"/>
  <c r="BR22" i="26"/>
  <c r="BQ22" i="26"/>
  <c r="BN22" i="26"/>
  <c r="BM22" i="26"/>
  <c r="CA21" i="26"/>
  <c r="BZ21" i="26"/>
  <c r="BW21" i="26"/>
  <c r="BV21" i="26"/>
  <c r="BR21" i="26"/>
  <c r="BQ21" i="26"/>
  <c r="BN21" i="26"/>
  <c r="BM21" i="26"/>
  <c r="CA20" i="26"/>
  <c r="BZ20" i="26"/>
  <c r="BW20" i="26"/>
  <c r="BV20" i="26"/>
  <c r="BR20" i="26"/>
  <c r="BQ20" i="26"/>
  <c r="BN20" i="26"/>
  <c r="BM20" i="26"/>
  <c r="CA19" i="26"/>
  <c r="BZ19" i="26"/>
  <c r="BW19" i="26"/>
  <c r="BV19" i="26"/>
  <c r="BR19" i="26"/>
  <c r="BQ19" i="26"/>
  <c r="BN19" i="26"/>
  <c r="BM19" i="26"/>
  <c r="CA18" i="26"/>
  <c r="BZ18" i="26"/>
  <c r="BW18" i="26"/>
  <c r="BV18" i="26"/>
  <c r="BR18" i="26"/>
  <c r="BQ18" i="26"/>
  <c r="BN18" i="26"/>
  <c r="BM18" i="26"/>
  <c r="CA17" i="26"/>
  <c r="BZ17" i="26"/>
  <c r="BW17" i="26"/>
  <c r="BV17" i="26"/>
  <c r="BR17" i="26"/>
  <c r="BQ17" i="26"/>
  <c r="BN17" i="26"/>
  <c r="BM17" i="26"/>
  <c r="CA16" i="26"/>
  <c r="BZ16" i="26"/>
  <c r="BW16" i="26"/>
  <c r="BV16" i="26"/>
  <c r="BR16" i="26"/>
  <c r="BQ16" i="26"/>
  <c r="BN16" i="26"/>
  <c r="BM16" i="26"/>
  <c r="CA15" i="26"/>
  <c r="BZ15" i="26"/>
  <c r="BW15" i="26"/>
  <c r="BV15" i="26"/>
  <c r="BR15" i="26"/>
  <c r="BQ15" i="26"/>
  <c r="BN15" i="26"/>
  <c r="BM15" i="26"/>
  <c r="CA14" i="26"/>
  <c r="BZ14" i="26"/>
  <c r="BW14" i="26"/>
  <c r="BV14" i="26"/>
  <c r="BR14" i="26"/>
  <c r="BQ14" i="26"/>
  <c r="BN14" i="26"/>
  <c r="BM14" i="26"/>
  <c r="CA13" i="26"/>
  <c r="BZ13" i="26"/>
  <c r="BW13" i="26"/>
  <c r="BV13" i="26"/>
  <c r="BR13" i="26"/>
  <c r="BQ13" i="26"/>
  <c r="BN13" i="26"/>
  <c r="BM13" i="26"/>
  <c r="CA12" i="26"/>
  <c r="BZ12" i="26"/>
  <c r="BW12" i="26"/>
  <c r="BV12" i="26"/>
  <c r="BR12" i="26"/>
  <c r="BQ12" i="26"/>
  <c r="BN12" i="26"/>
  <c r="BM12" i="26"/>
  <c r="CA11" i="26"/>
  <c r="BZ11" i="26"/>
  <c r="BW11" i="26"/>
  <c r="BV11" i="26"/>
  <c r="BR11" i="26"/>
  <c r="BQ11" i="26"/>
  <c r="BN11" i="26"/>
  <c r="BM11" i="26"/>
  <c r="CA10" i="26"/>
  <c r="BZ10" i="26"/>
  <c r="BW10" i="26"/>
  <c r="BV10" i="26"/>
  <c r="BR10" i="26"/>
  <c r="BQ10" i="26"/>
  <c r="BN10" i="26"/>
  <c r="BM10" i="26"/>
  <c r="CA9" i="26"/>
  <c r="BZ9" i="26"/>
  <c r="BW9" i="26"/>
  <c r="BV9" i="26"/>
  <c r="BR9" i="26"/>
  <c r="BQ9" i="26"/>
  <c r="BN9" i="26"/>
  <c r="BM9" i="26"/>
  <c r="CA8" i="26"/>
  <c r="BZ8" i="26"/>
  <c r="BW8" i="26"/>
  <c r="BV8" i="26"/>
  <c r="BR8" i="26"/>
  <c r="BQ8" i="26"/>
  <c r="BN8" i="26"/>
  <c r="BM8" i="26"/>
  <c r="CA7" i="26"/>
  <c r="BZ7" i="26"/>
  <c r="BW7" i="26"/>
  <c r="BV7" i="26"/>
  <c r="BR7" i="26"/>
  <c r="BQ7" i="26"/>
  <c r="BN7" i="26"/>
  <c r="BM7" i="26"/>
  <c r="CA6" i="26"/>
  <c r="CA54" i="26" s="1"/>
  <c r="BZ6" i="26"/>
  <c r="BW6" i="26"/>
  <c r="BW54" i="26" s="1"/>
  <c r="BV6" i="26"/>
  <c r="BV54" i="26" s="1"/>
  <c r="BR6" i="26"/>
  <c r="BQ6" i="26"/>
  <c r="BQ54" i="26" s="1"/>
  <c r="BN6" i="26"/>
  <c r="BN54" i="26" s="1"/>
  <c r="BM6" i="26"/>
  <c r="BI54" i="25"/>
  <c r="BH54" i="25"/>
  <c r="BE54" i="25"/>
  <c r="BD54" i="25"/>
  <c r="AZ54" i="25"/>
  <c r="AY54" i="25"/>
  <c r="AV54" i="25"/>
  <c r="AU54" i="25"/>
  <c r="AQ54" i="25"/>
  <c r="AP54" i="25"/>
  <c r="AM54" i="25"/>
  <c r="AL54" i="25"/>
  <c r="AH54" i="25"/>
  <c r="AG54" i="25"/>
  <c r="AD54" i="25"/>
  <c r="AC54" i="25"/>
  <c r="Y54" i="25"/>
  <c r="X54" i="25"/>
  <c r="U54" i="25"/>
  <c r="T54" i="25"/>
  <c r="P54" i="25"/>
  <c r="O54" i="25"/>
  <c r="L54" i="25"/>
  <c r="K54" i="25"/>
  <c r="G54" i="25"/>
  <c r="F54" i="25"/>
  <c r="C54" i="25"/>
  <c r="B54" i="25"/>
  <c r="CA53" i="25"/>
  <c r="BZ53" i="25"/>
  <c r="BW53" i="25"/>
  <c r="BV53" i="25"/>
  <c r="BR53" i="25"/>
  <c r="BQ53" i="25"/>
  <c r="BN53" i="25"/>
  <c r="BM53" i="25"/>
  <c r="CA52" i="25"/>
  <c r="BZ52" i="25"/>
  <c r="BW52" i="25"/>
  <c r="BV52" i="25"/>
  <c r="BR52" i="25"/>
  <c r="BQ52" i="25"/>
  <c r="BN52" i="25"/>
  <c r="BM52" i="25"/>
  <c r="CA51" i="25"/>
  <c r="BZ51" i="25"/>
  <c r="BW51" i="25"/>
  <c r="BV51" i="25"/>
  <c r="BR51" i="25"/>
  <c r="BQ51" i="25"/>
  <c r="BN51" i="25"/>
  <c r="BM51" i="25"/>
  <c r="CA50" i="25"/>
  <c r="BZ50" i="25"/>
  <c r="BW50" i="25"/>
  <c r="BV50" i="25"/>
  <c r="BR50" i="25"/>
  <c r="BQ50" i="25"/>
  <c r="BN50" i="25"/>
  <c r="BM50" i="25"/>
  <c r="CA49" i="25"/>
  <c r="BZ49" i="25"/>
  <c r="BW49" i="25"/>
  <c r="BV49" i="25"/>
  <c r="BR49" i="25"/>
  <c r="BQ49" i="25"/>
  <c r="BN49" i="25"/>
  <c r="BM49" i="25"/>
  <c r="CA48" i="25"/>
  <c r="BZ48" i="25"/>
  <c r="BW48" i="25"/>
  <c r="BV48" i="25"/>
  <c r="BR48" i="25"/>
  <c r="BQ48" i="25"/>
  <c r="BN48" i="25"/>
  <c r="BM48" i="25"/>
  <c r="CA47" i="25"/>
  <c r="BZ47" i="25"/>
  <c r="BW47" i="25"/>
  <c r="BV47" i="25"/>
  <c r="BR47" i="25"/>
  <c r="BQ47" i="25"/>
  <c r="BN47" i="25"/>
  <c r="BM47" i="25"/>
  <c r="CA46" i="25"/>
  <c r="BZ46" i="25"/>
  <c r="BW46" i="25"/>
  <c r="BV46" i="25"/>
  <c r="BR46" i="25"/>
  <c r="BQ46" i="25"/>
  <c r="BN46" i="25"/>
  <c r="BM46" i="25"/>
  <c r="CA45" i="25"/>
  <c r="BZ45" i="25"/>
  <c r="BW45" i="25"/>
  <c r="BV45" i="25"/>
  <c r="BR45" i="25"/>
  <c r="BQ45" i="25"/>
  <c r="BN45" i="25"/>
  <c r="BM45" i="25"/>
  <c r="CA44" i="25"/>
  <c r="BZ44" i="25"/>
  <c r="BW44" i="25"/>
  <c r="BV44" i="25"/>
  <c r="BR44" i="25"/>
  <c r="BQ44" i="25"/>
  <c r="BN44" i="25"/>
  <c r="BM44" i="25"/>
  <c r="CA43" i="25"/>
  <c r="BZ43" i="25"/>
  <c r="BW43" i="25"/>
  <c r="BV43" i="25"/>
  <c r="BR43" i="25"/>
  <c r="BQ43" i="25"/>
  <c r="BN43" i="25"/>
  <c r="BM43" i="25"/>
  <c r="CA42" i="25"/>
  <c r="BZ42" i="25"/>
  <c r="BW42" i="25"/>
  <c r="BV42" i="25"/>
  <c r="BR42" i="25"/>
  <c r="BQ42" i="25"/>
  <c r="BN42" i="25"/>
  <c r="BM42" i="25"/>
  <c r="CA41" i="25"/>
  <c r="BZ41" i="25"/>
  <c r="BW41" i="25"/>
  <c r="BV41" i="25"/>
  <c r="BR41" i="25"/>
  <c r="BQ41" i="25"/>
  <c r="BN41" i="25"/>
  <c r="BM41" i="25"/>
  <c r="CA40" i="25"/>
  <c r="BZ40" i="25"/>
  <c r="BW40" i="25"/>
  <c r="BV40" i="25"/>
  <c r="BR40" i="25"/>
  <c r="BQ40" i="25"/>
  <c r="BN40" i="25"/>
  <c r="BM40" i="25"/>
  <c r="CA39" i="25"/>
  <c r="BZ39" i="25"/>
  <c r="BW39" i="25"/>
  <c r="BV39" i="25"/>
  <c r="BR39" i="25"/>
  <c r="BQ39" i="25"/>
  <c r="BN39" i="25"/>
  <c r="BM39" i="25"/>
  <c r="CA38" i="25"/>
  <c r="BZ38" i="25"/>
  <c r="BW38" i="25"/>
  <c r="BV38" i="25"/>
  <c r="BR38" i="25"/>
  <c r="BQ38" i="25"/>
  <c r="BN38" i="25"/>
  <c r="BM38" i="25"/>
  <c r="CA37" i="25"/>
  <c r="BZ37" i="25"/>
  <c r="BW37" i="25"/>
  <c r="BV37" i="25"/>
  <c r="BR37" i="25"/>
  <c r="BQ37" i="25"/>
  <c r="BN37" i="25"/>
  <c r="BM37" i="25"/>
  <c r="CA36" i="25"/>
  <c r="BZ36" i="25"/>
  <c r="BW36" i="25"/>
  <c r="BV36" i="25"/>
  <c r="BR36" i="25"/>
  <c r="BQ36" i="25"/>
  <c r="BN36" i="25"/>
  <c r="BM36" i="25"/>
  <c r="CA35" i="25"/>
  <c r="BZ35" i="25"/>
  <c r="BW35" i="25"/>
  <c r="BV35" i="25"/>
  <c r="BR35" i="25"/>
  <c r="BQ35" i="25"/>
  <c r="BN35" i="25"/>
  <c r="BM35" i="25"/>
  <c r="CA34" i="25"/>
  <c r="BZ34" i="25"/>
  <c r="BW34" i="25"/>
  <c r="BV34" i="25"/>
  <c r="BR34" i="25"/>
  <c r="BQ34" i="25"/>
  <c r="BN34" i="25"/>
  <c r="BM34" i="25"/>
  <c r="CA33" i="25"/>
  <c r="BZ33" i="25"/>
  <c r="BW33" i="25"/>
  <c r="BV33" i="25"/>
  <c r="BR33" i="25"/>
  <c r="BQ33" i="25"/>
  <c r="BN33" i="25"/>
  <c r="BM33" i="25"/>
  <c r="CA32" i="25"/>
  <c r="BZ32" i="25"/>
  <c r="BW32" i="25"/>
  <c r="BV32" i="25"/>
  <c r="BR32" i="25"/>
  <c r="BQ32" i="25"/>
  <c r="BN32" i="25"/>
  <c r="BM32" i="25"/>
  <c r="CA31" i="25"/>
  <c r="BZ31" i="25"/>
  <c r="BW31" i="25"/>
  <c r="BV31" i="25"/>
  <c r="BR31" i="25"/>
  <c r="BQ31" i="25"/>
  <c r="BN31" i="25"/>
  <c r="BM31" i="25"/>
  <c r="CA30" i="25"/>
  <c r="BZ30" i="25"/>
  <c r="BW30" i="25"/>
  <c r="BV30" i="25"/>
  <c r="BR30" i="25"/>
  <c r="BQ30" i="25"/>
  <c r="BN30" i="25"/>
  <c r="BM30" i="25"/>
  <c r="CA29" i="25"/>
  <c r="BZ29" i="25"/>
  <c r="BW29" i="25"/>
  <c r="BV29" i="25"/>
  <c r="BR29" i="25"/>
  <c r="BQ29" i="25"/>
  <c r="BN29" i="25"/>
  <c r="BM29" i="25"/>
  <c r="CA28" i="25"/>
  <c r="BZ28" i="25"/>
  <c r="BW28" i="25"/>
  <c r="BV28" i="25"/>
  <c r="BR28" i="25"/>
  <c r="BQ28" i="25"/>
  <c r="BN28" i="25"/>
  <c r="BM28" i="25"/>
  <c r="CA27" i="25"/>
  <c r="BZ27" i="25"/>
  <c r="BW27" i="25"/>
  <c r="BV27" i="25"/>
  <c r="BR27" i="25"/>
  <c r="BQ27" i="25"/>
  <c r="BN27" i="25"/>
  <c r="BM27" i="25"/>
  <c r="CA26" i="25"/>
  <c r="BZ26" i="25"/>
  <c r="BW26" i="25"/>
  <c r="BV26" i="25"/>
  <c r="BR26" i="25"/>
  <c r="BQ26" i="25"/>
  <c r="BN26" i="25"/>
  <c r="BM26" i="25"/>
  <c r="CA25" i="25"/>
  <c r="BZ25" i="25"/>
  <c r="BW25" i="25"/>
  <c r="BV25" i="25"/>
  <c r="BR25" i="25"/>
  <c r="BQ25" i="25"/>
  <c r="BN25" i="25"/>
  <c r="BM25" i="25"/>
  <c r="CA24" i="25"/>
  <c r="BZ24" i="25"/>
  <c r="BW24" i="25"/>
  <c r="BV24" i="25"/>
  <c r="BR24" i="25"/>
  <c r="BQ24" i="25"/>
  <c r="BN24" i="25"/>
  <c r="BM24" i="25"/>
  <c r="CA23" i="25"/>
  <c r="BZ23" i="25"/>
  <c r="BW23" i="25"/>
  <c r="BV23" i="25"/>
  <c r="BR23" i="25"/>
  <c r="BQ23" i="25"/>
  <c r="BN23" i="25"/>
  <c r="BM23" i="25"/>
  <c r="CA22" i="25"/>
  <c r="BZ22" i="25"/>
  <c r="BW22" i="25"/>
  <c r="BV22" i="25"/>
  <c r="BR22" i="25"/>
  <c r="BQ22" i="25"/>
  <c r="BN22" i="25"/>
  <c r="BM22" i="25"/>
  <c r="CA21" i="25"/>
  <c r="BZ21" i="25"/>
  <c r="BW21" i="25"/>
  <c r="BV21" i="25"/>
  <c r="BR21" i="25"/>
  <c r="BQ21" i="25"/>
  <c r="BN21" i="25"/>
  <c r="BM21" i="25"/>
  <c r="CA20" i="25"/>
  <c r="BZ20" i="25"/>
  <c r="BW20" i="25"/>
  <c r="BV20" i="25"/>
  <c r="BR20" i="25"/>
  <c r="BQ20" i="25"/>
  <c r="BN20" i="25"/>
  <c r="BM20" i="25"/>
  <c r="CA19" i="25"/>
  <c r="BZ19" i="25"/>
  <c r="BW19" i="25"/>
  <c r="BV19" i="25"/>
  <c r="BR19" i="25"/>
  <c r="BQ19" i="25"/>
  <c r="BN19" i="25"/>
  <c r="BM19" i="25"/>
  <c r="CA18" i="25"/>
  <c r="BZ18" i="25"/>
  <c r="BW18" i="25"/>
  <c r="BV18" i="25"/>
  <c r="BR18" i="25"/>
  <c r="BQ18" i="25"/>
  <c r="BN18" i="25"/>
  <c r="BM18" i="25"/>
  <c r="CA17" i="25"/>
  <c r="BZ17" i="25"/>
  <c r="BW17" i="25"/>
  <c r="BV17" i="25"/>
  <c r="BR17" i="25"/>
  <c r="BQ17" i="25"/>
  <c r="BN17" i="25"/>
  <c r="BM17" i="25"/>
  <c r="CA16" i="25"/>
  <c r="BZ16" i="25"/>
  <c r="BW16" i="25"/>
  <c r="BV16" i="25"/>
  <c r="BR16" i="25"/>
  <c r="BQ16" i="25"/>
  <c r="BN16" i="25"/>
  <c r="BM16" i="25"/>
  <c r="CA15" i="25"/>
  <c r="BZ15" i="25"/>
  <c r="BW15" i="25"/>
  <c r="BV15" i="25"/>
  <c r="BR15" i="25"/>
  <c r="BQ15" i="25"/>
  <c r="BN15" i="25"/>
  <c r="BM15" i="25"/>
  <c r="CA14" i="25"/>
  <c r="BZ14" i="25"/>
  <c r="BW14" i="25"/>
  <c r="BV14" i="25"/>
  <c r="BR14" i="25"/>
  <c r="BQ14" i="25"/>
  <c r="BN14" i="25"/>
  <c r="BM14" i="25"/>
  <c r="CA13" i="25"/>
  <c r="BZ13" i="25"/>
  <c r="BW13" i="25"/>
  <c r="BV13" i="25"/>
  <c r="BR13" i="25"/>
  <c r="BQ13" i="25"/>
  <c r="BN13" i="25"/>
  <c r="BM13" i="25"/>
  <c r="CA12" i="25"/>
  <c r="BZ12" i="25"/>
  <c r="BW12" i="25"/>
  <c r="BV12" i="25"/>
  <c r="BR12" i="25"/>
  <c r="BQ12" i="25"/>
  <c r="BN12" i="25"/>
  <c r="BM12" i="25"/>
  <c r="CA11" i="25"/>
  <c r="BZ11" i="25"/>
  <c r="BW11" i="25"/>
  <c r="BV11" i="25"/>
  <c r="BR11" i="25"/>
  <c r="BQ11" i="25"/>
  <c r="BN11" i="25"/>
  <c r="BM11" i="25"/>
  <c r="CA10" i="25"/>
  <c r="BZ10" i="25"/>
  <c r="BW10" i="25"/>
  <c r="BV10" i="25"/>
  <c r="BR10" i="25"/>
  <c r="BQ10" i="25"/>
  <c r="BN10" i="25"/>
  <c r="BM10" i="25"/>
  <c r="CA9" i="25"/>
  <c r="BZ9" i="25"/>
  <c r="BW9" i="25"/>
  <c r="BV9" i="25"/>
  <c r="BR9" i="25"/>
  <c r="BQ9" i="25"/>
  <c r="BN9" i="25"/>
  <c r="BM9" i="25"/>
  <c r="CA8" i="25"/>
  <c r="BZ8" i="25"/>
  <c r="BW8" i="25"/>
  <c r="BV8" i="25"/>
  <c r="BR8" i="25"/>
  <c r="BQ8" i="25"/>
  <c r="BN8" i="25"/>
  <c r="BM8" i="25"/>
  <c r="CA7" i="25"/>
  <c r="BZ7" i="25"/>
  <c r="BW7" i="25"/>
  <c r="BV7" i="25"/>
  <c r="BR7" i="25"/>
  <c r="BQ7" i="25"/>
  <c r="BN7" i="25"/>
  <c r="BM7" i="25"/>
  <c r="CA6" i="25"/>
  <c r="CA54" i="25" s="1"/>
  <c r="BZ6" i="25"/>
  <c r="BZ54" i="25" s="1"/>
  <c r="BW6" i="25"/>
  <c r="BW54" i="25" s="1"/>
  <c r="BV6" i="25"/>
  <c r="BV54" i="25" s="1"/>
  <c r="BR6" i="25"/>
  <c r="BR54" i="25" s="1"/>
  <c r="BQ6" i="25"/>
  <c r="BQ54" i="25" s="1"/>
  <c r="BN6" i="25"/>
  <c r="BN54" i="25" s="1"/>
  <c r="BM6" i="25"/>
  <c r="BI54" i="24"/>
  <c r="BH54" i="24"/>
  <c r="BE54" i="24"/>
  <c r="BD54" i="24"/>
  <c r="AZ54" i="24"/>
  <c r="AY54" i="24"/>
  <c r="AV54" i="24"/>
  <c r="AU54" i="24"/>
  <c r="AQ54" i="24"/>
  <c r="AP54" i="24"/>
  <c r="AM54" i="24"/>
  <c r="AL54" i="24"/>
  <c r="AH54" i="24"/>
  <c r="AG54" i="24"/>
  <c r="AD54" i="24"/>
  <c r="AC54" i="24"/>
  <c r="Y54" i="24"/>
  <c r="X54" i="24"/>
  <c r="U54" i="24"/>
  <c r="T54" i="24"/>
  <c r="P54" i="24"/>
  <c r="O54" i="24"/>
  <c r="L54" i="24"/>
  <c r="K54" i="24"/>
  <c r="G54" i="24"/>
  <c r="F54" i="24"/>
  <c r="C54" i="24"/>
  <c r="B54" i="24"/>
  <c r="CA53" i="24"/>
  <c r="BZ53" i="24"/>
  <c r="BW53" i="24"/>
  <c r="BV53" i="24"/>
  <c r="BR53" i="24"/>
  <c r="BQ53" i="24"/>
  <c r="BN53" i="24"/>
  <c r="BM53" i="24"/>
  <c r="CA52" i="24"/>
  <c r="BZ52" i="24"/>
  <c r="BW52" i="24"/>
  <c r="BV52" i="24"/>
  <c r="BR52" i="24"/>
  <c r="BQ52" i="24"/>
  <c r="BN52" i="24"/>
  <c r="BM52" i="24"/>
  <c r="CA51" i="24"/>
  <c r="BZ51" i="24"/>
  <c r="BW51" i="24"/>
  <c r="BV51" i="24"/>
  <c r="BR51" i="24"/>
  <c r="BQ51" i="24"/>
  <c r="BN51" i="24"/>
  <c r="BM51" i="24"/>
  <c r="CA50" i="24"/>
  <c r="BZ50" i="24"/>
  <c r="BW50" i="24"/>
  <c r="BV50" i="24"/>
  <c r="BR50" i="24"/>
  <c r="BQ50" i="24"/>
  <c r="BN50" i="24"/>
  <c r="BM50" i="24"/>
  <c r="CA49" i="24"/>
  <c r="BZ49" i="24"/>
  <c r="BW49" i="24"/>
  <c r="BV49" i="24"/>
  <c r="BR49" i="24"/>
  <c r="BQ49" i="24"/>
  <c r="BN49" i="24"/>
  <c r="BM49" i="24"/>
  <c r="CA48" i="24"/>
  <c r="BZ48" i="24"/>
  <c r="BW48" i="24"/>
  <c r="BV48" i="24"/>
  <c r="BR48" i="24"/>
  <c r="BQ48" i="24"/>
  <c r="BN48" i="24"/>
  <c r="BM48" i="24"/>
  <c r="CA47" i="24"/>
  <c r="BZ47" i="24"/>
  <c r="BW47" i="24"/>
  <c r="BV47" i="24"/>
  <c r="BR47" i="24"/>
  <c r="BQ47" i="24"/>
  <c r="BN47" i="24"/>
  <c r="BM47" i="24"/>
  <c r="CA46" i="24"/>
  <c r="BZ46" i="24"/>
  <c r="BW46" i="24"/>
  <c r="BV46" i="24"/>
  <c r="BR46" i="24"/>
  <c r="BQ46" i="24"/>
  <c r="BN46" i="24"/>
  <c r="BM46" i="24"/>
  <c r="CA45" i="24"/>
  <c r="BZ45" i="24"/>
  <c r="BW45" i="24"/>
  <c r="BV45" i="24"/>
  <c r="BR45" i="24"/>
  <c r="BQ45" i="24"/>
  <c r="BN45" i="24"/>
  <c r="BM45" i="24"/>
  <c r="CA44" i="24"/>
  <c r="BZ44" i="24"/>
  <c r="BW44" i="24"/>
  <c r="BV44" i="24"/>
  <c r="BR44" i="24"/>
  <c r="BQ44" i="24"/>
  <c r="BN44" i="24"/>
  <c r="BM44" i="24"/>
  <c r="CA43" i="24"/>
  <c r="BZ43" i="24"/>
  <c r="BW43" i="24"/>
  <c r="BV43" i="24"/>
  <c r="BR43" i="24"/>
  <c r="BQ43" i="24"/>
  <c r="BN43" i="24"/>
  <c r="BM43" i="24"/>
  <c r="CA42" i="24"/>
  <c r="BZ42" i="24"/>
  <c r="BW42" i="24"/>
  <c r="BV42" i="24"/>
  <c r="BR42" i="24"/>
  <c r="BQ42" i="24"/>
  <c r="BN42" i="24"/>
  <c r="BM42" i="24"/>
  <c r="CA41" i="24"/>
  <c r="BZ41" i="24"/>
  <c r="BW41" i="24"/>
  <c r="BV41" i="24"/>
  <c r="BR41" i="24"/>
  <c r="BQ41" i="24"/>
  <c r="BN41" i="24"/>
  <c r="BM41" i="24"/>
  <c r="CA40" i="24"/>
  <c r="BZ40" i="24"/>
  <c r="BW40" i="24"/>
  <c r="BV40" i="24"/>
  <c r="BR40" i="24"/>
  <c r="BQ40" i="24"/>
  <c r="BN40" i="24"/>
  <c r="BM40" i="24"/>
  <c r="CA39" i="24"/>
  <c r="BZ39" i="24"/>
  <c r="BW39" i="24"/>
  <c r="BV39" i="24"/>
  <c r="BR39" i="24"/>
  <c r="BQ39" i="24"/>
  <c r="BN39" i="24"/>
  <c r="BM39" i="24"/>
  <c r="CA38" i="24"/>
  <c r="BZ38" i="24"/>
  <c r="BW38" i="24"/>
  <c r="BV38" i="24"/>
  <c r="BR38" i="24"/>
  <c r="BQ38" i="24"/>
  <c r="BN38" i="24"/>
  <c r="BM38" i="24"/>
  <c r="CA37" i="24"/>
  <c r="BZ37" i="24"/>
  <c r="BW37" i="24"/>
  <c r="BV37" i="24"/>
  <c r="BR37" i="24"/>
  <c r="BQ37" i="24"/>
  <c r="BN37" i="24"/>
  <c r="BM37" i="24"/>
  <c r="CA36" i="24"/>
  <c r="BZ36" i="24"/>
  <c r="BW36" i="24"/>
  <c r="BV36" i="24"/>
  <c r="BR36" i="24"/>
  <c r="BQ36" i="24"/>
  <c r="BN36" i="24"/>
  <c r="BM36" i="24"/>
  <c r="CA35" i="24"/>
  <c r="BZ35" i="24"/>
  <c r="BW35" i="24"/>
  <c r="BV35" i="24"/>
  <c r="BR35" i="24"/>
  <c r="BQ35" i="24"/>
  <c r="BN35" i="24"/>
  <c r="BM35" i="24"/>
  <c r="CA34" i="24"/>
  <c r="BZ34" i="24"/>
  <c r="BW34" i="24"/>
  <c r="BV34" i="24"/>
  <c r="BR34" i="24"/>
  <c r="BQ34" i="24"/>
  <c r="BN34" i="24"/>
  <c r="BM34" i="24"/>
  <c r="CA33" i="24"/>
  <c r="BZ33" i="24"/>
  <c r="BW33" i="24"/>
  <c r="BV33" i="24"/>
  <c r="BR33" i="24"/>
  <c r="BQ33" i="24"/>
  <c r="BN33" i="24"/>
  <c r="BM33" i="24"/>
  <c r="CA32" i="24"/>
  <c r="BZ32" i="24"/>
  <c r="BW32" i="24"/>
  <c r="BV32" i="24"/>
  <c r="BR32" i="24"/>
  <c r="BQ32" i="24"/>
  <c r="BN32" i="24"/>
  <c r="BM32" i="24"/>
  <c r="CA31" i="24"/>
  <c r="BZ31" i="24"/>
  <c r="BW31" i="24"/>
  <c r="BV31" i="24"/>
  <c r="BR31" i="24"/>
  <c r="BQ31" i="24"/>
  <c r="BN31" i="24"/>
  <c r="BM31" i="24"/>
  <c r="CA30" i="24"/>
  <c r="BZ30" i="24"/>
  <c r="BW30" i="24"/>
  <c r="BV30" i="24"/>
  <c r="BR30" i="24"/>
  <c r="BQ30" i="24"/>
  <c r="BN30" i="24"/>
  <c r="BM30" i="24"/>
  <c r="CA29" i="24"/>
  <c r="BZ29" i="24"/>
  <c r="BW29" i="24"/>
  <c r="BV29" i="24"/>
  <c r="BR29" i="24"/>
  <c r="BQ29" i="24"/>
  <c r="BN29" i="24"/>
  <c r="BM29" i="24"/>
  <c r="CA28" i="24"/>
  <c r="BZ28" i="24"/>
  <c r="BW28" i="24"/>
  <c r="BV28" i="24"/>
  <c r="BR28" i="24"/>
  <c r="BQ28" i="24"/>
  <c r="BN28" i="24"/>
  <c r="BM28" i="24"/>
  <c r="CA27" i="24"/>
  <c r="BZ27" i="24"/>
  <c r="BW27" i="24"/>
  <c r="BV27" i="24"/>
  <c r="BR27" i="24"/>
  <c r="BQ27" i="24"/>
  <c r="BN27" i="24"/>
  <c r="BM27" i="24"/>
  <c r="CA26" i="24"/>
  <c r="BZ26" i="24"/>
  <c r="BW26" i="24"/>
  <c r="BV26" i="24"/>
  <c r="BR26" i="24"/>
  <c r="BQ26" i="24"/>
  <c r="BN26" i="24"/>
  <c r="BM26" i="24"/>
  <c r="CA25" i="24"/>
  <c r="BZ25" i="24"/>
  <c r="BW25" i="24"/>
  <c r="BV25" i="24"/>
  <c r="BR25" i="24"/>
  <c r="BQ25" i="24"/>
  <c r="BN25" i="24"/>
  <c r="BM25" i="24"/>
  <c r="CA24" i="24"/>
  <c r="BZ24" i="24"/>
  <c r="BW24" i="24"/>
  <c r="BV24" i="24"/>
  <c r="BR24" i="24"/>
  <c r="BQ24" i="24"/>
  <c r="BN24" i="24"/>
  <c r="BM24" i="24"/>
  <c r="CA23" i="24"/>
  <c r="BZ23" i="24"/>
  <c r="BW23" i="24"/>
  <c r="BV23" i="24"/>
  <c r="BR23" i="24"/>
  <c r="BQ23" i="24"/>
  <c r="BN23" i="24"/>
  <c r="BM23" i="24"/>
  <c r="CA22" i="24"/>
  <c r="BZ22" i="24"/>
  <c r="BW22" i="24"/>
  <c r="BV22" i="24"/>
  <c r="BR22" i="24"/>
  <c r="BQ22" i="24"/>
  <c r="BN22" i="24"/>
  <c r="BM22" i="24"/>
  <c r="CA21" i="24"/>
  <c r="BZ21" i="24"/>
  <c r="BW21" i="24"/>
  <c r="BV21" i="24"/>
  <c r="BR21" i="24"/>
  <c r="BQ21" i="24"/>
  <c r="BN21" i="24"/>
  <c r="BM21" i="24"/>
  <c r="CA20" i="24"/>
  <c r="BZ20" i="24"/>
  <c r="BW20" i="24"/>
  <c r="BV20" i="24"/>
  <c r="BR20" i="24"/>
  <c r="BQ20" i="24"/>
  <c r="BN20" i="24"/>
  <c r="BM20" i="24"/>
  <c r="CA19" i="24"/>
  <c r="BZ19" i="24"/>
  <c r="BW19" i="24"/>
  <c r="BV19" i="24"/>
  <c r="BR19" i="24"/>
  <c r="BQ19" i="24"/>
  <c r="BN19" i="24"/>
  <c r="BM19" i="24"/>
  <c r="CA18" i="24"/>
  <c r="BZ18" i="24"/>
  <c r="BW18" i="24"/>
  <c r="BV18" i="24"/>
  <c r="BR18" i="24"/>
  <c r="BQ18" i="24"/>
  <c r="BN18" i="24"/>
  <c r="BM18" i="24"/>
  <c r="CA17" i="24"/>
  <c r="BZ17" i="24"/>
  <c r="BW17" i="24"/>
  <c r="BV17" i="24"/>
  <c r="BR17" i="24"/>
  <c r="BQ17" i="24"/>
  <c r="BN17" i="24"/>
  <c r="BM17" i="24"/>
  <c r="CA16" i="24"/>
  <c r="BZ16" i="24"/>
  <c r="BW16" i="24"/>
  <c r="BV16" i="24"/>
  <c r="BR16" i="24"/>
  <c r="BQ16" i="24"/>
  <c r="BN16" i="24"/>
  <c r="BM16" i="24"/>
  <c r="CA15" i="24"/>
  <c r="BZ15" i="24"/>
  <c r="BW15" i="24"/>
  <c r="BV15" i="24"/>
  <c r="BR15" i="24"/>
  <c r="BQ15" i="24"/>
  <c r="BN15" i="24"/>
  <c r="BM15" i="24"/>
  <c r="CA14" i="24"/>
  <c r="BZ14" i="24"/>
  <c r="BW14" i="24"/>
  <c r="BV14" i="24"/>
  <c r="BR14" i="24"/>
  <c r="BQ14" i="24"/>
  <c r="BN14" i="24"/>
  <c r="BM14" i="24"/>
  <c r="CA13" i="24"/>
  <c r="BZ13" i="24"/>
  <c r="BW13" i="24"/>
  <c r="BV13" i="24"/>
  <c r="BR13" i="24"/>
  <c r="BQ13" i="24"/>
  <c r="BN13" i="24"/>
  <c r="BM13" i="24"/>
  <c r="CA12" i="24"/>
  <c r="BZ12" i="24"/>
  <c r="BW12" i="24"/>
  <c r="BV12" i="24"/>
  <c r="BR12" i="24"/>
  <c r="BQ12" i="24"/>
  <c r="BN12" i="24"/>
  <c r="BM12" i="24"/>
  <c r="CA11" i="24"/>
  <c r="BZ11" i="24"/>
  <c r="BW11" i="24"/>
  <c r="BV11" i="24"/>
  <c r="BR11" i="24"/>
  <c r="BQ11" i="24"/>
  <c r="BN11" i="24"/>
  <c r="BM11" i="24"/>
  <c r="CA10" i="24"/>
  <c r="BZ10" i="24"/>
  <c r="BW10" i="24"/>
  <c r="BV10" i="24"/>
  <c r="BR10" i="24"/>
  <c r="BQ10" i="24"/>
  <c r="BN10" i="24"/>
  <c r="BM10" i="24"/>
  <c r="CA9" i="24"/>
  <c r="BZ9" i="24"/>
  <c r="BW9" i="24"/>
  <c r="BV9" i="24"/>
  <c r="BR9" i="24"/>
  <c r="BQ9" i="24"/>
  <c r="BN9" i="24"/>
  <c r="BM9" i="24"/>
  <c r="CA8" i="24"/>
  <c r="BZ8" i="24"/>
  <c r="BW8" i="24"/>
  <c r="BV8" i="24"/>
  <c r="BR8" i="24"/>
  <c r="BQ8" i="24"/>
  <c r="BN8" i="24"/>
  <c r="BM8" i="24"/>
  <c r="CA7" i="24"/>
  <c r="BZ7" i="24"/>
  <c r="BW7" i="24"/>
  <c r="BV7" i="24"/>
  <c r="BR7" i="24"/>
  <c r="BQ7" i="24"/>
  <c r="BN7" i="24"/>
  <c r="BM7" i="24"/>
  <c r="CA6" i="24"/>
  <c r="BZ6" i="24"/>
  <c r="BZ54" i="24" s="1"/>
  <c r="BW6" i="24"/>
  <c r="BW54" i="24" s="1"/>
  <c r="BV6" i="24"/>
  <c r="BR6" i="24"/>
  <c r="BQ6" i="24"/>
  <c r="BQ54" i="24" s="1"/>
  <c r="BN6" i="24"/>
  <c r="BN54" i="24" s="1"/>
  <c r="BM6" i="24"/>
  <c r="BI54" i="23"/>
  <c r="BH54" i="23"/>
  <c r="BE54" i="23"/>
  <c r="BD54" i="23"/>
  <c r="AZ54" i="23"/>
  <c r="AY54" i="23"/>
  <c r="AV54" i="23"/>
  <c r="AU54" i="23"/>
  <c r="AQ54" i="23"/>
  <c r="AP54" i="23"/>
  <c r="AM54" i="23"/>
  <c r="AL54" i="23"/>
  <c r="AH54" i="23"/>
  <c r="AG54" i="23"/>
  <c r="AD54" i="23"/>
  <c r="AC54" i="23"/>
  <c r="Y54" i="23"/>
  <c r="X54" i="23"/>
  <c r="U54" i="23"/>
  <c r="T54" i="23"/>
  <c r="P54" i="23"/>
  <c r="O54" i="23"/>
  <c r="L54" i="23"/>
  <c r="K54" i="23"/>
  <c r="G54" i="23"/>
  <c r="F54" i="23"/>
  <c r="C54" i="23"/>
  <c r="B54" i="23"/>
  <c r="CA53" i="23"/>
  <c r="BZ53" i="23"/>
  <c r="BW53" i="23"/>
  <c r="BV53" i="23"/>
  <c r="BR53" i="23"/>
  <c r="BQ53" i="23"/>
  <c r="BN53" i="23"/>
  <c r="BM53" i="23"/>
  <c r="CA52" i="23"/>
  <c r="BZ52" i="23"/>
  <c r="BW52" i="23"/>
  <c r="BV52" i="23"/>
  <c r="BR52" i="23"/>
  <c r="BQ52" i="23"/>
  <c r="BN52" i="23"/>
  <c r="BM52" i="23"/>
  <c r="CA51" i="23"/>
  <c r="BZ51" i="23"/>
  <c r="BW51" i="23"/>
  <c r="BV51" i="23"/>
  <c r="BR51" i="23"/>
  <c r="BQ51" i="23"/>
  <c r="BN51" i="23"/>
  <c r="BM51" i="23"/>
  <c r="CA50" i="23"/>
  <c r="BZ50" i="23"/>
  <c r="BW50" i="23"/>
  <c r="BV50" i="23"/>
  <c r="BR50" i="23"/>
  <c r="BQ50" i="23"/>
  <c r="BN50" i="23"/>
  <c r="BM50" i="23"/>
  <c r="CA49" i="23"/>
  <c r="BZ49" i="23"/>
  <c r="BW49" i="23"/>
  <c r="BV49" i="23"/>
  <c r="BR49" i="23"/>
  <c r="BQ49" i="23"/>
  <c r="BN49" i="23"/>
  <c r="BM49" i="23"/>
  <c r="CA48" i="23"/>
  <c r="BZ48" i="23"/>
  <c r="BW48" i="23"/>
  <c r="BV48" i="23"/>
  <c r="BR48" i="23"/>
  <c r="BQ48" i="23"/>
  <c r="BN48" i="23"/>
  <c r="BM48" i="23"/>
  <c r="CA47" i="23"/>
  <c r="BZ47" i="23"/>
  <c r="BW47" i="23"/>
  <c r="BV47" i="23"/>
  <c r="BR47" i="23"/>
  <c r="BQ47" i="23"/>
  <c r="BN47" i="23"/>
  <c r="BM47" i="23"/>
  <c r="CA46" i="23"/>
  <c r="BZ46" i="23"/>
  <c r="BW46" i="23"/>
  <c r="BV46" i="23"/>
  <c r="BR46" i="23"/>
  <c r="BQ46" i="23"/>
  <c r="BN46" i="23"/>
  <c r="BM46" i="23"/>
  <c r="CA45" i="23"/>
  <c r="BZ45" i="23"/>
  <c r="BW45" i="23"/>
  <c r="BV45" i="23"/>
  <c r="BR45" i="23"/>
  <c r="BQ45" i="23"/>
  <c r="BN45" i="23"/>
  <c r="BM45" i="23"/>
  <c r="CA44" i="23"/>
  <c r="BZ44" i="23"/>
  <c r="BW44" i="23"/>
  <c r="BV44" i="23"/>
  <c r="BR44" i="23"/>
  <c r="BQ44" i="23"/>
  <c r="BN44" i="23"/>
  <c r="BM44" i="23"/>
  <c r="CA43" i="23"/>
  <c r="BZ43" i="23"/>
  <c r="BW43" i="23"/>
  <c r="BV43" i="23"/>
  <c r="BR43" i="23"/>
  <c r="BQ43" i="23"/>
  <c r="BN43" i="23"/>
  <c r="BM43" i="23"/>
  <c r="CA42" i="23"/>
  <c r="BZ42" i="23"/>
  <c r="BW42" i="23"/>
  <c r="BV42" i="23"/>
  <c r="BR42" i="23"/>
  <c r="BQ42" i="23"/>
  <c r="BN42" i="23"/>
  <c r="BM42" i="23"/>
  <c r="CA41" i="23"/>
  <c r="BZ41" i="23"/>
  <c r="BW41" i="23"/>
  <c r="BV41" i="23"/>
  <c r="BR41" i="23"/>
  <c r="BQ41" i="23"/>
  <c r="BN41" i="23"/>
  <c r="BM41" i="23"/>
  <c r="CA40" i="23"/>
  <c r="BZ40" i="23"/>
  <c r="BW40" i="23"/>
  <c r="BV40" i="23"/>
  <c r="BR40" i="23"/>
  <c r="BQ40" i="23"/>
  <c r="BN40" i="23"/>
  <c r="BM40" i="23"/>
  <c r="CA39" i="23"/>
  <c r="BZ39" i="23"/>
  <c r="BW39" i="23"/>
  <c r="BV39" i="23"/>
  <c r="BR39" i="23"/>
  <c r="BQ39" i="23"/>
  <c r="BN39" i="23"/>
  <c r="BM39" i="23"/>
  <c r="CA38" i="23"/>
  <c r="BZ38" i="23"/>
  <c r="BW38" i="23"/>
  <c r="BV38" i="23"/>
  <c r="BR38" i="23"/>
  <c r="BQ38" i="23"/>
  <c r="BN38" i="23"/>
  <c r="BM38" i="23"/>
  <c r="CA37" i="23"/>
  <c r="BZ37" i="23"/>
  <c r="BW37" i="23"/>
  <c r="BV37" i="23"/>
  <c r="BR37" i="23"/>
  <c r="BQ37" i="23"/>
  <c r="BN37" i="23"/>
  <c r="BM37" i="23"/>
  <c r="CA36" i="23"/>
  <c r="BZ36" i="23"/>
  <c r="BW36" i="23"/>
  <c r="BV36" i="23"/>
  <c r="BR36" i="23"/>
  <c r="BQ36" i="23"/>
  <c r="BN36" i="23"/>
  <c r="BM36" i="23"/>
  <c r="CA35" i="23"/>
  <c r="BZ35" i="23"/>
  <c r="BW35" i="23"/>
  <c r="BV35" i="23"/>
  <c r="BR35" i="23"/>
  <c r="BQ35" i="23"/>
  <c r="BN35" i="23"/>
  <c r="BM35" i="23"/>
  <c r="CA34" i="23"/>
  <c r="BZ34" i="23"/>
  <c r="BW34" i="23"/>
  <c r="BV34" i="23"/>
  <c r="BR34" i="23"/>
  <c r="BQ34" i="23"/>
  <c r="BN34" i="23"/>
  <c r="BM34" i="23"/>
  <c r="CA33" i="23"/>
  <c r="BZ33" i="23"/>
  <c r="BW33" i="23"/>
  <c r="BV33" i="23"/>
  <c r="BR33" i="23"/>
  <c r="BQ33" i="23"/>
  <c r="BN33" i="23"/>
  <c r="BM33" i="23"/>
  <c r="CA32" i="23"/>
  <c r="BZ32" i="23"/>
  <c r="BW32" i="23"/>
  <c r="BV32" i="23"/>
  <c r="BR32" i="23"/>
  <c r="BQ32" i="23"/>
  <c r="BN32" i="23"/>
  <c r="BM32" i="23"/>
  <c r="CA31" i="23"/>
  <c r="BZ31" i="23"/>
  <c r="BW31" i="23"/>
  <c r="BV31" i="23"/>
  <c r="BR31" i="23"/>
  <c r="BQ31" i="23"/>
  <c r="BN31" i="23"/>
  <c r="BM31" i="23"/>
  <c r="CA30" i="23"/>
  <c r="BZ30" i="23"/>
  <c r="BW30" i="23"/>
  <c r="BV30" i="23"/>
  <c r="BR30" i="23"/>
  <c r="BQ30" i="23"/>
  <c r="BN30" i="23"/>
  <c r="BM30" i="23"/>
  <c r="CA29" i="23"/>
  <c r="BZ29" i="23"/>
  <c r="BW29" i="23"/>
  <c r="BV29" i="23"/>
  <c r="BR29" i="23"/>
  <c r="BQ29" i="23"/>
  <c r="BN29" i="23"/>
  <c r="BM29" i="23"/>
  <c r="CA28" i="23"/>
  <c r="BZ28" i="23"/>
  <c r="BW28" i="23"/>
  <c r="BV28" i="23"/>
  <c r="BR28" i="23"/>
  <c r="BQ28" i="23"/>
  <c r="BN28" i="23"/>
  <c r="BM28" i="23"/>
  <c r="CA27" i="23"/>
  <c r="BZ27" i="23"/>
  <c r="BW27" i="23"/>
  <c r="BV27" i="23"/>
  <c r="BR27" i="23"/>
  <c r="BQ27" i="23"/>
  <c r="BN27" i="23"/>
  <c r="BM27" i="23"/>
  <c r="CA26" i="23"/>
  <c r="BZ26" i="23"/>
  <c r="BW26" i="23"/>
  <c r="BV26" i="23"/>
  <c r="BR26" i="23"/>
  <c r="BQ26" i="23"/>
  <c r="BN26" i="23"/>
  <c r="BM26" i="23"/>
  <c r="CA25" i="23"/>
  <c r="BZ25" i="23"/>
  <c r="BW25" i="23"/>
  <c r="BV25" i="23"/>
  <c r="BR25" i="23"/>
  <c r="BQ25" i="23"/>
  <c r="BN25" i="23"/>
  <c r="BM25" i="23"/>
  <c r="CA24" i="23"/>
  <c r="BZ24" i="23"/>
  <c r="BW24" i="23"/>
  <c r="BV24" i="23"/>
  <c r="BR24" i="23"/>
  <c r="BQ24" i="23"/>
  <c r="BN24" i="23"/>
  <c r="BM24" i="23"/>
  <c r="CA23" i="23"/>
  <c r="BZ23" i="23"/>
  <c r="BW23" i="23"/>
  <c r="BV23" i="23"/>
  <c r="BR23" i="23"/>
  <c r="BQ23" i="23"/>
  <c r="BN23" i="23"/>
  <c r="BM23" i="23"/>
  <c r="CA22" i="23"/>
  <c r="BZ22" i="23"/>
  <c r="BW22" i="23"/>
  <c r="BV22" i="23"/>
  <c r="BR22" i="23"/>
  <c r="BQ22" i="23"/>
  <c r="BN22" i="23"/>
  <c r="BM22" i="23"/>
  <c r="CA21" i="23"/>
  <c r="BZ21" i="23"/>
  <c r="BW21" i="23"/>
  <c r="BV21" i="23"/>
  <c r="BR21" i="23"/>
  <c r="BQ21" i="23"/>
  <c r="BN21" i="23"/>
  <c r="BM21" i="23"/>
  <c r="CA20" i="23"/>
  <c r="BZ20" i="23"/>
  <c r="BW20" i="23"/>
  <c r="BV20" i="23"/>
  <c r="BR20" i="23"/>
  <c r="BQ20" i="23"/>
  <c r="BN20" i="23"/>
  <c r="BM20" i="23"/>
  <c r="CA19" i="23"/>
  <c r="BZ19" i="23"/>
  <c r="BW19" i="23"/>
  <c r="BV19" i="23"/>
  <c r="BR19" i="23"/>
  <c r="BQ19" i="23"/>
  <c r="BN19" i="23"/>
  <c r="BM19" i="23"/>
  <c r="CA18" i="23"/>
  <c r="BZ18" i="23"/>
  <c r="BW18" i="23"/>
  <c r="BV18" i="23"/>
  <c r="BR18" i="23"/>
  <c r="BQ18" i="23"/>
  <c r="BN18" i="23"/>
  <c r="BM18" i="23"/>
  <c r="CA17" i="23"/>
  <c r="BZ17" i="23"/>
  <c r="BW17" i="23"/>
  <c r="BV17" i="23"/>
  <c r="BR17" i="23"/>
  <c r="BQ17" i="23"/>
  <c r="BN17" i="23"/>
  <c r="BM17" i="23"/>
  <c r="CA16" i="23"/>
  <c r="BZ16" i="23"/>
  <c r="BW16" i="23"/>
  <c r="BV16" i="23"/>
  <c r="BR16" i="23"/>
  <c r="BQ16" i="23"/>
  <c r="BN16" i="23"/>
  <c r="BM16" i="23"/>
  <c r="CA15" i="23"/>
  <c r="BZ15" i="23"/>
  <c r="BW15" i="23"/>
  <c r="BV15" i="23"/>
  <c r="BR15" i="23"/>
  <c r="BQ15" i="23"/>
  <c r="BN15" i="23"/>
  <c r="BM15" i="23"/>
  <c r="CA14" i="23"/>
  <c r="BZ14" i="23"/>
  <c r="BW14" i="23"/>
  <c r="BV14" i="23"/>
  <c r="BR14" i="23"/>
  <c r="BQ14" i="23"/>
  <c r="BN14" i="23"/>
  <c r="BM14" i="23"/>
  <c r="CA13" i="23"/>
  <c r="BZ13" i="23"/>
  <c r="BW13" i="23"/>
  <c r="BV13" i="23"/>
  <c r="BR13" i="23"/>
  <c r="BQ13" i="23"/>
  <c r="BN13" i="23"/>
  <c r="BM13" i="23"/>
  <c r="CA12" i="23"/>
  <c r="BZ12" i="23"/>
  <c r="BW12" i="23"/>
  <c r="BV12" i="23"/>
  <c r="BR12" i="23"/>
  <c r="BQ12" i="23"/>
  <c r="BN12" i="23"/>
  <c r="BM12" i="23"/>
  <c r="CA11" i="23"/>
  <c r="BZ11" i="23"/>
  <c r="BW11" i="23"/>
  <c r="BV11" i="23"/>
  <c r="BR11" i="23"/>
  <c r="BQ11" i="23"/>
  <c r="BN11" i="23"/>
  <c r="BM11" i="23"/>
  <c r="CA10" i="23"/>
  <c r="BZ10" i="23"/>
  <c r="BW10" i="23"/>
  <c r="BV10" i="23"/>
  <c r="BR10" i="23"/>
  <c r="BQ10" i="23"/>
  <c r="BN10" i="23"/>
  <c r="BM10" i="23"/>
  <c r="CA9" i="23"/>
  <c r="BZ9" i="23"/>
  <c r="BW9" i="23"/>
  <c r="BV9" i="23"/>
  <c r="BR9" i="23"/>
  <c r="BQ9" i="23"/>
  <c r="BN9" i="23"/>
  <c r="BM9" i="23"/>
  <c r="CA8" i="23"/>
  <c r="BZ8" i="23"/>
  <c r="BW8" i="23"/>
  <c r="BV8" i="23"/>
  <c r="BR8" i="23"/>
  <c r="BQ8" i="23"/>
  <c r="BN8" i="23"/>
  <c r="BM8" i="23"/>
  <c r="CA7" i="23"/>
  <c r="BZ7" i="23"/>
  <c r="BW7" i="23"/>
  <c r="BV7" i="23"/>
  <c r="BR7" i="23"/>
  <c r="BQ7" i="23"/>
  <c r="BN7" i="23"/>
  <c r="BM7" i="23"/>
  <c r="CA6" i="23"/>
  <c r="CA54" i="23" s="1"/>
  <c r="BZ6" i="23"/>
  <c r="BW6" i="23"/>
  <c r="BW54" i="23" s="1"/>
  <c r="BV6" i="23"/>
  <c r="BV54" i="23" s="1"/>
  <c r="BR6" i="23"/>
  <c r="BQ6" i="23"/>
  <c r="BN6" i="23"/>
  <c r="BN54" i="23" s="1"/>
  <c r="BM6" i="23"/>
  <c r="BI54" i="22"/>
  <c r="BH54" i="22"/>
  <c r="BE54" i="22"/>
  <c r="BD54" i="22"/>
  <c r="AZ54" i="22"/>
  <c r="AY54" i="22"/>
  <c r="AV54" i="22"/>
  <c r="AU54" i="22"/>
  <c r="AQ54" i="22"/>
  <c r="AP54" i="22"/>
  <c r="AM54" i="22"/>
  <c r="AL54" i="22"/>
  <c r="AH54" i="22"/>
  <c r="AG54" i="22"/>
  <c r="AD54" i="22"/>
  <c r="AC54" i="22"/>
  <c r="Y54" i="22"/>
  <c r="X54" i="22"/>
  <c r="U54" i="22"/>
  <c r="T54" i="22"/>
  <c r="P54" i="22"/>
  <c r="O54" i="22"/>
  <c r="L54" i="22"/>
  <c r="K54" i="22"/>
  <c r="G54" i="22"/>
  <c r="F54" i="22"/>
  <c r="C54" i="22"/>
  <c r="B54" i="22"/>
  <c r="CA53" i="22"/>
  <c r="BZ53" i="22"/>
  <c r="BW53" i="22"/>
  <c r="BV53" i="22"/>
  <c r="BR53" i="22"/>
  <c r="BQ53" i="22"/>
  <c r="BN53" i="22"/>
  <c r="BM53" i="22"/>
  <c r="CA52" i="22"/>
  <c r="BZ52" i="22"/>
  <c r="BW52" i="22"/>
  <c r="BV52" i="22"/>
  <c r="BR52" i="22"/>
  <c r="BQ52" i="22"/>
  <c r="BN52" i="22"/>
  <c r="BM52" i="22"/>
  <c r="CA51" i="22"/>
  <c r="BZ51" i="22"/>
  <c r="BW51" i="22"/>
  <c r="BV51" i="22"/>
  <c r="BR51" i="22"/>
  <c r="BQ51" i="22"/>
  <c r="BN51" i="22"/>
  <c r="BM51" i="22"/>
  <c r="CA50" i="22"/>
  <c r="BZ50" i="22"/>
  <c r="BW50" i="22"/>
  <c r="BV50" i="22"/>
  <c r="BR50" i="22"/>
  <c r="BQ50" i="22"/>
  <c r="BN50" i="22"/>
  <c r="BM50" i="22"/>
  <c r="CA49" i="22"/>
  <c r="BZ49" i="22"/>
  <c r="BW49" i="22"/>
  <c r="BV49" i="22"/>
  <c r="BR49" i="22"/>
  <c r="BQ49" i="22"/>
  <c r="BN49" i="22"/>
  <c r="BM49" i="22"/>
  <c r="CA48" i="22"/>
  <c r="BZ48" i="22"/>
  <c r="BW48" i="22"/>
  <c r="BV48" i="22"/>
  <c r="BR48" i="22"/>
  <c r="BQ48" i="22"/>
  <c r="BN48" i="22"/>
  <c r="BM48" i="22"/>
  <c r="CA47" i="22"/>
  <c r="BZ47" i="22"/>
  <c r="BW47" i="22"/>
  <c r="BV47" i="22"/>
  <c r="BR47" i="22"/>
  <c r="BQ47" i="22"/>
  <c r="BN47" i="22"/>
  <c r="BM47" i="22"/>
  <c r="CA46" i="22"/>
  <c r="BZ46" i="22"/>
  <c r="BW46" i="22"/>
  <c r="BV46" i="22"/>
  <c r="BR46" i="22"/>
  <c r="BQ46" i="22"/>
  <c r="BN46" i="22"/>
  <c r="BM46" i="22"/>
  <c r="CA45" i="22"/>
  <c r="BZ45" i="22"/>
  <c r="BW45" i="22"/>
  <c r="BV45" i="22"/>
  <c r="BR45" i="22"/>
  <c r="BQ45" i="22"/>
  <c r="BN45" i="22"/>
  <c r="BM45" i="22"/>
  <c r="CA44" i="22"/>
  <c r="BZ44" i="22"/>
  <c r="BW44" i="22"/>
  <c r="BV44" i="22"/>
  <c r="BR44" i="22"/>
  <c r="BQ44" i="22"/>
  <c r="BN44" i="22"/>
  <c r="BM44" i="22"/>
  <c r="CA43" i="22"/>
  <c r="BZ43" i="22"/>
  <c r="BW43" i="22"/>
  <c r="BV43" i="22"/>
  <c r="BR43" i="22"/>
  <c r="BQ43" i="22"/>
  <c r="BN43" i="22"/>
  <c r="BM43" i="22"/>
  <c r="CA42" i="22"/>
  <c r="BZ42" i="22"/>
  <c r="BW42" i="22"/>
  <c r="BV42" i="22"/>
  <c r="BR42" i="22"/>
  <c r="BQ42" i="22"/>
  <c r="BN42" i="22"/>
  <c r="BM42" i="22"/>
  <c r="CA41" i="22"/>
  <c r="BZ41" i="22"/>
  <c r="BW41" i="22"/>
  <c r="BV41" i="22"/>
  <c r="BR41" i="22"/>
  <c r="BQ41" i="22"/>
  <c r="BN41" i="22"/>
  <c r="BM41" i="22"/>
  <c r="CA40" i="22"/>
  <c r="BZ40" i="22"/>
  <c r="BW40" i="22"/>
  <c r="BV40" i="22"/>
  <c r="BR40" i="22"/>
  <c r="BQ40" i="22"/>
  <c r="BN40" i="22"/>
  <c r="BM40" i="22"/>
  <c r="CA39" i="22"/>
  <c r="BZ39" i="22"/>
  <c r="BW39" i="22"/>
  <c r="BV39" i="22"/>
  <c r="BR39" i="22"/>
  <c r="BQ39" i="22"/>
  <c r="BN39" i="22"/>
  <c r="BM39" i="22"/>
  <c r="CA38" i="22"/>
  <c r="BZ38" i="22"/>
  <c r="BW38" i="22"/>
  <c r="BV38" i="22"/>
  <c r="BR38" i="22"/>
  <c r="BQ38" i="22"/>
  <c r="BN38" i="22"/>
  <c r="BM38" i="22"/>
  <c r="CA37" i="22"/>
  <c r="BZ37" i="22"/>
  <c r="BW37" i="22"/>
  <c r="BV37" i="22"/>
  <c r="BR37" i="22"/>
  <c r="BQ37" i="22"/>
  <c r="BN37" i="22"/>
  <c r="BM37" i="22"/>
  <c r="CA36" i="22"/>
  <c r="BZ36" i="22"/>
  <c r="BW36" i="22"/>
  <c r="BV36" i="22"/>
  <c r="BR36" i="22"/>
  <c r="BQ36" i="22"/>
  <c r="BN36" i="22"/>
  <c r="BM36" i="22"/>
  <c r="CA35" i="22"/>
  <c r="BZ35" i="22"/>
  <c r="BW35" i="22"/>
  <c r="BV35" i="22"/>
  <c r="BR35" i="22"/>
  <c r="BQ35" i="22"/>
  <c r="BN35" i="22"/>
  <c r="BM35" i="22"/>
  <c r="CA34" i="22"/>
  <c r="BZ34" i="22"/>
  <c r="BW34" i="22"/>
  <c r="BV34" i="22"/>
  <c r="BR34" i="22"/>
  <c r="BQ34" i="22"/>
  <c r="BN34" i="22"/>
  <c r="BM34" i="22"/>
  <c r="CA33" i="22"/>
  <c r="BZ33" i="22"/>
  <c r="BW33" i="22"/>
  <c r="BV33" i="22"/>
  <c r="BR33" i="22"/>
  <c r="BQ33" i="22"/>
  <c r="BN33" i="22"/>
  <c r="BM33" i="22"/>
  <c r="CA32" i="22"/>
  <c r="BZ32" i="22"/>
  <c r="BW32" i="22"/>
  <c r="BV32" i="22"/>
  <c r="BR32" i="22"/>
  <c r="BQ32" i="22"/>
  <c r="BN32" i="22"/>
  <c r="BM32" i="22"/>
  <c r="CA31" i="22"/>
  <c r="BZ31" i="22"/>
  <c r="BW31" i="22"/>
  <c r="BV31" i="22"/>
  <c r="BR31" i="22"/>
  <c r="BQ31" i="22"/>
  <c r="BN31" i="22"/>
  <c r="BM31" i="22"/>
  <c r="CA30" i="22"/>
  <c r="BZ30" i="22"/>
  <c r="BW30" i="22"/>
  <c r="BV30" i="22"/>
  <c r="BR30" i="22"/>
  <c r="BQ30" i="22"/>
  <c r="BN30" i="22"/>
  <c r="BM30" i="22"/>
  <c r="CA29" i="22"/>
  <c r="BZ29" i="22"/>
  <c r="BW29" i="22"/>
  <c r="BV29" i="22"/>
  <c r="BR29" i="22"/>
  <c r="BQ29" i="22"/>
  <c r="BN29" i="22"/>
  <c r="BM29" i="22"/>
  <c r="CA28" i="22"/>
  <c r="BZ28" i="22"/>
  <c r="BW28" i="22"/>
  <c r="BV28" i="22"/>
  <c r="BR28" i="22"/>
  <c r="BQ28" i="22"/>
  <c r="BN28" i="22"/>
  <c r="BM28" i="22"/>
  <c r="CA27" i="22"/>
  <c r="BZ27" i="22"/>
  <c r="BW27" i="22"/>
  <c r="BV27" i="22"/>
  <c r="BR27" i="22"/>
  <c r="BQ27" i="22"/>
  <c r="BN27" i="22"/>
  <c r="BM27" i="22"/>
  <c r="CA26" i="22"/>
  <c r="BZ26" i="22"/>
  <c r="BW26" i="22"/>
  <c r="BV26" i="22"/>
  <c r="BR26" i="22"/>
  <c r="BQ26" i="22"/>
  <c r="BN26" i="22"/>
  <c r="BM26" i="22"/>
  <c r="CA25" i="22"/>
  <c r="BZ25" i="22"/>
  <c r="BW25" i="22"/>
  <c r="BV25" i="22"/>
  <c r="BR25" i="22"/>
  <c r="BQ25" i="22"/>
  <c r="BN25" i="22"/>
  <c r="BM25" i="22"/>
  <c r="CA24" i="22"/>
  <c r="BZ24" i="22"/>
  <c r="BW24" i="22"/>
  <c r="BV24" i="22"/>
  <c r="BR24" i="22"/>
  <c r="BQ24" i="22"/>
  <c r="BN24" i="22"/>
  <c r="BM24" i="22"/>
  <c r="CA23" i="22"/>
  <c r="BZ23" i="22"/>
  <c r="BW23" i="22"/>
  <c r="BV23" i="22"/>
  <c r="BR23" i="22"/>
  <c r="BQ23" i="22"/>
  <c r="BN23" i="22"/>
  <c r="BM23" i="22"/>
  <c r="CA22" i="22"/>
  <c r="BZ22" i="22"/>
  <c r="BW22" i="22"/>
  <c r="BV22" i="22"/>
  <c r="BR22" i="22"/>
  <c r="BQ22" i="22"/>
  <c r="BN22" i="22"/>
  <c r="BM22" i="22"/>
  <c r="CA21" i="22"/>
  <c r="BZ21" i="22"/>
  <c r="BW21" i="22"/>
  <c r="BV21" i="22"/>
  <c r="BR21" i="22"/>
  <c r="BQ21" i="22"/>
  <c r="BN21" i="22"/>
  <c r="BM21" i="22"/>
  <c r="CA20" i="22"/>
  <c r="BZ20" i="22"/>
  <c r="BW20" i="22"/>
  <c r="BV20" i="22"/>
  <c r="BR20" i="22"/>
  <c r="BQ20" i="22"/>
  <c r="BN20" i="22"/>
  <c r="BM20" i="22"/>
  <c r="CA19" i="22"/>
  <c r="BZ19" i="22"/>
  <c r="BW19" i="22"/>
  <c r="BV19" i="22"/>
  <c r="BR19" i="22"/>
  <c r="BQ19" i="22"/>
  <c r="BN19" i="22"/>
  <c r="BM19" i="22"/>
  <c r="CA18" i="22"/>
  <c r="BZ18" i="22"/>
  <c r="BW18" i="22"/>
  <c r="BV18" i="22"/>
  <c r="BR18" i="22"/>
  <c r="BQ18" i="22"/>
  <c r="BN18" i="22"/>
  <c r="BM18" i="22"/>
  <c r="CA17" i="22"/>
  <c r="BZ17" i="22"/>
  <c r="BW17" i="22"/>
  <c r="BV17" i="22"/>
  <c r="BR17" i="22"/>
  <c r="BQ17" i="22"/>
  <c r="BN17" i="22"/>
  <c r="BM17" i="22"/>
  <c r="CA16" i="22"/>
  <c r="BZ16" i="22"/>
  <c r="BW16" i="22"/>
  <c r="BV16" i="22"/>
  <c r="BR16" i="22"/>
  <c r="BQ16" i="22"/>
  <c r="BN16" i="22"/>
  <c r="BM16" i="22"/>
  <c r="CA15" i="22"/>
  <c r="BZ15" i="22"/>
  <c r="BW15" i="22"/>
  <c r="BV15" i="22"/>
  <c r="BR15" i="22"/>
  <c r="BQ15" i="22"/>
  <c r="BN15" i="22"/>
  <c r="BM15" i="22"/>
  <c r="CA14" i="22"/>
  <c r="BZ14" i="22"/>
  <c r="BW14" i="22"/>
  <c r="BV14" i="22"/>
  <c r="BR14" i="22"/>
  <c r="BQ14" i="22"/>
  <c r="BN14" i="22"/>
  <c r="BM14" i="22"/>
  <c r="CA13" i="22"/>
  <c r="BZ13" i="22"/>
  <c r="BW13" i="22"/>
  <c r="BV13" i="22"/>
  <c r="BR13" i="22"/>
  <c r="BQ13" i="22"/>
  <c r="BN13" i="22"/>
  <c r="BM13" i="22"/>
  <c r="CA12" i="22"/>
  <c r="BZ12" i="22"/>
  <c r="BW12" i="22"/>
  <c r="BV12" i="22"/>
  <c r="BR12" i="22"/>
  <c r="BQ12" i="22"/>
  <c r="BN12" i="22"/>
  <c r="BM12" i="22"/>
  <c r="CA11" i="22"/>
  <c r="BZ11" i="22"/>
  <c r="BW11" i="22"/>
  <c r="BV11" i="22"/>
  <c r="BR11" i="22"/>
  <c r="BQ11" i="22"/>
  <c r="BN11" i="22"/>
  <c r="BM11" i="22"/>
  <c r="CA10" i="22"/>
  <c r="BZ10" i="22"/>
  <c r="BW10" i="22"/>
  <c r="BV10" i="22"/>
  <c r="BR10" i="22"/>
  <c r="BQ10" i="22"/>
  <c r="BN10" i="22"/>
  <c r="BM10" i="22"/>
  <c r="CA9" i="22"/>
  <c r="BZ9" i="22"/>
  <c r="BW9" i="22"/>
  <c r="BV9" i="22"/>
  <c r="BR9" i="22"/>
  <c r="BQ9" i="22"/>
  <c r="BN9" i="22"/>
  <c r="BM9" i="22"/>
  <c r="CA8" i="22"/>
  <c r="BZ8" i="22"/>
  <c r="BW8" i="22"/>
  <c r="BV8" i="22"/>
  <c r="BR8" i="22"/>
  <c r="BQ8" i="22"/>
  <c r="BN8" i="22"/>
  <c r="BM8" i="22"/>
  <c r="CA7" i="22"/>
  <c r="BZ7" i="22"/>
  <c r="BW7" i="22"/>
  <c r="BV7" i="22"/>
  <c r="BR7" i="22"/>
  <c r="BQ7" i="22"/>
  <c r="BN7" i="22"/>
  <c r="BM7" i="22"/>
  <c r="CA6" i="22"/>
  <c r="CA54" i="22" s="1"/>
  <c r="BZ6" i="22"/>
  <c r="BZ54" i="22" s="1"/>
  <c r="BW6" i="22"/>
  <c r="BW54" i="22" s="1"/>
  <c r="BV6" i="22"/>
  <c r="BV54" i="22" s="1"/>
  <c r="BR6" i="22"/>
  <c r="BR54" i="22" s="1"/>
  <c r="BQ6" i="22"/>
  <c r="BQ54" i="22" s="1"/>
  <c r="BN6" i="22"/>
  <c r="BN54" i="22" s="1"/>
  <c r="BM6" i="22"/>
  <c r="BM54" i="22" s="1"/>
  <c r="BI54" i="21"/>
  <c r="BH54" i="21"/>
  <c r="BE54" i="21"/>
  <c r="BD54" i="21"/>
  <c r="AZ54" i="21"/>
  <c r="AY54" i="21"/>
  <c r="AV54" i="21"/>
  <c r="AU54" i="21"/>
  <c r="AQ54" i="21"/>
  <c r="AP54" i="21"/>
  <c r="AM54" i="21"/>
  <c r="AL54" i="21"/>
  <c r="AH54" i="21"/>
  <c r="AG54" i="21"/>
  <c r="AD54" i="21"/>
  <c r="AC54" i="21"/>
  <c r="Y54" i="21"/>
  <c r="X54" i="21"/>
  <c r="U54" i="21"/>
  <c r="T54" i="21"/>
  <c r="P54" i="21"/>
  <c r="O54" i="21"/>
  <c r="L54" i="21"/>
  <c r="K54" i="21"/>
  <c r="G54" i="21"/>
  <c r="F54" i="21"/>
  <c r="C54" i="21"/>
  <c r="B54" i="21"/>
  <c r="CA53" i="21"/>
  <c r="BZ53" i="21"/>
  <c r="BW53" i="21"/>
  <c r="BV53" i="21"/>
  <c r="BR53" i="21"/>
  <c r="BQ53" i="21"/>
  <c r="BN53" i="21"/>
  <c r="BM53" i="21"/>
  <c r="CA52" i="21"/>
  <c r="BZ52" i="21"/>
  <c r="BW52" i="21"/>
  <c r="BV52" i="21"/>
  <c r="BR52" i="21"/>
  <c r="BQ52" i="21"/>
  <c r="BN52" i="21"/>
  <c r="BM52" i="21"/>
  <c r="CA51" i="21"/>
  <c r="BZ51" i="21"/>
  <c r="BW51" i="21"/>
  <c r="BV51" i="21"/>
  <c r="BR51" i="21"/>
  <c r="BQ51" i="21"/>
  <c r="BN51" i="21"/>
  <c r="BM51" i="21"/>
  <c r="CA50" i="21"/>
  <c r="BZ50" i="21"/>
  <c r="BW50" i="21"/>
  <c r="BV50" i="21"/>
  <c r="BR50" i="21"/>
  <c r="BQ50" i="21"/>
  <c r="BN50" i="21"/>
  <c r="BM50" i="21"/>
  <c r="CA49" i="21"/>
  <c r="BZ49" i="21"/>
  <c r="BW49" i="21"/>
  <c r="BV49" i="21"/>
  <c r="BR49" i="21"/>
  <c r="BQ49" i="21"/>
  <c r="BN49" i="21"/>
  <c r="BM49" i="21"/>
  <c r="CA48" i="21"/>
  <c r="BZ48" i="21"/>
  <c r="BW48" i="21"/>
  <c r="BV48" i="21"/>
  <c r="BR48" i="21"/>
  <c r="BQ48" i="21"/>
  <c r="BN48" i="21"/>
  <c r="BM48" i="21"/>
  <c r="CA47" i="21"/>
  <c r="BZ47" i="21"/>
  <c r="BW47" i="21"/>
  <c r="BV47" i="21"/>
  <c r="BR47" i="21"/>
  <c r="BQ47" i="21"/>
  <c r="BN47" i="21"/>
  <c r="BM47" i="21"/>
  <c r="CA46" i="21"/>
  <c r="BZ46" i="21"/>
  <c r="BW46" i="21"/>
  <c r="BV46" i="21"/>
  <c r="BR46" i="21"/>
  <c r="BQ46" i="21"/>
  <c r="BN46" i="21"/>
  <c r="BM46" i="21"/>
  <c r="CA45" i="21"/>
  <c r="BZ45" i="21"/>
  <c r="BW45" i="21"/>
  <c r="BV45" i="21"/>
  <c r="BR45" i="21"/>
  <c r="BQ45" i="21"/>
  <c r="BN45" i="21"/>
  <c r="BM45" i="21"/>
  <c r="CA44" i="21"/>
  <c r="BZ44" i="21"/>
  <c r="BW44" i="21"/>
  <c r="BV44" i="21"/>
  <c r="BR44" i="21"/>
  <c r="BQ44" i="21"/>
  <c r="BN44" i="21"/>
  <c r="BM44" i="21"/>
  <c r="CA43" i="21"/>
  <c r="BZ43" i="21"/>
  <c r="BW43" i="21"/>
  <c r="BV43" i="21"/>
  <c r="BR43" i="21"/>
  <c r="BQ43" i="21"/>
  <c r="BN43" i="21"/>
  <c r="BM43" i="21"/>
  <c r="CA42" i="21"/>
  <c r="BZ42" i="21"/>
  <c r="BW42" i="21"/>
  <c r="BV42" i="21"/>
  <c r="BR42" i="21"/>
  <c r="BQ42" i="21"/>
  <c r="BN42" i="21"/>
  <c r="BM42" i="21"/>
  <c r="CA41" i="21"/>
  <c r="BZ41" i="21"/>
  <c r="BW41" i="21"/>
  <c r="BV41" i="21"/>
  <c r="BR41" i="21"/>
  <c r="BQ41" i="21"/>
  <c r="BN41" i="21"/>
  <c r="BM41" i="21"/>
  <c r="CA40" i="21"/>
  <c r="BZ40" i="21"/>
  <c r="BW40" i="21"/>
  <c r="BV40" i="21"/>
  <c r="BR40" i="21"/>
  <c r="BQ40" i="21"/>
  <c r="BN40" i="21"/>
  <c r="BM40" i="21"/>
  <c r="CA39" i="21"/>
  <c r="BZ39" i="21"/>
  <c r="BW39" i="21"/>
  <c r="BV39" i="21"/>
  <c r="BR39" i="21"/>
  <c r="BQ39" i="21"/>
  <c r="BN39" i="21"/>
  <c r="BM39" i="21"/>
  <c r="CA38" i="21"/>
  <c r="BZ38" i="21"/>
  <c r="BW38" i="21"/>
  <c r="BV38" i="21"/>
  <c r="BR38" i="21"/>
  <c r="BQ38" i="21"/>
  <c r="BN38" i="21"/>
  <c r="BM38" i="21"/>
  <c r="CA37" i="21"/>
  <c r="BZ37" i="21"/>
  <c r="BW37" i="21"/>
  <c r="BV37" i="21"/>
  <c r="BR37" i="21"/>
  <c r="BQ37" i="21"/>
  <c r="BN37" i="21"/>
  <c r="BM37" i="21"/>
  <c r="CA36" i="21"/>
  <c r="BZ36" i="21"/>
  <c r="BW36" i="21"/>
  <c r="BV36" i="21"/>
  <c r="BR36" i="21"/>
  <c r="BQ36" i="21"/>
  <c r="BN36" i="21"/>
  <c r="BM36" i="21"/>
  <c r="CA35" i="21"/>
  <c r="BZ35" i="21"/>
  <c r="BW35" i="21"/>
  <c r="BV35" i="21"/>
  <c r="BR35" i="21"/>
  <c r="BQ35" i="21"/>
  <c r="BN35" i="21"/>
  <c r="BM35" i="21"/>
  <c r="CA34" i="21"/>
  <c r="BZ34" i="21"/>
  <c r="BW34" i="21"/>
  <c r="BV34" i="21"/>
  <c r="BR34" i="21"/>
  <c r="BQ34" i="21"/>
  <c r="BN34" i="21"/>
  <c r="BM34" i="21"/>
  <c r="CA33" i="21"/>
  <c r="BZ33" i="21"/>
  <c r="BW33" i="21"/>
  <c r="BV33" i="21"/>
  <c r="BR33" i="21"/>
  <c r="BQ33" i="21"/>
  <c r="BN33" i="21"/>
  <c r="BM33" i="21"/>
  <c r="CA32" i="21"/>
  <c r="BZ32" i="21"/>
  <c r="BW32" i="21"/>
  <c r="BV32" i="21"/>
  <c r="BR32" i="21"/>
  <c r="BQ32" i="21"/>
  <c r="BN32" i="21"/>
  <c r="BM32" i="21"/>
  <c r="CA31" i="21"/>
  <c r="BZ31" i="21"/>
  <c r="BW31" i="21"/>
  <c r="BV31" i="21"/>
  <c r="BR31" i="21"/>
  <c r="BQ31" i="21"/>
  <c r="BN31" i="21"/>
  <c r="BM31" i="21"/>
  <c r="CA30" i="21"/>
  <c r="BZ30" i="21"/>
  <c r="BW30" i="21"/>
  <c r="BV30" i="21"/>
  <c r="BR30" i="21"/>
  <c r="BQ30" i="21"/>
  <c r="BN30" i="21"/>
  <c r="BM30" i="21"/>
  <c r="CA29" i="21"/>
  <c r="BZ29" i="21"/>
  <c r="BW29" i="21"/>
  <c r="BV29" i="21"/>
  <c r="BR29" i="21"/>
  <c r="BQ29" i="21"/>
  <c r="BN29" i="21"/>
  <c r="BM29" i="21"/>
  <c r="CA28" i="21"/>
  <c r="BZ28" i="21"/>
  <c r="BW28" i="21"/>
  <c r="BV28" i="21"/>
  <c r="BR28" i="21"/>
  <c r="BQ28" i="21"/>
  <c r="BN28" i="21"/>
  <c r="BM28" i="21"/>
  <c r="CA27" i="21"/>
  <c r="BZ27" i="21"/>
  <c r="BW27" i="21"/>
  <c r="BV27" i="21"/>
  <c r="BR27" i="21"/>
  <c r="BQ27" i="21"/>
  <c r="BN27" i="21"/>
  <c r="BM27" i="21"/>
  <c r="CA26" i="21"/>
  <c r="BZ26" i="21"/>
  <c r="BW26" i="21"/>
  <c r="BV26" i="21"/>
  <c r="BR26" i="21"/>
  <c r="BQ26" i="21"/>
  <c r="BN26" i="21"/>
  <c r="BM26" i="21"/>
  <c r="CA25" i="21"/>
  <c r="BZ25" i="21"/>
  <c r="BW25" i="21"/>
  <c r="BV25" i="21"/>
  <c r="BR25" i="21"/>
  <c r="BQ25" i="21"/>
  <c r="BN25" i="21"/>
  <c r="BM25" i="21"/>
  <c r="CA24" i="21"/>
  <c r="BZ24" i="21"/>
  <c r="BW24" i="21"/>
  <c r="BV24" i="21"/>
  <c r="BR24" i="21"/>
  <c r="BQ24" i="21"/>
  <c r="BN24" i="21"/>
  <c r="BM24" i="21"/>
  <c r="CA23" i="21"/>
  <c r="BZ23" i="21"/>
  <c r="BW23" i="21"/>
  <c r="BV23" i="21"/>
  <c r="BR23" i="21"/>
  <c r="BQ23" i="21"/>
  <c r="BN23" i="21"/>
  <c r="BM23" i="21"/>
  <c r="CA22" i="21"/>
  <c r="BZ22" i="21"/>
  <c r="BW22" i="21"/>
  <c r="BV22" i="21"/>
  <c r="BR22" i="21"/>
  <c r="BQ22" i="21"/>
  <c r="BN22" i="21"/>
  <c r="BM22" i="21"/>
  <c r="CA21" i="21"/>
  <c r="BZ21" i="21"/>
  <c r="BW21" i="21"/>
  <c r="BV21" i="21"/>
  <c r="BR21" i="21"/>
  <c r="BQ21" i="21"/>
  <c r="BN21" i="21"/>
  <c r="BM21" i="21"/>
  <c r="CA20" i="21"/>
  <c r="BZ20" i="21"/>
  <c r="BW20" i="21"/>
  <c r="BV20" i="21"/>
  <c r="BR20" i="21"/>
  <c r="BQ20" i="21"/>
  <c r="BN20" i="21"/>
  <c r="BM20" i="21"/>
  <c r="CA19" i="21"/>
  <c r="BZ19" i="21"/>
  <c r="BW19" i="21"/>
  <c r="BV19" i="21"/>
  <c r="BR19" i="21"/>
  <c r="BQ19" i="21"/>
  <c r="BN19" i="21"/>
  <c r="BM19" i="21"/>
  <c r="CA18" i="21"/>
  <c r="BZ18" i="21"/>
  <c r="BW18" i="21"/>
  <c r="BV18" i="21"/>
  <c r="BR18" i="21"/>
  <c r="BQ18" i="21"/>
  <c r="BN18" i="21"/>
  <c r="BM18" i="21"/>
  <c r="CA17" i="21"/>
  <c r="BZ17" i="21"/>
  <c r="BW17" i="21"/>
  <c r="BV17" i="21"/>
  <c r="BR17" i="21"/>
  <c r="BQ17" i="21"/>
  <c r="BN17" i="21"/>
  <c r="BM17" i="21"/>
  <c r="CA16" i="21"/>
  <c r="BZ16" i="21"/>
  <c r="BW16" i="21"/>
  <c r="BV16" i="21"/>
  <c r="BR16" i="21"/>
  <c r="BQ16" i="21"/>
  <c r="BN16" i="21"/>
  <c r="BM16" i="21"/>
  <c r="CA15" i="21"/>
  <c r="BZ15" i="21"/>
  <c r="BW15" i="21"/>
  <c r="BV15" i="21"/>
  <c r="BR15" i="21"/>
  <c r="BQ15" i="21"/>
  <c r="BN15" i="21"/>
  <c r="BM15" i="21"/>
  <c r="CA14" i="21"/>
  <c r="BZ14" i="21"/>
  <c r="BW14" i="21"/>
  <c r="BV14" i="21"/>
  <c r="BR14" i="21"/>
  <c r="BQ14" i="21"/>
  <c r="BN14" i="21"/>
  <c r="BM14" i="21"/>
  <c r="CA13" i="21"/>
  <c r="BZ13" i="21"/>
  <c r="BW13" i="21"/>
  <c r="BV13" i="21"/>
  <c r="BR13" i="21"/>
  <c r="BQ13" i="21"/>
  <c r="BN13" i="21"/>
  <c r="BM13" i="21"/>
  <c r="CA12" i="21"/>
  <c r="BZ12" i="21"/>
  <c r="BW12" i="21"/>
  <c r="BV12" i="21"/>
  <c r="BR12" i="21"/>
  <c r="BQ12" i="21"/>
  <c r="BN12" i="21"/>
  <c r="BM12" i="21"/>
  <c r="CA11" i="21"/>
  <c r="BZ11" i="21"/>
  <c r="BW11" i="21"/>
  <c r="BV11" i="21"/>
  <c r="BR11" i="21"/>
  <c r="BQ11" i="21"/>
  <c r="BN11" i="21"/>
  <c r="BM11" i="21"/>
  <c r="CA10" i="21"/>
  <c r="BZ10" i="21"/>
  <c r="BW10" i="21"/>
  <c r="BV10" i="21"/>
  <c r="BR10" i="21"/>
  <c r="BQ10" i="21"/>
  <c r="BN10" i="21"/>
  <c r="BM10" i="21"/>
  <c r="CA9" i="21"/>
  <c r="BZ9" i="21"/>
  <c r="BW9" i="21"/>
  <c r="BV9" i="21"/>
  <c r="BR9" i="21"/>
  <c r="BQ9" i="21"/>
  <c r="BN9" i="21"/>
  <c r="BM9" i="21"/>
  <c r="CA8" i="21"/>
  <c r="BZ8" i="21"/>
  <c r="BW8" i="21"/>
  <c r="BV8" i="21"/>
  <c r="BR8" i="21"/>
  <c r="BQ8" i="21"/>
  <c r="BN8" i="21"/>
  <c r="BM8" i="21"/>
  <c r="CA7" i="21"/>
  <c r="BZ7" i="21"/>
  <c r="BW7" i="21"/>
  <c r="BV7" i="21"/>
  <c r="BR7" i="21"/>
  <c r="BQ7" i="21"/>
  <c r="BN7" i="21"/>
  <c r="BM7" i="21"/>
  <c r="CA6" i="21"/>
  <c r="CA54" i="21" s="1"/>
  <c r="BZ6" i="21"/>
  <c r="BZ54" i="21" s="1"/>
  <c r="BW6" i="21"/>
  <c r="BV6" i="21"/>
  <c r="BV54" i="21" s="1"/>
  <c r="BR6" i="21"/>
  <c r="BR54" i="21" s="1"/>
  <c r="BQ6" i="21"/>
  <c r="BQ54" i="21" s="1"/>
  <c r="BN6" i="21"/>
  <c r="BN54" i="21" s="1"/>
  <c r="BM6" i="21"/>
  <c r="BM54" i="21" s="1"/>
  <c r="CA53" i="1"/>
  <c r="BZ53" i="1"/>
  <c r="CA52" i="1"/>
  <c r="BZ52" i="1"/>
  <c r="CA51" i="1"/>
  <c r="BZ51" i="1"/>
  <c r="CA50" i="1"/>
  <c r="BZ50" i="1"/>
  <c r="CA49" i="1"/>
  <c r="BZ49" i="1"/>
  <c r="CA48" i="1"/>
  <c r="BZ48" i="1"/>
  <c r="CA47" i="1"/>
  <c r="BZ47" i="1"/>
  <c r="CA46" i="1"/>
  <c r="BZ46" i="1"/>
  <c r="CA45" i="1"/>
  <c r="BZ45" i="1"/>
  <c r="CA44" i="1"/>
  <c r="BZ44" i="1"/>
  <c r="CA43" i="1"/>
  <c r="BZ43" i="1"/>
  <c r="CA42" i="1"/>
  <c r="BZ42" i="1"/>
  <c r="CA41" i="1"/>
  <c r="BZ41" i="1"/>
  <c r="CA40" i="1"/>
  <c r="BZ40" i="1"/>
  <c r="CA39" i="1"/>
  <c r="BZ39" i="1"/>
  <c r="CA38" i="1"/>
  <c r="BZ38" i="1"/>
  <c r="CA37" i="1"/>
  <c r="BZ37" i="1"/>
  <c r="CA36" i="1"/>
  <c r="BZ36" i="1"/>
  <c r="CA35" i="1"/>
  <c r="BZ35" i="1"/>
  <c r="CA34" i="1"/>
  <c r="BZ34" i="1"/>
  <c r="CA33" i="1"/>
  <c r="BZ33" i="1"/>
  <c r="CA32" i="1"/>
  <c r="BZ32" i="1"/>
  <c r="CA31" i="1"/>
  <c r="BZ31" i="1"/>
  <c r="CA30" i="1"/>
  <c r="BZ30" i="1"/>
  <c r="CA29" i="1"/>
  <c r="BZ29" i="1"/>
  <c r="CA28" i="1"/>
  <c r="BZ28" i="1"/>
  <c r="CA27" i="1"/>
  <c r="BZ27" i="1"/>
  <c r="CA26" i="1"/>
  <c r="BZ26" i="1"/>
  <c r="CA25" i="1"/>
  <c r="BZ25" i="1"/>
  <c r="CA24" i="1"/>
  <c r="BZ24" i="1"/>
  <c r="CA23" i="1"/>
  <c r="BZ23" i="1"/>
  <c r="CA22" i="1"/>
  <c r="BZ22" i="1"/>
  <c r="CA21" i="1"/>
  <c r="BZ21" i="1"/>
  <c r="CA20" i="1"/>
  <c r="BZ20" i="1"/>
  <c r="CA19" i="1"/>
  <c r="BZ19" i="1"/>
  <c r="CA18" i="1"/>
  <c r="BZ18" i="1"/>
  <c r="CA17" i="1"/>
  <c r="BZ17" i="1"/>
  <c r="CA16" i="1"/>
  <c r="BZ16" i="1"/>
  <c r="CA15" i="1"/>
  <c r="BZ15" i="1"/>
  <c r="CA14" i="1"/>
  <c r="BZ14" i="1"/>
  <c r="CA13" i="1"/>
  <c r="BZ13" i="1"/>
  <c r="CA12" i="1"/>
  <c r="BZ12" i="1"/>
  <c r="CA11" i="1"/>
  <c r="BZ11" i="1"/>
  <c r="CA10" i="1"/>
  <c r="BZ10" i="1"/>
  <c r="CA9" i="1"/>
  <c r="BZ9" i="1"/>
  <c r="CA8" i="1"/>
  <c r="BZ8" i="1"/>
  <c r="CA7" i="1"/>
  <c r="BZ7" i="1"/>
  <c r="CA6" i="1"/>
  <c r="BZ6" i="1"/>
  <c r="BW53" i="1"/>
  <c r="BV53" i="1"/>
  <c r="BW52" i="1"/>
  <c r="BV52" i="1"/>
  <c r="BW51" i="1"/>
  <c r="BV51" i="1"/>
  <c r="BW50" i="1"/>
  <c r="BV50" i="1"/>
  <c r="BW49" i="1"/>
  <c r="BV49" i="1"/>
  <c r="BW48" i="1"/>
  <c r="BV48" i="1"/>
  <c r="BW47" i="1"/>
  <c r="BV47" i="1"/>
  <c r="BW46" i="1"/>
  <c r="BV46" i="1"/>
  <c r="BW45" i="1"/>
  <c r="BV45" i="1"/>
  <c r="BW44" i="1"/>
  <c r="BV44" i="1"/>
  <c r="BW43" i="1"/>
  <c r="BV43" i="1"/>
  <c r="BW42" i="1"/>
  <c r="BV42" i="1"/>
  <c r="BW41" i="1"/>
  <c r="BV41" i="1"/>
  <c r="BW40" i="1"/>
  <c r="BV40" i="1"/>
  <c r="BW39" i="1"/>
  <c r="BV39" i="1"/>
  <c r="BW38" i="1"/>
  <c r="BV38" i="1"/>
  <c r="BW37" i="1"/>
  <c r="BV37" i="1"/>
  <c r="BW36" i="1"/>
  <c r="BV36" i="1"/>
  <c r="BW35" i="1"/>
  <c r="BV35" i="1"/>
  <c r="BW34" i="1"/>
  <c r="BV34" i="1"/>
  <c r="BW33" i="1"/>
  <c r="BV33" i="1"/>
  <c r="BW32" i="1"/>
  <c r="BV32" i="1"/>
  <c r="BW31" i="1"/>
  <c r="BV31" i="1"/>
  <c r="BW30" i="1"/>
  <c r="BV30" i="1"/>
  <c r="BW29" i="1"/>
  <c r="BV29" i="1"/>
  <c r="BW28" i="1"/>
  <c r="BV28" i="1"/>
  <c r="BW27" i="1"/>
  <c r="BV27" i="1"/>
  <c r="BW26" i="1"/>
  <c r="BV26" i="1"/>
  <c r="BW25" i="1"/>
  <c r="BV25" i="1"/>
  <c r="BW24" i="1"/>
  <c r="BV24" i="1"/>
  <c r="BW23" i="1"/>
  <c r="BV23" i="1"/>
  <c r="BW22" i="1"/>
  <c r="BV22" i="1"/>
  <c r="BW21" i="1"/>
  <c r="BV21" i="1"/>
  <c r="BW20" i="1"/>
  <c r="BV20" i="1"/>
  <c r="BW19" i="1"/>
  <c r="BV19" i="1"/>
  <c r="BW18" i="1"/>
  <c r="BV18" i="1"/>
  <c r="BW17" i="1"/>
  <c r="BV17" i="1"/>
  <c r="BW16" i="1"/>
  <c r="BV16" i="1"/>
  <c r="BW15" i="1"/>
  <c r="BV15" i="1"/>
  <c r="BW14" i="1"/>
  <c r="BV14" i="1"/>
  <c r="BW13" i="1"/>
  <c r="BV13" i="1"/>
  <c r="BW12" i="1"/>
  <c r="BV12" i="1"/>
  <c r="BW11" i="1"/>
  <c r="BV11" i="1"/>
  <c r="BW10" i="1"/>
  <c r="BV10" i="1"/>
  <c r="BW9" i="1"/>
  <c r="BV9" i="1"/>
  <c r="BW8" i="1"/>
  <c r="BV8" i="1"/>
  <c r="BW7" i="1"/>
  <c r="BV7" i="1"/>
  <c r="BV6" i="1"/>
  <c r="BW6" i="1"/>
  <c r="BR53" i="1"/>
  <c r="BQ53" i="1"/>
  <c r="BR52" i="1"/>
  <c r="BQ52" i="1"/>
  <c r="BR51" i="1"/>
  <c r="BQ51" i="1"/>
  <c r="BR50" i="1"/>
  <c r="BQ50" i="1"/>
  <c r="BR49" i="1"/>
  <c r="BQ49" i="1"/>
  <c r="BR48" i="1"/>
  <c r="BQ48" i="1"/>
  <c r="BR47" i="1"/>
  <c r="BQ47" i="1"/>
  <c r="BR46" i="1"/>
  <c r="BQ46" i="1"/>
  <c r="BR45" i="1"/>
  <c r="BQ45" i="1"/>
  <c r="BR44" i="1"/>
  <c r="BQ44" i="1"/>
  <c r="BR43" i="1"/>
  <c r="BQ43" i="1"/>
  <c r="BR42" i="1"/>
  <c r="BQ42" i="1"/>
  <c r="BR41" i="1"/>
  <c r="BQ41" i="1"/>
  <c r="BR40" i="1"/>
  <c r="BQ40" i="1"/>
  <c r="BR39" i="1"/>
  <c r="BQ39" i="1"/>
  <c r="BR38" i="1"/>
  <c r="BQ38" i="1"/>
  <c r="BR37" i="1"/>
  <c r="BQ37" i="1"/>
  <c r="BR36" i="1"/>
  <c r="BQ36" i="1"/>
  <c r="BR35" i="1"/>
  <c r="BQ35" i="1"/>
  <c r="BR34" i="1"/>
  <c r="BQ34" i="1"/>
  <c r="BR33" i="1"/>
  <c r="BQ33" i="1"/>
  <c r="BR32" i="1"/>
  <c r="BQ32" i="1"/>
  <c r="BR31" i="1"/>
  <c r="BQ31" i="1"/>
  <c r="BR30" i="1"/>
  <c r="BQ30" i="1"/>
  <c r="BR29" i="1"/>
  <c r="BQ29" i="1"/>
  <c r="BR28" i="1"/>
  <c r="BQ28" i="1"/>
  <c r="BR27" i="1"/>
  <c r="BQ27" i="1"/>
  <c r="BR26" i="1"/>
  <c r="BQ26" i="1"/>
  <c r="BR25" i="1"/>
  <c r="BQ25" i="1"/>
  <c r="BR24" i="1"/>
  <c r="BQ24" i="1"/>
  <c r="BR23" i="1"/>
  <c r="BQ23" i="1"/>
  <c r="BR22" i="1"/>
  <c r="BQ22" i="1"/>
  <c r="BR21" i="1"/>
  <c r="BQ21" i="1"/>
  <c r="BR20" i="1"/>
  <c r="BQ20" i="1"/>
  <c r="BR19" i="1"/>
  <c r="BQ19" i="1"/>
  <c r="BR18" i="1"/>
  <c r="BQ18" i="1"/>
  <c r="BR17" i="1"/>
  <c r="BQ17" i="1"/>
  <c r="BR16" i="1"/>
  <c r="BQ16" i="1"/>
  <c r="BR15" i="1"/>
  <c r="BQ15" i="1"/>
  <c r="BR14" i="1"/>
  <c r="BQ14" i="1"/>
  <c r="BR13" i="1"/>
  <c r="BQ13" i="1"/>
  <c r="BR12" i="1"/>
  <c r="BQ12" i="1"/>
  <c r="BR11" i="1"/>
  <c r="BQ11" i="1"/>
  <c r="BR10" i="1"/>
  <c r="BQ10" i="1"/>
  <c r="BR9" i="1"/>
  <c r="BQ9" i="1"/>
  <c r="BR8" i="1"/>
  <c r="BQ8" i="1"/>
  <c r="BR7" i="1"/>
  <c r="BQ7" i="1"/>
  <c r="BN53" i="1"/>
  <c r="BM53" i="1"/>
  <c r="BN52" i="1"/>
  <c r="BM52" i="1"/>
  <c r="BN51" i="1"/>
  <c r="BM51" i="1"/>
  <c r="BN50" i="1"/>
  <c r="BM50" i="1"/>
  <c r="BN49" i="1"/>
  <c r="BM49" i="1"/>
  <c r="BN48" i="1"/>
  <c r="BM48" i="1"/>
  <c r="BN47" i="1"/>
  <c r="BM47" i="1"/>
  <c r="BN46" i="1"/>
  <c r="BM46" i="1"/>
  <c r="BN45" i="1"/>
  <c r="BM45" i="1"/>
  <c r="BN44" i="1"/>
  <c r="BM44" i="1"/>
  <c r="BN43" i="1"/>
  <c r="BM43" i="1"/>
  <c r="BN42" i="1"/>
  <c r="BM42" i="1"/>
  <c r="BN41" i="1"/>
  <c r="BM41" i="1"/>
  <c r="BN40" i="1"/>
  <c r="BM40" i="1"/>
  <c r="BN39" i="1"/>
  <c r="BM39" i="1"/>
  <c r="BN38" i="1"/>
  <c r="BM38" i="1"/>
  <c r="BN37" i="1"/>
  <c r="BM37" i="1"/>
  <c r="BN36" i="1"/>
  <c r="BM36" i="1"/>
  <c r="BN35" i="1"/>
  <c r="BM35" i="1"/>
  <c r="BN34" i="1"/>
  <c r="BM34" i="1"/>
  <c r="BN33" i="1"/>
  <c r="BM33" i="1"/>
  <c r="BN32" i="1"/>
  <c r="BM32" i="1"/>
  <c r="BN31" i="1"/>
  <c r="BM31" i="1"/>
  <c r="BN30" i="1"/>
  <c r="BM30" i="1"/>
  <c r="BN29" i="1"/>
  <c r="BM29" i="1"/>
  <c r="BN28" i="1"/>
  <c r="BM28" i="1"/>
  <c r="BN27" i="1"/>
  <c r="BM27" i="1"/>
  <c r="BN26" i="1"/>
  <c r="BM26" i="1"/>
  <c r="BN25" i="1"/>
  <c r="BM25" i="1"/>
  <c r="BN24" i="1"/>
  <c r="BM24" i="1"/>
  <c r="BN23" i="1"/>
  <c r="BM23" i="1"/>
  <c r="BN22" i="1"/>
  <c r="BM22" i="1"/>
  <c r="BN21" i="1"/>
  <c r="BM21" i="1"/>
  <c r="BN20" i="1"/>
  <c r="BM20" i="1"/>
  <c r="BN19" i="1"/>
  <c r="BM19" i="1"/>
  <c r="BN18" i="1"/>
  <c r="BM18" i="1"/>
  <c r="BN17" i="1"/>
  <c r="BM17" i="1"/>
  <c r="BN16" i="1"/>
  <c r="BM16" i="1"/>
  <c r="BN15" i="1"/>
  <c r="BM15" i="1"/>
  <c r="BN14" i="1"/>
  <c r="BM14" i="1"/>
  <c r="BN13" i="1"/>
  <c r="BM13" i="1"/>
  <c r="BN12" i="1"/>
  <c r="BM12" i="1"/>
  <c r="BN11" i="1"/>
  <c r="BM11" i="1"/>
  <c r="BN10" i="1"/>
  <c r="BM10" i="1"/>
  <c r="BN9" i="1"/>
  <c r="BM9" i="1"/>
  <c r="BN8" i="1"/>
  <c r="BM8" i="1"/>
  <c r="BN7" i="1"/>
  <c r="BM7" i="1"/>
  <c r="BR6" i="1"/>
  <c r="BQ6" i="1"/>
  <c r="BN6" i="1"/>
  <c r="BM6" i="1"/>
  <c r="CB42" i="36" l="1"/>
  <c r="BX47" i="36"/>
  <c r="BS39" i="36"/>
  <c r="BO38" i="39"/>
  <c r="BS37" i="39"/>
  <c r="BX32" i="39"/>
  <c r="BS34" i="39"/>
  <c r="BX51" i="39"/>
  <c r="BX19" i="39"/>
  <c r="BR54" i="23"/>
  <c r="BQ54" i="31"/>
  <c r="BX47" i="32"/>
  <c r="BX39" i="32"/>
  <c r="BX31" i="32"/>
  <c r="BX21" i="32"/>
  <c r="CB49" i="32"/>
  <c r="CB44" i="32"/>
  <c r="CB39" i="32"/>
  <c r="CB33" i="32"/>
  <c r="CB25" i="32"/>
  <c r="CB16" i="32"/>
  <c r="CB7" i="32"/>
  <c r="BO48" i="32"/>
  <c r="BS34" i="32"/>
  <c r="BS17" i="32"/>
  <c r="BX28" i="32"/>
  <c r="BO8" i="32"/>
  <c r="BX14" i="32"/>
  <c r="BO7" i="32"/>
  <c r="BO25" i="32"/>
  <c r="BO43" i="32"/>
  <c r="BO34" i="32"/>
  <c r="BS31" i="32"/>
  <c r="BS18" i="32"/>
  <c r="BS44" i="32"/>
  <c r="BO48" i="36"/>
  <c r="CB15" i="36"/>
  <c r="BX45" i="36"/>
  <c r="BS18" i="36"/>
  <c r="BX41" i="36"/>
  <c r="BX9" i="36"/>
  <c r="CB52" i="36"/>
  <c r="CB51" i="39"/>
  <c r="CB33" i="39"/>
  <c r="CB19" i="39"/>
  <c r="CB12" i="39"/>
  <c r="BS35" i="39"/>
  <c r="BX34" i="39"/>
  <c r="CB50" i="39"/>
  <c r="BO15" i="39"/>
  <c r="BO29" i="39"/>
  <c r="BO47" i="39"/>
  <c r="BO12" i="39"/>
  <c r="BO32" i="39"/>
  <c r="BX6" i="39"/>
  <c r="BO26" i="39"/>
  <c r="BS9" i="39"/>
  <c r="BS49" i="39"/>
  <c r="BX26" i="39"/>
  <c r="BS50" i="39"/>
  <c r="BS32" i="39"/>
  <c r="BS12" i="39"/>
  <c r="BX49" i="39"/>
  <c r="BX29" i="39"/>
  <c r="BX11" i="39"/>
  <c r="BS10" i="36"/>
  <c r="BS31" i="36"/>
  <c r="CB26" i="36"/>
  <c r="BS38" i="39"/>
  <c r="BS26" i="39"/>
  <c r="BS6" i="39"/>
  <c r="BX35" i="39"/>
  <c r="BX23" i="39"/>
  <c r="BW54" i="31"/>
  <c r="BX9" i="32"/>
  <c r="CB32" i="32"/>
  <c r="CB28" i="32"/>
  <c r="CB24" i="32"/>
  <c r="CB20" i="32"/>
  <c r="CB15" i="32"/>
  <c r="CB10" i="32"/>
  <c r="CB6" i="32"/>
  <c r="BO40" i="32"/>
  <c r="BO52" i="32"/>
  <c r="BS14" i="32"/>
  <c r="BS36" i="32"/>
  <c r="BO24" i="32"/>
  <c r="BS21" i="32"/>
  <c r="BX10" i="32"/>
  <c r="BX32" i="32"/>
  <c r="BX46" i="32"/>
  <c r="BO10" i="32"/>
  <c r="BS35" i="32"/>
  <c r="BX18" i="32"/>
  <c r="BX38" i="32"/>
  <c r="BO9" i="32"/>
  <c r="BO19" i="32"/>
  <c r="BO27" i="32"/>
  <c r="BO37" i="32"/>
  <c r="BO45" i="32"/>
  <c r="BO12" i="32"/>
  <c r="BO50" i="32"/>
  <c r="BS23" i="32"/>
  <c r="BS39" i="32"/>
  <c r="BS6" i="32"/>
  <c r="BS22" i="32"/>
  <c r="BS30" i="32"/>
  <c r="BS46" i="32"/>
  <c r="BX11" i="32"/>
  <c r="CA54" i="1"/>
  <c r="BX27" i="32"/>
  <c r="BX19" i="32"/>
  <c r="CB50" i="32"/>
  <c r="CB46" i="32"/>
  <c r="CB42" i="32"/>
  <c r="CB38" i="32"/>
  <c r="CB34" i="32"/>
  <c r="CB30" i="32"/>
  <c r="CB26" i="32"/>
  <c r="CB22" i="32"/>
  <c r="CB17" i="32"/>
  <c r="CB13" i="32"/>
  <c r="CB8" i="32"/>
  <c r="BO16" i="32"/>
  <c r="BO46" i="32"/>
  <c r="BS49" i="32"/>
  <c r="BS20" i="32"/>
  <c r="BS52" i="32"/>
  <c r="BO28" i="32"/>
  <c r="BS37" i="32"/>
  <c r="BX20" i="32"/>
  <c r="BX40" i="32"/>
  <c r="BO6" i="32"/>
  <c r="BO44" i="32"/>
  <c r="BX12" i="32"/>
  <c r="BX26" i="32"/>
  <c r="BX48" i="32"/>
  <c r="BO13" i="32"/>
  <c r="BO23" i="32"/>
  <c r="BO33" i="32"/>
  <c r="BO41" i="32"/>
  <c r="BO51" i="32"/>
  <c r="BO30" i="32"/>
  <c r="BS11" i="32"/>
  <c r="BS27" i="32"/>
  <c r="BS45" i="32"/>
  <c r="BS12" i="32"/>
  <c r="BS26" i="32"/>
  <c r="BS42" i="32"/>
  <c r="BX17" i="32"/>
  <c r="BX7" i="32"/>
  <c r="CB31" i="43"/>
  <c r="BO25" i="43"/>
  <c r="BS37" i="43"/>
  <c r="CB42" i="43"/>
  <c r="CB10" i="43"/>
  <c r="BX42" i="43"/>
  <c r="BS46" i="43"/>
  <c r="BX35" i="43"/>
  <c r="CB15" i="43"/>
  <c r="BS32" i="43"/>
  <c r="CB14" i="43"/>
  <c r="CB11" i="43"/>
  <c r="BX44" i="43"/>
  <c r="CB48" i="43"/>
  <c r="CB7" i="43"/>
  <c r="BS10" i="43"/>
  <c r="BX10" i="43"/>
  <c r="BO10" i="43"/>
  <c r="BX39" i="43"/>
  <c r="BO23" i="43"/>
  <c r="BX20" i="43"/>
  <c r="BO20" i="43"/>
  <c r="CB26" i="43"/>
  <c r="BO16" i="43"/>
  <c r="BX13" i="43"/>
  <c r="BO45" i="43"/>
  <c r="BX29" i="43"/>
  <c r="BO13" i="43"/>
  <c r="BO7" i="43"/>
  <c r="BO6" i="43"/>
  <c r="BS11" i="43"/>
  <c r="BX22" i="43"/>
  <c r="CB46" i="43"/>
  <c r="CB19" i="43"/>
  <c r="BS39" i="43"/>
  <c r="BO51" i="43"/>
  <c r="CB24" i="43"/>
  <c r="BS14" i="43"/>
  <c r="BO47" i="43"/>
  <c r="BO32" i="43"/>
  <c r="CB30" i="43"/>
  <c r="BO28" i="43"/>
  <c r="BS18" i="43"/>
  <c r="BO39" i="43"/>
  <c r="BX17" i="43"/>
  <c r="BO9" i="43"/>
  <c r="CB53" i="43"/>
  <c r="BO18" i="43"/>
  <c r="BS21" i="43"/>
  <c r="BX26" i="43"/>
  <c r="CB51" i="43"/>
  <c r="BS28" i="43"/>
  <c r="BS12" i="43"/>
  <c r="BS36" i="43"/>
  <c r="CB39" i="43"/>
  <c r="CB9" i="43"/>
  <c r="BX52" i="43"/>
  <c r="BO12" i="43"/>
  <c r="BX21" i="43"/>
  <c r="BS7" i="43"/>
  <c r="BO36" i="43"/>
  <c r="CB32" i="43"/>
  <c r="BO34" i="43"/>
  <c r="BS16" i="43"/>
  <c r="BO37" i="43"/>
  <c r="BX15" i="43"/>
  <c r="CB47" i="43"/>
  <c r="CB29" i="43"/>
  <c r="BX51" i="43"/>
  <c r="BS23" i="43"/>
  <c r="BX36" i="43"/>
  <c r="CB16" i="43"/>
  <c r="BS26" i="43"/>
  <c r="BS43" i="43"/>
  <c r="BS53" i="43"/>
  <c r="CB6" i="43"/>
  <c r="CB40" i="43"/>
  <c r="CB8" i="43"/>
  <c r="BO29" i="43"/>
  <c r="CB33" i="43"/>
  <c r="BS44" i="43"/>
  <c r="CB21" i="43"/>
  <c r="BS48" i="43"/>
  <c r="BX43" i="43"/>
  <c r="BS27" i="43"/>
  <c r="BX38" i="43"/>
  <c r="BX6" i="43"/>
  <c r="BO24" i="43"/>
  <c r="CB44" i="43"/>
  <c r="CB28" i="43"/>
  <c r="CB12" i="43"/>
  <c r="BO22" i="43"/>
  <c r="BO15" i="43"/>
  <c r="BX7" i="43"/>
  <c r="CB27" i="43"/>
  <c r="BO43" i="43"/>
  <c r="BS30" i="43"/>
  <c r="BX19" i="43"/>
  <c r="CB13" i="43"/>
  <c r="BO11" i="43"/>
  <c r="BS34" i="43"/>
  <c r="CB43" i="43"/>
  <c r="BO49" i="43"/>
  <c r="BX41" i="43"/>
  <c r="BO14" i="43"/>
  <c r="BS41" i="43"/>
  <c r="BS25" i="43"/>
  <c r="BS9" i="43"/>
  <c r="BX40" i="43"/>
  <c r="BX24" i="43"/>
  <c r="BX8" i="43"/>
  <c r="BX37" i="43"/>
  <c r="BX33" i="43"/>
  <c r="BS45" i="43"/>
  <c r="BS13" i="43"/>
  <c r="BX28" i="43"/>
  <c r="BO40" i="43"/>
  <c r="CB50" i="43"/>
  <c r="CB34" i="43"/>
  <c r="CB18" i="43"/>
  <c r="BO42" i="43"/>
  <c r="CB25" i="43"/>
  <c r="BO53" i="43"/>
  <c r="BX49" i="43"/>
  <c r="BO35" i="43"/>
  <c r="BS24" i="43"/>
  <c r="BX11" i="43"/>
  <c r="BX53" i="43"/>
  <c r="CB45" i="43"/>
  <c r="BS8" i="43"/>
  <c r="BX27" i="43"/>
  <c r="BO21" i="43"/>
  <c r="BS42" i="43"/>
  <c r="BO30" i="43"/>
  <c r="BS47" i="43"/>
  <c r="BS31" i="43"/>
  <c r="BS15" i="43"/>
  <c r="BX46" i="43"/>
  <c r="BX30" i="43"/>
  <c r="BX14" i="43"/>
  <c r="BO27" i="43"/>
  <c r="BO26" i="43"/>
  <c r="BS29" i="43"/>
  <c r="BX12" i="43"/>
  <c r="BO44" i="43"/>
  <c r="CB52" i="43"/>
  <c r="CB36" i="43"/>
  <c r="CB20" i="43"/>
  <c r="BO46" i="43"/>
  <c r="CB23" i="43"/>
  <c r="BO33" i="43"/>
  <c r="BX31" i="43"/>
  <c r="CB49" i="43"/>
  <c r="BS22" i="43"/>
  <c r="BX9" i="43"/>
  <c r="BX47" i="43"/>
  <c r="CB37" i="43"/>
  <c r="BS6" i="43"/>
  <c r="BX25" i="43"/>
  <c r="BO19" i="43"/>
  <c r="BS40" i="43"/>
  <c r="BO38" i="43"/>
  <c r="BS49" i="43"/>
  <c r="BS33" i="43"/>
  <c r="BS17" i="43"/>
  <c r="BX48" i="43"/>
  <c r="BX32" i="43"/>
  <c r="BX16" i="43"/>
  <c r="BO52" i="43"/>
  <c r="BO8" i="43"/>
  <c r="CB38" i="43"/>
  <c r="CB22" i="43"/>
  <c r="BO48" i="43"/>
  <c r="CB17" i="43"/>
  <c r="BO31" i="43"/>
  <c r="BX23" i="43"/>
  <c r="CB41" i="43"/>
  <c r="BS20" i="43"/>
  <c r="BS50" i="43"/>
  <c r="BX45" i="43"/>
  <c r="CB35" i="43"/>
  <c r="BO41" i="43"/>
  <c r="BS52" i="43"/>
  <c r="BO17" i="43"/>
  <c r="BS38" i="43"/>
  <c r="BO50" i="43"/>
  <c r="BS51" i="43"/>
  <c r="BS35" i="43"/>
  <c r="BS19" i="43"/>
  <c r="BX50" i="43"/>
  <c r="BX34" i="43"/>
  <c r="CB35" i="39"/>
  <c r="CB11" i="39"/>
  <c r="BO50" i="39"/>
  <c r="BX50" i="39"/>
  <c r="BO13" i="39"/>
  <c r="BO39" i="39"/>
  <c r="CB34" i="39"/>
  <c r="BS19" i="39"/>
  <c r="CB36" i="39"/>
  <c r="BS27" i="39"/>
  <c r="BX22" i="39"/>
  <c r="BS42" i="39"/>
  <c r="BS16" i="39"/>
  <c r="BX39" i="39"/>
  <c r="BX13" i="39"/>
  <c r="CB39" i="39"/>
  <c r="CB13" i="39"/>
  <c r="BO44" i="39"/>
  <c r="BX46" i="39"/>
  <c r="BO9" i="39"/>
  <c r="BO35" i="39"/>
  <c r="CB22" i="39"/>
  <c r="BS7" i="39"/>
  <c r="CB30" i="39"/>
  <c r="BS15" i="39"/>
  <c r="BX18" i="39"/>
  <c r="BS44" i="39"/>
  <c r="BS18" i="39"/>
  <c r="BX43" i="39"/>
  <c r="BX17" i="39"/>
  <c r="CB53" i="39"/>
  <c r="CB37" i="39"/>
  <c r="CB21" i="39"/>
  <c r="CB8" i="39"/>
  <c r="BO42" i="39"/>
  <c r="BX24" i="39"/>
  <c r="BX52" i="39"/>
  <c r="BS25" i="39"/>
  <c r="BO21" i="39"/>
  <c r="BO37" i="39"/>
  <c r="BO53" i="39"/>
  <c r="BO14" i="39"/>
  <c r="BO48" i="39"/>
  <c r="BX14" i="39"/>
  <c r="BO24" i="39"/>
  <c r="BS11" i="39"/>
  <c r="BS39" i="39"/>
  <c r="BX20" i="39"/>
  <c r="BS52" i="39"/>
  <c r="BS36" i="39"/>
  <c r="BS20" i="39"/>
  <c r="BX53" i="39"/>
  <c r="BX37" i="39"/>
  <c r="BX21" i="39"/>
  <c r="CB41" i="39"/>
  <c r="CB25" i="39"/>
  <c r="CB9" i="39"/>
  <c r="CB48" i="39"/>
  <c r="BS47" i="39"/>
  <c r="BX48" i="39"/>
  <c r="BO8" i="39"/>
  <c r="BO17" i="39"/>
  <c r="BO33" i="39"/>
  <c r="BO49" i="39"/>
  <c r="BO10" i="39"/>
  <c r="BO34" i="39"/>
  <c r="BS45" i="39"/>
  <c r="CB32" i="39"/>
  <c r="BO46" i="39"/>
  <c r="BS33" i="39"/>
  <c r="BX16" i="39"/>
  <c r="BX40" i="39"/>
  <c r="BS40" i="39"/>
  <c r="BS24" i="39"/>
  <c r="BS8" i="39"/>
  <c r="BX41" i="39"/>
  <c r="BX25" i="39"/>
  <c r="BX9" i="39"/>
  <c r="CB47" i="39"/>
  <c r="CB31" i="39"/>
  <c r="CB15" i="39"/>
  <c r="CB38" i="39"/>
  <c r="BO52" i="39"/>
  <c r="BX38" i="39"/>
  <c r="CB46" i="39"/>
  <c r="BO11" i="39"/>
  <c r="BO27" i="39"/>
  <c r="BO43" i="39"/>
  <c r="CB16" i="39"/>
  <c r="BO20" i="39"/>
  <c r="BS23" i="39"/>
  <c r="CB24" i="39"/>
  <c r="BO30" i="39"/>
  <c r="BS17" i="39"/>
  <c r="BS53" i="39"/>
  <c r="BX30" i="39"/>
  <c r="BS46" i="39"/>
  <c r="BS30" i="39"/>
  <c r="BS14" i="39"/>
  <c r="BX47" i="39"/>
  <c r="BX31" i="39"/>
  <c r="CB33" i="36"/>
  <c r="BS38" i="36"/>
  <c r="BS21" i="36"/>
  <c r="CB30" i="36"/>
  <c r="BX10" i="36"/>
  <c r="BO42" i="36"/>
  <c r="CB29" i="36"/>
  <c r="CB6" i="36"/>
  <c r="BS50" i="36"/>
  <c r="CB17" i="36"/>
  <c r="BS36" i="36"/>
  <c r="BS25" i="36"/>
  <c r="CB36" i="36"/>
  <c r="BX30" i="36"/>
  <c r="BX6" i="36"/>
  <c r="BO14" i="36"/>
  <c r="BS52" i="36"/>
  <c r="BO19" i="36"/>
  <c r="BX27" i="36"/>
  <c r="BS8" i="36"/>
  <c r="BS41" i="36"/>
  <c r="BX28" i="36"/>
  <c r="BX46" i="36"/>
  <c r="BO22" i="36"/>
  <c r="BS34" i="36"/>
  <c r="CB51" i="36"/>
  <c r="BO37" i="36"/>
  <c r="BO43" i="36"/>
  <c r="BS47" i="36"/>
  <c r="BX36" i="36"/>
  <c r="BX48" i="36"/>
  <c r="BO26" i="36"/>
  <c r="BO47" i="36"/>
  <c r="CB25" i="36"/>
  <c r="BO25" i="36"/>
  <c r="BO15" i="36"/>
  <c r="BX53" i="36"/>
  <c r="BS9" i="36"/>
  <c r="CB16" i="36"/>
  <c r="BX20" i="36"/>
  <c r="BX34" i="36"/>
  <c r="BO36" i="36"/>
  <c r="CB11" i="36"/>
  <c r="BS24" i="36"/>
  <c r="CB12" i="36"/>
  <c r="BO49" i="36"/>
  <c r="BO23" i="36"/>
  <c r="CB13" i="36"/>
  <c r="BO53" i="36"/>
  <c r="BS42" i="36"/>
  <c r="BS35" i="36"/>
  <c r="BX52" i="36"/>
  <c r="CB32" i="36"/>
  <c r="BX40" i="36"/>
  <c r="BX22" i="36"/>
  <c r="BO46" i="36"/>
  <c r="BO20" i="36"/>
  <c r="CB53" i="36"/>
  <c r="BX33" i="36"/>
  <c r="CB35" i="36"/>
  <c r="BX13" i="36"/>
  <c r="BX29" i="36"/>
  <c r="BO9" i="36"/>
  <c r="BS30" i="36"/>
  <c r="BS45" i="36"/>
  <c r="BS19" i="36"/>
  <c r="CB50" i="36"/>
  <c r="BX50" i="36"/>
  <c r="BO6" i="36"/>
  <c r="BO24" i="36"/>
  <c r="CB31" i="36"/>
  <c r="BX15" i="36"/>
  <c r="CB9" i="36"/>
  <c r="BS44" i="36"/>
  <c r="BO41" i="36"/>
  <c r="CB39" i="36"/>
  <c r="BS12" i="36"/>
  <c r="BS53" i="36"/>
  <c r="BS23" i="36"/>
  <c r="BX24" i="36"/>
  <c r="CB22" i="36"/>
  <c r="BX14" i="36"/>
  <c r="BO52" i="36"/>
  <c r="BO30" i="36"/>
  <c r="BO8" i="36"/>
  <c r="BO13" i="36"/>
  <c r="BX17" i="36"/>
  <c r="CB44" i="36"/>
  <c r="BO21" i="36"/>
  <c r="BX21" i="36"/>
  <c r="BX19" i="36"/>
  <c r="CB21" i="36"/>
  <c r="BO45" i="36"/>
  <c r="BS32" i="36"/>
  <c r="BS51" i="36"/>
  <c r="BS29" i="36"/>
  <c r="BS7" i="36"/>
  <c r="CB48" i="36"/>
  <c r="CB20" i="36"/>
  <c r="BX26" i="36"/>
  <c r="BX16" i="36"/>
  <c r="BO38" i="36"/>
  <c r="BO16" i="36"/>
  <c r="CB45" i="36"/>
  <c r="BS48" i="36"/>
  <c r="CB10" i="36"/>
  <c r="CB41" i="36"/>
  <c r="BS46" i="36"/>
  <c r="BO35" i="36"/>
  <c r="CB7" i="36"/>
  <c r="BO11" i="36"/>
  <c r="BS22" i="36"/>
  <c r="BX49" i="36"/>
  <c r="BS37" i="36"/>
  <c r="BS15" i="36"/>
  <c r="BX8" i="36"/>
  <c r="CB28" i="36"/>
  <c r="BX42" i="36"/>
  <c r="BO44" i="36"/>
  <c r="BO28" i="36"/>
  <c r="BO12" i="36"/>
  <c r="CB43" i="36"/>
  <c r="BS6" i="36"/>
  <c r="BX23" i="36"/>
  <c r="CB14" i="36"/>
  <c r="CB37" i="36"/>
  <c r="BS16" i="36"/>
  <c r="BX35" i="36"/>
  <c r="BO39" i="36"/>
  <c r="BX51" i="36"/>
  <c r="CB47" i="36"/>
  <c r="BO51" i="36"/>
  <c r="BS28" i="36"/>
  <c r="BX43" i="36"/>
  <c r="BS43" i="36"/>
  <c r="BS27" i="36"/>
  <c r="BS11" i="36"/>
  <c r="BX18" i="36"/>
  <c r="CB34" i="36"/>
  <c r="CB18" i="36"/>
  <c r="BX38" i="36"/>
  <c r="BO50" i="36"/>
  <c r="BO34" i="36"/>
  <c r="BO18" i="36"/>
  <c r="CB19" i="36"/>
  <c r="BO29" i="36"/>
  <c r="BX7" i="36"/>
  <c r="CB8" i="36"/>
  <c r="CB23" i="36"/>
  <c r="BO27" i="36"/>
  <c r="BX11" i="36"/>
  <c r="BO33" i="36"/>
  <c r="BX31" i="36"/>
  <c r="CB27" i="36"/>
  <c r="BO17" i="36"/>
  <c r="BS20" i="36"/>
  <c r="BS40" i="36"/>
  <c r="BS49" i="36"/>
  <c r="BS33" i="36"/>
  <c r="BS17" i="36"/>
  <c r="BX32" i="36"/>
  <c r="CB40" i="36"/>
  <c r="CB24" i="36"/>
  <c r="BX44" i="36"/>
  <c r="CB34" i="34"/>
  <c r="CB50" i="34"/>
  <c r="CB47" i="34"/>
  <c r="BO51" i="34"/>
  <c r="CB18" i="34"/>
  <c r="CB23" i="34"/>
  <c r="CB46" i="34"/>
  <c r="CB30" i="34"/>
  <c r="CB14" i="34"/>
  <c r="BO47" i="34"/>
  <c r="BO31" i="34"/>
  <c r="BO15" i="34"/>
  <c r="BO28" i="34"/>
  <c r="BX6" i="34"/>
  <c r="BS41" i="34"/>
  <c r="BX34" i="34"/>
  <c r="BX52" i="34"/>
  <c r="CB39" i="34"/>
  <c r="BO18" i="34"/>
  <c r="BS29" i="34"/>
  <c r="BS10" i="34"/>
  <c r="BS28" i="34"/>
  <c r="BS46" i="34"/>
  <c r="BO52" i="34"/>
  <c r="BS39" i="34"/>
  <c r="BX53" i="34"/>
  <c r="BX35" i="34"/>
  <c r="BX15" i="34"/>
  <c r="CB48" i="34"/>
  <c r="CB32" i="34"/>
  <c r="CB16" i="34"/>
  <c r="BO49" i="34"/>
  <c r="BO33" i="34"/>
  <c r="BO17" i="34"/>
  <c r="BO16" i="34"/>
  <c r="BS49" i="34"/>
  <c r="BO38" i="34"/>
  <c r="BX32" i="34"/>
  <c r="BX50" i="34"/>
  <c r="CB37" i="34"/>
  <c r="BO14" i="34"/>
  <c r="BS27" i="34"/>
  <c r="BS6" i="34"/>
  <c r="BS26" i="34"/>
  <c r="BS44" i="34"/>
  <c r="BO48" i="34"/>
  <c r="BS37" i="34"/>
  <c r="BX37" i="34"/>
  <c r="BX19" i="34"/>
  <c r="BX41" i="34"/>
  <c r="BX25" i="34"/>
  <c r="CB40" i="34"/>
  <c r="CB24" i="34"/>
  <c r="CB8" i="34"/>
  <c r="BO41" i="34"/>
  <c r="BO25" i="34"/>
  <c r="BO9" i="34"/>
  <c r="BO36" i="34"/>
  <c r="BX30" i="34"/>
  <c r="BS53" i="34"/>
  <c r="BX40" i="34"/>
  <c r="CB27" i="34"/>
  <c r="CB49" i="34"/>
  <c r="BO50" i="34"/>
  <c r="CB15" i="34"/>
  <c r="BS16" i="34"/>
  <c r="BS34" i="34"/>
  <c r="BS52" i="34"/>
  <c r="BS21" i="34"/>
  <c r="CB11" i="34"/>
  <c r="BX45" i="34"/>
  <c r="BX27" i="34"/>
  <c r="BX9" i="34"/>
  <c r="BO19" i="34"/>
  <c r="BO22" i="34"/>
  <c r="BX48" i="34"/>
  <c r="BO12" i="34"/>
  <c r="CB53" i="34"/>
  <c r="BX39" i="34"/>
  <c r="CB52" i="34"/>
  <c r="CB20" i="34"/>
  <c r="BO53" i="34"/>
  <c r="BO37" i="34"/>
  <c r="BO21" i="34"/>
  <c r="BO6" i="34"/>
  <c r="BS9" i="34"/>
  <c r="CB9" i="34"/>
  <c r="BX12" i="34"/>
  <c r="BX46" i="34"/>
  <c r="CB33" i="34"/>
  <c r="BO10" i="34"/>
  <c r="BS13" i="34"/>
  <c r="CB21" i="34"/>
  <c r="BS20" i="34"/>
  <c r="BS38" i="34"/>
  <c r="BO44" i="34"/>
  <c r="BS33" i="34"/>
  <c r="CB38" i="34"/>
  <c r="CB22" i="34"/>
  <c r="CB6" i="34"/>
  <c r="BO39" i="34"/>
  <c r="BO23" i="34"/>
  <c r="BO7" i="34"/>
  <c r="BS7" i="34"/>
  <c r="CB7" i="34"/>
  <c r="BX8" i="34"/>
  <c r="BX42" i="34"/>
  <c r="CB31" i="34"/>
  <c r="CB51" i="34"/>
  <c r="BS11" i="34"/>
  <c r="CB17" i="34"/>
  <c r="BS18" i="34"/>
  <c r="BS36" i="34"/>
  <c r="BO30" i="34"/>
  <c r="BS31" i="34"/>
  <c r="CB13" i="34"/>
  <c r="BX43" i="34"/>
  <c r="CB42" i="34"/>
  <c r="CB26" i="34"/>
  <c r="CB10" i="34"/>
  <c r="BO43" i="34"/>
  <c r="BO27" i="34"/>
  <c r="BO11" i="34"/>
  <c r="BO34" i="34"/>
  <c r="BX26" i="34"/>
  <c r="BS47" i="34"/>
  <c r="BX38" i="34"/>
  <c r="CB25" i="34"/>
  <c r="CB43" i="34"/>
  <c r="BO40" i="34"/>
  <c r="BX22" i="34"/>
  <c r="BS14" i="34"/>
  <c r="BS32" i="34"/>
  <c r="BS50" i="34"/>
  <c r="BS17" i="34"/>
  <c r="BX18" i="34"/>
  <c r="BX47" i="34"/>
  <c r="BX29" i="34"/>
  <c r="BX11" i="34"/>
  <c r="BO35" i="34"/>
  <c r="BO8" i="34"/>
  <c r="BS19" i="34"/>
  <c r="BX28" i="34"/>
  <c r="CB35" i="34"/>
  <c r="BS25" i="34"/>
  <c r="BS22" i="34"/>
  <c r="BS42" i="34"/>
  <c r="BO46" i="34"/>
  <c r="BS35" i="34"/>
  <c r="BX21" i="34"/>
  <c r="CB36" i="34"/>
  <c r="BX23" i="34"/>
  <c r="BX7" i="34"/>
  <c r="CB44" i="34"/>
  <c r="CB28" i="34"/>
  <c r="CB12" i="34"/>
  <c r="BO45" i="34"/>
  <c r="BO29" i="34"/>
  <c r="BO13" i="34"/>
  <c r="BO32" i="34"/>
  <c r="BX14" i="34"/>
  <c r="BS43" i="34"/>
  <c r="BX36" i="34"/>
  <c r="CB19" i="34"/>
  <c r="CB41" i="34"/>
  <c r="BO20" i="34"/>
  <c r="BX16" i="34"/>
  <c r="BS12" i="34"/>
  <c r="BS30" i="34"/>
  <c r="BS48" i="34"/>
  <c r="BS15" i="34"/>
  <c r="BS45" i="34"/>
  <c r="BX51" i="34"/>
  <c r="BX31" i="34"/>
  <c r="BX13" i="34"/>
  <c r="BS51" i="34"/>
  <c r="BO24" i="34"/>
  <c r="BX20" i="34"/>
  <c r="BX44" i="34"/>
  <c r="CB29" i="34"/>
  <c r="CB45" i="34"/>
  <c r="BO26" i="34"/>
  <c r="BX10" i="34"/>
  <c r="BS8" i="34"/>
  <c r="BS24" i="34"/>
  <c r="BS40" i="34"/>
  <c r="BO42" i="34"/>
  <c r="BS23" i="34"/>
  <c r="BX24" i="34"/>
  <c r="BX49" i="34"/>
  <c r="BX33" i="34"/>
  <c r="CB19" i="32"/>
  <c r="CB11" i="32"/>
  <c r="BO18" i="32"/>
  <c r="BS47" i="32"/>
  <c r="BS38" i="32"/>
  <c r="BS19" i="32"/>
  <c r="BX24" i="32"/>
  <c r="BX52" i="32"/>
  <c r="BX6" i="32"/>
  <c r="BX34" i="32"/>
  <c r="BO15" i="32"/>
  <c r="BO31" i="32"/>
  <c r="BO47" i="32"/>
  <c r="BO36" i="32"/>
  <c r="BS29" i="32"/>
  <c r="BS10" i="32"/>
  <c r="BS32" i="32"/>
  <c r="BZ7" i="31"/>
  <c r="BZ54" i="31" s="1"/>
  <c r="BV7" i="31"/>
  <c r="BX7" i="31" s="1"/>
  <c r="BS9" i="31"/>
  <c r="BS13" i="31"/>
  <c r="BS17" i="31"/>
  <c r="BS22" i="31"/>
  <c r="BS23" i="31"/>
  <c r="BS30" i="31"/>
  <c r="BS31" i="31"/>
  <c r="BS38" i="31"/>
  <c r="BS39" i="31"/>
  <c r="BS46" i="31"/>
  <c r="BS47" i="31"/>
  <c r="BS53" i="31"/>
  <c r="BO10" i="31"/>
  <c r="BO14" i="31"/>
  <c r="BO18" i="31"/>
  <c r="CB11" i="31"/>
  <c r="CB15" i="31"/>
  <c r="BO16" i="31"/>
  <c r="CB19" i="31"/>
  <c r="BX25" i="31"/>
  <c r="CB27" i="31"/>
  <c r="CB28" i="31"/>
  <c r="BS34" i="31"/>
  <c r="CB36" i="31"/>
  <c r="BS42" i="31"/>
  <c r="CB44" i="31"/>
  <c r="BS50" i="31"/>
  <c r="CB52" i="31"/>
  <c r="BX10" i="31"/>
  <c r="BX14" i="31"/>
  <c r="BX18" i="31"/>
  <c r="BS19" i="31"/>
  <c r="BX34" i="31"/>
  <c r="BS35" i="31"/>
  <c r="BX50" i="31"/>
  <c r="BS51" i="31"/>
  <c r="BO6" i="31"/>
  <c r="CB9" i="31"/>
  <c r="CB13" i="31"/>
  <c r="CB17" i="31"/>
  <c r="BX21" i="31"/>
  <c r="CB23" i="31"/>
  <c r="CB24" i="31"/>
  <c r="BX29" i="31"/>
  <c r="CB31" i="31"/>
  <c r="CB32" i="31"/>
  <c r="BX37" i="31"/>
  <c r="CB39" i="31"/>
  <c r="CB40" i="31"/>
  <c r="BX45" i="31"/>
  <c r="CB47" i="31"/>
  <c r="CB48" i="31"/>
  <c r="BX53" i="31"/>
  <c r="BO8" i="31"/>
  <c r="BO12" i="31"/>
  <c r="CB20" i="31"/>
  <c r="BS26" i="31"/>
  <c r="BX33" i="31"/>
  <c r="CB35" i="31"/>
  <c r="BX41" i="31"/>
  <c r="CB43" i="31"/>
  <c r="BX49" i="31"/>
  <c r="CB51" i="31"/>
  <c r="BS7" i="31"/>
  <c r="BS11" i="31"/>
  <c r="BS15" i="31"/>
  <c r="BX26" i="31"/>
  <c r="BS27" i="31"/>
  <c r="BX42" i="31"/>
  <c r="BS43" i="31"/>
  <c r="BX8" i="31"/>
  <c r="BX12" i="31"/>
  <c r="BX16" i="31"/>
  <c r="BN54" i="31"/>
  <c r="BX22" i="31"/>
  <c r="BX30" i="31"/>
  <c r="BX38" i="31"/>
  <c r="BX46" i="31"/>
  <c r="BS6" i="31"/>
  <c r="CA54" i="31"/>
  <c r="BS8" i="31"/>
  <c r="BS10" i="31"/>
  <c r="BS12" i="31"/>
  <c r="BS14" i="31"/>
  <c r="BS16" i="31"/>
  <c r="BS18" i="31"/>
  <c r="BX20" i="31"/>
  <c r="BS21" i="31"/>
  <c r="CB22" i="31"/>
  <c r="BX24" i="31"/>
  <c r="BS25" i="31"/>
  <c r="CB26" i="31"/>
  <c r="BX28" i="31"/>
  <c r="BS29" i="31"/>
  <c r="CB30" i="31"/>
  <c r="BX32" i="31"/>
  <c r="BS33" i="31"/>
  <c r="CB34" i="31"/>
  <c r="BX36" i="31"/>
  <c r="BS37" i="31"/>
  <c r="CB38" i="31"/>
  <c r="BX40" i="31"/>
  <c r="BS41" i="31"/>
  <c r="CB42" i="31"/>
  <c r="BX44" i="31"/>
  <c r="BS45" i="31"/>
  <c r="CB46" i="31"/>
  <c r="BX48" i="31"/>
  <c r="BS49" i="31"/>
  <c r="CB50" i="31"/>
  <c r="BX52" i="31"/>
  <c r="BV54" i="31"/>
  <c r="BX6" i="31"/>
  <c r="BO53" i="31"/>
  <c r="BO52" i="31"/>
  <c r="BO51" i="31"/>
  <c r="BO50" i="31"/>
  <c r="BO49" i="31"/>
  <c r="BO48" i="31"/>
  <c r="BO47" i="31"/>
  <c r="BO46" i="31"/>
  <c r="BO45" i="31"/>
  <c r="BO44" i="31"/>
  <c r="BO43" i="31"/>
  <c r="BO42" i="31"/>
  <c r="BO41" i="31"/>
  <c r="BO40" i="31"/>
  <c r="BO39" i="31"/>
  <c r="BO38" i="31"/>
  <c r="BO37" i="31"/>
  <c r="BO36" i="31"/>
  <c r="BO35" i="31"/>
  <c r="BO34" i="31"/>
  <c r="BO33" i="31"/>
  <c r="BO32" i="31"/>
  <c r="BO31" i="31"/>
  <c r="BO30" i="31"/>
  <c r="BO29" i="31"/>
  <c r="BO28" i="31"/>
  <c r="BO27" i="31"/>
  <c r="BO26" i="31"/>
  <c r="BO25" i="31"/>
  <c r="BO24" i="31"/>
  <c r="BO23" i="31"/>
  <c r="BO22" i="31"/>
  <c r="BO21" i="31"/>
  <c r="BO20" i="31"/>
  <c r="CB6" i="31"/>
  <c r="BO7" i="31"/>
  <c r="CB8" i="31"/>
  <c r="BO9" i="31"/>
  <c r="BX9" i="31"/>
  <c r="CB10" i="31"/>
  <c r="BO11" i="31"/>
  <c r="BX11" i="31"/>
  <c r="CB12" i="31"/>
  <c r="BO13" i="31"/>
  <c r="BX13" i="31"/>
  <c r="CB14" i="31"/>
  <c r="BO15" i="31"/>
  <c r="BX15" i="31"/>
  <c r="CB16" i="31"/>
  <c r="BO17" i="31"/>
  <c r="BX17" i="31"/>
  <c r="CB18" i="31"/>
  <c r="BO19" i="31"/>
  <c r="BX19" i="31"/>
  <c r="BS20" i="31"/>
  <c r="CB21" i="31"/>
  <c r="BX23" i="31"/>
  <c r="BS24" i="31"/>
  <c r="CB25" i="31"/>
  <c r="BX27" i="31"/>
  <c r="BS28" i="31"/>
  <c r="CB29" i="31"/>
  <c r="BX31" i="31"/>
  <c r="BS32" i="31"/>
  <c r="CB33" i="31"/>
  <c r="BX35" i="31"/>
  <c r="BS36" i="31"/>
  <c r="CB37" i="31"/>
  <c r="BX39" i="31"/>
  <c r="BS40" i="31"/>
  <c r="CB41" i="31"/>
  <c r="BX43" i="31"/>
  <c r="BS44" i="31"/>
  <c r="CB45" i="31"/>
  <c r="BX47" i="31"/>
  <c r="BS48" i="31"/>
  <c r="CB49" i="31"/>
  <c r="BX51" i="31"/>
  <c r="BS52" i="31"/>
  <c r="CB53" i="31"/>
  <c r="BM54" i="30"/>
  <c r="BX8" i="30" s="1"/>
  <c r="BQ54" i="30"/>
  <c r="BZ54" i="30"/>
  <c r="BW54" i="30"/>
  <c r="BS30" i="30"/>
  <c r="CB27" i="30"/>
  <c r="CA54" i="30"/>
  <c r="BX7" i="30"/>
  <c r="BV54" i="30"/>
  <c r="BX31" i="30"/>
  <c r="CB38" i="30"/>
  <c r="BM54" i="28"/>
  <c r="BS10" i="28" s="1"/>
  <c r="BR54" i="28"/>
  <c r="BS7" i="29"/>
  <c r="BS13" i="29"/>
  <c r="CB14" i="29"/>
  <c r="CB16" i="29"/>
  <c r="BO20" i="29"/>
  <c r="CB27" i="29"/>
  <c r="BO28" i="29"/>
  <c r="CB35" i="29"/>
  <c r="BO36" i="29"/>
  <c r="CB43" i="29"/>
  <c r="BO44" i="29"/>
  <c r="CB51" i="29"/>
  <c r="CB9" i="29"/>
  <c r="BX12" i="29"/>
  <c r="BO16" i="29"/>
  <c r="BS19" i="29"/>
  <c r="CB21" i="29"/>
  <c r="BO22" i="29"/>
  <c r="CB29" i="29"/>
  <c r="BX32" i="29"/>
  <c r="BO38" i="29"/>
  <c r="CB45" i="29"/>
  <c r="BO46" i="29"/>
  <c r="BO8" i="29"/>
  <c r="BW54" i="29"/>
  <c r="BS11" i="29"/>
  <c r="BS12" i="29"/>
  <c r="BS17" i="29"/>
  <c r="CB17" i="29"/>
  <c r="CB18" i="29"/>
  <c r="BX20" i="29"/>
  <c r="CB25" i="29"/>
  <c r="BO26" i="29"/>
  <c r="BX28" i="29"/>
  <c r="CB33" i="29"/>
  <c r="BO34" i="29"/>
  <c r="BX36" i="29"/>
  <c r="CB41" i="29"/>
  <c r="BO42" i="29"/>
  <c r="BX44" i="29"/>
  <c r="CB49" i="29"/>
  <c r="BO53" i="29"/>
  <c r="BO51" i="29"/>
  <c r="BO49" i="29"/>
  <c r="BO47" i="29"/>
  <c r="BO45" i="29"/>
  <c r="BO43" i="29"/>
  <c r="BO41" i="29"/>
  <c r="BO39" i="29"/>
  <c r="BO37" i="29"/>
  <c r="BO35" i="29"/>
  <c r="BO33" i="29"/>
  <c r="BO31" i="29"/>
  <c r="BO29" i="29"/>
  <c r="BO27" i="29"/>
  <c r="BO25" i="29"/>
  <c r="BO23" i="29"/>
  <c r="BO21" i="29"/>
  <c r="BO18" i="29"/>
  <c r="BO14" i="29"/>
  <c r="BO10" i="29"/>
  <c r="BO6" i="29"/>
  <c r="BS53" i="29"/>
  <c r="BS45" i="29"/>
  <c r="BS39" i="29"/>
  <c r="BS35" i="29"/>
  <c r="BS31" i="29"/>
  <c r="BS29" i="29"/>
  <c r="BS23" i="29"/>
  <c r="BS21" i="29"/>
  <c r="CB19" i="29"/>
  <c r="BO19" i="29"/>
  <c r="BS14" i="29"/>
  <c r="BS10" i="29"/>
  <c r="BO7" i="29"/>
  <c r="BS52" i="29"/>
  <c r="BS50" i="29"/>
  <c r="BS48" i="29"/>
  <c r="BS46" i="29"/>
  <c r="BS44" i="29"/>
  <c r="BS42" i="29"/>
  <c r="BS40" i="29"/>
  <c r="BS38" i="29"/>
  <c r="BS36" i="29"/>
  <c r="BS34" i="29"/>
  <c r="BS32" i="29"/>
  <c r="BS30" i="29"/>
  <c r="BS28" i="29"/>
  <c r="BS26" i="29"/>
  <c r="BS24" i="29"/>
  <c r="BS22" i="29"/>
  <c r="BO17" i="29"/>
  <c r="BO13" i="29"/>
  <c r="BO9" i="29"/>
  <c r="BS51" i="29"/>
  <c r="BS49" i="29"/>
  <c r="BS47" i="29"/>
  <c r="BS43" i="29"/>
  <c r="BS41" i="29"/>
  <c r="BS37" i="29"/>
  <c r="BS33" i="29"/>
  <c r="BS27" i="29"/>
  <c r="BS25" i="29"/>
  <c r="BS18" i="29"/>
  <c r="CB15" i="29"/>
  <c r="BO15" i="29"/>
  <c r="CB11" i="29"/>
  <c r="BO11" i="29"/>
  <c r="CB7" i="29"/>
  <c r="BS6" i="29"/>
  <c r="BO52" i="29"/>
  <c r="BS8" i="29"/>
  <c r="CB13" i="29"/>
  <c r="BX16" i="29"/>
  <c r="BX22" i="29"/>
  <c r="BX30" i="29"/>
  <c r="BX38" i="29"/>
  <c r="BX46" i="29"/>
  <c r="BN54" i="29"/>
  <c r="BS9" i="29"/>
  <c r="CB10" i="29"/>
  <c r="CB12" i="29"/>
  <c r="BS20" i="29"/>
  <c r="BX24" i="29"/>
  <c r="BO30" i="29"/>
  <c r="CB37" i="29"/>
  <c r="BX40" i="29"/>
  <c r="BX48" i="29"/>
  <c r="BQ54" i="29"/>
  <c r="BZ54" i="29"/>
  <c r="CB6" i="29"/>
  <c r="BX8" i="29"/>
  <c r="CB8" i="29"/>
  <c r="BO12" i="29"/>
  <c r="BS15" i="29"/>
  <c r="BS16" i="29"/>
  <c r="CB23" i="29"/>
  <c r="BO24" i="29"/>
  <c r="BX26" i="29"/>
  <c r="CB31" i="29"/>
  <c r="BO32" i="29"/>
  <c r="BX34" i="29"/>
  <c r="CB39" i="29"/>
  <c r="BO40" i="29"/>
  <c r="BX42" i="29"/>
  <c r="CB47" i="29"/>
  <c r="BO48" i="29"/>
  <c r="BX50" i="29"/>
  <c r="BX7" i="29"/>
  <c r="BX19" i="29"/>
  <c r="BX9" i="29"/>
  <c r="BX13" i="29"/>
  <c r="BX17" i="29"/>
  <c r="BX52" i="29"/>
  <c r="CB53" i="29"/>
  <c r="CA54" i="29"/>
  <c r="BX11" i="29"/>
  <c r="BX15" i="29"/>
  <c r="BV54" i="29"/>
  <c r="BX6" i="29"/>
  <c r="BX10" i="29"/>
  <c r="BX14" i="29"/>
  <c r="BX18" i="29"/>
  <c r="CB20" i="29"/>
  <c r="BX21" i="29"/>
  <c r="CB22" i="29"/>
  <c r="BX23" i="29"/>
  <c r="CB24" i="29"/>
  <c r="BX25" i="29"/>
  <c r="CB26" i="29"/>
  <c r="BX27" i="29"/>
  <c r="CB28" i="29"/>
  <c r="BX29" i="29"/>
  <c r="CB30" i="29"/>
  <c r="BX31" i="29"/>
  <c r="CB32" i="29"/>
  <c r="BX33" i="29"/>
  <c r="CB34" i="29"/>
  <c r="BX35" i="29"/>
  <c r="CB36" i="29"/>
  <c r="BX37" i="29"/>
  <c r="CB38" i="29"/>
  <c r="BX39" i="29"/>
  <c r="CB40" i="29"/>
  <c r="BX41" i="29"/>
  <c r="CB42" i="29"/>
  <c r="BX43" i="29"/>
  <c r="CB44" i="29"/>
  <c r="BX45" i="29"/>
  <c r="CB46" i="29"/>
  <c r="BX47" i="29"/>
  <c r="CB48" i="29"/>
  <c r="BX49" i="29"/>
  <c r="CB50" i="29"/>
  <c r="BX51" i="29"/>
  <c r="CB52" i="29"/>
  <c r="BX53" i="29"/>
  <c r="BV54" i="28"/>
  <c r="BO28" i="28"/>
  <c r="BO20" i="28"/>
  <c r="BZ54" i="28"/>
  <c r="BO7" i="28"/>
  <c r="CB12" i="28"/>
  <c r="CB22" i="28"/>
  <c r="CB38" i="28"/>
  <c r="BS49" i="28"/>
  <c r="CB33" i="28"/>
  <c r="CB49" i="28"/>
  <c r="BS52" i="27"/>
  <c r="BS50" i="27"/>
  <c r="BS48" i="27"/>
  <c r="BS46" i="27"/>
  <c r="BS44" i="27"/>
  <c r="BS42" i="27"/>
  <c r="BS40" i="27"/>
  <c r="BS38" i="27"/>
  <c r="BS36" i="27"/>
  <c r="BS34" i="27"/>
  <c r="BS32" i="27"/>
  <c r="BS30" i="27"/>
  <c r="BS28" i="27"/>
  <c r="BS26" i="27"/>
  <c r="BS24" i="27"/>
  <c r="BS22" i="27"/>
  <c r="BS20" i="27"/>
  <c r="BO18" i="27"/>
  <c r="BS17" i="27"/>
  <c r="BX16" i="27"/>
  <c r="BO14" i="27"/>
  <c r="BS13" i="27"/>
  <c r="BX12" i="27"/>
  <c r="BO10" i="27"/>
  <c r="BS9" i="27"/>
  <c r="BX8" i="27"/>
  <c r="BO6" i="27"/>
  <c r="BX52" i="27"/>
  <c r="BX50" i="27"/>
  <c r="BX48" i="27"/>
  <c r="BX46" i="27"/>
  <c r="BX44" i="27"/>
  <c r="BX42" i="27"/>
  <c r="BX40" i="27"/>
  <c r="BX38" i="27"/>
  <c r="BX36" i="27"/>
  <c r="BX34" i="27"/>
  <c r="BX32" i="27"/>
  <c r="BX30" i="27"/>
  <c r="BX28" i="27"/>
  <c r="BX26" i="27"/>
  <c r="BX24" i="27"/>
  <c r="BX22" i="27"/>
  <c r="BX20" i="27"/>
  <c r="BS18" i="27"/>
  <c r="BS14" i="27"/>
  <c r="BS10" i="27"/>
  <c r="BS6" i="27"/>
  <c r="BS53" i="27"/>
  <c r="BS51" i="27"/>
  <c r="BS49" i="27"/>
  <c r="BS47" i="27"/>
  <c r="BS45" i="27"/>
  <c r="BS43" i="27"/>
  <c r="BS41" i="27"/>
  <c r="BS39" i="27"/>
  <c r="BS37" i="27"/>
  <c r="BS35" i="27"/>
  <c r="BS33" i="27"/>
  <c r="BS31" i="27"/>
  <c r="BS29" i="27"/>
  <c r="BS27" i="27"/>
  <c r="BS25" i="27"/>
  <c r="BS23" i="27"/>
  <c r="BS21" i="27"/>
  <c r="BS19" i="27"/>
  <c r="BS15" i="27"/>
  <c r="BS11" i="27"/>
  <c r="BS7" i="27"/>
  <c r="BX53" i="27"/>
  <c r="BX51" i="27"/>
  <c r="BX49" i="27"/>
  <c r="BX47" i="27"/>
  <c r="BX45" i="27"/>
  <c r="BX43" i="27"/>
  <c r="BX41" i="27"/>
  <c r="BX39" i="27"/>
  <c r="BX37" i="27"/>
  <c r="BX35" i="27"/>
  <c r="BX33" i="27"/>
  <c r="BX31" i="27"/>
  <c r="BX29" i="27"/>
  <c r="BX27" i="27"/>
  <c r="BX25" i="27"/>
  <c r="BX23" i="27"/>
  <c r="BX21" i="27"/>
  <c r="BX19" i="27"/>
  <c r="BO17" i="27"/>
  <c r="BS16" i="27"/>
  <c r="BX15" i="27"/>
  <c r="BO13" i="27"/>
  <c r="BS12" i="27"/>
  <c r="BX11" i="27"/>
  <c r="BO9" i="27"/>
  <c r="BS8" i="27"/>
  <c r="BX7" i="27"/>
  <c r="BO7" i="27"/>
  <c r="BO8" i="27"/>
  <c r="BX9" i="27"/>
  <c r="BX10" i="27"/>
  <c r="BO11" i="27"/>
  <c r="BO12" i="27"/>
  <c r="BX13" i="27"/>
  <c r="BX14" i="27"/>
  <c r="BO15" i="27"/>
  <c r="BO16" i="27"/>
  <c r="BX17" i="27"/>
  <c r="BX18" i="27"/>
  <c r="BO19" i="27"/>
  <c r="CB8" i="27"/>
  <c r="CB12" i="27"/>
  <c r="CB16" i="27"/>
  <c r="BR54" i="27"/>
  <c r="BX6" i="27"/>
  <c r="CB7" i="27"/>
  <c r="CB11" i="27"/>
  <c r="CB15" i="27"/>
  <c r="CB19" i="27"/>
  <c r="BO21" i="27"/>
  <c r="CB21" i="27"/>
  <c r="BO23" i="27"/>
  <c r="CB23" i="27"/>
  <c r="BO25" i="27"/>
  <c r="CB25" i="27"/>
  <c r="BO27" i="27"/>
  <c r="CB27" i="27"/>
  <c r="BO29" i="27"/>
  <c r="CB29" i="27"/>
  <c r="BO31" i="27"/>
  <c r="CB31" i="27"/>
  <c r="BO33" i="27"/>
  <c r="CB33" i="27"/>
  <c r="BO35" i="27"/>
  <c r="CB35" i="27"/>
  <c r="BO37" i="27"/>
  <c r="CB37" i="27"/>
  <c r="BO39" i="27"/>
  <c r="CB39" i="27"/>
  <c r="BO41" i="27"/>
  <c r="CB41" i="27"/>
  <c r="BO43" i="27"/>
  <c r="CB43" i="27"/>
  <c r="BO45" i="27"/>
  <c r="CB45" i="27"/>
  <c r="BO47" i="27"/>
  <c r="CB47" i="27"/>
  <c r="BO49" i="27"/>
  <c r="CB49" i="27"/>
  <c r="BO51" i="27"/>
  <c r="CB51" i="27"/>
  <c r="BO53" i="27"/>
  <c r="CB53" i="27"/>
  <c r="CB6" i="27"/>
  <c r="BZ54" i="27"/>
  <c r="CB10" i="27"/>
  <c r="CB14" i="27"/>
  <c r="CB18" i="27"/>
  <c r="CB9" i="27"/>
  <c r="CB13" i="27"/>
  <c r="CB17" i="27"/>
  <c r="BO20" i="27"/>
  <c r="CB20" i="27"/>
  <c r="BO22" i="27"/>
  <c r="CB22" i="27"/>
  <c r="BO24" i="27"/>
  <c r="CB24" i="27"/>
  <c r="BO26" i="27"/>
  <c r="CB26" i="27"/>
  <c r="BO28" i="27"/>
  <c r="CB28" i="27"/>
  <c r="BO30" i="27"/>
  <c r="CB30" i="27"/>
  <c r="BO32" i="27"/>
  <c r="CB32" i="27"/>
  <c r="BO34" i="27"/>
  <c r="CB34" i="27"/>
  <c r="BO36" i="27"/>
  <c r="CB36" i="27"/>
  <c r="BO38" i="27"/>
  <c r="CB38" i="27"/>
  <c r="BO40" i="27"/>
  <c r="CB40" i="27"/>
  <c r="BO42" i="27"/>
  <c r="CB42" i="27"/>
  <c r="BO44" i="27"/>
  <c r="CB44" i="27"/>
  <c r="BO46" i="27"/>
  <c r="CB46" i="27"/>
  <c r="BO48" i="27"/>
  <c r="CB48" i="27"/>
  <c r="BO50" i="27"/>
  <c r="CB50" i="27"/>
  <c r="BO52" i="27"/>
  <c r="CB52" i="27"/>
  <c r="BM54" i="26"/>
  <c r="CB7" i="26" s="1"/>
  <c r="BR54" i="26"/>
  <c r="BO27" i="26"/>
  <c r="BZ54" i="26"/>
  <c r="BM54" i="25"/>
  <c r="BS38" i="25" s="1"/>
  <c r="BM54" i="24"/>
  <c r="BX7" i="24" s="1"/>
  <c r="BR54" i="24"/>
  <c r="BV54" i="24"/>
  <c r="CA54" i="24"/>
  <c r="BS13" i="24"/>
  <c r="BQ54" i="23"/>
  <c r="BM54" i="23"/>
  <c r="CB14" i="23" s="1"/>
  <c r="BZ54" i="23"/>
  <c r="CB48" i="22"/>
  <c r="CB47" i="22"/>
  <c r="CB46" i="22"/>
  <c r="CB45" i="22"/>
  <c r="CB44" i="22"/>
  <c r="CB43" i="22"/>
  <c r="CB42" i="22"/>
  <c r="CB41" i="22"/>
  <c r="CB40" i="22"/>
  <c r="CB39" i="22"/>
  <c r="CB38" i="22"/>
  <c r="CB37" i="22"/>
  <c r="CB36" i="22"/>
  <c r="CB35" i="22"/>
  <c r="CB34" i="22"/>
  <c r="CB33" i="22"/>
  <c r="CB32" i="22"/>
  <c r="CB31" i="22"/>
  <c r="CB30" i="22"/>
  <c r="CB29" i="22"/>
  <c r="CB28" i="22"/>
  <c r="CB27" i="22"/>
  <c r="CB26" i="22"/>
  <c r="CB25" i="22"/>
  <c r="CB24" i="22"/>
  <c r="CB23" i="22"/>
  <c r="CB22" i="22"/>
  <c r="CB21" i="22"/>
  <c r="CB20" i="22"/>
  <c r="CB19" i="22"/>
  <c r="CB18" i="22"/>
  <c r="CB17" i="22"/>
  <c r="CB16" i="22"/>
  <c r="CB15" i="22"/>
  <c r="CB14" i="22"/>
  <c r="CB13" i="22"/>
  <c r="CB12" i="22"/>
  <c r="CB11" i="22"/>
  <c r="CB10" i="22"/>
  <c r="CB6" i="22"/>
  <c r="BO52" i="22"/>
  <c r="BO51" i="22"/>
  <c r="BO49" i="22"/>
  <c r="BO46" i="22"/>
  <c r="BO44" i="22"/>
  <c r="BO42" i="22"/>
  <c r="BO41" i="22"/>
  <c r="BO39" i="22"/>
  <c r="BO37" i="22"/>
  <c r="BO35" i="22"/>
  <c r="BO33" i="22"/>
  <c r="BO31" i="22"/>
  <c r="BO28" i="22"/>
  <c r="BO26" i="22"/>
  <c r="BO24" i="22"/>
  <c r="BO22" i="22"/>
  <c r="BO19" i="22"/>
  <c r="BO16" i="22"/>
  <c r="BO13" i="22"/>
  <c r="BO11" i="22"/>
  <c r="BO9" i="22"/>
  <c r="BO50" i="22"/>
  <c r="BO48" i="22"/>
  <c r="BO47" i="22"/>
  <c r="BO45" i="22"/>
  <c r="BO43" i="22"/>
  <c r="BO40" i="22"/>
  <c r="BO38" i="22"/>
  <c r="BO36" i="22"/>
  <c r="BO34" i="22"/>
  <c r="BO32" i="22"/>
  <c r="BO30" i="22"/>
  <c r="BO29" i="22"/>
  <c r="BO27" i="22"/>
  <c r="BO25" i="22"/>
  <c r="BO23" i="22"/>
  <c r="BO21" i="22"/>
  <c r="BO20" i="22"/>
  <c r="BO18" i="22"/>
  <c r="BO17" i="22"/>
  <c r="BO15" i="22"/>
  <c r="BO14" i="22"/>
  <c r="BO12" i="22"/>
  <c r="BO8" i="22"/>
  <c r="BO7" i="22"/>
  <c r="CB9" i="22"/>
  <c r="CB8" i="22"/>
  <c r="CB7" i="22"/>
  <c r="BO53" i="22"/>
  <c r="BO10" i="22"/>
  <c r="BO6" i="22"/>
  <c r="BX7" i="22"/>
  <c r="BX9" i="22"/>
  <c r="BX11" i="22"/>
  <c r="BX12" i="22"/>
  <c r="BX15" i="22"/>
  <c r="BX18" i="22"/>
  <c r="BX19" i="22"/>
  <c r="BX22" i="22"/>
  <c r="BX24" i="22"/>
  <c r="BX27" i="22"/>
  <c r="BX28" i="22"/>
  <c r="BX31" i="22"/>
  <c r="BX33" i="22"/>
  <c r="BX36" i="22"/>
  <c r="BX37" i="22"/>
  <c r="BX40" i="22"/>
  <c r="BX42" i="22"/>
  <c r="BX45" i="22"/>
  <c r="BX46" i="22"/>
  <c r="BX49" i="22"/>
  <c r="BX50" i="22"/>
  <c r="BX53" i="22"/>
  <c r="BS6" i="22"/>
  <c r="BS7" i="22"/>
  <c r="BS8" i="22"/>
  <c r="BS9" i="22"/>
  <c r="BS10" i="22"/>
  <c r="BS11" i="22"/>
  <c r="BS12" i="22"/>
  <c r="BS13" i="22"/>
  <c r="BS14" i="22"/>
  <c r="BS15" i="22"/>
  <c r="BS16" i="22"/>
  <c r="BS17" i="22"/>
  <c r="BS18" i="22"/>
  <c r="BS19" i="22"/>
  <c r="BS20" i="22"/>
  <c r="BS21" i="22"/>
  <c r="BS22" i="22"/>
  <c r="BS23" i="22"/>
  <c r="BS24" i="22"/>
  <c r="BS25" i="22"/>
  <c r="BS26" i="22"/>
  <c r="BS27" i="22"/>
  <c r="BS28" i="22"/>
  <c r="BS29" i="22"/>
  <c r="BS30" i="22"/>
  <c r="BS31" i="22"/>
  <c r="BS32" i="22"/>
  <c r="BS33" i="22"/>
  <c r="BS34" i="22"/>
  <c r="BS35" i="22"/>
  <c r="BS36" i="22"/>
  <c r="BS37" i="22"/>
  <c r="BS38" i="22"/>
  <c r="BS39" i="22"/>
  <c r="BS40" i="22"/>
  <c r="BS41" i="22"/>
  <c r="BS42" i="22"/>
  <c r="BS43" i="22"/>
  <c r="BS44" i="22"/>
  <c r="BS45" i="22"/>
  <c r="BS46" i="22"/>
  <c r="BS47" i="22"/>
  <c r="BS48" i="22"/>
  <c r="BS49" i="22"/>
  <c r="CB49" i="22"/>
  <c r="BS50" i="22"/>
  <c r="CB50" i="22"/>
  <c r="BS51" i="22"/>
  <c r="CB51" i="22"/>
  <c r="BS52" i="22"/>
  <c r="CB52" i="22"/>
  <c r="BS53" i="22"/>
  <c r="CB53" i="22"/>
  <c r="BX8" i="22"/>
  <c r="BX14" i="22"/>
  <c r="BX17" i="22"/>
  <c r="BX21" i="22"/>
  <c r="BX26" i="22"/>
  <c r="BX29" i="22"/>
  <c r="BX34" i="22"/>
  <c r="BX38" i="22"/>
  <c r="BX43" i="22"/>
  <c r="BX47" i="22"/>
  <c r="BX51" i="22"/>
  <c r="BX10" i="22"/>
  <c r="BX13" i="22"/>
  <c r="BX16" i="22"/>
  <c r="BX20" i="22"/>
  <c r="BX23" i="22"/>
  <c r="BX25" i="22"/>
  <c r="BX30" i="22"/>
  <c r="BX32" i="22"/>
  <c r="BX35" i="22"/>
  <c r="BX39" i="22"/>
  <c r="BX41" i="22"/>
  <c r="BX44" i="22"/>
  <c r="BX48" i="22"/>
  <c r="BX52" i="22"/>
  <c r="BX6" i="22"/>
  <c r="BW54" i="21"/>
  <c r="CB48" i="21"/>
  <c r="CB47" i="21"/>
  <c r="CB46" i="21"/>
  <c r="CB45" i="21"/>
  <c r="CB44" i="21"/>
  <c r="CB43" i="21"/>
  <c r="CB42" i="21"/>
  <c r="CB41" i="21"/>
  <c r="CB40" i="21"/>
  <c r="CB39" i="21"/>
  <c r="CB38" i="21"/>
  <c r="CB37" i="21"/>
  <c r="CB36" i="21"/>
  <c r="CB35" i="21"/>
  <c r="CB34" i="21"/>
  <c r="CB33" i="21"/>
  <c r="CB32" i="21"/>
  <c r="CB31" i="21"/>
  <c r="CB30" i="21"/>
  <c r="CB29" i="21"/>
  <c r="CB28" i="21"/>
  <c r="CB27" i="21"/>
  <c r="CB26" i="21"/>
  <c r="CB25" i="21"/>
  <c r="CB24" i="21"/>
  <c r="CB23" i="21"/>
  <c r="CB22" i="21"/>
  <c r="CB21" i="21"/>
  <c r="CB20" i="21"/>
  <c r="CB19" i="21"/>
  <c r="CB18" i="21"/>
  <c r="CB8" i="21"/>
  <c r="CB7" i="21"/>
  <c r="BO53" i="21"/>
  <c r="BO49" i="21"/>
  <c r="BO47" i="21"/>
  <c r="BO44" i="21"/>
  <c r="BO42" i="21"/>
  <c r="BO40" i="21"/>
  <c r="BO39" i="21"/>
  <c r="BO37" i="21"/>
  <c r="BO33" i="21"/>
  <c r="BO31" i="21"/>
  <c r="BO29" i="21"/>
  <c r="BO28" i="21"/>
  <c r="BO26" i="21"/>
  <c r="BO24" i="21"/>
  <c r="BO22" i="21"/>
  <c r="BO20" i="21"/>
  <c r="BO18" i="21"/>
  <c r="BO14" i="21"/>
  <c r="BO12" i="21"/>
  <c r="BO10" i="21"/>
  <c r="BO8" i="21"/>
  <c r="BO51" i="21"/>
  <c r="BO50" i="21"/>
  <c r="BO46" i="21"/>
  <c r="BO45" i="21"/>
  <c r="BO43" i="21"/>
  <c r="BO41" i="21"/>
  <c r="BO38" i="21"/>
  <c r="BO36" i="21"/>
  <c r="BO35" i="21"/>
  <c r="BO34" i="21"/>
  <c r="BO32" i="21"/>
  <c r="BO30" i="21"/>
  <c r="BO27" i="21"/>
  <c r="BO25" i="21"/>
  <c r="BO23" i="21"/>
  <c r="BO21" i="21"/>
  <c r="BO19" i="21"/>
  <c r="BO17" i="21"/>
  <c r="BO16" i="21"/>
  <c r="BO15" i="21"/>
  <c r="BO13" i="21"/>
  <c r="BO11" i="21"/>
  <c r="BO9" i="21"/>
  <c r="BO7" i="21"/>
  <c r="BO6" i="21"/>
  <c r="CB17" i="21"/>
  <c r="CB16" i="21"/>
  <c r="CB15" i="21"/>
  <c r="CB14" i="21"/>
  <c r="CB13" i="21"/>
  <c r="CB12" i="21"/>
  <c r="CB11" i="21"/>
  <c r="CB10" i="21"/>
  <c r="CB9" i="21"/>
  <c r="BO52" i="21"/>
  <c r="BO48" i="21"/>
  <c r="BX8" i="21"/>
  <c r="BX10" i="21"/>
  <c r="BX12" i="21"/>
  <c r="BX14" i="21"/>
  <c r="BX16" i="21"/>
  <c r="BX18" i="21"/>
  <c r="BX20" i="21"/>
  <c r="BX22" i="21"/>
  <c r="BX24" i="21"/>
  <c r="BX25" i="21"/>
  <c r="BX28" i="21"/>
  <c r="BX30" i="21"/>
  <c r="BX33" i="21"/>
  <c r="BX35" i="21"/>
  <c r="BX37" i="21"/>
  <c r="BX40" i="21"/>
  <c r="BX43" i="21"/>
  <c r="BX44" i="21"/>
  <c r="BX47" i="21"/>
  <c r="BX49" i="21"/>
  <c r="BX50" i="21"/>
  <c r="BX53" i="21"/>
  <c r="BS6" i="21"/>
  <c r="CB6" i="21"/>
  <c r="BS7" i="21"/>
  <c r="BS8" i="21"/>
  <c r="BS9" i="21"/>
  <c r="BS10" i="21"/>
  <c r="BS11" i="21"/>
  <c r="BS12" i="21"/>
  <c r="BS13" i="21"/>
  <c r="BS14" i="21"/>
  <c r="BS15" i="21"/>
  <c r="BS16" i="21"/>
  <c r="BS17" i="21"/>
  <c r="BS18" i="21"/>
  <c r="BS19" i="21"/>
  <c r="BS20" i="21"/>
  <c r="BS21" i="21"/>
  <c r="BS22" i="21"/>
  <c r="BS23" i="21"/>
  <c r="BS24" i="21"/>
  <c r="BS25" i="21"/>
  <c r="BS26" i="21"/>
  <c r="BS27" i="21"/>
  <c r="BS28" i="21"/>
  <c r="BS29" i="21"/>
  <c r="BS30" i="21"/>
  <c r="BS31" i="21"/>
  <c r="BS32" i="21"/>
  <c r="BS33" i="21"/>
  <c r="BS34" i="21"/>
  <c r="BS35" i="21"/>
  <c r="BS36" i="21"/>
  <c r="BS37" i="21"/>
  <c r="BS38" i="21"/>
  <c r="BS39" i="21"/>
  <c r="BS40" i="21"/>
  <c r="BS41" i="21"/>
  <c r="BS42" i="21"/>
  <c r="BS43" i="21"/>
  <c r="BS44" i="21"/>
  <c r="BS45" i="21"/>
  <c r="BS46" i="21"/>
  <c r="BS47" i="21"/>
  <c r="BS48" i="21"/>
  <c r="BS49" i="21"/>
  <c r="CB49" i="21"/>
  <c r="BS50" i="21"/>
  <c r="CB50" i="21"/>
  <c r="BS51" i="21"/>
  <c r="CB51" i="21"/>
  <c r="BS52" i="21"/>
  <c r="CB52" i="21"/>
  <c r="BS53" i="21"/>
  <c r="CB53" i="21"/>
  <c r="BX7" i="21"/>
  <c r="BX11" i="21"/>
  <c r="BX17" i="21"/>
  <c r="BX21" i="21"/>
  <c r="BX26" i="21"/>
  <c r="BX31" i="21"/>
  <c r="BX34" i="21"/>
  <c r="BX38" i="21"/>
  <c r="BX42" i="21"/>
  <c r="BX46" i="21"/>
  <c r="BX52" i="21"/>
  <c r="BX9" i="21"/>
  <c r="BX13" i="21"/>
  <c r="BX15" i="21"/>
  <c r="BX19" i="21"/>
  <c r="BX23" i="21"/>
  <c r="BX27" i="21"/>
  <c r="BX29" i="21"/>
  <c r="BX32" i="21"/>
  <c r="BX36" i="21"/>
  <c r="BX39" i="21"/>
  <c r="BX41" i="21"/>
  <c r="BX45" i="21"/>
  <c r="BX48" i="21"/>
  <c r="BX51" i="21"/>
  <c r="BX6" i="21"/>
  <c r="BZ54" i="1"/>
  <c r="BW54" i="1"/>
  <c r="BV54" i="1"/>
  <c r="CB21" i="26" l="1"/>
  <c r="BX47" i="30"/>
  <c r="CB39" i="30"/>
  <c r="BO14" i="30"/>
  <c r="BO44" i="30"/>
  <c r="CB22" i="30"/>
  <c r="CB51" i="30"/>
  <c r="BS27" i="30"/>
  <c r="CB38" i="26"/>
  <c r="BS28" i="28"/>
  <c r="BX28" i="28"/>
  <c r="BX9" i="28"/>
  <c r="BO24" i="28"/>
  <c r="CB46" i="30"/>
  <c r="BX23" i="30"/>
  <c r="CB31" i="30"/>
  <c r="BO11" i="30"/>
  <c r="BO37" i="30"/>
  <c r="CB7" i="31"/>
  <c r="BX39" i="28"/>
  <c r="BX44" i="28"/>
  <c r="BX17" i="28"/>
  <c r="BX9" i="30"/>
  <c r="BX35" i="30"/>
  <c r="CB47" i="30"/>
  <c r="BS8" i="30"/>
  <c r="BS47" i="30"/>
  <c r="CB50" i="26"/>
  <c r="CB10" i="26"/>
  <c r="BO6" i="26"/>
  <c r="BX13" i="30"/>
  <c r="BX43" i="30"/>
  <c r="BX27" i="30"/>
  <c r="BX19" i="30"/>
  <c r="BX50" i="30"/>
  <c r="CB35" i="30"/>
  <c r="BS13" i="30"/>
  <c r="BO52" i="30"/>
  <c r="BS29" i="30"/>
  <c r="BO29" i="30"/>
  <c r="BS52" i="30"/>
  <c r="BX26" i="30"/>
  <c r="BO22" i="24"/>
  <c r="BO30" i="24"/>
  <c r="BO23" i="26"/>
  <c r="CB37" i="26"/>
  <c r="BO52" i="26"/>
  <c r="BO24" i="26"/>
  <c r="CB53" i="26"/>
  <c r="CB14" i="26"/>
  <c r="BO44" i="26"/>
  <c r="BX42" i="30"/>
  <c r="BO28" i="30"/>
  <c r="BO32" i="30"/>
  <c r="BS18" i="30"/>
  <c r="BS51" i="30"/>
  <c r="BO49" i="30"/>
  <c r="BX51" i="30"/>
  <c r="BX39" i="30"/>
  <c r="CB30" i="30"/>
  <c r="BX18" i="30"/>
  <c r="CB43" i="30"/>
  <c r="BX34" i="30"/>
  <c r="CB16" i="30"/>
  <c r="BO40" i="30"/>
  <c r="CB11" i="30"/>
  <c r="BS37" i="30"/>
  <c r="BO27" i="30"/>
  <c r="BO17" i="30"/>
  <c r="BO24" i="30"/>
  <c r="CB9" i="30"/>
  <c r="BS17" i="30"/>
  <c r="BS50" i="30"/>
  <c r="BS38" i="30"/>
  <c r="BS28" i="30"/>
  <c r="BO13" i="30"/>
  <c r="BO45" i="30"/>
  <c r="BO35" i="30"/>
  <c r="BO25" i="30"/>
  <c r="BO6" i="30"/>
  <c r="BS45" i="30"/>
  <c r="BS35" i="30"/>
  <c r="BS23" i="30"/>
  <c r="CB15" i="30"/>
  <c r="BS10" i="30"/>
  <c r="BO48" i="30"/>
  <c r="BO38" i="30"/>
  <c r="BO30" i="30"/>
  <c r="CB13" i="30"/>
  <c r="BO20" i="30"/>
  <c r="BX28" i="30"/>
  <c r="BX32" i="30"/>
  <c r="BX36" i="30"/>
  <c r="BX40" i="30"/>
  <c r="BX44" i="30"/>
  <c r="BX48" i="30"/>
  <c r="BX52" i="30"/>
  <c r="BX11" i="30"/>
  <c r="BX6" i="30"/>
  <c r="CB20" i="30"/>
  <c r="CB24" i="30"/>
  <c r="CB28" i="30"/>
  <c r="CB32" i="30"/>
  <c r="CB36" i="30"/>
  <c r="CB40" i="30"/>
  <c r="CB44" i="30"/>
  <c r="CB48" i="30"/>
  <c r="CB52" i="30"/>
  <c r="BX17" i="30"/>
  <c r="BO26" i="30"/>
  <c r="CB10" i="30"/>
  <c r="BS12" i="30"/>
  <c r="BS46" i="30"/>
  <c r="BS36" i="30"/>
  <c r="BS26" i="30"/>
  <c r="BO53" i="30"/>
  <c r="BO43" i="30"/>
  <c r="BO33" i="30"/>
  <c r="BO21" i="30"/>
  <c r="BS53" i="30"/>
  <c r="BS43" i="30"/>
  <c r="BS31" i="30"/>
  <c r="BS21" i="30"/>
  <c r="BO15" i="30"/>
  <c r="BO7" i="30"/>
  <c r="BO46" i="30"/>
  <c r="BO36" i="30"/>
  <c r="BS7" i="30"/>
  <c r="CB14" i="30"/>
  <c r="BX22" i="30"/>
  <c r="CB29" i="30"/>
  <c r="CB33" i="30"/>
  <c r="CB37" i="30"/>
  <c r="CB41" i="30"/>
  <c r="CB45" i="30"/>
  <c r="CB49" i="30"/>
  <c r="CB53" i="30"/>
  <c r="BX15" i="30"/>
  <c r="BX10" i="30"/>
  <c r="BX21" i="30"/>
  <c r="BX25" i="30"/>
  <c r="BX29" i="30"/>
  <c r="BX33" i="30"/>
  <c r="BX37" i="30"/>
  <c r="BX41" i="30"/>
  <c r="BX45" i="30"/>
  <c r="BX49" i="30"/>
  <c r="BX53" i="30"/>
  <c r="BS20" i="30"/>
  <c r="CB25" i="30"/>
  <c r="BX24" i="30"/>
  <c r="BS44" i="30"/>
  <c r="BS34" i="30"/>
  <c r="BS22" i="30"/>
  <c r="BO51" i="30"/>
  <c r="CB50" i="30"/>
  <c r="CB42" i="30"/>
  <c r="CB34" i="30"/>
  <c r="CB26" i="30"/>
  <c r="BX14" i="30"/>
  <c r="BX46" i="30"/>
  <c r="BX38" i="30"/>
  <c r="BX30" i="30"/>
  <c r="BX16" i="30"/>
  <c r="BO34" i="30"/>
  <c r="BS6" i="30"/>
  <c r="CB19" i="30"/>
  <c r="BS39" i="30"/>
  <c r="BO18" i="30"/>
  <c r="BO41" i="30"/>
  <c r="BS42" i="30"/>
  <c r="CB18" i="30"/>
  <c r="BX12" i="30"/>
  <c r="CB21" i="30"/>
  <c r="BO22" i="30"/>
  <c r="BO8" i="30"/>
  <c r="CB8" i="30"/>
  <c r="CB12" i="30"/>
  <c r="BS11" i="30"/>
  <c r="BS15" i="30"/>
  <c r="BO12" i="30"/>
  <c r="BS19" i="30"/>
  <c r="BO42" i="30"/>
  <c r="BO50" i="30"/>
  <c r="CB7" i="30"/>
  <c r="BS14" i="30"/>
  <c r="BO19" i="30"/>
  <c r="BS25" i="30"/>
  <c r="BS33" i="30"/>
  <c r="BS41" i="30"/>
  <c r="BS49" i="30"/>
  <c r="BO10" i="30"/>
  <c r="BO23" i="30"/>
  <c r="BO31" i="30"/>
  <c r="BO39" i="30"/>
  <c r="BO47" i="30"/>
  <c r="BO9" i="30"/>
  <c r="BS24" i="30"/>
  <c r="BS32" i="30"/>
  <c r="BS40" i="30"/>
  <c r="BS48" i="30"/>
  <c r="CB6" i="30"/>
  <c r="CB23" i="30"/>
  <c r="CB17" i="30"/>
  <c r="BX20" i="30"/>
  <c r="BS9" i="30"/>
  <c r="BS16" i="30"/>
  <c r="BO16" i="30"/>
  <c r="BS44" i="28"/>
  <c r="BX23" i="28"/>
  <c r="BS33" i="28"/>
  <c r="BO15" i="28"/>
  <c r="BO32" i="28"/>
  <c r="BO40" i="28"/>
  <c r="BO48" i="28"/>
  <c r="CB35" i="28"/>
  <c r="CB17" i="28"/>
  <c r="BX22" i="28"/>
  <c r="BX37" i="28"/>
  <c r="CB13" i="28"/>
  <c r="BS50" i="28"/>
  <c r="BS19" i="28"/>
  <c r="BX51" i="28"/>
  <c r="CB45" i="28"/>
  <c r="BS40" i="28"/>
  <c r="BX35" i="28"/>
  <c r="CB29" i="28"/>
  <c r="BS24" i="28"/>
  <c r="CB50" i="28"/>
  <c r="BS45" i="28"/>
  <c r="BX40" i="28"/>
  <c r="CB34" i="28"/>
  <c r="BS29" i="28"/>
  <c r="BX24" i="28"/>
  <c r="CB18" i="28"/>
  <c r="BX15" i="28"/>
  <c r="BO13" i="28"/>
  <c r="CB10" i="28"/>
  <c r="BX7" i="28"/>
  <c r="BO19" i="28"/>
  <c r="BO23" i="28"/>
  <c r="BO27" i="28"/>
  <c r="BO31" i="28"/>
  <c r="BO35" i="28"/>
  <c r="BO39" i="28"/>
  <c r="BO43" i="28"/>
  <c r="BO47" i="28"/>
  <c r="BO51" i="28"/>
  <c r="BX49" i="28"/>
  <c r="CB36" i="28"/>
  <c r="CB27" i="28"/>
  <c r="BX18" i="28"/>
  <c r="BX19" i="28"/>
  <c r="BX30" i="28"/>
  <c r="CB11" i="28"/>
  <c r="CB48" i="28"/>
  <c r="CB39" i="28"/>
  <c r="BX29" i="28"/>
  <c r="BX14" i="28"/>
  <c r="BX8" i="28"/>
  <c r="BO6" i="28"/>
  <c r="BS39" i="28"/>
  <c r="BS23" i="28"/>
  <c r="BS13" i="28"/>
  <c r="BO36" i="28"/>
  <c r="BO44" i="28"/>
  <c r="BO52" i="28"/>
  <c r="CB44" i="28"/>
  <c r="BX25" i="28"/>
  <c r="CB7" i="28"/>
  <c r="CB47" i="28"/>
  <c r="CB24" i="28"/>
  <c r="BO18" i="28"/>
  <c r="BS11" i="28"/>
  <c r="CB53" i="28"/>
  <c r="BS48" i="28"/>
  <c r="BX43" i="28"/>
  <c r="CB37" i="28"/>
  <c r="BS32" i="28"/>
  <c r="BX27" i="28"/>
  <c r="BS53" i="28"/>
  <c r="BX48" i="28"/>
  <c r="CB42" i="28"/>
  <c r="BS37" i="28"/>
  <c r="BX32" i="28"/>
  <c r="CB26" i="28"/>
  <c r="BS21" i="28"/>
  <c r="BO17" i="28"/>
  <c r="CB14" i="28"/>
  <c r="BX11" i="28"/>
  <c r="BO9" i="28"/>
  <c r="BO21" i="28"/>
  <c r="BO25" i="28"/>
  <c r="BO29" i="28"/>
  <c r="BO33" i="28"/>
  <c r="BO37" i="28"/>
  <c r="BO41" i="28"/>
  <c r="BO45" i="28"/>
  <c r="BO49" i="28"/>
  <c r="BO53" i="28"/>
  <c r="CB52" i="28"/>
  <c r="CB43" i="28"/>
  <c r="BX33" i="28"/>
  <c r="CB21" i="28"/>
  <c r="BX10" i="28"/>
  <c r="BX42" i="28"/>
  <c r="BX46" i="28"/>
  <c r="CB19" i="28"/>
  <c r="CB15" i="28"/>
  <c r="BX45" i="28"/>
  <c r="CB32" i="28"/>
  <c r="CB23" i="28"/>
  <c r="BX50" i="28"/>
  <c r="BO12" i="28"/>
  <c r="BS47" i="28"/>
  <c r="BS31" i="28"/>
  <c r="BS18" i="28"/>
  <c r="BS51" i="28"/>
  <c r="BS43" i="28"/>
  <c r="BS35" i="28"/>
  <c r="BS27" i="28"/>
  <c r="BS20" i="28"/>
  <c r="BO16" i="28"/>
  <c r="BO8" i="28"/>
  <c r="BS6" i="28"/>
  <c r="BS17" i="28"/>
  <c r="BS14" i="28"/>
  <c r="BS9" i="28"/>
  <c r="BS46" i="28"/>
  <c r="BS38" i="28"/>
  <c r="BS30" i="28"/>
  <c r="BS22" i="28"/>
  <c r="BS15" i="28"/>
  <c r="BO14" i="28"/>
  <c r="BS12" i="28"/>
  <c r="BS7" i="28"/>
  <c r="BX16" i="28"/>
  <c r="BS34" i="28"/>
  <c r="BS52" i="28"/>
  <c r="BX47" i="28"/>
  <c r="CB41" i="28"/>
  <c r="BS36" i="28"/>
  <c r="BX31" i="28"/>
  <c r="CB25" i="28"/>
  <c r="BX52" i="28"/>
  <c r="CB46" i="28"/>
  <c r="BS41" i="28"/>
  <c r="BX36" i="28"/>
  <c r="CB30" i="28"/>
  <c r="BS25" i="28"/>
  <c r="BX20" i="28"/>
  <c r="CB16" i="28"/>
  <c r="BX13" i="28"/>
  <c r="BO11" i="28"/>
  <c r="CB8" i="28"/>
  <c r="CB6" i="28"/>
  <c r="BO22" i="28"/>
  <c r="BO26" i="28"/>
  <c r="BO30" i="28"/>
  <c r="BO34" i="28"/>
  <c r="BO38" i="28"/>
  <c r="BO42" i="28"/>
  <c r="BO46" i="28"/>
  <c r="BO50" i="28"/>
  <c r="BX6" i="28"/>
  <c r="CB51" i="28"/>
  <c r="BX41" i="28"/>
  <c r="CB28" i="28"/>
  <c r="CB20" i="28"/>
  <c r="CB9" i="28"/>
  <c r="BX26" i="28"/>
  <c r="BX38" i="28"/>
  <c r="BX12" i="28"/>
  <c r="BX53" i="28"/>
  <c r="CB40" i="28"/>
  <c r="CB31" i="28"/>
  <c r="BX21" i="28"/>
  <c r="BX34" i="28"/>
  <c r="BO10" i="28"/>
  <c r="BS42" i="28"/>
  <c r="BS26" i="28"/>
  <c r="BS16" i="28"/>
  <c r="BS8" i="28"/>
  <c r="CB9" i="26"/>
  <c r="CB31" i="26"/>
  <c r="CB45" i="26"/>
  <c r="CB30" i="26"/>
  <c r="BO38" i="26"/>
  <c r="CB33" i="26"/>
  <c r="BO46" i="26"/>
  <c r="CB23" i="26"/>
  <c r="CB44" i="26"/>
  <c r="BO25" i="26"/>
  <c r="BO53" i="26"/>
  <c r="BO34" i="26"/>
  <c r="BO19" i="26"/>
  <c r="BO32" i="26"/>
  <c r="BO16" i="26"/>
  <c r="BO40" i="26"/>
  <c r="CB16" i="26"/>
  <c r="BO18" i="26"/>
  <c r="CB49" i="26"/>
  <c r="CB42" i="26"/>
  <c r="CB34" i="26"/>
  <c r="CB22" i="26"/>
  <c r="BO9" i="26"/>
  <c r="BO48" i="26"/>
  <c r="BO36" i="26"/>
  <c r="CB27" i="26"/>
  <c r="CB25" i="26"/>
  <c r="CB13" i="26"/>
  <c r="BO37" i="26"/>
  <c r="BO7" i="26"/>
  <c r="BO10" i="26"/>
  <c r="CB48" i="26"/>
  <c r="CB40" i="26"/>
  <c r="BO33" i="26"/>
  <c r="CB18" i="26"/>
  <c r="BO47" i="26"/>
  <c r="CB24" i="26"/>
  <c r="BO14" i="26"/>
  <c r="CB29" i="26"/>
  <c r="CB17" i="26"/>
  <c r="BO8" i="26"/>
  <c r="BO35" i="26"/>
  <c r="CB8" i="26"/>
  <c r="CB19" i="26"/>
  <c r="CB52" i="26"/>
  <c r="CB46" i="26"/>
  <c r="CB41" i="26"/>
  <c r="CB36" i="26"/>
  <c r="CB26" i="26"/>
  <c r="BO17" i="26"/>
  <c r="CB6" i="26"/>
  <c r="BO51" i="26"/>
  <c r="BO41" i="26"/>
  <c r="CB20" i="26"/>
  <c r="BO22" i="26"/>
  <c r="BO28" i="26"/>
  <c r="BO20" i="26"/>
  <c r="BO12" i="26"/>
  <c r="BO43" i="26"/>
  <c r="CB28" i="26"/>
  <c r="BO15" i="26"/>
  <c r="BO30" i="26"/>
  <c r="CB11" i="26"/>
  <c r="CB51" i="26"/>
  <c r="CB47" i="26"/>
  <c r="CB43" i="26"/>
  <c r="CB39" i="26"/>
  <c r="CB35" i="26"/>
  <c r="BO29" i="26"/>
  <c r="BO21" i="26"/>
  <c r="BO13" i="26"/>
  <c r="BO49" i="26"/>
  <c r="BO42" i="26"/>
  <c r="CB32" i="26"/>
  <c r="BO11" i="26"/>
  <c r="CB15" i="26"/>
  <c r="BO50" i="26"/>
  <c r="BO45" i="26"/>
  <c r="BO39" i="26"/>
  <c r="BO31" i="26"/>
  <c r="CB12" i="26"/>
  <c r="BO26" i="26"/>
  <c r="BS50" i="26"/>
  <c r="BS49" i="26"/>
  <c r="BS48" i="26"/>
  <c r="BS47" i="26"/>
  <c r="BS46" i="26"/>
  <c r="BS43" i="26"/>
  <c r="BS41" i="26"/>
  <c r="BS40" i="26"/>
  <c r="BS37" i="26"/>
  <c r="BS36" i="26"/>
  <c r="BS35" i="26"/>
  <c r="BS34" i="26"/>
  <c r="BS31" i="26"/>
  <c r="BS30" i="26"/>
  <c r="BS26" i="26"/>
  <c r="BS23" i="26"/>
  <c r="BS22" i="26"/>
  <c r="BS21" i="26"/>
  <c r="BS18" i="26"/>
  <c r="BS17" i="26"/>
  <c r="BS14" i="26"/>
  <c r="BS12" i="26"/>
  <c r="BS9" i="26"/>
  <c r="BS6" i="26"/>
  <c r="BX51" i="26"/>
  <c r="BX49" i="26"/>
  <c r="BX47" i="26"/>
  <c r="BX45" i="26"/>
  <c r="BX43" i="26"/>
  <c r="BX41" i="26"/>
  <c r="BX39" i="26"/>
  <c r="BX36" i="26"/>
  <c r="BS53" i="26"/>
  <c r="BS52" i="26"/>
  <c r="BS51" i="26"/>
  <c r="BS45" i="26"/>
  <c r="BS44" i="26"/>
  <c r="BS42" i="26"/>
  <c r="BS39" i="26"/>
  <c r="BS38" i="26"/>
  <c r="BS33" i="26"/>
  <c r="BS32" i="26"/>
  <c r="BS29" i="26"/>
  <c r="BS28" i="26"/>
  <c r="BS27" i="26"/>
  <c r="BS25" i="26"/>
  <c r="BS24" i="26"/>
  <c r="BS20" i="26"/>
  <c r="BS19" i="26"/>
  <c r="BS16" i="26"/>
  <c r="BS15" i="26"/>
  <c r="BS13" i="26"/>
  <c r="BS11" i="26"/>
  <c r="BS10" i="26"/>
  <c r="BS8" i="26"/>
  <c r="BS7" i="26"/>
  <c r="BX53" i="26"/>
  <c r="BX52" i="26"/>
  <c r="BX50" i="26"/>
  <c r="BX48" i="26"/>
  <c r="BX46" i="26"/>
  <c r="BX44" i="26"/>
  <c r="BX42" i="26"/>
  <c r="BX40" i="26"/>
  <c r="BX38" i="26"/>
  <c r="BX37" i="26"/>
  <c r="BX35" i="26"/>
  <c r="BX34" i="26"/>
  <c r="BX30" i="26"/>
  <c r="BX26" i="26"/>
  <c r="BX22" i="26"/>
  <c r="BX18" i="26"/>
  <c r="BX14" i="26"/>
  <c r="BX10" i="26"/>
  <c r="BX6" i="26"/>
  <c r="BX29" i="26"/>
  <c r="BX17" i="26"/>
  <c r="BX9" i="26"/>
  <c r="BX32" i="26"/>
  <c r="BX24" i="26"/>
  <c r="BX12" i="26"/>
  <c r="BX31" i="26"/>
  <c r="BX27" i="26"/>
  <c r="BX23" i="26"/>
  <c r="BX19" i="26"/>
  <c r="BX15" i="26"/>
  <c r="BX11" i="26"/>
  <c r="BX7" i="26"/>
  <c r="BX33" i="26"/>
  <c r="BX25" i="26"/>
  <c r="BX21" i="26"/>
  <c r="BX13" i="26"/>
  <c r="BX28" i="26"/>
  <c r="BX20" i="26"/>
  <c r="BX16" i="26"/>
  <c r="BX8" i="26"/>
  <c r="BO30" i="25"/>
  <c r="BS19" i="25"/>
  <c r="BO46" i="25"/>
  <c r="BS46" i="25"/>
  <c r="BO14" i="25"/>
  <c r="BS25" i="25"/>
  <c r="BO26" i="25"/>
  <c r="BS18" i="25"/>
  <c r="BS10" i="25"/>
  <c r="BO50" i="25"/>
  <c r="BO34" i="25"/>
  <c r="BO18" i="25"/>
  <c r="BS31" i="25"/>
  <c r="BS29" i="25"/>
  <c r="BS50" i="25"/>
  <c r="BO42" i="25"/>
  <c r="BO10" i="25"/>
  <c r="BS42" i="25"/>
  <c r="BS6" i="25"/>
  <c r="BO38" i="25"/>
  <c r="BO22" i="25"/>
  <c r="BO6" i="25"/>
  <c r="BS11" i="25"/>
  <c r="CB52" i="25"/>
  <c r="CB50" i="25"/>
  <c r="CB49" i="25"/>
  <c r="CB48" i="25"/>
  <c r="CB47" i="25"/>
  <c r="CB46" i="25"/>
  <c r="CB45" i="25"/>
  <c r="CB44" i="25"/>
  <c r="CB43" i="25"/>
  <c r="CB42" i="25"/>
  <c r="CB41" i="25"/>
  <c r="CB40" i="25"/>
  <c r="CB39" i="25"/>
  <c r="CB38" i="25"/>
  <c r="CB37" i="25"/>
  <c r="CB36" i="25"/>
  <c r="CB35" i="25"/>
  <c r="CB34" i="25"/>
  <c r="CB33" i="25"/>
  <c r="CB32" i="25"/>
  <c r="CB31" i="25"/>
  <c r="CB30" i="25"/>
  <c r="CB29" i="25"/>
  <c r="CB28" i="25"/>
  <c r="CB27" i="25"/>
  <c r="CB26" i="25"/>
  <c r="CB25" i="25"/>
  <c r="CB24" i="25"/>
  <c r="CB23" i="25"/>
  <c r="CB22" i="25"/>
  <c r="CB21" i="25"/>
  <c r="CB20" i="25"/>
  <c r="CB19" i="25"/>
  <c r="CB18" i="25"/>
  <c r="CB17" i="25"/>
  <c r="CB16" i="25"/>
  <c r="CB15" i="25"/>
  <c r="CB14" i="25"/>
  <c r="CB13" i="25"/>
  <c r="CB12" i="25"/>
  <c r="CB11" i="25"/>
  <c r="CB10" i="25"/>
  <c r="CB9" i="25"/>
  <c r="CB8" i="25"/>
  <c r="CB7" i="25"/>
  <c r="CB6" i="25"/>
  <c r="BX49" i="25"/>
  <c r="BX44" i="25"/>
  <c r="BX41" i="25"/>
  <c r="BX37" i="25"/>
  <c r="BX33" i="25"/>
  <c r="BX29" i="25"/>
  <c r="BX26" i="25"/>
  <c r="BX24" i="25"/>
  <c r="BX19" i="25"/>
  <c r="BX17" i="25"/>
  <c r="BX12" i="25"/>
  <c r="BX8" i="25"/>
  <c r="BX52" i="25"/>
  <c r="BX50" i="25"/>
  <c r="BX47" i="25"/>
  <c r="BX46" i="25"/>
  <c r="BX43" i="25"/>
  <c r="BX40" i="25"/>
  <c r="BX39" i="25"/>
  <c r="BX35" i="25"/>
  <c r="BX34" i="25"/>
  <c r="BX31" i="25"/>
  <c r="BX28" i="25"/>
  <c r="BX25" i="25"/>
  <c r="BX23" i="25"/>
  <c r="BX21" i="25"/>
  <c r="BX18" i="25"/>
  <c r="BX15" i="25"/>
  <c r="BX14" i="25"/>
  <c r="BX11" i="25"/>
  <c r="BX9" i="25"/>
  <c r="BX6" i="25"/>
  <c r="BX53" i="25"/>
  <c r="BX51" i="25"/>
  <c r="BX48" i="25"/>
  <c r="BX45" i="25"/>
  <c r="BX42" i="25"/>
  <c r="BX38" i="25"/>
  <c r="BX36" i="25"/>
  <c r="BX32" i="25"/>
  <c r="BX30" i="25"/>
  <c r="BX27" i="25"/>
  <c r="BX22" i="25"/>
  <c r="BX20" i="25"/>
  <c r="BX16" i="25"/>
  <c r="BX13" i="25"/>
  <c r="BX10" i="25"/>
  <c r="BX7" i="25"/>
  <c r="BO51" i="25"/>
  <c r="BO47" i="25"/>
  <c r="BO43" i="25"/>
  <c r="BO39" i="25"/>
  <c r="BO35" i="25"/>
  <c r="BO31" i="25"/>
  <c r="BO27" i="25"/>
  <c r="BO23" i="25"/>
  <c r="BO19" i="25"/>
  <c r="BO15" i="25"/>
  <c r="BO11" i="25"/>
  <c r="BO7" i="25"/>
  <c r="BS32" i="25"/>
  <c r="BS27" i="25"/>
  <c r="BS20" i="25"/>
  <c r="BS13" i="25"/>
  <c r="BS35" i="25"/>
  <c r="BS21" i="25"/>
  <c r="BS12" i="25"/>
  <c r="BS53" i="25"/>
  <c r="BS51" i="25"/>
  <c r="BS47" i="25"/>
  <c r="BS43" i="25"/>
  <c r="BS39" i="25"/>
  <c r="BO53" i="25"/>
  <c r="BO49" i="25"/>
  <c r="BO45" i="25"/>
  <c r="BO41" i="25"/>
  <c r="BO37" i="25"/>
  <c r="BO33" i="25"/>
  <c r="BO29" i="25"/>
  <c r="BO25" i="25"/>
  <c r="BO21" i="25"/>
  <c r="BO17" i="25"/>
  <c r="BO13" i="25"/>
  <c r="BO9" i="25"/>
  <c r="BS34" i="25"/>
  <c r="BS30" i="25"/>
  <c r="BS24" i="25"/>
  <c r="BS16" i="25"/>
  <c r="BS9" i="25"/>
  <c r="BS26" i="25"/>
  <c r="BS17" i="25"/>
  <c r="BS8" i="25"/>
  <c r="BS52" i="25"/>
  <c r="BS49" i="25"/>
  <c r="BS45" i="25"/>
  <c r="BS41" i="25"/>
  <c r="BS37" i="25"/>
  <c r="BO52" i="25"/>
  <c r="BO48" i="25"/>
  <c r="BO44" i="25"/>
  <c r="BO40" i="25"/>
  <c r="BO36" i="25"/>
  <c r="BO32" i="25"/>
  <c r="BO28" i="25"/>
  <c r="BO24" i="25"/>
  <c r="BO20" i="25"/>
  <c r="BO16" i="25"/>
  <c r="BO12" i="25"/>
  <c r="BO8" i="25"/>
  <c r="BS33" i="25"/>
  <c r="BS28" i="25"/>
  <c r="BS22" i="25"/>
  <c r="BS14" i="25"/>
  <c r="BS7" i="25"/>
  <c r="BS23" i="25"/>
  <c r="BS15" i="25"/>
  <c r="CB53" i="25"/>
  <c r="CB51" i="25"/>
  <c r="BS48" i="25"/>
  <c r="BS44" i="25"/>
  <c r="BS40" i="25"/>
  <c r="BS36" i="25"/>
  <c r="BS24" i="24"/>
  <c r="BS15" i="24"/>
  <c r="BS7" i="24"/>
  <c r="BX52" i="24"/>
  <c r="BX49" i="24"/>
  <c r="BO47" i="24"/>
  <c r="BO42" i="24"/>
  <c r="BO37" i="24"/>
  <c r="BO32" i="24"/>
  <c r="BO26" i="24"/>
  <c r="BS47" i="24"/>
  <c r="BS14" i="24"/>
  <c r="BS30" i="24"/>
  <c r="BX51" i="24"/>
  <c r="BO49" i="24"/>
  <c r="BO46" i="24"/>
  <c r="BO41" i="24"/>
  <c r="BO36" i="24"/>
  <c r="BO25" i="24"/>
  <c r="BS40" i="24"/>
  <c r="BX17" i="24"/>
  <c r="BS20" i="24"/>
  <c r="BS11" i="24"/>
  <c r="BO51" i="24"/>
  <c r="BO48" i="24"/>
  <c r="BO45" i="24"/>
  <c r="BO40" i="24"/>
  <c r="BO34" i="24"/>
  <c r="BO29" i="24"/>
  <c r="BS23" i="24"/>
  <c r="BO20" i="24"/>
  <c r="BS31" i="24"/>
  <c r="BS46" i="24"/>
  <c r="BO13" i="24"/>
  <c r="BS6" i="24"/>
  <c r="BS17" i="24"/>
  <c r="BS9" i="24"/>
  <c r="BX53" i="24"/>
  <c r="BO50" i="24"/>
  <c r="BX47" i="24"/>
  <c r="BO44" i="24"/>
  <c r="BO38" i="24"/>
  <c r="BO33" i="24"/>
  <c r="BO28" i="24"/>
  <c r="BS19" i="24"/>
  <c r="BS8" i="24"/>
  <c r="BS25" i="24"/>
  <c r="BS41" i="24"/>
  <c r="BX9" i="24"/>
  <c r="BX50" i="24"/>
  <c r="BX48" i="24"/>
  <c r="BX46" i="24"/>
  <c r="BO43" i="24"/>
  <c r="BO39" i="24"/>
  <c r="BO35" i="24"/>
  <c r="BO31" i="24"/>
  <c r="BO27" i="24"/>
  <c r="BO21" i="24"/>
  <c r="BS22" i="24"/>
  <c r="BS49" i="24"/>
  <c r="BS33" i="24"/>
  <c r="BO24" i="24"/>
  <c r="BS48" i="24"/>
  <c r="BS32" i="24"/>
  <c r="BX13" i="24"/>
  <c r="CB53" i="24"/>
  <c r="BS38" i="24"/>
  <c r="BO23" i="24"/>
  <c r="BS53" i="24"/>
  <c r="BS39" i="24"/>
  <c r="BO17" i="24"/>
  <c r="BO9" i="24"/>
  <c r="BS18" i="24"/>
  <c r="CB52" i="24"/>
  <c r="BS45" i="24"/>
  <c r="BS36" i="24"/>
  <c r="BS29" i="24"/>
  <c r="BS21" i="24"/>
  <c r="BS12" i="24"/>
  <c r="BS52" i="24"/>
  <c r="BS44" i="24"/>
  <c r="BS37" i="24"/>
  <c r="BS28" i="24"/>
  <c r="BX15" i="24"/>
  <c r="BX11" i="24"/>
  <c r="CB51" i="24"/>
  <c r="CB50" i="24"/>
  <c r="CB49" i="24"/>
  <c r="CB48" i="24"/>
  <c r="CB47" i="24"/>
  <c r="CB46" i="24"/>
  <c r="CB45" i="24"/>
  <c r="CB44" i="24"/>
  <c r="CB43" i="24"/>
  <c r="CB42" i="24"/>
  <c r="CB41" i="24"/>
  <c r="CB40" i="24"/>
  <c r="CB39" i="24"/>
  <c r="CB38" i="24"/>
  <c r="CB37" i="24"/>
  <c r="CB36" i="24"/>
  <c r="CB35" i="24"/>
  <c r="CB34" i="24"/>
  <c r="CB33" i="24"/>
  <c r="CB32" i="24"/>
  <c r="CB31" i="24"/>
  <c r="CB30" i="24"/>
  <c r="CB29" i="24"/>
  <c r="CB28" i="24"/>
  <c r="CB27" i="24"/>
  <c r="CB26" i="24"/>
  <c r="CB25" i="24"/>
  <c r="CB24" i="24"/>
  <c r="CB23" i="24"/>
  <c r="CB22" i="24"/>
  <c r="CB21" i="24"/>
  <c r="CB20" i="24"/>
  <c r="CB19" i="24"/>
  <c r="CB18" i="24"/>
  <c r="CB17" i="24"/>
  <c r="CB16" i="24"/>
  <c r="CB15" i="24"/>
  <c r="CB14" i="24"/>
  <c r="CB13" i="24"/>
  <c r="CB12" i="24"/>
  <c r="CB11" i="24"/>
  <c r="CB10" i="24"/>
  <c r="CB9" i="24"/>
  <c r="CB8" i="24"/>
  <c r="CB7" i="24"/>
  <c r="CB6" i="24"/>
  <c r="BO53" i="24"/>
  <c r="BO52" i="24"/>
  <c r="BX45" i="24"/>
  <c r="BX44" i="24"/>
  <c r="BX43" i="24"/>
  <c r="BX42" i="24"/>
  <c r="BX41" i="24"/>
  <c r="BX40" i="24"/>
  <c r="BX39" i="24"/>
  <c r="BX38" i="24"/>
  <c r="BX37" i="24"/>
  <c r="BX36" i="24"/>
  <c r="BX35" i="24"/>
  <c r="BX34" i="24"/>
  <c r="BX33" i="24"/>
  <c r="BX32" i="24"/>
  <c r="BX31" i="24"/>
  <c r="BX30" i="24"/>
  <c r="BX29" i="24"/>
  <c r="BX28" i="24"/>
  <c r="BX27" i="24"/>
  <c r="BX26" i="24"/>
  <c r="BX25" i="24"/>
  <c r="BX24" i="24"/>
  <c r="BX20" i="24"/>
  <c r="BX23" i="24"/>
  <c r="BX19" i="24"/>
  <c r="BX22" i="24"/>
  <c r="BX16" i="24"/>
  <c r="BX14" i="24"/>
  <c r="BX12" i="24"/>
  <c r="BX6" i="24"/>
  <c r="BO16" i="24"/>
  <c r="BO10" i="24"/>
  <c r="BX18" i="24"/>
  <c r="BX10" i="24"/>
  <c r="BX8" i="24"/>
  <c r="BX21" i="24"/>
  <c r="BO18" i="24"/>
  <c r="BO14" i="24"/>
  <c r="BO12" i="24"/>
  <c r="BO8" i="24"/>
  <c r="BO6" i="24"/>
  <c r="BS16" i="24"/>
  <c r="BS50" i="24"/>
  <c r="BS42" i="24"/>
  <c r="BS35" i="24"/>
  <c r="BS27" i="24"/>
  <c r="BO19" i="24"/>
  <c r="BS10" i="24"/>
  <c r="BS51" i="24"/>
  <c r="BS43" i="24"/>
  <c r="BS34" i="24"/>
  <c r="BS26" i="24"/>
  <c r="BO15" i="24"/>
  <c r="BO11" i="24"/>
  <c r="BO7" i="24"/>
  <c r="BO28" i="23"/>
  <c r="BO12" i="23"/>
  <c r="CB22" i="23"/>
  <c r="BX47" i="23"/>
  <c r="BO36" i="23"/>
  <c r="BO20" i="23"/>
  <c r="CB24" i="23"/>
  <c r="CB42" i="23"/>
  <c r="CB20" i="23"/>
  <c r="BX43" i="23"/>
  <c r="CB50" i="23"/>
  <c r="BX45" i="23"/>
  <c r="BO32" i="23"/>
  <c r="BO16" i="23"/>
  <c r="CB10" i="23"/>
  <c r="CB38" i="23"/>
  <c r="CB9" i="23"/>
  <c r="CB34" i="23"/>
  <c r="BX51" i="23"/>
  <c r="BO40" i="23"/>
  <c r="BO24" i="23"/>
  <c r="BO8" i="23"/>
  <c r="CB46" i="23"/>
  <c r="CB29" i="23"/>
  <c r="CB11" i="23"/>
  <c r="BX52" i="23"/>
  <c r="BX48" i="23"/>
  <c r="BO46" i="23"/>
  <c r="BO44" i="23"/>
  <c r="BO41" i="23"/>
  <c r="BO37" i="23"/>
  <c r="BO33" i="23"/>
  <c r="BO29" i="23"/>
  <c r="BO25" i="23"/>
  <c r="BO21" i="23"/>
  <c r="BO17" i="23"/>
  <c r="BO13" i="23"/>
  <c r="BO9" i="23"/>
  <c r="CB51" i="23"/>
  <c r="CB13" i="23"/>
  <c r="CB52" i="23"/>
  <c r="CB47" i="23"/>
  <c r="CB43" i="23"/>
  <c r="CB39" i="23"/>
  <c r="CB35" i="23"/>
  <c r="CB31" i="23"/>
  <c r="CB23" i="23"/>
  <c r="CB12" i="23"/>
  <c r="CB25" i="23"/>
  <c r="BS50" i="23"/>
  <c r="BS48" i="23"/>
  <c r="BS46" i="23"/>
  <c r="BS43" i="23"/>
  <c r="BS41" i="23"/>
  <c r="BS39" i="23"/>
  <c r="BS37" i="23"/>
  <c r="BS35" i="23"/>
  <c r="BS33" i="23"/>
  <c r="BS29" i="23"/>
  <c r="BS25" i="23"/>
  <c r="BS23" i="23"/>
  <c r="BS21" i="23"/>
  <c r="BS19" i="23"/>
  <c r="BS16" i="23"/>
  <c r="BS14" i="23"/>
  <c r="BS8" i="23"/>
  <c r="BO53" i="23"/>
  <c r="BO52" i="23"/>
  <c r="BO51" i="23"/>
  <c r="BO50" i="23"/>
  <c r="BO49" i="23"/>
  <c r="BO48" i="23"/>
  <c r="BS51" i="23"/>
  <c r="BS47" i="23"/>
  <c r="BS45" i="23"/>
  <c r="BS40" i="23"/>
  <c r="BS31" i="23"/>
  <c r="BS30" i="23"/>
  <c r="BS28" i="23"/>
  <c r="BS26" i="23"/>
  <c r="BS24" i="23"/>
  <c r="BS20" i="23"/>
  <c r="BS18" i="23"/>
  <c r="BS12" i="23"/>
  <c r="BS10" i="23"/>
  <c r="BS9" i="23"/>
  <c r="BS7" i="23"/>
  <c r="BX42" i="23"/>
  <c r="BX41" i="23"/>
  <c r="BX40" i="23"/>
  <c r="BX39" i="23"/>
  <c r="BX38" i="23"/>
  <c r="BX37" i="23"/>
  <c r="BX36" i="23"/>
  <c r="BX35" i="23"/>
  <c r="BX34" i="23"/>
  <c r="BX33" i="23"/>
  <c r="BX32" i="23"/>
  <c r="BX31" i="23"/>
  <c r="BX30" i="23"/>
  <c r="BX29" i="23"/>
  <c r="BX28" i="23"/>
  <c r="BX27" i="23"/>
  <c r="BX26" i="23"/>
  <c r="BX25" i="23"/>
  <c r="BX24" i="23"/>
  <c r="BX23" i="23"/>
  <c r="BX22" i="23"/>
  <c r="BX21" i="23"/>
  <c r="BX20" i="23"/>
  <c r="BX19" i="23"/>
  <c r="BX18" i="23"/>
  <c r="BX17" i="23"/>
  <c r="BX16" i="23"/>
  <c r="BX15" i="23"/>
  <c r="BX14" i="23"/>
  <c r="BX13" i="23"/>
  <c r="BX12" i="23"/>
  <c r="BX11" i="23"/>
  <c r="BX10" i="23"/>
  <c r="BX9" i="23"/>
  <c r="BX8" i="23"/>
  <c r="BX7" i="23"/>
  <c r="BX6" i="23"/>
  <c r="BS53" i="23"/>
  <c r="BS52" i="23"/>
  <c r="BS49" i="23"/>
  <c r="BS44" i="23"/>
  <c r="BS42" i="23"/>
  <c r="BS38" i="23"/>
  <c r="BS36" i="23"/>
  <c r="BS34" i="23"/>
  <c r="BS32" i="23"/>
  <c r="BS27" i="23"/>
  <c r="BS22" i="23"/>
  <c r="BS17" i="23"/>
  <c r="BS15" i="23"/>
  <c r="BS13" i="23"/>
  <c r="BS11" i="23"/>
  <c r="BS6" i="23"/>
  <c r="BX50" i="23"/>
  <c r="BO47" i="23"/>
  <c r="BO45" i="23"/>
  <c r="BO43" i="23"/>
  <c r="BO39" i="23"/>
  <c r="BO35" i="23"/>
  <c r="BO31" i="23"/>
  <c r="BO27" i="23"/>
  <c r="BO23" i="23"/>
  <c r="BO19" i="23"/>
  <c r="BO15" i="23"/>
  <c r="BO11" i="23"/>
  <c r="BO7" i="23"/>
  <c r="CB21" i="23"/>
  <c r="CB7" i="23"/>
  <c r="CB49" i="23"/>
  <c r="CB45" i="23"/>
  <c r="CB41" i="23"/>
  <c r="CB37" i="23"/>
  <c r="CB33" i="23"/>
  <c r="CB28" i="23"/>
  <c r="CB17" i="23"/>
  <c r="CB30" i="23"/>
  <c r="CB19" i="23"/>
  <c r="CB8" i="23"/>
  <c r="BX53" i="23"/>
  <c r="BX49" i="23"/>
  <c r="BX46" i="23"/>
  <c r="BX44" i="23"/>
  <c r="BO42" i="23"/>
  <c r="BO38" i="23"/>
  <c r="BO34" i="23"/>
  <c r="BO30" i="23"/>
  <c r="BO26" i="23"/>
  <c r="BO22" i="23"/>
  <c r="BO18" i="23"/>
  <c r="BO14" i="23"/>
  <c r="BO10" i="23"/>
  <c r="BO6" i="23"/>
  <c r="CB16" i="23"/>
  <c r="CB53" i="23"/>
  <c r="CB48" i="23"/>
  <c r="CB44" i="23"/>
  <c r="CB40" i="23"/>
  <c r="CB36" i="23"/>
  <c r="CB32" i="23"/>
  <c r="CB26" i="23"/>
  <c r="CB15" i="23"/>
  <c r="CB27" i="23"/>
  <c r="CB18" i="23"/>
  <c r="CB6" i="23"/>
  <c r="BR54" i="1" l="1"/>
  <c r="BQ54" i="1"/>
  <c r="BN54" i="1"/>
  <c r="BM54" i="1"/>
  <c r="BI54" i="1"/>
  <c r="BH54" i="1"/>
  <c r="BE54" i="1"/>
  <c r="BD54" i="1"/>
  <c r="AZ54" i="1"/>
  <c r="AY54" i="1"/>
  <c r="AV54" i="1"/>
  <c r="AU54" i="1"/>
  <c r="AQ54" i="1"/>
  <c r="AP54" i="1"/>
  <c r="AM54" i="1"/>
  <c r="AL54" i="1"/>
  <c r="AH54" i="1"/>
  <c r="AG54" i="1"/>
  <c r="AD54" i="1"/>
  <c r="AC54" i="1"/>
  <c r="Y54" i="1"/>
  <c r="X54" i="1"/>
  <c r="U54" i="1"/>
  <c r="T54" i="1"/>
  <c r="P54" i="1"/>
  <c r="O54" i="1"/>
  <c r="L54" i="1"/>
  <c r="K54" i="1"/>
  <c r="G54" i="1"/>
  <c r="F54" i="1"/>
  <c r="C54" i="1"/>
  <c r="B54" i="1"/>
  <c r="CB51" i="1" l="1"/>
  <c r="CB43" i="1"/>
  <c r="CB35" i="1"/>
  <c r="CB27" i="1"/>
  <c r="CB19" i="1"/>
  <c r="CB11" i="1"/>
  <c r="BX42" i="1"/>
  <c r="BX34" i="1"/>
  <c r="BX26" i="1"/>
  <c r="BX18" i="1"/>
  <c r="BX10" i="1"/>
  <c r="BS42" i="1"/>
  <c r="BS26" i="1"/>
  <c r="BS10" i="1"/>
  <c r="BS22" i="1"/>
  <c r="CB46" i="1"/>
  <c r="CB38" i="1"/>
  <c r="CB30" i="1"/>
  <c r="CB22" i="1"/>
  <c r="CB14" i="1"/>
  <c r="CB6" i="1"/>
  <c r="BX35" i="1"/>
  <c r="BX27" i="1"/>
  <c r="BX19" i="1"/>
  <c r="BX11" i="1"/>
  <c r="BS38" i="1"/>
  <c r="BX15" i="1"/>
  <c r="CB23" i="1"/>
  <c r="BX23" i="1"/>
  <c r="BX22" i="1"/>
  <c r="BX50" i="1"/>
  <c r="CB34" i="1"/>
  <c r="BS18" i="1"/>
  <c r="BX6" i="1"/>
  <c r="BS37" i="1"/>
  <c r="BX44" i="1"/>
  <c r="CB13" i="1"/>
  <c r="CB29" i="1"/>
  <c r="CB45" i="1"/>
  <c r="BS28" i="1"/>
  <c r="BS23" i="1"/>
  <c r="BS41" i="1"/>
  <c r="BX12" i="1"/>
  <c r="BX28" i="1"/>
  <c r="BX48" i="1"/>
  <c r="BS20" i="1"/>
  <c r="BS52" i="1"/>
  <c r="CB9" i="1"/>
  <c r="CB25" i="1"/>
  <c r="CB41" i="1"/>
  <c r="BS13" i="1"/>
  <c r="BS15" i="1"/>
  <c r="BS33" i="1"/>
  <c r="BX8" i="1"/>
  <c r="BX24" i="1"/>
  <c r="BX40" i="1"/>
  <c r="BX31" i="1"/>
  <c r="CB31" i="1"/>
  <c r="CB15" i="1"/>
  <c r="BX30" i="1"/>
  <c r="CB10" i="1"/>
  <c r="CB42" i="1"/>
  <c r="BS34" i="1"/>
  <c r="BS12" i="1"/>
  <c r="BS44" i="1"/>
  <c r="BX51" i="1"/>
  <c r="CB16" i="1"/>
  <c r="CB32" i="1"/>
  <c r="CB48" i="1"/>
  <c r="BS7" i="1"/>
  <c r="BS25" i="1"/>
  <c r="BS48" i="1"/>
  <c r="BX17" i="1"/>
  <c r="BX33" i="1"/>
  <c r="BS27" i="1"/>
  <c r="BX43" i="1"/>
  <c r="CB12" i="1"/>
  <c r="CB28" i="1"/>
  <c r="CB44" i="1"/>
  <c r="BS29" i="1"/>
  <c r="BS17" i="1"/>
  <c r="BS40" i="1"/>
  <c r="BX13" i="1"/>
  <c r="BX29" i="1"/>
  <c r="BX47" i="1"/>
  <c r="BX39" i="1"/>
  <c r="CB39" i="1"/>
  <c r="BS30" i="1"/>
  <c r="BX38" i="1"/>
  <c r="CB18" i="1"/>
  <c r="CB50" i="1"/>
  <c r="BS46" i="1"/>
  <c r="BS21" i="1"/>
  <c r="BS51" i="1"/>
  <c r="BX53" i="1"/>
  <c r="CB21" i="1"/>
  <c r="CB37" i="1"/>
  <c r="CB53" i="1"/>
  <c r="BS9" i="1"/>
  <c r="BS32" i="1"/>
  <c r="BX7" i="1"/>
  <c r="BX20" i="1"/>
  <c r="BX36" i="1"/>
  <c r="BS36" i="1"/>
  <c r="BX45" i="1"/>
  <c r="CB17" i="1"/>
  <c r="CB33" i="1"/>
  <c r="CB49" i="1"/>
  <c r="BS45" i="1"/>
  <c r="BS24" i="1"/>
  <c r="BS47" i="1"/>
  <c r="BX16" i="1"/>
  <c r="BX32" i="1"/>
  <c r="BX49" i="1"/>
  <c r="CB7" i="1"/>
  <c r="CB47" i="1"/>
  <c r="BX14" i="1"/>
  <c r="BX46" i="1"/>
  <c r="CB26" i="1"/>
  <c r="BS14" i="1"/>
  <c r="BS50" i="1"/>
  <c r="BS35" i="1"/>
  <c r="BS53" i="1"/>
  <c r="CB8" i="1"/>
  <c r="CB24" i="1"/>
  <c r="CB40" i="1"/>
  <c r="BS19" i="1"/>
  <c r="BS16" i="1"/>
  <c r="BS39" i="1"/>
  <c r="BX9" i="1"/>
  <c r="BX25" i="1"/>
  <c r="BX41" i="1"/>
  <c r="BS11" i="1"/>
  <c r="BS43" i="1"/>
  <c r="BX52" i="1"/>
  <c r="CB20" i="1"/>
  <c r="CB36" i="1"/>
  <c r="CB52" i="1"/>
  <c r="BS8" i="1"/>
  <c r="BS31" i="1"/>
  <c r="BS49" i="1"/>
  <c r="BX21" i="1"/>
  <c r="BX37" i="1"/>
  <c r="BO6" i="1"/>
  <c r="BO50" i="1"/>
  <c r="BO46" i="1"/>
  <c r="BO42" i="1"/>
  <c r="BO38" i="1"/>
  <c r="BO34" i="1"/>
  <c r="BO30" i="1"/>
  <c r="BO26" i="1"/>
  <c r="BO22" i="1"/>
  <c r="BO18" i="1"/>
  <c r="BO14" i="1"/>
  <c r="BO10" i="1"/>
  <c r="BO51" i="1"/>
  <c r="BO47" i="1"/>
  <c r="BO43" i="1"/>
  <c r="BO39" i="1"/>
  <c r="BO35" i="1"/>
  <c r="BO31" i="1"/>
  <c r="BO27" i="1"/>
  <c r="BO23" i="1"/>
  <c r="BO19" i="1"/>
  <c r="BO15" i="1"/>
  <c r="BO11" i="1"/>
  <c r="BO7" i="1"/>
  <c r="BO21" i="1"/>
  <c r="BO37" i="1"/>
  <c r="BO53" i="1"/>
  <c r="BO20" i="1"/>
  <c r="BO36" i="1"/>
  <c r="BO52" i="1"/>
  <c r="BO9" i="1"/>
  <c r="BO25" i="1"/>
  <c r="BO41" i="1"/>
  <c r="BO8" i="1"/>
  <c r="BO24" i="1"/>
  <c r="BO40" i="1"/>
  <c r="BS6" i="1"/>
  <c r="BO13" i="1"/>
  <c r="BO29" i="1"/>
  <c r="BO45" i="1"/>
  <c r="BO12" i="1"/>
  <c r="BO28" i="1"/>
  <c r="BO44" i="1"/>
  <c r="BO17" i="1"/>
  <c r="BO33" i="1"/>
  <c r="BO49" i="1"/>
  <c r="BO16" i="1"/>
  <c r="BO32" i="1"/>
  <c r="BO48" i="1"/>
  <c r="D7" i="78" l="1"/>
  <c r="D15" i="78"/>
  <c r="D23" i="78"/>
  <c r="D35" i="78"/>
  <c r="D47" i="78"/>
  <c r="H11" i="78"/>
  <c r="H15" i="78"/>
  <c r="H27" i="78"/>
  <c r="H39" i="78"/>
  <c r="H51" i="78"/>
  <c r="D8" i="78"/>
  <c r="D12" i="78"/>
  <c r="D16" i="78"/>
  <c r="D20" i="78"/>
  <c r="D24" i="78"/>
  <c r="D28" i="78"/>
  <c r="D32" i="78"/>
  <c r="D36" i="78"/>
  <c r="D40" i="78"/>
  <c r="D44" i="78"/>
  <c r="D48" i="78"/>
  <c r="D52" i="78"/>
  <c r="H8" i="78"/>
  <c r="H12" i="78"/>
  <c r="H16" i="78"/>
  <c r="H20" i="78"/>
  <c r="H24" i="78"/>
  <c r="H28" i="78"/>
  <c r="H32" i="78"/>
  <c r="H36" i="78"/>
  <c r="H40" i="78"/>
  <c r="H44" i="78"/>
  <c r="H48" i="78"/>
  <c r="H52" i="78"/>
  <c r="D11" i="78"/>
  <c r="D27" i="78"/>
  <c r="D39" i="78"/>
  <c r="H7" i="78"/>
  <c r="H23" i="78"/>
  <c r="H35" i="78"/>
  <c r="H47" i="78"/>
  <c r="D9" i="78"/>
  <c r="D13" i="78"/>
  <c r="D17" i="78"/>
  <c r="D21" i="78"/>
  <c r="D25" i="78"/>
  <c r="D29" i="78"/>
  <c r="D33" i="78"/>
  <c r="D37" i="78"/>
  <c r="D41" i="78"/>
  <c r="D45" i="78"/>
  <c r="D49" i="78"/>
  <c r="D53" i="78"/>
  <c r="H9" i="78"/>
  <c r="H13" i="78"/>
  <c r="H17" i="78"/>
  <c r="H21" i="78"/>
  <c r="H25" i="78"/>
  <c r="H29" i="78"/>
  <c r="H33" i="78"/>
  <c r="H37" i="78"/>
  <c r="H41" i="78"/>
  <c r="H45" i="78"/>
  <c r="H49" i="78"/>
  <c r="H53" i="78"/>
  <c r="D19" i="78"/>
  <c r="D31" i="78"/>
  <c r="D43" i="78"/>
  <c r="D51" i="78"/>
  <c r="H19" i="78"/>
  <c r="H31" i="78"/>
  <c r="H43" i="78"/>
  <c r="D10" i="78"/>
  <c r="D14" i="78"/>
  <c r="D18" i="78"/>
  <c r="D22" i="78"/>
  <c r="D26" i="78"/>
  <c r="D30" i="78"/>
  <c r="D34" i="78"/>
  <c r="D38" i="78"/>
  <c r="D42" i="78"/>
  <c r="D46" i="78"/>
  <c r="D50" i="78"/>
  <c r="H6" i="78"/>
  <c r="H10" i="78"/>
  <c r="H14" i="78"/>
  <c r="H18" i="78"/>
  <c r="H22" i="78"/>
  <c r="H26" i="78"/>
  <c r="H30" i="78"/>
  <c r="H34" i="78"/>
  <c r="H38" i="78"/>
  <c r="H42" i="78"/>
  <c r="H46" i="78"/>
  <c r="H50" i="78"/>
  <c r="B40" i="78"/>
  <c r="BM40" i="78" s="1"/>
  <c r="BM40" i="79"/>
  <c r="B36" i="78"/>
  <c r="BM36" i="78" s="1"/>
  <c r="BM36" i="79"/>
  <c r="B24" i="78"/>
  <c r="BM24" i="78" s="1"/>
  <c r="BM24" i="79"/>
  <c r="B12" i="78"/>
  <c r="BM12" i="78" s="1"/>
  <c r="BM12" i="79"/>
  <c r="B38" i="78"/>
  <c r="BM38" i="78" s="1"/>
  <c r="BM38" i="79"/>
  <c r="B30" i="78"/>
  <c r="BM30" i="78" s="1"/>
  <c r="BM30" i="79"/>
  <c r="B26" i="78"/>
  <c r="BM26" i="78" s="1"/>
  <c r="BM26" i="79"/>
  <c r="B22" i="78"/>
  <c r="BM22" i="78" s="1"/>
  <c r="BM22" i="79"/>
  <c r="B18" i="78"/>
  <c r="BM18" i="78" s="1"/>
  <c r="BM18" i="79"/>
  <c r="B14" i="78"/>
  <c r="BM14" i="78" s="1"/>
  <c r="BM14" i="79"/>
  <c r="B10" i="78"/>
  <c r="BM10" i="78" s="1"/>
  <c r="BM10" i="79"/>
  <c r="B44" i="78"/>
  <c r="BM44" i="78" s="1"/>
  <c r="BM44" i="79"/>
  <c r="B28" i="78"/>
  <c r="BM28" i="78" s="1"/>
  <c r="BM28" i="79"/>
  <c r="B16" i="78"/>
  <c r="BM16" i="78" s="1"/>
  <c r="BM16" i="79"/>
  <c r="B42" i="78"/>
  <c r="BM42" i="78" s="1"/>
  <c r="BM42" i="79"/>
  <c r="B34" i="78"/>
  <c r="BM34" i="78" s="1"/>
  <c r="BM34" i="79"/>
  <c r="B45" i="78"/>
  <c r="BM45" i="78" s="1"/>
  <c r="BM45" i="79"/>
  <c r="B41" i="78"/>
  <c r="BM41" i="78" s="1"/>
  <c r="BM41" i="79"/>
  <c r="B37" i="78"/>
  <c r="BM37" i="78" s="1"/>
  <c r="BM37" i="79"/>
  <c r="B33" i="78"/>
  <c r="BM33" i="78" s="1"/>
  <c r="BM33" i="79"/>
  <c r="B29" i="78"/>
  <c r="BM29" i="78" s="1"/>
  <c r="BM29" i="79"/>
  <c r="B25" i="78"/>
  <c r="BM25" i="78" s="1"/>
  <c r="BM25" i="79"/>
  <c r="B21" i="78"/>
  <c r="BM21" i="78" s="1"/>
  <c r="BM21" i="79"/>
  <c r="B17" i="78"/>
  <c r="BM17" i="78" s="1"/>
  <c r="BM17" i="79"/>
  <c r="B13" i="78"/>
  <c r="BM13" i="78" s="1"/>
  <c r="BM13" i="79"/>
  <c r="B9" i="78"/>
  <c r="BM9" i="78" s="1"/>
  <c r="BM9" i="79"/>
  <c r="B32" i="78"/>
  <c r="BM32" i="78" s="1"/>
  <c r="BM32" i="79"/>
  <c r="B20" i="78"/>
  <c r="BM20" i="78" s="1"/>
  <c r="BM20" i="79"/>
  <c r="B8" i="78"/>
  <c r="BM8" i="78" s="1"/>
  <c r="BM8" i="79"/>
  <c r="B43" i="78"/>
  <c r="BM43" i="78" s="1"/>
  <c r="BM43" i="79"/>
  <c r="B39" i="78"/>
  <c r="BM39" i="78" s="1"/>
  <c r="BM39" i="79"/>
  <c r="B35" i="78"/>
  <c r="BM35" i="78" s="1"/>
  <c r="BM35" i="79"/>
  <c r="B31" i="78"/>
  <c r="BM31" i="78" s="1"/>
  <c r="BM31" i="79"/>
  <c r="B27" i="78"/>
  <c r="BM27" i="78" s="1"/>
  <c r="BM27" i="79"/>
  <c r="B23" i="78"/>
  <c r="BM23" i="78" s="1"/>
  <c r="BM23" i="79"/>
  <c r="B19" i="78"/>
  <c r="BM19" i="78" s="1"/>
  <c r="BM19" i="79"/>
  <c r="B15" i="78"/>
  <c r="BM15" i="78" s="1"/>
  <c r="BM15" i="79"/>
  <c r="B11" i="78"/>
  <c r="BM11" i="78" s="1"/>
  <c r="BM11" i="79"/>
  <c r="B7" i="78"/>
  <c r="BM7" i="78" s="1"/>
  <c r="H53" i="67"/>
  <c r="H47" i="67"/>
  <c r="H51" i="67"/>
  <c r="H49" i="67"/>
  <c r="H48" i="67"/>
  <c r="H52" i="67"/>
  <c r="H50" i="67"/>
  <c r="D8" i="67"/>
  <c r="D16" i="67"/>
  <c r="D20" i="67"/>
  <c r="D28" i="67"/>
  <c r="D36" i="67"/>
  <c r="D44" i="67"/>
  <c r="D52" i="67"/>
  <c r="H12" i="67"/>
  <c r="H20" i="67"/>
  <c r="H28" i="67"/>
  <c r="H36" i="67"/>
  <c r="H44" i="67"/>
  <c r="D9" i="67"/>
  <c r="D17" i="67"/>
  <c r="D25" i="67"/>
  <c r="D33" i="67"/>
  <c r="D37" i="67"/>
  <c r="D45" i="67"/>
  <c r="D53" i="67"/>
  <c r="H9" i="67"/>
  <c r="H17" i="67"/>
  <c r="H25" i="67"/>
  <c r="H33" i="67"/>
  <c r="H45" i="67"/>
  <c r="D7" i="67"/>
  <c r="D11" i="67"/>
  <c r="D15" i="67"/>
  <c r="D19" i="67"/>
  <c r="D23" i="67"/>
  <c r="D27" i="67"/>
  <c r="D31" i="67"/>
  <c r="D35" i="67"/>
  <c r="D39" i="67"/>
  <c r="D43" i="67"/>
  <c r="D47" i="67"/>
  <c r="D51" i="67"/>
  <c r="H7" i="67"/>
  <c r="H11" i="67"/>
  <c r="H15" i="67"/>
  <c r="H19" i="67"/>
  <c r="H23" i="67"/>
  <c r="H27" i="67"/>
  <c r="H31" i="67"/>
  <c r="H35" i="67"/>
  <c r="H43" i="67"/>
  <c r="D12" i="67"/>
  <c r="D24" i="67"/>
  <c r="D32" i="67"/>
  <c r="D40" i="67"/>
  <c r="D48" i="67"/>
  <c r="H8" i="67"/>
  <c r="H16" i="67"/>
  <c r="H24" i="67"/>
  <c r="H32" i="67"/>
  <c r="H40" i="67"/>
  <c r="D13" i="67"/>
  <c r="D21" i="67"/>
  <c r="D29" i="67"/>
  <c r="D41" i="67"/>
  <c r="D49" i="67"/>
  <c r="H13" i="67"/>
  <c r="H21" i="67"/>
  <c r="H29" i="67"/>
  <c r="H37" i="67"/>
  <c r="H41" i="67"/>
  <c r="D10" i="67"/>
  <c r="D14" i="67"/>
  <c r="D18" i="67"/>
  <c r="D22" i="67"/>
  <c r="D26" i="67"/>
  <c r="D30" i="67"/>
  <c r="D34" i="67"/>
  <c r="D38" i="67"/>
  <c r="D42" i="67"/>
  <c r="D46" i="67"/>
  <c r="D50" i="67"/>
  <c r="H6" i="67"/>
  <c r="H10" i="67"/>
  <c r="H14" i="67"/>
  <c r="H18" i="67"/>
  <c r="H22" i="67"/>
  <c r="H26" i="67"/>
  <c r="H30" i="67"/>
  <c r="H34" i="67"/>
  <c r="H38" i="67"/>
  <c r="H42" i="67"/>
  <c r="H46" i="67"/>
  <c r="B45" i="67"/>
  <c r="BM45" i="67" s="1"/>
  <c r="BM45" i="68"/>
  <c r="B37" i="67"/>
  <c r="BM37" i="67" s="1"/>
  <c r="BM37" i="68"/>
  <c r="B29" i="67"/>
  <c r="BM29" i="67" s="1"/>
  <c r="BM29" i="68"/>
  <c r="B21" i="67"/>
  <c r="BM21" i="67" s="1"/>
  <c r="BM21" i="68"/>
  <c r="B13" i="67"/>
  <c r="BM13" i="67" s="1"/>
  <c r="BM13" i="68"/>
  <c r="B44" i="67"/>
  <c r="BM44" i="67" s="1"/>
  <c r="BM44" i="68"/>
  <c r="B36" i="67"/>
  <c r="BM36" i="67" s="1"/>
  <c r="BM36" i="68"/>
  <c r="B24" i="67"/>
  <c r="BM24" i="67" s="1"/>
  <c r="BM24" i="68"/>
  <c r="B20" i="67"/>
  <c r="BM20" i="67" s="1"/>
  <c r="BM20" i="68"/>
  <c r="B12" i="67"/>
  <c r="BM12" i="67" s="1"/>
  <c r="BM12" i="68"/>
  <c r="B35" i="67"/>
  <c r="BM35" i="67" s="1"/>
  <c r="BM35" i="68"/>
  <c r="B27" i="67"/>
  <c r="BM27" i="67" s="1"/>
  <c r="BM27" i="68"/>
  <c r="B42" i="67"/>
  <c r="BM42" i="67" s="1"/>
  <c r="BM42" i="68"/>
  <c r="B38" i="67"/>
  <c r="BM38" i="67" s="1"/>
  <c r="BM38" i="68"/>
  <c r="B34" i="67"/>
  <c r="BM34" i="67" s="1"/>
  <c r="BM34" i="68"/>
  <c r="B30" i="67"/>
  <c r="BM30" i="67" s="1"/>
  <c r="BM30" i="68"/>
  <c r="B26" i="67"/>
  <c r="BM26" i="67" s="1"/>
  <c r="BM26" i="68"/>
  <c r="B22" i="67"/>
  <c r="BM22" i="67" s="1"/>
  <c r="BM22" i="68"/>
  <c r="B18" i="67"/>
  <c r="BM18" i="67" s="1"/>
  <c r="BM18" i="68"/>
  <c r="B14" i="67"/>
  <c r="BM14" i="67" s="1"/>
  <c r="BM14" i="68"/>
  <c r="B10" i="67"/>
  <c r="BM10" i="67" s="1"/>
  <c r="BM10" i="68"/>
  <c r="B41" i="67"/>
  <c r="BM41" i="67" s="1"/>
  <c r="BM41" i="68"/>
  <c r="B33" i="67"/>
  <c r="BM33" i="67" s="1"/>
  <c r="BM33" i="68"/>
  <c r="B25" i="67"/>
  <c r="BM25" i="67" s="1"/>
  <c r="BM25" i="68"/>
  <c r="B17" i="67"/>
  <c r="BM17" i="67" s="1"/>
  <c r="BM17" i="68"/>
  <c r="B9" i="67"/>
  <c r="BM9" i="67" s="1"/>
  <c r="BM9" i="68"/>
  <c r="B40" i="67"/>
  <c r="BM40" i="67" s="1"/>
  <c r="BM40" i="68"/>
  <c r="B32" i="67"/>
  <c r="BM32" i="67" s="1"/>
  <c r="BM32" i="68"/>
  <c r="B28" i="67"/>
  <c r="BM28" i="67" s="1"/>
  <c r="BM28" i="68"/>
  <c r="B16" i="67"/>
  <c r="BM16" i="67" s="1"/>
  <c r="BM16" i="68"/>
  <c r="B8" i="67"/>
  <c r="BM8" i="67" s="1"/>
  <c r="BM8" i="68"/>
  <c r="B43" i="67"/>
  <c r="BM43" i="67" s="1"/>
  <c r="BM43" i="68"/>
  <c r="B39" i="67"/>
  <c r="BM39" i="67" s="1"/>
  <c r="BM39" i="68"/>
  <c r="B31" i="67"/>
  <c r="BM31" i="67" s="1"/>
  <c r="BM31" i="68"/>
  <c r="B23" i="67"/>
  <c r="BM23" i="67" s="1"/>
  <c r="BM23" i="68"/>
  <c r="B19" i="67"/>
  <c r="BM19" i="67" s="1"/>
  <c r="BM19" i="68"/>
  <c r="B15" i="67"/>
  <c r="BM15" i="67" s="1"/>
  <c r="BM15" i="68"/>
  <c r="B11" i="67"/>
  <c r="BM11" i="67" s="1"/>
  <c r="BM11" i="68"/>
  <c r="B7" i="67"/>
  <c r="BM7" i="67" s="1"/>
  <c r="H39" i="67"/>
  <c r="BQ53" i="79"/>
  <c r="BQ52" i="79"/>
  <c r="BQ51" i="79"/>
  <c r="BQ50" i="79"/>
  <c r="BQ49" i="79"/>
  <c r="BQ48" i="79"/>
  <c r="BQ47" i="79"/>
  <c r="BQ46" i="79"/>
  <c r="BQ45" i="79"/>
  <c r="BQ44" i="79"/>
  <c r="BQ43" i="79"/>
  <c r="BQ42" i="79"/>
  <c r="BQ41" i="79"/>
  <c r="BQ40" i="79"/>
  <c r="BQ39" i="79"/>
  <c r="BQ38" i="79"/>
  <c r="BQ37" i="79"/>
  <c r="BQ36" i="79"/>
  <c r="BQ35" i="79"/>
  <c r="BQ34" i="79"/>
  <c r="BQ33" i="79"/>
  <c r="BQ32" i="79"/>
  <c r="BQ31" i="79"/>
  <c r="BQ30" i="79"/>
  <c r="BQ29" i="79"/>
  <c r="BQ28" i="79"/>
  <c r="BQ27" i="79"/>
  <c r="BQ26" i="79"/>
  <c r="BQ25" i="79"/>
  <c r="BQ24" i="79"/>
  <c r="BQ23" i="79"/>
  <c r="BQ22" i="79"/>
  <c r="BQ21" i="79"/>
  <c r="BQ20" i="79"/>
  <c r="BQ19" i="79"/>
  <c r="BQ18" i="79"/>
  <c r="BQ17" i="79"/>
  <c r="BQ16" i="79"/>
  <c r="BQ15" i="79"/>
  <c r="BQ14" i="79"/>
  <c r="BQ13" i="79"/>
  <c r="BQ12" i="79"/>
  <c r="BQ11" i="79"/>
  <c r="BQ10" i="79"/>
  <c r="BQ9" i="79"/>
  <c r="BQ8" i="79"/>
  <c r="BQ7" i="79"/>
  <c r="BM53" i="79"/>
  <c r="BM52" i="79"/>
  <c r="BM51" i="79"/>
  <c r="BM50" i="79"/>
  <c r="BM49" i="79"/>
  <c r="BM48" i="79"/>
  <c r="BM47" i="79"/>
  <c r="BM46" i="79"/>
  <c r="BM7" i="79" l="1"/>
  <c r="B54" i="79"/>
  <c r="F6" i="78"/>
  <c r="BQ6" i="78" s="1"/>
  <c r="BM47" i="68"/>
  <c r="B47" i="78"/>
  <c r="BM47" i="78" s="1"/>
  <c r="BQ11" i="68"/>
  <c r="F11" i="78"/>
  <c r="BQ11" i="78" s="1"/>
  <c r="BQ23" i="68"/>
  <c r="F23" i="78"/>
  <c r="BQ23" i="78" s="1"/>
  <c r="BQ35" i="68"/>
  <c r="F35" i="78"/>
  <c r="BQ35" i="78" s="1"/>
  <c r="BQ39" i="68"/>
  <c r="F39" i="78"/>
  <c r="BQ39" i="78" s="1"/>
  <c r="BQ47" i="68"/>
  <c r="F47" i="78"/>
  <c r="BQ47" i="78" s="1"/>
  <c r="BQ51" i="68"/>
  <c r="F51" i="78"/>
  <c r="BQ51" i="78" s="1"/>
  <c r="BM48" i="68"/>
  <c r="B48" i="78"/>
  <c r="BM48" i="78" s="1"/>
  <c r="BM52" i="68"/>
  <c r="B52" i="78"/>
  <c r="BM52" i="78" s="1"/>
  <c r="BQ8" i="68"/>
  <c r="F8" i="78"/>
  <c r="BQ8" i="78" s="1"/>
  <c r="BQ12" i="68"/>
  <c r="F12" i="78"/>
  <c r="BQ12" i="78" s="1"/>
  <c r="BQ16" i="68"/>
  <c r="F16" i="78"/>
  <c r="BQ16" i="78" s="1"/>
  <c r="BQ20" i="68"/>
  <c r="F20" i="78"/>
  <c r="BQ20" i="78" s="1"/>
  <c r="BQ24" i="68"/>
  <c r="F24" i="78"/>
  <c r="BQ24" i="78" s="1"/>
  <c r="BQ28" i="68"/>
  <c r="F28" i="78"/>
  <c r="BQ28" i="78" s="1"/>
  <c r="BQ32" i="68"/>
  <c r="F32" i="78"/>
  <c r="BQ32" i="78" s="1"/>
  <c r="BQ36" i="68"/>
  <c r="F36" i="78"/>
  <c r="BQ36" i="78" s="1"/>
  <c r="BQ40" i="68"/>
  <c r="F40" i="78"/>
  <c r="BQ40" i="78" s="1"/>
  <c r="BQ44" i="68"/>
  <c r="F44" i="78"/>
  <c r="BQ44" i="78" s="1"/>
  <c r="BQ48" i="68"/>
  <c r="F48" i="78"/>
  <c r="BQ48" i="78" s="1"/>
  <c r="BQ52" i="68"/>
  <c r="F52" i="78"/>
  <c r="BQ52" i="78" s="1"/>
  <c r="BQ7" i="68"/>
  <c r="F7" i="78"/>
  <c r="BQ31" i="68"/>
  <c r="F31" i="78"/>
  <c r="BQ31" i="78" s="1"/>
  <c r="BM53" i="68"/>
  <c r="B53" i="78"/>
  <c r="BM53" i="78" s="1"/>
  <c r="BQ21" i="68"/>
  <c r="F21" i="78"/>
  <c r="BQ21" i="78" s="1"/>
  <c r="BQ29" i="68"/>
  <c r="F29" i="78"/>
  <c r="BQ29" i="78" s="1"/>
  <c r="BQ37" i="68"/>
  <c r="F37" i="78"/>
  <c r="BQ37" i="78" s="1"/>
  <c r="BQ41" i="68"/>
  <c r="F41" i="78"/>
  <c r="BQ41" i="78" s="1"/>
  <c r="BQ49" i="68"/>
  <c r="F49" i="78"/>
  <c r="BQ49" i="78" s="1"/>
  <c r="BQ53" i="68"/>
  <c r="F53" i="78"/>
  <c r="BQ53" i="78" s="1"/>
  <c r="BM51" i="68"/>
  <c r="B51" i="78"/>
  <c r="BM51" i="78" s="1"/>
  <c r="BQ15" i="68"/>
  <c r="F15" i="78"/>
  <c r="BQ15" i="78" s="1"/>
  <c r="BQ19" i="68"/>
  <c r="F19" i="78"/>
  <c r="BQ19" i="78" s="1"/>
  <c r="BQ27" i="68"/>
  <c r="F27" i="78"/>
  <c r="BQ27" i="78" s="1"/>
  <c r="BQ43" i="68"/>
  <c r="F43" i="78"/>
  <c r="BQ43" i="78" s="1"/>
  <c r="BM49" i="68"/>
  <c r="B49" i="78"/>
  <c r="BM49" i="78" s="1"/>
  <c r="BQ9" i="68"/>
  <c r="F9" i="78"/>
  <c r="BQ9" i="78" s="1"/>
  <c r="BQ13" i="68"/>
  <c r="F13" i="78"/>
  <c r="BQ13" i="78" s="1"/>
  <c r="BQ17" i="68"/>
  <c r="F17" i="78"/>
  <c r="BQ17" i="78" s="1"/>
  <c r="BQ25" i="68"/>
  <c r="F25" i="78"/>
  <c r="BQ25" i="78" s="1"/>
  <c r="BQ33" i="68"/>
  <c r="F33" i="78"/>
  <c r="BQ33" i="78" s="1"/>
  <c r="BQ45" i="68"/>
  <c r="F45" i="78"/>
  <c r="BQ45" i="78" s="1"/>
  <c r="BM46" i="68"/>
  <c r="B46" i="78"/>
  <c r="BM50" i="68"/>
  <c r="B50" i="78"/>
  <c r="BM50" i="78" s="1"/>
  <c r="BQ10" i="68"/>
  <c r="F10" i="78"/>
  <c r="BQ10" i="78" s="1"/>
  <c r="BQ14" i="68"/>
  <c r="F14" i="78"/>
  <c r="BQ14" i="78" s="1"/>
  <c r="BQ18" i="68"/>
  <c r="F18" i="78"/>
  <c r="BQ18" i="78" s="1"/>
  <c r="BQ22" i="68"/>
  <c r="F22" i="78"/>
  <c r="BQ22" i="78" s="1"/>
  <c r="BQ26" i="68"/>
  <c r="F26" i="78"/>
  <c r="BQ26" i="78" s="1"/>
  <c r="BQ30" i="68"/>
  <c r="F30" i="78"/>
  <c r="BQ30" i="78" s="1"/>
  <c r="BQ34" i="68"/>
  <c r="F34" i="78"/>
  <c r="BQ34" i="78" s="1"/>
  <c r="BQ38" i="68"/>
  <c r="F38" i="78"/>
  <c r="BQ38" i="78" s="1"/>
  <c r="BQ42" i="68"/>
  <c r="F42" i="78"/>
  <c r="BQ42" i="78" s="1"/>
  <c r="BQ46" i="68"/>
  <c r="F46" i="78"/>
  <c r="BQ46" i="78" s="1"/>
  <c r="BQ50" i="68"/>
  <c r="F50" i="78"/>
  <c r="BQ50" i="78" s="1"/>
  <c r="BM7" i="68"/>
  <c r="B54" i="68"/>
  <c r="F54" i="68"/>
  <c r="BQ6" i="68"/>
  <c r="B47" i="67"/>
  <c r="BM47" i="67" s="1"/>
  <c r="B51" i="67"/>
  <c r="BM51" i="67" s="1"/>
  <c r="F7" i="67"/>
  <c r="BQ7" i="67" s="1"/>
  <c r="F11" i="67"/>
  <c r="BQ11" i="67" s="1"/>
  <c r="F15" i="67"/>
  <c r="BQ15" i="67" s="1"/>
  <c r="F19" i="67"/>
  <c r="BQ19" i="67" s="1"/>
  <c r="F23" i="67"/>
  <c r="BQ23" i="67" s="1"/>
  <c r="F27" i="67"/>
  <c r="BQ27" i="67" s="1"/>
  <c r="F31" i="67"/>
  <c r="BQ31" i="67" s="1"/>
  <c r="F35" i="67"/>
  <c r="BQ35" i="67" s="1"/>
  <c r="F39" i="67"/>
  <c r="BQ39" i="67" s="1"/>
  <c r="F43" i="67"/>
  <c r="BQ43" i="67" s="1"/>
  <c r="F47" i="67"/>
  <c r="BQ47" i="67" s="1"/>
  <c r="F51" i="67"/>
  <c r="BQ51" i="67" s="1"/>
  <c r="B48" i="67"/>
  <c r="BM48" i="67" s="1"/>
  <c r="B52" i="67"/>
  <c r="BM52" i="67" s="1"/>
  <c r="F8" i="67"/>
  <c r="BQ8" i="67" s="1"/>
  <c r="F12" i="67"/>
  <c r="BQ12" i="67" s="1"/>
  <c r="F16" i="67"/>
  <c r="BQ16" i="67" s="1"/>
  <c r="F20" i="67"/>
  <c r="BQ20" i="67" s="1"/>
  <c r="F24" i="67"/>
  <c r="BQ24" i="67" s="1"/>
  <c r="F28" i="67"/>
  <c r="BQ28" i="67" s="1"/>
  <c r="F32" i="67"/>
  <c r="BQ32" i="67" s="1"/>
  <c r="F36" i="67"/>
  <c r="BQ36" i="67" s="1"/>
  <c r="F40" i="67"/>
  <c r="BQ40" i="67" s="1"/>
  <c r="F44" i="67"/>
  <c r="BQ44" i="67" s="1"/>
  <c r="F48" i="67"/>
  <c r="BQ48" i="67" s="1"/>
  <c r="F52" i="67"/>
  <c r="BQ52" i="67" s="1"/>
  <c r="B49" i="67"/>
  <c r="BM49" i="67" s="1"/>
  <c r="B53" i="67"/>
  <c r="BM53" i="67" s="1"/>
  <c r="F9" i="67"/>
  <c r="BQ9" i="67" s="1"/>
  <c r="F13" i="67"/>
  <c r="BQ13" i="67" s="1"/>
  <c r="F17" i="67"/>
  <c r="BQ17" i="67" s="1"/>
  <c r="F21" i="67"/>
  <c r="BQ21" i="67" s="1"/>
  <c r="F25" i="67"/>
  <c r="BQ25" i="67" s="1"/>
  <c r="F29" i="67"/>
  <c r="BQ29" i="67" s="1"/>
  <c r="F33" i="67"/>
  <c r="BQ33" i="67" s="1"/>
  <c r="F37" i="67"/>
  <c r="BQ37" i="67" s="1"/>
  <c r="F41" i="67"/>
  <c r="BQ41" i="67" s="1"/>
  <c r="F45" i="67"/>
  <c r="BQ45" i="67" s="1"/>
  <c r="F49" i="67"/>
  <c r="BQ49" i="67" s="1"/>
  <c r="F53" i="67"/>
  <c r="BQ53" i="67" s="1"/>
  <c r="B46" i="67"/>
  <c r="B50" i="67"/>
  <c r="BM50" i="67" s="1"/>
  <c r="F6" i="67"/>
  <c r="F10" i="67"/>
  <c r="BQ10" i="67" s="1"/>
  <c r="F14" i="67"/>
  <c r="BQ14" i="67" s="1"/>
  <c r="F18" i="67"/>
  <c r="BQ18" i="67" s="1"/>
  <c r="F22" i="67"/>
  <c r="BQ22" i="67" s="1"/>
  <c r="F26" i="67"/>
  <c r="BQ26" i="67" s="1"/>
  <c r="F30" i="67"/>
  <c r="BQ30" i="67" s="1"/>
  <c r="F34" i="67"/>
  <c r="BQ34" i="67" s="1"/>
  <c r="F38" i="67"/>
  <c r="BQ38" i="67" s="1"/>
  <c r="F42" i="67"/>
  <c r="BQ42" i="67" s="1"/>
  <c r="F46" i="67"/>
  <c r="BQ46" i="67" s="1"/>
  <c r="F50" i="67"/>
  <c r="BQ50" i="67" s="1"/>
  <c r="C16" i="78" l="1"/>
  <c r="BN16" i="78" s="1"/>
  <c r="BN16" i="79"/>
  <c r="C28" i="78"/>
  <c r="BN28" i="78" s="1"/>
  <c r="BN28" i="79"/>
  <c r="C40" i="78"/>
  <c r="BN40" i="78" s="1"/>
  <c r="BN40" i="79"/>
  <c r="C48" i="78"/>
  <c r="BN48" i="78" s="1"/>
  <c r="BN48" i="79"/>
  <c r="G12" i="78"/>
  <c r="BR12" i="78" s="1"/>
  <c r="BR12" i="79"/>
  <c r="G20" i="78"/>
  <c r="BR20" i="78" s="1"/>
  <c r="BR20" i="79"/>
  <c r="G28" i="78"/>
  <c r="BR28" i="78" s="1"/>
  <c r="BR28" i="79"/>
  <c r="G36" i="78"/>
  <c r="BR36" i="78" s="1"/>
  <c r="BR36" i="79"/>
  <c r="G52" i="78"/>
  <c r="BR52" i="78" s="1"/>
  <c r="BR52" i="79"/>
  <c r="C9" i="78"/>
  <c r="BN9" i="78" s="1"/>
  <c r="BN9" i="79"/>
  <c r="C13" i="78"/>
  <c r="BN13" i="78" s="1"/>
  <c r="BN13" i="79"/>
  <c r="C17" i="78"/>
  <c r="BN17" i="78" s="1"/>
  <c r="BN17" i="79"/>
  <c r="C21" i="78"/>
  <c r="BN21" i="78" s="1"/>
  <c r="BN21" i="79"/>
  <c r="C25" i="78"/>
  <c r="BN25" i="78" s="1"/>
  <c r="BN25" i="79"/>
  <c r="C29" i="78"/>
  <c r="BN29" i="78" s="1"/>
  <c r="BN29" i="79"/>
  <c r="C33" i="78"/>
  <c r="BN33" i="78" s="1"/>
  <c r="BN33" i="79"/>
  <c r="C37" i="78"/>
  <c r="BN37" i="78" s="1"/>
  <c r="BN37" i="79"/>
  <c r="C41" i="78"/>
  <c r="BN41" i="78" s="1"/>
  <c r="BN41" i="79"/>
  <c r="C45" i="78"/>
  <c r="BN45" i="78" s="1"/>
  <c r="BN45" i="79"/>
  <c r="C49" i="78"/>
  <c r="BN49" i="78" s="1"/>
  <c r="BN49" i="79"/>
  <c r="C53" i="78"/>
  <c r="BN53" i="78" s="1"/>
  <c r="BN53" i="79"/>
  <c r="G9" i="78"/>
  <c r="BR9" i="78" s="1"/>
  <c r="BR9" i="79"/>
  <c r="G13" i="78"/>
  <c r="BR13" i="78" s="1"/>
  <c r="BR13" i="79"/>
  <c r="G17" i="78"/>
  <c r="BR17" i="78" s="1"/>
  <c r="BR17" i="79"/>
  <c r="G21" i="78"/>
  <c r="BR21" i="78" s="1"/>
  <c r="BR21" i="79"/>
  <c r="G25" i="78"/>
  <c r="BR25" i="78" s="1"/>
  <c r="BR25" i="79"/>
  <c r="G29" i="78"/>
  <c r="BR29" i="78" s="1"/>
  <c r="BR29" i="79"/>
  <c r="G33" i="78"/>
  <c r="BR33" i="78" s="1"/>
  <c r="BR33" i="79"/>
  <c r="G37" i="78"/>
  <c r="BR37" i="78" s="1"/>
  <c r="BR37" i="79"/>
  <c r="G41" i="78"/>
  <c r="BR41" i="78" s="1"/>
  <c r="BR41" i="79"/>
  <c r="G45" i="78"/>
  <c r="BR45" i="78" s="1"/>
  <c r="BR45" i="79"/>
  <c r="G49" i="78"/>
  <c r="BR49" i="78" s="1"/>
  <c r="BR49" i="79"/>
  <c r="G53" i="78"/>
  <c r="BR53" i="78" s="1"/>
  <c r="BR53" i="79"/>
  <c r="C8" i="78"/>
  <c r="BN8" i="78" s="1"/>
  <c r="BN8" i="79"/>
  <c r="C20" i="78"/>
  <c r="BN20" i="78" s="1"/>
  <c r="BN20" i="79"/>
  <c r="C36" i="78"/>
  <c r="BN36" i="78" s="1"/>
  <c r="BN36" i="79"/>
  <c r="G8" i="78"/>
  <c r="BR8" i="78" s="1"/>
  <c r="BR8" i="79"/>
  <c r="G44" i="78"/>
  <c r="BR44" i="78" s="1"/>
  <c r="BR44" i="79"/>
  <c r="C22" i="78"/>
  <c r="BN22" i="78" s="1"/>
  <c r="BN22" i="79"/>
  <c r="C26" i="78"/>
  <c r="BN26" i="78" s="1"/>
  <c r="BN26" i="79"/>
  <c r="C30" i="78"/>
  <c r="BN30" i="78" s="1"/>
  <c r="BN30" i="79"/>
  <c r="C34" i="78"/>
  <c r="BN34" i="78" s="1"/>
  <c r="BN34" i="79"/>
  <c r="C38" i="78"/>
  <c r="BN38" i="78" s="1"/>
  <c r="BN38" i="79"/>
  <c r="C42" i="78"/>
  <c r="BN42" i="78" s="1"/>
  <c r="BN42" i="79"/>
  <c r="C46" i="78"/>
  <c r="BN46" i="78" s="1"/>
  <c r="BN46" i="79"/>
  <c r="C50" i="78"/>
  <c r="BN50" i="78" s="1"/>
  <c r="BN50" i="79"/>
  <c r="G6" i="78"/>
  <c r="BR6" i="78" s="1"/>
  <c r="G10" i="78"/>
  <c r="BR10" i="78" s="1"/>
  <c r="BR10" i="79"/>
  <c r="G14" i="78"/>
  <c r="BR14" i="78" s="1"/>
  <c r="BR14" i="79"/>
  <c r="G18" i="78"/>
  <c r="BR18" i="78" s="1"/>
  <c r="BR18" i="79"/>
  <c r="G22" i="78"/>
  <c r="BR22" i="78" s="1"/>
  <c r="BR22" i="79"/>
  <c r="G26" i="78"/>
  <c r="BR26" i="78" s="1"/>
  <c r="BR26" i="79"/>
  <c r="G30" i="78"/>
  <c r="BR30" i="78" s="1"/>
  <c r="BR30" i="79"/>
  <c r="G34" i="78"/>
  <c r="BR34" i="78" s="1"/>
  <c r="BR34" i="79"/>
  <c r="G38" i="78"/>
  <c r="BR38" i="78" s="1"/>
  <c r="BR38" i="79"/>
  <c r="G42" i="78"/>
  <c r="BR42" i="78" s="1"/>
  <c r="BR42" i="79"/>
  <c r="G46" i="78"/>
  <c r="BR46" i="78" s="1"/>
  <c r="BR46" i="79"/>
  <c r="G50" i="78"/>
  <c r="BR50" i="78" s="1"/>
  <c r="BR50" i="79"/>
  <c r="C12" i="78"/>
  <c r="BN12" i="78" s="1"/>
  <c r="BN12" i="79"/>
  <c r="C24" i="78"/>
  <c r="BN24" i="78" s="1"/>
  <c r="BN24" i="79"/>
  <c r="C32" i="78"/>
  <c r="BN32" i="78" s="1"/>
  <c r="BN32" i="79"/>
  <c r="C44" i="78"/>
  <c r="BN44" i="78" s="1"/>
  <c r="BN44" i="79"/>
  <c r="C52" i="78"/>
  <c r="BN52" i="78" s="1"/>
  <c r="BN52" i="79"/>
  <c r="G16" i="78"/>
  <c r="BR16" i="78" s="1"/>
  <c r="BR16" i="79"/>
  <c r="G24" i="78"/>
  <c r="BR24" i="78" s="1"/>
  <c r="BR24" i="79"/>
  <c r="G32" i="78"/>
  <c r="BR32" i="78" s="1"/>
  <c r="BR32" i="79"/>
  <c r="G40" i="78"/>
  <c r="BR40" i="78" s="1"/>
  <c r="BR40" i="79"/>
  <c r="G48" i="78"/>
  <c r="BR48" i="78" s="1"/>
  <c r="BR48" i="79"/>
  <c r="C10" i="78"/>
  <c r="BN10" i="78" s="1"/>
  <c r="BN10" i="79"/>
  <c r="C14" i="78"/>
  <c r="BN14" i="78" s="1"/>
  <c r="BN14" i="79"/>
  <c r="C18" i="78"/>
  <c r="BN18" i="78" s="1"/>
  <c r="BN18" i="79"/>
  <c r="C7" i="78"/>
  <c r="BN7" i="78" s="1"/>
  <c r="C11" i="78"/>
  <c r="BN11" i="78" s="1"/>
  <c r="BN11" i="79"/>
  <c r="C15" i="78"/>
  <c r="BN15" i="78" s="1"/>
  <c r="BN15" i="79"/>
  <c r="C19" i="78"/>
  <c r="BN19" i="78" s="1"/>
  <c r="BN19" i="79"/>
  <c r="C23" i="78"/>
  <c r="BN23" i="78" s="1"/>
  <c r="BN23" i="79"/>
  <c r="C27" i="78"/>
  <c r="BN27" i="78" s="1"/>
  <c r="BN27" i="79"/>
  <c r="C31" i="78"/>
  <c r="BN31" i="78" s="1"/>
  <c r="BN31" i="79"/>
  <c r="C35" i="78"/>
  <c r="BN35" i="78" s="1"/>
  <c r="BN35" i="79"/>
  <c r="C39" i="78"/>
  <c r="BN39" i="78" s="1"/>
  <c r="BN39" i="79"/>
  <c r="C43" i="78"/>
  <c r="BN43" i="78" s="1"/>
  <c r="BN43" i="79"/>
  <c r="C47" i="78"/>
  <c r="BN47" i="78" s="1"/>
  <c r="BN47" i="79"/>
  <c r="C51" i="78"/>
  <c r="BN51" i="78" s="1"/>
  <c r="BN51" i="79"/>
  <c r="G7" i="78"/>
  <c r="BR7" i="78" s="1"/>
  <c r="BR7" i="79"/>
  <c r="G11" i="78"/>
  <c r="BR11" i="78" s="1"/>
  <c r="BR11" i="79"/>
  <c r="G15" i="78"/>
  <c r="BR15" i="78" s="1"/>
  <c r="BR15" i="79"/>
  <c r="G19" i="78"/>
  <c r="BR19" i="78" s="1"/>
  <c r="BR19" i="79"/>
  <c r="G23" i="78"/>
  <c r="BR23" i="78" s="1"/>
  <c r="BR23" i="79"/>
  <c r="G27" i="78"/>
  <c r="BR27" i="78" s="1"/>
  <c r="BR27" i="79"/>
  <c r="G31" i="78"/>
  <c r="BR31" i="78" s="1"/>
  <c r="BR31" i="79"/>
  <c r="G35" i="78"/>
  <c r="BR35" i="78" s="1"/>
  <c r="BR35" i="79"/>
  <c r="G39" i="78"/>
  <c r="BR39" i="78" s="1"/>
  <c r="BR39" i="79"/>
  <c r="G43" i="78"/>
  <c r="BR43" i="78" s="1"/>
  <c r="BR43" i="79"/>
  <c r="G47" i="78"/>
  <c r="BR47" i="78" s="1"/>
  <c r="BR47" i="79"/>
  <c r="G51" i="78"/>
  <c r="BR51" i="78" s="1"/>
  <c r="BR51" i="79"/>
  <c r="BQ6" i="79"/>
  <c r="F54" i="79"/>
  <c r="BM54" i="79"/>
  <c r="BO7" i="79" s="1"/>
  <c r="BM46" i="78"/>
  <c r="B54" i="78"/>
  <c r="F54" i="78"/>
  <c r="BQ7" i="78"/>
  <c r="C12" i="67"/>
  <c r="BN12" i="67" s="1"/>
  <c r="BN12" i="68"/>
  <c r="C16" i="67"/>
  <c r="BN16" i="67" s="1"/>
  <c r="BN16" i="68"/>
  <c r="C20" i="67"/>
  <c r="BN20" i="67" s="1"/>
  <c r="BN20" i="68"/>
  <c r="C28" i="67"/>
  <c r="BN28" i="67" s="1"/>
  <c r="BN28" i="68"/>
  <c r="C32" i="67"/>
  <c r="BN32" i="67" s="1"/>
  <c r="BN32" i="68"/>
  <c r="C40" i="67"/>
  <c r="BN40" i="67" s="1"/>
  <c r="BN40" i="68"/>
  <c r="C44" i="67"/>
  <c r="BN44" i="67" s="1"/>
  <c r="BN44" i="68"/>
  <c r="C52" i="67"/>
  <c r="BN52" i="67" s="1"/>
  <c r="BN52" i="68"/>
  <c r="G8" i="67"/>
  <c r="BR8" i="67" s="1"/>
  <c r="BR8" i="68"/>
  <c r="G16" i="67"/>
  <c r="BR16" i="67" s="1"/>
  <c r="BR16" i="68"/>
  <c r="G20" i="67"/>
  <c r="BR20" i="67" s="1"/>
  <c r="BR20" i="68"/>
  <c r="G24" i="67"/>
  <c r="BR24" i="67" s="1"/>
  <c r="BR24" i="68"/>
  <c r="G32" i="67"/>
  <c r="BR32" i="67" s="1"/>
  <c r="BR32" i="68"/>
  <c r="G36" i="67"/>
  <c r="BR36" i="67" s="1"/>
  <c r="BR36" i="68"/>
  <c r="G44" i="67"/>
  <c r="BR44" i="67" s="1"/>
  <c r="BR44" i="68"/>
  <c r="G48" i="67"/>
  <c r="BR48" i="67" s="1"/>
  <c r="BR48" i="68"/>
  <c r="C29" i="67"/>
  <c r="BN29" i="67" s="1"/>
  <c r="BN29" i="68"/>
  <c r="C37" i="67"/>
  <c r="BN37" i="67" s="1"/>
  <c r="BN37" i="68"/>
  <c r="C41" i="67"/>
  <c r="BN41" i="67" s="1"/>
  <c r="BN41" i="68"/>
  <c r="C49" i="67"/>
  <c r="BN49" i="67" s="1"/>
  <c r="BN49" i="68"/>
  <c r="C53" i="67"/>
  <c r="BN53" i="67" s="1"/>
  <c r="BN53" i="68"/>
  <c r="G13" i="67"/>
  <c r="BR13" i="67" s="1"/>
  <c r="BR13" i="68"/>
  <c r="G21" i="67"/>
  <c r="BR21" i="67" s="1"/>
  <c r="BR21" i="68"/>
  <c r="G29" i="67"/>
  <c r="BR29" i="67" s="1"/>
  <c r="BR29" i="68"/>
  <c r="G33" i="67"/>
  <c r="BR33" i="67" s="1"/>
  <c r="BR33" i="68"/>
  <c r="G41" i="67"/>
  <c r="BR41" i="67" s="1"/>
  <c r="BR41" i="68"/>
  <c r="G53" i="67"/>
  <c r="BR53" i="67" s="1"/>
  <c r="BR53" i="68"/>
  <c r="C10" i="67"/>
  <c r="BN10" i="67" s="1"/>
  <c r="BN10" i="68"/>
  <c r="C14" i="67"/>
  <c r="BN14" i="67" s="1"/>
  <c r="BN14" i="68"/>
  <c r="C22" i="67"/>
  <c r="BN22" i="67" s="1"/>
  <c r="BN22" i="68"/>
  <c r="C26" i="67"/>
  <c r="BN26" i="67" s="1"/>
  <c r="BN26" i="68"/>
  <c r="C7" i="67"/>
  <c r="C11" i="67"/>
  <c r="BN11" i="67" s="1"/>
  <c r="BN11" i="68"/>
  <c r="C15" i="67"/>
  <c r="BN15" i="67" s="1"/>
  <c r="BN15" i="68"/>
  <c r="C19" i="67"/>
  <c r="BN19" i="67" s="1"/>
  <c r="BN19" i="68"/>
  <c r="C23" i="67"/>
  <c r="BN23" i="67" s="1"/>
  <c r="BN23" i="68"/>
  <c r="C27" i="67"/>
  <c r="BN27" i="67" s="1"/>
  <c r="BN27" i="68"/>
  <c r="C31" i="67"/>
  <c r="BN31" i="67" s="1"/>
  <c r="BN31" i="68"/>
  <c r="C35" i="67"/>
  <c r="BN35" i="67" s="1"/>
  <c r="BN35" i="68"/>
  <c r="C39" i="67"/>
  <c r="BN39" i="67" s="1"/>
  <c r="BN39" i="68"/>
  <c r="C43" i="67"/>
  <c r="BN43" i="67" s="1"/>
  <c r="BN43" i="68"/>
  <c r="C47" i="67"/>
  <c r="BN47" i="67" s="1"/>
  <c r="BN47" i="68"/>
  <c r="C51" i="67"/>
  <c r="BN51" i="67" s="1"/>
  <c r="BN51" i="68"/>
  <c r="G7" i="67"/>
  <c r="BR7" i="67" s="1"/>
  <c r="BR7" i="68"/>
  <c r="G11" i="67"/>
  <c r="BR11" i="67" s="1"/>
  <c r="BR11" i="68"/>
  <c r="G15" i="67"/>
  <c r="BR15" i="67" s="1"/>
  <c r="BR15" i="68"/>
  <c r="G19" i="67"/>
  <c r="BR19" i="67" s="1"/>
  <c r="BR19" i="68"/>
  <c r="G23" i="67"/>
  <c r="BR23" i="67" s="1"/>
  <c r="BR23" i="68"/>
  <c r="G27" i="67"/>
  <c r="BR27" i="67" s="1"/>
  <c r="BR27" i="68"/>
  <c r="G31" i="67"/>
  <c r="BR31" i="67" s="1"/>
  <c r="BR31" i="68"/>
  <c r="G35" i="67"/>
  <c r="BR35" i="67" s="1"/>
  <c r="BR35" i="68"/>
  <c r="G39" i="67"/>
  <c r="BR39" i="67" s="1"/>
  <c r="BR39" i="68"/>
  <c r="G43" i="67"/>
  <c r="BR43" i="67" s="1"/>
  <c r="BR43" i="68"/>
  <c r="G47" i="67"/>
  <c r="BR47" i="67" s="1"/>
  <c r="BR47" i="68"/>
  <c r="G51" i="67"/>
  <c r="BR51" i="67" s="1"/>
  <c r="BR51" i="68"/>
  <c r="C8" i="67"/>
  <c r="BN8" i="67" s="1"/>
  <c r="BN8" i="68"/>
  <c r="C24" i="67"/>
  <c r="BN24" i="67" s="1"/>
  <c r="BN24" i="68"/>
  <c r="C36" i="67"/>
  <c r="BN36" i="67" s="1"/>
  <c r="BN36" i="68"/>
  <c r="C48" i="67"/>
  <c r="BN48" i="67" s="1"/>
  <c r="BN48" i="68"/>
  <c r="G12" i="67"/>
  <c r="BR12" i="67" s="1"/>
  <c r="BR12" i="68"/>
  <c r="G28" i="67"/>
  <c r="BR28" i="67" s="1"/>
  <c r="BR28" i="68"/>
  <c r="G40" i="67"/>
  <c r="BR40" i="67" s="1"/>
  <c r="BR40" i="68"/>
  <c r="G52" i="67"/>
  <c r="BR52" i="67" s="1"/>
  <c r="BR52" i="68"/>
  <c r="C9" i="67"/>
  <c r="BN9" i="67" s="1"/>
  <c r="BN9" i="68"/>
  <c r="C13" i="67"/>
  <c r="BN13" i="67" s="1"/>
  <c r="BN13" i="68"/>
  <c r="C17" i="67"/>
  <c r="BN17" i="67" s="1"/>
  <c r="BN17" i="68"/>
  <c r="C21" i="67"/>
  <c r="BN21" i="67" s="1"/>
  <c r="BN21" i="68"/>
  <c r="C25" i="67"/>
  <c r="BN25" i="67" s="1"/>
  <c r="BN25" i="68"/>
  <c r="C33" i="67"/>
  <c r="BN33" i="67" s="1"/>
  <c r="BN33" i="68"/>
  <c r="C45" i="67"/>
  <c r="BN45" i="67" s="1"/>
  <c r="BN45" i="68"/>
  <c r="G9" i="67"/>
  <c r="BR9" i="67" s="1"/>
  <c r="BR9" i="68"/>
  <c r="G17" i="67"/>
  <c r="BR17" i="67" s="1"/>
  <c r="BR17" i="68"/>
  <c r="G25" i="67"/>
  <c r="BR25" i="67" s="1"/>
  <c r="BR25" i="68"/>
  <c r="G37" i="67"/>
  <c r="BR37" i="67" s="1"/>
  <c r="BR37" i="68"/>
  <c r="G45" i="67"/>
  <c r="BR45" i="67" s="1"/>
  <c r="BR45" i="68"/>
  <c r="G49" i="67"/>
  <c r="BR49" i="67" s="1"/>
  <c r="BR49" i="68"/>
  <c r="C18" i="67"/>
  <c r="BN18" i="67" s="1"/>
  <c r="BN18" i="68"/>
  <c r="C30" i="67"/>
  <c r="BN30" i="67" s="1"/>
  <c r="BN30" i="68"/>
  <c r="C34" i="67"/>
  <c r="BN34" i="67" s="1"/>
  <c r="BN34" i="68"/>
  <c r="C38" i="67"/>
  <c r="BN38" i="67" s="1"/>
  <c r="BN38" i="68"/>
  <c r="C42" i="67"/>
  <c r="BN42" i="67" s="1"/>
  <c r="BN42" i="68"/>
  <c r="C46" i="67"/>
  <c r="BN46" i="67" s="1"/>
  <c r="BN46" i="68"/>
  <c r="C50" i="67"/>
  <c r="BN50" i="67" s="1"/>
  <c r="BN50" i="68"/>
  <c r="G6" i="67"/>
  <c r="BR6" i="67" s="1"/>
  <c r="G10" i="67"/>
  <c r="BR10" i="67" s="1"/>
  <c r="BR10" i="68"/>
  <c r="G14" i="67"/>
  <c r="BR14" i="67" s="1"/>
  <c r="BR14" i="68"/>
  <c r="G18" i="67"/>
  <c r="BR18" i="67" s="1"/>
  <c r="BR18" i="68"/>
  <c r="G22" i="67"/>
  <c r="BR22" i="67" s="1"/>
  <c r="BR22" i="68"/>
  <c r="G26" i="67"/>
  <c r="BR26" i="67" s="1"/>
  <c r="BR26" i="68"/>
  <c r="G30" i="67"/>
  <c r="BR30" i="67" s="1"/>
  <c r="BR30" i="68"/>
  <c r="G34" i="67"/>
  <c r="BR34" i="67" s="1"/>
  <c r="BR34" i="68"/>
  <c r="G38" i="67"/>
  <c r="BR38" i="67" s="1"/>
  <c r="BR38" i="68"/>
  <c r="G42" i="67"/>
  <c r="BR42" i="67" s="1"/>
  <c r="BR42" i="68"/>
  <c r="G46" i="67"/>
  <c r="BR46" i="67" s="1"/>
  <c r="BR46" i="68"/>
  <c r="G50" i="67"/>
  <c r="BR50" i="67" s="1"/>
  <c r="BR50" i="68"/>
  <c r="BQ54" i="68"/>
  <c r="BM54" i="68"/>
  <c r="BO7" i="68" s="1"/>
  <c r="F54" i="67"/>
  <c r="BQ6" i="67"/>
  <c r="BM46" i="67"/>
  <c r="B54" i="67"/>
  <c r="C54" i="78" l="1"/>
  <c r="BN54" i="78"/>
  <c r="G54" i="78"/>
  <c r="BN7" i="79"/>
  <c r="BN54" i="79" s="1"/>
  <c r="C54" i="79"/>
  <c r="G54" i="79"/>
  <c r="BR6" i="79"/>
  <c r="BR54" i="79" s="1"/>
  <c r="BR54" i="78"/>
  <c r="BO6" i="79"/>
  <c r="CB52" i="79"/>
  <c r="CB14" i="79"/>
  <c r="CB42" i="79"/>
  <c r="BX7" i="79"/>
  <c r="CB28" i="79"/>
  <c r="CB8" i="79"/>
  <c r="CB18" i="79"/>
  <c r="BX15" i="79"/>
  <c r="BX8" i="79"/>
  <c r="BX41" i="79"/>
  <c r="CB7" i="79"/>
  <c r="BX19" i="79"/>
  <c r="CB51" i="79"/>
  <c r="BX31" i="79"/>
  <c r="CB19" i="79"/>
  <c r="CB11" i="79"/>
  <c r="BX12" i="79"/>
  <c r="BX44" i="79"/>
  <c r="BX30" i="79"/>
  <c r="BX26" i="79"/>
  <c r="BX13" i="79"/>
  <c r="BX6" i="79"/>
  <c r="CB37" i="79"/>
  <c r="CB47" i="79"/>
  <c r="CB39" i="79"/>
  <c r="CB38" i="79"/>
  <c r="CB20" i="79"/>
  <c r="CB34" i="79"/>
  <c r="CB27" i="79"/>
  <c r="BX49" i="79"/>
  <c r="BX34" i="79"/>
  <c r="BX21" i="79"/>
  <c r="CB48" i="79"/>
  <c r="CB30" i="79"/>
  <c r="CB24" i="79"/>
  <c r="BX11" i="79"/>
  <c r="CB44" i="79"/>
  <c r="CB12" i="79"/>
  <c r="CB40" i="79"/>
  <c r="CB35" i="79"/>
  <c r="BX25" i="79"/>
  <c r="CB53" i="79"/>
  <c r="BX35" i="79"/>
  <c r="BX40" i="79"/>
  <c r="CB33" i="79"/>
  <c r="BX28" i="79"/>
  <c r="BX42" i="79"/>
  <c r="BX14" i="79"/>
  <c r="BX47" i="79"/>
  <c r="CB43" i="79"/>
  <c r="BX37" i="79"/>
  <c r="CB21" i="79"/>
  <c r="BX50" i="79"/>
  <c r="BX53" i="79"/>
  <c r="CB23" i="79"/>
  <c r="BX32" i="79"/>
  <c r="BX45" i="79"/>
  <c r="BX17" i="79"/>
  <c r="BX27" i="79"/>
  <c r="CB9" i="79"/>
  <c r="CB25" i="79"/>
  <c r="BX29" i="79"/>
  <c r="CB15" i="79"/>
  <c r="CB46" i="79"/>
  <c r="CB22" i="79"/>
  <c r="CB16" i="79"/>
  <c r="CB26" i="79"/>
  <c r="BX9" i="79"/>
  <c r="CB36" i="79"/>
  <c r="CB10" i="79"/>
  <c r="CB32" i="79"/>
  <c r="CB49" i="79"/>
  <c r="BX33" i="79"/>
  <c r="BX23" i="79"/>
  <c r="BX43" i="79"/>
  <c r="BX10" i="79"/>
  <c r="BX51" i="79"/>
  <c r="CB41" i="79"/>
  <c r="BX36" i="79"/>
  <c r="CB17" i="79"/>
  <c r="BX22" i="79"/>
  <c r="BX52" i="79"/>
  <c r="BX46" i="79"/>
  <c r="CB29" i="79"/>
  <c r="BX18" i="79"/>
  <c r="CB31" i="79"/>
  <c r="BX39" i="79"/>
  <c r="CB50" i="79"/>
  <c r="CB6" i="79"/>
  <c r="BX20" i="79"/>
  <c r="BX38" i="79"/>
  <c r="CB13" i="79"/>
  <c r="CB45" i="79"/>
  <c r="BX48" i="79"/>
  <c r="BX24" i="79"/>
  <c r="BX16" i="79"/>
  <c r="BO49" i="79"/>
  <c r="BS41" i="79"/>
  <c r="BO31" i="79"/>
  <c r="BO45" i="79"/>
  <c r="BO51" i="79"/>
  <c r="BS19" i="79"/>
  <c r="BS35" i="79"/>
  <c r="BS51" i="79"/>
  <c r="BO35" i="79"/>
  <c r="BO17" i="79"/>
  <c r="BO34" i="79"/>
  <c r="BO22" i="79"/>
  <c r="BO53" i="79"/>
  <c r="BO15" i="79"/>
  <c r="BO18" i="79"/>
  <c r="BS8" i="79"/>
  <c r="BS24" i="79"/>
  <c r="BS40" i="79"/>
  <c r="BS9" i="79"/>
  <c r="BO23" i="79"/>
  <c r="BO26" i="79"/>
  <c r="BS18" i="79"/>
  <c r="BS34" i="79"/>
  <c r="BS50" i="79"/>
  <c r="BS49" i="79"/>
  <c r="BO39" i="79"/>
  <c r="BO10" i="79"/>
  <c r="BS7" i="79"/>
  <c r="BO11" i="79"/>
  <c r="BO25" i="79"/>
  <c r="BS17" i="79"/>
  <c r="BO38" i="79"/>
  <c r="BS44" i="79"/>
  <c r="BO40" i="79"/>
  <c r="BS22" i="79"/>
  <c r="BS21" i="79"/>
  <c r="BO13" i="79"/>
  <c r="BO24" i="79"/>
  <c r="BS11" i="79"/>
  <c r="BS27" i="79"/>
  <c r="BS43" i="79"/>
  <c r="BO19" i="79"/>
  <c r="BO20" i="79"/>
  <c r="BO33" i="79"/>
  <c r="BO44" i="79"/>
  <c r="BO12" i="79"/>
  <c r="BS33" i="79"/>
  <c r="BO21" i="79"/>
  <c r="BO48" i="79"/>
  <c r="BS16" i="79"/>
  <c r="BS32" i="79"/>
  <c r="BS48" i="79"/>
  <c r="BS37" i="79"/>
  <c r="BO29" i="79"/>
  <c r="BO46" i="79"/>
  <c r="BS10" i="79"/>
  <c r="BS26" i="79"/>
  <c r="BS42" i="79"/>
  <c r="BS29" i="79"/>
  <c r="BO37" i="79"/>
  <c r="BO47" i="79"/>
  <c r="BS15" i="79"/>
  <c r="BS31" i="79"/>
  <c r="BS47" i="79"/>
  <c r="BO27" i="79"/>
  <c r="BO9" i="79"/>
  <c r="BO41" i="79"/>
  <c r="BO14" i="79"/>
  <c r="BO36" i="79"/>
  <c r="BS53" i="79"/>
  <c r="BO42" i="79"/>
  <c r="BO52" i="79"/>
  <c r="BS20" i="79"/>
  <c r="BS36" i="79"/>
  <c r="BS52" i="79"/>
  <c r="BS45" i="79"/>
  <c r="BO28" i="79"/>
  <c r="BO50" i="79"/>
  <c r="BS14" i="79"/>
  <c r="BS30" i="79"/>
  <c r="BS46" i="79"/>
  <c r="BS13" i="79"/>
  <c r="BS23" i="79"/>
  <c r="BS39" i="79"/>
  <c r="BO43" i="79"/>
  <c r="BO16" i="79"/>
  <c r="BO30" i="79"/>
  <c r="BO8" i="79"/>
  <c r="BS12" i="79"/>
  <c r="BS28" i="79"/>
  <c r="BS25" i="79"/>
  <c r="BO32" i="79"/>
  <c r="BS38" i="79"/>
  <c r="BQ54" i="79"/>
  <c r="BS6" i="79"/>
  <c r="BM54" i="78"/>
  <c r="BS7" i="78" s="1"/>
  <c r="BQ54" i="78"/>
  <c r="BR54" i="67"/>
  <c r="G54" i="67"/>
  <c r="C54" i="67"/>
  <c r="BN7" i="67"/>
  <c r="BN54" i="67" s="1"/>
  <c r="G54" i="68"/>
  <c r="BR6" i="68"/>
  <c r="BR54" i="68" s="1"/>
  <c r="BN7" i="68"/>
  <c r="BN54" i="68" s="1"/>
  <c r="C54" i="68"/>
  <c r="BS6" i="68"/>
  <c r="BO6" i="68"/>
  <c r="CB50" i="68"/>
  <c r="CB42" i="68"/>
  <c r="CB34" i="68"/>
  <c r="CB26" i="68"/>
  <c r="CB18" i="68"/>
  <c r="CB9" i="68"/>
  <c r="BX8" i="68"/>
  <c r="BX6" i="68"/>
  <c r="CB8" i="68"/>
  <c r="CB13" i="68"/>
  <c r="BX43" i="68"/>
  <c r="BX34" i="68"/>
  <c r="CB43" i="68"/>
  <c r="BX53" i="68"/>
  <c r="BX47" i="68"/>
  <c r="BX46" i="68"/>
  <c r="CB6" i="68"/>
  <c r="BX29" i="68"/>
  <c r="BX41" i="68"/>
  <c r="BX52" i="68"/>
  <c r="BX28" i="68"/>
  <c r="BX38" i="68"/>
  <c r="CB39" i="68"/>
  <c r="BX21" i="68"/>
  <c r="BX32" i="68"/>
  <c r="CB40" i="68"/>
  <c r="CB32" i="68"/>
  <c r="CB16" i="68"/>
  <c r="BX9" i="68"/>
  <c r="CB21" i="68"/>
  <c r="BX42" i="68"/>
  <c r="CB27" i="68"/>
  <c r="CB37" i="68"/>
  <c r="CB51" i="68"/>
  <c r="BX33" i="68"/>
  <c r="CB49" i="68"/>
  <c r="CB38" i="68"/>
  <c r="CB30" i="68"/>
  <c r="CB52" i="68"/>
  <c r="BX7" i="68"/>
  <c r="BX18" i="68"/>
  <c r="CB12" i="68"/>
  <c r="CB25" i="68"/>
  <c r="CB44" i="68"/>
  <c r="CB36" i="68"/>
  <c r="CB28" i="68"/>
  <c r="CB20" i="68"/>
  <c r="CB11" i="68"/>
  <c r="BX10" i="68"/>
  <c r="CB14" i="68"/>
  <c r="BX19" i="68"/>
  <c r="BX51" i="68"/>
  <c r="BX26" i="68"/>
  <c r="BX23" i="68"/>
  <c r="BX30" i="68"/>
  <c r="BX45" i="68"/>
  <c r="BX40" i="68"/>
  <c r="CB15" i="68"/>
  <c r="BX17" i="68"/>
  <c r="BX49" i="68"/>
  <c r="BX20" i="68"/>
  <c r="BX22" i="68"/>
  <c r="BX37" i="68"/>
  <c r="BX16" i="68"/>
  <c r="CB48" i="68"/>
  <c r="CB24" i="68"/>
  <c r="CB7" i="68"/>
  <c r="BX11" i="68"/>
  <c r="BX14" i="68"/>
  <c r="CB35" i="68"/>
  <c r="BX35" i="68"/>
  <c r="CB45" i="68"/>
  <c r="CB17" i="68"/>
  <c r="CB41" i="68"/>
  <c r="BX36" i="68"/>
  <c r="BX31" i="68"/>
  <c r="CB53" i="68"/>
  <c r="BX48" i="68"/>
  <c r="CB46" i="68"/>
  <c r="CB22" i="68"/>
  <c r="BX12" i="68"/>
  <c r="CB19" i="68"/>
  <c r="CB29" i="68"/>
  <c r="BX27" i="68"/>
  <c r="BX50" i="68"/>
  <c r="BX15" i="68"/>
  <c r="CB31" i="68"/>
  <c r="CB33" i="68"/>
  <c r="CB23" i="68"/>
  <c r="BX24" i="68"/>
  <c r="CB10" i="68"/>
  <c r="BX25" i="68"/>
  <c r="BX44" i="68"/>
  <c r="CB47" i="68"/>
  <c r="BX39" i="68"/>
  <c r="BX13" i="68"/>
  <c r="BO49" i="68"/>
  <c r="BS29" i="68"/>
  <c r="BO46" i="68"/>
  <c r="BS34" i="68"/>
  <c r="BO23" i="68"/>
  <c r="BO18" i="68"/>
  <c r="BO45" i="68"/>
  <c r="BS12" i="68"/>
  <c r="BS28" i="68"/>
  <c r="BS44" i="68"/>
  <c r="BO19" i="68"/>
  <c r="BO32" i="68"/>
  <c r="BO14" i="68"/>
  <c r="BO27" i="68"/>
  <c r="BO21" i="68"/>
  <c r="BS25" i="68"/>
  <c r="BO50" i="68"/>
  <c r="BS22" i="68"/>
  <c r="BS50" i="68"/>
  <c r="BO17" i="68"/>
  <c r="BO35" i="68"/>
  <c r="BO51" i="68"/>
  <c r="BS19" i="68"/>
  <c r="BS35" i="68"/>
  <c r="BS51" i="68"/>
  <c r="BS37" i="68"/>
  <c r="BS46" i="68"/>
  <c r="BO34" i="68"/>
  <c r="BS16" i="68"/>
  <c r="BS48" i="68"/>
  <c r="BO9" i="68"/>
  <c r="BO37" i="68"/>
  <c r="BS13" i="68"/>
  <c r="BS18" i="68"/>
  <c r="BS20" i="68"/>
  <c r="BO43" i="68"/>
  <c r="BO30" i="68"/>
  <c r="BO53" i="68"/>
  <c r="BS43" i="68"/>
  <c r="BS21" i="68"/>
  <c r="BS49" i="68"/>
  <c r="BS26" i="68"/>
  <c r="BO33" i="68"/>
  <c r="BO13" i="68"/>
  <c r="BS8" i="68"/>
  <c r="BS24" i="68"/>
  <c r="BS40" i="68"/>
  <c r="BO11" i="68"/>
  <c r="BO16" i="68"/>
  <c r="BO41" i="68"/>
  <c r="BO38" i="68"/>
  <c r="BO44" i="68"/>
  <c r="BS17" i="68"/>
  <c r="BS53" i="68"/>
  <c r="BS14" i="68"/>
  <c r="BS42" i="68"/>
  <c r="BO28" i="68"/>
  <c r="BO42" i="68"/>
  <c r="BO47" i="68"/>
  <c r="BS15" i="68"/>
  <c r="BS31" i="68"/>
  <c r="BS47" i="68"/>
  <c r="BS9" i="68"/>
  <c r="BS10" i="68"/>
  <c r="BO8" i="68"/>
  <c r="BO48" i="68"/>
  <c r="BS32" i="68"/>
  <c r="BO31" i="68"/>
  <c r="BO22" i="68"/>
  <c r="BO12" i="68"/>
  <c r="BS33" i="68"/>
  <c r="BS30" i="68"/>
  <c r="BO15" i="68"/>
  <c r="BO10" i="68"/>
  <c r="BO36" i="68"/>
  <c r="BS7" i="68"/>
  <c r="BS23" i="68"/>
  <c r="BS39" i="68"/>
  <c r="BS45" i="68"/>
  <c r="BO40" i="68"/>
  <c r="BO20" i="68"/>
  <c r="BO52" i="68"/>
  <c r="BS36" i="68"/>
  <c r="BS52" i="68"/>
  <c r="BO25" i="68"/>
  <c r="BO24" i="68"/>
  <c r="BS41" i="68"/>
  <c r="BS38" i="68"/>
  <c r="BO39" i="68"/>
  <c r="BO26" i="68"/>
  <c r="BO29" i="68"/>
  <c r="BS11" i="68"/>
  <c r="BS27" i="68"/>
  <c r="BQ54" i="67"/>
  <c r="BM54" i="67"/>
  <c r="BO46" i="78" l="1"/>
  <c r="BX16" i="78"/>
  <c r="CB45" i="78"/>
  <c r="BX46" i="78"/>
  <c r="CB42" i="78"/>
  <c r="CB48" i="78"/>
  <c r="BX42" i="78"/>
  <c r="BX10" i="78"/>
  <c r="CB49" i="78"/>
  <c r="BX50" i="78"/>
  <c r="BX49" i="78"/>
  <c r="CB44" i="78"/>
  <c r="CB52" i="78"/>
  <c r="BX40" i="78"/>
  <c r="BX45" i="78"/>
  <c r="BX53" i="78"/>
  <c r="BX47" i="78"/>
  <c r="CB46" i="78"/>
  <c r="BX44" i="78"/>
  <c r="CB37" i="78"/>
  <c r="CB33" i="78"/>
  <c r="CB29" i="78"/>
  <c r="CB25" i="78"/>
  <c r="CB21" i="78"/>
  <c r="CB17" i="78"/>
  <c r="CB13" i="78"/>
  <c r="CB9" i="78"/>
  <c r="BX36" i="78"/>
  <c r="BX32" i="78"/>
  <c r="BX28" i="78"/>
  <c r="BX24" i="78"/>
  <c r="BO6" i="78"/>
  <c r="BX13" i="78"/>
  <c r="BX19" i="78"/>
  <c r="BX41" i="78"/>
  <c r="BX39" i="78"/>
  <c r="CB50" i="78"/>
  <c r="BX48" i="78"/>
  <c r="BX14" i="78"/>
  <c r="CB34" i="78"/>
  <c r="CB26" i="78"/>
  <c r="CB18" i="78"/>
  <c r="CB10" i="78"/>
  <c r="BX33" i="78"/>
  <c r="BX25" i="78"/>
  <c r="BX7" i="78"/>
  <c r="BX43" i="78"/>
  <c r="CB43" i="78"/>
  <c r="BX18" i="78"/>
  <c r="CB40" i="78"/>
  <c r="CB36" i="78"/>
  <c r="CB32" i="78"/>
  <c r="CB28" i="78"/>
  <c r="CB24" i="78"/>
  <c r="CB20" i="78"/>
  <c r="CB16" i="78"/>
  <c r="CB12" i="78"/>
  <c r="CB8" i="78"/>
  <c r="BX35" i="78"/>
  <c r="BX31" i="78"/>
  <c r="BX27" i="78"/>
  <c r="BX23" i="78"/>
  <c r="BX20" i="78"/>
  <c r="BX11" i="78"/>
  <c r="BX6" i="78"/>
  <c r="CB53" i="78"/>
  <c r="CB41" i="78"/>
  <c r="BX52" i="78"/>
  <c r="CB51" i="78"/>
  <c r="BX12" i="78"/>
  <c r="BX8" i="78"/>
  <c r="CB39" i="78"/>
  <c r="CB35" i="78"/>
  <c r="CB31" i="78"/>
  <c r="CB27" i="78"/>
  <c r="CB23" i="78"/>
  <c r="CB19" i="78"/>
  <c r="CB15" i="78"/>
  <c r="CB11" i="78"/>
  <c r="CB7" i="78"/>
  <c r="BX38" i="78"/>
  <c r="BX34" i="78"/>
  <c r="BX30" i="78"/>
  <c r="BX26" i="78"/>
  <c r="BX22" i="78"/>
  <c r="BX17" i="78"/>
  <c r="BX9" i="78"/>
  <c r="BX51" i="78"/>
  <c r="CB47" i="78"/>
  <c r="CB38" i="78"/>
  <c r="CB30" i="78"/>
  <c r="CB22" i="78"/>
  <c r="CB14" i="78"/>
  <c r="CB6" i="78"/>
  <c r="BX37" i="78"/>
  <c r="BX29" i="78"/>
  <c r="BX21" i="78"/>
  <c r="BX15" i="78"/>
  <c r="BO23" i="78"/>
  <c r="BO34" i="78"/>
  <c r="BO18" i="78"/>
  <c r="BO27" i="78"/>
  <c r="BO37" i="78"/>
  <c r="BO21" i="78"/>
  <c r="BO35" i="78"/>
  <c r="BO32" i="78"/>
  <c r="BO16" i="78"/>
  <c r="BO11" i="78"/>
  <c r="BO30" i="78"/>
  <c r="BO14" i="78"/>
  <c r="BO15" i="78"/>
  <c r="BO33" i="78"/>
  <c r="BO17" i="78"/>
  <c r="BO31" i="78"/>
  <c r="BO44" i="78"/>
  <c r="BO28" i="78"/>
  <c r="BO12" i="78"/>
  <c r="BO42" i="78"/>
  <c r="BO26" i="78"/>
  <c r="BO10" i="78"/>
  <c r="BO45" i="78"/>
  <c r="BO29" i="78"/>
  <c r="BO13" i="78"/>
  <c r="BO19" i="78"/>
  <c r="BO40" i="78"/>
  <c r="BO24" i="78"/>
  <c r="BO8" i="78"/>
  <c r="BO39" i="78"/>
  <c r="BO38" i="78"/>
  <c r="BO22" i="78"/>
  <c r="BO43" i="78"/>
  <c r="BO41" i="78"/>
  <c r="BO25" i="78"/>
  <c r="BO9" i="78"/>
  <c r="BO36" i="78"/>
  <c r="BO20" i="78"/>
  <c r="BS6" i="78"/>
  <c r="BO7" i="78"/>
  <c r="BS26" i="78"/>
  <c r="BS43" i="78"/>
  <c r="BS37" i="78"/>
  <c r="BS44" i="78"/>
  <c r="BS12" i="78"/>
  <c r="BS11" i="78"/>
  <c r="BS30" i="78"/>
  <c r="BO50" i="78"/>
  <c r="BO49" i="78"/>
  <c r="BS41" i="78"/>
  <c r="BS24" i="78"/>
  <c r="BS51" i="78"/>
  <c r="BS35" i="78"/>
  <c r="BS13" i="78"/>
  <c r="BS32" i="78"/>
  <c r="BO47" i="78"/>
  <c r="BS18" i="78"/>
  <c r="BS33" i="78"/>
  <c r="BS19" i="78"/>
  <c r="BS21" i="78"/>
  <c r="BS36" i="78"/>
  <c r="BO52" i="78"/>
  <c r="BS50" i="78"/>
  <c r="BS22" i="78"/>
  <c r="BS45" i="78"/>
  <c r="BS27" i="78"/>
  <c r="BS29" i="78"/>
  <c r="BS48" i="78"/>
  <c r="BS16" i="78"/>
  <c r="BS39" i="78"/>
  <c r="BS9" i="78"/>
  <c r="BS42" i="78"/>
  <c r="BS10" i="78"/>
  <c r="BS17" i="78"/>
  <c r="BO51" i="78"/>
  <c r="BS31" i="78"/>
  <c r="BS28" i="78"/>
  <c r="BS47" i="78"/>
  <c r="BS46" i="78"/>
  <c r="BS14" i="78"/>
  <c r="BS25" i="78"/>
  <c r="BS15" i="78"/>
  <c r="BO53" i="78"/>
  <c r="BS40" i="78"/>
  <c r="BS8" i="78"/>
  <c r="BS23" i="78"/>
  <c r="BS34" i="78"/>
  <c r="BS49" i="78"/>
  <c r="BS52" i="78"/>
  <c r="BS20" i="78"/>
  <c r="BS38" i="78"/>
  <c r="BS53" i="78"/>
  <c r="BO48" i="78"/>
  <c r="BX10" i="67"/>
  <c r="BX8" i="67"/>
  <c r="BX20" i="67"/>
  <c r="BX30" i="67"/>
  <c r="BX40" i="67"/>
  <c r="BX48" i="67"/>
  <c r="BO6" i="67"/>
  <c r="BX49" i="67"/>
  <c r="BX41" i="67"/>
  <c r="BX33" i="67"/>
  <c r="BX25" i="67"/>
  <c r="BX17" i="67"/>
  <c r="BX9" i="67"/>
  <c r="CB7" i="67"/>
  <c r="CB11" i="67"/>
  <c r="CB15" i="67"/>
  <c r="CB19" i="67"/>
  <c r="CB23" i="67"/>
  <c r="CB27" i="67"/>
  <c r="CB31" i="67"/>
  <c r="CB35" i="67"/>
  <c r="CB39" i="67"/>
  <c r="CB43" i="67"/>
  <c r="CB47" i="67"/>
  <c r="CB51" i="67"/>
  <c r="BX6" i="67"/>
  <c r="BX16" i="67"/>
  <c r="BX38" i="67"/>
  <c r="BX51" i="67"/>
  <c r="BX43" i="67"/>
  <c r="BX19" i="67"/>
  <c r="BX11" i="67"/>
  <c r="CB6" i="67"/>
  <c r="CB22" i="67"/>
  <c r="CB30" i="67"/>
  <c r="CB42" i="67"/>
  <c r="BX12" i="67"/>
  <c r="BX22" i="67"/>
  <c r="BX32" i="67"/>
  <c r="BX42" i="67"/>
  <c r="BX50" i="67"/>
  <c r="BX47" i="67"/>
  <c r="BX39" i="67"/>
  <c r="BX31" i="67"/>
  <c r="BX23" i="67"/>
  <c r="BX15" i="67"/>
  <c r="BX7" i="67"/>
  <c r="CB8" i="67"/>
  <c r="CB12" i="67"/>
  <c r="CB16" i="67"/>
  <c r="CB20" i="67"/>
  <c r="CB24" i="67"/>
  <c r="CB28" i="67"/>
  <c r="CB32" i="67"/>
  <c r="CB36" i="67"/>
  <c r="CB40" i="67"/>
  <c r="CB44" i="67"/>
  <c r="CB48" i="67"/>
  <c r="CB52" i="67"/>
  <c r="BX28" i="67"/>
  <c r="BX46" i="67"/>
  <c r="BX27" i="67"/>
  <c r="CB14" i="67"/>
  <c r="CB18" i="67"/>
  <c r="CB34" i="67"/>
  <c r="CB46" i="67"/>
  <c r="BX14" i="67"/>
  <c r="BX24" i="67"/>
  <c r="BX36" i="67"/>
  <c r="BX44" i="67"/>
  <c r="BX52" i="67"/>
  <c r="BX53" i="67"/>
  <c r="BX45" i="67"/>
  <c r="BX37" i="67"/>
  <c r="BX29" i="67"/>
  <c r="BX21" i="67"/>
  <c r="BX13" i="67"/>
  <c r="CB9" i="67"/>
  <c r="CB13" i="67"/>
  <c r="CB17" i="67"/>
  <c r="CB21" i="67"/>
  <c r="CB25" i="67"/>
  <c r="CB29" i="67"/>
  <c r="CB33" i="67"/>
  <c r="CB37" i="67"/>
  <c r="CB41" i="67"/>
  <c r="CB45" i="67"/>
  <c r="CB49" i="67"/>
  <c r="CB53" i="67"/>
  <c r="BX35" i="67"/>
  <c r="CB10" i="67"/>
  <c r="CB26" i="67"/>
  <c r="CB38" i="67"/>
  <c r="CB50" i="67"/>
  <c r="BX26" i="67"/>
  <c r="BX18" i="67"/>
  <c r="BX34" i="67"/>
  <c r="BO40" i="67"/>
  <c r="BO43" i="67"/>
  <c r="BO30" i="67"/>
  <c r="BO14" i="67"/>
  <c r="BO45" i="67"/>
  <c r="BO29" i="67"/>
  <c r="BO13" i="67"/>
  <c r="BO20" i="67"/>
  <c r="BO31" i="67"/>
  <c r="BO15" i="67"/>
  <c r="BO28" i="67"/>
  <c r="BO42" i="67"/>
  <c r="BO26" i="67"/>
  <c r="BO10" i="67"/>
  <c r="BO41" i="67"/>
  <c r="BO25" i="67"/>
  <c r="BO9" i="67"/>
  <c r="BO8" i="67"/>
  <c r="BO27" i="67"/>
  <c r="BO11" i="67"/>
  <c r="BO16" i="67"/>
  <c r="BO38" i="67"/>
  <c r="BO22" i="67"/>
  <c r="BO36" i="67"/>
  <c r="BO37" i="67"/>
  <c r="BO21" i="67"/>
  <c r="BO44" i="67"/>
  <c r="BO39" i="67"/>
  <c r="BO23" i="67"/>
  <c r="BO12" i="67"/>
  <c r="BO34" i="67"/>
  <c r="BO18" i="67"/>
  <c r="BO24" i="67"/>
  <c r="BO33" i="67"/>
  <c r="BO17" i="67"/>
  <c r="BO32" i="67"/>
  <c r="BO35" i="67"/>
  <c r="BO19" i="67"/>
  <c r="BO7" i="67"/>
  <c r="BS34" i="67"/>
  <c r="BS29" i="67"/>
  <c r="BS12" i="67"/>
  <c r="BS25" i="67"/>
  <c r="BS32" i="67"/>
  <c r="BS51" i="67"/>
  <c r="BS19" i="67"/>
  <c r="BS18" i="67"/>
  <c r="BO52" i="67"/>
  <c r="BS24" i="67"/>
  <c r="BS21" i="67"/>
  <c r="BS39" i="67"/>
  <c r="BS7" i="67"/>
  <c r="BS46" i="67"/>
  <c r="BS9" i="67"/>
  <c r="BS43" i="67"/>
  <c r="BS53" i="67"/>
  <c r="BS41" i="67"/>
  <c r="BS31" i="67"/>
  <c r="BO50" i="67"/>
  <c r="BS52" i="67"/>
  <c r="BS30" i="67"/>
  <c r="BS49" i="67"/>
  <c r="BS48" i="67"/>
  <c r="BS8" i="67"/>
  <c r="BS35" i="67"/>
  <c r="BO51" i="67"/>
  <c r="BS13" i="67"/>
  <c r="BS14" i="67"/>
  <c r="BS17" i="67"/>
  <c r="BS10" i="67"/>
  <c r="BS20" i="67"/>
  <c r="BS23" i="67"/>
  <c r="BO53" i="67"/>
  <c r="BS16" i="67"/>
  <c r="BS11" i="67"/>
  <c r="BS38" i="67"/>
  <c r="BS44" i="67"/>
  <c r="BS45" i="67"/>
  <c r="BS28" i="67"/>
  <c r="BS22" i="67"/>
  <c r="BS33" i="67"/>
  <c r="BS40" i="67"/>
  <c r="BO48" i="67"/>
  <c r="BS27" i="67"/>
  <c r="BS50" i="67"/>
  <c r="BS36" i="67"/>
  <c r="BO49" i="67"/>
  <c r="BS37" i="67"/>
  <c r="BS47" i="67"/>
  <c r="BS15" i="67"/>
  <c r="BS26" i="67"/>
  <c r="BS42" i="67"/>
  <c r="BO47" i="67"/>
  <c r="BS6" i="67"/>
  <c r="BO46" i="67"/>
</calcChain>
</file>

<file path=xl/sharedStrings.xml><?xml version="1.0" encoding="utf-8"?>
<sst xmlns="http://schemas.openxmlformats.org/spreadsheetml/2006/main" count="22296" uniqueCount="85">
  <si>
    <t>일자</t>
  </si>
  <si>
    <t>도로</t>
  </si>
  <si>
    <t>갈매로</t>
  </si>
  <si>
    <t>방향</t>
  </si>
  <si>
    <t>상행</t>
  </si>
  <si>
    <t>하행</t>
  </si>
  <si>
    <t>구분</t>
  </si>
  <si>
    <t>교통량 (대)</t>
  </si>
  <si>
    <t>평균통행속도 (km/h)</t>
  </si>
  <si>
    <t>점유율 (%)</t>
  </si>
  <si>
    <t>-</t>
  </si>
  <si>
    <t>오전</t>
    <phoneticPr fontId="3" type="noConversion"/>
  </si>
  <si>
    <t>오후</t>
    <phoneticPr fontId="3" type="noConversion"/>
  </si>
  <si>
    <t>지점</t>
  </si>
  <si>
    <t>2017년11월 평일</t>
  </si>
  <si>
    <t>2017년11월 주말</t>
    <phoneticPr fontId="3" type="noConversion"/>
  </si>
  <si>
    <t/>
  </si>
  <si>
    <t>갈매로교차로1 ~ 금사교고가차도동편</t>
    <phoneticPr fontId="3" type="noConversion"/>
  </si>
  <si>
    <t>상세도로</t>
    <phoneticPr fontId="3" type="noConversion"/>
  </si>
  <si>
    <t>금남교앞 ~ 장남교차로</t>
    <phoneticPr fontId="3" type="noConversion"/>
  </si>
  <si>
    <t>금사교고가차도동편 ~ 갈매로교차로1</t>
    <phoneticPr fontId="3" type="noConversion"/>
  </si>
  <si>
    <t>노드_069 ~ 노드_070</t>
    <phoneticPr fontId="3" type="noConversion"/>
  </si>
  <si>
    <t>노드_070 ~ 노드_069</t>
    <phoneticPr fontId="3" type="noConversion"/>
  </si>
  <si>
    <t>국가지원지방도96호선</t>
    <phoneticPr fontId="3" type="noConversion"/>
  </si>
  <si>
    <t>e마트남측교차로 ~ -</t>
    <phoneticPr fontId="3" type="noConversion"/>
  </si>
  <si>
    <t>미리내로</t>
    <phoneticPr fontId="3" type="noConversion"/>
  </si>
  <si>
    <t>모개고가차도 ~ 수산IC교 북서</t>
    <phoneticPr fontId="3" type="noConversion"/>
  </si>
  <si>
    <t>새내로</t>
    <phoneticPr fontId="3" type="noConversion"/>
  </si>
  <si>
    <t>마음그린한의원 ~ 새내4길시점</t>
    <phoneticPr fontId="3" type="noConversion"/>
  </si>
  <si>
    <t>수산IC교 북서 ~ 모개고가차도</t>
    <phoneticPr fontId="3" type="noConversion"/>
  </si>
  <si>
    <t>새내4길시점 ~ 마음그린한의원</t>
    <phoneticPr fontId="3" type="noConversion"/>
  </si>
  <si>
    <t>조치원여자중학교 ~ 조치원읍사무소</t>
    <phoneticPr fontId="3" type="noConversion"/>
  </si>
  <si>
    <t>조치원읍사무소 ~ 조치원여자중학교</t>
    <phoneticPr fontId="3" type="noConversion"/>
  </si>
  <si>
    <t>일반국도1호선</t>
    <phoneticPr fontId="3" type="noConversion"/>
  </si>
  <si>
    <t>두만리오일뱅크앞 ~ 두만2리교차로2</t>
    <phoneticPr fontId="3" type="noConversion"/>
  </si>
  <si>
    <t>세종로교차로1 ~ 두만2리교차로2</t>
    <phoneticPr fontId="3" type="noConversion"/>
  </si>
  <si>
    <t>일반국도36호선</t>
    <phoneticPr fontId="3" type="noConversion"/>
  </si>
  <si>
    <t>다정동 ~ 올망초등학교</t>
    <phoneticPr fontId="3" type="noConversion"/>
  </si>
  <si>
    <t>올망초등학교 ~ 다정동</t>
    <phoneticPr fontId="3" type="noConversion"/>
  </si>
  <si>
    <t>문곡교차로 ~ 부강터널</t>
    <phoneticPr fontId="3" type="noConversion"/>
  </si>
  <si>
    <t>일반국도96호선</t>
    <phoneticPr fontId="3" type="noConversion"/>
  </si>
  <si>
    <t>부강교차로1 ~ 부강교차로2</t>
    <phoneticPr fontId="3" type="noConversion"/>
  </si>
  <si>
    <t>부강교차로2 ~ 부강교차로1</t>
    <phoneticPr fontId="3" type="noConversion"/>
  </si>
  <si>
    <t>부강터널 ~ 문곡교차로</t>
    <phoneticPr fontId="3" type="noConversion"/>
  </si>
  <si>
    <t>조치원로</t>
    <phoneticPr fontId="3" type="noConversion"/>
  </si>
  <si>
    <t>상리사거리 ~ 조치원로1</t>
    <phoneticPr fontId="3" type="noConversion"/>
  </si>
  <si>
    <t>조치원로1 ~ 상리사거리</t>
    <phoneticPr fontId="3" type="noConversion"/>
  </si>
  <si>
    <t>지방도591호선</t>
    <phoneticPr fontId="3" type="noConversion"/>
  </si>
  <si>
    <t>- ~ -</t>
    <phoneticPr fontId="3" type="noConversion"/>
  </si>
  <si>
    <t>- ~ 시목교(북측)</t>
    <phoneticPr fontId="3" type="noConversion"/>
  </si>
  <si>
    <t>시목교(북측) ~ -</t>
    <phoneticPr fontId="3" type="noConversion"/>
  </si>
  <si>
    <t>지방도604호선</t>
    <phoneticPr fontId="3" type="noConversion"/>
  </si>
  <si>
    <t>문주1교북측 ~ 예양교차로남측</t>
    <phoneticPr fontId="3" type="noConversion"/>
  </si>
  <si>
    <t>예양교차로남측 ~ 문주1교북측</t>
    <phoneticPr fontId="3" type="noConversion"/>
  </si>
  <si>
    <t>지방도627호선</t>
    <phoneticPr fontId="3" type="noConversion"/>
  </si>
  <si>
    <t>- ~ 연서치안센터</t>
    <phoneticPr fontId="3" type="noConversion"/>
  </si>
  <si>
    <t>- ~ 와룡로입구</t>
    <phoneticPr fontId="3" type="noConversion"/>
  </si>
  <si>
    <t>연서치안센터 ~ -</t>
    <phoneticPr fontId="3" type="noConversion"/>
  </si>
  <si>
    <t>와룡로입구 ~ -</t>
    <phoneticPr fontId="3" type="noConversion"/>
  </si>
  <si>
    <t>지방도691호선</t>
    <phoneticPr fontId="3" type="noConversion"/>
  </si>
  <si>
    <t>- ~ 송악교</t>
    <phoneticPr fontId="3" type="noConversion"/>
  </si>
  <si>
    <t>송문리 ~ 송학사거리</t>
    <phoneticPr fontId="3" type="noConversion"/>
  </si>
  <si>
    <t>송악교 ~ -</t>
    <phoneticPr fontId="3" type="noConversion"/>
  </si>
  <si>
    <t>송학사거리 ~ 송문리</t>
    <phoneticPr fontId="3" type="noConversion"/>
  </si>
  <si>
    <t>조치원교 ~ 조치원지하차도앞</t>
    <phoneticPr fontId="3" type="noConversion"/>
  </si>
  <si>
    <t>충현로</t>
    <phoneticPr fontId="3" type="noConversion"/>
  </si>
  <si>
    <t>조치원지하차도앞 ~ 조치원교</t>
    <phoneticPr fontId="3" type="noConversion"/>
  </si>
  <si>
    <t>한누리대로</t>
    <phoneticPr fontId="3" type="noConversion"/>
  </si>
  <si>
    <t>노드_142 ~ 노드_143</t>
    <phoneticPr fontId="3" type="noConversion"/>
  </si>
  <si>
    <t>노드_143 ~ 노드_142</t>
    <phoneticPr fontId="3" type="noConversion"/>
  </si>
  <si>
    <t>노드_146 ~ 한누리대로고가2남측</t>
    <phoneticPr fontId="3" type="noConversion"/>
  </si>
  <si>
    <t>도시통합정보센터앞사거리 ~ 한누리대로지하4북측</t>
    <phoneticPr fontId="3" type="noConversion"/>
  </si>
  <si>
    <t>양지초교사거리 ~ 한누리대로고가2북측</t>
    <phoneticPr fontId="3" type="noConversion"/>
  </si>
  <si>
    <t>한누리대로고가2남측 ~ 노드_146</t>
    <phoneticPr fontId="3" type="noConversion"/>
  </si>
  <si>
    <t>한누리대로고가2북측 ~ 양지초교사거리</t>
    <phoneticPr fontId="3" type="noConversion"/>
  </si>
  <si>
    <t>한누리대로지하4남측 ~ 한누리대로지하5북측</t>
    <phoneticPr fontId="3" type="noConversion"/>
  </si>
  <si>
    <t>한누리대로지하4북측 ~ 도시통합정보센터앞사거리</t>
    <phoneticPr fontId="3" type="noConversion"/>
  </si>
  <si>
    <t>한누리대로지하5북측 ~ 한누리대로지하4남측</t>
    <phoneticPr fontId="3" type="noConversion"/>
  </si>
  <si>
    <t>2019년11월11일</t>
  </si>
  <si>
    <t>2019년11월12일</t>
  </si>
  <si>
    <t>2019년11월13일</t>
  </si>
  <si>
    <t>2019년11월14일</t>
  </si>
  <si>
    <t>2019년11월15일</t>
  </si>
  <si>
    <t>2019년11월16일</t>
  </si>
  <si>
    <t>2019년11월17일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</si>
</sst>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76" formatCode="0.0%"/>
    <numFmt numFmtId="177" formatCode="0.0"/>
    <numFmt numFmtId="178" formatCode="0.0_ "/>
  </numFmts>
  <fonts count="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9.5"/>
      <color rgb="FF000000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9.5"/>
      <color rgb="FF00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5E5E5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/>
    <xf numFmtId="41" fontId="1" fillId="0" borderId="0" applyFont="0" applyFill="0" applyBorder="0" applyAlignment="0" applyProtection="0">
      <alignment vertical="center"/>
    </xf>
  </cellStyleXfs>
  <cellXfs count="2630">
    <xf numFmtId="0" fontId="0" fillId="0" borderId="0" xfId="0">
      <alignment vertical="center"/>
    </xf>
    <xf numFmtId="0" fontId="6" fillId="2" borderId="1" xfId="0" applyFont="1" applyFill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0" fillId="0" borderId="0" xfId="0">
      <alignment vertical="center"/>
    </xf>
    <xf numFmtId="0" fontId="6" fillId="2" borderId="1" xfId="0" applyFont="1" applyFill="1" applyBorder="1" applyAlignment="1">
      <alignment horizontal="center" vertical="center" wrapText="1"/>
    </xf>
    <xf numFmtId="176" fontId="8" fillId="0" borderId="1" xfId="1" applyNumberFormat="1" applyFont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32" fontId="4" fillId="0" borderId="0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6" fontId="8" fillId="0" borderId="9" xfId="1" applyNumberFormat="1" applyFont="1" applyBorder="1" applyAlignment="1">
      <alignment horizontal="center" vertical="center" wrapText="1"/>
    </xf>
    <xf numFmtId="176" fontId="8" fillId="0" borderId="6" xfId="1" applyNumberFormat="1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32" fontId="4" fillId="0" borderId="9" xfId="0" applyNumberFormat="1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8" fillId="0" borderId="9" xfId="0" applyFont="1" applyBorder="1" applyAlignment="1">
      <alignment horizontal="center" vertical="center" wrapText="1"/>
    </xf>
    <xf numFmtId="32" fontId="5" fillId="0" borderId="9" xfId="0" applyNumberFormat="1" applyFont="1" applyBorder="1" applyAlignment="1">
      <alignment horizontal="center" vertical="center" wrapText="1"/>
    </xf>
    <xf numFmtId="32" fontId="4" fillId="0" borderId="5" xfId="0" applyNumberFormat="1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32" fontId="5" fillId="0" borderId="5" xfId="0" applyNumberFormat="1" applyFont="1" applyBorder="1" applyAlignment="1">
      <alignment horizontal="center" vertical="center" wrapText="1"/>
    </xf>
    <xf numFmtId="41" fontId="0" fillId="0" borderId="5" xfId="3" applyFont="1" applyBorder="1" applyAlignment="1">
      <alignment horizontal="center" vertical="center"/>
    </xf>
    <xf numFmtId="9" fontId="0" fillId="0" borderId="5" xfId="1" applyFont="1" applyBorder="1" applyAlignment="1">
      <alignment horizontal="center" vertical="center"/>
    </xf>
    <xf numFmtId="177" fontId="0" fillId="0" borderId="5" xfId="0" applyNumberFormat="1" applyBorder="1" applyAlignment="1">
      <alignment horizontal="center" vertical="center"/>
    </xf>
    <xf numFmtId="0" fontId="0" fillId="0" borderId="5" xfId="1" applyNumberFormat="1" applyFont="1" applyBorder="1" applyAlignment="1">
      <alignment horizontal="center" vertical="center"/>
    </xf>
    <xf numFmtId="177" fontId="8" fillId="0" borderId="1" xfId="1" applyNumberFormat="1" applyFont="1" applyBorder="1" applyAlignment="1">
      <alignment horizontal="center" vertical="center" wrapText="1"/>
    </xf>
    <xf numFmtId="177" fontId="8" fillId="0" borderId="9" xfId="1" applyNumberFormat="1" applyFont="1" applyBorder="1" applyAlignment="1">
      <alignment horizontal="center" vertical="center" wrapText="1"/>
    </xf>
    <xf numFmtId="177" fontId="8" fillId="0" borderId="5" xfId="1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76" fontId="8" fillId="0" borderId="1" xfId="1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0" applyNumberFormat="1" applyFont="1" applyBorder="1" applyAlignment="1">
      <alignment horizontal="center" vertical="center" wrapText="1"/>
    </xf>
    <xf numFmtId="177" fontId="8" fillId="0" borderId="9" xfId="0" applyNumberFormat="1" applyFont="1" applyBorder="1" applyAlignment="1">
      <alignment horizontal="center" vertical="center" wrapText="1"/>
    </xf>
    <xf numFmtId="177" fontId="8" fillId="0" borderId="5" xfId="0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32" fontId="4" fillId="0" borderId="1" xfId="0" applyNumberFormat="1" applyFont="1" applyBorder="1" applyAlignment="1">
      <alignment horizontal="center" vertical="center" wrapText="1"/>
    </xf>
    <xf numFmtId="32" fontId="4" fillId="0" borderId="2" xfId="0" applyNumberFormat="1" applyFont="1" applyBorder="1" applyAlignment="1">
      <alignment horizontal="center" vertical="center" wrapText="1"/>
    </xf>
    <xf numFmtId="32" fontId="4" fillId="0" borderId="3" xfId="0" applyNumberFormat="1" applyFont="1" applyBorder="1" applyAlignment="1">
      <alignment horizontal="center" vertical="center" wrapText="1"/>
    </xf>
    <xf numFmtId="32" fontId="5" fillId="0" borderId="1" xfId="0" applyNumberFormat="1" applyFont="1" applyBorder="1" applyAlignment="1">
      <alignment horizontal="center" vertical="center" wrapText="1"/>
    </xf>
    <xf numFmtId="32" fontId="5" fillId="0" borderId="2" xfId="0" applyNumberFormat="1" applyFont="1" applyBorder="1" applyAlignment="1">
      <alignment horizontal="center" vertical="center" wrapText="1"/>
    </xf>
    <xf numFmtId="32" fontId="5" fillId="0" borderId="3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49" fontId="7" fillId="2" borderId="5" xfId="0" applyNumberFormat="1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49" fontId="7" fillId="2" borderId="10" xfId="0" applyNumberFormat="1" applyFont="1" applyFill="1" applyBorder="1" applyAlignment="1">
      <alignment horizontal="center" vertical="center" wrapText="1"/>
    </xf>
    <xf numFmtId="49" fontId="7" fillId="2" borderId="11" xfId="0" applyNumberFormat="1" applyFont="1" applyFill="1" applyBorder="1" applyAlignment="1">
      <alignment horizontal="center" vertical="center" wrapText="1"/>
    </xf>
    <xf numFmtId="49" fontId="7" fillId="2" borderId="12" xfId="0" applyNumberFormat="1" applyFont="1" applyFill="1" applyBorder="1" applyAlignment="1">
      <alignment horizontal="center" vertical="center" wrapText="1"/>
    </xf>
  </cellXfs>
  <cellStyles count="4">
    <cellStyle name="백분율" xfId="1" builtinId="5"/>
    <cellStyle name="쉼표 [0]" xfId="3" builtinId="6"/>
    <cellStyle name="표준" xfId="0" builtinId="0"/>
    <cellStyle name="표준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externalLink" Target="externalLinks/externalLink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VDS%20&#46020;&#47196;&#52264;&#47196;%2015&#48516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VDS%20&#46020;&#47196;&#52264;&#47196;%2015&#48516;_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"/>
      <sheetName val="14"/>
      <sheetName val="15"/>
      <sheetName val="16"/>
      <sheetName val="17"/>
      <sheetName val="18"/>
      <sheetName val="19"/>
      <sheetName val="차로당 교통량_상행"/>
      <sheetName val="평균통행속도_상행"/>
      <sheetName val="점유율_상행"/>
      <sheetName val="Sheet12"/>
      <sheetName val="차로당 교통량_하행"/>
      <sheetName val="평균통행속도_하행"/>
      <sheetName val="점유율_하행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7">
          <cell r="C27">
            <v>18</v>
          </cell>
        </row>
        <row r="28">
          <cell r="C28">
            <v>20</v>
          </cell>
        </row>
        <row r="29">
          <cell r="C29">
            <v>9</v>
          </cell>
        </row>
        <row r="30">
          <cell r="C30">
            <v>12</v>
          </cell>
        </row>
        <row r="31">
          <cell r="C31">
            <v>6</v>
          </cell>
        </row>
        <row r="32">
          <cell r="C32">
            <v>13</v>
          </cell>
        </row>
        <row r="33">
          <cell r="C33">
            <v>11</v>
          </cell>
        </row>
        <row r="34">
          <cell r="C34">
            <v>14</v>
          </cell>
        </row>
        <row r="35">
          <cell r="C35">
            <v>12</v>
          </cell>
        </row>
        <row r="36">
          <cell r="C36">
            <v>4</v>
          </cell>
        </row>
        <row r="37">
          <cell r="C37">
            <v>3</v>
          </cell>
        </row>
        <row r="38">
          <cell r="C38">
            <v>4</v>
          </cell>
        </row>
        <row r="39">
          <cell r="C39">
            <v>4</v>
          </cell>
        </row>
        <row r="40">
          <cell r="C40">
            <v>3</v>
          </cell>
        </row>
        <row r="41">
          <cell r="C41">
            <v>5</v>
          </cell>
        </row>
        <row r="42">
          <cell r="C42">
            <v>3</v>
          </cell>
        </row>
        <row r="43">
          <cell r="C43">
            <v>2</v>
          </cell>
        </row>
        <row r="44">
          <cell r="C44">
            <v>1</v>
          </cell>
        </row>
        <row r="45">
          <cell r="C45">
            <v>3</v>
          </cell>
        </row>
        <row r="46">
          <cell r="C46">
            <v>5</v>
          </cell>
        </row>
        <row r="47">
          <cell r="C47">
            <v>2</v>
          </cell>
        </row>
        <row r="48">
          <cell r="C48">
            <v>3</v>
          </cell>
        </row>
        <row r="49">
          <cell r="C49">
            <v>6</v>
          </cell>
        </row>
        <row r="50">
          <cell r="C50">
            <v>7</v>
          </cell>
        </row>
        <row r="51">
          <cell r="C51">
            <v>10</v>
          </cell>
        </row>
        <row r="52">
          <cell r="C52">
            <v>18</v>
          </cell>
        </row>
        <row r="53">
          <cell r="C53">
            <v>26</v>
          </cell>
        </row>
        <row r="54">
          <cell r="C54">
            <v>22</v>
          </cell>
        </row>
        <row r="55">
          <cell r="C55">
            <v>13</v>
          </cell>
        </row>
        <row r="56">
          <cell r="C56">
            <v>12</v>
          </cell>
        </row>
        <row r="57">
          <cell r="C57">
            <v>9</v>
          </cell>
        </row>
        <row r="58">
          <cell r="C58">
            <v>16</v>
          </cell>
        </row>
        <row r="59">
          <cell r="C59">
            <v>15</v>
          </cell>
        </row>
        <row r="60">
          <cell r="C60">
            <v>25</v>
          </cell>
        </row>
        <row r="61">
          <cell r="C61">
            <v>29</v>
          </cell>
        </row>
        <row r="62">
          <cell r="C62">
            <v>29</v>
          </cell>
        </row>
        <row r="63">
          <cell r="C63">
            <v>37</v>
          </cell>
        </row>
        <row r="64">
          <cell r="C64">
            <v>37</v>
          </cell>
        </row>
        <row r="65">
          <cell r="C65">
            <v>36</v>
          </cell>
        </row>
        <row r="66">
          <cell r="C66">
            <v>37</v>
          </cell>
        </row>
        <row r="67">
          <cell r="C67">
            <v>56</v>
          </cell>
        </row>
        <row r="68">
          <cell r="C68">
            <v>18</v>
          </cell>
        </row>
        <row r="69">
          <cell r="C69">
            <v>20</v>
          </cell>
        </row>
        <row r="70">
          <cell r="C70">
            <v>33</v>
          </cell>
        </row>
        <row r="71">
          <cell r="C71">
            <v>34</v>
          </cell>
        </row>
        <row r="72">
          <cell r="C72">
            <v>52</v>
          </cell>
        </row>
        <row r="73">
          <cell r="C73">
            <v>54</v>
          </cell>
        </row>
        <row r="74">
          <cell r="C74">
            <v>51</v>
          </cell>
        </row>
        <row r="75">
          <cell r="C75">
            <v>50</v>
          </cell>
        </row>
        <row r="76">
          <cell r="C76">
            <v>55</v>
          </cell>
        </row>
        <row r="77">
          <cell r="C77">
            <v>60</v>
          </cell>
        </row>
        <row r="78">
          <cell r="C78">
            <v>55</v>
          </cell>
        </row>
        <row r="79">
          <cell r="C79">
            <v>58</v>
          </cell>
        </row>
        <row r="80">
          <cell r="C80">
            <v>82</v>
          </cell>
        </row>
        <row r="81">
          <cell r="C81">
            <v>75</v>
          </cell>
        </row>
        <row r="82">
          <cell r="C82">
            <v>68</v>
          </cell>
        </row>
        <row r="83">
          <cell r="C83">
            <v>69</v>
          </cell>
        </row>
        <row r="84">
          <cell r="C84">
            <v>75</v>
          </cell>
        </row>
        <row r="85">
          <cell r="C85">
            <v>63</v>
          </cell>
        </row>
        <row r="86">
          <cell r="C86">
            <v>73</v>
          </cell>
        </row>
        <row r="87">
          <cell r="C87">
            <v>74</v>
          </cell>
        </row>
        <row r="88">
          <cell r="C88">
            <v>58</v>
          </cell>
        </row>
        <row r="89">
          <cell r="C89">
            <v>70</v>
          </cell>
        </row>
        <row r="90">
          <cell r="C90">
            <v>62</v>
          </cell>
        </row>
        <row r="91">
          <cell r="C91">
            <v>67</v>
          </cell>
        </row>
        <row r="92">
          <cell r="C92">
            <v>72</v>
          </cell>
        </row>
        <row r="93">
          <cell r="C93">
            <v>62</v>
          </cell>
        </row>
        <row r="94">
          <cell r="C94">
            <v>73</v>
          </cell>
        </row>
        <row r="95">
          <cell r="C95">
            <v>52</v>
          </cell>
        </row>
        <row r="96">
          <cell r="C96">
            <v>72</v>
          </cell>
        </row>
        <row r="97">
          <cell r="C97">
            <v>61</v>
          </cell>
        </row>
        <row r="98">
          <cell r="C98">
            <v>59</v>
          </cell>
        </row>
        <row r="99">
          <cell r="C99">
            <v>71</v>
          </cell>
        </row>
        <row r="100">
          <cell r="C100">
            <v>67</v>
          </cell>
        </row>
        <row r="101">
          <cell r="C101">
            <v>56</v>
          </cell>
        </row>
        <row r="102">
          <cell r="C102">
            <v>64</v>
          </cell>
        </row>
        <row r="103">
          <cell r="C103">
            <v>56</v>
          </cell>
        </row>
        <row r="104">
          <cell r="C104">
            <v>53</v>
          </cell>
        </row>
        <row r="105">
          <cell r="C105">
            <v>52</v>
          </cell>
        </row>
        <row r="106">
          <cell r="C106">
            <v>53</v>
          </cell>
        </row>
        <row r="107">
          <cell r="C107">
            <v>46</v>
          </cell>
        </row>
        <row r="108">
          <cell r="C108">
            <v>40</v>
          </cell>
        </row>
        <row r="109">
          <cell r="C109">
            <v>32</v>
          </cell>
        </row>
        <row r="110">
          <cell r="C110">
            <v>27</v>
          </cell>
        </row>
        <row r="111">
          <cell r="C111">
            <v>37</v>
          </cell>
        </row>
        <row r="112">
          <cell r="C112">
            <v>38</v>
          </cell>
        </row>
        <row r="113">
          <cell r="C113">
            <v>35</v>
          </cell>
        </row>
        <row r="114">
          <cell r="C114">
            <v>34</v>
          </cell>
        </row>
        <row r="115">
          <cell r="C115">
            <v>35</v>
          </cell>
        </row>
        <row r="116">
          <cell r="C116">
            <v>32</v>
          </cell>
        </row>
        <row r="117">
          <cell r="C117">
            <v>12</v>
          </cell>
        </row>
        <row r="118">
          <cell r="C118">
            <v>20</v>
          </cell>
        </row>
        <row r="119">
          <cell r="C119">
            <v>10</v>
          </cell>
        </row>
        <row r="120">
          <cell r="C120">
            <v>11</v>
          </cell>
        </row>
        <row r="121">
          <cell r="C121">
            <v>5</v>
          </cell>
        </row>
      </sheetData>
      <sheetData sheetId="8">
        <row r="27">
          <cell r="C27">
            <v>57</v>
          </cell>
        </row>
        <row r="28">
          <cell r="C28">
            <v>61</v>
          </cell>
        </row>
        <row r="29">
          <cell r="C29">
            <v>56</v>
          </cell>
        </row>
        <row r="30">
          <cell r="C30">
            <v>61</v>
          </cell>
        </row>
        <row r="31">
          <cell r="C31">
            <v>65</v>
          </cell>
        </row>
        <row r="32">
          <cell r="C32">
            <v>64</v>
          </cell>
        </row>
        <row r="33">
          <cell r="C33">
            <v>60</v>
          </cell>
        </row>
        <row r="34">
          <cell r="C34">
            <v>72</v>
          </cell>
        </row>
        <row r="35">
          <cell r="C35">
            <v>60</v>
          </cell>
        </row>
        <row r="36">
          <cell r="C36">
            <v>73</v>
          </cell>
        </row>
        <row r="37">
          <cell r="C37">
            <v>52</v>
          </cell>
        </row>
        <row r="38">
          <cell r="C38">
            <v>54</v>
          </cell>
        </row>
        <row r="39">
          <cell r="C39">
            <v>71</v>
          </cell>
        </row>
        <row r="40">
          <cell r="C40">
            <v>65</v>
          </cell>
        </row>
        <row r="41">
          <cell r="C41">
            <v>58</v>
          </cell>
        </row>
        <row r="42">
          <cell r="C42">
            <v>61</v>
          </cell>
        </row>
        <row r="43">
          <cell r="C43">
            <v>75</v>
          </cell>
        </row>
        <row r="44">
          <cell r="C44">
            <v>49</v>
          </cell>
        </row>
        <row r="45">
          <cell r="C45">
            <v>63</v>
          </cell>
        </row>
        <row r="46">
          <cell r="C46">
            <v>70</v>
          </cell>
        </row>
        <row r="47">
          <cell r="C47">
            <v>50</v>
          </cell>
        </row>
        <row r="48">
          <cell r="C48">
            <v>63</v>
          </cell>
        </row>
        <row r="49">
          <cell r="C49">
            <v>54</v>
          </cell>
        </row>
        <row r="50">
          <cell r="C50">
            <v>62</v>
          </cell>
        </row>
        <row r="51">
          <cell r="C51">
            <v>63</v>
          </cell>
        </row>
        <row r="52">
          <cell r="C52">
            <v>51</v>
          </cell>
        </row>
        <row r="53">
          <cell r="C53">
            <v>64</v>
          </cell>
        </row>
        <row r="54">
          <cell r="C54">
            <v>60</v>
          </cell>
        </row>
        <row r="55">
          <cell r="C55">
            <v>52</v>
          </cell>
        </row>
        <row r="56">
          <cell r="C56">
            <v>61</v>
          </cell>
        </row>
        <row r="57">
          <cell r="C57">
            <v>47</v>
          </cell>
        </row>
        <row r="58">
          <cell r="C58">
            <v>58</v>
          </cell>
        </row>
        <row r="59">
          <cell r="C59">
            <v>59</v>
          </cell>
        </row>
        <row r="60">
          <cell r="C60">
            <v>56</v>
          </cell>
        </row>
        <row r="61">
          <cell r="C61">
            <v>58</v>
          </cell>
        </row>
        <row r="62">
          <cell r="C62">
            <v>54</v>
          </cell>
        </row>
        <row r="63">
          <cell r="C63">
            <v>63</v>
          </cell>
        </row>
        <row r="64">
          <cell r="C64">
            <v>56</v>
          </cell>
        </row>
        <row r="65">
          <cell r="C65">
            <v>58</v>
          </cell>
        </row>
        <row r="66">
          <cell r="C66">
            <v>56</v>
          </cell>
        </row>
        <row r="67">
          <cell r="C67">
            <v>52</v>
          </cell>
        </row>
        <row r="68">
          <cell r="C68">
            <v>50</v>
          </cell>
        </row>
        <row r="69">
          <cell r="C69">
            <v>50</v>
          </cell>
        </row>
        <row r="70">
          <cell r="C70">
            <v>49</v>
          </cell>
        </row>
        <row r="71">
          <cell r="C71">
            <v>48</v>
          </cell>
        </row>
        <row r="72">
          <cell r="C72">
            <v>51</v>
          </cell>
        </row>
        <row r="73">
          <cell r="C73">
            <v>55</v>
          </cell>
        </row>
        <row r="74">
          <cell r="C74">
            <v>52</v>
          </cell>
        </row>
        <row r="75">
          <cell r="C75">
            <v>56</v>
          </cell>
        </row>
        <row r="76">
          <cell r="C76">
            <v>56</v>
          </cell>
        </row>
        <row r="77">
          <cell r="C77">
            <v>53</v>
          </cell>
        </row>
        <row r="78">
          <cell r="C78">
            <v>51</v>
          </cell>
        </row>
        <row r="79">
          <cell r="C79">
            <v>53</v>
          </cell>
        </row>
        <row r="80">
          <cell r="C80">
            <v>49</v>
          </cell>
        </row>
        <row r="81">
          <cell r="C81">
            <v>45</v>
          </cell>
        </row>
        <row r="82">
          <cell r="C82">
            <v>50</v>
          </cell>
        </row>
        <row r="83">
          <cell r="C83">
            <v>51</v>
          </cell>
        </row>
        <row r="84">
          <cell r="C84">
            <v>46</v>
          </cell>
        </row>
        <row r="85">
          <cell r="C85">
            <v>52</v>
          </cell>
        </row>
        <row r="86">
          <cell r="C86">
            <v>50</v>
          </cell>
        </row>
        <row r="87">
          <cell r="C87">
            <v>48</v>
          </cell>
        </row>
        <row r="88">
          <cell r="C88">
            <v>53</v>
          </cell>
        </row>
        <row r="89">
          <cell r="C89">
            <v>51</v>
          </cell>
        </row>
        <row r="90">
          <cell r="C90">
            <v>47</v>
          </cell>
        </row>
        <row r="91">
          <cell r="C91">
            <v>49</v>
          </cell>
        </row>
        <row r="92">
          <cell r="C92">
            <v>51</v>
          </cell>
        </row>
        <row r="93">
          <cell r="C93">
            <v>50</v>
          </cell>
        </row>
        <row r="94">
          <cell r="C94">
            <v>51</v>
          </cell>
        </row>
        <row r="95">
          <cell r="C95">
            <v>51</v>
          </cell>
        </row>
        <row r="96">
          <cell r="C96">
            <v>51</v>
          </cell>
        </row>
        <row r="97">
          <cell r="C97">
            <v>51</v>
          </cell>
        </row>
        <row r="98">
          <cell r="C98">
            <v>50</v>
          </cell>
        </row>
        <row r="99">
          <cell r="C99">
            <v>46</v>
          </cell>
        </row>
        <row r="100">
          <cell r="C100">
            <v>49</v>
          </cell>
        </row>
        <row r="101">
          <cell r="C101">
            <v>51</v>
          </cell>
        </row>
        <row r="102">
          <cell r="C102">
            <v>52</v>
          </cell>
        </row>
        <row r="103">
          <cell r="C103">
            <v>50</v>
          </cell>
        </row>
        <row r="104">
          <cell r="C104">
            <v>53</v>
          </cell>
        </row>
        <row r="105">
          <cell r="C105">
            <v>51</v>
          </cell>
        </row>
        <row r="106">
          <cell r="C106">
            <v>51</v>
          </cell>
        </row>
        <row r="107">
          <cell r="C107">
            <v>50</v>
          </cell>
        </row>
        <row r="108">
          <cell r="C108">
            <v>54</v>
          </cell>
        </row>
        <row r="109">
          <cell r="C109">
            <v>57</v>
          </cell>
        </row>
        <row r="110">
          <cell r="C110">
            <v>56</v>
          </cell>
        </row>
        <row r="111">
          <cell r="C111">
            <v>48</v>
          </cell>
        </row>
        <row r="112">
          <cell r="C112">
            <v>57</v>
          </cell>
        </row>
        <row r="113">
          <cell r="C113">
            <v>51</v>
          </cell>
        </row>
        <row r="114">
          <cell r="C114">
            <v>53</v>
          </cell>
        </row>
        <row r="115">
          <cell r="C115">
            <v>51</v>
          </cell>
        </row>
        <row r="116">
          <cell r="C116">
            <v>52</v>
          </cell>
        </row>
        <row r="117">
          <cell r="C117">
            <v>58</v>
          </cell>
        </row>
        <row r="118">
          <cell r="C118">
            <v>51</v>
          </cell>
        </row>
        <row r="119">
          <cell r="C119">
            <v>67</v>
          </cell>
        </row>
        <row r="120">
          <cell r="C120">
            <v>55</v>
          </cell>
        </row>
        <row r="121">
          <cell r="C121">
            <v>58</v>
          </cell>
        </row>
      </sheetData>
      <sheetData sheetId="9">
        <row r="27">
          <cell r="C27">
            <v>2.1800000000000002</v>
          </cell>
        </row>
        <row r="28">
          <cell r="C28">
            <v>1.85</v>
          </cell>
        </row>
        <row r="29">
          <cell r="C29">
            <v>1.78</v>
          </cell>
        </row>
        <row r="30">
          <cell r="C30">
            <v>2.14</v>
          </cell>
        </row>
        <row r="31">
          <cell r="C31">
            <v>1.3</v>
          </cell>
        </row>
        <row r="32">
          <cell r="C32">
            <v>1.9</v>
          </cell>
        </row>
        <row r="33">
          <cell r="C33">
            <v>2.21</v>
          </cell>
        </row>
        <row r="34">
          <cell r="C34">
            <v>1.49</v>
          </cell>
        </row>
        <row r="35">
          <cell r="C35">
            <v>2.2400000000000002</v>
          </cell>
        </row>
        <row r="36">
          <cell r="C36">
            <v>1.3</v>
          </cell>
        </row>
        <row r="37">
          <cell r="C37">
            <v>1.89</v>
          </cell>
        </row>
        <row r="38">
          <cell r="C38">
            <v>2.42</v>
          </cell>
        </row>
        <row r="39">
          <cell r="C39">
            <v>1.37</v>
          </cell>
        </row>
        <row r="40">
          <cell r="C40">
            <v>1.55</v>
          </cell>
        </row>
        <row r="41">
          <cell r="C41">
            <v>1.58</v>
          </cell>
        </row>
        <row r="42">
          <cell r="C42">
            <v>1.62</v>
          </cell>
        </row>
        <row r="43">
          <cell r="C43">
            <v>1.22</v>
          </cell>
        </row>
        <row r="44">
          <cell r="C44">
            <v>1.72</v>
          </cell>
        </row>
        <row r="45">
          <cell r="C45">
            <v>2.2799999999999998</v>
          </cell>
        </row>
        <row r="46">
          <cell r="C46">
            <v>1.72</v>
          </cell>
        </row>
        <row r="47">
          <cell r="C47">
            <v>1.87</v>
          </cell>
        </row>
        <row r="48">
          <cell r="C48">
            <v>1.39</v>
          </cell>
        </row>
        <row r="49">
          <cell r="C49">
            <v>1.64</v>
          </cell>
        </row>
        <row r="50">
          <cell r="C50">
            <v>1.87</v>
          </cell>
        </row>
        <row r="51">
          <cell r="C51">
            <v>2.46</v>
          </cell>
        </row>
        <row r="52">
          <cell r="C52">
            <v>2.94</v>
          </cell>
        </row>
        <row r="53">
          <cell r="C53">
            <v>3.44</v>
          </cell>
        </row>
        <row r="54">
          <cell r="C54">
            <v>2.38</v>
          </cell>
        </row>
        <row r="55">
          <cell r="C55">
            <v>2.5499999999999998</v>
          </cell>
        </row>
        <row r="56">
          <cell r="C56">
            <v>4.42</v>
          </cell>
        </row>
        <row r="57">
          <cell r="C57">
            <v>5.28</v>
          </cell>
        </row>
        <row r="58">
          <cell r="C58">
            <v>3.29</v>
          </cell>
        </row>
        <row r="59">
          <cell r="C59">
            <v>2.85</v>
          </cell>
        </row>
        <row r="60">
          <cell r="C60">
            <v>3.23</v>
          </cell>
        </row>
        <row r="61">
          <cell r="C61">
            <v>3.28</v>
          </cell>
        </row>
        <row r="62">
          <cell r="C62">
            <v>3.42</v>
          </cell>
        </row>
        <row r="63">
          <cell r="C63">
            <v>4.6399999999999997</v>
          </cell>
        </row>
        <row r="64">
          <cell r="C64">
            <v>3.98</v>
          </cell>
        </row>
        <row r="65">
          <cell r="C65">
            <v>3.49</v>
          </cell>
        </row>
        <row r="66">
          <cell r="C66">
            <v>3.36</v>
          </cell>
        </row>
        <row r="67">
          <cell r="C67">
            <v>5.92</v>
          </cell>
        </row>
        <row r="68">
          <cell r="C68">
            <v>4.6399999999999997</v>
          </cell>
        </row>
        <row r="69">
          <cell r="C69">
            <v>5.41</v>
          </cell>
        </row>
        <row r="70">
          <cell r="C70">
            <v>6.08</v>
          </cell>
        </row>
        <row r="71">
          <cell r="C71">
            <v>8.09</v>
          </cell>
        </row>
        <row r="72">
          <cell r="C72">
            <v>4.87</v>
          </cell>
        </row>
        <row r="73">
          <cell r="C73">
            <v>5.17</v>
          </cell>
        </row>
        <row r="74">
          <cell r="C74">
            <v>5.1100000000000003</v>
          </cell>
        </row>
        <row r="75">
          <cell r="C75">
            <v>4.08</v>
          </cell>
        </row>
        <row r="76">
          <cell r="C76">
            <v>5.38</v>
          </cell>
        </row>
        <row r="77">
          <cell r="C77">
            <v>5.98</v>
          </cell>
        </row>
        <row r="78">
          <cell r="C78">
            <v>5.76</v>
          </cell>
        </row>
        <row r="79">
          <cell r="C79">
            <v>4.67</v>
          </cell>
        </row>
        <row r="80">
          <cell r="C80">
            <v>8.34</v>
          </cell>
        </row>
        <row r="81">
          <cell r="C81">
            <v>6.86</v>
          </cell>
        </row>
        <row r="82">
          <cell r="C82">
            <v>6.11</v>
          </cell>
        </row>
        <row r="83">
          <cell r="C83">
            <v>6.77</v>
          </cell>
        </row>
        <row r="84">
          <cell r="C84">
            <v>7.83</v>
          </cell>
        </row>
        <row r="85">
          <cell r="C85">
            <v>5.16</v>
          </cell>
        </row>
        <row r="86">
          <cell r="C86">
            <v>6.56</v>
          </cell>
        </row>
        <row r="87">
          <cell r="C87">
            <v>7.25</v>
          </cell>
        </row>
        <row r="88">
          <cell r="C88">
            <v>5.59</v>
          </cell>
        </row>
        <row r="89">
          <cell r="C89">
            <v>6.73</v>
          </cell>
        </row>
        <row r="90">
          <cell r="C90">
            <v>6.3</v>
          </cell>
        </row>
        <row r="91">
          <cell r="C91">
            <v>6</v>
          </cell>
        </row>
        <row r="92">
          <cell r="C92">
            <v>7.38</v>
          </cell>
        </row>
        <row r="93">
          <cell r="C93">
            <v>5.74</v>
          </cell>
        </row>
        <row r="94">
          <cell r="C94">
            <v>7.13</v>
          </cell>
        </row>
        <row r="95">
          <cell r="C95">
            <v>6.67</v>
          </cell>
        </row>
        <row r="96">
          <cell r="C96">
            <v>8.75</v>
          </cell>
        </row>
        <row r="97">
          <cell r="C97">
            <v>6.75</v>
          </cell>
        </row>
        <row r="98">
          <cell r="C98">
            <v>5.18</v>
          </cell>
        </row>
        <row r="99">
          <cell r="C99">
            <v>6.13</v>
          </cell>
        </row>
        <row r="100">
          <cell r="C100">
            <v>6.08</v>
          </cell>
        </row>
        <row r="101">
          <cell r="C101">
            <v>4.84</v>
          </cell>
        </row>
        <row r="102">
          <cell r="C102">
            <v>5.74</v>
          </cell>
        </row>
        <row r="103">
          <cell r="C103">
            <v>4.6900000000000004</v>
          </cell>
        </row>
        <row r="104">
          <cell r="C104">
            <v>5.56</v>
          </cell>
        </row>
        <row r="105">
          <cell r="C105">
            <v>4.03</v>
          </cell>
        </row>
        <row r="106">
          <cell r="C106">
            <v>4.63</v>
          </cell>
        </row>
        <row r="107">
          <cell r="C107">
            <v>4.71</v>
          </cell>
        </row>
        <row r="108">
          <cell r="C108">
            <v>3.59</v>
          </cell>
        </row>
        <row r="109">
          <cell r="C109">
            <v>2.98</v>
          </cell>
        </row>
        <row r="110">
          <cell r="C110">
            <v>3.55</v>
          </cell>
        </row>
        <row r="111">
          <cell r="C111">
            <v>4.3499999999999996</v>
          </cell>
        </row>
        <row r="112">
          <cell r="C112">
            <v>4.0599999999999996</v>
          </cell>
        </row>
        <row r="113">
          <cell r="C113">
            <v>3.7</v>
          </cell>
        </row>
        <row r="114">
          <cell r="C114">
            <v>3.85</v>
          </cell>
        </row>
        <row r="115">
          <cell r="C115">
            <v>4.0199999999999996</v>
          </cell>
        </row>
        <row r="116">
          <cell r="C116">
            <v>3.89</v>
          </cell>
        </row>
        <row r="117">
          <cell r="C117">
            <v>2.74</v>
          </cell>
        </row>
        <row r="118">
          <cell r="C118">
            <v>2.75</v>
          </cell>
        </row>
        <row r="119">
          <cell r="C119">
            <v>2.0099999999999998</v>
          </cell>
        </row>
        <row r="120">
          <cell r="C120">
            <v>1.97</v>
          </cell>
        </row>
        <row r="121">
          <cell r="C121">
            <v>2.67</v>
          </cell>
        </row>
      </sheetData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"/>
      <sheetName val="14"/>
      <sheetName val="15"/>
      <sheetName val="16"/>
      <sheetName val="17"/>
      <sheetName val="18"/>
      <sheetName val="19"/>
      <sheetName val="차로당 교통량_상행"/>
      <sheetName val="평균통행속도_상행"/>
      <sheetName val="점유율_상행"/>
      <sheetName val="Sheet12"/>
      <sheetName val="차로당 교통량_하행"/>
      <sheetName val="평균통행속도_하행"/>
      <sheetName val="점유율_하행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7">
          <cell r="C27">
            <v>18</v>
          </cell>
        </row>
        <row r="28">
          <cell r="C28">
            <v>20</v>
          </cell>
        </row>
        <row r="29">
          <cell r="C29">
            <v>9</v>
          </cell>
        </row>
        <row r="30">
          <cell r="C30">
            <v>12</v>
          </cell>
        </row>
        <row r="31">
          <cell r="C31">
            <v>6</v>
          </cell>
        </row>
        <row r="32">
          <cell r="C32">
            <v>13</v>
          </cell>
        </row>
        <row r="33">
          <cell r="C33">
            <v>11</v>
          </cell>
        </row>
        <row r="34">
          <cell r="C34">
            <v>14</v>
          </cell>
        </row>
        <row r="35">
          <cell r="C35">
            <v>12</v>
          </cell>
        </row>
        <row r="36">
          <cell r="C36">
            <v>4</v>
          </cell>
        </row>
        <row r="37">
          <cell r="C37">
            <v>3</v>
          </cell>
        </row>
        <row r="38">
          <cell r="C38">
            <v>4</v>
          </cell>
        </row>
        <row r="39">
          <cell r="C39">
            <v>4</v>
          </cell>
        </row>
        <row r="40">
          <cell r="C40">
            <v>3</v>
          </cell>
        </row>
        <row r="41">
          <cell r="C41">
            <v>5</v>
          </cell>
        </row>
        <row r="42">
          <cell r="C42">
            <v>3</v>
          </cell>
        </row>
        <row r="43">
          <cell r="C43">
            <v>2</v>
          </cell>
        </row>
        <row r="44">
          <cell r="C44">
            <v>1</v>
          </cell>
        </row>
        <row r="45">
          <cell r="C45">
            <v>3</v>
          </cell>
        </row>
        <row r="46">
          <cell r="C46">
            <v>5</v>
          </cell>
        </row>
        <row r="47">
          <cell r="C47">
            <v>2</v>
          </cell>
        </row>
        <row r="48">
          <cell r="C48">
            <v>3</v>
          </cell>
        </row>
        <row r="49">
          <cell r="C49">
            <v>6</v>
          </cell>
        </row>
        <row r="50">
          <cell r="C50">
            <v>7</v>
          </cell>
        </row>
        <row r="51">
          <cell r="C51">
            <v>10</v>
          </cell>
        </row>
        <row r="52">
          <cell r="C52">
            <v>18</v>
          </cell>
        </row>
        <row r="53">
          <cell r="C53">
            <v>26</v>
          </cell>
        </row>
        <row r="54">
          <cell r="C54">
            <v>22</v>
          </cell>
        </row>
        <row r="55">
          <cell r="C55">
            <v>13</v>
          </cell>
        </row>
        <row r="56">
          <cell r="C56">
            <v>12</v>
          </cell>
        </row>
        <row r="57">
          <cell r="C57">
            <v>9</v>
          </cell>
        </row>
        <row r="58">
          <cell r="C58">
            <v>16</v>
          </cell>
        </row>
        <row r="59">
          <cell r="C59">
            <v>15</v>
          </cell>
        </row>
        <row r="60">
          <cell r="C60">
            <v>25</v>
          </cell>
        </row>
        <row r="61">
          <cell r="C61">
            <v>29</v>
          </cell>
        </row>
        <row r="62">
          <cell r="C62">
            <v>29</v>
          </cell>
        </row>
        <row r="63">
          <cell r="C63">
            <v>37</v>
          </cell>
        </row>
        <row r="64">
          <cell r="C64">
            <v>37</v>
          </cell>
        </row>
        <row r="65">
          <cell r="C65">
            <v>36</v>
          </cell>
        </row>
        <row r="66">
          <cell r="C66">
            <v>37</v>
          </cell>
        </row>
        <row r="67">
          <cell r="C67">
            <v>56</v>
          </cell>
        </row>
        <row r="68">
          <cell r="C68">
            <v>18</v>
          </cell>
        </row>
        <row r="69">
          <cell r="C69">
            <v>20</v>
          </cell>
        </row>
        <row r="70">
          <cell r="C70">
            <v>33</v>
          </cell>
        </row>
        <row r="71">
          <cell r="C71">
            <v>34</v>
          </cell>
        </row>
        <row r="72">
          <cell r="C72">
            <v>52</v>
          </cell>
        </row>
        <row r="73">
          <cell r="C73">
            <v>54</v>
          </cell>
        </row>
        <row r="74">
          <cell r="C74">
            <v>51</v>
          </cell>
        </row>
        <row r="75">
          <cell r="C75">
            <v>50</v>
          </cell>
        </row>
        <row r="76">
          <cell r="C76">
            <v>55</v>
          </cell>
        </row>
        <row r="77">
          <cell r="C77">
            <v>60</v>
          </cell>
        </row>
        <row r="78">
          <cell r="C78">
            <v>55</v>
          </cell>
        </row>
        <row r="79">
          <cell r="C79">
            <v>58</v>
          </cell>
        </row>
        <row r="80">
          <cell r="C80">
            <v>82</v>
          </cell>
        </row>
        <row r="81">
          <cell r="C81">
            <v>75</v>
          </cell>
        </row>
        <row r="82">
          <cell r="C82">
            <v>68</v>
          </cell>
        </row>
        <row r="83">
          <cell r="C83">
            <v>69</v>
          </cell>
        </row>
        <row r="84">
          <cell r="C84">
            <v>75</v>
          </cell>
        </row>
        <row r="85">
          <cell r="C85">
            <v>63</v>
          </cell>
        </row>
        <row r="86">
          <cell r="C86">
            <v>73</v>
          </cell>
        </row>
        <row r="87">
          <cell r="C87">
            <v>74</v>
          </cell>
        </row>
        <row r="88">
          <cell r="C88">
            <v>58</v>
          </cell>
        </row>
        <row r="89">
          <cell r="C89">
            <v>70</v>
          </cell>
        </row>
        <row r="90">
          <cell r="C90">
            <v>62</v>
          </cell>
        </row>
        <row r="91">
          <cell r="C91">
            <v>67</v>
          </cell>
        </row>
        <row r="92">
          <cell r="C92">
            <v>72</v>
          </cell>
        </row>
        <row r="93">
          <cell r="C93">
            <v>62</v>
          </cell>
        </row>
        <row r="94">
          <cell r="C94">
            <v>73</v>
          </cell>
        </row>
        <row r="95">
          <cell r="C95">
            <v>52</v>
          </cell>
        </row>
        <row r="96">
          <cell r="C96">
            <v>72</v>
          </cell>
        </row>
        <row r="97">
          <cell r="C97">
            <v>61</v>
          </cell>
        </row>
        <row r="98">
          <cell r="C98">
            <v>59</v>
          </cell>
        </row>
        <row r="99">
          <cell r="C99">
            <v>71</v>
          </cell>
        </row>
        <row r="100">
          <cell r="C100">
            <v>67</v>
          </cell>
        </row>
        <row r="101">
          <cell r="C101">
            <v>56</v>
          </cell>
        </row>
        <row r="102">
          <cell r="C102">
            <v>64</v>
          </cell>
        </row>
        <row r="103">
          <cell r="C103">
            <v>56</v>
          </cell>
        </row>
        <row r="104">
          <cell r="C104">
            <v>53</v>
          </cell>
        </row>
        <row r="105">
          <cell r="C105">
            <v>52</v>
          </cell>
        </row>
        <row r="106">
          <cell r="C106">
            <v>53</v>
          </cell>
        </row>
        <row r="107">
          <cell r="C107">
            <v>46</v>
          </cell>
        </row>
        <row r="108">
          <cell r="C108">
            <v>40</v>
          </cell>
        </row>
        <row r="109">
          <cell r="C109">
            <v>32</v>
          </cell>
        </row>
        <row r="110">
          <cell r="C110">
            <v>27</v>
          </cell>
        </row>
        <row r="111">
          <cell r="C111">
            <v>37</v>
          </cell>
        </row>
        <row r="112">
          <cell r="C112">
            <v>38</v>
          </cell>
        </row>
        <row r="113">
          <cell r="C113">
            <v>35</v>
          </cell>
        </row>
        <row r="114">
          <cell r="C114">
            <v>34</v>
          </cell>
        </row>
        <row r="115">
          <cell r="C115">
            <v>35</v>
          </cell>
        </row>
        <row r="116">
          <cell r="C116">
            <v>32</v>
          </cell>
        </row>
        <row r="117">
          <cell r="C117">
            <v>12</v>
          </cell>
        </row>
        <row r="118">
          <cell r="C118">
            <v>20</v>
          </cell>
        </row>
        <row r="119">
          <cell r="C119">
            <v>10</v>
          </cell>
        </row>
        <row r="120">
          <cell r="C120">
            <v>11</v>
          </cell>
        </row>
        <row r="121">
          <cell r="C121">
            <v>5</v>
          </cell>
        </row>
      </sheetData>
      <sheetData sheetId="8">
        <row r="27">
          <cell r="C27">
            <v>57</v>
          </cell>
        </row>
        <row r="28">
          <cell r="C28">
            <v>61</v>
          </cell>
        </row>
        <row r="29">
          <cell r="C29">
            <v>56</v>
          </cell>
        </row>
        <row r="30">
          <cell r="C30">
            <v>61</v>
          </cell>
        </row>
        <row r="31">
          <cell r="C31">
            <v>65</v>
          </cell>
        </row>
        <row r="32">
          <cell r="C32">
            <v>64</v>
          </cell>
        </row>
        <row r="33">
          <cell r="C33">
            <v>60</v>
          </cell>
        </row>
        <row r="34">
          <cell r="C34">
            <v>72</v>
          </cell>
        </row>
        <row r="35">
          <cell r="C35">
            <v>60</v>
          </cell>
        </row>
        <row r="36">
          <cell r="C36">
            <v>73</v>
          </cell>
        </row>
        <row r="37">
          <cell r="C37">
            <v>52</v>
          </cell>
        </row>
        <row r="38">
          <cell r="C38">
            <v>54</v>
          </cell>
        </row>
        <row r="39">
          <cell r="C39">
            <v>71</v>
          </cell>
        </row>
        <row r="40">
          <cell r="C40">
            <v>65</v>
          </cell>
        </row>
        <row r="41">
          <cell r="C41">
            <v>58</v>
          </cell>
        </row>
        <row r="42">
          <cell r="C42">
            <v>61</v>
          </cell>
        </row>
        <row r="43">
          <cell r="C43">
            <v>75</v>
          </cell>
        </row>
        <row r="44">
          <cell r="C44">
            <v>49</v>
          </cell>
        </row>
        <row r="45">
          <cell r="C45">
            <v>63</v>
          </cell>
        </row>
        <row r="46">
          <cell r="C46">
            <v>70</v>
          </cell>
        </row>
        <row r="47">
          <cell r="C47">
            <v>50</v>
          </cell>
        </row>
        <row r="48">
          <cell r="C48">
            <v>63</v>
          </cell>
        </row>
        <row r="49">
          <cell r="C49">
            <v>54</v>
          </cell>
        </row>
        <row r="50">
          <cell r="C50">
            <v>62</v>
          </cell>
        </row>
        <row r="51">
          <cell r="C51">
            <v>63</v>
          </cell>
        </row>
        <row r="52">
          <cell r="C52">
            <v>51</v>
          </cell>
        </row>
        <row r="53">
          <cell r="C53">
            <v>64</v>
          </cell>
        </row>
        <row r="54">
          <cell r="C54">
            <v>60</v>
          </cell>
        </row>
        <row r="55">
          <cell r="C55">
            <v>52</v>
          </cell>
        </row>
        <row r="56">
          <cell r="C56">
            <v>61</v>
          </cell>
        </row>
        <row r="57">
          <cell r="C57">
            <v>47</v>
          </cell>
        </row>
        <row r="58">
          <cell r="C58">
            <v>58</v>
          </cell>
        </row>
        <row r="59">
          <cell r="C59">
            <v>59</v>
          </cell>
        </row>
        <row r="60">
          <cell r="C60">
            <v>56</v>
          </cell>
        </row>
        <row r="61">
          <cell r="C61">
            <v>58</v>
          </cell>
        </row>
        <row r="62">
          <cell r="C62">
            <v>54</v>
          </cell>
        </row>
        <row r="63">
          <cell r="C63">
            <v>63</v>
          </cell>
        </row>
        <row r="64">
          <cell r="C64">
            <v>56</v>
          </cell>
        </row>
        <row r="65">
          <cell r="C65">
            <v>58</v>
          </cell>
        </row>
        <row r="66">
          <cell r="C66">
            <v>56</v>
          </cell>
        </row>
        <row r="67">
          <cell r="C67">
            <v>52</v>
          </cell>
        </row>
        <row r="68">
          <cell r="C68">
            <v>50</v>
          </cell>
        </row>
        <row r="69">
          <cell r="C69">
            <v>50</v>
          </cell>
        </row>
        <row r="70">
          <cell r="C70">
            <v>49</v>
          </cell>
        </row>
        <row r="71">
          <cell r="C71">
            <v>48</v>
          </cell>
        </row>
        <row r="72">
          <cell r="C72">
            <v>51</v>
          </cell>
        </row>
        <row r="73">
          <cell r="C73">
            <v>55</v>
          </cell>
        </row>
        <row r="74">
          <cell r="C74">
            <v>52</v>
          </cell>
        </row>
        <row r="75">
          <cell r="C75">
            <v>56</v>
          </cell>
        </row>
        <row r="76">
          <cell r="C76">
            <v>56</v>
          </cell>
        </row>
        <row r="77">
          <cell r="C77">
            <v>53</v>
          </cell>
        </row>
        <row r="78">
          <cell r="C78">
            <v>51</v>
          </cell>
        </row>
        <row r="79">
          <cell r="C79">
            <v>53</v>
          </cell>
        </row>
        <row r="80">
          <cell r="C80">
            <v>49</v>
          </cell>
        </row>
        <row r="81">
          <cell r="C81">
            <v>45</v>
          </cell>
        </row>
        <row r="82">
          <cell r="C82">
            <v>50</v>
          </cell>
        </row>
        <row r="83">
          <cell r="C83">
            <v>51</v>
          </cell>
        </row>
        <row r="84">
          <cell r="C84">
            <v>46</v>
          </cell>
        </row>
        <row r="85">
          <cell r="C85">
            <v>52</v>
          </cell>
        </row>
        <row r="86">
          <cell r="C86">
            <v>50</v>
          </cell>
        </row>
        <row r="87">
          <cell r="C87">
            <v>48</v>
          </cell>
        </row>
        <row r="88">
          <cell r="C88">
            <v>53</v>
          </cell>
        </row>
        <row r="89">
          <cell r="C89">
            <v>51</v>
          </cell>
        </row>
        <row r="90">
          <cell r="C90">
            <v>47</v>
          </cell>
        </row>
        <row r="91">
          <cell r="C91">
            <v>49</v>
          </cell>
        </row>
        <row r="92">
          <cell r="C92">
            <v>51</v>
          </cell>
        </row>
        <row r="93">
          <cell r="C93">
            <v>50</v>
          </cell>
        </row>
        <row r="94">
          <cell r="C94">
            <v>51</v>
          </cell>
        </row>
        <row r="95">
          <cell r="C95">
            <v>51</v>
          </cell>
        </row>
        <row r="96">
          <cell r="C96">
            <v>51</v>
          </cell>
        </row>
        <row r="97">
          <cell r="C97">
            <v>51</v>
          </cell>
        </row>
        <row r="98">
          <cell r="C98">
            <v>50</v>
          </cell>
        </row>
        <row r="99">
          <cell r="C99">
            <v>46</v>
          </cell>
        </row>
        <row r="100">
          <cell r="C100">
            <v>49</v>
          </cell>
        </row>
        <row r="101">
          <cell r="C101">
            <v>51</v>
          </cell>
        </row>
        <row r="102">
          <cell r="C102">
            <v>52</v>
          </cell>
        </row>
        <row r="103">
          <cell r="C103">
            <v>50</v>
          </cell>
        </row>
        <row r="104">
          <cell r="C104">
            <v>53</v>
          </cell>
        </row>
        <row r="105">
          <cell r="C105">
            <v>51</v>
          </cell>
        </row>
        <row r="106">
          <cell r="C106">
            <v>51</v>
          </cell>
        </row>
        <row r="107">
          <cell r="C107">
            <v>50</v>
          </cell>
        </row>
        <row r="108">
          <cell r="C108">
            <v>54</v>
          </cell>
        </row>
        <row r="109">
          <cell r="C109">
            <v>57</v>
          </cell>
        </row>
        <row r="110">
          <cell r="C110">
            <v>56</v>
          </cell>
        </row>
        <row r="111">
          <cell r="C111">
            <v>48</v>
          </cell>
        </row>
        <row r="112">
          <cell r="C112">
            <v>57</v>
          </cell>
        </row>
        <row r="113">
          <cell r="C113">
            <v>51</v>
          </cell>
        </row>
        <row r="114">
          <cell r="C114">
            <v>53</v>
          </cell>
        </row>
        <row r="115">
          <cell r="C115">
            <v>51</v>
          </cell>
        </row>
        <row r="116">
          <cell r="C116">
            <v>52</v>
          </cell>
        </row>
        <row r="117">
          <cell r="C117">
            <v>58</v>
          </cell>
        </row>
        <row r="118">
          <cell r="C118">
            <v>51</v>
          </cell>
        </row>
        <row r="119">
          <cell r="C119">
            <v>67</v>
          </cell>
        </row>
        <row r="120">
          <cell r="C120">
            <v>55</v>
          </cell>
        </row>
        <row r="121">
          <cell r="C121">
            <v>58</v>
          </cell>
        </row>
      </sheetData>
      <sheetData sheetId="9">
        <row r="27">
          <cell r="C27">
            <v>2.1800000000000002</v>
          </cell>
        </row>
        <row r="28">
          <cell r="C28">
            <v>1.85</v>
          </cell>
        </row>
        <row r="29">
          <cell r="C29">
            <v>1.78</v>
          </cell>
        </row>
        <row r="30">
          <cell r="C30">
            <v>2.14</v>
          </cell>
        </row>
        <row r="31">
          <cell r="C31">
            <v>1.3</v>
          </cell>
        </row>
        <row r="32">
          <cell r="C32">
            <v>1.9</v>
          </cell>
        </row>
        <row r="33">
          <cell r="C33">
            <v>2.21</v>
          </cell>
        </row>
        <row r="34">
          <cell r="C34">
            <v>1.49</v>
          </cell>
        </row>
        <row r="35">
          <cell r="C35">
            <v>2.2400000000000002</v>
          </cell>
        </row>
        <row r="36">
          <cell r="C36">
            <v>1.3</v>
          </cell>
        </row>
        <row r="37">
          <cell r="C37">
            <v>1.89</v>
          </cell>
        </row>
        <row r="38">
          <cell r="C38">
            <v>2.42</v>
          </cell>
        </row>
        <row r="39">
          <cell r="C39">
            <v>1.37</v>
          </cell>
        </row>
        <row r="40">
          <cell r="C40">
            <v>1.55</v>
          </cell>
        </row>
        <row r="41">
          <cell r="C41">
            <v>1.58</v>
          </cell>
        </row>
        <row r="42">
          <cell r="C42">
            <v>1.62</v>
          </cell>
        </row>
        <row r="43">
          <cell r="C43">
            <v>1.22</v>
          </cell>
        </row>
        <row r="44">
          <cell r="C44">
            <v>1.72</v>
          </cell>
        </row>
        <row r="45">
          <cell r="C45">
            <v>2.2799999999999998</v>
          </cell>
        </row>
        <row r="46">
          <cell r="C46">
            <v>1.72</v>
          </cell>
        </row>
        <row r="47">
          <cell r="C47">
            <v>1.87</v>
          </cell>
        </row>
        <row r="48">
          <cell r="C48">
            <v>1.39</v>
          </cell>
        </row>
        <row r="49">
          <cell r="C49">
            <v>1.64</v>
          </cell>
        </row>
        <row r="50">
          <cell r="C50">
            <v>1.87</v>
          </cell>
        </row>
        <row r="51">
          <cell r="C51">
            <v>2.46</v>
          </cell>
        </row>
        <row r="52">
          <cell r="C52">
            <v>2.94</v>
          </cell>
        </row>
        <row r="53">
          <cell r="C53">
            <v>3.44</v>
          </cell>
        </row>
        <row r="54">
          <cell r="C54">
            <v>2.38</v>
          </cell>
        </row>
        <row r="55">
          <cell r="C55">
            <v>2.5499999999999998</v>
          </cell>
        </row>
        <row r="56">
          <cell r="C56">
            <v>4.42</v>
          </cell>
        </row>
        <row r="57">
          <cell r="C57">
            <v>5.28</v>
          </cell>
        </row>
        <row r="58">
          <cell r="C58">
            <v>3.29</v>
          </cell>
        </row>
        <row r="59">
          <cell r="C59">
            <v>2.85</v>
          </cell>
        </row>
        <row r="60">
          <cell r="C60">
            <v>3.23</v>
          </cell>
        </row>
        <row r="61">
          <cell r="C61">
            <v>3.28</v>
          </cell>
        </row>
        <row r="62">
          <cell r="C62">
            <v>3.42</v>
          </cell>
        </row>
        <row r="63">
          <cell r="C63">
            <v>4.6399999999999997</v>
          </cell>
        </row>
        <row r="64">
          <cell r="C64">
            <v>3.98</v>
          </cell>
        </row>
        <row r="65">
          <cell r="C65">
            <v>3.49</v>
          </cell>
        </row>
        <row r="66">
          <cell r="C66">
            <v>3.36</v>
          </cell>
        </row>
        <row r="67">
          <cell r="C67">
            <v>5.92</v>
          </cell>
        </row>
        <row r="68">
          <cell r="C68">
            <v>4.6399999999999997</v>
          </cell>
        </row>
        <row r="69">
          <cell r="C69">
            <v>5.41</v>
          </cell>
        </row>
        <row r="70">
          <cell r="C70">
            <v>6.08</v>
          </cell>
        </row>
        <row r="71">
          <cell r="C71">
            <v>8.09</v>
          </cell>
        </row>
        <row r="72">
          <cell r="C72">
            <v>4.87</v>
          </cell>
        </row>
        <row r="73">
          <cell r="C73">
            <v>5.17</v>
          </cell>
        </row>
        <row r="74">
          <cell r="C74">
            <v>5.1100000000000003</v>
          </cell>
        </row>
        <row r="75">
          <cell r="C75">
            <v>4.08</v>
          </cell>
        </row>
        <row r="76">
          <cell r="C76">
            <v>5.38</v>
          </cell>
        </row>
        <row r="77">
          <cell r="C77">
            <v>5.98</v>
          </cell>
        </row>
        <row r="78">
          <cell r="C78">
            <v>5.76</v>
          </cell>
        </row>
        <row r="79">
          <cell r="C79">
            <v>4.67</v>
          </cell>
        </row>
        <row r="80">
          <cell r="C80">
            <v>8.34</v>
          </cell>
        </row>
        <row r="81">
          <cell r="C81">
            <v>6.86</v>
          </cell>
        </row>
        <row r="82">
          <cell r="C82">
            <v>6.11</v>
          </cell>
        </row>
        <row r="83">
          <cell r="C83">
            <v>6.77</v>
          </cell>
        </row>
        <row r="84">
          <cell r="C84">
            <v>7.83</v>
          </cell>
        </row>
        <row r="85">
          <cell r="C85">
            <v>5.16</v>
          </cell>
        </row>
        <row r="86">
          <cell r="C86">
            <v>6.56</v>
          </cell>
        </row>
        <row r="87">
          <cell r="C87">
            <v>7.25</v>
          </cell>
        </row>
        <row r="88">
          <cell r="C88">
            <v>5.59</v>
          </cell>
        </row>
        <row r="89">
          <cell r="C89">
            <v>6.73</v>
          </cell>
        </row>
        <row r="90">
          <cell r="C90">
            <v>6.3</v>
          </cell>
        </row>
        <row r="91">
          <cell r="C91">
            <v>6</v>
          </cell>
        </row>
        <row r="92">
          <cell r="C92">
            <v>7.38</v>
          </cell>
        </row>
        <row r="93">
          <cell r="C93">
            <v>5.74</v>
          </cell>
        </row>
        <row r="94">
          <cell r="C94">
            <v>7.13</v>
          </cell>
        </row>
        <row r="95">
          <cell r="C95">
            <v>6.67</v>
          </cell>
        </row>
        <row r="96">
          <cell r="C96">
            <v>8.75</v>
          </cell>
        </row>
        <row r="97">
          <cell r="C97">
            <v>6.75</v>
          </cell>
        </row>
        <row r="98">
          <cell r="C98">
            <v>5.18</v>
          </cell>
        </row>
        <row r="99">
          <cell r="C99">
            <v>6.13</v>
          </cell>
        </row>
        <row r="100">
          <cell r="C100">
            <v>6.08</v>
          </cell>
        </row>
        <row r="101">
          <cell r="C101">
            <v>4.84</v>
          </cell>
        </row>
        <row r="102">
          <cell r="C102">
            <v>5.74</v>
          </cell>
        </row>
        <row r="103">
          <cell r="C103">
            <v>4.6900000000000004</v>
          </cell>
        </row>
        <row r="104">
          <cell r="C104">
            <v>5.56</v>
          </cell>
        </row>
        <row r="105">
          <cell r="C105">
            <v>4.03</v>
          </cell>
        </row>
        <row r="106">
          <cell r="C106">
            <v>4.63</v>
          </cell>
        </row>
        <row r="107">
          <cell r="C107">
            <v>4.71</v>
          </cell>
        </row>
        <row r="108">
          <cell r="C108">
            <v>3.59</v>
          </cell>
        </row>
        <row r="109">
          <cell r="C109">
            <v>2.98</v>
          </cell>
        </row>
        <row r="110">
          <cell r="C110">
            <v>3.55</v>
          </cell>
        </row>
        <row r="111">
          <cell r="C111">
            <v>4.3499999999999996</v>
          </cell>
        </row>
        <row r="112">
          <cell r="C112">
            <v>4.0599999999999996</v>
          </cell>
        </row>
        <row r="113">
          <cell r="C113">
            <v>3.7</v>
          </cell>
        </row>
        <row r="114">
          <cell r="C114">
            <v>3.85</v>
          </cell>
        </row>
        <row r="115">
          <cell r="C115">
            <v>4.0199999999999996</v>
          </cell>
        </row>
        <row r="116">
          <cell r="C116">
            <v>3.89</v>
          </cell>
        </row>
        <row r="117">
          <cell r="C117">
            <v>2.74</v>
          </cell>
        </row>
        <row r="118">
          <cell r="C118">
            <v>2.75</v>
          </cell>
        </row>
        <row r="119">
          <cell r="C119">
            <v>2.0099999999999998</v>
          </cell>
        </row>
        <row r="120">
          <cell r="C120">
            <v>1.97</v>
          </cell>
        </row>
        <row r="121">
          <cell r="C121">
            <v>2.67</v>
          </cell>
        </row>
      </sheetData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abSelected="1" workbookViewId="0">
      <selection activeCell="D11" sqref="D11"/>
    </sheetView>
  </sheetViews>
  <sheetFormatPr defaultRowHeight="16.5" x14ac:dyDescent="0.3"/>
  <cols>
    <col min="5" max="7" width="9" customWidth="1"/>
    <col min="8" max="9" width="9" style="16"/>
    <col min="14" max="16" width="9" customWidth="1"/>
    <col min="18" max="18" width="9" style="16"/>
    <col min="23" max="25" width="9" customWidth="1"/>
    <col min="26" max="26" width="9" style="16" customWidth="1"/>
    <col min="35" max="35" width="9" style="16"/>
    <col min="44" max="44" width="9" style="16"/>
    <col min="54" max="54" width="9" style="16"/>
    <col min="62" max="62" width="9" style="16"/>
    <col min="71" max="71" width="9" style="16"/>
    <col min="73" max="80" width="9" style="43"/>
  </cols>
  <sheetData>
    <row r="1" spans="1:80" ht="16.5" customHeight="1" x14ac:dyDescent="0.3">
      <c r="A1" s="1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7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7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7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7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7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7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47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x14ac:dyDescent="0.3">
      <c r="A2" s="19" t="s">
        <v>1</v>
      </c>
      <c r="B2" s="2623" t="s">
        <v>2</v>
      </c>
      <c r="C2" s="2623"/>
      <c r="D2" s="2623"/>
      <c r="E2" s="2623"/>
      <c r="F2" s="2623"/>
      <c r="G2" s="2623"/>
      <c r="H2" s="2623"/>
      <c r="I2" s="26"/>
      <c r="J2" s="1" t="s">
        <v>1</v>
      </c>
      <c r="K2" s="2623" t="s">
        <v>2</v>
      </c>
      <c r="L2" s="2623"/>
      <c r="M2" s="2623"/>
      <c r="N2" s="2623"/>
      <c r="O2" s="2623"/>
      <c r="P2" s="2623"/>
      <c r="Q2" s="2623"/>
      <c r="S2" s="17" t="s">
        <v>1</v>
      </c>
      <c r="T2" s="2623" t="s">
        <v>2</v>
      </c>
      <c r="U2" s="2623"/>
      <c r="V2" s="2623"/>
      <c r="W2" s="2623"/>
      <c r="X2" s="2623"/>
      <c r="Y2" s="2623"/>
      <c r="Z2" s="2623"/>
      <c r="AB2" s="17" t="s">
        <v>1</v>
      </c>
      <c r="AC2" s="2623" t="s">
        <v>2</v>
      </c>
      <c r="AD2" s="2623"/>
      <c r="AE2" s="2623"/>
      <c r="AF2" s="2623"/>
      <c r="AG2" s="2623"/>
      <c r="AH2" s="2623"/>
      <c r="AI2" s="2623"/>
      <c r="AK2" s="17" t="s">
        <v>1</v>
      </c>
      <c r="AL2" s="2623" t="s">
        <v>2</v>
      </c>
      <c r="AM2" s="2623"/>
      <c r="AN2" s="2623"/>
      <c r="AO2" s="2623"/>
      <c r="AP2" s="2623"/>
      <c r="AQ2" s="2623"/>
      <c r="AR2" s="2623"/>
      <c r="AT2" s="17" t="s">
        <v>1</v>
      </c>
      <c r="AU2" s="2623" t="s">
        <v>2</v>
      </c>
      <c r="AV2" s="2623"/>
      <c r="AW2" s="2623"/>
      <c r="AX2" s="2623"/>
      <c r="AY2" s="2623"/>
      <c r="AZ2" s="2623"/>
      <c r="BA2" s="2623"/>
      <c r="BC2" s="17" t="s">
        <v>1</v>
      </c>
      <c r="BD2" s="2623" t="s">
        <v>2</v>
      </c>
      <c r="BE2" s="2623"/>
      <c r="BF2" s="2623"/>
      <c r="BG2" s="2623"/>
      <c r="BH2" s="2623"/>
      <c r="BI2" s="2623"/>
      <c r="BJ2" s="2623"/>
      <c r="BL2" s="17" t="s">
        <v>1</v>
      </c>
      <c r="BM2" s="2623" t="s">
        <v>2</v>
      </c>
      <c r="BN2" s="2623"/>
      <c r="BO2" s="2623"/>
      <c r="BP2" s="2623"/>
      <c r="BQ2" s="2623"/>
      <c r="BR2" s="2623"/>
      <c r="BS2" s="2623"/>
      <c r="BU2" s="47" t="s">
        <v>1</v>
      </c>
      <c r="BV2" s="2623" t="s">
        <v>2</v>
      </c>
      <c r="BW2" s="2623"/>
      <c r="BX2" s="2623"/>
      <c r="BY2" s="2623"/>
      <c r="BZ2" s="2623"/>
      <c r="CA2" s="2623"/>
      <c r="CB2" s="2623"/>
    </row>
    <row r="3" spans="1:80" x14ac:dyDescent="0.3">
      <c r="A3" s="19" t="s">
        <v>18</v>
      </c>
      <c r="B3" s="2624" t="s">
        <v>17</v>
      </c>
      <c r="C3" s="2624"/>
      <c r="D3" s="2624"/>
      <c r="E3" s="2624"/>
      <c r="F3" s="2624"/>
      <c r="G3" s="2624"/>
      <c r="H3" s="2624"/>
      <c r="I3" s="27"/>
      <c r="J3" s="1" t="s">
        <v>13</v>
      </c>
      <c r="K3" s="2624" t="s">
        <v>17</v>
      </c>
      <c r="L3" s="2624"/>
      <c r="M3" s="2624"/>
      <c r="N3" s="2624"/>
      <c r="O3" s="2624"/>
      <c r="P3" s="2624"/>
      <c r="Q3" s="2624"/>
      <c r="S3" s="17" t="s">
        <v>13</v>
      </c>
      <c r="T3" s="2624" t="s">
        <v>17</v>
      </c>
      <c r="U3" s="2624"/>
      <c r="V3" s="2624"/>
      <c r="W3" s="2624"/>
      <c r="X3" s="2624"/>
      <c r="Y3" s="2624"/>
      <c r="Z3" s="2624"/>
      <c r="AB3" s="17" t="s">
        <v>13</v>
      </c>
      <c r="AC3" s="2624" t="s">
        <v>17</v>
      </c>
      <c r="AD3" s="2624"/>
      <c r="AE3" s="2624"/>
      <c r="AF3" s="2624"/>
      <c r="AG3" s="2624"/>
      <c r="AH3" s="2624"/>
      <c r="AI3" s="2624"/>
      <c r="AK3" s="17" t="s">
        <v>13</v>
      </c>
      <c r="AL3" s="2624" t="s">
        <v>17</v>
      </c>
      <c r="AM3" s="2624"/>
      <c r="AN3" s="2624"/>
      <c r="AO3" s="2624"/>
      <c r="AP3" s="2624"/>
      <c r="AQ3" s="2624"/>
      <c r="AR3" s="2624"/>
      <c r="AT3" s="17" t="s">
        <v>13</v>
      </c>
      <c r="AU3" s="2624" t="s">
        <v>17</v>
      </c>
      <c r="AV3" s="2624"/>
      <c r="AW3" s="2624"/>
      <c r="AX3" s="2624"/>
      <c r="AY3" s="2624"/>
      <c r="AZ3" s="2624"/>
      <c r="BA3" s="2624"/>
      <c r="BC3" s="17" t="s">
        <v>13</v>
      </c>
      <c r="BD3" s="2624" t="s">
        <v>17</v>
      </c>
      <c r="BE3" s="2624"/>
      <c r="BF3" s="2624"/>
      <c r="BG3" s="2624"/>
      <c r="BH3" s="2624"/>
      <c r="BI3" s="2624"/>
      <c r="BJ3" s="2624"/>
      <c r="BL3" s="17" t="s">
        <v>13</v>
      </c>
      <c r="BM3" s="2624" t="s">
        <v>17</v>
      </c>
      <c r="BN3" s="2624"/>
      <c r="BO3" s="2624"/>
      <c r="BP3" s="2624"/>
      <c r="BQ3" s="2624"/>
      <c r="BR3" s="2624"/>
      <c r="BS3" s="2624"/>
      <c r="BU3" s="47" t="s">
        <v>13</v>
      </c>
      <c r="BV3" s="2624" t="s">
        <v>17</v>
      </c>
      <c r="BW3" s="2624"/>
      <c r="BX3" s="2624"/>
      <c r="BY3" s="2624"/>
      <c r="BZ3" s="2624"/>
      <c r="CA3" s="2624"/>
      <c r="CB3" s="2624"/>
    </row>
    <row r="4" spans="1:80" x14ac:dyDescent="0.3">
      <c r="A4" s="1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" t="s">
        <v>3</v>
      </c>
      <c r="K4" s="2622" t="s">
        <v>4</v>
      </c>
      <c r="L4" s="2622"/>
      <c r="M4" s="2622"/>
      <c r="N4" s="2622"/>
      <c r="O4" s="2622"/>
      <c r="P4" s="2622"/>
      <c r="Q4" s="2622"/>
      <c r="S4" s="17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7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7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7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7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7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47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" t="s">
        <v>6</v>
      </c>
      <c r="B5" s="22" t="s">
        <v>7</v>
      </c>
      <c r="C5" s="22" t="s">
        <v>8</v>
      </c>
      <c r="D5" s="22" t="s">
        <v>9</v>
      </c>
      <c r="E5" s="22" t="s">
        <v>6</v>
      </c>
      <c r="F5" s="22" t="s">
        <v>7</v>
      </c>
      <c r="G5" s="22" t="s">
        <v>8</v>
      </c>
      <c r="H5" s="22" t="s">
        <v>9</v>
      </c>
      <c r="I5" s="25"/>
      <c r="J5" s="1" t="s">
        <v>6</v>
      </c>
      <c r="K5" s="22" t="s">
        <v>7</v>
      </c>
      <c r="L5" s="22" t="s">
        <v>8</v>
      </c>
      <c r="M5" s="22" t="s">
        <v>9</v>
      </c>
      <c r="N5" s="22" t="s">
        <v>6</v>
      </c>
      <c r="O5" s="22" t="s">
        <v>7</v>
      </c>
      <c r="P5" s="22" t="s">
        <v>8</v>
      </c>
      <c r="Q5" s="22" t="s">
        <v>9</v>
      </c>
      <c r="S5" s="17" t="s">
        <v>6</v>
      </c>
      <c r="T5" s="22" t="s">
        <v>7</v>
      </c>
      <c r="U5" s="22" t="s">
        <v>8</v>
      </c>
      <c r="V5" s="22" t="s">
        <v>9</v>
      </c>
      <c r="W5" s="22" t="s">
        <v>6</v>
      </c>
      <c r="X5" s="22" t="s">
        <v>7</v>
      </c>
      <c r="Y5" s="22" t="s">
        <v>8</v>
      </c>
      <c r="Z5" s="22" t="s">
        <v>9</v>
      </c>
      <c r="AB5" s="17" t="s">
        <v>6</v>
      </c>
      <c r="AC5" s="22" t="s">
        <v>7</v>
      </c>
      <c r="AD5" s="22" t="s">
        <v>8</v>
      </c>
      <c r="AE5" s="22" t="s">
        <v>9</v>
      </c>
      <c r="AF5" s="22" t="s">
        <v>6</v>
      </c>
      <c r="AG5" s="22" t="s">
        <v>7</v>
      </c>
      <c r="AH5" s="22" t="s">
        <v>8</v>
      </c>
      <c r="AI5" s="22" t="s">
        <v>9</v>
      </c>
      <c r="AK5" s="17" t="s">
        <v>6</v>
      </c>
      <c r="AL5" s="22" t="s">
        <v>7</v>
      </c>
      <c r="AM5" s="22" t="s">
        <v>8</v>
      </c>
      <c r="AN5" s="22" t="s">
        <v>9</v>
      </c>
      <c r="AO5" s="22" t="s">
        <v>6</v>
      </c>
      <c r="AP5" s="22" t="s">
        <v>7</v>
      </c>
      <c r="AQ5" s="22" t="s">
        <v>8</v>
      </c>
      <c r="AR5" s="22" t="s">
        <v>9</v>
      </c>
      <c r="AT5" s="17" t="s">
        <v>6</v>
      </c>
      <c r="AU5" s="22" t="s">
        <v>7</v>
      </c>
      <c r="AV5" s="22" t="s">
        <v>8</v>
      </c>
      <c r="AW5" s="22" t="s">
        <v>9</v>
      </c>
      <c r="AX5" s="22" t="s">
        <v>6</v>
      </c>
      <c r="AY5" s="22" t="s">
        <v>7</v>
      </c>
      <c r="AZ5" s="22" t="s">
        <v>8</v>
      </c>
      <c r="BA5" s="22" t="s">
        <v>9</v>
      </c>
      <c r="BC5" s="17" t="s">
        <v>6</v>
      </c>
      <c r="BD5" s="22" t="s">
        <v>7</v>
      </c>
      <c r="BE5" s="22" t="s">
        <v>8</v>
      </c>
      <c r="BF5" s="22" t="s">
        <v>9</v>
      </c>
      <c r="BG5" s="22" t="s">
        <v>6</v>
      </c>
      <c r="BH5" s="22" t="s">
        <v>7</v>
      </c>
      <c r="BI5" s="22" t="s">
        <v>8</v>
      </c>
      <c r="BJ5" s="22" t="s">
        <v>9</v>
      </c>
      <c r="BL5" s="17" t="s">
        <v>6</v>
      </c>
      <c r="BM5" s="22" t="s">
        <v>7</v>
      </c>
      <c r="BN5" s="22" t="s">
        <v>8</v>
      </c>
      <c r="BO5" s="22" t="s">
        <v>9</v>
      </c>
      <c r="BP5" s="22" t="s">
        <v>6</v>
      </c>
      <c r="BQ5" s="22" t="s">
        <v>7</v>
      </c>
      <c r="BR5" s="22" t="s">
        <v>8</v>
      </c>
      <c r="BS5" s="22" t="s">
        <v>9</v>
      </c>
      <c r="BU5" s="47" t="s">
        <v>6</v>
      </c>
      <c r="BV5" s="50" t="s">
        <v>7</v>
      </c>
      <c r="BW5" s="50" t="s">
        <v>8</v>
      </c>
      <c r="BX5" s="50" t="s">
        <v>9</v>
      </c>
      <c r="BY5" s="50" t="s">
        <v>6</v>
      </c>
      <c r="BZ5" s="50" t="s">
        <v>7</v>
      </c>
      <c r="CA5" s="50" t="s">
        <v>8</v>
      </c>
      <c r="CB5" s="50" t="s">
        <v>9</v>
      </c>
    </row>
    <row r="6" spans="1:80" x14ac:dyDescent="0.3">
      <c r="A6" s="2">
        <v>0</v>
      </c>
      <c r="B6" s="8">
        <v>3</v>
      </c>
      <c r="C6" s="56">
        <v>50</v>
      </c>
      <c r="D6" s="40">
        <v>0.81</v>
      </c>
      <c r="E6" s="5">
        <v>0.5</v>
      </c>
      <c r="F6" s="8">
        <v>19</v>
      </c>
      <c r="G6" s="56">
        <v>59</v>
      </c>
      <c r="H6" s="40">
        <v>0.97</v>
      </c>
      <c r="I6" s="28"/>
      <c r="J6" s="2">
        <v>0</v>
      </c>
      <c r="K6" s="9">
        <v>1</v>
      </c>
      <c r="L6" s="9">
        <v>56</v>
      </c>
      <c r="M6" s="40">
        <v>0.72</v>
      </c>
      <c r="N6" s="5">
        <v>0.5</v>
      </c>
      <c r="O6" s="9">
        <v>24</v>
      </c>
      <c r="P6" s="9">
        <v>53</v>
      </c>
      <c r="Q6" s="40">
        <v>1.1100000000000001</v>
      </c>
      <c r="S6" s="2">
        <v>0</v>
      </c>
      <c r="T6" s="10">
        <v>5</v>
      </c>
      <c r="U6" s="10">
        <v>56</v>
      </c>
      <c r="V6" s="40">
        <v>0.94</v>
      </c>
      <c r="W6" s="5">
        <v>0.5</v>
      </c>
      <c r="X6" s="10">
        <v>8</v>
      </c>
      <c r="Y6" s="10">
        <v>60</v>
      </c>
      <c r="Z6" s="40">
        <v>0.93</v>
      </c>
      <c r="AB6" s="2">
        <v>0</v>
      </c>
      <c r="AC6" s="11">
        <v>10</v>
      </c>
      <c r="AD6" s="11">
        <v>59</v>
      </c>
      <c r="AE6" s="40">
        <v>0.87</v>
      </c>
      <c r="AF6" s="5">
        <v>0.5</v>
      </c>
      <c r="AG6" s="11">
        <v>20</v>
      </c>
      <c r="AH6" s="11">
        <v>56</v>
      </c>
      <c r="AI6" s="40">
        <v>2.0699999999999998</v>
      </c>
      <c r="AK6" s="2">
        <v>0</v>
      </c>
      <c r="AL6" s="12">
        <v>4</v>
      </c>
      <c r="AM6" s="12">
        <v>49</v>
      </c>
      <c r="AN6" s="40">
        <v>1.01</v>
      </c>
      <c r="AO6" s="5">
        <v>0.5</v>
      </c>
      <c r="AP6" s="12">
        <v>18</v>
      </c>
      <c r="AQ6" s="12">
        <v>61</v>
      </c>
      <c r="AR6" s="40">
        <v>0.9</v>
      </c>
      <c r="AT6" s="2">
        <v>0</v>
      </c>
      <c r="AU6" s="13">
        <v>4</v>
      </c>
      <c r="AV6" s="13">
        <v>51</v>
      </c>
      <c r="AW6" s="40">
        <v>0.96</v>
      </c>
      <c r="AX6" s="5">
        <v>0.5</v>
      </c>
      <c r="AY6" s="13">
        <v>18</v>
      </c>
      <c r="AZ6" s="13">
        <v>57</v>
      </c>
      <c r="BA6" s="40">
        <v>1.2</v>
      </c>
      <c r="BB6" s="18"/>
      <c r="BC6" s="2">
        <v>0</v>
      </c>
      <c r="BD6" s="14">
        <v>1</v>
      </c>
      <c r="BE6" s="14">
        <v>47</v>
      </c>
      <c r="BF6" s="40">
        <v>0.89</v>
      </c>
      <c r="BG6" s="5">
        <v>0.5</v>
      </c>
      <c r="BH6" s="14">
        <v>17</v>
      </c>
      <c r="BI6" s="14">
        <v>62</v>
      </c>
      <c r="BJ6" s="40">
        <v>1.06</v>
      </c>
      <c r="BL6" s="2">
        <v>0</v>
      </c>
      <c r="BM6" s="15">
        <f>SUM(B6,K6,T6,AC6,AL6)</f>
        <v>23</v>
      </c>
      <c r="BN6" s="56">
        <f>AVERAGE(C6,L6,U6,AD6,AM6)</f>
        <v>54</v>
      </c>
      <c r="BO6" s="40">
        <f>BM6/$BM$54*100</f>
        <v>0.78444747612551169</v>
      </c>
      <c r="BP6" s="5">
        <v>0.5</v>
      </c>
      <c r="BQ6" s="54">
        <f>SUM(F6,O6,X6,AG6,AP6)</f>
        <v>89</v>
      </c>
      <c r="BR6" s="56">
        <f>AVERAGE(G6,P6,Y6,AH6,AQ6)</f>
        <v>57.8</v>
      </c>
      <c r="BS6" s="40">
        <f>BQ6/$BM$54*100</f>
        <v>3.0354706684856754</v>
      </c>
      <c r="BU6" s="44">
        <v>0</v>
      </c>
      <c r="BV6" s="54">
        <f>SUM(AU6,BD6)</f>
        <v>5</v>
      </c>
      <c r="BW6" s="56">
        <f>AVERAGE(L6,U6,AD6,AM6,AV6)</f>
        <v>54.2</v>
      </c>
      <c r="BX6" s="40">
        <f>BV6/$BM$54*100</f>
        <v>0.17053206002728513</v>
      </c>
      <c r="BY6" s="51">
        <v>0.5</v>
      </c>
      <c r="BZ6" s="54">
        <f>SUM(AY6,BH6)</f>
        <v>35</v>
      </c>
      <c r="CA6" s="56">
        <f>AVERAGE(P6,Y6,AH6,AQ6,AZ6)</f>
        <v>57.4</v>
      </c>
      <c r="CB6" s="40">
        <f>BZ6/$BM$54*100</f>
        <v>1.1937244201909958</v>
      </c>
    </row>
    <row r="7" spans="1:80" x14ac:dyDescent="0.3">
      <c r="A7" s="2">
        <v>1.0416666666666666E-2</v>
      </c>
      <c r="B7" s="8">
        <v>3</v>
      </c>
      <c r="C7" s="56">
        <v>46</v>
      </c>
      <c r="D7" s="40">
        <v>1.2</v>
      </c>
      <c r="E7" s="5">
        <v>0.51041666666666663</v>
      </c>
      <c r="F7" s="8">
        <v>16</v>
      </c>
      <c r="G7" s="56">
        <v>61</v>
      </c>
      <c r="H7" s="40">
        <v>1</v>
      </c>
      <c r="I7" s="28"/>
      <c r="J7" s="2">
        <v>1.0416666666666666E-2</v>
      </c>
      <c r="K7" s="9">
        <v>6</v>
      </c>
      <c r="L7" s="9">
        <v>49</v>
      </c>
      <c r="M7" s="40">
        <v>0.81</v>
      </c>
      <c r="N7" s="5">
        <v>0.51041666666666663</v>
      </c>
      <c r="O7" s="9">
        <v>17</v>
      </c>
      <c r="P7" s="9">
        <v>55</v>
      </c>
      <c r="Q7" s="40">
        <v>1.22</v>
      </c>
      <c r="S7" s="2">
        <v>1.0416666666666666E-2</v>
      </c>
      <c r="T7" s="10">
        <v>1</v>
      </c>
      <c r="U7" s="10">
        <v>54</v>
      </c>
      <c r="V7" s="40">
        <v>0.66</v>
      </c>
      <c r="W7" s="5">
        <v>0.51041666666666663</v>
      </c>
      <c r="X7" s="10">
        <v>18</v>
      </c>
      <c r="Y7" s="10">
        <v>57</v>
      </c>
      <c r="Z7" s="40">
        <v>1.06</v>
      </c>
      <c r="AB7" s="2">
        <v>1.0416666666666666E-2</v>
      </c>
      <c r="AC7" s="11">
        <v>2</v>
      </c>
      <c r="AD7" s="11">
        <v>48</v>
      </c>
      <c r="AE7" s="40">
        <v>1.03</v>
      </c>
      <c r="AF7" s="5">
        <v>0.51041666666666663</v>
      </c>
      <c r="AG7" s="11">
        <v>15</v>
      </c>
      <c r="AH7" s="11">
        <v>57</v>
      </c>
      <c r="AI7" s="40">
        <v>0.99</v>
      </c>
      <c r="AK7" s="2">
        <v>1.0416666666666666E-2</v>
      </c>
      <c r="AL7" s="12">
        <v>3</v>
      </c>
      <c r="AM7" s="12">
        <v>54</v>
      </c>
      <c r="AN7" s="40">
        <v>1.08</v>
      </c>
      <c r="AO7" s="5">
        <v>0.51041666666666663</v>
      </c>
      <c r="AP7" s="12">
        <v>13</v>
      </c>
      <c r="AQ7" s="12">
        <v>55</v>
      </c>
      <c r="AR7" s="40">
        <v>0.78</v>
      </c>
      <c r="AT7" s="2">
        <v>1.0416666666666666E-2</v>
      </c>
      <c r="AU7" s="13">
        <v>3</v>
      </c>
      <c r="AV7" s="13">
        <v>40</v>
      </c>
      <c r="AW7" s="40">
        <v>1.31</v>
      </c>
      <c r="AX7" s="5">
        <v>0.51041666666666663</v>
      </c>
      <c r="AY7" s="13">
        <v>13</v>
      </c>
      <c r="AZ7" s="13">
        <v>64</v>
      </c>
      <c r="BA7" s="40">
        <v>1.47</v>
      </c>
      <c r="BB7" s="18"/>
      <c r="BC7" s="2">
        <v>1.0416666666666666E-2</v>
      </c>
      <c r="BD7" s="14">
        <v>5</v>
      </c>
      <c r="BE7" s="14">
        <v>59</v>
      </c>
      <c r="BF7" s="40">
        <v>0.87</v>
      </c>
      <c r="BG7" s="5">
        <v>0.51041666666666663</v>
      </c>
      <c r="BH7" s="14">
        <v>21</v>
      </c>
      <c r="BI7" s="14">
        <v>54</v>
      </c>
      <c r="BJ7" s="40">
        <v>0.89</v>
      </c>
      <c r="BL7" s="2">
        <v>1.0416666666666666E-2</v>
      </c>
      <c r="BM7" s="54">
        <f t="shared" ref="BM7:BM53" si="0">SUM(B7,K7,T7,AC7,AL7)</f>
        <v>15</v>
      </c>
      <c r="BN7" s="56">
        <f t="shared" ref="BN7:BN53" si="1">AVERAGE(C7,L7,U7,AD7,AM7)</f>
        <v>50.2</v>
      </c>
      <c r="BO7" s="40">
        <f t="shared" ref="BO7:BO53" si="2">BM7/$BM$54*100</f>
        <v>0.51159618008185548</v>
      </c>
      <c r="BP7" s="5">
        <v>0.51041666666666663</v>
      </c>
      <c r="BQ7" s="54">
        <f>SUM(F7,O7,X7,AG7,AP7)</f>
        <v>79</v>
      </c>
      <c r="BR7" s="56">
        <f>AVERAGE(G7,P7,Y7,AH7,AQ7)</f>
        <v>57</v>
      </c>
      <c r="BS7" s="40">
        <f>BQ7/$BM$54*100</f>
        <v>2.6944065484311048</v>
      </c>
      <c r="BU7" s="44">
        <v>1.0416666666666666E-2</v>
      </c>
      <c r="BV7" s="54">
        <f t="shared" ref="BV7:BV53" si="3">SUM(AU7,BD7)</f>
        <v>8</v>
      </c>
      <c r="BW7" s="56">
        <f t="shared" ref="BW7:BW53" si="4">AVERAGE(L7,U7,AD7,AM7,AV7)</f>
        <v>49</v>
      </c>
      <c r="BX7" s="40">
        <f t="shared" ref="BX7:BX53" si="5">BV7/$BM$54*100</f>
        <v>0.27285129604365621</v>
      </c>
      <c r="BY7" s="51">
        <v>0.51041666666666663</v>
      </c>
      <c r="BZ7" s="54">
        <f t="shared" ref="BZ7:BZ53" si="6">SUM(AY7,BH7)</f>
        <v>34</v>
      </c>
      <c r="CA7" s="56">
        <f t="shared" ref="CA7:CA53" si="7">AVERAGE(P7,Y7,AH7,AQ7,AZ7)</f>
        <v>57.6</v>
      </c>
      <c r="CB7" s="40">
        <f t="shared" ref="CB7:CB53" si="8">BZ7/$BM$54*100</f>
        <v>1.1596180081855387</v>
      </c>
    </row>
    <row r="8" spans="1:80" x14ac:dyDescent="0.3">
      <c r="A8" s="2">
        <v>2.0833333333333332E-2</v>
      </c>
      <c r="B8" s="8" t="s">
        <v>16</v>
      </c>
      <c r="C8" s="56" t="s">
        <v>10</v>
      </c>
      <c r="D8" s="40" t="s">
        <v>10</v>
      </c>
      <c r="E8" s="5">
        <v>0.52083333333333337</v>
      </c>
      <c r="F8" s="8">
        <v>17</v>
      </c>
      <c r="G8" s="56">
        <v>60</v>
      </c>
      <c r="H8" s="40">
        <v>0.89</v>
      </c>
      <c r="I8" s="28"/>
      <c r="J8" s="2">
        <v>2.0833333333333332E-2</v>
      </c>
      <c r="K8" s="9">
        <v>1</v>
      </c>
      <c r="L8" s="9">
        <v>47</v>
      </c>
      <c r="M8" s="40">
        <v>1</v>
      </c>
      <c r="N8" s="5">
        <v>0.52083333333333337</v>
      </c>
      <c r="O8" s="9">
        <v>22</v>
      </c>
      <c r="P8" s="9">
        <v>58</v>
      </c>
      <c r="Q8" s="40">
        <v>1.17</v>
      </c>
      <c r="S8" s="2">
        <v>2.0833333333333332E-2</v>
      </c>
      <c r="T8" s="10">
        <v>2</v>
      </c>
      <c r="U8" s="10">
        <v>49</v>
      </c>
      <c r="V8" s="40">
        <v>0.89</v>
      </c>
      <c r="W8" s="5">
        <v>0.52083333333333337</v>
      </c>
      <c r="X8" s="10">
        <v>14</v>
      </c>
      <c r="Y8" s="10">
        <v>56</v>
      </c>
      <c r="Z8" s="40">
        <v>1.1299999999999999</v>
      </c>
      <c r="AB8" s="2">
        <v>2.0833333333333332E-2</v>
      </c>
      <c r="AC8" s="11">
        <v>2</v>
      </c>
      <c r="AD8" s="11">
        <v>53</v>
      </c>
      <c r="AE8" s="40">
        <v>0.92</v>
      </c>
      <c r="AF8" s="5">
        <v>0.52083333333333337</v>
      </c>
      <c r="AG8" s="11">
        <v>19</v>
      </c>
      <c r="AH8" s="11">
        <v>60</v>
      </c>
      <c r="AI8" s="40">
        <v>1.17</v>
      </c>
      <c r="AK8" s="2">
        <v>2.0833333333333332E-2</v>
      </c>
      <c r="AL8" s="12">
        <v>3</v>
      </c>
      <c r="AM8" s="12">
        <v>62</v>
      </c>
      <c r="AN8" s="40">
        <v>0.97</v>
      </c>
      <c r="AO8" s="5">
        <v>0.52083333333333337</v>
      </c>
      <c r="AP8" s="12">
        <v>17</v>
      </c>
      <c r="AQ8" s="12">
        <v>64</v>
      </c>
      <c r="AR8" s="40">
        <v>0.89</v>
      </c>
      <c r="AT8" s="2">
        <v>2.0833333333333332E-2</v>
      </c>
      <c r="AU8" s="13">
        <v>3</v>
      </c>
      <c r="AV8" s="13">
        <v>51</v>
      </c>
      <c r="AW8" s="40">
        <v>0.92</v>
      </c>
      <c r="AX8" s="5">
        <v>0.52083333333333337</v>
      </c>
      <c r="AY8" s="13">
        <v>17</v>
      </c>
      <c r="AZ8" s="13">
        <v>58</v>
      </c>
      <c r="BA8" s="40">
        <v>1.17</v>
      </c>
      <c r="BB8" s="18"/>
      <c r="BC8" s="2">
        <v>2.0833333333333332E-2</v>
      </c>
      <c r="BD8" s="14">
        <v>3</v>
      </c>
      <c r="BE8" s="14">
        <v>57</v>
      </c>
      <c r="BF8" s="40">
        <v>0.75</v>
      </c>
      <c r="BG8" s="5">
        <v>0.52083333333333337</v>
      </c>
      <c r="BH8" s="14">
        <v>20</v>
      </c>
      <c r="BI8" s="14">
        <v>59</v>
      </c>
      <c r="BJ8" s="40">
        <v>0.9</v>
      </c>
      <c r="BL8" s="2">
        <v>2.0833333333333332E-2</v>
      </c>
      <c r="BM8" s="54">
        <f t="shared" si="0"/>
        <v>8</v>
      </c>
      <c r="BN8" s="56">
        <f t="shared" si="1"/>
        <v>52.75</v>
      </c>
      <c r="BO8" s="40">
        <f t="shared" si="2"/>
        <v>0.27285129604365621</v>
      </c>
      <c r="BP8" s="5">
        <v>0.52083333333333337</v>
      </c>
      <c r="BQ8" s="54">
        <f t="shared" ref="BQ8:BQ53" si="9">SUM(F8,O8,X8,AG8,AP8)</f>
        <v>89</v>
      </c>
      <c r="BR8" s="56">
        <f t="shared" ref="BR8:BR53" si="10">AVERAGE(G8,P8,Y8,AH8,AQ8)</f>
        <v>59.6</v>
      </c>
      <c r="BS8" s="40">
        <f t="shared" ref="BS8:BS53" si="11">BQ8/$BM$54*100</f>
        <v>3.0354706684856754</v>
      </c>
      <c r="BU8" s="44">
        <v>2.0833333333333332E-2</v>
      </c>
      <c r="BV8" s="54">
        <f t="shared" si="3"/>
        <v>6</v>
      </c>
      <c r="BW8" s="56">
        <f t="shared" si="4"/>
        <v>52.4</v>
      </c>
      <c r="BX8" s="40">
        <f t="shared" si="5"/>
        <v>0.20463847203274216</v>
      </c>
      <c r="BY8" s="51">
        <v>0.52083333333333337</v>
      </c>
      <c r="BZ8" s="54">
        <f t="shared" si="6"/>
        <v>37</v>
      </c>
      <c r="CA8" s="56">
        <f t="shared" si="7"/>
        <v>59.2</v>
      </c>
      <c r="CB8" s="40">
        <f t="shared" si="8"/>
        <v>1.2619372442019101</v>
      </c>
    </row>
    <row r="9" spans="1:80" ht="17.25" thickBot="1" x14ac:dyDescent="0.35">
      <c r="A9" s="3">
        <v>3.125E-2</v>
      </c>
      <c r="B9" s="8" t="s">
        <v>16</v>
      </c>
      <c r="C9" s="56" t="s">
        <v>10</v>
      </c>
      <c r="D9" s="40" t="s">
        <v>10</v>
      </c>
      <c r="E9" s="6">
        <v>0.53125</v>
      </c>
      <c r="F9" s="8">
        <v>16</v>
      </c>
      <c r="G9" s="56">
        <v>57</v>
      </c>
      <c r="H9" s="40">
        <v>0.84</v>
      </c>
      <c r="I9" s="28"/>
      <c r="J9" s="3">
        <v>3.125E-2</v>
      </c>
      <c r="K9" s="9">
        <v>1</v>
      </c>
      <c r="L9" s="9">
        <v>65</v>
      </c>
      <c r="M9" s="40">
        <v>0.83</v>
      </c>
      <c r="N9" s="6">
        <v>0.53125</v>
      </c>
      <c r="O9" s="9">
        <v>11</v>
      </c>
      <c r="P9" s="9">
        <v>59</v>
      </c>
      <c r="Q9" s="40">
        <v>1.1100000000000001</v>
      </c>
      <c r="S9" s="3">
        <v>3.125E-2</v>
      </c>
      <c r="T9" s="10">
        <v>2</v>
      </c>
      <c r="U9" s="10">
        <v>46</v>
      </c>
      <c r="V9" s="40">
        <v>1.05</v>
      </c>
      <c r="W9" s="6">
        <v>0.53125</v>
      </c>
      <c r="X9" s="10">
        <v>11</v>
      </c>
      <c r="Y9" s="10">
        <v>60</v>
      </c>
      <c r="Z9" s="40">
        <v>0.95</v>
      </c>
      <c r="AB9" s="3">
        <v>3.125E-2</v>
      </c>
      <c r="AC9" s="11">
        <v>4</v>
      </c>
      <c r="AD9" s="11">
        <v>52</v>
      </c>
      <c r="AE9" s="40">
        <v>0.84</v>
      </c>
      <c r="AF9" s="6">
        <v>0.53125</v>
      </c>
      <c r="AG9" s="11">
        <v>23</v>
      </c>
      <c r="AH9" s="11">
        <v>58</v>
      </c>
      <c r="AI9" s="40">
        <v>1.38</v>
      </c>
      <c r="AK9" s="3">
        <v>3.125E-2</v>
      </c>
      <c r="AL9" s="12">
        <v>3</v>
      </c>
      <c r="AM9" s="12">
        <v>49</v>
      </c>
      <c r="AN9" s="40">
        <v>0.91</v>
      </c>
      <c r="AO9" s="6">
        <v>0.53125</v>
      </c>
      <c r="AP9" s="12">
        <v>16</v>
      </c>
      <c r="AQ9" s="12">
        <v>56</v>
      </c>
      <c r="AR9" s="40">
        <v>0.81</v>
      </c>
      <c r="AT9" s="3">
        <v>3.125E-2</v>
      </c>
      <c r="AU9" s="13">
        <v>3</v>
      </c>
      <c r="AV9" s="13">
        <v>49</v>
      </c>
      <c r="AW9" s="40">
        <v>1</v>
      </c>
      <c r="AX9" s="6">
        <v>0.53125</v>
      </c>
      <c r="AY9" s="13">
        <v>16</v>
      </c>
      <c r="AZ9" s="13">
        <v>57</v>
      </c>
      <c r="BA9" s="40">
        <v>1.08</v>
      </c>
      <c r="BB9" s="23"/>
      <c r="BC9" s="3">
        <v>3.125E-2</v>
      </c>
      <c r="BD9" s="14">
        <v>2</v>
      </c>
      <c r="BE9" s="14">
        <v>64</v>
      </c>
      <c r="BF9" s="40">
        <v>0.69</v>
      </c>
      <c r="BG9" s="6">
        <v>0.53125</v>
      </c>
      <c r="BH9" s="14">
        <v>16</v>
      </c>
      <c r="BI9" s="14">
        <v>54</v>
      </c>
      <c r="BJ9" s="40">
        <v>0.99</v>
      </c>
      <c r="BL9" s="3">
        <v>3.125E-2</v>
      </c>
      <c r="BM9" s="54">
        <f t="shared" si="0"/>
        <v>10</v>
      </c>
      <c r="BN9" s="56">
        <f t="shared" si="1"/>
        <v>53</v>
      </c>
      <c r="BO9" s="40">
        <f t="shared" si="2"/>
        <v>0.34106412005457026</v>
      </c>
      <c r="BP9" s="6">
        <v>0.53125</v>
      </c>
      <c r="BQ9" s="54">
        <f t="shared" si="9"/>
        <v>77</v>
      </c>
      <c r="BR9" s="56">
        <f t="shared" si="10"/>
        <v>58</v>
      </c>
      <c r="BS9" s="40">
        <f t="shared" si="11"/>
        <v>2.6261937244201912</v>
      </c>
      <c r="BU9" s="45">
        <v>3.125E-2</v>
      </c>
      <c r="BV9" s="54">
        <f t="shared" si="3"/>
        <v>5</v>
      </c>
      <c r="BW9" s="56">
        <f t="shared" si="4"/>
        <v>52.2</v>
      </c>
      <c r="BX9" s="40">
        <f t="shared" si="5"/>
        <v>0.17053206002728513</v>
      </c>
      <c r="BY9" s="52">
        <v>0.53125</v>
      </c>
      <c r="BZ9" s="54">
        <f t="shared" si="6"/>
        <v>32</v>
      </c>
      <c r="CA9" s="56">
        <f t="shared" si="7"/>
        <v>58</v>
      </c>
      <c r="CB9" s="40">
        <f t="shared" si="8"/>
        <v>1.0914051841746248</v>
      </c>
    </row>
    <row r="10" spans="1:80" ht="17.25" thickTop="1" x14ac:dyDescent="0.3">
      <c r="A10" s="4">
        <v>4.1666666666666664E-2</v>
      </c>
      <c r="B10" s="8">
        <v>2</v>
      </c>
      <c r="C10" s="56">
        <v>58</v>
      </c>
      <c r="D10" s="40">
        <v>0.81</v>
      </c>
      <c r="E10" s="7">
        <v>0.54166666666666663</v>
      </c>
      <c r="F10" s="8">
        <v>10</v>
      </c>
      <c r="G10" s="56">
        <v>58</v>
      </c>
      <c r="H10" s="40">
        <v>0.77</v>
      </c>
      <c r="I10" s="20"/>
      <c r="J10" s="4">
        <v>4.1666666666666664E-2</v>
      </c>
      <c r="K10" s="9">
        <v>3</v>
      </c>
      <c r="L10" s="9">
        <v>49</v>
      </c>
      <c r="M10" s="40">
        <v>0.81</v>
      </c>
      <c r="N10" s="7">
        <v>0.54166666666666663</v>
      </c>
      <c r="O10" s="9">
        <v>24</v>
      </c>
      <c r="P10" s="9">
        <v>57</v>
      </c>
      <c r="Q10" s="40">
        <v>1.41</v>
      </c>
      <c r="S10" s="4">
        <v>4.1666666666666664E-2</v>
      </c>
      <c r="T10" s="10">
        <v>2</v>
      </c>
      <c r="U10" s="10">
        <v>56</v>
      </c>
      <c r="V10" s="40">
        <v>0.75</v>
      </c>
      <c r="W10" s="7">
        <v>0.54166666666666663</v>
      </c>
      <c r="X10" s="10">
        <v>15</v>
      </c>
      <c r="Y10" s="10">
        <v>55</v>
      </c>
      <c r="Z10" s="40">
        <v>1.07</v>
      </c>
      <c r="AB10" s="4">
        <v>4.1666666666666664E-2</v>
      </c>
      <c r="AC10" s="11" t="s">
        <v>16</v>
      </c>
      <c r="AD10" s="11" t="s">
        <v>10</v>
      </c>
      <c r="AE10" s="40" t="s">
        <v>10</v>
      </c>
      <c r="AF10" s="7">
        <v>0.54166666666666663</v>
      </c>
      <c r="AG10" s="11">
        <v>10</v>
      </c>
      <c r="AH10" s="11">
        <v>55</v>
      </c>
      <c r="AI10" s="40">
        <v>1.02</v>
      </c>
      <c r="AK10" s="4">
        <v>4.1666666666666664E-2</v>
      </c>
      <c r="AL10" s="12">
        <v>3</v>
      </c>
      <c r="AM10" s="12">
        <v>53</v>
      </c>
      <c r="AN10" s="40">
        <v>0.7</v>
      </c>
      <c r="AO10" s="7">
        <v>0.54166666666666663</v>
      </c>
      <c r="AP10" s="12">
        <v>20</v>
      </c>
      <c r="AQ10" s="12">
        <v>58</v>
      </c>
      <c r="AR10" s="40">
        <v>0.99</v>
      </c>
      <c r="AT10" s="4">
        <v>4.1666666666666664E-2</v>
      </c>
      <c r="AU10" s="13">
        <v>3</v>
      </c>
      <c r="AV10" s="13">
        <v>48</v>
      </c>
      <c r="AW10" s="40">
        <v>0.89</v>
      </c>
      <c r="AX10" s="7">
        <v>0.54166666666666663</v>
      </c>
      <c r="AY10" s="13">
        <v>20</v>
      </c>
      <c r="AZ10" s="13">
        <v>60</v>
      </c>
      <c r="BA10" s="40">
        <v>1.07</v>
      </c>
      <c r="BB10" s="24"/>
      <c r="BC10" s="4">
        <v>4.1666666666666664E-2</v>
      </c>
      <c r="BD10" s="14">
        <v>2</v>
      </c>
      <c r="BE10" s="14">
        <v>63</v>
      </c>
      <c r="BF10" s="40">
        <v>0.55000000000000004</v>
      </c>
      <c r="BG10" s="7">
        <v>0.54166666666666663</v>
      </c>
      <c r="BH10" s="14">
        <v>19</v>
      </c>
      <c r="BI10" s="14">
        <v>57</v>
      </c>
      <c r="BJ10" s="40">
        <v>1.21</v>
      </c>
      <c r="BL10" s="4">
        <v>4.1666666666666664E-2</v>
      </c>
      <c r="BM10" s="54">
        <f t="shared" si="0"/>
        <v>10</v>
      </c>
      <c r="BN10" s="56">
        <f t="shared" si="1"/>
        <v>54</v>
      </c>
      <c r="BO10" s="40">
        <f t="shared" si="2"/>
        <v>0.34106412005457026</v>
      </c>
      <c r="BP10" s="7">
        <v>0.54166666666666663</v>
      </c>
      <c r="BQ10" s="54">
        <f t="shared" si="9"/>
        <v>79</v>
      </c>
      <c r="BR10" s="56">
        <f t="shared" si="10"/>
        <v>56.6</v>
      </c>
      <c r="BS10" s="40">
        <f t="shared" si="11"/>
        <v>2.6944065484311048</v>
      </c>
      <c r="BU10" s="46">
        <v>4.1666666666666664E-2</v>
      </c>
      <c r="BV10" s="54">
        <f t="shared" si="3"/>
        <v>5</v>
      </c>
      <c r="BW10" s="56">
        <f t="shared" si="4"/>
        <v>51.5</v>
      </c>
      <c r="BX10" s="40">
        <f t="shared" si="5"/>
        <v>0.17053206002728513</v>
      </c>
      <c r="BY10" s="53">
        <v>0.54166666666666663</v>
      </c>
      <c r="BZ10" s="54">
        <f t="shared" si="6"/>
        <v>39</v>
      </c>
      <c r="CA10" s="56">
        <f t="shared" si="7"/>
        <v>57</v>
      </c>
      <c r="CB10" s="40">
        <f t="shared" si="8"/>
        <v>1.330150068212824</v>
      </c>
    </row>
    <row r="11" spans="1:80" x14ac:dyDescent="0.3">
      <c r="A11" s="2">
        <v>5.2083333333333336E-2</v>
      </c>
      <c r="B11" s="8">
        <v>1</v>
      </c>
      <c r="C11" s="56">
        <v>57</v>
      </c>
      <c r="D11" s="40">
        <v>0.72</v>
      </c>
      <c r="E11" s="5">
        <v>0.55208333333333337</v>
      </c>
      <c r="F11" s="8">
        <v>15</v>
      </c>
      <c r="G11" s="56">
        <v>58</v>
      </c>
      <c r="H11" s="40">
        <v>0.81</v>
      </c>
      <c r="I11" s="20"/>
      <c r="J11" s="2">
        <v>5.2083333333333336E-2</v>
      </c>
      <c r="K11" s="9">
        <v>2</v>
      </c>
      <c r="L11" s="9">
        <v>36</v>
      </c>
      <c r="M11" s="40">
        <v>1.19</v>
      </c>
      <c r="N11" s="5">
        <v>0.55208333333333337</v>
      </c>
      <c r="O11" s="9">
        <v>10</v>
      </c>
      <c r="P11" s="9">
        <v>57</v>
      </c>
      <c r="Q11" s="40">
        <v>1.1499999999999999</v>
      </c>
      <c r="S11" s="2">
        <v>5.2083333333333336E-2</v>
      </c>
      <c r="T11" s="10">
        <v>6</v>
      </c>
      <c r="U11" s="10">
        <v>39</v>
      </c>
      <c r="V11" s="40">
        <v>2.21</v>
      </c>
      <c r="W11" s="5">
        <v>0.55208333333333337</v>
      </c>
      <c r="X11" s="10">
        <v>22</v>
      </c>
      <c r="Y11" s="10">
        <v>60</v>
      </c>
      <c r="Z11" s="40">
        <v>1.03</v>
      </c>
      <c r="AB11" s="2">
        <v>5.2083333333333336E-2</v>
      </c>
      <c r="AC11" s="11">
        <v>3</v>
      </c>
      <c r="AD11" s="11">
        <v>61</v>
      </c>
      <c r="AE11" s="40">
        <v>0.92</v>
      </c>
      <c r="AF11" s="5">
        <v>0.55208333333333337</v>
      </c>
      <c r="AG11" s="11">
        <v>15</v>
      </c>
      <c r="AH11" s="11">
        <v>57</v>
      </c>
      <c r="AI11" s="40">
        <v>1.1599999999999999</v>
      </c>
      <c r="AK11" s="2">
        <v>5.2083333333333336E-2</v>
      </c>
      <c r="AL11" s="12">
        <v>4</v>
      </c>
      <c r="AM11" s="12">
        <v>52</v>
      </c>
      <c r="AN11" s="40">
        <v>0.78</v>
      </c>
      <c r="AO11" s="5">
        <v>0.55208333333333337</v>
      </c>
      <c r="AP11" s="12">
        <v>10</v>
      </c>
      <c r="AQ11" s="12">
        <v>60</v>
      </c>
      <c r="AR11" s="40">
        <v>0.73</v>
      </c>
      <c r="AT11" s="2">
        <v>5.2083333333333336E-2</v>
      </c>
      <c r="AU11" s="13">
        <v>4</v>
      </c>
      <c r="AV11" s="13">
        <v>54</v>
      </c>
      <c r="AW11" s="40">
        <v>0.72</v>
      </c>
      <c r="AX11" s="5">
        <v>0.55208333333333337</v>
      </c>
      <c r="AY11" s="13">
        <v>10</v>
      </c>
      <c r="AZ11" s="13">
        <v>60</v>
      </c>
      <c r="BA11" s="40">
        <v>0.94</v>
      </c>
      <c r="BB11" s="18"/>
      <c r="BC11" s="2">
        <v>5.2083333333333336E-2</v>
      </c>
      <c r="BD11" s="14">
        <v>1</v>
      </c>
      <c r="BE11" s="14">
        <v>60</v>
      </c>
      <c r="BF11" s="40">
        <v>0.89</v>
      </c>
      <c r="BG11" s="5">
        <v>0.55208333333333337</v>
      </c>
      <c r="BH11" s="14">
        <v>15</v>
      </c>
      <c r="BI11" s="14">
        <v>54</v>
      </c>
      <c r="BJ11" s="40">
        <v>0.97</v>
      </c>
      <c r="BL11" s="2">
        <v>5.2083333333333336E-2</v>
      </c>
      <c r="BM11" s="54">
        <f t="shared" si="0"/>
        <v>16</v>
      </c>
      <c r="BN11" s="56">
        <f t="shared" si="1"/>
        <v>49</v>
      </c>
      <c r="BO11" s="40">
        <f t="shared" si="2"/>
        <v>0.54570259208731242</v>
      </c>
      <c r="BP11" s="5">
        <v>0.55208333333333337</v>
      </c>
      <c r="BQ11" s="54">
        <f t="shared" si="9"/>
        <v>72</v>
      </c>
      <c r="BR11" s="56">
        <f t="shared" si="10"/>
        <v>58.4</v>
      </c>
      <c r="BS11" s="40">
        <f t="shared" si="11"/>
        <v>2.4556616643929061</v>
      </c>
      <c r="BU11" s="44">
        <v>5.2083333333333336E-2</v>
      </c>
      <c r="BV11" s="54">
        <f t="shared" si="3"/>
        <v>5</v>
      </c>
      <c r="BW11" s="56">
        <f t="shared" si="4"/>
        <v>48.4</v>
      </c>
      <c r="BX11" s="40">
        <f t="shared" si="5"/>
        <v>0.17053206002728513</v>
      </c>
      <c r="BY11" s="51">
        <v>0.55208333333333337</v>
      </c>
      <c r="BZ11" s="54">
        <f t="shared" si="6"/>
        <v>25</v>
      </c>
      <c r="CA11" s="56">
        <f t="shared" si="7"/>
        <v>58.8</v>
      </c>
      <c r="CB11" s="40">
        <f t="shared" si="8"/>
        <v>0.85266030013642569</v>
      </c>
    </row>
    <row r="12" spans="1:80" x14ac:dyDescent="0.3">
      <c r="A12" s="2">
        <v>6.25E-2</v>
      </c>
      <c r="B12" s="8">
        <v>2</v>
      </c>
      <c r="C12" s="56">
        <v>52</v>
      </c>
      <c r="D12" s="40">
        <v>0.75</v>
      </c>
      <c r="E12" s="5">
        <v>0.5625</v>
      </c>
      <c r="F12" s="8">
        <v>18</v>
      </c>
      <c r="G12" s="56">
        <v>56</v>
      </c>
      <c r="H12" s="40">
        <v>0.92</v>
      </c>
      <c r="I12" s="20"/>
      <c r="J12" s="2">
        <v>6.25E-2</v>
      </c>
      <c r="K12" s="9" t="s">
        <v>16</v>
      </c>
      <c r="L12" s="9" t="s">
        <v>10</v>
      </c>
      <c r="M12" s="40" t="s">
        <v>10</v>
      </c>
      <c r="N12" s="5">
        <v>0.5625</v>
      </c>
      <c r="O12" s="9">
        <v>23</v>
      </c>
      <c r="P12" s="9">
        <v>57</v>
      </c>
      <c r="Q12" s="40">
        <v>1.25</v>
      </c>
      <c r="S12" s="2">
        <v>6.25E-2</v>
      </c>
      <c r="T12" s="10" t="s">
        <v>16</v>
      </c>
      <c r="U12" s="10" t="s">
        <v>10</v>
      </c>
      <c r="V12" s="40" t="s">
        <v>10</v>
      </c>
      <c r="W12" s="5">
        <v>0.5625</v>
      </c>
      <c r="X12" s="10">
        <v>25</v>
      </c>
      <c r="Y12" s="10">
        <v>60</v>
      </c>
      <c r="Z12" s="40">
        <v>1.23</v>
      </c>
      <c r="AB12" s="2">
        <v>6.25E-2</v>
      </c>
      <c r="AC12" s="11" t="s">
        <v>16</v>
      </c>
      <c r="AD12" s="11" t="s">
        <v>10</v>
      </c>
      <c r="AE12" s="40" t="s">
        <v>10</v>
      </c>
      <c r="AF12" s="5">
        <v>0.5625</v>
      </c>
      <c r="AG12" s="11">
        <v>12</v>
      </c>
      <c r="AH12" s="11">
        <v>58</v>
      </c>
      <c r="AI12" s="40">
        <v>0.93</v>
      </c>
      <c r="AK12" s="2">
        <v>6.25E-2</v>
      </c>
      <c r="AL12" s="12" t="s">
        <v>16</v>
      </c>
      <c r="AM12" s="12" t="s">
        <v>10</v>
      </c>
      <c r="AN12" s="40" t="s">
        <v>10</v>
      </c>
      <c r="AO12" s="5">
        <v>0.5625</v>
      </c>
      <c r="AP12" s="12">
        <v>12</v>
      </c>
      <c r="AQ12" s="12">
        <v>59</v>
      </c>
      <c r="AR12" s="40">
        <v>0.86</v>
      </c>
      <c r="AT12" s="2">
        <v>6.25E-2</v>
      </c>
      <c r="AU12" s="13" t="s">
        <v>16</v>
      </c>
      <c r="AV12" s="13">
        <v>72</v>
      </c>
      <c r="AW12" s="40">
        <v>0.61</v>
      </c>
      <c r="AX12" s="5">
        <v>0.5625</v>
      </c>
      <c r="AY12" s="13">
        <v>12</v>
      </c>
      <c r="AZ12" s="13">
        <v>59</v>
      </c>
      <c r="BA12" s="40">
        <v>0.98</v>
      </c>
      <c r="BB12" s="18"/>
      <c r="BC12" s="2">
        <v>6.25E-2</v>
      </c>
      <c r="BD12" s="14">
        <v>1</v>
      </c>
      <c r="BE12" s="14">
        <v>68</v>
      </c>
      <c r="BF12" s="40">
        <v>0.77</v>
      </c>
      <c r="BG12" s="5">
        <v>0.5625</v>
      </c>
      <c r="BH12" s="14">
        <v>21</v>
      </c>
      <c r="BI12" s="14">
        <v>57</v>
      </c>
      <c r="BJ12" s="40">
        <v>1.66</v>
      </c>
      <c r="BL12" s="2">
        <v>6.25E-2</v>
      </c>
      <c r="BM12" s="54">
        <f t="shared" si="0"/>
        <v>2</v>
      </c>
      <c r="BN12" s="56">
        <f t="shared" si="1"/>
        <v>52</v>
      </c>
      <c r="BO12" s="40">
        <f t="shared" si="2"/>
        <v>6.8212824010914053E-2</v>
      </c>
      <c r="BP12" s="5">
        <v>0.5625</v>
      </c>
      <c r="BQ12" s="54">
        <f t="shared" si="9"/>
        <v>90</v>
      </c>
      <c r="BR12" s="56">
        <f t="shared" si="10"/>
        <v>58</v>
      </c>
      <c r="BS12" s="40">
        <f t="shared" si="11"/>
        <v>3.0695770804911322</v>
      </c>
      <c r="BU12" s="44">
        <v>6.25E-2</v>
      </c>
      <c r="BV12" s="54">
        <f t="shared" si="3"/>
        <v>1</v>
      </c>
      <c r="BW12" s="56">
        <f t="shared" si="4"/>
        <v>72</v>
      </c>
      <c r="BX12" s="40">
        <f t="shared" si="5"/>
        <v>3.4106412005457026E-2</v>
      </c>
      <c r="BY12" s="51">
        <v>0.5625</v>
      </c>
      <c r="BZ12" s="54">
        <f t="shared" si="6"/>
        <v>33</v>
      </c>
      <c r="CA12" s="56">
        <f t="shared" si="7"/>
        <v>58.6</v>
      </c>
      <c r="CB12" s="40">
        <f t="shared" si="8"/>
        <v>1.1255115961800819</v>
      </c>
    </row>
    <row r="13" spans="1:80" ht="17.25" thickBot="1" x14ac:dyDescent="0.35">
      <c r="A13" s="3">
        <v>7.2916666666666671E-2</v>
      </c>
      <c r="B13" s="8" t="s">
        <v>16</v>
      </c>
      <c r="C13" s="56" t="s">
        <v>10</v>
      </c>
      <c r="D13" s="40" t="s">
        <v>10</v>
      </c>
      <c r="E13" s="6">
        <v>0.57291666666666663</v>
      </c>
      <c r="F13" s="8">
        <v>9</v>
      </c>
      <c r="G13" s="56">
        <v>54</v>
      </c>
      <c r="H13" s="40">
        <v>0.7</v>
      </c>
      <c r="I13" s="20"/>
      <c r="J13" s="3">
        <v>7.2916666666666671E-2</v>
      </c>
      <c r="K13" s="9">
        <v>1</v>
      </c>
      <c r="L13" s="9">
        <v>46</v>
      </c>
      <c r="M13" s="40">
        <v>0.77</v>
      </c>
      <c r="N13" s="6">
        <v>0.57291666666666663</v>
      </c>
      <c r="O13" s="9">
        <v>12</v>
      </c>
      <c r="P13" s="9">
        <v>55</v>
      </c>
      <c r="Q13" s="40">
        <v>1.29</v>
      </c>
      <c r="S13" s="3">
        <v>7.2916666666666671E-2</v>
      </c>
      <c r="T13" s="10" t="s">
        <v>16</v>
      </c>
      <c r="U13" s="10" t="s">
        <v>10</v>
      </c>
      <c r="V13" s="40" t="s">
        <v>10</v>
      </c>
      <c r="W13" s="6">
        <v>0.57291666666666663</v>
      </c>
      <c r="X13" s="10">
        <v>27</v>
      </c>
      <c r="Y13" s="10">
        <v>57</v>
      </c>
      <c r="Z13" s="40">
        <v>1.5</v>
      </c>
      <c r="AB13" s="3">
        <v>7.2916666666666671E-2</v>
      </c>
      <c r="AC13" s="11" t="s">
        <v>16</v>
      </c>
      <c r="AD13" s="11" t="s">
        <v>10</v>
      </c>
      <c r="AE13" s="40" t="s">
        <v>10</v>
      </c>
      <c r="AF13" s="6">
        <v>0.57291666666666663</v>
      </c>
      <c r="AG13" s="11">
        <v>21</v>
      </c>
      <c r="AH13" s="11">
        <v>58</v>
      </c>
      <c r="AI13" s="40">
        <v>1.29</v>
      </c>
      <c r="AK13" s="3">
        <v>7.2916666666666671E-2</v>
      </c>
      <c r="AL13" s="12">
        <v>1</v>
      </c>
      <c r="AM13" s="12">
        <v>29</v>
      </c>
      <c r="AN13" s="40">
        <v>1.61</v>
      </c>
      <c r="AO13" s="6">
        <v>0.57291666666666663</v>
      </c>
      <c r="AP13" s="12">
        <v>20</v>
      </c>
      <c r="AQ13" s="12">
        <v>62</v>
      </c>
      <c r="AR13" s="40">
        <v>0.84</v>
      </c>
      <c r="AT13" s="3">
        <v>7.2916666666666671E-2</v>
      </c>
      <c r="AU13" s="13">
        <v>1</v>
      </c>
      <c r="AV13" s="13">
        <v>45</v>
      </c>
      <c r="AW13" s="40">
        <v>1.1100000000000001</v>
      </c>
      <c r="AX13" s="6">
        <v>0.57291666666666663</v>
      </c>
      <c r="AY13" s="13">
        <v>20</v>
      </c>
      <c r="AZ13" s="13">
        <v>58</v>
      </c>
      <c r="BA13" s="40">
        <v>0.98</v>
      </c>
      <c r="BB13" s="23"/>
      <c r="BC13" s="3">
        <v>7.2916666666666671E-2</v>
      </c>
      <c r="BD13" s="14">
        <v>2</v>
      </c>
      <c r="BE13" s="14">
        <v>66</v>
      </c>
      <c r="BF13" s="40">
        <v>0.5</v>
      </c>
      <c r="BG13" s="6">
        <v>0.57291666666666663</v>
      </c>
      <c r="BH13" s="14">
        <v>16</v>
      </c>
      <c r="BI13" s="14">
        <v>52</v>
      </c>
      <c r="BJ13" s="40">
        <v>1.24</v>
      </c>
      <c r="BL13" s="3">
        <v>7.2916666666666671E-2</v>
      </c>
      <c r="BM13" s="54">
        <f t="shared" si="0"/>
        <v>2</v>
      </c>
      <c r="BN13" s="56">
        <f t="shared" si="1"/>
        <v>37.5</v>
      </c>
      <c r="BO13" s="40">
        <f t="shared" si="2"/>
        <v>6.8212824010914053E-2</v>
      </c>
      <c r="BP13" s="6">
        <v>0.57291666666666663</v>
      </c>
      <c r="BQ13" s="54">
        <f t="shared" si="9"/>
        <v>89</v>
      </c>
      <c r="BR13" s="56">
        <f t="shared" si="10"/>
        <v>57.2</v>
      </c>
      <c r="BS13" s="40">
        <f t="shared" si="11"/>
        <v>3.0354706684856754</v>
      </c>
      <c r="BU13" s="45">
        <v>7.2916666666666671E-2</v>
      </c>
      <c r="BV13" s="54">
        <f t="shared" si="3"/>
        <v>3</v>
      </c>
      <c r="BW13" s="56">
        <f t="shared" si="4"/>
        <v>40</v>
      </c>
      <c r="BX13" s="40">
        <f t="shared" si="5"/>
        <v>0.10231923601637108</v>
      </c>
      <c r="BY13" s="52">
        <v>0.57291666666666663</v>
      </c>
      <c r="BZ13" s="54">
        <f t="shared" si="6"/>
        <v>36</v>
      </c>
      <c r="CA13" s="56">
        <f t="shared" si="7"/>
        <v>58</v>
      </c>
      <c r="CB13" s="40">
        <f t="shared" si="8"/>
        <v>1.2278308321964531</v>
      </c>
    </row>
    <row r="14" spans="1:80" ht="17.25" thickTop="1" x14ac:dyDescent="0.3">
      <c r="A14" s="4">
        <v>8.3333333333333329E-2</v>
      </c>
      <c r="B14" s="8" t="s">
        <v>16</v>
      </c>
      <c r="C14" s="56" t="s">
        <v>10</v>
      </c>
      <c r="D14" s="40" t="s">
        <v>10</v>
      </c>
      <c r="E14" s="7">
        <v>0.58333333333333337</v>
      </c>
      <c r="F14" s="8">
        <v>13</v>
      </c>
      <c r="G14" s="56">
        <v>57</v>
      </c>
      <c r="H14" s="40">
        <v>0.87</v>
      </c>
      <c r="I14" s="20"/>
      <c r="J14" s="4">
        <v>8.3333333333333329E-2</v>
      </c>
      <c r="K14" s="9" t="s">
        <v>16</v>
      </c>
      <c r="L14" s="9" t="s">
        <v>10</v>
      </c>
      <c r="M14" s="40" t="s">
        <v>10</v>
      </c>
      <c r="N14" s="7">
        <v>0.58333333333333337</v>
      </c>
      <c r="O14" s="9">
        <v>14</v>
      </c>
      <c r="P14" s="9">
        <v>55</v>
      </c>
      <c r="Q14" s="40">
        <v>0.98</v>
      </c>
      <c r="S14" s="4">
        <v>8.3333333333333329E-2</v>
      </c>
      <c r="T14" s="10">
        <v>1</v>
      </c>
      <c r="U14" s="10">
        <v>57</v>
      </c>
      <c r="V14" s="40">
        <v>0.61</v>
      </c>
      <c r="W14" s="7">
        <v>0.58333333333333337</v>
      </c>
      <c r="X14" s="10">
        <v>19</v>
      </c>
      <c r="Y14" s="10">
        <v>56</v>
      </c>
      <c r="Z14" s="40">
        <v>1.07</v>
      </c>
      <c r="AB14" s="4">
        <v>8.3333333333333329E-2</v>
      </c>
      <c r="AC14" s="11" t="s">
        <v>16</v>
      </c>
      <c r="AD14" s="11" t="s">
        <v>10</v>
      </c>
      <c r="AE14" s="40" t="s">
        <v>10</v>
      </c>
      <c r="AF14" s="7">
        <v>0.58333333333333337</v>
      </c>
      <c r="AG14" s="11">
        <v>8</v>
      </c>
      <c r="AH14" s="11">
        <v>53</v>
      </c>
      <c r="AI14" s="40">
        <v>1.29</v>
      </c>
      <c r="AK14" s="4">
        <v>8.3333333333333329E-2</v>
      </c>
      <c r="AL14" s="12">
        <v>2</v>
      </c>
      <c r="AM14" s="12">
        <v>40</v>
      </c>
      <c r="AN14" s="40">
        <v>1.1100000000000001</v>
      </c>
      <c r="AO14" s="7">
        <v>0.58333333333333337</v>
      </c>
      <c r="AP14" s="12">
        <v>13</v>
      </c>
      <c r="AQ14" s="12">
        <v>58</v>
      </c>
      <c r="AR14" s="40">
        <v>0.74</v>
      </c>
      <c r="AT14" s="4">
        <v>8.3333333333333329E-2</v>
      </c>
      <c r="AU14" s="13">
        <v>2</v>
      </c>
      <c r="AV14" s="13">
        <v>62</v>
      </c>
      <c r="AW14" s="40">
        <v>1.44</v>
      </c>
      <c r="AX14" s="7">
        <v>0.58333333333333337</v>
      </c>
      <c r="AY14" s="13">
        <v>13</v>
      </c>
      <c r="AZ14" s="13">
        <v>58</v>
      </c>
      <c r="BA14" s="40">
        <v>1.22</v>
      </c>
      <c r="BB14" s="24"/>
      <c r="BC14" s="4">
        <v>8.3333333333333329E-2</v>
      </c>
      <c r="BD14" s="14">
        <v>2</v>
      </c>
      <c r="BE14" s="14">
        <v>55</v>
      </c>
      <c r="BF14" s="40">
        <v>0.78</v>
      </c>
      <c r="BG14" s="7">
        <v>0.58333333333333337</v>
      </c>
      <c r="BH14" s="14">
        <v>22</v>
      </c>
      <c r="BI14" s="14">
        <v>58</v>
      </c>
      <c r="BJ14" s="40">
        <v>1.42</v>
      </c>
      <c r="BL14" s="4">
        <v>8.3333333333333329E-2</v>
      </c>
      <c r="BM14" s="54">
        <f t="shared" si="0"/>
        <v>3</v>
      </c>
      <c r="BN14" s="56">
        <f t="shared" si="1"/>
        <v>48.5</v>
      </c>
      <c r="BO14" s="40">
        <f t="shared" si="2"/>
        <v>0.10231923601637108</v>
      </c>
      <c r="BP14" s="7">
        <v>0.58333333333333337</v>
      </c>
      <c r="BQ14" s="54">
        <f t="shared" si="9"/>
        <v>67</v>
      </c>
      <c r="BR14" s="56">
        <f t="shared" si="10"/>
        <v>55.8</v>
      </c>
      <c r="BS14" s="40">
        <f t="shared" si="11"/>
        <v>2.2851296043656206</v>
      </c>
      <c r="BU14" s="46">
        <v>8.3333333333333329E-2</v>
      </c>
      <c r="BV14" s="54">
        <f t="shared" si="3"/>
        <v>4</v>
      </c>
      <c r="BW14" s="56">
        <f t="shared" si="4"/>
        <v>53</v>
      </c>
      <c r="BX14" s="40">
        <f t="shared" si="5"/>
        <v>0.13642564802182811</v>
      </c>
      <c r="BY14" s="53">
        <v>0.58333333333333337</v>
      </c>
      <c r="BZ14" s="54">
        <f t="shared" si="6"/>
        <v>35</v>
      </c>
      <c r="CA14" s="56">
        <f t="shared" si="7"/>
        <v>56</v>
      </c>
      <c r="CB14" s="40">
        <f t="shared" si="8"/>
        <v>1.1937244201909958</v>
      </c>
    </row>
    <row r="15" spans="1:80" x14ac:dyDescent="0.3">
      <c r="A15" s="2">
        <v>9.375E-2</v>
      </c>
      <c r="B15" s="8">
        <v>2</v>
      </c>
      <c r="C15" s="56">
        <v>49</v>
      </c>
      <c r="D15" s="40">
        <v>1.59</v>
      </c>
      <c r="E15" s="5">
        <v>0.59375</v>
      </c>
      <c r="F15" s="8">
        <v>14</v>
      </c>
      <c r="G15" s="56">
        <v>56</v>
      </c>
      <c r="H15" s="40">
        <v>0.57999999999999996</v>
      </c>
      <c r="I15" s="20"/>
      <c r="J15" s="2">
        <v>9.375E-2</v>
      </c>
      <c r="K15" s="9">
        <v>1</v>
      </c>
      <c r="L15" s="9">
        <v>66</v>
      </c>
      <c r="M15" s="40">
        <v>0.83</v>
      </c>
      <c r="N15" s="5">
        <v>0.59375</v>
      </c>
      <c r="O15" s="9">
        <v>15</v>
      </c>
      <c r="P15" s="9">
        <v>57</v>
      </c>
      <c r="Q15" s="40">
        <v>1.21</v>
      </c>
      <c r="S15" s="2">
        <v>9.375E-2</v>
      </c>
      <c r="T15" s="10" t="s">
        <v>16</v>
      </c>
      <c r="U15" s="10" t="s">
        <v>10</v>
      </c>
      <c r="V15" s="40" t="s">
        <v>10</v>
      </c>
      <c r="W15" s="5">
        <v>0.59375</v>
      </c>
      <c r="X15" s="10">
        <v>26</v>
      </c>
      <c r="Y15" s="10">
        <v>55</v>
      </c>
      <c r="Z15" s="40">
        <v>1.05</v>
      </c>
      <c r="AB15" s="2">
        <v>9.375E-2</v>
      </c>
      <c r="AC15" s="11">
        <v>1</v>
      </c>
      <c r="AD15" s="11">
        <v>56</v>
      </c>
      <c r="AE15" s="40">
        <v>1</v>
      </c>
      <c r="AF15" s="5">
        <v>0.59375</v>
      </c>
      <c r="AG15" s="11">
        <v>17</v>
      </c>
      <c r="AH15" s="11">
        <v>56</v>
      </c>
      <c r="AI15" s="40">
        <v>1.22</v>
      </c>
      <c r="AK15" s="2">
        <v>9.375E-2</v>
      </c>
      <c r="AL15" s="12">
        <v>1</v>
      </c>
      <c r="AM15" s="12">
        <v>42</v>
      </c>
      <c r="AN15" s="40">
        <v>1.27</v>
      </c>
      <c r="AO15" s="5">
        <v>0.59375</v>
      </c>
      <c r="AP15" s="12">
        <v>18</v>
      </c>
      <c r="AQ15" s="12">
        <v>60</v>
      </c>
      <c r="AR15" s="40">
        <v>0.84</v>
      </c>
      <c r="AT15" s="2">
        <v>9.375E-2</v>
      </c>
      <c r="AU15" s="13">
        <v>1</v>
      </c>
      <c r="AV15" s="13">
        <v>49</v>
      </c>
      <c r="AW15" s="40">
        <v>1.5</v>
      </c>
      <c r="AX15" s="5">
        <v>0.59375</v>
      </c>
      <c r="AY15" s="13">
        <v>18</v>
      </c>
      <c r="AZ15" s="13">
        <v>56</v>
      </c>
      <c r="BA15" s="40">
        <v>1.18</v>
      </c>
      <c r="BB15" s="18"/>
      <c r="BC15" s="2">
        <v>9.375E-2</v>
      </c>
      <c r="BD15" s="14" t="s">
        <v>16</v>
      </c>
      <c r="BE15" s="14" t="s">
        <v>10</v>
      </c>
      <c r="BF15" s="40" t="s">
        <v>10</v>
      </c>
      <c r="BG15" s="5">
        <v>0.59375</v>
      </c>
      <c r="BH15" s="14">
        <v>24</v>
      </c>
      <c r="BI15" s="14">
        <v>55</v>
      </c>
      <c r="BJ15" s="40">
        <v>1.42</v>
      </c>
      <c r="BL15" s="2">
        <v>9.375E-2</v>
      </c>
      <c r="BM15" s="54">
        <f t="shared" si="0"/>
        <v>5</v>
      </c>
      <c r="BN15" s="56">
        <f t="shared" si="1"/>
        <v>53.25</v>
      </c>
      <c r="BO15" s="40">
        <f t="shared" si="2"/>
        <v>0.17053206002728513</v>
      </c>
      <c r="BP15" s="5">
        <v>0.59375</v>
      </c>
      <c r="BQ15" s="54">
        <f t="shared" si="9"/>
        <v>90</v>
      </c>
      <c r="BR15" s="56">
        <f t="shared" si="10"/>
        <v>56.8</v>
      </c>
      <c r="BS15" s="40">
        <f t="shared" si="11"/>
        <v>3.0695770804911322</v>
      </c>
      <c r="BU15" s="44">
        <v>9.375E-2</v>
      </c>
      <c r="BV15" s="54">
        <f t="shared" si="3"/>
        <v>1</v>
      </c>
      <c r="BW15" s="56">
        <f t="shared" si="4"/>
        <v>53.25</v>
      </c>
      <c r="BX15" s="40">
        <f t="shared" si="5"/>
        <v>3.4106412005457026E-2</v>
      </c>
      <c r="BY15" s="51">
        <v>0.59375</v>
      </c>
      <c r="BZ15" s="54">
        <f t="shared" si="6"/>
        <v>42</v>
      </c>
      <c r="CA15" s="56">
        <f t="shared" si="7"/>
        <v>56.8</v>
      </c>
      <c r="CB15" s="40">
        <f t="shared" si="8"/>
        <v>1.4324693042291952</v>
      </c>
    </row>
    <row r="16" spans="1:80" x14ac:dyDescent="0.3">
      <c r="A16" s="2">
        <v>0.10416666666666667</v>
      </c>
      <c r="B16" s="8" t="s">
        <v>16</v>
      </c>
      <c r="C16" s="56" t="s">
        <v>10</v>
      </c>
      <c r="D16" s="40" t="s">
        <v>10</v>
      </c>
      <c r="E16" s="5">
        <v>0.60416666666666663</v>
      </c>
      <c r="F16" s="8">
        <v>14</v>
      </c>
      <c r="G16" s="56">
        <v>59</v>
      </c>
      <c r="H16" s="40">
        <v>0.89</v>
      </c>
      <c r="I16" s="20"/>
      <c r="J16" s="2">
        <v>0.10416666666666667</v>
      </c>
      <c r="K16" s="9">
        <v>1</v>
      </c>
      <c r="L16" s="9">
        <v>46</v>
      </c>
      <c r="M16" s="40">
        <v>2.11</v>
      </c>
      <c r="N16" s="5">
        <v>0.60416666666666663</v>
      </c>
      <c r="O16" s="9">
        <v>20</v>
      </c>
      <c r="P16" s="9">
        <v>53</v>
      </c>
      <c r="Q16" s="40">
        <v>1.49</v>
      </c>
      <c r="S16" s="2">
        <v>0.10416666666666667</v>
      </c>
      <c r="T16" s="10" t="s">
        <v>16</v>
      </c>
      <c r="U16" s="10" t="s">
        <v>10</v>
      </c>
      <c r="V16" s="40" t="s">
        <v>10</v>
      </c>
      <c r="W16" s="5">
        <v>0.60416666666666663</v>
      </c>
      <c r="X16" s="10">
        <v>13</v>
      </c>
      <c r="Y16" s="10">
        <v>61</v>
      </c>
      <c r="Z16" s="40">
        <v>1.32</v>
      </c>
      <c r="AB16" s="2">
        <v>0.10416666666666667</v>
      </c>
      <c r="AC16" s="11" t="s">
        <v>16</v>
      </c>
      <c r="AD16" s="11" t="s">
        <v>10</v>
      </c>
      <c r="AE16" s="40" t="s">
        <v>10</v>
      </c>
      <c r="AF16" s="5">
        <v>0.60416666666666663</v>
      </c>
      <c r="AG16" s="11">
        <v>17</v>
      </c>
      <c r="AH16" s="11">
        <v>54</v>
      </c>
      <c r="AI16" s="40">
        <v>1.01</v>
      </c>
      <c r="AK16" s="2">
        <v>0.10416666666666667</v>
      </c>
      <c r="AL16" s="12" t="s">
        <v>16</v>
      </c>
      <c r="AM16" s="12" t="s">
        <v>10</v>
      </c>
      <c r="AN16" s="40" t="s">
        <v>10</v>
      </c>
      <c r="AO16" s="5">
        <v>0.60416666666666663</v>
      </c>
      <c r="AP16" s="12">
        <v>30</v>
      </c>
      <c r="AQ16" s="12">
        <v>58</v>
      </c>
      <c r="AR16" s="40">
        <v>1.1599999999999999</v>
      </c>
      <c r="AT16" s="2">
        <v>0.10416666666666667</v>
      </c>
      <c r="AU16" s="13" t="s">
        <v>16</v>
      </c>
      <c r="AV16" s="13" t="s">
        <v>10</v>
      </c>
      <c r="AW16" s="40" t="s">
        <v>10</v>
      </c>
      <c r="AX16" s="5">
        <v>0.60416666666666663</v>
      </c>
      <c r="AY16" s="13">
        <v>30</v>
      </c>
      <c r="AZ16" s="13">
        <v>59</v>
      </c>
      <c r="BA16" s="40">
        <v>1.38</v>
      </c>
      <c r="BB16" s="18"/>
      <c r="BC16" s="2">
        <v>0.10416666666666667</v>
      </c>
      <c r="BD16" s="14">
        <v>1</v>
      </c>
      <c r="BE16" s="14">
        <v>88</v>
      </c>
      <c r="BF16" s="40">
        <v>0.38</v>
      </c>
      <c r="BG16" s="5">
        <v>0.60416666666666663</v>
      </c>
      <c r="BH16" s="14">
        <v>17</v>
      </c>
      <c r="BI16" s="14">
        <v>56</v>
      </c>
      <c r="BJ16" s="40">
        <v>1.41</v>
      </c>
      <c r="BL16" s="2">
        <v>0.10416666666666667</v>
      </c>
      <c r="BM16" s="54">
        <f t="shared" si="0"/>
        <v>1</v>
      </c>
      <c r="BN16" s="56">
        <f t="shared" si="1"/>
        <v>46</v>
      </c>
      <c r="BO16" s="40">
        <f t="shared" si="2"/>
        <v>3.4106412005457026E-2</v>
      </c>
      <c r="BP16" s="5">
        <v>0.60416666666666663</v>
      </c>
      <c r="BQ16" s="54">
        <f t="shared" si="9"/>
        <v>94</v>
      </c>
      <c r="BR16" s="56">
        <f t="shared" si="10"/>
        <v>57</v>
      </c>
      <c r="BS16" s="40">
        <f t="shared" si="11"/>
        <v>3.2060027285129604</v>
      </c>
      <c r="BU16" s="44">
        <v>0.10416666666666667</v>
      </c>
      <c r="BV16" s="54">
        <f t="shared" si="3"/>
        <v>1</v>
      </c>
      <c r="BW16" s="56">
        <f t="shared" si="4"/>
        <v>46</v>
      </c>
      <c r="BX16" s="40">
        <f t="shared" si="5"/>
        <v>3.4106412005457026E-2</v>
      </c>
      <c r="BY16" s="51">
        <v>0.60416666666666663</v>
      </c>
      <c r="BZ16" s="54">
        <f t="shared" si="6"/>
        <v>47</v>
      </c>
      <c r="CA16" s="56">
        <f t="shared" si="7"/>
        <v>57</v>
      </c>
      <c r="CB16" s="40">
        <f t="shared" si="8"/>
        <v>1.6030013642564802</v>
      </c>
    </row>
    <row r="17" spans="1:80" ht="17.25" thickBot="1" x14ac:dyDescent="0.35">
      <c r="A17" s="3">
        <v>0.11458333333333333</v>
      </c>
      <c r="B17" s="8" t="s">
        <v>16</v>
      </c>
      <c r="C17" s="56" t="s">
        <v>10</v>
      </c>
      <c r="D17" s="40" t="s">
        <v>10</v>
      </c>
      <c r="E17" s="6">
        <v>0.61458333333333337</v>
      </c>
      <c r="F17" s="8">
        <v>18</v>
      </c>
      <c r="G17" s="56">
        <v>62</v>
      </c>
      <c r="H17" s="40">
        <v>1.08</v>
      </c>
      <c r="I17" s="20"/>
      <c r="J17" s="3">
        <v>0.11458333333333333</v>
      </c>
      <c r="K17" s="9" t="s">
        <v>16</v>
      </c>
      <c r="L17" s="9" t="s">
        <v>10</v>
      </c>
      <c r="M17" s="40" t="s">
        <v>10</v>
      </c>
      <c r="N17" s="6">
        <v>0.61458333333333337</v>
      </c>
      <c r="O17" s="9">
        <v>19</v>
      </c>
      <c r="P17" s="9">
        <v>57</v>
      </c>
      <c r="Q17" s="40">
        <v>1.41</v>
      </c>
      <c r="S17" s="3">
        <v>0.11458333333333333</v>
      </c>
      <c r="T17" s="10" t="s">
        <v>16</v>
      </c>
      <c r="U17" s="10" t="s">
        <v>10</v>
      </c>
      <c r="V17" s="40" t="s">
        <v>10</v>
      </c>
      <c r="W17" s="6">
        <v>0.61458333333333337</v>
      </c>
      <c r="X17" s="10">
        <v>17</v>
      </c>
      <c r="Y17" s="10">
        <v>53</v>
      </c>
      <c r="Z17" s="40">
        <v>1.0900000000000001</v>
      </c>
      <c r="AB17" s="3">
        <v>0.11458333333333333</v>
      </c>
      <c r="AC17" s="11">
        <v>1</v>
      </c>
      <c r="AD17" s="11">
        <v>59</v>
      </c>
      <c r="AE17" s="40">
        <v>0.72</v>
      </c>
      <c r="AF17" s="6">
        <v>0.61458333333333337</v>
      </c>
      <c r="AG17" s="11">
        <v>18</v>
      </c>
      <c r="AH17" s="11">
        <v>61</v>
      </c>
      <c r="AI17" s="40">
        <v>1.1000000000000001</v>
      </c>
      <c r="AK17" s="3">
        <v>0.11458333333333333</v>
      </c>
      <c r="AL17" s="12">
        <v>2</v>
      </c>
      <c r="AM17" s="12">
        <v>61</v>
      </c>
      <c r="AN17" s="40">
        <v>0.8</v>
      </c>
      <c r="AO17" s="6">
        <v>0.61458333333333337</v>
      </c>
      <c r="AP17" s="12">
        <v>21</v>
      </c>
      <c r="AQ17" s="12">
        <v>57</v>
      </c>
      <c r="AR17" s="40">
        <v>1.35</v>
      </c>
      <c r="AT17" s="3">
        <v>0.11458333333333333</v>
      </c>
      <c r="AU17" s="13">
        <v>2</v>
      </c>
      <c r="AV17" s="13">
        <v>38</v>
      </c>
      <c r="AW17" s="40">
        <v>1.1100000000000001</v>
      </c>
      <c r="AX17" s="6">
        <v>0.61458333333333337</v>
      </c>
      <c r="AY17" s="13">
        <v>21</v>
      </c>
      <c r="AZ17" s="13">
        <v>56</v>
      </c>
      <c r="BA17" s="40">
        <v>1.21</v>
      </c>
      <c r="BB17" s="23"/>
      <c r="BC17" s="3">
        <v>0.11458333333333333</v>
      </c>
      <c r="BD17" s="14">
        <v>2</v>
      </c>
      <c r="BE17" s="14">
        <v>69</v>
      </c>
      <c r="BF17" s="40">
        <v>0.64</v>
      </c>
      <c r="BG17" s="6">
        <v>0.61458333333333337</v>
      </c>
      <c r="BH17" s="14">
        <v>24</v>
      </c>
      <c r="BI17" s="14">
        <v>60</v>
      </c>
      <c r="BJ17" s="40">
        <v>1.08</v>
      </c>
      <c r="BL17" s="3">
        <v>0.11458333333333333</v>
      </c>
      <c r="BM17" s="54">
        <f t="shared" si="0"/>
        <v>3</v>
      </c>
      <c r="BN17" s="56">
        <f t="shared" si="1"/>
        <v>60</v>
      </c>
      <c r="BO17" s="40">
        <f t="shared" si="2"/>
        <v>0.10231923601637108</v>
      </c>
      <c r="BP17" s="6">
        <v>0.61458333333333337</v>
      </c>
      <c r="BQ17" s="54">
        <f t="shared" si="9"/>
        <v>93</v>
      </c>
      <c r="BR17" s="56">
        <f t="shared" si="10"/>
        <v>58</v>
      </c>
      <c r="BS17" s="40">
        <f t="shared" si="11"/>
        <v>3.1718963165075031</v>
      </c>
      <c r="BU17" s="45">
        <v>0.11458333333333333</v>
      </c>
      <c r="BV17" s="54">
        <f t="shared" si="3"/>
        <v>4</v>
      </c>
      <c r="BW17" s="56">
        <f t="shared" si="4"/>
        <v>52.666666666666664</v>
      </c>
      <c r="BX17" s="40">
        <f t="shared" si="5"/>
        <v>0.13642564802182811</v>
      </c>
      <c r="BY17" s="52">
        <v>0.61458333333333337</v>
      </c>
      <c r="BZ17" s="54">
        <f t="shared" si="6"/>
        <v>45</v>
      </c>
      <c r="CA17" s="56">
        <f t="shared" si="7"/>
        <v>56.8</v>
      </c>
      <c r="CB17" s="40">
        <f t="shared" si="8"/>
        <v>1.5347885402455661</v>
      </c>
    </row>
    <row r="18" spans="1:80" ht="17.25" thickTop="1" x14ac:dyDescent="0.3">
      <c r="A18" s="4">
        <v>0.125</v>
      </c>
      <c r="B18" s="8" t="s">
        <v>16</v>
      </c>
      <c r="C18" s="56" t="s">
        <v>10</v>
      </c>
      <c r="D18" s="40" t="s">
        <v>10</v>
      </c>
      <c r="E18" s="7">
        <v>0.625</v>
      </c>
      <c r="F18" s="8">
        <v>9</v>
      </c>
      <c r="G18" s="56">
        <v>53</v>
      </c>
      <c r="H18" s="40">
        <v>0.69</v>
      </c>
      <c r="I18" s="20"/>
      <c r="J18" s="4">
        <v>0.125</v>
      </c>
      <c r="K18" s="9" t="s">
        <v>16</v>
      </c>
      <c r="L18" s="9" t="s">
        <v>10</v>
      </c>
      <c r="M18" s="40" t="s">
        <v>10</v>
      </c>
      <c r="N18" s="7">
        <v>0.625</v>
      </c>
      <c r="O18" s="9">
        <v>19</v>
      </c>
      <c r="P18" s="9">
        <v>57</v>
      </c>
      <c r="Q18" s="40">
        <v>1.43</v>
      </c>
      <c r="S18" s="4">
        <v>0.125</v>
      </c>
      <c r="T18" s="10">
        <v>1</v>
      </c>
      <c r="U18" s="10">
        <v>53</v>
      </c>
      <c r="V18" s="40">
        <v>0.94</v>
      </c>
      <c r="W18" s="7">
        <v>0.625</v>
      </c>
      <c r="X18" s="10">
        <v>33</v>
      </c>
      <c r="Y18" s="10">
        <v>52</v>
      </c>
      <c r="Z18" s="40">
        <v>1.59</v>
      </c>
      <c r="AB18" s="4">
        <v>0.125</v>
      </c>
      <c r="AC18" s="11" t="s">
        <v>16</v>
      </c>
      <c r="AD18" s="11" t="s">
        <v>10</v>
      </c>
      <c r="AE18" s="40" t="s">
        <v>10</v>
      </c>
      <c r="AF18" s="7">
        <v>0.625</v>
      </c>
      <c r="AG18" s="11">
        <v>20</v>
      </c>
      <c r="AH18" s="11">
        <v>52</v>
      </c>
      <c r="AI18" s="40">
        <v>1.31</v>
      </c>
      <c r="AK18" s="4">
        <v>0.125</v>
      </c>
      <c r="AL18" s="12" t="s">
        <v>16</v>
      </c>
      <c r="AM18" s="12" t="s">
        <v>10</v>
      </c>
      <c r="AN18" s="40" t="s">
        <v>10</v>
      </c>
      <c r="AO18" s="7">
        <v>0.625</v>
      </c>
      <c r="AP18" s="12">
        <v>14</v>
      </c>
      <c r="AQ18" s="12">
        <v>60</v>
      </c>
      <c r="AR18" s="40">
        <v>1</v>
      </c>
      <c r="AT18" s="4">
        <v>0.125</v>
      </c>
      <c r="AU18" s="13" t="s">
        <v>16</v>
      </c>
      <c r="AV18" s="13" t="s">
        <v>10</v>
      </c>
      <c r="AW18" s="40" t="s">
        <v>10</v>
      </c>
      <c r="AX18" s="7">
        <v>0.625</v>
      </c>
      <c r="AY18" s="13">
        <v>14</v>
      </c>
      <c r="AZ18" s="13">
        <v>58</v>
      </c>
      <c r="BA18" s="40">
        <v>1.02</v>
      </c>
      <c r="BB18" s="24"/>
      <c r="BC18" s="4">
        <v>0.125</v>
      </c>
      <c r="BD18" s="14">
        <v>2</v>
      </c>
      <c r="BE18" s="14">
        <v>55</v>
      </c>
      <c r="BF18" s="40">
        <v>0.75</v>
      </c>
      <c r="BG18" s="7">
        <v>0.625</v>
      </c>
      <c r="BH18" s="14">
        <v>25</v>
      </c>
      <c r="BI18" s="14">
        <v>56</v>
      </c>
      <c r="BJ18" s="40">
        <v>1.03</v>
      </c>
      <c r="BL18" s="4">
        <v>0.125</v>
      </c>
      <c r="BM18" s="54">
        <f t="shared" si="0"/>
        <v>1</v>
      </c>
      <c r="BN18" s="56">
        <f t="shared" si="1"/>
        <v>53</v>
      </c>
      <c r="BO18" s="40">
        <f t="shared" si="2"/>
        <v>3.4106412005457026E-2</v>
      </c>
      <c r="BP18" s="7">
        <v>0.625</v>
      </c>
      <c r="BQ18" s="54">
        <f t="shared" si="9"/>
        <v>95</v>
      </c>
      <c r="BR18" s="56">
        <f t="shared" si="10"/>
        <v>54.8</v>
      </c>
      <c r="BS18" s="40">
        <f t="shared" si="11"/>
        <v>3.2401091405184177</v>
      </c>
      <c r="BU18" s="46">
        <v>0.125</v>
      </c>
      <c r="BV18" s="54">
        <f t="shared" si="3"/>
        <v>2</v>
      </c>
      <c r="BW18" s="56">
        <f t="shared" si="4"/>
        <v>53</v>
      </c>
      <c r="BX18" s="40">
        <f t="shared" si="5"/>
        <v>6.8212824010914053E-2</v>
      </c>
      <c r="BY18" s="53">
        <v>0.625</v>
      </c>
      <c r="BZ18" s="54">
        <f t="shared" si="6"/>
        <v>39</v>
      </c>
      <c r="CA18" s="56">
        <f t="shared" si="7"/>
        <v>55.8</v>
      </c>
      <c r="CB18" s="40">
        <f t="shared" si="8"/>
        <v>1.330150068212824</v>
      </c>
    </row>
    <row r="19" spans="1:80" x14ac:dyDescent="0.3">
      <c r="A19" s="2">
        <v>0.13541666666666666</v>
      </c>
      <c r="B19" s="8">
        <v>1</v>
      </c>
      <c r="C19" s="56">
        <v>50</v>
      </c>
      <c r="D19" s="40">
        <v>0.72</v>
      </c>
      <c r="E19" s="5">
        <v>0.63541666666666663</v>
      </c>
      <c r="F19" s="8">
        <v>18</v>
      </c>
      <c r="G19" s="56">
        <v>56</v>
      </c>
      <c r="H19" s="40">
        <v>0.98</v>
      </c>
      <c r="I19" s="20"/>
      <c r="J19" s="2">
        <v>0.13541666666666666</v>
      </c>
      <c r="K19" s="9" t="s">
        <v>16</v>
      </c>
      <c r="L19" s="9" t="s">
        <v>10</v>
      </c>
      <c r="M19" s="40" t="s">
        <v>10</v>
      </c>
      <c r="N19" s="5">
        <v>0.63541666666666663</v>
      </c>
      <c r="O19" s="9">
        <v>18</v>
      </c>
      <c r="P19" s="9">
        <v>58</v>
      </c>
      <c r="Q19" s="40">
        <v>1.06</v>
      </c>
      <c r="S19" s="2">
        <v>0.13541666666666666</v>
      </c>
      <c r="T19" s="10" t="s">
        <v>16</v>
      </c>
      <c r="U19" s="10" t="s">
        <v>10</v>
      </c>
      <c r="V19" s="40" t="s">
        <v>10</v>
      </c>
      <c r="W19" s="5">
        <v>0.63541666666666663</v>
      </c>
      <c r="X19" s="10">
        <v>31</v>
      </c>
      <c r="Y19" s="10">
        <v>55</v>
      </c>
      <c r="Z19" s="40">
        <v>1.1200000000000001</v>
      </c>
      <c r="AB19" s="2">
        <v>0.13541666666666666</v>
      </c>
      <c r="AC19" s="11">
        <v>3</v>
      </c>
      <c r="AD19" s="11">
        <v>54</v>
      </c>
      <c r="AE19" s="40">
        <v>0.75</v>
      </c>
      <c r="AF19" s="5">
        <v>0.63541666666666663</v>
      </c>
      <c r="AG19" s="11">
        <v>19</v>
      </c>
      <c r="AH19" s="11">
        <v>57</v>
      </c>
      <c r="AI19" s="40">
        <v>1.08</v>
      </c>
      <c r="AK19" s="2">
        <v>0.13541666666666666</v>
      </c>
      <c r="AL19" s="12" t="s">
        <v>16</v>
      </c>
      <c r="AM19" s="12" t="s">
        <v>10</v>
      </c>
      <c r="AN19" s="40" t="s">
        <v>10</v>
      </c>
      <c r="AO19" s="5">
        <v>0.63541666666666663</v>
      </c>
      <c r="AP19" s="12">
        <v>18</v>
      </c>
      <c r="AQ19" s="12">
        <v>64</v>
      </c>
      <c r="AR19" s="40">
        <v>0.9</v>
      </c>
      <c r="AT19" s="2">
        <v>0.13541666666666666</v>
      </c>
      <c r="AU19" s="13" t="s">
        <v>16</v>
      </c>
      <c r="AV19" s="13" t="s">
        <v>10</v>
      </c>
      <c r="AW19" s="40" t="s">
        <v>10</v>
      </c>
      <c r="AX19" s="5">
        <v>0.63541666666666663</v>
      </c>
      <c r="AY19" s="13">
        <v>18</v>
      </c>
      <c r="AZ19" s="13">
        <v>55</v>
      </c>
      <c r="BA19" s="40">
        <v>1.53</v>
      </c>
      <c r="BB19" s="18"/>
      <c r="BC19" s="2">
        <v>0.13541666666666666</v>
      </c>
      <c r="BD19" s="14" t="s">
        <v>16</v>
      </c>
      <c r="BE19" s="14" t="s">
        <v>10</v>
      </c>
      <c r="BF19" s="40" t="s">
        <v>10</v>
      </c>
      <c r="BG19" s="5">
        <v>0.63541666666666663</v>
      </c>
      <c r="BH19" s="14">
        <v>18</v>
      </c>
      <c r="BI19" s="14">
        <v>56</v>
      </c>
      <c r="BJ19" s="40">
        <v>0.92</v>
      </c>
      <c r="BL19" s="2">
        <v>0.13541666666666666</v>
      </c>
      <c r="BM19" s="54">
        <f t="shared" si="0"/>
        <v>4</v>
      </c>
      <c r="BN19" s="56">
        <f t="shared" si="1"/>
        <v>52</v>
      </c>
      <c r="BO19" s="40">
        <f t="shared" si="2"/>
        <v>0.13642564802182811</v>
      </c>
      <c r="BP19" s="5">
        <v>0.63541666666666663</v>
      </c>
      <c r="BQ19" s="54">
        <f t="shared" si="9"/>
        <v>104</v>
      </c>
      <c r="BR19" s="56">
        <f t="shared" si="10"/>
        <v>58</v>
      </c>
      <c r="BS19" s="40">
        <f t="shared" si="11"/>
        <v>3.547066848567531</v>
      </c>
      <c r="BU19" s="44">
        <v>0.13541666666666666</v>
      </c>
      <c r="BV19" s="54">
        <f t="shared" si="3"/>
        <v>0</v>
      </c>
      <c r="BW19" s="56">
        <f t="shared" si="4"/>
        <v>54</v>
      </c>
      <c r="BX19" s="40">
        <f t="shared" si="5"/>
        <v>0</v>
      </c>
      <c r="BY19" s="51">
        <v>0.63541666666666663</v>
      </c>
      <c r="BZ19" s="54">
        <f t="shared" si="6"/>
        <v>36</v>
      </c>
      <c r="CA19" s="56">
        <f t="shared" si="7"/>
        <v>57.8</v>
      </c>
      <c r="CB19" s="40">
        <f t="shared" si="8"/>
        <v>1.2278308321964531</v>
      </c>
    </row>
    <row r="20" spans="1:80" x14ac:dyDescent="0.3">
      <c r="A20" s="2">
        <v>0.14583333333333334</v>
      </c>
      <c r="B20" s="8">
        <v>2</v>
      </c>
      <c r="C20" s="56">
        <v>51</v>
      </c>
      <c r="D20" s="40">
        <v>0.83</v>
      </c>
      <c r="E20" s="5">
        <v>0.64583333333333337</v>
      </c>
      <c r="F20" s="8">
        <v>19</v>
      </c>
      <c r="G20" s="56">
        <v>50</v>
      </c>
      <c r="H20" s="40">
        <v>1.1000000000000001</v>
      </c>
      <c r="I20" s="20"/>
      <c r="J20" s="2">
        <v>0.14583333333333334</v>
      </c>
      <c r="K20" s="9">
        <v>2</v>
      </c>
      <c r="L20" s="9">
        <v>52</v>
      </c>
      <c r="M20" s="40">
        <v>1.05</v>
      </c>
      <c r="N20" s="5">
        <v>0.64583333333333337</v>
      </c>
      <c r="O20" s="9">
        <v>16</v>
      </c>
      <c r="P20" s="9">
        <v>59</v>
      </c>
      <c r="Q20" s="40">
        <v>1.52</v>
      </c>
      <c r="S20" s="2">
        <v>0.14583333333333334</v>
      </c>
      <c r="T20" s="10">
        <v>1</v>
      </c>
      <c r="U20" s="10">
        <v>50</v>
      </c>
      <c r="V20" s="40">
        <v>1.5</v>
      </c>
      <c r="W20" s="5">
        <v>0.64583333333333337</v>
      </c>
      <c r="X20" s="10">
        <v>24</v>
      </c>
      <c r="Y20" s="10">
        <v>54</v>
      </c>
      <c r="Z20" s="40">
        <v>0.8</v>
      </c>
      <c r="AB20" s="2">
        <v>0.14583333333333334</v>
      </c>
      <c r="AC20" s="11">
        <v>4</v>
      </c>
      <c r="AD20" s="11">
        <v>52</v>
      </c>
      <c r="AE20" s="40">
        <v>1.3</v>
      </c>
      <c r="AF20" s="5">
        <v>0.64583333333333337</v>
      </c>
      <c r="AG20" s="11">
        <v>28</v>
      </c>
      <c r="AH20" s="11">
        <v>55</v>
      </c>
      <c r="AI20" s="40">
        <v>1.33</v>
      </c>
      <c r="AK20" s="2">
        <v>0.14583333333333334</v>
      </c>
      <c r="AL20" s="12" t="s">
        <v>16</v>
      </c>
      <c r="AM20" s="12" t="s">
        <v>10</v>
      </c>
      <c r="AN20" s="40" t="s">
        <v>10</v>
      </c>
      <c r="AO20" s="5">
        <v>0.64583333333333337</v>
      </c>
      <c r="AP20" s="12">
        <v>16</v>
      </c>
      <c r="AQ20" s="12">
        <v>58</v>
      </c>
      <c r="AR20" s="40">
        <v>0.96</v>
      </c>
      <c r="AT20" s="2">
        <v>0.14583333333333334</v>
      </c>
      <c r="AU20" s="13" t="s">
        <v>16</v>
      </c>
      <c r="AV20" s="13">
        <v>45</v>
      </c>
      <c r="AW20" s="40">
        <v>1</v>
      </c>
      <c r="AX20" s="5">
        <v>0.64583333333333337</v>
      </c>
      <c r="AY20" s="13">
        <v>16</v>
      </c>
      <c r="AZ20" s="13">
        <v>57</v>
      </c>
      <c r="BA20" s="40">
        <v>1.96</v>
      </c>
      <c r="BB20" s="18"/>
      <c r="BC20" s="2">
        <v>0.14583333333333334</v>
      </c>
      <c r="BD20" s="14" t="s">
        <v>16</v>
      </c>
      <c r="BE20" s="14" t="s">
        <v>10</v>
      </c>
      <c r="BF20" s="40" t="s">
        <v>10</v>
      </c>
      <c r="BG20" s="5">
        <v>0.64583333333333337</v>
      </c>
      <c r="BH20" s="14">
        <v>26</v>
      </c>
      <c r="BI20" s="14">
        <v>54</v>
      </c>
      <c r="BJ20" s="40">
        <v>1.35</v>
      </c>
      <c r="BL20" s="2">
        <v>0.14583333333333334</v>
      </c>
      <c r="BM20" s="54">
        <f t="shared" si="0"/>
        <v>9</v>
      </c>
      <c r="BN20" s="56">
        <f t="shared" si="1"/>
        <v>51.25</v>
      </c>
      <c r="BO20" s="40">
        <f t="shared" si="2"/>
        <v>0.30695770804911326</v>
      </c>
      <c r="BP20" s="5">
        <v>0.64583333333333337</v>
      </c>
      <c r="BQ20" s="54">
        <f t="shared" si="9"/>
        <v>103</v>
      </c>
      <c r="BR20" s="56">
        <f t="shared" si="10"/>
        <v>55.2</v>
      </c>
      <c r="BS20" s="40">
        <f t="shared" si="11"/>
        <v>3.5129604365620737</v>
      </c>
      <c r="BU20" s="44">
        <v>0.14583333333333334</v>
      </c>
      <c r="BV20" s="54">
        <f t="shared" si="3"/>
        <v>0</v>
      </c>
      <c r="BW20" s="56">
        <f t="shared" si="4"/>
        <v>49.75</v>
      </c>
      <c r="BX20" s="40">
        <f t="shared" si="5"/>
        <v>0</v>
      </c>
      <c r="BY20" s="51">
        <v>0.64583333333333337</v>
      </c>
      <c r="BZ20" s="54">
        <f t="shared" si="6"/>
        <v>42</v>
      </c>
      <c r="CA20" s="56">
        <f t="shared" si="7"/>
        <v>56.6</v>
      </c>
      <c r="CB20" s="40">
        <f t="shared" si="8"/>
        <v>1.4324693042291952</v>
      </c>
    </row>
    <row r="21" spans="1:80" ht="17.25" thickBot="1" x14ac:dyDescent="0.35">
      <c r="A21" s="3">
        <v>0.15625</v>
      </c>
      <c r="B21" s="8" t="s">
        <v>16</v>
      </c>
      <c r="C21" s="56" t="s">
        <v>10</v>
      </c>
      <c r="D21" s="40" t="s">
        <v>10</v>
      </c>
      <c r="E21" s="6">
        <v>0.65625</v>
      </c>
      <c r="F21" s="8">
        <v>15</v>
      </c>
      <c r="G21" s="56">
        <v>56</v>
      </c>
      <c r="H21" s="40">
        <v>1.1200000000000001</v>
      </c>
      <c r="I21" s="20"/>
      <c r="J21" s="3">
        <v>0.15625</v>
      </c>
      <c r="K21" s="9" t="s">
        <v>16</v>
      </c>
      <c r="L21" s="9" t="s">
        <v>10</v>
      </c>
      <c r="M21" s="40" t="s">
        <v>10</v>
      </c>
      <c r="N21" s="6">
        <v>0.65625</v>
      </c>
      <c r="O21" s="9">
        <v>20</v>
      </c>
      <c r="P21" s="9">
        <v>57</v>
      </c>
      <c r="Q21" s="40">
        <v>1.03</v>
      </c>
      <c r="S21" s="3">
        <v>0.15625</v>
      </c>
      <c r="T21" s="10">
        <v>1</v>
      </c>
      <c r="U21" s="10">
        <v>52</v>
      </c>
      <c r="V21" s="40">
        <v>0.83</v>
      </c>
      <c r="W21" s="6">
        <v>0.65625</v>
      </c>
      <c r="X21" s="10">
        <v>25</v>
      </c>
      <c r="Y21" s="10">
        <v>56</v>
      </c>
      <c r="Z21" s="40">
        <v>1.25</v>
      </c>
      <c r="AB21" s="3">
        <v>0.15625</v>
      </c>
      <c r="AC21" s="11">
        <v>1</v>
      </c>
      <c r="AD21" s="11">
        <v>49</v>
      </c>
      <c r="AE21" s="40">
        <v>0.88</v>
      </c>
      <c r="AF21" s="6">
        <v>0.65625</v>
      </c>
      <c r="AG21" s="11">
        <v>23</v>
      </c>
      <c r="AH21" s="11">
        <v>58</v>
      </c>
      <c r="AI21" s="40">
        <v>1.1599999999999999</v>
      </c>
      <c r="AK21" s="3">
        <v>0.15625</v>
      </c>
      <c r="AL21" s="12">
        <v>1</v>
      </c>
      <c r="AM21" s="12">
        <v>51</v>
      </c>
      <c r="AN21" s="40">
        <v>1.22</v>
      </c>
      <c r="AO21" s="6">
        <v>0.65625</v>
      </c>
      <c r="AP21" s="12">
        <v>29</v>
      </c>
      <c r="AQ21" s="12">
        <v>62</v>
      </c>
      <c r="AR21" s="40">
        <v>1.27</v>
      </c>
      <c r="AT21" s="3">
        <v>0.15625</v>
      </c>
      <c r="AU21" s="13">
        <v>1</v>
      </c>
      <c r="AV21" s="13">
        <v>47</v>
      </c>
      <c r="AW21" s="40">
        <v>0.89</v>
      </c>
      <c r="AX21" s="6">
        <v>0.65625</v>
      </c>
      <c r="AY21" s="13">
        <v>29</v>
      </c>
      <c r="AZ21" s="13">
        <v>56</v>
      </c>
      <c r="BA21" s="40">
        <v>1.5</v>
      </c>
      <c r="BB21" s="23"/>
      <c r="BC21" s="3">
        <v>0.15625</v>
      </c>
      <c r="BD21" s="14">
        <v>1</v>
      </c>
      <c r="BE21" s="14">
        <v>62</v>
      </c>
      <c r="BF21" s="40">
        <v>0.72</v>
      </c>
      <c r="BG21" s="6">
        <v>0.65625</v>
      </c>
      <c r="BH21" s="14">
        <v>53</v>
      </c>
      <c r="BI21" s="14">
        <v>57</v>
      </c>
      <c r="BJ21" s="40">
        <v>2.12</v>
      </c>
      <c r="BL21" s="3">
        <v>0.15625</v>
      </c>
      <c r="BM21" s="54">
        <f t="shared" si="0"/>
        <v>3</v>
      </c>
      <c r="BN21" s="56">
        <f t="shared" si="1"/>
        <v>50.666666666666664</v>
      </c>
      <c r="BO21" s="40">
        <f t="shared" si="2"/>
        <v>0.10231923601637108</v>
      </c>
      <c r="BP21" s="6">
        <v>0.65625</v>
      </c>
      <c r="BQ21" s="54">
        <f t="shared" si="9"/>
        <v>112</v>
      </c>
      <c r="BR21" s="56">
        <f t="shared" si="10"/>
        <v>57.8</v>
      </c>
      <c r="BS21" s="40">
        <f t="shared" si="11"/>
        <v>3.8199181446111869</v>
      </c>
      <c r="BU21" s="45">
        <v>0.15625</v>
      </c>
      <c r="BV21" s="54">
        <f t="shared" si="3"/>
        <v>2</v>
      </c>
      <c r="BW21" s="56">
        <f t="shared" si="4"/>
        <v>49.75</v>
      </c>
      <c r="BX21" s="40">
        <f t="shared" si="5"/>
        <v>6.8212824010914053E-2</v>
      </c>
      <c r="BY21" s="52">
        <v>0.65625</v>
      </c>
      <c r="BZ21" s="54">
        <f t="shared" si="6"/>
        <v>82</v>
      </c>
      <c r="CA21" s="56">
        <f t="shared" si="7"/>
        <v>57.8</v>
      </c>
      <c r="CB21" s="40">
        <f t="shared" si="8"/>
        <v>2.7967257844474758</v>
      </c>
    </row>
    <row r="22" spans="1:80" ht="17.25" thickTop="1" x14ac:dyDescent="0.3">
      <c r="A22" s="4">
        <v>0.16666666666666666</v>
      </c>
      <c r="B22" s="8">
        <v>2</v>
      </c>
      <c r="C22" s="56">
        <v>56</v>
      </c>
      <c r="D22" s="40">
        <v>0.86</v>
      </c>
      <c r="E22" s="7">
        <v>0.66666666666666663</v>
      </c>
      <c r="F22" s="8">
        <v>17</v>
      </c>
      <c r="G22" s="56">
        <v>56</v>
      </c>
      <c r="H22" s="40">
        <v>0.95</v>
      </c>
      <c r="I22" s="20"/>
      <c r="J22" s="4">
        <v>0.16666666666666666</v>
      </c>
      <c r="K22" s="9" t="s">
        <v>16</v>
      </c>
      <c r="L22" s="9" t="s">
        <v>10</v>
      </c>
      <c r="M22" s="40" t="s">
        <v>10</v>
      </c>
      <c r="N22" s="7">
        <v>0.66666666666666663</v>
      </c>
      <c r="O22" s="9">
        <v>26</v>
      </c>
      <c r="P22" s="9">
        <v>53</v>
      </c>
      <c r="Q22" s="40">
        <v>1.39</v>
      </c>
      <c r="S22" s="4">
        <v>0.16666666666666666</v>
      </c>
      <c r="T22" s="10">
        <v>2</v>
      </c>
      <c r="U22" s="10">
        <v>49</v>
      </c>
      <c r="V22" s="40">
        <v>0.86</v>
      </c>
      <c r="W22" s="7">
        <v>0.66666666666666663</v>
      </c>
      <c r="X22" s="10">
        <v>27</v>
      </c>
      <c r="Y22" s="10">
        <v>57</v>
      </c>
      <c r="Z22" s="40">
        <v>1.18</v>
      </c>
      <c r="AB22" s="4">
        <v>0.16666666666666666</v>
      </c>
      <c r="AC22" s="11" t="s">
        <v>16</v>
      </c>
      <c r="AD22" s="11" t="s">
        <v>10</v>
      </c>
      <c r="AE22" s="40" t="s">
        <v>10</v>
      </c>
      <c r="AF22" s="7">
        <v>0.66666666666666663</v>
      </c>
      <c r="AG22" s="11">
        <v>29</v>
      </c>
      <c r="AH22" s="11">
        <v>54</v>
      </c>
      <c r="AI22" s="40">
        <v>1.48</v>
      </c>
      <c r="AK22" s="4">
        <v>0.16666666666666666</v>
      </c>
      <c r="AL22" s="12">
        <v>1</v>
      </c>
      <c r="AM22" s="12">
        <v>55</v>
      </c>
      <c r="AN22" s="40">
        <v>0.89</v>
      </c>
      <c r="AO22" s="7">
        <v>0.66666666666666663</v>
      </c>
      <c r="AP22" s="12">
        <v>24</v>
      </c>
      <c r="AQ22" s="12">
        <v>64</v>
      </c>
      <c r="AR22" s="40">
        <v>1.03</v>
      </c>
      <c r="AT22" s="4">
        <v>0.16666666666666666</v>
      </c>
      <c r="AU22" s="13">
        <v>1</v>
      </c>
      <c r="AV22" s="13">
        <v>53</v>
      </c>
      <c r="AW22" s="40">
        <v>0.86</v>
      </c>
      <c r="AX22" s="7">
        <v>0.66666666666666663</v>
      </c>
      <c r="AY22" s="13">
        <v>24</v>
      </c>
      <c r="AZ22" s="13">
        <v>54</v>
      </c>
      <c r="BA22" s="40">
        <v>1.07</v>
      </c>
      <c r="BB22" s="24"/>
      <c r="BC22" s="4">
        <v>0.16666666666666666</v>
      </c>
      <c r="BD22" s="14">
        <v>1</v>
      </c>
      <c r="BE22" s="14">
        <v>49</v>
      </c>
      <c r="BF22" s="40">
        <v>1.1100000000000001</v>
      </c>
      <c r="BG22" s="7">
        <v>0.66666666666666663</v>
      </c>
      <c r="BH22" s="14">
        <v>43</v>
      </c>
      <c r="BI22" s="14">
        <v>55</v>
      </c>
      <c r="BJ22" s="40">
        <v>2.23</v>
      </c>
      <c r="BL22" s="4">
        <v>0.16666666666666666</v>
      </c>
      <c r="BM22" s="54">
        <f t="shared" si="0"/>
        <v>5</v>
      </c>
      <c r="BN22" s="56">
        <f t="shared" si="1"/>
        <v>53.333333333333336</v>
      </c>
      <c r="BO22" s="40">
        <f t="shared" si="2"/>
        <v>0.17053206002728513</v>
      </c>
      <c r="BP22" s="7">
        <v>0.66666666666666663</v>
      </c>
      <c r="BQ22" s="54">
        <f t="shared" si="9"/>
        <v>123</v>
      </c>
      <c r="BR22" s="56">
        <f t="shared" si="10"/>
        <v>56.8</v>
      </c>
      <c r="BS22" s="40">
        <f t="shared" si="11"/>
        <v>4.1950886766712143</v>
      </c>
      <c r="BU22" s="46">
        <v>0.16666666666666666</v>
      </c>
      <c r="BV22" s="54">
        <f t="shared" si="3"/>
        <v>2</v>
      </c>
      <c r="BW22" s="56">
        <f t="shared" si="4"/>
        <v>52.333333333333336</v>
      </c>
      <c r="BX22" s="40">
        <f t="shared" si="5"/>
        <v>6.8212824010914053E-2</v>
      </c>
      <c r="BY22" s="53">
        <v>0.66666666666666663</v>
      </c>
      <c r="BZ22" s="54">
        <f t="shared" si="6"/>
        <v>67</v>
      </c>
      <c r="CA22" s="56">
        <f t="shared" si="7"/>
        <v>56.4</v>
      </c>
      <c r="CB22" s="40">
        <f t="shared" si="8"/>
        <v>2.2851296043656206</v>
      </c>
    </row>
    <row r="23" spans="1:80" x14ac:dyDescent="0.3">
      <c r="A23" s="2">
        <v>0.17708333333333334</v>
      </c>
      <c r="B23" s="8">
        <v>3</v>
      </c>
      <c r="C23" s="56">
        <v>51</v>
      </c>
      <c r="D23" s="40">
        <v>0.89</v>
      </c>
      <c r="E23" s="5">
        <v>0.67708333333333337</v>
      </c>
      <c r="F23" s="8">
        <v>26</v>
      </c>
      <c r="G23" s="56">
        <v>58</v>
      </c>
      <c r="H23" s="40">
        <v>1.38</v>
      </c>
      <c r="I23" s="20"/>
      <c r="J23" s="2">
        <v>0.17708333333333334</v>
      </c>
      <c r="K23" s="9" t="s">
        <v>16</v>
      </c>
      <c r="L23" s="9" t="s">
        <v>10</v>
      </c>
      <c r="M23" s="40" t="s">
        <v>10</v>
      </c>
      <c r="N23" s="5">
        <v>0.67708333333333337</v>
      </c>
      <c r="O23" s="9">
        <v>46</v>
      </c>
      <c r="P23" s="9">
        <v>52</v>
      </c>
      <c r="Q23" s="40">
        <v>3.11</v>
      </c>
      <c r="S23" s="2">
        <v>0.17708333333333334</v>
      </c>
      <c r="T23" s="10" t="s">
        <v>16</v>
      </c>
      <c r="U23" s="10" t="s">
        <v>10</v>
      </c>
      <c r="V23" s="40" t="s">
        <v>10</v>
      </c>
      <c r="W23" s="5">
        <v>0.67708333333333337</v>
      </c>
      <c r="X23" s="10">
        <v>31</v>
      </c>
      <c r="Y23" s="10">
        <v>53</v>
      </c>
      <c r="Z23" s="40">
        <v>1.66</v>
      </c>
      <c r="AB23" s="2">
        <v>0.17708333333333334</v>
      </c>
      <c r="AC23" s="11">
        <v>2</v>
      </c>
      <c r="AD23" s="11">
        <v>52</v>
      </c>
      <c r="AE23" s="40">
        <v>0.86</v>
      </c>
      <c r="AF23" s="5">
        <v>0.67708333333333337</v>
      </c>
      <c r="AG23" s="11">
        <v>24</v>
      </c>
      <c r="AH23" s="11">
        <v>53</v>
      </c>
      <c r="AI23" s="40">
        <v>1.37</v>
      </c>
      <c r="AK23" s="2">
        <v>0.17708333333333334</v>
      </c>
      <c r="AL23" s="12">
        <v>1</v>
      </c>
      <c r="AM23" s="12">
        <v>54</v>
      </c>
      <c r="AN23" s="40">
        <v>0.94</v>
      </c>
      <c r="AO23" s="5">
        <v>0.67708333333333337</v>
      </c>
      <c r="AP23" s="12">
        <v>30</v>
      </c>
      <c r="AQ23" s="12">
        <v>56</v>
      </c>
      <c r="AR23" s="40">
        <v>1.35</v>
      </c>
      <c r="AT23" s="2">
        <v>0.17708333333333334</v>
      </c>
      <c r="AU23" s="13">
        <v>1</v>
      </c>
      <c r="AV23" s="13" t="s">
        <v>10</v>
      </c>
      <c r="AW23" s="40" t="s">
        <v>10</v>
      </c>
      <c r="AX23" s="5">
        <v>0.67708333333333337</v>
      </c>
      <c r="AY23" s="13">
        <v>30</v>
      </c>
      <c r="AZ23" s="13">
        <v>56</v>
      </c>
      <c r="BA23" s="40">
        <v>1.24</v>
      </c>
      <c r="BB23" s="18"/>
      <c r="BC23" s="2">
        <v>0.17708333333333334</v>
      </c>
      <c r="BD23" s="14">
        <v>2</v>
      </c>
      <c r="BE23" s="14">
        <v>50</v>
      </c>
      <c r="BF23" s="40">
        <v>0.97</v>
      </c>
      <c r="BG23" s="5">
        <v>0.67708333333333337</v>
      </c>
      <c r="BH23" s="14">
        <v>24</v>
      </c>
      <c r="BI23" s="14">
        <v>54</v>
      </c>
      <c r="BJ23" s="40">
        <v>1.36</v>
      </c>
      <c r="BL23" s="2">
        <v>0.17708333333333334</v>
      </c>
      <c r="BM23" s="54">
        <f t="shared" si="0"/>
        <v>6</v>
      </c>
      <c r="BN23" s="56">
        <f t="shared" si="1"/>
        <v>52.333333333333336</v>
      </c>
      <c r="BO23" s="40">
        <f t="shared" si="2"/>
        <v>0.20463847203274216</v>
      </c>
      <c r="BP23" s="5">
        <v>0.67708333333333337</v>
      </c>
      <c r="BQ23" s="54">
        <f t="shared" si="9"/>
        <v>157</v>
      </c>
      <c r="BR23" s="56">
        <f t="shared" si="10"/>
        <v>54.4</v>
      </c>
      <c r="BS23" s="40">
        <f t="shared" si="11"/>
        <v>5.3547066848567537</v>
      </c>
      <c r="BU23" s="44">
        <v>0.17708333333333334</v>
      </c>
      <c r="BV23" s="54">
        <f t="shared" si="3"/>
        <v>3</v>
      </c>
      <c r="BW23" s="56">
        <f t="shared" si="4"/>
        <v>53</v>
      </c>
      <c r="BX23" s="40">
        <f t="shared" si="5"/>
        <v>0.10231923601637108</v>
      </c>
      <c r="BY23" s="51">
        <v>0.67708333333333337</v>
      </c>
      <c r="BZ23" s="54">
        <f t="shared" si="6"/>
        <v>54</v>
      </c>
      <c r="CA23" s="56">
        <f t="shared" si="7"/>
        <v>54</v>
      </c>
      <c r="CB23" s="40">
        <f t="shared" si="8"/>
        <v>1.8417462482946794</v>
      </c>
    </row>
    <row r="24" spans="1:80" x14ac:dyDescent="0.3">
      <c r="A24" s="2">
        <v>0.1875</v>
      </c>
      <c r="B24" s="8">
        <v>4</v>
      </c>
      <c r="C24" s="56">
        <v>54</v>
      </c>
      <c r="D24" s="40">
        <v>0.86</v>
      </c>
      <c r="E24" s="5">
        <v>0.6875</v>
      </c>
      <c r="F24" s="8">
        <v>18</v>
      </c>
      <c r="G24" s="56">
        <v>58</v>
      </c>
      <c r="H24" s="40">
        <v>1.01</v>
      </c>
      <c r="I24" s="20"/>
      <c r="J24" s="2">
        <v>0.1875</v>
      </c>
      <c r="K24" s="9">
        <v>1</v>
      </c>
      <c r="L24" s="9">
        <v>62</v>
      </c>
      <c r="M24" s="40">
        <v>0.83</v>
      </c>
      <c r="N24" s="5">
        <v>0.6875</v>
      </c>
      <c r="O24" s="9">
        <v>18</v>
      </c>
      <c r="P24" s="9">
        <v>57</v>
      </c>
      <c r="Q24" s="40">
        <v>1.4</v>
      </c>
      <c r="S24" s="2">
        <v>0.1875</v>
      </c>
      <c r="T24" s="10">
        <v>1</v>
      </c>
      <c r="U24" s="10">
        <v>59</v>
      </c>
      <c r="V24" s="40">
        <v>0.66</v>
      </c>
      <c r="W24" s="5">
        <v>0.6875</v>
      </c>
      <c r="X24" s="10">
        <v>15</v>
      </c>
      <c r="Y24" s="10">
        <v>58</v>
      </c>
      <c r="Z24" s="40">
        <v>1.04</v>
      </c>
      <c r="AB24" s="2">
        <v>0.1875</v>
      </c>
      <c r="AC24" s="11">
        <v>1</v>
      </c>
      <c r="AD24" s="11">
        <v>61</v>
      </c>
      <c r="AE24" s="40">
        <v>0.83</v>
      </c>
      <c r="AF24" s="5">
        <v>0.6875</v>
      </c>
      <c r="AG24" s="11">
        <v>29</v>
      </c>
      <c r="AH24" s="11">
        <v>53</v>
      </c>
      <c r="AI24" s="40">
        <v>1.62</v>
      </c>
      <c r="AK24" s="2">
        <v>0.1875</v>
      </c>
      <c r="AL24" s="12">
        <v>1</v>
      </c>
      <c r="AM24" s="12">
        <v>67</v>
      </c>
      <c r="AN24" s="40">
        <v>0.61</v>
      </c>
      <c r="AO24" s="5">
        <v>0.6875</v>
      </c>
      <c r="AP24" s="12">
        <v>27</v>
      </c>
      <c r="AQ24" s="12">
        <v>61</v>
      </c>
      <c r="AR24" s="40">
        <v>1.06</v>
      </c>
      <c r="AT24" s="2">
        <v>0.1875</v>
      </c>
      <c r="AU24" s="13">
        <v>1</v>
      </c>
      <c r="AV24" s="13">
        <v>55</v>
      </c>
      <c r="AW24" s="40">
        <v>0.83</v>
      </c>
      <c r="AX24" s="5">
        <v>0.6875</v>
      </c>
      <c r="AY24" s="13">
        <v>27</v>
      </c>
      <c r="AZ24" s="13">
        <v>57</v>
      </c>
      <c r="BA24" s="40">
        <v>1.1200000000000001</v>
      </c>
      <c r="BB24" s="18"/>
      <c r="BC24" s="2">
        <v>0.1875</v>
      </c>
      <c r="BD24" s="14" t="s">
        <v>16</v>
      </c>
      <c r="BE24" s="14" t="s">
        <v>10</v>
      </c>
      <c r="BF24" s="40" t="s">
        <v>10</v>
      </c>
      <c r="BG24" s="5">
        <v>0.6875</v>
      </c>
      <c r="BH24" s="14">
        <v>35</v>
      </c>
      <c r="BI24" s="14">
        <v>57</v>
      </c>
      <c r="BJ24" s="40">
        <v>1.35</v>
      </c>
      <c r="BL24" s="2">
        <v>0.1875</v>
      </c>
      <c r="BM24" s="54">
        <f t="shared" si="0"/>
        <v>8</v>
      </c>
      <c r="BN24" s="56">
        <f t="shared" si="1"/>
        <v>60.6</v>
      </c>
      <c r="BO24" s="40">
        <f t="shared" si="2"/>
        <v>0.27285129604365621</v>
      </c>
      <c r="BP24" s="5">
        <v>0.6875</v>
      </c>
      <c r="BQ24" s="54">
        <f t="shared" si="9"/>
        <v>107</v>
      </c>
      <c r="BR24" s="56">
        <f t="shared" si="10"/>
        <v>57.4</v>
      </c>
      <c r="BS24" s="40">
        <f t="shared" si="11"/>
        <v>3.6493860845839019</v>
      </c>
      <c r="BU24" s="44">
        <v>0.1875</v>
      </c>
      <c r="BV24" s="54">
        <f t="shared" si="3"/>
        <v>1</v>
      </c>
      <c r="BW24" s="56">
        <f t="shared" si="4"/>
        <v>60.8</v>
      </c>
      <c r="BX24" s="40">
        <f t="shared" si="5"/>
        <v>3.4106412005457026E-2</v>
      </c>
      <c r="BY24" s="51">
        <v>0.6875</v>
      </c>
      <c r="BZ24" s="54">
        <f t="shared" si="6"/>
        <v>62</v>
      </c>
      <c r="CA24" s="56">
        <f t="shared" si="7"/>
        <v>57.2</v>
      </c>
      <c r="CB24" s="40">
        <f t="shared" si="8"/>
        <v>2.1145975443383356</v>
      </c>
    </row>
    <row r="25" spans="1:80" ht="17.25" thickBot="1" x14ac:dyDescent="0.35">
      <c r="A25" s="3">
        <v>0.19791666666666666</v>
      </c>
      <c r="B25" s="8">
        <v>1</v>
      </c>
      <c r="C25" s="56">
        <v>55</v>
      </c>
      <c r="D25" s="40">
        <v>0.55000000000000004</v>
      </c>
      <c r="E25" s="6">
        <v>0.69791666666666663</v>
      </c>
      <c r="F25" s="8">
        <v>18</v>
      </c>
      <c r="G25" s="56">
        <v>56</v>
      </c>
      <c r="H25" s="40">
        <v>1.04</v>
      </c>
      <c r="I25" s="20"/>
      <c r="J25" s="3">
        <v>0.19791666666666666</v>
      </c>
      <c r="K25" s="9">
        <v>1</v>
      </c>
      <c r="L25" s="9">
        <v>44</v>
      </c>
      <c r="M25" s="40">
        <v>0.94</v>
      </c>
      <c r="N25" s="6">
        <v>0.69791666666666663</v>
      </c>
      <c r="O25" s="9">
        <v>21</v>
      </c>
      <c r="P25" s="9">
        <v>53</v>
      </c>
      <c r="Q25" s="40">
        <v>1.34</v>
      </c>
      <c r="S25" s="3">
        <v>0.19791666666666666</v>
      </c>
      <c r="T25" s="10" t="s">
        <v>16</v>
      </c>
      <c r="U25" s="10" t="s">
        <v>10</v>
      </c>
      <c r="V25" s="40" t="s">
        <v>10</v>
      </c>
      <c r="W25" s="6">
        <v>0.69791666666666663</v>
      </c>
      <c r="X25" s="10">
        <v>18</v>
      </c>
      <c r="Y25" s="10">
        <v>57</v>
      </c>
      <c r="Z25" s="40">
        <v>1.04</v>
      </c>
      <c r="AB25" s="3">
        <v>0.19791666666666666</v>
      </c>
      <c r="AC25" s="11">
        <v>2</v>
      </c>
      <c r="AD25" s="11">
        <v>48</v>
      </c>
      <c r="AE25" s="40">
        <v>1.03</v>
      </c>
      <c r="AF25" s="6">
        <v>0.69791666666666663</v>
      </c>
      <c r="AG25" s="11">
        <v>21</v>
      </c>
      <c r="AH25" s="11">
        <v>52</v>
      </c>
      <c r="AI25" s="40">
        <v>1.06</v>
      </c>
      <c r="AK25" s="3">
        <v>0.19791666666666666</v>
      </c>
      <c r="AL25" s="12" t="s">
        <v>16</v>
      </c>
      <c r="AM25" s="12" t="s">
        <v>10</v>
      </c>
      <c r="AN25" s="40" t="s">
        <v>10</v>
      </c>
      <c r="AO25" s="6">
        <v>0.69791666666666663</v>
      </c>
      <c r="AP25" s="12">
        <v>27</v>
      </c>
      <c r="AQ25" s="12">
        <v>59</v>
      </c>
      <c r="AR25" s="40">
        <v>1.1499999999999999</v>
      </c>
      <c r="AT25" s="3">
        <v>0.19791666666666666</v>
      </c>
      <c r="AU25" s="13" t="s">
        <v>16</v>
      </c>
      <c r="AV25" s="13">
        <v>57</v>
      </c>
      <c r="AW25" s="40">
        <v>1.24</v>
      </c>
      <c r="AX25" s="6">
        <v>0.69791666666666663</v>
      </c>
      <c r="AY25" s="13">
        <v>27</v>
      </c>
      <c r="AZ25" s="13">
        <v>58</v>
      </c>
      <c r="BA25" s="40">
        <v>0.97</v>
      </c>
      <c r="BB25" s="23"/>
      <c r="BC25" s="3">
        <v>0.19791666666666666</v>
      </c>
      <c r="BD25" s="14" t="s">
        <v>16</v>
      </c>
      <c r="BE25" s="14" t="s">
        <v>10</v>
      </c>
      <c r="BF25" s="40" t="s">
        <v>10</v>
      </c>
      <c r="BG25" s="6">
        <v>0.69791666666666663</v>
      </c>
      <c r="BH25" s="14">
        <v>22</v>
      </c>
      <c r="BI25" s="14">
        <v>59</v>
      </c>
      <c r="BJ25" s="40">
        <v>1.32</v>
      </c>
      <c r="BL25" s="3">
        <v>0.19791666666666666</v>
      </c>
      <c r="BM25" s="54">
        <f t="shared" si="0"/>
        <v>4</v>
      </c>
      <c r="BN25" s="56">
        <f t="shared" si="1"/>
        <v>49</v>
      </c>
      <c r="BO25" s="40">
        <f t="shared" si="2"/>
        <v>0.13642564802182811</v>
      </c>
      <c r="BP25" s="6">
        <v>0.69791666666666663</v>
      </c>
      <c r="BQ25" s="54">
        <f t="shared" si="9"/>
        <v>105</v>
      </c>
      <c r="BR25" s="56">
        <f t="shared" si="10"/>
        <v>55.4</v>
      </c>
      <c r="BS25" s="40">
        <f t="shared" si="11"/>
        <v>3.5811732605729873</v>
      </c>
      <c r="BU25" s="45">
        <v>0.19791666666666666</v>
      </c>
      <c r="BV25" s="54">
        <f t="shared" si="3"/>
        <v>0</v>
      </c>
      <c r="BW25" s="56">
        <f t="shared" si="4"/>
        <v>49.666666666666664</v>
      </c>
      <c r="BX25" s="40">
        <f t="shared" si="5"/>
        <v>0</v>
      </c>
      <c r="BY25" s="52">
        <v>0.69791666666666663</v>
      </c>
      <c r="BZ25" s="54">
        <f t="shared" si="6"/>
        <v>49</v>
      </c>
      <c r="CA25" s="56">
        <f t="shared" si="7"/>
        <v>55.8</v>
      </c>
      <c r="CB25" s="40">
        <f t="shared" si="8"/>
        <v>1.6712141882673943</v>
      </c>
    </row>
    <row r="26" spans="1:80" ht="17.25" thickTop="1" x14ac:dyDescent="0.3">
      <c r="A26" s="4">
        <v>0.20833333333333334</v>
      </c>
      <c r="B26" s="8">
        <v>4</v>
      </c>
      <c r="C26" s="56">
        <v>53</v>
      </c>
      <c r="D26" s="40">
        <v>1.03</v>
      </c>
      <c r="E26" s="7">
        <v>0.70833333333333337</v>
      </c>
      <c r="F26" s="8">
        <v>25</v>
      </c>
      <c r="G26" s="56">
        <v>59</v>
      </c>
      <c r="H26" s="40">
        <v>1.1000000000000001</v>
      </c>
      <c r="I26" s="20"/>
      <c r="J26" s="4">
        <v>0.20833333333333334</v>
      </c>
      <c r="K26" s="9">
        <v>1</v>
      </c>
      <c r="L26" s="9">
        <v>47</v>
      </c>
      <c r="M26" s="40">
        <v>0.61</v>
      </c>
      <c r="N26" s="7">
        <v>0.70833333333333337</v>
      </c>
      <c r="O26" s="9">
        <v>32</v>
      </c>
      <c r="P26" s="9">
        <v>59</v>
      </c>
      <c r="Q26" s="40">
        <v>1.45</v>
      </c>
      <c r="S26" s="4">
        <v>0.20833333333333334</v>
      </c>
      <c r="T26" s="10">
        <v>1</v>
      </c>
      <c r="U26" s="10">
        <v>61</v>
      </c>
      <c r="V26" s="40">
        <v>0.77</v>
      </c>
      <c r="W26" s="7">
        <v>0.70833333333333337</v>
      </c>
      <c r="X26" s="10">
        <v>20</v>
      </c>
      <c r="Y26" s="10">
        <v>56</v>
      </c>
      <c r="Z26" s="40">
        <v>1.35</v>
      </c>
      <c r="AB26" s="4">
        <v>0.20833333333333334</v>
      </c>
      <c r="AC26" s="11" t="s">
        <v>16</v>
      </c>
      <c r="AD26" s="11" t="s">
        <v>10</v>
      </c>
      <c r="AE26" s="40" t="s">
        <v>10</v>
      </c>
      <c r="AF26" s="7">
        <v>0.70833333333333337</v>
      </c>
      <c r="AG26" s="11">
        <v>25</v>
      </c>
      <c r="AH26" s="11">
        <v>59</v>
      </c>
      <c r="AI26" s="40">
        <v>1.25</v>
      </c>
      <c r="AK26" s="4">
        <v>0.20833333333333334</v>
      </c>
      <c r="AL26" s="12">
        <v>1</v>
      </c>
      <c r="AM26" s="12">
        <v>69</v>
      </c>
      <c r="AN26" s="40">
        <v>0.44</v>
      </c>
      <c r="AO26" s="7">
        <v>0.70833333333333337</v>
      </c>
      <c r="AP26" s="12">
        <v>30</v>
      </c>
      <c r="AQ26" s="12">
        <v>58</v>
      </c>
      <c r="AR26" s="40">
        <v>1.37</v>
      </c>
      <c r="AT26" s="4">
        <v>0.20833333333333334</v>
      </c>
      <c r="AU26" s="13">
        <v>1</v>
      </c>
      <c r="AV26" s="13" t="s">
        <v>10</v>
      </c>
      <c r="AW26" s="40" t="s">
        <v>10</v>
      </c>
      <c r="AX26" s="7">
        <v>0.70833333333333337</v>
      </c>
      <c r="AY26" s="13">
        <v>30</v>
      </c>
      <c r="AZ26" s="13">
        <v>57</v>
      </c>
      <c r="BA26" s="40">
        <v>1.08</v>
      </c>
      <c r="BB26" s="24"/>
      <c r="BC26" s="4">
        <v>0.20833333333333334</v>
      </c>
      <c r="BD26" s="14" t="s">
        <v>16</v>
      </c>
      <c r="BE26" s="14" t="s">
        <v>10</v>
      </c>
      <c r="BF26" s="40" t="s">
        <v>10</v>
      </c>
      <c r="BG26" s="7">
        <v>0.70833333333333337</v>
      </c>
      <c r="BH26" s="14">
        <v>47</v>
      </c>
      <c r="BI26" s="14">
        <v>62</v>
      </c>
      <c r="BJ26" s="40">
        <v>2</v>
      </c>
      <c r="BL26" s="4">
        <v>0.20833333333333334</v>
      </c>
      <c r="BM26" s="54">
        <f t="shared" si="0"/>
        <v>7</v>
      </c>
      <c r="BN26" s="56">
        <f t="shared" si="1"/>
        <v>57.5</v>
      </c>
      <c r="BO26" s="40">
        <f t="shared" si="2"/>
        <v>0.23874488403819918</v>
      </c>
      <c r="BP26" s="7">
        <v>0.70833333333333337</v>
      </c>
      <c r="BQ26" s="54">
        <f t="shared" si="9"/>
        <v>132</v>
      </c>
      <c r="BR26" s="56">
        <f t="shared" si="10"/>
        <v>58.2</v>
      </c>
      <c r="BS26" s="40">
        <f t="shared" si="11"/>
        <v>4.5020463847203276</v>
      </c>
      <c r="BU26" s="46">
        <v>0.20833333333333334</v>
      </c>
      <c r="BV26" s="54">
        <f t="shared" si="3"/>
        <v>1</v>
      </c>
      <c r="BW26" s="56">
        <f t="shared" si="4"/>
        <v>59</v>
      </c>
      <c r="BX26" s="40">
        <f t="shared" si="5"/>
        <v>3.4106412005457026E-2</v>
      </c>
      <c r="BY26" s="53">
        <v>0.70833333333333337</v>
      </c>
      <c r="BZ26" s="54">
        <f t="shared" si="6"/>
        <v>77</v>
      </c>
      <c r="CA26" s="56">
        <f t="shared" si="7"/>
        <v>57.8</v>
      </c>
      <c r="CB26" s="40">
        <f t="shared" si="8"/>
        <v>2.6261937244201912</v>
      </c>
    </row>
    <row r="27" spans="1:80" x14ac:dyDescent="0.3">
      <c r="A27" s="2">
        <v>0.21875</v>
      </c>
      <c r="B27" s="8">
        <v>4</v>
      </c>
      <c r="C27" s="56">
        <v>55</v>
      </c>
      <c r="D27" s="40">
        <v>0.64</v>
      </c>
      <c r="E27" s="5">
        <v>0.71875</v>
      </c>
      <c r="F27" s="8">
        <v>34</v>
      </c>
      <c r="G27" s="56">
        <v>56</v>
      </c>
      <c r="H27" s="40">
        <v>1.44</v>
      </c>
      <c r="I27" s="20"/>
      <c r="J27" s="2">
        <v>0.21875</v>
      </c>
      <c r="K27" s="9">
        <v>4</v>
      </c>
      <c r="L27" s="9">
        <v>57</v>
      </c>
      <c r="M27" s="40">
        <v>0.68</v>
      </c>
      <c r="N27" s="5">
        <v>0.71875</v>
      </c>
      <c r="O27" s="9">
        <v>22</v>
      </c>
      <c r="P27" s="9">
        <v>59</v>
      </c>
      <c r="Q27" s="40">
        <v>0.99</v>
      </c>
      <c r="S27" s="2">
        <v>0.21875</v>
      </c>
      <c r="T27" s="10">
        <v>3</v>
      </c>
      <c r="U27" s="10">
        <v>53</v>
      </c>
      <c r="V27" s="40">
        <v>0.81</v>
      </c>
      <c r="W27" s="5">
        <v>0.71875</v>
      </c>
      <c r="X27" s="10">
        <v>27</v>
      </c>
      <c r="Y27" s="10">
        <v>58</v>
      </c>
      <c r="Z27" s="40">
        <v>1.26</v>
      </c>
      <c r="AB27" s="2">
        <v>0.21875</v>
      </c>
      <c r="AC27" s="11">
        <v>3</v>
      </c>
      <c r="AD27" s="11">
        <v>44</v>
      </c>
      <c r="AE27" s="40">
        <v>0.72</v>
      </c>
      <c r="AF27" s="5">
        <v>0.71875</v>
      </c>
      <c r="AG27" s="11">
        <v>30</v>
      </c>
      <c r="AH27" s="11">
        <v>52</v>
      </c>
      <c r="AI27" s="40">
        <v>1.26</v>
      </c>
      <c r="AK27" s="2">
        <v>0.21875</v>
      </c>
      <c r="AL27" s="12">
        <v>6</v>
      </c>
      <c r="AM27" s="12">
        <v>61</v>
      </c>
      <c r="AN27" s="40">
        <v>1.06</v>
      </c>
      <c r="AO27" s="5">
        <v>0.71875</v>
      </c>
      <c r="AP27" s="12">
        <v>39</v>
      </c>
      <c r="AQ27" s="12">
        <v>57</v>
      </c>
      <c r="AR27" s="40">
        <v>1.1499999999999999</v>
      </c>
      <c r="AT27" s="2">
        <v>0.21875</v>
      </c>
      <c r="AU27" s="13">
        <v>6</v>
      </c>
      <c r="AV27" s="13">
        <v>43</v>
      </c>
      <c r="AW27" s="40">
        <v>1.56</v>
      </c>
      <c r="AX27" s="5">
        <v>0.71875</v>
      </c>
      <c r="AY27" s="13">
        <v>39</v>
      </c>
      <c r="AZ27" s="13">
        <v>59</v>
      </c>
      <c r="BA27" s="40">
        <v>0.91</v>
      </c>
      <c r="BB27" s="18"/>
      <c r="BC27" s="2">
        <v>0.21875</v>
      </c>
      <c r="BD27" s="14">
        <v>1</v>
      </c>
      <c r="BE27" s="14">
        <v>45</v>
      </c>
      <c r="BF27" s="40">
        <v>0.83</v>
      </c>
      <c r="BG27" s="5">
        <v>0.71875</v>
      </c>
      <c r="BH27" s="14">
        <v>28</v>
      </c>
      <c r="BI27" s="14">
        <v>61</v>
      </c>
      <c r="BJ27" s="40">
        <v>1.44</v>
      </c>
      <c r="BL27" s="2">
        <v>0.21875</v>
      </c>
      <c r="BM27" s="54">
        <f t="shared" si="0"/>
        <v>20</v>
      </c>
      <c r="BN27" s="56">
        <f t="shared" si="1"/>
        <v>54</v>
      </c>
      <c r="BO27" s="40">
        <f t="shared" si="2"/>
        <v>0.68212824010914053</v>
      </c>
      <c r="BP27" s="5">
        <v>0.71875</v>
      </c>
      <c r="BQ27" s="54">
        <f t="shared" si="9"/>
        <v>152</v>
      </c>
      <c r="BR27" s="56">
        <f t="shared" si="10"/>
        <v>56.4</v>
      </c>
      <c r="BS27" s="40">
        <f t="shared" si="11"/>
        <v>5.1841746248294678</v>
      </c>
      <c r="BU27" s="44">
        <v>0.21875</v>
      </c>
      <c r="BV27" s="54">
        <f t="shared" si="3"/>
        <v>7</v>
      </c>
      <c r="BW27" s="56">
        <f t="shared" si="4"/>
        <v>51.6</v>
      </c>
      <c r="BX27" s="40">
        <f t="shared" si="5"/>
        <v>0.23874488403819918</v>
      </c>
      <c r="BY27" s="51">
        <v>0.71875</v>
      </c>
      <c r="BZ27" s="54">
        <f t="shared" si="6"/>
        <v>67</v>
      </c>
      <c r="CA27" s="56">
        <f t="shared" si="7"/>
        <v>57</v>
      </c>
      <c r="CB27" s="40">
        <f t="shared" si="8"/>
        <v>2.2851296043656206</v>
      </c>
    </row>
    <row r="28" spans="1:80" x14ac:dyDescent="0.3">
      <c r="A28" s="2">
        <v>0.22916666666666666</v>
      </c>
      <c r="B28" s="8">
        <v>2</v>
      </c>
      <c r="C28" s="56">
        <v>52</v>
      </c>
      <c r="D28" s="40">
        <v>0.8</v>
      </c>
      <c r="E28" s="5">
        <v>0.72916666666666663</v>
      </c>
      <c r="F28" s="8">
        <v>12</v>
      </c>
      <c r="G28" s="56">
        <v>57</v>
      </c>
      <c r="H28" s="40">
        <v>0.72</v>
      </c>
      <c r="I28" s="20"/>
      <c r="J28" s="2">
        <v>0.22916666666666666</v>
      </c>
      <c r="K28" s="9">
        <v>4</v>
      </c>
      <c r="L28" s="9">
        <v>59</v>
      </c>
      <c r="M28" s="40">
        <v>0.97</v>
      </c>
      <c r="N28" s="5">
        <v>0.72916666666666663</v>
      </c>
      <c r="O28" s="9">
        <v>14</v>
      </c>
      <c r="P28" s="9">
        <v>52</v>
      </c>
      <c r="Q28" s="40">
        <v>1.07</v>
      </c>
      <c r="S28" s="2">
        <v>0.22916666666666666</v>
      </c>
      <c r="T28" s="10">
        <v>4</v>
      </c>
      <c r="U28" s="10">
        <v>51</v>
      </c>
      <c r="V28" s="40">
        <v>0.86</v>
      </c>
      <c r="W28" s="5">
        <v>0.72916666666666663</v>
      </c>
      <c r="X28" s="10">
        <v>24</v>
      </c>
      <c r="Y28" s="10">
        <v>56</v>
      </c>
      <c r="Z28" s="40">
        <v>1.42</v>
      </c>
      <c r="AB28" s="2">
        <v>0.22916666666666666</v>
      </c>
      <c r="AC28" s="11">
        <v>4</v>
      </c>
      <c r="AD28" s="11">
        <v>63</v>
      </c>
      <c r="AE28" s="40">
        <v>0.77</v>
      </c>
      <c r="AF28" s="5">
        <v>0.72916666666666663</v>
      </c>
      <c r="AG28" s="11">
        <v>24</v>
      </c>
      <c r="AH28" s="11">
        <v>55</v>
      </c>
      <c r="AI28" s="40">
        <v>0.92</v>
      </c>
      <c r="AK28" s="2">
        <v>0.22916666666666666</v>
      </c>
      <c r="AL28" s="12">
        <v>6</v>
      </c>
      <c r="AM28" s="12">
        <v>51</v>
      </c>
      <c r="AN28" s="40">
        <v>0.89</v>
      </c>
      <c r="AO28" s="5">
        <v>0.72916666666666663</v>
      </c>
      <c r="AP28" s="12">
        <v>24</v>
      </c>
      <c r="AQ28" s="12">
        <v>57</v>
      </c>
      <c r="AR28" s="40">
        <v>1.1499999999999999</v>
      </c>
      <c r="AT28" s="2">
        <v>0.22916666666666666</v>
      </c>
      <c r="AU28" s="13">
        <v>6</v>
      </c>
      <c r="AV28" s="13">
        <v>58</v>
      </c>
      <c r="AW28" s="40">
        <v>0.72</v>
      </c>
      <c r="AX28" s="5">
        <v>0.72916666666666663</v>
      </c>
      <c r="AY28" s="13">
        <v>24</v>
      </c>
      <c r="AZ28" s="13">
        <v>58</v>
      </c>
      <c r="BA28" s="40">
        <v>1.34</v>
      </c>
      <c r="BB28" s="18"/>
      <c r="BC28" s="2">
        <v>0.22916666666666666</v>
      </c>
      <c r="BD28" s="14">
        <v>2</v>
      </c>
      <c r="BE28" s="14">
        <v>50</v>
      </c>
      <c r="BF28" s="40">
        <v>0.75</v>
      </c>
      <c r="BG28" s="5">
        <v>0.72916666666666663</v>
      </c>
      <c r="BH28" s="14">
        <v>22</v>
      </c>
      <c r="BI28" s="14">
        <v>58</v>
      </c>
      <c r="BJ28" s="40">
        <v>0.98</v>
      </c>
      <c r="BL28" s="2">
        <v>0.22916666666666666</v>
      </c>
      <c r="BM28" s="54">
        <f t="shared" si="0"/>
        <v>20</v>
      </c>
      <c r="BN28" s="56">
        <f t="shared" si="1"/>
        <v>55.2</v>
      </c>
      <c r="BO28" s="40">
        <f t="shared" si="2"/>
        <v>0.68212824010914053</v>
      </c>
      <c r="BP28" s="5">
        <v>0.72916666666666663</v>
      </c>
      <c r="BQ28" s="54">
        <f t="shared" si="9"/>
        <v>98</v>
      </c>
      <c r="BR28" s="56">
        <f t="shared" si="10"/>
        <v>55.4</v>
      </c>
      <c r="BS28" s="40">
        <f t="shared" si="11"/>
        <v>3.3424283765347886</v>
      </c>
      <c r="BU28" s="44">
        <v>0.22916666666666666</v>
      </c>
      <c r="BV28" s="54">
        <f t="shared" si="3"/>
        <v>8</v>
      </c>
      <c r="BW28" s="56">
        <f t="shared" si="4"/>
        <v>56.4</v>
      </c>
      <c r="BX28" s="40">
        <f t="shared" si="5"/>
        <v>0.27285129604365621</v>
      </c>
      <c r="BY28" s="51">
        <v>0.72916666666666663</v>
      </c>
      <c r="BZ28" s="54">
        <f t="shared" si="6"/>
        <v>46</v>
      </c>
      <c r="CA28" s="56">
        <f t="shared" si="7"/>
        <v>55.6</v>
      </c>
      <c r="CB28" s="40">
        <f t="shared" si="8"/>
        <v>1.5688949522510234</v>
      </c>
    </row>
    <row r="29" spans="1:80" ht="17.25" thickBot="1" x14ac:dyDescent="0.35">
      <c r="A29" s="3">
        <v>0.23958333333333334</v>
      </c>
      <c r="B29" s="8">
        <v>7</v>
      </c>
      <c r="C29" s="56">
        <v>61</v>
      </c>
      <c r="D29" s="40">
        <v>0.96</v>
      </c>
      <c r="E29" s="6">
        <v>0.73958333333333337</v>
      </c>
      <c r="F29" s="8">
        <v>24</v>
      </c>
      <c r="G29" s="56">
        <v>56</v>
      </c>
      <c r="H29" s="40">
        <v>1.27</v>
      </c>
      <c r="I29" s="20"/>
      <c r="J29" s="3">
        <v>0.23958333333333334</v>
      </c>
      <c r="K29" s="9">
        <v>4</v>
      </c>
      <c r="L29" s="9">
        <v>58</v>
      </c>
      <c r="M29" s="40">
        <v>1.01</v>
      </c>
      <c r="N29" s="6">
        <v>0.73958333333333337</v>
      </c>
      <c r="O29" s="9">
        <v>18</v>
      </c>
      <c r="P29" s="9">
        <v>57</v>
      </c>
      <c r="Q29" s="40">
        <v>1.1499999999999999</v>
      </c>
      <c r="S29" s="3">
        <v>0.23958333333333334</v>
      </c>
      <c r="T29" s="10">
        <v>8</v>
      </c>
      <c r="U29" s="10">
        <v>55</v>
      </c>
      <c r="V29" s="40">
        <v>1.25</v>
      </c>
      <c r="W29" s="6">
        <v>0.73958333333333337</v>
      </c>
      <c r="X29" s="10">
        <v>19</v>
      </c>
      <c r="Y29" s="10">
        <v>54</v>
      </c>
      <c r="Z29" s="40">
        <v>1.63</v>
      </c>
      <c r="AB29" s="3">
        <v>0.23958333333333334</v>
      </c>
      <c r="AC29" s="11">
        <v>2</v>
      </c>
      <c r="AD29" s="11">
        <v>53</v>
      </c>
      <c r="AE29" s="40">
        <v>0.86</v>
      </c>
      <c r="AF29" s="6">
        <v>0.73958333333333337</v>
      </c>
      <c r="AG29" s="11">
        <v>21</v>
      </c>
      <c r="AH29" s="11">
        <v>55</v>
      </c>
      <c r="AI29" s="40">
        <v>1.27</v>
      </c>
      <c r="AK29" s="3">
        <v>0.23958333333333334</v>
      </c>
      <c r="AL29" s="12">
        <v>8</v>
      </c>
      <c r="AM29" s="12">
        <v>55</v>
      </c>
      <c r="AN29" s="40">
        <v>0.73</v>
      </c>
      <c r="AO29" s="6">
        <v>0.73958333333333337</v>
      </c>
      <c r="AP29" s="12">
        <v>24</v>
      </c>
      <c r="AQ29" s="12">
        <v>53</v>
      </c>
      <c r="AR29" s="40">
        <v>1.08</v>
      </c>
      <c r="AT29" s="3">
        <v>0.23958333333333334</v>
      </c>
      <c r="AU29" s="13">
        <v>8</v>
      </c>
      <c r="AV29" s="13">
        <v>54</v>
      </c>
      <c r="AW29" s="40">
        <v>1.33</v>
      </c>
      <c r="AX29" s="6">
        <v>0.73958333333333337</v>
      </c>
      <c r="AY29" s="13">
        <v>24</v>
      </c>
      <c r="AZ29" s="13">
        <v>54</v>
      </c>
      <c r="BA29" s="40">
        <v>1.18</v>
      </c>
      <c r="BB29" s="23"/>
      <c r="BC29" s="3">
        <v>0.23958333333333334</v>
      </c>
      <c r="BD29" s="14">
        <v>3</v>
      </c>
      <c r="BE29" s="14">
        <v>65</v>
      </c>
      <c r="BF29" s="40">
        <v>0.66</v>
      </c>
      <c r="BG29" s="6">
        <v>0.73958333333333337</v>
      </c>
      <c r="BH29" s="14">
        <v>34</v>
      </c>
      <c r="BI29" s="14">
        <v>57</v>
      </c>
      <c r="BJ29" s="40">
        <v>1.67</v>
      </c>
      <c r="BL29" s="3">
        <v>0.23958333333333334</v>
      </c>
      <c r="BM29" s="54">
        <f t="shared" si="0"/>
        <v>29</v>
      </c>
      <c r="BN29" s="56">
        <f t="shared" si="1"/>
        <v>56.4</v>
      </c>
      <c r="BO29" s="40">
        <f t="shared" si="2"/>
        <v>0.98908594815825379</v>
      </c>
      <c r="BP29" s="6">
        <v>0.73958333333333337</v>
      </c>
      <c r="BQ29" s="54">
        <f t="shared" si="9"/>
        <v>106</v>
      </c>
      <c r="BR29" s="56">
        <f t="shared" si="10"/>
        <v>55</v>
      </c>
      <c r="BS29" s="40">
        <f t="shared" si="11"/>
        <v>3.6152796725784446</v>
      </c>
      <c r="BU29" s="45">
        <v>0.23958333333333334</v>
      </c>
      <c r="BV29" s="54">
        <f t="shared" si="3"/>
        <v>11</v>
      </c>
      <c r="BW29" s="56">
        <f t="shared" si="4"/>
        <v>55</v>
      </c>
      <c r="BX29" s="40">
        <f t="shared" si="5"/>
        <v>0.37517053206002732</v>
      </c>
      <c r="BY29" s="52">
        <v>0.73958333333333337</v>
      </c>
      <c r="BZ29" s="54">
        <f t="shared" si="6"/>
        <v>58</v>
      </c>
      <c r="CA29" s="56">
        <f t="shared" si="7"/>
        <v>54.6</v>
      </c>
      <c r="CB29" s="40">
        <f t="shared" si="8"/>
        <v>1.9781718963165076</v>
      </c>
    </row>
    <row r="30" spans="1:80" ht="17.25" thickTop="1" x14ac:dyDescent="0.3">
      <c r="A30" s="4">
        <v>0.25</v>
      </c>
      <c r="B30" s="8">
        <v>9</v>
      </c>
      <c r="C30" s="56">
        <v>58</v>
      </c>
      <c r="D30" s="40">
        <v>0.86</v>
      </c>
      <c r="E30" s="7">
        <v>0.75</v>
      </c>
      <c r="F30" s="8">
        <v>32</v>
      </c>
      <c r="G30" s="56">
        <v>52</v>
      </c>
      <c r="H30" s="40">
        <v>2.17</v>
      </c>
      <c r="I30" s="20"/>
      <c r="J30" s="4">
        <v>0.25</v>
      </c>
      <c r="K30" s="9">
        <v>5</v>
      </c>
      <c r="L30" s="9">
        <v>53</v>
      </c>
      <c r="M30" s="40">
        <v>0.9</v>
      </c>
      <c r="N30" s="7">
        <v>0.75</v>
      </c>
      <c r="O30" s="9">
        <v>25</v>
      </c>
      <c r="P30" s="9">
        <v>52</v>
      </c>
      <c r="Q30" s="40">
        <v>1.31</v>
      </c>
      <c r="S30" s="4">
        <v>0.25</v>
      </c>
      <c r="T30" s="10">
        <v>7</v>
      </c>
      <c r="U30" s="10">
        <v>57</v>
      </c>
      <c r="V30" s="40">
        <v>0.9</v>
      </c>
      <c r="W30" s="7">
        <v>0.75</v>
      </c>
      <c r="X30" s="10">
        <v>24</v>
      </c>
      <c r="Y30" s="10">
        <v>50</v>
      </c>
      <c r="Z30" s="40">
        <v>1.42</v>
      </c>
      <c r="AB30" s="4">
        <v>0.25</v>
      </c>
      <c r="AC30" s="11">
        <v>4</v>
      </c>
      <c r="AD30" s="11">
        <v>55</v>
      </c>
      <c r="AE30" s="40">
        <v>0.8</v>
      </c>
      <c r="AF30" s="7">
        <v>0.75</v>
      </c>
      <c r="AG30" s="11">
        <v>20</v>
      </c>
      <c r="AH30" s="11">
        <v>52</v>
      </c>
      <c r="AI30" s="40">
        <v>1.39</v>
      </c>
      <c r="AK30" s="4">
        <v>0.25</v>
      </c>
      <c r="AL30" s="12">
        <v>9</v>
      </c>
      <c r="AM30" s="12">
        <v>53</v>
      </c>
      <c r="AN30" s="40">
        <v>0.87</v>
      </c>
      <c r="AO30" s="7">
        <v>0.75</v>
      </c>
      <c r="AP30" s="12">
        <v>23</v>
      </c>
      <c r="AQ30" s="12">
        <v>53</v>
      </c>
      <c r="AR30" s="40">
        <v>1.47</v>
      </c>
      <c r="AT30" s="4">
        <v>0.25</v>
      </c>
      <c r="AU30" s="13">
        <v>9</v>
      </c>
      <c r="AV30" s="13">
        <v>55</v>
      </c>
      <c r="AW30" s="40">
        <v>0.81</v>
      </c>
      <c r="AX30" s="7">
        <v>0.75</v>
      </c>
      <c r="AY30" s="13">
        <v>23</v>
      </c>
      <c r="AZ30" s="13">
        <v>50</v>
      </c>
      <c r="BA30" s="40">
        <v>1.78</v>
      </c>
      <c r="BB30" s="24"/>
      <c r="BC30" s="4">
        <v>0.25</v>
      </c>
      <c r="BD30" s="14">
        <v>2</v>
      </c>
      <c r="BE30" s="14">
        <v>56</v>
      </c>
      <c r="BF30" s="40">
        <v>1.06</v>
      </c>
      <c r="BG30" s="7">
        <v>0.75</v>
      </c>
      <c r="BH30" s="14">
        <v>20</v>
      </c>
      <c r="BI30" s="14">
        <v>55</v>
      </c>
      <c r="BJ30" s="40">
        <v>1.29</v>
      </c>
      <c r="BL30" s="4">
        <v>0.25</v>
      </c>
      <c r="BM30" s="54">
        <f t="shared" si="0"/>
        <v>34</v>
      </c>
      <c r="BN30" s="56">
        <f t="shared" si="1"/>
        <v>55.2</v>
      </c>
      <c r="BO30" s="40">
        <f t="shared" si="2"/>
        <v>1.1596180081855387</v>
      </c>
      <c r="BP30" s="7">
        <v>0.75</v>
      </c>
      <c r="BQ30" s="54">
        <f t="shared" si="9"/>
        <v>124</v>
      </c>
      <c r="BR30" s="56">
        <f t="shared" si="10"/>
        <v>51.8</v>
      </c>
      <c r="BS30" s="40">
        <f t="shared" si="11"/>
        <v>4.2291950886766712</v>
      </c>
      <c r="BU30" s="46">
        <v>0.25</v>
      </c>
      <c r="BV30" s="54">
        <f t="shared" si="3"/>
        <v>11</v>
      </c>
      <c r="BW30" s="56">
        <f t="shared" si="4"/>
        <v>54.6</v>
      </c>
      <c r="BX30" s="40">
        <f t="shared" si="5"/>
        <v>0.37517053206002732</v>
      </c>
      <c r="BY30" s="53">
        <v>0.75</v>
      </c>
      <c r="BZ30" s="54">
        <f t="shared" si="6"/>
        <v>43</v>
      </c>
      <c r="CA30" s="56">
        <f t="shared" si="7"/>
        <v>51.4</v>
      </c>
      <c r="CB30" s="40">
        <f t="shared" si="8"/>
        <v>1.4665757162346522</v>
      </c>
    </row>
    <row r="31" spans="1:80" x14ac:dyDescent="0.3">
      <c r="A31" s="2">
        <v>0.26041666666666669</v>
      </c>
      <c r="B31" s="8">
        <v>9</v>
      </c>
      <c r="C31" s="56">
        <v>58</v>
      </c>
      <c r="D31" s="40">
        <v>0.9</v>
      </c>
      <c r="E31" s="5">
        <v>0.76041666666666663</v>
      </c>
      <c r="F31" s="8">
        <v>28</v>
      </c>
      <c r="G31" s="56">
        <v>49</v>
      </c>
      <c r="H31" s="40">
        <v>1.62</v>
      </c>
      <c r="I31" s="20"/>
      <c r="J31" s="2">
        <v>0.26041666666666669</v>
      </c>
      <c r="K31" s="9">
        <v>8</v>
      </c>
      <c r="L31" s="9">
        <v>56</v>
      </c>
      <c r="M31" s="40">
        <v>0.76</v>
      </c>
      <c r="N31" s="5">
        <v>0.76041666666666663</v>
      </c>
      <c r="O31" s="9">
        <v>24</v>
      </c>
      <c r="P31" s="9">
        <v>52</v>
      </c>
      <c r="Q31" s="40">
        <v>1.53</v>
      </c>
      <c r="S31" s="2">
        <v>0.26041666666666669</v>
      </c>
      <c r="T31" s="10">
        <v>6</v>
      </c>
      <c r="U31" s="10">
        <v>60</v>
      </c>
      <c r="V31" s="40">
        <v>0.71</v>
      </c>
      <c r="W31" s="5">
        <v>0.76041666666666663</v>
      </c>
      <c r="X31" s="10">
        <v>25</v>
      </c>
      <c r="Y31" s="10">
        <v>52</v>
      </c>
      <c r="Z31" s="40">
        <v>1.34</v>
      </c>
      <c r="AB31" s="2">
        <v>0.26041666666666669</v>
      </c>
      <c r="AC31" s="11">
        <v>4</v>
      </c>
      <c r="AD31" s="11">
        <v>59</v>
      </c>
      <c r="AE31" s="40">
        <v>0.76</v>
      </c>
      <c r="AF31" s="5">
        <v>0.76041666666666663</v>
      </c>
      <c r="AG31" s="11">
        <v>38</v>
      </c>
      <c r="AH31" s="11">
        <v>53</v>
      </c>
      <c r="AI31" s="40">
        <v>1.61</v>
      </c>
      <c r="AK31" s="2">
        <v>0.26041666666666669</v>
      </c>
      <c r="AL31" s="12">
        <v>5</v>
      </c>
      <c r="AM31" s="12">
        <v>54</v>
      </c>
      <c r="AN31" s="40">
        <v>0.76</v>
      </c>
      <c r="AO31" s="5">
        <v>0.76041666666666663</v>
      </c>
      <c r="AP31" s="12">
        <v>29</v>
      </c>
      <c r="AQ31" s="12">
        <v>52</v>
      </c>
      <c r="AR31" s="40">
        <v>1.61</v>
      </c>
      <c r="AT31" s="2">
        <v>0.26041666666666669</v>
      </c>
      <c r="AU31" s="13">
        <v>5</v>
      </c>
      <c r="AV31" s="13">
        <v>49</v>
      </c>
      <c r="AW31" s="40">
        <v>0.86</v>
      </c>
      <c r="AX31" s="5">
        <v>0.76041666666666663</v>
      </c>
      <c r="AY31" s="13">
        <v>29</v>
      </c>
      <c r="AZ31" s="13">
        <v>50</v>
      </c>
      <c r="BA31" s="40">
        <v>1.7</v>
      </c>
      <c r="BB31" s="18"/>
      <c r="BC31" s="2">
        <v>0.26041666666666669</v>
      </c>
      <c r="BD31" s="14">
        <v>1</v>
      </c>
      <c r="BE31" s="14">
        <v>52</v>
      </c>
      <c r="BF31" s="40">
        <v>0.83</v>
      </c>
      <c r="BG31" s="5">
        <v>0.76041666666666663</v>
      </c>
      <c r="BH31" s="14">
        <v>31</v>
      </c>
      <c r="BI31" s="14">
        <v>51</v>
      </c>
      <c r="BJ31" s="40">
        <v>1.67</v>
      </c>
      <c r="BL31" s="2">
        <v>0.26041666666666669</v>
      </c>
      <c r="BM31" s="54">
        <f t="shared" si="0"/>
        <v>32</v>
      </c>
      <c r="BN31" s="56">
        <f t="shared" si="1"/>
        <v>57.4</v>
      </c>
      <c r="BO31" s="40">
        <f t="shared" si="2"/>
        <v>1.0914051841746248</v>
      </c>
      <c r="BP31" s="5">
        <v>0.76041666666666663</v>
      </c>
      <c r="BQ31" s="54">
        <f t="shared" si="9"/>
        <v>144</v>
      </c>
      <c r="BR31" s="56">
        <f t="shared" si="10"/>
        <v>51.6</v>
      </c>
      <c r="BS31" s="40">
        <f t="shared" si="11"/>
        <v>4.9113233287858122</v>
      </c>
      <c r="BU31" s="44">
        <v>0.26041666666666669</v>
      </c>
      <c r="BV31" s="54">
        <f t="shared" si="3"/>
        <v>6</v>
      </c>
      <c r="BW31" s="56">
        <f t="shared" si="4"/>
        <v>55.6</v>
      </c>
      <c r="BX31" s="40">
        <f t="shared" si="5"/>
        <v>0.20463847203274216</v>
      </c>
      <c r="BY31" s="51">
        <v>0.76041666666666663</v>
      </c>
      <c r="BZ31" s="54">
        <f t="shared" si="6"/>
        <v>60</v>
      </c>
      <c r="CA31" s="56">
        <f t="shared" si="7"/>
        <v>51.8</v>
      </c>
      <c r="CB31" s="40">
        <f t="shared" si="8"/>
        <v>2.0463847203274219</v>
      </c>
    </row>
    <row r="32" spans="1:80" x14ac:dyDescent="0.3">
      <c r="A32" s="2">
        <v>0.27083333333333331</v>
      </c>
      <c r="B32" s="8">
        <v>13</v>
      </c>
      <c r="C32" s="56">
        <v>53</v>
      </c>
      <c r="D32" s="40">
        <v>1.05</v>
      </c>
      <c r="E32" s="5">
        <v>0.77083333333333337</v>
      </c>
      <c r="F32" s="8">
        <v>31</v>
      </c>
      <c r="G32" s="56">
        <v>52</v>
      </c>
      <c r="H32" s="40">
        <v>1.52</v>
      </c>
      <c r="I32" s="20"/>
      <c r="J32" s="2">
        <v>0.27083333333333331</v>
      </c>
      <c r="K32" s="9">
        <v>8</v>
      </c>
      <c r="L32" s="9">
        <v>61</v>
      </c>
      <c r="M32" s="40">
        <v>0.87</v>
      </c>
      <c r="N32" s="5">
        <v>0.77083333333333337</v>
      </c>
      <c r="O32" s="9">
        <v>32</v>
      </c>
      <c r="P32" s="9">
        <v>53</v>
      </c>
      <c r="Q32" s="40">
        <v>1.57</v>
      </c>
      <c r="S32" s="2">
        <v>0.27083333333333331</v>
      </c>
      <c r="T32" s="10">
        <v>11</v>
      </c>
      <c r="U32" s="10">
        <v>57</v>
      </c>
      <c r="V32" s="40">
        <v>1.28</v>
      </c>
      <c r="W32" s="5">
        <v>0.77083333333333337</v>
      </c>
      <c r="X32" s="10">
        <v>19</v>
      </c>
      <c r="Y32" s="10">
        <v>55</v>
      </c>
      <c r="Z32" s="40">
        <v>1.07</v>
      </c>
      <c r="AB32" s="2">
        <v>0.27083333333333331</v>
      </c>
      <c r="AC32" s="11">
        <v>18</v>
      </c>
      <c r="AD32" s="11">
        <v>52</v>
      </c>
      <c r="AE32" s="40">
        <v>1.28</v>
      </c>
      <c r="AF32" s="5">
        <v>0.77083333333333337</v>
      </c>
      <c r="AG32" s="11">
        <v>25</v>
      </c>
      <c r="AH32" s="11">
        <v>52</v>
      </c>
      <c r="AI32" s="40">
        <v>1.26</v>
      </c>
      <c r="AK32" s="2">
        <v>0.27083333333333331</v>
      </c>
      <c r="AL32" s="12">
        <v>7</v>
      </c>
      <c r="AM32" s="12">
        <v>52</v>
      </c>
      <c r="AN32" s="40">
        <v>0.97</v>
      </c>
      <c r="AO32" s="5">
        <v>0.77083333333333337</v>
      </c>
      <c r="AP32" s="12">
        <v>52</v>
      </c>
      <c r="AQ32" s="12">
        <v>54</v>
      </c>
      <c r="AR32" s="40">
        <v>2</v>
      </c>
      <c r="AT32" s="2">
        <v>0.27083333333333331</v>
      </c>
      <c r="AU32" s="13">
        <v>7</v>
      </c>
      <c r="AV32" s="13">
        <v>52</v>
      </c>
      <c r="AW32" s="40">
        <v>1.54</v>
      </c>
      <c r="AX32" s="5">
        <v>0.77083333333333337</v>
      </c>
      <c r="AY32" s="13">
        <v>52</v>
      </c>
      <c r="AZ32" s="13">
        <v>52</v>
      </c>
      <c r="BA32" s="40">
        <v>0.95</v>
      </c>
      <c r="BB32" s="18"/>
      <c r="BC32" s="2">
        <v>0.27083333333333331</v>
      </c>
      <c r="BD32" s="14">
        <v>11</v>
      </c>
      <c r="BE32" s="14">
        <v>57</v>
      </c>
      <c r="BF32" s="40">
        <v>0.88</v>
      </c>
      <c r="BG32" s="5">
        <v>0.77083333333333337</v>
      </c>
      <c r="BH32" s="14">
        <v>14</v>
      </c>
      <c r="BI32" s="14">
        <v>54</v>
      </c>
      <c r="BJ32" s="40">
        <v>0.99</v>
      </c>
      <c r="BL32" s="2">
        <v>0.27083333333333331</v>
      </c>
      <c r="BM32" s="54">
        <f t="shared" si="0"/>
        <v>57</v>
      </c>
      <c r="BN32" s="56">
        <f t="shared" si="1"/>
        <v>55</v>
      </c>
      <c r="BO32" s="40">
        <f t="shared" si="2"/>
        <v>1.9440654843110503</v>
      </c>
      <c r="BP32" s="5">
        <v>0.77083333333333337</v>
      </c>
      <c r="BQ32" s="54">
        <f t="shared" si="9"/>
        <v>159</v>
      </c>
      <c r="BR32" s="56">
        <f t="shared" si="10"/>
        <v>53.2</v>
      </c>
      <c r="BS32" s="40">
        <f t="shared" si="11"/>
        <v>5.4229195088676674</v>
      </c>
      <c r="BU32" s="44">
        <v>0.27083333333333331</v>
      </c>
      <c r="BV32" s="54">
        <f t="shared" si="3"/>
        <v>18</v>
      </c>
      <c r="BW32" s="56">
        <f t="shared" si="4"/>
        <v>54.8</v>
      </c>
      <c r="BX32" s="40">
        <f t="shared" si="5"/>
        <v>0.61391541609822653</v>
      </c>
      <c r="BY32" s="51">
        <v>0.77083333333333337</v>
      </c>
      <c r="BZ32" s="54">
        <f t="shared" si="6"/>
        <v>66</v>
      </c>
      <c r="CA32" s="56">
        <f t="shared" si="7"/>
        <v>53.2</v>
      </c>
      <c r="CB32" s="40">
        <f t="shared" si="8"/>
        <v>2.2510231923601638</v>
      </c>
    </row>
    <row r="33" spans="1:80" ht="17.25" thickBot="1" x14ac:dyDescent="0.35">
      <c r="A33" s="3">
        <v>0.28125</v>
      </c>
      <c r="B33" s="8">
        <v>17</v>
      </c>
      <c r="C33" s="56">
        <v>57</v>
      </c>
      <c r="D33" s="40">
        <v>1.4</v>
      </c>
      <c r="E33" s="6">
        <v>0.78125</v>
      </c>
      <c r="F33" s="8">
        <v>41</v>
      </c>
      <c r="G33" s="56">
        <v>51</v>
      </c>
      <c r="H33" s="40">
        <v>2.5</v>
      </c>
      <c r="I33" s="20"/>
      <c r="J33" s="3">
        <v>0.28125</v>
      </c>
      <c r="K33" s="9">
        <v>9</v>
      </c>
      <c r="L33" s="9">
        <v>58</v>
      </c>
      <c r="M33" s="40">
        <v>0.73</v>
      </c>
      <c r="N33" s="6">
        <v>0.78125</v>
      </c>
      <c r="O33" s="9">
        <v>53</v>
      </c>
      <c r="P33" s="9">
        <v>57</v>
      </c>
      <c r="Q33" s="40">
        <v>3.01</v>
      </c>
      <c r="S33" s="3">
        <v>0.28125</v>
      </c>
      <c r="T33" s="10">
        <v>17</v>
      </c>
      <c r="U33" s="10">
        <v>56</v>
      </c>
      <c r="V33" s="40">
        <v>1.1299999999999999</v>
      </c>
      <c r="W33" s="6">
        <v>0.78125</v>
      </c>
      <c r="X33" s="10">
        <v>35</v>
      </c>
      <c r="Y33" s="10">
        <v>49</v>
      </c>
      <c r="Z33" s="40">
        <v>2.61</v>
      </c>
      <c r="AB33" s="3">
        <v>0.28125</v>
      </c>
      <c r="AC33" s="11">
        <v>7</v>
      </c>
      <c r="AD33" s="11">
        <v>55</v>
      </c>
      <c r="AE33" s="40">
        <v>0.84</v>
      </c>
      <c r="AF33" s="6">
        <v>0.78125</v>
      </c>
      <c r="AG33" s="11">
        <v>38</v>
      </c>
      <c r="AH33" s="11">
        <v>56</v>
      </c>
      <c r="AI33" s="40">
        <v>2.33</v>
      </c>
      <c r="AK33" s="3">
        <v>0.28125</v>
      </c>
      <c r="AL33" s="12">
        <v>13</v>
      </c>
      <c r="AM33" s="12">
        <v>58</v>
      </c>
      <c r="AN33" s="40">
        <v>0.79</v>
      </c>
      <c r="AO33" s="6">
        <v>0.78125</v>
      </c>
      <c r="AP33" s="12">
        <v>53</v>
      </c>
      <c r="AQ33" s="12">
        <v>52</v>
      </c>
      <c r="AR33" s="40">
        <v>2.16</v>
      </c>
      <c r="AT33" s="3">
        <v>0.28125</v>
      </c>
      <c r="AU33" s="13">
        <v>13</v>
      </c>
      <c r="AV33" s="13">
        <v>48</v>
      </c>
      <c r="AW33" s="40">
        <v>1.51</v>
      </c>
      <c r="AX33" s="6">
        <v>0.78125</v>
      </c>
      <c r="AY33" s="13">
        <v>53</v>
      </c>
      <c r="AZ33" s="13">
        <v>50</v>
      </c>
      <c r="BA33" s="40">
        <v>1.25</v>
      </c>
      <c r="BB33" s="23"/>
      <c r="BC33" s="3">
        <v>0.28125</v>
      </c>
      <c r="BD33" s="14">
        <v>6</v>
      </c>
      <c r="BE33" s="14">
        <v>53</v>
      </c>
      <c r="BF33" s="40">
        <v>1.18</v>
      </c>
      <c r="BG33" s="6">
        <v>0.78125</v>
      </c>
      <c r="BH33" s="14">
        <v>28</v>
      </c>
      <c r="BI33" s="14">
        <v>51</v>
      </c>
      <c r="BJ33" s="40">
        <v>1.85</v>
      </c>
      <c r="BL33" s="3">
        <v>0.28125</v>
      </c>
      <c r="BM33" s="54">
        <f t="shared" si="0"/>
        <v>63</v>
      </c>
      <c r="BN33" s="56">
        <f t="shared" si="1"/>
        <v>56.8</v>
      </c>
      <c r="BO33" s="40">
        <f t="shared" si="2"/>
        <v>2.1487039563437929</v>
      </c>
      <c r="BP33" s="6">
        <v>0.78125</v>
      </c>
      <c r="BQ33" s="54">
        <f t="shared" si="9"/>
        <v>220</v>
      </c>
      <c r="BR33" s="56">
        <f t="shared" si="10"/>
        <v>53</v>
      </c>
      <c r="BS33" s="40">
        <f t="shared" si="11"/>
        <v>7.5034106412005457</v>
      </c>
      <c r="BU33" s="45">
        <v>0.28125</v>
      </c>
      <c r="BV33" s="54">
        <f t="shared" si="3"/>
        <v>19</v>
      </c>
      <c r="BW33" s="56">
        <f t="shared" si="4"/>
        <v>55</v>
      </c>
      <c r="BX33" s="40">
        <f t="shared" si="5"/>
        <v>0.64802182810368347</v>
      </c>
      <c r="BY33" s="52">
        <v>0.78125</v>
      </c>
      <c r="BZ33" s="54">
        <f t="shared" si="6"/>
        <v>81</v>
      </c>
      <c r="CA33" s="56">
        <f t="shared" si="7"/>
        <v>52.8</v>
      </c>
      <c r="CB33" s="40">
        <f t="shared" si="8"/>
        <v>2.7626193724420189</v>
      </c>
    </row>
    <row r="34" spans="1:80" ht="17.25" thickTop="1" x14ac:dyDescent="0.3">
      <c r="A34" s="4">
        <v>0.29166666666666669</v>
      </c>
      <c r="B34" s="8">
        <v>23</v>
      </c>
      <c r="C34" s="56">
        <v>55</v>
      </c>
      <c r="D34" s="40">
        <v>1.22</v>
      </c>
      <c r="E34" s="7">
        <v>0.79166666666666663</v>
      </c>
      <c r="F34" s="8">
        <v>16</v>
      </c>
      <c r="G34" s="56">
        <v>46</v>
      </c>
      <c r="H34" s="40">
        <v>1.84</v>
      </c>
      <c r="I34" s="20"/>
      <c r="J34" s="4">
        <v>0.29166666666666669</v>
      </c>
      <c r="K34" s="9">
        <v>10</v>
      </c>
      <c r="L34" s="9">
        <v>59</v>
      </c>
      <c r="M34" s="40">
        <v>0.76</v>
      </c>
      <c r="N34" s="7">
        <v>0.79166666666666663</v>
      </c>
      <c r="O34" s="9">
        <v>23</v>
      </c>
      <c r="P34" s="9">
        <v>53</v>
      </c>
      <c r="Q34" s="40">
        <v>1.1499999999999999</v>
      </c>
      <c r="S34" s="4">
        <v>0.29166666666666669</v>
      </c>
      <c r="T34" s="10">
        <v>16</v>
      </c>
      <c r="U34" s="10">
        <v>60</v>
      </c>
      <c r="V34" s="40">
        <v>0.85</v>
      </c>
      <c r="W34" s="7">
        <v>0.79166666666666663</v>
      </c>
      <c r="X34" s="10">
        <v>16</v>
      </c>
      <c r="Y34" s="10">
        <v>50</v>
      </c>
      <c r="Z34" s="40">
        <v>1.04</v>
      </c>
      <c r="AB34" s="4">
        <v>0.29166666666666669</v>
      </c>
      <c r="AC34" s="11">
        <v>13</v>
      </c>
      <c r="AD34" s="11">
        <v>62</v>
      </c>
      <c r="AE34" s="40">
        <v>0.93</v>
      </c>
      <c r="AF34" s="7">
        <v>0.79166666666666663</v>
      </c>
      <c r="AG34" s="11">
        <v>19</v>
      </c>
      <c r="AH34" s="11">
        <v>46</v>
      </c>
      <c r="AI34" s="40">
        <v>1.37</v>
      </c>
      <c r="AK34" s="4">
        <v>0.29166666666666669</v>
      </c>
      <c r="AL34" s="12">
        <v>17</v>
      </c>
      <c r="AM34" s="12">
        <v>62</v>
      </c>
      <c r="AN34" s="40">
        <v>1.24</v>
      </c>
      <c r="AO34" s="7">
        <v>0.79166666666666663</v>
      </c>
      <c r="AP34" s="12">
        <v>31</v>
      </c>
      <c r="AQ34" s="12">
        <v>45</v>
      </c>
      <c r="AR34" s="40">
        <v>1.39</v>
      </c>
      <c r="AT34" s="4">
        <v>0.29166666666666669</v>
      </c>
      <c r="AU34" s="13">
        <v>17</v>
      </c>
      <c r="AV34" s="13">
        <v>58</v>
      </c>
      <c r="AW34" s="40">
        <v>0.63</v>
      </c>
      <c r="AX34" s="7">
        <v>0.79166666666666663</v>
      </c>
      <c r="AY34" s="13">
        <v>31</v>
      </c>
      <c r="AZ34" s="13">
        <v>52</v>
      </c>
      <c r="BA34" s="40">
        <v>1.04</v>
      </c>
      <c r="BB34" s="24"/>
      <c r="BC34" s="4">
        <v>0.29166666666666669</v>
      </c>
      <c r="BD34" s="14">
        <v>3</v>
      </c>
      <c r="BE34" s="14">
        <v>57</v>
      </c>
      <c r="BF34" s="40">
        <v>0.96</v>
      </c>
      <c r="BG34" s="7">
        <v>0.79166666666666663</v>
      </c>
      <c r="BH34" s="14">
        <v>20</v>
      </c>
      <c r="BI34" s="14">
        <v>50</v>
      </c>
      <c r="BJ34" s="40">
        <v>1.28</v>
      </c>
      <c r="BL34" s="4">
        <v>0.29166666666666669</v>
      </c>
      <c r="BM34" s="54">
        <f t="shared" si="0"/>
        <v>79</v>
      </c>
      <c r="BN34" s="56">
        <f t="shared" si="1"/>
        <v>59.6</v>
      </c>
      <c r="BO34" s="40">
        <f t="shared" si="2"/>
        <v>2.6944065484311048</v>
      </c>
      <c r="BP34" s="7">
        <v>0.79166666666666663</v>
      </c>
      <c r="BQ34" s="54">
        <f t="shared" si="9"/>
        <v>105</v>
      </c>
      <c r="BR34" s="56">
        <f t="shared" si="10"/>
        <v>48</v>
      </c>
      <c r="BS34" s="40">
        <f t="shared" si="11"/>
        <v>3.5811732605729873</v>
      </c>
      <c r="BU34" s="46">
        <v>0.29166666666666669</v>
      </c>
      <c r="BV34" s="54">
        <f t="shared" si="3"/>
        <v>20</v>
      </c>
      <c r="BW34" s="56">
        <f t="shared" si="4"/>
        <v>60.2</v>
      </c>
      <c r="BX34" s="40">
        <f t="shared" si="5"/>
        <v>0.68212824010914053</v>
      </c>
      <c r="BY34" s="53">
        <v>0.79166666666666663</v>
      </c>
      <c r="BZ34" s="54">
        <f t="shared" si="6"/>
        <v>51</v>
      </c>
      <c r="CA34" s="56">
        <f t="shared" si="7"/>
        <v>49.2</v>
      </c>
      <c r="CB34" s="40">
        <f t="shared" si="8"/>
        <v>1.7394270122783082</v>
      </c>
    </row>
    <row r="35" spans="1:80" x14ac:dyDescent="0.3">
      <c r="A35" s="2">
        <v>0.30208333333333331</v>
      </c>
      <c r="B35" s="8">
        <v>24</v>
      </c>
      <c r="C35" s="56">
        <v>57</v>
      </c>
      <c r="D35" s="40">
        <v>1.29</v>
      </c>
      <c r="E35" s="5">
        <v>0.80208333333333337</v>
      </c>
      <c r="F35" s="8">
        <v>13</v>
      </c>
      <c r="G35" s="56">
        <v>53</v>
      </c>
      <c r="H35" s="40">
        <v>1.1100000000000001</v>
      </c>
      <c r="I35" s="20"/>
      <c r="J35" s="2">
        <v>0.30208333333333331</v>
      </c>
      <c r="K35" s="9">
        <v>16</v>
      </c>
      <c r="L35" s="9">
        <v>62</v>
      </c>
      <c r="M35" s="40">
        <v>0.73</v>
      </c>
      <c r="N35" s="5">
        <v>0.80208333333333337</v>
      </c>
      <c r="O35" s="9">
        <v>10</v>
      </c>
      <c r="P35" s="9">
        <v>55</v>
      </c>
      <c r="Q35" s="40">
        <v>1.4</v>
      </c>
      <c r="S35" s="2">
        <v>0.30208333333333331</v>
      </c>
      <c r="T35" s="10">
        <v>26</v>
      </c>
      <c r="U35" s="10">
        <v>57</v>
      </c>
      <c r="V35" s="40">
        <v>1.1599999999999999</v>
      </c>
      <c r="W35" s="5">
        <v>0.80208333333333337</v>
      </c>
      <c r="X35" s="10">
        <v>21</v>
      </c>
      <c r="Y35" s="10">
        <v>54</v>
      </c>
      <c r="Z35" s="40">
        <v>1.29</v>
      </c>
      <c r="AB35" s="2">
        <v>0.30208333333333331</v>
      </c>
      <c r="AC35" s="11">
        <v>15</v>
      </c>
      <c r="AD35" s="11">
        <v>61</v>
      </c>
      <c r="AE35" s="40">
        <v>0.81</v>
      </c>
      <c r="AF35" s="5">
        <v>0.80208333333333337</v>
      </c>
      <c r="AG35" s="11">
        <v>20</v>
      </c>
      <c r="AH35" s="11">
        <v>57</v>
      </c>
      <c r="AI35" s="40">
        <v>1.42</v>
      </c>
      <c r="AK35" s="2">
        <v>0.30208333333333331</v>
      </c>
      <c r="AL35" s="12">
        <v>18</v>
      </c>
      <c r="AM35" s="12">
        <v>61</v>
      </c>
      <c r="AN35" s="40">
        <v>1.03</v>
      </c>
      <c r="AO35" s="5">
        <v>0.80208333333333337</v>
      </c>
      <c r="AP35" s="12">
        <v>30</v>
      </c>
      <c r="AQ35" s="12">
        <v>50</v>
      </c>
      <c r="AR35" s="40">
        <v>1.29</v>
      </c>
      <c r="AT35" s="2">
        <v>0.30208333333333331</v>
      </c>
      <c r="AU35" s="13">
        <v>18</v>
      </c>
      <c r="AV35" s="13">
        <v>58</v>
      </c>
      <c r="AW35" s="40">
        <v>0.92</v>
      </c>
      <c r="AX35" s="5">
        <v>0.80208333333333337</v>
      </c>
      <c r="AY35" s="13">
        <v>30</v>
      </c>
      <c r="AZ35" s="13">
        <v>60</v>
      </c>
      <c r="BA35" s="40">
        <v>0.99</v>
      </c>
      <c r="BB35" s="18"/>
      <c r="BC35" s="2">
        <v>0.30208333333333331</v>
      </c>
      <c r="BD35" s="14">
        <v>6</v>
      </c>
      <c r="BE35" s="14">
        <v>57</v>
      </c>
      <c r="BF35" s="40">
        <v>0.75</v>
      </c>
      <c r="BG35" s="5">
        <v>0.80208333333333337</v>
      </c>
      <c r="BH35" s="14">
        <v>8</v>
      </c>
      <c r="BI35" s="14">
        <v>57</v>
      </c>
      <c r="BJ35" s="40">
        <v>0.85</v>
      </c>
      <c r="BL35" s="2">
        <v>0.30208333333333331</v>
      </c>
      <c r="BM35" s="54">
        <f t="shared" si="0"/>
        <v>99</v>
      </c>
      <c r="BN35" s="56">
        <f t="shared" si="1"/>
        <v>59.6</v>
      </c>
      <c r="BO35" s="40">
        <f t="shared" si="2"/>
        <v>3.3765347885402455</v>
      </c>
      <c r="BP35" s="5">
        <v>0.80208333333333337</v>
      </c>
      <c r="BQ35" s="54">
        <f t="shared" si="9"/>
        <v>94</v>
      </c>
      <c r="BR35" s="56">
        <f t="shared" si="10"/>
        <v>53.8</v>
      </c>
      <c r="BS35" s="40">
        <f t="shared" si="11"/>
        <v>3.2060027285129604</v>
      </c>
      <c r="BU35" s="44">
        <v>0.30208333333333331</v>
      </c>
      <c r="BV35" s="54">
        <f t="shared" si="3"/>
        <v>24</v>
      </c>
      <c r="BW35" s="56">
        <f t="shared" si="4"/>
        <v>59.8</v>
      </c>
      <c r="BX35" s="40">
        <f t="shared" si="5"/>
        <v>0.81855388813096863</v>
      </c>
      <c r="BY35" s="51">
        <v>0.80208333333333337</v>
      </c>
      <c r="BZ35" s="54">
        <f t="shared" si="6"/>
        <v>38</v>
      </c>
      <c r="CA35" s="56">
        <f t="shared" si="7"/>
        <v>55.2</v>
      </c>
      <c r="CB35" s="40">
        <f t="shared" si="8"/>
        <v>1.2960436562073669</v>
      </c>
    </row>
    <row r="36" spans="1:80" x14ac:dyDescent="0.3">
      <c r="A36" s="2">
        <v>0.3125</v>
      </c>
      <c r="B36" s="8">
        <v>30</v>
      </c>
      <c r="C36" s="56">
        <v>59</v>
      </c>
      <c r="D36" s="40">
        <v>1.04</v>
      </c>
      <c r="E36" s="5">
        <v>0.8125</v>
      </c>
      <c r="F36" s="8">
        <v>8</v>
      </c>
      <c r="G36" s="56">
        <v>49</v>
      </c>
      <c r="H36" s="40">
        <v>1.1299999999999999</v>
      </c>
      <c r="I36" s="20"/>
      <c r="J36" s="2">
        <v>0.3125</v>
      </c>
      <c r="K36" s="9">
        <v>25</v>
      </c>
      <c r="L36" s="9">
        <v>62</v>
      </c>
      <c r="M36" s="40">
        <v>1.06</v>
      </c>
      <c r="N36" s="5">
        <v>0.8125</v>
      </c>
      <c r="O36" s="9">
        <v>7</v>
      </c>
      <c r="P36" s="9">
        <v>53</v>
      </c>
      <c r="Q36" s="40">
        <v>1.19</v>
      </c>
      <c r="S36" s="2">
        <v>0.3125</v>
      </c>
      <c r="T36" s="10">
        <v>17</v>
      </c>
      <c r="U36" s="10">
        <v>59</v>
      </c>
      <c r="V36" s="40">
        <v>1.23</v>
      </c>
      <c r="W36" s="5">
        <v>0.8125</v>
      </c>
      <c r="X36" s="10">
        <v>13</v>
      </c>
      <c r="Y36" s="10">
        <v>51</v>
      </c>
      <c r="Z36" s="40">
        <v>1.21</v>
      </c>
      <c r="AB36" s="2">
        <v>0.3125</v>
      </c>
      <c r="AC36" s="11">
        <v>27</v>
      </c>
      <c r="AD36" s="11">
        <v>60</v>
      </c>
      <c r="AE36" s="40">
        <v>1.07</v>
      </c>
      <c r="AF36" s="5">
        <v>0.8125</v>
      </c>
      <c r="AG36" s="11">
        <v>13</v>
      </c>
      <c r="AH36" s="11">
        <v>53</v>
      </c>
      <c r="AI36" s="40">
        <v>0.84</v>
      </c>
      <c r="AK36" s="2">
        <v>0.3125</v>
      </c>
      <c r="AL36" s="12">
        <v>19</v>
      </c>
      <c r="AM36" s="12">
        <v>60</v>
      </c>
      <c r="AN36" s="40">
        <v>0.84</v>
      </c>
      <c r="AO36" s="5">
        <v>0.8125</v>
      </c>
      <c r="AP36" s="12">
        <v>19</v>
      </c>
      <c r="AQ36" s="12">
        <v>51</v>
      </c>
      <c r="AR36" s="40">
        <v>1.41</v>
      </c>
      <c r="AT36" s="2">
        <v>0.3125</v>
      </c>
      <c r="AU36" s="13">
        <v>19</v>
      </c>
      <c r="AV36" s="13">
        <v>63</v>
      </c>
      <c r="AW36" s="40">
        <v>0.65</v>
      </c>
      <c r="AX36" s="5">
        <v>0.8125</v>
      </c>
      <c r="AY36" s="13">
        <v>19</v>
      </c>
      <c r="AZ36" s="13">
        <v>49</v>
      </c>
      <c r="BA36" s="40">
        <v>1.39</v>
      </c>
      <c r="BB36" s="18"/>
      <c r="BC36" s="2">
        <v>0.3125</v>
      </c>
      <c r="BD36" s="14">
        <v>6</v>
      </c>
      <c r="BE36" s="14">
        <v>56</v>
      </c>
      <c r="BF36" s="40">
        <v>0.72</v>
      </c>
      <c r="BG36" s="5">
        <v>0.8125</v>
      </c>
      <c r="BH36" s="14">
        <v>16</v>
      </c>
      <c r="BI36" s="14">
        <v>52</v>
      </c>
      <c r="BJ36" s="40">
        <v>1.1599999999999999</v>
      </c>
      <c r="BL36" s="2">
        <v>0.3125</v>
      </c>
      <c r="BM36" s="54">
        <f t="shared" si="0"/>
        <v>118</v>
      </c>
      <c r="BN36" s="56">
        <f t="shared" si="1"/>
        <v>60</v>
      </c>
      <c r="BO36" s="40">
        <f t="shared" si="2"/>
        <v>4.0245566166439293</v>
      </c>
      <c r="BP36" s="5">
        <v>0.8125</v>
      </c>
      <c r="BQ36" s="54">
        <f t="shared" si="9"/>
        <v>60</v>
      </c>
      <c r="BR36" s="56">
        <f t="shared" si="10"/>
        <v>51.4</v>
      </c>
      <c r="BS36" s="40">
        <f t="shared" si="11"/>
        <v>2.0463847203274219</v>
      </c>
      <c r="BU36" s="44">
        <v>0.3125</v>
      </c>
      <c r="BV36" s="54">
        <f t="shared" si="3"/>
        <v>25</v>
      </c>
      <c r="BW36" s="56">
        <f t="shared" si="4"/>
        <v>60.8</v>
      </c>
      <c r="BX36" s="40">
        <f t="shared" si="5"/>
        <v>0.85266030013642569</v>
      </c>
      <c r="BY36" s="51">
        <v>0.8125</v>
      </c>
      <c r="BZ36" s="54">
        <f t="shared" si="6"/>
        <v>35</v>
      </c>
      <c r="CA36" s="56">
        <f t="shared" si="7"/>
        <v>51.4</v>
      </c>
      <c r="CB36" s="40">
        <f t="shared" si="8"/>
        <v>1.1937244201909958</v>
      </c>
    </row>
    <row r="37" spans="1:80" ht="17.25" thickBot="1" x14ac:dyDescent="0.35">
      <c r="A37" s="3">
        <v>0.32291666666666669</v>
      </c>
      <c r="B37" s="8">
        <v>38</v>
      </c>
      <c r="C37" s="56">
        <v>63</v>
      </c>
      <c r="D37" s="40">
        <v>1.1000000000000001</v>
      </c>
      <c r="E37" s="6">
        <v>0.82291666666666663</v>
      </c>
      <c r="F37" s="8">
        <v>9</v>
      </c>
      <c r="G37" s="56">
        <v>51</v>
      </c>
      <c r="H37" s="40">
        <v>0.89</v>
      </c>
      <c r="I37" s="20"/>
      <c r="J37" s="3">
        <v>0.32291666666666669</v>
      </c>
      <c r="K37" s="9">
        <v>36</v>
      </c>
      <c r="L37" s="9">
        <v>64</v>
      </c>
      <c r="M37" s="40">
        <v>1.37</v>
      </c>
      <c r="N37" s="6">
        <v>0.82291666666666663</v>
      </c>
      <c r="O37" s="9">
        <v>9</v>
      </c>
      <c r="P37" s="9">
        <v>45</v>
      </c>
      <c r="Q37" s="40">
        <v>1.06</v>
      </c>
      <c r="S37" s="3">
        <v>0.32291666666666669</v>
      </c>
      <c r="T37" s="10">
        <v>37</v>
      </c>
      <c r="U37" s="10">
        <v>59</v>
      </c>
      <c r="V37" s="40">
        <v>1.41</v>
      </c>
      <c r="W37" s="6">
        <v>0.82291666666666663</v>
      </c>
      <c r="X37" s="10">
        <v>12</v>
      </c>
      <c r="Y37" s="10">
        <v>55</v>
      </c>
      <c r="Z37" s="40">
        <v>1.25</v>
      </c>
      <c r="AB37" s="3">
        <v>0.32291666666666669</v>
      </c>
      <c r="AC37" s="11">
        <v>36</v>
      </c>
      <c r="AD37" s="11">
        <v>63</v>
      </c>
      <c r="AE37" s="40">
        <v>1.37</v>
      </c>
      <c r="AF37" s="6">
        <v>0.82291666666666663</v>
      </c>
      <c r="AG37" s="11">
        <v>10</v>
      </c>
      <c r="AH37" s="11">
        <v>49</v>
      </c>
      <c r="AI37" s="40">
        <v>0.98</v>
      </c>
      <c r="AK37" s="3">
        <v>0.32291666666666669</v>
      </c>
      <c r="AL37" s="12">
        <v>34</v>
      </c>
      <c r="AM37" s="12">
        <v>58</v>
      </c>
      <c r="AN37" s="40">
        <v>1.07</v>
      </c>
      <c r="AO37" s="6">
        <v>0.82291666666666663</v>
      </c>
      <c r="AP37" s="12">
        <v>19</v>
      </c>
      <c r="AQ37" s="12">
        <v>52</v>
      </c>
      <c r="AR37" s="40">
        <v>1.08</v>
      </c>
      <c r="AT37" s="3">
        <v>0.32291666666666669</v>
      </c>
      <c r="AU37" s="13">
        <v>34</v>
      </c>
      <c r="AV37" s="13">
        <v>63</v>
      </c>
      <c r="AW37" s="40">
        <v>0.93</v>
      </c>
      <c r="AX37" s="6">
        <v>0.82291666666666663</v>
      </c>
      <c r="AY37" s="13">
        <v>19</v>
      </c>
      <c r="AZ37" s="13">
        <v>47</v>
      </c>
      <c r="BA37" s="40">
        <v>0.92</v>
      </c>
      <c r="BB37" s="23"/>
      <c r="BC37" s="3">
        <v>0.32291666666666669</v>
      </c>
      <c r="BD37" s="14">
        <v>9</v>
      </c>
      <c r="BE37" s="14">
        <v>56</v>
      </c>
      <c r="BF37" s="40">
        <v>0.7</v>
      </c>
      <c r="BG37" s="6">
        <v>0.82291666666666663</v>
      </c>
      <c r="BH37" s="14">
        <v>15</v>
      </c>
      <c r="BI37" s="14">
        <v>49</v>
      </c>
      <c r="BJ37" s="40">
        <v>0.9</v>
      </c>
      <c r="BL37" s="3">
        <v>0.32291666666666669</v>
      </c>
      <c r="BM37" s="54">
        <f t="shared" si="0"/>
        <v>181</v>
      </c>
      <c r="BN37" s="56">
        <f t="shared" si="1"/>
        <v>61.4</v>
      </c>
      <c r="BO37" s="40">
        <f t="shared" si="2"/>
        <v>6.1732605729877221</v>
      </c>
      <c r="BP37" s="6">
        <v>0.82291666666666663</v>
      </c>
      <c r="BQ37" s="54">
        <f t="shared" si="9"/>
        <v>59</v>
      </c>
      <c r="BR37" s="56">
        <f t="shared" si="10"/>
        <v>50.4</v>
      </c>
      <c r="BS37" s="40">
        <f t="shared" si="11"/>
        <v>2.0122783083219646</v>
      </c>
      <c r="BU37" s="45">
        <v>0.32291666666666669</v>
      </c>
      <c r="BV37" s="54">
        <f t="shared" si="3"/>
        <v>43</v>
      </c>
      <c r="BW37" s="56">
        <f t="shared" si="4"/>
        <v>61.4</v>
      </c>
      <c r="BX37" s="40">
        <f t="shared" si="5"/>
        <v>1.4665757162346522</v>
      </c>
      <c r="BY37" s="52">
        <v>0.82291666666666663</v>
      </c>
      <c r="BZ37" s="54">
        <f t="shared" si="6"/>
        <v>34</v>
      </c>
      <c r="CA37" s="56">
        <f t="shared" si="7"/>
        <v>49.6</v>
      </c>
      <c r="CB37" s="40">
        <f t="shared" si="8"/>
        <v>1.1596180081855387</v>
      </c>
    </row>
    <row r="38" spans="1:80" ht="17.25" thickTop="1" x14ac:dyDescent="0.3">
      <c r="A38" s="4">
        <v>0.33333333333333331</v>
      </c>
      <c r="B38" s="8">
        <v>55</v>
      </c>
      <c r="C38" s="56">
        <v>62</v>
      </c>
      <c r="D38" s="40">
        <v>1.62</v>
      </c>
      <c r="E38" s="7">
        <v>0.83333333333333337</v>
      </c>
      <c r="F38" s="8">
        <v>7</v>
      </c>
      <c r="G38" s="56">
        <v>60</v>
      </c>
      <c r="H38" s="40">
        <v>0.95</v>
      </c>
      <c r="I38" s="20"/>
      <c r="J38" s="4">
        <v>0.33333333333333331</v>
      </c>
      <c r="K38" s="9">
        <v>48</v>
      </c>
      <c r="L38" s="9">
        <v>59</v>
      </c>
      <c r="M38" s="40">
        <v>1.21</v>
      </c>
      <c r="N38" s="7">
        <v>0.83333333333333337</v>
      </c>
      <c r="O38" s="9">
        <v>15</v>
      </c>
      <c r="P38" s="9">
        <v>55</v>
      </c>
      <c r="Q38" s="40">
        <v>1.7</v>
      </c>
      <c r="S38" s="4">
        <v>0.33333333333333331</v>
      </c>
      <c r="T38" s="10">
        <v>44</v>
      </c>
      <c r="U38" s="10">
        <v>66</v>
      </c>
      <c r="V38" s="40">
        <v>1.26</v>
      </c>
      <c r="W38" s="7">
        <v>0.83333333333333337</v>
      </c>
      <c r="X38" s="10">
        <v>9</v>
      </c>
      <c r="Y38" s="10">
        <v>52</v>
      </c>
      <c r="Z38" s="40">
        <v>1.41</v>
      </c>
      <c r="AB38" s="4">
        <v>0.33333333333333331</v>
      </c>
      <c r="AC38" s="11">
        <v>38</v>
      </c>
      <c r="AD38" s="11">
        <v>62</v>
      </c>
      <c r="AE38" s="40">
        <v>1.19</v>
      </c>
      <c r="AF38" s="7">
        <v>0.83333333333333337</v>
      </c>
      <c r="AG38" s="11">
        <v>7</v>
      </c>
      <c r="AH38" s="11">
        <v>54</v>
      </c>
      <c r="AI38" s="40">
        <v>0.9</v>
      </c>
      <c r="AK38" s="4">
        <v>0.33333333333333331</v>
      </c>
      <c r="AL38" s="12">
        <v>48</v>
      </c>
      <c r="AM38" s="12">
        <v>59</v>
      </c>
      <c r="AN38" s="40">
        <v>1.31</v>
      </c>
      <c r="AO38" s="7">
        <v>0.83333333333333337</v>
      </c>
      <c r="AP38" s="12">
        <v>14</v>
      </c>
      <c r="AQ38" s="12">
        <v>55</v>
      </c>
      <c r="AR38" s="40">
        <v>1.04</v>
      </c>
      <c r="AT38" s="4">
        <v>0.33333333333333331</v>
      </c>
      <c r="AU38" s="13">
        <v>48</v>
      </c>
      <c r="AV38" s="13">
        <v>59</v>
      </c>
      <c r="AW38" s="40">
        <v>1.07</v>
      </c>
      <c r="AX38" s="7">
        <v>0.83333333333333337</v>
      </c>
      <c r="AY38" s="13">
        <v>14</v>
      </c>
      <c r="AZ38" s="13">
        <v>49</v>
      </c>
      <c r="BA38" s="40">
        <v>0.91</v>
      </c>
      <c r="BB38" s="24"/>
      <c r="BC38" s="4">
        <v>0.33333333333333331</v>
      </c>
      <c r="BD38" s="14">
        <v>7</v>
      </c>
      <c r="BE38" s="14">
        <v>68</v>
      </c>
      <c r="BF38" s="40">
        <v>0.64</v>
      </c>
      <c r="BG38" s="7">
        <v>0.83333333333333337</v>
      </c>
      <c r="BH38" s="14">
        <v>15</v>
      </c>
      <c r="BI38" s="14">
        <v>54</v>
      </c>
      <c r="BJ38" s="40">
        <v>0.97</v>
      </c>
      <c r="BL38" s="4">
        <v>0.33333333333333331</v>
      </c>
      <c r="BM38" s="54">
        <f t="shared" si="0"/>
        <v>233</v>
      </c>
      <c r="BN38" s="56">
        <f t="shared" si="1"/>
        <v>61.6</v>
      </c>
      <c r="BO38" s="40">
        <f t="shared" si="2"/>
        <v>7.9467939972714872</v>
      </c>
      <c r="BP38" s="7">
        <v>0.83333333333333337</v>
      </c>
      <c r="BQ38" s="54">
        <f t="shared" si="9"/>
        <v>52</v>
      </c>
      <c r="BR38" s="56">
        <f t="shared" si="10"/>
        <v>55.2</v>
      </c>
      <c r="BS38" s="40">
        <f t="shared" si="11"/>
        <v>1.7735334242837655</v>
      </c>
      <c r="BU38" s="46">
        <v>0.33333333333333331</v>
      </c>
      <c r="BV38" s="54">
        <f t="shared" si="3"/>
        <v>55</v>
      </c>
      <c r="BW38" s="56">
        <f t="shared" si="4"/>
        <v>61</v>
      </c>
      <c r="BX38" s="40">
        <f t="shared" si="5"/>
        <v>1.8758526603001364</v>
      </c>
      <c r="BY38" s="53">
        <v>0.83333333333333337</v>
      </c>
      <c r="BZ38" s="54">
        <f t="shared" si="6"/>
        <v>29</v>
      </c>
      <c r="CA38" s="56">
        <f t="shared" si="7"/>
        <v>53</v>
      </c>
      <c r="CB38" s="40">
        <f t="shared" si="8"/>
        <v>0.98908594815825379</v>
      </c>
    </row>
    <row r="39" spans="1:80" x14ac:dyDescent="0.3">
      <c r="A39" s="2">
        <v>0.34375</v>
      </c>
      <c r="B39" s="8">
        <v>57</v>
      </c>
      <c r="C39" s="56">
        <v>59</v>
      </c>
      <c r="D39" s="40">
        <v>1.2</v>
      </c>
      <c r="E39" s="5">
        <v>0.84375</v>
      </c>
      <c r="F39" s="8">
        <v>7</v>
      </c>
      <c r="G39" s="56">
        <v>52</v>
      </c>
      <c r="H39" s="40">
        <v>1.33</v>
      </c>
      <c r="I39" s="20"/>
      <c r="J39" s="2">
        <v>0.34375</v>
      </c>
      <c r="K39" s="9">
        <v>49</v>
      </c>
      <c r="L39" s="9">
        <v>62</v>
      </c>
      <c r="M39" s="40">
        <v>1.41</v>
      </c>
      <c r="N39" s="5">
        <v>0.84375</v>
      </c>
      <c r="O39" s="9">
        <v>6</v>
      </c>
      <c r="P39" s="9">
        <v>60</v>
      </c>
      <c r="Q39" s="40">
        <v>2.2599999999999998</v>
      </c>
      <c r="S39" s="2">
        <v>0.34375</v>
      </c>
      <c r="T39" s="10">
        <v>55</v>
      </c>
      <c r="U39" s="10">
        <v>60</v>
      </c>
      <c r="V39" s="40">
        <v>1.83</v>
      </c>
      <c r="W39" s="5">
        <v>0.84375</v>
      </c>
      <c r="X39" s="10">
        <v>8</v>
      </c>
      <c r="Y39" s="10">
        <v>47</v>
      </c>
      <c r="Z39" s="40">
        <v>1.1599999999999999</v>
      </c>
      <c r="AB39" s="2">
        <v>0.34375</v>
      </c>
      <c r="AC39" s="11">
        <v>59</v>
      </c>
      <c r="AD39" s="11">
        <v>61</v>
      </c>
      <c r="AE39" s="40">
        <v>1.59</v>
      </c>
      <c r="AF39" s="5">
        <v>0.84375</v>
      </c>
      <c r="AG39" s="11">
        <v>11</v>
      </c>
      <c r="AH39" s="11">
        <v>55</v>
      </c>
      <c r="AI39" s="40">
        <v>1.07</v>
      </c>
      <c r="AK39" s="2">
        <v>0.34375</v>
      </c>
      <c r="AL39" s="12">
        <v>54</v>
      </c>
      <c r="AM39" s="12">
        <v>61</v>
      </c>
      <c r="AN39" s="40">
        <v>1.5</v>
      </c>
      <c r="AO39" s="5">
        <v>0.84375</v>
      </c>
      <c r="AP39" s="12">
        <v>18</v>
      </c>
      <c r="AQ39" s="12">
        <v>50</v>
      </c>
      <c r="AR39" s="40">
        <v>1.51</v>
      </c>
      <c r="AT39" s="2">
        <v>0.34375</v>
      </c>
      <c r="AU39" s="13">
        <v>54</v>
      </c>
      <c r="AV39" s="13">
        <v>58</v>
      </c>
      <c r="AW39" s="40">
        <v>0.94</v>
      </c>
      <c r="AX39" s="5">
        <v>0.84375</v>
      </c>
      <c r="AY39" s="13">
        <v>18</v>
      </c>
      <c r="AZ39" s="13">
        <v>52</v>
      </c>
      <c r="BA39" s="40">
        <v>1.41</v>
      </c>
      <c r="BB39" s="18"/>
      <c r="BC39" s="2">
        <v>0.34375</v>
      </c>
      <c r="BD39" s="14">
        <v>9</v>
      </c>
      <c r="BE39" s="14">
        <v>63</v>
      </c>
      <c r="BF39" s="40">
        <v>0.64</v>
      </c>
      <c r="BG39" s="5">
        <v>0.84375</v>
      </c>
      <c r="BH39" s="14">
        <v>11</v>
      </c>
      <c r="BI39" s="14">
        <v>47</v>
      </c>
      <c r="BJ39" s="40">
        <v>1.17</v>
      </c>
      <c r="BL39" s="2">
        <v>0.34375</v>
      </c>
      <c r="BM39" s="54">
        <f t="shared" si="0"/>
        <v>274</v>
      </c>
      <c r="BN39" s="56">
        <f t="shared" si="1"/>
        <v>60.6</v>
      </c>
      <c r="BO39" s="40">
        <f t="shared" si="2"/>
        <v>9.3451568894952253</v>
      </c>
      <c r="BP39" s="5">
        <v>0.84375</v>
      </c>
      <c r="BQ39" s="54">
        <f t="shared" si="9"/>
        <v>50</v>
      </c>
      <c r="BR39" s="56">
        <f t="shared" si="10"/>
        <v>52.8</v>
      </c>
      <c r="BS39" s="40">
        <f t="shared" si="11"/>
        <v>1.7053206002728514</v>
      </c>
      <c r="BU39" s="44">
        <v>0.34375</v>
      </c>
      <c r="BV39" s="54">
        <f t="shared" si="3"/>
        <v>63</v>
      </c>
      <c r="BW39" s="56">
        <f t="shared" si="4"/>
        <v>60.4</v>
      </c>
      <c r="BX39" s="40">
        <f t="shared" si="5"/>
        <v>2.1487039563437929</v>
      </c>
      <c r="BY39" s="51">
        <v>0.84375</v>
      </c>
      <c r="BZ39" s="54">
        <f t="shared" si="6"/>
        <v>29</v>
      </c>
      <c r="CA39" s="56">
        <f t="shared" si="7"/>
        <v>52.8</v>
      </c>
      <c r="CB39" s="40">
        <f t="shared" si="8"/>
        <v>0.98908594815825379</v>
      </c>
    </row>
    <row r="40" spans="1:80" x14ac:dyDescent="0.3">
      <c r="A40" s="2">
        <v>0.35416666666666669</v>
      </c>
      <c r="B40" s="8">
        <v>45</v>
      </c>
      <c r="C40" s="56">
        <v>60</v>
      </c>
      <c r="D40" s="40">
        <v>1.29</v>
      </c>
      <c r="E40" s="5">
        <v>0.85416666666666663</v>
      </c>
      <c r="F40" s="8">
        <v>18</v>
      </c>
      <c r="G40" s="56">
        <v>54</v>
      </c>
      <c r="H40" s="40">
        <v>1.48</v>
      </c>
      <c r="I40" s="20"/>
      <c r="J40" s="2">
        <v>0.35416666666666669</v>
      </c>
      <c r="K40" s="9">
        <v>50</v>
      </c>
      <c r="L40" s="9">
        <v>56</v>
      </c>
      <c r="M40" s="40">
        <v>1.1499999999999999</v>
      </c>
      <c r="N40" s="5">
        <v>0.85416666666666663</v>
      </c>
      <c r="O40" s="9">
        <v>8</v>
      </c>
      <c r="P40" s="9">
        <v>48</v>
      </c>
      <c r="Q40" s="40">
        <v>1.1499999999999999</v>
      </c>
      <c r="S40" s="2">
        <v>0.35416666666666669</v>
      </c>
      <c r="T40" s="10">
        <v>52</v>
      </c>
      <c r="U40" s="10">
        <v>57</v>
      </c>
      <c r="V40" s="40">
        <v>1.26</v>
      </c>
      <c r="W40" s="5">
        <v>0.85416666666666663</v>
      </c>
      <c r="X40" s="10">
        <v>8</v>
      </c>
      <c r="Y40" s="10">
        <v>52</v>
      </c>
      <c r="Z40" s="40">
        <v>0.97</v>
      </c>
      <c r="AB40" s="2">
        <v>0.35416666666666669</v>
      </c>
      <c r="AC40" s="11">
        <v>48</v>
      </c>
      <c r="AD40" s="11">
        <v>58</v>
      </c>
      <c r="AE40" s="40">
        <v>1.45</v>
      </c>
      <c r="AF40" s="5">
        <v>0.85416666666666663</v>
      </c>
      <c r="AG40" s="11">
        <v>7</v>
      </c>
      <c r="AH40" s="11">
        <v>56</v>
      </c>
      <c r="AI40" s="40">
        <v>0.81</v>
      </c>
      <c r="AK40" s="2">
        <v>0.35416666666666669</v>
      </c>
      <c r="AL40" s="12">
        <v>42</v>
      </c>
      <c r="AM40" s="12">
        <v>61</v>
      </c>
      <c r="AN40" s="40">
        <v>1.07</v>
      </c>
      <c r="AO40" s="5">
        <v>0.85416666666666663</v>
      </c>
      <c r="AP40" s="12">
        <v>14</v>
      </c>
      <c r="AQ40" s="12">
        <v>50</v>
      </c>
      <c r="AR40" s="40">
        <v>1.37</v>
      </c>
      <c r="AT40" s="2">
        <v>0.35416666666666669</v>
      </c>
      <c r="AU40" s="13">
        <v>42</v>
      </c>
      <c r="AV40" s="13">
        <v>68</v>
      </c>
      <c r="AW40" s="40">
        <v>0.99</v>
      </c>
      <c r="AX40" s="5">
        <v>0.85416666666666663</v>
      </c>
      <c r="AY40" s="13">
        <v>14</v>
      </c>
      <c r="AZ40" s="13">
        <v>53</v>
      </c>
      <c r="BA40" s="40">
        <v>1.19</v>
      </c>
      <c r="BB40" s="18"/>
      <c r="BC40" s="2">
        <v>0.35416666666666669</v>
      </c>
      <c r="BD40" s="14">
        <v>7</v>
      </c>
      <c r="BE40" s="14">
        <v>62</v>
      </c>
      <c r="BF40" s="40">
        <v>0.66</v>
      </c>
      <c r="BG40" s="5">
        <v>0.85416666666666663</v>
      </c>
      <c r="BH40" s="14">
        <v>12</v>
      </c>
      <c r="BI40" s="14">
        <v>49</v>
      </c>
      <c r="BJ40" s="40">
        <v>1.29</v>
      </c>
      <c r="BL40" s="2">
        <v>0.35416666666666669</v>
      </c>
      <c r="BM40" s="54">
        <f t="shared" si="0"/>
        <v>237</v>
      </c>
      <c r="BN40" s="56">
        <f t="shared" si="1"/>
        <v>58.4</v>
      </c>
      <c r="BO40" s="40">
        <f t="shared" si="2"/>
        <v>8.0832196452933154</v>
      </c>
      <c r="BP40" s="5">
        <v>0.85416666666666663</v>
      </c>
      <c r="BQ40" s="54">
        <f t="shared" si="9"/>
        <v>55</v>
      </c>
      <c r="BR40" s="56">
        <f t="shared" si="10"/>
        <v>52</v>
      </c>
      <c r="BS40" s="40">
        <f t="shared" si="11"/>
        <v>1.8758526603001364</v>
      </c>
      <c r="BU40" s="44">
        <v>0.35416666666666669</v>
      </c>
      <c r="BV40" s="54">
        <f t="shared" si="3"/>
        <v>49</v>
      </c>
      <c r="BW40" s="56">
        <f t="shared" si="4"/>
        <v>60</v>
      </c>
      <c r="BX40" s="40">
        <f t="shared" si="5"/>
        <v>1.6712141882673943</v>
      </c>
      <c r="BY40" s="51">
        <v>0.85416666666666663</v>
      </c>
      <c r="BZ40" s="54">
        <f t="shared" si="6"/>
        <v>26</v>
      </c>
      <c r="CA40" s="56">
        <f t="shared" si="7"/>
        <v>51.8</v>
      </c>
      <c r="CB40" s="40">
        <f t="shared" si="8"/>
        <v>0.88676671214188274</v>
      </c>
    </row>
    <row r="41" spans="1:80" ht="17.25" thickBot="1" x14ac:dyDescent="0.35">
      <c r="A41" s="3">
        <v>0.36458333333333331</v>
      </c>
      <c r="B41" s="8">
        <v>34</v>
      </c>
      <c r="C41" s="56">
        <v>59</v>
      </c>
      <c r="D41" s="40">
        <v>1.22</v>
      </c>
      <c r="E41" s="6">
        <v>0.86458333333333337</v>
      </c>
      <c r="F41" s="8">
        <v>15</v>
      </c>
      <c r="G41" s="56">
        <v>54</v>
      </c>
      <c r="H41" s="40">
        <v>1.18</v>
      </c>
      <c r="I41" s="20"/>
      <c r="J41" s="3">
        <v>0.36458333333333331</v>
      </c>
      <c r="K41" s="9">
        <v>36</v>
      </c>
      <c r="L41" s="9">
        <v>59</v>
      </c>
      <c r="M41" s="40">
        <v>1.1100000000000001</v>
      </c>
      <c r="N41" s="6">
        <v>0.86458333333333337</v>
      </c>
      <c r="O41" s="9">
        <v>20</v>
      </c>
      <c r="P41" s="9">
        <v>51</v>
      </c>
      <c r="Q41" s="40">
        <v>1.22</v>
      </c>
      <c r="S41" s="3">
        <v>0.36458333333333331</v>
      </c>
      <c r="T41" s="10">
        <v>47</v>
      </c>
      <c r="U41" s="10">
        <v>56</v>
      </c>
      <c r="V41" s="40">
        <v>1.42</v>
      </c>
      <c r="W41" s="6">
        <v>0.86458333333333337</v>
      </c>
      <c r="X41" s="10">
        <v>10</v>
      </c>
      <c r="Y41" s="10">
        <v>54</v>
      </c>
      <c r="Z41" s="40">
        <v>1.2</v>
      </c>
      <c r="AB41" s="3">
        <v>0.36458333333333331</v>
      </c>
      <c r="AC41" s="11">
        <v>31</v>
      </c>
      <c r="AD41" s="11">
        <v>59</v>
      </c>
      <c r="AE41" s="40">
        <v>1.05</v>
      </c>
      <c r="AF41" s="6">
        <v>0.86458333333333337</v>
      </c>
      <c r="AG41" s="11">
        <v>14</v>
      </c>
      <c r="AH41" s="11">
        <v>51</v>
      </c>
      <c r="AI41" s="40">
        <v>1.05</v>
      </c>
      <c r="AK41" s="3">
        <v>0.36458333333333331</v>
      </c>
      <c r="AL41" s="12">
        <v>37</v>
      </c>
      <c r="AM41" s="12">
        <v>58</v>
      </c>
      <c r="AN41" s="40">
        <v>1.1200000000000001</v>
      </c>
      <c r="AO41" s="6">
        <v>0.86458333333333337</v>
      </c>
      <c r="AP41" s="12">
        <v>17</v>
      </c>
      <c r="AQ41" s="12">
        <v>48</v>
      </c>
      <c r="AR41" s="40">
        <v>1.81</v>
      </c>
      <c r="AT41" s="3">
        <v>0.36458333333333331</v>
      </c>
      <c r="AU41" s="13">
        <v>37</v>
      </c>
      <c r="AV41" s="13">
        <v>57</v>
      </c>
      <c r="AW41" s="40">
        <v>1.05</v>
      </c>
      <c r="AX41" s="6">
        <v>0.86458333333333337</v>
      </c>
      <c r="AY41" s="13">
        <v>17</v>
      </c>
      <c r="AZ41" s="13">
        <v>52</v>
      </c>
      <c r="BA41" s="40">
        <v>0.72</v>
      </c>
      <c r="BB41" s="23"/>
      <c r="BC41" s="3">
        <v>0.36458333333333331</v>
      </c>
      <c r="BD41" s="14">
        <v>4</v>
      </c>
      <c r="BE41" s="14">
        <v>63</v>
      </c>
      <c r="BF41" s="40">
        <v>0.51</v>
      </c>
      <c r="BG41" s="6">
        <v>0.86458333333333337</v>
      </c>
      <c r="BH41" s="14">
        <v>6</v>
      </c>
      <c r="BI41" s="14">
        <v>47</v>
      </c>
      <c r="BJ41" s="40">
        <v>1.06</v>
      </c>
      <c r="BL41" s="3">
        <v>0.36458333333333331</v>
      </c>
      <c r="BM41" s="54">
        <f t="shared" si="0"/>
        <v>185</v>
      </c>
      <c r="BN41" s="56">
        <f t="shared" si="1"/>
        <v>58.2</v>
      </c>
      <c r="BO41" s="40">
        <f t="shared" si="2"/>
        <v>6.3096862210095503</v>
      </c>
      <c r="BP41" s="6">
        <v>0.86458333333333337</v>
      </c>
      <c r="BQ41" s="54">
        <f t="shared" si="9"/>
        <v>76</v>
      </c>
      <c r="BR41" s="56">
        <f t="shared" si="10"/>
        <v>51.6</v>
      </c>
      <c r="BS41" s="40">
        <f t="shared" si="11"/>
        <v>2.5920873124147339</v>
      </c>
      <c r="BU41" s="45">
        <v>0.36458333333333331</v>
      </c>
      <c r="BV41" s="54">
        <f t="shared" si="3"/>
        <v>41</v>
      </c>
      <c r="BW41" s="56">
        <f t="shared" si="4"/>
        <v>57.8</v>
      </c>
      <c r="BX41" s="40">
        <f t="shared" si="5"/>
        <v>1.3983628922237379</v>
      </c>
      <c r="BY41" s="52">
        <v>0.86458333333333337</v>
      </c>
      <c r="BZ41" s="54">
        <f t="shared" si="6"/>
        <v>23</v>
      </c>
      <c r="CA41" s="56">
        <f t="shared" si="7"/>
        <v>51.2</v>
      </c>
      <c r="CB41" s="40">
        <f t="shared" si="8"/>
        <v>0.78444747612551169</v>
      </c>
    </row>
    <row r="42" spans="1:80" ht="17.25" thickTop="1" x14ac:dyDescent="0.3">
      <c r="A42" s="4">
        <v>0.375</v>
      </c>
      <c r="B42" s="8">
        <v>25</v>
      </c>
      <c r="C42" s="56">
        <v>60</v>
      </c>
      <c r="D42" s="40">
        <v>1.03</v>
      </c>
      <c r="E42" s="7">
        <v>0.875</v>
      </c>
      <c r="F42" s="8">
        <v>16</v>
      </c>
      <c r="G42" s="56">
        <v>52</v>
      </c>
      <c r="H42" s="40">
        <v>1.32</v>
      </c>
      <c r="I42" s="20"/>
      <c r="J42" s="4">
        <v>0.375</v>
      </c>
      <c r="K42" s="9">
        <v>24</v>
      </c>
      <c r="L42" s="9">
        <v>61</v>
      </c>
      <c r="M42" s="40">
        <v>0.98</v>
      </c>
      <c r="N42" s="7">
        <v>0.875</v>
      </c>
      <c r="O42" s="9">
        <v>14</v>
      </c>
      <c r="P42" s="9">
        <v>55</v>
      </c>
      <c r="Q42" s="40">
        <v>1.1299999999999999</v>
      </c>
      <c r="S42" s="4">
        <v>0.375</v>
      </c>
      <c r="T42" s="10">
        <v>22</v>
      </c>
      <c r="U42" s="10">
        <v>56</v>
      </c>
      <c r="V42" s="40">
        <v>0.95</v>
      </c>
      <c r="W42" s="7">
        <v>0.875</v>
      </c>
      <c r="X42" s="10">
        <v>8</v>
      </c>
      <c r="Y42" s="10">
        <v>54</v>
      </c>
      <c r="Z42" s="40">
        <v>0.85</v>
      </c>
      <c r="AB42" s="4">
        <v>0.375</v>
      </c>
      <c r="AC42" s="11">
        <v>24</v>
      </c>
      <c r="AD42" s="11">
        <v>61</v>
      </c>
      <c r="AE42" s="40">
        <v>1.1299999999999999</v>
      </c>
      <c r="AF42" s="7">
        <v>0.875</v>
      </c>
      <c r="AG42" s="11">
        <v>6</v>
      </c>
      <c r="AH42" s="11">
        <v>48</v>
      </c>
      <c r="AI42" s="40">
        <v>1.04</v>
      </c>
      <c r="AK42" s="4">
        <v>0.375</v>
      </c>
      <c r="AL42" s="12">
        <v>31</v>
      </c>
      <c r="AM42" s="12">
        <v>59</v>
      </c>
      <c r="AN42" s="40">
        <v>0.98</v>
      </c>
      <c r="AO42" s="7">
        <v>0.875</v>
      </c>
      <c r="AP42" s="12">
        <v>14</v>
      </c>
      <c r="AQ42" s="12">
        <v>55</v>
      </c>
      <c r="AR42" s="40">
        <v>1.1200000000000001</v>
      </c>
      <c r="AT42" s="4">
        <v>0.375</v>
      </c>
      <c r="AU42" s="13">
        <v>31</v>
      </c>
      <c r="AV42" s="13">
        <v>62</v>
      </c>
      <c r="AW42" s="40">
        <v>0.87</v>
      </c>
      <c r="AX42" s="7">
        <v>0.875</v>
      </c>
      <c r="AY42" s="13">
        <v>14</v>
      </c>
      <c r="AZ42" s="13">
        <v>49</v>
      </c>
      <c r="BA42" s="40">
        <v>0.97</v>
      </c>
      <c r="BB42" s="24"/>
      <c r="BC42" s="4">
        <v>0.375</v>
      </c>
      <c r="BD42" s="14">
        <v>20</v>
      </c>
      <c r="BE42" s="14">
        <v>63</v>
      </c>
      <c r="BF42" s="40">
        <v>0.86</v>
      </c>
      <c r="BG42" s="7">
        <v>0.875</v>
      </c>
      <c r="BH42" s="14">
        <v>12</v>
      </c>
      <c r="BI42" s="14">
        <v>48</v>
      </c>
      <c r="BJ42" s="40">
        <v>1.04</v>
      </c>
      <c r="BL42" s="4">
        <v>0.375</v>
      </c>
      <c r="BM42" s="54">
        <f t="shared" si="0"/>
        <v>126</v>
      </c>
      <c r="BN42" s="56">
        <f t="shared" si="1"/>
        <v>59.4</v>
      </c>
      <c r="BO42" s="40">
        <f t="shared" si="2"/>
        <v>4.2974079126875857</v>
      </c>
      <c r="BP42" s="7">
        <v>0.875</v>
      </c>
      <c r="BQ42" s="54">
        <f t="shared" si="9"/>
        <v>58</v>
      </c>
      <c r="BR42" s="56">
        <f t="shared" si="10"/>
        <v>52.8</v>
      </c>
      <c r="BS42" s="40">
        <f t="shared" si="11"/>
        <v>1.9781718963165076</v>
      </c>
      <c r="BU42" s="46">
        <v>0.375</v>
      </c>
      <c r="BV42" s="54">
        <f t="shared" si="3"/>
        <v>51</v>
      </c>
      <c r="BW42" s="56">
        <f t="shared" si="4"/>
        <v>59.8</v>
      </c>
      <c r="BX42" s="40">
        <f t="shared" si="5"/>
        <v>1.7394270122783082</v>
      </c>
      <c r="BY42" s="53">
        <v>0.875</v>
      </c>
      <c r="BZ42" s="54">
        <f t="shared" si="6"/>
        <v>26</v>
      </c>
      <c r="CA42" s="56">
        <f t="shared" si="7"/>
        <v>52.2</v>
      </c>
      <c r="CB42" s="40">
        <f t="shared" si="8"/>
        <v>0.88676671214188274</v>
      </c>
    </row>
    <row r="43" spans="1:80" x14ac:dyDescent="0.3">
      <c r="A43" s="2">
        <v>0.38541666666666669</v>
      </c>
      <c r="B43" s="8">
        <v>19</v>
      </c>
      <c r="C43" s="56">
        <v>60</v>
      </c>
      <c r="D43" s="40">
        <v>0.85</v>
      </c>
      <c r="E43" s="5">
        <v>0.88541666666666663</v>
      </c>
      <c r="F43" s="8">
        <v>10</v>
      </c>
      <c r="G43" s="56">
        <v>57</v>
      </c>
      <c r="H43" s="40">
        <v>1.23</v>
      </c>
      <c r="I43" s="20"/>
      <c r="J43" s="2">
        <v>0.38541666666666669</v>
      </c>
      <c r="K43" s="9">
        <v>29</v>
      </c>
      <c r="L43" s="9">
        <v>55</v>
      </c>
      <c r="M43" s="40">
        <v>1.1000000000000001</v>
      </c>
      <c r="N43" s="5">
        <v>0.88541666666666663</v>
      </c>
      <c r="O43" s="9">
        <v>14</v>
      </c>
      <c r="P43" s="9">
        <v>54</v>
      </c>
      <c r="Q43" s="40">
        <v>1.0900000000000001</v>
      </c>
      <c r="S43" s="2">
        <v>0.38541666666666669</v>
      </c>
      <c r="T43" s="10">
        <v>21</v>
      </c>
      <c r="U43" s="10">
        <v>56</v>
      </c>
      <c r="V43" s="40">
        <v>0.94</v>
      </c>
      <c r="W43" s="5">
        <v>0.88541666666666663</v>
      </c>
      <c r="X43" s="10">
        <v>9</v>
      </c>
      <c r="Y43" s="10">
        <v>53</v>
      </c>
      <c r="Z43" s="40">
        <v>0.74</v>
      </c>
      <c r="AB43" s="2">
        <v>0.38541666666666669</v>
      </c>
      <c r="AC43" s="11">
        <v>20</v>
      </c>
      <c r="AD43" s="11">
        <v>59</v>
      </c>
      <c r="AE43" s="40">
        <v>1.04</v>
      </c>
      <c r="AF43" s="5">
        <v>0.88541666666666663</v>
      </c>
      <c r="AG43" s="11">
        <v>21</v>
      </c>
      <c r="AH43" s="11">
        <v>50</v>
      </c>
      <c r="AI43" s="40">
        <v>1.53</v>
      </c>
      <c r="AK43" s="2">
        <v>0.38541666666666669</v>
      </c>
      <c r="AL43" s="12">
        <v>24</v>
      </c>
      <c r="AM43" s="12">
        <v>60</v>
      </c>
      <c r="AN43" s="40">
        <v>0.94</v>
      </c>
      <c r="AO43" s="5">
        <v>0.88541666666666663</v>
      </c>
      <c r="AP43" s="12">
        <v>24</v>
      </c>
      <c r="AQ43" s="12">
        <v>54</v>
      </c>
      <c r="AR43" s="40">
        <v>1.72</v>
      </c>
      <c r="AT43" s="2">
        <v>0.38541666666666669</v>
      </c>
      <c r="AU43" s="13">
        <v>24</v>
      </c>
      <c r="AV43" s="13">
        <v>61</v>
      </c>
      <c r="AW43" s="40">
        <v>1.02</v>
      </c>
      <c r="AX43" s="5">
        <v>0.88541666666666663</v>
      </c>
      <c r="AY43" s="13">
        <v>24</v>
      </c>
      <c r="AZ43" s="13">
        <v>53</v>
      </c>
      <c r="BA43" s="40">
        <v>1.21</v>
      </c>
      <c r="BB43" s="18"/>
      <c r="BC43" s="2">
        <v>0.38541666666666669</v>
      </c>
      <c r="BD43" s="14">
        <v>12</v>
      </c>
      <c r="BE43" s="14">
        <v>54</v>
      </c>
      <c r="BF43" s="40">
        <v>1.1200000000000001</v>
      </c>
      <c r="BG43" s="5">
        <v>0.88541666666666663</v>
      </c>
      <c r="BH43" s="14">
        <v>11</v>
      </c>
      <c r="BI43" s="14">
        <v>52</v>
      </c>
      <c r="BJ43" s="40">
        <v>1.0900000000000001</v>
      </c>
      <c r="BL43" s="2">
        <v>0.38541666666666669</v>
      </c>
      <c r="BM43" s="54">
        <f t="shared" si="0"/>
        <v>113</v>
      </c>
      <c r="BN43" s="56">
        <f t="shared" si="1"/>
        <v>58</v>
      </c>
      <c r="BO43" s="40">
        <f t="shared" si="2"/>
        <v>3.8540245566166442</v>
      </c>
      <c r="BP43" s="5">
        <v>0.88541666666666663</v>
      </c>
      <c r="BQ43" s="54">
        <f t="shared" si="9"/>
        <v>78</v>
      </c>
      <c r="BR43" s="56">
        <f t="shared" si="10"/>
        <v>53.6</v>
      </c>
      <c r="BS43" s="40">
        <f t="shared" si="11"/>
        <v>2.660300136425648</v>
      </c>
      <c r="BU43" s="44">
        <v>0.38541666666666669</v>
      </c>
      <c r="BV43" s="54">
        <f t="shared" si="3"/>
        <v>36</v>
      </c>
      <c r="BW43" s="56">
        <f t="shared" si="4"/>
        <v>58.2</v>
      </c>
      <c r="BX43" s="40">
        <f t="shared" si="5"/>
        <v>1.2278308321964531</v>
      </c>
      <c r="BY43" s="51">
        <v>0.88541666666666663</v>
      </c>
      <c r="BZ43" s="54">
        <f t="shared" si="6"/>
        <v>35</v>
      </c>
      <c r="CA43" s="56">
        <f t="shared" si="7"/>
        <v>52.8</v>
      </c>
      <c r="CB43" s="40">
        <f t="shared" si="8"/>
        <v>1.1937244201909958</v>
      </c>
    </row>
    <row r="44" spans="1:80" x14ac:dyDescent="0.3">
      <c r="A44" s="2">
        <v>0.39583333333333331</v>
      </c>
      <c r="B44" s="8">
        <v>27</v>
      </c>
      <c r="C44" s="56">
        <v>59</v>
      </c>
      <c r="D44" s="40">
        <v>1.17</v>
      </c>
      <c r="E44" s="5">
        <v>0.89583333333333337</v>
      </c>
      <c r="F44" s="8">
        <v>8</v>
      </c>
      <c r="G44" s="56">
        <v>55</v>
      </c>
      <c r="H44" s="40">
        <v>0.88</v>
      </c>
      <c r="I44" s="20"/>
      <c r="J44" s="2">
        <v>0.39583333333333331</v>
      </c>
      <c r="K44" s="9">
        <v>26</v>
      </c>
      <c r="L44" s="9">
        <v>58</v>
      </c>
      <c r="M44" s="40">
        <v>1.21</v>
      </c>
      <c r="N44" s="5">
        <v>0.89583333333333337</v>
      </c>
      <c r="O44" s="9">
        <v>10</v>
      </c>
      <c r="P44" s="9">
        <v>54</v>
      </c>
      <c r="Q44" s="40">
        <v>1.48</v>
      </c>
      <c r="S44" s="2">
        <v>0.39583333333333331</v>
      </c>
      <c r="T44" s="10">
        <v>21</v>
      </c>
      <c r="U44" s="10">
        <v>58</v>
      </c>
      <c r="V44" s="40">
        <v>1.18</v>
      </c>
      <c r="W44" s="5">
        <v>0.89583333333333337</v>
      </c>
      <c r="X44" s="10">
        <v>9</v>
      </c>
      <c r="Y44" s="10">
        <v>50</v>
      </c>
      <c r="Z44" s="40">
        <v>1.22</v>
      </c>
      <c r="AB44" s="2">
        <v>0.39583333333333331</v>
      </c>
      <c r="AC44" s="11">
        <v>27</v>
      </c>
      <c r="AD44" s="11">
        <v>59</v>
      </c>
      <c r="AE44" s="40">
        <v>1.1599999999999999</v>
      </c>
      <c r="AF44" s="5">
        <v>0.89583333333333337</v>
      </c>
      <c r="AG44" s="11">
        <v>21</v>
      </c>
      <c r="AH44" s="11">
        <v>52</v>
      </c>
      <c r="AI44" s="40">
        <v>1.68</v>
      </c>
      <c r="AK44" s="2">
        <v>0.39583333333333331</v>
      </c>
      <c r="AL44" s="12">
        <v>14</v>
      </c>
      <c r="AM44" s="12">
        <v>61</v>
      </c>
      <c r="AN44" s="40">
        <v>0.9</v>
      </c>
      <c r="AO44" s="5">
        <v>0.89583333333333337</v>
      </c>
      <c r="AP44" s="12">
        <v>8</v>
      </c>
      <c r="AQ44" s="12">
        <v>54</v>
      </c>
      <c r="AR44" s="40">
        <v>1.24</v>
      </c>
      <c r="AT44" s="2">
        <v>0.39583333333333331</v>
      </c>
      <c r="AU44" s="13">
        <v>14</v>
      </c>
      <c r="AV44" s="13">
        <v>59</v>
      </c>
      <c r="AW44" s="40">
        <v>1.03</v>
      </c>
      <c r="AX44" s="5">
        <v>0.89583333333333337</v>
      </c>
      <c r="AY44" s="13">
        <v>8</v>
      </c>
      <c r="AZ44" s="13">
        <v>54</v>
      </c>
      <c r="BA44" s="40">
        <v>1.1100000000000001</v>
      </c>
      <c r="BB44" s="18"/>
      <c r="BC44" s="2">
        <v>0.39583333333333331</v>
      </c>
      <c r="BD44" s="14">
        <v>19</v>
      </c>
      <c r="BE44" s="14">
        <v>62</v>
      </c>
      <c r="BF44" s="40">
        <v>0.88</v>
      </c>
      <c r="BG44" s="5">
        <v>0.89583333333333337</v>
      </c>
      <c r="BH44" s="14">
        <v>7</v>
      </c>
      <c r="BI44" s="14">
        <v>53</v>
      </c>
      <c r="BJ44" s="40">
        <v>1.1299999999999999</v>
      </c>
      <c r="BL44" s="2">
        <v>0.39583333333333331</v>
      </c>
      <c r="BM44" s="54">
        <f t="shared" si="0"/>
        <v>115</v>
      </c>
      <c r="BN44" s="56">
        <f t="shared" si="1"/>
        <v>59</v>
      </c>
      <c r="BO44" s="40">
        <f t="shared" si="2"/>
        <v>3.9222373806275579</v>
      </c>
      <c r="BP44" s="5">
        <v>0.89583333333333337</v>
      </c>
      <c r="BQ44" s="54">
        <f t="shared" si="9"/>
        <v>56</v>
      </c>
      <c r="BR44" s="56">
        <f t="shared" si="10"/>
        <v>53</v>
      </c>
      <c r="BS44" s="40">
        <f t="shared" si="11"/>
        <v>1.9099590723055935</v>
      </c>
      <c r="BU44" s="44">
        <v>0.39583333333333331</v>
      </c>
      <c r="BV44" s="54">
        <f t="shared" si="3"/>
        <v>33</v>
      </c>
      <c r="BW44" s="56">
        <f t="shared" si="4"/>
        <v>59</v>
      </c>
      <c r="BX44" s="40">
        <f t="shared" si="5"/>
        <v>1.1255115961800819</v>
      </c>
      <c r="BY44" s="51">
        <v>0.89583333333333337</v>
      </c>
      <c r="BZ44" s="54">
        <f t="shared" si="6"/>
        <v>15</v>
      </c>
      <c r="CA44" s="56">
        <f t="shared" si="7"/>
        <v>52.8</v>
      </c>
      <c r="CB44" s="40">
        <f t="shared" si="8"/>
        <v>0.51159618008185548</v>
      </c>
    </row>
    <row r="45" spans="1:80" ht="17.25" thickBot="1" x14ac:dyDescent="0.35">
      <c r="A45" s="3">
        <v>0.40625</v>
      </c>
      <c r="B45" s="8">
        <v>15</v>
      </c>
      <c r="C45" s="56">
        <v>59</v>
      </c>
      <c r="D45" s="40">
        <v>1.02</v>
      </c>
      <c r="E45" s="6">
        <v>0.90625</v>
      </c>
      <c r="F45" s="8">
        <v>10</v>
      </c>
      <c r="G45" s="56">
        <v>50</v>
      </c>
      <c r="H45" s="40">
        <v>1.23</v>
      </c>
      <c r="I45" s="20"/>
      <c r="J45" s="3">
        <v>0.40625</v>
      </c>
      <c r="K45" s="9">
        <v>11</v>
      </c>
      <c r="L45" s="9">
        <v>62</v>
      </c>
      <c r="M45" s="40">
        <v>0.91</v>
      </c>
      <c r="N45" s="6">
        <v>0.90625</v>
      </c>
      <c r="O45" s="9">
        <v>10</v>
      </c>
      <c r="P45" s="9">
        <v>52</v>
      </c>
      <c r="Q45" s="40">
        <v>1.29</v>
      </c>
      <c r="S45" s="3">
        <v>0.40625</v>
      </c>
      <c r="T45" s="10">
        <v>18</v>
      </c>
      <c r="U45" s="10">
        <v>61</v>
      </c>
      <c r="V45" s="40">
        <v>1.1599999999999999</v>
      </c>
      <c r="W45" s="6">
        <v>0.90625</v>
      </c>
      <c r="X45" s="10">
        <v>8</v>
      </c>
      <c r="Y45" s="10">
        <v>50</v>
      </c>
      <c r="Z45" s="40">
        <v>1.32</v>
      </c>
      <c r="AB45" s="3">
        <v>0.40625</v>
      </c>
      <c r="AC45" s="11">
        <v>17</v>
      </c>
      <c r="AD45" s="11">
        <v>59</v>
      </c>
      <c r="AE45" s="40">
        <v>0.87</v>
      </c>
      <c r="AF45" s="6">
        <v>0.90625</v>
      </c>
      <c r="AG45" s="11">
        <v>8</v>
      </c>
      <c r="AH45" s="11">
        <v>51</v>
      </c>
      <c r="AI45" s="40">
        <v>1.02</v>
      </c>
      <c r="AK45" s="3">
        <v>0.40625</v>
      </c>
      <c r="AL45" s="12">
        <v>21</v>
      </c>
      <c r="AM45" s="12">
        <v>58</v>
      </c>
      <c r="AN45" s="40">
        <v>0.88</v>
      </c>
      <c r="AO45" s="6">
        <v>0.90625</v>
      </c>
      <c r="AP45" s="12">
        <v>17</v>
      </c>
      <c r="AQ45" s="12">
        <v>51</v>
      </c>
      <c r="AR45" s="40">
        <v>1.44</v>
      </c>
      <c r="AT45" s="3">
        <v>0.40625</v>
      </c>
      <c r="AU45" s="13">
        <v>21</v>
      </c>
      <c r="AV45" s="13">
        <v>55</v>
      </c>
      <c r="AW45" s="40">
        <v>1.48</v>
      </c>
      <c r="AX45" s="6">
        <v>0.90625</v>
      </c>
      <c r="AY45" s="13">
        <v>17</v>
      </c>
      <c r="AZ45" s="13">
        <v>52</v>
      </c>
      <c r="BA45" s="40">
        <v>0.87</v>
      </c>
      <c r="BB45" s="23"/>
      <c r="BC45" s="3">
        <v>0.40625</v>
      </c>
      <c r="BD45" s="14">
        <v>9</v>
      </c>
      <c r="BE45" s="14">
        <v>60</v>
      </c>
      <c r="BF45" s="40">
        <v>0.92</v>
      </c>
      <c r="BG45" s="6">
        <v>0.90625</v>
      </c>
      <c r="BH45" s="14">
        <v>9</v>
      </c>
      <c r="BI45" s="14">
        <v>51</v>
      </c>
      <c r="BJ45" s="40">
        <v>0.79</v>
      </c>
      <c r="BL45" s="3">
        <v>0.40625</v>
      </c>
      <c r="BM45" s="54">
        <f t="shared" si="0"/>
        <v>82</v>
      </c>
      <c r="BN45" s="56">
        <f t="shared" si="1"/>
        <v>59.8</v>
      </c>
      <c r="BO45" s="40">
        <f t="shared" si="2"/>
        <v>2.7967257844474758</v>
      </c>
      <c r="BP45" s="6">
        <v>0.90625</v>
      </c>
      <c r="BQ45" s="54">
        <f t="shared" si="9"/>
        <v>53</v>
      </c>
      <c r="BR45" s="56">
        <f t="shared" si="10"/>
        <v>50.8</v>
      </c>
      <c r="BS45" s="40">
        <f t="shared" si="11"/>
        <v>1.8076398362892223</v>
      </c>
      <c r="BU45" s="45">
        <v>0.40625</v>
      </c>
      <c r="BV45" s="54">
        <f t="shared" si="3"/>
        <v>30</v>
      </c>
      <c r="BW45" s="56">
        <f t="shared" si="4"/>
        <v>59</v>
      </c>
      <c r="BX45" s="40">
        <f t="shared" si="5"/>
        <v>1.023192360163711</v>
      </c>
      <c r="BY45" s="52">
        <v>0.90625</v>
      </c>
      <c r="BZ45" s="54">
        <f t="shared" si="6"/>
        <v>26</v>
      </c>
      <c r="CA45" s="56">
        <f t="shared" si="7"/>
        <v>51.2</v>
      </c>
      <c r="CB45" s="40">
        <f t="shared" si="8"/>
        <v>0.88676671214188274</v>
      </c>
    </row>
    <row r="46" spans="1:80" ht="17.25" thickTop="1" x14ac:dyDescent="0.3">
      <c r="A46" s="4">
        <v>0.41666666666666669</v>
      </c>
      <c r="B46" s="8">
        <v>18</v>
      </c>
      <c r="C46" s="56">
        <v>60</v>
      </c>
      <c r="D46" s="40">
        <v>0.85</v>
      </c>
      <c r="E46" s="7">
        <v>0.91666666666666663</v>
      </c>
      <c r="F46" s="8">
        <v>15</v>
      </c>
      <c r="G46" s="56">
        <v>52</v>
      </c>
      <c r="H46" s="40">
        <v>1.37</v>
      </c>
      <c r="I46" s="20"/>
      <c r="J46" s="4">
        <v>0.41666666666666669</v>
      </c>
      <c r="K46" s="9">
        <v>22</v>
      </c>
      <c r="L46" s="9">
        <v>59</v>
      </c>
      <c r="M46" s="40">
        <v>0.92</v>
      </c>
      <c r="N46" s="7">
        <v>0.91666666666666663</v>
      </c>
      <c r="O46" s="9">
        <v>11</v>
      </c>
      <c r="P46" s="9">
        <v>53</v>
      </c>
      <c r="Q46" s="40">
        <v>0.98</v>
      </c>
      <c r="S46" s="4">
        <v>0.41666666666666669</v>
      </c>
      <c r="T46" s="10">
        <v>17</v>
      </c>
      <c r="U46" s="10">
        <v>65</v>
      </c>
      <c r="V46" s="40">
        <v>1.23</v>
      </c>
      <c r="W46" s="7">
        <v>0.91666666666666663</v>
      </c>
      <c r="X46" s="10">
        <v>8</v>
      </c>
      <c r="Y46" s="10">
        <v>60</v>
      </c>
      <c r="Z46" s="40">
        <v>1.1000000000000001</v>
      </c>
      <c r="AB46" s="4">
        <v>0.41666666666666669</v>
      </c>
      <c r="AC46" s="11">
        <v>13</v>
      </c>
      <c r="AD46" s="11">
        <v>60</v>
      </c>
      <c r="AE46" s="40">
        <v>1.32</v>
      </c>
      <c r="AF46" s="7">
        <v>0.91666666666666663</v>
      </c>
      <c r="AG46" s="11">
        <v>2</v>
      </c>
      <c r="AH46" s="11">
        <v>50</v>
      </c>
      <c r="AI46" s="40">
        <v>1.1100000000000001</v>
      </c>
      <c r="AK46" s="4">
        <v>0.41666666666666669</v>
      </c>
      <c r="AL46" s="12">
        <v>11</v>
      </c>
      <c r="AM46" s="12">
        <v>55</v>
      </c>
      <c r="AN46" s="40">
        <v>0.73</v>
      </c>
      <c r="AO46" s="7">
        <v>0.91666666666666663</v>
      </c>
      <c r="AP46" s="12">
        <v>15</v>
      </c>
      <c r="AQ46" s="12">
        <v>54</v>
      </c>
      <c r="AR46" s="40">
        <v>1.1100000000000001</v>
      </c>
      <c r="AT46" s="4">
        <v>0.41666666666666669</v>
      </c>
      <c r="AU46" s="13">
        <v>11</v>
      </c>
      <c r="AV46" s="13">
        <v>61</v>
      </c>
      <c r="AW46" s="40">
        <v>1.1299999999999999</v>
      </c>
      <c r="AX46" s="7">
        <v>0.91666666666666663</v>
      </c>
      <c r="AY46" s="13">
        <v>15</v>
      </c>
      <c r="AZ46" s="13">
        <v>54</v>
      </c>
      <c r="BA46" s="40">
        <v>1.04</v>
      </c>
      <c r="BB46" s="24"/>
      <c r="BC46" s="4">
        <v>0.41666666666666669</v>
      </c>
      <c r="BD46" s="14">
        <v>17</v>
      </c>
      <c r="BE46" s="14">
        <v>60</v>
      </c>
      <c r="BF46" s="40">
        <v>0.95</v>
      </c>
      <c r="BG46" s="7">
        <v>0.91666666666666663</v>
      </c>
      <c r="BH46" s="14">
        <v>5</v>
      </c>
      <c r="BI46" s="14">
        <v>52</v>
      </c>
      <c r="BJ46" s="40">
        <v>1.26</v>
      </c>
      <c r="BL46" s="4">
        <v>0.41666666666666669</v>
      </c>
      <c r="BM46" s="54">
        <f t="shared" si="0"/>
        <v>81</v>
      </c>
      <c r="BN46" s="56">
        <f t="shared" si="1"/>
        <v>59.8</v>
      </c>
      <c r="BO46" s="40">
        <f t="shared" si="2"/>
        <v>2.7626193724420189</v>
      </c>
      <c r="BP46" s="7">
        <v>0.91666666666666663</v>
      </c>
      <c r="BQ46" s="54">
        <f t="shared" si="9"/>
        <v>51</v>
      </c>
      <c r="BR46" s="56">
        <f t="shared" si="10"/>
        <v>53.8</v>
      </c>
      <c r="BS46" s="40">
        <f t="shared" si="11"/>
        <v>1.7394270122783082</v>
      </c>
      <c r="BU46" s="46">
        <v>0.41666666666666669</v>
      </c>
      <c r="BV46" s="54">
        <f t="shared" si="3"/>
        <v>28</v>
      </c>
      <c r="BW46" s="56">
        <f t="shared" si="4"/>
        <v>60</v>
      </c>
      <c r="BX46" s="40">
        <f t="shared" si="5"/>
        <v>0.95497953615279674</v>
      </c>
      <c r="BY46" s="53">
        <v>0.91666666666666663</v>
      </c>
      <c r="BZ46" s="54">
        <f t="shared" si="6"/>
        <v>20</v>
      </c>
      <c r="CA46" s="56">
        <f t="shared" si="7"/>
        <v>54.2</v>
      </c>
      <c r="CB46" s="40">
        <f t="shared" si="8"/>
        <v>0.68212824010914053</v>
      </c>
    </row>
    <row r="47" spans="1:80" x14ac:dyDescent="0.3">
      <c r="A47" s="2">
        <v>0.42708333333333331</v>
      </c>
      <c r="B47" s="8">
        <v>14</v>
      </c>
      <c r="C47" s="56">
        <v>60</v>
      </c>
      <c r="D47" s="40">
        <v>0.82</v>
      </c>
      <c r="E47" s="5">
        <v>0.92708333333333337</v>
      </c>
      <c r="F47" s="8">
        <v>11</v>
      </c>
      <c r="G47" s="56">
        <v>55</v>
      </c>
      <c r="H47" s="40">
        <v>1.1299999999999999</v>
      </c>
      <c r="I47" s="20"/>
      <c r="J47" s="2">
        <v>0.42708333333333331</v>
      </c>
      <c r="K47" s="9">
        <v>8</v>
      </c>
      <c r="L47" s="9">
        <v>64</v>
      </c>
      <c r="M47" s="40">
        <v>0.83</v>
      </c>
      <c r="N47" s="5">
        <v>0.92708333333333337</v>
      </c>
      <c r="O47" s="9">
        <v>11</v>
      </c>
      <c r="P47" s="9">
        <v>50</v>
      </c>
      <c r="Q47" s="40">
        <v>1.26</v>
      </c>
      <c r="S47" s="2">
        <v>0.42708333333333331</v>
      </c>
      <c r="T47" s="10">
        <v>19</v>
      </c>
      <c r="U47" s="10">
        <v>55</v>
      </c>
      <c r="V47" s="40">
        <v>0.89</v>
      </c>
      <c r="W47" s="5">
        <v>0.92708333333333337</v>
      </c>
      <c r="X47" s="10">
        <v>13</v>
      </c>
      <c r="Y47" s="10">
        <v>55</v>
      </c>
      <c r="Z47" s="40">
        <v>1.52</v>
      </c>
      <c r="AB47" s="2">
        <v>0.42708333333333331</v>
      </c>
      <c r="AC47" s="11">
        <v>14</v>
      </c>
      <c r="AD47" s="11">
        <v>55</v>
      </c>
      <c r="AE47" s="40">
        <v>1.1000000000000001</v>
      </c>
      <c r="AF47" s="5">
        <v>0.92708333333333337</v>
      </c>
      <c r="AG47" s="11">
        <v>15</v>
      </c>
      <c r="AH47" s="11">
        <v>50</v>
      </c>
      <c r="AI47" s="40">
        <v>1.26</v>
      </c>
      <c r="AK47" s="2">
        <v>0.42708333333333331</v>
      </c>
      <c r="AL47" s="12">
        <v>13</v>
      </c>
      <c r="AM47" s="12">
        <v>66</v>
      </c>
      <c r="AN47" s="40">
        <v>0.69</v>
      </c>
      <c r="AO47" s="5">
        <v>0.92708333333333337</v>
      </c>
      <c r="AP47" s="12">
        <v>18</v>
      </c>
      <c r="AQ47" s="12">
        <v>51</v>
      </c>
      <c r="AR47" s="40">
        <v>1.54</v>
      </c>
      <c r="AT47" s="2">
        <v>0.42708333333333331</v>
      </c>
      <c r="AU47" s="13">
        <v>13</v>
      </c>
      <c r="AV47" s="13">
        <v>55</v>
      </c>
      <c r="AW47" s="40">
        <v>1.96</v>
      </c>
      <c r="AX47" s="5">
        <v>0.92708333333333337</v>
      </c>
      <c r="AY47" s="13">
        <v>18</v>
      </c>
      <c r="AZ47" s="13">
        <v>54</v>
      </c>
      <c r="BA47" s="40">
        <v>0.67</v>
      </c>
      <c r="BB47" s="18"/>
      <c r="BC47" s="2">
        <v>0.42708333333333331</v>
      </c>
      <c r="BD47" s="14">
        <v>16</v>
      </c>
      <c r="BE47" s="14">
        <v>57</v>
      </c>
      <c r="BF47" s="40">
        <v>0.75</v>
      </c>
      <c r="BG47" s="5">
        <v>0.92708333333333337</v>
      </c>
      <c r="BH47" s="14">
        <v>8</v>
      </c>
      <c r="BI47" s="14">
        <v>56</v>
      </c>
      <c r="BJ47" s="40">
        <v>0.74</v>
      </c>
      <c r="BL47" s="2">
        <v>0.42708333333333331</v>
      </c>
      <c r="BM47" s="54">
        <f t="shared" si="0"/>
        <v>68</v>
      </c>
      <c r="BN47" s="56">
        <f t="shared" si="1"/>
        <v>60</v>
      </c>
      <c r="BO47" s="40">
        <f t="shared" si="2"/>
        <v>2.3192360163710775</v>
      </c>
      <c r="BP47" s="5">
        <v>0.92708333333333337</v>
      </c>
      <c r="BQ47" s="54">
        <f t="shared" si="9"/>
        <v>68</v>
      </c>
      <c r="BR47" s="56">
        <f t="shared" si="10"/>
        <v>52.2</v>
      </c>
      <c r="BS47" s="40">
        <f t="shared" si="11"/>
        <v>2.3192360163710775</v>
      </c>
      <c r="BU47" s="44">
        <v>0.42708333333333331</v>
      </c>
      <c r="BV47" s="54">
        <f t="shared" si="3"/>
        <v>29</v>
      </c>
      <c r="BW47" s="56">
        <f t="shared" si="4"/>
        <v>59</v>
      </c>
      <c r="BX47" s="40">
        <f t="shared" si="5"/>
        <v>0.98908594815825379</v>
      </c>
      <c r="BY47" s="51">
        <v>0.92708333333333337</v>
      </c>
      <c r="BZ47" s="54">
        <f t="shared" si="6"/>
        <v>26</v>
      </c>
      <c r="CA47" s="56">
        <f t="shared" si="7"/>
        <v>52</v>
      </c>
      <c r="CB47" s="40">
        <f t="shared" si="8"/>
        <v>0.88676671214188274</v>
      </c>
    </row>
    <row r="48" spans="1:80" x14ac:dyDescent="0.3">
      <c r="A48" s="2">
        <v>0.4375</v>
      </c>
      <c r="B48" s="8">
        <v>16</v>
      </c>
      <c r="C48" s="56">
        <v>58</v>
      </c>
      <c r="D48" s="40">
        <v>0.91</v>
      </c>
      <c r="E48" s="5">
        <v>0.9375</v>
      </c>
      <c r="F48" s="8">
        <v>7</v>
      </c>
      <c r="G48" s="56">
        <v>55</v>
      </c>
      <c r="H48" s="40">
        <v>1.1399999999999999</v>
      </c>
      <c r="I48" s="20"/>
      <c r="J48" s="2">
        <v>0.4375</v>
      </c>
      <c r="K48" s="9">
        <v>19</v>
      </c>
      <c r="L48" s="9">
        <v>58</v>
      </c>
      <c r="M48" s="40">
        <v>1.1200000000000001</v>
      </c>
      <c r="N48" s="5">
        <v>0.9375</v>
      </c>
      <c r="O48" s="9">
        <v>3</v>
      </c>
      <c r="P48" s="9">
        <v>60</v>
      </c>
      <c r="Q48" s="40">
        <v>0.79</v>
      </c>
      <c r="S48" s="2">
        <v>0.4375</v>
      </c>
      <c r="T48" s="10">
        <v>11</v>
      </c>
      <c r="U48" s="10">
        <v>53</v>
      </c>
      <c r="V48" s="40">
        <v>1.18</v>
      </c>
      <c r="W48" s="5">
        <v>0.9375</v>
      </c>
      <c r="X48" s="10">
        <v>14</v>
      </c>
      <c r="Y48" s="10">
        <v>54</v>
      </c>
      <c r="Z48" s="40">
        <v>0.9</v>
      </c>
      <c r="AB48" s="2">
        <v>0.4375</v>
      </c>
      <c r="AC48" s="11">
        <v>11</v>
      </c>
      <c r="AD48" s="11">
        <v>62</v>
      </c>
      <c r="AE48" s="40">
        <v>1.48</v>
      </c>
      <c r="AF48" s="5">
        <v>0.9375</v>
      </c>
      <c r="AG48" s="11">
        <v>5</v>
      </c>
      <c r="AH48" s="11">
        <v>53</v>
      </c>
      <c r="AI48" s="40">
        <v>1.1200000000000001</v>
      </c>
      <c r="AK48" s="2">
        <v>0.4375</v>
      </c>
      <c r="AL48" s="12">
        <v>12</v>
      </c>
      <c r="AM48" s="12">
        <v>60</v>
      </c>
      <c r="AN48" s="40">
        <v>0.75</v>
      </c>
      <c r="AO48" s="5">
        <v>0.9375</v>
      </c>
      <c r="AP48" s="12">
        <v>12</v>
      </c>
      <c r="AQ48" s="12">
        <v>53</v>
      </c>
      <c r="AR48" s="40">
        <v>1.29</v>
      </c>
      <c r="AT48" s="2">
        <v>0.4375</v>
      </c>
      <c r="AU48" s="13">
        <v>12</v>
      </c>
      <c r="AV48" s="13">
        <v>62</v>
      </c>
      <c r="AW48" s="40">
        <v>0.97</v>
      </c>
      <c r="AX48" s="5">
        <v>0.9375</v>
      </c>
      <c r="AY48" s="13">
        <v>12</v>
      </c>
      <c r="AZ48" s="13">
        <v>55</v>
      </c>
      <c r="BA48" s="40">
        <v>0.5</v>
      </c>
      <c r="BB48" s="18"/>
      <c r="BC48" s="2">
        <v>0.4375</v>
      </c>
      <c r="BD48" s="14">
        <v>22</v>
      </c>
      <c r="BE48" s="14">
        <v>58</v>
      </c>
      <c r="BF48" s="40">
        <v>0.93</v>
      </c>
      <c r="BG48" s="5">
        <v>0.9375</v>
      </c>
      <c r="BH48" s="14">
        <v>3</v>
      </c>
      <c r="BI48" s="14">
        <v>49</v>
      </c>
      <c r="BJ48" s="40">
        <v>1.1100000000000001</v>
      </c>
      <c r="BL48" s="2">
        <v>0.4375</v>
      </c>
      <c r="BM48" s="54">
        <f t="shared" si="0"/>
        <v>69</v>
      </c>
      <c r="BN48" s="56">
        <f t="shared" si="1"/>
        <v>58.2</v>
      </c>
      <c r="BO48" s="40">
        <f t="shared" si="2"/>
        <v>2.3533424283765347</v>
      </c>
      <c r="BP48" s="5">
        <v>0.9375</v>
      </c>
      <c r="BQ48" s="54">
        <f t="shared" si="9"/>
        <v>41</v>
      </c>
      <c r="BR48" s="56">
        <f t="shared" si="10"/>
        <v>55</v>
      </c>
      <c r="BS48" s="40">
        <f t="shared" si="11"/>
        <v>1.3983628922237379</v>
      </c>
      <c r="BU48" s="44">
        <v>0.4375</v>
      </c>
      <c r="BV48" s="54">
        <f t="shared" si="3"/>
        <v>34</v>
      </c>
      <c r="BW48" s="56">
        <f t="shared" si="4"/>
        <v>59</v>
      </c>
      <c r="BX48" s="40">
        <f t="shared" si="5"/>
        <v>1.1596180081855387</v>
      </c>
      <c r="BY48" s="51">
        <v>0.9375</v>
      </c>
      <c r="BZ48" s="54">
        <f t="shared" si="6"/>
        <v>15</v>
      </c>
      <c r="CA48" s="56">
        <f t="shared" si="7"/>
        <v>55</v>
      </c>
      <c r="CB48" s="40">
        <f t="shared" si="8"/>
        <v>0.51159618008185548</v>
      </c>
    </row>
    <row r="49" spans="1:80" ht="17.25" thickBot="1" x14ac:dyDescent="0.35">
      <c r="A49" s="3">
        <v>0.44791666666666669</v>
      </c>
      <c r="B49" s="8">
        <v>18</v>
      </c>
      <c r="C49" s="56">
        <v>62</v>
      </c>
      <c r="D49" s="40">
        <v>0.77</v>
      </c>
      <c r="E49" s="6">
        <v>0.94791666666666663</v>
      </c>
      <c r="F49" s="8">
        <v>8</v>
      </c>
      <c r="G49" s="56">
        <v>53</v>
      </c>
      <c r="H49" s="40">
        <v>1.1399999999999999</v>
      </c>
      <c r="I49" s="20"/>
      <c r="J49" s="3">
        <v>0.44791666666666669</v>
      </c>
      <c r="K49" s="9">
        <v>19</v>
      </c>
      <c r="L49" s="9">
        <v>56</v>
      </c>
      <c r="M49" s="40">
        <v>0.95</v>
      </c>
      <c r="N49" s="6">
        <v>0.94791666666666663</v>
      </c>
      <c r="O49" s="9">
        <v>10</v>
      </c>
      <c r="P49" s="9">
        <v>61</v>
      </c>
      <c r="Q49" s="40">
        <v>0.96</v>
      </c>
      <c r="S49" s="3">
        <v>0.44791666666666669</v>
      </c>
      <c r="T49" s="10">
        <v>18</v>
      </c>
      <c r="U49" s="10">
        <v>60</v>
      </c>
      <c r="V49" s="40">
        <v>1.04</v>
      </c>
      <c r="W49" s="6">
        <v>0.94791666666666663</v>
      </c>
      <c r="X49" s="10">
        <v>7</v>
      </c>
      <c r="Y49" s="10">
        <v>51</v>
      </c>
      <c r="Z49" s="40">
        <v>1.36</v>
      </c>
      <c r="AB49" s="3">
        <v>0.44791666666666669</v>
      </c>
      <c r="AC49" s="11">
        <v>19</v>
      </c>
      <c r="AD49" s="11">
        <v>58</v>
      </c>
      <c r="AE49" s="40">
        <v>1.17</v>
      </c>
      <c r="AF49" s="6">
        <v>0.94791666666666663</v>
      </c>
      <c r="AG49" s="11">
        <v>11</v>
      </c>
      <c r="AH49" s="11">
        <v>56</v>
      </c>
      <c r="AI49" s="40">
        <v>0.88</v>
      </c>
      <c r="AK49" s="3">
        <v>0.44791666666666669</v>
      </c>
      <c r="AL49" s="12">
        <v>14</v>
      </c>
      <c r="AM49" s="12">
        <v>59</v>
      </c>
      <c r="AN49" s="40">
        <v>0.88</v>
      </c>
      <c r="AO49" s="6">
        <v>0.94791666666666663</v>
      </c>
      <c r="AP49" s="12">
        <v>6</v>
      </c>
      <c r="AQ49" s="12">
        <v>48</v>
      </c>
      <c r="AR49" s="40">
        <v>1.1100000000000001</v>
      </c>
      <c r="AT49" s="3">
        <v>0.44791666666666669</v>
      </c>
      <c r="AU49" s="13">
        <v>14</v>
      </c>
      <c r="AV49" s="13">
        <v>59</v>
      </c>
      <c r="AW49" s="40">
        <v>0.91</v>
      </c>
      <c r="AX49" s="6">
        <v>0.94791666666666663</v>
      </c>
      <c r="AY49" s="13">
        <v>6</v>
      </c>
      <c r="AZ49" s="13">
        <v>59</v>
      </c>
      <c r="BA49" s="40">
        <v>0.96</v>
      </c>
      <c r="BB49" s="23"/>
      <c r="BC49" s="3">
        <v>0.44791666666666669</v>
      </c>
      <c r="BD49" s="14">
        <v>20</v>
      </c>
      <c r="BE49" s="14">
        <v>57</v>
      </c>
      <c r="BF49" s="40">
        <v>0.68</v>
      </c>
      <c r="BG49" s="6">
        <v>0.94791666666666663</v>
      </c>
      <c r="BH49" s="14">
        <v>5</v>
      </c>
      <c r="BI49" s="14">
        <v>57</v>
      </c>
      <c r="BJ49" s="40">
        <v>1.03</v>
      </c>
      <c r="BL49" s="3">
        <v>0.44791666666666669</v>
      </c>
      <c r="BM49" s="54">
        <f t="shared" si="0"/>
        <v>88</v>
      </c>
      <c r="BN49" s="56">
        <f t="shared" si="1"/>
        <v>59</v>
      </c>
      <c r="BO49" s="40">
        <f t="shared" si="2"/>
        <v>3.0013642564802185</v>
      </c>
      <c r="BP49" s="6">
        <v>0.94791666666666663</v>
      </c>
      <c r="BQ49" s="54">
        <f t="shared" si="9"/>
        <v>42</v>
      </c>
      <c r="BR49" s="56">
        <f t="shared" si="10"/>
        <v>53.8</v>
      </c>
      <c r="BS49" s="40">
        <f t="shared" si="11"/>
        <v>1.4324693042291952</v>
      </c>
      <c r="BU49" s="45">
        <v>0.44791666666666669</v>
      </c>
      <c r="BV49" s="54">
        <f t="shared" si="3"/>
        <v>34</v>
      </c>
      <c r="BW49" s="56">
        <f t="shared" si="4"/>
        <v>58.4</v>
      </c>
      <c r="BX49" s="40">
        <f t="shared" si="5"/>
        <v>1.1596180081855387</v>
      </c>
      <c r="BY49" s="52">
        <v>0.94791666666666663</v>
      </c>
      <c r="BZ49" s="54">
        <f t="shared" si="6"/>
        <v>11</v>
      </c>
      <c r="CA49" s="56">
        <f t="shared" si="7"/>
        <v>55</v>
      </c>
      <c r="CB49" s="40">
        <f t="shared" si="8"/>
        <v>0.37517053206002732</v>
      </c>
    </row>
    <row r="50" spans="1:80" ht="17.25" thickTop="1" x14ac:dyDescent="0.3">
      <c r="A50" s="4">
        <v>0.45833333333333331</v>
      </c>
      <c r="B50" s="8">
        <v>16</v>
      </c>
      <c r="C50" s="56">
        <v>60</v>
      </c>
      <c r="D50" s="40">
        <v>0.87</v>
      </c>
      <c r="E50" s="7">
        <v>0.95833333333333337</v>
      </c>
      <c r="F50" s="8">
        <v>4</v>
      </c>
      <c r="G50" s="56">
        <v>57</v>
      </c>
      <c r="H50" s="40">
        <v>1.35</v>
      </c>
      <c r="I50" s="20"/>
      <c r="J50" s="4">
        <v>0.45833333333333331</v>
      </c>
      <c r="K50" s="9">
        <v>21</v>
      </c>
      <c r="L50" s="9">
        <v>62</v>
      </c>
      <c r="M50" s="40">
        <v>0.91</v>
      </c>
      <c r="N50" s="7">
        <v>0.95833333333333337</v>
      </c>
      <c r="O50" s="9">
        <v>3</v>
      </c>
      <c r="P50" s="9">
        <v>54</v>
      </c>
      <c r="Q50" s="40">
        <v>0.94</v>
      </c>
      <c r="S50" s="4">
        <v>0.45833333333333331</v>
      </c>
      <c r="T50" s="10">
        <v>19</v>
      </c>
      <c r="U50" s="10">
        <v>59</v>
      </c>
      <c r="V50" s="40">
        <v>1.03</v>
      </c>
      <c r="W50" s="7">
        <v>0.95833333333333337</v>
      </c>
      <c r="X50" s="10">
        <v>9</v>
      </c>
      <c r="Y50" s="10">
        <v>62</v>
      </c>
      <c r="Z50" s="40">
        <v>1.01</v>
      </c>
      <c r="AB50" s="4">
        <v>0.45833333333333331</v>
      </c>
      <c r="AC50" s="11">
        <v>18</v>
      </c>
      <c r="AD50" s="11">
        <v>59</v>
      </c>
      <c r="AE50" s="40">
        <v>1.01</v>
      </c>
      <c r="AF50" s="7">
        <v>0.95833333333333337</v>
      </c>
      <c r="AG50" s="11">
        <v>3</v>
      </c>
      <c r="AH50" s="11">
        <v>57</v>
      </c>
      <c r="AI50" s="40">
        <v>1.01</v>
      </c>
      <c r="AK50" s="4">
        <v>0.45833333333333331</v>
      </c>
      <c r="AL50" s="12">
        <v>9</v>
      </c>
      <c r="AM50" s="12">
        <v>57</v>
      </c>
      <c r="AN50" s="40">
        <v>0.71</v>
      </c>
      <c r="AO50" s="7">
        <v>0.95833333333333337</v>
      </c>
      <c r="AP50" s="12">
        <v>9</v>
      </c>
      <c r="AQ50" s="12">
        <v>51</v>
      </c>
      <c r="AR50" s="40">
        <v>1.64</v>
      </c>
      <c r="AT50" s="4">
        <v>0.45833333333333331</v>
      </c>
      <c r="AU50" s="13">
        <v>9</v>
      </c>
      <c r="AV50" s="13">
        <v>60</v>
      </c>
      <c r="AW50" s="40">
        <v>1.29</v>
      </c>
      <c r="AX50" s="7">
        <v>0.95833333333333337</v>
      </c>
      <c r="AY50" s="13">
        <v>9</v>
      </c>
      <c r="AZ50" s="13">
        <v>67</v>
      </c>
      <c r="BA50" s="40">
        <v>0.56000000000000005</v>
      </c>
      <c r="BB50" s="24"/>
      <c r="BC50" s="4">
        <v>0.45833333333333331</v>
      </c>
      <c r="BD50" s="14">
        <v>16</v>
      </c>
      <c r="BE50" s="14">
        <v>57</v>
      </c>
      <c r="BF50" s="40">
        <v>0.93</v>
      </c>
      <c r="BG50" s="7">
        <v>0.95833333333333337</v>
      </c>
      <c r="BH50" s="14">
        <v>1</v>
      </c>
      <c r="BI50" s="14">
        <v>48</v>
      </c>
      <c r="BJ50" s="40">
        <v>0.72</v>
      </c>
      <c r="BL50" s="4">
        <v>0.45833333333333331</v>
      </c>
      <c r="BM50" s="54">
        <f t="shared" si="0"/>
        <v>83</v>
      </c>
      <c r="BN50" s="56">
        <f t="shared" si="1"/>
        <v>59.4</v>
      </c>
      <c r="BO50" s="40">
        <f t="shared" si="2"/>
        <v>2.830832196452933</v>
      </c>
      <c r="BP50" s="7">
        <v>0.95833333333333337</v>
      </c>
      <c r="BQ50" s="54">
        <f t="shared" si="9"/>
        <v>28</v>
      </c>
      <c r="BR50" s="56">
        <f t="shared" si="10"/>
        <v>56.2</v>
      </c>
      <c r="BS50" s="40">
        <f t="shared" si="11"/>
        <v>0.95497953615279674</v>
      </c>
      <c r="BU50" s="46">
        <v>0.45833333333333331</v>
      </c>
      <c r="BV50" s="54">
        <f t="shared" si="3"/>
        <v>25</v>
      </c>
      <c r="BW50" s="56">
        <f t="shared" si="4"/>
        <v>59.4</v>
      </c>
      <c r="BX50" s="40">
        <f t="shared" si="5"/>
        <v>0.85266030013642569</v>
      </c>
      <c r="BY50" s="53">
        <v>0.95833333333333337</v>
      </c>
      <c r="BZ50" s="54">
        <f t="shared" si="6"/>
        <v>10</v>
      </c>
      <c r="CA50" s="56">
        <f t="shared" si="7"/>
        <v>58.2</v>
      </c>
      <c r="CB50" s="40">
        <f t="shared" si="8"/>
        <v>0.34106412005457026</v>
      </c>
    </row>
    <row r="51" spans="1:80" x14ac:dyDescent="0.3">
      <c r="A51" s="2">
        <v>0.46875</v>
      </c>
      <c r="B51" s="8">
        <v>16</v>
      </c>
      <c r="C51" s="56">
        <v>57</v>
      </c>
      <c r="D51" s="40">
        <v>0.85</v>
      </c>
      <c r="E51" s="5">
        <v>0.96875</v>
      </c>
      <c r="F51" s="8">
        <v>8</v>
      </c>
      <c r="G51" s="56">
        <v>52</v>
      </c>
      <c r="H51" s="40">
        <v>1.04</v>
      </c>
      <c r="I51" s="20"/>
      <c r="J51" s="2">
        <v>0.46875</v>
      </c>
      <c r="K51" s="9">
        <v>19</v>
      </c>
      <c r="L51" s="9">
        <v>59</v>
      </c>
      <c r="M51" s="40">
        <v>0.99</v>
      </c>
      <c r="N51" s="5">
        <v>0.96875</v>
      </c>
      <c r="O51" s="9">
        <v>7</v>
      </c>
      <c r="P51" s="9">
        <v>57</v>
      </c>
      <c r="Q51" s="40">
        <v>0.95</v>
      </c>
      <c r="S51" s="2">
        <v>0.46875</v>
      </c>
      <c r="T51" s="10">
        <v>13</v>
      </c>
      <c r="U51" s="10">
        <v>54</v>
      </c>
      <c r="V51" s="40">
        <v>0.98</v>
      </c>
      <c r="W51" s="5">
        <v>0.96875</v>
      </c>
      <c r="X51" s="10">
        <v>5</v>
      </c>
      <c r="Y51" s="10">
        <v>49</v>
      </c>
      <c r="Z51" s="40">
        <v>0.88</v>
      </c>
      <c r="AB51" s="2">
        <v>0.46875</v>
      </c>
      <c r="AC51" s="11">
        <v>26</v>
      </c>
      <c r="AD51" s="11">
        <v>60</v>
      </c>
      <c r="AE51" s="40">
        <v>1.55</v>
      </c>
      <c r="AF51" s="5">
        <v>0.96875</v>
      </c>
      <c r="AG51" s="11">
        <v>10</v>
      </c>
      <c r="AH51" s="11">
        <v>52</v>
      </c>
      <c r="AI51" s="40">
        <v>1.1599999999999999</v>
      </c>
      <c r="AK51" s="2">
        <v>0.46875</v>
      </c>
      <c r="AL51" s="12">
        <v>15</v>
      </c>
      <c r="AM51" s="12">
        <v>57</v>
      </c>
      <c r="AN51" s="40">
        <v>0.76</v>
      </c>
      <c r="AO51" s="5">
        <v>0.96875</v>
      </c>
      <c r="AP51" s="12">
        <v>6</v>
      </c>
      <c r="AQ51" s="12">
        <v>59</v>
      </c>
      <c r="AR51" s="40">
        <v>0.83</v>
      </c>
      <c r="AT51" s="2">
        <v>0.46875</v>
      </c>
      <c r="AU51" s="13">
        <v>15</v>
      </c>
      <c r="AV51" s="13">
        <v>62</v>
      </c>
      <c r="AW51" s="40">
        <v>1.04</v>
      </c>
      <c r="AX51" s="5">
        <v>0.96875</v>
      </c>
      <c r="AY51" s="13">
        <v>6</v>
      </c>
      <c r="AZ51" s="13">
        <v>57</v>
      </c>
      <c r="BA51" s="40">
        <v>0.8</v>
      </c>
      <c r="BB51" s="18"/>
      <c r="BC51" s="2">
        <v>0.46875</v>
      </c>
      <c r="BD51" s="14">
        <v>25</v>
      </c>
      <c r="BE51" s="14">
        <v>64</v>
      </c>
      <c r="BF51" s="40">
        <v>0.94</v>
      </c>
      <c r="BG51" s="5">
        <v>0.96875</v>
      </c>
      <c r="BH51" s="14">
        <v>6</v>
      </c>
      <c r="BI51" s="14">
        <v>63</v>
      </c>
      <c r="BJ51" s="40">
        <v>0.93</v>
      </c>
      <c r="BL51" s="2">
        <v>0.46875</v>
      </c>
      <c r="BM51" s="54">
        <f t="shared" si="0"/>
        <v>89</v>
      </c>
      <c r="BN51" s="56">
        <f t="shared" si="1"/>
        <v>57.4</v>
      </c>
      <c r="BO51" s="40">
        <f t="shared" si="2"/>
        <v>3.0354706684856754</v>
      </c>
      <c r="BP51" s="5">
        <v>0.96875</v>
      </c>
      <c r="BQ51" s="54">
        <f t="shared" si="9"/>
        <v>36</v>
      </c>
      <c r="BR51" s="56">
        <f t="shared" si="10"/>
        <v>53.8</v>
      </c>
      <c r="BS51" s="40">
        <f t="shared" si="11"/>
        <v>1.2278308321964531</v>
      </c>
      <c r="BU51" s="44">
        <v>0.46875</v>
      </c>
      <c r="BV51" s="54">
        <f t="shared" si="3"/>
        <v>40</v>
      </c>
      <c r="BW51" s="56">
        <f t="shared" si="4"/>
        <v>58.4</v>
      </c>
      <c r="BX51" s="40">
        <f t="shared" si="5"/>
        <v>1.3642564802182811</v>
      </c>
      <c r="BY51" s="51">
        <v>0.96875</v>
      </c>
      <c r="BZ51" s="54">
        <f t="shared" si="6"/>
        <v>12</v>
      </c>
      <c r="CA51" s="56">
        <f t="shared" si="7"/>
        <v>54.8</v>
      </c>
      <c r="CB51" s="40">
        <f t="shared" si="8"/>
        <v>0.40927694406548432</v>
      </c>
    </row>
    <row r="52" spans="1:80" x14ac:dyDescent="0.3">
      <c r="A52" s="29">
        <v>0.47916666666666669</v>
      </c>
      <c r="B52" s="31">
        <v>14</v>
      </c>
      <c r="C52" s="57">
        <v>56</v>
      </c>
      <c r="D52" s="41">
        <v>0.68</v>
      </c>
      <c r="E52" s="32">
        <v>0.97916666666666663</v>
      </c>
      <c r="F52" s="31">
        <v>4</v>
      </c>
      <c r="G52" s="57">
        <v>55</v>
      </c>
      <c r="H52" s="41">
        <v>0.78</v>
      </c>
      <c r="I52" s="20"/>
      <c r="J52" s="2">
        <v>0.47916666666666669</v>
      </c>
      <c r="K52" s="9">
        <v>19</v>
      </c>
      <c r="L52" s="9">
        <v>60</v>
      </c>
      <c r="M52" s="40">
        <v>1.22</v>
      </c>
      <c r="N52" s="5">
        <v>0.97916666666666663</v>
      </c>
      <c r="O52" s="9">
        <v>2</v>
      </c>
      <c r="P52" s="9">
        <v>54</v>
      </c>
      <c r="Q52" s="40">
        <v>0.56000000000000005</v>
      </c>
      <c r="S52" s="2">
        <v>0.47916666666666669</v>
      </c>
      <c r="T52" s="10">
        <v>24</v>
      </c>
      <c r="U52" s="10">
        <v>57</v>
      </c>
      <c r="V52" s="40">
        <v>1.21</v>
      </c>
      <c r="W52" s="5">
        <v>0.97916666666666663</v>
      </c>
      <c r="X52" s="10">
        <v>1</v>
      </c>
      <c r="Y52" s="10">
        <v>49</v>
      </c>
      <c r="Z52" s="40">
        <v>0.61</v>
      </c>
      <c r="AB52" s="2">
        <v>0.47916666666666669</v>
      </c>
      <c r="AC52" s="11">
        <v>11</v>
      </c>
      <c r="AD52" s="11">
        <v>59</v>
      </c>
      <c r="AE52" s="40">
        <v>0.99</v>
      </c>
      <c r="AF52" s="5">
        <v>0.97916666666666663</v>
      </c>
      <c r="AG52" s="11">
        <v>6</v>
      </c>
      <c r="AH52" s="11">
        <v>56</v>
      </c>
      <c r="AI52" s="40">
        <v>0.7</v>
      </c>
      <c r="AK52" s="2">
        <v>0.47916666666666669</v>
      </c>
      <c r="AL52" s="12">
        <v>15</v>
      </c>
      <c r="AM52" s="12">
        <v>55</v>
      </c>
      <c r="AN52" s="40">
        <v>1.52</v>
      </c>
      <c r="AO52" s="5">
        <v>0.97916666666666663</v>
      </c>
      <c r="AP52" s="12">
        <v>3</v>
      </c>
      <c r="AQ52" s="12">
        <v>58</v>
      </c>
      <c r="AR52" s="40">
        <v>1.1399999999999999</v>
      </c>
      <c r="AT52" s="2">
        <v>0.47916666666666669</v>
      </c>
      <c r="AU52" s="13">
        <v>15</v>
      </c>
      <c r="AV52" s="13">
        <v>56</v>
      </c>
      <c r="AW52" s="40">
        <v>1.05</v>
      </c>
      <c r="AX52" s="5">
        <v>0.97916666666666663</v>
      </c>
      <c r="AY52" s="13">
        <v>3</v>
      </c>
      <c r="AZ52" s="13">
        <v>53</v>
      </c>
      <c r="BA52" s="40">
        <v>0.77</v>
      </c>
      <c r="BB52" s="18"/>
      <c r="BC52" s="2">
        <v>0.47916666666666669</v>
      </c>
      <c r="BD52" s="14">
        <v>19</v>
      </c>
      <c r="BE52" s="14">
        <v>62</v>
      </c>
      <c r="BF52" s="40">
        <v>0.77</v>
      </c>
      <c r="BG52" s="5">
        <v>0.97916666666666663</v>
      </c>
      <c r="BH52" s="14">
        <v>2</v>
      </c>
      <c r="BI52" s="14">
        <v>53</v>
      </c>
      <c r="BJ52" s="40">
        <v>0.81</v>
      </c>
      <c r="BL52" s="2">
        <v>0.47916666666666669</v>
      </c>
      <c r="BM52" s="54">
        <f t="shared" si="0"/>
        <v>83</v>
      </c>
      <c r="BN52" s="56">
        <f t="shared" si="1"/>
        <v>57.4</v>
      </c>
      <c r="BO52" s="40">
        <f t="shared" si="2"/>
        <v>2.830832196452933</v>
      </c>
      <c r="BP52" s="5">
        <v>0.97916666666666663</v>
      </c>
      <c r="BQ52" s="54">
        <f t="shared" si="9"/>
        <v>16</v>
      </c>
      <c r="BR52" s="56">
        <f t="shared" si="10"/>
        <v>54.4</v>
      </c>
      <c r="BS52" s="40">
        <f t="shared" si="11"/>
        <v>0.54570259208731242</v>
      </c>
      <c r="BU52" s="44">
        <v>0.47916666666666669</v>
      </c>
      <c r="BV52" s="54">
        <f t="shared" si="3"/>
        <v>34</v>
      </c>
      <c r="BW52" s="56">
        <f t="shared" si="4"/>
        <v>57.4</v>
      </c>
      <c r="BX52" s="40">
        <f t="shared" si="5"/>
        <v>1.1596180081855387</v>
      </c>
      <c r="BY52" s="51">
        <v>0.97916666666666663</v>
      </c>
      <c r="BZ52" s="54">
        <f t="shared" si="6"/>
        <v>5</v>
      </c>
      <c r="CA52" s="56">
        <f t="shared" si="7"/>
        <v>54</v>
      </c>
      <c r="CB52" s="40">
        <f t="shared" si="8"/>
        <v>0.17053206002728513</v>
      </c>
    </row>
    <row r="53" spans="1:80" ht="17.25" thickBot="1" x14ac:dyDescent="0.35">
      <c r="A53" s="33">
        <v>0.48958333333333331</v>
      </c>
      <c r="B53" s="34">
        <v>18</v>
      </c>
      <c r="C53" s="58">
        <v>58</v>
      </c>
      <c r="D53" s="42">
        <v>1.07</v>
      </c>
      <c r="E53" s="35">
        <v>0.98958333333333337</v>
      </c>
      <c r="F53" s="34">
        <v>6</v>
      </c>
      <c r="G53" s="58">
        <v>58</v>
      </c>
      <c r="H53" s="42">
        <v>1.02</v>
      </c>
      <c r="I53" s="21"/>
      <c r="J53" s="3">
        <v>0.48958333333333331</v>
      </c>
      <c r="K53" s="9">
        <v>29</v>
      </c>
      <c r="L53" s="9">
        <v>59</v>
      </c>
      <c r="M53" s="40">
        <v>1.24</v>
      </c>
      <c r="N53" s="5">
        <v>0.98958333333333337</v>
      </c>
      <c r="O53" s="9">
        <v>3</v>
      </c>
      <c r="P53" s="9">
        <v>60</v>
      </c>
      <c r="Q53" s="40">
        <v>0.88</v>
      </c>
      <c r="S53" s="3">
        <v>0.48958333333333331</v>
      </c>
      <c r="T53" s="10">
        <v>22</v>
      </c>
      <c r="U53" s="10">
        <v>59</v>
      </c>
      <c r="V53" s="40">
        <v>1.1200000000000001</v>
      </c>
      <c r="W53" s="5">
        <v>0.98958333333333337</v>
      </c>
      <c r="X53" s="10">
        <v>2</v>
      </c>
      <c r="Y53" s="10">
        <v>48</v>
      </c>
      <c r="Z53" s="40">
        <v>1.06</v>
      </c>
      <c r="AB53" s="3">
        <v>0.48958333333333331</v>
      </c>
      <c r="AC53" s="11">
        <v>38</v>
      </c>
      <c r="AD53" s="11">
        <v>58</v>
      </c>
      <c r="AE53" s="40">
        <v>1.61</v>
      </c>
      <c r="AF53" s="5">
        <v>0.98958333333333337</v>
      </c>
      <c r="AG53" s="11">
        <v>2</v>
      </c>
      <c r="AH53" s="11">
        <v>38</v>
      </c>
      <c r="AI53" s="40">
        <v>1.5</v>
      </c>
      <c r="AK53" s="3">
        <v>0.48958333333333331</v>
      </c>
      <c r="AL53" s="12">
        <v>22</v>
      </c>
      <c r="AM53" s="12">
        <v>64</v>
      </c>
      <c r="AN53" s="40">
        <v>1.21</v>
      </c>
      <c r="AO53" s="5">
        <v>0.98958333333333337</v>
      </c>
      <c r="AP53" s="12">
        <v>7</v>
      </c>
      <c r="AQ53" s="12">
        <v>55</v>
      </c>
      <c r="AR53" s="40">
        <v>0.92</v>
      </c>
      <c r="AT53" s="3">
        <v>0.48958333333333331</v>
      </c>
      <c r="AU53" s="13">
        <v>22</v>
      </c>
      <c r="AV53" s="13">
        <v>58</v>
      </c>
      <c r="AW53" s="40">
        <v>1.24</v>
      </c>
      <c r="AX53" s="5">
        <v>0.98958333333333337</v>
      </c>
      <c r="AY53" s="13">
        <v>7</v>
      </c>
      <c r="AZ53" s="13">
        <v>72</v>
      </c>
      <c r="BA53" s="40">
        <v>0.72</v>
      </c>
      <c r="BB53" s="23"/>
      <c r="BC53" s="3">
        <v>0.48958333333333331</v>
      </c>
      <c r="BD53" s="14">
        <v>20</v>
      </c>
      <c r="BE53" s="14">
        <v>60</v>
      </c>
      <c r="BF53" s="40">
        <v>0.87</v>
      </c>
      <c r="BG53" s="5">
        <v>0.98958333333333337</v>
      </c>
      <c r="BH53" s="14">
        <v>1</v>
      </c>
      <c r="BI53" s="14">
        <v>44</v>
      </c>
      <c r="BJ53" s="40">
        <v>1.33</v>
      </c>
      <c r="BL53" s="3">
        <v>0.48958333333333331</v>
      </c>
      <c r="BM53" s="54">
        <f t="shared" si="0"/>
        <v>129</v>
      </c>
      <c r="BN53" s="56">
        <f t="shared" si="1"/>
        <v>59.6</v>
      </c>
      <c r="BO53" s="40">
        <f t="shared" si="2"/>
        <v>4.3997271487039562</v>
      </c>
      <c r="BP53" s="5">
        <v>0.98958333333333337</v>
      </c>
      <c r="BQ53" s="54">
        <f t="shared" si="9"/>
        <v>20</v>
      </c>
      <c r="BR53" s="56">
        <f t="shared" si="10"/>
        <v>51.8</v>
      </c>
      <c r="BS53" s="40">
        <f t="shared" si="11"/>
        <v>0.68212824010914053</v>
      </c>
      <c r="BU53" s="45">
        <v>0.48958333333333331</v>
      </c>
      <c r="BV53" s="54">
        <f t="shared" si="3"/>
        <v>42</v>
      </c>
      <c r="BW53" s="56">
        <f t="shared" si="4"/>
        <v>59.6</v>
      </c>
      <c r="BX53" s="40">
        <f t="shared" si="5"/>
        <v>1.4324693042291952</v>
      </c>
      <c r="BY53" s="51">
        <v>0.98958333333333337</v>
      </c>
      <c r="BZ53" s="54">
        <f t="shared" si="6"/>
        <v>8</v>
      </c>
      <c r="CA53" s="56">
        <f t="shared" si="7"/>
        <v>54.6</v>
      </c>
      <c r="CB53" s="40">
        <f t="shared" si="8"/>
        <v>0.27285129604365621</v>
      </c>
    </row>
    <row r="54" spans="1:80" ht="17.25" thickTop="1" x14ac:dyDescent="0.3">
      <c r="A54" s="30" t="s">
        <v>11</v>
      </c>
      <c r="B54" s="36">
        <f>SUM(B6:B53)</f>
        <v>613</v>
      </c>
      <c r="C54" s="38">
        <f>AVERAGE(C6:C53)</f>
        <v>56.475000000000001</v>
      </c>
      <c r="D54" s="39"/>
      <c r="E54" s="30" t="s">
        <v>12</v>
      </c>
      <c r="F54" s="36">
        <f>SUM(F6:F53)</f>
        <v>746</v>
      </c>
      <c r="G54" s="38">
        <f>AVERAGE(G6:G53)</f>
        <v>55.041666666666664</v>
      </c>
      <c r="H54" s="39"/>
      <c r="J54" s="30" t="s">
        <v>11</v>
      </c>
      <c r="K54" s="36">
        <f>SUM(K6:K53)</f>
        <v>580</v>
      </c>
      <c r="L54" s="38">
        <f>AVERAGE(L6:L53)</f>
        <v>56.575000000000003</v>
      </c>
      <c r="M54" s="37"/>
      <c r="N54" s="30" t="s">
        <v>12</v>
      </c>
      <c r="O54" s="36">
        <f>SUM(O6:O53)</f>
        <v>811</v>
      </c>
      <c r="P54" s="38">
        <f>AVERAGE(P6:P53)</f>
        <v>55.083333333333336</v>
      </c>
      <c r="Q54" s="37"/>
      <c r="S54" s="30" t="s">
        <v>11</v>
      </c>
      <c r="T54" s="36">
        <f>SUM(T6:T53)</f>
        <v>601</v>
      </c>
      <c r="U54" s="38">
        <f>AVERAGE(U6:U53)</f>
        <v>55.924999999999997</v>
      </c>
      <c r="V54" s="37"/>
      <c r="W54" s="30" t="s">
        <v>12</v>
      </c>
      <c r="X54" s="36">
        <f>SUM(X6:X53)</f>
        <v>802</v>
      </c>
      <c r="Y54" s="38">
        <f>AVERAGE(Y6:Y53)</f>
        <v>54.416666666666664</v>
      </c>
      <c r="Z54" s="37"/>
      <c r="AB54" s="30" t="s">
        <v>11</v>
      </c>
      <c r="AC54" s="36">
        <f>SUM(AC6:AC53)</f>
        <v>583</v>
      </c>
      <c r="AD54" s="38">
        <f>AVERAGE(AD6:AD53)</f>
        <v>57</v>
      </c>
      <c r="AE54" s="37"/>
      <c r="AF54" s="30" t="s">
        <v>12</v>
      </c>
      <c r="AG54" s="36">
        <f>SUM(AG6:AG53)</f>
        <v>820</v>
      </c>
      <c r="AH54" s="38">
        <f>AVERAGE(AH6:AH53)</f>
        <v>53.854166666666664</v>
      </c>
      <c r="AI54" s="37"/>
      <c r="AK54" s="30" t="s">
        <v>11</v>
      </c>
      <c r="AL54" s="36">
        <f>SUM(AL6:AL53)</f>
        <v>555</v>
      </c>
      <c r="AM54" s="38">
        <f>AVERAGE(AM6:AM53)</f>
        <v>56.238095238095241</v>
      </c>
      <c r="AN54" s="37"/>
      <c r="AO54" s="30" t="s">
        <v>12</v>
      </c>
      <c r="AP54" s="36">
        <f>SUM(AP6:AP53)</f>
        <v>968</v>
      </c>
      <c r="AQ54" s="38">
        <f>AVERAGE(AQ6:AQ53)</f>
        <v>55.666666666666664</v>
      </c>
      <c r="AR54" s="37"/>
      <c r="AT54" s="30" t="s">
        <v>11</v>
      </c>
      <c r="AU54" s="36">
        <f>SUM(AU6:AU53)</f>
        <v>555</v>
      </c>
      <c r="AV54" s="38">
        <f>AVERAGE(AV6:AV53)</f>
        <v>55.093023255813954</v>
      </c>
      <c r="AW54" s="37"/>
      <c r="AX54" s="30" t="s">
        <v>12</v>
      </c>
      <c r="AY54" s="36">
        <f>SUM(AY6:AY53)</f>
        <v>968</v>
      </c>
      <c r="AZ54" s="38">
        <f>AVERAGE(AZ6:AZ53)</f>
        <v>55.75</v>
      </c>
      <c r="BA54" s="37"/>
      <c r="BC54" s="30" t="s">
        <v>11</v>
      </c>
      <c r="BD54" s="36">
        <f>SUM(BD6:BD53)</f>
        <v>320</v>
      </c>
      <c r="BE54" s="38">
        <f>AVERAGE(BE6:BE53)</f>
        <v>59.19047619047619</v>
      </c>
      <c r="BF54" s="37"/>
      <c r="BG54" s="30" t="s">
        <v>12</v>
      </c>
      <c r="BH54" s="36">
        <f>SUM(BH6:BH53)</f>
        <v>875</v>
      </c>
      <c r="BI54" s="38">
        <f>AVERAGE(BI6:BI53)</f>
        <v>54.291666666666664</v>
      </c>
      <c r="BJ54" s="37"/>
      <c r="BL54" s="30" t="s">
        <v>11</v>
      </c>
      <c r="BM54" s="36">
        <f>SUM(BM6:BM53)</f>
        <v>2932</v>
      </c>
      <c r="BN54" s="38">
        <f>AVERAGE(BN6:BN53)</f>
        <v>55.547569444444456</v>
      </c>
      <c r="BO54" s="37"/>
      <c r="BP54" s="30" t="s">
        <v>12</v>
      </c>
      <c r="BQ54" s="36">
        <f>SUM(BQ6:BQ53)</f>
        <v>4147</v>
      </c>
      <c r="BR54" s="38">
        <f>AVERAGE(BR6:BR53)</f>
        <v>54.812500000000021</v>
      </c>
      <c r="BS54" s="37"/>
      <c r="BU54" s="30" t="s">
        <v>11</v>
      </c>
      <c r="BV54" s="36">
        <f>SUM(BV6:BV53)</f>
        <v>875</v>
      </c>
      <c r="BW54" s="38">
        <f>AVERAGE(BW6:BW53)</f>
        <v>55.781597222222224</v>
      </c>
      <c r="BX54" s="37"/>
      <c r="BY54" s="30" t="s">
        <v>12</v>
      </c>
      <c r="BZ54" s="36">
        <f>SUM(BZ6:BZ53)</f>
        <v>1843</v>
      </c>
      <c r="CA54" s="38">
        <f>AVERAGE(CA6:CA53)</f>
        <v>54.954166666666659</v>
      </c>
      <c r="CB54" s="37"/>
    </row>
  </sheetData>
  <mergeCells count="36">
    <mergeCell ref="BV1:CB1"/>
    <mergeCell ref="BV2:CB2"/>
    <mergeCell ref="BV3:CB3"/>
    <mergeCell ref="BV4:CB4"/>
    <mergeCell ref="BD1:BJ1"/>
    <mergeCell ref="BD2:BJ2"/>
    <mergeCell ref="BD3:BJ3"/>
    <mergeCell ref="BD4:BJ4"/>
    <mergeCell ref="BM1:BS1"/>
    <mergeCell ref="BM2:BS2"/>
    <mergeCell ref="BM3:BS3"/>
    <mergeCell ref="BM4:BS4"/>
    <mergeCell ref="AL1:AR1"/>
    <mergeCell ref="AL2:AR2"/>
    <mergeCell ref="AL3:AR3"/>
    <mergeCell ref="AL4:AR4"/>
    <mergeCell ref="AU1:BA1"/>
    <mergeCell ref="AU2:BA2"/>
    <mergeCell ref="AU3:BA3"/>
    <mergeCell ref="AU4:BA4"/>
    <mergeCell ref="T3:Z3"/>
    <mergeCell ref="T4:Z4"/>
    <mergeCell ref="T1:Z1"/>
    <mergeCell ref="T2:Z2"/>
    <mergeCell ref="AC1:AI1"/>
    <mergeCell ref="AC2:AI2"/>
    <mergeCell ref="AC3:AI3"/>
    <mergeCell ref="AC4:AI4"/>
    <mergeCell ref="B1:H1"/>
    <mergeCell ref="B2:H2"/>
    <mergeCell ref="B3:H3"/>
    <mergeCell ref="B4:H4"/>
    <mergeCell ref="K2:Q2"/>
    <mergeCell ref="K3:Q3"/>
    <mergeCell ref="K4:Q4"/>
    <mergeCell ref="K1:Q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BC6" sqref="BC6:BJ53"/>
    </sheetView>
  </sheetViews>
  <sheetFormatPr defaultColWidth="9" defaultRowHeight="16.5" x14ac:dyDescent="0.3"/>
  <cols>
    <col min="1" max="4" width="9" style="43"/>
    <col min="5" max="7" width="9" style="43" customWidth="1"/>
    <col min="8" max="13" width="9" style="43"/>
    <col min="14" max="16" width="9" style="43" customWidth="1"/>
    <col min="17" max="22" width="9" style="43"/>
    <col min="23" max="26" width="9" style="43" customWidth="1"/>
    <col min="27" max="16384" width="9" style="43"/>
  </cols>
  <sheetData>
    <row r="1" spans="1:80" ht="16.5" customHeight="1" x14ac:dyDescent="0.3">
      <c r="A1" s="48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47" t="s">
        <v>0</v>
      </c>
      <c r="K1" s="2625" t="s">
        <v>79</v>
      </c>
      <c r="L1" s="2626"/>
      <c r="M1" s="2626"/>
      <c r="N1" s="2626"/>
      <c r="O1" s="2626"/>
      <c r="P1" s="2626"/>
      <c r="Q1" s="2626"/>
      <c r="S1" s="47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47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47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47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47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47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47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x14ac:dyDescent="0.3">
      <c r="A2" s="48" t="s">
        <v>1</v>
      </c>
      <c r="B2" s="2623" t="s">
        <v>2</v>
      </c>
      <c r="C2" s="2623"/>
      <c r="D2" s="2623"/>
      <c r="E2" s="2623"/>
      <c r="F2" s="2623"/>
      <c r="G2" s="2623"/>
      <c r="H2" s="2623"/>
      <c r="I2" s="26"/>
      <c r="J2" s="47" t="s">
        <v>1</v>
      </c>
      <c r="K2" s="2623" t="s">
        <v>2</v>
      </c>
      <c r="L2" s="2623"/>
      <c r="M2" s="2623"/>
      <c r="N2" s="2623"/>
      <c r="O2" s="2623"/>
      <c r="P2" s="2623"/>
      <c r="Q2" s="2623"/>
      <c r="S2" s="47" t="s">
        <v>1</v>
      </c>
      <c r="T2" s="2623" t="s">
        <v>2</v>
      </c>
      <c r="U2" s="2623"/>
      <c r="V2" s="2623"/>
      <c r="W2" s="2623"/>
      <c r="X2" s="2623"/>
      <c r="Y2" s="2623"/>
      <c r="Z2" s="2623"/>
      <c r="AB2" s="47" t="s">
        <v>1</v>
      </c>
      <c r="AC2" s="2623" t="s">
        <v>2</v>
      </c>
      <c r="AD2" s="2623"/>
      <c r="AE2" s="2623"/>
      <c r="AF2" s="2623"/>
      <c r="AG2" s="2623"/>
      <c r="AH2" s="2623"/>
      <c r="AI2" s="2623"/>
      <c r="AK2" s="47" t="s">
        <v>1</v>
      </c>
      <c r="AL2" s="2623" t="s">
        <v>2</v>
      </c>
      <c r="AM2" s="2623"/>
      <c r="AN2" s="2623"/>
      <c r="AO2" s="2623"/>
      <c r="AP2" s="2623"/>
      <c r="AQ2" s="2623"/>
      <c r="AR2" s="2623"/>
      <c r="AT2" s="47" t="s">
        <v>1</v>
      </c>
      <c r="AU2" s="2623" t="s">
        <v>2</v>
      </c>
      <c r="AV2" s="2623"/>
      <c r="AW2" s="2623"/>
      <c r="AX2" s="2623"/>
      <c r="AY2" s="2623"/>
      <c r="AZ2" s="2623"/>
      <c r="BA2" s="2623"/>
      <c r="BC2" s="47" t="s">
        <v>1</v>
      </c>
      <c r="BD2" s="2623" t="s">
        <v>2</v>
      </c>
      <c r="BE2" s="2623"/>
      <c r="BF2" s="2623"/>
      <c r="BG2" s="2623"/>
      <c r="BH2" s="2623"/>
      <c r="BI2" s="2623"/>
      <c r="BJ2" s="2623"/>
      <c r="BL2" s="47" t="s">
        <v>1</v>
      </c>
      <c r="BM2" s="2623" t="s">
        <v>2</v>
      </c>
      <c r="BN2" s="2623"/>
      <c r="BO2" s="2623"/>
      <c r="BP2" s="2623"/>
      <c r="BQ2" s="2623"/>
      <c r="BR2" s="2623"/>
      <c r="BS2" s="2623"/>
      <c r="BU2" s="47" t="s">
        <v>1</v>
      </c>
      <c r="BV2" s="2623" t="s">
        <v>2</v>
      </c>
      <c r="BW2" s="2623"/>
      <c r="BX2" s="2623"/>
      <c r="BY2" s="2623"/>
      <c r="BZ2" s="2623"/>
      <c r="CA2" s="2623"/>
      <c r="CB2" s="2623"/>
    </row>
    <row r="3" spans="1:80" x14ac:dyDescent="0.3">
      <c r="A3" s="48" t="s">
        <v>18</v>
      </c>
      <c r="B3" s="2624" t="s">
        <v>17</v>
      </c>
      <c r="C3" s="2624"/>
      <c r="D3" s="2624"/>
      <c r="E3" s="2624"/>
      <c r="F3" s="2624"/>
      <c r="G3" s="2624"/>
      <c r="H3" s="2624"/>
      <c r="I3" s="27"/>
      <c r="J3" s="47" t="s">
        <v>13</v>
      </c>
      <c r="K3" s="2624" t="s">
        <v>17</v>
      </c>
      <c r="L3" s="2624"/>
      <c r="M3" s="2624"/>
      <c r="N3" s="2624"/>
      <c r="O3" s="2624"/>
      <c r="P3" s="2624"/>
      <c r="Q3" s="2624"/>
      <c r="S3" s="47" t="s">
        <v>13</v>
      </c>
      <c r="T3" s="2624" t="s">
        <v>17</v>
      </c>
      <c r="U3" s="2624"/>
      <c r="V3" s="2624"/>
      <c r="W3" s="2624"/>
      <c r="X3" s="2624"/>
      <c r="Y3" s="2624"/>
      <c r="Z3" s="2624"/>
      <c r="AB3" s="47" t="s">
        <v>13</v>
      </c>
      <c r="AC3" s="2624" t="s">
        <v>17</v>
      </c>
      <c r="AD3" s="2624"/>
      <c r="AE3" s="2624"/>
      <c r="AF3" s="2624"/>
      <c r="AG3" s="2624"/>
      <c r="AH3" s="2624"/>
      <c r="AI3" s="2624"/>
      <c r="AK3" s="47" t="s">
        <v>13</v>
      </c>
      <c r="AL3" s="2624" t="s">
        <v>17</v>
      </c>
      <c r="AM3" s="2624"/>
      <c r="AN3" s="2624"/>
      <c r="AO3" s="2624"/>
      <c r="AP3" s="2624"/>
      <c r="AQ3" s="2624"/>
      <c r="AR3" s="2624"/>
      <c r="AT3" s="47" t="s">
        <v>13</v>
      </c>
      <c r="AU3" s="2624" t="s">
        <v>17</v>
      </c>
      <c r="AV3" s="2624"/>
      <c r="AW3" s="2624"/>
      <c r="AX3" s="2624"/>
      <c r="AY3" s="2624"/>
      <c r="AZ3" s="2624"/>
      <c r="BA3" s="2624"/>
      <c r="BC3" s="47" t="s">
        <v>13</v>
      </c>
      <c r="BD3" s="2624" t="s">
        <v>17</v>
      </c>
      <c r="BE3" s="2624"/>
      <c r="BF3" s="2624"/>
      <c r="BG3" s="2624"/>
      <c r="BH3" s="2624"/>
      <c r="BI3" s="2624"/>
      <c r="BJ3" s="2624"/>
      <c r="BL3" s="47" t="s">
        <v>13</v>
      </c>
      <c r="BM3" s="2624" t="s">
        <v>17</v>
      </c>
      <c r="BN3" s="2624"/>
      <c r="BO3" s="2624"/>
      <c r="BP3" s="2624"/>
      <c r="BQ3" s="2624"/>
      <c r="BR3" s="2624"/>
      <c r="BS3" s="2624"/>
      <c r="BU3" s="47" t="s">
        <v>13</v>
      </c>
      <c r="BV3" s="2624" t="s">
        <v>17</v>
      </c>
      <c r="BW3" s="2624"/>
      <c r="BX3" s="2624"/>
      <c r="BY3" s="2624"/>
      <c r="BZ3" s="2624"/>
      <c r="CA3" s="2624"/>
      <c r="CB3" s="2624"/>
    </row>
    <row r="4" spans="1:80" x14ac:dyDescent="0.3">
      <c r="A4" s="48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47" t="s">
        <v>3</v>
      </c>
      <c r="K4" s="2622" t="s">
        <v>4</v>
      </c>
      <c r="L4" s="2622"/>
      <c r="M4" s="2622"/>
      <c r="N4" s="2622"/>
      <c r="O4" s="2622"/>
      <c r="P4" s="2622"/>
      <c r="Q4" s="2622"/>
      <c r="S4" s="47" t="s">
        <v>3</v>
      </c>
      <c r="T4" s="2622" t="s">
        <v>4</v>
      </c>
      <c r="U4" s="2622"/>
      <c r="V4" s="2622"/>
      <c r="W4" s="2622"/>
      <c r="X4" s="2622"/>
      <c r="Y4" s="2622"/>
      <c r="Z4" s="2622"/>
      <c r="AB4" s="47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47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47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47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47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47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47" t="s">
        <v>6</v>
      </c>
      <c r="B5" s="50" t="s">
        <v>7</v>
      </c>
      <c r="C5" s="50" t="s">
        <v>8</v>
      </c>
      <c r="D5" s="50" t="s">
        <v>9</v>
      </c>
      <c r="E5" s="50" t="s">
        <v>6</v>
      </c>
      <c r="F5" s="50" t="s">
        <v>7</v>
      </c>
      <c r="G5" s="50" t="s">
        <v>8</v>
      </c>
      <c r="H5" s="50" t="s">
        <v>9</v>
      </c>
      <c r="I5" s="25"/>
      <c r="J5" s="47" t="s">
        <v>6</v>
      </c>
      <c r="K5" s="50" t="s">
        <v>7</v>
      </c>
      <c r="L5" s="50" t="s">
        <v>8</v>
      </c>
      <c r="M5" s="50" t="s">
        <v>9</v>
      </c>
      <c r="N5" s="50" t="s">
        <v>6</v>
      </c>
      <c r="O5" s="50" t="s">
        <v>7</v>
      </c>
      <c r="P5" s="50" t="s">
        <v>8</v>
      </c>
      <c r="Q5" s="50" t="s">
        <v>9</v>
      </c>
      <c r="S5" s="47" t="s">
        <v>6</v>
      </c>
      <c r="T5" s="50" t="s">
        <v>7</v>
      </c>
      <c r="U5" s="50" t="s">
        <v>8</v>
      </c>
      <c r="V5" s="50" t="s">
        <v>9</v>
      </c>
      <c r="W5" s="50" t="s">
        <v>6</v>
      </c>
      <c r="X5" s="50" t="s">
        <v>7</v>
      </c>
      <c r="Y5" s="50" t="s">
        <v>8</v>
      </c>
      <c r="Z5" s="50" t="s">
        <v>9</v>
      </c>
      <c r="AB5" s="47" t="s">
        <v>6</v>
      </c>
      <c r="AC5" s="50" t="s">
        <v>7</v>
      </c>
      <c r="AD5" s="50" t="s">
        <v>8</v>
      </c>
      <c r="AE5" s="50" t="s">
        <v>9</v>
      </c>
      <c r="AF5" s="50" t="s">
        <v>6</v>
      </c>
      <c r="AG5" s="50" t="s">
        <v>7</v>
      </c>
      <c r="AH5" s="50" t="s">
        <v>8</v>
      </c>
      <c r="AI5" s="50" t="s">
        <v>9</v>
      </c>
      <c r="AK5" s="47" t="s">
        <v>6</v>
      </c>
      <c r="AL5" s="50" t="s">
        <v>7</v>
      </c>
      <c r="AM5" s="50" t="s">
        <v>8</v>
      </c>
      <c r="AN5" s="50" t="s">
        <v>9</v>
      </c>
      <c r="AO5" s="50" t="s">
        <v>6</v>
      </c>
      <c r="AP5" s="50" t="s">
        <v>7</v>
      </c>
      <c r="AQ5" s="50" t="s">
        <v>8</v>
      </c>
      <c r="AR5" s="50" t="s">
        <v>9</v>
      </c>
      <c r="AT5" s="47" t="s">
        <v>6</v>
      </c>
      <c r="AU5" s="50" t="s">
        <v>7</v>
      </c>
      <c r="AV5" s="50" t="s">
        <v>8</v>
      </c>
      <c r="AW5" s="50" t="s">
        <v>9</v>
      </c>
      <c r="AX5" s="50" t="s">
        <v>6</v>
      </c>
      <c r="AY5" s="50" t="s">
        <v>7</v>
      </c>
      <c r="AZ5" s="50" t="s">
        <v>8</v>
      </c>
      <c r="BA5" s="50" t="s">
        <v>9</v>
      </c>
      <c r="BC5" s="47" t="s">
        <v>6</v>
      </c>
      <c r="BD5" s="50" t="s">
        <v>7</v>
      </c>
      <c r="BE5" s="50" t="s">
        <v>8</v>
      </c>
      <c r="BF5" s="50" t="s">
        <v>9</v>
      </c>
      <c r="BG5" s="50" t="s">
        <v>6</v>
      </c>
      <c r="BH5" s="50" t="s">
        <v>7</v>
      </c>
      <c r="BI5" s="50" t="s">
        <v>8</v>
      </c>
      <c r="BJ5" s="50" t="s">
        <v>9</v>
      </c>
      <c r="BL5" s="47" t="s">
        <v>6</v>
      </c>
      <c r="BM5" s="50" t="s">
        <v>7</v>
      </c>
      <c r="BN5" s="50" t="s">
        <v>8</v>
      </c>
      <c r="BO5" s="50" t="s">
        <v>9</v>
      </c>
      <c r="BP5" s="50" t="s">
        <v>6</v>
      </c>
      <c r="BQ5" s="50" t="s">
        <v>7</v>
      </c>
      <c r="BR5" s="50" t="s">
        <v>8</v>
      </c>
      <c r="BS5" s="50" t="s">
        <v>9</v>
      </c>
      <c r="BU5" s="47" t="s">
        <v>6</v>
      </c>
      <c r="BV5" s="50" t="s">
        <v>7</v>
      </c>
      <c r="BW5" s="50" t="s">
        <v>8</v>
      </c>
      <c r="BX5" s="50" t="s">
        <v>9</v>
      </c>
      <c r="BY5" s="50" t="s">
        <v>6</v>
      </c>
      <c r="BZ5" s="50" t="s">
        <v>7</v>
      </c>
      <c r="CA5" s="50" t="s">
        <v>8</v>
      </c>
      <c r="CB5" s="50" t="s">
        <v>9</v>
      </c>
    </row>
    <row r="6" spans="1:80" x14ac:dyDescent="0.3">
      <c r="A6" s="44">
        <v>0</v>
      </c>
      <c r="B6" s="54">
        <v>1</v>
      </c>
      <c r="C6" s="56">
        <v>46</v>
      </c>
      <c r="D6" s="40">
        <v>0.83</v>
      </c>
      <c r="E6" s="51">
        <v>0.5</v>
      </c>
      <c r="F6" s="54">
        <v>5</v>
      </c>
      <c r="G6" s="56">
        <v>59</v>
      </c>
      <c r="H6" s="40">
        <v>0.69</v>
      </c>
      <c r="I6" s="28"/>
      <c r="J6" s="44">
        <v>0</v>
      </c>
      <c r="K6" s="54">
        <v>2</v>
      </c>
      <c r="L6" s="54">
        <v>53</v>
      </c>
      <c r="M6" s="40">
        <v>0.89</v>
      </c>
      <c r="N6" s="51">
        <v>0.5</v>
      </c>
      <c r="O6" s="54">
        <v>15</v>
      </c>
      <c r="P6" s="54">
        <v>57</v>
      </c>
      <c r="Q6" s="40">
        <v>0.98</v>
      </c>
      <c r="S6" s="44">
        <v>0</v>
      </c>
      <c r="T6" s="54">
        <v>1</v>
      </c>
      <c r="U6" s="54">
        <v>51</v>
      </c>
      <c r="V6" s="40">
        <v>0.77</v>
      </c>
      <c r="W6" s="51">
        <v>0.5</v>
      </c>
      <c r="X6" s="54">
        <v>13</v>
      </c>
      <c r="Y6" s="54">
        <v>58</v>
      </c>
      <c r="Z6" s="40">
        <v>0.9</v>
      </c>
      <c r="AB6" s="44">
        <v>0</v>
      </c>
      <c r="AC6" s="54">
        <v>2</v>
      </c>
      <c r="AD6" s="54">
        <v>66</v>
      </c>
      <c r="AE6" s="40">
        <v>0.61</v>
      </c>
      <c r="AF6" s="51">
        <v>0.5</v>
      </c>
      <c r="AG6" s="54">
        <v>11</v>
      </c>
      <c r="AH6" s="54">
        <v>58</v>
      </c>
      <c r="AI6" s="40">
        <v>2.92</v>
      </c>
      <c r="AK6" s="44">
        <v>0</v>
      </c>
      <c r="AL6" s="54">
        <v>0</v>
      </c>
      <c r="AM6" s="54">
        <v>0</v>
      </c>
      <c r="AN6" s="40">
        <v>0</v>
      </c>
      <c r="AO6" s="51">
        <v>0.5</v>
      </c>
      <c r="AP6" s="54">
        <v>6</v>
      </c>
      <c r="AQ6" s="54">
        <v>59</v>
      </c>
      <c r="AR6" s="40">
        <v>0.8</v>
      </c>
      <c r="AT6" s="44">
        <v>0</v>
      </c>
      <c r="AU6" s="54">
        <v>1</v>
      </c>
      <c r="AV6" s="54">
        <v>49</v>
      </c>
      <c r="AW6" s="40">
        <v>1.1599999999999999</v>
      </c>
      <c r="AX6" s="51">
        <v>0.5</v>
      </c>
      <c r="AY6" s="54">
        <v>8</v>
      </c>
      <c r="AZ6" s="54">
        <v>61</v>
      </c>
      <c r="BA6" s="40">
        <v>0.99</v>
      </c>
      <c r="BB6" s="49"/>
      <c r="BC6" s="44">
        <v>0</v>
      </c>
      <c r="BD6" s="54">
        <v>1</v>
      </c>
      <c r="BE6" s="54">
        <v>56</v>
      </c>
      <c r="BF6" s="40">
        <v>0.78</v>
      </c>
      <c r="BG6" s="51">
        <v>0.5</v>
      </c>
      <c r="BH6" s="54">
        <v>13</v>
      </c>
      <c r="BI6" s="54">
        <v>65</v>
      </c>
      <c r="BJ6" s="40">
        <v>0.56999999999999995</v>
      </c>
      <c r="BL6" s="44">
        <v>0</v>
      </c>
      <c r="BM6" s="54">
        <f>SUM(B6,K6,T6,AC6,AL6)</f>
        <v>6</v>
      </c>
      <c r="BN6" s="56">
        <f>AVERAGE(C6,L6,U6,AD6,AM6)</f>
        <v>43.2</v>
      </c>
      <c r="BO6" s="40">
        <f>BM6/$BM$54*100</f>
        <v>0.32051282051282048</v>
      </c>
      <c r="BP6" s="51">
        <v>0.5</v>
      </c>
      <c r="BQ6" s="54">
        <f>SUM(F6,O6,X6,AG6,AP6)</f>
        <v>50</v>
      </c>
      <c r="BR6" s="56">
        <f>AVERAGE(G6,P6,Y6,AH6,AQ6)</f>
        <v>58.2</v>
      </c>
      <c r="BS6" s="40">
        <f>BQ6/$BM$54*100</f>
        <v>2.6709401709401708</v>
      </c>
      <c r="BU6" s="44">
        <v>0</v>
      </c>
      <c r="BV6" s="54">
        <f>SUM(AU6,BD6)</f>
        <v>2</v>
      </c>
      <c r="BW6" s="56">
        <f>AVERAGE(L6,U6,AD6,AM6,AV6)</f>
        <v>43.8</v>
      </c>
      <c r="BX6" s="40">
        <f>BV6/$BM$54*100</f>
        <v>0.10683760683760685</v>
      </c>
      <c r="BY6" s="51">
        <v>0.5</v>
      </c>
      <c r="BZ6" s="54">
        <f>SUM(AY6,BH6)</f>
        <v>21</v>
      </c>
      <c r="CA6" s="56">
        <f>AVERAGE(P6,Y6,AH6,AQ6,AZ6)</f>
        <v>58.6</v>
      </c>
      <c r="CB6" s="40">
        <f>BZ6/$BM$54*100</f>
        <v>1.1217948717948718</v>
      </c>
    </row>
    <row r="7" spans="1:80" x14ac:dyDescent="0.3">
      <c r="A7" s="44">
        <v>1.0416666666666666E-2</v>
      </c>
      <c r="B7" s="54">
        <v>1</v>
      </c>
      <c r="C7" s="56">
        <v>46</v>
      </c>
      <c r="D7" s="40">
        <v>0.55000000000000004</v>
      </c>
      <c r="E7" s="51">
        <v>0.51041666666666663</v>
      </c>
      <c r="F7" s="54">
        <v>7</v>
      </c>
      <c r="G7" s="56">
        <v>56</v>
      </c>
      <c r="H7" s="40">
        <v>1.23</v>
      </c>
      <c r="I7" s="28"/>
      <c r="J7" s="44">
        <v>1.0416666666666666E-2</v>
      </c>
      <c r="K7" s="54">
        <v>2</v>
      </c>
      <c r="L7" s="54">
        <v>58</v>
      </c>
      <c r="M7" s="40">
        <v>0.86</v>
      </c>
      <c r="N7" s="51">
        <v>0.51041666666666663</v>
      </c>
      <c r="O7" s="54">
        <v>11</v>
      </c>
      <c r="P7" s="54">
        <v>54</v>
      </c>
      <c r="Q7" s="40">
        <v>1.06</v>
      </c>
      <c r="S7" s="44">
        <v>1.0416666666666666E-2</v>
      </c>
      <c r="T7" s="54" t="s">
        <v>16</v>
      </c>
      <c r="U7" s="54" t="s">
        <v>10</v>
      </c>
      <c r="V7" s="40" t="s">
        <v>10</v>
      </c>
      <c r="W7" s="51">
        <v>0.51041666666666663</v>
      </c>
      <c r="X7" s="54">
        <v>13</v>
      </c>
      <c r="Y7" s="54">
        <v>61</v>
      </c>
      <c r="Z7" s="40">
        <v>0.8</v>
      </c>
      <c r="AB7" s="44">
        <v>1.0416666666666666E-2</v>
      </c>
      <c r="AC7" s="54">
        <v>1</v>
      </c>
      <c r="AD7" s="54">
        <v>60</v>
      </c>
      <c r="AE7" s="40">
        <v>0.27</v>
      </c>
      <c r="AF7" s="51">
        <v>0.51041666666666663</v>
      </c>
      <c r="AG7" s="54">
        <v>10</v>
      </c>
      <c r="AH7" s="54">
        <v>61</v>
      </c>
      <c r="AI7" s="40">
        <v>0.74</v>
      </c>
      <c r="AK7" s="44">
        <v>1.0416666666666666E-2</v>
      </c>
      <c r="AL7" s="54">
        <v>0</v>
      </c>
      <c r="AM7" s="54">
        <v>0</v>
      </c>
      <c r="AN7" s="40">
        <v>0</v>
      </c>
      <c r="AO7" s="51">
        <v>0.51041666666666663</v>
      </c>
      <c r="AP7" s="54">
        <v>11</v>
      </c>
      <c r="AQ7" s="54">
        <v>55</v>
      </c>
      <c r="AR7" s="40">
        <v>1.03</v>
      </c>
      <c r="AT7" s="44">
        <v>1.0416666666666666E-2</v>
      </c>
      <c r="AU7" s="54">
        <v>1</v>
      </c>
      <c r="AV7" s="54">
        <v>43</v>
      </c>
      <c r="AW7" s="40">
        <v>1.27</v>
      </c>
      <c r="AX7" s="51">
        <v>0.51041666666666663</v>
      </c>
      <c r="AY7" s="54">
        <v>16</v>
      </c>
      <c r="AZ7" s="54">
        <v>58</v>
      </c>
      <c r="BA7" s="40">
        <v>1.05</v>
      </c>
      <c r="BB7" s="49"/>
      <c r="BC7" s="44">
        <v>1.0416666666666666E-2</v>
      </c>
      <c r="BD7" s="54">
        <v>2</v>
      </c>
      <c r="BE7" s="54">
        <v>54</v>
      </c>
      <c r="BF7" s="40">
        <v>0.75</v>
      </c>
      <c r="BG7" s="51">
        <v>0.51041666666666663</v>
      </c>
      <c r="BH7" s="54">
        <v>14</v>
      </c>
      <c r="BI7" s="54">
        <v>51</v>
      </c>
      <c r="BJ7" s="40">
        <v>0.82</v>
      </c>
      <c r="BL7" s="44">
        <v>1.0416666666666666E-2</v>
      </c>
      <c r="BM7" s="54">
        <f t="shared" ref="BM7:BM53" si="0">SUM(B7,K7,T7,AC7,AL7)</f>
        <v>4</v>
      </c>
      <c r="BN7" s="56">
        <f t="shared" ref="BN7:BN53" si="1">AVERAGE(C7,L7,U7,AD7,AM7)</f>
        <v>41</v>
      </c>
      <c r="BO7" s="40">
        <f t="shared" ref="BO7:BO53" si="2">BM7/$BM$54*100</f>
        <v>0.21367521367521369</v>
      </c>
      <c r="BP7" s="51">
        <v>0.51041666666666663</v>
      </c>
      <c r="BQ7" s="54">
        <f>SUM(F7,O7,X7,AG7,AP7)</f>
        <v>52</v>
      </c>
      <c r="BR7" s="56">
        <f>AVERAGE(G7,P7,Y7,AH7,AQ7)</f>
        <v>57.4</v>
      </c>
      <c r="BS7" s="40">
        <f>BQ7/$BM$54*100</f>
        <v>2.7777777777777777</v>
      </c>
      <c r="BU7" s="44">
        <v>1.0416666666666666E-2</v>
      </c>
      <c r="BV7" s="54">
        <f t="shared" ref="BV7:BV53" si="3">SUM(AU7,BD7)</f>
        <v>3</v>
      </c>
      <c r="BW7" s="56">
        <f t="shared" ref="BW7:BW53" si="4">AVERAGE(L7,U7,AD7,AM7,AV7)</f>
        <v>40.25</v>
      </c>
      <c r="BX7" s="40">
        <f t="shared" ref="BX7:BX53" si="5">BV7/$BM$54*100</f>
        <v>0.16025641025641024</v>
      </c>
      <c r="BY7" s="51">
        <v>0.51041666666666663</v>
      </c>
      <c r="BZ7" s="54">
        <f t="shared" ref="BZ7:BZ53" si="6">SUM(AY7,BH7)</f>
        <v>30</v>
      </c>
      <c r="CA7" s="56">
        <f t="shared" ref="CA7:CA53" si="7">AVERAGE(P7,Y7,AH7,AQ7,AZ7)</f>
        <v>57.8</v>
      </c>
      <c r="CB7" s="40">
        <f t="shared" ref="CB7:CB53" si="8">BZ7/$BM$54*100</f>
        <v>1.6025641025641024</v>
      </c>
    </row>
    <row r="8" spans="1:80" x14ac:dyDescent="0.3">
      <c r="A8" s="44">
        <v>2.0833333333333332E-2</v>
      </c>
      <c r="B8" s="54" t="s">
        <v>16</v>
      </c>
      <c r="C8" s="56" t="s">
        <v>10</v>
      </c>
      <c r="D8" s="40" t="s">
        <v>10</v>
      </c>
      <c r="E8" s="51">
        <v>0.52083333333333337</v>
      </c>
      <c r="F8" s="54">
        <v>9</v>
      </c>
      <c r="G8" s="56">
        <v>64</v>
      </c>
      <c r="H8" s="40">
        <v>0.86</v>
      </c>
      <c r="I8" s="28"/>
      <c r="J8" s="44">
        <v>2.0833333333333332E-2</v>
      </c>
      <c r="K8" s="54">
        <v>1</v>
      </c>
      <c r="L8" s="54">
        <v>52</v>
      </c>
      <c r="M8" s="40">
        <v>0.22</v>
      </c>
      <c r="N8" s="51">
        <v>0.52083333333333337</v>
      </c>
      <c r="O8" s="54">
        <v>10</v>
      </c>
      <c r="P8" s="54">
        <v>53</v>
      </c>
      <c r="Q8" s="40">
        <v>1.08</v>
      </c>
      <c r="S8" s="44">
        <v>2.0833333333333332E-2</v>
      </c>
      <c r="T8" s="54">
        <v>2</v>
      </c>
      <c r="U8" s="54">
        <v>61</v>
      </c>
      <c r="V8" s="40">
        <v>0.56000000000000005</v>
      </c>
      <c r="W8" s="51">
        <v>0.52083333333333337</v>
      </c>
      <c r="X8" s="54">
        <v>8</v>
      </c>
      <c r="Y8" s="54">
        <v>57</v>
      </c>
      <c r="Z8" s="40">
        <v>0.74</v>
      </c>
      <c r="AB8" s="44">
        <v>2.0833333333333332E-2</v>
      </c>
      <c r="AC8" s="54">
        <v>1</v>
      </c>
      <c r="AD8" s="54">
        <v>56</v>
      </c>
      <c r="AE8" s="40">
        <v>1</v>
      </c>
      <c r="AF8" s="51">
        <v>0.52083333333333337</v>
      </c>
      <c r="AG8" s="54">
        <v>9</v>
      </c>
      <c r="AH8" s="54">
        <v>53</v>
      </c>
      <c r="AI8" s="40">
        <v>1.1000000000000001</v>
      </c>
      <c r="AK8" s="44">
        <v>2.0833333333333332E-2</v>
      </c>
      <c r="AL8" s="54">
        <v>0</v>
      </c>
      <c r="AM8" s="54">
        <v>0</v>
      </c>
      <c r="AN8" s="40">
        <v>0</v>
      </c>
      <c r="AO8" s="51">
        <v>0.52083333333333337</v>
      </c>
      <c r="AP8" s="54">
        <v>10</v>
      </c>
      <c r="AQ8" s="54">
        <v>62</v>
      </c>
      <c r="AR8" s="40">
        <v>0.89</v>
      </c>
      <c r="AT8" s="44">
        <v>2.0833333333333332E-2</v>
      </c>
      <c r="AU8" s="54">
        <v>2</v>
      </c>
      <c r="AV8" s="54">
        <v>39</v>
      </c>
      <c r="AW8" s="40">
        <v>0.72</v>
      </c>
      <c r="AX8" s="51">
        <v>0.52083333333333337</v>
      </c>
      <c r="AY8" s="54">
        <v>10</v>
      </c>
      <c r="AZ8" s="54">
        <v>57</v>
      </c>
      <c r="BA8" s="40">
        <v>1.01</v>
      </c>
      <c r="BB8" s="49"/>
      <c r="BC8" s="44">
        <v>2.0833333333333332E-2</v>
      </c>
      <c r="BD8" s="54" t="s">
        <v>16</v>
      </c>
      <c r="BE8" s="54" t="s">
        <v>10</v>
      </c>
      <c r="BF8" s="40" t="s">
        <v>10</v>
      </c>
      <c r="BG8" s="51">
        <v>0.52083333333333337</v>
      </c>
      <c r="BH8" s="54">
        <v>7</v>
      </c>
      <c r="BI8" s="54">
        <v>57</v>
      </c>
      <c r="BJ8" s="40">
        <v>0.85</v>
      </c>
      <c r="BL8" s="44">
        <v>2.0833333333333332E-2</v>
      </c>
      <c r="BM8" s="54">
        <f t="shared" si="0"/>
        <v>4</v>
      </c>
      <c r="BN8" s="56">
        <f t="shared" si="1"/>
        <v>42.25</v>
      </c>
      <c r="BO8" s="40">
        <f t="shared" si="2"/>
        <v>0.21367521367521369</v>
      </c>
      <c r="BP8" s="51">
        <v>0.52083333333333337</v>
      </c>
      <c r="BQ8" s="54">
        <f t="shared" ref="BQ8:BQ53" si="9">SUM(F8,O8,X8,AG8,AP8)</f>
        <v>46</v>
      </c>
      <c r="BR8" s="56">
        <f t="shared" ref="BR8:BR53" si="10">AVERAGE(G8,P8,Y8,AH8,AQ8)</f>
        <v>57.8</v>
      </c>
      <c r="BS8" s="40">
        <f t="shared" ref="BS8:BS53" si="11">BQ8/$BM$54*100</f>
        <v>2.4572649572649574</v>
      </c>
      <c r="BU8" s="44">
        <v>2.0833333333333332E-2</v>
      </c>
      <c r="BV8" s="54">
        <f t="shared" si="3"/>
        <v>2</v>
      </c>
      <c r="BW8" s="56">
        <f t="shared" si="4"/>
        <v>41.6</v>
      </c>
      <c r="BX8" s="40">
        <f t="shared" si="5"/>
        <v>0.10683760683760685</v>
      </c>
      <c r="BY8" s="51">
        <v>0.52083333333333337</v>
      </c>
      <c r="BZ8" s="54">
        <f t="shared" si="6"/>
        <v>17</v>
      </c>
      <c r="CA8" s="56">
        <f t="shared" si="7"/>
        <v>56.4</v>
      </c>
      <c r="CB8" s="40">
        <f t="shared" si="8"/>
        <v>0.90811965811965822</v>
      </c>
    </row>
    <row r="9" spans="1:80" ht="17.25" thickBot="1" x14ac:dyDescent="0.35">
      <c r="A9" s="45">
        <v>3.125E-2</v>
      </c>
      <c r="B9" s="54" t="s">
        <v>16</v>
      </c>
      <c r="C9" s="56" t="s">
        <v>10</v>
      </c>
      <c r="D9" s="40" t="s">
        <v>10</v>
      </c>
      <c r="E9" s="52">
        <v>0.53125</v>
      </c>
      <c r="F9" s="54">
        <v>9</v>
      </c>
      <c r="G9" s="56">
        <v>53</v>
      </c>
      <c r="H9" s="40">
        <v>0.82</v>
      </c>
      <c r="I9" s="28"/>
      <c r="J9" s="45">
        <v>3.125E-2</v>
      </c>
      <c r="K9" s="54">
        <v>2</v>
      </c>
      <c r="L9" s="54">
        <v>74</v>
      </c>
      <c r="M9" s="40">
        <v>0.5</v>
      </c>
      <c r="N9" s="52">
        <v>0.53125</v>
      </c>
      <c r="O9" s="54">
        <v>6</v>
      </c>
      <c r="P9" s="54">
        <v>65</v>
      </c>
      <c r="Q9" s="40">
        <v>0.59</v>
      </c>
      <c r="S9" s="45">
        <v>3.125E-2</v>
      </c>
      <c r="T9" s="54" t="s">
        <v>16</v>
      </c>
      <c r="U9" s="54" t="s">
        <v>10</v>
      </c>
      <c r="V9" s="40" t="s">
        <v>10</v>
      </c>
      <c r="W9" s="52">
        <v>0.53125</v>
      </c>
      <c r="X9" s="54">
        <v>7</v>
      </c>
      <c r="Y9" s="54">
        <v>50</v>
      </c>
      <c r="Z9" s="40">
        <v>0.82</v>
      </c>
      <c r="AB9" s="45">
        <v>3.125E-2</v>
      </c>
      <c r="AC9" s="54">
        <v>3</v>
      </c>
      <c r="AD9" s="54">
        <v>56</v>
      </c>
      <c r="AE9" s="40">
        <v>0.86</v>
      </c>
      <c r="AF9" s="52">
        <v>0.53125</v>
      </c>
      <c r="AG9" s="54">
        <v>11</v>
      </c>
      <c r="AH9" s="54">
        <v>57</v>
      </c>
      <c r="AI9" s="40">
        <v>1.0900000000000001</v>
      </c>
      <c r="AK9" s="45">
        <v>3.125E-2</v>
      </c>
      <c r="AL9" s="54">
        <v>0</v>
      </c>
      <c r="AM9" s="54">
        <v>0</v>
      </c>
      <c r="AN9" s="40">
        <v>0</v>
      </c>
      <c r="AO9" s="52">
        <v>0.53125</v>
      </c>
      <c r="AP9" s="54">
        <v>8</v>
      </c>
      <c r="AQ9" s="54">
        <v>68</v>
      </c>
      <c r="AR9" s="40">
        <v>0.78</v>
      </c>
      <c r="AT9" s="45">
        <v>3.125E-2</v>
      </c>
      <c r="AU9" s="54" t="s">
        <v>16</v>
      </c>
      <c r="AV9" s="54" t="s">
        <v>10</v>
      </c>
      <c r="AW9" s="40" t="s">
        <v>10</v>
      </c>
      <c r="AX9" s="52">
        <v>0.53125</v>
      </c>
      <c r="AY9" s="54">
        <v>10</v>
      </c>
      <c r="AZ9" s="54">
        <v>59</v>
      </c>
      <c r="BA9" s="40">
        <v>0.74</v>
      </c>
      <c r="BB9" s="23"/>
      <c r="BC9" s="45">
        <v>3.125E-2</v>
      </c>
      <c r="BD9" s="54">
        <v>2</v>
      </c>
      <c r="BE9" s="54">
        <v>67</v>
      </c>
      <c r="BF9" s="40">
        <v>0.44</v>
      </c>
      <c r="BG9" s="52">
        <v>0.53125</v>
      </c>
      <c r="BH9" s="54">
        <v>10</v>
      </c>
      <c r="BI9" s="54">
        <v>65</v>
      </c>
      <c r="BJ9" s="40">
        <v>0.89</v>
      </c>
      <c r="BL9" s="45">
        <v>3.125E-2</v>
      </c>
      <c r="BM9" s="54">
        <f t="shared" si="0"/>
        <v>5</v>
      </c>
      <c r="BN9" s="56">
        <f t="shared" si="1"/>
        <v>43.333333333333336</v>
      </c>
      <c r="BO9" s="40">
        <f t="shared" si="2"/>
        <v>0.26709401709401709</v>
      </c>
      <c r="BP9" s="52">
        <v>0.53125</v>
      </c>
      <c r="BQ9" s="54">
        <f t="shared" si="9"/>
        <v>41</v>
      </c>
      <c r="BR9" s="56">
        <f t="shared" si="10"/>
        <v>58.6</v>
      </c>
      <c r="BS9" s="40">
        <f t="shared" si="11"/>
        <v>2.1901709401709399</v>
      </c>
      <c r="BU9" s="45">
        <v>3.125E-2</v>
      </c>
      <c r="BV9" s="54">
        <f t="shared" si="3"/>
        <v>2</v>
      </c>
      <c r="BW9" s="56">
        <f t="shared" si="4"/>
        <v>43.333333333333336</v>
      </c>
      <c r="BX9" s="40">
        <f t="shared" si="5"/>
        <v>0.10683760683760685</v>
      </c>
      <c r="BY9" s="52">
        <v>0.53125</v>
      </c>
      <c r="BZ9" s="54">
        <f t="shared" si="6"/>
        <v>20</v>
      </c>
      <c r="CA9" s="56">
        <f t="shared" si="7"/>
        <v>59.8</v>
      </c>
      <c r="CB9" s="40">
        <f t="shared" si="8"/>
        <v>1.0683760683760684</v>
      </c>
    </row>
    <row r="10" spans="1:80" ht="17.25" thickTop="1" x14ac:dyDescent="0.3">
      <c r="A10" s="46">
        <v>4.1666666666666664E-2</v>
      </c>
      <c r="B10" s="54">
        <v>2</v>
      </c>
      <c r="C10" s="56">
        <v>57</v>
      </c>
      <c r="D10" s="40">
        <v>1</v>
      </c>
      <c r="E10" s="53">
        <v>0.54166666666666663</v>
      </c>
      <c r="F10" s="54">
        <v>3</v>
      </c>
      <c r="G10" s="56">
        <v>63</v>
      </c>
      <c r="H10" s="40">
        <v>0.59</v>
      </c>
      <c r="I10" s="20"/>
      <c r="J10" s="46">
        <v>4.1666666666666664E-2</v>
      </c>
      <c r="K10" s="54">
        <v>0</v>
      </c>
      <c r="L10" s="54">
        <v>0</v>
      </c>
      <c r="M10" s="40">
        <v>0</v>
      </c>
      <c r="N10" s="53">
        <v>0.54166666666666663</v>
      </c>
      <c r="O10" s="54">
        <v>11</v>
      </c>
      <c r="P10" s="54">
        <v>58</v>
      </c>
      <c r="Q10" s="40">
        <v>0.98</v>
      </c>
      <c r="S10" s="46">
        <v>4.1666666666666664E-2</v>
      </c>
      <c r="T10" s="54" t="s">
        <v>16</v>
      </c>
      <c r="U10" s="54" t="s">
        <v>10</v>
      </c>
      <c r="V10" s="40" t="s">
        <v>10</v>
      </c>
      <c r="W10" s="53">
        <v>0.54166666666666663</v>
      </c>
      <c r="X10" s="54">
        <v>7</v>
      </c>
      <c r="Y10" s="54">
        <v>56</v>
      </c>
      <c r="Z10" s="40">
        <v>0.92</v>
      </c>
      <c r="AB10" s="46">
        <v>4.1666666666666664E-2</v>
      </c>
      <c r="AC10" s="54">
        <v>2</v>
      </c>
      <c r="AD10" s="54">
        <v>53</v>
      </c>
      <c r="AE10" s="40">
        <v>1.22</v>
      </c>
      <c r="AF10" s="53">
        <v>0.54166666666666663</v>
      </c>
      <c r="AG10" s="54">
        <v>7</v>
      </c>
      <c r="AH10" s="54">
        <v>60</v>
      </c>
      <c r="AI10" s="40">
        <v>0.86</v>
      </c>
      <c r="AK10" s="46">
        <v>4.1666666666666664E-2</v>
      </c>
      <c r="AL10" s="54">
        <v>0</v>
      </c>
      <c r="AM10" s="54">
        <v>0</v>
      </c>
      <c r="AN10" s="40">
        <v>0</v>
      </c>
      <c r="AO10" s="53">
        <v>0.54166666666666663</v>
      </c>
      <c r="AP10" s="54">
        <v>9</v>
      </c>
      <c r="AQ10" s="54">
        <v>55</v>
      </c>
      <c r="AR10" s="40">
        <v>0.79</v>
      </c>
      <c r="AT10" s="46">
        <v>4.1666666666666664E-2</v>
      </c>
      <c r="AU10" s="54">
        <v>2</v>
      </c>
      <c r="AV10" s="54">
        <v>42</v>
      </c>
      <c r="AW10" s="40">
        <v>2.44</v>
      </c>
      <c r="AX10" s="53">
        <v>0.54166666666666663</v>
      </c>
      <c r="AY10" s="54">
        <v>12</v>
      </c>
      <c r="AZ10" s="54">
        <v>59</v>
      </c>
      <c r="BA10" s="40">
        <v>1.03</v>
      </c>
      <c r="BB10" s="24"/>
      <c r="BC10" s="46">
        <v>4.1666666666666664E-2</v>
      </c>
      <c r="BD10" s="54">
        <v>1</v>
      </c>
      <c r="BE10" s="54">
        <v>94</v>
      </c>
      <c r="BF10" s="40">
        <v>0.44</v>
      </c>
      <c r="BG10" s="53">
        <v>0.54166666666666663</v>
      </c>
      <c r="BH10" s="54">
        <v>13</v>
      </c>
      <c r="BI10" s="54">
        <v>57</v>
      </c>
      <c r="BJ10" s="40">
        <v>1.02</v>
      </c>
      <c r="BL10" s="46">
        <v>4.1666666666666664E-2</v>
      </c>
      <c r="BM10" s="54">
        <f t="shared" si="0"/>
        <v>4</v>
      </c>
      <c r="BN10" s="56">
        <f t="shared" si="1"/>
        <v>27.5</v>
      </c>
      <c r="BO10" s="40">
        <f t="shared" si="2"/>
        <v>0.21367521367521369</v>
      </c>
      <c r="BP10" s="53">
        <v>0.54166666666666663</v>
      </c>
      <c r="BQ10" s="54">
        <f t="shared" si="9"/>
        <v>37</v>
      </c>
      <c r="BR10" s="56">
        <f t="shared" si="10"/>
        <v>58.4</v>
      </c>
      <c r="BS10" s="40">
        <f t="shared" si="11"/>
        <v>1.9764957264957264</v>
      </c>
      <c r="BU10" s="46">
        <v>4.1666666666666664E-2</v>
      </c>
      <c r="BV10" s="54">
        <f t="shared" si="3"/>
        <v>3</v>
      </c>
      <c r="BW10" s="56">
        <f t="shared" si="4"/>
        <v>23.75</v>
      </c>
      <c r="BX10" s="40">
        <f t="shared" si="5"/>
        <v>0.16025641025641024</v>
      </c>
      <c r="BY10" s="53">
        <v>0.54166666666666663</v>
      </c>
      <c r="BZ10" s="54">
        <f t="shared" si="6"/>
        <v>25</v>
      </c>
      <c r="CA10" s="56">
        <f t="shared" si="7"/>
        <v>57.6</v>
      </c>
      <c r="CB10" s="40">
        <f t="shared" si="8"/>
        <v>1.3354700854700854</v>
      </c>
    </row>
    <row r="11" spans="1:80" x14ac:dyDescent="0.3">
      <c r="A11" s="44">
        <v>5.2083333333333336E-2</v>
      </c>
      <c r="B11" s="54" t="s">
        <v>16</v>
      </c>
      <c r="C11" s="56" t="s">
        <v>10</v>
      </c>
      <c r="D11" s="40" t="s">
        <v>10</v>
      </c>
      <c r="E11" s="51">
        <v>0.55208333333333337</v>
      </c>
      <c r="F11" s="54">
        <v>10</v>
      </c>
      <c r="G11" s="56">
        <v>61</v>
      </c>
      <c r="H11" s="40">
        <v>0.69</v>
      </c>
      <c r="I11" s="20"/>
      <c r="J11" s="44">
        <v>5.2083333333333336E-2</v>
      </c>
      <c r="K11" s="54">
        <v>0</v>
      </c>
      <c r="L11" s="54">
        <v>0</v>
      </c>
      <c r="M11" s="40">
        <v>0</v>
      </c>
      <c r="N11" s="51">
        <v>0.55208333333333337</v>
      </c>
      <c r="O11" s="54">
        <v>7</v>
      </c>
      <c r="P11" s="54">
        <v>55</v>
      </c>
      <c r="Q11" s="40">
        <v>0.9</v>
      </c>
      <c r="S11" s="44">
        <v>5.2083333333333336E-2</v>
      </c>
      <c r="T11" s="54" t="s">
        <v>16</v>
      </c>
      <c r="U11" s="54" t="s">
        <v>10</v>
      </c>
      <c r="V11" s="40" t="s">
        <v>10</v>
      </c>
      <c r="W11" s="51">
        <v>0.55208333333333337</v>
      </c>
      <c r="X11" s="54">
        <v>12</v>
      </c>
      <c r="Y11" s="54">
        <v>53</v>
      </c>
      <c r="Z11" s="40">
        <v>1.01</v>
      </c>
      <c r="AB11" s="44">
        <v>5.2083333333333336E-2</v>
      </c>
      <c r="AC11" s="54">
        <v>1</v>
      </c>
      <c r="AD11" s="54">
        <v>66</v>
      </c>
      <c r="AE11" s="40">
        <v>0.66</v>
      </c>
      <c r="AF11" s="51">
        <v>0.55208333333333337</v>
      </c>
      <c r="AG11" s="54">
        <v>13</v>
      </c>
      <c r="AH11" s="54">
        <v>61</v>
      </c>
      <c r="AI11" s="40">
        <v>1.59</v>
      </c>
      <c r="AK11" s="44">
        <v>5.2083333333333336E-2</v>
      </c>
      <c r="AL11" s="54">
        <v>0</v>
      </c>
      <c r="AM11" s="54">
        <v>0</v>
      </c>
      <c r="AN11" s="40">
        <v>0</v>
      </c>
      <c r="AO11" s="51">
        <v>0.55208333333333337</v>
      </c>
      <c r="AP11" s="54">
        <v>8</v>
      </c>
      <c r="AQ11" s="54">
        <v>59</v>
      </c>
      <c r="AR11" s="40">
        <v>0.55000000000000004</v>
      </c>
      <c r="AT11" s="44">
        <v>5.2083333333333336E-2</v>
      </c>
      <c r="AU11" s="54" t="s">
        <v>16</v>
      </c>
      <c r="AV11" s="54" t="s">
        <v>10</v>
      </c>
      <c r="AW11" s="40" t="s">
        <v>10</v>
      </c>
      <c r="AX11" s="51">
        <v>0.55208333333333337</v>
      </c>
      <c r="AY11" s="54">
        <v>7</v>
      </c>
      <c r="AZ11" s="54">
        <v>58</v>
      </c>
      <c r="BA11" s="40">
        <v>0.89</v>
      </c>
      <c r="BB11" s="49"/>
      <c r="BC11" s="44">
        <v>5.2083333333333336E-2</v>
      </c>
      <c r="BD11" s="54">
        <v>2</v>
      </c>
      <c r="BE11" s="54">
        <v>56</v>
      </c>
      <c r="BF11" s="40">
        <v>0.77</v>
      </c>
      <c r="BG11" s="51">
        <v>0.55208333333333337</v>
      </c>
      <c r="BH11" s="54">
        <v>12</v>
      </c>
      <c r="BI11" s="54">
        <v>53</v>
      </c>
      <c r="BJ11" s="40">
        <v>0.92</v>
      </c>
      <c r="BL11" s="44">
        <v>5.2083333333333336E-2</v>
      </c>
      <c r="BM11" s="54">
        <f t="shared" si="0"/>
        <v>1</v>
      </c>
      <c r="BN11" s="56">
        <f t="shared" si="1"/>
        <v>22</v>
      </c>
      <c r="BO11" s="40">
        <f t="shared" si="2"/>
        <v>5.3418803418803423E-2</v>
      </c>
      <c r="BP11" s="51">
        <v>0.55208333333333337</v>
      </c>
      <c r="BQ11" s="54">
        <f t="shared" si="9"/>
        <v>50</v>
      </c>
      <c r="BR11" s="56">
        <f t="shared" si="10"/>
        <v>57.8</v>
      </c>
      <c r="BS11" s="40">
        <f t="shared" si="11"/>
        <v>2.6709401709401708</v>
      </c>
      <c r="BU11" s="44">
        <v>5.2083333333333336E-2</v>
      </c>
      <c r="BV11" s="54">
        <f t="shared" si="3"/>
        <v>2</v>
      </c>
      <c r="BW11" s="56">
        <f t="shared" si="4"/>
        <v>22</v>
      </c>
      <c r="BX11" s="40">
        <f t="shared" si="5"/>
        <v>0.10683760683760685</v>
      </c>
      <c r="BY11" s="51">
        <v>0.55208333333333337</v>
      </c>
      <c r="BZ11" s="54">
        <f t="shared" si="6"/>
        <v>19</v>
      </c>
      <c r="CA11" s="56">
        <f t="shared" si="7"/>
        <v>57.2</v>
      </c>
      <c r="CB11" s="40">
        <f t="shared" si="8"/>
        <v>1.0149572649572649</v>
      </c>
    </row>
    <row r="12" spans="1:80" x14ac:dyDescent="0.3">
      <c r="A12" s="44">
        <v>6.25E-2</v>
      </c>
      <c r="B12" s="54" t="s">
        <v>16</v>
      </c>
      <c r="C12" s="56" t="s">
        <v>10</v>
      </c>
      <c r="D12" s="40" t="s">
        <v>10</v>
      </c>
      <c r="E12" s="51">
        <v>0.5625</v>
      </c>
      <c r="F12" s="54">
        <v>10</v>
      </c>
      <c r="G12" s="56">
        <v>52</v>
      </c>
      <c r="H12" s="40">
        <v>0.82</v>
      </c>
      <c r="I12" s="20"/>
      <c r="J12" s="44">
        <v>6.25E-2</v>
      </c>
      <c r="K12" s="54">
        <v>0</v>
      </c>
      <c r="L12" s="54">
        <v>0</v>
      </c>
      <c r="M12" s="40">
        <v>0</v>
      </c>
      <c r="N12" s="51">
        <v>0.5625</v>
      </c>
      <c r="O12" s="54">
        <v>8</v>
      </c>
      <c r="P12" s="54">
        <v>51</v>
      </c>
      <c r="Q12" s="40">
        <v>1</v>
      </c>
      <c r="S12" s="44">
        <v>6.25E-2</v>
      </c>
      <c r="T12" s="54">
        <v>1</v>
      </c>
      <c r="U12" s="54">
        <v>69</v>
      </c>
      <c r="V12" s="40">
        <v>0.72</v>
      </c>
      <c r="W12" s="51">
        <v>0.5625</v>
      </c>
      <c r="X12" s="54">
        <v>10</v>
      </c>
      <c r="Y12" s="54">
        <v>57</v>
      </c>
      <c r="Z12" s="40">
        <v>0.83</v>
      </c>
      <c r="AB12" s="44">
        <v>6.25E-2</v>
      </c>
      <c r="AC12" s="54" t="s">
        <v>16</v>
      </c>
      <c r="AD12" s="54" t="s">
        <v>10</v>
      </c>
      <c r="AE12" s="40" t="s">
        <v>10</v>
      </c>
      <c r="AF12" s="51">
        <v>0.5625</v>
      </c>
      <c r="AG12" s="54">
        <v>6</v>
      </c>
      <c r="AH12" s="54">
        <v>53</v>
      </c>
      <c r="AI12" s="40">
        <v>1.1299999999999999</v>
      </c>
      <c r="AK12" s="44">
        <v>6.25E-2</v>
      </c>
      <c r="AL12" s="54">
        <v>0</v>
      </c>
      <c r="AM12" s="54">
        <v>0</v>
      </c>
      <c r="AN12" s="40">
        <v>0</v>
      </c>
      <c r="AO12" s="51">
        <v>0.5625</v>
      </c>
      <c r="AP12" s="54">
        <v>15</v>
      </c>
      <c r="AQ12" s="54">
        <v>57</v>
      </c>
      <c r="AR12" s="40">
        <v>1.02</v>
      </c>
      <c r="AT12" s="44">
        <v>6.25E-2</v>
      </c>
      <c r="AU12" s="54" t="s">
        <v>16</v>
      </c>
      <c r="AV12" s="54" t="s">
        <v>10</v>
      </c>
      <c r="AW12" s="40" t="s">
        <v>10</v>
      </c>
      <c r="AX12" s="51">
        <v>0.5625</v>
      </c>
      <c r="AY12" s="54">
        <v>11</v>
      </c>
      <c r="AZ12" s="54">
        <v>58</v>
      </c>
      <c r="BA12" s="40">
        <v>1.1299999999999999</v>
      </c>
      <c r="BB12" s="49"/>
      <c r="BC12" s="44">
        <v>6.25E-2</v>
      </c>
      <c r="BD12" s="54">
        <v>2</v>
      </c>
      <c r="BE12" s="54">
        <v>65</v>
      </c>
      <c r="BF12" s="40">
        <v>0.55000000000000004</v>
      </c>
      <c r="BG12" s="51">
        <v>0.5625</v>
      </c>
      <c r="BH12" s="54">
        <v>10</v>
      </c>
      <c r="BI12" s="54">
        <v>60</v>
      </c>
      <c r="BJ12" s="40">
        <v>0.63</v>
      </c>
      <c r="BL12" s="44">
        <v>6.25E-2</v>
      </c>
      <c r="BM12" s="54">
        <f t="shared" si="0"/>
        <v>1</v>
      </c>
      <c r="BN12" s="56">
        <f t="shared" si="1"/>
        <v>23</v>
      </c>
      <c r="BO12" s="40">
        <f t="shared" si="2"/>
        <v>5.3418803418803423E-2</v>
      </c>
      <c r="BP12" s="51">
        <v>0.5625</v>
      </c>
      <c r="BQ12" s="54">
        <f t="shared" si="9"/>
        <v>49</v>
      </c>
      <c r="BR12" s="56">
        <f t="shared" si="10"/>
        <v>54</v>
      </c>
      <c r="BS12" s="40">
        <f t="shared" si="11"/>
        <v>2.6175213675213675</v>
      </c>
      <c r="BU12" s="44">
        <v>6.25E-2</v>
      </c>
      <c r="BV12" s="54">
        <f t="shared" si="3"/>
        <v>2</v>
      </c>
      <c r="BW12" s="56">
        <f t="shared" si="4"/>
        <v>23</v>
      </c>
      <c r="BX12" s="40">
        <f t="shared" si="5"/>
        <v>0.10683760683760685</v>
      </c>
      <c r="BY12" s="51">
        <v>0.5625</v>
      </c>
      <c r="BZ12" s="54">
        <f t="shared" si="6"/>
        <v>21</v>
      </c>
      <c r="CA12" s="56">
        <f t="shared" si="7"/>
        <v>55.2</v>
      </c>
      <c r="CB12" s="40">
        <f t="shared" si="8"/>
        <v>1.1217948717948718</v>
      </c>
    </row>
    <row r="13" spans="1:80" ht="17.25" thickBot="1" x14ac:dyDescent="0.35">
      <c r="A13" s="45">
        <v>7.2916666666666671E-2</v>
      </c>
      <c r="B13" s="54" t="s">
        <v>16</v>
      </c>
      <c r="C13" s="56" t="s">
        <v>10</v>
      </c>
      <c r="D13" s="40" t="s">
        <v>10</v>
      </c>
      <c r="E13" s="52">
        <v>0.57291666666666663</v>
      </c>
      <c r="F13" s="54">
        <v>13</v>
      </c>
      <c r="G13" s="56">
        <v>60</v>
      </c>
      <c r="H13" s="40">
        <v>0.71</v>
      </c>
      <c r="I13" s="20"/>
      <c r="J13" s="45">
        <v>7.2916666666666671E-2</v>
      </c>
      <c r="K13" s="54">
        <v>0</v>
      </c>
      <c r="L13" s="54">
        <v>0</v>
      </c>
      <c r="M13" s="40">
        <v>0</v>
      </c>
      <c r="N13" s="52">
        <v>0.57291666666666663</v>
      </c>
      <c r="O13" s="54">
        <v>11</v>
      </c>
      <c r="P13" s="54">
        <v>56</v>
      </c>
      <c r="Q13" s="40">
        <v>1.1499999999999999</v>
      </c>
      <c r="S13" s="45">
        <v>7.2916666666666671E-2</v>
      </c>
      <c r="T13" s="54" t="s">
        <v>16</v>
      </c>
      <c r="U13" s="54" t="s">
        <v>10</v>
      </c>
      <c r="V13" s="40" t="s">
        <v>10</v>
      </c>
      <c r="W13" s="52">
        <v>0.57291666666666663</v>
      </c>
      <c r="X13" s="54">
        <v>20</v>
      </c>
      <c r="Y13" s="54">
        <v>55</v>
      </c>
      <c r="Z13" s="40">
        <v>1.19</v>
      </c>
      <c r="AB13" s="45">
        <v>7.2916666666666671E-2</v>
      </c>
      <c r="AC13" s="54" t="s">
        <v>16</v>
      </c>
      <c r="AD13" s="54" t="s">
        <v>10</v>
      </c>
      <c r="AE13" s="40" t="s">
        <v>10</v>
      </c>
      <c r="AF13" s="52">
        <v>0.57291666666666663</v>
      </c>
      <c r="AG13" s="54">
        <v>12</v>
      </c>
      <c r="AH13" s="54">
        <v>58</v>
      </c>
      <c r="AI13" s="40">
        <v>1</v>
      </c>
      <c r="AK13" s="45">
        <v>7.2916666666666671E-2</v>
      </c>
      <c r="AL13" s="54">
        <v>0</v>
      </c>
      <c r="AM13" s="54">
        <v>0</v>
      </c>
      <c r="AN13" s="40">
        <v>0</v>
      </c>
      <c r="AO13" s="52">
        <v>0.57291666666666663</v>
      </c>
      <c r="AP13" s="54">
        <v>12</v>
      </c>
      <c r="AQ13" s="54">
        <v>63</v>
      </c>
      <c r="AR13" s="40">
        <v>0.82</v>
      </c>
      <c r="AT13" s="45">
        <v>7.2916666666666671E-2</v>
      </c>
      <c r="AU13" s="54" t="s">
        <v>16</v>
      </c>
      <c r="AV13" s="54" t="s">
        <v>10</v>
      </c>
      <c r="AW13" s="40" t="s">
        <v>10</v>
      </c>
      <c r="AX13" s="52">
        <v>0.57291666666666663</v>
      </c>
      <c r="AY13" s="54">
        <v>10</v>
      </c>
      <c r="AZ13" s="54">
        <v>56</v>
      </c>
      <c r="BA13" s="40">
        <v>1.04</v>
      </c>
      <c r="BB13" s="23"/>
      <c r="BC13" s="45">
        <v>7.2916666666666671E-2</v>
      </c>
      <c r="BD13" s="54">
        <v>1</v>
      </c>
      <c r="BE13" s="54">
        <v>55</v>
      </c>
      <c r="BF13" s="40">
        <v>0.44</v>
      </c>
      <c r="BG13" s="52">
        <v>0.57291666666666663</v>
      </c>
      <c r="BH13" s="54">
        <v>8</v>
      </c>
      <c r="BI13" s="54">
        <v>54</v>
      </c>
      <c r="BJ13" s="40">
        <v>1.07</v>
      </c>
      <c r="BL13" s="45">
        <v>7.2916666666666671E-2</v>
      </c>
      <c r="BM13" s="54">
        <f t="shared" si="0"/>
        <v>0</v>
      </c>
      <c r="BN13" s="56">
        <f t="shared" si="1"/>
        <v>0</v>
      </c>
      <c r="BO13" s="40">
        <f t="shared" si="2"/>
        <v>0</v>
      </c>
      <c r="BP13" s="52">
        <v>0.57291666666666663</v>
      </c>
      <c r="BQ13" s="54">
        <f t="shared" si="9"/>
        <v>68</v>
      </c>
      <c r="BR13" s="56">
        <f t="shared" si="10"/>
        <v>58.4</v>
      </c>
      <c r="BS13" s="40">
        <f t="shared" si="11"/>
        <v>3.6324786324786329</v>
      </c>
      <c r="BU13" s="45">
        <v>7.2916666666666671E-2</v>
      </c>
      <c r="BV13" s="54">
        <f t="shared" si="3"/>
        <v>1</v>
      </c>
      <c r="BW13" s="56">
        <f t="shared" si="4"/>
        <v>0</v>
      </c>
      <c r="BX13" s="40">
        <f t="shared" si="5"/>
        <v>5.3418803418803423E-2</v>
      </c>
      <c r="BY13" s="52">
        <v>0.57291666666666663</v>
      </c>
      <c r="BZ13" s="54">
        <f t="shared" si="6"/>
        <v>18</v>
      </c>
      <c r="CA13" s="56">
        <f t="shared" si="7"/>
        <v>57.6</v>
      </c>
      <c r="CB13" s="40">
        <f t="shared" si="8"/>
        <v>0.96153846153846156</v>
      </c>
    </row>
    <row r="14" spans="1:80" ht="17.25" thickTop="1" x14ac:dyDescent="0.3">
      <c r="A14" s="46">
        <v>8.3333333333333329E-2</v>
      </c>
      <c r="B14" s="54">
        <v>0</v>
      </c>
      <c r="C14" s="56">
        <v>0</v>
      </c>
      <c r="D14" s="40">
        <v>0</v>
      </c>
      <c r="E14" s="53">
        <v>0.58333333333333337</v>
      </c>
      <c r="F14" s="54">
        <v>11</v>
      </c>
      <c r="G14" s="56">
        <v>57</v>
      </c>
      <c r="H14" s="40">
        <v>1.05</v>
      </c>
      <c r="I14" s="20"/>
      <c r="J14" s="46">
        <v>8.3333333333333329E-2</v>
      </c>
      <c r="K14" s="54">
        <v>2</v>
      </c>
      <c r="L14" s="54">
        <v>66</v>
      </c>
      <c r="M14" s="40">
        <v>0.8</v>
      </c>
      <c r="N14" s="53">
        <v>0.58333333333333337</v>
      </c>
      <c r="O14" s="54">
        <v>12</v>
      </c>
      <c r="P14" s="54">
        <v>50</v>
      </c>
      <c r="Q14" s="40">
        <v>1.1299999999999999</v>
      </c>
      <c r="S14" s="46">
        <v>8.3333333333333329E-2</v>
      </c>
      <c r="T14" s="54">
        <v>1</v>
      </c>
      <c r="U14" s="54">
        <v>61</v>
      </c>
      <c r="V14" s="40">
        <v>0.55000000000000004</v>
      </c>
      <c r="W14" s="53">
        <v>0.58333333333333337</v>
      </c>
      <c r="X14" s="54">
        <v>15</v>
      </c>
      <c r="Y14" s="54">
        <v>50</v>
      </c>
      <c r="Z14" s="40">
        <v>1.1399999999999999</v>
      </c>
      <c r="AB14" s="46">
        <v>8.3333333333333329E-2</v>
      </c>
      <c r="AC14" s="54" t="s">
        <v>16</v>
      </c>
      <c r="AD14" s="54" t="s">
        <v>10</v>
      </c>
      <c r="AE14" s="40" t="s">
        <v>10</v>
      </c>
      <c r="AF14" s="53">
        <v>0.58333333333333337</v>
      </c>
      <c r="AG14" s="54">
        <v>6</v>
      </c>
      <c r="AH14" s="54">
        <v>53</v>
      </c>
      <c r="AI14" s="40">
        <v>1.0900000000000001</v>
      </c>
      <c r="AK14" s="46">
        <v>8.3333333333333329E-2</v>
      </c>
      <c r="AL14" s="54" t="s">
        <v>16</v>
      </c>
      <c r="AM14" s="54" t="s">
        <v>10</v>
      </c>
      <c r="AN14" s="40" t="s">
        <v>10</v>
      </c>
      <c r="AO14" s="53">
        <v>0.58333333333333337</v>
      </c>
      <c r="AP14" s="54">
        <v>8</v>
      </c>
      <c r="AQ14" s="54">
        <v>65</v>
      </c>
      <c r="AR14" s="40">
        <v>0.54</v>
      </c>
      <c r="AT14" s="46">
        <v>8.3333333333333329E-2</v>
      </c>
      <c r="AU14" s="54" t="s">
        <v>16</v>
      </c>
      <c r="AV14" s="54">
        <v>0</v>
      </c>
      <c r="AW14" s="40">
        <v>0</v>
      </c>
      <c r="AX14" s="53">
        <v>0.58333333333333337</v>
      </c>
      <c r="AY14" s="54">
        <v>13</v>
      </c>
      <c r="AZ14" s="54">
        <v>59</v>
      </c>
      <c r="BA14" s="40">
        <v>1.1599999999999999</v>
      </c>
      <c r="BB14" s="24"/>
      <c r="BC14" s="46">
        <v>8.3333333333333329E-2</v>
      </c>
      <c r="BD14" s="54" t="s">
        <v>16</v>
      </c>
      <c r="BE14" s="54" t="s">
        <v>10</v>
      </c>
      <c r="BF14" s="40" t="s">
        <v>10</v>
      </c>
      <c r="BG14" s="53">
        <v>0.58333333333333337</v>
      </c>
      <c r="BH14" s="54">
        <v>9</v>
      </c>
      <c r="BI14" s="54">
        <v>52</v>
      </c>
      <c r="BJ14" s="40">
        <v>1.1599999999999999</v>
      </c>
      <c r="BL14" s="46">
        <v>8.3333333333333329E-2</v>
      </c>
      <c r="BM14" s="54">
        <f t="shared" si="0"/>
        <v>3</v>
      </c>
      <c r="BN14" s="56">
        <f t="shared" si="1"/>
        <v>42.333333333333336</v>
      </c>
      <c r="BO14" s="40">
        <f t="shared" si="2"/>
        <v>0.16025641025641024</v>
      </c>
      <c r="BP14" s="53">
        <v>0.58333333333333337</v>
      </c>
      <c r="BQ14" s="54">
        <f t="shared" si="9"/>
        <v>52</v>
      </c>
      <c r="BR14" s="56">
        <f t="shared" si="10"/>
        <v>55</v>
      </c>
      <c r="BS14" s="40">
        <f t="shared" si="11"/>
        <v>2.7777777777777777</v>
      </c>
      <c r="BU14" s="46">
        <v>8.3333333333333329E-2</v>
      </c>
      <c r="BV14" s="54">
        <f t="shared" si="3"/>
        <v>0</v>
      </c>
      <c r="BW14" s="56">
        <f t="shared" si="4"/>
        <v>42.333333333333336</v>
      </c>
      <c r="BX14" s="40">
        <f t="shared" si="5"/>
        <v>0</v>
      </c>
      <c r="BY14" s="53">
        <v>0.58333333333333337</v>
      </c>
      <c r="BZ14" s="54">
        <f t="shared" si="6"/>
        <v>22</v>
      </c>
      <c r="CA14" s="56">
        <f t="shared" si="7"/>
        <v>55.4</v>
      </c>
      <c r="CB14" s="40">
        <f t="shared" si="8"/>
        <v>1.1752136752136753</v>
      </c>
    </row>
    <row r="15" spans="1:80" x14ac:dyDescent="0.3">
      <c r="A15" s="44">
        <v>9.375E-2</v>
      </c>
      <c r="B15" s="54">
        <v>0</v>
      </c>
      <c r="C15" s="56">
        <v>0</v>
      </c>
      <c r="D15" s="40">
        <v>0</v>
      </c>
      <c r="E15" s="51">
        <v>0.59375</v>
      </c>
      <c r="F15" s="54">
        <v>14</v>
      </c>
      <c r="G15" s="56">
        <v>55</v>
      </c>
      <c r="H15" s="40">
        <v>1.46</v>
      </c>
      <c r="I15" s="20"/>
      <c r="J15" s="44">
        <v>9.375E-2</v>
      </c>
      <c r="K15" s="54">
        <v>1</v>
      </c>
      <c r="L15" s="54">
        <v>70</v>
      </c>
      <c r="M15" s="40">
        <v>0.61</v>
      </c>
      <c r="N15" s="51">
        <v>0.59375</v>
      </c>
      <c r="O15" s="54">
        <v>8</v>
      </c>
      <c r="P15" s="54">
        <v>58</v>
      </c>
      <c r="Q15" s="40">
        <v>0.92</v>
      </c>
      <c r="S15" s="44">
        <v>9.375E-2</v>
      </c>
      <c r="T15" s="54" t="s">
        <v>16</v>
      </c>
      <c r="U15" s="54" t="s">
        <v>10</v>
      </c>
      <c r="V15" s="40" t="s">
        <v>10</v>
      </c>
      <c r="W15" s="51">
        <v>0.59375</v>
      </c>
      <c r="X15" s="54">
        <v>17</v>
      </c>
      <c r="Y15" s="54">
        <v>51</v>
      </c>
      <c r="Z15" s="40">
        <v>1.18</v>
      </c>
      <c r="AB15" s="44">
        <v>9.375E-2</v>
      </c>
      <c r="AC15" s="54" t="s">
        <v>16</v>
      </c>
      <c r="AD15" s="54" t="s">
        <v>10</v>
      </c>
      <c r="AE15" s="40" t="s">
        <v>10</v>
      </c>
      <c r="AF15" s="51">
        <v>0.59375</v>
      </c>
      <c r="AG15" s="54">
        <v>6</v>
      </c>
      <c r="AH15" s="54">
        <v>52</v>
      </c>
      <c r="AI15" s="40">
        <v>1.46</v>
      </c>
      <c r="AK15" s="44">
        <v>9.375E-2</v>
      </c>
      <c r="AL15" s="54">
        <v>1</v>
      </c>
      <c r="AM15" s="54">
        <v>61</v>
      </c>
      <c r="AN15" s="40">
        <v>1.1100000000000001</v>
      </c>
      <c r="AO15" s="51">
        <v>0.59375</v>
      </c>
      <c r="AP15" s="54">
        <v>14</v>
      </c>
      <c r="AQ15" s="54">
        <v>61</v>
      </c>
      <c r="AR15" s="40">
        <v>0.75</v>
      </c>
      <c r="AT15" s="44">
        <v>9.375E-2</v>
      </c>
      <c r="AU15" s="54">
        <v>0</v>
      </c>
      <c r="AV15" s="54">
        <v>0</v>
      </c>
      <c r="AW15" s="40">
        <v>0</v>
      </c>
      <c r="AX15" s="51">
        <v>0.59375</v>
      </c>
      <c r="AY15" s="54">
        <v>14</v>
      </c>
      <c r="AZ15" s="54">
        <v>58</v>
      </c>
      <c r="BA15" s="40">
        <v>1</v>
      </c>
      <c r="BB15" s="49"/>
      <c r="BC15" s="44">
        <v>9.375E-2</v>
      </c>
      <c r="BD15" s="54" t="s">
        <v>16</v>
      </c>
      <c r="BE15" s="54" t="s">
        <v>10</v>
      </c>
      <c r="BF15" s="40" t="s">
        <v>10</v>
      </c>
      <c r="BG15" s="51">
        <v>0.59375</v>
      </c>
      <c r="BH15" s="54">
        <v>10</v>
      </c>
      <c r="BI15" s="54">
        <v>53</v>
      </c>
      <c r="BJ15" s="40">
        <v>0.98</v>
      </c>
      <c r="BL15" s="44">
        <v>9.375E-2</v>
      </c>
      <c r="BM15" s="54">
        <f t="shared" si="0"/>
        <v>2</v>
      </c>
      <c r="BN15" s="56">
        <f t="shared" si="1"/>
        <v>43.666666666666664</v>
      </c>
      <c r="BO15" s="40">
        <f t="shared" si="2"/>
        <v>0.10683760683760685</v>
      </c>
      <c r="BP15" s="51">
        <v>0.59375</v>
      </c>
      <c r="BQ15" s="54">
        <f t="shared" si="9"/>
        <v>59</v>
      </c>
      <c r="BR15" s="56">
        <f t="shared" si="10"/>
        <v>55.4</v>
      </c>
      <c r="BS15" s="40">
        <f t="shared" si="11"/>
        <v>3.1517094017094016</v>
      </c>
      <c r="BU15" s="44">
        <v>9.375E-2</v>
      </c>
      <c r="BV15" s="54">
        <f t="shared" si="3"/>
        <v>0</v>
      </c>
      <c r="BW15" s="56">
        <f t="shared" si="4"/>
        <v>43.666666666666664</v>
      </c>
      <c r="BX15" s="40">
        <f t="shared" si="5"/>
        <v>0</v>
      </c>
      <c r="BY15" s="51">
        <v>0.59375</v>
      </c>
      <c r="BZ15" s="54">
        <f t="shared" si="6"/>
        <v>24</v>
      </c>
      <c r="CA15" s="56">
        <f t="shared" si="7"/>
        <v>56</v>
      </c>
      <c r="CB15" s="40">
        <f t="shared" si="8"/>
        <v>1.2820512820512819</v>
      </c>
    </row>
    <row r="16" spans="1:80" x14ac:dyDescent="0.3">
      <c r="A16" s="44">
        <v>0.10416666666666667</v>
      </c>
      <c r="B16" s="54">
        <v>0</v>
      </c>
      <c r="C16" s="56">
        <v>0</v>
      </c>
      <c r="D16" s="40">
        <v>0</v>
      </c>
      <c r="E16" s="51">
        <v>0.60416666666666663</v>
      </c>
      <c r="F16" s="54">
        <v>8</v>
      </c>
      <c r="G16" s="56">
        <v>59</v>
      </c>
      <c r="H16" s="40">
        <v>0.85</v>
      </c>
      <c r="I16" s="20"/>
      <c r="J16" s="44">
        <v>0.10416666666666667</v>
      </c>
      <c r="K16" s="54" t="s">
        <v>16</v>
      </c>
      <c r="L16" s="54" t="s">
        <v>10</v>
      </c>
      <c r="M16" s="40" t="s">
        <v>10</v>
      </c>
      <c r="N16" s="51">
        <v>0.60416666666666663</v>
      </c>
      <c r="O16" s="54">
        <v>10</v>
      </c>
      <c r="P16" s="54">
        <v>52</v>
      </c>
      <c r="Q16" s="40">
        <v>1.1100000000000001</v>
      </c>
      <c r="S16" s="44">
        <v>0.10416666666666667</v>
      </c>
      <c r="T16" s="54" t="s">
        <v>16</v>
      </c>
      <c r="U16" s="54" t="s">
        <v>10</v>
      </c>
      <c r="V16" s="40" t="s">
        <v>10</v>
      </c>
      <c r="W16" s="51">
        <v>0.60416666666666663</v>
      </c>
      <c r="X16" s="54">
        <v>19</v>
      </c>
      <c r="Y16" s="54">
        <v>63</v>
      </c>
      <c r="Z16" s="40">
        <v>1.08</v>
      </c>
      <c r="AB16" s="44">
        <v>0.10416666666666667</v>
      </c>
      <c r="AC16" s="54">
        <v>1</v>
      </c>
      <c r="AD16" s="54">
        <v>57</v>
      </c>
      <c r="AE16" s="40">
        <v>0.72</v>
      </c>
      <c r="AF16" s="51">
        <v>0.60416666666666663</v>
      </c>
      <c r="AG16" s="54">
        <v>10</v>
      </c>
      <c r="AH16" s="54">
        <v>60</v>
      </c>
      <c r="AI16" s="40">
        <v>0.9</v>
      </c>
      <c r="AK16" s="44">
        <v>0.10416666666666667</v>
      </c>
      <c r="AL16" s="54">
        <v>1</v>
      </c>
      <c r="AM16" s="54">
        <v>62</v>
      </c>
      <c r="AN16" s="40">
        <v>0.77</v>
      </c>
      <c r="AO16" s="51">
        <v>0.60416666666666663</v>
      </c>
      <c r="AP16" s="54">
        <v>21</v>
      </c>
      <c r="AQ16" s="54">
        <v>65</v>
      </c>
      <c r="AR16" s="40">
        <v>1.1100000000000001</v>
      </c>
      <c r="AT16" s="44">
        <v>0.10416666666666667</v>
      </c>
      <c r="AU16" s="54" t="s">
        <v>16</v>
      </c>
      <c r="AV16" s="54">
        <v>0</v>
      </c>
      <c r="AW16" s="40">
        <v>0</v>
      </c>
      <c r="AX16" s="51">
        <v>0.60416666666666663</v>
      </c>
      <c r="AY16" s="54">
        <v>6</v>
      </c>
      <c r="AZ16" s="54">
        <v>59</v>
      </c>
      <c r="BA16" s="40">
        <v>0.9</v>
      </c>
      <c r="BB16" s="49"/>
      <c r="BC16" s="44">
        <v>0.10416666666666667</v>
      </c>
      <c r="BD16" s="54" t="s">
        <v>16</v>
      </c>
      <c r="BE16" s="54" t="s">
        <v>10</v>
      </c>
      <c r="BF16" s="40" t="s">
        <v>10</v>
      </c>
      <c r="BG16" s="51">
        <v>0.60416666666666663</v>
      </c>
      <c r="BH16" s="54">
        <v>10</v>
      </c>
      <c r="BI16" s="54">
        <v>58</v>
      </c>
      <c r="BJ16" s="40">
        <v>0.96</v>
      </c>
      <c r="BL16" s="44">
        <v>0.10416666666666667</v>
      </c>
      <c r="BM16" s="54">
        <f t="shared" si="0"/>
        <v>2</v>
      </c>
      <c r="BN16" s="56">
        <f t="shared" si="1"/>
        <v>39.666666666666664</v>
      </c>
      <c r="BO16" s="40">
        <f t="shared" si="2"/>
        <v>0.10683760683760685</v>
      </c>
      <c r="BP16" s="51">
        <v>0.60416666666666663</v>
      </c>
      <c r="BQ16" s="54">
        <f t="shared" si="9"/>
        <v>68</v>
      </c>
      <c r="BR16" s="56">
        <f t="shared" si="10"/>
        <v>59.8</v>
      </c>
      <c r="BS16" s="40">
        <f t="shared" si="11"/>
        <v>3.6324786324786329</v>
      </c>
      <c r="BU16" s="44">
        <v>0.10416666666666667</v>
      </c>
      <c r="BV16" s="54">
        <f t="shared" si="3"/>
        <v>0</v>
      </c>
      <c r="BW16" s="56">
        <f t="shared" si="4"/>
        <v>39.666666666666664</v>
      </c>
      <c r="BX16" s="40">
        <f t="shared" si="5"/>
        <v>0</v>
      </c>
      <c r="BY16" s="51">
        <v>0.60416666666666663</v>
      </c>
      <c r="BZ16" s="54">
        <f t="shared" si="6"/>
        <v>16</v>
      </c>
      <c r="CA16" s="56">
        <f t="shared" si="7"/>
        <v>59.8</v>
      </c>
      <c r="CB16" s="40">
        <f t="shared" si="8"/>
        <v>0.85470085470085477</v>
      </c>
    </row>
    <row r="17" spans="1:80" ht="17.25" thickBot="1" x14ac:dyDescent="0.35">
      <c r="A17" s="45">
        <v>0.11458333333333333</v>
      </c>
      <c r="B17" s="54">
        <v>0</v>
      </c>
      <c r="C17" s="56">
        <v>0</v>
      </c>
      <c r="D17" s="40">
        <v>0</v>
      </c>
      <c r="E17" s="52">
        <v>0.61458333333333337</v>
      </c>
      <c r="F17" s="54">
        <v>14</v>
      </c>
      <c r="G17" s="56">
        <v>59</v>
      </c>
      <c r="H17" s="40">
        <v>1.1299999999999999</v>
      </c>
      <c r="I17" s="20"/>
      <c r="J17" s="45">
        <v>0.11458333333333333</v>
      </c>
      <c r="K17" s="54">
        <v>2</v>
      </c>
      <c r="L17" s="54">
        <v>50</v>
      </c>
      <c r="M17" s="40">
        <v>0.97</v>
      </c>
      <c r="N17" s="52">
        <v>0.61458333333333337</v>
      </c>
      <c r="O17" s="54">
        <v>10</v>
      </c>
      <c r="P17" s="54">
        <v>52</v>
      </c>
      <c r="Q17" s="40">
        <v>1.1499999999999999</v>
      </c>
      <c r="S17" s="45">
        <v>0.11458333333333333</v>
      </c>
      <c r="T17" s="54" t="s">
        <v>16</v>
      </c>
      <c r="U17" s="54" t="s">
        <v>10</v>
      </c>
      <c r="V17" s="40" t="s">
        <v>10</v>
      </c>
      <c r="W17" s="52">
        <v>0.61458333333333337</v>
      </c>
      <c r="X17" s="54">
        <v>9</v>
      </c>
      <c r="Y17" s="54">
        <v>49</v>
      </c>
      <c r="Z17" s="40">
        <v>1.39</v>
      </c>
      <c r="AB17" s="45">
        <v>0.11458333333333333</v>
      </c>
      <c r="AC17" s="54" t="s">
        <v>16</v>
      </c>
      <c r="AD17" s="54" t="s">
        <v>10</v>
      </c>
      <c r="AE17" s="40" t="s">
        <v>10</v>
      </c>
      <c r="AF17" s="52">
        <v>0.61458333333333337</v>
      </c>
      <c r="AG17" s="54">
        <v>14</v>
      </c>
      <c r="AH17" s="54">
        <v>57</v>
      </c>
      <c r="AI17" s="40">
        <v>0.94</v>
      </c>
      <c r="AK17" s="45">
        <v>0.11458333333333333</v>
      </c>
      <c r="AL17" s="54" t="s">
        <v>16</v>
      </c>
      <c r="AM17" s="54" t="s">
        <v>10</v>
      </c>
      <c r="AN17" s="40" t="s">
        <v>10</v>
      </c>
      <c r="AO17" s="52">
        <v>0.61458333333333337</v>
      </c>
      <c r="AP17" s="54">
        <v>13</v>
      </c>
      <c r="AQ17" s="54">
        <v>64</v>
      </c>
      <c r="AR17" s="40">
        <v>1.47</v>
      </c>
      <c r="AT17" s="45">
        <v>0.11458333333333333</v>
      </c>
      <c r="AU17" s="54" t="s">
        <v>16</v>
      </c>
      <c r="AV17" s="54">
        <v>0</v>
      </c>
      <c r="AW17" s="40">
        <v>0</v>
      </c>
      <c r="AX17" s="52">
        <v>0.61458333333333337</v>
      </c>
      <c r="AY17" s="54">
        <v>4</v>
      </c>
      <c r="AZ17" s="54">
        <v>62</v>
      </c>
      <c r="BA17" s="40">
        <v>1.02</v>
      </c>
      <c r="BB17" s="23"/>
      <c r="BC17" s="45">
        <v>0.11458333333333333</v>
      </c>
      <c r="BD17" s="54">
        <v>1</v>
      </c>
      <c r="BE17" s="54">
        <v>57</v>
      </c>
      <c r="BF17" s="40">
        <v>0.39</v>
      </c>
      <c r="BG17" s="52">
        <v>0.61458333333333337</v>
      </c>
      <c r="BH17" s="54">
        <v>11</v>
      </c>
      <c r="BI17" s="54">
        <v>55</v>
      </c>
      <c r="BJ17" s="40">
        <v>1.27</v>
      </c>
      <c r="BL17" s="45">
        <v>0.11458333333333333</v>
      </c>
      <c r="BM17" s="54">
        <f t="shared" si="0"/>
        <v>2</v>
      </c>
      <c r="BN17" s="56">
        <f t="shared" si="1"/>
        <v>25</v>
      </c>
      <c r="BO17" s="40">
        <f t="shared" si="2"/>
        <v>0.10683760683760685</v>
      </c>
      <c r="BP17" s="52">
        <v>0.61458333333333337</v>
      </c>
      <c r="BQ17" s="54">
        <f t="shared" si="9"/>
        <v>60</v>
      </c>
      <c r="BR17" s="56">
        <f t="shared" si="10"/>
        <v>56.2</v>
      </c>
      <c r="BS17" s="40">
        <f t="shared" si="11"/>
        <v>3.2051282051282048</v>
      </c>
      <c r="BU17" s="45">
        <v>0.11458333333333333</v>
      </c>
      <c r="BV17" s="54">
        <f t="shared" si="3"/>
        <v>1</v>
      </c>
      <c r="BW17" s="56">
        <f t="shared" si="4"/>
        <v>25</v>
      </c>
      <c r="BX17" s="40">
        <f t="shared" si="5"/>
        <v>5.3418803418803423E-2</v>
      </c>
      <c r="BY17" s="52">
        <v>0.61458333333333337</v>
      </c>
      <c r="BZ17" s="54">
        <f t="shared" si="6"/>
        <v>15</v>
      </c>
      <c r="CA17" s="56">
        <f t="shared" si="7"/>
        <v>56.8</v>
      </c>
      <c r="CB17" s="40">
        <f t="shared" si="8"/>
        <v>0.80128205128205121</v>
      </c>
    </row>
    <row r="18" spans="1:80" ht="17.25" thickTop="1" x14ac:dyDescent="0.3">
      <c r="A18" s="46">
        <v>0.125</v>
      </c>
      <c r="B18" s="54">
        <v>3</v>
      </c>
      <c r="C18" s="56">
        <v>52</v>
      </c>
      <c r="D18" s="40">
        <v>1.02</v>
      </c>
      <c r="E18" s="53">
        <v>0.625</v>
      </c>
      <c r="F18" s="54">
        <v>6</v>
      </c>
      <c r="G18" s="56">
        <v>56</v>
      </c>
      <c r="H18" s="40">
        <v>0.61</v>
      </c>
      <c r="I18" s="20"/>
      <c r="J18" s="46">
        <v>0.125</v>
      </c>
      <c r="K18" s="54">
        <v>1</v>
      </c>
      <c r="L18" s="54">
        <v>61</v>
      </c>
      <c r="M18" s="40">
        <v>0.94</v>
      </c>
      <c r="N18" s="53">
        <v>0.625</v>
      </c>
      <c r="O18" s="54">
        <v>16</v>
      </c>
      <c r="P18" s="54">
        <v>58</v>
      </c>
      <c r="Q18" s="40">
        <v>1.23</v>
      </c>
      <c r="S18" s="46">
        <v>0.125</v>
      </c>
      <c r="T18" s="54">
        <v>0</v>
      </c>
      <c r="U18" s="54">
        <v>0</v>
      </c>
      <c r="V18" s="40">
        <v>0</v>
      </c>
      <c r="W18" s="53">
        <v>0.625</v>
      </c>
      <c r="X18" s="54">
        <v>17</v>
      </c>
      <c r="Y18" s="54">
        <v>54</v>
      </c>
      <c r="Z18" s="40">
        <v>1.31</v>
      </c>
      <c r="AB18" s="46">
        <v>0.125</v>
      </c>
      <c r="AC18" s="54" t="s">
        <v>16</v>
      </c>
      <c r="AD18" s="54" t="s">
        <v>10</v>
      </c>
      <c r="AE18" s="40" t="s">
        <v>10</v>
      </c>
      <c r="AF18" s="53">
        <v>0.625</v>
      </c>
      <c r="AG18" s="54">
        <v>12</v>
      </c>
      <c r="AH18" s="54">
        <v>60</v>
      </c>
      <c r="AI18" s="40">
        <v>0.97</v>
      </c>
      <c r="AK18" s="46">
        <v>0.125</v>
      </c>
      <c r="AL18" s="54" t="s">
        <v>16</v>
      </c>
      <c r="AM18" s="54" t="s">
        <v>10</v>
      </c>
      <c r="AN18" s="40" t="s">
        <v>10</v>
      </c>
      <c r="AO18" s="53">
        <v>0.625</v>
      </c>
      <c r="AP18" s="54">
        <v>13</v>
      </c>
      <c r="AQ18" s="54">
        <v>49</v>
      </c>
      <c r="AR18" s="40">
        <v>1.02</v>
      </c>
      <c r="AT18" s="46">
        <v>0.125</v>
      </c>
      <c r="AU18" s="54" t="s">
        <v>16</v>
      </c>
      <c r="AV18" s="54" t="s">
        <v>10</v>
      </c>
      <c r="AW18" s="40" t="s">
        <v>10</v>
      </c>
      <c r="AX18" s="53">
        <v>0.625</v>
      </c>
      <c r="AY18" s="54">
        <v>15</v>
      </c>
      <c r="AZ18" s="54">
        <v>55</v>
      </c>
      <c r="BA18" s="40">
        <v>1.1299999999999999</v>
      </c>
      <c r="BB18" s="24"/>
      <c r="BC18" s="46">
        <v>0.125</v>
      </c>
      <c r="BD18" s="54">
        <v>0</v>
      </c>
      <c r="BE18" s="54">
        <v>0</v>
      </c>
      <c r="BF18" s="40">
        <v>0</v>
      </c>
      <c r="BG18" s="53">
        <v>0.625</v>
      </c>
      <c r="BH18" s="54">
        <v>10</v>
      </c>
      <c r="BI18" s="54">
        <v>55</v>
      </c>
      <c r="BJ18" s="40">
        <v>1.34</v>
      </c>
      <c r="BL18" s="46">
        <v>0.125</v>
      </c>
      <c r="BM18" s="54">
        <f t="shared" si="0"/>
        <v>4</v>
      </c>
      <c r="BN18" s="56">
        <f t="shared" si="1"/>
        <v>37.666666666666664</v>
      </c>
      <c r="BO18" s="40">
        <f t="shared" si="2"/>
        <v>0.21367521367521369</v>
      </c>
      <c r="BP18" s="53">
        <v>0.625</v>
      </c>
      <c r="BQ18" s="54">
        <f t="shared" si="9"/>
        <v>64</v>
      </c>
      <c r="BR18" s="56">
        <f t="shared" si="10"/>
        <v>55.4</v>
      </c>
      <c r="BS18" s="40">
        <f t="shared" si="11"/>
        <v>3.4188034188034191</v>
      </c>
      <c r="BU18" s="46">
        <v>0.125</v>
      </c>
      <c r="BV18" s="54">
        <f t="shared" si="3"/>
        <v>0</v>
      </c>
      <c r="BW18" s="56">
        <f t="shared" si="4"/>
        <v>30.5</v>
      </c>
      <c r="BX18" s="40">
        <f t="shared" si="5"/>
        <v>0</v>
      </c>
      <c r="BY18" s="53">
        <v>0.625</v>
      </c>
      <c r="BZ18" s="54">
        <f t="shared" si="6"/>
        <v>25</v>
      </c>
      <c r="CA18" s="56">
        <f t="shared" si="7"/>
        <v>55.2</v>
      </c>
      <c r="CB18" s="40">
        <f t="shared" si="8"/>
        <v>1.3354700854700854</v>
      </c>
    </row>
    <row r="19" spans="1:80" x14ac:dyDescent="0.3">
      <c r="A19" s="44">
        <v>0.13541666666666666</v>
      </c>
      <c r="B19" s="54">
        <v>2</v>
      </c>
      <c r="C19" s="56">
        <v>22</v>
      </c>
      <c r="D19" s="40">
        <v>3.11</v>
      </c>
      <c r="E19" s="51">
        <v>0.63541666666666663</v>
      </c>
      <c r="F19" s="54">
        <v>9</v>
      </c>
      <c r="G19" s="56">
        <v>52</v>
      </c>
      <c r="H19" s="40">
        <v>0.79</v>
      </c>
      <c r="I19" s="20"/>
      <c r="J19" s="44">
        <v>0.13541666666666666</v>
      </c>
      <c r="K19" s="54" t="s">
        <v>16</v>
      </c>
      <c r="L19" s="54" t="s">
        <v>10</v>
      </c>
      <c r="M19" s="40" t="s">
        <v>10</v>
      </c>
      <c r="N19" s="51">
        <v>0.63541666666666663</v>
      </c>
      <c r="O19" s="54">
        <v>11</v>
      </c>
      <c r="P19" s="54">
        <v>56</v>
      </c>
      <c r="Q19" s="40">
        <v>1.0900000000000001</v>
      </c>
      <c r="S19" s="44">
        <v>0.13541666666666666</v>
      </c>
      <c r="T19" s="54">
        <v>0</v>
      </c>
      <c r="U19" s="54">
        <v>0</v>
      </c>
      <c r="V19" s="40">
        <v>0</v>
      </c>
      <c r="W19" s="51">
        <v>0.63541666666666663</v>
      </c>
      <c r="X19" s="54">
        <v>9</v>
      </c>
      <c r="Y19" s="54">
        <v>52</v>
      </c>
      <c r="Z19" s="40">
        <v>0.93</v>
      </c>
      <c r="AB19" s="44">
        <v>0.13541666666666666</v>
      </c>
      <c r="AC19" s="54" t="s">
        <v>16</v>
      </c>
      <c r="AD19" s="54" t="s">
        <v>10</v>
      </c>
      <c r="AE19" s="40" t="s">
        <v>10</v>
      </c>
      <c r="AF19" s="51">
        <v>0.63541666666666663</v>
      </c>
      <c r="AG19" s="54">
        <v>12</v>
      </c>
      <c r="AH19" s="54">
        <v>55</v>
      </c>
      <c r="AI19" s="40">
        <v>0.91</v>
      </c>
      <c r="AK19" s="44">
        <v>0.13541666666666666</v>
      </c>
      <c r="AL19" s="54">
        <v>1</v>
      </c>
      <c r="AM19" s="54">
        <v>34</v>
      </c>
      <c r="AN19" s="40">
        <v>0.38</v>
      </c>
      <c r="AO19" s="51">
        <v>0.63541666666666663</v>
      </c>
      <c r="AP19" s="54">
        <v>13</v>
      </c>
      <c r="AQ19" s="54">
        <v>64</v>
      </c>
      <c r="AR19" s="40">
        <v>0.8</v>
      </c>
      <c r="AT19" s="44">
        <v>0.13541666666666666</v>
      </c>
      <c r="AU19" s="54">
        <v>1</v>
      </c>
      <c r="AV19" s="54">
        <v>31</v>
      </c>
      <c r="AW19" s="40">
        <v>0.94</v>
      </c>
      <c r="AX19" s="51">
        <v>0.63541666666666663</v>
      </c>
      <c r="AY19" s="54">
        <v>22</v>
      </c>
      <c r="AZ19" s="54">
        <v>58</v>
      </c>
      <c r="BA19" s="40">
        <v>1.25</v>
      </c>
      <c r="BB19" s="49"/>
      <c r="BC19" s="44">
        <v>0.13541666666666666</v>
      </c>
      <c r="BD19" s="54">
        <v>0</v>
      </c>
      <c r="BE19" s="54">
        <v>0</v>
      </c>
      <c r="BF19" s="40">
        <v>0</v>
      </c>
      <c r="BG19" s="51">
        <v>0.63541666666666663</v>
      </c>
      <c r="BH19" s="54">
        <v>15</v>
      </c>
      <c r="BI19" s="54">
        <v>57</v>
      </c>
      <c r="BJ19" s="40">
        <v>1.28</v>
      </c>
      <c r="BL19" s="44">
        <v>0.13541666666666666</v>
      </c>
      <c r="BM19" s="54">
        <f t="shared" si="0"/>
        <v>3</v>
      </c>
      <c r="BN19" s="56">
        <f t="shared" si="1"/>
        <v>18.666666666666668</v>
      </c>
      <c r="BO19" s="40">
        <f t="shared" si="2"/>
        <v>0.16025641025641024</v>
      </c>
      <c r="BP19" s="51">
        <v>0.63541666666666663</v>
      </c>
      <c r="BQ19" s="54">
        <f t="shared" si="9"/>
        <v>54</v>
      </c>
      <c r="BR19" s="56">
        <f t="shared" si="10"/>
        <v>55.8</v>
      </c>
      <c r="BS19" s="40">
        <f t="shared" si="11"/>
        <v>2.8846153846153846</v>
      </c>
      <c r="BU19" s="44">
        <v>0.13541666666666666</v>
      </c>
      <c r="BV19" s="54">
        <f t="shared" si="3"/>
        <v>1</v>
      </c>
      <c r="BW19" s="56">
        <f t="shared" si="4"/>
        <v>21.666666666666668</v>
      </c>
      <c r="BX19" s="40">
        <f t="shared" si="5"/>
        <v>5.3418803418803423E-2</v>
      </c>
      <c r="BY19" s="51">
        <v>0.63541666666666663</v>
      </c>
      <c r="BZ19" s="54">
        <f t="shared" si="6"/>
        <v>37</v>
      </c>
      <c r="CA19" s="56">
        <f t="shared" si="7"/>
        <v>57</v>
      </c>
      <c r="CB19" s="40">
        <f t="shared" si="8"/>
        <v>1.9764957264957264</v>
      </c>
    </row>
    <row r="20" spans="1:80" x14ac:dyDescent="0.3">
      <c r="A20" s="44">
        <v>0.14583333333333334</v>
      </c>
      <c r="B20" s="54">
        <v>2</v>
      </c>
      <c r="C20" s="56">
        <v>53</v>
      </c>
      <c r="D20" s="40">
        <v>0.75</v>
      </c>
      <c r="E20" s="51">
        <v>0.64583333333333337</v>
      </c>
      <c r="F20" s="54">
        <v>14</v>
      </c>
      <c r="G20" s="56">
        <v>56</v>
      </c>
      <c r="H20" s="40">
        <v>0.94</v>
      </c>
      <c r="I20" s="20"/>
      <c r="J20" s="44">
        <v>0.14583333333333334</v>
      </c>
      <c r="K20" s="54" t="s">
        <v>16</v>
      </c>
      <c r="L20" s="54" t="s">
        <v>10</v>
      </c>
      <c r="M20" s="40" t="s">
        <v>10</v>
      </c>
      <c r="N20" s="51">
        <v>0.64583333333333337</v>
      </c>
      <c r="O20" s="54">
        <v>20</v>
      </c>
      <c r="P20" s="54">
        <v>55</v>
      </c>
      <c r="Q20" s="40">
        <v>1.02</v>
      </c>
      <c r="S20" s="44">
        <v>0.14583333333333334</v>
      </c>
      <c r="T20" s="54">
        <v>0</v>
      </c>
      <c r="U20" s="54">
        <v>0</v>
      </c>
      <c r="V20" s="40">
        <v>0</v>
      </c>
      <c r="W20" s="51">
        <v>0.64583333333333337</v>
      </c>
      <c r="X20" s="54">
        <v>14</v>
      </c>
      <c r="Y20" s="54">
        <v>59</v>
      </c>
      <c r="Z20" s="40">
        <v>0.73</v>
      </c>
      <c r="AB20" s="44">
        <v>0.14583333333333334</v>
      </c>
      <c r="AC20" s="54" t="s">
        <v>16</v>
      </c>
      <c r="AD20" s="54" t="s">
        <v>10</v>
      </c>
      <c r="AE20" s="40" t="s">
        <v>10</v>
      </c>
      <c r="AF20" s="51">
        <v>0.64583333333333337</v>
      </c>
      <c r="AG20" s="54">
        <v>15</v>
      </c>
      <c r="AH20" s="54">
        <v>58</v>
      </c>
      <c r="AI20" s="40">
        <v>0.94</v>
      </c>
      <c r="AK20" s="44">
        <v>0.14583333333333334</v>
      </c>
      <c r="AL20" s="54">
        <v>1</v>
      </c>
      <c r="AM20" s="54">
        <v>42</v>
      </c>
      <c r="AN20" s="40">
        <v>1.39</v>
      </c>
      <c r="AO20" s="51">
        <v>0.64583333333333337</v>
      </c>
      <c r="AP20" s="54">
        <v>15</v>
      </c>
      <c r="AQ20" s="54">
        <v>54</v>
      </c>
      <c r="AR20" s="40">
        <v>0.84</v>
      </c>
      <c r="AT20" s="44">
        <v>0.14583333333333334</v>
      </c>
      <c r="AU20" s="54" t="s">
        <v>16</v>
      </c>
      <c r="AV20" s="54" t="s">
        <v>10</v>
      </c>
      <c r="AW20" s="40" t="s">
        <v>10</v>
      </c>
      <c r="AX20" s="51">
        <v>0.64583333333333337</v>
      </c>
      <c r="AY20" s="54">
        <v>14</v>
      </c>
      <c r="AZ20" s="54">
        <v>64</v>
      </c>
      <c r="BA20" s="40">
        <v>0.83</v>
      </c>
      <c r="BB20" s="49"/>
      <c r="BC20" s="44">
        <v>0.14583333333333334</v>
      </c>
      <c r="BD20" s="54">
        <v>0</v>
      </c>
      <c r="BE20" s="54">
        <v>0</v>
      </c>
      <c r="BF20" s="40">
        <v>0</v>
      </c>
      <c r="BG20" s="51">
        <v>0.64583333333333337</v>
      </c>
      <c r="BH20" s="54">
        <v>25</v>
      </c>
      <c r="BI20" s="54">
        <v>56</v>
      </c>
      <c r="BJ20" s="40">
        <v>1.1499999999999999</v>
      </c>
      <c r="BL20" s="44">
        <v>0.14583333333333334</v>
      </c>
      <c r="BM20" s="54">
        <f t="shared" si="0"/>
        <v>3</v>
      </c>
      <c r="BN20" s="56">
        <f t="shared" si="1"/>
        <v>31.666666666666668</v>
      </c>
      <c r="BO20" s="40">
        <f t="shared" si="2"/>
        <v>0.16025641025641024</v>
      </c>
      <c r="BP20" s="51">
        <v>0.64583333333333337</v>
      </c>
      <c r="BQ20" s="54">
        <f t="shared" si="9"/>
        <v>78</v>
      </c>
      <c r="BR20" s="56">
        <f t="shared" si="10"/>
        <v>56.4</v>
      </c>
      <c r="BS20" s="40">
        <f t="shared" si="11"/>
        <v>4.1666666666666661</v>
      </c>
      <c r="BU20" s="44">
        <v>0.14583333333333334</v>
      </c>
      <c r="BV20" s="54">
        <f t="shared" si="3"/>
        <v>0</v>
      </c>
      <c r="BW20" s="56">
        <f t="shared" si="4"/>
        <v>21</v>
      </c>
      <c r="BX20" s="40">
        <f t="shared" si="5"/>
        <v>0</v>
      </c>
      <c r="BY20" s="51">
        <v>0.64583333333333337</v>
      </c>
      <c r="BZ20" s="54">
        <f t="shared" si="6"/>
        <v>39</v>
      </c>
      <c r="CA20" s="56">
        <f t="shared" si="7"/>
        <v>58</v>
      </c>
      <c r="CB20" s="40">
        <f t="shared" si="8"/>
        <v>2.083333333333333</v>
      </c>
    </row>
    <row r="21" spans="1:80" ht="17.25" thickBot="1" x14ac:dyDescent="0.35">
      <c r="A21" s="45">
        <v>0.15625</v>
      </c>
      <c r="B21" s="54" t="s">
        <v>16</v>
      </c>
      <c r="C21" s="56" t="s">
        <v>10</v>
      </c>
      <c r="D21" s="40" t="s">
        <v>10</v>
      </c>
      <c r="E21" s="52">
        <v>0.65625</v>
      </c>
      <c r="F21" s="54">
        <v>13</v>
      </c>
      <c r="G21" s="56">
        <v>54</v>
      </c>
      <c r="H21" s="40">
        <v>1.1299999999999999</v>
      </c>
      <c r="I21" s="20"/>
      <c r="J21" s="45">
        <v>0.15625</v>
      </c>
      <c r="K21" s="54" t="s">
        <v>16</v>
      </c>
      <c r="L21" s="54" t="s">
        <v>10</v>
      </c>
      <c r="M21" s="40" t="s">
        <v>10</v>
      </c>
      <c r="N21" s="52">
        <v>0.65625</v>
      </c>
      <c r="O21" s="54">
        <v>15</v>
      </c>
      <c r="P21" s="54">
        <v>54</v>
      </c>
      <c r="Q21" s="40">
        <v>1.03</v>
      </c>
      <c r="S21" s="45">
        <v>0.15625</v>
      </c>
      <c r="T21" s="54">
        <v>0</v>
      </c>
      <c r="U21" s="54">
        <v>0</v>
      </c>
      <c r="V21" s="40">
        <v>0</v>
      </c>
      <c r="W21" s="52">
        <v>0.65625</v>
      </c>
      <c r="X21" s="54">
        <v>17</v>
      </c>
      <c r="Y21" s="54">
        <v>51</v>
      </c>
      <c r="Z21" s="40">
        <v>1.1000000000000001</v>
      </c>
      <c r="AB21" s="45">
        <v>0.15625</v>
      </c>
      <c r="AC21" s="54">
        <v>1</v>
      </c>
      <c r="AD21" s="54">
        <v>77</v>
      </c>
      <c r="AE21" s="40">
        <v>0.94</v>
      </c>
      <c r="AF21" s="52">
        <v>0.65625</v>
      </c>
      <c r="AG21" s="54">
        <v>17</v>
      </c>
      <c r="AH21" s="54">
        <v>57</v>
      </c>
      <c r="AI21" s="40">
        <v>0.69</v>
      </c>
      <c r="AK21" s="45">
        <v>0.15625</v>
      </c>
      <c r="AL21" s="54" t="s">
        <v>16</v>
      </c>
      <c r="AM21" s="54" t="s">
        <v>10</v>
      </c>
      <c r="AN21" s="40" t="s">
        <v>10</v>
      </c>
      <c r="AO21" s="52">
        <v>0.65625</v>
      </c>
      <c r="AP21" s="54">
        <v>15</v>
      </c>
      <c r="AQ21" s="54">
        <v>67</v>
      </c>
      <c r="AR21" s="40">
        <v>0.8</v>
      </c>
      <c r="AT21" s="45">
        <v>0.15625</v>
      </c>
      <c r="AU21" s="54" t="s">
        <v>16</v>
      </c>
      <c r="AV21" s="54" t="s">
        <v>10</v>
      </c>
      <c r="AW21" s="40" t="s">
        <v>10</v>
      </c>
      <c r="AX21" s="52">
        <v>0.65625</v>
      </c>
      <c r="AY21" s="54">
        <v>12</v>
      </c>
      <c r="AZ21" s="54">
        <v>64</v>
      </c>
      <c r="BA21" s="40">
        <v>0.96</v>
      </c>
      <c r="BB21" s="23"/>
      <c r="BC21" s="45">
        <v>0.15625</v>
      </c>
      <c r="BD21" s="54">
        <v>0</v>
      </c>
      <c r="BE21" s="54">
        <v>0</v>
      </c>
      <c r="BF21" s="40">
        <v>0</v>
      </c>
      <c r="BG21" s="52">
        <v>0.65625</v>
      </c>
      <c r="BH21" s="54">
        <v>32</v>
      </c>
      <c r="BI21" s="54">
        <v>60</v>
      </c>
      <c r="BJ21" s="40">
        <v>1.36</v>
      </c>
      <c r="BL21" s="45">
        <v>0.15625</v>
      </c>
      <c r="BM21" s="54">
        <f t="shared" si="0"/>
        <v>1</v>
      </c>
      <c r="BN21" s="56">
        <f t="shared" si="1"/>
        <v>38.5</v>
      </c>
      <c r="BO21" s="40">
        <f t="shared" si="2"/>
        <v>5.3418803418803423E-2</v>
      </c>
      <c r="BP21" s="52">
        <v>0.65625</v>
      </c>
      <c r="BQ21" s="54">
        <f t="shared" si="9"/>
        <v>77</v>
      </c>
      <c r="BR21" s="56">
        <f t="shared" si="10"/>
        <v>56.6</v>
      </c>
      <c r="BS21" s="40">
        <f t="shared" si="11"/>
        <v>4.1132478632478628</v>
      </c>
      <c r="BU21" s="45">
        <v>0.15625</v>
      </c>
      <c r="BV21" s="54">
        <f t="shared" si="3"/>
        <v>0</v>
      </c>
      <c r="BW21" s="56">
        <f t="shared" si="4"/>
        <v>38.5</v>
      </c>
      <c r="BX21" s="40">
        <f t="shared" si="5"/>
        <v>0</v>
      </c>
      <c r="BY21" s="52">
        <v>0.65625</v>
      </c>
      <c r="BZ21" s="54">
        <f t="shared" si="6"/>
        <v>44</v>
      </c>
      <c r="CA21" s="56">
        <f t="shared" si="7"/>
        <v>58.6</v>
      </c>
      <c r="CB21" s="40">
        <f t="shared" si="8"/>
        <v>2.3504273504273505</v>
      </c>
    </row>
    <row r="22" spans="1:80" ht="17.25" thickTop="1" x14ac:dyDescent="0.3">
      <c r="A22" s="46">
        <v>0.16666666666666666</v>
      </c>
      <c r="B22" s="54">
        <v>1</v>
      </c>
      <c r="C22" s="56">
        <v>61</v>
      </c>
      <c r="D22" s="40">
        <v>0.44</v>
      </c>
      <c r="E22" s="53">
        <v>0.66666666666666663</v>
      </c>
      <c r="F22" s="54">
        <v>15</v>
      </c>
      <c r="G22" s="56">
        <v>55</v>
      </c>
      <c r="H22" s="40">
        <v>1.08</v>
      </c>
      <c r="I22" s="20"/>
      <c r="J22" s="46">
        <v>0.16666666666666666</v>
      </c>
      <c r="K22" s="54">
        <v>2</v>
      </c>
      <c r="L22" s="54">
        <v>69</v>
      </c>
      <c r="M22" s="40">
        <v>0.92</v>
      </c>
      <c r="N22" s="53">
        <v>0.66666666666666663</v>
      </c>
      <c r="O22" s="54">
        <v>13</v>
      </c>
      <c r="P22" s="54">
        <v>51</v>
      </c>
      <c r="Q22" s="40">
        <v>1.18</v>
      </c>
      <c r="S22" s="46">
        <v>0.16666666666666666</v>
      </c>
      <c r="T22" s="54">
        <v>2</v>
      </c>
      <c r="U22" s="54">
        <v>51</v>
      </c>
      <c r="V22" s="40">
        <v>0.69</v>
      </c>
      <c r="W22" s="53">
        <v>0.66666666666666663</v>
      </c>
      <c r="X22" s="54">
        <v>4</v>
      </c>
      <c r="Y22" s="54">
        <v>71</v>
      </c>
      <c r="Z22" s="40">
        <v>1.05</v>
      </c>
      <c r="AB22" s="46">
        <v>0.16666666666666666</v>
      </c>
      <c r="AC22" s="54" t="s">
        <v>16</v>
      </c>
      <c r="AD22" s="54" t="s">
        <v>10</v>
      </c>
      <c r="AE22" s="40" t="s">
        <v>10</v>
      </c>
      <c r="AF22" s="53">
        <v>0.66666666666666663</v>
      </c>
      <c r="AG22" s="54">
        <v>15</v>
      </c>
      <c r="AH22" s="54">
        <v>54</v>
      </c>
      <c r="AI22" s="40">
        <v>1.21</v>
      </c>
      <c r="AK22" s="46">
        <v>0.16666666666666666</v>
      </c>
      <c r="AL22" s="54" t="s">
        <v>16</v>
      </c>
      <c r="AM22" s="54" t="s">
        <v>10</v>
      </c>
      <c r="AN22" s="40" t="s">
        <v>10</v>
      </c>
      <c r="AO22" s="53">
        <v>0.66666666666666663</v>
      </c>
      <c r="AP22" s="54">
        <v>15</v>
      </c>
      <c r="AQ22" s="54">
        <v>58</v>
      </c>
      <c r="AR22" s="40">
        <v>1.1100000000000001</v>
      </c>
      <c r="AT22" s="46">
        <v>0.16666666666666666</v>
      </c>
      <c r="AU22" s="54" t="s">
        <v>16</v>
      </c>
      <c r="AV22" s="54" t="s">
        <v>10</v>
      </c>
      <c r="AW22" s="40" t="s">
        <v>10</v>
      </c>
      <c r="AX22" s="53">
        <v>0.66666666666666663</v>
      </c>
      <c r="AY22" s="54">
        <v>8</v>
      </c>
      <c r="AZ22" s="54">
        <v>52</v>
      </c>
      <c r="BA22" s="40">
        <v>0.81</v>
      </c>
      <c r="BB22" s="24"/>
      <c r="BC22" s="46">
        <v>0.16666666666666666</v>
      </c>
      <c r="BD22" s="54">
        <v>0</v>
      </c>
      <c r="BE22" s="54">
        <v>0</v>
      </c>
      <c r="BF22" s="40">
        <v>0</v>
      </c>
      <c r="BG22" s="53">
        <v>0.66666666666666663</v>
      </c>
      <c r="BH22" s="54">
        <v>35</v>
      </c>
      <c r="BI22" s="54">
        <v>57</v>
      </c>
      <c r="BJ22" s="40">
        <v>1.17</v>
      </c>
      <c r="BL22" s="46">
        <v>0.16666666666666666</v>
      </c>
      <c r="BM22" s="54">
        <f t="shared" si="0"/>
        <v>5</v>
      </c>
      <c r="BN22" s="56">
        <f t="shared" si="1"/>
        <v>60.333333333333336</v>
      </c>
      <c r="BO22" s="40">
        <f t="shared" si="2"/>
        <v>0.26709401709401709</v>
      </c>
      <c r="BP22" s="53">
        <v>0.66666666666666663</v>
      </c>
      <c r="BQ22" s="54">
        <f t="shared" si="9"/>
        <v>62</v>
      </c>
      <c r="BR22" s="56">
        <f t="shared" si="10"/>
        <v>57.8</v>
      </c>
      <c r="BS22" s="40">
        <f t="shared" si="11"/>
        <v>3.3119658119658122</v>
      </c>
      <c r="BU22" s="46">
        <v>0.16666666666666666</v>
      </c>
      <c r="BV22" s="54">
        <f t="shared" si="3"/>
        <v>0</v>
      </c>
      <c r="BW22" s="56">
        <f t="shared" si="4"/>
        <v>60</v>
      </c>
      <c r="BX22" s="40">
        <f t="shared" si="5"/>
        <v>0</v>
      </c>
      <c r="BY22" s="53">
        <v>0.66666666666666663</v>
      </c>
      <c r="BZ22" s="54">
        <f t="shared" si="6"/>
        <v>43</v>
      </c>
      <c r="CA22" s="56">
        <f t="shared" si="7"/>
        <v>57.2</v>
      </c>
      <c r="CB22" s="40">
        <f t="shared" si="8"/>
        <v>2.2970085470085473</v>
      </c>
    </row>
    <row r="23" spans="1:80" x14ac:dyDescent="0.3">
      <c r="A23" s="44">
        <v>0.17708333333333334</v>
      </c>
      <c r="B23" s="54">
        <v>1</v>
      </c>
      <c r="C23" s="56">
        <v>55</v>
      </c>
      <c r="D23" s="40">
        <v>1.27</v>
      </c>
      <c r="E23" s="51">
        <v>0.67708333333333337</v>
      </c>
      <c r="F23" s="54">
        <v>17</v>
      </c>
      <c r="G23" s="56">
        <v>53</v>
      </c>
      <c r="H23" s="40">
        <v>1.05</v>
      </c>
      <c r="I23" s="20"/>
      <c r="J23" s="44">
        <v>0.17708333333333334</v>
      </c>
      <c r="K23" s="54">
        <v>1</v>
      </c>
      <c r="L23" s="54">
        <v>54</v>
      </c>
      <c r="M23" s="40">
        <v>1.33</v>
      </c>
      <c r="N23" s="51">
        <v>0.67708333333333337</v>
      </c>
      <c r="O23" s="54">
        <v>20</v>
      </c>
      <c r="P23" s="54">
        <v>57</v>
      </c>
      <c r="Q23" s="40">
        <v>0.99</v>
      </c>
      <c r="S23" s="44">
        <v>0.17708333333333334</v>
      </c>
      <c r="T23" s="54" t="s">
        <v>16</v>
      </c>
      <c r="U23" s="54" t="s">
        <v>10</v>
      </c>
      <c r="V23" s="40" t="s">
        <v>10</v>
      </c>
      <c r="W23" s="51">
        <v>0.67708333333333337</v>
      </c>
      <c r="X23" s="54">
        <v>20</v>
      </c>
      <c r="Y23" s="54">
        <v>59</v>
      </c>
      <c r="Z23" s="40">
        <v>0.93</v>
      </c>
      <c r="AB23" s="44">
        <v>0.17708333333333334</v>
      </c>
      <c r="AC23" s="54" t="s">
        <v>16</v>
      </c>
      <c r="AD23" s="54" t="s">
        <v>10</v>
      </c>
      <c r="AE23" s="40" t="s">
        <v>10</v>
      </c>
      <c r="AF23" s="51">
        <v>0.67708333333333337</v>
      </c>
      <c r="AG23" s="54">
        <v>14</v>
      </c>
      <c r="AH23" s="54">
        <v>56</v>
      </c>
      <c r="AI23" s="40">
        <v>1.3</v>
      </c>
      <c r="AK23" s="44">
        <v>0.17708333333333334</v>
      </c>
      <c r="AL23" s="54" t="s">
        <v>16</v>
      </c>
      <c r="AM23" s="54" t="s">
        <v>10</v>
      </c>
      <c r="AN23" s="40" t="s">
        <v>10</v>
      </c>
      <c r="AO23" s="51">
        <v>0.67708333333333337</v>
      </c>
      <c r="AP23" s="54">
        <v>19</v>
      </c>
      <c r="AQ23" s="54">
        <v>61</v>
      </c>
      <c r="AR23" s="40">
        <v>0.98</v>
      </c>
      <c r="AT23" s="44">
        <v>0.17708333333333334</v>
      </c>
      <c r="AU23" s="54" t="s">
        <v>16</v>
      </c>
      <c r="AV23" s="54" t="s">
        <v>10</v>
      </c>
      <c r="AW23" s="40" t="s">
        <v>10</v>
      </c>
      <c r="AX23" s="51">
        <v>0.67708333333333337</v>
      </c>
      <c r="AY23" s="54">
        <v>15</v>
      </c>
      <c r="AZ23" s="54">
        <v>62</v>
      </c>
      <c r="BA23" s="40">
        <v>0.7</v>
      </c>
      <c r="BB23" s="49"/>
      <c r="BC23" s="44">
        <v>0.17708333333333334</v>
      </c>
      <c r="BD23" s="54">
        <v>0</v>
      </c>
      <c r="BE23" s="54">
        <v>0</v>
      </c>
      <c r="BF23" s="40">
        <v>0</v>
      </c>
      <c r="BG23" s="51">
        <v>0.67708333333333337</v>
      </c>
      <c r="BH23" s="54">
        <v>18</v>
      </c>
      <c r="BI23" s="54">
        <v>57</v>
      </c>
      <c r="BJ23" s="40">
        <v>0.99</v>
      </c>
      <c r="BL23" s="44">
        <v>0.17708333333333334</v>
      </c>
      <c r="BM23" s="54">
        <f t="shared" si="0"/>
        <v>2</v>
      </c>
      <c r="BN23" s="56">
        <f t="shared" si="1"/>
        <v>54.5</v>
      </c>
      <c r="BO23" s="40">
        <f t="shared" si="2"/>
        <v>0.10683760683760685</v>
      </c>
      <c r="BP23" s="51">
        <v>0.67708333333333337</v>
      </c>
      <c r="BQ23" s="54">
        <f t="shared" si="9"/>
        <v>90</v>
      </c>
      <c r="BR23" s="56">
        <f t="shared" si="10"/>
        <v>57.2</v>
      </c>
      <c r="BS23" s="40">
        <f t="shared" si="11"/>
        <v>4.8076923076923084</v>
      </c>
      <c r="BU23" s="44">
        <v>0.17708333333333334</v>
      </c>
      <c r="BV23" s="54">
        <f t="shared" si="3"/>
        <v>0</v>
      </c>
      <c r="BW23" s="56">
        <f t="shared" si="4"/>
        <v>54</v>
      </c>
      <c r="BX23" s="40">
        <f t="shared" si="5"/>
        <v>0</v>
      </c>
      <c r="BY23" s="51">
        <v>0.67708333333333337</v>
      </c>
      <c r="BZ23" s="54">
        <f t="shared" si="6"/>
        <v>33</v>
      </c>
      <c r="CA23" s="56">
        <f t="shared" si="7"/>
        <v>59</v>
      </c>
      <c r="CB23" s="40">
        <f t="shared" si="8"/>
        <v>1.7628205128205128</v>
      </c>
    </row>
    <row r="24" spans="1:80" x14ac:dyDescent="0.3">
      <c r="A24" s="44">
        <v>0.1875</v>
      </c>
      <c r="B24" s="54">
        <v>1</v>
      </c>
      <c r="C24" s="56">
        <v>71</v>
      </c>
      <c r="D24" s="40">
        <v>0.44</v>
      </c>
      <c r="E24" s="51">
        <v>0.6875</v>
      </c>
      <c r="F24" s="54">
        <v>13</v>
      </c>
      <c r="G24" s="56">
        <v>61</v>
      </c>
      <c r="H24" s="40">
        <v>0.99</v>
      </c>
      <c r="I24" s="20"/>
      <c r="J24" s="44">
        <v>0.1875</v>
      </c>
      <c r="K24" s="54" t="s">
        <v>16</v>
      </c>
      <c r="L24" s="54" t="s">
        <v>10</v>
      </c>
      <c r="M24" s="40" t="s">
        <v>10</v>
      </c>
      <c r="N24" s="51">
        <v>0.6875</v>
      </c>
      <c r="O24" s="54">
        <v>5</v>
      </c>
      <c r="P24" s="54">
        <v>64</v>
      </c>
      <c r="Q24" s="40">
        <v>0.55000000000000004</v>
      </c>
      <c r="S24" s="44">
        <v>0.1875</v>
      </c>
      <c r="T24" s="54">
        <v>1</v>
      </c>
      <c r="U24" s="54">
        <v>67</v>
      </c>
      <c r="V24" s="40">
        <v>1.1100000000000001</v>
      </c>
      <c r="W24" s="51">
        <v>0.6875</v>
      </c>
      <c r="X24" s="54">
        <v>12</v>
      </c>
      <c r="Y24" s="54">
        <v>62</v>
      </c>
      <c r="Z24" s="40">
        <v>1.06</v>
      </c>
      <c r="AB24" s="44">
        <v>0.1875</v>
      </c>
      <c r="AC24" s="54">
        <v>1</v>
      </c>
      <c r="AD24" s="54">
        <v>65</v>
      </c>
      <c r="AE24" s="40">
        <v>1.1100000000000001</v>
      </c>
      <c r="AF24" s="51">
        <v>0.6875</v>
      </c>
      <c r="AG24" s="54">
        <v>13</v>
      </c>
      <c r="AH24" s="54">
        <v>57</v>
      </c>
      <c r="AI24" s="40">
        <v>0.87</v>
      </c>
      <c r="AK24" s="44">
        <v>0.1875</v>
      </c>
      <c r="AL24" s="54">
        <v>1</v>
      </c>
      <c r="AM24" s="54">
        <v>57</v>
      </c>
      <c r="AN24" s="40">
        <v>1.28</v>
      </c>
      <c r="AO24" s="51">
        <v>0.6875</v>
      </c>
      <c r="AP24" s="54">
        <v>24</v>
      </c>
      <c r="AQ24" s="54">
        <v>58</v>
      </c>
      <c r="AR24" s="40">
        <v>1.06</v>
      </c>
      <c r="AT24" s="44">
        <v>0.1875</v>
      </c>
      <c r="AU24" s="54">
        <v>1</v>
      </c>
      <c r="AV24" s="54">
        <v>41</v>
      </c>
      <c r="AW24" s="40">
        <v>1.22</v>
      </c>
      <c r="AX24" s="51">
        <v>0.6875</v>
      </c>
      <c r="AY24" s="54">
        <v>15</v>
      </c>
      <c r="AZ24" s="54">
        <v>58</v>
      </c>
      <c r="BA24" s="40">
        <v>1.1499999999999999</v>
      </c>
      <c r="BB24" s="49"/>
      <c r="BC24" s="44">
        <v>0.1875</v>
      </c>
      <c r="BD24" s="54">
        <v>0</v>
      </c>
      <c r="BE24" s="54">
        <v>0</v>
      </c>
      <c r="BF24" s="40">
        <v>0</v>
      </c>
      <c r="BG24" s="51">
        <v>0.6875</v>
      </c>
      <c r="BH24" s="54">
        <v>19</v>
      </c>
      <c r="BI24" s="54">
        <v>60</v>
      </c>
      <c r="BJ24" s="40">
        <v>0.73</v>
      </c>
      <c r="BL24" s="44">
        <v>0.1875</v>
      </c>
      <c r="BM24" s="54">
        <f t="shared" si="0"/>
        <v>4</v>
      </c>
      <c r="BN24" s="56">
        <f t="shared" si="1"/>
        <v>65</v>
      </c>
      <c r="BO24" s="40">
        <f t="shared" si="2"/>
        <v>0.21367521367521369</v>
      </c>
      <c r="BP24" s="51">
        <v>0.6875</v>
      </c>
      <c r="BQ24" s="54">
        <f t="shared" si="9"/>
        <v>67</v>
      </c>
      <c r="BR24" s="56">
        <f t="shared" si="10"/>
        <v>60.4</v>
      </c>
      <c r="BS24" s="40">
        <f t="shared" si="11"/>
        <v>3.5790598290598288</v>
      </c>
      <c r="BU24" s="44">
        <v>0.1875</v>
      </c>
      <c r="BV24" s="54">
        <f t="shared" si="3"/>
        <v>1</v>
      </c>
      <c r="BW24" s="56">
        <f t="shared" si="4"/>
        <v>57.5</v>
      </c>
      <c r="BX24" s="40">
        <f t="shared" si="5"/>
        <v>5.3418803418803423E-2</v>
      </c>
      <c r="BY24" s="51">
        <v>0.6875</v>
      </c>
      <c r="BZ24" s="54">
        <f t="shared" si="6"/>
        <v>34</v>
      </c>
      <c r="CA24" s="56">
        <f t="shared" si="7"/>
        <v>59.8</v>
      </c>
      <c r="CB24" s="40">
        <f t="shared" si="8"/>
        <v>1.8162393162393164</v>
      </c>
    </row>
    <row r="25" spans="1:80" ht="17.25" thickBot="1" x14ac:dyDescent="0.35">
      <c r="A25" s="45">
        <v>0.19791666666666666</v>
      </c>
      <c r="B25" s="54">
        <v>1</v>
      </c>
      <c r="C25" s="56">
        <v>56</v>
      </c>
      <c r="D25" s="40">
        <v>1</v>
      </c>
      <c r="E25" s="52">
        <v>0.69791666666666663</v>
      </c>
      <c r="F25" s="54">
        <v>11</v>
      </c>
      <c r="G25" s="56">
        <v>59</v>
      </c>
      <c r="H25" s="40">
        <v>0.8</v>
      </c>
      <c r="I25" s="20"/>
      <c r="J25" s="45">
        <v>0.19791666666666666</v>
      </c>
      <c r="K25" s="54" t="s">
        <v>16</v>
      </c>
      <c r="L25" s="54" t="s">
        <v>10</v>
      </c>
      <c r="M25" s="40" t="s">
        <v>10</v>
      </c>
      <c r="N25" s="52">
        <v>0.69791666666666663</v>
      </c>
      <c r="O25" s="54">
        <v>5</v>
      </c>
      <c r="P25" s="54">
        <v>59</v>
      </c>
      <c r="Q25" s="40">
        <v>0.86</v>
      </c>
      <c r="S25" s="45">
        <v>0.19791666666666666</v>
      </c>
      <c r="T25" s="54" t="s">
        <v>16</v>
      </c>
      <c r="U25" s="54" t="s">
        <v>10</v>
      </c>
      <c r="V25" s="40" t="s">
        <v>10</v>
      </c>
      <c r="W25" s="52">
        <v>0.69791666666666663</v>
      </c>
      <c r="X25" s="54">
        <v>7</v>
      </c>
      <c r="Y25" s="54">
        <v>58</v>
      </c>
      <c r="Z25" s="40">
        <v>0.7</v>
      </c>
      <c r="AB25" s="45">
        <v>0.19791666666666666</v>
      </c>
      <c r="AC25" s="54" t="s">
        <v>16</v>
      </c>
      <c r="AD25" s="54" t="s">
        <v>10</v>
      </c>
      <c r="AE25" s="40" t="s">
        <v>10</v>
      </c>
      <c r="AF25" s="52">
        <v>0.69791666666666663</v>
      </c>
      <c r="AG25" s="54">
        <v>16</v>
      </c>
      <c r="AH25" s="54">
        <v>52</v>
      </c>
      <c r="AI25" s="40">
        <v>1.1399999999999999</v>
      </c>
      <c r="AK25" s="45">
        <v>0.19791666666666666</v>
      </c>
      <c r="AL25" s="54">
        <v>2</v>
      </c>
      <c r="AM25" s="54">
        <v>54</v>
      </c>
      <c r="AN25" s="40">
        <v>1.1100000000000001</v>
      </c>
      <c r="AO25" s="52">
        <v>0.69791666666666663</v>
      </c>
      <c r="AP25" s="54">
        <v>13</v>
      </c>
      <c r="AQ25" s="54">
        <v>59</v>
      </c>
      <c r="AR25" s="40">
        <v>0.97</v>
      </c>
      <c r="AT25" s="45">
        <v>0.19791666666666666</v>
      </c>
      <c r="AU25" s="54" t="s">
        <v>16</v>
      </c>
      <c r="AV25" s="54" t="s">
        <v>10</v>
      </c>
      <c r="AW25" s="40" t="s">
        <v>10</v>
      </c>
      <c r="AX25" s="52">
        <v>0.69791666666666663</v>
      </c>
      <c r="AY25" s="54">
        <v>8</v>
      </c>
      <c r="AZ25" s="54">
        <v>62</v>
      </c>
      <c r="BA25" s="40">
        <v>0.64</v>
      </c>
      <c r="BB25" s="23"/>
      <c r="BC25" s="45">
        <v>0.19791666666666666</v>
      </c>
      <c r="BD25" s="54">
        <v>0</v>
      </c>
      <c r="BE25" s="54">
        <v>0</v>
      </c>
      <c r="BF25" s="40">
        <v>0</v>
      </c>
      <c r="BG25" s="52">
        <v>0.69791666666666663</v>
      </c>
      <c r="BH25" s="54">
        <v>26</v>
      </c>
      <c r="BI25" s="54">
        <v>59</v>
      </c>
      <c r="BJ25" s="40">
        <v>1.1299999999999999</v>
      </c>
      <c r="BL25" s="45">
        <v>0.19791666666666666</v>
      </c>
      <c r="BM25" s="54">
        <f t="shared" si="0"/>
        <v>3</v>
      </c>
      <c r="BN25" s="56">
        <f t="shared" si="1"/>
        <v>55</v>
      </c>
      <c r="BO25" s="40">
        <f t="shared" si="2"/>
        <v>0.16025641025641024</v>
      </c>
      <c r="BP25" s="52">
        <v>0.69791666666666663</v>
      </c>
      <c r="BQ25" s="54">
        <f t="shared" si="9"/>
        <v>52</v>
      </c>
      <c r="BR25" s="56">
        <f t="shared" si="10"/>
        <v>57.4</v>
      </c>
      <c r="BS25" s="40">
        <f t="shared" si="11"/>
        <v>2.7777777777777777</v>
      </c>
      <c r="BU25" s="45">
        <v>0.19791666666666666</v>
      </c>
      <c r="BV25" s="54">
        <f t="shared" si="3"/>
        <v>0</v>
      </c>
      <c r="BW25" s="56">
        <f t="shared" si="4"/>
        <v>54</v>
      </c>
      <c r="BX25" s="40">
        <f t="shared" si="5"/>
        <v>0</v>
      </c>
      <c r="BY25" s="52">
        <v>0.69791666666666663</v>
      </c>
      <c r="BZ25" s="54">
        <f t="shared" si="6"/>
        <v>34</v>
      </c>
      <c r="CA25" s="56">
        <f t="shared" si="7"/>
        <v>58</v>
      </c>
      <c r="CB25" s="40">
        <f t="shared" si="8"/>
        <v>1.8162393162393164</v>
      </c>
    </row>
    <row r="26" spans="1:80" ht="17.25" thickTop="1" x14ac:dyDescent="0.3">
      <c r="A26" s="46">
        <v>0.20833333333333334</v>
      </c>
      <c r="B26" s="54">
        <v>4</v>
      </c>
      <c r="C26" s="56">
        <v>60</v>
      </c>
      <c r="D26" s="40">
        <v>0.83</v>
      </c>
      <c r="E26" s="53">
        <v>0.70833333333333337</v>
      </c>
      <c r="F26" s="54">
        <v>14</v>
      </c>
      <c r="G26" s="56">
        <v>66</v>
      </c>
      <c r="H26" s="40">
        <v>0.76</v>
      </c>
      <c r="I26" s="20"/>
      <c r="J26" s="46">
        <v>0.20833333333333334</v>
      </c>
      <c r="K26" s="54" t="s">
        <v>16</v>
      </c>
      <c r="L26" s="54" t="s">
        <v>10</v>
      </c>
      <c r="M26" s="40" t="s">
        <v>10</v>
      </c>
      <c r="N26" s="53">
        <v>0.70833333333333337</v>
      </c>
      <c r="O26" s="54">
        <v>8</v>
      </c>
      <c r="P26" s="54">
        <v>52</v>
      </c>
      <c r="Q26" s="40">
        <v>1.03</v>
      </c>
      <c r="S26" s="46">
        <v>0.20833333333333334</v>
      </c>
      <c r="T26" s="54">
        <v>1</v>
      </c>
      <c r="U26" s="54">
        <v>72</v>
      </c>
      <c r="V26" s="40">
        <v>0.22</v>
      </c>
      <c r="W26" s="53">
        <v>0.70833333333333337</v>
      </c>
      <c r="X26" s="54">
        <v>7</v>
      </c>
      <c r="Y26" s="54">
        <v>58</v>
      </c>
      <c r="Z26" s="40">
        <v>1.05</v>
      </c>
      <c r="AB26" s="46">
        <v>0.20833333333333334</v>
      </c>
      <c r="AC26" s="54">
        <v>2</v>
      </c>
      <c r="AD26" s="54">
        <v>53</v>
      </c>
      <c r="AE26" s="40">
        <v>1.7</v>
      </c>
      <c r="AF26" s="53">
        <v>0.70833333333333337</v>
      </c>
      <c r="AG26" s="54">
        <v>14</v>
      </c>
      <c r="AH26" s="54">
        <v>53</v>
      </c>
      <c r="AI26" s="40">
        <v>1.1000000000000001</v>
      </c>
      <c r="AK26" s="46">
        <v>0.20833333333333334</v>
      </c>
      <c r="AL26" s="54" t="s">
        <v>16</v>
      </c>
      <c r="AM26" s="54" t="s">
        <v>10</v>
      </c>
      <c r="AN26" s="40" t="s">
        <v>10</v>
      </c>
      <c r="AO26" s="53">
        <v>0.70833333333333337</v>
      </c>
      <c r="AP26" s="54">
        <v>17</v>
      </c>
      <c r="AQ26" s="54">
        <v>57</v>
      </c>
      <c r="AR26" s="40">
        <v>1.07</v>
      </c>
      <c r="AT26" s="46">
        <v>0.20833333333333334</v>
      </c>
      <c r="AU26" s="54">
        <v>2</v>
      </c>
      <c r="AV26" s="54">
        <v>46</v>
      </c>
      <c r="AW26" s="40">
        <v>1.44</v>
      </c>
      <c r="AX26" s="53">
        <v>0.70833333333333337</v>
      </c>
      <c r="AY26" s="54">
        <v>14</v>
      </c>
      <c r="AZ26" s="54">
        <v>59</v>
      </c>
      <c r="BA26" s="40">
        <v>0.85</v>
      </c>
      <c r="BB26" s="24"/>
      <c r="BC26" s="46">
        <v>0.20833333333333334</v>
      </c>
      <c r="BD26" s="54">
        <v>0</v>
      </c>
      <c r="BE26" s="54">
        <v>0</v>
      </c>
      <c r="BF26" s="40">
        <v>0</v>
      </c>
      <c r="BG26" s="53">
        <v>0.70833333333333337</v>
      </c>
      <c r="BH26" s="54">
        <v>37</v>
      </c>
      <c r="BI26" s="54">
        <v>63</v>
      </c>
      <c r="BJ26" s="40">
        <v>1.68</v>
      </c>
      <c r="BL26" s="46">
        <v>0.20833333333333334</v>
      </c>
      <c r="BM26" s="54">
        <f t="shared" si="0"/>
        <v>7</v>
      </c>
      <c r="BN26" s="56">
        <f t="shared" si="1"/>
        <v>61.666666666666664</v>
      </c>
      <c r="BO26" s="40">
        <f t="shared" si="2"/>
        <v>0.37393162393162394</v>
      </c>
      <c r="BP26" s="53">
        <v>0.70833333333333337</v>
      </c>
      <c r="BQ26" s="54">
        <f t="shared" si="9"/>
        <v>60</v>
      </c>
      <c r="BR26" s="56">
        <f t="shared" si="10"/>
        <v>57.2</v>
      </c>
      <c r="BS26" s="40">
        <f t="shared" si="11"/>
        <v>3.2051282051282048</v>
      </c>
      <c r="BU26" s="46">
        <v>0.20833333333333334</v>
      </c>
      <c r="BV26" s="54">
        <f t="shared" si="3"/>
        <v>2</v>
      </c>
      <c r="BW26" s="56">
        <f t="shared" si="4"/>
        <v>57</v>
      </c>
      <c r="BX26" s="40">
        <f t="shared" si="5"/>
        <v>0.10683760683760685</v>
      </c>
      <c r="BY26" s="53">
        <v>0.70833333333333337</v>
      </c>
      <c r="BZ26" s="54">
        <f t="shared" si="6"/>
        <v>51</v>
      </c>
      <c r="CA26" s="56">
        <f t="shared" si="7"/>
        <v>55.8</v>
      </c>
      <c r="CB26" s="40">
        <f t="shared" si="8"/>
        <v>2.7243589743589745</v>
      </c>
    </row>
    <row r="27" spans="1:80" x14ac:dyDescent="0.3">
      <c r="A27" s="44">
        <v>0.21875</v>
      </c>
      <c r="B27" s="54">
        <v>2</v>
      </c>
      <c r="C27" s="56">
        <v>64</v>
      </c>
      <c r="D27" s="40">
        <v>0.5</v>
      </c>
      <c r="E27" s="51">
        <v>0.71875</v>
      </c>
      <c r="F27" s="54">
        <v>13</v>
      </c>
      <c r="G27" s="56">
        <v>56</v>
      </c>
      <c r="H27" s="40">
        <v>1.23</v>
      </c>
      <c r="I27" s="20"/>
      <c r="J27" s="44">
        <v>0.21875</v>
      </c>
      <c r="K27" s="54" t="s">
        <v>16</v>
      </c>
      <c r="L27" s="54" t="s">
        <v>10</v>
      </c>
      <c r="M27" s="40" t="s">
        <v>10</v>
      </c>
      <c r="N27" s="51">
        <v>0.71875</v>
      </c>
      <c r="O27" s="54">
        <v>14</v>
      </c>
      <c r="P27" s="54">
        <v>58</v>
      </c>
      <c r="Q27" s="40">
        <v>0.93</v>
      </c>
      <c r="S27" s="44">
        <v>0.21875</v>
      </c>
      <c r="T27" s="54" t="s">
        <v>16</v>
      </c>
      <c r="U27" s="54" t="s">
        <v>10</v>
      </c>
      <c r="V27" s="40" t="s">
        <v>10</v>
      </c>
      <c r="W27" s="51">
        <v>0.71875</v>
      </c>
      <c r="X27" s="54">
        <v>7</v>
      </c>
      <c r="Y27" s="54">
        <v>59</v>
      </c>
      <c r="Z27" s="40">
        <v>0.93</v>
      </c>
      <c r="AB27" s="44">
        <v>0.21875</v>
      </c>
      <c r="AC27" s="54" t="s">
        <v>16</v>
      </c>
      <c r="AD27" s="54" t="s">
        <v>10</v>
      </c>
      <c r="AE27" s="40" t="s">
        <v>10</v>
      </c>
      <c r="AF27" s="51">
        <v>0.71875</v>
      </c>
      <c r="AG27" s="54">
        <v>15</v>
      </c>
      <c r="AH27" s="54">
        <v>56</v>
      </c>
      <c r="AI27" s="40">
        <v>0.94</v>
      </c>
      <c r="AK27" s="44">
        <v>0.21875</v>
      </c>
      <c r="AL27" s="54">
        <v>1</v>
      </c>
      <c r="AM27" s="54">
        <v>74</v>
      </c>
      <c r="AN27" s="40">
        <v>0.27</v>
      </c>
      <c r="AO27" s="51">
        <v>0.71875</v>
      </c>
      <c r="AP27" s="54">
        <v>25</v>
      </c>
      <c r="AQ27" s="54">
        <v>60</v>
      </c>
      <c r="AR27" s="40">
        <v>1.03</v>
      </c>
      <c r="AT27" s="44">
        <v>0.21875</v>
      </c>
      <c r="AU27" s="54">
        <v>2</v>
      </c>
      <c r="AV27" s="54">
        <v>29</v>
      </c>
      <c r="AW27" s="40">
        <v>1</v>
      </c>
      <c r="AX27" s="51">
        <v>0.71875</v>
      </c>
      <c r="AY27" s="54">
        <v>15</v>
      </c>
      <c r="AZ27" s="54">
        <v>60</v>
      </c>
      <c r="BA27" s="40">
        <v>0.81</v>
      </c>
      <c r="BB27" s="49"/>
      <c r="BC27" s="44">
        <v>0.21875</v>
      </c>
      <c r="BD27" s="54">
        <v>0</v>
      </c>
      <c r="BE27" s="54">
        <v>0</v>
      </c>
      <c r="BF27" s="40">
        <v>0</v>
      </c>
      <c r="BG27" s="51">
        <v>0.71875</v>
      </c>
      <c r="BH27" s="54">
        <v>19</v>
      </c>
      <c r="BI27" s="54">
        <v>59</v>
      </c>
      <c r="BJ27" s="40">
        <v>0.98</v>
      </c>
      <c r="BL27" s="44">
        <v>0.21875</v>
      </c>
      <c r="BM27" s="54">
        <f t="shared" si="0"/>
        <v>3</v>
      </c>
      <c r="BN27" s="56">
        <f t="shared" si="1"/>
        <v>69</v>
      </c>
      <c r="BO27" s="40">
        <f t="shared" si="2"/>
        <v>0.16025641025641024</v>
      </c>
      <c r="BP27" s="51">
        <v>0.71875</v>
      </c>
      <c r="BQ27" s="54">
        <f t="shared" si="9"/>
        <v>74</v>
      </c>
      <c r="BR27" s="56">
        <f t="shared" si="10"/>
        <v>57.8</v>
      </c>
      <c r="BS27" s="40">
        <f t="shared" si="11"/>
        <v>3.9529914529914527</v>
      </c>
      <c r="BU27" s="44">
        <v>0.21875</v>
      </c>
      <c r="BV27" s="54">
        <f t="shared" si="3"/>
        <v>2</v>
      </c>
      <c r="BW27" s="56">
        <f t="shared" si="4"/>
        <v>51.5</v>
      </c>
      <c r="BX27" s="40">
        <f t="shared" si="5"/>
        <v>0.10683760683760685</v>
      </c>
      <c r="BY27" s="51">
        <v>0.71875</v>
      </c>
      <c r="BZ27" s="54">
        <f t="shared" si="6"/>
        <v>34</v>
      </c>
      <c r="CA27" s="56">
        <f t="shared" si="7"/>
        <v>58.6</v>
      </c>
      <c r="CB27" s="40">
        <f t="shared" si="8"/>
        <v>1.8162393162393164</v>
      </c>
    </row>
    <row r="28" spans="1:80" x14ac:dyDescent="0.3">
      <c r="A28" s="44">
        <v>0.22916666666666666</v>
      </c>
      <c r="B28" s="54">
        <v>4</v>
      </c>
      <c r="C28" s="56">
        <v>68</v>
      </c>
      <c r="D28" s="40">
        <v>0.94</v>
      </c>
      <c r="E28" s="51">
        <v>0.72916666666666663</v>
      </c>
      <c r="F28" s="54">
        <v>14</v>
      </c>
      <c r="G28" s="56">
        <v>54</v>
      </c>
      <c r="H28" s="40">
        <v>0.82</v>
      </c>
      <c r="I28" s="20"/>
      <c r="J28" s="44">
        <v>0.22916666666666666</v>
      </c>
      <c r="K28" s="54">
        <v>3</v>
      </c>
      <c r="L28" s="54">
        <v>43</v>
      </c>
      <c r="M28" s="40">
        <v>1.76</v>
      </c>
      <c r="N28" s="51">
        <v>0.72916666666666663</v>
      </c>
      <c r="O28" s="54">
        <v>9</v>
      </c>
      <c r="P28" s="54">
        <v>60</v>
      </c>
      <c r="Q28" s="40">
        <v>0.74</v>
      </c>
      <c r="S28" s="44">
        <v>0.22916666666666666</v>
      </c>
      <c r="T28" s="54">
        <v>2</v>
      </c>
      <c r="U28" s="54">
        <v>50</v>
      </c>
      <c r="V28" s="40">
        <v>1.27</v>
      </c>
      <c r="W28" s="51">
        <v>0.72916666666666663</v>
      </c>
      <c r="X28" s="54">
        <v>7</v>
      </c>
      <c r="Y28" s="54">
        <v>58</v>
      </c>
      <c r="Z28" s="40">
        <v>0.61</v>
      </c>
      <c r="AB28" s="44">
        <v>0.22916666666666666</v>
      </c>
      <c r="AC28" s="54">
        <v>4</v>
      </c>
      <c r="AD28" s="54">
        <v>52</v>
      </c>
      <c r="AE28" s="40">
        <v>0.99</v>
      </c>
      <c r="AF28" s="51">
        <v>0.72916666666666663</v>
      </c>
      <c r="AG28" s="54">
        <v>13</v>
      </c>
      <c r="AH28" s="54">
        <v>61</v>
      </c>
      <c r="AI28" s="40">
        <v>0.8</v>
      </c>
      <c r="AK28" s="44">
        <v>0.22916666666666666</v>
      </c>
      <c r="AL28" s="54" t="s">
        <v>16</v>
      </c>
      <c r="AM28" s="54" t="s">
        <v>10</v>
      </c>
      <c r="AN28" s="40" t="s">
        <v>10</v>
      </c>
      <c r="AO28" s="51">
        <v>0.72916666666666663</v>
      </c>
      <c r="AP28" s="54">
        <v>6</v>
      </c>
      <c r="AQ28" s="54">
        <v>71</v>
      </c>
      <c r="AR28" s="40">
        <v>0.55000000000000004</v>
      </c>
      <c r="AT28" s="44">
        <v>0.22916666666666666</v>
      </c>
      <c r="AU28" s="54">
        <v>3</v>
      </c>
      <c r="AV28" s="54">
        <v>60</v>
      </c>
      <c r="AW28" s="40">
        <v>0.75</v>
      </c>
      <c r="AX28" s="51">
        <v>0.72916666666666663</v>
      </c>
      <c r="AY28" s="54">
        <v>13</v>
      </c>
      <c r="AZ28" s="54">
        <v>60</v>
      </c>
      <c r="BA28" s="40">
        <v>0.66</v>
      </c>
      <c r="BB28" s="49"/>
      <c r="BC28" s="44">
        <v>0.22916666666666666</v>
      </c>
      <c r="BD28" s="54">
        <v>0</v>
      </c>
      <c r="BE28" s="54">
        <v>0</v>
      </c>
      <c r="BF28" s="40">
        <v>0</v>
      </c>
      <c r="BG28" s="51">
        <v>0.72916666666666663</v>
      </c>
      <c r="BH28" s="54">
        <v>12</v>
      </c>
      <c r="BI28" s="54">
        <v>59</v>
      </c>
      <c r="BJ28" s="40">
        <v>0.84</v>
      </c>
      <c r="BL28" s="44">
        <v>0.22916666666666666</v>
      </c>
      <c r="BM28" s="54">
        <f t="shared" si="0"/>
        <v>13</v>
      </c>
      <c r="BN28" s="56">
        <f t="shared" si="1"/>
        <v>53.25</v>
      </c>
      <c r="BO28" s="40">
        <f t="shared" si="2"/>
        <v>0.69444444444444442</v>
      </c>
      <c r="BP28" s="51">
        <v>0.72916666666666663</v>
      </c>
      <c r="BQ28" s="54">
        <f t="shared" si="9"/>
        <v>49</v>
      </c>
      <c r="BR28" s="56">
        <f t="shared" si="10"/>
        <v>60.8</v>
      </c>
      <c r="BS28" s="40">
        <f t="shared" si="11"/>
        <v>2.6175213675213675</v>
      </c>
      <c r="BU28" s="44">
        <v>0.22916666666666666</v>
      </c>
      <c r="BV28" s="54">
        <f t="shared" si="3"/>
        <v>3</v>
      </c>
      <c r="BW28" s="56">
        <f t="shared" si="4"/>
        <v>51.25</v>
      </c>
      <c r="BX28" s="40">
        <f t="shared" si="5"/>
        <v>0.16025641025641024</v>
      </c>
      <c r="BY28" s="51">
        <v>0.72916666666666663</v>
      </c>
      <c r="BZ28" s="54">
        <f t="shared" si="6"/>
        <v>25</v>
      </c>
      <c r="CA28" s="56">
        <f t="shared" si="7"/>
        <v>62</v>
      </c>
      <c r="CB28" s="40">
        <f t="shared" si="8"/>
        <v>1.3354700854700854</v>
      </c>
    </row>
    <row r="29" spans="1:80" ht="17.25" thickBot="1" x14ac:dyDescent="0.35">
      <c r="A29" s="45">
        <v>0.23958333333333334</v>
      </c>
      <c r="B29" s="54">
        <v>4</v>
      </c>
      <c r="C29" s="56">
        <v>57</v>
      </c>
      <c r="D29" s="40">
        <v>0.76</v>
      </c>
      <c r="E29" s="52">
        <v>0.73958333333333337</v>
      </c>
      <c r="F29" s="54">
        <v>8</v>
      </c>
      <c r="G29" s="56">
        <v>61</v>
      </c>
      <c r="H29" s="40">
        <v>0.79</v>
      </c>
      <c r="I29" s="20"/>
      <c r="J29" s="45">
        <v>0.23958333333333334</v>
      </c>
      <c r="K29" s="54">
        <v>2</v>
      </c>
      <c r="L29" s="54">
        <v>66</v>
      </c>
      <c r="M29" s="40">
        <v>0.53</v>
      </c>
      <c r="N29" s="52">
        <v>0.73958333333333337</v>
      </c>
      <c r="O29" s="54">
        <v>13</v>
      </c>
      <c r="P29" s="54">
        <v>55</v>
      </c>
      <c r="Q29" s="40">
        <v>0.93</v>
      </c>
      <c r="S29" s="45">
        <v>0.23958333333333334</v>
      </c>
      <c r="T29" s="54">
        <v>8</v>
      </c>
      <c r="U29" s="54">
        <v>49</v>
      </c>
      <c r="V29" s="40">
        <v>1.6</v>
      </c>
      <c r="W29" s="52">
        <v>0.73958333333333337</v>
      </c>
      <c r="X29" s="54">
        <v>9</v>
      </c>
      <c r="Y29" s="54">
        <v>60</v>
      </c>
      <c r="Z29" s="40">
        <v>0.85</v>
      </c>
      <c r="AB29" s="45">
        <v>0.23958333333333334</v>
      </c>
      <c r="AC29" s="54" t="s">
        <v>16</v>
      </c>
      <c r="AD29" s="54" t="s">
        <v>10</v>
      </c>
      <c r="AE29" s="40" t="s">
        <v>10</v>
      </c>
      <c r="AF29" s="52">
        <v>0.73958333333333337</v>
      </c>
      <c r="AG29" s="54">
        <v>10</v>
      </c>
      <c r="AH29" s="54">
        <v>52</v>
      </c>
      <c r="AI29" s="40">
        <v>0.92</v>
      </c>
      <c r="AK29" s="45">
        <v>0.23958333333333334</v>
      </c>
      <c r="AL29" s="54">
        <v>3</v>
      </c>
      <c r="AM29" s="54">
        <v>49</v>
      </c>
      <c r="AN29" s="40">
        <v>1.47</v>
      </c>
      <c r="AO29" s="52">
        <v>0.73958333333333337</v>
      </c>
      <c r="AP29" s="54">
        <v>18</v>
      </c>
      <c r="AQ29" s="54">
        <v>56</v>
      </c>
      <c r="AR29" s="40">
        <v>1.03</v>
      </c>
      <c r="AT29" s="45">
        <v>0.23958333333333334</v>
      </c>
      <c r="AU29" s="54" t="s">
        <v>16</v>
      </c>
      <c r="AV29" s="54" t="s">
        <v>10</v>
      </c>
      <c r="AW29" s="40" t="s">
        <v>10</v>
      </c>
      <c r="AX29" s="52">
        <v>0.73958333333333337</v>
      </c>
      <c r="AY29" s="54">
        <v>13</v>
      </c>
      <c r="AZ29" s="54">
        <v>61</v>
      </c>
      <c r="BA29" s="40">
        <v>0.69</v>
      </c>
      <c r="BB29" s="23"/>
      <c r="BC29" s="45">
        <v>0.23958333333333334</v>
      </c>
      <c r="BD29" s="54">
        <v>0</v>
      </c>
      <c r="BE29" s="54">
        <v>0</v>
      </c>
      <c r="BF29" s="40">
        <v>0</v>
      </c>
      <c r="BG29" s="52">
        <v>0.73958333333333337</v>
      </c>
      <c r="BH29" s="54">
        <v>18</v>
      </c>
      <c r="BI29" s="54">
        <v>60</v>
      </c>
      <c r="BJ29" s="40">
        <v>1.1200000000000001</v>
      </c>
      <c r="BL29" s="45">
        <v>0.23958333333333334</v>
      </c>
      <c r="BM29" s="54">
        <f t="shared" si="0"/>
        <v>17</v>
      </c>
      <c r="BN29" s="56">
        <f t="shared" si="1"/>
        <v>55.25</v>
      </c>
      <c r="BO29" s="40">
        <f t="shared" si="2"/>
        <v>0.90811965811965822</v>
      </c>
      <c r="BP29" s="52">
        <v>0.73958333333333337</v>
      </c>
      <c r="BQ29" s="54">
        <f t="shared" si="9"/>
        <v>58</v>
      </c>
      <c r="BR29" s="56">
        <f t="shared" si="10"/>
        <v>56.8</v>
      </c>
      <c r="BS29" s="40">
        <f t="shared" si="11"/>
        <v>3.0982905982905984</v>
      </c>
      <c r="BU29" s="45">
        <v>0.23958333333333334</v>
      </c>
      <c r="BV29" s="54">
        <f t="shared" si="3"/>
        <v>0</v>
      </c>
      <c r="BW29" s="56">
        <f t="shared" si="4"/>
        <v>54.666666666666664</v>
      </c>
      <c r="BX29" s="40">
        <f t="shared" si="5"/>
        <v>0</v>
      </c>
      <c r="BY29" s="52">
        <v>0.73958333333333337</v>
      </c>
      <c r="BZ29" s="54">
        <f t="shared" si="6"/>
        <v>31</v>
      </c>
      <c r="CA29" s="56">
        <f t="shared" si="7"/>
        <v>56.8</v>
      </c>
      <c r="CB29" s="40">
        <f t="shared" si="8"/>
        <v>1.6559829059829061</v>
      </c>
    </row>
    <row r="30" spans="1:80" ht="17.25" thickTop="1" x14ac:dyDescent="0.3">
      <c r="A30" s="46">
        <v>0.25</v>
      </c>
      <c r="B30" s="54">
        <v>7</v>
      </c>
      <c r="C30" s="56">
        <v>55</v>
      </c>
      <c r="D30" s="40">
        <v>1.23</v>
      </c>
      <c r="E30" s="53">
        <v>0.75</v>
      </c>
      <c r="F30" s="54">
        <v>23</v>
      </c>
      <c r="G30" s="56">
        <v>51</v>
      </c>
      <c r="H30" s="40">
        <v>1.98</v>
      </c>
      <c r="I30" s="20"/>
      <c r="J30" s="46">
        <v>0.25</v>
      </c>
      <c r="K30" s="54">
        <v>1</v>
      </c>
      <c r="L30" s="54">
        <v>62</v>
      </c>
      <c r="M30" s="40">
        <v>0.83</v>
      </c>
      <c r="N30" s="53">
        <v>0.75</v>
      </c>
      <c r="O30" s="54">
        <v>8</v>
      </c>
      <c r="P30" s="54">
        <v>59</v>
      </c>
      <c r="Q30" s="40">
        <v>0.88</v>
      </c>
      <c r="S30" s="46">
        <v>0.25</v>
      </c>
      <c r="T30" s="54">
        <v>3</v>
      </c>
      <c r="U30" s="54">
        <v>66</v>
      </c>
      <c r="V30" s="40">
        <v>1.1299999999999999</v>
      </c>
      <c r="W30" s="53">
        <v>0.75</v>
      </c>
      <c r="X30" s="54">
        <v>12</v>
      </c>
      <c r="Y30" s="54">
        <v>50</v>
      </c>
      <c r="Z30" s="40">
        <v>1.7</v>
      </c>
      <c r="AB30" s="46">
        <v>0.25</v>
      </c>
      <c r="AC30" s="54">
        <v>2</v>
      </c>
      <c r="AD30" s="54">
        <v>58</v>
      </c>
      <c r="AE30" s="40">
        <v>0.94</v>
      </c>
      <c r="AF30" s="53">
        <v>0.75</v>
      </c>
      <c r="AG30" s="54">
        <v>16</v>
      </c>
      <c r="AH30" s="54">
        <v>56</v>
      </c>
      <c r="AI30" s="40">
        <v>0.81</v>
      </c>
      <c r="AK30" s="46">
        <v>0.25</v>
      </c>
      <c r="AL30" s="54">
        <v>6</v>
      </c>
      <c r="AM30" s="54">
        <v>55</v>
      </c>
      <c r="AN30" s="40">
        <v>1.1399999999999999</v>
      </c>
      <c r="AO30" s="53">
        <v>0.75</v>
      </c>
      <c r="AP30" s="54">
        <v>14</v>
      </c>
      <c r="AQ30" s="54">
        <v>51</v>
      </c>
      <c r="AR30" s="40">
        <v>1.07</v>
      </c>
      <c r="AT30" s="46">
        <v>0.25</v>
      </c>
      <c r="AU30" s="54">
        <v>1</v>
      </c>
      <c r="AV30" s="54">
        <v>67</v>
      </c>
      <c r="AW30" s="40">
        <v>0.88</v>
      </c>
      <c r="AX30" s="53">
        <v>0.75</v>
      </c>
      <c r="AY30" s="54">
        <v>11</v>
      </c>
      <c r="AZ30" s="54">
        <v>53</v>
      </c>
      <c r="BA30" s="40">
        <v>0.93</v>
      </c>
      <c r="BB30" s="24"/>
      <c r="BC30" s="46">
        <v>0.25</v>
      </c>
      <c r="BD30" s="54">
        <v>1</v>
      </c>
      <c r="BE30" s="54">
        <v>49</v>
      </c>
      <c r="BF30" s="40">
        <v>0.72</v>
      </c>
      <c r="BG30" s="53">
        <v>0.75</v>
      </c>
      <c r="BH30" s="54">
        <v>17</v>
      </c>
      <c r="BI30" s="54">
        <v>58</v>
      </c>
      <c r="BJ30" s="40">
        <v>1.1399999999999999</v>
      </c>
      <c r="BL30" s="46">
        <v>0.25</v>
      </c>
      <c r="BM30" s="54">
        <f t="shared" si="0"/>
        <v>19</v>
      </c>
      <c r="BN30" s="56">
        <f t="shared" si="1"/>
        <v>59.2</v>
      </c>
      <c r="BO30" s="40">
        <f t="shared" si="2"/>
        <v>1.0149572649572649</v>
      </c>
      <c r="BP30" s="53">
        <v>0.75</v>
      </c>
      <c r="BQ30" s="54">
        <f t="shared" si="9"/>
        <v>73</v>
      </c>
      <c r="BR30" s="56">
        <f t="shared" si="10"/>
        <v>53.4</v>
      </c>
      <c r="BS30" s="40">
        <f t="shared" si="11"/>
        <v>3.8995726495726495</v>
      </c>
      <c r="BU30" s="46">
        <v>0.25</v>
      </c>
      <c r="BV30" s="54">
        <f t="shared" si="3"/>
        <v>2</v>
      </c>
      <c r="BW30" s="56">
        <f t="shared" si="4"/>
        <v>61.6</v>
      </c>
      <c r="BX30" s="40">
        <f t="shared" si="5"/>
        <v>0.10683760683760685</v>
      </c>
      <c r="BY30" s="53">
        <v>0.75</v>
      </c>
      <c r="BZ30" s="54">
        <f t="shared" si="6"/>
        <v>28</v>
      </c>
      <c r="CA30" s="56">
        <f t="shared" si="7"/>
        <v>53.8</v>
      </c>
      <c r="CB30" s="40">
        <f t="shared" si="8"/>
        <v>1.4957264957264957</v>
      </c>
    </row>
    <row r="31" spans="1:80" x14ac:dyDescent="0.3">
      <c r="A31" s="44">
        <v>0.26041666666666669</v>
      </c>
      <c r="B31" s="54">
        <v>6</v>
      </c>
      <c r="C31" s="56">
        <v>56</v>
      </c>
      <c r="D31" s="40">
        <v>0.89</v>
      </c>
      <c r="E31" s="51">
        <v>0.76041666666666663</v>
      </c>
      <c r="F31" s="54">
        <v>29</v>
      </c>
      <c r="G31" s="56">
        <v>53</v>
      </c>
      <c r="H31" s="40">
        <v>1.88</v>
      </c>
      <c r="I31" s="20"/>
      <c r="J31" s="44">
        <v>0.26041666666666669</v>
      </c>
      <c r="K31" s="54">
        <v>4</v>
      </c>
      <c r="L31" s="54">
        <v>54</v>
      </c>
      <c r="M31" s="40">
        <v>0.98</v>
      </c>
      <c r="N31" s="51">
        <v>0.76041666666666663</v>
      </c>
      <c r="O31" s="54">
        <v>31</v>
      </c>
      <c r="P31" s="54">
        <v>55</v>
      </c>
      <c r="Q31" s="40">
        <v>1.31</v>
      </c>
      <c r="S31" s="44">
        <v>0.26041666666666669</v>
      </c>
      <c r="T31" s="54">
        <v>4</v>
      </c>
      <c r="U31" s="54">
        <v>46</v>
      </c>
      <c r="V31" s="40">
        <v>1.59</v>
      </c>
      <c r="W31" s="51">
        <v>0.76041666666666663</v>
      </c>
      <c r="X31" s="54">
        <v>14</v>
      </c>
      <c r="Y31" s="54">
        <v>57</v>
      </c>
      <c r="Z31" s="40">
        <v>1.32</v>
      </c>
      <c r="AB31" s="44">
        <v>0.26041666666666669</v>
      </c>
      <c r="AC31" s="54">
        <v>6</v>
      </c>
      <c r="AD31" s="54">
        <v>52</v>
      </c>
      <c r="AE31" s="40">
        <v>1.49</v>
      </c>
      <c r="AF31" s="51">
        <v>0.76041666666666663</v>
      </c>
      <c r="AG31" s="54">
        <v>19</v>
      </c>
      <c r="AH31" s="54">
        <v>55</v>
      </c>
      <c r="AI31" s="40">
        <v>1.54</v>
      </c>
      <c r="AK31" s="44">
        <v>0.26041666666666669</v>
      </c>
      <c r="AL31" s="54">
        <v>4</v>
      </c>
      <c r="AM31" s="54">
        <v>49</v>
      </c>
      <c r="AN31" s="40">
        <v>1.06</v>
      </c>
      <c r="AO31" s="51">
        <v>0.76041666666666663</v>
      </c>
      <c r="AP31" s="54">
        <v>29</v>
      </c>
      <c r="AQ31" s="54">
        <v>54</v>
      </c>
      <c r="AR31" s="40">
        <v>1.43</v>
      </c>
      <c r="AT31" s="44">
        <v>0.26041666666666669</v>
      </c>
      <c r="AU31" s="54">
        <v>2</v>
      </c>
      <c r="AV31" s="54">
        <v>39</v>
      </c>
      <c r="AW31" s="40">
        <v>1.47</v>
      </c>
      <c r="AX31" s="51">
        <v>0.76041666666666663</v>
      </c>
      <c r="AY31" s="54">
        <v>12</v>
      </c>
      <c r="AZ31" s="54">
        <v>57</v>
      </c>
      <c r="BA31" s="40">
        <v>0.93</v>
      </c>
      <c r="BB31" s="49"/>
      <c r="BC31" s="44">
        <v>0.26041666666666669</v>
      </c>
      <c r="BD31" s="54">
        <v>1</v>
      </c>
      <c r="BE31" s="54">
        <v>28</v>
      </c>
      <c r="BF31" s="40">
        <v>1.55</v>
      </c>
      <c r="BG31" s="51">
        <v>0.76041666666666663</v>
      </c>
      <c r="BH31" s="54">
        <v>8</v>
      </c>
      <c r="BI31" s="54">
        <v>53</v>
      </c>
      <c r="BJ31" s="40">
        <v>0.65</v>
      </c>
      <c r="BL31" s="44">
        <v>0.26041666666666669</v>
      </c>
      <c r="BM31" s="54">
        <f t="shared" si="0"/>
        <v>24</v>
      </c>
      <c r="BN31" s="56">
        <f t="shared" si="1"/>
        <v>51.4</v>
      </c>
      <c r="BO31" s="40">
        <f t="shared" si="2"/>
        <v>1.2820512820512819</v>
      </c>
      <c r="BP31" s="51">
        <v>0.76041666666666663</v>
      </c>
      <c r="BQ31" s="54">
        <f t="shared" si="9"/>
        <v>122</v>
      </c>
      <c r="BR31" s="56">
        <f t="shared" si="10"/>
        <v>54.8</v>
      </c>
      <c r="BS31" s="40">
        <f t="shared" si="11"/>
        <v>6.5170940170940179</v>
      </c>
      <c r="BU31" s="44">
        <v>0.26041666666666669</v>
      </c>
      <c r="BV31" s="54">
        <f t="shared" si="3"/>
        <v>3</v>
      </c>
      <c r="BW31" s="56">
        <f t="shared" si="4"/>
        <v>48</v>
      </c>
      <c r="BX31" s="40">
        <f t="shared" si="5"/>
        <v>0.16025641025641024</v>
      </c>
      <c r="BY31" s="51">
        <v>0.76041666666666663</v>
      </c>
      <c r="BZ31" s="54">
        <f t="shared" si="6"/>
        <v>20</v>
      </c>
      <c r="CA31" s="56">
        <f t="shared" si="7"/>
        <v>55.6</v>
      </c>
      <c r="CB31" s="40">
        <f t="shared" si="8"/>
        <v>1.0683760683760684</v>
      </c>
    </row>
    <row r="32" spans="1:80" x14ac:dyDescent="0.3">
      <c r="A32" s="44">
        <v>0.27083333333333331</v>
      </c>
      <c r="B32" s="54">
        <v>9</v>
      </c>
      <c r="C32" s="56">
        <v>53</v>
      </c>
      <c r="D32" s="40">
        <v>1.06</v>
      </c>
      <c r="E32" s="51">
        <v>0.77083333333333337</v>
      </c>
      <c r="F32" s="54">
        <v>21</v>
      </c>
      <c r="G32" s="56">
        <v>57</v>
      </c>
      <c r="H32" s="40">
        <v>1.46</v>
      </c>
      <c r="I32" s="20"/>
      <c r="J32" s="44">
        <v>0.27083333333333331</v>
      </c>
      <c r="K32" s="54">
        <v>5</v>
      </c>
      <c r="L32" s="54">
        <v>53</v>
      </c>
      <c r="M32" s="40">
        <v>1.22</v>
      </c>
      <c r="N32" s="51">
        <v>0.77083333333333337</v>
      </c>
      <c r="O32" s="54">
        <v>24</v>
      </c>
      <c r="P32" s="54">
        <v>49</v>
      </c>
      <c r="Q32" s="40">
        <v>1.22</v>
      </c>
      <c r="S32" s="44">
        <v>0.27083333333333331</v>
      </c>
      <c r="T32" s="54">
        <v>3</v>
      </c>
      <c r="U32" s="54">
        <v>54</v>
      </c>
      <c r="V32" s="40">
        <v>1.05</v>
      </c>
      <c r="W32" s="51">
        <v>0.77083333333333337</v>
      </c>
      <c r="X32" s="54">
        <v>29</v>
      </c>
      <c r="Y32" s="54">
        <v>49</v>
      </c>
      <c r="Z32" s="40">
        <v>1.73</v>
      </c>
      <c r="AB32" s="44">
        <v>0.27083333333333331</v>
      </c>
      <c r="AC32" s="54">
        <v>9</v>
      </c>
      <c r="AD32" s="54">
        <v>52</v>
      </c>
      <c r="AE32" s="40">
        <v>1.08</v>
      </c>
      <c r="AF32" s="51">
        <v>0.77083333333333337</v>
      </c>
      <c r="AG32" s="54">
        <v>27</v>
      </c>
      <c r="AH32" s="54">
        <v>54</v>
      </c>
      <c r="AI32" s="40">
        <v>1.86</v>
      </c>
      <c r="AK32" s="44">
        <v>0.27083333333333331</v>
      </c>
      <c r="AL32" s="54">
        <v>6</v>
      </c>
      <c r="AM32" s="54">
        <v>46</v>
      </c>
      <c r="AN32" s="40">
        <v>0.95</v>
      </c>
      <c r="AO32" s="51">
        <v>0.77083333333333337</v>
      </c>
      <c r="AP32" s="54">
        <v>56</v>
      </c>
      <c r="AQ32" s="54">
        <v>55</v>
      </c>
      <c r="AR32" s="40">
        <v>2.54</v>
      </c>
      <c r="AT32" s="44">
        <v>0.27083333333333331</v>
      </c>
      <c r="AU32" s="54">
        <v>3</v>
      </c>
      <c r="AV32" s="54">
        <v>48</v>
      </c>
      <c r="AW32" s="40">
        <v>0.7</v>
      </c>
      <c r="AX32" s="51">
        <v>0.77083333333333337</v>
      </c>
      <c r="AY32" s="54">
        <v>7</v>
      </c>
      <c r="AZ32" s="54">
        <v>54</v>
      </c>
      <c r="BA32" s="40">
        <v>1.28</v>
      </c>
      <c r="BB32" s="49"/>
      <c r="BC32" s="44">
        <v>0.27083333333333331</v>
      </c>
      <c r="BD32" s="54">
        <v>5</v>
      </c>
      <c r="BE32" s="54">
        <v>62</v>
      </c>
      <c r="BF32" s="40">
        <v>0.68</v>
      </c>
      <c r="BG32" s="51">
        <v>0.77083333333333337</v>
      </c>
      <c r="BH32" s="54">
        <v>11</v>
      </c>
      <c r="BI32" s="54">
        <v>54</v>
      </c>
      <c r="BJ32" s="40">
        <v>1.37</v>
      </c>
      <c r="BL32" s="44">
        <v>0.27083333333333331</v>
      </c>
      <c r="BM32" s="54">
        <f t="shared" si="0"/>
        <v>32</v>
      </c>
      <c r="BN32" s="56">
        <f t="shared" si="1"/>
        <v>51.6</v>
      </c>
      <c r="BO32" s="40">
        <f t="shared" si="2"/>
        <v>1.7094017094017095</v>
      </c>
      <c r="BP32" s="51">
        <v>0.77083333333333337</v>
      </c>
      <c r="BQ32" s="54">
        <f t="shared" si="9"/>
        <v>157</v>
      </c>
      <c r="BR32" s="56">
        <f t="shared" si="10"/>
        <v>52.8</v>
      </c>
      <c r="BS32" s="40">
        <f t="shared" si="11"/>
        <v>8.3867521367521363</v>
      </c>
      <c r="BU32" s="44">
        <v>0.27083333333333331</v>
      </c>
      <c r="BV32" s="54">
        <f t="shared" si="3"/>
        <v>8</v>
      </c>
      <c r="BW32" s="56">
        <f t="shared" si="4"/>
        <v>50.6</v>
      </c>
      <c r="BX32" s="40">
        <f t="shared" si="5"/>
        <v>0.42735042735042739</v>
      </c>
      <c r="BY32" s="51">
        <v>0.77083333333333337</v>
      </c>
      <c r="BZ32" s="54">
        <f t="shared" si="6"/>
        <v>18</v>
      </c>
      <c r="CA32" s="56">
        <f t="shared" si="7"/>
        <v>52.2</v>
      </c>
      <c r="CB32" s="40">
        <f t="shared" si="8"/>
        <v>0.96153846153846156</v>
      </c>
    </row>
    <row r="33" spans="1:80" ht="17.25" thickBot="1" x14ac:dyDescent="0.35">
      <c r="A33" s="45">
        <v>0.28125</v>
      </c>
      <c r="B33" s="54">
        <v>9</v>
      </c>
      <c r="C33" s="56">
        <v>55</v>
      </c>
      <c r="D33" s="40">
        <v>0.73</v>
      </c>
      <c r="E33" s="52">
        <v>0.78125</v>
      </c>
      <c r="F33" s="54">
        <v>51</v>
      </c>
      <c r="G33" s="56">
        <v>57</v>
      </c>
      <c r="H33" s="40">
        <v>2.38</v>
      </c>
      <c r="I33" s="20"/>
      <c r="J33" s="45">
        <v>0.28125</v>
      </c>
      <c r="K33" s="54">
        <v>5</v>
      </c>
      <c r="L33" s="54">
        <v>54</v>
      </c>
      <c r="M33" s="40">
        <v>0.91</v>
      </c>
      <c r="N33" s="52">
        <v>0.78125</v>
      </c>
      <c r="O33" s="54">
        <v>42</v>
      </c>
      <c r="P33" s="54">
        <v>57</v>
      </c>
      <c r="Q33" s="40">
        <v>1.83</v>
      </c>
      <c r="S33" s="45">
        <v>0.28125</v>
      </c>
      <c r="T33" s="54">
        <v>1</v>
      </c>
      <c r="U33" s="54">
        <v>53</v>
      </c>
      <c r="V33" s="40">
        <v>1.1100000000000001</v>
      </c>
      <c r="W33" s="52">
        <v>0.78125</v>
      </c>
      <c r="X33" s="54">
        <v>56</v>
      </c>
      <c r="Y33" s="54">
        <v>57</v>
      </c>
      <c r="Z33" s="40">
        <v>3.3</v>
      </c>
      <c r="AB33" s="45">
        <v>0.28125</v>
      </c>
      <c r="AC33" s="54">
        <v>4</v>
      </c>
      <c r="AD33" s="54">
        <v>52</v>
      </c>
      <c r="AE33" s="40">
        <v>0.82</v>
      </c>
      <c r="AF33" s="52">
        <v>0.78125</v>
      </c>
      <c r="AG33" s="54">
        <v>39</v>
      </c>
      <c r="AH33" s="54">
        <v>62</v>
      </c>
      <c r="AI33" s="40">
        <v>2.42</v>
      </c>
      <c r="AK33" s="45">
        <v>0.28125</v>
      </c>
      <c r="AL33" s="54">
        <v>5</v>
      </c>
      <c r="AM33" s="54">
        <v>64</v>
      </c>
      <c r="AN33" s="40">
        <v>0.76</v>
      </c>
      <c r="AO33" s="52">
        <v>0.78125</v>
      </c>
      <c r="AP33" s="54">
        <v>53</v>
      </c>
      <c r="AQ33" s="54">
        <v>51</v>
      </c>
      <c r="AR33" s="40">
        <v>3.11</v>
      </c>
      <c r="AT33" s="45">
        <v>0.28125</v>
      </c>
      <c r="AU33" s="54">
        <v>3</v>
      </c>
      <c r="AV33" s="54">
        <v>56</v>
      </c>
      <c r="AW33" s="40">
        <v>1.31</v>
      </c>
      <c r="AX33" s="52">
        <v>0.78125</v>
      </c>
      <c r="AY33" s="54">
        <v>7</v>
      </c>
      <c r="AZ33" s="54">
        <v>59</v>
      </c>
      <c r="BA33" s="40">
        <v>2.35</v>
      </c>
      <c r="BB33" s="23"/>
      <c r="BC33" s="45">
        <v>0.28125</v>
      </c>
      <c r="BD33" s="54">
        <v>4</v>
      </c>
      <c r="BE33" s="54">
        <v>54</v>
      </c>
      <c r="BF33" s="40">
        <v>0.89</v>
      </c>
      <c r="BG33" s="52">
        <v>0.78125</v>
      </c>
      <c r="BH33" s="54">
        <v>15</v>
      </c>
      <c r="BI33" s="54">
        <v>53</v>
      </c>
      <c r="BJ33" s="40">
        <v>1.54</v>
      </c>
      <c r="BL33" s="45">
        <v>0.28125</v>
      </c>
      <c r="BM33" s="54">
        <f t="shared" si="0"/>
        <v>24</v>
      </c>
      <c r="BN33" s="56">
        <f t="shared" si="1"/>
        <v>55.6</v>
      </c>
      <c r="BO33" s="40">
        <f t="shared" si="2"/>
        <v>1.2820512820512819</v>
      </c>
      <c r="BP33" s="52">
        <v>0.78125</v>
      </c>
      <c r="BQ33" s="54">
        <f t="shared" si="9"/>
        <v>241</v>
      </c>
      <c r="BR33" s="56">
        <f t="shared" si="10"/>
        <v>56.8</v>
      </c>
      <c r="BS33" s="40">
        <f t="shared" si="11"/>
        <v>12.873931623931622</v>
      </c>
      <c r="BU33" s="45">
        <v>0.28125</v>
      </c>
      <c r="BV33" s="54">
        <f t="shared" si="3"/>
        <v>7</v>
      </c>
      <c r="BW33" s="56">
        <f t="shared" si="4"/>
        <v>55.8</v>
      </c>
      <c r="BX33" s="40">
        <f t="shared" si="5"/>
        <v>0.37393162393162394</v>
      </c>
      <c r="BY33" s="52">
        <v>0.78125</v>
      </c>
      <c r="BZ33" s="54">
        <f t="shared" si="6"/>
        <v>22</v>
      </c>
      <c r="CA33" s="56">
        <f t="shared" si="7"/>
        <v>57.2</v>
      </c>
      <c r="CB33" s="40">
        <f t="shared" si="8"/>
        <v>1.1752136752136753</v>
      </c>
    </row>
    <row r="34" spans="1:80" ht="17.25" thickTop="1" x14ac:dyDescent="0.3">
      <c r="A34" s="46">
        <v>0.29166666666666669</v>
      </c>
      <c r="B34" s="54">
        <v>13</v>
      </c>
      <c r="C34" s="56">
        <v>57</v>
      </c>
      <c r="D34" s="40">
        <v>1.07</v>
      </c>
      <c r="E34" s="53">
        <v>0.79166666666666663</v>
      </c>
      <c r="F34" s="54">
        <v>17</v>
      </c>
      <c r="G34" s="56">
        <v>52</v>
      </c>
      <c r="H34" s="40">
        <v>1.68</v>
      </c>
      <c r="I34" s="20"/>
      <c r="J34" s="46">
        <v>0.29166666666666669</v>
      </c>
      <c r="K34" s="54">
        <v>9</v>
      </c>
      <c r="L34" s="54">
        <v>58</v>
      </c>
      <c r="M34" s="40">
        <v>0.97</v>
      </c>
      <c r="N34" s="53">
        <v>0.79166666666666663</v>
      </c>
      <c r="O34" s="54">
        <v>12</v>
      </c>
      <c r="P34" s="54">
        <v>52</v>
      </c>
      <c r="Q34" s="40">
        <v>1.1499999999999999</v>
      </c>
      <c r="S34" s="46">
        <v>0.29166666666666669</v>
      </c>
      <c r="T34" s="54">
        <v>12</v>
      </c>
      <c r="U34" s="54">
        <v>57</v>
      </c>
      <c r="V34" s="40">
        <v>0.85</v>
      </c>
      <c r="W34" s="53">
        <v>0.79166666666666663</v>
      </c>
      <c r="X34" s="54">
        <v>17</v>
      </c>
      <c r="Y34" s="54">
        <v>54</v>
      </c>
      <c r="Z34" s="40">
        <v>1.23</v>
      </c>
      <c r="AB34" s="46">
        <v>0.29166666666666669</v>
      </c>
      <c r="AC34" s="54">
        <v>9</v>
      </c>
      <c r="AD34" s="54">
        <v>65</v>
      </c>
      <c r="AE34" s="40">
        <v>0.6</v>
      </c>
      <c r="AF34" s="53">
        <v>0.79166666666666663</v>
      </c>
      <c r="AG34" s="54">
        <v>9</v>
      </c>
      <c r="AH34" s="54">
        <v>53</v>
      </c>
      <c r="AI34" s="40">
        <v>0.8</v>
      </c>
      <c r="AK34" s="46">
        <v>0.29166666666666669</v>
      </c>
      <c r="AL34" s="54">
        <v>9</v>
      </c>
      <c r="AM34" s="54">
        <v>63</v>
      </c>
      <c r="AN34" s="40">
        <v>0.87</v>
      </c>
      <c r="AO34" s="53">
        <v>0.79166666666666663</v>
      </c>
      <c r="AP34" s="54">
        <v>12</v>
      </c>
      <c r="AQ34" s="54">
        <v>43</v>
      </c>
      <c r="AR34" s="40">
        <v>2.13</v>
      </c>
      <c r="AT34" s="46">
        <v>0.29166666666666669</v>
      </c>
      <c r="AU34" s="54">
        <v>6</v>
      </c>
      <c r="AV34" s="54">
        <v>54</v>
      </c>
      <c r="AW34" s="40">
        <v>0.67</v>
      </c>
      <c r="AX34" s="53">
        <v>0.79166666666666663</v>
      </c>
      <c r="AY34" s="54" t="s">
        <v>16</v>
      </c>
      <c r="AZ34" s="54" t="s">
        <v>10</v>
      </c>
      <c r="BA34" s="40" t="s">
        <v>10</v>
      </c>
      <c r="BB34" s="24"/>
      <c r="BC34" s="46">
        <v>0.29166666666666669</v>
      </c>
      <c r="BD34" s="54">
        <v>3</v>
      </c>
      <c r="BE34" s="54">
        <v>62</v>
      </c>
      <c r="BF34" s="40">
        <v>0.61</v>
      </c>
      <c r="BG34" s="53">
        <v>0.79166666666666663</v>
      </c>
      <c r="BH34" s="54">
        <v>7</v>
      </c>
      <c r="BI34" s="54">
        <v>51</v>
      </c>
      <c r="BJ34" s="40">
        <v>1.1499999999999999</v>
      </c>
      <c r="BL34" s="46">
        <v>0.29166666666666669</v>
      </c>
      <c r="BM34" s="54">
        <f t="shared" si="0"/>
        <v>52</v>
      </c>
      <c r="BN34" s="56">
        <f t="shared" si="1"/>
        <v>60</v>
      </c>
      <c r="BO34" s="40">
        <f t="shared" si="2"/>
        <v>2.7777777777777777</v>
      </c>
      <c r="BP34" s="53">
        <v>0.79166666666666663</v>
      </c>
      <c r="BQ34" s="54">
        <f t="shared" si="9"/>
        <v>67</v>
      </c>
      <c r="BR34" s="56">
        <f t="shared" si="10"/>
        <v>50.8</v>
      </c>
      <c r="BS34" s="40">
        <f t="shared" si="11"/>
        <v>3.5790598290598288</v>
      </c>
      <c r="BU34" s="46">
        <v>0.29166666666666669</v>
      </c>
      <c r="BV34" s="54">
        <f t="shared" si="3"/>
        <v>9</v>
      </c>
      <c r="BW34" s="56">
        <f t="shared" si="4"/>
        <v>59.4</v>
      </c>
      <c r="BX34" s="40">
        <f t="shared" si="5"/>
        <v>0.48076923076923078</v>
      </c>
      <c r="BY34" s="53">
        <v>0.79166666666666663</v>
      </c>
      <c r="BZ34" s="54">
        <f t="shared" si="6"/>
        <v>7</v>
      </c>
      <c r="CA34" s="56">
        <f t="shared" si="7"/>
        <v>50.5</v>
      </c>
      <c r="CB34" s="40">
        <f t="shared" si="8"/>
        <v>0.37393162393162394</v>
      </c>
    </row>
    <row r="35" spans="1:80" x14ac:dyDescent="0.3">
      <c r="A35" s="44">
        <v>0.30208333333333331</v>
      </c>
      <c r="B35" s="54">
        <v>33</v>
      </c>
      <c r="C35" s="56">
        <v>61</v>
      </c>
      <c r="D35" s="40">
        <v>0.91</v>
      </c>
      <c r="E35" s="51">
        <v>0.80208333333333337</v>
      </c>
      <c r="F35" s="54">
        <v>3</v>
      </c>
      <c r="G35" s="56">
        <v>58</v>
      </c>
      <c r="H35" s="40">
        <v>0.56999999999999995</v>
      </c>
      <c r="I35" s="20"/>
      <c r="J35" s="44">
        <v>0.30208333333333331</v>
      </c>
      <c r="K35" s="54">
        <v>15</v>
      </c>
      <c r="L35" s="54">
        <v>61</v>
      </c>
      <c r="M35" s="40">
        <v>0.73</v>
      </c>
      <c r="N35" s="51">
        <v>0.80208333333333337</v>
      </c>
      <c r="O35" s="54">
        <v>10</v>
      </c>
      <c r="P35" s="54">
        <v>48</v>
      </c>
      <c r="Q35" s="40">
        <v>0.94</v>
      </c>
      <c r="S35" s="44">
        <v>0.30208333333333331</v>
      </c>
      <c r="T35" s="54">
        <v>13</v>
      </c>
      <c r="U35" s="54">
        <v>58</v>
      </c>
      <c r="V35" s="40">
        <v>0.99</v>
      </c>
      <c r="W35" s="51">
        <v>0.80208333333333337</v>
      </c>
      <c r="X35" s="54">
        <v>8</v>
      </c>
      <c r="Y35" s="54">
        <v>57</v>
      </c>
      <c r="Z35" s="40">
        <v>0.94</v>
      </c>
      <c r="AB35" s="44">
        <v>0.30208333333333331</v>
      </c>
      <c r="AC35" s="54">
        <v>13</v>
      </c>
      <c r="AD35" s="54">
        <v>58</v>
      </c>
      <c r="AE35" s="40">
        <v>0.87</v>
      </c>
      <c r="AF35" s="51">
        <v>0.80208333333333337</v>
      </c>
      <c r="AG35" s="54">
        <v>10</v>
      </c>
      <c r="AH35" s="54">
        <v>58</v>
      </c>
      <c r="AI35" s="40">
        <v>0.88</v>
      </c>
      <c r="AK35" s="44">
        <v>0.30208333333333331</v>
      </c>
      <c r="AL35" s="54">
        <v>9</v>
      </c>
      <c r="AM35" s="54">
        <v>49</v>
      </c>
      <c r="AN35" s="40">
        <v>0.86</v>
      </c>
      <c r="AO35" s="51">
        <v>0.80208333333333337</v>
      </c>
      <c r="AP35" s="54">
        <v>10</v>
      </c>
      <c r="AQ35" s="54">
        <v>46</v>
      </c>
      <c r="AR35" s="40">
        <v>1.34</v>
      </c>
      <c r="AT35" s="44">
        <v>0.30208333333333331</v>
      </c>
      <c r="AU35" s="54">
        <v>13</v>
      </c>
      <c r="AV35" s="54">
        <v>59</v>
      </c>
      <c r="AW35" s="40">
        <v>1.1200000000000001</v>
      </c>
      <c r="AX35" s="51">
        <v>0.80208333333333337</v>
      </c>
      <c r="AY35" s="54">
        <v>1</v>
      </c>
      <c r="AZ35" s="54">
        <v>44</v>
      </c>
      <c r="BA35" s="40">
        <v>0.94</v>
      </c>
      <c r="BB35" s="49"/>
      <c r="BC35" s="44">
        <v>0.30208333333333331</v>
      </c>
      <c r="BD35" s="54">
        <v>1</v>
      </c>
      <c r="BE35" s="54">
        <v>47</v>
      </c>
      <c r="BF35" s="40">
        <v>0.72</v>
      </c>
      <c r="BG35" s="51">
        <v>0.80208333333333337</v>
      </c>
      <c r="BH35" s="54">
        <v>8</v>
      </c>
      <c r="BI35" s="54">
        <v>60</v>
      </c>
      <c r="BJ35" s="40">
        <v>1.39</v>
      </c>
      <c r="BL35" s="44">
        <v>0.30208333333333331</v>
      </c>
      <c r="BM35" s="54">
        <f t="shared" si="0"/>
        <v>83</v>
      </c>
      <c r="BN35" s="56">
        <f t="shared" si="1"/>
        <v>57.4</v>
      </c>
      <c r="BO35" s="40">
        <f t="shared" si="2"/>
        <v>4.433760683760684</v>
      </c>
      <c r="BP35" s="51">
        <v>0.80208333333333337</v>
      </c>
      <c r="BQ35" s="54">
        <f t="shared" si="9"/>
        <v>41</v>
      </c>
      <c r="BR35" s="56">
        <f t="shared" si="10"/>
        <v>53.4</v>
      </c>
      <c r="BS35" s="40">
        <f t="shared" si="11"/>
        <v>2.1901709401709399</v>
      </c>
      <c r="BU35" s="44">
        <v>0.30208333333333331</v>
      </c>
      <c r="BV35" s="54">
        <f t="shared" si="3"/>
        <v>14</v>
      </c>
      <c r="BW35" s="56">
        <f t="shared" si="4"/>
        <v>57</v>
      </c>
      <c r="BX35" s="40">
        <f t="shared" si="5"/>
        <v>0.74786324786324787</v>
      </c>
      <c r="BY35" s="51">
        <v>0.80208333333333337</v>
      </c>
      <c r="BZ35" s="54">
        <f t="shared" si="6"/>
        <v>9</v>
      </c>
      <c r="CA35" s="56">
        <f t="shared" si="7"/>
        <v>50.6</v>
      </c>
      <c r="CB35" s="40">
        <f t="shared" si="8"/>
        <v>0.48076923076923078</v>
      </c>
    </row>
    <row r="36" spans="1:80" x14ac:dyDescent="0.3">
      <c r="A36" s="44">
        <v>0.3125</v>
      </c>
      <c r="B36" s="54">
        <v>13</v>
      </c>
      <c r="C36" s="56">
        <v>64</v>
      </c>
      <c r="D36" s="40">
        <v>0.75</v>
      </c>
      <c r="E36" s="51">
        <v>0.8125</v>
      </c>
      <c r="F36" s="54">
        <v>4</v>
      </c>
      <c r="G36" s="56">
        <v>53</v>
      </c>
      <c r="H36" s="40">
        <v>1.08</v>
      </c>
      <c r="I36" s="20"/>
      <c r="J36" s="44">
        <v>0.3125</v>
      </c>
      <c r="K36" s="54">
        <v>12</v>
      </c>
      <c r="L36" s="54">
        <v>64</v>
      </c>
      <c r="M36" s="40">
        <v>0.8</v>
      </c>
      <c r="N36" s="51">
        <v>0.8125</v>
      </c>
      <c r="O36" s="54">
        <v>9</v>
      </c>
      <c r="P36" s="54">
        <v>54</v>
      </c>
      <c r="Q36" s="40">
        <v>0.96</v>
      </c>
      <c r="S36" s="44">
        <v>0.3125</v>
      </c>
      <c r="T36" s="54">
        <v>19</v>
      </c>
      <c r="U36" s="54">
        <v>62</v>
      </c>
      <c r="V36" s="40">
        <v>1.02</v>
      </c>
      <c r="W36" s="51">
        <v>0.8125</v>
      </c>
      <c r="X36" s="54">
        <v>9</v>
      </c>
      <c r="Y36" s="54">
        <v>55</v>
      </c>
      <c r="Z36" s="40">
        <v>1.05</v>
      </c>
      <c r="AB36" s="44">
        <v>0.3125</v>
      </c>
      <c r="AC36" s="54">
        <v>13</v>
      </c>
      <c r="AD36" s="54">
        <v>61</v>
      </c>
      <c r="AE36" s="40">
        <v>0.92</v>
      </c>
      <c r="AF36" s="51">
        <v>0.8125</v>
      </c>
      <c r="AG36" s="54">
        <v>4</v>
      </c>
      <c r="AH36" s="54">
        <v>52</v>
      </c>
      <c r="AI36" s="40">
        <v>1.05</v>
      </c>
      <c r="AK36" s="44">
        <v>0.3125</v>
      </c>
      <c r="AL36" s="54">
        <v>12</v>
      </c>
      <c r="AM36" s="54">
        <v>67</v>
      </c>
      <c r="AN36" s="40">
        <v>0.81</v>
      </c>
      <c r="AO36" s="51">
        <v>0.8125</v>
      </c>
      <c r="AP36" s="54">
        <v>9</v>
      </c>
      <c r="AQ36" s="54">
        <v>45</v>
      </c>
      <c r="AR36" s="40">
        <v>1.43</v>
      </c>
      <c r="AT36" s="44">
        <v>0.3125</v>
      </c>
      <c r="AU36" s="54">
        <v>8</v>
      </c>
      <c r="AV36" s="54">
        <v>59</v>
      </c>
      <c r="AW36" s="40">
        <v>0.78</v>
      </c>
      <c r="AX36" s="51">
        <v>0.8125</v>
      </c>
      <c r="AY36" s="54">
        <v>3</v>
      </c>
      <c r="AZ36" s="54">
        <v>47</v>
      </c>
      <c r="BA36" s="40">
        <v>0.9</v>
      </c>
      <c r="BB36" s="49"/>
      <c r="BC36" s="44">
        <v>0.3125</v>
      </c>
      <c r="BD36" s="54">
        <v>3</v>
      </c>
      <c r="BE36" s="54">
        <v>56</v>
      </c>
      <c r="BF36" s="40">
        <v>0.51</v>
      </c>
      <c r="BG36" s="51">
        <v>0.8125</v>
      </c>
      <c r="BH36" s="54">
        <v>3</v>
      </c>
      <c r="BI36" s="54">
        <v>45</v>
      </c>
      <c r="BJ36" s="40">
        <v>0.94</v>
      </c>
      <c r="BL36" s="44">
        <v>0.3125</v>
      </c>
      <c r="BM36" s="54">
        <f t="shared" si="0"/>
        <v>69</v>
      </c>
      <c r="BN36" s="56">
        <f t="shared" si="1"/>
        <v>63.6</v>
      </c>
      <c r="BO36" s="40">
        <f t="shared" si="2"/>
        <v>3.6858974358974361</v>
      </c>
      <c r="BP36" s="51">
        <v>0.8125</v>
      </c>
      <c r="BQ36" s="54">
        <f t="shared" si="9"/>
        <v>35</v>
      </c>
      <c r="BR36" s="56">
        <f t="shared" si="10"/>
        <v>51.8</v>
      </c>
      <c r="BS36" s="40">
        <f t="shared" si="11"/>
        <v>1.8696581196581197</v>
      </c>
      <c r="BU36" s="44">
        <v>0.3125</v>
      </c>
      <c r="BV36" s="54">
        <f t="shared" si="3"/>
        <v>11</v>
      </c>
      <c r="BW36" s="56">
        <f t="shared" si="4"/>
        <v>62.6</v>
      </c>
      <c r="BX36" s="40">
        <f t="shared" si="5"/>
        <v>0.58760683760683763</v>
      </c>
      <c r="BY36" s="51">
        <v>0.8125</v>
      </c>
      <c r="BZ36" s="54">
        <f t="shared" si="6"/>
        <v>6</v>
      </c>
      <c r="CA36" s="56">
        <f t="shared" si="7"/>
        <v>50.6</v>
      </c>
      <c r="CB36" s="40">
        <f t="shared" si="8"/>
        <v>0.32051282051282048</v>
      </c>
    </row>
    <row r="37" spans="1:80" ht="17.25" thickBot="1" x14ac:dyDescent="0.35">
      <c r="A37" s="45">
        <v>0.32291666666666669</v>
      </c>
      <c r="B37" s="54">
        <v>26</v>
      </c>
      <c r="C37" s="56">
        <v>62</v>
      </c>
      <c r="D37" s="40">
        <v>0.79</v>
      </c>
      <c r="E37" s="52">
        <v>0.82291666666666663</v>
      </c>
      <c r="F37" s="54">
        <v>3</v>
      </c>
      <c r="G37" s="56">
        <v>45</v>
      </c>
      <c r="H37" s="40">
        <v>1.17</v>
      </c>
      <c r="I37" s="20"/>
      <c r="J37" s="45">
        <v>0.32291666666666669</v>
      </c>
      <c r="K37" s="54">
        <v>20</v>
      </c>
      <c r="L37" s="54">
        <v>61</v>
      </c>
      <c r="M37" s="40">
        <v>1.0900000000000001</v>
      </c>
      <c r="N37" s="52">
        <v>0.82291666666666663</v>
      </c>
      <c r="O37" s="54">
        <v>4</v>
      </c>
      <c r="P37" s="54">
        <v>48</v>
      </c>
      <c r="Q37" s="40">
        <v>0.87</v>
      </c>
      <c r="S37" s="45">
        <v>0.32291666666666669</v>
      </c>
      <c r="T37" s="54">
        <v>25</v>
      </c>
      <c r="U37" s="54">
        <v>62</v>
      </c>
      <c r="V37" s="40">
        <v>1.41</v>
      </c>
      <c r="W37" s="52">
        <v>0.82291666666666663</v>
      </c>
      <c r="X37" s="54">
        <v>1</v>
      </c>
      <c r="Y37" s="54">
        <v>42</v>
      </c>
      <c r="Z37" s="40">
        <v>1</v>
      </c>
      <c r="AB37" s="45">
        <v>0.32291666666666669</v>
      </c>
      <c r="AC37" s="54">
        <v>22</v>
      </c>
      <c r="AD37" s="54">
        <v>56</v>
      </c>
      <c r="AE37" s="40">
        <v>1.39</v>
      </c>
      <c r="AF37" s="52">
        <v>0.82291666666666663</v>
      </c>
      <c r="AG37" s="54">
        <v>3</v>
      </c>
      <c r="AH37" s="54">
        <v>47</v>
      </c>
      <c r="AI37" s="40">
        <v>1.5</v>
      </c>
      <c r="AK37" s="45">
        <v>0.32291666666666669</v>
      </c>
      <c r="AL37" s="54">
        <v>17</v>
      </c>
      <c r="AM37" s="54">
        <v>66</v>
      </c>
      <c r="AN37" s="40">
        <v>0.77</v>
      </c>
      <c r="AO37" s="52">
        <v>0.82291666666666663</v>
      </c>
      <c r="AP37" s="54">
        <v>8</v>
      </c>
      <c r="AQ37" s="54">
        <v>52</v>
      </c>
      <c r="AR37" s="40">
        <v>1.02</v>
      </c>
      <c r="AT37" s="45">
        <v>0.32291666666666669</v>
      </c>
      <c r="AU37" s="54">
        <v>10</v>
      </c>
      <c r="AV37" s="54">
        <v>59</v>
      </c>
      <c r="AW37" s="40">
        <v>0.68</v>
      </c>
      <c r="AX37" s="52">
        <v>0.82291666666666663</v>
      </c>
      <c r="AY37" s="54">
        <v>3</v>
      </c>
      <c r="AZ37" s="54">
        <v>45</v>
      </c>
      <c r="BA37" s="40">
        <v>1.2</v>
      </c>
      <c r="BB37" s="23"/>
      <c r="BC37" s="45">
        <v>0.32291666666666669</v>
      </c>
      <c r="BD37" s="54">
        <v>3</v>
      </c>
      <c r="BE37" s="54">
        <v>70</v>
      </c>
      <c r="BF37" s="40">
        <v>0.51</v>
      </c>
      <c r="BG37" s="52">
        <v>0.82291666666666663</v>
      </c>
      <c r="BH37" s="54">
        <v>6</v>
      </c>
      <c r="BI37" s="54">
        <v>58</v>
      </c>
      <c r="BJ37" s="40">
        <v>0.93</v>
      </c>
      <c r="BL37" s="45">
        <v>0.32291666666666669</v>
      </c>
      <c r="BM37" s="54">
        <f t="shared" si="0"/>
        <v>110</v>
      </c>
      <c r="BN37" s="56">
        <f t="shared" si="1"/>
        <v>61.4</v>
      </c>
      <c r="BO37" s="40">
        <f t="shared" si="2"/>
        <v>5.8760683760683756</v>
      </c>
      <c r="BP37" s="52">
        <v>0.82291666666666663</v>
      </c>
      <c r="BQ37" s="54">
        <f t="shared" si="9"/>
        <v>19</v>
      </c>
      <c r="BR37" s="56">
        <f t="shared" si="10"/>
        <v>46.8</v>
      </c>
      <c r="BS37" s="40">
        <f t="shared" si="11"/>
        <v>1.0149572649572649</v>
      </c>
      <c r="BU37" s="45">
        <v>0.32291666666666669</v>
      </c>
      <c r="BV37" s="54">
        <f t="shared" si="3"/>
        <v>13</v>
      </c>
      <c r="BW37" s="56">
        <f t="shared" si="4"/>
        <v>60.8</v>
      </c>
      <c r="BX37" s="40">
        <f t="shared" si="5"/>
        <v>0.69444444444444442</v>
      </c>
      <c r="BY37" s="52">
        <v>0.82291666666666663</v>
      </c>
      <c r="BZ37" s="54">
        <f t="shared" si="6"/>
        <v>9</v>
      </c>
      <c r="CA37" s="56">
        <f t="shared" si="7"/>
        <v>46.8</v>
      </c>
      <c r="CB37" s="40">
        <f t="shared" si="8"/>
        <v>0.48076923076923078</v>
      </c>
    </row>
    <row r="38" spans="1:80" ht="17.25" thickTop="1" x14ac:dyDescent="0.3">
      <c r="A38" s="46">
        <v>0.33333333333333331</v>
      </c>
      <c r="B38" s="54">
        <v>34</v>
      </c>
      <c r="C38" s="56">
        <v>66</v>
      </c>
      <c r="D38" s="40">
        <v>1.03</v>
      </c>
      <c r="E38" s="53">
        <v>0.83333333333333337</v>
      </c>
      <c r="F38" s="54">
        <v>5</v>
      </c>
      <c r="G38" s="56">
        <v>47</v>
      </c>
      <c r="H38" s="40">
        <v>0.81</v>
      </c>
      <c r="I38" s="20"/>
      <c r="J38" s="46">
        <v>0.33333333333333331</v>
      </c>
      <c r="K38" s="54">
        <v>32</v>
      </c>
      <c r="L38" s="54">
        <v>64</v>
      </c>
      <c r="M38" s="40">
        <v>1.07</v>
      </c>
      <c r="N38" s="53">
        <v>0.83333333333333337</v>
      </c>
      <c r="O38" s="54">
        <v>4</v>
      </c>
      <c r="P38" s="54">
        <v>55</v>
      </c>
      <c r="Q38" s="40">
        <v>0.98</v>
      </c>
      <c r="S38" s="46">
        <v>0.33333333333333331</v>
      </c>
      <c r="T38" s="54">
        <v>32</v>
      </c>
      <c r="U38" s="54">
        <v>62</v>
      </c>
      <c r="V38" s="40">
        <v>0.86</v>
      </c>
      <c r="W38" s="53">
        <v>0.83333333333333337</v>
      </c>
      <c r="X38" s="54" t="s">
        <v>16</v>
      </c>
      <c r="Y38" s="54" t="s">
        <v>10</v>
      </c>
      <c r="Z38" s="40" t="s">
        <v>10</v>
      </c>
      <c r="AB38" s="46">
        <v>0.33333333333333331</v>
      </c>
      <c r="AC38" s="54">
        <v>35</v>
      </c>
      <c r="AD38" s="54">
        <v>64</v>
      </c>
      <c r="AE38" s="40">
        <v>1.1299999999999999</v>
      </c>
      <c r="AF38" s="53">
        <v>0.83333333333333337</v>
      </c>
      <c r="AG38" s="54">
        <v>3</v>
      </c>
      <c r="AH38" s="54">
        <v>53</v>
      </c>
      <c r="AI38" s="40">
        <v>0.87</v>
      </c>
      <c r="AK38" s="46">
        <v>0.33333333333333331</v>
      </c>
      <c r="AL38" s="54">
        <v>35</v>
      </c>
      <c r="AM38" s="54">
        <v>60</v>
      </c>
      <c r="AN38" s="40">
        <v>1.05</v>
      </c>
      <c r="AO38" s="53">
        <v>0.83333333333333337</v>
      </c>
      <c r="AP38" s="54">
        <v>13</v>
      </c>
      <c r="AQ38" s="54">
        <v>52</v>
      </c>
      <c r="AR38" s="40">
        <v>1.04</v>
      </c>
      <c r="AT38" s="46">
        <v>0.33333333333333331</v>
      </c>
      <c r="AU38" s="54">
        <v>11</v>
      </c>
      <c r="AV38" s="54">
        <v>65</v>
      </c>
      <c r="AW38" s="40">
        <v>0.65</v>
      </c>
      <c r="AX38" s="53">
        <v>0.83333333333333337</v>
      </c>
      <c r="AY38" s="54">
        <v>3</v>
      </c>
      <c r="AZ38" s="54">
        <v>54</v>
      </c>
      <c r="BA38" s="40">
        <v>0.77</v>
      </c>
      <c r="BB38" s="24"/>
      <c r="BC38" s="46">
        <v>0.33333333333333331</v>
      </c>
      <c r="BD38" s="54">
        <v>10</v>
      </c>
      <c r="BE38" s="54">
        <v>58</v>
      </c>
      <c r="BF38" s="40">
        <v>0.81</v>
      </c>
      <c r="BG38" s="53">
        <v>0.83333333333333337</v>
      </c>
      <c r="BH38" s="54">
        <v>2</v>
      </c>
      <c r="BI38" s="54">
        <v>62</v>
      </c>
      <c r="BJ38" s="40">
        <v>0.86</v>
      </c>
      <c r="BL38" s="46">
        <v>0.33333333333333331</v>
      </c>
      <c r="BM38" s="54">
        <f t="shared" si="0"/>
        <v>168</v>
      </c>
      <c r="BN38" s="56">
        <f t="shared" si="1"/>
        <v>63.2</v>
      </c>
      <c r="BO38" s="40">
        <f t="shared" si="2"/>
        <v>8.9743589743589745</v>
      </c>
      <c r="BP38" s="53">
        <v>0.83333333333333337</v>
      </c>
      <c r="BQ38" s="54">
        <f t="shared" si="9"/>
        <v>25</v>
      </c>
      <c r="BR38" s="56">
        <f t="shared" si="10"/>
        <v>51.75</v>
      </c>
      <c r="BS38" s="40">
        <f t="shared" si="11"/>
        <v>1.3354700854700854</v>
      </c>
      <c r="BU38" s="46">
        <v>0.33333333333333331</v>
      </c>
      <c r="BV38" s="54">
        <f t="shared" si="3"/>
        <v>21</v>
      </c>
      <c r="BW38" s="56">
        <f t="shared" si="4"/>
        <v>63</v>
      </c>
      <c r="BX38" s="40">
        <f t="shared" si="5"/>
        <v>1.1217948717948718</v>
      </c>
      <c r="BY38" s="53">
        <v>0.83333333333333337</v>
      </c>
      <c r="BZ38" s="54">
        <f t="shared" si="6"/>
        <v>5</v>
      </c>
      <c r="CA38" s="56">
        <f t="shared" si="7"/>
        <v>53.5</v>
      </c>
      <c r="CB38" s="40">
        <f t="shared" si="8"/>
        <v>0.26709401709401709</v>
      </c>
    </row>
    <row r="39" spans="1:80" x14ac:dyDescent="0.3">
      <c r="A39" s="44">
        <v>0.34375</v>
      </c>
      <c r="B39" s="54">
        <v>42</v>
      </c>
      <c r="C39" s="56">
        <v>62</v>
      </c>
      <c r="D39" s="40">
        <v>1.02</v>
      </c>
      <c r="E39" s="51">
        <v>0.84375</v>
      </c>
      <c r="F39" s="54">
        <v>5</v>
      </c>
      <c r="G39" s="56">
        <v>53</v>
      </c>
      <c r="H39" s="40">
        <v>2.25</v>
      </c>
      <c r="I39" s="20"/>
      <c r="J39" s="44">
        <v>0.34375</v>
      </c>
      <c r="K39" s="54">
        <v>34</v>
      </c>
      <c r="L39" s="54">
        <v>63</v>
      </c>
      <c r="M39" s="40">
        <v>0.9</v>
      </c>
      <c r="N39" s="51">
        <v>0.84375</v>
      </c>
      <c r="O39" s="54">
        <v>4</v>
      </c>
      <c r="P39" s="54">
        <v>59</v>
      </c>
      <c r="Q39" s="40">
        <v>0.69</v>
      </c>
      <c r="S39" s="44">
        <v>0.34375</v>
      </c>
      <c r="T39" s="54">
        <v>39</v>
      </c>
      <c r="U39" s="54">
        <v>64</v>
      </c>
      <c r="V39" s="40">
        <v>1.17</v>
      </c>
      <c r="W39" s="51">
        <v>0.84375</v>
      </c>
      <c r="X39" s="54">
        <v>4</v>
      </c>
      <c r="Y39" s="54">
        <v>53</v>
      </c>
      <c r="Z39" s="40">
        <v>0.53</v>
      </c>
      <c r="AB39" s="44">
        <v>0.34375</v>
      </c>
      <c r="AC39" s="54">
        <v>34</v>
      </c>
      <c r="AD39" s="54">
        <v>60</v>
      </c>
      <c r="AE39" s="40">
        <v>1.07</v>
      </c>
      <c r="AF39" s="51">
        <v>0.84375</v>
      </c>
      <c r="AG39" s="54">
        <v>8</v>
      </c>
      <c r="AH39" s="54">
        <v>54</v>
      </c>
      <c r="AI39" s="40">
        <v>1</v>
      </c>
      <c r="AK39" s="44">
        <v>0.34375</v>
      </c>
      <c r="AL39" s="54">
        <v>49</v>
      </c>
      <c r="AM39" s="54">
        <v>65</v>
      </c>
      <c r="AN39" s="40">
        <v>1.28</v>
      </c>
      <c r="AO39" s="51">
        <v>0.84375</v>
      </c>
      <c r="AP39" s="54">
        <v>5</v>
      </c>
      <c r="AQ39" s="54">
        <v>44</v>
      </c>
      <c r="AR39" s="40">
        <v>1.36</v>
      </c>
      <c r="AT39" s="44">
        <v>0.34375</v>
      </c>
      <c r="AU39" s="54">
        <v>15</v>
      </c>
      <c r="AV39" s="54">
        <v>61</v>
      </c>
      <c r="AW39" s="40">
        <v>1.18</v>
      </c>
      <c r="AX39" s="51">
        <v>0.84375</v>
      </c>
      <c r="AY39" s="54">
        <v>3</v>
      </c>
      <c r="AZ39" s="54">
        <v>53</v>
      </c>
      <c r="BA39" s="40">
        <v>1.07</v>
      </c>
      <c r="BB39" s="49"/>
      <c r="BC39" s="44">
        <v>0.34375</v>
      </c>
      <c r="BD39" s="54">
        <v>6</v>
      </c>
      <c r="BE39" s="54">
        <v>66</v>
      </c>
      <c r="BF39" s="40">
        <v>0.55000000000000004</v>
      </c>
      <c r="BG39" s="51">
        <v>0.84375</v>
      </c>
      <c r="BH39" s="54">
        <v>3</v>
      </c>
      <c r="BI39" s="54">
        <v>53</v>
      </c>
      <c r="BJ39" s="40">
        <v>1.24</v>
      </c>
      <c r="BL39" s="44">
        <v>0.34375</v>
      </c>
      <c r="BM39" s="54">
        <f t="shared" si="0"/>
        <v>198</v>
      </c>
      <c r="BN39" s="56">
        <f t="shared" si="1"/>
        <v>62.8</v>
      </c>
      <c r="BO39" s="40">
        <f t="shared" si="2"/>
        <v>10.576923076923077</v>
      </c>
      <c r="BP39" s="51">
        <v>0.84375</v>
      </c>
      <c r="BQ39" s="54">
        <f t="shared" si="9"/>
        <v>26</v>
      </c>
      <c r="BR39" s="56">
        <f t="shared" si="10"/>
        <v>52.6</v>
      </c>
      <c r="BS39" s="40">
        <f t="shared" si="11"/>
        <v>1.3888888888888888</v>
      </c>
      <c r="BU39" s="44">
        <v>0.34375</v>
      </c>
      <c r="BV39" s="54">
        <f t="shared" si="3"/>
        <v>21</v>
      </c>
      <c r="BW39" s="56">
        <f t="shared" si="4"/>
        <v>62.6</v>
      </c>
      <c r="BX39" s="40">
        <f t="shared" si="5"/>
        <v>1.1217948717948718</v>
      </c>
      <c r="BY39" s="51">
        <v>0.84375</v>
      </c>
      <c r="BZ39" s="54">
        <f t="shared" si="6"/>
        <v>6</v>
      </c>
      <c r="CA39" s="56">
        <f t="shared" si="7"/>
        <v>52.6</v>
      </c>
      <c r="CB39" s="40">
        <f t="shared" si="8"/>
        <v>0.32051282051282048</v>
      </c>
    </row>
    <row r="40" spans="1:80" x14ac:dyDescent="0.3">
      <c r="A40" s="44">
        <v>0.35416666666666669</v>
      </c>
      <c r="B40" s="54">
        <v>39</v>
      </c>
      <c r="C40" s="56">
        <v>60</v>
      </c>
      <c r="D40" s="40">
        <v>1.34</v>
      </c>
      <c r="E40" s="51">
        <v>0.85416666666666663</v>
      </c>
      <c r="F40" s="54">
        <v>2</v>
      </c>
      <c r="G40" s="56">
        <v>50</v>
      </c>
      <c r="H40" s="40">
        <v>0.83</v>
      </c>
      <c r="I40" s="20"/>
      <c r="J40" s="44">
        <v>0.35416666666666669</v>
      </c>
      <c r="K40" s="54">
        <v>47</v>
      </c>
      <c r="L40" s="54">
        <v>64</v>
      </c>
      <c r="M40" s="40">
        <v>1.01</v>
      </c>
      <c r="N40" s="51">
        <v>0.85416666666666663</v>
      </c>
      <c r="O40" s="54">
        <v>4</v>
      </c>
      <c r="P40" s="54">
        <v>58</v>
      </c>
      <c r="Q40" s="40">
        <v>1.05</v>
      </c>
      <c r="S40" s="44">
        <v>0.35416666666666669</v>
      </c>
      <c r="T40" s="54">
        <v>42</v>
      </c>
      <c r="U40" s="54">
        <v>64</v>
      </c>
      <c r="V40" s="40">
        <v>1.07</v>
      </c>
      <c r="W40" s="51">
        <v>0.85416666666666663</v>
      </c>
      <c r="X40" s="54">
        <v>7</v>
      </c>
      <c r="Y40" s="54">
        <v>54</v>
      </c>
      <c r="Z40" s="40">
        <v>0.99</v>
      </c>
      <c r="AB40" s="44">
        <v>0.35416666666666669</v>
      </c>
      <c r="AC40" s="54">
        <v>27</v>
      </c>
      <c r="AD40" s="54">
        <v>65</v>
      </c>
      <c r="AE40" s="40">
        <v>0.94</v>
      </c>
      <c r="AF40" s="51">
        <v>0.85416666666666663</v>
      </c>
      <c r="AG40" s="54">
        <v>5</v>
      </c>
      <c r="AH40" s="54">
        <v>57</v>
      </c>
      <c r="AI40" s="40">
        <v>1.04</v>
      </c>
      <c r="AK40" s="44">
        <v>0.35416666666666669</v>
      </c>
      <c r="AL40" s="54">
        <v>41</v>
      </c>
      <c r="AM40" s="54">
        <v>62</v>
      </c>
      <c r="AN40" s="40">
        <v>1.33</v>
      </c>
      <c r="AO40" s="51">
        <v>0.85416666666666663</v>
      </c>
      <c r="AP40" s="54">
        <v>5</v>
      </c>
      <c r="AQ40" s="54">
        <v>50</v>
      </c>
      <c r="AR40" s="40">
        <v>1.19</v>
      </c>
      <c r="AT40" s="44">
        <v>0.35416666666666669</v>
      </c>
      <c r="AU40" s="54">
        <v>6</v>
      </c>
      <c r="AV40" s="54">
        <v>63</v>
      </c>
      <c r="AW40" s="40">
        <v>0.79</v>
      </c>
      <c r="AX40" s="51">
        <v>0.85416666666666663</v>
      </c>
      <c r="AY40" s="54">
        <v>5</v>
      </c>
      <c r="AZ40" s="54">
        <v>53</v>
      </c>
      <c r="BA40" s="40">
        <v>1.1299999999999999</v>
      </c>
      <c r="BB40" s="49"/>
      <c r="BC40" s="44">
        <v>0.35416666666666669</v>
      </c>
      <c r="BD40" s="54">
        <v>6</v>
      </c>
      <c r="BE40" s="54">
        <v>61</v>
      </c>
      <c r="BF40" s="40">
        <v>0.64</v>
      </c>
      <c r="BG40" s="51">
        <v>0.85416666666666663</v>
      </c>
      <c r="BH40" s="54">
        <v>4</v>
      </c>
      <c r="BI40" s="54">
        <v>55</v>
      </c>
      <c r="BJ40" s="40">
        <v>0.92</v>
      </c>
      <c r="BL40" s="44">
        <v>0.35416666666666669</v>
      </c>
      <c r="BM40" s="54">
        <f t="shared" si="0"/>
        <v>196</v>
      </c>
      <c r="BN40" s="56">
        <f t="shared" si="1"/>
        <v>63</v>
      </c>
      <c r="BO40" s="40">
        <f t="shared" si="2"/>
        <v>10.47008547008547</v>
      </c>
      <c r="BP40" s="51">
        <v>0.85416666666666663</v>
      </c>
      <c r="BQ40" s="54">
        <f t="shared" si="9"/>
        <v>23</v>
      </c>
      <c r="BR40" s="56">
        <f t="shared" si="10"/>
        <v>53.8</v>
      </c>
      <c r="BS40" s="40">
        <f t="shared" si="11"/>
        <v>1.2286324786324787</v>
      </c>
      <c r="BU40" s="44">
        <v>0.35416666666666669</v>
      </c>
      <c r="BV40" s="54">
        <f t="shared" si="3"/>
        <v>12</v>
      </c>
      <c r="BW40" s="56">
        <f t="shared" si="4"/>
        <v>63.6</v>
      </c>
      <c r="BX40" s="40">
        <f t="shared" si="5"/>
        <v>0.64102564102564097</v>
      </c>
      <c r="BY40" s="51">
        <v>0.85416666666666663</v>
      </c>
      <c r="BZ40" s="54">
        <f t="shared" si="6"/>
        <v>9</v>
      </c>
      <c r="CA40" s="56">
        <f t="shared" si="7"/>
        <v>54.4</v>
      </c>
      <c r="CB40" s="40">
        <f t="shared" si="8"/>
        <v>0.48076923076923078</v>
      </c>
    </row>
    <row r="41" spans="1:80" ht="17.25" thickBot="1" x14ac:dyDescent="0.35">
      <c r="A41" s="45">
        <v>0.36458333333333331</v>
      </c>
      <c r="B41" s="54">
        <v>25</v>
      </c>
      <c r="C41" s="56">
        <v>66</v>
      </c>
      <c r="D41" s="40">
        <v>1.05</v>
      </c>
      <c r="E41" s="52">
        <v>0.86458333333333337</v>
      </c>
      <c r="F41" s="54">
        <v>6</v>
      </c>
      <c r="G41" s="56">
        <v>61</v>
      </c>
      <c r="H41" s="40">
        <v>0.78</v>
      </c>
      <c r="I41" s="20"/>
      <c r="J41" s="45">
        <v>0.36458333333333331</v>
      </c>
      <c r="K41" s="54">
        <v>29</v>
      </c>
      <c r="L41" s="54">
        <v>67</v>
      </c>
      <c r="M41" s="40">
        <v>0.98</v>
      </c>
      <c r="N41" s="52">
        <v>0.86458333333333337</v>
      </c>
      <c r="O41" s="54">
        <v>4</v>
      </c>
      <c r="P41" s="54">
        <v>56</v>
      </c>
      <c r="Q41" s="40">
        <v>0.69</v>
      </c>
      <c r="S41" s="45">
        <v>0.36458333333333331</v>
      </c>
      <c r="T41" s="54">
        <v>34</v>
      </c>
      <c r="U41" s="54">
        <v>63</v>
      </c>
      <c r="V41" s="40">
        <v>1.1000000000000001</v>
      </c>
      <c r="W41" s="52">
        <v>0.86458333333333337</v>
      </c>
      <c r="X41" s="54">
        <v>6</v>
      </c>
      <c r="Y41" s="54">
        <v>57</v>
      </c>
      <c r="Z41" s="40">
        <v>0.61</v>
      </c>
      <c r="AB41" s="45">
        <v>0.36458333333333331</v>
      </c>
      <c r="AC41" s="54">
        <v>25</v>
      </c>
      <c r="AD41" s="54">
        <v>65</v>
      </c>
      <c r="AE41" s="40">
        <v>1.01</v>
      </c>
      <c r="AF41" s="52">
        <v>0.86458333333333337</v>
      </c>
      <c r="AG41" s="54">
        <v>6</v>
      </c>
      <c r="AH41" s="54">
        <v>54</v>
      </c>
      <c r="AI41" s="40">
        <v>0.67</v>
      </c>
      <c r="AK41" s="45">
        <v>0.36458333333333331</v>
      </c>
      <c r="AL41" s="54">
        <v>29</v>
      </c>
      <c r="AM41" s="54">
        <v>61</v>
      </c>
      <c r="AN41" s="40">
        <v>0.92</v>
      </c>
      <c r="AO41" s="52">
        <v>0.86458333333333337</v>
      </c>
      <c r="AP41" s="54">
        <v>6</v>
      </c>
      <c r="AQ41" s="54">
        <v>51</v>
      </c>
      <c r="AR41" s="40">
        <v>1.36</v>
      </c>
      <c r="AT41" s="45">
        <v>0.36458333333333331</v>
      </c>
      <c r="AU41" s="54">
        <v>10</v>
      </c>
      <c r="AV41" s="54">
        <v>66</v>
      </c>
      <c r="AW41" s="40">
        <v>0.62</v>
      </c>
      <c r="AX41" s="52">
        <v>0.86458333333333337</v>
      </c>
      <c r="AY41" s="54">
        <v>3</v>
      </c>
      <c r="AZ41" s="54">
        <v>55</v>
      </c>
      <c r="BA41" s="40">
        <v>0.55000000000000004</v>
      </c>
      <c r="BB41" s="23"/>
      <c r="BC41" s="45">
        <v>0.36458333333333331</v>
      </c>
      <c r="BD41" s="54">
        <v>3</v>
      </c>
      <c r="BE41" s="54">
        <v>63</v>
      </c>
      <c r="BF41" s="40">
        <v>0.86</v>
      </c>
      <c r="BG41" s="52">
        <v>0.86458333333333337</v>
      </c>
      <c r="BH41" s="54">
        <v>2</v>
      </c>
      <c r="BI41" s="54">
        <v>46</v>
      </c>
      <c r="BJ41" s="40">
        <v>1</v>
      </c>
      <c r="BL41" s="45">
        <v>0.36458333333333331</v>
      </c>
      <c r="BM41" s="54">
        <f t="shared" si="0"/>
        <v>142</v>
      </c>
      <c r="BN41" s="56">
        <f t="shared" si="1"/>
        <v>64.400000000000006</v>
      </c>
      <c r="BO41" s="40">
        <f t="shared" si="2"/>
        <v>7.5854700854700852</v>
      </c>
      <c r="BP41" s="52">
        <v>0.86458333333333337</v>
      </c>
      <c r="BQ41" s="54">
        <f t="shared" si="9"/>
        <v>28</v>
      </c>
      <c r="BR41" s="56">
        <f t="shared" si="10"/>
        <v>55.8</v>
      </c>
      <c r="BS41" s="40">
        <f t="shared" si="11"/>
        <v>1.4957264957264957</v>
      </c>
      <c r="BU41" s="45">
        <v>0.36458333333333331</v>
      </c>
      <c r="BV41" s="54">
        <f t="shared" si="3"/>
        <v>13</v>
      </c>
      <c r="BW41" s="56">
        <f t="shared" si="4"/>
        <v>64.400000000000006</v>
      </c>
      <c r="BX41" s="40">
        <f t="shared" si="5"/>
        <v>0.69444444444444442</v>
      </c>
      <c r="BY41" s="52">
        <v>0.86458333333333337</v>
      </c>
      <c r="BZ41" s="54">
        <f t="shared" si="6"/>
        <v>5</v>
      </c>
      <c r="CA41" s="56">
        <f t="shared" si="7"/>
        <v>54.6</v>
      </c>
      <c r="CB41" s="40">
        <f t="shared" si="8"/>
        <v>0.26709401709401709</v>
      </c>
    </row>
    <row r="42" spans="1:80" ht="17.25" thickTop="1" x14ac:dyDescent="0.3">
      <c r="A42" s="46">
        <v>0.375</v>
      </c>
      <c r="B42" s="54">
        <v>15</v>
      </c>
      <c r="C42" s="56">
        <v>60</v>
      </c>
      <c r="D42" s="40">
        <v>0.91</v>
      </c>
      <c r="E42" s="53">
        <v>0.875</v>
      </c>
      <c r="F42" s="54">
        <v>4</v>
      </c>
      <c r="G42" s="56">
        <v>53</v>
      </c>
      <c r="H42" s="40">
        <v>0.76</v>
      </c>
      <c r="I42" s="20"/>
      <c r="J42" s="46">
        <v>0.375</v>
      </c>
      <c r="K42" s="54">
        <v>14</v>
      </c>
      <c r="L42" s="54">
        <v>62</v>
      </c>
      <c r="M42" s="40">
        <v>1.04</v>
      </c>
      <c r="N42" s="53">
        <v>0.875</v>
      </c>
      <c r="O42" s="54">
        <v>4</v>
      </c>
      <c r="P42" s="54">
        <v>54</v>
      </c>
      <c r="Q42" s="40">
        <v>0.95</v>
      </c>
      <c r="S42" s="46">
        <v>0.375</v>
      </c>
      <c r="T42" s="54">
        <v>19</v>
      </c>
      <c r="U42" s="54">
        <v>53</v>
      </c>
      <c r="V42" s="40">
        <v>1.22</v>
      </c>
      <c r="W42" s="53">
        <v>0.875</v>
      </c>
      <c r="X42" s="54">
        <v>4</v>
      </c>
      <c r="Y42" s="54">
        <v>47</v>
      </c>
      <c r="Z42" s="40">
        <v>1.1299999999999999</v>
      </c>
      <c r="AB42" s="46">
        <v>0.375</v>
      </c>
      <c r="AC42" s="54">
        <v>20</v>
      </c>
      <c r="AD42" s="54">
        <v>60</v>
      </c>
      <c r="AE42" s="40">
        <v>0.8</v>
      </c>
      <c r="AF42" s="53">
        <v>0.875</v>
      </c>
      <c r="AG42" s="54">
        <v>6</v>
      </c>
      <c r="AH42" s="54">
        <v>54</v>
      </c>
      <c r="AI42" s="40">
        <v>0.86</v>
      </c>
      <c r="AK42" s="46">
        <v>0.375</v>
      </c>
      <c r="AL42" s="54">
        <v>9</v>
      </c>
      <c r="AM42" s="54">
        <v>60</v>
      </c>
      <c r="AN42" s="40">
        <v>0.99</v>
      </c>
      <c r="AO42" s="53">
        <v>0.875</v>
      </c>
      <c r="AP42" s="54">
        <v>5</v>
      </c>
      <c r="AQ42" s="54">
        <v>49</v>
      </c>
      <c r="AR42" s="40">
        <v>1.26</v>
      </c>
      <c r="AT42" s="46">
        <v>0.375</v>
      </c>
      <c r="AU42" s="54">
        <v>11</v>
      </c>
      <c r="AV42" s="54">
        <v>65</v>
      </c>
      <c r="AW42" s="40">
        <v>0.57999999999999996</v>
      </c>
      <c r="AX42" s="53">
        <v>0.875</v>
      </c>
      <c r="AY42" s="54">
        <v>3</v>
      </c>
      <c r="AZ42" s="54">
        <v>52</v>
      </c>
      <c r="BA42" s="40">
        <v>0.85</v>
      </c>
      <c r="BB42" s="24"/>
      <c r="BC42" s="46">
        <v>0.375</v>
      </c>
      <c r="BD42" s="54">
        <v>5</v>
      </c>
      <c r="BE42" s="54">
        <v>63</v>
      </c>
      <c r="BF42" s="40">
        <v>0.67</v>
      </c>
      <c r="BG42" s="53">
        <v>0.875</v>
      </c>
      <c r="BH42" s="54">
        <v>1</v>
      </c>
      <c r="BI42" s="54">
        <v>69</v>
      </c>
      <c r="BJ42" s="40">
        <v>0.44</v>
      </c>
      <c r="BL42" s="46">
        <v>0.375</v>
      </c>
      <c r="BM42" s="54">
        <f t="shared" si="0"/>
        <v>77</v>
      </c>
      <c r="BN42" s="56">
        <f t="shared" si="1"/>
        <v>59</v>
      </c>
      <c r="BO42" s="40">
        <f t="shared" si="2"/>
        <v>4.1132478632478628</v>
      </c>
      <c r="BP42" s="53">
        <v>0.875</v>
      </c>
      <c r="BQ42" s="54">
        <f t="shared" si="9"/>
        <v>23</v>
      </c>
      <c r="BR42" s="56">
        <f t="shared" si="10"/>
        <v>51.4</v>
      </c>
      <c r="BS42" s="40">
        <f t="shared" si="11"/>
        <v>1.2286324786324787</v>
      </c>
      <c r="BU42" s="46">
        <v>0.375</v>
      </c>
      <c r="BV42" s="54">
        <f t="shared" si="3"/>
        <v>16</v>
      </c>
      <c r="BW42" s="56">
        <f t="shared" si="4"/>
        <v>60</v>
      </c>
      <c r="BX42" s="40">
        <f t="shared" si="5"/>
        <v>0.85470085470085477</v>
      </c>
      <c r="BY42" s="53">
        <v>0.875</v>
      </c>
      <c r="BZ42" s="54">
        <f t="shared" si="6"/>
        <v>4</v>
      </c>
      <c r="CA42" s="56">
        <f t="shared" si="7"/>
        <v>51.2</v>
      </c>
      <c r="CB42" s="40">
        <f t="shared" si="8"/>
        <v>0.21367521367521369</v>
      </c>
    </row>
    <row r="43" spans="1:80" x14ac:dyDescent="0.3">
      <c r="A43" s="44">
        <v>0.38541666666666669</v>
      </c>
      <c r="B43" s="54">
        <v>15</v>
      </c>
      <c r="C43" s="56">
        <v>64</v>
      </c>
      <c r="D43" s="40">
        <v>1.44</v>
      </c>
      <c r="E43" s="51">
        <v>0.88541666666666663</v>
      </c>
      <c r="F43" s="54">
        <v>6</v>
      </c>
      <c r="G43" s="56">
        <v>56</v>
      </c>
      <c r="H43" s="40">
        <v>1.1100000000000001</v>
      </c>
      <c r="I43" s="20"/>
      <c r="J43" s="44">
        <v>0.38541666666666669</v>
      </c>
      <c r="K43" s="54">
        <v>14</v>
      </c>
      <c r="L43" s="54">
        <v>55</v>
      </c>
      <c r="M43" s="40">
        <v>0.8</v>
      </c>
      <c r="N43" s="51">
        <v>0.88541666666666663</v>
      </c>
      <c r="O43" s="54">
        <v>7</v>
      </c>
      <c r="P43" s="54">
        <v>53</v>
      </c>
      <c r="Q43" s="40">
        <v>1.32</v>
      </c>
      <c r="S43" s="44">
        <v>0.38541666666666669</v>
      </c>
      <c r="T43" s="54">
        <v>13</v>
      </c>
      <c r="U43" s="54">
        <v>56</v>
      </c>
      <c r="V43" s="40">
        <v>0.88</v>
      </c>
      <c r="W43" s="51">
        <v>0.88541666666666663</v>
      </c>
      <c r="X43" s="54">
        <v>6</v>
      </c>
      <c r="Y43" s="54">
        <v>57</v>
      </c>
      <c r="Z43" s="40">
        <v>1.18</v>
      </c>
      <c r="AB43" s="44">
        <v>0.38541666666666669</v>
      </c>
      <c r="AC43" s="54">
        <v>13</v>
      </c>
      <c r="AD43" s="54">
        <v>61</v>
      </c>
      <c r="AE43" s="40">
        <v>0.74</v>
      </c>
      <c r="AF43" s="51">
        <v>0.88541666666666663</v>
      </c>
      <c r="AG43" s="54">
        <v>5</v>
      </c>
      <c r="AH43" s="54">
        <v>60</v>
      </c>
      <c r="AI43" s="40">
        <v>0.93</v>
      </c>
      <c r="AK43" s="44">
        <v>0.38541666666666669</v>
      </c>
      <c r="AL43" s="54">
        <v>17</v>
      </c>
      <c r="AM43" s="54">
        <v>59</v>
      </c>
      <c r="AN43" s="40">
        <v>1.05</v>
      </c>
      <c r="AO43" s="51">
        <v>0.88541666666666663</v>
      </c>
      <c r="AP43" s="54">
        <v>8</v>
      </c>
      <c r="AQ43" s="54">
        <v>52</v>
      </c>
      <c r="AR43" s="40">
        <v>0.82</v>
      </c>
      <c r="AT43" s="44">
        <v>0.38541666666666669</v>
      </c>
      <c r="AU43" s="54">
        <v>9</v>
      </c>
      <c r="AV43" s="54">
        <v>60</v>
      </c>
      <c r="AW43" s="40">
        <v>0.84</v>
      </c>
      <c r="AX43" s="51">
        <v>0.88541666666666663</v>
      </c>
      <c r="AY43" s="54">
        <v>8</v>
      </c>
      <c r="AZ43" s="54">
        <v>58</v>
      </c>
      <c r="BA43" s="40">
        <v>0.97</v>
      </c>
      <c r="BB43" s="49"/>
      <c r="BC43" s="44">
        <v>0.38541666666666669</v>
      </c>
      <c r="BD43" s="54">
        <v>4</v>
      </c>
      <c r="BE43" s="54">
        <v>58</v>
      </c>
      <c r="BF43" s="40">
        <v>0.68</v>
      </c>
      <c r="BG43" s="51">
        <v>0.88541666666666663</v>
      </c>
      <c r="BH43" s="54">
        <v>8</v>
      </c>
      <c r="BI43" s="54">
        <v>55</v>
      </c>
      <c r="BJ43" s="40">
        <v>0.92</v>
      </c>
      <c r="BL43" s="44">
        <v>0.38541666666666669</v>
      </c>
      <c r="BM43" s="54">
        <f t="shared" si="0"/>
        <v>72</v>
      </c>
      <c r="BN43" s="56">
        <f t="shared" si="1"/>
        <v>59</v>
      </c>
      <c r="BO43" s="40">
        <f t="shared" si="2"/>
        <v>3.8461538461538463</v>
      </c>
      <c r="BP43" s="51">
        <v>0.88541666666666663</v>
      </c>
      <c r="BQ43" s="54">
        <f t="shared" si="9"/>
        <v>32</v>
      </c>
      <c r="BR43" s="56">
        <f t="shared" si="10"/>
        <v>55.6</v>
      </c>
      <c r="BS43" s="40">
        <f t="shared" si="11"/>
        <v>1.7094017094017095</v>
      </c>
      <c r="BU43" s="44">
        <v>0.38541666666666669</v>
      </c>
      <c r="BV43" s="54">
        <f t="shared" si="3"/>
        <v>13</v>
      </c>
      <c r="BW43" s="56">
        <f t="shared" si="4"/>
        <v>58.2</v>
      </c>
      <c r="BX43" s="40">
        <f t="shared" si="5"/>
        <v>0.69444444444444442</v>
      </c>
      <c r="BY43" s="51">
        <v>0.88541666666666663</v>
      </c>
      <c r="BZ43" s="54">
        <f t="shared" si="6"/>
        <v>16</v>
      </c>
      <c r="CA43" s="56">
        <f t="shared" si="7"/>
        <v>56</v>
      </c>
      <c r="CB43" s="40">
        <f t="shared" si="8"/>
        <v>0.85470085470085477</v>
      </c>
    </row>
    <row r="44" spans="1:80" x14ac:dyDescent="0.3">
      <c r="A44" s="44">
        <v>0.39583333333333331</v>
      </c>
      <c r="B44" s="54">
        <v>13</v>
      </c>
      <c r="C44" s="56">
        <v>67</v>
      </c>
      <c r="D44" s="40">
        <v>0.77</v>
      </c>
      <c r="E44" s="51">
        <v>0.89583333333333337</v>
      </c>
      <c r="F44" s="54" t="s">
        <v>16</v>
      </c>
      <c r="G44" s="56" t="s">
        <v>10</v>
      </c>
      <c r="H44" s="40" t="s">
        <v>10</v>
      </c>
      <c r="I44" s="20"/>
      <c r="J44" s="44">
        <v>0.39583333333333331</v>
      </c>
      <c r="K44" s="54">
        <v>10</v>
      </c>
      <c r="L44" s="54">
        <v>58</v>
      </c>
      <c r="M44" s="40">
        <v>0.72</v>
      </c>
      <c r="N44" s="51">
        <v>0.89583333333333337</v>
      </c>
      <c r="O44" s="54">
        <v>7</v>
      </c>
      <c r="P44" s="54">
        <v>55</v>
      </c>
      <c r="Q44" s="40">
        <v>1.23</v>
      </c>
      <c r="S44" s="44">
        <v>0.39583333333333331</v>
      </c>
      <c r="T44" s="54">
        <v>6</v>
      </c>
      <c r="U44" s="54">
        <v>70</v>
      </c>
      <c r="V44" s="40">
        <v>0.78</v>
      </c>
      <c r="W44" s="51">
        <v>0.89583333333333337</v>
      </c>
      <c r="X44" s="54">
        <v>5</v>
      </c>
      <c r="Y44" s="54">
        <v>56</v>
      </c>
      <c r="Z44" s="40">
        <v>0.84</v>
      </c>
      <c r="AB44" s="44">
        <v>0.39583333333333331</v>
      </c>
      <c r="AC44" s="54">
        <v>18</v>
      </c>
      <c r="AD44" s="54">
        <v>60</v>
      </c>
      <c r="AE44" s="40">
        <v>0.75</v>
      </c>
      <c r="AF44" s="51">
        <v>0.89583333333333337</v>
      </c>
      <c r="AG44" s="54">
        <v>3</v>
      </c>
      <c r="AH44" s="54">
        <v>51</v>
      </c>
      <c r="AI44" s="40">
        <v>0.68</v>
      </c>
      <c r="AK44" s="44">
        <v>0.39583333333333331</v>
      </c>
      <c r="AL44" s="54">
        <v>9</v>
      </c>
      <c r="AM44" s="54">
        <v>56</v>
      </c>
      <c r="AN44" s="40">
        <v>0.63</v>
      </c>
      <c r="AO44" s="51">
        <v>0.89583333333333337</v>
      </c>
      <c r="AP44" s="54">
        <v>1</v>
      </c>
      <c r="AQ44" s="54">
        <v>61</v>
      </c>
      <c r="AR44" s="40">
        <v>0.77</v>
      </c>
      <c r="AT44" s="44">
        <v>0.39583333333333331</v>
      </c>
      <c r="AU44" s="54">
        <v>21</v>
      </c>
      <c r="AV44" s="54">
        <v>64</v>
      </c>
      <c r="AW44" s="40">
        <v>0.85</v>
      </c>
      <c r="AX44" s="51">
        <v>0.89583333333333337</v>
      </c>
      <c r="AY44" s="54">
        <v>3</v>
      </c>
      <c r="AZ44" s="54">
        <v>55</v>
      </c>
      <c r="BA44" s="40">
        <v>0.79</v>
      </c>
      <c r="BB44" s="49"/>
      <c r="BC44" s="44">
        <v>0.39583333333333331</v>
      </c>
      <c r="BD44" s="54">
        <v>7</v>
      </c>
      <c r="BE44" s="54">
        <v>61</v>
      </c>
      <c r="BF44" s="40">
        <v>0.55000000000000004</v>
      </c>
      <c r="BG44" s="51">
        <v>0.89583333333333337</v>
      </c>
      <c r="BH44" s="54" t="s">
        <v>16</v>
      </c>
      <c r="BI44" s="54" t="s">
        <v>10</v>
      </c>
      <c r="BJ44" s="40" t="s">
        <v>10</v>
      </c>
      <c r="BL44" s="44">
        <v>0.39583333333333331</v>
      </c>
      <c r="BM44" s="54">
        <f t="shared" si="0"/>
        <v>56</v>
      </c>
      <c r="BN44" s="56">
        <f t="shared" si="1"/>
        <v>62.2</v>
      </c>
      <c r="BO44" s="40">
        <f t="shared" si="2"/>
        <v>2.9914529914529915</v>
      </c>
      <c r="BP44" s="51">
        <v>0.89583333333333337</v>
      </c>
      <c r="BQ44" s="54">
        <f t="shared" si="9"/>
        <v>16</v>
      </c>
      <c r="BR44" s="56">
        <f t="shared" si="10"/>
        <v>55.75</v>
      </c>
      <c r="BS44" s="40">
        <f t="shared" si="11"/>
        <v>0.85470085470085477</v>
      </c>
      <c r="BU44" s="44">
        <v>0.39583333333333331</v>
      </c>
      <c r="BV44" s="54">
        <f t="shared" si="3"/>
        <v>28</v>
      </c>
      <c r="BW44" s="56">
        <f t="shared" si="4"/>
        <v>61.6</v>
      </c>
      <c r="BX44" s="40">
        <f t="shared" si="5"/>
        <v>1.4957264957264957</v>
      </c>
      <c r="BY44" s="51">
        <v>0.89583333333333337</v>
      </c>
      <c r="BZ44" s="54">
        <f t="shared" si="6"/>
        <v>3</v>
      </c>
      <c r="CA44" s="56">
        <f t="shared" si="7"/>
        <v>55.6</v>
      </c>
      <c r="CB44" s="40">
        <f t="shared" si="8"/>
        <v>0.16025641025641024</v>
      </c>
    </row>
    <row r="45" spans="1:80" ht="17.25" thickBot="1" x14ac:dyDescent="0.35">
      <c r="A45" s="45">
        <v>0.40625</v>
      </c>
      <c r="B45" s="54">
        <v>12</v>
      </c>
      <c r="C45" s="56">
        <v>56</v>
      </c>
      <c r="D45" s="40">
        <v>0.76</v>
      </c>
      <c r="E45" s="52">
        <v>0.90625</v>
      </c>
      <c r="F45" s="54">
        <v>3</v>
      </c>
      <c r="G45" s="56">
        <v>51</v>
      </c>
      <c r="H45" s="40">
        <v>1.05</v>
      </c>
      <c r="I45" s="20"/>
      <c r="J45" s="45">
        <v>0.40625</v>
      </c>
      <c r="K45" s="54">
        <v>9</v>
      </c>
      <c r="L45" s="54">
        <v>63</v>
      </c>
      <c r="M45" s="40">
        <v>0.9</v>
      </c>
      <c r="N45" s="52">
        <v>0.90625</v>
      </c>
      <c r="O45" s="54">
        <v>7</v>
      </c>
      <c r="P45" s="54">
        <v>54</v>
      </c>
      <c r="Q45" s="40">
        <v>1.25</v>
      </c>
      <c r="S45" s="45">
        <v>0.40625</v>
      </c>
      <c r="T45" s="54">
        <v>9</v>
      </c>
      <c r="U45" s="54">
        <v>57</v>
      </c>
      <c r="V45" s="40">
        <v>1.03</v>
      </c>
      <c r="W45" s="52">
        <v>0.90625</v>
      </c>
      <c r="X45" s="54">
        <v>2</v>
      </c>
      <c r="Y45" s="54">
        <v>54</v>
      </c>
      <c r="Z45" s="40">
        <v>0.69</v>
      </c>
      <c r="AB45" s="45">
        <v>0.40625</v>
      </c>
      <c r="AC45" s="54">
        <v>12</v>
      </c>
      <c r="AD45" s="54">
        <v>56</v>
      </c>
      <c r="AE45" s="40">
        <v>0.94</v>
      </c>
      <c r="AF45" s="52">
        <v>0.90625</v>
      </c>
      <c r="AG45" s="54">
        <v>6</v>
      </c>
      <c r="AH45" s="54">
        <v>44</v>
      </c>
      <c r="AI45" s="40">
        <v>1.1599999999999999</v>
      </c>
      <c r="AK45" s="45">
        <v>0.40625</v>
      </c>
      <c r="AL45" s="54">
        <v>7</v>
      </c>
      <c r="AM45" s="54">
        <v>53</v>
      </c>
      <c r="AN45" s="40">
        <v>0.9</v>
      </c>
      <c r="AO45" s="52">
        <v>0.90625</v>
      </c>
      <c r="AP45" s="54">
        <v>5</v>
      </c>
      <c r="AQ45" s="54">
        <v>48</v>
      </c>
      <c r="AR45" s="40">
        <v>0.98</v>
      </c>
      <c r="AT45" s="45">
        <v>0.40625</v>
      </c>
      <c r="AU45" s="54">
        <v>19</v>
      </c>
      <c r="AV45" s="54">
        <v>65</v>
      </c>
      <c r="AW45" s="40">
        <v>1.25</v>
      </c>
      <c r="AX45" s="52">
        <v>0.90625</v>
      </c>
      <c r="AY45" s="54">
        <v>3</v>
      </c>
      <c r="AZ45" s="54">
        <v>53</v>
      </c>
      <c r="BA45" s="40">
        <v>0.98</v>
      </c>
      <c r="BB45" s="23"/>
      <c r="BC45" s="45">
        <v>0.40625</v>
      </c>
      <c r="BD45" s="54">
        <v>13</v>
      </c>
      <c r="BE45" s="54">
        <v>53</v>
      </c>
      <c r="BF45" s="40">
        <v>0.73</v>
      </c>
      <c r="BG45" s="52">
        <v>0.90625</v>
      </c>
      <c r="BH45" s="54">
        <v>6</v>
      </c>
      <c r="BI45" s="54">
        <v>63</v>
      </c>
      <c r="BJ45" s="40">
        <v>0.76</v>
      </c>
      <c r="BL45" s="45">
        <v>0.40625</v>
      </c>
      <c r="BM45" s="54">
        <f t="shared" si="0"/>
        <v>49</v>
      </c>
      <c r="BN45" s="56">
        <f t="shared" si="1"/>
        <v>57</v>
      </c>
      <c r="BO45" s="40">
        <f t="shared" si="2"/>
        <v>2.6175213675213675</v>
      </c>
      <c r="BP45" s="52">
        <v>0.90625</v>
      </c>
      <c r="BQ45" s="54">
        <f t="shared" si="9"/>
        <v>23</v>
      </c>
      <c r="BR45" s="56">
        <f t="shared" si="10"/>
        <v>50.2</v>
      </c>
      <c r="BS45" s="40">
        <f t="shared" si="11"/>
        <v>1.2286324786324787</v>
      </c>
      <c r="BU45" s="45">
        <v>0.40625</v>
      </c>
      <c r="BV45" s="54">
        <f t="shared" si="3"/>
        <v>32</v>
      </c>
      <c r="BW45" s="56">
        <f t="shared" si="4"/>
        <v>58.8</v>
      </c>
      <c r="BX45" s="40">
        <f t="shared" si="5"/>
        <v>1.7094017094017095</v>
      </c>
      <c r="BY45" s="52">
        <v>0.90625</v>
      </c>
      <c r="BZ45" s="54">
        <f t="shared" si="6"/>
        <v>9</v>
      </c>
      <c r="CA45" s="56">
        <f t="shared" si="7"/>
        <v>50.6</v>
      </c>
      <c r="CB45" s="40">
        <f t="shared" si="8"/>
        <v>0.48076923076923078</v>
      </c>
    </row>
    <row r="46" spans="1:80" ht="17.25" thickTop="1" x14ac:dyDescent="0.3">
      <c r="A46" s="46">
        <v>0.41666666666666669</v>
      </c>
      <c r="B46" s="54">
        <v>10</v>
      </c>
      <c r="C46" s="56">
        <v>65</v>
      </c>
      <c r="D46" s="40">
        <v>0.73</v>
      </c>
      <c r="E46" s="53">
        <v>0.91666666666666663</v>
      </c>
      <c r="F46" s="54">
        <v>6</v>
      </c>
      <c r="G46" s="56">
        <v>65</v>
      </c>
      <c r="H46" s="40">
        <v>0.73</v>
      </c>
      <c r="I46" s="20"/>
      <c r="J46" s="46">
        <v>0.41666666666666669</v>
      </c>
      <c r="K46" s="54">
        <v>9</v>
      </c>
      <c r="L46" s="54">
        <v>62</v>
      </c>
      <c r="M46" s="40">
        <v>0.92</v>
      </c>
      <c r="N46" s="53">
        <v>0.91666666666666663</v>
      </c>
      <c r="O46" s="54">
        <v>4</v>
      </c>
      <c r="P46" s="54">
        <v>61</v>
      </c>
      <c r="Q46" s="40">
        <v>1.02</v>
      </c>
      <c r="S46" s="46">
        <v>0.41666666666666669</v>
      </c>
      <c r="T46" s="54">
        <v>10</v>
      </c>
      <c r="U46" s="54">
        <v>57</v>
      </c>
      <c r="V46" s="40">
        <v>0.92</v>
      </c>
      <c r="W46" s="53">
        <v>0.91666666666666663</v>
      </c>
      <c r="X46" s="54">
        <v>4</v>
      </c>
      <c r="Y46" s="54">
        <v>68</v>
      </c>
      <c r="Z46" s="40">
        <v>1.07</v>
      </c>
      <c r="AB46" s="46">
        <v>0.41666666666666669</v>
      </c>
      <c r="AC46" s="54">
        <v>13</v>
      </c>
      <c r="AD46" s="54">
        <v>59</v>
      </c>
      <c r="AE46" s="40">
        <v>0.72</v>
      </c>
      <c r="AF46" s="53">
        <v>0.91666666666666663</v>
      </c>
      <c r="AG46" s="54">
        <v>4</v>
      </c>
      <c r="AH46" s="54">
        <v>51</v>
      </c>
      <c r="AI46" s="40">
        <v>0.8</v>
      </c>
      <c r="AK46" s="46">
        <v>0.41666666666666669</v>
      </c>
      <c r="AL46" s="54">
        <v>9</v>
      </c>
      <c r="AM46" s="54">
        <v>58</v>
      </c>
      <c r="AN46" s="40">
        <v>0.66</v>
      </c>
      <c r="AO46" s="53">
        <v>0.91666666666666663</v>
      </c>
      <c r="AP46" s="54">
        <v>8</v>
      </c>
      <c r="AQ46" s="54">
        <v>55</v>
      </c>
      <c r="AR46" s="40">
        <v>1.98</v>
      </c>
      <c r="AT46" s="46">
        <v>0.41666666666666669</v>
      </c>
      <c r="AU46" s="54">
        <v>21</v>
      </c>
      <c r="AV46" s="54">
        <v>55</v>
      </c>
      <c r="AW46" s="40">
        <v>0.98</v>
      </c>
      <c r="AX46" s="53">
        <v>0.91666666666666663</v>
      </c>
      <c r="AY46" s="54">
        <v>3</v>
      </c>
      <c r="AZ46" s="54">
        <v>35</v>
      </c>
      <c r="BA46" s="40">
        <v>1.36</v>
      </c>
      <c r="BB46" s="24"/>
      <c r="BC46" s="46">
        <v>0.41666666666666669</v>
      </c>
      <c r="BD46" s="54">
        <v>18</v>
      </c>
      <c r="BE46" s="54">
        <v>61</v>
      </c>
      <c r="BF46" s="40">
        <v>0.8</v>
      </c>
      <c r="BG46" s="53">
        <v>0.91666666666666663</v>
      </c>
      <c r="BH46" s="54">
        <v>3</v>
      </c>
      <c r="BI46" s="54">
        <v>56</v>
      </c>
      <c r="BJ46" s="40">
        <v>0.66</v>
      </c>
      <c r="BL46" s="46">
        <v>0.41666666666666669</v>
      </c>
      <c r="BM46" s="54">
        <f t="shared" si="0"/>
        <v>51</v>
      </c>
      <c r="BN46" s="56">
        <f t="shared" si="1"/>
        <v>60.2</v>
      </c>
      <c r="BO46" s="40">
        <f t="shared" si="2"/>
        <v>2.7243589743589745</v>
      </c>
      <c r="BP46" s="53">
        <v>0.91666666666666663</v>
      </c>
      <c r="BQ46" s="54">
        <f t="shared" si="9"/>
        <v>26</v>
      </c>
      <c r="BR46" s="56">
        <f t="shared" si="10"/>
        <v>60</v>
      </c>
      <c r="BS46" s="40">
        <f t="shared" si="11"/>
        <v>1.3888888888888888</v>
      </c>
      <c r="BU46" s="46">
        <v>0.41666666666666669</v>
      </c>
      <c r="BV46" s="54">
        <f t="shared" si="3"/>
        <v>39</v>
      </c>
      <c r="BW46" s="56">
        <f t="shared" si="4"/>
        <v>58.2</v>
      </c>
      <c r="BX46" s="40">
        <f t="shared" si="5"/>
        <v>2.083333333333333</v>
      </c>
      <c r="BY46" s="53">
        <v>0.91666666666666663</v>
      </c>
      <c r="BZ46" s="54">
        <f t="shared" si="6"/>
        <v>6</v>
      </c>
      <c r="CA46" s="56">
        <f t="shared" si="7"/>
        <v>54</v>
      </c>
      <c r="CB46" s="40">
        <f t="shared" si="8"/>
        <v>0.32051282051282048</v>
      </c>
    </row>
    <row r="47" spans="1:80" x14ac:dyDescent="0.3">
      <c r="A47" s="44">
        <v>0.42708333333333331</v>
      </c>
      <c r="B47" s="54">
        <v>12</v>
      </c>
      <c r="C47" s="56">
        <v>54</v>
      </c>
      <c r="D47" s="40">
        <v>0.87</v>
      </c>
      <c r="E47" s="51">
        <v>0.92708333333333337</v>
      </c>
      <c r="F47" s="54">
        <v>5</v>
      </c>
      <c r="G47" s="56">
        <v>56</v>
      </c>
      <c r="H47" s="40">
        <v>0.76</v>
      </c>
      <c r="I47" s="20"/>
      <c r="J47" s="44">
        <v>0.42708333333333331</v>
      </c>
      <c r="K47" s="54">
        <v>16</v>
      </c>
      <c r="L47" s="54">
        <v>49</v>
      </c>
      <c r="M47" s="40">
        <v>1.52</v>
      </c>
      <c r="N47" s="51">
        <v>0.92708333333333337</v>
      </c>
      <c r="O47" s="54">
        <v>1</v>
      </c>
      <c r="P47" s="54">
        <v>66</v>
      </c>
      <c r="Q47" s="40">
        <v>0.5</v>
      </c>
      <c r="S47" s="44">
        <v>0.42708333333333331</v>
      </c>
      <c r="T47" s="54">
        <v>7</v>
      </c>
      <c r="U47" s="54">
        <v>65</v>
      </c>
      <c r="V47" s="40">
        <v>0.78</v>
      </c>
      <c r="W47" s="51">
        <v>0.92708333333333337</v>
      </c>
      <c r="X47" s="54">
        <v>1</v>
      </c>
      <c r="Y47" s="54">
        <v>67</v>
      </c>
      <c r="Z47" s="40">
        <v>0.33</v>
      </c>
      <c r="AB47" s="44">
        <v>0.42708333333333331</v>
      </c>
      <c r="AC47" s="54">
        <v>3</v>
      </c>
      <c r="AD47" s="54">
        <v>56</v>
      </c>
      <c r="AE47" s="40">
        <v>0.95</v>
      </c>
      <c r="AF47" s="51">
        <v>0.92708333333333337</v>
      </c>
      <c r="AG47" s="54">
        <v>9</v>
      </c>
      <c r="AH47" s="54">
        <v>55</v>
      </c>
      <c r="AI47" s="40">
        <v>1.1599999999999999</v>
      </c>
      <c r="AK47" s="44">
        <v>0.42708333333333331</v>
      </c>
      <c r="AL47" s="54">
        <v>10</v>
      </c>
      <c r="AM47" s="54">
        <v>59</v>
      </c>
      <c r="AN47" s="40">
        <v>0.76</v>
      </c>
      <c r="AO47" s="51">
        <v>0.92708333333333337</v>
      </c>
      <c r="AP47" s="54">
        <v>8</v>
      </c>
      <c r="AQ47" s="54">
        <v>50</v>
      </c>
      <c r="AR47" s="40">
        <v>1.44</v>
      </c>
      <c r="AT47" s="44">
        <v>0.42708333333333331</v>
      </c>
      <c r="AU47" s="54">
        <v>8</v>
      </c>
      <c r="AV47" s="54">
        <v>59</v>
      </c>
      <c r="AW47" s="40">
        <v>0.59</v>
      </c>
      <c r="AX47" s="51">
        <v>0.92708333333333337</v>
      </c>
      <c r="AY47" s="54">
        <v>8</v>
      </c>
      <c r="AZ47" s="54">
        <v>61</v>
      </c>
      <c r="BA47" s="40">
        <v>0.79</v>
      </c>
      <c r="BB47" s="49"/>
      <c r="BC47" s="44">
        <v>0.42708333333333331</v>
      </c>
      <c r="BD47" s="54">
        <v>8</v>
      </c>
      <c r="BE47" s="54">
        <v>55</v>
      </c>
      <c r="BF47" s="40">
        <v>0.76</v>
      </c>
      <c r="BG47" s="51">
        <v>0.92708333333333337</v>
      </c>
      <c r="BH47" s="54">
        <v>3</v>
      </c>
      <c r="BI47" s="54">
        <v>59</v>
      </c>
      <c r="BJ47" s="40">
        <v>0.72</v>
      </c>
      <c r="BL47" s="44">
        <v>0.42708333333333331</v>
      </c>
      <c r="BM47" s="54">
        <f t="shared" si="0"/>
        <v>48</v>
      </c>
      <c r="BN47" s="56">
        <f t="shared" si="1"/>
        <v>56.6</v>
      </c>
      <c r="BO47" s="40">
        <f t="shared" si="2"/>
        <v>2.5641025641025639</v>
      </c>
      <c r="BP47" s="51">
        <v>0.92708333333333337</v>
      </c>
      <c r="BQ47" s="54">
        <f t="shared" si="9"/>
        <v>24</v>
      </c>
      <c r="BR47" s="56">
        <f t="shared" si="10"/>
        <v>58.8</v>
      </c>
      <c r="BS47" s="40">
        <f t="shared" si="11"/>
        <v>1.2820512820512819</v>
      </c>
      <c r="BU47" s="44">
        <v>0.42708333333333331</v>
      </c>
      <c r="BV47" s="54">
        <f t="shared" si="3"/>
        <v>16</v>
      </c>
      <c r="BW47" s="56">
        <f t="shared" si="4"/>
        <v>57.6</v>
      </c>
      <c r="BX47" s="40">
        <f t="shared" si="5"/>
        <v>0.85470085470085477</v>
      </c>
      <c r="BY47" s="51">
        <v>0.92708333333333337</v>
      </c>
      <c r="BZ47" s="54">
        <f t="shared" si="6"/>
        <v>11</v>
      </c>
      <c r="CA47" s="56">
        <f t="shared" si="7"/>
        <v>59.8</v>
      </c>
      <c r="CB47" s="40">
        <f t="shared" si="8"/>
        <v>0.58760683760683763</v>
      </c>
    </row>
    <row r="48" spans="1:80" x14ac:dyDescent="0.3">
      <c r="A48" s="44">
        <v>0.4375</v>
      </c>
      <c r="B48" s="54">
        <v>13</v>
      </c>
      <c r="C48" s="56">
        <v>61</v>
      </c>
      <c r="D48" s="40">
        <v>0.76</v>
      </c>
      <c r="E48" s="51">
        <v>0.9375</v>
      </c>
      <c r="F48" s="54">
        <v>5</v>
      </c>
      <c r="G48" s="56">
        <v>62</v>
      </c>
      <c r="H48" s="40">
        <v>1.0900000000000001</v>
      </c>
      <c r="I48" s="20"/>
      <c r="J48" s="44">
        <v>0.4375</v>
      </c>
      <c r="K48" s="54">
        <v>9</v>
      </c>
      <c r="L48" s="54">
        <v>56</v>
      </c>
      <c r="M48" s="40">
        <v>0.7</v>
      </c>
      <c r="N48" s="51">
        <v>0.9375</v>
      </c>
      <c r="O48" s="54">
        <v>9</v>
      </c>
      <c r="P48" s="54">
        <v>59</v>
      </c>
      <c r="Q48" s="40">
        <v>1.23</v>
      </c>
      <c r="S48" s="44">
        <v>0.4375</v>
      </c>
      <c r="T48" s="54">
        <v>13</v>
      </c>
      <c r="U48" s="54">
        <v>46</v>
      </c>
      <c r="V48" s="40">
        <v>1.89</v>
      </c>
      <c r="W48" s="51">
        <v>0.9375</v>
      </c>
      <c r="X48" s="54">
        <v>9</v>
      </c>
      <c r="Y48" s="54">
        <v>55</v>
      </c>
      <c r="Z48" s="40">
        <v>0.94</v>
      </c>
      <c r="AB48" s="44">
        <v>0.4375</v>
      </c>
      <c r="AC48" s="54">
        <v>15</v>
      </c>
      <c r="AD48" s="54">
        <v>56</v>
      </c>
      <c r="AE48" s="40">
        <v>0.84</v>
      </c>
      <c r="AF48" s="51">
        <v>0.9375</v>
      </c>
      <c r="AG48" s="54">
        <v>6</v>
      </c>
      <c r="AH48" s="54">
        <v>51</v>
      </c>
      <c r="AI48" s="40">
        <v>1.39</v>
      </c>
      <c r="AK48" s="44">
        <v>0.4375</v>
      </c>
      <c r="AL48" s="54">
        <v>6</v>
      </c>
      <c r="AM48" s="54">
        <v>59</v>
      </c>
      <c r="AN48" s="40">
        <v>0.92</v>
      </c>
      <c r="AO48" s="51">
        <v>0.9375</v>
      </c>
      <c r="AP48" s="54">
        <v>3</v>
      </c>
      <c r="AQ48" s="54">
        <v>54</v>
      </c>
      <c r="AR48" s="40">
        <v>1.45</v>
      </c>
      <c r="AT48" s="44">
        <v>0.4375</v>
      </c>
      <c r="AU48" s="54">
        <v>16</v>
      </c>
      <c r="AV48" s="54">
        <v>60</v>
      </c>
      <c r="AW48" s="40">
        <v>1.08</v>
      </c>
      <c r="AX48" s="51">
        <v>0.9375</v>
      </c>
      <c r="AY48" s="54">
        <v>3</v>
      </c>
      <c r="AZ48" s="54">
        <v>59</v>
      </c>
      <c r="BA48" s="40">
        <v>1.1599999999999999</v>
      </c>
      <c r="BB48" s="49"/>
      <c r="BC48" s="44">
        <v>0.4375</v>
      </c>
      <c r="BD48" s="54">
        <v>15</v>
      </c>
      <c r="BE48" s="54">
        <v>64</v>
      </c>
      <c r="BF48" s="40">
        <v>0.84</v>
      </c>
      <c r="BG48" s="51">
        <v>0.9375</v>
      </c>
      <c r="BH48" s="54">
        <v>4</v>
      </c>
      <c r="BI48" s="54">
        <v>51</v>
      </c>
      <c r="BJ48" s="40">
        <v>0.98</v>
      </c>
      <c r="BL48" s="44">
        <v>0.4375</v>
      </c>
      <c r="BM48" s="54">
        <f t="shared" si="0"/>
        <v>56</v>
      </c>
      <c r="BN48" s="56">
        <f t="shared" si="1"/>
        <v>55.6</v>
      </c>
      <c r="BO48" s="40">
        <f t="shared" si="2"/>
        <v>2.9914529914529915</v>
      </c>
      <c r="BP48" s="51">
        <v>0.9375</v>
      </c>
      <c r="BQ48" s="54">
        <f t="shared" si="9"/>
        <v>32</v>
      </c>
      <c r="BR48" s="56">
        <f t="shared" si="10"/>
        <v>56.2</v>
      </c>
      <c r="BS48" s="40">
        <f t="shared" si="11"/>
        <v>1.7094017094017095</v>
      </c>
      <c r="BU48" s="44">
        <v>0.4375</v>
      </c>
      <c r="BV48" s="54">
        <f t="shared" si="3"/>
        <v>31</v>
      </c>
      <c r="BW48" s="56">
        <f t="shared" si="4"/>
        <v>55.4</v>
      </c>
      <c r="BX48" s="40">
        <f t="shared" si="5"/>
        <v>1.6559829059829061</v>
      </c>
      <c r="BY48" s="51">
        <v>0.9375</v>
      </c>
      <c r="BZ48" s="54">
        <f t="shared" si="6"/>
        <v>7</v>
      </c>
      <c r="CA48" s="56">
        <f t="shared" si="7"/>
        <v>55.6</v>
      </c>
      <c r="CB48" s="40">
        <f t="shared" si="8"/>
        <v>0.37393162393162394</v>
      </c>
    </row>
    <row r="49" spans="1:80" ht="17.25" thickBot="1" x14ac:dyDescent="0.35">
      <c r="A49" s="45">
        <v>0.44791666666666669</v>
      </c>
      <c r="B49" s="54">
        <v>6</v>
      </c>
      <c r="C49" s="56">
        <v>58</v>
      </c>
      <c r="D49" s="40">
        <v>0.6</v>
      </c>
      <c r="E49" s="52">
        <v>0.94791666666666663</v>
      </c>
      <c r="F49" s="54">
        <v>4</v>
      </c>
      <c r="G49" s="56">
        <v>59</v>
      </c>
      <c r="H49" s="40">
        <v>0.72</v>
      </c>
      <c r="I49" s="20"/>
      <c r="J49" s="45">
        <v>0.44791666666666669</v>
      </c>
      <c r="K49" s="54">
        <v>8</v>
      </c>
      <c r="L49" s="54">
        <v>56</v>
      </c>
      <c r="M49" s="40">
        <v>0.71</v>
      </c>
      <c r="N49" s="52">
        <v>0.94791666666666663</v>
      </c>
      <c r="O49" s="54">
        <v>6</v>
      </c>
      <c r="P49" s="54">
        <v>62</v>
      </c>
      <c r="Q49" s="40">
        <v>0.87</v>
      </c>
      <c r="S49" s="45">
        <v>0.44791666666666669</v>
      </c>
      <c r="T49" s="54">
        <v>15</v>
      </c>
      <c r="U49" s="54">
        <v>62</v>
      </c>
      <c r="V49" s="40">
        <v>0.73</v>
      </c>
      <c r="W49" s="52">
        <v>0.94791666666666663</v>
      </c>
      <c r="X49" s="54">
        <v>6</v>
      </c>
      <c r="Y49" s="54">
        <v>54</v>
      </c>
      <c r="Z49" s="40">
        <v>0.84</v>
      </c>
      <c r="AB49" s="45">
        <v>0.44791666666666669</v>
      </c>
      <c r="AC49" s="54">
        <v>5</v>
      </c>
      <c r="AD49" s="54">
        <v>54</v>
      </c>
      <c r="AE49" s="40">
        <v>0.85</v>
      </c>
      <c r="AF49" s="52">
        <v>0.94791666666666663</v>
      </c>
      <c r="AG49" s="54">
        <v>8</v>
      </c>
      <c r="AH49" s="54">
        <v>55</v>
      </c>
      <c r="AI49" s="40">
        <v>0.95</v>
      </c>
      <c r="AK49" s="45">
        <v>0.44791666666666669</v>
      </c>
      <c r="AL49" s="54">
        <v>9</v>
      </c>
      <c r="AM49" s="54">
        <v>59</v>
      </c>
      <c r="AN49" s="40">
        <v>1.33</v>
      </c>
      <c r="AO49" s="52">
        <v>0.94791666666666663</v>
      </c>
      <c r="AP49" s="54">
        <v>6</v>
      </c>
      <c r="AQ49" s="54">
        <v>52</v>
      </c>
      <c r="AR49" s="40">
        <v>1.04</v>
      </c>
      <c r="AT49" s="45">
        <v>0.44791666666666669</v>
      </c>
      <c r="AU49" s="54">
        <v>12</v>
      </c>
      <c r="AV49" s="54">
        <v>61</v>
      </c>
      <c r="AW49" s="40">
        <v>1</v>
      </c>
      <c r="AX49" s="52">
        <v>0.94791666666666663</v>
      </c>
      <c r="AY49" s="54">
        <v>4</v>
      </c>
      <c r="AZ49" s="54">
        <v>63</v>
      </c>
      <c r="BA49" s="40">
        <v>1.17</v>
      </c>
      <c r="BB49" s="23"/>
      <c r="BC49" s="45">
        <v>0.44791666666666669</v>
      </c>
      <c r="BD49" s="54">
        <v>21</v>
      </c>
      <c r="BE49" s="54">
        <v>56</v>
      </c>
      <c r="BF49" s="40">
        <v>0.76</v>
      </c>
      <c r="BG49" s="52">
        <v>0.94791666666666663</v>
      </c>
      <c r="BH49" s="54">
        <v>2</v>
      </c>
      <c r="BI49" s="54">
        <v>68</v>
      </c>
      <c r="BJ49" s="40">
        <v>0.61</v>
      </c>
      <c r="BL49" s="45">
        <v>0.44791666666666669</v>
      </c>
      <c r="BM49" s="54">
        <f t="shared" si="0"/>
        <v>43</v>
      </c>
      <c r="BN49" s="56">
        <f t="shared" si="1"/>
        <v>57.8</v>
      </c>
      <c r="BO49" s="40">
        <f t="shared" si="2"/>
        <v>2.2970085470085473</v>
      </c>
      <c r="BP49" s="52">
        <v>0.94791666666666663</v>
      </c>
      <c r="BQ49" s="54">
        <f t="shared" si="9"/>
        <v>30</v>
      </c>
      <c r="BR49" s="56">
        <f t="shared" si="10"/>
        <v>56.4</v>
      </c>
      <c r="BS49" s="40">
        <f t="shared" si="11"/>
        <v>1.6025641025641024</v>
      </c>
      <c r="BU49" s="45">
        <v>0.44791666666666669</v>
      </c>
      <c r="BV49" s="54">
        <f t="shared" si="3"/>
        <v>33</v>
      </c>
      <c r="BW49" s="56">
        <f t="shared" si="4"/>
        <v>58.4</v>
      </c>
      <c r="BX49" s="40">
        <f t="shared" si="5"/>
        <v>1.7628205128205128</v>
      </c>
      <c r="BY49" s="52">
        <v>0.94791666666666663</v>
      </c>
      <c r="BZ49" s="54">
        <f t="shared" si="6"/>
        <v>6</v>
      </c>
      <c r="CA49" s="56">
        <f t="shared" si="7"/>
        <v>57.2</v>
      </c>
      <c r="CB49" s="40">
        <f t="shared" si="8"/>
        <v>0.32051282051282048</v>
      </c>
    </row>
    <row r="50" spans="1:80" ht="17.25" thickTop="1" x14ac:dyDescent="0.3">
      <c r="A50" s="46">
        <v>0.45833333333333331</v>
      </c>
      <c r="B50" s="54">
        <v>2</v>
      </c>
      <c r="C50" s="56">
        <v>57</v>
      </c>
      <c r="D50" s="40">
        <v>0.61</v>
      </c>
      <c r="E50" s="53">
        <v>0.95833333333333337</v>
      </c>
      <c r="F50" s="54">
        <v>6</v>
      </c>
      <c r="G50" s="56">
        <v>57</v>
      </c>
      <c r="H50" s="40">
        <v>1.59</v>
      </c>
      <c r="I50" s="20"/>
      <c r="J50" s="46">
        <v>0.45833333333333331</v>
      </c>
      <c r="K50" s="54">
        <v>10</v>
      </c>
      <c r="L50" s="54">
        <v>63</v>
      </c>
      <c r="M50" s="40">
        <v>0.74</v>
      </c>
      <c r="N50" s="53">
        <v>0.95833333333333337</v>
      </c>
      <c r="O50" s="54">
        <v>1</v>
      </c>
      <c r="P50" s="54">
        <v>53</v>
      </c>
      <c r="Q50" s="40">
        <v>1.39</v>
      </c>
      <c r="S50" s="46">
        <v>0.45833333333333331</v>
      </c>
      <c r="T50" s="54">
        <v>8</v>
      </c>
      <c r="U50" s="54">
        <v>61</v>
      </c>
      <c r="V50" s="40">
        <v>0.81</v>
      </c>
      <c r="W50" s="53">
        <v>0.95833333333333337</v>
      </c>
      <c r="X50" s="54">
        <v>2</v>
      </c>
      <c r="Y50" s="54">
        <v>71</v>
      </c>
      <c r="Z50" s="40">
        <v>1.36</v>
      </c>
      <c r="AB50" s="46">
        <v>0.45833333333333331</v>
      </c>
      <c r="AC50" s="54">
        <v>3</v>
      </c>
      <c r="AD50" s="54">
        <v>62</v>
      </c>
      <c r="AE50" s="40">
        <v>0.81</v>
      </c>
      <c r="AF50" s="53">
        <v>0.95833333333333337</v>
      </c>
      <c r="AG50" s="54">
        <v>2</v>
      </c>
      <c r="AH50" s="54">
        <v>64</v>
      </c>
      <c r="AI50" s="40">
        <v>1.42</v>
      </c>
      <c r="AK50" s="46">
        <v>0.45833333333333331</v>
      </c>
      <c r="AL50" s="54">
        <v>5</v>
      </c>
      <c r="AM50" s="54">
        <v>65</v>
      </c>
      <c r="AN50" s="40">
        <v>0.85</v>
      </c>
      <c r="AO50" s="53">
        <v>0.95833333333333337</v>
      </c>
      <c r="AP50" s="54">
        <v>3</v>
      </c>
      <c r="AQ50" s="54">
        <v>51</v>
      </c>
      <c r="AR50" s="40">
        <v>1.39</v>
      </c>
      <c r="AT50" s="46">
        <v>0.45833333333333331</v>
      </c>
      <c r="AU50" s="54">
        <v>12</v>
      </c>
      <c r="AV50" s="54">
        <v>70</v>
      </c>
      <c r="AW50" s="40">
        <v>0.96</v>
      </c>
      <c r="AX50" s="53">
        <v>0.95833333333333337</v>
      </c>
      <c r="AY50" s="54">
        <v>1</v>
      </c>
      <c r="AZ50" s="54">
        <v>85</v>
      </c>
      <c r="BA50" s="40">
        <v>0.55000000000000004</v>
      </c>
      <c r="BB50" s="24"/>
      <c r="BC50" s="46">
        <v>0.45833333333333331</v>
      </c>
      <c r="BD50" s="54">
        <v>9</v>
      </c>
      <c r="BE50" s="54">
        <v>60</v>
      </c>
      <c r="BF50" s="40">
        <v>0.82</v>
      </c>
      <c r="BG50" s="53">
        <v>0.95833333333333337</v>
      </c>
      <c r="BH50" s="54">
        <v>4</v>
      </c>
      <c r="BI50" s="54">
        <v>59</v>
      </c>
      <c r="BJ50" s="40">
        <v>1.03</v>
      </c>
      <c r="BL50" s="46">
        <v>0.45833333333333331</v>
      </c>
      <c r="BM50" s="54">
        <f t="shared" si="0"/>
        <v>28</v>
      </c>
      <c r="BN50" s="56">
        <f t="shared" si="1"/>
        <v>61.6</v>
      </c>
      <c r="BO50" s="40">
        <f t="shared" si="2"/>
        <v>1.4957264957264957</v>
      </c>
      <c r="BP50" s="53">
        <v>0.95833333333333337</v>
      </c>
      <c r="BQ50" s="54">
        <f t="shared" si="9"/>
        <v>14</v>
      </c>
      <c r="BR50" s="56">
        <f t="shared" si="10"/>
        <v>59.2</v>
      </c>
      <c r="BS50" s="40">
        <f t="shared" si="11"/>
        <v>0.74786324786324787</v>
      </c>
      <c r="BU50" s="46">
        <v>0.45833333333333331</v>
      </c>
      <c r="BV50" s="54">
        <f t="shared" si="3"/>
        <v>21</v>
      </c>
      <c r="BW50" s="56">
        <f t="shared" si="4"/>
        <v>64.2</v>
      </c>
      <c r="BX50" s="40">
        <f t="shared" si="5"/>
        <v>1.1217948717948718</v>
      </c>
      <c r="BY50" s="53">
        <v>0.95833333333333337</v>
      </c>
      <c r="BZ50" s="54">
        <f t="shared" si="6"/>
        <v>5</v>
      </c>
      <c r="CA50" s="56">
        <f t="shared" si="7"/>
        <v>64.8</v>
      </c>
      <c r="CB50" s="40">
        <f t="shared" si="8"/>
        <v>0.26709401709401709</v>
      </c>
    </row>
    <row r="51" spans="1:80" x14ac:dyDescent="0.3">
      <c r="A51" s="44">
        <v>0.46875</v>
      </c>
      <c r="B51" s="54">
        <v>13</v>
      </c>
      <c r="C51" s="56">
        <v>53</v>
      </c>
      <c r="D51" s="40">
        <v>0.76</v>
      </c>
      <c r="E51" s="51">
        <v>0.96875</v>
      </c>
      <c r="F51" s="54">
        <v>3</v>
      </c>
      <c r="G51" s="56">
        <v>56</v>
      </c>
      <c r="H51" s="40">
        <v>1.45</v>
      </c>
      <c r="I51" s="20"/>
      <c r="J51" s="44">
        <v>0.46875</v>
      </c>
      <c r="K51" s="54">
        <v>7</v>
      </c>
      <c r="L51" s="54">
        <v>49</v>
      </c>
      <c r="M51" s="40">
        <v>1.03</v>
      </c>
      <c r="N51" s="51">
        <v>0.96875</v>
      </c>
      <c r="O51" s="54">
        <v>4</v>
      </c>
      <c r="P51" s="54">
        <v>67</v>
      </c>
      <c r="Q51" s="40">
        <v>1.2</v>
      </c>
      <c r="S51" s="44">
        <v>0.46875</v>
      </c>
      <c r="T51" s="54">
        <v>9</v>
      </c>
      <c r="U51" s="54">
        <v>59</v>
      </c>
      <c r="V51" s="40">
        <v>0.73</v>
      </c>
      <c r="W51" s="51">
        <v>0.96875</v>
      </c>
      <c r="X51" s="54">
        <v>5</v>
      </c>
      <c r="Y51" s="54">
        <v>62</v>
      </c>
      <c r="Z51" s="40">
        <v>1.08</v>
      </c>
      <c r="AB51" s="44">
        <v>0.46875</v>
      </c>
      <c r="AC51" s="54">
        <v>13</v>
      </c>
      <c r="AD51" s="54">
        <v>67</v>
      </c>
      <c r="AE51" s="40">
        <v>1.37</v>
      </c>
      <c r="AF51" s="51">
        <v>0.96875</v>
      </c>
      <c r="AG51" s="54">
        <v>2</v>
      </c>
      <c r="AH51" s="54">
        <v>66</v>
      </c>
      <c r="AI51" s="40">
        <v>2.5</v>
      </c>
      <c r="AK51" s="44">
        <v>0.46875</v>
      </c>
      <c r="AL51" s="54">
        <v>9</v>
      </c>
      <c r="AM51" s="54">
        <v>63</v>
      </c>
      <c r="AN51" s="40">
        <v>0.72</v>
      </c>
      <c r="AO51" s="51">
        <v>0.96875</v>
      </c>
      <c r="AP51" s="54">
        <v>6</v>
      </c>
      <c r="AQ51" s="54">
        <v>58</v>
      </c>
      <c r="AR51" s="40">
        <v>1.34</v>
      </c>
      <c r="AT51" s="44">
        <v>0.46875</v>
      </c>
      <c r="AU51" s="54">
        <v>13</v>
      </c>
      <c r="AV51" s="54">
        <v>58</v>
      </c>
      <c r="AW51" s="40">
        <v>1.03</v>
      </c>
      <c r="AX51" s="51">
        <v>0.96875</v>
      </c>
      <c r="AY51" s="54">
        <v>3</v>
      </c>
      <c r="AZ51" s="54">
        <v>67</v>
      </c>
      <c r="BA51" s="40">
        <v>1.39</v>
      </c>
      <c r="BB51" s="49"/>
      <c r="BC51" s="44">
        <v>0.46875</v>
      </c>
      <c r="BD51" s="54">
        <v>15</v>
      </c>
      <c r="BE51" s="54">
        <v>54</v>
      </c>
      <c r="BF51" s="40">
        <v>0.85</v>
      </c>
      <c r="BG51" s="51">
        <v>0.96875</v>
      </c>
      <c r="BH51" s="54">
        <v>3</v>
      </c>
      <c r="BI51" s="54">
        <v>60</v>
      </c>
      <c r="BJ51" s="40">
        <v>1.18</v>
      </c>
      <c r="BL51" s="44">
        <v>0.46875</v>
      </c>
      <c r="BM51" s="54">
        <f t="shared" si="0"/>
        <v>51</v>
      </c>
      <c r="BN51" s="56">
        <f t="shared" si="1"/>
        <v>58.2</v>
      </c>
      <c r="BO51" s="40">
        <f t="shared" si="2"/>
        <v>2.7243589743589745</v>
      </c>
      <c r="BP51" s="51">
        <v>0.96875</v>
      </c>
      <c r="BQ51" s="54">
        <f t="shared" si="9"/>
        <v>20</v>
      </c>
      <c r="BR51" s="56">
        <f t="shared" si="10"/>
        <v>61.8</v>
      </c>
      <c r="BS51" s="40">
        <f t="shared" si="11"/>
        <v>1.0683760683760684</v>
      </c>
      <c r="BU51" s="44">
        <v>0.46875</v>
      </c>
      <c r="BV51" s="54">
        <f t="shared" si="3"/>
        <v>28</v>
      </c>
      <c r="BW51" s="56">
        <f t="shared" si="4"/>
        <v>59.2</v>
      </c>
      <c r="BX51" s="40">
        <f t="shared" si="5"/>
        <v>1.4957264957264957</v>
      </c>
      <c r="BY51" s="51">
        <v>0.96875</v>
      </c>
      <c r="BZ51" s="54">
        <f t="shared" si="6"/>
        <v>6</v>
      </c>
      <c r="CA51" s="56">
        <f t="shared" si="7"/>
        <v>64</v>
      </c>
      <c r="CB51" s="40">
        <f t="shared" si="8"/>
        <v>0.32051282051282048</v>
      </c>
    </row>
    <row r="52" spans="1:80" x14ac:dyDescent="0.3">
      <c r="A52" s="29">
        <v>0.47916666666666669</v>
      </c>
      <c r="B52" s="31">
        <v>7</v>
      </c>
      <c r="C52" s="57">
        <v>59</v>
      </c>
      <c r="D52" s="41">
        <v>0.68</v>
      </c>
      <c r="E52" s="32">
        <v>0.97916666666666663</v>
      </c>
      <c r="F52" s="31">
        <v>3</v>
      </c>
      <c r="G52" s="57">
        <v>53</v>
      </c>
      <c r="H52" s="41">
        <v>1.02</v>
      </c>
      <c r="I52" s="20"/>
      <c r="J52" s="44">
        <v>0.47916666666666669</v>
      </c>
      <c r="K52" s="54">
        <v>11</v>
      </c>
      <c r="L52" s="54">
        <v>57</v>
      </c>
      <c r="M52" s="40">
        <v>0.77</v>
      </c>
      <c r="N52" s="51">
        <v>0.97916666666666663</v>
      </c>
      <c r="O52" s="54">
        <v>1</v>
      </c>
      <c r="P52" s="54">
        <v>63</v>
      </c>
      <c r="Q52" s="40">
        <v>0.83</v>
      </c>
      <c r="S52" s="44">
        <v>0.47916666666666669</v>
      </c>
      <c r="T52" s="54">
        <v>14</v>
      </c>
      <c r="U52" s="54">
        <v>56</v>
      </c>
      <c r="V52" s="40">
        <v>1.19</v>
      </c>
      <c r="W52" s="51">
        <v>0.97916666666666663</v>
      </c>
      <c r="X52" s="54">
        <v>1</v>
      </c>
      <c r="Y52" s="54">
        <v>50</v>
      </c>
      <c r="Z52" s="40">
        <v>0.77</v>
      </c>
      <c r="AB52" s="44">
        <v>0.47916666666666669</v>
      </c>
      <c r="AC52" s="54">
        <v>13</v>
      </c>
      <c r="AD52" s="54">
        <v>48</v>
      </c>
      <c r="AE52" s="40">
        <v>1.23</v>
      </c>
      <c r="AF52" s="51">
        <v>0.97916666666666663</v>
      </c>
      <c r="AG52" s="54">
        <v>3</v>
      </c>
      <c r="AH52" s="54">
        <v>54</v>
      </c>
      <c r="AI52" s="40">
        <v>1.22</v>
      </c>
      <c r="AK52" s="44">
        <v>0.47916666666666669</v>
      </c>
      <c r="AL52" s="54">
        <v>15</v>
      </c>
      <c r="AM52" s="54">
        <v>56</v>
      </c>
      <c r="AN52" s="40">
        <v>1.1000000000000001</v>
      </c>
      <c r="AO52" s="51">
        <v>0.97916666666666663</v>
      </c>
      <c r="AP52" s="54">
        <v>2</v>
      </c>
      <c r="AQ52" s="54">
        <v>70</v>
      </c>
      <c r="AR52" s="40">
        <v>0.75</v>
      </c>
      <c r="AT52" s="44">
        <v>0.47916666666666669</v>
      </c>
      <c r="AU52" s="54">
        <v>15</v>
      </c>
      <c r="AV52" s="54">
        <v>59</v>
      </c>
      <c r="AW52" s="40">
        <v>0.93</v>
      </c>
      <c r="AX52" s="51">
        <v>0.97916666666666663</v>
      </c>
      <c r="AY52" s="54">
        <v>1</v>
      </c>
      <c r="AZ52" s="54">
        <v>49</v>
      </c>
      <c r="BA52" s="40">
        <v>1.5</v>
      </c>
      <c r="BB52" s="49"/>
      <c r="BC52" s="44">
        <v>0.47916666666666669</v>
      </c>
      <c r="BD52" s="54">
        <v>10</v>
      </c>
      <c r="BE52" s="54">
        <v>57</v>
      </c>
      <c r="BF52" s="40">
        <v>0.73</v>
      </c>
      <c r="BG52" s="51">
        <v>0.97916666666666663</v>
      </c>
      <c r="BH52" s="54">
        <v>2</v>
      </c>
      <c r="BI52" s="54">
        <v>52</v>
      </c>
      <c r="BJ52" s="40">
        <v>0.57999999999999996</v>
      </c>
      <c r="BL52" s="44">
        <v>0.47916666666666669</v>
      </c>
      <c r="BM52" s="54">
        <f t="shared" si="0"/>
        <v>60</v>
      </c>
      <c r="BN52" s="56">
        <f t="shared" si="1"/>
        <v>55.2</v>
      </c>
      <c r="BO52" s="40">
        <f t="shared" si="2"/>
        <v>3.2051282051282048</v>
      </c>
      <c r="BP52" s="51">
        <v>0.97916666666666663</v>
      </c>
      <c r="BQ52" s="54">
        <f t="shared" si="9"/>
        <v>10</v>
      </c>
      <c r="BR52" s="56">
        <f t="shared" si="10"/>
        <v>58</v>
      </c>
      <c r="BS52" s="40">
        <f t="shared" si="11"/>
        <v>0.53418803418803418</v>
      </c>
      <c r="BU52" s="44">
        <v>0.47916666666666669</v>
      </c>
      <c r="BV52" s="54">
        <f t="shared" si="3"/>
        <v>25</v>
      </c>
      <c r="BW52" s="56">
        <f t="shared" si="4"/>
        <v>55.2</v>
      </c>
      <c r="BX52" s="40">
        <f t="shared" si="5"/>
        <v>1.3354700854700854</v>
      </c>
      <c r="BY52" s="51">
        <v>0.97916666666666663</v>
      </c>
      <c r="BZ52" s="54">
        <f t="shared" si="6"/>
        <v>3</v>
      </c>
      <c r="CA52" s="56">
        <f t="shared" si="7"/>
        <v>57.2</v>
      </c>
      <c r="CB52" s="40">
        <f t="shared" si="8"/>
        <v>0.16025641025641024</v>
      </c>
    </row>
    <row r="53" spans="1:80" ht="17.25" thickBot="1" x14ac:dyDescent="0.35">
      <c r="A53" s="33">
        <v>0.48958333333333331</v>
      </c>
      <c r="B53" s="34">
        <v>11</v>
      </c>
      <c r="C53" s="58">
        <v>61</v>
      </c>
      <c r="D53" s="42">
        <v>0.61</v>
      </c>
      <c r="E53" s="35">
        <v>0.98958333333333337</v>
      </c>
      <c r="F53" s="34">
        <v>2</v>
      </c>
      <c r="G53" s="58">
        <v>69</v>
      </c>
      <c r="H53" s="42">
        <v>0.8</v>
      </c>
      <c r="I53" s="21"/>
      <c r="J53" s="45">
        <v>0.48958333333333331</v>
      </c>
      <c r="K53" s="54">
        <v>15</v>
      </c>
      <c r="L53" s="54">
        <v>59</v>
      </c>
      <c r="M53" s="40">
        <v>1.05</v>
      </c>
      <c r="N53" s="51">
        <v>0.98958333333333337</v>
      </c>
      <c r="O53" s="54">
        <v>1</v>
      </c>
      <c r="P53" s="54">
        <v>72</v>
      </c>
      <c r="Q53" s="40">
        <v>0.94</v>
      </c>
      <c r="S53" s="45">
        <v>0.48958333333333331</v>
      </c>
      <c r="T53" s="54">
        <v>14</v>
      </c>
      <c r="U53" s="54">
        <v>55</v>
      </c>
      <c r="V53" s="40">
        <v>0.97</v>
      </c>
      <c r="W53" s="51">
        <v>0.98958333333333337</v>
      </c>
      <c r="X53" s="54">
        <v>1</v>
      </c>
      <c r="Y53" s="54">
        <v>61</v>
      </c>
      <c r="Z53" s="40">
        <v>0.72</v>
      </c>
      <c r="AB53" s="45">
        <v>0.48958333333333331</v>
      </c>
      <c r="AC53" s="54">
        <v>14</v>
      </c>
      <c r="AD53" s="54">
        <v>62</v>
      </c>
      <c r="AE53" s="40">
        <v>0.91</v>
      </c>
      <c r="AF53" s="51">
        <v>0.98958333333333337</v>
      </c>
      <c r="AG53" s="54">
        <v>1</v>
      </c>
      <c r="AH53" s="54">
        <v>51</v>
      </c>
      <c r="AI53" s="40">
        <v>1.39</v>
      </c>
      <c r="AK53" s="45">
        <v>0.48958333333333331</v>
      </c>
      <c r="AL53" s="54">
        <v>11</v>
      </c>
      <c r="AM53" s="54">
        <v>57</v>
      </c>
      <c r="AN53" s="40">
        <v>0.92</v>
      </c>
      <c r="AO53" s="51">
        <v>0.98958333333333337</v>
      </c>
      <c r="AP53" s="54">
        <v>1</v>
      </c>
      <c r="AQ53" s="54">
        <v>52</v>
      </c>
      <c r="AR53" s="40">
        <v>1</v>
      </c>
      <c r="AT53" s="45">
        <v>0.48958333333333331</v>
      </c>
      <c r="AU53" s="54">
        <v>4</v>
      </c>
      <c r="AV53" s="54">
        <v>61</v>
      </c>
      <c r="AW53" s="40">
        <v>0.9</v>
      </c>
      <c r="AX53" s="51">
        <v>0.98958333333333337</v>
      </c>
      <c r="AY53" s="54" t="s">
        <v>16</v>
      </c>
      <c r="AZ53" s="54" t="s">
        <v>10</v>
      </c>
      <c r="BA53" s="40" t="s">
        <v>10</v>
      </c>
      <c r="BB53" s="23"/>
      <c r="BC53" s="45">
        <v>0.48958333333333331</v>
      </c>
      <c r="BD53" s="54">
        <v>11</v>
      </c>
      <c r="BE53" s="54">
        <v>56</v>
      </c>
      <c r="BF53" s="40">
        <v>0.88</v>
      </c>
      <c r="BG53" s="51">
        <v>0.98958333333333337</v>
      </c>
      <c r="BH53" s="54">
        <v>1</v>
      </c>
      <c r="BI53" s="54">
        <v>67</v>
      </c>
      <c r="BJ53" s="40">
        <v>0.55000000000000004</v>
      </c>
      <c r="BL53" s="45">
        <v>0.48958333333333331</v>
      </c>
      <c r="BM53" s="54">
        <f t="shared" si="0"/>
        <v>65</v>
      </c>
      <c r="BN53" s="56">
        <f t="shared" si="1"/>
        <v>58.8</v>
      </c>
      <c r="BO53" s="40">
        <f t="shared" si="2"/>
        <v>3.4722222222222223</v>
      </c>
      <c r="BP53" s="51">
        <v>0.98958333333333337</v>
      </c>
      <c r="BQ53" s="54">
        <f t="shared" si="9"/>
        <v>6</v>
      </c>
      <c r="BR53" s="56">
        <f t="shared" si="10"/>
        <v>61</v>
      </c>
      <c r="BS53" s="40">
        <f t="shared" si="11"/>
        <v>0.32051282051282048</v>
      </c>
      <c r="BU53" s="45">
        <v>0.48958333333333331</v>
      </c>
      <c r="BV53" s="54">
        <f t="shared" si="3"/>
        <v>15</v>
      </c>
      <c r="BW53" s="56">
        <f t="shared" si="4"/>
        <v>58.8</v>
      </c>
      <c r="BX53" s="40">
        <f t="shared" si="5"/>
        <v>0.80128205128205121</v>
      </c>
      <c r="BY53" s="51">
        <v>0.98958333333333337</v>
      </c>
      <c r="BZ53" s="54">
        <f t="shared" si="6"/>
        <v>1</v>
      </c>
      <c r="CA53" s="56">
        <f t="shared" si="7"/>
        <v>59</v>
      </c>
      <c r="CB53" s="40">
        <f t="shared" si="8"/>
        <v>5.3418803418803423E-2</v>
      </c>
    </row>
    <row r="54" spans="1:80" ht="17.25" thickTop="1" x14ac:dyDescent="0.3">
      <c r="A54" s="30" t="s">
        <v>11</v>
      </c>
      <c r="B54" s="36">
        <f>SUM(B6:B53)</f>
        <v>414</v>
      </c>
      <c r="C54" s="38">
        <f>AVERAGE(C6:C53)</f>
        <v>52.38095238095238</v>
      </c>
      <c r="D54" s="39"/>
      <c r="E54" s="30" t="s">
        <v>12</v>
      </c>
      <c r="F54" s="36">
        <f>SUM(F6:F53)</f>
        <v>476</v>
      </c>
      <c r="G54" s="38">
        <f>AVERAGE(G6:G53)</f>
        <v>56.48936170212766</v>
      </c>
      <c r="H54" s="39"/>
      <c r="J54" s="30" t="s">
        <v>11</v>
      </c>
      <c r="K54" s="36">
        <f>SUM(K6:K53)</f>
        <v>366</v>
      </c>
      <c r="L54" s="38">
        <f>AVERAGE(L6:L53)</f>
        <v>53.25</v>
      </c>
      <c r="M54" s="37"/>
      <c r="N54" s="30" t="s">
        <v>12</v>
      </c>
      <c r="O54" s="36">
        <f>SUM(O6:O53)</f>
        <v>476</v>
      </c>
      <c r="P54" s="38">
        <f>AVERAGE(P6:P53)</f>
        <v>56.4375</v>
      </c>
      <c r="Q54" s="37"/>
      <c r="S54" s="30" t="s">
        <v>11</v>
      </c>
      <c r="T54" s="36">
        <f>SUM(T6:T53)</f>
        <v>383</v>
      </c>
      <c r="U54" s="38">
        <f>AVERAGE(U6:U53)</f>
        <v>52.405405405405403</v>
      </c>
      <c r="V54" s="37"/>
      <c r="W54" s="30" t="s">
        <v>12</v>
      </c>
      <c r="X54" s="36">
        <f>SUM(X6:X53)</f>
        <v>489</v>
      </c>
      <c r="Y54" s="38">
        <f>AVERAGE(Y6:Y53)</f>
        <v>56.340425531914896</v>
      </c>
      <c r="Z54" s="37"/>
      <c r="AB54" s="30" t="s">
        <v>11</v>
      </c>
      <c r="AC54" s="36">
        <f>SUM(AC6:AC53)</f>
        <v>360</v>
      </c>
      <c r="AD54" s="38">
        <f>AVERAGE(AD6:AD53)</f>
        <v>59.142857142857146</v>
      </c>
      <c r="AE54" s="37"/>
      <c r="AF54" s="30" t="s">
        <v>12</v>
      </c>
      <c r="AG54" s="36">
        <f>SUM(AG6:AG53)</f>
        <v>485</v>
      </c>
      <c r="AH54" s="38">
        <f>AVERAGE(AH6:AH53)</f>
        <v>55.520833333333336</v>
      </c>
      <c r="AI54" s="37"/>
      <c r="AK54" s="30" t="s">
        <v>11</v>
      </c>
      <c r="AL54" s="36">
        <f>SUM(AL6:AL53)</f>
        <v>349</v>
      </c>
      <c r="AM54" s="38">
        <f>AVERAGE(AM6:AM53)</f>
        <v>46.1</v>
      </c>
      <c r="AN54" s="37"/>
      <c r="AO54" s="30" t="s">
        <v>12</v>
      </c>
      <c r="AP54" s="36">
        <f>SUM(AP6:AP53)</f>
        <v>604</v>
      </c>
      <c r="AQ54" s="38">
        <f>AVERAGE(AQ6:AQ53)</f>
        <v>56.104166666666664</v>
      </c>
      <c r="AR54" s="37"/>
      <c r="AT54" s="30" t="s">
        <v>11</v>
      </c>
      <c r="AU54" s="36">
        <f>SUM(AU6:AU53)</f>
        <v>264</v>
      </c>
      <c r="AV54" s="38">
        <f>AVERAGE(AV6:AV53)</f>
        <v>49</v>
      </c>
      <c r="AW54" s="37"/>
      <c r="AX54" s="30" t="s">
        <v>12</v>
      </c>
      <c r="AY54" s="36">
        <f>SUM(AY6:AY53)</f>
        <v>383</v>
      </c>
      <c r="AZ54" s="38">
        <f>AVERAGE(AZ6:AZ53)</f>
        <v>57.173913043478258</v>
      </c>
      <c r="BA54" s="37"/>
      <c r="BC54" s="30" t="s">
        <v>11</v>
      </c>
      <c r="BD54" s="36">
        <f>SUM(BD6:BD53)</f>
        <v>194</v>
      </c>
      <c r="BE54" s="38">
        <f>AVERAGE(BE6:BE53)</f>
        <v>42.68181818181818</v>
      </c>
      <c r="BF54" s="37"/>
      <c r="BG54" s="30" t="s">
        <v>12</v>
      </c>
      <c r="BH54" s="36">
        <f>SUM(BH6:BH53)</f>
        <v>516</v>
      </c>
      <c r="BI54" s="38">
        <f>AVERAGE(BI6:BI53)</f>
        <v>57.212765957446805</v>
      </c>
      <c r="BJ54" s="37"/>
      <c r="BL54" s="30" t="s">
        <v>11</v>
      </c>
      <c r="BM54" s="36">
        <f>SUM(BM6:BM53)</f>
        <v>1872</v>
      </c>
      <c r="BN54" s="38">
        <f>AVERAGE(BN6:BN53)</f>
        <v>50.171875</v>
      </c>
      <c r="BO54" s="37"/>
      <c r="BP54" s="30" t="s">
        <v>12</v>
      </c>
      <c r="BQ54" s="36">
        <f>SUM(BQ6:BQ53)</f>
        <v>2530</v>
      </c>
      <c r="BR54" s="38">
        <f>AVERAGE(BR6:BR53)</f>
        <v>56.156249999999993</v>
      </c>
      <c r="BS54" s="37"/>
      <c r="BU54" s="30" t="s">
        <v>11</v>
      </c>
      <c r="BV54" s="36">
        <f>SUM(BV6:BV53)</f>
        <v>458</v>
      </c>
      <c r="BW54" s="38">
        <f>AVERAGE(BW6:BW53)</f>
        <v>49.062152777777762</v>
      </c>
      <c r="BX54" s="37"/>
      <c r="BY54" s="30" t="s">
        <v>12</v>
      </c>
      <c r="BZ54" s="36">
        <f>SUM(BZ6:BZ53)</f>
        <v>899</v>
      </c>
      <c r="CA54" s="38">
        <f>AVERAGE(CA6:CA53)</f>
        <v>56.28333333333331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R1" workbookViewId="0">
      <selection activeCell="BF6" sqref="BF6"/>
    </sheetView>
  </sheetViews>
  <sheetFormatPr defaultColWidth="9" defaultRowHeight="16.5" x14ac:dyDescent="0.3"/>
  <cols>
    <col min="1" max="4" width="9" style="43"/>
    <col min="5" max="7" width="9" style="43" customWidth="1"/>
    <col min="8" max="13" width="9" style="43"/>
    <col min="14" max="16" width="9" style="43" customWidth="1"/>
    <col min="17" max="22" width="9" style="43"/>
    <col min="23" max="26" width="9" style="43" customWidth="1"/>
    <col min="27" max="16384" width="9" style="43"/>
  </cols>
  <sheetData>
    <row r="1" spans="1:80" ht="16.5" customHeight="1" x14ac:dyDescent="0.3">
      <c r="A1" s="48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47" t="s">
        <v>0</v>
      </c>
      <c r="K1" s="2625" t="s">
        <v>79</v>
      </c>
      <c r="L1" s="2626"/>
      <c r="M1" s="2626"/>
      <c r="N1" s="2626"/>
      <c r="O1" s="2626"/>
      <c r="P1" s="2626"/>
      <c r="Q1" s="2626"/>
      <c r="S1" s="47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47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47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47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47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47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47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x14ac:dyDescent="0.3">
      <c r="A2" s="48" t="s">
        <v>1</v>
      </c>
      <c r="B2" s="2623" t="s">
        <v>2</v>
      </c>
      <c r="C2" s="2623"/>
      <c r="D2" s="2623"/>
      <c r="E2" s="2623"/>
      <c r="F2" s="2623"/>
      <c r="G2" s="2623"/>
      <c r="H2" s="2623"/>
      <c r="I2" s="26"/>
      <c r="J2" s="47" t="s">
        <v>1</v>
      </c>
      <c r="K2" s="2623" t="s">
        <v>2</v>
      </c>
      <c r="L2" s="2623"/>
      <c r="M2" s="2623"/>
      <c r="N2" s="2623"/>
      <c r="O2" s="2623"/>
      <c r="P2" s="2623"/>
      <c r="Q2" s="2623"/>
      <c r="S2" s="47" t="s">
        <v>1</v>
      </c>
      <c r="T2" s="2623" t="s">
        <v>2</v>
      </c>
      <c r="U2" s="2623"/>
      <c r="V2" s="2623"/>
      <c r="W2" s="2623"/>
      <c r="X2" s="2623"/>
      <c r="Y2" s="2623"/>
      <c r="Z2" s="2623"/>
      <c r="AB2" s="47" t="s">
        <v>1</v>
      </c>
      <c r="AC2" s="2623" t="s">
        <v>2</v>
      </c>
      <c r="AD2" s="2623"/>
      <c r="AE2" s="2623"/>
      <c r="AF2" s="2623"/>
      <c r="AG2" s="2623"/>
      <c r="AH2" s="2623"/>
      <c r="AI2" s="2623"/>
      <c r="AK2" s="47" t="s">
        <v>1</v>
      </c>
      <c r="AL2" s="2623" t="s">
        <v>2</v>
      </c>
      <c r="AM2" s="2623"/>
      <c r="AN2" s="2623"/>
      <c r="AO2" s="2623"/>
      <c r="AP2" s="2623"/>
      <c r="AQ2" s="2623"/>
      <c r="AR2" s="2623"/>
      <c r="AT2" s="47" t="s">
        <v>1</v>
      </c>
      <c r="AU2" s="2623" t="s">
        <v>2</v>
      </c>
      <c r="AV2" s="2623"/>
      <c r="AW2" s="2623"/>
      <c r="AX2" s="2623"/>
      <c r="AY2" s="2623"/>
      <c r="AZ2" s="2623"/>
      <c r="BA2" s="2623"/>
      <c r="BC2" s="47" t="s">
        <v>1</v>
      </c>
      <c r="BD2" s="2623" t="s">
        <v>2</v>
      </c>
      <c r="BE2" s="2623"/>
      <c r="BF2" s="2623"/>
      <c r="BG2" s="2623"/>
      <c r="BH2" s="2623"/>
      <c r="BI2" s="2623"/>
      <c r="BJ2" s="2623"/>
      <c r="BL2" s="47" t="s">
        <v>1</v>
      </c>
      <c r="BM2" s="2623" t="s">
        <v>2</v>
      </c>
      <c r="BN2" s="2623"/>
      <c r="BO2" s="2623"/>
      <c r="BP2" s="2623"/>
      <c r="BQ2" s="2623"/>
      <c r="BR2" s="2623"/>
      <c r="BS2" s="2623"/>
      <c r="BU2" s="47" t="s">
        <v>1</v>
      </c>
      <c r="BV2" s="2623" t="s">
        <v>2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48" t="s">
        <v>18</v>
      </c>
      <c r="B3" s="2624" t="s">
        <v>19</v>
      </c>
      <c r="C3" s="2624"/>
      <c r="D3" s="2624"/>
      <c r="E3" s="2624"/>
      <c r="F3" s="2624"/>
      <c r="G3" s="2624"/>
      <c r="H3" s="2624"/>
      <c r="I3" s="27"/>
      <c r="J3" s="47" t="s">
        <v>13</v>
      </c>
      <c r="K3" s="2624" t="s">
        <v>19</v>
      </c>
      <c r="L3" s="2624"/>
      <c r="M3" s="2624"/>
      <c r="N3" s="2624"/>
      <c r="O3" s="2624"/>
      <c r="P3" s="2624"/>
      <c r="Q3" s="2624"/>
      <c r="S3" s="47" t="s">
        <v>13</v>
      </c>
      <c r="T3" s="2624" t="s">
        <v>19</v>
      </c>
      <c r="U3" s="2624"/>
      <c r="V3" s="2624"/>
      <c r="W3" s="2624"/>
      <c r="X3" s="2624"/>
      <c r="Y3" s="2624"/>
      <c r="Z3" s="2624"/>
      <c r="AB3" s="47" t="s">
        <v>13</v>
      </c>
      <c r="AC3" s="2624" t="s">
        <v>19</v>
      </c>
      <c r="AD3" s="2624"/>
      <c r="AE3" s="2624"/>
      <c r="AF3" s="2624"/>
      <c r="AG3" s="2624"/>
      <c r="AH3" s="2624"/>
      <c r="AI3" s="2624"/>
      <c r="AK3" s="47" t="s">
        <v>13</v>
      </c>
      <c r="AL3" s="2624" t="s">
        <v>19</v>
      </c>
      <c r="AM3" s="2624"/>
      <c r="AN3" s="2624"/>
      <c r="AO3" s="2624"/>
      <c r="AP3" s="2624"/>
      <c r="AQ3" s="2624"/>
      <c r="AR3" s="2624"/>
      <c r="AT3" s="47" t="s">
        <v>13</v>
      </c>
      <c r="AU3" s="2624" t="s">
        <v>19</v>
      </c>
      <c r="AV3" s="2624"/>
      <c r="AW3" s="2624"/>
      <c r="AX3" s="2624"/>
      <c r="AY3" s="2624"/>
      <c r="AZ3" s="2624"/>
      <c r="BA3" s="2624"/>
      <c r="BC3" s="47" t="s">
        <v>13</v>
      </c>
      <c r="BD3" s="2624" t="s">
        <v>19</v>
      </c>
      <c r="BE3" s="2624"/>
      <c r="BF3" s="2624"/>
      <c r="BG3" s="2624"/>
      <c r="BH3" s="2624"/>
      <c r="BI3" s="2624"/>
      <c r="BJ3" s="2624"/>
      <c r="BL3" s="47" t="s">
        <v>13</v>
      </c>
      <c r="BM3" s="2624" t="s">
        <v>19</v>
      </c>
      <c r="BN3" s="2624"/>
      <c r="BO3" s="2624"/>
      <c r="BP3" s="2624"/>
      <c r="BQ3" s="2624"/>
      <c r="BR3" s="2624"/>
      <c r="BS3" s="2624"/>
      <c r="BU3" s="47" t="s">
        <v>13</v>
      </c>
      <c r="BV3" s="2624" t="s">
        <v>19</v>
      </c>
      <c r="BW3" s="2624"/>
      <c r="BX3" s="2624"/>
      <c r="BY3" s="2624"/>
      <c r="BZ3" s="2624"/>
      <c r="CA3" s="2624"/>
      <c r="CB3" s="2624"/>
    </row>
    <row r="4" spans="1:80" x14ac:dyDescent="0.3">
      <c r="A4" s="48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47" t="s">
        <v>3</v>
      </c>
      <c r="K4" s="2622" t="s">
        <v>4</v>
      </c>
      <c r="L4" s="2622"/>
      <c r="M4" s="2622"/>
      <c r="N4" s="2622"/>
      <c r="O4" s="2622"/>
      <c r="P4" s="2622"/>
      <c r="Q4" s="2622"/>
      <c r="S4" s="47" t="s">
        <v>3</v>
      </c>
      <c r="T4" s="2622" t="s">
        <v>4</v>
      </c>
      <c r="U4" s="2622"/>
      <c r="V4" s="2622"/>
      <c r="W4" s="2622"/>
      <c r="X4" s="2622"/>
      <c r="Y4" s="2622"/>
      <c r="Z4" s="2622"/>
      <c r="AB4" s="47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47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47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47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47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47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47" t="s">
        <v>6</v>
      </c>
      <c r="B5" s="50" t="s">
        <v>7</v>
      </c>
      <c r="C5" s="50" t="s">
        <v>8</v>
      </c>
      <c r="D5" s="50" t="s">
        <v>9</v>
      </c>
      <c r="E5" s="50" t="s">
        <v>6</v>
      </c>
      <c r="F5" s="50" t="s">
        <v>7</v>
      </c>
      <c r="G5" s="50" t="s">
        <v>8</v>
      </c>
      <c r="H5" s="50" t="s">
        <v>9</v>
      </c>
      <c r="I5" s="25"/>
      <c r="J5" s="47" t="s">
        <v>6</v>
      </c>
      <c r="K5" s="50" t="s">
        <v>7</v>
      </c>
      <c r="L5" s="50" t="s">
        <v>8</v>
      </c>
      <c r="M5" s="50" t="s">
        <v>9</v>
      </c>
      <c r="N5" s="50" t="s">
        <v>6</v>
      </c>
      <c r="O5" s="50" t="s">
        <v>7</v>
      </c>
      <c r="P5" s="50" t="s">
        <v>8</v>
      </c>
      <c r="Q5" s="50" t="s">
        <v>9</v>
      </c>
      <c r="S5" s="47" t="s">
        <v>6</v>
      </c>
      <c r="T5" s="50" t="s">
        <v>7</v>
      </c>
      <c r="U5" s="50" t="s">
        <v>8</v>
      </c>
      <c r="V5" s="50" t="s">
        <v>9</v>
      </c>
      <c r="W5" s="50" t="s">
        <v>6</v>
      </c>
      <c r="X5" s="50" t="s">
        <v>7</v>
      </c>
      <c r="Y5" s="50" t="s">
        <v>8</v>
      </c>
      <c r="Z5" s="50" t="s">
        <v>9</v>
      </c>
      <c r="AB5" s="47" t="s">
        <v>6</v>
      </c>
      <c r="AC5" s="50" t="s">
        <v>7</v>
      </c>
      <c r="AD5" s="50" t="s">
        <v>8</v>
      </c>
      <c r="AE5" s="50" t="s">
        <v>9</v>
      </c>
      <c r="AF5" s="50" t="s">
        <v>6</v>
      </c>
      <c r="AG5" s="50" t="s">
        <v>7</v>
      </c>
      <c r="AH5" s="50" t="s">
        <v>8</v>
      </c>
      <c r="AI5" s="50" t="s">
        <v>9</v>
      </c>
      <c r="AK5" s="47" t="s">
        <v>6</v>
      </c>
      <c r="AL5" s="50" t="s">
        <v>7</v>
      </c>
      <c r="AM5" s="50" t="s">
        <v>8</v>
      </c>
      <c r="AN5" s="50" t="s">
        <v>9</v>
      </c>
      <c r="AO5" s="50" t="s">
        <v>6</v>
      </c>
      <c r="AP5" s="50" t="s">
        <v>7</v>
      </c>
      <c r="AQ5" s="50" t="s">
        <v>8</v>
      </c>
      <c r="AR5" s="50" t="s">
        <v>9</v>
      </c>
      <c r="AT5" s="47" t="s">
        <v>6</v>
      </c>
      <c r="AU5" s="50" t="s">
        <v>7</v>
      </c>
      <c r="AV5" s="50" t="s">
        <v>8</v>
      </c>
      <c r="AW5" s="50" t="s">
        <v>9</v>
      </c>
      <c r="AX5" s="50" t="s">
        <v>6</v>
      </c>
      <c r="AY5" s="50" t="s">
        <v>7</v>
      </c>
      <c r="AZ5" s="50" t="s">
        <v>8</v>
      </c>
      <c r="BA5" s="50" t="s">
        <v>9</v>
      </c>
      <c r="BC5" s="47" t="s">
        <v>6</v>
      </c>
      <c r="BD5" s="50" t="s">
        <v>7</v>
      </c>
      <c r="BE5" s="50" t="s">
        <v>8</v>
      </c>
      <c r="BF5" s="50" t="s">
        <v>9</v>
      </c>
      <c r="BG5" s="50" t="s">
        <v>6</v>
      </c>
      <c r="BH5" s="50" t="s">
        <v>7</v>
      </c>
      <c r="BI5" s="50" t="s">
        <v>8</v>
      </c>
      <c r="BJ5" s="50" t="s">
        <v>9</v>
      </c>
      <c r="BL5" s="47" t="s">
        <v>6</v>
      </c>
      <c r="BM5" s="50" t="s">
        <v>7</v>
      </c>
      <c r="BN5" s="50" t="s">
        <v>8</v>
      </c>
      <c r="BO5" s="50" t="s">
        <v>9</v>
      </c>
      <c r="BP5" s="50" t="s">
        <v>6</v>
      </c>
      <c r="BQ5" s="50" t="s">
        <v>7</v>
      </c>
      <c r="BR5" s="50" t="s">
        <v>8</v>
      </c>
      <c r="BS5" s="50" t="s">
        <v>9</v>
      </c>
      <c r="BU5" s="47" t="s">
        <v>6</v>
      </c>
      <c r="BV5" s="50" t="s">
        <v>7</v>
      </c>
      <c r="BW5" s="50" t="s">
        <v>8</v>
      </c>
      <c r="BX5" s="50" t="s">
        <v>9</v>
      </c>
      <c r="BY5" s="50" t="s">
        <v>6</v>
      </c>
      <c r="BZ5" s="50" t="s">
        <v>7</v>
      </c>
      <c r="CA5" s="50" t="s">
        <v>8</v>
      </c>
      <c r="CB5" s="50" t="s">
        <v>9</v>
      </c>
    </row>
    <row r="6" spans="1:80" x14ac:dyDescent="0.3">
      <c r="A6" s="44">
        <v>0</v>
      </c>
      <c r="B6" s="54">
        <v>12</v>
      </c>
      <c r="C6" s="56">
        <v>66</v>
      </c>
      <c r="D6" s="40">
        <v>1.29</v>
      </c>
      <c r="E6" s="51">
        <v>0.5</v>
      </c>
      <c r="F6" s="54">
        <v>69</v>
      </c>
      <c r="G6" s="56">
        <v>63</v>
      </c>
      <c r="H6" s="40">
        <v>2.2799999999999998</v>
      </c>
      <c r="I6" s="28"/>
      <c r="J6" s="44">
        <v>0</v>
      </c>
      <c r="K6" s="54">
        <v>16</v>
      </c>
      <c r="L6" s="54">
        <v>74</v>
      </c>
      <c r="M6" s="40">
        <v>0.93</v>
      </c>
      <c r="N6" s="51">
        <v>0.5</v>
      </c>
      <c r="O6" s="54">
        <v>46</v>
      </c>
      <c r="P6" s="54">
        <v>59</v>
      </c>
      <c r="Q6" s="40">
        <v>1.82</v>
      </c>
      <c r="S6" s="44">
        <v>0</v>
      </c>
      <c r="T6" s="54">
        <v>24</v>
      </c>
      <c r="U6" s="54">
        <v>69</v>
      </c>
      <c r="V6" s="40">
        <v>1.28</v>
      </c>
      <c r="W6" s="51">
        <v>0.5</v>
      </c>
      <c r="X6" s="54">
        <v>80</v>
      </c>
      <c r="Y6" s="54">
        <v>59</v>
      </c>
      <c r="Z6" s="40">
        <v>2.58</v>
      </c>
      <c r="AB6" s="44">
        <v>0</v>
      </c>
      <c r="AC6" s="54">
        <v>20</v>
      </c>
      <c r="AD6" s="54">
        <v>68</v>
      </c>
      <c r="AE6" s="40">
        <v>0.86</v>
      </c>
      <c r="AF6" s="51">
        <v>0.5</v>
      </c>
      <c r="AG6" s="54">
        <v>68</v>
      </c>
      <c r="AH6" s="54">
        <v>64</v>
      </c>
      <c r="AI6" s="40">
        <v>2.31</v>
      </c>
      <c r="AK6" s="44">
        <v>0</v>
      </c>
      <c r="AL6" s="54">
        <v>15</v>
      </c>
      <c r="AM6" s="54">
        <v>76</v>
      </c>
      <c r="AN6" s="40">
        <v>0.83</v>
      </c>
      <c r="AO6" s="51">
        <v>0.5</v>
      </c>
      <c r="AP6" s="54">
        <v>62</v>
      </c>
      <c r="AQ6" s="54">
        <v>63</v>
      </c>
      <c r="AR6" s="40">
        <v>1.93</v>
      </c>
      <c r="AT6" s="44">
        <v>0</v>
      </c>
      <c r="AU6" s="54">
        <v>23</v>
      </c>
      <c r="AV6" s="54">
        <v>59</v>
      </c>
      <c r="AW6" s="40">
        <v>2.02</v>
      </c>
      <c r="AX6" s="51">
        <v>0.5</v>
      </c>
      <c r="AY6" s="54">
        <v>45</v>
      </c>
      <c r="AZ6" s="54">
        <v>67</v>
      </c>
      <c r="BA6" s="40">
        <v>2.21</v>
      </c>
      <c r="BB6" s="49"/>
      <c r="BC6" s="44">
        <v>0</v>
      </c>
      <c r="BD6" s="54">
        <v>14</v>
      </c>
      <c r="BE6" s="54">
        <v>61</v>
      </c>
      <c r="BF6" s="40">
        <v>1.22</v>
      </c>
      <c r="BG6" s="51">
        <v>0.5</v>
      </c>
      <c r="BH6" s="54">
        <v>44</v>
      </c>
      <c r="BI6" s="54">
        <v>65</v>
      </c>
      <c r="BJ6" s="40">
        <v>1.56</v>
      </c>
      <c r="BL6" s="44">
        <v>0</v>
      </c>
      <c r="BM6" s="54">
        <f>SUM(B6,K6,T6,AC6,AL6)</f>
        <v>87</v>
      </c>
      <c r="BN6" s="56">
        <f>AVERAGE(C6,L6,U6,AD6,AM6)</f>
        <v>70.599999999999994</v>
      </c>
      <c r="BO6" s="40">
        <f>BM6/$BM$54*100</f>
        <v>0.81081081081081086</v>
      </c>
      <c r="BP6" s="51">
        <v>0.5</v>
      </c>
      <c r="BQ6" s="54">
        <f>SUM(F6,O6,X6,AG6,AP6)</f>
        <v>325</v>
      </c>
      <c r="BR6" s="56">
        <f>AVERAGE(G6,P6,Y6,AH6,AQ6)</f>
        <v>61.6</v>
      </c>
      <c r="BS6" s="40">
        <f>BQ6/$BM$54*100</f>
        <v>3.0288909599254428</v>
      </c>
      <c r="BU6" s="44">
        <v>0</v>
      </c>
      <c r="BV6" s="54">
        <f>SUM(AU6,BD6)</f>
        <v>37</v>
      </c>
      <c r="BW6" s="56">
        <f>AVERAGE(L6,U6,AD6,AM6,AV6)</f>
        <v>69.2</v>
      </c>
      <c r="BX6" s="40">
        <f>BV6/$BM$54*100</f>
        <v>0.34482758620689657</v>
      </c>
      <c r="BY6" s="51">
        <v>0.5</v>
      </c>
      <c r="BZ6" s="54">
        <f>SUM(AY6,BH6)</f>
        <v>89</v>
      </c>
      <c r="CA6" s="56">
        <f>AVERAGE(P6,Y6,AH6,AQ6,AZ6)</f>
        <v>62.4</v>
      </c>
      <c r="CB6" s="40">
        <f>BZ6/$BM$54*100</f>
        <v>0.8294501397949674</v>
      </c>
    </row>
    <row r="7" spans="1:80" x14ac:dyDescent="0.3">
      <c r="A7" s="44">
        <v>1.0416666666666666E-2</v>
      </c>
      <c r="B7" s="54">
        <v>16</v>
      </c>
      <c r="C7" s="56">
        <v>70</v>
      </c>
      <c r="D7" s="40">
        <v>1.01</v>
      </c>
      <c r="E7" s="51">
        <v>0.51041666666666663</v>
      </c>
      <c r="F7" s="54">
        <v>66</v>
      </c>
      <c r="G7" s="56">
        <v>62</v>
      </c>
      <c r="H7" s="40">
        <v>1.99</v>
      </c>
      <c r="I7" s="28"/>
      <c r="J7" s="44">
        <v>1.0416666666666666E-2</v>
      </c>
      <c r="K7" s="54">
        <v>17</v>
      </c>
      <c r="L7" s="54">
        <v>69</v>
      </c>
      <c r="M7" s="40">
        <v>1.1200000000000001</v>
      </c>
      <c r="N7" s="51">
        <v>0.51041666666666663</v>
      </c>
      <c r="O7" s="54">
        <v>54</v>
      </c>
      <c r="P7" s="54">
        <v>59</v>
      </c>
      <c r="Q7" s="40">
        <v>2.06</v>
      </c>
      <c r="S7" s="44">
        <v>1.0416666666666666E-2</v>
      </c>
      <c r="T7" s="54">
        <v>14</v>
      </c>
      <c r="U7" s="54">
        <v>74</v>
      </c>
      <c r="V7" s="40">
        <v>1.1399999999999999</v>
      </c>
      <c r="W7" s="51">
        <v>0.51041666666666663</v>
      </c>
      <c r="X7" s="54">
        <v>59</v>
      </c>
      <c r="Y7" s="54">
        <v>59</v>
      </c>
      <c r="Z7" s="40">
        <v>2.08</v>
      </c>
      <c r="AB7" s="44">
        <v>1.0416666666666666E-2</v>
      </c>
      <c r="AC7" s="54">
        <v>10</v>
      </c>
      <c r="AD7" s="54">
        <v>74</v>
      </c>
      <c r="AE7" s="40">
        <v>0.9</v>
      </c>
      <c r="AF7" s="51">
        <v>0.51041666666666663</v>
      </c>
      <c r="AG7" s="54">
        <v>52</v>
      </c>
      <c r="AH7" s="54">
        <v>61</v>
      </c>
      <c r="AI7" s="40">
        <v>1.86</v>
      </c>
      <c r="AK7" s="44">
        <v>1.0416666666666666E-2</v>
      </c>
      <c r="AL7" s="54">
        <v>16</v>
      </c>
      <c r="AM7" s="54">
        <v>63</v>
      </c>
      <c r="AN7" s="40">
        <v>1.26</v>
      </c>
      <c r="AO7" s="51">
        <v>0.51041666666666663</v>
      </c>
      <c r="AP7" s="54">
        <v>79</v>
      </c>
      <c r="AQ7" s="54">
        <v>60</v>
      </c>
      <c r="AR7" s="40">
        <v>2.69</v>
      </c>
      <c r="AT7" s="44">
        <v>1.0416666666666666E-2</v>
      </c>
      <c r="AU7" s="54">
        <v>17</v>
      </c>
      <c r="AV7" s="54">
        <v>60</v>
      </c>
      <c r="AW7" s="40">
        <v>1.33</v>
      </c>
      <c r="AX7" s="51">
        <v>0.51041666666666663</v>
      </c>
      <c r="AY7" s="54">
        <v>59</v>
      </c>
      <c r="AZ7" s="54">
        <v>59</v>
      </c>
      <c r="BA7" s="40">
        <v>3.37</v>
      </c>
      <c r="BB7" s="49"/>
      <c r="BC7" s="44">
        <v>1.0416666666666666E-2</v>
      </c>
      <c r="BD7" s="54">
        <v>19</v>
      </c>
      <c r="BE7" s="54">
        <v>64</v>
      </c>
      <c r="BF7" s="40">
        <v>1.53</v>
      </c>
      <c r="BG7" s="51">
        <v>0.51041666666666663</v>
      </c>
      <c r="BH7" s="54">
        <v>67</v>
      </c>
      <c r="BI7" s="54">
        <v>62</v>
      </c>
      <c r="BJ7" s="40">
        <v>1.87</v>
      </c>
      <c r="BL7" s="44">
        <v>1.0416666666666666E-2</v>
      </c>
      <c r="BM7" s="54">
        <f t="shared" ref="BM7:BM53" si="0">SUM(B7,K7,T7,AC7,AL7)</f>
        <v>73</v>
      </c>
      <c r="BN7" s="56">
        <f t="shared" ref="BN7:BN53" si="1">AVERAGE(C7,L7,U7,AD7,AM7)</f>
        <v>70</v>
      </c>
      <c r="BO7" s="40">
        <f t="shared" ref="BO7:BO53" si="2">BM7/$BM$54*100</f>
        <v>0.68033550792171482</v>
      </c>
      <c r="BP7" s="51">
        <v>0.51041666666666663</v>
      </c>
      <c r="BQ7" s="54">
        <f>SUM(F7,O7,X7,AG7,AP7)</f>
        <v>310</v>
      </c>
      <c r="BR7" s="56">
        <f>AVERAGE(G7,P7,Y7,AH7,AQ7)</f>
        <v>60.2</v>
      </c>
      <c r="BS7" s="40">
        <f>BQ7/$BM$54*100</f>
        <v>2.8890959925442683</v>
      </c>
      <c r="BU7" s="44">
        <v>1.0416666666666666E-2</v>
      </c>
      <c r="BV7" s="54">
        <f t="shared" ref="BV7:BV53" si="3">SUM(AU7,BD7)</f>
        <v>36</v>
      </c>
      <c r="BW7" s="56">
        <f t="shared" ref="BW7:BW53" si="4">AVERAGE(L7,U7,AD7,AM7,AV7)</f>
        <v>68</v>
      </c>
      <c r="BX7" s="40">
        <f t="shared" ref="BX7:BX53" si="5">BV7/$BM$54*100</f>
        <v>0.33550792171481825</v>
      </c>
      <c r="BY7" s="51">
        <v>0.51041666666666663</v>
      </c>
      <c r="BZ7" s="54">
        <f t="shared" ref="BZ7:BZ53" si="6">SUM(AY7,BH7)</f>
        <v>126</v>
      </c>
      <c r="CA7" s="56">
        <f t="shared" ref="CA7:CA53" si="7">AVERAGE(P7,Y7,AH7,AQ7,AZ7)</f>
        <v>59.6</v>
      </c>
      <c r="CB7" s="40">
        <f t="shared" ref="CB7:CB53" si="8">BZ7/$BM$54*100</f>
        <v>1.174277726001864</v>
      </c>
    </row>
    <row r="8" spans="1:80" x14ac:dyDescent="0.3">
      <c r="A8" s="44">
        <v>2.0833333333333332E-2</v>
      </c>
      <c r="B8" s="54">
        <v>6</v>
      </c>
      <c r="C8" s="56">
        <v>60</v>
      </c>
      <c r="D8" s="40">
        <v>1.1200000000000001</v>
      </c>
      <c r="E8" s="51">
        <v>0.52083333333333337</v>
      </c>
      <c r="F8" s="54">
        <v>63</v>
      </c>
      <c r="G8" s="56">
        <v>65</v>
      </c>
      <c r="H8" s="40">
        <v>1.61</v>
      </c>
      <c r="I8" s="28"/>
      <c r="J8" s="44">
        <v>2.0833333333333332E-2</v>
      </c>
      <c r="K8" s="54">
        <v>14</v>
      </c>
      <c r="L8" s="54">
        <v>68</v>
      </c>
      <c r="M8" s="40">
        <v>0.99</v>
      </c>
      <c r="N8" s="51">
        <v>0.52083333333333337</v>
      </c>
      <c r="O8" s="54">
        <v>64</v>
      </c>
      <c r="P8" s="54">
        <v>65</v>
      </c>
      <c r="Q8" s="40">
        <v>1.81</v>
      </c>
      <c r="S8" s="44">
        <v>2.0833333333333332E-2</v>
      </c>
      <c r="T8" s="54">
        <v>10</v>
      </c>
      <c r="U8" s="54">
        <v>70</v>
      </c>
      <c r="V8" s="40">
        <v>0.99</v>
      </c>
      <c r="W8" s="51">
        <v>0.52083333333333337</v>
      </c>
      <c r="X8" s="54">
        <v>73</v>
      </c>
      <c r="Y8" s="54">
        <v>58</v>
      </c>
      <c r="Z8" s="40">
        <v>2.4300000000000002</v>
      </c>
      <c r="AB8" s="44">
        <v>2.0833333333333332E-2</v>
      </c>
      <c r="AC8" s="54">
        <v>16</v>
      </c>
      <c r="AD8" s="54">
        <v>76</v>
      </c>
      <c r="AE8" s="40">
        <v>1.7</v>
      </c>
      <c r="AF8" s="51">
        <v>0.52083333333333337</v>
      </c>
      <c r="AG8" s="54">
        <v>39</v>
      </c>
      <c r="AH8" s="54">
        <v>63</v>
      </c>
      <c r="AI8" s="40">
        <v>1.48</v>
      </c>
      <c r="AK8" s="44">
        <v>2.0833333333333332E-2</v>
      </c>
      <c r="AL8" s="54">
        <v>19</v>
      </c>
      <c r="AM8" s="54">
        <v>65</v>
      </c>
      <c r="AN8" s="40">
        <v>1.1100000000000001</v>
      </c>
      <c r="AO8" s="51">
        <v>0.52083333333333337</v>
      </c>
      <c r="AP8" s="54">
        <v>100</v>
      </c>
      <c r="AQ8" s="54">
        <v>62</v>
      </c>
      <c r="AR8" s="40">
        <v>3.13</v>
      </c>
      <c r="AT8" s="44">
        <v>2.0833333333333332E-2</v>
      </c>
      <c r="AU8" s="54">
        <v>21</v>
      </c>
      <c r="AV8" s="54">
        <v>60</v>
      </c>
      <c r="AW8" s="40">
        <v>1.44</v>
      </c>
      <c r="AX8" s="51">
        <v>0.52083333333333337</v>
      </c>
      <c r="AY8" s="54">
        <v>74</v>
      </c>
      <c r="AZ8" s="54">
        <v>64</v>
      </c>
      <c r="BA8" s="40">
        <v>2.6</v>
      </c>
      <c r="BB8" s="49"/>
      <c r="BC8" s="44">
        <v>2.0833333333333332E-2</v>
      </c>
      <c r="BD8" s="54">
        <v>13</v>
      </c>
      <c r="BE8" s="54">
        <v>65</v>
      </c>
      <c r="BF8" s="40">
        <v>0.99</v>
      </c>
      <c r="BG8" s="51">
        <v>0.52083333333333337</v>
      </c>
      <c r="BH8" s="54">
        <v>50</v>
      </c>
      <c r="BI8" s="54">
        <v>64</v>
      </c>
      <c r="BJ8" s="40">
        <v>1.58</v>
      </c>
      <c r="BL8" s="44">
        <v>2.0833333333333332E-2</v>
      </c>
      <c r="BM8" s="54">
        <f t="shared" si="0"/>
        <v>65</v>
      </c>
      <c r="BN8" s="56">
        <f t="shared" si="1"/>
        <v>67.8</v>
      </c>
      <c r="BO8" s="40">
        <f t="shared" si="2"/>
        <v>0.60577819198508853</v>
      </c>
      <c r="BP8" s="51">
        <v>0.52083333333333337</v>
      </c>
      <c r="BQ8" s="54">
        <f t="shared" ref="BQ8:BQ53" si="9">SUM(F8,O8,X8,AG8,AP8)</f>
        <v>339</v>
      </c>
      <c r="BR8" s="56">
        <f t="shared" ref="BR8:BR53" si="10">AVERAGE(G8,P8,Y8,AH8,AQ8)</f>
        <v>62.6</v>
      </c>
      <c r="BS8" s="40">
        <f t="shared" ref="BS8:BS53" si="11">BQ8/$BM$54*100</f>
        <v>3.1593662628145385</v>
      </c>
      <c r="BU8" s="44">
        <v>2.0833333333333332E-2</v>
      </c>
      <c r="BV8" s="54">
        <f t="shared" si="3"/>
        <v>34</v>
      </c>
      <c r="BW8" s="56">
        <f t="shared" si="4"/>
        <v>67.8</v>
      </c>
      <c r="BX8" s="40">
        <f t="shared" si="5"/>
        <v>0.3168685927306617</v>
      </c>
      <c r="BY8" s="51">
        <v>0.52083333333333337</v>
      </c>
      <c r="BZ8" s="54">
        <f t="shared" si="6"/>
        <v>124</v>
      </c>
      <c r="CA8" s="56">
        <f t="shared" si="7"/>
        <v>62.4</v>
      </c>
      <c r="CB8" s="40">
        <f t="shared" si="8"/>
        <v>1.1556383970177073</v>
      </c>
    </row>
    <row r="9" spans="1:80" ht="17.25" thickBot="1" x14ac:dyDescent="0.35">
      <c r="A9" s="45">
        <v>3.125E-2</v>
      </c>
      <c r="B9" s="54">
        <v>7</v>
      </c>
      <c r="C9" s="56">
        <v>73</v>
      </c>
      <c r="D9" s="40">
        <v>0.56999999999999995</v>
      </c>
      <c r="E9" s="52">
        <v>0.53125</v>
      </c>
      <c r="F9" s="54">
        <v>107</v>
      </c>
      <c r="G9" s="56">
        <v>62</v>
      </c>
      <c r="H9" s="40">
        <v>3</v>
      </c>
      <c r="I9" s="28"/>
      <c r="J9" s="45">
        <v>3.125E-2</v>
      </c>
      <c r="K9" s="54">
        <v>13</v>
      </c>
      <c r="L9" s="54">
        <v>72</v>
      </c>
      <c r="M9" s="40">
        <v>1.04</v>
      </c>
      <c r="N9" s="52">
        <v>0.53125</v>
      </c>
      <c r="O9" s="54">
        <v>101</v>
      </c>
      <c r="P9" s="54">
        <v>60</v>
      </c>
      <c r="Q9" s="40">
        <v>2.65</v>
      </c>
      <c r="S9" s="45">
        <v>3.125E-2</v>
      </c>
      <c r="T9" s="54">
        <v>21</v>
      </c>
      <c r="U9" s="54">
        <v>71</v>
      </c>
      <c r="V9" s="40">
        <v>1.2</v>
      </c>
      <c r="W9" s="52">
        <v>0.53125</v>
      </c>
      <c r="X9" s="54">
        <v>82</v>
      </c>
      <c r="Y9" s="54">
        <v>62</v>
      </c>
      <c r="Z9" s="40">
        <v>2.27</v>
      </c>
      <c r="AB9" s="45">
        <v>3.125E-2</v>
      </c>
      <c r="AC9" s="54">
        <v>12</v>
      </c>
      <c r="AD9" s="54">
        <v>64</v>
      </c>
      <c r="AE9" s="40">
        <v>0.87</v>
      </c>
      <c r="AF9" s="52">
        <v>0.53125</v>
      </c>
      <c r="AG9" s="54">
        <v>77</v>
      </c>
      <c r="AH9" s="54">
        <v>58</v>
      </c>
      <c r="AI9" s="40">
        <v>2.92</v>
      </c>
      <c r="AK9" s="45">
        <v>3.125E-2</v>
      </c>
      <c r="AL9" s="54">
        <v>13</v>
      </c>
      <c r="AM9" s="54">
        <v>75</v>
      </c>
      <c r="AN9" s="40">
        <v>1.01</v>
      </c>
      <c r="AO9" s="52">
        <v>0.53125</v>
      </c>
      <c r="AP9" s="54">
        <v>88</v>
      </c>
      <c r="AQ9" s="54">
        <v>62</v>
      </c>
      <c r="AR9" s="40">
        <v>2.97</v>
      </c>
      <c r="AT9" s="45">
        <v>3.125E-2</v>
      </c>
      <c r="AU9" s="54">
        <v>17</v>
      </c>
      <c r="AV9" s="54">
        <v>64</v>
      </c>
      <c r="AW9" s="40">
        <v>1.33</v>
      </c>
      <c r="AX9" s="52">
        <v>0.53125</v>
      </c>
      <c r="AY9" s="54">
        <v>60</v>
      </c>
      <c r="AZ9" s="54">
        <v>63</v>
      </c>
      <c r="BA9" s="40">
        <v>2.12</v>
      </c>
      <c r="BB9" s="23"/>
      <c r="BC9" s="45">
        <v>3.125E-2</v>
      </c>
      <c r="BD9" s="54">
        <v>16</v>
      </c>
      <c r="BE9" s="54">
        <v>69</v>
      </c>
      <c r="BF9" s="40">
        <v>0.89</v>
      </c>
      <c r="BG9" s="52">
        <v>0.53125</v>
      </c>
      <c r="BH9" s="54">
        <v>59</v>
      </c>
      <c r="BI9" s="54">
        <v>63</v>
      </c>
      <c r="BJ9" s="40">
        <v>1.92</v>
      </c>
      <c r="BL9" s="45">
        <v>3.125E-2</v>
      </c>
      <c r="BM9" s="54">
        <f t="shared" si="0"/>
        <v>66</v>
      </c>
      <c r="BN9" s="56">
        <f t="shared" si="1"/>
        <v>71</v>
      </c>
      <c r="BO9" s="40">
        <f t="shared" si="2"/>
        <v>0.61509785647716686</v>
      </c>
      <c r="BP9" s="52">
        <v>0.53125</v>
      </c>
      <c r="BQ9" s="54">
        <f t="shared" si="9"/>
        <v>455</v>
      </c>
      <c r="BR9" s="56">
        <f t="shared" si="10"/>
        <v>60.8</v>
      </c>
      <c r="BS9" s="40">
        <f t="shared" si="11"/>
        <v>4.2404473438956192</v>
      </c>
      <c r="BU9" s="45">
        <v>3.125E-2</v>
      </c>
      <c r="BV9" s="54">
        <f t="shared" si="3"/>
        <v>33</v>
      </c>
      <c r="BW9" s="56">
        <f t="shared" si="4"/>
        <v>69.2</v>
      </c>
      <c r="BX9" s="40">
        <f t="shared" si="5"/>
        <v>0.30754892823858343</v>
      </c>
      <c r="BY9" s="52">
        <v>0.53125</v>
      </c>
      <c r="BZ9" s="54">
        <f t="shared" si="6"/>
        <v>119</v>
      </c>
      <c r="CA9" s="56">
        <f t="shared" si="7"/>
        <v>61</v>
      </c>
      <c r="CB9" s="40">
        <f t="shared" si="8"/>
        <v>1.1090400745573159</v>
      </c>
    </row>
    <row r="10" spans="1:80" ht="17.25" thickTop="1" x14ac:dyDescent="0.3">
      <c r="A10" s="46">
        <v>4.1666666666666664E-2</v>
      </c>
      <c r="B10" s="54">
        <v>11</v>
      </c>
      <c r="C10" s="56">
        <v>72</v>
      </c>
      <c r="D10" s="40">
        <v>0.71</v>
      </c>
      <c r="E10" s="53">
        <v>0.54166666666666663</v>
      </c>
      <c r="F10" s="54">
        <v>91</v>
      </c>
      <c r="G10" s="56">
        <v>68</v>
      </c>
      <c r="H10" s="40">
        <v>2.37</v>
      </c>
      <c r="I10" s="20"/>
      <c r="J10" s="46">
        <v>4.1666666666666664E-2</v>
      </c>
      <c r="K10" s="54">
        <v>8</v>
      </c>
      <c r="L10" s="54">
        <v>77</v>
      </c>
      <c r="M10" s="40">
        <v>0.61</v>
      </c>
      <c r="N10" s="53">
        <v>0.54166666666666663</v>
      </c>
      <c r="O10" s="54">
        <v>86</v>
      </c>
      <c r="P10" s="54">
        <v>58</v>
      </c>
      <c r="Q10" s="40">
        <v>2.94</v>
      </c>
      <c r="S10" s="46">
        <v>4.1666666666666664E-2</v>
      </c>
      <c r="T10" s="54">
        <v>12</v>
      </c>
      <c r="U10" s="54">
        <v>64</v>
      </c>
      <c r="V10" s="40">
        <v>0.6</v>
      </c>
      <c r="W10" s="53">
        <v>0.54166666666666663</v>
      </c>
      <c r="X10" s="54">
        <v>81</v>
      </c>
      <c r="Y10" s="54">
        <v>63</v>
      </c>
      <c r="Z10" s="40">
        <v>2.5099999999999998</v>
      </c>
      <c r="AB10" s="46">
        <v>4.1666666666666664E-2</v>
      </c>
      <c r="AC10" s="54">
        <v>14</v>
      </c>
      <c r="AD10" s="54">
        <v>70</v>
      </c>
      <c r="AE10" s="40">
        <v>0.94</v>
      </c>
      <c r="AF10" s="53">
        <v>0.54166666666666663</v>
      </c>
      <c r="AG10" s="54">
        <v>71</v>
      </c>
      <c r="AH10" s="54">
        <v>60</v>
      </c>
      <c r="AI10" s="40">
        <v>3.42</v>
      </c>
      <c r="AK10" s="46">
        <v>4.1666666666666664E-2</v>
      </c>
      <c r="AL10" s="54">
        <v>12</v>
      </c>
      <c r="AM10" s="54">
        <v>75</v>
      </c>
      <c r="AN10" s="40">
        <v>0.67</v>
      </c>
      <c r="AO10" s="53">
        <v>0.54166666666666663</v>
      </c>
      <c r="AP10" s="54">
        <v>85</v>
      </c>
      <c r="AQ10" s="54">
        <v>61</v>
      </c>
      <c r="AR10" s="40">
        <v>2.56</v>
      </c>
      <c r="AT10" s="46">
        <v>4.1666666666666664E-2</v>
      </c>
      <c r="AU10" s="54">
        <v>8</v>
      </c>
      <c r="AV10" s="54">
        <v>69</v>
      </c>
      <c r="AW10" s="40">
        <v>0.9</v>
      </c>
      <c r="AX10" s="53">
        <v>0.54166666666666663</v>
      </c>
      <c r="AY10" s="54">
        <v>78</v>
      </c>
      <c r="AZ10" s="54">
        <v>60</v>
      </c>
      <c r="BA10" s="40">
        <v>2.54</v>
      </c>
      <c r="BB10" s="24"/>
      <c r="BC10" s="46">
        <v>4.1666666666666664E-2</v>
      </c>
      <c r="BD10" s="54">
        <v>14</v>
      </c>
      <c r="BE10" s="54">
        <v>72</v>
      </c>
      <c r="BF10" s="40">
        <v>0.96</v>
      </c>
      <c r="BG10" s="53">
        <v>0.54166666666666663</v>
      </c>
      <c r="BH10" s="54">
        <v>73</v>
      </c>
      <c r="BI10" s="54">
        <v>57</v>
      </c>
      <c r="BJ10" s="40">
        <v>2.56</v>
      </c>
      <c r="BL10" s="46">
        <v>4.1666666666666664E-2</v>
      </c>
      <c r="BM10" s="54">
        <f t="shared" si="0"/>
        <v>57</v>
      </c>
      <c r="BN10" s="56">
        <f t="shared" si="1"/>
        <v>71.599999999999994</v>
      </c>
      <c r="BO10" s="40">
        <f t="shared" si="2"/>
        <v>0.53122087604846224</v>
      </c>
      <c r="BP10" s="53">
        <v>0.54166666666666663</v>
      </c>
      <c r="BQ10" s="54">
        <f t="shared" si="9"/>
        <v>414</v>
      </c>
      <c r="BR10" s="56">
        <f t="shared" si="10"/>
        <v>62</v>
      </c>
      <c r="BS10" s="40">
        <f t="shared" si="11"/>
        <v>3.8583410997204104</v>
      </c>
      <c r="BU10" s="46">
        <v>4.1666666666666664E-2</v>
      </c>
      <c r="BV10" s="54">
        <f t="shared" si="3"/>
        <v>22</v>
      </c>
      <c r="BW10" s="56">
        <f t="shared" si="4"/>
        <v>71</v>
      </c>
      <c r="BX10" s="40">
        <f t="shared" si="5"/>
        <v>0.20503261882572227</v>
      </c>
      <c r="BY10" s="53">
        <v>0.54166666666666663</v>
      </c>
      <c r="BZ10" s="54">
        <f t="shared" si="6"/>
        <v>151</v>
      </c>
      <c r="CA10" s="56">
        <f t="shared" si="7"/>
        <v>60.4</v>
      </c>
      <c r="CB10" s="40">
        <f t="shared" si="8"/>
        <v>1.4072693383038211</v>
      </c>
    </row>
    <row r="11" spans="1:80" x14ac:dyDescent="0.3">
      <c r="A11" s="44">
        <v>5.2083333333333336E-2</v>
      </c>
      <c r="B11" s="54">
        <v>8</v>
      </c>
      <c r="C11" s="56">
        <v>62</v>
      </c>
      <c r="D11" s="40">
        <v>0.78</v>
      </c>
      <c r="E11" s="51">
        <v>0.55208333333333337</v>
      </c>
      <c r="F11" s="54">
        <v>77</v>
      </c>
      <c r="G11" s="56">
        <v>64</v>
      </c>
      <c r="H11" s="40">
        <v>2.4300000000000002</v>
      </c>
      <c r="I11" s="20"/>
      <c r="J11" s="44">
        <v>5.2083333333333336E-2</v>
      </c>
      <c r="K11" s="54">
        <v>8</v>
      </c>
      <c r="L11" s="54">
        <v>65</v>
      </c>
      <c r="M11" s="40">
        <v>0.71</v>
      </c>
      <c r="N11" s="51">
        <v>0.55208333333333337</v>
      </c>
      <c r="O11" s="54">
        <v>72</v>
      </c>
      <c r="P11" s="54">
        <v>61</v>
      </c>
      <c r="Q11" s="40">
        <v>2.0699999999999998</v>
      </c>
      <c r="S11" s="44">
        <v>5.2083333333333336E-2</v>
      </c>
      <c r="T11" s="54">
        <v>6</v>
      </c>
      <c r="U11" s="54">
        <v>90</v>
      </c>
      <c r="V11" s="40">
        <v>0.65</v>
      </c>
      <c r="W11" s="51">
        <v>0.55208333333333337</v>
      </c>
      <c r="X11" s="54">
        <v>88</v>
      </c>
      <c r="Y11" s="54">
        <v>63</v>
      </c>
      <c r="Z11" s="40">
        <v>3.27</v>
      </c>
      <c r="AB11" s="44">
        <v>5.2083333333333336E-2</v>
      </c>
      <c r="AC11" s="54">
        <v>10</v>
      </c>
      <c r="AD11" s="54">
        <v>69</v>
      </c>
      <c r="AE11" s="40">
        <v>1.1499999999999999</v>
      </c>
      <c r="AF11" s="51">
        <v>0.55208333333333337</v>
      </c>
      <c r="AG11" s="54">
        <v>52</v>
      </c>
      <c r="AH11" s="54">
        <v>61</v>
      </c>
      <c r="AI11" s="40">
        <v>1.75</v>
      </c>
      <c r="AK11" s="44">
        <v>5.2083333333333336E-2</v>
      </c>
      <c r="AL11" s="54">
        <v>8</v>
      </c>
      <c r="AM11" s="54">
        <v>65</v>
      </c>
      <c r="AN11" s="40">
        <v>0.82</v>
      </c>
      <c r="AO11" s="51">
        <v>0.55208333333333337</v>
      </c>
      <c r="AP11" s="54">
        <v>86</v>
      </c>
      <c r="AQ11" s="54">
        <v>63</v>
      </c>
      <c r="AR11" s="40">
        <v>2.46</v>
      </c>
      <c r="AT11" s="44">
        <v>5.2083333333333336E-2</v>
      </c>
      <c r="AU11" s="54">
        <v>9</v>
      </c>
      <c r="AV11" s="54">
        <v>70</v>
      </c>
      <c r="AW11" s="40">
        <v>0.96</v>
      </c>
      <c r="AX11" s="51">
        <v>0.55208333333333337</v>
      </c>
      <c r="AY11" s="54">
        <v>70</v>
      </c>
      <c r="AZ11" s="54">
        <v>61</v>
      </c>
      <c r="BA11" s="40">
        <v>2.31</v>
      </c>
      <c r="BB11" s="49"/>
      <c r="BC11" s="44">
        <v>5.2083333333333336E-2</v>
      </c>
      <c r="BD11" s="54">
        <v>6</v>
      </c>
      <c r="BE11" s="54">
        <v>67</v>
      </c>
      <c r="BF11" s="40">
        <v>0.73</v>
      </c>
      <c r="BG11" s="51">
        <v>0.55208333333333337</v>
      </c>
      <c r="BH11" s="54">
        <v>77</v>
      </c>
      <c r="BI11" s="54">
        <v>57</v>
      </c>
      <c r="BJ11" s="40">
        <v>2.75</v>
      </c>
      <c r="BL11" s="44">
        <v>5.2083333333333336E-2</v>
      </c>
      <c r="BM11" s="54">
        <f t="shared" si="0"/>
        <v>40</v>
      </c>
      <c r="BN11" s="56">
        <f t="shared" si="1"/>
        <v>70.2</v>
      </c>
      <c r="BO11" s="40">
        <f t="shared" si="2"/>
        <v>0.37278657968313139</v>
      </c>
      <c r="BP11" s="51">
        <v>0.55208333333333337</v>
      </c>
      <c r="BQ11" s="54">
        <f t="shared" si="9"/>
        <v>375</v>
      </c>
      <c r="BR11" s="56">
        <f t="shared" si="10"/>
        <v>62.4</v>
      </c>
      <c r="BS11" s="40">
        <f t="shared" si="11"/>
        <v>3.4948741845293569</v>
      </c>
      <c r="BU11" s="44">
        <v>5.2083333333333336E-2</v>
      </c>
      <c r="BV11" s="54">
        <f t="shared" si="3"/>
        <v>15</v>
      </c>
      <c r="BW11" s="56">
        <f t="shared" si="4"/>
        <v>71.8</v>
      </c>
      <c r="BX11" s="40">
        <f t="shared" si="5"/>
        <v>0.13979496738117428</v>
      </c>
      <c r="BY11" s="51">
        <v>0.55208333333333337</v>
      </c>
      <c r="BZ11" s="54">
        <f t="shared" si="6"/>
        <v>147</v>
      </c>
      <c r="CA11" s="56">
        <f t="shared" si="7"/>
        <v>61.8</v>
      </c>
      <c r="CB11" s="40">
        <f t="shared" si="8"/>
        <v>1.369990680335508</v>
      </c>
    </row>
    <row r="12" spans="1:80" x14ac:dyDescent="0.3">
      <c r="A12" s="44">
        <v>6.25E-2</v>
      </c>
      <c r="B12" s="54">
        <v>3</v>
      </c>
      <c r="C12" s="56">
        <v>64</v>
      </c>
      <c r="D12" s="40">
        <v>0.77</v>
      </c>
      <c r="E12" s="51">
        <v>0.5625</v>
      </c>
      <c r="F12" s="54">
        <v>88</v>
      </c>
      <c r="G12" s="56">
        <v>58</v>
      </c>
      <c r="H12" s="40">
        <v>3.19</v>
      </c>
      <c r="I12" s="20"/>
      <c r="J12" s="44">
        <v>6.25E-2</v>
      </c>
      <c r="K12" s="54">
        <v>12</v>
      </c>
      <c r="L12" s="54">
        <v>70</v>
      </c>
      <c r="M12" s="40">
        <v>0.97</v>
      </c>
      <c r="N12" s="51">
        <v>0.5625</v>
      </c>
      <c r="O12" s="54">
        <v>77</v>
      </c>
      <c r="P12" s="54">
        <v>56</v>
      </c>
      <c r="Q12" s="40">
        <v>2.41</v>
      </c>
      <c r="S12" s="44">
        <v>6.25E-2</v>
      </c>
      <c r="T12" s="54">
        <v>8</v>
      </c>
      <c r="U12" s="54">
        <v>74</v>
      </c>
      <c r="V12" s="40">
        <v>0.7</v>
      </c>
      <c r="W12" s="51">
        <v>0.5625</v>
      </c>
      <c r="X12" s="54">
        <v>85</v>
      </c>
      <c r="Y12" s="54">
        <v>63</v>
      </c>
      <c r="Z12" s="40">
        <v>2.2999999999999998</v>
      </c>
      <c r="AB12" s="44">
        <v>6.25E-2</v>
      </c>
      <c r="AC12" s="54">
        <v>8</v>
      </c>
      <c r="AD12" s="54">
        <v>68</v>
      </c>
      <c r="AE12" s="40">
        <v>0.67</v>
      </c>
      <c r="AF12" s="51">
        <v>0.5625</v>
      </c>
      <c r="AG12" s="54">
        <v>81</v>
      </c>
      <c r="AH12" s="54">
        <v>62</v>
      </c>
      <c r="AI12" s="40">
        <v>2.2799999999999998</v>
      </c>
      <c r="AK12" s="44">
        <v>6.25E-2</v>
      </c>
      <c r="AL12" s="54">
        <v>11</v>
      </c>
      <c r="AM12" s="54">
        <v>84</v>
      </c>
      <c r="AN12" s="40">
        <v>0.84</v>
      </c>
      <c r="AO12" s="51">
        <v>0.5625</v>
      </c>
      <c r="AP12" s="54">
        <v>90</v>
      </c>
      <c r="AQ12" s="54">
        <v>61</v>
      </c>
      <c r="AR12" s="40">
        <v>2.59</v>
      </c>
      <c r="AT12" s="44">
        <v>6.25E-2</v>
      </c>
      <c r="AU12" s="54">
        <v>10</v>
      </c>
      <c r="AV12" s="54">
        <v>61</v>
      </c>
      <c r="AW12" s="40">
        <v>1.1000000000000001</v>
      </c>
      <c r="AX12" s="51">
        <v>0.5625</v>
      </c>
      <c r="AY12" s="54">
        <v>63</v>
      </c>
      <c r="AZ12" s="54">
        <v>64</v>
      </c>
      <c r="BA12" s="40">
        <v>1.81</v>
      </c>
      <c r="BB12" s="49"/>
      <c r="BC12" s="44">
        <v>6.25E-2</v>
      </c>
      <c r="BD12" s="54">
        <v>7</v>
      </c>
      <c r="BE12" s="54">
        <v>82</v>
      </c>
      <c r="BF12" s="40">
        <v>0.83</v>
      </c>
      <c r="BG12" s="51">
        <v>0.5625</v>
      </c>
      <c r="BH12" s="54">
        <v>60</v>
      </c>
      <c r="BI12" s="54">
        <v>63</v>
      </c>
      <c r="BJ12" s="40">
        <v>1.99</v>
      </c>
      <c r="BL12" s="44">
        <v>6.25E-2</v>
      </c>
      <c r="BM12" s="54">
        <f t="shared" si="0"/>
        <v>42</v>
      </c>
      <c r="BN12" s="56">
        <f t="shared" si="1"/>
        <v>72</v>
      </c>
      <c r="BO12" s="40">
        <f t="shared" si="2"/>
        <v>0.39142590866728794</v>
      </c>
      <c r="BP12" s="51">
        <v>0.5625</v>
      </c>
      <c r="BQ12" s="54">
        <f t="shared" si="9"/>
        <v>421</v>
      </c>
      <c r="BR12" s="56">
        <f t="shared" si="10"/>
        <v>60</v>
      </c>
      <c r="BS12" s="40">
        <f t="shared" si="11"/>
        <v>3.9235787511649578</v>
      </c>
      <c r="BU12" s="44">
        <v>6.25E-2</v>
      </c>
      <c r="BV12" s="54">
        <f t="shared" si="3"/>
        <v>17</v>
      </c>
      <c r="BW12" s="56">
        <f t="shared" si="4"/>
        <v>71.400000000000006</v>
      </c>
      <c r="BX12" s="40">
        <f t="shared" si="5"/>
        <v>0.15843429636533085</v>
      </c>
      <c r="BY12" s="51">
        <v>0.5625</v>
      </c>
      <c r="BZ12" s="54">
        <f t="shared" si="6"/>
        <v>123</v>
      </c>
      <c r="CA12" s="56">
        <f t="shared" si="7"/>
        <v>61.2</v>
      </c>
      <c r="CB12" s="40">
        <f t="shared" si="8"/>
        <v>1.146318732525629</v>
      </c>
    </row>
    <row r="13" spans="1:80" ht="17.25" thickBot="1" x14ac:dyDescent="0.35">
      <c r="A13" s="45">
        <v>7.2916666666666671E-2</v>
      </c>
      <c r="B13" s="54">
        <v>5</v>
      </c>
      <c r="C13" s="56">
        <v>74</v>
      </c>
      <c r="D13" s="40">
        <v>0.66</v>
      </c>
      <c r="E13" s="52">
        <v>0.57291666666666663</v>
      </c>
      <c r="F13" s="54">
        <v>79</v>
      </c>
      <c r="G13" s="56">
        <v>66</v>
      </c>
      <c r="H13" s="40">
        <v>2.37</v>
      </c>
      <c r="I13" s="20"/>
      <c r="J13" s="45">
        <v>7.2916666666666671E-2</v>
      </c>
      <c r="K13" s="54">
        <v>6</v>
      </c>
      <c r="L13" s="54">
        <v>70</v>
      </c>
      <c r="M13" s="40">
        <v>0.85</v>
      </c>
      <c r="N13" s="52">
        <v>0.57291666666666663</v>
      </c>
      <c r="O13" s="54">
        <v>86</v>
      </c>
      <c r="P13" s="54">
        <v>63</v>
      </c>
      <c r="Q13" s="40">
        <v>2.44</v>
      </c>
      <c r="S13" s="45">
        <v>7.2916666666666671E-2</v>
      </c>
      <c r="T13" s="54">
        <v>12</v>
      </c>
      <c r="U13" s="54">
        <v>68</v>
      </c>
      <c r="V13" s="40">
        <v>0.73</v>
      </c>
      <c r="W13" s="52">
        <v>0.57291666666666663</v>
      </c>
      <c r="X13" s="54">
        <v>89</v>
      </c>
      <c r="Y13" s="54">
        <v>62</v>
      </c>
      <c r="Z13" s="40">
        <v>2.46</v>
      </c>
      <c r="AB13" s="45">
        <v>7.2916666666666671E-2</v>
      </c>
      <c r="AC13" s="54">
        <v>7</v>
      </c>
      <c r="AD13" s="54">
        <v>71</v>
      </c>
      <c r="AE13" s="40">
        <v>0.78</v>
      </c>
      <c r="AF13" s="52">
        <v>0.57291666666666663</v>
      </c>
      <c r="AG13" s="54">
        <v>98</v>
      </c>
      <c r="AH13" s="54">
        <v>61</v>
      </c>
      <c r="AI13" s="40">
        <v>2.86</v>
      </c>
      <c r="AK13" s="45">
        <v>7.2916666666666671E-2</v>
      </c>
      <c r="AL13" s="54">
        <v>9</v>
      </c>
      <c r="AM13" s="54">
        <v>78</v>
      </c>
      <c r="AN13" s="40">
        <v>1.1200000000000001</v>
      </c>
      <c r="AO13" s="52">
        <v>0.57291666666666663</v>
      </c>
      <c r="AP13" s="54">
        <v>90</v>
      </c>
      <c r="AQ13" s="54">
        <v>58</v>
      </c>
      <c r="AR13" s="40">
        <v>2.91</v>
      </c>
      <c r="AT13" s="45">
        <v>7.2916666666666671E-2</v>
      </c>
      <c r="AU13" s="54">
        <v>10</v>
      </c>
      <c r="AV13" s="54">
        <v>78</v>
      </c>
      <c r="AW13" s="40">
        <v>0.85</v>
      </c>
      <c r="AX13" s="52">
        <v>0.57291666666666663</v>
      </c>
      <c r="AY13" s="54">
        <v>81</v>
      </c>
      <c r="AZ13" s="54">
        <v>64</v>
      </c>
      <c r="BA13" s="40">
        <v>2.27</v>
      </c>
      <c r="BB13" s="23"/>
      <c r="BC13" s="45">
        <v>7.2916666666666671E-2</v>
      </c>
      <c r="BD13" s="54">
        <v>6</v>
      </c>
      <c r="BE13" s="54">
        <v>55</v>
      </c>
      <c r="BF13" s="40">
        <v>1.01</v>
      </c>
      <c r="BG13" s="52">
        <v>0.57291666666666663</v>
      </c>
      <c r="BH13" s="54">
        <v>71</v>
      </c>
      <c r="BI13" s="54">
        <v>59</v>
      </c>
      <c r="BJ13" s="40">
        <v>2.74</v>
      </c>
      <c r="BL13" s="45">
        <v>7.2916666666666671E-2</v>
      </c>
      <c r="BM13" s="54">
        <f t="shared" si="0"/>
        <v>39</v>
      </c>
      <c r="BN13" s="56">
        <f t="shared" si="1"/>
        <v>72.2</v>
      </c>
      <c r="BO13" s="40">
        <f t="shared" si="2"/>
        <v>0.36346691519105312</v>
      </c>
      <c r="BP13" s="52">
        <v>0.57291666666666663</v>
      </c>
      <c r="BQ13" s="54">
        <f t="shared" si="9"/>
        <v>442</v>
      </c>
      <c r="BR13" s="56">
        <f t="shared" si="10"/>
        <v>62</v>
      </c>
      <c r="BS13" s="40">
        <f t="shared" si="11"/>
        <v>4.1192917054986022</v>
      </c>
      <c r="BU13" s="45">
        <v>7.2916666666666671E-2</v>
      </c>
      <c r="BV13" s="54">
        <f t="shared" si="3"/>
        <v>16</v>
      </c>
      <c r="BW13" s="56">
        <f t="shared" si="4"/>
        <v>73</v>
      </c>
      <c r="BX13" s="40">
        <f t="shared" si="5"/>
        <v>0.14911463187325258</v>
      </c>
      <c r="BY13" s="52">
        <v>0.57291666666666663</v>
      </c>
      <c r="BZ13" s="54">
        <f t="shared" si="6"/>
        <v>152</v>
      </c>
      <c r="CA13" s="56">
        <f t="shared" si="7"/>
        <v>61.6</v>
      </c>
      <c r="CB13" s="40">
        <f t="shared" si="8"/>
        <v>1.4165890027958994</v>
      </c>
    </row>
    <row r="14" spans="1:80" ht="17.25" thickTop="1" x14ac:dyDescent="0.3">
      <c r="A14" s="46">
        <v>8.3333333333333329E-2</v>
      </c>
      <c r="B14" s="54">
        <v>3</v>
      </c>
      <c r="C14" s="56">
        <v>57</v>
      </c>
      <c r="D14" s="40">
        <v>0.63</v>
      </c>
      <c r="E14" s="53">
        <v>0.58333333333333337</v>
      </c>
      <c r="F14" s="54">
        <v>67</v>
      </c>
      <c r="G14" s="56">
        <v>62</v>
      </c>
      <c r="H14" s="40">
        <v>2.99</v>
      </c>
      <c r="I14" s="20"/>
      <c r="J14" s="46">
        <v>8.3333333333333329E-2</v>
      </c>
      <c r="K14" s="54">
        <v>5</v>
      </c>
      <c r="L14" s="54">
        <v>56</v>
      </c>
      <c r="M14" s="40">
        <v>0.81</v>
      </c>
      <c r="N14" s="53">
        <v>0.58333333333333337</v>
      </c>
      <c r="O14" s="54">
        <v>94</v>
      </c>
      <c r="P14" s="54">
        <v>59</v>
      </c>
      <c r="Q14" s="40">
        <v>2.46</v>
      </c>
      <c r="S14" s="46">
        <v>8.3333333333333329E-2</v>
      </c>
      <c r="T14" s="54">
        <v>7</v>
      </c>
      <c r="U14" s="54">
        <v>77</v>
      </c>
      <c r="V14" s="40">
        <v>0.78</v>
      </c>
      <c r="W14" s="53">
        <v>0.58333333333333337</v>
      </c>
      <c r="X14" s="54">
        <v>89</v>
      </c>
      <c r="Y14" s="54">
        <v>66</v>
      </c>
      <c r="Z14" s="40">
        <v>2.4300000000000002</v>
      </c>
      <c r="AB14" s="46">
        <v>8.3333333333333329E-2</v>
      </c>
      <c r="AC14" s="54" t="s">
        <v>16</v>
      </c>
      <c r="AD14" s="54" t="s">
        <v>10</v>
      </c>
      <c r="AE14" s="40" t="s">
        <v>10</v>
      </c>
      <c r="AF14" s="53">
        <v>0.58333333333333337</v>
      </c>
      <c r="AG14" s="54">
        <v>91</v>
      </c>
      <c r="AH14" s="54">
        <v>61</v>
      </c>
      <c r="AI14" s="40">
        <v>2.4700000000000002</v>
      </c>
      <c r="AK14" s="46">
        <v>8.3333333333333329E-2</v>
      </c>
      <c r="AL14" s="54">
        <v>3</v>
      </c>
      <c r="AM14" s="54">
        <v>68</v>
      </c>
      <c r="AN14" s="40">
        <v>0.97</v>
      </c>
      <c r="AO14" s="53">
        <v>0.58333333333333337</v>
      </c>
      <c r="AP14" s="54">
        <v>104</v>
      </c>
      <c r="AQ14" s="54">
        <v>61</v>
      </c>
      <c r="AR14" s="40">
        <v>3.2</v>
      </c>
      <c r="AT14" s="46">
        <v>8.3333333333333329E-2</v>
      </c>
      <c r="AU14" s="54">
        <v>8</v>
      </c>
      <c r="AV14" s="54">
        <v>70</v>
      </c>
      <c r="AW14" s="40">
        <v>0.9</v>
      </c>
      <c r="AX14" s="53">
        <v>0.58333333333333337</v>
      </c>
      <c r="AY14" s="54">
        <v>64</v>
      </c>
      <c r="AZ14" s="54">
        <v>62</v>
      </c>
      <c r="BA14" s="40">
        <v>2.0299999999999998</v>
      </c>
      <c r="BB14" s="24"/>
      <c r="BC14" s="46">
        <v>8.3333333333333329E-2</v>
      </c>
      <c r="BD14" s="54">
        <v>4</v>
      </c>
      <c r="BE14" s="54">
        <v>63</v>
      </c>
      <c r="BF14" s="40">
        <v>0.64</v>
      </c>
      <c r="BG14" s="53">
        <v>0.58333333333333337</v>
      </c>
      <c r="BH14" s="54">
        <v>87</v>
      </c>
      <c r="BI14" s="54">
        <v>58</v>
      </c>
      <c r="BJ14" s="40">
        <v>2.81</v>
      </c>
      <c r="BL14" s="46">
        <v>8.3333333333333329E-2</v>
      </c>
      <c r="BM14" s="54">
        <f t="shared" si="0"/>
        <v>18</v>
      </c>
      <c r="BN14" s="56">
        <f t="shared" si="1"/>
        <v>64.5</v>
      </c>
      <c r="BO14" s="40">
        <f t="shared" si="2"/>
        <v>0.16775396085740912</v>
      </c>
      <c r="BP14" s="53">
        <v>0.58333333333333337</v>
      </c>
      <c r="BQ14" s="54">
        <f t="shared" si="9"/>
        <v>445</v>
      </c>
      <c r="BR14" s="56">
        <f t="shared" si="10"/>
        <v>61.8</v>
      </c>
      <c r="BS14" s="40">
        <f t="shared" si="11"/>
        <v>4.1472506989748368</v>
      </c>
      <c r="BU14" s="46">
        <v>8.3333333333333329E-2</v>
      </c>
      <c r="BV14" s="54">
        <f t="shared" si="3"/>
        <v>12</v>
      </c>
      <c r="BW14" s="56">
        <f t="shared" si="4"/>
        <v>67.75</v>
      </c>
      <c r="BX14" s="40">
        <f t="shared" si="5"/>
        <v>0.11183597390493942</v>
      </c>
      <c r="BY14" s="53">
        <v>0.58333333333333337</v>
      </c>
      <c r="BZ14" s="54">
        <f t="shared" si="6"/>
        <v>151</v>
      </c>
      <c r="CA14" s="56">
        <f t="shared" si="7"/>
        <v>61.8</v>
      </c>
      <c r="CB14" s="40">
        <f t="shared" si="8"/>
        <v>1.4072693383038211</v>
      </c>
    </row>
    <row r="15" spans="1:80" x14ac:dyDescent="0.3">
      <c r="A15" s="44">
        <v>9.375E-2</v>
      </c>
      <c r="B15" s="54">
        <v>4</v>
      </c>
      <c r="C15" s="56">
        <v>70</v>
      </c>
      <c r="D15" s="40">
        <v>0.68</v>
      </c>
      <c r="E15" s="51">
        <v>0.59375</v>
      </c>
      <c r="F15" s="54">
        <v>84</v>
      </c>
      <c r="G15" s="56">
        <v>64</v>
      </c>
      <c r="H15" s="40">
        <v>2.5299999999999998</v>
      </c>
      <c r="I15" s="20"/>
      <c r="J15" s="44">
        <v>9.375E-2</v>
      </c>
      <c r="K15" s="54">
        <v>8</v>
      </c>
      <c r="L15" s="54">
        <v>75</v>
      </c>
      <c r="M15" s="40">
        <v>1.19</v>
      </c>
      <c r="N15" s="51">
        <v>0.59375</v>
      </c>
      <c r="O15" s="54">
        <v>89</v>
      </c>
      <c r="P15" s="54">
        <v>60</v>
      </c>
      <c r="Q15" s="40">
        <v>2.46</v>
      </c>
      <c r="S15" s="44">
        <v>9.375E-2</v>
      </c>
      <c r="T15" s="54">
        <v>6</v>
      </c>
      <c r="U15" s="54">
        <v>63</v>
      </c>
      <c r="V15" s="40">
        <v>1.04</v>
      </c>
      <c r="W15" s="51">
        <v>0.59375</v>
      </c>
      <c r="X15" s="54">
        <v>83</v>
      </c>
      <c r="Y15" s="54">
        <v>64</v>
      </c>
      <c r="Z15" s="40">
        <v>2.42</v>
      </c>
      <c r="AB15" s="44">
        <v>9.375E-2</v>
      </c>
      <c r="AC15" s="54">
        <v>9</v>
      </c>
      <c r="AD15" s="54">
        <v>75</v>
      </c>
      <c r="AE15" s="40">
        <v>0.82</v>
      </c>
      <c r="AF15" s="51">
        <v>0.59375</v>
      </c>
      <c r="AG15" s="54">
        <v>80</v>
      </c>
      <c r="AH15" s="54">
        <v>62</v>
      </c>
      <c r="AI15" s="40">
        <v>2.29</v>
      </c>
      <c r="AK15" s="44">
        <v>9.375E-2</v>
      </c>
      <c r="AL15" s="54">
        <v>8</v>
      </c>
      <c r="AM15" s="54">
        <v>71</v>
      </c>
      <c r="AN15" s="40">
        <v>0.91</v>
      </c>
      <c r="AO15" s="51">
        <v>0.59375</v>
      </c>
      <c r="AP15" s="54">
        <v>92</v>
      </c>
      <c r="AQ15" s="54">
        <v>61</v>
      </c>
      <c r="AR15" s="40">
        <v>2.54</v>
      </c>
      <c r="AT15" s="44">
        <v>9.375E-2</v>
      </c>
      <c r="AU15" s="54">
        <v>3</v>
      </c>
      <c r="AV15" s="54">
        <v>67</v>
      </c>
      <c r="AW15" s="40">
        <v>0.94</v>
      </c>
      <c r="AX15" s="51">
        <v>0.59375</v>
      </c>
      <c r="AY15" s="54">
        <v>70</v>
      </c>
      <c r="AZ15" s="54">
        <v>64</v>
      </c>
      <c r="BA15" s="40">
        <v>1.99</v>
      </c>
      <c r="BB15" s="49"/>
      <c r="BC15" s="44">
        <v>9.375E-2</v>
      </c>
      <c r="BD15" s="54">
        <v>12</v>
      </c>
      <c r="BE15" s="54">
        <v>80</v>
      </c>
      <c r="BF15" s="40">
        <v>1.05</v>
      </c>
      <c r="BG15" s="51">
        <v>0.59375</v>
      </c>
      <c r="BH15" s="54">
        <v>88</v>
      </c>
      <c r="BI15" s="54">
        <v>60</v>
      </c>
      <c r="BJ15" s="40">
        <v>2.68</v>
      </c>
      <c r="BL15" s="44">
        <v>9.375E-2</v>
      </c>
      <c r="BM15" s="54">
        <f t="shared" si="0"/>
        <v>35</v>
      </c>
      <c r="BN15" s="56">
        <f t="shared" si="1"/>
        <v>70.8</v>
      </c>
      <c r="BO15" s="40">
        <f t="shared" si="2"/>
        <v>0.32618825722273997</v>
      </c>
      <c r="BP15" s="51">
        <v>0.59375</v>
      </c>
      <c r="BQ15" s="54">
        <f t="shared" si="9"/>
        <v>428</v>
      </c>
      <c r="BR15" s="56">
        <f t="shared" si="10"/>
        <v>62.2</v>
      </c>
      <c r="BS15" s="40">
        <f t="shared" si="11"/>
        <v>3.9888164026095061</v>
      </c>
      <c r="BU15" s="44">
        <v>9.375E-2</v>
      </c>
      <c r="BV15" s="54">
        <f t="shared" si="3"/>
        <v>15</v>
      </c>
      <c r="BW15" s="56">
        <f t="shared" si="4"/>
        <v>70.2</v>
      </c>
      <c r="BX15" s="40">
        <f t="shared" si="5"/>
        <v>0.13979496738117428</v>
      </c>
      <c r="BY15" s="51">
        <v>0.59375</v>
      </c>
      <c r="BZ15" s="54">
        <f t="shared" si="6"/>
        <v>158</v>
      </c>
      <c r="CA15" s="56">
        <f t="shared" si="7"/>
        <v>62.2</v>
      </c>
      <c r="CB15" s="40">
        <f t="shared" si="8"/>
        <v>1.4725069897483689</v>
      </c>
    </row>
    <row r="16" spans="1:80" x14ac:dyDescent="0.3">
      <c r="A16" s="44">
        <v>0.10416666666666667</v>
      </c>
      <c r="B16" s="54">
        <v>4</v>
      </c>
      <c r="C16" s="56">
        <v>81</v>
      </c>
      <c r="D16" s="40">
        <v>0.72</v>
      </c>
      <c r="E16" s="51">
        <v>0.60416666666666663</v>
      </c>
      <c r="F16" s="54">
        <v>78</v>
      </c>
      <c r="G16" s="56">
        <v>64</v>
      </c>
      <c r="H16" s="40">
        <v>2.27</v>
      </c>
      <c r="I16" s="20"/>
      <c r="J16" s="44">
        <v>0.10416666666666667</v>
      </c>
      <c r="K16" s="54">
        <v>6</v>
      </c>
      <c r="L16" s="54">
        <v>66</v>
      </c>
      <c r="M16" s="40">
        <v>0.88</v>
      </c>
      <c r="N16" s="51">
        <v>0.60416666666666663</v>
      </c>
      <c r="O16" s="54">
        <v>91</v>
      </c>
      <c r="P16" s="54">
        <v>61</v>
      </c>
      <c r="Q16" s="40">
        <v>2.89</v>
      </c>
      <c r="S16" s="44">
        <v>0.10416666666666667</v>
      </c>
      <c r="T16" s="54">
        <v>3</v>
      </c>
      <c r="U16" s="54">
        <v>68</v>
      </c>
      <c r="V16" s="40">
        <v>0.66</v>
      </c>
      <c r="W16" s="51">
        <v>0.60416666666666663</v>
      </c>
      <c r="X16" s="54">
        <v>80</v>
      </c>
      <c r="Y16" s="54">
        <v>61</v>
      </c>
      <c r="Z16" s="40">
        <v>2.2799999999999998</v>
      </c>
      <c r="AB16" s="44">
        <v>0.10416666666666667</v>
      </c>
      <c r="AC16" s="54">
        <v>9</v>
      </c>
      <c r="AD16" s="54">
        <v>64</v>
      </c>
      <c r="AE16" s="40">
        <v>1.07</v>
      </c>
      <c r="AF16" s="51">
        <v>0.60416666666666663</v>
      </c>
      <c r="AG16" s="54">
        <v>88</v>
      </c>
      <c r="AH16" s="54">
        <v>60</v>
      </c>
      <c r="AI16" s="40">
        <v>2.15</v>
      </c>
      <c r="AK16" s="44">
        <v>0.10416666666666667</v>
      </c>
      <c r="AL16" s="54">
        <v>6</v>
      </c>
      <c r="AM16" s="54">
        <v>65</v>
      </c>
      <c r="AN16" s="40">
        <v>0.76</v>
      </c>
      <c r="AO16" s="51">
        <v>0.60416666666666663</v>
      </c>
      <c r="AP16" s="54">
        <v>91</v>
      </c>
      <c r="AQ16" s="54">
        <v>63</v>
      </c>
      <c r="AR16" s="40">
        <v>2.38</v>
      </c>
      <c r="AT16" s="44">
        <v>0.10416666666666667</v>
      </c>
      <c r="AU16" s="54">
        <v>6</v>
      </c>
      <c r="AV16" s="54">
        <v>70</v>
      </c>
      <c r="AW16" s="40">
        <v>1.1200000000000001</v>
      </c>
      <c r="AX16" s="51">
        <v>0.60416666666666663</v>
      </c>
      <c r="AY16" s="54">
        <v>73</v>
      </c>
      <c r="AZ16" s="54">
        <v>63</v>
      </c>
      <c r="BA16" s="40">
        <v>2.23</v>
      </c>
      <c r="BB16" s="49"/>
      <c r="BC16" s="44">
        <v>0.10416666666666667</v>
      </c>
      <c r="BD16" s="54">
        <v>8</v>
      </c>
      <c r="BE16" s="54">
        <v>60</v>
      </c>
      <c r="BF16" s="40">
        <v>1.53</v>
      </c>
      <c r="BG16" s="51">
        <v>0.60416666666666663</v>
      </c>
      <c r="BH16" s="54">
        <v>81</v>
      </c>
      <c r="BI16" s="54">
        <v>63</v>
      </c>
      <c r="BJ16" s="40">
        <v>2.57</v>
      </c>
      <c r="BL16" s="44">
        <v>0.10416666666666667</v>
      </c>
      <c r="BM16" s="54">
        <f t="shared" si="0"/>
        <v>28</v>
      </c>
      <c r="BN16" s="56">
        <f t="shared" si="1"/>
        <v>68.8</v>
      </c>
      <c r="BO16" s="40">
        <f t="shared" si="2"/>
        <v>0.26095060577819201</v>
      </c>
      <c r="BP16" s="51">
        <v>0.60416666666666663</v>
      </c>
      <c r="BQ16" s="54">
        <f t="shared" si="9"/>
        <v>428</v>
      </c>
      <c r="BR16" s="56">
        <f t="shared" si="10"/>
        <v>61.8</v>
      </c>
      <c r="BS16" s="40">
        <f t="shared" si="11"/>
        <v>3.9888164026095061</v>
      </c>
      <c r="BU16" s="44">
        <v>0.10416666666666667</v>
      </c>
      <c r="BV16" s="54">
        <f t="shared" si="3"/>
        <v>14</v>
      </c>
      <c r="BW16" s="56">
        <f t="shared" si="4"/>
        <v>66.599999999999994</v>
      </c>
      <c r="BX16" s="40">
        <f t="shared" si="5"/>
        <v>0.13047530288909601</v>
      </c>
      <c r="BY16" s="51">
        <v>0.60416666666666663</v>
      </c>
      <c r="BZ16" s="54">
        <f t="shared" si="6"/>
        <v>154</v>
      </c>
      <c r="CA16" s="56">
        <f t="shared" si="7"/>
        <v>61.6</v>
      </c>
      <c r="CB16" s="40">
        <f t="shared" si="8"/>
        <v>1.4352283317800558</v>
      </c>
    </row>
    <row r="17" spans="1:80" ht="17.25" thickBot="1" x14ac:dyDescent="0.35">
      <c r="A17" s="45">
        <v>0.11458333333333333</v>
      </c>
      <c r="B17" s="54">
        <v>6</v>
      </c>
      <c r="C17" s="56">
        <v>64</v>
      </c>
      <c r="D17" s="40">
        <v>0.73</v>
      </c>
      <c r="E17" s="52">
        <v>0.61458333333333337</v>
      </c>
      <c r="F17" s="54">
        <v>81</v>
      </c>
      <c r="G17" s="56">
        <v>64</v>
      </c>
      <c r="H17" s="40">
        <v>2.41</v>
      </c>
      <c r="I17" s="20"/>
      <c r="J17" s="45">
        <v>0.11458333333333333</v>
      </c>
      <c r="K17" s="54">
        <v>3</v>
      </c>
      <c r="L17" s="54">
        <v>72</v>
      </c>
      <c r="M17" s="40">
        <v>0.63</v>
      </c>
      <c r="N17" s="52">
        <v>0.61458333333333337</v>
      </c>
      <c r="O17" s="54">
        <v>78</v>
      </c>
      <c r="P17" s="54">
        <v>61</v>
      </c>
      <c r="Q17" s="40">
        <v>2.2799999999999998</v>
      </c>
      <c r="S17" s="45">
        <v>0.11458333333333333</v>
      </c>
      <c r="T17" s="54">
        <v>4</v>
      </c>
      <c r="U17" s="54">
        <v>82</v>
      </c>
      <c r="V17" s="40">
        <v>0.41</v>
      </c>
      <c r="W17" s="52">
        <v>0.61458333333333337</v>
      </c>
      <c r="X17" s="54">
        <v>77</v>
      </c>
      <c r="Y17" s="54">
        <v>61</v>
      </c>
      <c r="Z17" s="40">
        <v>2.4900000000000002</v>
      </c>
      <c r="AB17" s="45">
        <v>0.11458333333333333</v>
      </c>
      <c r="AC17" s="54">
        <v>6</v>
      </c>
      <c r="AD17" s="54">
        <v>69</v>
      </c>
      <c r="AE17" s="40">
        <v>0.65</v>
      </c>
      <c r="AF17" s="52">
        <v>0.61458333333333337</v>
      </c>
      <c r="AG17" s="54">
        <v>65</v>
      </c>
      <c r="AH17" s="54">
        <v>60</v>
      </c>
      <c r="AI17" s="40">
        <v>2.14</v>
      </c>
      <c r="AK17" s="45">
        <v>0.11458333333333333</v>
      </c>
      <c r="AL17" s="54">
        <v>4</v>
      </c>
      <c r="AM17" s="54">
        <v>61</v>
      </c>
      <c r="AN17" s="40">
        <v>0.55000000000000004</v>
      </c>
      <c r="AO17" s="52">
        <v>0.61458333333333337</v>
      </c>
      <c r="AP17" s="54">
        <v>93</v>
      </c>
      <c r="AQ17" s="54">
        <v>61</v>
      </c>
      <c r="AR17" s="40">
        <v>2.73</v>
      </c>
      <c r="AT17" s="45">
        <v>0.11458333333333333</v>
      </c>
      <c r="AU17" s="54">
        <v>6</v>
      </c>
      <c r="AV17" s="54">
        <v>64</v>
      </c>
      <c r="AW17" s="40">
        <v>1.1200000000000001</v>
      </c>
      <c r="AX17" s="52">
        <v>0.61458333333333337</v>
      </c>
      <c r="AY17" s="54">
        <v>74</v>
      </c>
      <c r="AZ17" s="54">
        <v>67</v>
      </c>
      <c r="BA17" s="40">
        <v>1.91</v>
      </c>
      <c r="BB17" s="23"/>
      <c r="BC17" s="45">
        <v>0.11458333333333333</v>
      </c>
      <c r="BD17" s="54">
        <v>7</v>
      </c>
      <c r="BE17" s="54">
        <v>58</v>
      </c>
      <c r="BF17" s="40">
        <v>0.91</v>
      </c>
      <c r="BG17" s="52">
        <v>0.61458333333333337</v>
      </c>
      <c r="BH17" s="54">
        <v>97</v>
      </c>
      <c r="BI17" s="54">
        <v>62</v>
      </c>
      <c r="BJ17" s="40">
        <v>3.01</v>
      </c>
      <c r="BL17" s="45">
        <v>0.11458333333333333</v>
      </c>
      <c r="BM17" s="54">
        <f t="shared" si="0"/>
        <v>23</v>
      </c>
      <c r="BN17" s="56">
        <f t="shared" si="1"/>
        <v>69.599999999999994</v>
      </c>
      <c r="BO17" s="40">
        <f t="shared" si="2"/>
        <v>0.21435228331780054</v>
      </c>
      <c r="BP17" s="52">
        <v>0.61458333333333337</v>
      </c>
      <c r="BQ17" s="54">
        <f t="shared" si="9"/>
        <v>394</v>
      </c>
      <c r="BR17" s="56">
        <f t="shared" si="10"/>
        <v>61.4</v>
      </c>
      <c r="BS17" s="40">
        <f t="shared" si="11"/>
        <v>3.6719478098788443</v>
      </c>
      <c r="BU17" s="45">
        <v>0.11458333333333333</v>
      </c>
      <c r="BV17" s="54">
        <f t="shared" si="3"/>
        <v>13</v>
      </c>
      <c r="BW17" s="56">
        <f t="shared" si="4"/>
        <v>69.599999999999994</v>
      </c>
      <c r="BX17" s="40">
        <f t="shared" si="5"/>
        <v>0.12115563839701769</v>
      </c>
      <c r="BY17" s="52">
        <v>0.61458333333333337</v>
      </c>
      <c r="BZ17" s="54">
        <f t="shared" si="6"/>
        <v>171</v>
      </c>
      <c r="CA17" s="56">
        <f t="shared" si="7"/>
        <v>62</v>
      </c>
      <c r="CB17" s="40">
        <f t="shared" si="8"/>
        <v>1.5936626281453865</v>
      </c>
    </row>
    <row r="18" spans="1:80" ht="17.25" thickTop="1" x14ac:dyDescent="0.3">
      <c r="A18" s="46">
        <v>0.125</v>
      </c>
      <c r="B18" s="54">
        <v>3</v>
      </c>
      <c r="C18" s="56">
        <v>72</v>
      </c>
      <c r="D18" s="40">
        <v>0.74</v>
      </c>
      <c r="E18" s="53">
        <v>0.625</v>
      </c>
      <c r="F18" s="54">
        <v>76</v>
      </c>
      <c r="G18" s="56">
        <v>68</v>
      </c>
      <c r="H18" s="40">
        <v>2.19</v>
      </c>
      <c r="I18" s="20"/>
      <c r="J18" s="46">
        <v>0.125</v>
      </c>
      <c r="K18" s="54">
        <v>4</v>
      </c>
      <c r="L18" s="54">
        <v>70</v>
      </c>
      <c r="M18" s="40">
        <v>0.62</v>
      </c>
      <c r="N18" s="53">
        <v>0.625</v>
      </c>
      <c r="O18" s="54">
        <v>79</v>
      </c>
      <c r="P18" s="54">
        <v>63</v>
      </c>
      <c r="Q18" s="40">
        <v>2.36</v>
      </c>
      <c r="S18" s="46">
        <v>0.125</v>
      </c>
      <c r="T18" s="54">
        <v>5</v>
      </c>
      <c r="U18" s="54">
        <v>77</v>
      </c>
      <c r="V18" s="40">
        <v>0.62</v>
      </c>
      <c r="W18" s="53">
        <v>0.625</v>
      </c>
      <c r="X18" s="54">
        <v>97</v>
      </c>
      <c r="Y18" s="54">
        <v>62</v>
      </c>
      <c r="Z18" s="40">
        <v>2.74</v>
      </c>
      <c r="AB18" s="46">
        <v>0.125</v>
      </c>
      <c r="AC18" s="54">
        <v>6</v>
      </c>
      <c r="AD18" s="54">
        <v>75</v>
      </c>
      <c r="AE18" s="40">
        <v>1.03</v>
      </c>
      <c r="AF18" s="53">
        <v>0.625</v>
      </c>
      <c r="AG18" s="54">
        <v>73</v>
      </c>
      <c r="AH18" s="54">
        <v>65</v>
      </c>
      <c r="AI18" s="40">
        <v>2.16</v>
      </c>
      <c r="AK18" s="46">
        <v>0.125</v>
      </c>
      <c r="AL18" s="54">
        <v>3</v>
      </c>
      <c r="AM18" s="54">
        <v>80</v>
      </c>
      <c r="AN18" s="40">
        <v>1.08</v>
      </c>
      <c r="AO18" s="53">
        <v>0.625</v>
      </c>
      <c r="AP18" s="54">
        <v>81</v>
      </c>
      <c r="AQ18" s="54">
        <v>62</v>
      </c>
      <c r="AR18" s="40">
        <v>2.2400000000000002</v>
      </c>
      <c r="AT18" s="46">
        <v>0.125</v>
      </c>
      <c r="AU18" s="54">
        <v>4</v>
      </c>
      <c r="AV18" s="54">
        <v>67</v>
      </c>
      <c r="AW18" s="40">
        <v>0.96</v>
      </c>
      <c r="AX18" s="53">
        <v>0.625</v>
      </c>
      <c r="AY18" s="54">
        <v>86</v>
      </c>
      <c r="AZ18" s="54">
        <v>63</v>
      </c>
      <c r="BA18" s="40">
        <v>2.2000000000000002</v>
      </c>
      <c r="BB18" s="24"/>
      <c r="BC18" s="46">
        <v>0.125</v>
      </c>
      <c r="BD18" s="54">
        <v>7</v>
      </c>
      <c r="BE18" s="54">
        <v>67</v>
      </c>
      <c r="BF18" s="40">
        <v>0.83</v>
      </c>
      <c r="BG18" s="53">
        <v>0.625</v>
      </c>
      <c r="BH18" s="54">
        <v>69</v>
      </c>
      <c r="BI18" s="54">
        <v>66</v>
      </c>
      <c r="BJ18" s="40">
        <v>2.1</v>
      </c>
      <c r="BL18" s="46">
        <v>0.125</v>
      </c>
      <c r="BM18" s="54">
        <f t="shared" si="0"/>
        <v>21</v>
      </c>
      <c r="BN18" s="56">
        <f t="shared" si="1"/>
        <v>74.8</v>
      </c>
      <c r="BO18" s="40">
        <f t="shared" si="2"/>
        <v>0.19571295433364397</v>
      </c>
      <c r="BP18" s="53">
        <v>0.625</v>
      </c>
      <c r="BQ18" s="54">
        <f t="shared" si="9"/>
        <v>406</v>
      </c>
      <c r="BR18" s="56">
        <f t="shared" si="10"/>
        <v>64</v>
      </c>
      <c r="BS18" s="40">
        <f t="shared" si="11"/>
        <v>3.7837837837837842</v>
      </c>
      <c r="BU18" s="46">
        <v>0.125</v>
      </c>
      <c r="BV18" s="54">
        <f t="shared" si="3"/>
        <v>11</v>
      </c>
      <c r="BW18" s="56">
        <f t="shared" si="4"/>
        <v>73.8</v>
      </c>
      <c r="BX18" s="40">
        <f t="shared" si="5"/>
        <v>0.10251630941286113</v>
      </c>
      <c r="BY18" s="53">
        <v>0.625</v>
      </c>
      <c r="BZ18" s="54">
        <f t="shared" si="6"/>
        <v>155</v>
      </c>
      <c r="CA18" s="56">
        <f t="shared" si="7"/>
        <v>63</v>
      </c>
      <c r="CB18" s="40">
        <f t="shared" si="8"/>
        <v>1.4445479962721341</v>
      </c>
    </row>
    <row r="19" spans="1:80" x14ac:dyDescent="0.3">
      <c r="A19" s="44">
        <v>0.13541666666666666</v>
      </c>
      <c r="B19" s="54">
        <v>4</v>
      </c>
      <c r="C19" s="56">
        <v>75</v>
      </c>
      <c r="D19" s="40">
        <v>0.56999999999999995</v>
      </c>
      <c r="E19" s="51">
        <v>0.63541666666666663</v>
      </c>
      <c r="F19" s="54">
        <v>80</v>
      </c>
      <c r="G19" s="56">
        <v>64</v>
      </c>
      <c r="H19" s="40">
        <v>2.41</v>
      </c>
      <c r="I19" s="20"/>
      <c r="J19" s="44">
        <v>0.13541666666666666</v>
      </c>
      <c r="K19" s="54">
        <v>3</v>
      </c>
      <c r="L19" s="54">
        <v>61</v>
      </c>
      <c r="M19" s="40">
        <v>0.65</v>
      </c>
      <c r="N19" s="51">
        <v>0.63541666666666663</v>
      </c>
      <c r="O19" s="54">
        <v>67</v>
      </c>
      <c r="P19" s="54">
        <v>62</v>
      </c>
      <c r="Q19" s="40">
        <v>2.29</v>
      </c>
      <c r="S19" s="44">
        <v>0.13541666666666666</v>
      </c>
      <c r="T19" s="54">
        <v>3</v>
      </c>
      <c r="U19" s="54">
        <v>58</v>
      </c>
      <c r="V19" s="40">
        <v>0.77</v>
      </c>
      <c r="W19" s="51">
        <v>0.63541666666666663</v>
      </c>
      <c r="X19" s="54">
        <v>77</v>
      </c>
      <c r="Y19" s="54">
        <v>64</v>
      </c>
      <c r="Z19" s="40">
        <v>2.4900000000000002</v>
      </c>
      <c r="AB19" s="44">
        <v>0.13541666666666666</v>
      </c>
      <c r="AC19" s="54">
        <v>2</v>
      </c>
      <c r="AD19" s="54">
        <v>90</v>
      </c>
      <c r="AE19" s="40">
        <v>0.61</v>
      </c>
      <c r="AF19" s="51">
        <v>0.63541666666666663</v>
      </c>
      <c r="AG19" s="54">
        <v>86</v>
      </c>
      <c r="AH19" s="54">
        <v>62</v>
      </c>
      <c r="AI19" s="40">
        <v>2.75</v>
      </c>
      <c r="AK19" s="44">
        <v>0.13541666666666666</v>
      </c>
      <c r="AL19" s="54">
        <v>7</v>
      </c>
      <c r="AM19" s="54">
        <v>58</v>
      </c>
      <c r="AN19" s="40">
        <v>1.01</v>
      </c>
      <c r="AO19" s="51">
        <v>0.63541666666666663</v>
      </c>
      <c r="AP19" s="54">
        <v>76</v>
      </c>
      <c r="AQ19" s="54">
        <v>60</v>
      </c>
      <c r="AR19" s="40">
        <v>2.4500000000000002</v>
      </c>
      <c r="AT19" s="44">
        <v>0.13541666666666666</v>
      </c>
      <c r="AU19" s="54">
        <v>4</v>
      </c>
      <c r="AV19" s="54">
        <v>70</v>
      </c>
      <c r="AW19" s="40">
        <v>0.66</v>
      </c>
      <c r="AX19" s="51">
        <v>0.63541666666666663</v>
      </c>
      <c r="AY19" s="54">
        <v>76</v>
      </c>
      <c r="AZ19" s="54">
        <v>63</v>
      </c>
      <c r="BA19" s="40">
        <v>2.38</v>
      </c>
      <c r="BB19" s="49"/>
      <c r="BC19" s="44">
        <v>0.13541666666666666</v>
      </c>
      <c r="BD19" s="54">
        <v>6</v>
      </c>
      <c r="BE19" s="54">
        <v>65</v>
      </c>
      <c r="BF19" s="40">
        <v>0.87</v>
      </c>
      <c r="BG19" s="51">
        <v>0.63541666666666663</v>
      </c>
      <c r="BH19" s="54">
        <v>75</v>
      </c>
      <c r="BI19" s="54">
        <v>61</v>
      </c>
      <c r="BJ19" s="40">
        <v>2.81</v>
      </c>
      <c r="BL19" s="44">
        <v>0.13541666666666666</v>
      </c>
      <c r="BM19" s="54">
        <f t="shared" si="0"/>
        <v>19</v>
      </c>
      <c r="BN19" s="56">
        <f t="shared" si="1"/>
        <v>68.400000000000006</v>
      </c>
      <c r="BO19" s="40">
        <f t="shared" si="2"/>
        <v>0.17707362534948742</v>
      </c>
      <c r="BP19" s="51">
        <v>0.63541666666666663</v>
      </c>
      <c r="BQ19" s="54">
        <f t="shared" si="9"/>
        <v>386</v>
      </c>
      <c r="BR19" s="56">
        <f t="shared" si="10"/>
        <v>62.4</v>
      </c>
      <c r="BS19" s="40">
        <f t="shared" si="11"/>
        <v>3.5973904939422181</v>
      </c>
      <c r="BU19" s="44">
        <v>0.13541666666666666</v>
      </c>
      <c r="BV19" s="54">
        <f t="shared" si="3"/>
        <v>10</v>
      </c>
      <c r="BW19" s="56">
        <f t="shared" si="4"/>
        <v>67.400000000000006</v>
      </c>
      <c r="BX19" s="40">
        <f t="shared" si="5"/>
        <v>9.3196644920782848E-2</v>
      </c>
      <c r="BY19" s="51">
        <v>0.63541666666666663</v>
      </c>
      <c r="BZ19" s="54">
        <f t="shared" si="6"/>
        <v>151</v>
      </c>
      <c r="CA19" s="56">
        <f t="shared" si="7"/>
        <v>62.2</v>
      </c>
      <c r="CB19" s="40">
        <f t="shared" si="8"/>
        <v>1.4072693383038211</v>
      </c>
    </row>
    <row r="20" spans="1:80" x14ac:dyDescent="0.3">
      <c r="A20" s="44">
        <v>0.14583333333333334</v>
      </c>
      <c r="B20" s="54">
        <v>2</v>
      </c>
      <c r="C20" s="56">
        <v>51</v>
      </c>
      <c r="D20" s="40">
        <v>0.64</v>
      </c>
      <c r="E20" s="51">
        <v>0.64583333333333337</v>
      </c>
      <c r="F20" s="54">
        <v>74</v>
      </c>
      <c r="G20" s="56">
        <v>62</v>
      </c>
      <c r="H20" s="40">
        <v>2.5499999999999998</v>
      </c>
      <c r="I20" s="20"/>
      <c r="J20" s="44">
        <v>0.14583333333333334</v>
      </c>
      <c r="K20" s="54">
        <v>9</v>
      </c>
      <c r="L20" s="54">
        <v>64</v>
      </c>
      <c r="M20" s="40">
        <v>0.76</v>
      </c>
      <c r="N20" s="51">
        <v>0.64583333333333337</v>
      </c>
      <c r="O20" s="54">
        <v>79</v>
      </c>
      <c r="P20" s="54">
        <v>67</v>
      </c>
      <c r="Q20" s="40">
        <v>2.3199999999999998</v>
      </c>
      <c r="S20" s="44">
        <v>0.14583333333333334</v>
      </c>
      <c r="T20" s="54">
        <v>3</v>
      </c>
      <c r="U20" s="54">
        <v>64</v>
      </c>
      <c r="V20" s="40">
        <v>0.81</v>
      </c>
      <c r="W20" s="51">
        <v>0.64583333333333337</v>
      </c>
      <c r="X20" s="54">
        <v>66</v>
      </c>
      <c r="Y20" s="54">
        <v>65</v>
      </c>
      <c r="Z20" s="40">
        <v>1.9</v>
      </c>
      <c r="AB20" s="44">
        <v>0.14583333333333334</v>
      </c>
      <c r="AC20" s="54">
        <v>4</v>
      </c>
      <c r="AD20" s="54">
        <v>75</v>
      </c>
      <c r="AE20" s="40">
        <v>0.57999999999999996</v>
      </c>
      <c r="AF20" s="51">
        <v>0.64583333333333337</v>
      </c>
      <c r="AG20" s="54">
        <v>97</v>
      </c>
      <c r="AH20" s="54">
        <v>65</v>
      </c>
      <c r="AI20" s="40">
        <v>2.27</v>
      </c>
      <c r="AK20" s="44">
        <v>0.14583333333333334</v>
      </c>
      <c r="AL20" s="54">
        <v>7</v>
      </c>
      <c r="AM20" s="54">
        <v>67</v>
      </c>
      <c r="AN20" s="40">
        <v>0.63</v>
      </c>
      <c r="AO20" s="51">
        <v>0.64583333333333337</v>
      </c>
      <c r="AP20" s="54">
        <v>79</v>
      </c>
      <c r="AQ20" s="54">
        <v>65</v>
      </c>
      <c r="AR20" s="40">
        <v>1.97</v>
      </c>
      <c r="AT20" s="44">
        <v>0.14583333333333334</v>
      </c>
      <c r="AU20" s="54">
        <v>9</v>
      </c>
      <c r="AV20" s="54">
        <v>64</v>
      </c>
      <c r="AW20" s="40">
        <v>0.92</v>
      </c>
      <c r="AX20" s="51">
        <v>0.64583333333333337</v>
      </c>
      <c r="AY20" s="54">
        <v>101</v>
      </c>
      <c r="AZ20" s="54">
        <v>57</v>
      </c>
      <c r="BA20" s="40">
        <v>2.69</v>
      </c>
      <c r="BB20" s="49"/>
      <c r="BC20" s="44">
        <v>0.14583333333333334</v>
      </c>
      <c r="BD20" s="54">
        <v>2</v>
      </c>
      <c r="BE20" s="54">
        <v>69</v>
      </c>
      <c r="BF20" s="40">
        <v>0.67</v>
      </c>
      <c r="BG20" s="51">
        <v>0.64583333333333337</v>
      </c>
      <c r="BH20" s="54">
        <v>97</v>
      </c>
      <c r="BI20" s="54">
        <v>62</v>
      </c>
      <c r="BJ20" s="40">
        <v>3.11</v>
      </c>
      <c r="BL20" s="44">
        <v>0.14583333333333334</v>
      </c>
      <c r="BM20" s="54">
        <f t="shared" si="0"/>
        <v>25</v>
      </c>
      <c r="BN20" s="56">
        <f t="shared" si="1"/>
        <v>64.2</v>
      </c>
      <c r="BO20" s="40">
        <f t="shared" si="2"/>
        <v>0.23299161230195711</v>
      </c>
      <c r="BP20" s="51">
        <v>0.64583333333333337</v>
      </c>
      <c r="BQ20" s="54">
        <f t="shared" si="9"/>
        <v>395</v>
      </c>
      <c r="BR20" s="56">
        <f t="shared" si="10"/>
        <v>64.8</v>
      </c>
      <c r="BS20" s="40">
        <f t="shared" si="11"/>
        <v>3.6812674743709231</v>
      </c>
      <c r="BU20" s="44">
        <v>0.14583333333333334</v>
      </c>
      <c r="BV20" s="54">
        <f t="shared" si="3"/>
        <v>11</v>
      </c>
      <c r="BW20" s="56">
        <f t="shared" si="4"/>
        <v>66.8</v>
      </c>
      <c r="BX20" s="40">
        <f t="shared" si="5"/>
        <v>0.10251630941286113</v>
      </c>
      <c r="BY20" s="51">
        <v>0.64583333333333337</v>
      </c>
      <c r="BZ20" s="54">
        <f t="shared" si="6"/>
        <v>198</v>
      </c>
      <c r="CA20" s="56">
        <f t="shared" si="7"/>
        <v>63.8</v>
      </c>
      <c r="CB20" s="40">
        <f t="shared" si="8"/>
        <v>1.8452935694315005</v>
      </c>
    </row>
    <row r="21" spans="1:80" ht="17.25" thickBot="1" x14ac:dyDescent="0.35">
      <c r="A21" s="45">
        <v>0.15625</v>
      </c>
      <c r="B21" s="54">
        <v>1</v>
      </c>
      <c r="C21" s="56">
        <v>69</v>
      </c>
      <c r="D21" s="40">
        <v>0.5</v>
      </c>
      <c r="E21" s="52">
        <v>0.65625</v>
      </c>
      <c r="F21" s="54">
        <v>83</v>
      </c>
      <c r="G21" s="56">
        <v>65</v>
      </c>
      <c r="H21" s="40">
        <v>2.14</v>
      </c>
      <c r="I21" s="20"/>
      <c r="J21" s="45">
        <v>0.15625</v>
      </c>
      <c r="K21" s="54">
        <v>3</v>
      </c>
      <c r="L21" s="54">
        <v>76</v>
      </c>
      <c r="M21" s="40">
        <v>0.68</v>
      </c>
      <c r="N21" s="52">
        <v>0.65625</v>
      </c>
      <c r="O21" s="54">
        <v>66</v>
      </c>
      <c r="P21" s="54">
        <v>62</v>
      </c>
      <c r="Q21" s="40">
        <v>2.02</v>
      </c>
      <c r="S21" s="45">
        <v>0.15625</v>
      </c>
      <c r="T21" s="54">
        <v>3</v>
      </c>
      <c r="U21" s="54">
        <v>74</v>
      </c>
      <c r="V21" s="40">
        <v>0.66</v>
      </c>
      <c r="W21" s="52">
        <v>0.65625</v>
      </c>
      <c r="X21" s="54">
        <v>62</v>
      </c>
      <c r="Y21" s="54">
        <v>64</v>
      </c>
      <c r="Z21" s="40">
        <v>2.15</v>
      </c>
      <c r="AB21" s="45">
        <v>0.15625</v>
      </c>
      <c r="AC21" s="54">
        <v>2</v>
      </c>
      <c r="AD21" s="54">
        <v>61</v>
      </c>
      <c r="AE21" s="40">
        <v>1.03</v>
      </c>
      <c r="AF21" s="52">
        <v>0.65625</v>
      </c>
      <c r="AG21" s="54">
        <v>96</v>
      </c>
      <c r="AH21" s="54">
        <v>62</v>
      </c>
      <c r="AI21" s="40">
        <v>2.17</v>
      </c>
      <c r="AK21" s="45">
        <v>0.15625</v>
      </c>
      <c r="AL21" s="54">
        <v>4</v>
      </c>
      <c r="AM21" s="54">
        <v>71</v>
      </c>
      <c r="AN21" s="40">
        <v>0.75</v>
      </c>
      <c r="AO21" s="52">
        <v>0.65625</v>
      </c>
      <c r="AP21" s="54">
        <v>85</v>
      </c>
      <c r="AQ21" s="54">
        <v>65</v>
      </c>
      <c r="AR21" s="40">
        <v>2.27</v>
      </c>
      <c r="AT21" s="45">
        <v>0.15625</v>
      </c>
      <c r="AU21" s="54">
        <v>7</v>
      </c>
      <c r="AV21" s="54">
        <v>71</v>
      </c>
      <c r="AW21" s="40">
        <v>0.93</v>
      </c>
      <c r="AX21" s="52">
        <v>0.65625</v>
      </c>
      <c r="AY21" s="54">
        <v>77</v>
      </c>
      <c r="AZ21" s="54">
        <v>63</v>
      </c>
      <c r="BA21" s="40">
        <v>1.98</v>
      </c>
      <c r="BB21" s="23"/>
      <c r="BC21" s="45">
        <v>0.15625</v>
      </c>
      <c r="BD21" s="54">
        <v>5</v>
      </c>
      <c r="BE21" s="54">
        <v>63</v>
      </c>
      <c r="BF21" s="40">
        <v>0.81</v>
      </c>
      <c r="BG21" s="52">
        <v>0.65625</v>
      </c>
      <c r="BH21" s="54">
        <v>130</v>
      </c>
      <c r="BI21" s="54">
        <v>66</v>
      </c>
      <c r="BJ21" s="40">
        <v>2.78</v>
      </c>
      <c r="BL21" s="45">
        <v>0.15625</v>
      </c>
      <c r="BM21" s="54">
        <f t="shared" si="0"/>
        <v>13</v>
      </c>
      <c r="BN21" s="56">
        <f t="shared" si="1"/>
        <v>70.2</v>
      </c>
      <c r="BO21" s="40">
        <f t="shared" si="2"/>
        <v>0.12115563839701769</v>
      </c>
      <c r="BP21" s="52">
        <v>0.65625</v>
      </c>
      <c r="BQ21" s="54">
        <f t="shared" si="9"/>
        <v>392</v>
      </c>
      <c r="BR21" s="56">
        <f t="shared" si="10"/>
        <v>63.6</v>
      </c>
      <c r="BS21" s="40">
        <f t="shared" si="11"/>
        <v>3.6533084808946876</v>
      </c>
      <c r="BU21" s="45">
        <v>0.15625</v>
      </c>
      <c r="BV21" s="54">
        <f t="shared" si="3"/>
        <v>12</v>
      </c>
      <c r="BW21" s="56">
        <f t="shared" si="4"/>
        <v>70.599999999999994</v>
      </c>
      <c r="BX21" s="40">
        <f t="shared" si="5"/>
        <v>0.11183597390493942</v>
      </c>
      <c r="BY21" s="52">
        <v>0.65625</v>
      </c>
      <c r="BZ21" s="54">
        <f t="shared" si="6"/>
        <v>207</v>
      </c>
      <c r="CA21" s="56">
        <f t="shared" si="7"/>
        <v>63.2</v>
      </c>
      <c r="CB21" s="40">
        <f t="shared" si="8"/>
        <v>1.9291705498602052</v>
      </c>
    </row>
    <row r="22" spans="1:80" ht="17.25" thickTop="1" x14ac:dyDescent="0.3">
      <c r="A22" s="46">
        <v>0.16666666666666666</v>
      </c>
      <c r="B22" s="54">
        <v>1</v>
      </c>
      <c r="C22" s="56">
        <v>77</v>
      </c>
      <c r="D22" s="40">
        <v>0.77</v>
      </c>
      <c r="E22" s="53">
        <v>0.66666666666666663</v>
      </c>
      <c r="F22" s="54">
        <v>75</v>
      </c>
      <c r="G22" s="56">
        <v>64</v>
      </c>
      <c r="H22" s="40">
        <v>2.63</v>
      </c>
      <c r="I22" s="20"/>
      <c r="J22" s="46">
        <v>0.16666666666666666</v>
      </c>
      <c r="K22" s="54">
        <v>3</v>
      </c>
      <c r="L22" s="54">
        <v>50</v>
      </c>
      <c r="M22" s="40">
        <v>1.01</v>
      </c>
      <c r="N22" s="53">
        <v>0.66666666666666663</v>
      </c>
      <c r="O22" s="54">
        <v>72</v>
      </c>
      <c r="P22" s="54">
        <v>65</v>
      </c>
      <c r="Q22" s="40">
        <v>2.31</v>
      </c>
      <c r="S22" s="46">
        <v>0.16666666666666666</v>
      </c>
      <c r="T22" s="54" t="s">
        <v>16</v>
      </c>
      <c r="U22" s="54" t="s">
        <v>10</v>
      </c>
      <c r="V22" s="40" t="s">
        <v>10</v>
      </c>
      <c r="W22" s="53">
        <v>0.66666666666666663</v>
      </c>
      <c r="X22" s="54">
        <v>80</v>
      </c>
      <c r="Y22" s="54">
        <v>58</v>
      </c>
      <c r="Z22" s="40">
        <v>2.96</v>
      </c>
      <c r="AB22" s="46">
        <v>0.16666666666666666</v>
      </c>
      <c r="AC22" s="54">
        <v>3</v>
      </c>
      <c r="AD22" s="54">
        <v>68</v>
      </c>
      <c r="AE22" s="40">
        <v>0.68</v>
      </c>
      <c r="AF22" s="53">
        <v>0.66666666666666663</v>
      </c>
      <c r="AG22" s="54">
        <v>75</v>
      </c>
      <c r="AH22" s="54">
        <v>64</v>
      </c>
      <c r="AI22" s="40">
        <v>2.02</v>
      </c>
      <c r="AK22" s="46">
        <v>0.16666666666666666</v>
      </c>
      <c r="AL22" s="54">
        <v>4</v>
      </c>
      <c r="AM22" s="54">
        <v>74</v>
      </c>
      <c r="AN22" s="40">
        <v>0.72</v>
      </c>
      <c r="AO22" s="53">
        <v>0.66666666666666663</v>
      </c>
      <c r="AP22" s="54">
        <v>86</v>
      </c>
      <c r="AQ22" s="54">
        <v>61</v>
      </c>
      <c r="AR22" s="40">
        <v>2.42</v>
      </c>
      <c r="AT22" s="46">
        <v>0.16666666666666666</v>
      </c>
      <c r="AU22" s="54">
        <v>5</v>
      </c>
      <c r="AV22" s="54">
        <v>73</v>
      </c>
      <c r="AW22" s="40">
        <v>0.85</v>
      </c>
      <c r="AX22" s="53">
        <v>0.66666666666666663</v>
      </c>
      <c r="AY22" s="54">
        <v>93</v>
      </c>
      <c r="AZ22" s="54">
        <v>62</v>
      </c>
      <c r="BA22" s="40">
        <v>2.7</v>
      </c>
      <c r="BB22" s="24"/>
      <c r="BC22" s="46">
        <v>0.16666666666666666</v>
      </c>
      <c r="BD22" s="54">
        <v>2</v>
      </c>
      <c r="BE22" s="54">
        <v>57</v>
      </c>
      <c r="BF22" s="40">
        <v>0.66</v>
      </c>
      <c r="BG22" s="53">
        <v>0.66666666666666663</v>
      </c>
      <c r="BH22" s="54">
        <v>75</v>
      </c>
      <c r="BI22" s="54">
        <v>61</v>
      </c>
      <c r="BJ22" s="40">
        <v>2.33</v>
      </c>
      <c r="BL22" s="46">
        <v>0.16666666666666666</v>
      </c>
      <c r="BM22" s="54">
        <f t="shared" si="0"/>
        <v>11</v>
      </c>
      <c r="BN22" s="56">
        <f t="shared" si="1"/>
        <v>67.25</v>
      </c>
      <c r="BO22" s="40">
        <f t="shared" si="2"/>
        <v>0.10251630941286113</v>
      </c>
      <c r="BP22" s="53">
        <v>0.66666666666666663</v>
      </c>
      <c r="BQ22" s="54">
        <f t="shared" si="9"/>
        <v>388</v>
      </c>
      <c r="BR22" s="56">
        <f t="shared" si="10"/>
        <v>62.4</v>
      </c>
      <c r="BS22" s="40">
        <f t="shared" si="11"/>
        <v>3.6160298229263748</v>
      </c>
      <c r="BU22" s="46">
        <v>0.16666666666666666</v>
      </c>
      <c r="BV22" s="54">
        <f t="shared" si="3"/>
        <v>7</v>
      </c>
      <c r="BW22" s="56">
        <f t="shared" si="4"/>
        <v>66.25</v>
      </c>
      <c r="BX22" s="40">
        <f t="shared" si="5"/>
        <v>6.5237651444548003E-2</v>
      </c>
      <c r="BY22" s="53">
        <v>0.66666666666666663</v>
      </c>
      <c r="BZ22" s="54">
        <f t="shared" si="6"/>
        <v>168</v>
      </c>
      <c r="CA22" s="56">
        <f t="shared" si="7"/>
        <v>62</v>
      </c>
      <c r="CB22" s="40">
        <f t="shared" si="8"/>
        <v>1.5657036346691517</v>
      </c>
    </row>
    <row r="23" spans="1:80" x14ac:dyDescent="0.3">
      <c r="A23" s="44">
        <v>0.17708333333333334</v>
      </c>
      <c r="B23" s="54">
        <v>2</v>
      </c>
      <c r="C23" s="56">
        <v>69</v>
      </c>
      <c r="D23" s="40">
        <v>0.56000000000000005</v>
      </c>
      <c r="E23" s="51">
        <v>0.67708333333333337</v>
      </c>
      <c r="F23" s="54">
        <v>95</v>
      </c>
      <c r="G23" s="56">
        <v>61</v>
      </c>
      <c r="H23" s="40">
        <v>2.63</v>
      </c>
      <c r="I23" s="20"/>
      <c r="J23" s="44">
        <v>0.17708333333333334</v>
      </c>
      <c r="K23" s="54">
        <v>7</v>
      </c>
      <c r="L23" s="54">
        <v>66</v>
      </c>
      <c r="M23" s="40">
        <v>0.83</v>
      </c>
      <c r="N23" s="51">
        <v>0.67708333333333337</v>
      </c>
      <c r="O23" s="54">
        <v>101</v>
      </c>
      <c r="P23" s="54">
        <v>60</v>
      </c>
      <c r="Q23" s="40">
        <v>2.8</v>
      </c>
      <c r="S23" s="44">
        <v>0.17708333333333334</v>
      </c>
      <c r="T23" s="54">
        <v>2</v>
      </c>
      <c r="U23" s="54">
        <v>67</v>
      </c>
      <c r="V23" s="40">
        <v>0.81</v>
      </c>
      <c r="W23" s="51">
        <v>0.67708333333333337</v>
      </c>
      <c r="X23" s="54">
        <v>67</v>
      </c>
      <c r="Y23" s="54">
        <v>64</v>
      </c>
      <c r="Z23" s="40">
        <v>2.36</v>
      </c>
      <c r="AB23" s="44">
        <v>0.17708333333333334</v>
      </c>
      <c r="AC23" s="54">
        <v>4</v>
      </c>
      <c r="AD23" s="54">
        <v>68</v>
      </c>
      <c r="AE23" s="40">
        <v>0.69</v>
      </c>
      <c r="AF23" s="51">
        <v>0.67708333333333337</v>
      </c>
      <c r="AG23" s="54">
        <v>89</v>
      </c>
      <c r="AH23" s="54">
        <v>61</v>
      </c>
      <c r="AI23" s="40">
        <v>2.12</v>
      </c>
      <c r="AK23" s="44">
        <v>0.17708333333333334</v>
      </c>
      <c r="AL23" s="54">
        <v>4</v>
      </c>
      <c r="AM23" s="54">
        <v>73</v>
      </c>
      <c r="AN23" s="40">
        <v>0.81</v>
      </c>
      <c r="AO23" s="51">
        <v>0.67708333333333337</v>
      </c>
      <c r="AP23" s="54">
        <v>83</v>
      </c>
      <c r="AQ23" s="54">
        <v>61</v>
      </c>
      <c r="AR23" s="40">
        <v>2.3199999999999998</v>
      </c>
      <c r="AT23" s="44">
        <v>0.17708333333333334</v>
      </c>
      <c r="AU23" s="54">
        <v>2</v>
      </c>
      <c r="AV23" s="54">
        <v>80</v>
      </c>
      <c r="AW23" s="40">
        <v>0.78</v>
      </c>
      <c r="AX23" s="51">
        <v>0.67708333333333337</v>
      </c>
      <c r="AY23" s="54">
        <v>72</v>
      </c>
      <c r="AZ23" s="54">
        <v>60</v>
      </c>
      <c r="BA23" s="40">
        <v>2.46</v>
      </c>
      <c r="BB23" s="49"/>
      <c r="BC23" s="44">
        <v>0.17708333333333334</v>
      </c>
      <c r="BD23" s="54">
        <v>5</v>
      </c>
      <c r="BE23" s="54">
        <v>71</v>
      </c>
      <c r="BF23" s="40">
        <v>0.9</v>
      </c>
      <c r="BG23" s="51">
        <v>0.67708333333333337</v>
      </c>
      <c r="BH23" s="54">
        <v>99</v>
      </c>
      <c r="BI23" s="54">
        <v>62</v>
      </c>
      <c r="BJ23" s="40">
        <v>3.27</v>
      </c>
      <c r="BL23" s="44">
        <v>0.17708333333333334</v>
      </c>
      <c r="BM23" s="54">
        <f t="shared" si="0"/>
        <v>19</v>
      </c>
      <c r="BN23" s="56">
        <f t="shared" si="1"/>
        <v>68.599999999999994</v>
      </c>
      <c r="BO23" s="40">
        <f t="shared" si="2"/>
        <v>0.17707362534948742</v>
      </c>
      <c r="BP23" s="51">
        <v>0.67708333333333337</v>
      </c>
      <c r="BQ23" s="54">
        <f t="shared" si="9"/>
        <v>435</v>
      </c>
      <c r="BR23" s="56">
        <f t="shared" si="10"/>
        <v>61.4</v>
      </c>
      <c r="BS23" s="40">
        <f t="shared" si="11"/>
        <v>4.0540540540540544</v>
      </c>
      <c r="BU23" s="44">
        <v>0.17708333333333334</v>
      </c>
      <c r="BV23" s="54">
        <f t="shared" si="3"/>
        <v>7</v>
      </c>
      <c r="BW23" s="56">
        <f t="shared" si="4"/>
        <v>70.8</v>
      </c>
      <c r="BX23" s="40">
        <f t="shared" si="5"/>
        <v>6.5237651444548003E-2</v>
      </c>
      <c r="BY23" s="51">
        <v>0.67708333333333337</v>
      </c>
      <c r="BZ23" s="54">
        <f t="shared" si="6"/>
        <v>171</v>
      </c>
      <c r="CA23" s="56">
        <f t="shared" si="7"/>
        <v>61.2</v>
      </c>
      <c r="CB23" s="40">
        <f t="shared" si="8"/>
        <v>1.5936626281453865</v>
      </c>
    </row>
    <row r="24" spans="1:80" x14ac:dyDescent="0.3">
      <c r="A24" s="44">
        <v>0.1875</v>
      </c>
      <c r="B24" s="54">
        <v>9</v>
      </c>
      <c r="C24" s="56">
        <v>75</v>
      </c>
      <c r="D24" s="40">
        <v>0.74</v>
      </c>
      <c r="E24" s="51">
        <v>0.6875</v>
      </c>
      <c r="F24" s="54">
        <v>75</v>
      </c>
      <c r="G24" s="56">
        <v>65</v>
      </c>
      <c r="H24" s="40">
        <v>2</v>
      </c>
      <c r="I24" s="20"/>
      <c r="J24" s="44">
        <v>0.1875</v>
      </c>
      <c r="K24" s="54">
        <v>6</v>
      </c>
      <c r="L24" s="54">
        <v>78</v>
      </c>
      <c r="M24" s="40">
        <v>0.65</v>
      </c>
      <c r="N24" s="51">
        <v>0.6875</v>
      </c>
      <c r="O24" s="54">
        <v>97</v>
      </c>
      <c r="P24" s="54">
        <v>53</v>
      </c>
      <c r="Q24" s="40">
        <v>2.7</v>
      </c>
      <c r="S24" s="44">
        <v>0.1875</v>
      </c>
      <c r="T24" s="54">
        <v>6</v>
      </c>
      <c r="U24" s="54">
        <v>77</v>
      </c>
      <c r="V24" s="40">
        <v>0.67</v>
      </c>
      <c r="W24" s="51">
        <v>0.6875</v>
      </c>
      <c r="X24" s="54">
        <v>64</v>
      </c>
      <c r="Y24" s="54">
        <v>61</v>
      </c>
      <c r="Z24" s="40">
        <v>2</v>
      </c>
      <c r="AB24" s="44">
        <v>0.1875</v>
      </c>
      <c r="AC24" s="54">
        <v>7</v>
      </c>
      <c r="AD24" s="54">
        <v>63</v>
      </c>
      <c r="AE24" s="40">
        <v>1.26</v>
      </c>
      <c r="AF24" s="51">
        <v>0.6875</v>
      </c>
      <c r="AG24" s="54">
        <v>83</v>
      </c>
      <c r="AH24" s="54">
        <v>63</v>
      </c>
      <c r="AI24" s="40">
        <v>2.38</v>
      </c>
      <c r="AK24" s="44">
        <v>0.1875</v>
      </c>
      <c r="AL24" s="54">
        <v>4</v>
      </c>
      <c r="AM24" s="54">
        <v>68</v>
      </c>
      <c r="AN24" s="40">
        <v>0.71</v>
      </c>
      <c r="AO24" s="51">
        <v>0.6875</v>
      </c>
      <c r="AP24" s="54">
        <v>82</v>
      </c>
      <c r="AQ24" s="54">
        <v>61</v>
      </c>
      <c r="AR24" s="40">
        <v>2.14</v>
      </c>
      <c r="AT24" s="44">
        <v>0.1875</v>
      </c>
      <c r="AU24" s="54">
        <v>8</v>
      </c>
      <c r="AV24" s="54">
        <v>74</v>
      </c>
      <c r="AW24" s="40">
        <v>1.18</v>
      </c>
      <c r="AX24" s="51">
        <v>0.6875</v>
      </c>
      <c r="AY24" s="54">
        <v>85</v>
      </c>
      <c r="AZ24" s="54">
        <v>53</v>
      </c>
      <c r="BA24" s="40">
        <v>2.27</v>
      </c>
      <c r="BB24" s="49"/>
      <c r="BC24" s="44">
        <v>0.1875</v>
      </c>
      <c r="BD24" s="54">
        <v>3</v>
      </c>
      <c r="BE24" s="54">
        <v>72</v>
      </c>
      <c r="BF24" s="40">
        <v>0.75</v>
      </c>
      <c r="BG24" s="51">
        <v>0.6875</v>
      </c>
      <c r="BH24" s="54">
        <v>106</v>
      </c>
      <c r="BI24" s="54">
        <v>67</v>
      </c>
      <c r="BJ24" s="40">
        <v>2.69</v>
      </c>
      <c r="BL24" s="44">
        <v>0.1875</v>
      </c>
      <c r="BM24" s="54">
        <f t="shared" si="0"/>
        <v>32</v>
      </c>
      <c r="BN24" s="56">
        <f t="shared" si="1"/>
        <v>72.2</v>
      </c>
      <c r="BO24" s="40">
        <f t="shared" si="2"/>
        <v>0.29822926374650516</v>
      </c>
      <c r="BP24" s="51">
        <v>0.6875</v>
      </c>
      <c r="BQ24" s="54">
        <f t="shared" si="9"/>
        <v>401</v>
      </c>
      <c r="BR24" s="56">
        <f t="shared" si="10"/>
        <v>60.6</v>
      </c>
      <c r="BS24" s="40">
        <f t="shared" si="11"/>
        <v>3.7371854613233926</v>
      </c>
      <c r="BU24" s="44">
        <v>0.1875</v>
      </c>
      <c r="BV24" s="54">
        <f t="shared" si="3"/>
        <v>11</v>
      </c>
      <c r="BW24" s="56">
        <f t="shared" si="4"/>
        <v>72</v>
      </c>
      <c r="BX24" s="40">
        <f t="shared" si="5"/>
        <v>0.10251630941286113</v>
      </c>
      <c r="BY24" s="51">
        <v>0.6875</v>
      </c>
      <c r="BZ24" s="54">
        <f t="shared" si="6"/>
        <v>191</v>
      </c>
      <c r="CA24" s="56">
        <f t="shared" si="7"/>
        <v>58.2</v>
      </c>
      <c r="CB24" s="40">
        <f t="shared" si="8"/>
        <v>1.7800559179869526</v>
      </c>
    </row>
    <row r="25" spans="1:80" ht="17.25" thickBot="1" x14ac:dyDescent="0.35">
      <c r="A25" s="45">
        <v>0.19791666666666666</v>
      </c>
      <c r="B25" s="54">
        <v>4</v>
      </c>
      <c r="C25" s="56">
        <v>83</v>
      </c>
      <c r="D25" s="40">
        <v>0.98</v>
      </c>
      <c r="E25" s="52">
        <v>0.69791666666666663</v>
      </c>
      <c r="F25" s="54">
        <v>82</v>
      </c>
      <c r="G25" s="56">
        <v>63</v>
      </c>
      <c r="H25" s="40">
        <v>2.11</v>
      </c>
      <c r="I25" s="20"/>
      <c r="J25" s="45">
        <v>0.19791666666666666</v>
      </c>
      <c r="K25" s="54">
        <v>3</v>
      </c>
      <c r="L25" s="54">
        <v>64</v>
      </c>
      <c r="M25" s="40">
        <v>0.63</v>
      </c>
      <c r="N25" s="52">
        <v>0.69791666666666663</v>
      </c>
      <c r="O25" s="54">
        <v>85</v>
      </c>
      <c r="P25" s="54">
        <v>63</v>
      </c>
      <c r="Q25" s="40">
        <v>2.4</v>
      </c>
      <c r="S25" s="45">
        <v>0.19791666666666666</v>
      </c>
      <c r="T25" s="54">
        <v>4</v>
      </c>
      <c r="U25" s="54">
        <v>75</v>
      </c>
      <c r="V25" s="40">
        <v>0.57999999999999996</v>
      </c>
      <c r="W25" s="52">
        <v>0.69791666666666663</v>
      </c>
      <c r="X25" s="54">
        <v>68</v>
      </c>
      <c r="Y25" s="54">
        <v>64</v>
      </c>
      <c r="Z25" s="40">
        <v>2.66</v>
      </c>
      <c r="AB25" s="45">
        <v>0.19791666666666666</v>
      </c>
      <c r="AC25" s="54">
        <v>3</v>
      </c>
      <c r="AD25" s="54">
        <v>66</v>
      </c>
      <c r="AE25" s="40">
        <v>0.56999999999999995</v>
      </c>
      <c r="AF25" s="52">
        <v>0.69791666666666663</v>
      </c>
      <c r="AG25" s="54">
        <v>81</v>
      </c>
      <c r="AH25" s="54">
        <v>64</v>
      </c>
      <c r="AI25" s="40">
        <v>2.3199999999999998</v>
      </c>
      <c r="AK25" s="45">
        <v>0.19791666666666666</v>
      </c>
      <c r="AL25" s="54">
        <v>3</v>
      </c>
      <c r="AM25" s="54">
        <v>77</v>
      </c>
      <c r="AN25" s="40">
        <v>0.63</v>
      </c>
      <c r="AO25" s="52">
        <v>0.69791666666666663</v>
      </c>
      <c r="AP25" s="54">
        <v>72</v>
      </c>
      <c r="AQ25" s="54">
        <v>63</v>
      </c>
      <c r="AR25" s="40">
        <v>2.29</v>
      </c>
      <c r="AT25" s="45">
        <v>0.19791666666666666</v>
      </c>
      <c r="AU25" s="54">
        <v>4</v>
      </c>
      <c r="AV25" s="54">
        <v>78</v>
      </c>
      <c r="AW25" s="40">
        <v>0.85</v>
      </c>
      <c r="AX25" s="52">
        <v>0.69791666666666663</v>
      </c>
      <c r="AY25" s="54">
        <v>79</v>
      </c>
      <c r="AZ25" s="54">
        <v>62</v>
      </c>
      <c r="BA25" s="40">
        <v>2.25</v>
      </c>
      <c r="BB25" s="23"/>
      <c r="BC25" s="45">
        <v>0.19791666666666666</v>
      </c>
      <c r="BD25" s="54">
        <v>3</v>
      </c>
      <c r="BE25" s="54">
        <v>66</v>
      </c>
      <c r="BF25" s="40">
        <v>0.68</v>
      </c>
      <c r="BG25" s="52">
        <v>0.69791666666666663</v>
      </c>
      <c r="BH25" s="54">
        <v>114</v>
      </c>
      <c r="BI25" s="54">
        <v>63</v>
      </c>
      <c r="BJ25" s="40">
        <v>3.49</v>
      </c>
      <c r="BL25" s="45">
        <v>0.19791666666666666</v>
      </c>
      <c r="BM25" s="54">
        <f t="shared" si="0"/>
        <v>17</v>
      </c>
      <c r="BN25" s="56">
        <f t="shared" si="1"/>
        <v>73</v>
      </c>
      <c r="BO25" s="40">
        <f t="shared" si="2"/>
        <v>0.15843429636533085</v>
      </c>
      <c r="BP25" s="52">
        <v>0.69791666666666663</v>
      </c>
      <c r="BQ25" s="54">
        <f t="shared" si="9"/>
        <v>388</v>
      </c>
      <c r="BR25" s="56">
        <f t="shared" si="10"/>
        <v>63.4</v>
      </c>
      <c r="BS25" s="40">
        <f t="shared" si="11"/>
        <v>3.6160298229263748</v>
      </c>
      <c r="BU25" s="45">
        <v>0.19791666666666666</v>
      </c>
      <c r="BV25" s="54">
        <f t="shared" si="3"/>
        <v>7</v>
      </c>
      <c r="BW25" s="56">
        <f t="shared" si="4"/>
        <v>72</v>
      </c>
      <c r="BX25" s="40">
        <f t="shared" si="5"/>
        <v>6.5237651444548003E-2</v>
      </c>
      <c r="BY25" s="52">
        <v>0.69791666666666663</v>
      </c>
      <c r="BZ25" s="54">
        <f t="shared" si="6"/>
        <v>193</v>
      </c>
      <c r="CA25" s="56">
        <f t="shared" si="7"/>
        <v>63.2</v>
      </c>
      <c r="CB25" s="40">
        <f t="shared" si="8"/>
        <v>1.7986952469711091</v>
      </c>
    </row>
    <row r="26" spans="1:80" ht="17.25" thickTop="1" x14ac:dyDescent="0.3">
      <c r="A26" s="46">
        <v>0.20833333333333334</v>
      </c>
      <c r="B26" s="54">
        <v>6</v>
      </c>
      <c r="C26" s="56">
        <v>68</v>
      </c>
      <c r="D26" s="40">
        <v>0.85</v>
      </c>
      <c r="E26" s="53">
        <v>0.70833333333333337</v>
      </c>
      <c r="F26" s="54">
        <v>90</v>
      </c>
      <c r="G26" s="56">
        <v>59</v>
      </c>
      <c r="H26" s="40">
        <v>2.93</v>
      </c>
      <c r="I26" s="20"/>
      <c r="J26" s="46">
        <v>0.20833333333333334</v>
      </c>
      <c r="K26" s="54">
        <v>3</v>
      </c>
      <c r="L26" s="54">
        <v>60</v>
      </c>
      <c r="M26" s="40">
        <v>0.91</v>
      </c>
      <c r="N26" s="53">
        <v>0.70833333333333337</v>
      </c>
      <c r="O26" s="54">
        <v>94</v>
      </c>
      <c r="P26" s="54">
        <v>60</v>
      </c>
      <c r="Q26" s="40">
        <v>2.98</v>
      </c>
      <c r="S26" s="46">
        <v>0.20833333333333334</v>
      </c>
      <c r="T26" s="54">
        <v>2</v>
      </c>
      <c r="U26" s="54">
        <v>63</v>
      </c>
      <c r="V26" s="40">
        <v>0.61</v>
      </c>
      <c r="W26" s="53">
        <v>0.70833333333333337</v>
      </c>
      <c r="X26" s="54">
        <v>89</v>
      </c>
      <c r="Y26" s="54">
        <v>61</v>
      </c>
      <c r="Z26" s="40">
        <v>2.5099999999999998</v>
      </c>
      <c r="AB26" s="46">
        <v>0.20833333333333334</v>
      </c>
      <c r="AC26" s="54">
        <v>3</v>
      </c>
      <c r="AD26" s="54">
        <v>87</v>
      </c>
      <c r="AE26" s="40">
        <v>0.51</v>
      </c>
      <c r="AF26" s="53">
        <v>0.70833333333333337</v>
      </c>
      <c r="AG26" s="54">
        <v>89</v>
      </c>
      <c r="AH26" s="54">
        <v>63</v>
      </c>
      <c r="AI26" s="40">
        <v>2.09</v>
      </c>
      <c r="AK26" s="46">
        <v>0.20833333333333334</v>
      </c>
      <c r="AL26" s="54">
        <v>3</v>
      </c>
      <c r="AM26" s="54">
        <v>64</v>
      </c>
      <c r="AN26" s="40">
        <v>0.63</v>
      </c>
      <c r="AO26" s="53">
        <v>0.70833333333333337</v>
      </c>
      <c r="AP26" s="54">
        <v>119</v>
      </c>
      <c r="AQ26" s="54">
        <v>58</v>
      </c>
      <c r="AR26" s="40">
        <v>3.29</v>
      </c>
      <c r="AT26" s="46">
        <v>0.20833333333333334</v>
      </c>
      <c r="AU26" s="54">
        <v>5</v>
      </c>
      <c r="AV26" s="54">
        <v>65</v>
      </c>
      <c r="AW26" s="40">
        <v>0.86</v>
      </c>
      <c r="AX26" s="53">
        <v>0.70833333333333337</v>
      </c>
      <c r="AY26" s="54">
        <v>92</v>
      </c>
      <c r="AZ26" s="54">
        <v>59</v>
      </c>
      <c r="BA26" s="40">
        <v>2.65</v>
      </c>
      <c r="BB26" s="24"/>
      <c r="BC26" s="46">
        <v>0.20833333333333334</v>
      </c>
      <c r="BD26" s="54">
        <v>3</v>
      </c>
      <c r="BE26" s="54">
        <v>63</v>
      </c>
      <c r="BF26" s="40">
        <v>0.7</v>
      </c>
      <c r="BG26" s="53">
        <v>0.70833333333333337</v>
      </c>
      <c r="BH26" s="54">
        <v>125</v>
      </c>
      <c r="BI26" s="54">
        <v>65</v>
      </c>
      <c r="BJ26" s="40">
        <v>3.41</v>
      </c>
      <c r="BL26" s="46">
        <v>0.20833333333333334</v>
      </c>
      <c r="BM26" s="54">
        <f t="shared" si="0"/>
        <v>17</v>
      </c>
      <c r="BN26" s="56">
        <f t="shared" si="1"/>
        <v>68.400000000000006</v>
      </c>
      <c r="BO26" s="40">
        <f t="shared" si="2"/>
        <v>0.15843429636533085</v>
      </c>
      <c r="BP26" s="53">
        <v>0.70833333333333337</v>
      </c>
      <c r="BQ26" s="54">
        <f t="shared" si="9"/>
        <v>481</v>
      </c>
      <c r="BR26" s="56">
        <f t="shared" si="10"/>
        <v>60.2</v>
      </c>
      <c r="BS26" s="40">
        <f t="shared" si="11"/>
        <v>4.4827586206896548</v>
      </c>
      <c r="BU26" s="46">
        <v>0.20833333333333334</v>
      </c>
      <c r="BV26" s="54">
        <f t="shared" si="3"/>
        <v>8</v>
      </c>
      <c r="BW26" s="56">
        <f t="shared" si="4"/>
        <v>67.8</v>
      </c>
      <c r="BX26" s="40">
        <f t="shared" si="5"/>
        <v>7.4557315936626289E-2</v>
      </c>
      <c r="BY26" s="53">
        <v>0.70833333333333337</v>
      </c>
      <c r="BZ26" s="54">
        <f t="shared" si="6"/>
        <v>217</v>
      </c>
      <c r="CA26" s="56">
        <f t="shared" si="7"/>
        <v>60.2</v>
      </c>
      <c r="CB26" s="40">
        <f t="shared" si="8"/>
        <v>2.0223671947809878</v>
      </c>
    </row>
    <row r="27" spans="1:80" x14ac:dyDescent="0.3">
      <c r="A27" s="44">
        <v>0.21875</v>
      </c>
      <c r="B27" s="54">
        <v>8</v>
      </c>
      <c r="C27" s="56">
        <v>69</v>
      </c>
      <c r="D27" s="40">
        <v>0.68</v>
      </c>
      <c r="E27" s="51">
        <v>0.71875</v>
      </c>
      <c r="F27" s="54">
        <v>87</v>
      </c>
      <c r="G27" s="56">
        <v>60</v>
      </c>
      <c r="H27" s="40">
        <v>2.58</v>
      </c>
      <c r="I27" s="20"/>
      <c r="J27" s="44">
        <v>0.21875</v>
      </c>
      <c r="K27" s="54">
        <v>5</v>
      </c>
      <c r="L27" s="54">
        <v>73</v>
      </c>
      <c r="M27" s="40">
        <v>0.75</v>
      </c>
      <c r="N27" s="51">
        <v>0.71875</v>
      </c>
      <c r="O27" s="54">
        <v>99</v>
      </c>
      <c r="P27" s="54">
        <v>63</v>
      </c>
      <c r="Q27" s="40">
        <v>2.4500000000000002</v>
      </c>
      <c r="S27" s="44">
        <v>0.21875</v>
      </c>
      <c r="T27" s="54">
        <v>4</v>
      </c>
      <c r="U27" s="54">
        <v>79</v>
      </c>
      <c r="V27" s="40">
        <v>1.17</v>
      </c>
      <c r="W27" s="51">
        <v>0.71875</v>
      </c>
      <c r="X27" s="54">
        <v>81</v>
      </c>
      <c r="Y27" s="54">
        <v>66</v>
      </c>
      <c r="Z27" s="40">
        <v>2.38</v>
      </c>
      <c r="AB27" s="44">
        <v>0.21875</v>
      </c>
      <c r="AC27" s="54">
        <v>8</v>
      </c>
      <c r="AD27" s="54">
        <v>79</v>
      </c>
      <c r="AE27" s="40">
        <v>1.1100000000000001</v>
      </c>
      <c r="AF27" s="51">
        <v>0.71875</v>
      </c>
      <c r="AG27" s="54">
        <v>98</v>
      </c>
      <c r="AH27" s="54">
        <v>63</v>
      </c>
      <c r="AI27" s="40">
        <v>2.99</v>
      </c>
      <c r="AK27" s="44">
        <v>0.21875</v>
      </c>
      <c r="AL27" s="54">
        <v>8</v>
      </c>
      <c r="AM27" s="54">
        <v>71</v>
      </c>
      <c r="AN27" s="40">
        <v>0.97</v>
      </c>
      <c r="AO27" s="51">
        <v>0.71875</v>
      </c>
      <c r="AP27" s="54">
        <v>101</v>
      </c>
      <c r="AQ27" s="54">
        <v>59</v>
      </c>
      <c r="AR27" s="40">
        <v>3.15</v>
      </c>
      <c r="AT27" s="44">
        <v>0.21875</v>
      </c>
      <c r="AU27" s="54">
        <v>9</v>
      </c>
      <c r="AV27" s="54">
        <v>64</v>
      </c>
      <c r="AW27" s="40">
        <v>0.9</v>
      </c>
      <c r="AX27" s="51">
        <v>0.71875</v>
      </c>
      <c r="AY27" s="54">
        <v>72</v>
      </c>
      <c r="AZ27" s="54">
        <v>64</v>
      </c>
      <c r="BA27" s="40">
        <v>1.78</v>
      </c>
      <c r="BB27" s="49"/>
      <c r="BC27" s="44">
        <v>0.21875</v>
      </c>
      <c r="BD27" s="54">
        <v>5</v>
      </c>
      <c r="BE27" s="54">
        <v>64</v>
      </c>
      <c r="BF27" s="40">
        <v>0.8</v>
      </c>
      <c r="BG27" s="51">
        <v>0.71875</v>
      </c>
      <c r="BH27" s="54">
        <v>97</v>
      </c>
      <c r="BI27" s="54">
        <v>62</v>
      </c>
      <c r="BJ27" s="40">
        <v>2.44</v>
      </c>
      <c r="BL27" s="44">
        <v>0.21875</v>
      </c>
      <c r="BM27" s="54">
        <f t="shared" si="0"/>
        <v>33</v>
      </c>
      <c r="BN27" s="56">
        <f t="shared" si="1"/>
        <v>74.2</v>
      </c>
      <c r="BO27" s="40">
        <f t="shared" si="2"/>
        <v>0.30754892823858343</v>
      </c>
      <c r="BP27" s="51">
        <v>0.71875</v>
      </c>
      <c r="BQ27" s="54">
        <f t="shared" si="9"/>
        <v>466</v>
      </c>
      <c r="BR27" s="56">
        <f t="shared" si="10"/>
        <v>62.2</v>
      </c>
      <c r="BS27" s="40">
        <f t="shared" si="11"/>
        <v>4.3429636533084803</v>
      </c>
      <c r="BU27" s="44">
        <v>0.21875</v>
      </c>
      <c r="BV27" s="54">
        <f t="shared" si="3"/>
        <v>14</v>
      </c>
      <c r="BW27" s="56">
        <f t="shared" si="4"/>
        <v>73.2</v>
      </c>
      <c r="BX27" s="40">
        <f t="shared" si="5"/>
        <v>0.13047530288909601</v>
      </c>
      <c r="BY27" s="51">
        <v>0.71875</v>
      </c>
      <c r="BZ27" s="54">
        <f t="shared" si="6"/>
        <v>169</v>
      </c>
      <c r="CA27" s="56">
        <f t="shared" si="7"/>
        <v>63</v>
      </c>
      <c r="CB27" s="40">
        <f t="shared" si="8"/>
        <v>1.5750232991612303</v>
      </c>
    </row>
    <row r="28" spans="1:80" x14ac:dyDescent="0.3">
      <c r="A28" s="44">
        <v>0.22916666666666666</v>
      </c>
      <c r="B28" s="54">
        <v>8</v>
      </c>
      <c r="C28" s="56">
        <v>72</v>
      </c>
      <c r="D28" s="40">
        <v>0.82</v>
      </c>
      <c r="E28" s="51">
        <v>0.72916666666666663</v>
      </c>
      <c r="F28" s="54">
        <v>78</v>
      </c>
      <c r="G28" s="56">
        <v>60</v>
      </c>
      <c r="H28" s="40">
        <v>2.5</v>
      </c>
      <c r="I28" s="20"/>
      <c r="J28" s="44">
        <v>0.22916666666666666</v>
      </c>
      <c r="K28" s="54">
        <v>5</v>
      </c>
      <c r="L28" s="54">
        <v>65</v>
      </c>
      <c r="M28" s="40">
        <v>0.76</v>
      </c>
      <c r="N28" s="51">
        <v>0.72916666666666663</v>
      </c>
      <c r="O28" s="54">
        <v>85</v>
      </c>
      <c r="P28" s="54">
        <v>57</v>
      </c>
      <c r="Q28" s="40">
        <v>2.7</v>
      </c>
      <c r="S28" s="44">
        <v>0.22916666666666666</v>
      </c>
      <c r="T28" s="54">
        <v>4</v>
      </c>
      <c r="U28" s="54">
        <v>63</v>
      </c>
      <c r="V28" s="40">
        <v>0.75</v>
      </c>
      <c r="W28" s="51">
        <v>0.72916666666666663</v>
      </c>
      <c r="X28" s="54">
        <v>81</v>
      </c>
      <c r="Y28" s="54">
        <v>65</v>
      </c>
      <c r="Z28" s="40">
        <v>2.65</v>
      </c>
      <c r="AB28" s="44">
        <v>0.22916666666666666</v>
      </c>
      <c r="AC28" s="54">
        <v>3</v>
      </c>
      <c r="AD28" s="54">
        <v>58</v>
      </c>
      <c r="AE28" s="40">
        <v>0.85</v>
      </c>
      <c r="AF28" s="51">
        <v>0.72916666666666663</v>
      </c>
      <c r="AG28" s="54">
        <v>106</v>
      </c>
      <c r="AH28" s="54">
        <v>66</v>
      </c>
      <c r="AI28" s="40">
        <v>3.11</v>
      </c>
      <c r="AK28" s="44">
        <v>0.22916666666666666</v>
      </c>
      <c r="AL28" s="54">
        <v>12</v>
      </c>
      <c r="AM28" s="54">
        <v>68</v>
      </c>
      <c r="AN28" s="40">
        <v>0.82</v>
      </c>
      <c r="AO28" s="51">
        <v>0.72916666666666663</v>
      </c>
      <c r="AP28" s="54">
        <v>86</v>
      </c>
      <c r="AQ28" s="54">
        <v>62</v>
      </c>
      <c r="AR28" s="40">
        <v>3.17</v>
      </c>
      <c r="AT28" s="44">
        <v>0.22916666666666666</v>
      </c>
      <c r="AU28" s="54">
        <v>7</v>
      </c>
      <c r="AV28" s="54">
        <v>64</v>
      </c>
      <c r="AW28" s="40">
        <v>0.92</v>
      </c>
      <c r="AX28" s="51">
        <v>0.72916666666666663</v>
      </c>
      <c r="AY28" s="54">
        <v>78</v>
      </c>
      <c r="AZ28" s="54">
        <v>60</v>
      </c>
      <c r="BA28" s="40">
        <v>2.58</v>
      </c>
      <c r="BB28" s="49"/>
      <c r="BC28" s="44">
        <v>0.22916666666666666</v>
      </c>
      <c r="BD28" s="54">
        <v>5</v>
      </c>
      <c r="BE28" s="54">
        <v>65</v>
      </c>
      <c r="BF28" s="40">
        <v>0.57999999999999996</v>
      </c>
      <c r="BG28" s="51">
        <v>0.72916666666666663</v>
      </c>
      <c r="BH28" s="54">
        <v>84</v>
      </c>
      <c r="BI28" s="54">
        <v>61</v>
      </c>
      <c r="BJ28" s="40">
        <v>2.79</v>
      </c>
      <c r="BL28" s="44">
        <v>0.22916666666666666</v>
      </c>
      <c r="BM28" s="54">
        <f t="shared" si="0"/>
        <v>32</v>
      </c>
      <c r="BN28" s="56">
        <f t="shared" si="1"/>
        <v>65.2</v>
      </c>
      <c r="BO28" s="40">
        <f t="shared" si="2"/>
        <v>0.29822926374650516</v>
      </c>
      <c r="BP28" s="51">
        <v>0.72916666666666663</v>
      </c>
      <c r="BQ28" s="54">
        <f t="shared" si="9"/>
        <v>436</v>
      </c>
      <c r="BR28" s="56">
        <f t="shared" si="10"/>
        <v>62</v>
      </c>
      <c r="BS28" s="40">
        <f t="shared" si="11"/>
        <v>4.0633737185461323</v>
      </c>
      <c r="BU28" s="44">
        <v>0.22916666666666666</v>
      </c>
      <c r="BV28" s="54">
        <f t="shared" si="3"/>
        <v>12</v>
      </c>
      <c r="BW28" s="56">
        <f t="shared" si="4"/>
        <v>63.6</v>
      </c>
      <c r="BX28" s="40">
        <f t="shared" si="5"/>
        <v>0.11183597390493942</v>
      </c>
      <c r="BY28" s="51">
        <v>0.72916666666666663</v>
      </c>
      <c r="BZ28" s="54">
        <f t="shared" si="6"/>
        <v>162</v>
      </c>
      <c r="CA28" s="56">
        <f t="shared" si="7"/>
        <v>62</v>
      </c>
      <c r="CB28" s="40">
        <f t="shared" si="8"/>
        <v>1.5097856477166822</v>
      </c>
    </row>
    <row r="29" spans="1:80" ht="17.25" thickBot="1" x14ac:dyDescent="0.35">
      <c r="A29" s="45">
        <v>0.23958333333333334</v>
      </c>
      <c r="B29" s="54">
        <v>14</v>
      </c>
      <c r="C29" s="56">
        <v>63</v>
      </c>
      <c r="D29" s="40">
        <v>1.39</v>
      </c>
      <c r="E29" s="52">
        <v>0.73958333333333337</v>
      </c>
      <c r="F29" s="54">
        <v>103</v>
      </c>
      <c r="G29" s="56">
        <v>57</v>
      </c>
      <c r="H29" s="40">
        <v>3.6</v>
      </c>
      <c r="I29" s="20"/>
      <c r="J29" s="45">
        <v>0.23958333333333334</v>
      </c>
      <c r="K29" s="54">
        <v>18</v>
      </c>
      <c r="L29" s="54">
        <v>71</v>
      </c>
      <c r="M29" s="40">
        <v>1.1000000000000001</v>
      </c>
      <c r="N29" s="52">
        <v>0.73958333333333337</v>
      </c>
      <c r="O29" s="54">
        <v>81</v>
      </c>
      <c r="P29" s="54">
        <v>59</v>
      </c>
      <c r="Q29" s="40">
        <v>3.22</v>
      </c>
      <c r="S29" s="45">
        <v>0.23958333333333334</v>
      </c>
      <c r="T29" s="54">
        <v>27</v>
      </c>
      <c r="U29" s="54">
        <v>70</v>
      </c>
      <c r="V29" s="40">
        <v>1.53</v>
      </c>
      <c r="W29" s="52">
        <v>0.73958333333333337</v>
      </c>
      <c r="X29" s="54">
        <v>93</v>
      </c>
      <c r="Y29" s="54">
        <v>61</v>
      </c>
      <c r="Z29" s="40">
        <v>3.41</v>
      </c>
      <c r="AB29" s="45">
        <v>0.23958333333333334</v>
      </c>
      <c r="AC29" s="54">
        <v>17</v>
      </c>
      <c r="AD29" s="54">
        <v>69</v>
      </c>
      <c r="AE29" s="40">
        <v>0.91</v>
      </c>
      <c r="AF29" s="52">
        <v>0.73958333333333337</v>
      </c>
      <c r="AG29" s="54">
        <v>92</v>
      </c>
      <c r="AH29" s="54">
        <v>59</v>
      </c>
      <c r="AI29" s="40">
        <v>2.98</v>
      </c>
      <c r="AK29" s="45">
        <v>0.23958333333333334</v>
      </c>
      <c r="AL29" s="54">
        <v>20</v>
      </c>
      <c r="AM29" s="54">
        <v>63</v>
      </c>
      <c r="AN29" s="40">
        <v>1.5</v>
      </c>
      <c r="AO29" s="52">
        <v>0.73958333333333337</v>
      </c>
      <c r="AP29" s="54">
        <v>114</v>
      </c>
      <c r="AQ29" s="54">
        <v>56</v>
      </c>
      <c r="AR29" s="40">
        <v>4.17</v>
      </c>
      <c r="AT29" s="45">
        <v>0.23958333333333334</v>
      </c>
      <c r="AU29" s="54">
        <v>18</v>
      </c>
      <c r="AV29" s="54">
        <v>66</v>
      </c>
      <c r="AW29" s="40">
        <v>1.2</v>
      </c>
      <c r="AX29" s="52">
        <v>0.73958333333333337</v>
      </c>
      <c r="AY29" s="54">
        <v>87</v>
      </c>
      <c r="AZ29" s="54">
        <v>58</v>
      </c>
      <c r="BA29" s="40">
        <v>3.3</v>
      </c>
      <c r="BB29" s="23"/>
      <c r="BC29" s="45">
        <v>0.23958333333333334</v>
      </c>
      <c r="BD29" s="54">
        <v>8</v>
      </c>
      <c r="BE29" s="54">
        <v>68</v>
      </c>
      <c r="BF29" s="40">
        <v>0.87</v>
      </c>
      <c r="BG29" s="52">
        <v>0.73958333333333337</v>
      </c>
      <c r="BH29" s="54">
        <v>107</v>
      </c>
      <c r="BI29" s="54">
        <v>62</v>
      </c>
      <c r="BJ29" s="40">
        <v>3.62</v>
      </c>
      <c r="BL29" s="45">
        <v>0.23958333333333334</v>
      </c>
      <c r="BM29" s="54">
        <f t="shared" si="0"/>
        <v>96</v>
      </c>
      <c r="BN29" s="56">
        <f t="shared" si="1"/>
        <v>67.2</v>
      </c>
      <c r="BO29" s="40">
        <f t="shared" si="2"/>
        <v>0.89468779123951536</v>
      </c>
      <c r="BP29" s="52">
        <v>0.73958333333333337</v>
      </c>
      <c r="BQ29" s="54">
        <f t="shared" si="9"/>
        <v>483</v>
      </c>
      <c r="BR29" s="56">
        <f t="shared" si="10"/>
        <v>58.4</v>
      </c>
      <c r="BS29" s="40">
        <f t="shared" si="11"/>
        <v>4.5013979496738115</v>
      </c>
      <c r="BU29" s="45">
        <v>0.23958333333333334</v>
      </c>
      <c r="BV29" s="54">
        <f t="shared" si="3"/>
        <v>26</v>
      </c>
      <c r="BW29" s="56">
        <f t="shared" si="4"/>
        <v>67.8</v>
      </c>
      <c r="BX29" s="40">
        <f t="shared" si="5"/>
        <v>0.24231127679403539</v>
      </c>
      <c r="BY29" s="52">
        <v>0.73958333333333337</v>
      </c>
      <c r="BZ29" s="54">
        <f t="shared" si="6"/>
        <v>194</v>
      </c>
      <c r="CA29" s="56">
        <f t="shared" si="7"/>
        <v>58.6</v>
      </c>
      <c r="CB29" s="40">
        <f t="shared" si="8"/>
        <v>1.8080149114631874</v>
      </c>
    </row>
    <row r="30" spans="1:80" ht="17.25" thickTop="1" x14ac:dyDescent="0.3">
      <c r="A30" s="46">
        <v>0.25</v>
      </c>
      <c r="B30" s="54">
        <v>35</v>
      </c>
      <c r="C30" s="56">
        <v>69</v>
      </c>
      <c r="D30" s="40">
        <v>1.29</v>
      </c>
      <c r="E30" s="53">
        <v>0.75</v>
      </c>
      <c r="F30" s="54">
        <v>102</v>
      </c>
      <c r="G30" s="56">
        <v>57</v>
      </c>
      <c r="H30" s="40">
        <v>3.61</v>
      </c>
      <c r="I30" s="20"/>
      <c r="J30" s="46">
        <v>0.25</v>
      </c>
      <c r="K30" s="54">
        <v>28</v>
      </c>
      <c r="L30" s="54">
        <v>64</v>
      </c>
      <c r="M30" s="40">
        <v>1.67</v>
      </c>
      <c r="N30" s="53">
        <v>0.75</v>
      </c>
      <c r="O30" s="54">
        <v>93</v>
      </c>
      <c r="P30" s="54">
        <v>60</v>
      </c>
      <c r="Q30" s="40">
        <v>3.7</v>
      </c>
      <c r="S30" s="46">
        <v>0.25</v>
      </c>
      <c r="T30" s="54">
        <v>29</v>
      </c>
      <c r="U30" s="54">
        <v>68</v>
      </c>
      <c r="V30" s="40">
        <v>1.48</v>
      </c>
      <c r="W30" s="53">
        <v>0.75</v>
      </c>
      <c r="X30" s="54">
        <v>115</v>
      </c>
      <c r="Y30" s="54">
        <v>59</v>
      </c>
      <c r="Z30" s="40">
        <v>3.95</v>
      </c>
      <c r="AB30" s="46">
        <v>0.25</v>
      </c>
      <c r="AC30" s="54">
        <v>31</v>
      </c>
      <c r="AD30" s="54">
        <v>68</v>
      </c>
      <c r="AE30" s="40">
        <v>1.1599999999999999</v>
      </c>
      <c r="AF30" s="53">
        <v>0.75</v>
      </c>
      <c r="AG30" s="54">
        <v>108</v>
      </c>
      <c r="AH30" s="54">
        <v>58</v>
      </c>
      <c r="AI30" s="40">
        <v>3.87</v>
      </c>
      <c r="AK30" s="46">
        <v>0.25</v>
      </c>
      <c r="AL30" s="54">
        <v>29</v>
      </c>
      <c r="AM30" s="54">
        <v>67</v>
      </c>
      <c r="AN30" s="40">
        <v>1.37</v>
      </c>
      <c r="AO30" s="53">
        <v>0.75</v>
      </c>
      <c r="AP30" s="54">
        <v>108</v>
      </c>
      <c r="AQ30" s="54">
        <v>59</v>
      </c>
      <c r="AR30" s="40">
        <v>3.93</v>
      </c>
      <c r="AT30" s="46">
        <v>0.25</v>
      </c>
      <c r="AU30" s="54">
        <v>22</v>
      </c>
      <c r="AV30" s="54">
        <v>64</v>
      </c>
      <c r="AW30" s="40">
        <v>1.45</v>
      </c>
      <c r="AX30" s="53">
        <v>0.75</v>
      </c>
      <c r="AY30" s="54">
        <v>80</v>
      </c>
      <c r="AZ30" s="54">
        <v>62</v>
      </c>
      <c r="BA30" s="40">
        <v>2.57</v>
      </c>
      <c r="BB30" s="24"/>
      <c r="BC30" s="46">
        <v>0.25</v>
      </c>
      <c r="BD30" s="54">
        <v>16</v>
      </c>
      <c r="BE30" s="54">
        <v>70</v>
      </c>
      <c r="BF30" s="40">
        <v>0.93</v>
      </c>
      <c r="BG30" s="53">
        <v>0.75</v>
      </c>
      <c r="BH30" s="54">
        <v>75</v>
      </c>
      <c r="BI30" s="54">
        <v>62</v>
      </c>
      <c r="BJ30" s="40">
        <v>2.68</v>
      </c>
      <c r="BL30" s="46">
        <v>0.25</v>
      </c>
      <c r="BM30" s="54">
        <f t="shared" si="0"/>
        <v>152</v>
      </c>
      <c r="BN30" s="56">
        <f t="shared" si="1"/>
        <v>67.2</v>
      </c>
      <c r="BO30" s="40">
        <f t="shared" si="2"/>
        <v>1.4165890027958994</v>
      </c>
      <c r="BP30" s="53">
        <v>0.75</v>
      </c>
      <c r="BQ30" s="54">
        <f t="shared" si="9"/>
        <v>526</v>
      </c>
      <c r="BR30" s="56">
        <f t="shared" si="10"/>
        <v>58.6</v>
      </c>
      <c r="BS30" s="40">
        <f t="shared" si="11"/>
        <v>4.9021435228331782</v>
      </c>
      <c r="BU30" s="46">
        <v>0.25</v>
      </c>
      <c r="BV30" s="54">
        <f t="shared" si="3"/>
        <v>38</v>
      </c>
      <c r="BW30" s="56">
        <f t="shared" si="4"/>
        <v>66.2</v>
      </c>
      <c r="BX30" s="40">
        <f t="shared" si="5"/>
        <v>0.35414725069897485</v>
      </c>
      <c r="BY30" s="53">
        <v>0.75</v>
      </c>
      <c r="BZ30" s="54">
        <f t="shared" si="6"/>
        <v>155</v>
      </c>
      <c r="CA30" s="56">
        <f t="shared" si="7"/>
        <v>59.6</v>
      </c>
      <c r="CB30" s="40">
        <f t="shared" si="8"/>
        <v>1.4445479962721341</v>
      </c>
    </row>
    <row r="31" spans="1:80" x14ac:dyDescent="0.3">
      <c r="A31" s="44">
        <v>0.26041666666666669</v>
      </c>
      <c r="B31" s="54">
        <v>61</v>
      </c>
      <c r="C31" s="56">
        <v>67</v>
      </c>
      <c r="D31" s="40">
        <v>2.4300000000000002</v>
      </c>
      <c r="E31" s="51">
        <v>0.76041666666666663</v>
      </c>
      <c r="F31" s="54">
        <v>149</v>
      </c>
      <c r="G31" s="56">
        <v>57</v>
      </c>
      <c r="H31" s="40">
        <v>4.57</v>
      </c>
      <c r="I31" s="20"/>
      <c r="J31" s="44">
        <v>0.26041666666666669</v>
      </c>
      <c r="K31" s="54">
        <v>57</v>
      </c>
      <c r="L31" s="54">
        <v>69</v>
      </c>
      <c r="M31" s="40">
        <v>2.09</v>
      </c>
      <c r="N31" s="51">
        <v>0.76041666666666663</v>
      </c>
      <c r="O31" s="54">
        <v>129</v>
      </c>
      <c r="P31" s="54">
        <v>56</v>
      </c>
      <c r="Q31" s="40">
        <v>4.93</v>
      </c>
      <c r="S31" s="44">
        <v>0.26041666666666669</v>
      </c>
      <c r="T31" s="54">
        <v>58</v>
      </c>
      <c r="U31" s="54">
        <v>67</v>
      </c>
      <c r="V31" s="40">
        <v>2.52</v>
      </c>
      <c r="W31" s="51">
        <v>0.76041666666666663</v>
      </c>
      <c r="X31" s="54">
        <v>121</v>
      </c>
      <c r="Y31" s="54">
        <v>57</v>
      </c>
      <c r="Z31" s="40">
        <v>4.1900000000000004</v>
      </c>
      <c r="AB31" s="44">
        <v>0.26041666666666669</v>
      </c>
      <c r="AC31" s="54">
        <v>54</v>
      </c>
      <c r="AD31" s="54">
        <v>70</v>
      </c>
      <c r="AE31" s="40">
        <v>1.93</v>
      </c>
      <c r="AF31" s="51">
        <v>0.76041666666666663</v>
      </c>
      <c r="AG31" s="54">
        <v>123</v>
      </c>
      <c r="AH31" s="54">
        <v>58</v>
      </c>
      <c r="AI31" s="40">
        <v>4.88</v>
      </c>
      <c r="AK31" s="44">
        <v>0.26041666666666669</v>
      </c>
      <c r="AL31" s="54">
        <v>63</v>
      </c>
      <c r="AM31" s="54">
        <v>68</v>
      </c>
      <c r="AN31" s="40">
        <v>2.2400000000000002</v>
      </c>
      <c r="AO31" s="51">
        <v>0.76041666666666663</v>
      </c>
      <c r="AP31" s="54">
        <v>138</v>
      </c>
      <c r="AQ31" s="54">
        <v>58</v>
      </c>
      <c r="AR31" s="40">
        <v>4.3600000000000003</v>
      </c>
      <c r="AT31" s="44">
        <v>0.26041666666666669</v>
      </c>
      <c r="AU31" s="54">
        <v>54</v>
      </c>
      <c r="AV31" s="54">
        <v>60</v>
      </c>
      <c r="AW31" s="40">
        <v>2.5099999999999998</v>
      </c>
      <c r="AX31" s="51">
        <v>0.76041666666666663</v>
      </c>
      <c r="AY31" s="54">
        <v>93</v>
      </c>
      <c r="AZ31" s="54">
        <v>59</v>
      </c>
      <c r="BA31" s="40">
        <v>4.03</v>
      </c>
      <c r="BB31" s="49"/>
      <c r="BC31" s="44">
        <v>0.26041666666666669</v>
      </c>
      <c r="BD31" s="54">
        <v>29</v>
      </c>
      <c r="BE31" s="54">
        <v>69</v>
      </c>
      <c r="BF31" s="40">
        <v>1.03</v>
      </c>
      <c r="BG31" s="51">
        <v>0.76041666666666663</v>
      </c>
      <c r="BH31" s="54">
        <v>93</v>
      </c>
      <c r="BI31" s="54">
        <v>62</v>
      </c>
      <c r="BJ31" s="40">
        <v>3.41</v>
      </c>
      <c r="BL31" s="44">
        <v>0.26041666666666669</v>
      </c>
      <c r="BM31" s="54">
        <f t="shared" si="0"/>
        <v>293</v>
      </c>
      <c r="BN31" s="56">
        <f t="shared" si="1"/>
        <v>68.2</v>
      </c>
      <c r="BO31" s="40">
        <f t="shared" si="2"/>
        <v>2.7306616961789376</v>
      </c>
      <c r="BP31" s="51">
        <v>0.76041666666666663</v>
      </c>
      <c r="BQ31" s="54">
        <f t="shared" si="9"/>
        <v>660</v>
      </c>
      <c r="BR31" s="56">
        <f t="shared" si="10"/>
        <v>57.2</v>
      </c>
      <c r="BS31" s="40">
        <f t="shared" si="11"/>
        <v>6.1509785647716679</v>
      </c>
      <c r="BU31" s="44">
        <v>0.26041666666666669</v>
      </c>
      <c r="BV31" s="54">
        <f t="shared" si="3"/>
        <v>83</v>
      </c>
      <c r="BW31" s="56">
        <f t="shared" si="4"/>
        <v>66.8</v>
      </c>
      <c r="BX31" s="40">
        <f t="shared" si="5"/>
        <v>0.77353215284249766</v>
      </c>
      <c r="BY31" s="51">
        <v>0.76041666666666663</v>
      </c>
      <c r="BZ31" s="54">
        <f t="shared" si="6"/>
        <v>186</v>
      </c>
      <c r="CA31" s="56">
        <f t="shared" si="7"/>
        <v>57.6</v>
      </c>
      <c r="CB31" s="40">
        <f t="shared" si="8"/>
        <v>1.7334575955265612</v>
      </c>
    </row>
    <row r="32" spans="1:80" x14ac:dyDescent="0.3">
      <c r="A32" s="44">
        <v>0.27083333333333331</v>
      </c>
      <c r="B32" s="54">
        <v>36</v>
      </c>
      <c r="C32" s="56">
        <v>65</v>
      </c>
      <c r="D32" s="40">
        <v>2.08</v>
      </c>
      <c r="E32" s="51">
        <v>0.77083333333333337</v>
      </c>
      <c r="F32" s="54">
        <v>123</v>
      </c>
      <c r="G32" s="56">
        <v>58</v>
      </c>
      <c r="H32" s="40">
        <v>4.7699999999999996</v>
      </c>
      <c r="I32" s="20"/>
      <c r="J32" s="44">
        <v>0.27083333333333331</v>
      </c>
      <c r="K32" s="54">
        <v>43</v>
      </c>
      <c r="L32" s="54">
        <v>64</v>
      </c>
      <c r="M32" s="40">
        <v>1.85</v>
      </c>
      <c r="N32" s="51">
        <v>0.77083333333333337</v>
      </c>
      <c r="O32" s="54">
        <v>142</v>
      </c>
      <c r="P32" s="54">
        <v>58</v>
      </c>
      <c r="Q32" s="40">
        <v>4.03</v>
      </c>
      <c r="S32" s="44">
        <v>0.27083333333333331</v>
      </c>
      <c r="T32" s="54">
        <v>51</v>
      </c>
      <c r="U32" s="54">
        <v>60</v>
      </c>
      <c r="V32" s="40">
        <v>2.25</v>
      </c>
      <c r="W32" s="51">
        <v>0.77083333333333337</v>
      </c>
      <c r="X32" s="54">
        <v>116</v>
      </c>
      <c r="Y32" s="54">
        <v>60</v>
      </c>
      <c r="Z32" s="40">
        <v>4.09</v>
      </c>
      <c r="AB32" s="44">
        <v>0.27083333333333331</v>
      </c>
      <c r="AC32" s="54">
        <v>50</v>
      </c>
      <c r="AD32" s="54">
        <v>63</v>
      </c>
      <c r="AE32" s="40">
        <v>2.25</v>
      </c>
      <c r="AF32" s="51">
        <v>0.77083333333333337</v>
      </c>
      <c r="AG32" s="54">
        <v>115</v>
      </c>
      <c r="AH32" s="54">
        <v>60</v>
      </c>
      <c r="AI32" s="40">
        <v>3.38</v>
      </c>
      <c r="AK32" s="44">
        <v>0.27083333333333331</v>
      </c>
      <c r="AL32" s="54">
        <v>49</v>
      </c>
      <c r="AM32" s="54">
        <v>67</v>
      </c>
      <c r="AN32" s="40">
        <v>1.87</v>
      </c>
      <c r="AO32" s="51">
        <v>0.77083333333333337</v>
      </c>
      <c r="AP32" s="54">
        <v>155</v>
      </c>
      <c r="AQ32" s="54">
        <v>57</v>
      </c>
      <c r="AR32" s="40">
        <v>4.34</v>
      </c>
      <c r="AT32" s="44">
        <v>0.27083333333333331</v>
      </c>
      <c r="AU32" s="54">
        <v>40</v>
      </c>
      <c r="AV32" s="54">
        <v>63</v>
      </c>
      <c r="AW32" s="40">
        <v>1.92</v>
      </c>
      <c r="AX32" s="51">
        <v>0.77083333333333337</v>
      </c>
      <c r="AY32" s="54">
        <v>74</v>
      </c>
      <c r="AZ32" s="54">
        <v>59</v>
      </c>
      <c r="BA32" s="40">
        <v>2.69</v>
      </c>
      <c r="BB32" s="49"/>
      <c r="BC32" s="44">
        <v>0.27083333333333331</v>
      </c>
      <c r="BD32" s="54">
        <v>21</v>
      </c>
      <c r="BE32" s="54">
        <v>61</v>
      </c>
      <c r="BF32" s="40">
        <v>1.71</v>
      </c>
      <c r="BG32" s="51">
        <v>0.77083333333333337</v>
      </c>
      <c r="BH32" s="54">
        <v>74</v>
      </c>
      <c r="BI32" s="54">
        <v>59</v>
      </c>
      <c r="BJ32" s="40">
        <v>3.15</v>
      </c>
      <c r="BL32" s="44">
        <v>0.27083333333333331</v>
      </c>
      <c r="BM32" s="54">
        <f t="shared" si="0"/>
        <v>229</v>
      </c>
      <c r="BN32" s="56">
        <f t="shared" si="1"/>
        <v>63.8</v>
      </c>
      <c r="BO32" s="40">
        <f t="shared" si="2"/>
        <v>2.1342031686859273</v>
      </c>
      <c r="BP32" s="51">
        <v>0.77083333333333337</v>
      </c>
      <c r="BQ32" s="54">
        <f t="shared" si="9"/>
        <v>651</v>
      </c>
      <c r="BR32" s="56">
        <f t="shared" si="10"/>
        <v>58.6</v>
      </c>
      <c r="BS32" s="40">
        <f t="shared" si="11"/>
        <v>6.0671015843429634</v>
      </c>
      <c r="BU32" s="44">
        <v>0.27083333333333331</v>
      </c>
      <c r="BV32" s="54">
        <f t="shared" si="3"/>
        <v>61</v>
      </c>
      <c r="BW32" s="56">
        <f t="shared" si="4"/>
        <v>63.4</v>
      </c>
      <c r="BX32" s="40">
        <f t="shared" si="5"/>
        <v>0.56849953401677544</v>
      </c>
      <c r="BY32" s="51">
        <v>0.77083333333333337</v>
      </c>
      <c r="BZ32" s="54">
        <f t="shared" si="6"/>
        <v>148</v>
      </c>
      <c r="CA32" s="56">
        <f t="shared" si="7"/>
        <v>58.8</v>
      </c>
      <c r="CB32" s="40">
        <f t="shared" si="8"/>
        <v>1.3793103448275863</v>
      </c>
    </row>
    <row r="33" spans="1:80" ht="17.25" thickBot="1" x14ac:dyDescent="0.35">
      <c r="A33" s="45">
        <v>0.28125</v>
      </c>
      <c r="B33" s="54">
        <v>63</v>
      </c>
      <c r="C33" s="56">
        <v>64</v>
      </c>
      <c r="D33" s="40">
        <v>2.37</v>
      </c>
      <c r="E33" s="52">
        <v>0.78125</v>
      </c>
      <c r="F33" s="54">
        <v>116</v>
      </c>
      <c r="G33" s="56">
        <v>63</v>
      </c>
      <c r="H33" s="40">
        <v>4.57</v>
      </c>
      <c r="I33" s="20"/>
      <c r="J33" s="45">
        <v>0.28125</v>
      </c>
      <c r="K33" s="54">
        <v>57</v>
      </c>
      <c r="L33" s="54">
        <v>65</v>
      </c>
      <c r="M33" s="40">
        <v>2.04</v>
      </c>
      <c r="N33" s="52">
        <v>0.78125</v>
      </c>
      <c r="O33" s="54">
        <v>138</v>
      </c>
      <c r="P33" s="54">
        <v>55</v>
      </c>
      <c r="Q33" s="40">
        <v>5.13</v>
      </c>
      <c r="S33" s="45">
        <v>0.28125</v>
      </c>
      <c r="T33" s="54">
        <v>54</v>
      </c>
      <c r="U33" s="54">
        <v>62</v>
      </c>
      <c r="V33" s="40">
        <v>2.29</v>
      </c>
      <c r="W33" s="52">
        <v>0.78125</v>
      </c>
      <c r="X33" s="54">
        <v>143</v>
      </c>
      <c r="Y33" s="54">
        <v>58</v>
      </c>
      <c r="Z33" s="40">
        <v>4.68</v>
      </c>
      <c r="AB33" s="45">
        <v>0.28125</v>
      </c>
      <c r="AC33" s="54">
        <v>55</v>
      </c>
      <c r="AD33" s="54">
        <v>64</v>
      </c>
      <c r="AE33" s="40">
        <v>2.19</v>
      </c>
      <c r="AF33" s="52">
        <v>0.78125</v>
      </c>
      <c r="AG33" s="54">
        <v>121</v>
      </c>
      <c r="AH33" s="54">
        <v>60</v>
      </c>
      <c r="AI33" s="40">
        <v>3.91</v>
      </c>
      <c r="AK33" s="45">
        <v>0.28125</v>
      </c>
      <c r="AL33" s="54">
        <v>62</v>
      </c>
      <c r="AM33" s="54">
        <v>65</v>
      </c>
      <c r="AN33" s="40">
        <v>2.4300000000000002</v>
      </c>
      <c r="AO33" s="52">
        <v>0.78125</v>
      </c>
      <c r="AP33" s="54">
        <v>139</v>
      </c>
      <c r="AQ33" s="54">
        <v>58</v>
      </c>
      <c r="AR33" s="40">
        <v>3.95</v>
      </c>
      <c r="AT33" s="45">
        <v>0.28125</v>
      </c>
      <c r="AU33" s="54">
        <v>52</v>
      </c>
      <c r="AV33" s="54">
        <v>65</v>
      </c>
      <c r="AW33" s="40">
        <v>2.27</v>
      </c>
      <c r="AX33" s="52">
        <v>0.78125</v>
      </c>
      <c r="AY33" s="54">
        <v>64</v>
      </c>
      <c r="AZ33" s="54">
        <v>61</v>
      </c>
      <c r="BA33" s="40">
        <v>2.7</v>
      </c>
      <c r="BB33" s="23"/>
      <c r="BC33" s="45">
        <v>0.28125</v>
      </c>
      <c r="BD33" s="54">
        <v>22</v>
      </c>
      <c r="BE33" s="54">
        <v>64</v>
      </c>
      <c r="BF33" s="40">
        <v>1.36</v>
      </c>
      <c r="BG33" s="52">
        <v>0.78125</v>
      </c>
      <c r="BH33" s="54">
        <v>63</v>
      </c>
      <c r="BI33" s="54">
        <v>58</v>
      </c>
      <c r="BJ33" s="40">
        <v>3.1</v>
      </c>
      <c r="BL33" s="45">
        <v>0.28125</v>
      </c>
      <c r="BM33" s="54">
        <f t="shared" si="0"/>
        <v>291</v>
      </c>
      <c r="BN33" s="56">
        <f t="shared" si="1"/>
        <v>64</v>
      </c>
      <c r="BO33" s="40">
        <f t="shared" si="2"/>
        <v>2.712022367194781</v>
      </c>
      <c r="BP33" s="52">
        <v>0.78125</v>
      </c>
      <c r="BQ33" s="54">
        <f t="shared" si="9"/>
        <v>657</v>
      </c>
      <c r="BR33" s="56">
        <f t="shared" si="10"/>
        <v>58.8</v>
      </c>
      <c r="BS33" s="40">
        <f t="shared" si="11"/>
        <v>6.1230195712954334</v>
      </c>
      <c r="BU33" s="45">
        <v>0.28125</v>
      </c>
      <c r="BV33" s="54">
        <f t="shared" si="3"/>
        <v>74</v>
      </c>
      <c r="BW33" s="56">
        <f t="shared" si="4"/>
        <v>64.2</v>
      </c>
      <c r="BX33" s="40">
        <f t="shared" si="5"/>
        <v>0.68965517241379315</v>
      </c>
      <c r="BY33" s="52">
        <v>0.78125</v>
      </c>
      <c r="BZ33" s="54">
        <f t="shared" si="6"/>
        <v>127</v>
      </c>
      <c r="CA33" s="56">
        <f t="shared" si="7"/>
        <v>58.4</v>
      </c>
      <c r="CB33" s="40">
        <f t="shared" si="8"/>
        <v>1.1835973904939421</v>
      </c>
    </row>
    <row r="34" spans="1:80" ht="17.25" thickTop="1" x14ac:dyDescent="0.3">
      <c r="A34" s="46">
        <v>0.29166666666666669</v>
      </c>
      <c r="B34" s="54">
        <v>65</v>
      </c>
      <c r="C34" s="56">
        <v>68</v>
      </c>
      <c r="D34" s="40">
        <v>2.31</v>
      </c>
      <c r="E34" s="53">
        <v>0.79166666666666663</v>
      </c>
      <c r="F34" s="54">
        <v>112</v>
      </c>
      <c r="G34" s="56">
        <v>60</v>
      </c>
      <c r="H34" s="40">
        <v>3.77</v>
      </c>
      <c r="I34" s="20"/>
      <c r="J34" s="46">
        <v>0.29166666666666669</v>
      </c>
      <c r="K34" s="54">
        <v>68</v>
      </c>
      <c r="L34" s="54">
        <v>66</v>
      </c>
      <c r="M34" s="40">
        <v>2.62</v>
      </c>
      <c r="N34" s="53">
        <v>0.79166666666666663</v>
      </c>
      <c r="O34" s="54">
        <v>95</v>
      </c>
      <c r="P34" s="54">
        <v>59</v>
      </c>
      <c r="Q34" s="40">
        <v>3.84</v>
      </c>
      <c r="S34" s="46">
        <v>0.29166666666666669</v>
      </c>
      <c r="T34" s="54">
        <v>51</v>
      </c>
      <c r="U34" s="54">
        <v>64</v>
      </c>
      <c r="V34" s="40">
        <v>2.4</v>
      </c>
      <c r="W34" s="53">
        <v>0.79166666666666663</v>
      </c>
      <c r="X34" s="54">
        <v>119</v>
      </c>
      <c r="Y34" s="54">
        <v>61</v>
      </c>
      <c r="Z34" s="40">
        <v>3.63</v>
      </c>
      <c r="AB34" s="46">
        <v>0.29166666666666669</v>
      </c>
      <c r="AC34" s="54">
        <v>52</v>
      </c>
      <c r="AD34" s="54">
        <v>69</v>
      </c>
      <c r="AE34" s="40">
        <v>1.96</v>
      </c>
      <c r="AF34" s="53">
        <v>0.79166666666666663</v>
      </c>
      <c r="AG34" s="54">
        <v>122</v>
      </c>
      <c r="AH34" s="54">
        <v>60</v>
      </c>
      <c r="AI34" s="40">
        <v>3.81</v>
      </c>
      <c r="AK34" s="46">
        <v>0.29166666666666669</v>
      </c>
      <c r="AL34" s="54">
        <v>71</v>
      </c>
      <c r="AM34" s="54">
        <v>66</v>
      </c>
      <c r="AN34" s="40">
        <v>2.34</v>
      </c>
      <c r="AO34" s="53">
        <v>0.79166666666666663</v>
      </c>
      <c r="AP34" s="54">
        <v>118</v>
      </c>
      <c r="AQ34" s="54">
        <v>58</v>
      </c>
      <c r="AR34" s="40">
        <v>4.32</v>
      </c>
      <c r="AT34" s="46">
        <v>0.29166666666666669</v>
      </c>
      <c r="AU34" s="54">
        <v>43</v>
      </c>
      <c r="AV34" s="54">
        <v>60</v>
      </c>
      <c r="AW34" s="40">
        <v>1.38</v>
      </c>
      <c r="AX34" s="53">
        <v>0.79166666666666663</v>
      </c>
      <c r="AY34" s="54">
        <v>81</v>
      </c>
      <c r="AZ34" s="54">
        <v>61</v>
      </c>
      <c r="BA34" s="40">
        <v>2.88</v>
      </c>
      <c r="BB34" s="24"/>
      <c r="BC34" s="46">
        <v>0.29166666666666669</v>
      </c>
      <c r="BD34" s="54">
        <v>14</v>
      </c>
      <c r="BE34" s="54">
        <v>69</v>
      </c>
      <c r="BF34" s="40">
        <v>1.23</v>
      </c>
      <c r="BG34" s="53">
        <v>0.79166666666666663</v>
      </c>
      <c r="BH34" s="54">
        <v>52</v>
      </c>
      <c r="BI34" s="54">
        <v>63</v>
      </c>
      <c r="BJ34" s="40">
        <v>2.44</v>
      </c>
      <c r="BL34" s="46">
        <v>0.29166666666666669</v>
      </c>
      <c r="BM34" s="54">
        <f t="shared" si="0"/>
        <v>307</v>
      </c>
      <c r="BN34" s="56">
        <f t="shared" si="1"/>
        <v>66.599999999999994</v>
      </c>
      <c r="BO34" s="40">
        <f t="shared" si="2"/>
        <v>2.8611369990680333</v>
      </c>
      <c r="BP34" s="53">
        <v>0.79166666666666663</v>
      </c>
      <c r="BQ34" s="54">
        <f t="shared" si="9"/>
        <v>566</v>
      </c>
      <c r="BR34" s="56">
        <f t="shared" si="10"/>
        <v>59.6</v>
      </c>
      <c r="BS34" s="40">
        <f t="shared" si="11"/>
        <v>5.2749301025163096</v>
      </c>
      <c r="BU34" s="46">
        <v>0.29166666666666669</v>
      </c>
      <c r="BV34" s="54">
        <f t="shared" si="3"/>
        <v>57</v>
      </c>
      <c r="BW34" s="56">
        <f t="shared" si="4"/>
        <v>65</v>
      </c>
      <c r="BX34" s="40">
        <f t="shared" si="5"/>
        <v>0.53122087604846224</v>
      </c>
      <c r="BY34" s="53">
        <v>0.79166666666666663</v>
      </c>
      <c r="BZ34" s="54">
        <f t="shared" si="6"/>
        <v>133</v>
      </c>
      <c r="CA34" s="56">
        <f t="shared" si="7"/>
        <v>59.8</v>
      </c>
      <c r="CB34" s="40">
        <f t="shared" si="8"/>
        <v>1.2395153774464118</v>
      </c>
    </row>
    <row r="35" spans="1:80" x14ac:dyDescent="0.3">
      <c r="A35" s="44">
        <v>0.30208333333333331</v>
      </c>
      <c r="B35" s="54">
        <v>45</v>
      </c>
      <c r="C35" s="56">
        <v>67</v>
      </c>
      <c r="D35" s="40">
        <v>1.39</v>
      </c>
      <c r="E35" s="51">
        <v>0.80208333333333337</v>
      </c>
      <c r="F35" s="54">
        <v>92</v>
      </c>
      <c r="G35" s="56">
        <v>64</v>
      </c>
      <c r="H35" s="40">
        <v>2.89</v>
      </c>
      <c r="I35" s="20"/>
      <c r="J35" s="44">
        <v>0.30208333333333331</v>
      </c>
      <c r="K35" s="54">
        <v>55</v>
      </c>
      <c r="L35" s="54">
        <v>69</v>
      </c>
      <c r="M35" s="40">
        <v>2.38</v>
      </c>
      <c r="N35" s="51">
        <v>0.80208333333333337</v>
      </c>
      <c r="O35" s="54">
        <v>85</v>
      </c>
      <c r="P35" s="54">
        <v>60</v>
      </c>
      <c r="Q35" s="40">
        <v>2.65</v>
      </c>
      <c r="S35" s="44">
        <v>0.30208333333333331</v>
      </c>
      <c r="T35" s="54">
        <v>47</v>
      </c>
      <c r="U35" s="54">
        <v>68</v>
      </c>
      <c r="V35" s="40">
        <v>2.2400000000000002</v>
      </c>
      <c r="W35" s="51">
        <v>0.80208333333333337</v>
      </c>
      <c r="X35" s="54">
        <v>86</v>
      </c>
      <c r="Y35" s="54">
        <v>64</v>
      </c>
      <c r="Z35" s="40">
        <v>3.3</v>
      </c>
      <c r="AB35" s="44">
        <v>0.30208333333333331</v>
      </c>
      <c r="AC35" s="54">
        <v>67</v>
      </c>
      <c r="AD35" s="54">
        <v>69</v>
      </c>
      <c r="AE35" s="40">
        <v>2.34</v>
      </c>
      <c r="AF35" s="51">
        <v>0.80208333333333337</v>
      </c>
      <c r="AG35" s="54">
        <v>93</v>
      </c>
      <c r="AH35" s="54">
        <v>60</v>
      </c>
      <c r="AI35" s="40">
        <v>3.3</v>
      </c>
      <c r="AK35" s="44">
        <v>0.30208333333333331</v>
      </c>
      <c r="AL35" s="54">
        <v>48</v>
      </c>
      <c r="AM35" s="54">
        <v>66</v>
      </c>
      <c r="AN35" s="40">
        <v>2.5299999999999998</v>
      </c>
      <c r="AO35" s="51">
        <v>0.80208333333333337</v>
      </c>
      <c r="AP35" s="54">
        <v>91</v>
      </c>
      <c r="AQ35" s="54">
        <v>61</v>
      </c>
      <c r="AR35" s="40">
        <v>4.16</v>
      </c>
      <c r="AT35" s="44">
        <v>0.30208333333333331</v>
      </c>
      <c r="AU35" s="54">
        <v>30</v>
      </c>
      <c r="AV35" s="54">
        <v>68</v>
      </c>
      <c r="AW35" s="40">
        <v>1.39</v>
      </c>
      <c r="AX35" s="51">
        <v>0.80208333333333337</v>
      </c>
      <c r="AY35" s="54">
        <v>58</v>
      </c>
      <c r="AZ35" s="54">
        <v>64</v>
      </c>
      <c r="BA35" s="40">
        <v>2.44</v>
      </c>
      <c r="BB35" s="49"/>
      <c r="BC35" s="44">
        <v>0.30208333333333331</v>
      </c>
      <c r="BD35" s="54">
        <v>22</v>
      </c>
      <c r="BE35" s="54">
        <v>72</v>
      </c>
      <c r="BF35" s="40">
        <v>0.77</v>
      </c>
      <c r="BG35" s="51">
        <v>0.80208333333333337</v>
      </c>
      <c r="BH35" s="54">
        <v>56</v>
      </c>
      <c r="BI35" s="54">
        <v>61</v>
      </c>
      <c r="BJ35" s="40">
        <v>2.56</v>
      </c>
      <c r="BL35" s="44">
        <v>0.30208333333333331</v>
      </c>
      <c r="BM35" s="54">
        <f t="shared" si="0"/>
        <v>262</v>
      </c>
      <c r="BN35" s="56">
        <f t="shared" si="1"/>
        <v>67.8</v>
      </c>
      <c r="BO35" s="40">
        <f t="shared" si="2"/>
        <v>2.4417520969245108</v>
      </c>
      <c r="BP35" s="51">
        <v>0.80208333333333337</v>
      </c>
      <c r="BQ35" s="54">
        <f t="shared" si="9"/>
        <v>447</v>
      </c>
      <c r="BR35" s="56">
        <f t="shared" si="10"/>
        <v>61.8</v>
      </c>
      <c r="BS35" s="40">
        <f t="shared" si="11"/>
        <v>4.1658900279589934</v>
      </c>
      <c r="BU35" s="44">
        <v>0.30208333333333331</v>
      </c>
      <c r="BV35" s="54">
        <f t="shared" si="3"/>
        <v>52</v>
      </c>
      <c r="BW35" s="56">
        <f t="shared" si="4"/>
        <v>68</v>
      </c>
      <c r="BX35" s="40">
        <f t="shared" si="5"/>
        <v>0.48462255358807077</v>
      </c>
      <c r="BY35" s="51">
        <v>0.80208333333333337</v>
      </c>
      <c r="BZ35" s="54">
        <f t="shared" si="6"/>
        <v>114</v>
      </c>
      <c r="CA35" s="56">
        <f t="shared" si="7"/>
        <v>61.8</v>
      </c>
      <c r="CB35" s="40">
        <f t="shared" si="8"/>
        <v>1.0624417520969245</v>
      </c>
    </row>
    <row r="36" spans="1:80" x14ac:dyDescent="0.3">
      <c r="A36" s="44">
        <v>0.3125</v>
      </c>
      <c r="B36" s="54">
        <v>73</v>
      </c>
      <c r="C36" s="56">
        <v>64</v>
      </c>
      <c r="D36" s="40">
        <v>1.86</v>
      </c>
      <c r="E36" s="51">
        <v>0.8125</v>
      </c>
      <c r="F36" s="54">
        <v>88</v>
      </c>
      <c r="G36" s="56">
        <v>60</v>
      </c>
      <c r="H36" s="40">
        <v>3.17</v>
      </c>
      <c r="I36" s="20"/>
      <c r="J36" s="44">
        <v>0.3125</v>
      </c>
      <c r="K36" s="54">
        <v>77</v>
      </c>
      <c r="L36" s="54">
        <v>66</v>
      </c>
      <c r="M36" s="40">
        <v>2.06</v>
      </c>
      <c r="N36" s="51">
        <v>0.8125</v>
      </c>
      <c r="O36" s="54">
        <v>89</v>
      </c>
      <c r="P36" s="54">
        <v>63</v>
      </c>
      <c r="Q36" s="40">
        <v>2.79</v>
      </c>
      <c r="S36" s="44">
        <v>0.3125</v>
      </c>
      <c r="T36" s="54">
        <v>60</v>
      </c>
      <c r="U36" s="54">
        <v>69</v>
      </c>
      <c r="V36" s="40">
        <v>1.86</v>
      </c>
      <c r="W36" s="51">
        <v>0.8125</v>
      </c>
      <c r="X36" s="54">
        <v>84</v>
      </c>
      <c r="Y36" s="54">
        <v>62</v>
      </c>
      <c r="Z36" s="40">
        <v>3.01</v>
      </c>
      <c r="AB36" s="44">
        <v>0.3125</v>
      </c>
      <c r="AC36" s="54">
        <v>65</v>
      </c>
      <c r="AD36" s="54">
        <v>64</v>
      </c>
      <c r="AE36" s="40">
        <v>2.2200000000000002</v>
      </c>
      <c r="AF36" s="51">
        <v>0.8125</v>
      </c>
      <c r="AG36" s="54">
        <v>79</v>
      </c>
      <c r="AH36" s="54">
        <v>60</v>
      </c>
      <c r="AI36" s="40">
        <v>3.01</v>
      </c>
      <c r="AK36" s="44">
        <v>0.3125</v>
      </c>
      <c r="AL36" s="54">
        <v>54</v>
      </c>
      <c r="AM36" s="54">
        <v>65</v>
      </c>
      <c r="AN36" s="40">
        <v>1.69</v>
      </c>
      <c r="AO36" s="51">
        <v>0.8125</v>
      </c>
      <c r="AP36" s="54">
        <v>91</v>
      </c>
      <c r="AQ36" s="54">
        <v>58</v>
      </c>
      <c r="AR36" s="40">
        <v>3.13</v>
      </c>
      <c r="AT36" s="44">
        <v>0.3125</v>
      </c>
      <c r="AU36" s="54">
        <v>51</v>
      </c>
      <c r="AV36" s="54">
        <v>66</v>
      </c>
      <c r="AW36" s="40">
        <v>1.72</v>
      </c>
      <c r="AX36" s="51">
        <v>0.8125</v>
      </c>
      <c r="AY36" s="54">
        <v>55</v>
      </c>
      <c r="AZ36" s="54">
        <v>62</v>
      </c>
      <c r="BA36" s="40">
        <v>3.12</v>
      </c>
      <c r="BB36" s="49"/>
      <c r="BC36" s="44">
        <v>0.3125</v>
      </c>
      <c r="BD36" s="54">
        <v>22</v>
      </c>
      <c r="BE36" s="54">
        <v>67</v>
      </c>
      <c r="BF36" s="40">
        <v>1.1100000000000001</v>
      </c>
      <c r="BG36" s="51">
        <v>0.8125</v>
      </c>
      <c r="BH36" s="54">
        <v>52</v>
      </c>
      <c r="BI36" s="54">
        <v>60</v>
      </c>
      <c r="BJ36" s="40">
        <v>2.54</v>
      </c>
      <c r="BL36" s="44">
        <v>0.3125</v>
      </c>
      <c r="BM36" s="54">
        <f t="shared" si="0"/>
        <v>329</v>
      </c>
      <c r="BN36" s="56">
        <f t="shared" si="1"/>
        <v>65.599999999999994</v>
      </c>
      <c r="BO36" s="40">
        <f t="shared" si="2"/>
        <v>3.0661696178937556</v>
      </c>
      <c r="BP36" s="51">
        <v>0.8125</v>
      </c>
      <c r="BQ36" s="54">
        <f t="shared" si="9"/>
        <v>431</v>
      </c>
      <c r="BR36" s="56">
        <f t="shared" si="10"/>
        <v>60.6</v>
      </c>
      <c r="BS36" s="40">
        <f t="shared" si="11"/>
        <v>4.0167753960857411</v>
      </c>
      <c r="BU36" s="44">
        <v>0.3125</v>
      </c>
      <c r="BV36" s="54">
        <f t="shared" si="3"/>
        <v>73</v>
      </c>
      <c r="BW36" s="56">
        <f t="shared" si="4"/>
        <v>66</v>
      </c>
      <c r="BX36" s="40">
        <f t="shared" si="5"/>
        <v>0.68033550792171482</v>
      </c>
      <c r="BY36" s="51">
        <v>0.8125</v>
      </c>
      <c r="BZ36" s="54">
        <f t="shared" si="6"/>
        <v>107</v>
      </c>
      <c r="CA36" s="56">
        <f t="shared" si="7"/>
        <v>61</v>
      </c>
      <c r="CB36" s="40">
        <f t="shared" si="8"/>
        <v>0.99720410065237652</v>
      </c>
    </row>
    <row r="37" spans="1:80" ht="17.25" thickBot="1" x14ac:dyDescent="0.35">
      <c r="A37" s="45">
        <v>0.32291666666666669</v>
      </c>
      <c r="B37" s="54">
        <v>99</v>
      </c>
      <c r="C37" s="56">
        <v>66</v>
      </c>
      <c r="D37" s="40">
        <v>2.94</v>
      </c>
      <c r="E37" s="52">
        <v>0.82291666666666663</v>
      </c>
      <c r="F37" s="54">
        <v>62</v>
      </c>
      <c r="G37" s="56">
        <v>66</v>
      </c>
      <c r="H37" s="40">
        <v>2.12</v>
      </c>
      <c r="I37" s="20"/>
      <c r="J37" s="45">
        <v>0.32291666666666669</v>
      </c>
      <c r="K37" s="54">
        <v>95</v>
      </c>
      <c r="L37" s="54">
        <v>66</v>
      </c>
      <c r="M37" s="40">
        <v>2.59</v>
      </c>
      <c r="N37" s="52">
        <v>0.82291666666666663</v>
      </c>
      <c r="O37" s="54">
        <v>84</v>
      </c>
      <c r="P37" s="54">
        <v>60</v>
      </c>
      <c r="Q37" s="40">
        <v>2.58</v>
      </c>
      <c r="S37" s="45">
        <v>0.32291666666666669</v>
      </c>
      <c r="T37" s="54">
        <v>98</v>
      </c>
      <c r="U37" s="54">
        <v>64</v>
      </c>
      <c r="V37" s="40">
        <v>3.28</v>
      </c>
      <c r="W37" s="52">
        <v>0.82291666666666663</v>
      </c>
      <c r="X37" s="54">
        <v>89</v>
      </c>
      <c r="Y37" s="54">
        <v>61</v>
      </c>
      <c r="Z37" s="40">
        <v>2.99</v>
      </c>
      <c r="AB37" s="45">
        <v>0.32291666666666669</v>
      </c>
      <c r="AC37" s="54">
        <v>91</v>
      </c>
      <c r="AD37" s="54">
        <v>64</v>
      </c>
      <c r="AE37" s="40">
        <v>2.57</v>
      </c>
      <c r="AF37" s="52">
        <v>0.82291666666666663</v>
      </c>
      <c r="AG37" s="54">
        <v>66</v>
      </c>
      <c r="AH37" s="54">
        <v>64</v>
      </c>
      <c r="AI37" s="40">
        <v>2.68</v>
      </c>
      <c r="AK37" s="45">
        <v>0.32291666666666669</v>
      </c>
      <c r="AL37" s="54">
        <v>88</v>
      </c>
      <c r="AM37" s="54">
        <v>70</v>
      </c>
      <c r="AN37" s="40">
        <v>2.95</v>
      </c>
      <c r="AO37" s="52">
        <v>0.82291666666666663</v>
      </c>
      <c r="AP37" s="54">
        <v>101</v>
      </c>
      <c r="AQ37" s="54">
        <v>57</v>
      </c>
      <c r="AR37" s="40">
        <v>4.01</v>
      </c>
      <c r="AT37" s="45">
        <v>0.32291666666666669</v>
      </c>
      <c r="AU37" s="54">
        <v>47</v>
      </c>
      <c r="AV37" s="54">
        <v>62</v>
      </c>
      <c r="AW37" s="40">
        <v>1.96</v>
      </c>
      <c r="AX37" s="52">
        <v>0.82291666666666663</v>
      </c>
      <c r="AY37" s="54">
        <v>36</v>
      </c>
      <c r="AZ37" s="54">
        <v>62</v>
      </c>
      <c r="BA37" s="40">
        <v>1.62</v>
      </c>
      <c r="BB37" s="23"/>
      <c r="BC37" s="45">
        <v>0.32291666666666669</v>
      </c>
      <c r="BD37" s="54">
        <v>24</v>
      </c>
      <c r="BE37" s="54">
        <v>74</v>
      </c>
      <c r="BF37" s="40">
        <v>1.1299999999999999</v>
      </c>
      <c r="BG37" s="52">
        <v>0.82291666666666663</v>
      </c>
      <c r="BH37" s="54">
        <v>46</v>
      </c>
      <c r="BI37" s="54">
        <v>64</v>
      </c>
      <c r="BJ37" s="40">
        <v>2.19</v>
      </c>
      <c r="BL37" s="45">
        <v>0.32291666666666669</v>
      </c>
      <c r="BM37" s="54">
        <f t="shared" si="0"/>
        <v>471</v>
      </c>
      <c r="BN37" s="56">
        <f t="shared" si="1"/>
        <v>66</v>
      </c>
      <c r="BO37" s="40">
        <f t="shared" si="2"/>
        <v>4.3895619757688724</v>
      </c>
      <c r="BP37" s="52">
        <v>0.82291666666666663</v>
      </c>
      <c r="BQ37" s="54">
        <f t="shared" si="9"/>
        <v>402</v>
      </c>
      <c r="BR37" s="56">
        <f t="shared" si="10"/>
        <v>61.6</v>
      </c>
      <c r="BS37" s="40">
        <f t="shared" si="11"/>
        <v>3.7465051258154705</v>
      </c>
      <c r="BU37" s="45">
        <v>0.32291666666666669</v>
      </c>
      <c r="BV37" s="54">
        <f t="shared" si="3"/>
        <v>71</v>
      </c>
      <c r="BW37" s="56">
        <f t="shared" si="4"/>
        <v>65.2</v>
      </c>
      <c r="BX37" s="40">
        <f t="shared" si="5"/>
        <v>0.66169617893755828</v>
      </c>
      <c r="BY37" s="52">
        <v>0.82291666666666663</v>
      </c>
      <c r="BZ37" s="54">
        <f t="shared" si="6"/>
        <v>82</v>
      </c>
      <c r="CA37" s="56">
        <f t="shared" si="7"/>
        <v>60.8</v>
      </c>
      <c r="CB37" s="40">
        <f t="shared" si="8"/>
        <v>0.76421248835041933</v>
      </c>
    </row>
    <row r="38" spans="1:80" ht="17.25" thickTop="1" x14ac:dyDescent="0.3">
      <c r="A38" s="46">
        <v>0.33333333333333331</v>
      </c>
      <c r="B38" s="54">
        <v>119</v>
      </c>
      <c r="C38" s="56">
        <v>65</v>
      </c>
      <c r="D38" s="40">
        <v>2.97</v>
      </c>
      <c r="E38" s="53">
        <v>0.83333333333333337</v>
      </c>
      <c r="F38" s="54">
        <v>55</v>
      </c>
      <c r="G38" s="56">
        <v>63</v>
      </c>
      <c r="H38" s="40">
        <v>2.04</v>
      </c>
      <c r="I38" s="20"/>
      <c r="J38" s="46">
        <v>0.33333333333333331</v>
      </c>
      <c r="K38" s="54">
        <v>114</v>
      </c>
      <c r="L38" s="54">
        <v>62</v>
      </c>
      <c r="M38" s="40">
        <v>3.46</v>
      </c>
      <c r="N38" s="53">
        <v>0.83333333333333337</v>
      </c>
      <c r="O38" s="54">
        <v>67</v>
      </c>
      <c r="P38" s="54">
        <v>64</v>
      </c>
      <c r="Q38" s="40">
        <v>2.2599999999999998</v>
      </c>
      <c r="S38" s="46">
        <v>0.33333333333333331</v>
      </c>
      <c r="T38" s="54">
        <v>113</v>
      </c>
      <c r="U38" s="54">
        <v>65</v>
      </c>
      <c r="V38" s="40">
        <v>3.19</v>
      </c>
      <c r="W38" s="53">
        <v>0.83333333333333337</v>
      </c>
      <c r="X38" s="54">
        <v>66</v>
      </c>
      <c r="Y38" s="54">
        <v>59</v>
      </c>
      <c r="Z38" s="40">
        <v>2.19</v>
      </c>
      <c r="AB38" s="46">
        <v>0.33333333333333331</v>
      </c>
      <c r="AC38" s="54">
        <v>100</v>
      </c>
      <c r="AD38" s="54">
        <v>61</v>
      </c>
      <c r="AE38" s="40">
        <v>3.4</v>
      </c>
      <c r="AF38" s="53">
        <v>0.83333333333333337</v>
      </c>
      <c r="AG38" s="54">
        <v>55</v>
      </c>
      <c r="AH38" s="54">
        <v>58</v>
      </c>
      <c r="AI38" s="40">
        <v>2.72</v>
      </c>
      <c r="AK38" s="46">
        <v>0.33333333333333331</v>
      </c>
      <c r="AL38" s="54">
        <v>108</v>
      </c>
      <c r="AM38" s="54">
        <v>63</v>
      </c>
      <c r="AN38" s="40">
        <v>3.67</v>
      </c>
      <c r="AO38" s="53">
        <v>0.83333333333333337</v>
      </c>
      <c r="AP38" s="54">
        <v>70</v>
      </c>
      <c r="AQ38" s="54">
        <v>59</v>
      </c>
      <c r="AR38" s="40">
        <v>3.32</v>
      </c>
      <c r="AT38" s="46">
        <v>0.33333333333333331</v>
      </c>
      <c r="AU38" s="54">
        <v>39</v>
      </c>
      <c r="AV38" s="54">
        <v>65</v>
      </c>
      <c r="AW38" s="40">
        <v>1.57</v>
      </c>
      <c r="AX38" s="53">
        <v>0.83333333333333337</v>
      </c>
      <c r="AY38" s="54">
        <v>64</v>
      </c>
      <c r="AZ38" s="54">
        <v>59</v>
      </c>
      <c r="BA38" s="40">
        <v>2.19</v>
      </c>
      <c r="BB38" s="24"/>
      <c r="BC38" s="46">
        <v>0.33333333333333331</v>
      </c>
      <c r="BD38" s="54">
        <v>30</v>
      </c>
      <c r="BE38" s="54">
        <v>72</v>
      </c>
      <c r="BF38" s="40">
        <v>1.41</v>
      </c>
      <c r="BG38" s="53">
        <v>0.83333333333333337</v>
      </c>
      <c r="BH38" s="54">
        <v>55</v>
      </c>
      <c r="BI38" s="54">
        <v>66</v>
      </c>
      <c r="BJ38" s="40">
        <v>2.5499999999999998</v>
      </c>
      <c r="BL38" s="46">
        <v>0.33333333333333331</v>
      </c>
      <c r="BM38" s="54">
        <f t="shared" si="0"/>
        <v>554</v>
      </c>
      <c r="BN38" s="56">
        <f t="shared" si="1"/>
        <v>63.2</v>
      </c>
      <c r="BO38" s="40">
        <f t="shared" si="2"/>
        <v>5.1630941286113705</v>
      </c>
      <c r="BP38" s="53">
        <v>0.83333333333333337</v>
      </c>
      <c r="BQ38" s="54">
        <f t="shared" si="9"/>
        <v>313</v>
      </c>
      <c r="BR38" s="56">
        <f t="shared" si="10"/>
        <v>60.6</v>
      </c>
      <c r="BS38" s="40">
        <f t="shared" si="11"/>
        <v>2.9170549860205033</v>
      </c>
      <c r="BU38" s="46">
        <v>0.33333333333333331</v>
      </c>
      <c r="BV38" s="54">
        <f t="shared" si="3"/>
        <v>69</v>
      </c>
      <c r="BW38" s="56">
        <f t="shared" si="4"/>
        <v>63.2</v>
      </c>
      <c r="BX38" s="40">
        <f t="shared" si="5"/>
        <v>0.64305684995340173</v>
      </c>
      <c r="BY38" s="53">
        <v>0.83333333333333337</v>
      </c>
      <c r="BZ38" s="54">
        <f t="shared" si="6"/>
        <v>119</v>
      </c>
      <c r="CA38" s="56">
        <f t="shared" si="7"/>
        <v>59.8</v>
      </c>
      <c r="CB38" s="40">
        <f t="shared" si="8"/>
        <v>1.1090400745573159</v>
      </c>
    </row>
    <row r="39" spans="1:80" x14ac:dyDescent="0.3">
      <c r="A39" s="44">
        <v>0.34375</v>
      </c>
      <c r="B39" s="54">
        <v>143</v>
      </c>
      <c r="C39" s="56">
        <v>68</v>
      </c>
      <c r="D39" s="40">
        <v>3.37</v>
      </c>
      <c r="E39" s="51">
        <v>0.84375</v>
      </c>
      <c r="F39" s="54">
        <v>66</v>
      </c>
      <c r="G39" s="56">
        <v>62</v>
      </c>
      <c r="H39" s="40">
        <v>2.4300000000000002</v>
      </c>
      <c r="I39" s="20"/>
      <c r="J39" s="44">
        <v>0.34375</v>
      </c>
      <c r="K39" s="54">
        <v>131</v>
      </c>
      <c r="L39" s="54">
        <v>63</v>
      </c>
      <c r="M39" s="40">
        <v>4.25</v>
      </c>
      <c r="N39" s="51">
        <v>0.84375</v>
      </c>
      <c r="O39" s="54">
        <v>77</v>
      </c>
      <c r="P39" s="54">
        <v>61</v>
      </c>
      <c r="Q39" s="40">
        <v>2.5499999999999998</v>
      </c>
      <c r="S39" s="44">
        <v>0.34375</v>
      </c>
      <c r="T39" s="54">
        <v>133</v>
      </c>
      <c r="U39" s="54">
        <v>60</v>
      </c>
      <c r="V39" s="40">
        <v>4.26</v>
      </c>
      <c r="W39" s="51">
        <v>0.84375</v>
      </c>
      <c r="X39" s="54">
        <v>48</v>
      </c>
      <c r="Y39" s="54">
        <v>61</v>
      </c>
      <c r="Z39" s="40">
        <v>2.09</v>
      </c>
      <c r="AB39" s="44">
        <v>0.34375</v>
      </c>
      <c r="AC39" s="54">
        <v>126</v>
      </c>
      <c r="AD39" s="54">
        <v>60</v>
      </c>
      <c r="AE39" s="40">
        <v>4.09</v>
      </c>
      <c r="AF39" s="51">
        <v>0.84375</v>
      </c>
      <c r="AG39" s="54">
        <v>74</v>
      </c>
      <c r="AH39" s="54">
        <v>59</v>
      </c>
      <c r="AI39" s="40">
        <v>2.91</v>
      </c>
      <c r="AK39" s="44">
        <v>0.34375</v>
      </c>
      <c r="AL39" s="54">
        <v>149</v>
      </c>
      <c r="AM39" s="54">
        <v>63</v>
      </c>
      <c r="AN39" s="40">
        <v>4.16</v>
      </c>
      <c r="AO39" s="51">
        <v>0.84375</v>
      </c>
      <c r="AP39" s="54">
        <v>78</v>
      </c>
      <c r="AQ39" s="54">
        <v>63</v>
      </c>
      <c r="AR39" s="40">
        <v>2.4</v>
      </c>
      <c r="AT39" s="44">
        <v>0.34375</v>
      </c>
      <c r="AU39" s="54">
        <v>47</v>
      </c>
      <c r="AV39" s="54">
        <v>70</v>
      </c>
      <c r="AW39" s="40">
        <v>1.79</v>
      </c>
      <c r="AX39" s="51">
        <v>0.84375</v>
      </c>
      <c r="AY39" s="54">
        <v>57</v>
      </c>
      <c r="AZ39" s="54">
        <v>63</v>
      </c>
      <c r="BA39" s="40">
        <v>2.5299999999999998</v>
      </c>
      <c r="BB39" s="49"/>
      <c r="BC39" s="44">
        <v>0.34375</v>
      </c>
      <c r="BD39" s="54">
        <v>24</v>
      </c>
      <c r="BE39" s="54">
        <v>65</v>
      </c>
      <c r="BF39" s="40">
        <v>1.55</v>
      </c>
      <c r="BG39" s="51">
        <v>0.84375</v>
      </c>
      <c r="BH39" s="54">
        <v>48</v>
      </c>
      <c r="BI39" s="54">
        <v>62</v>
      </c>
      <c r="BJ39" s="40">
        <v>2.19</v>
      </c>
      <c r="BL39" s="44">
        <v>0.34375</v>
      </c>
      <c r="BM39" s="54">
        <f t="shared" si="0"/>
        <v>682</v>
      </c>
      <c r="BN39" s="56">
        <f t="shared" si="1"/>
        <v>62.8</v>
      </c>
      <c r="BO39" s="40">
        <f t="shared" si="2"/>
        <v>6.3560111835973903</v>
      </c>
      <c r="BP39" s="51">
        <v>0.84375</v>
      </c>
      <c r="BQ39" s="54">
        <f t="shared" si="9"/>
        <v>343</v>
      </c>
      <c r="BR39" s="56">
        <f t="shared" si="10"/>
        <v>61.2</v>
      </c>
      <c r="BS39" s="40">
        <f t="shared" si="11"/>
        <v>3.1966449207828518</v>
      </c>
      <c r="BU39" s="44">
        <v>0.34375</v>
      </c>
      <c r="BV39" s="54">
        <f t="shared" si="3"/>
        <v>71</v>
      </c>
      <c r="BW39" s="56">
        <f t="shared" si="4"/>
        <v>63.2</v>
      </c>
      <c r="BX39" s="40">
        <f t="shared" si="5"/>
        <v>0.66169617893755828</v>
      </c>
      <c r="BY39" s="51">
        <v>0.84375</v>
      </c>
      <c r="BZ39" s="54">
        <f t="shared" si="6"/>
        <v>105</v>
      </c>
      <c r="CA39" s="56">
        <f t="shared" si="7"/>
        <v>61.4</v>
      </c>
      <c r="CB39" s="40">
        <f t="shared" si="8"/>
        <v>0.97856477166821998</v>
      </c>
    </row>
    <row r="40" spans="1:80" x14ac:dyDescent="0.3">
      <c r="A40" s="44">
        <v>0.35416666666666669</v>
      </c>
      <c r="B40" s="54">
        <v>148</v>
      </c>
      <c r="C40" s="56">
        <v>65</v>
      </c>
      <c r="D40" s="40">
        <v>4.1900000000000004</v>
      </c>
      <c r="E40" s="51">
        <v>0.85416666666666663</v>
      </c>
      <c r="F40" s="54">
        <v>49</v>
      </c>
      <c r="G40" s="56">
        <v>62</v>
      </c>
      <c r="H40" s="40">
        <v>2.2999999999999998</v>
      </c>
      <c r="I40" s="20"/>
      <c r="J40" s="44">
        <v>0.35416666666666669</v>
      </c>
      <c r="K40" s="54">
        <v>165</v>
      </c>
      <c r="L40" s="54">
        <v>60</v>
      </c>
      <c r="M40" s="40">
        <v>4.1100000000000003</v>
      </c>
      <c r="N40" s="51">
        <v>0.85416666666666663</v>
      </c>
      <c r="O40" s="54">
        <v>59</v>
      </c>
      <c r="P40" s="54">
        <v>59</v>
      </c>
      <c r="Q40" s="40">
        <v>2.2799999999999998</v>
      </c>
      <c r="S40" s="44">
        <v>0.35416666666666669</v>
      </c>
      <c r="T40" s="54">
        <v>133</v>
      </c>
      <c r="U40" s="54">
        <v>61</v>
      </c>
      <c r="V40" s="40">
        <v>4.2699999999999996</v>
      </c>
      <c r="W40" s="51">
        <v>0.85416666666666663</v>
      </c>
      <c r="X40" s="54">
        <v>48</v>
      </c>
      <c r="Y40" s="54">
        <v>64</v>
      </c>
      <c r="Z40" s="40">
        <v>2.4700000000000002</v>
      </c>
      <c r="AB40" s="44">
        <v>0.35416666666666669</v>
      </c>
      <c r="AC40" s="54">
        <v>138</v>
      </c>
      <c r="AD40" s="54">
        <v>59</v>
      </c>
      <c r="AE40" s="40">
        <v>3.99</v>
      </c>
      <c r="AF40" s="51">
        <v>0.85416666666666663</v>
      </c>
      <c r="AG40" s="54">
        <v>51</v>
      </c>
      <c r="AH40" s="54">
        <v>63</v>
      </c>
      <c r="AI40" s="40">
        <v>2.14</v>
      </c>
      <c r="AK40" s="44">
        <v>0.35416666666666669</v>
      </c>
      <c r="AL40" s="54">
        <v>144</v>
      </c>
      <c r="AM40" s="54">
        <v>62</v>
      </c>
      <c r="AN40" s="40">
        <v>3.23</v>
      </c>
      <c r="AO40" s="51">
        <v>0.85416666666666663</v>
      </c>
      <c r="AP40" s="54">
        <v>67</v>
      </c>
      <c r="AQ40" s="54">
        <v>59</v>
      </c>
      <c r="AR40" s="40">
        <v>3.1</v>
      </c>
      <c r="AT40" s="44">
        <v>0.35416666666666669</v>
      </c>
      <c r="AU40" s="54">
        <v>44</v>
      </c>
      <c r="AV40" s="54">
        <v>67</v>
      </c>
      <c r="AW40" s="40">
        <v>2.0099999999999998</v>
      </c>
      <c r="AX40" s="51">
        <v>0.85416666666666663</v>
      </c>
      <c r="AY40" s="54">
        <v>48</v>
      </c>
      <c r="AZ40" s="54">
        <v>61</v>
      </c>
      <c r="BA40" s="40">
        <v>2.04</v>
      </c>
      <c r="BB40" s="49"/>
      <c r="BC40" s="44">
        <v>0.35416666666666669</v>
      </c>
      <c r="BD40" s="54">
        <v>28</v>
      </c>
      <c r="BE40" s="54">
        <v>68</v>
      </c>
      <c r="BF40" s="40">
        <v>1.17</v>
      </c>
      <c r="BG40" s="51">
        <v>0.85416666666666663</v>
      </c>
      <c r="BH40" s="54">
        <v>41</v>
      </c>
      <c r="BI40" s="54">
        <v>61</v>
      </c>
      <c r="BJ40" s="40">
        <v>2.04</v>
      </c>
      <c r="BL40" s="44">
        <v>0.35416666666666669</v>
      </c>
      <c r="BM40" s="54">
        <f t="shared" si="0"/>
        <v>728</v>
      </c>
      <c r="BN40" s="56">
        <f t="shared" si="1"/>
        <v>61.4</v>
      </c>
      <c r="BO40" s="40">
        <f t="shared" si="2"/>
        <v>6.7847157502329916</v>
      </c>
      <c r="BP40" s="51">
        <v>0.85416666666666663</v>
      </c>
      <c r="BQ40" s="54">
        <f t="shared" si="9"/>
        <v>274</v>
      </c>
      <c r="BR40" s="56">
        <f t="shared" si="10"/>
        <v>61.4</v>
      </c>
      <c r="BS40" s="40">
        <f t="shared" si="11"/>
        <v>2.5535880708294498</v>
      </c>
      <c r="BU40" s="44">
        <v>0.35416666666666669</v>
      </c>
      <c r="BV40" s="54">
        <f t="shared" si="3"/>
        <v>72</v>
      </c>
      <c r="BW40" s="56">
        <f t="shared" si="4"/>
        <v>61.8</v>
      </c>
      <c r="BX40" s="40">
        <f t="shared" si="5"/>
        <v>0.67101584342963649</v>
      </c>
      <c r="BY40" s="51">
        <v>0.85416666666666663</v>
      </c>
      <c r="BZ40" s="54">
        <f t="shared" si="6"/>
        <v>89</v>
      </c>
      <c r="CA40" s="56">
        <f t="shared" si="7"/>
        <v>61.2</v>
      </c>
      <c r="CB40" s="40">
        <f t="shared" si="8"/>
        <v>0.8294501397949674</v>
      </c>
    </row>
    <row r="41" spans="1:80" ht="17.25" thickBot="1" x14ac:dyDescent="0.35">
      <c r="A41" s="45">
        <v>0.36458333333333331</v>
      </c>
      <c r="B41" s="54">
        <v>114</v>
      </c>
      <c r="C41" s="56">
        <v>66</v>
      </c>
      <c r="D41" s="40">
        <v>3.44</v>
      </c>
      <c r="E41" s="52">
        <v>0.86458333333333337</v>
      </c>
      <c r="F41" s="54">
        <v>50</v>
      </c>
      <c r="G41" s="56">
        <v>62</v>
      </c>
      <c r="H41" s="40">
        <v>1.8</v>
      </c>
      <c r="I41" s="20"/>
      <c r="J41" s="45">
        <v>0.36458333333333331</v>
      </c>
      <c r="K41" s="54">
        <v>153</v>
      </c>
      <c r="L41" s="54">
        <v>59</v>
      </c>
      <c r="M41" s="40">
        <v>4.54</v>
      </c>
      <c r="N41" s="52">
        <v>0.86458333333333337</v>
      </c>
      <c r="O41" s="54">
        <v>50</v>
      </c>
      <c r="P41" s="54">
        <v>65</v>
      </c>
      <c r="Q41" s="40">
        <v>1.93</v>
      </c>
      <c r="S41" s="45">
        <v>0.36458333333333331</v>
      </c>
      <c r="T41" s="54">
        <v>165</v>
      </c>
      <c r="U41" s="54">
        <v>58</v>
      </c>
      <c r="V41" s="40">
        <v>4.28</v>
      </c>
      <c r="W41" s="52">
        <v>0.86458333333333337</v>
      </c>
      <c r="X41" s="54">
        <v>60</v>
      </c>
      <c r="Y41" s="54">
        <v>57</v>
      </c>
      <c r="Z41" s="40">
        <v>2.74</v>
      </c>
      <c r="AB41" s="45">
        <v>0.36458333333333331</v>
      </c>
      <c r="AC41" s="54">
        <v>171</v>
      </c>
      <c r="AD41" s="54">
        <v>59</v>
      </c>
      <c r="AE41" s="40">
        <v>5.19</v>
      </c>
      <c r="AF41" s="52">
        <v>0.86458333333333337</v>
      </c>
      <c r="AG41" s="54">
        <v>52</v>
      </c>
      <c r="AH41" s="54">
        <v>61</v>
      </c>
      <c r="AI41" s="40">
        <v>1.9</v>
      </c>
      <c r="AK41" s="45">
        <v>0.36458333333333331</v>
      </c>
      <c r="AL41" s="54">
        <v>150</v>
      </c>
      <c r="AM41" s="54">
        <v>58</v>
      </c>
      <c r="AN41" s="40">
        <v>4.5</v>
      </c>
      <c r="AO41" s="52">
        <v>0.86458333333333337</v>
      </c>
      <c r="AP41" s="54">
        <v>64</v>
      </c>
      <c r="AQ41" s="54">
        <v>61</v>
      </c>
      <c r="AR41" s="40">
        <v>2.71</v>
      </c>
      <c r="AT41" s="45">
        <v>0.36458333333333331</v>
      </c>
      <c r="AU41" s="54">
        <v>52</v>
      </c>
      <c r="AV41" s="54">
        <v>63</v>
      </c>
      <c r="AW41" s="40">
        <v>1.85</v>
      </c>
      <c r="AX41" s="52">
        <v>0.86458333333333337</v>
      </c>
      <c r="AY41" s="54">
        <v>40</v>
      </c>
      <c r="AZ41" s="54">
        <v>64</v>
      </c>
      <c r="BA41" s="40">
        <v>2</v>
      </c>
      <c r="BB41" s="23"/>
      <c r="BC41" s="45">
        <v>0.36458333333333331</v>
      </c>
      <c r="BD41" s="54">
        <v>31</v>
      </c>
      <c r="BE41" s="54">
        <v>64</v>
      </c>
      <c r="BF41" s="40">
        <v>1.26</v>
      </c>
      <c r="BG41" s="52">
        <v>0.86458333333333337</v>
      </c>
      <c r="BH41" s="54">
        <v>55</v>
      </c>
      <c r="BI41" s="54">
        <v>62</v>
      </c>
      <c r="BJ41" s="40">
        <v>2.4900000000000002</v>
      </c>
      <c r="BL41" s="45">
        <v>0.36458333333333331</v>
      </c>
      <c r="BM41" s="54">
        <f t="shared" si="0"/>
        <v>753</v>
      </c>
      <c r="BN41" s="56">
        <f t="shared" si="1"/>
        <v>60</v>
      </c>
      <c r="BO41" s="40">
        <f t="shared" si="2"/>
        <v>7.0177073625349484</v>
      </c>
      <c r="BP41" s="52">
        <v>0.86458333333333337</v>
      </c>
      <c r="BQ41" s="54">
        <f t="shared" si="9"/>
        <v>276</v>
      </c>
      <c r="BR41" s="56">
        <f t="shared" si="10"/>
        <v>61.2</v>
      </c>
      <c r="BS41" s="40">
        <f t="shared" si="11"/>
        <v>2.5722273998136069</v>
      </c>
      <c r="BU41" s="45">
        <v>0.36458333333333331</v>
      </c>
      <c r="BV41" s="54">
        <f t="shared" si="3"/>
        <v>83</v>
      </c>
      <c r="BW41" s="56">
        <f t="shared" si="4"/>
        <v>59.4</v>
      </c>
      <c r="BX41" s="40">
        <f t="shared" si="5"/>
        <v>0.77353215284249766</v>
      </c>
      <c r="BY41" s="52">
        <v>0.86458333333333337</v>
      </c>
      <c r="BZ41" s="54">
        <f t="shared" si="6"/>
        <v>95</v>
      </c>
      <c r="CA41" s="56">
        <f t="shared" si="7"/>
        <v>61.6</v>
      </c>
      <c r="CB41" s="40">
        <f t="shared" si="8"/>
        <v>0.88536812674743715</v>
      </c>
    </row>
    <row r="42" spans="1:80" ht="17.25" thickTop="1" x14ac:dyDescent="0.3">
      <c r="A42" s="46">
        <v>0.375</v>
      </c>
      <c r="B42" s="54">
        <v>126</v>
      </c>
      <c r="C42" s="56">
        <v>67</v>
      </c>
      <c r="D42" s="40">
        <v>3.35</v>
      </c>
      <c r="E42" s="53">
        <v>0.875</v>
      </c>
      <c r="F42" s="54">
        <v>53</v>
      </c>
      <c r="G42" s="56">
        <v>65</v>
      </c>
      <c r="H42" s="40">
        <v>1.71</v>
      </c>
      <c r="I42" s="20"/>
      <c r="J42" s="46">
        <v>0.375</v>
      </c>
      <c r="K42" s="54">
        <v>141</v>
      </c>
      <c r="L42" s="54">
        <v>61</v>
      </c>
      <c r="M42" s="40">
        <v>4.2699999999999996</v>
      </c>
      <c r="N42" s="53">
        <v>0.875</v>
      </c>
      <c r="O42" s="54">
        <v>57</v>
      </c>
      <c r="P42" s="54">
        <v>65</v>
      </c>
      <c r="Q42" s="40">
        <v>2.15</v>
      </c>
      <c r="S42" s="46">
        <v>0.375</v>
      </c>
      <c r="T42" s="54">
        <v>165</v>
      </c>
      <c r="U42" s="54">
        <v>64</v>
      </c>
      <c r="V42" s="40">
        <v>4.13</v>
      </c>
      <c r="W42" s="53">
        <v>0.875</v>
      </c>
      <c r="X42" s="54">
        <v>49</v>
      </c>
      <c r="Y42" s="54">
        <v>61</v>
      </c>
      <c r="Z42" s="40">
        <v>1.96</v>
      </c>
      <c r="AB42" s="46">
        <v>0.375</v>
      </c>
      <c r="AC42" s="54">
        <v>135</v>
      </c>
      <c r="AD42" s="54">
        <v>62</v>
      </c>
      <c r="AE42" s="40">
        <v>4.9000000000000004</v>
      </c>
      <c r="AF42" s="53">
        <v>0.875</v>
      </c>
      <c r="AG42" s="54">
        <v>67</v>
      </c>
      <c r="AH42" s="54">
        <v>61</v>
      </c>
      <c r="AI42" s="40">
        <v>1.99</v>
      </c>
      <c r="AK42" s="46">
        <v>0.375</v>
      </c>
      <c r="AL42" s="54">
        <v>153</v>
      </c>
      <c r="AM42" s="54">
        <v>62</v>
      </c>
      <c r="AN42" s="40">
        <v>4.3099999999999996</v>
      </c>
      <c r="AO42" s="53">
        <v>0.875</v>
      </c>
      <c r="AP42" s="54">
        <v>49</v>
      </c>
      <c r="AQ42" s="54">
        <v>57</v>
      </c>
      <c r="AR42" s="40">
        <v>2.42</v>
      </c>
      <c r="AT42" s="46">
        <v>0.375</v>
      </c>
      <c r="AU42" s="54">
        <v>59</v>
      </c>
      <c r="AV42" s="54">
        <v>63</v>
      </c>
      <c r="AW42" s="40">
        <v>2.04</v>
      </c>
      <c r="AX42" s="53">
        <v>0.875</v>
      </c>
      <c r="AY42" s="54">
        <v>59</v>
      </c>
      <c r="AZ42" s="54">
        <v>60</v>
      </c>
      <c r="BA42" s="40">
        <v>2.2599999999999998</v>
      </c>
      <c r="BB42" s="24"/>
      <c r="BC42" s="46">
        <v>0.375</v>
      </c>
      <c r="BD42" s="54">
        <v>41</v>
      </c>
      <c r="BE42" s="54">
        <v>70</v>
      </c>
      <c r="BF42" s="40">
        <v>1.24</v>
      </c>
      <c r="BG42" s="53">
        <v>0.875</v>
      </c>
      <c r="BH42" s="54">
        <v>47</v>
      </c>
      <c r="BI42" s="54">
        <v>61</v>
      </c>
      <c r="BJ42" s="40">
        <v>1.63</v>
      </c>
      <c r="BL42" s="46">
        <v>0.375</v>
      </c>
      <c r="BM42" s="54">
        <f t="shared" si="0"/>
        <v>720</v>
      </c>
      <c r="BN42" s="56">
        <f t="shared" si="1"/>
        <v>63.2</v>
      </c>
      <c r="BO42" s="40">
        <f t="shared" si="2"/>
        <v>6.7101584342963649</v>
      </c>
      <c r="BP42" s="53">
        <v>0.875</v>
      </c>
      <c r="BQ42" s="54">
        <f t="shared" si="9"/>
        <v>275</v>
      </c>
      <c r="BR42" s="56">
        <f t="shared" si="10"/>
        <v>61.8</v>
      </c>
      <c r="BS42" s="40">
        <f t="shared" si="11"/>
        <v>2.5629077353215282</v>
      </c>
      <c r="BU42" s="46">
        <v>0.375</v>
      </c>
      <c r="BV42" s="54">
        <f t="shared" si="3"/>
        <v>100</v>
      </c>
      <c r="BW42" s="56">
        <f t="shared" si="4"/>
        <v>62.4</v>
      </c>
      <c r="BX42" s="40">
        <f t="shared" si="5"/>
        <v>0.93196644920782845</v>
      </c>
      <c r="BY42" s="53">
        <v>0.875</v>
      </c>
      <c r="BZ42" s="54">
        <f t="shared" si="6"/>
        <v>106</v>
      </c>
      <c r="CA42" s="56">
        <f t="shared" si="7"/>
        <v>60.8</v>
      </c>
      <c r="CB42" s="40">
        <f t="shared" si="8"/>
        <v>0.98788443616029831</v>
      </c>
    </row>
    <row r="43" spans="1:80" x14ac:dyDescent="0.3">
      <c r="A43" s="44">
        <v>0.38541666666666669</v>
      </c>
      <c r="B43" s="54">
        <v>57</v>
      </c>
      <c r="C43" s="56">
        <v>63</v>
      </c>
      <c r="D43" s="40">
        <v>2.79</v>
      </c>
      <c r="E43" s="51">
        <v>0.88541666666666663</v>
      </c>
      <c r="F43" s="54">
        <v>36</v>
      </c>
      <c r="G43" s="56">
        <v>60</v>
      </c>
      <c r="H43" s="40">
        <v>1.52</v>
      </c>
      <c r="I43" s="20"/>
      <c r="J43" s="44">
        <v>0.38541666666666669</v>
      </c>
      <c r="K43" s="54">
        <v>100</v>
      </c>
      <c r="L43" s="54">
        <v>64</v>
      </c>
      <c r="M43" s="40">
        <v>3.48</v>
      </c>
      <c r="N43" s="51">
        <v>0.88541666666666663</v>
      </c>
      <c r="O43" s="54">
        <v>65</v>
      </c>
      <c r="P43" s="54">
        <v>69</v>
      </c>
      <c r="Q43" s="40">
        <v>2.04</v>
      </c>
      <c r="S43" s="44">
        <v>0.38541666666666669</v>
      </c>
      <c r="T43" s="54">
        <v>97</v>
      </c>
      <c r="U43" s="54">
        <v>64</v>
      </c>
      <c r="V43" s="40">
        <v>2.64</v>
      </c>
      <c r="W43" s="51">
        <v>0.88541666666666663</v>
      </c>
      <c r="X43" s="54">
        <v>61</v>
      </c>
      <c r="Y43" s="54">
        <v>62</v>
      </c>
      <c r="Z43" s="40">
        <v>1.98</v>
      </c>
      <c r="AB43" s="44">
        <v>0.38541666666666669</v>
      </c>
      <c r="AC43" s="54">
        <v>78</v>
      </c>
      <c r="AD43" s="54">
        <v>66</v>
      </c>
      <c r="AE43" s="40">
        <v>2.23</v>
      </c>
      <c r="AF43" s="51">
        <v>0.88541666666666663</v>
      </c>
      <c r="AG43" s="54">
        <v>59</v>
      </c>
      <c r="AH43" s="54">
        <v>60</v>
      </c>
      <c r="AI43" s="40">
        <v>2.11</v>
      </c>
      <c r="AK43" s="44">
        <v>0.38541666666666669</v>
      </c>
      <c r="AL43" s="54">
        <v>85</v>
      </c>
      <c r="AM43" s="54">
        <v>63</v>
      </c>
      <c r="AN43" s="40">
        <v>2.5299999999999998</v>
      </c>
      <c r="AO43" s="51">
        <v>0.88541666666666663</v>
      </c>
      <c r="AP43" s="54">
        <v>27</v>
      </c>
      <c r="AQ43" s="54">
        <v>67</v>
      </c>
      <c r="AR43" s="40">
        <v>1.4</v>
      </c>
      <c r="AT43" s="44">
        <v>0.38541666666666669</v>
      </c>
      <c r="AU43" s="54">
        <v>47</v>
      </c>
      <c r="AV43" s="54">
        <v>65</v>
      </c>
      <c r="AW43" s="40">
        <v>1.65</v>
      </c>
      <c r="AX43" s="51">
        <v>0.88541666666666663</v>
      </c>
      <c r="AY43" s="54">
        <v>44</v>
      </c>
      <c r="AZ43" s="54">
        <v>61</v>
      </c>
      <c r="BA43" s="40">
        <v>2.04</v>
      </c>
      <c r="BB43" s="49"/>
      <c r="BC43" s="44">
        <v>0.38541666666666669</v>
      </c>
      <c r="BD43" s="54">
        <v>38</v>
      </c>
      <c r="BE43" s="54">
        <v>68</v>
      </c>
      <c r="BF43" s="40">
        <v>0.97</v>
      </c>
      <c r="BG43" s="51">
        <v>0.88541666666666663</v>
      </c>
      <c r="BH43" s="54">
        <v>39</v>
      </c>
      <c r="BI43" s="54">
        <v>64</v>
      </c>
      <c r="BJ43" s="40">
        <v>1.72</v>
      </c>
      <c r="BL43" s="44">
        <v>0.38541666666666669</v>
      </c>
      <c r="BM43" s="54">
        <f t="shared" si="0"/>
        <v>417</v>
      </c>
      <c r="BN43" s="56">
        <f t="shared" si="1"/>
        <v>64</v>
      </c>
      <c r="BO43" s="40">
        <f t="shared" si="2"/>
        <v>3.8863000931966449</v>
      </c>
      <c r="BP43" s="51">
        <v>0.88541666666666663</v>
      </c>
      <c r="BQ43" s="54">
        <f t="shared" si="9"/>
        <v>248</v>
      </c>
      <c r="BR43" s="56">
        <f t="shared" si="10"/>
        <v>63.6</v>
      </c>
      <c r="BS43" s="40">
        <f t="shared" si="11"/>
        <v>2.3112767940354146</v>
      </c>
      <c r="BU43" s="44">
        <v>0.38541666666666669</v>
      </c>
      <c r="BV43" s="54">
        <f t="shared" si="3"/>
        <v>85</v>
      </c>
      <c r="BW43" s="56">
        <f t="shared" si="4"/>
        <v>64.400000000000006</v>
      </c>
      <c r="BX43" s="40">
        <f t="shared" si="5"/>
        <v>0.79217148182665431</v>
      </c>
      <c r="BY43" s="51">
        <v>0.88541666666666663</v>
      </c>
      <c r="BZ43" s="54">
        <f t="shared" si="6"/>
        <v>83</v>
      </c>
      <c r="CA43" s="56">
        <f t="shared" si="7"/>
        <v>63.8</v>
      </c>
      <c r="CB43" s="40">
        <f t="shared" si="8"/>
        <v>0.77353215284249766</v>
      </c>
    </row>
    <row r="44" spans="1:80" x14ac:dyDescent="0.3">
      <c r="A44" s="44">
        <v>0.39583333333333331</v>
      </c>
      <c r="B44" s="54">
        <v>48</v>
      </c>
      <c r="C44" s="56">
        <v>67</v>
      </c>
      <c r="D44" s="40">
        <v>1.75</v>
      </c>
      <c r="E44" s="51">
        <v>0.89583333333333337</v>
      </c>
      <c r="F44" s="54">
        <v>48</v>
      </c>
      <c r="G44" s="56">
        <v>63</v>
      </c>
      <c r="H44" s="40">
        <v>2.11</v>
      </c>
      <c r="I44" s="20"/>
      <c r="J44" s="44">
        <v>0.39583333333333331</v>
      </c>
      <c r="K44" s="54">
        <v>62</v>
      </c>
      <c r="L44" s="54">
        <v>60</v>
      </c>
      <c r="M44" s="40">
        <v>2.96</v>
      </c>
      <c r="N44" s="51">
        <v>0.89583333333333337</v>
      </c>
      <c r="O44" s="54">
        <v>66</v>
      </c>
      <c r="P44" s="54">
        <v>63</v>
      </c>
      <c r="Q44" s="40">
        <v>2.31</v>
      </c>
      <c r="S44" s="44">
        <v>0.39583333333333331</v>
      </c>
      <c r="T44" s="54">
        <v>90</v>
      </c>
      <c r="U44" s="54">
        <v>60</v>
      </c>
      <c r="V44" s="40">
        <v>3.28</v>
      </c>
      <c r="W44" s="51">
        <v>0.89583333333333337</v>
      </c>
      <c r="X44" s="54">
        <v>71</v>
      </c>
      <c r="Y44" s="54">
        <v>65</v>
      </c>
      <c r="Z44" s="40">
        <v>2.27</v>
      </c>
      <c r="AB44" s="44">
        <v>0.39583333333333331</v>
      </c>
      <c r="AC44" s="54">
        <v>79</v>
      </c>
      <c r="AD44" s="54">
        <v>63</v>
      </c>
      <c r="AE44" s="40">
        <v>3.28</v>
      </c>
      <c r="AF44" s="51">
        <v>0.89583333333333337</v>
      </c>
      <c r="AG44" s="54">
        <v>55</v>
      </c>
      <c r="AH44" s="54">
        <v>64</v>
      </c>
      <c r="AI44" s="40">
        <v>2.48</v>
      </c>
      <c r="AK44" s="44">
        <v>0.39583333333333331</v>
      </c>
      <c r="AL44" s="54">
        <v>76</v>
      </c>
      <c r="AM44" s="54">
        <v>62</v>
      </c>
      <c r="AN44" s="40">
        <v>2.91</v>
      </c>
      <c r="AO44" s="51">
        <v>0.89583333333333337</v>
      </c>
      <c r="AP44" s="54">
        <v>61</v>
      </c>
      <c r="AQ44" s="54">
        <v>60</v>
      </c>
      <c r="AR44" s="40">
        <v>2.4500000000000002</v>
      </c>
      <c r="AT44" s="44">
        <v>0.39583333333333331</v>
      </c>
      <c r="AU44" s="54">
        <v>48</v>
      </c>
      <c r="AV44" s="54">
        <v>60</v>
      </c>
      <c r="AW44" s="40">
        <v>2.4500000000000002</v>
      </c>
      <c r="AX44" s="51">
        <v>0.89583333333333337</v>
      </c>
      <c r="AY44" s="54">
        <v>40</v>
      </c>
      <c r="AZ44" s="54">
        <v>60</v>
      </c>
      <c r="BA44" s="40">
        <v>2.0699999999999998</v>
      </c>
      <c r="BB44" s="49"/>
      <c r="BC44" s="44">
        <v>0.39583333333333331</v>
      </c>
      <c r="BD44" s="54">
        <v>48</v>
      </c>
      <c r="BE44" s="54">
        <v>67</v>
      </c>
      <c r="BF44" s="40">
        <v>1.48</v>
      </c>
      <c r="BG44" s="51">
        <v>0.89583333333333337</v>
      </c>
      <c r="BH44" s="54">
        <v>35</v>
      </c>
      <c r="BI44" s="54">
        <v>65</v>
      </c>
      <c r="BJ44" s="40">
        <v>1.93</v>
      </c>
      <c r="BL44" s="44">
        <v>0.39583333333333331</v>
      </c>
      <c r="BM44" s="54">
        <f t="shared" si="0"/>
        <v>355</v>
      </c>
      <c r="BN44" s="56">
        <f t="shared" si="1"/>
        <v>62.4</v>
      </c>
      <c r="BO44" s="40">
        <f t="shared" si="2"/>
        <v>3.3084808946877908</v>
      </c>
      <c r="BP44" s="51">
        <v>0.89583333333333337</v>
      </c>
      <c r="BQ44" s="54">
        <f t="shared" si="9"/>
        <v>301</v>
      </c>
      <c r="BR44" s="56">
        <f t="shared" si="10"/>
        <v>63</v>
      </c>
      <c r="BS44" s="40">
        <f t="shared" si="11"/>
        <v>2.8052190121155638</v>
      </c>
      <c r="BU44" s="44">
        <v>0.39583333333333331</v>
      </c>
      <c r="BV44" s="54">
        <f t="shared" si="3"/>
        <v>96</v>
      </c>
      <c r="BW44" s="56">
        <f t="shared" si="4"/>
        <v>61</v>
      </c>
      <c r="BX44" s="40">
        <f t="shared" si="5"/>
        <v>0.89468779123951536</v>
      </c>
      <c r="BY44" s="51">
        <v>0.89583333333333337</v>
      </c>
      <c r="BZ44" s="54">
        <f t="shared" si="6"/>
        <v>75</v>
      </c>
      <c r="CA44" s="56">
        <f t="shared" si="7"/>
        <v>62.4</v>
      </c>
      <c r="CB44" s="40">
        <f t="shared" si="8"/>
        <v>0.69897483690587137</v>
      </c>
    </row>
    <row r="45" spans="1:80" ht="17.25" thickBot="1" x14ac:dyDescent="0.35">
      <c r="A45" s="45">
        <v>0.40625</v>
      </c>
      <c r="B45" s="54">
        <v>82</v>
      </c>
      <c r="C45" s="56">
        <v>65</v>
      </c>
      <c r="D45" s="40">
        <v>2.42</v>
      </c>
      <c r="E45" s="52">
        <v>0.90625</v>
      </c>
      <c r="F45" s="54">
        <v>59</v>
      </c>
      <c r="G45" s="56">
        <v>64</v>
      </c>
      <c r="H45" s="40">
        <v>2.2400000000000002</v>
      </c>
      <c r="I45" s="20"/>
      <c r="J45" s="45">
        <v>0.40625</v>
      </c>
      <c r="K45" s="54">
        <v>83</v>
      </c>
      <c r="L45" s="54">
        <v>61</v>
      </c>
      <c r="M45" s="40">
        <v>2.77</v>
      </c>
      <c r="N45" s="52">
        <v>0.90625</v>
      </c>
      <c r="O45" s="54">
        <v>53</v>
      </c>
      <c r="P45" s="54">
        <v>69</v>
      </c>
      <c r="Q45" s="40">
        <v>2.2799999999999998</v>
      </c>
      <c r="S45" s="45">
        <v>0.40625</v>
      </c>
      <c r="T45" s="54">
        <v>80</v>
      </c>
      <c r="U45" s="54">
        <v>63</v>
      </c>
      <c r="V45" s="40">
        <v>3.52</v>
      </c>
      <c r="W45" s="52">
        <v>0.90625</v>
      </c>
      <c r="X45" s="54">
        <v>54</v>
      </c>
      <c r="Y45" s="54">
        <v>64</v>
      </c>
      <c r="Z45" s="40">
        <v>2.2599999999999998</v>
      </c>
      <c r="AB45" s="45">
        <v>0.40625</v>
      </c>
      <c r="AC45" s="54">
        <v>83</v>
      </c>
      <c r="AD45" s="54">
        <v>64</v>
      </c>
      <c r="AE45" s="40">
        <v>2.4700000000000002</v>
      </c>
      <c r="AF45" s="52">
        <v>0.90625</v>
      </c>
      <c r="AG45" s="54">
        <v>56</v>
      </c>
      <c r="AH45" s="54">
        <v>62</v>
      </c>
      <c r="AI45" s="40">
        <v>2.1</v>
      </c>
      <c r="AK45" s="45">
        <v>0.40625</v>
      </c>
      <c r="AL45" s="54">
        <v>102</v>
      </c>
      <c r="AM45" s="54">
        <v>58</v>
      </c>
      <c r="AN45" s="40">
        <v>4</v>
      </c>
      <c r="AO45" s="52">
        <v>0.90625</v>
      </c>
      <c r="AP45" s="54">
        <v>62</v>
      </c>
      <c r="AQ45" s="54">
        <v>63</v>
      </c>
      <c r="AR45" s="40">
        <v>2.9</v>
      </c>
      <c r="AT45" s="45">
        <v>0.40625</v>
      </c>
      <c r="AU45" s="54">
        <v>57</v>
      </c>
      <c r="AV45" s="54">
        <v>68</v>
      </c>
      <c r="AW45" s="40">
        <v>2.5299999999999998</v>
      </c>
      <c r="AX45" s="52">
        <v>0.90625</v>
      </c>
      <c r="AY45" s="54">
        <v>37</v>
      </c>
      <c r="AZ45" s="54">
        <v>66</v>
      </c>
      <c r="BA45" s="40">
        <v>1.71</v>
      </c>
      <c r="BB45" s="23"/>
      <c r="BC45" s="45">
        <v>0.40625</v>
      </c>
      <c r="BD45" s="54">
        <v>49</v>
      </c>
      <c r="BE45" s="54">
        <v>67</v>
      </c>
      <c r="BF45" s="40">
        <v>1.86</v>
      </c>
      <c r="BG45" s="52">
        <v>0.90625</v>
      </c>
      <c r="BH45" s="54">
        <v>35</v>
      </c>
      <c r="BI45" s="54">
        <v>65</v>
      </c>
      <c r="BJ45" s="40">
        <v>1.56</v>
      </c>
      <c r="BL45" s="45">
        <v>0.40625</v>
      </c>
      <c r="BM45" s="54">
        <f t="shared" si="0"/>
        <v>430</v>
      </c>
      <c r="BN45" s="56">
        <f t="shared" si="1"/>
        <v>62.2</v>
      </c>
      <c r="BO45" s="40">
        <f t="shared" si="2"/>
        <v>4.0074557315936632</v>
      </c>
      <c r="BP45" s="52">
        <v>0.90625</v>
      </c>
      <c r="BQ45" s="54">
        <f t="shared" si="9"/>
        <v>284</v>
      </c>
      <c r="BR45" s="56">
        <f t="shared" si="10"/>
        <v>64.400000000000006</v>
      </c>
      <c r="BS45" s="40">
        <f t="shared" si="11"/>
        <v>2.6467847157502331</v>
      </c>
      <c r="BU45" s="45">
        <v>0.40625</v>
      </c>
      <c r="BV45" s="54">
        <f t="shared" si="3"/>
        <v>106</v>
      </c>
      <c r="BW45" s="56">
        <f t="shared" si="4"/>
        <v>62.8</v>
      </c>
      <c r="BX45" s="40">
        <f t="shared" si="5"/>
        <v>0.98788443616029831</v>
      </c>
      <c r="BY45" s="52">
        <v>0.90625</v>
      </c>
      <c r="BZ45" s="54">
        <f t="shared" si="6"/>
        <v>72</v>
      </c>
      <c r="CA45" s="56">
        <f t="shared" si="7"/>
        <v>64.8</v>
      </c>
      <c r="CB45" s="40">
        <f t="shared" si="8"/>
        <v>0.67101584342963649</v>
      </c>
    </row>
    <row r="46" spans="1:80" ht="17.25" thickTop="1" x14ac:dyDescent="0.3">
      <c r="A46" s="46">
        <v>0.41666666666666669</v>
      </c>
      <c r="B46" s="54">
        <v>72</v>
      </c>
      <c r="C46" s="56">
        <v>62</v>
      </c>
      <c r="D46" s="40">
        <v>2.5299999999999998</v>
      </c>
      <c r="E46" s="53">
        <v>0.91666666666666663</v>
      </c>
      <c r="F46" s="54">
        <v>55</v>
      </c>
      <c r="G46" s="56">
        <v>66</v>
      </c>
      <c r="H46" s="40">
        <v>2.2799999999999998</v>
      </c>
      <c r="I46" s="20"/>
      <c r="J46" s="46">
        <v>0.41666666666666669</v>
      </c>
      <c r="K46" s="54">
        <v>64</v>
      </c>
      <c r="L46" s="54">
        <v>64</v>
      </c>
      <c r="M46" s="40">
        <v>2.59</v>
      </c>
      <c r="N46" s="53">
        <v>0.91666666666666663</v>
      </c>
      <c r="O46" s="54">
        <v>57</v>
      </c>
      <c r="P46" s="54">
        <v>66</v>
      </c>
      <c r="Q46" s="40">
        <v>2.0499999999999998</v>
      </c>
      <c r="S46" s="46">
        <v>0.41666666666666669</v>
      </c>
      <c r="T46" s="54">
        <v>96</v>
      </c>
      <c r="U46" s="54">
        <v>61</v>
      </c>
      <c r="V46" s="40">
        <v>3.85</v>
      </c>
      <c r="W46" s="53">
        <v>0.91666666666666663</v>
      </c>
      <c r="X46" s="54">
        <v>44</v>
      </c>
      <c r="Y46" s="54">
        <v>61</v>
      </c>
      <c r="Z46" s="40">
        <v>2.15</v>
      </c>
      <c r="AB46" s="46">
        <v>0.41666666666666669</v>
      </c>
      <c r="AC46" s="54">
        <v>59</v>
      </c>
      <c r="AD46" s="54">
        <v>63</v>
      </c>
      <c r="AE46" s="40">
        <v>2.6</v>
      </c>
      <c r="AF46" s="53">
        <v>0.91666666666666663</v>
      </c>
      <c r="AG46" s="54">
        <v>62</v>
      </c>
      <c r="AH46" s="54">
        <v>64</v>
      </c>
      <c r="AI46" s="40">
        <v>2.27</v>
      </c>
      <c r="AK46" s="46">
        <v>0.41666666666666669</v>
      </c>
      <c r="AL46" s="54">
        <v>76</v>
      </c>
      <c r="AM46" s="54">
        <v>60</v>
      </c>
      <c r="AN46" s="40">
        <v>2.9</v>
      </c>
      <c r="AO46" s="53">
        <v>0.91666666666666663</v>
      </c>
      <c r="AP46" s="54">
        <v>59</v>
      </c>
      <c r="AQ46" s="54">
        <v>66</v>
      </c>
      <c r="AR46" s="40">
        <v>2.52</v>
      </c>
      <c r="AT46" s="46">
        <v>0.41666666666666669</v>
      </c>
      <c r="AU46" s="54">
        <v>50</v>
      </c>
      <c r="AV46" s="54">
        <v>66</v>
      </c>
      <c r="AW46" s="40">
        <v>1.93</v>
      </c>
      <c r="AX46" s="53">
        <v>0.91666666666666663</v>
      </c>
      <c r="AY46" s="54">
        <v>30</v>
      </c>
      <c r="AZ46" s="54">
        <v>56</v>
      </c>
      <c r="BA46" s="40">
        <v>2.2200000000000002</v>
      </c>
      <c r="BB46" s="24"/>
      <c r="BC46" s="46">
        <v>0.41666666666666669</v>
      </c>
      <c r="BD46" s="54">
        <v>39</v>
      </c>
      <c r="BE46" s="54">
        <v>72</v>
      </c>
      <c r="BF46" s="40">
        <v>1.85</v>
      </c>
      <c r="BG46" s="53">
        <v>0.91666666666666663</v>
      </c>
      <c r="BH46" s="54">
        <v>25</v>
      </c>
      <c r="BI46" s="54">
        <v>66</v>
      </c>
      <c r="BJ46" s="40">
        <v>1.33</v>
      </c>
      <c r="BL46" s="46">
        <v>0.41666666666666669</v>
      </c>
      <c r="BM46" s="54">
        <f t="shared" si="0"/>
        <v>367</v>
      </c>
      <c r="BN46" s="56">
        <f t="shared" si="1"/>
        <v>62</v>
      </c>
      <c r="BO46" s="40">
        <f t="shared" si="2"/>
        <v>3.4203168685927308</v>
      </c>
      <c r="BP46" s="53">
        <v>0.91666666666666663</v>
      </c>
      <c r="BQ46" s="54">
        <f t="shared" si="9"/>
        <v>277</v>
      </c>
      <c r="BR46" s="56">
        <f t="shared" si="10"/>
        <v>64.599999999999994</v>
      </c>
      <c r="BS46" s="40">
        <f t="shared" si="11"/>
        <v>2.5815470643056853</v>
      </c>
      <c r="BU46" s="46">
        <v>0.41666666666666669</v>
      </c>
      <c r="BV46" s="54">
        <f t="shared" si="3"/>
        <v>89</v>
      </c>
      <c r="BW46" s="56">
        <f t="shared" si="4"/>
        <v>62.8</v>
      </c>
      <c r="BX46" s="40">
        <f t="shared" si="5"/>
        <v>0.8294501397949674</v>
      </c>
      <c r="BY46" s="53">
        <v>0.91666666666666663</v>
      </c>
      <c r="BZ46" s="54">
        <f t="shared" si="6"/>
        <v>55</v>
      </c>
      <c r="CA46" s="56">
        <f t="shared" si="7"/>
        <v>62.6</v>
      </c>
      <c r="CB46" s="40">
        <f t="shared" si="8"/>
        <v>0.5125815470643057</v>
      </c>
    </row>
    <row r="47" spans="1:80" x14ac:dyDescent="0.3">
      <c r="A47" s="44">
        <v>0.42708333333333331</v>
      </c>
      <c r="B47" s="54">
        <v>78</v>
      </c>
      <c r="C47" s="56">
        <v>65</v>
      </c>
      <c r="D47" s="40">
        <v>2.29</v>
      </c>
      <c r="E47" s="51">
        <v>0.92708333333333337</v>
      </c>
      <c r="F47" s="54">
        <v>63</v>
      </c>
      <c r="G47" s="56">
        <v>60</v>
      </c>
      <c r="H47" s="40">
        <v>2</v>
      </c>
      <c r="I47" s="20"/>
      <c r="J47" s="44">
        <v>0.42708333333333331</v>
      </c>
      <c r="K47" s="54">
        <v>77</v>
      </c>
      <c r="L47" s="54">
        <v>60</v>
      </c>
      <c r="M47" s="40">
        <v>3.13</v>
      </c>
      <c r="N47" s="51">
        <v>0.92708333333333337</v>
      </c>
      <c r="O47" s="54">
        <v>52</v>
      </c>
      <c r="P47" s="54">
        <v>66</v>
      </c>
      <c r="Q47" s="40">
        <v>1.4</v>
      </c>
      <c r="S47" s="44">
        <v>0.42708333333333331</v>
      </c>
      <c r="T47" s="54">
        <v>80</v>
      </c>
      <c r="U47" s="54">
        <v>68</v>
      </c>
      <c r="V47" s="40">
        <v>3.11</v>
      </c>
      <c r="W47" s="51">
        <v>0.92708333333333337</v>
      </c>
      <c r="X47" s="54">
        <v>37</v>
      </c>
      <c r="Y47" s="54">
        <v>61</v>
      </c>
      <c r="Z47" s="40">
        <v>1.94</v>
      </c>
      <c r="AB47" s="44">
        <v>0.42708333333333331</v>
      </c>
      <c r="AC47" s="54">
        <v>75</v>
      </c>
      <c r="AD47" s="54">
        <v>60</v>
      </c>
      <c r="AE47" s="40">
        <v>3</v>
      </c>
      <c r="AF47" s="51">
        <v>0.92708333333333337</v>
      </c>
      <c r="AG47" s="54">
        <v>44</v>
      </c>
      <c r="AH47" s="54">
        <v>66</v>
      </c>
      <c r="AI47" s="40">
        <v>1.85</v>
      </c>
      <c r="AK47" s="44">
        <v>0.42708333333333331</v>
      </c>
      <c r="AL47" s="54">
        <v>77</v>
      </c>
      <c r="AM47" s="54">
        <v>62</v>
      </c>
      <c r="AN47" s="40">
        <v>3.07</v>
      </c>
      <c r="AO47" s="51">
        <v>0.92708333333333337</v>
      </c>
      <c r="AP47" s="54">
        <v>38</v>
      </c>
      <c r="AQ47" s="54">
        <v>62</v>
      </c>
      <c r="AR47" s="40">
        <v>2.2999999999999998</v>
      </c>
      <c r="AT47" s="44">
        <v>0.42708333333333331</v>
      </c>
      <c r="AU47" s="54">
        <v>54</v>
      </c>
      <c r="AV47" s="54">
        <v>65</v>
      </c>
      <c r="AW47" s="40">
        <v>2.62</v>
      </c>
      <c r="AX47" s="51">
        <v>0.92708333333333337</v>
      </c>
      <c r="AY47" s="54">
        <v>44</v>
      </c>
      <c r="AZ47" s="54">
        <v>61</v>
      </c>
      <c r="BA47" s="40">
        <v>2.39</v>
      </c>
      <c r="BB47" s="49"/>
      <c r="BC47" s="44">
        <v>0.42708333333333331</v>
      </c>
      <c r="BD47" s="54">
        <v>41</v>
      </c>
      <c r="BE47" s="54">
        <v>66</v>
      </c>
      <c r="BF47" s="40">
        <v>1.62</v>
      </c>
      <c r="BG47" s="51">
        <v>0.92708333333333337</v>
      </c>
      <c r="BH47" s="54">
        <v>25</v>
      </c>
      <c r="BI47" s="54">
        <v>69</v>
      </c>
      <c r="BJ47" s="40">
        <v>1.61</v>
      </c>
      <c r="BL47" s="44">
        <v>0.42708333333333331</v>
      </c>
      <c r="BM47" s="54">
        <f t="shared" si="0"/>
        <v>387</v>
      </c>
      <c r="BN47" s="56">
        <f t="shared" si="1"/>
        <v>63</v>
      </c>
      <c r="BO47" s="40">
        <f t="shared" si="2"/>
        <v>3.6067101584342969</v>
      </c>
      <c r="BP47" s="51">
        <v>0.92708333333333337</v>
      </c>
      <c r="BQ47" s="54">
        <f t="shared" si="9"/>
        <v>234</v>
      </c>
      <c r="BR47" s="56">
        <f t="shared" si="10"/>
        <v>63</v>
      </c>
      <c r="BS47" s="40">
        <f t="shared" si="11"/>
        <v>2.1808014911463185</v>
      </c>
      <c r="BU47" s="44">
        <v>0.42708333333333331</v>
      </c>
      <c r="BV47" s="54">
        <f t="shared" si="3"/>
        <v>95</v>
      </c>
      <c r="BW47" s="56">
        <f t="shared" si="4"/>
        <v>63</v>
      </c>
      <c r="BX47" s="40">
        <f t="shared" si="5"/>
        <v>0.88536812674743715</v>
      </c>
      <c r="BY47" s="51">
        <v>0.92708333333333337</v>
      </c>
      <c r="BZ47" s="54">
        <f t="shared" si="6"/>
        <v>69</v>
      </c>
      <c r="CA47" s="56">
        <f t="shared" si="7"/>
        <v>63.2</v>
      </c>
      <c r="CB47" s="40">
        <f t="shared" si="8"/>
        <v>0.64305684995340173</v>
      </c>
    </row>
    <row r="48" spans="1:80" x14ac:dyDescent="0.3">
      <c r="A48" s="44">
        <v>0.4375</v>
      </c>
      <c r="B48" s="54">
        <v>75</v>
      </c>
      <c r="C48" s="56">
        <v>67</v>
      </c>
      <c r="D48" s="40">
        <v>2.48</v>
      </c>
      <c r="E48" s="51">
        <v>0.9375</v>
      </c>
      <c r="F48" s="54">
        <v>49</v>
      </c>
      <c r="G48" s="56">
        <v>68</v>
      </c>
      <c r="H48" s="40">
        <v>1.54</v>
      </c>
      <c r="I48" s="20"/>
      <c r="J48" s="44">
        <v>0.4375</v>
      </c>
      <c r="K48" s="54">
        <v>65</v>
      </c>
      <c r="L48" s="54">
        <v>60</v>
      </c>
      <c r="M48" s="40">
        <v>2.48</v>
      </c>
      <c r="N48" s="51">
        <v>0.9375</v>
      </c>
      <c r="O48" s="54">
        <v>37</v>
      </c>
      <c r="P48" s="54">
        <v>71</v>
      </c>
      <c r="Q48" s="40">
        <v>1.35</v>
      </c>
      <c r="S48" s="44">
        <v>0.4375</v>
      </c>
      <c r="T48" s="54">
        <v>87</v>
      </c>
      <c r="U48" s="54">
        <v>65</v>
      </c>
      <c r="V48" s="40">
        <v>3.27</v>
      </c>
      <c r="W48" s="51">
        <v>0.9375</v>
      </c>
      <c r="X48" s="54">
        <v>44</v>
      </c>
      <c r="Y48" s="54">
        <v>62</v>
      </c>
      <c r="Z48" s="40">
        <v>1.9</v>
      </c>
      <c r="AB48" s="44">
        <v>0.4375</v>
      </c>
      <c r="AC48" s="54">
        <v>85</v>
      </c>
      <c r="AD48" s="54">
        <v>60</v>
      </c>
      <c r="AE48" s="40">
        <v>3.48</v>
      </c>
      <c r="AF48" s="51">
        <v>0.9375</v>
      </c>
      <c r="AG48" s="54">
        <v>26</v>
      </c>
      <c r="AH48" s="54">
        <v>66</v>
      </c>
      <c r="AI48" s="40">
        <v>1.63</v>
      </c>
      <c r="AK48" s="44">
        <v>0.4375</v>
      </c>
      <c r="AL48" s="54">
        <v>76</v>
      </c>
      <c r="AM48" s="54">
        <v>61</v>
      </c>
      <c r="AN48" s="40">
        <v>2.85</v>
      </c>
      <c r="AO48" s="51">
        <v>0.9375</v>
      </c>
      <c r="AP48" s="54">
        <v>43</v>
      </c>
      <c r="AQ48" s="54">
        <v>61</v>
      </c>
      <c r="AR48" s="40">
        <v>2.2799999999999998</v>
      </c>
      <c r="AT48" s="44">
        <v>0.4375</v>
      </c>
      <c r="AU48" s="54">
        <v>63</v>
      </c>
      <c r="AV48" s="54">
        <v>66</v>
      </c>
      <c r="AW48" s="40">
        <v>2.59</v>
      </c>
      <c r="AX48" s="51">
        <v>0.9375</v>
      </c>
      <c r="AY48" s="54">
        <v>32</v>
      </c>
      <c r="AZ48" s="54">
        <v>62</v>
      </c>
      <c r="BA48" s="40">
        <v>2.23</v>
      </c>
      <c r="BB48" s="49"/>
      <c r="BC48" s="44">
        <v>0.4375</v>
      </c>
      <c r="BD48" s="54">
        <v>46</v>
      </c>
      <c r="BE48" s="54">
        <v>68</v>
      </c>
      <c r="BF48" s="40">
        <v>1.99</v>
      </c>
      <c r="BG48" s="51">
        <v>0.9375</v>
      </c>
      <c r="BH48" s="54">
        <v>27</v>
      </c>
      <c r="BI48" s="54">
        <v>67</v>
      </c>
      <c r="BJ48" s="40">
        <v>1.41</v>
      </c>
      <c r="BL48" s="44">
        <v>0.4375</v>
      </c>
      <c r="BM48" s="54">
        <f t="shared" si="0"/>
        <v>388</v>
      </c>
      <c r="BN48" s="56">
        <f t="shared" si="1"/>
        <v>62.6</v>
      </c>
      <c r="BO48" s="40">
        <f t="shared" si="2"/>
        <v>3.6160298229263748</v>
      </c>
      <c r="BP48" s="51">
        <v>0.9375</v>
      </c>
      <c r="BQ48" s="54">
        <f t="shared" si="9"/>
        <v>199</v>
      </c>
      <c r="BR48" s="56">
        <f t="shared" si="10"/>
        <v>65.599999999999994</v>
      </c>
      <c r="BS48" s="40">
        <f t="shared" si="11"/>
        <v>1.8546132339235788</v>
      </c>
      <c r="BU48" s="44">
        <v>0.4375</v>
      </c>
      <c r="BV48" s="54">
        <f t="shared" si="3"/>
        <v>109</v>
      </c>
      <c r="BW48" s="56">
        <f t="shared" si="4"/>
        <v>62.4</v>
      </c>
      <c r="BX48" s="40">
        <f t="shared" si="5"/>
        <v>1.0158434296365331</v>
      </c>
      <c r="BY48" s="51">
        <v>0.9375</v>
      </c>
      <c r="BZ48" s="54">
        <f t="shared" si="6"/>
        <v>59</v>
      </c>
      <c r="CA48" s="56">
        <f t="shared" si="7"/>
        <v>64.400000000000006</v>
      </c>
      <c r="CB48" s="40">
        <f t="shared" si="8"/>
        <v>0.5498602050326189</v>
      </c>
    </row>
    <row r="49" spans="1:80" ht="17.25" thickBot="1" x14ac:dyDescent="0.35">
      <c r="A49" s="45">
        <v>0.44791666666666669</v>
      </c>
      <c r="B49" s="54">
        <v>59</v>
      </c>
      <c r="C49" s="56">
        <v>64</v>
      </c>
      <c r="D49" s="40">
        <v>2.06</v>
      </c>
      <c r="E49" s="52">
        <v>0.94791666666666663</v>
      </c>
      <c r="F49" s="54">
        <v>29</v>
      </c>
      <c r="G49" s="56">
        <v>64</v>
      </c>
      <c r="H49" s="40">
        <v>1.35</v>
      </c>
      <c r="I49" s="20"/>
      <c r="J49" s="45">
        <v>0.44791666666666669</v>
      </c>
      <c r="K49" s="54">
        <v>53</v>
      </c>
      <c r="L49" s="54">
        <v>63</v>
      </c>
      <c r="M49" s="40">
        <v>2.73</v>
      </c>
      <c r="N49" s="52">
        <v>0.94791666666666663</v>
      </c>
      <c r="O49" s="54">
        <v>42</v>
      </c>
      <c r="P49" s="54">
        <v>68</v>
      </c>
      <c r="Q49" s="40">
        <v>2.17</v>
      </c>
      <c r="S49" s="45">
        <v>0.44791666666666669</v>
      </c>
      <c r="T49" s="54">
        <v>60</v>
      </c>
      <c r="U49" s="54">
        <v>64</v>
      </c>
      <c r="V49" s="40">
        <v>2.59</v>
      </c>
      <c r="W49" s="52">
        <v>0.94791666666666663</v>
      </c>
      <c r="X49" s="54">
        <v>31</v>
      </c>
      <c r="Y49" s="54">
        <v>62</v>
      </c>
      <c r="Z49" s="40">
        <v>1.84</v>
      </c>
      <c r="AB49" s="45">
        <v>0.44791666666666669</v>
      </c>
      <c r="AC49" s="54">
        <v>63</v>
      </c>
      <c r="AD49" s="54">
        <v>61</v>
      </c>
      <c r="AE49" s="40">
        <v>2.73</v>
      </c>
      <c r="AF49" s="52">
        <v>0.94791666666666663</v>
      </c>
      <c r="AG49" s="54">
        <v>40</v>
      </c>
      <c r="AH49" s="54">
        <v>69</v>
      </c>
      <c r="AI49" s="40">
        <v>2.29</v>
      </c>
      <c r="AK49" s="45">
        <v>0.44791666666666669</v>
      </c>
      <c r="AL49" s="54">
        <v>66</v>
      </c>
      <c r="AM49" s="54">
        <v>60</v>
      </c>
      <c r="AN49" s="40">
        <v>2.34</v>
      </c>
      <c r="AO49" s="52">
        <v>0.94791666666666663</v>
      </c>
      <c r="AP49" s="54">
        <v>22</v>
      </c>
      <c r="AQ49" s="54">
        <v>62</v>
      </c>
      <c r="AR49" s="40">
        <v>1.53</v>
      </c>
      <c r="AT49" s="45">
        <v>0.44791666666666669</v>
      </c>
      <c r="AU49" s="54">
        <v>54</v>
      </c>
      <c r="AV49" s="54">
        <v>58</v>
      </c>
      <c r="AW49" s="40">
        <v>2.79</v>
      </c>
      <c r="AX49" s="52">
        <v>0.94791666666666663</v>
      </c>
      <c r="AY49" s="54">
        <v>18</v>
      </c>
      <c r="AZ49" s="54">
        <v>64</v>
      </c>
      <c r="BA49" s="40">
        <v>1.48</v>
      </c>
      <c r="BB49" s="23"/>
      <c r="BC49" s="45">
        <v>0.44791666666666669</v>
      </c>
      <c r="BD49" s="54">
        <v>31</v>
      </c>
      <c r="BE49" s="54">
        <v>68</v>
      </c>
      <c r="BF49" s="40">
        <v>1.53</v>
      </c>
      <c r="BG49" s="52">
        <v>0.94791666666666663</v>
      </c>
      <c r="BH49" s="54">
        <v>22</v>
      </c>
      <c r="BI49" s="54">
        <v>66</v>
      </c>
      <c r="BJ49" s="40">
        <v>1.35</v>
      </c>
      <c r="BL49" s="45">
        <v>0.44791666666666669</v>
      </c>
      <c r="BM49" s="54">
        <f t="shared" si="0"/>
        <v>301</v>
      </c>
      <c r="BN49" s="56">
        <f t="shared" si="1"/>
        <v>62.4</v>
      </c>
      <c r="BO49" s="40">
        <f t="shared" si="2"/>
        <v>2.8052190121155638</v>
      </c>
      <c r="BP49" s="52">
        <v>0.94791666666666663</v>
      </c>
      <c r="BQ49" s="54">
        <f t="shared" si="9"/>
        <v>164</v>
      </c>
      <c r="BR49" s="56">
        <f t="shared" si="10"/>
        <v>65</v>
      </c>
      <c r="BS49" s="40">
        <f t="shared" si="11"/>
        <v>1.5284249767008387</v>
      </c>
      <c r="BU49" s="45">
        <v>0.44791666666666669</v>
      </c>
      <c r="BV49" s="54">
        <f t="shared" si="3"/>
        <v>85</v>
      </c>
      <c r="BW49" s="56">
        <f t="shared" si="4"/>
        <v>61.2</v>
      </c>
      <c r="BX49" s="40">
        <f t="shared" si="5"/>
        <v>0.79217148182665431</v>
      </c>
      <c r="BY49" s="52">
        <v>0.94791666666666663</v>
      </c>
      <c r="BZ49" s="54">
        <f t="shared" si="6"/>
        <v>40</v>
      </c>
      <c r="CA49" s="56">
        <f t="shared" si="7"/>
        <v>65</v>
      </c>
      <c r="CB49" s="40">
        <f t="shared" si="8"/>
        <v>0.37278657968313139</v>
      </c>
    </row>
    <row r="50" spans="1:80" ht="17.25" thickTop="1" x14ac:dyDescent="0.3">
      <c r="A50" s="46">
        <v>0.45833333333333331</v>
      </c>
      <c r="B50" s="54">
        <v>74</v>
      </c>
      <c r="C50" s="56">
        <v>63</v>
      </c>
      <c r="D50" s="40">
        <v>2.88</v>
      </c>
      <c r="E50" s="53">
        <v>0.95833333333333337</v>
      </c>
      <c r="F50" s="54">
        <v>38</v>
      </c>
      <c r="G50" s="56">
        <v>67</v>
      </c>
      <c r="H50" s="40">
        <v>1.58</v>
      </c>
      <c r="I50" s="20"/>
      <c r="J50" s="46">
        <v>0.45833333333333331</v>
      </c>
      <c r="K50" s="54">
        <v>60</v>
      </c>
      <c r="L50" s="54">
        <v>61</v>
      </c>
      <c r="M50" s="40">
        <v>2.73</v>
      </c>
      <c r="N50" s="53">
        <v>0.95833333333333337</v>
      </c>
      <c r="O50" s="54">
        <v>38</v>
      </c>
      <c r="P50" s="54">
        <v>66</v>
      </c>
      <c r="Q50" s="40">
        <v>1.49</v>
      </c>
      <c r="S50" s="46">
        <v>0.45833333333333331</v>
      </c>
      <c r="T50" s="54">
        <v>70</v>
      </c>
      <c r="U50" s="54">
        <v>61</v>
      </c>
      <c r="V50" s="40">
        <v>2.39</v>
      </c>
      <c r="W50" s="53">
        <v>0.95833333333333337</v>
      </c>
      <c r="X50" s="54">
        <v>36</v>
      </c>
      <c r="Y50" s="54">
        <v>64</v>
      </c>
      <c r="Z50" s="40">
        <v>1.63</v>
      </c>
      <c r="AB50" s="46">
        <v>0.45833333333333331</v>
      </c>
      <c r="AC50" s="54">
        <v>68</v>
      </c>
      <c r="AD50" s="54">
        <v>61</v>
      </c>
      <c r="AE50" s="40">
        <v>2.74</v>
      </c>
      <c r="AF50" s="53">
        <v>0.95833333333333337</v>
      </c>
      <c r="AG50" s="54">
        <v>38</v>
      </c>
      <c r="AH50" s="54">
        <v>66</v>
      </c>
      <c r="AI50" s="40">
        <v>1.36</v>
      </c>
      <c r="AK50" s="46">
        <v>0.45833333333333331</v>
      </c>
      <c r="AL50" s="54">
        <v>73</v>
      </c>
      <c r="AM50" s="54">
        <v>65</v>
      </c>
      <c r="AN50" s="40">
        <v>2.1800000000000002</v>
      </c>
      <c r="AO50" s="53">
        <v>0.95833333333333337</v>
      </c>
      <c r="AP50" s="54">
        <v>30</v>
      </c>
      <c r="AQ50" s="54">
        <v>57</v>
      </c>
      <c r="AR50" s="40">
        <v>1.57</v>
      </c>
      <c r="AT50" s="46">
        <v>0.45833333333333331</v>
      </c>
      <c r="AU50" s="54">
        <v>49</v>
      </c>
      <c r="AV50" s="54">
        <v>66</v>
      </c>
      <c r="AW50" s="40">
        <v>2.33</v>
      </c>
      <c r="AX50" s="53">
        <v>0.95833333333333337</v>
      </c>
      <c r="AY50" s="54">
        <v>21</v>
      </c>
      <c r="AZ50" s="54">
        <v>61</v>
      </c>
      <c r="BA50" s="40">
        <v>1.45</v>
      </c>
      <c r="BB50" s="24"/>
      <c r="BC50" s="46">
        <v>0.45833333333333331</v>
      </c>
      <c r="BD50" s="54">
        <v>46</v>
      </c>
      <c r="BE50" s="54">
        <v>62</v>
      </c>
      <c r="BF50" s="40">
        <v>2.1800000000000002</v>
      </c>
      <c r="BG50" s="53">
        <v>0.95833333333333337</v>
      </c>
      <c r="BH50" s="54">
        <v>18</v>
      </c>
      <c r="BI50" s="54">
        <v>67</v>
      </c>
      <c r="BJ50" s="40">
        <v>1.27</v>
      </c>
      <c r="BL50" s="46">
        <v>0.45833333333333331</v>
      </c>
      <c r="BM50" s="54">
        <f t="shared" si="0"/>
        <v>345</v>
      </c>
      <c r="BN50" s="56">
        <f t="shared" si="1"/>
        <v>62.2</v>
      </c>
      <c r="BO50" s="40">
        <f t="shared" si="2"/>
        <v>3.2152842497670084</v>
      </c>
      <c r="BP50" s="53">
        <v>0.95833333333333337</v>
      </c>
      <c r="BQ50" s="54">
        <f t="shared" si="9"/>
        <v>180</v>
      </c>
      <c r="BR50" s="56">
        <f t="shared" si="10"/>
        <v>64</v>
      </c>
      <c r="BS50" s="40">
        <f t="shared" si="11"/>
        <v>1.6775396085740912</v>
      </c>
      <c r="BU50" s="46">
        <v>0.45833333333333331</v>
      </c>
      <c r="BV50" s="54">
        <f t="shared" si="3"/>
        <v>95</v>
      </c>
      <c r="BW50" s="56">
        <f t="shared" si="4"/>
        <v>62.8</v>
      </c>
      <c r="BX50" s="40">
        <f t="shared" si="5"/>
        <v>0.88536812674743715</v>
      </c>
      <c r="BY50" s="53">
        <v>0.95833333333333337</v>
      </c>
      <c r="BZ50" s="54">
        <f t="shared" si="6"/>
        <v>39</v>
      </c>
      <c r="CA50" s="56">
        <f t="shared" si="7"/>
        <v>62.8</v>
      </c>
      <c r="CB50" s="40">
        <f t="shared" si="8"/>
        <v>0.36346691519105312</v>
      </c>
    </row>
    <row r="51" spans="1:80" x14ac:dyDescent="0.3">
      <c r="A51" s="44">
        <v>0.46875</v>
      </c>
      <c r="B51" s="54">
        <v>62</v>
      </c>
      <c r="C51" s="56">
        <v>65</v>
      </c>
      <c r="D51" s="40">
        <v>1.92</v>
      </c>
      <c r="E51" s="51">
        <v>0.96875</v>
      </c>
      <c r="F51" s="54">
        <v>26</v>
      </c>
      <c r="G51" s="56">
        <v>71</v>
      </c>
      <c r="H51" s="40">
        <v>1.35</v>
      </c>
      <c r="I51" s="20"/>
      <c r="J51" s="44">
        <v>0.46875</v>
      </c>
      <c r="K51" s="54">
        <v>48</v>
      </c>
      <c r="L51" s="54">
        <v>63</v>
      </c>
      <c r="M51" s="40">
        <v>2.0299999999999998</v>
      </c>
      <c r="N51" s="51">
        <v>0.96875</v>
      </c>
      <c r="O51" s="54">
        <v>25</v>
      </c>
      <c r="P51" s="54">
        <v>63</v>
      </c>
      <c r="Q51" s="40">
        <v>1.35</v>
      </c>
      <c r="S51" s="44">
        <v>0.46875</v>
      </c>
      <c r="T51" s="54">
        <v>129</v>
      </c>
      <c r="U51" s="54">
        <v>60</v>
      </c>
      <c r="V51" s="40">
        <v>3.63</v>
      </c>
      <c r="W51" s="51">
        <v>0.96875</v>
      </c>
      <c r="X51" s="54">
        <v>28</v>
      </c>
      <c r="Y51" s="54">
        <v>69</v>
      </c>
      <c r="Z51" s="40">
        <v>1.1599999999999999</v>
      </c>
      <c r="AB51" s="44">
        <v>0.46875</v>
      </c>
      <c r="AC51" s="54">
        <v>58</v>
      </c>
      <c r="AD51" s="54">
        <v>63</v>
      </c>
      <c r="AE51" s="40">
        <v>2.33</v>
      </c>
      <c r="AF51" s="51">
        <v>0.96875</v>
      </c>
      <c r="AG51" s="54">
        <v>20</v>
      </c>
      <c r="AH51" s="54">
        <v>62</v>
      </c>
      <c r="AI51" s="40">
        <v>1.1299999999999999</v>
      </c>
      <c r="AK51" s="44">
        <v>0.46875</v>
      </c>
      <c r="AL51" s="54">
        <v>61</v>
      </c>
      <c r="AM51" s="54">
        <v>61</v>
      </c>
      <c r="AN51" s="40">
        <v>2.2000000000000002</v>
      </c>
      <c r="AO51" s="51">
        <v>0.96875</v>
      </c>
      <c r="AP51" s="54">
        <v>23</v>
      </c>
      <c r="AQ51" s="54">
        <v>60</v>
      </c>
      <c r="AR51" s="40">
        <v>1.28</v>
      </c>
      <c r="AT51" s="44">
        <v>0.46875</v>
      </c>
      <c r="AU51" s="54">
        <v>54</v>
      </c>
      <c r="AV51" s="54">
        <v>63</v>
      </c>
      <c r="AW51" s="40">
        <v>2.5499999999999998</v>
      </c>
      <c r="AX51" s="51">
        <v>0.96875</v>
      </c>
      <c r="AY51" s="54">
        <v>14</v>
      </c>
      <c r="AZ51" s="54">
        <v>65</v>
      </c>
      <c r="BA51" s="40">
        <v>1.02</v>
      </c>
      <c r="BB51" s="49"/>
      <c r="BC51" s="44">
        <v>0.46875</v>
      </c>
      <c r="BD51" s="54">
        <v>40</v>
      </c>
      <c r="BE51" s="54">
        <v>61</v>
      </c>
      <c r="BF51" s="40">
        <v>1.56</v>
      </c>
      <c r="BG51" s="51">
        <v>0.96875</v>
      </c>
      <c r="BH51" s="54">
        <v>19</v>
      </c>
      <c r="BI51" s="54">
        <v>64</v>
      </c>
      <c r="BJ51" s="40">
        <v>1.18</v>
      </c>
      <c r="BL51" s="44">
        <v>0.46875</v>
      </c>
      <c r="BM51" s="54">
        <f t="shared" si="0"/>
        <v>358</v>
      </c>
      <c r="BN51" s="56">
        <f t="shared" si="1"/>
        <v>62.4</v>
      </c>
      <c r="BO51" s="40">
        <f t="shared" si="2"/>
        <v>3.3364398881640263</v>
      </c>
      <c r="BP51" s="51">
        <v>0.96875</v>
      </c>
      <c r="BQ51" s="54">
        <f t="shared" si="9"/>
        <v>122</v>
      </c>
      <c r="BR51" s="56">
        <f t="shared" si="10"/>
        <v>65</v>
      </c>
      <c r="BS51" s="40">
        <f t="shared" si="11"/>
        <v>1.1369990680335509</v>
      </c>
      <c r="BU51" s="44">
        <v>0.46875</v>
      </c>
      <c r="BV51" s="54">
        <f t="shared" si="3"/>
        <v>94</v>
      </c>
      <c r="BW51" s="56">
        <f t="shared" si="4"/>
        <v>62</v>
      </c>
      <c r="BX51" s="40">
        <f t="shared" si="5"/>
        <v>0.87604846225535871</v>
      </c>
      <c r="BY51" s="51">
        <v>0.96875</v>
      </c>
      <c r="BZ51" s="54">
        <f t="shared" si="6"/>
        <v>33</v>
      </c>
      <c r="CA51" s="56">
        <f t="shared" si="7"/>
        <v>63.8</v>
      </c>
      <c r="CB51" s="40">
        <f t="shared" si="8"/>
        <v>0.30754892823858343</v>
      </c>
    </row>
    <row r="52" spans="1:80" x14ac:dyDescent="0.3">
      <c r="A52" s="29">
        <v>0.47916666666666669</v>
      </c>
      <c r="B52" s="31">
        <v>67</v>
      </c>
      <c r="C52" s="57">
        <v>58</v>
      </c>
      <c r="D52" s="41">
        <v>2.25</v>
      </c>
      <c r="E52" s="32">
        <v>0.97916666666666663</v>
      </c>
      <c r="F52" s="31">
        <v>24</v>
      </c>
      <c r="G52" s="57">
        <v>67</v>
      </c>
      <c r="H52" s="41">
        <v>1.44</v>
      </c>
      <c r="I52" s="20"/>
      <c r="J52" s="44">
        <v>0.47916666666666669</v>
      </c>
      <c r="K52" s="54">
        <v>53</v>
      </c>
      <c r="L52" s="54">
        <v>60</v>
      </c>
      <c r="M52" s="40">
        <v>2.37</v>
      </c>
      <c r="N52" s="51">
        <v>0.97916666666666663</v>
      </c>
      <c r="O52" s="54">
        <v>15</v>
      </c>
      <c r="P52" s="54">
        <v>66</v>
      </c>
      <c r="Q52" s="40">
        <v>0.99</v>
      </c>
      <c r="S52" s="44">
        <v>0.47916666666666669</v>
      </c>
      <c r="T52" s="54">
        <v>69</v>
      </c>
      <c r="U52" s="54">
        <v>63</v>
      </c>
      <c r="V52" s="40">
        <v>2.34</v>
      </c>
      <c r="W52" s="51">
        <v>0.97916666666666663</v>
      </c>
      <c r="X52" s="54">
        <v>28</v>
      </c>
      <c r="Y52" s="54">
        <v>68</v>
      </c>
      <c r="Z52" s="40">
        <v>1.45</v>
      </c>
      <c r="AB52" s="44">
        <v>0.47916666666666669</v>
      </c>
      <c r="AC52" s="54">
        <v>72</v>
      </c>
      <c r="AD52" s="54">
        <v>60</v>
      </c>
      <c r="AE52" s="40">
        <v>2.36</v>
      </c>
      <c r="AF52" s="51">
        <v>0.97916666666666663</v>
      </c>
      <c r="AG52" s="54">
        <v>18</v>
      </c>
      <c r="AH52" s="54">
        <v>68</v>
      </c>
      <c r="AI52" s="40">
        <v>1.1299999999999999</v>
      </c>
      <c r="AK52" s="44">
        <v>0.47916666666666669</v>
      </c>
      <c r="AL52" s="54">
        <v>70</v>
      </c>
      <c r="AM52" s="54">
        <v>60</v>
      </c>
      <c r="AN52" s="40">
        <v>2.44</v>
      </c>
      <c r="AO52" s="51">
        <v>0.97916666666666663</v>
      </c>
      <c r="AP52" s="54">
        <v>28</v>
      </c>
      <c r="AQ52" s="54">
        <v>67</v>
      </c>
      <c r="AR52" s="40">
        <v>1.54</v>
      </c>
      <c r="AT52" s="44">
        <v>0.47916666666666669</v>
      </c>
      <c r="AU52" s="54">
        <v>56</v>
      </c>
      <c r="AV52" s="54">
        <v>68</v>
      </c>
      <c r="AW52" s="40">
        <v>2.25</v>
      </c>
      <c r="AX52" s="51">
        <v>0.97916666666666663</v>
      </c>
      <c r="AY52" s="54">
        <v>15</v>
      </c>
      <c r="AZ52" s="54">
        <v>67</v>
      </c>
      <c r="BA52" s="40">
        <v>0.84</v>
      </c>
      <c r="BB52" s="49"/>
      <c r="BC52" s="44">
        <v>0.47916666666666669</v>
      </c>
      <c r="BD52" s="54">
        <v>57</v>
      </c>
      <c r="BE52" s="54">
        <v>64</v>
      </c>
      <c r="BF52" s="40">
        <v>2.0299999999999998</v>
      </c>
      <c r="BG52" s="51">
        <v>0.97916666666666663</v>
      </c>
      <c r="BH52" s="54">
        <v>14</v>
      </c>
      <c r="BI52" s="54">
        <v>70</v>
      </c>
      <c r="BJ52" s="40">
        <v>1.1200000000000001</v>
      </c>
      <c r="BL52" s="44">
        <v>0.47916666666666669</v>
      </c>
      <c r="BM52" s="54">
        <f t="shared" si="0"/>
        <v>331</v>
      </c>
      <c r="BN52" s="56">
        <f t="shared" si="1"/>
        <v>60.2</v>
      </c>
      <c r="BO52" s="40">
        <f t="shared" si="2"/>
        <v>3.0848089468779127</v>
      </c>
      <c r="BP52" s="51">
        <v>0.97916666666666663</v>
      </c>
      <c r="BQ52" s="54">
        <f t="shared" si="9"/>
        <v>113</v>
      </c>
      <c r="BR52" s="56">
        <f t="shared" si="10"/>
        <v>67.2</v>
      </c>
      <c r="BS52" s="40">
        <f t="shared" si="11"/>
        <v>1.0531220876048462</v>
      </c>
      <c r="BU52" s="44">
        <v>0.47916666666666669</v>
      </c>
      <c r="BV52" s="54">
        <f t="shared" si="3"/>
        <v>113</v>
      </c>
      <c r="BW52" s="56">
        <f t="shared" si="4"/>
        <v>62.2</v>
      </c>
      <c r="BX52" s="40">
        <f t="shared" si="5"/>
        <v>1.0531220876048462</v>
      </c>
      <c r="BY52" s="51">
        <v>0.97916666666666663</v>
      </c>
      <c r="BZ52" s="54">
        <f t="shared" si="6"/>
        <v>29</v>
      </c>
      <c r="CA52" s="56">
        <f t="shared" si="7"/>
        <v>67.2</v>
      </c>
      <c r="CB52" s="40">
        <f t="shared" si="8"/>
        <v>0.27027027027027029</v>
      </c>
    </row>
    <row r="53" spans="1:80" ht="17.25" thickBot="1" x14ac:dyDescent="0.35">
      <c r="A53" s="33">
        <v>0.48958333333333331</v>
      </c>
      <c r="B53" s="34">
        <v>59</v>
      </c>
      <c r="C53" s="58">
        <v>62</v>
      </c>
      <c r="D53" s="42">
        <v>1.9</v>
      </c>
      <c r="E53" s="35">
        <v>0.98958333333333337</v>
      </c>
      <c r="F53" s="34">
        <v>14</v>
      </c>
      <c r="G53" s="58">
        <v>68</v>
      </c>
      <c r="H53" s="42">
        <v>0.72</v>
      </c>
      <c r="I53" s="21"/>
      <c r="J53" s="45">
        <v>0.48958333333333331</v>
      </c>
      <c r="K53" s="54">
        <v>67</v>
      </c>
      <c r="L53" s="54">
        <v>57</v>
      </c>
      <c r="M53" s="40">
        <v>3.36</v>
      </c>
      <c r="N53" s="51">
        <v>0.98958333333333337</v>
      </c>
      <c r="O53" s="54">
        <v>18</v>
      </c>
      <c r="P53" s="54">
        <v>68</v>
      </c>
      <c r="Q53" s="40">
        <v>1.32</v>
      </c>
      <c r="S53" s="45">
        <v>0.48958333333333331</v>
      </c>
      <c r="T53" s="54">
        <v>87</v>
      </c>
      <c r="U53" s="54">
        <v>60</v>
      </c>
      <c r="V53" s="40">
        <v>3.06</v>
      </c>
      <c r="W53" s="51">
        <v>0.98958333333333337</v>
      </c>
      <c r="X53" s="54">
        <v>27</v>
      </c>
      <c r="Y53" s="54">
        <v>69</v>
      </c>
      <c r="Z53" s="40">
        <v>1.27</v>
      </c>
      <c r="AB53" s="45">
        <v>0.48958333333333331</v>
      </c>
      <c r="AC53" s="54">
        <v>67</v>
      </c>
      <c r="AD53" s="54">
        <v>67</v>
      </c>
      <c r="AE53" s="40">
        <v>2.27</v>
      </c>
      <c r="AF53" s="51">
        <v>0.98958333333333337</v>
      </c>
      <c r="AG53" s="54">
        <v>17</v>
      </c>
      <c r="AH53" s="54">
        <v>71</v>
      </c>
      <c r="AI53" s="40">
        <v>0.93</v>
      </c>
      <c r="AK53" s="45">
        <v>0.48958333333333331</v>
      </c>
      <c r="AL53" s="54">
        <v>92</v>
      </c>
      <c r="AM53" s="54">
        <v>62</v>
      </c>
      <c r="AN53" s="40">
        <v>2.41</v>
      </c>
      <c r="AO53" s="51">
        <v>0.98958333333333337</v>
      </c>
      <c r="AP53" s="54">
        <v>26</v>
      </c>
      <c r="AQ53" s="54">
        <v>62</v>
      </c>
      <c r="AR53" s="40">
        <v>1.69</v>
      </c>
      <c r="AT53" s="45">
        <v>0.48958333333333331</v>
      </c>
      <c r="AU53" s="54">
        <v>62</v>
      </c>
      <c r="AV53" s="54">
        <v>66</v>
      </c>
      <c r="AW53" s="40">
        <v>2.77</v>
      </c>
      <c r="AX53" s="51">
        <v>0.98958333333333337</v>
      </c>
      <c r="AY53" s="54">
        <v>15</v>
      </c>
      <c r="AZ53" s="54">
        <v>63</v>
      </c>
      <c r="BA53" s="40">
        <v>0.94</v>
      </c>
      <c r="BB53" s="23"/>
      <c r="BC53" s="45">
        <v>0.48958333333333331</v>
      </c>
      <c r="BD53" s="54">
        <v>65</v>
      </c>
      <c r="BE53" s="54">
        <v>64</v>
      </c>
      <c r="BF53" s="40">
        <v>2.19</v>
      </c>
      <c r="BG53" s="51">
        <v>0.98958333333333337</v>
      </c>
      <c r="BH53" s="54">
        <v>18</v>
      </c>
      <c r="BI53" s="54">
        <v>69</v>
      </c>
      <c r="BJ53" s="40">
        <v>0.9</v>
      </c>
      <c r="BL53" s="45">
        <v>0.48958333333333331</v>
      </c>
      <c r="BM53" s="54">
        <f t="shared" si="0"/>
        <v>372</v>
      </c>
      <c r="BN53" s="56">
        <f t="shared" si="1"/>
        <v>61.6</v>
      </c>
      <c r="BO53" s="40">
        <f t="shared" si="2"/>
        <v>3.4669151910531224</v>
      </c>
      <c r="BP53" s="51">
        <v>0.98958333333333337</v>
      </c>
      <c r="BQ53" s="54">
        <f t="shared" si="9"/>
        <v>102</v>
      </c>
      <c r="BR53" s="56">
        <f t="shared" si="10"/>
        <v>67.599999999999994</v>
      </c>
      <c r="BS53" s="40">
        <f t="shared" si="11"/>
        <v>0.950605778191985</v>
      </c>
      <c r="BU53" s="45">
        <v>0.48958333333333331</v>
      </c>
      <c r="BV53" s="54">
        <f t="shared" si="3"/>
        <v>127</v>
      </c>
      <c r="BW53" s="56">
        <f t="shared" si="4"/>
        <v>62.4</v>
      </c>
      <c r="BX53" s="40">
        <f t="shared" si="5"/>
        <v>1.1835973904939421</v>
      </c>
      <c r="BY53" s="51">
        <v>0.98958333333333337</v>
      </c>
      <c r="BZ53" s="54">
        <f t="shared" si="6"/>
        <v>33</v>
      </c>
      <c r="CA53" s="56">
        <f t="shared" si="7"/>
        <v>66.599999999999994</v>
      </c>
      <c r="CB53" s="40">
        <f t="shared" si="8"/>
        <v>0.30754892823858343</v>
      </c>
    </row>
    <row r="54" spans="1:80" ht="17.25" thickTop="1" x14ac:dyDescent="0.3">
      <c r="A54" s="30" t="s">
        <v>11</v>
      </c>
      <c r="B54" s="36">
        <f>SUM(B6:B53)</f>
        <v>2007</v>
      </c>
      <c r="C54" s="38">
        <f>AVERAGE(C6:C53)</f>
        <v>67.041666666666671</v>
      </c>
      <c r="D54" s="39"/>
      <c r="E54" s="30" t="s">
        <v>12</v>
      </c>
      <c r="F54" s="36">
        <f>SUM(F6:F53)</f>
        <v>3506</v>
      </c>
      <c r="G54" s="38">
        <f>AVERAGE(G6:G53)</f>
        <v>63.0625</v>
      </c>
      <c r="H54" s="39"/>
      <c r="J54" s="30" t="s">
        <v>11</v>
      </c>
      <c r="K54" s="36">
        <f>SUM(K6:K53)</f>
        <v>2101</v>
      </c>
      <c r="L54" s="38">
        <f>AVERAGE(L6:L53)</f>
        <v>65.395833333333329</v>
      </c>
      <c r="M54" s="37"/>
      <c r="N54" s="30" t="s">
        <v>12</v>
      </c>
      <c r="O54" s="36">
        <f>SUM(O6:O53)</f>
        <v>3576</v>
      </c>
      <c r="P54" s="38">
        <f>AVERAGE(P6:P53)</f>
        <v>62</v>
      </c>
      <c r="Q54" s="37"/>
      <c r="S54" s="30" t="s">
        <v>11</v>
      </c>
      <c r="T54" s="36">
        <f>SUM(T6:T53)</f>
        <v>2292</v>
      </c>
      <c r="U54" s="38">
        <f>AVERAGE(U6:U53)</f>
        <v>67.148936170212764</v>
      </c>
      <c r="V54" s="37"/>
      <c r="W54" s="30" t="s">
        <v>12</v>
      </c>
      <c r="X54" s="36">
        <f>SUM(X6:X53)</f>
        <v>3496</v>
      </c>
      <c r="Y54" s="38">
        <f>AVERAGE(Y6:Y53)</f>
        <v>62.229166666666664</v>
      </c>
      <c r="Z54" s="37"/>
      <c r="AB54" s="30" t="s">
        <v>11</v>
      </c>
      <c r="AC54" s="36">
        <f>SUM(AC6:AC53)</f>
        <v>2105</v>
      </c>
      <c r="AD54" s="38">
        <f>AVERAGE(AD6:AD53)</f>
        <v>66.957446808510639</v>
      </c>
      <c r="AE54" s="37"/>
      <c r="AF54" s="30" t="s">
        <v>12</v>
      </c>
      <c r="AG54" s="36">
        <f>SUM(AG6:AG53)</f>
        <v>3488</v>
      </c>
      <c r="AH54" s="38">
        <f>AVERAGE(AH6:AH53)</f>
        <v>62.291666666666664</v>
      </c>
      <c r="AI54" s="37"/>
      <c r="AK54" s="30" t="s">
        <v>11</v>
      </c>
      <c r="AL54" s="36">
        <f>SUM(AL6:AL53)</f>
        <v>2225</v>
      </c>
      <c r="AM54" s="38">
        <f>AVERAGE(AM6:AM53)</f>
        <v>66.583333333333329</v>
      </c>
      <c r="AN54" s="37"/>
      <c r="AO54" s="30" t="s">
        <v>12</v>
      </c>
      <c r="AP54" s="36">
        <f>SUM(AP6:AP53)</f>
        <v>3812</v>
      </c>
      <c r="AQ54" s="38">
        <f>AVERAGE(AQ6:AQ53)</f>
        <v>60.854166666666664</v>
      </c>
      <c r="AR54" s="37"/>
      <c r="AT54" s="30" t="s">
        <v>11</v>
      </c>
      <c r="AU54" s="36">
        <f>SUM(AU6:AU53)</f>
        <v>1394</v>
      </c>
      <c r="AV54" s="38">
        <f>AVERAGE(AV6:AV53)</f>
        <v>66.145833333333329</v>
      </c>
      <c r="AW54" s="37"/>
      <c r="AX54" s="30" t="s">
        <v>12</v>
      </c>
      <c r="AY54" s="36">
        <f>SUM(AY6:AY53)</f>
        <v>2928</v>
      </c>
      <c r="AZ54" s="38">
        <f>AVERAGE(AZ6:AZ53)</f>
        <v>61.770833333333336</v>
      </c>
      <c r="BA54" s="37"/>
      <c r="BC54" s="30" t="s">
        <v>11</v>
      </c>
      <c r="BD54" s="36">
        <f>SUM(BD6:BD53)</f>
        <v>1004</v>
      </c>
      <c r="BE54" s="38">
        <f>AVERAGE(BE6:BE53)</f>
        <v>66.625</v>
      </c>
      <c r="BF54" s="37"/>
      <c r="BG54" s="30" t="s">
        <v>12</v>
      </c>
      <c r="BH54" s="36">
        <f>SUM(BH6:BH53)</f>
        <v>3066</v>
      </c>
      <c r="BI54" s="38">
        <f>AVERAGE(BI6:BI53)</f>
        <v>63</v>
      </c>
      <c r="BJ54" s="37"/>
      <c r="BL54" s="30" t="s">
        <v>11</v>
      </c>
      <c r="BM54" s="36">
        <f>SUM(BM6:BM53)</f>
        <v>10730</v>
      </c>
      <c r="BN54" s="38">
        <f>AVERAGE(BN6:BN53)</f>
        <v>66.61562499999998</v>
      </c>
      <c r="BO54" s="37"/>
      <c r="BP54" s="30" t="s">
        <v>12</v>
      </c>
      <c r="BQ54" s="36">
        <f>SUM(BQ6:BQ53)</f>
        <v>17878</v>
      </c>
      <c r="BR54" s="38">
        <f>AVERAGE(BR6:BR53)</f>
        <v>62.087499999999984</v>
      </c>
      <c r="BS54" s="37"/>
      <c r="BU54" s="30" t="s">
        <v>11</v>
      </c>
      <c r="BV54" s="36">
        <f>SUM(BV6:BV53)</f>
        <v>2398</v>
      </c>
      <c r="BW54" s="38">
        <f>AVERAGE(BW6:BW53)</f>
        <v>66.44583333333334</v>
      </c>
      <c r="BX54" s="37"/>
      <c r="BY54" s="30" t="s">
        <v>12</v>
      </c>
      <c r="BZ54" s="36">
        <f>SUM(BZ6:BZ53)</f>
        <v>5994</v>
      </c>
      <c r="CA54" s="38">
        <f>AVERAGE(CA6:CA53)</f>
        <v>61.829166666666673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6" sqref="A6"/>
    </sheetView>
  </sheetViews>
  <sheetFormatPr defaultColWidth="9" defaultRowHeight="16.5" x14ac:dyDescent="0.3"/>
  <cols>
    <col min="1" max="4" width="9" style="43"/>
    <col min="5" max="7" width="9" style="43" customWidth="1"/>
    <col min="8" max="13" width="9" style="43"/>
    <col min="14" max="16" width="9" style="43" customWidth="1"/>
    <col min="17" max="22" width="9" style="43"/>
    <col min="23" max="26" width="9" style="43" customWidth="1"/>
    <col min="27" max="16384" width="9" style="43"/>
  </cols>
  <sheetData>
    <row r="1" spans="1:80" ht="16.5" customHeight="1" x14ac:dyDescent="0.3">
      <c r="A1" s="48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47" t="s">
        <v>0</v>
      </c>
      <c r="K1" s="2625" t="s">
        <v>79</v>
      </c>
      <c r="L1" s="2626"/>
      <c r="M1" s="2626"/>
      <c r="N1" s="2626"/>
      <c r="O1" s="2626"/>
      <c r="P1" s="2626"/>
      <c r="Q1" s="2626"/>
      <c r="S1" s="47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47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47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47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47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47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47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x14ac:dyDescent="0.3">
      <c r="A2" s="48" t="s">
        <v>1</v>
      </c>
      <c r="B2" s="2623" t="s">
        <v>2</v>
      </c>
      <c r="C2" s="2623"/>
      <c r="D2" s="2623"/>
      <c r="E2" s="2623"/>
      <c r="F2" s="2623"/>
      <c r="G2" s="2623"/>
      <c r="H2" s="2623"/>
      <c r="I2" s="26"/>
      <c r="J2" s="47" t="s">
        <v>1</v>
      </c>
      <c r="K2" s="2623" t="s">
        <v>2</v>
      </c>
      <c r="L2" s="2623"/>
      <c r="M2" s="2623"/>
      <c r="N2" s="2623"/>
      <c r="O2" s="2623"/>
      <c r="P2" s="2623"/>
      <c r="Q2" s="2623"/>
      <c r="S2" s="47" t="s">
        <v>1</v>
      </c>
      <c r="T2" s="2623" t="s">
        <v>2</v>
      </c>
      <c r="U2" s="2623"/>
      <c r="V2" s="2623"/>
      <c r="W2" s="2623"/>
      <c r="X2" s="2623"/>
      <c r="Y2" s="2623"/>
      <c r="Z2" s="2623"/>
      <c r="AB2" s="47" t="s">
        <v>1</v>
      </c>
      <c r="AC2" s="2623" t="s">
        <v>2</v>
      </c>
      <c r="AD2" s="2623"/>
      <c r="AE2" s="2623"/>
      <c r="AF2" s="2623"/>
      <c r="AG2" s="2623"/>
      <c r="AH2" s="2623"/>
      <c r="AI2" s="2623"/>
      <c r="AK2" s="47" t="s">
        <v>1</v>
      </c>
      <c r="AL2" s="2623" t="s">
        <v>2</v>
      </c>
      <c r="AM2" s="2623"/>
      <c r="AN2" s="2623"/>
      <c r="AO2" s="2623"/>
      <c r="AP2" s="2623"/>
      <c r="AQ2" s="2623"/>
      <c r="AR2" s="2623"/>
      <c r="AT2" s="47" t="s">
        <v>1</v>
      </c>
      <c r="AU2" s="2623" t="s">
        <v>2</v>
      </c>
      <c r="AV2" s="2623"/>
      <c r="AW2" s="2623"/>
      <c r="AX2" s="2623"/>
      <c r="AY2" s="2623"/>
      <c r="AZ2" s="2623"/>
      <c r="BA2" s="2623"/>
      <c r="BC2" s="47" t="s">
        <v>1</v>
      </c>
      <c r="BD2" s="2623" t="s">
        <v>2</v>
      </c>
      <c r="BE2" s="2623"/>
      <c r="BF2" s="2623"/>
      <c r="BG2" s="2623"/>
      <c r="BH2" s="2623"/>
      <c r="BI2" s="2623"/>
      <c r="BJ2" s="2623"/>
      <c r="BL2" s="47" t="s">
        <v>1</v>
      </c>
      <c r="BM2" s="2623" t="s">
        <v>2</v>
      </c>
      <c r="BN2" s="2623"/>
      <c r="BO2" s="2623"/>
      <c r="BP2" s="2623"/>
      <c r="BQ2" s="2623"/>
      <c r="BR2" s="2623"/>
      <c r="BS2" s="2623"/>
      <c r="BU2" s="47" t="s">
        <v>1</v>
      </c>
      <c r="BV2" s="2623" t="s">
        <v>2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48" t="s">
        <v>18</v>
      </c>
      <c r="B3" s="2624" t="s">
        <v>19</v>
      </c>
      <c r="C3" s="2624"/>
      <c r="D3" s="2624"/>
      <c r="E3" s="2624"/>
      <c r="F3" s="2624"/>
      <c r="G3" s="2624"/>
      <c r="H3" s="2624"/>
      <c r="I3" s="27"/>
      <c r="J3" s="47" t="s">
        <v>13</v>
      </c>
      <c r="K3" s="2624" t="s">
        <v>19</v>
      </c>
      <c r="L3" s="2624"/>
      <c r="M3" s="2624"/>
      <c r="N3" s="2624"/>
      <c r="O3" s="2624"/>
      <c r="P3" s="2624"/>
      <c r="Q3" s="2624"/>
      <c r="S3" s="47" t="s">
        <v>13</v>
      </c>
      <c r="T3" s="2624" t="s">
        <v>19</v>
      </c>
      <c r="U3" s="2624"/>
      <c r="V3" s="2624"/>
      <c r="W3" s="2624"/>
      <c r="X3" s="2624"/>
      <c r="Y3" s="2624"/>
      <c r="Z3" s="2624"/>
      <c r="AB3" s="47" t="s">
        <v>13</v>
      </c>
      <c r="AC3" s="2624" t="s">
        <v>19</v>
      </c>
      <c r="AD3" s="2624"/>
      <c r="AE3" s="2624"/>
      <c r="AF3" s="2624"/>
      <c r="AG3" s="2624"/>
      <c r="AH3" s="2624"/>
      <c r="AI3" s="2624"/>
      <c r="AK3" s="47" t="s">
        <v>13</v>
      </c>
      <c r="AL3" s="2624" t="s">
        <v>19</v>
      </c>
      <c r="AM3" s="2624"/>
      <c r="AN3" s="2624"/>
      <c r="AO3" s="2624"/>
      <c r="AP3" s="2624"/>
      <c r="AQ3" s="2624"/>
      <c r="AR3" s="2624"/>
      <c r="AT3" s="47" t="s">
        <v>13</v>
      </c>
      <c r="AU3" s="2624" t="s">
        <v>19</v>
      </c>
      <c r="AV3" s="2624"/>
      <c r="AW3" s="2624"/>
      <c r="AX3" s="2624"/>
      <c r="AY3" s="2624"/>
      <c r="AZ3" s="2624"/>
      <c r="BA3" s="2624"/>
      <c r="BC3" s="47" t="s">
        <v>13</v>
      </c>
      <c r="BD3" s="2624" t="s">
        <v>19</v>
      </c>
      <c r="BE3" s="2624"/>
      <c r="BF3" s="2624"/>
      <c r="BG3" s="2624"/>
      <c r="BH3" s="2624"/>
      <c r="BI3" s="2624"/>
      <c r="BJ3" s="2624"/>
      <c r="BL3" s="47" t="s">
        <v>13</v>
      </c>
      <c r="BM3" s="2624" t="s">
        <v>19</v>
      </c>
      <c r="BN3" s="2624"/>
      <c r="BO3" s="2624"/>
      <c r="BP3" s="2624"/>
      <c r="BQ3" s="2624"/>
      <c r="BR3" s="2624"/>
      <c r="BS3" s="2624"/>
      <c r="BU3" s="47" t="s">
        <v>13</v>
      </c>
      <c r="BV3" s="2624" t="s">
        <v>19</v>
      </c>
      <c r="BW3" s="2624"/>
      <c r="BX3" s="2624"/>
      <c r="BY3" s="2624"/>
      <c r="BZ3" s="2624"/>
      <c r="CA3" s="2624"/>
      <c r="CB3" s="2624"/>
    </row>
    <row r="4" spans="1:80" x14ac:dyDescent="0.3">
      <c r="A4" s="48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47" t="s">
        <v>3</v>
      </c>
      <c r="K4" s="2622" t="s">
        <v>4</v>
      </c>
      <c r="L4" s="2622"/>
      <c r="M4" s="2622"/>
      <c r="N4" s="2622"/>
      <c r="O4" s="2622"/>
      <c r="P4" s="2622"/>
      <c r="Q4" s="2622"/>
      <c r="S4" s="47" t="s">
        <v>3</v>
      </c>
      <c r="T4" s="2622" t="s">
        <v>4</v>
      </c>
      <c r="U4" s="2622"/>
      <c r="V4" s="2622"/>
      <c r="W4" s="2622"/>
      <c r="X4" s="2622"/>
      <c r="Y4" s="2622"/>
      <c r="Z4" s="2622"/>
      <c r="AB4" s="47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47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47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47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47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47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47" t="s">
        <v>6</v>
      </c>
      <c r="B5" s="50" t="s">
        <v>7</v>
      </c>
      <c r="C5" s="50" t="s">
        <v>8</v>
      </c>
      <c r="D5" s="50" t="s">
        <v>9</v>
      </c>
      <c r="E5" s="50" t="s">
        <v>6</v>
      </c>
      <c r="F5" s="50" t="s">
        <v>7</v>
      </c>
      <c r="G5" s="50" t="s">
        <v>8</v>
      </c>
      <c r="H5" s="50" t="s">
        <v>9</v>
      </c>
      <c r="I5" s="25"/>
      <c r="J5" s="47" t="s">
        <v>6</v>
      </c>
      <c r="K5" s="50" t="s">
        <v>7</v>
      </c>
      <c r="L5" s="50" t="s">
        <v>8</v>
      </c>
      <c r="M5" s="50" t="s">
        <v>9</v>
      </c>
      <c r="N5" s="50" t="s">
        <v>6</v>
      </c>
      <c r="O5" s="50" t="s">
        <v>7</v>
      </c>
      <c r="P5" s="50" t="s">
        <v>8</v>
      </c>
      <c r="Q5" s="50" t="s">
        <v>9</v>
      </c>
      <c r="S5" s="47" t="s">
        <v>6</v>
      </c>
      <c r="T5" s="50" t="s">
        <v>7</v>
      </c>
      <c r="U5" s="50" t="s">
        <v>8</v>
      </c>
      <c r="V5" s="50" t="s">
        <v>9</v>
      </c>
      <c r="W5" s="50" t="s">
        <v>6</v>
      </c>
      <c r="X5" s="50" t="s">
        <v>7</v>
      </c>
      <c r="Y5" s="50" t="s">
        <v>8</v>
      </c>
      <c r="Z5" s="50" t="s">
        <v>9</v>
      </c>
      <c r="AB5" s="47" t="s">
        <v>6</v>
      </c>
      <c r="AC5" s="50" t="s">
        <v>7</v>
      </c>
      <c r="AD5" s="50" t="s">
        <v>8</v>
      </c>
      <c r="AE5" s="50" t="s">
        <v>9</v>
      </c>
      <c r="AF5" s="50" t="s">
        <v>6</v>
      </c>
      <c r="AG5" s="50" t="s">
        <v>7</v>
      </c>
      <c r="AH5" s="50" t="s">
        <v>8</v>
      </c>
      <c r="AI5" s="50" t="s">
        <v>9</v>
      </c>
      <c r="AK5" s="47" t="s">
        <v>6</v>
      </c>
      <c r="AL5" s="50" t="s">
        <v>7</v>
      </c>
      <c r="AM5" s="50" t="s">
        <v>8</v>
      </c>
      <c r="AN5" s="50" t="s">
        <v>9</v>
      </c>
      <c r="AO5" s="50" t="s">
        <v>6</v>
      </c>
      <c r="AP5" s="50" t="s">
        <v>7</v>
      </c>
      <c r="AQ5" s="50" t="s">
        <v>8</v>
      </c>
      <c r="AR5" s="50" t="s">
        <v>9</v>
      </c>
      <c r="AT5" s="47" t="s">
        <v>6</v>
      </c>
      <c r="AU5" s="50" t="s">
        <v>7</v>
      </c>
      <c r="AV5" s="50" t="s">
        <v>8</v>
      </c>
      <c r="AW5" s="50" t="s">
        <v>9</v>
      </c>
      <c r="AX5" s="50" t="s">
        <v>6</v>
      </c>
      <c r="AY5" s="50" t="s">
        <v>7</v>
      </c>
      <c r="AZ5" s="50" t="s">
        <v>8</v>
      </c>
      <c r="BA5" s="50" t="s">
        <v>9</v>
      </c>
      <c r="BC5" s="47" t="s">
        <v>6</v>
      </c>
      <c r="BD5" s="50" t="s">
        <v>7</v>
      </c>
      <c r="BE5" s="50" t="s">
        <v>8</v>
      </c>
      <c r="BF5" s="50" t="s">
        <v>9</v>
      </c>
      <c r="BG5" s="50" t="s">
        <v>6</v>
      </c>
      <c r="BH5" s="50" t="s">
        <v>7</v>
      </c>
      <c r="BI5" s="50" t="s">
        <v>8</v>
      </c>
      <c r="BJ5" s="50" t="s">
        <v>9</v>
      </c>
      <c r="BL5" s="47" t="s">
        <v>6</v>
      </c>
      <c r="BM5" s="50" t="s">
        <v>7</v>
      </c>
      <c r="BN5" s="50" t="s">
        <v>8</v>
      </c>
      <c r="BO5" s="50" t="s">
        <v>9</v>
      </c>
      <c r="BP5" s="50" t="s">
        <v>6</v>
      </c>
      <c r="BQ5" s="50" t="s">
        <v>7</v>
      </c>
      <c r="BR5" s="50" t="s">
        <v>8</v>
      </c>
      <c r="BS5" s="50" t="s">
        <v>9</v>
      </c>
      <c r="BU5" s="47" t="s">
        <v>6</v>
      </c>
      <c r="BV5" s="50" t="s">
        <v>7</v>
      </c>
      <c r="BW5" s="50" t="s">
        <v>8</v>
      </c>
      <c r="BX5" s="50" t="s">
        <v>9</v>
      </c>
      <c r="BY5" s="50" t="s">
        <v>6</v>
      </c>
      <c r="BZ5" s="50" t="s">
        <v>7</v>
      </c>
      <c r="CA5" s="50" t="s">
        <v>8</v>
      </c>
      <c r="CB5" s="50" t="s">
        <v>9</v>
      </c>
    </row>
    <row r="6" spans="1:80" x14ac:dyDescent="0.3">
      <c r="A6" s="44">
        <v>0</v>
      </c>
      <c r="B6" s="54">
        <v>16</v>
      </c>
      <c r="C6" s="56">
        <v>59</v>
      </c>
      <c r="D6" s="40">
        <v>0.91</v>
      </c>
      <c r="E6" s="51">
        <v>0.5</v>
      </c>
      <c r="F6" s="54">
        <v>59</v>
      </c>
      <c r="G6" s="56">
        <v>63</v>
      </c>
      <c r="H6" s="40">
        <v>1.89</v>
      </c>
      <c r="I6" s="28"/>
      <c r="J6" s="44">
        <v>0</v>
      </c>
      <c r="K6" s="54">
        <v>10</v>
      </c>
      <c r="L6" s="54">
        <v>69</v>
      </c>
      <c r="M6" s="40">
        <v>0.85</v>
      </c>
      <c r="N6" s="51">
        <v>0.5</v>
      </c>
      <c r="O6" s="54">
        <v>36</v>
      </c>
      <c r="P6" s="54">
        <v>58</v>
      </c>
      <c r="Q6" s="40">
        <v>1.46</v>
      </c>
      <c r="S6" s="44">
        <v>0</v>
      </c>
      <c r="T6" s="54">
        <v>12</v>
      </c>
      <c r="U6" s="54">
        <v>72</v>
      </c>
      <c r="V6" s="40">
        <v>0.89</v>
      </c>
      <c r="W6" s="51">
        <v>0.5</v>
      </c>
      <c r="X6" s="54">
        <v>52</v>
      </c>
      <c r="Y6" s="54">
        <v>61</v>
      </c>
      <c r="Z6" s="40">
        <v>1.68</v>
      </c>
      <c r="AB6" s="44">
        <v>0</v>
      </c>
      <c r="AC6" s="54">
        <v>18</v>
      </c>
      <c r="AD6" s="54">
        <v>67</v>
      </c>
      <c r="AE6" s="40">
        <v>0.96</v>
      </c>
      <c r="AF6" s="51">
        <v>0.5</v>
      </c>
      <c r="AG6" s="54">
        <v>48</v>
      </c>
      <c r="AH6" s="54">
        <v>64</v>
      </c>
      <c r="AI6" s="40">
        <v>1.52</v>
      </c>
      <c r="AK6" s="44">
        <v>0</v>
      </c>
      <c r="AL6" s="54">
        <v>15</v>
      </c>
      <c r="AM6" s="54">
        <v>65</v>
      </c>
      <c r="AN6" s="40">
        <v>0.82</v>
      </c>
      <c r="AO6" s="51">
        <v>0.5</v>
      </c>
      <c r="AP6" s="54">
        <v>42</v>
      </c>
      <c r="AQ6" s="54">
        <v>57</v>
      </c>
      <c r="AR6" s="40">
        <v>1.72</v>
      </c>
      <c r="AT6" s="44">
        <v>0</v>
      </c>
      <c r="AU6" s="54">
        <v>24</v>
      </c>
      <c r="AV6" s="54">
        <v>58</v>
      </c>
      <c r="AW6" s="40">
        <v>2.19</v>
      </c>
      <c r="AX6" s="51">
        <v>0.5</v>
      </c>
      <c r="AY6" s="54">
        <v>44</v>
      </c>
      <c r="AZ6" s="54">
        <v>65</v>
      </c>
      <c r="BA6" s="40">
        <v>1.75</v>
      </c>
      <c r="BB6" s="49"/>
      <c r="BC6" s="44">
        <v>0</v>
      </c>
      <c r="BD6" s="54">
        <v>13</v>
      </c>
      <c r="BE6" s="54">
        <v>57</v>
      </c>
      <c r="BF6" s="40">
        <v>1.89</v>
      </c>
      <c r="BG6" s="51">
        <v>0.5</v>
      </c>
      <c r="BH6" s="54">
        <v>44</v>
      </c>
      <c r="BI6" s="54">
        <v>64</v>
      </c>
      <c r="BJ6" s="40">
        <v>1.5</v>
      </c>
      <c r="BL6" s="44">
        <v>0</v>
      </c>
      <c r="BM6" s="54">
        <f>SUM(B6,K6,T6,AC6,AL6)</f>
        <v>71</v>
      </c>
      <c r="BN6" s="56">
        <f>AVERAGE(C6,L6,U6,AD6,AM6)</f>
        <v>66.400000000000006</v>
      </c>
      <c r="BO6" s="40">
        <f>BM6/$BM$54*100</f>
        <v>0.90607452782031661</v>
      </c>
      <c r="BP6" s="51">
        <v>0.5</v>
      </c>
      <c r="BQ6" s="54">
        <f>SUM(F6,O6,X6,AG6,AP6)</f>
        <v>237</v>
      </c>
      <c r="BR6" s="56">
        <f>AVERAGE(G6,P6,Y6,AH6,AQ6)</f>
        <v>60.6</v>
      </c>
      <c r="BS6" s="40">
        <f>BQ6/$BM$54*100</f>
        <v>3.0245022970903519</v>
      </c>
      <c r="BU6" s="44">
        <v>0</v>
      </c>
      <c r="BV6" s="54">
        <f>SUM(AU6,BD6)</f>
        <v>37</v>
      </c>
      <c r="BW6" s="56">
        <f>AVERAGE(L6,U6,AD6,AM6,AV6)</f>
        <v>66.2</v>
      </c>
      <c r="BX6" s="40">
        <f>BV6/$BM$54*100</f>
        <v>0.47217968351199585</v>
      </c>
      <c r="BY6" s="51">
        <v>0.5</v>
      </c>
      <c r="BZ6" s="54">
        <f>SUM(AY6,BH6)</f>
        <v>88</v>
      </c>
      <c r="CA6" s="56">
        <f>AVERAGE(P6,Y6,AH6,AQ6,AZ6)</f>
        <v>61</v>
      </c>
      <c r="CB6" s="40">
        <f>BZ6/$BM$54*100</f>
        <v>1.1230219499744767</v>
      </c>
    </row>
    <row r="7" spans="1:80" x14ac:dyDescent="0.3">
      <c r="A7" s="44">
        <v>1.0416666666666666E-2</v>
      </c>
      <c r="B7" s="54">
        <v>11</v>
      </c>
      <c r="C7" s="56">
        <v>66</v>
      </c>
      <c r="D7" s="40">
        <v>0.86</v>
      </c>
      <c r="E7" s="51">
        <v>0.51041666666666663</v>
      </c>
      <c r="F7" s="54">
        <v>45</v>
      </c>
      <c r="G7" s="56">
        <v>62</v>
      </c>
      <c r="H7" s="40">
        <v>2.1</v>
      </c>
      <c r="I7" s="28"/>
      <c r="J7" s="44">
        <v>1.0416666666666666E-2</v>
      </c>
      <c r="K7" s="54">
        <v>17</v>
      </c>
      <c r="L7" s="54">
        <v>65</v>
      </c>
      <c r="M7" s="40">
        <v>1.03</v>
      </c>
      <c r="N7" s="51">
        <v>0.51041666666666663</v>
      </c>
      <c r="O7" s="54">
        <v>42</v>
      </c>
      <c r="P7" s="54">
        <v>62</v>
      </c>
      <c r="Q7" s="40">
        <v>1.66</v>
      </c>
      <c r="S7" s="44">
        <v>1.0416666666666666E-2</v>
      </c>
      <c r="T7" s="54">
        <v>11</v>
      </c>
      <c r="U7" s="54">
        <v>72</v>
      </c>
      <c r="V7" s="40">
        <v>1.21</v>
      </c>
      <c r="W7" s="51">
        <v>0.51041666666666663</v>
      </c>
      <c r="X7" s="54">
        <v>55</v>
      </c>
      <c r="Y7" s="54">
        <v>61</v>
      </c>
      <c r="Z7" s="40">
        <v>1.86</v>
      </c>
      <c r="AB7" s="44">
        <v>1.0416666666666666E-2</v>
      </c>
      <c r="AC7" s="54">
        <v>14</v>
      </c>
      <c r="AD7" s="54">
        <v>64</v>
      </c>
      <c r="AE7" s="40">
        <v>0.92</v>
      </c>
      <c r="AF7" s="51">
        <v>0.51041666666666663</v>
      </c>
      <c r="AG7" s="54">
        <v>44</v>
      </c>
      <c r="AH7" s="54">
        <v>66</v>
      </c>
      <c r="AI7" s="40">
        <v>1.77</v>
      </c>
      <c r="AK7" s="44">
        <v>1.0416666666666666E-2</v>
      </c>
      <c r="AL7" s="54">
        <v>13</v>
      </c>
      <c r="AM7" s="54">
        <v>79</v>
      </c>
      <c r="AN7" s="40">
        <v>0.89</v>
      </c>
      <c r="AO7" s="51">
        <v>0.51041666666666663</v>
      </c>
      <c r="AP7" s="54">
        <v>54</v>
      </c>
      <c r="AQ7" s="54">
        <v>58</v>
      </c>
      <c r="AR7" s="40">
        <v>1.84</v>
      </c>
      <c r="AT7" s="44">
        <v>1.0416666666666666E-2</v>
      </c>
      <c r="AU7" s="54">
        <v>6</v>
      </c>
      <c r="AV7" s="54">
        <v>47</v>
      </c>
      <c r="AW7" s="40">
        <v>1.63</v>
      </c>
      <c r="AX7" s="51">
        <v>0.51041666666666663</v>
      </c>
      <c r="AY7" s="54">
        <v>45</v>
      </c>
      <c r="AZ7" s="54">
        <v>59</v>
      </c>
      <c r="BA7" s="40">
        <v>2.2599999999999998</v>
      </c>
      <c r="BB7" s="49"/>
      <c r="BC7" s="44">
        <v>1.0416666666666666E-2</v>
      </c>
      <c r="BD7" s="54">
        <v>11</v>
      </c>
      <c r="BE7" s="54">
        <v>66</v>
      </c>
      <c r="BF7" s="40">
        <v>1.0900000000000001</v>
      </c>
      <c r="BG7" s="51">
        <v>0.51041666666666663</v>
      </c>
      <c r="BH7" s="54">
        <v>50</v>
      </c>
      <c r="BI7" s="54">
        <v>60</v>
      </c>
      <c r="BJ7" s="40">
        <v>1.56</v>
      </c>
      <c r="BL7" s="44">
        <v>1.0416666666666666E-2</v>
      </c>
      <c r="BM7" s="54">
        <f t="shared" ref="BM7:BM53" si="0">SUM(B7,K7,T7,AC7,AL7)</f>
        <v>66</v>
      </c>
      <c r="BN7" s="56">
        <f t="shared" ref="BN7:BN53" si="1">AVERAGE(C7,L7,U7,AD7,AM7)</f>
        <v>69.2</v>
      </c>
      <c r="BO7" s="40">
        <f t="shared" ref="BO7:BO53" si="2">BM7/$BM$54*100</f>
        <v>0.84226646248085757</v>
      </c>
      <c r="BP7" s="51">
        <v>0.51041666666666663</v>
      </c>
      <c r="BQ7" s="54">
        <f>SUM(F7,O7,X7,AG7,AP7)</f>
        <v>240</v>
      </c>
      <c r="BR7" s="56">
        <f>AVERAGE(G7,P7,Y7,AH7,AQ7)</f>
        <v>61.8</v>
      </c>
      <c r="BS7" s="40">
        <f>BQ7/$BM$54*100</f>
        <v>3.0627871362940278</v>
      </c>
      <c r="BU7" s="44">
        <v>1.0416666666666666E-2</v>
      </c>
      <c r="BV7" s="54">
        <f t="shared" ref="BV7:BV53" si="3">SUM(AU7,BD7)</f>
        <v>17</v>
      </c>
      <c r="BW7" s="56">
        <f t="shared" ref="BW7:BW53" si="4">AVERAGE(L7,U7,AD7,AM7,AV7)</f>
        <v>65.400000000000006</v>
      </c>
      <c r="BX7" s="40">
        <f t="shared" ref="BX7:BX53" si="5">BV7/$BM$54*100</f>
        <v>0.2169474221541603</v>
      </c>
      <c r="BY7" s="51">
        <v>0.51041666666666663</v>
      </c>
      <c r="BZ7" s="54">
        <f t="shared" ref="BZ7:BZ53" si="6">SUM(AY7,BH7)</f>
        <v>95</v>
      </c>
      <c r="CA7" s="56">
        <f t="shared" ref="CA7:CA53" si="7">AVERAGE(P7,Y7,AH7,AQ7,AZ7)</f>
        <v>61.2</v>
      </c>
      <c r="CB7" s="40">
        <f t="shared" ref="CB7:CB53" si="8">BZ7/$BM$54*100</f>
        <v>1.2123532414497193</v>
      </c>
    </row>
    <row r="8" spans="1:80" x14ac:dyDescent="0.3">
      <c r="A8" s="44">
        <v>2.0833333333333332E-2</v>
      </c>
      <c r="B8" s="54">
        <v>12</v>
      </c>
      <c r="C8" s="56">
        <v>69</v>
      </c>
      <c r="D8" s="40">
        <v>0.82</v>
      </c>
      <c r="E8" s="51">
        <v>0.52083333333333337</v>
      </c>
      <c r="F8" s="54">
        <v>44</v>
      </c>
      <c r="G8" s="56">
        <v>59</v>
      </c>
      <c r="H8" s="40">
        <v>1.45</v>
      </c>
      <c r="I8" s="28"/>
      <c r="J8" s="44">
        <v>2.0833333333333332E-2</v>
      </c>
      <c r="K8" s="54">
        <v>17</v>
      </c>
      <c r="L8" s="54">
        <v>65</v>
      </c>
      <c r="M8" s="40">
        <v>1.1000000000000001</v>
      </c>
      <c r="N8" s="51">
        <v>0.52083333333333337</v>
      </c>
      <c r="O8" s="54">
        <v>53</v>
      </c>
      <c r="P8" s="54">
        <v>59</v>
      </c>
      <c r="Q8" s="40">
        <v>1.52</v>
      </c>
      <c r="S8" s="44">
        <v>2.0833333333333332E-2</v>
      </c>
      <c r="T8" s="54">
        <v>11</v>
      </c>
      <c r="U8" s="54">
        <v>75</v>
      </c>
      <c r="V8" s="40">
        <v>0.79</v>
      </c>
      <c r="W8" s="51">
        <v>0.52083333333333337</v>
      </c>
      <c r="X8" s="54">
        <v>47</v>
      </c>
      <c r="Y8" s="54">
        <v>60</v>
      </c>
      <c r="Z8" s="40">
        <v>1.83</v>
      </c>
      <c r="AB8" s="44">
        <v>2.0833333333333332E-2</v>
      </c>
      <c r="AC8" s="54">
        <v>9</v>
      </c>
      <c r="AD8" s="54">
        <v>65</v>
      </c>
      <c r="AE8" s="40">
        <v>1.18</v>
      </c>
      <c r="AF8" s="51">
        <v>0.52083333333333337</v>
      </c>
      <c r="AG8" s="54">
        <v>31</v>
      </c>
      <c r="AH8" s="54">
        <v>71</v>
      </c>
      <c r="AI8" s="40">
        <v>1.2</v>
      </c>
      <c r="AK8" s="44">
        <v>2.0833333333333332E-2</v>
      </c>
      <c r="AL8" s="54">
        <v>12</v>
      </c>
      <c r="AM8" s="54">
        <v>69</v>
      </c>
      <c r="AN8" s="40">
        <v>0.82</v>
      </c>
      <c r="AO8" s="51">
        <v>0.52083333333333337</v>
      </c>
      <c r="AP8" s="54">
        <v>49</v>
      </c>
      <c r="AQ8" s="54">
        <v>56</v>
      </c>
      <c r="AR8" s="40">
        <v>2.4</v>
      </c>
      <c r="AT8" s="44">
        <v>2.0833333333333332E-2</v>
      </c>
      <c r="AU8" s="54">
        <v>22</v>
      </c>
      <c r="AV8" s="54">
        <v>62</v>
      </c>
      <c r="AW8" s="40">
        <v>1.51</v>
      </c>
      <c r="AX8" s="51">
        <v>0.52083333333333337</v>
      </c>
      <c r="AY8" s="54">
        <v>46</v>
      </c>
      <c r="AZ8" s="54">
        <v>60</v>
      </c>
      <c r="BA8" s="40">
        <v>1.97</v>
      </c>
      <c r="BB8" s="49"/>
      <c r="BC8" s="44">
        <v>2.0833333333333332E-2</v>
      </c>
      <c r="BD8" s="54">
        <v>10</v>
      </c>
      <c r="BE8" s="54">
        <v>61</v>
      </c>
      <c r="BF8" s="40">
        <v>0.78</v>
      </c>
      <c r="BG8" s="51">
        <v>0.52083333333333337</v>
      </c>
      <c r="BH8" s="54">
        <v>53</v>
      </c>
      <c r="BI8" s="54">
        <v>60</v>
      </c>
      <c r="BJ8" s="40">
        <v>1.56</v>
      </c>
      <c r="BL8" s="44">
        <v>2.0833333333333332E-2</v>
      </c>
      <c r="BM8" s="54">
        <f t="shared" si="0"/>
        <v>61</v>
      </c>
      <c r="BN8" s="56">
        <f t="shared" si="1"/>
        <v>68.599999999999994</v>
      </c>
      <c r="BO8" s="40">
        <f t="shared" si="2"/>
        <v>0.77845839714139864</v>
      </c>
      <c r="BP8" s="51">
        <v>0.52083333333333337</v>
      </c>
      <c r="BQ8" s="54">
        <f t="shared" ref="BQ8:BQ53" si="9">SUM(F8,O8,X8,AG8,AP8)</f>
        <v>224</v>
      </c>
      <c r="BR8" s="56">
        <f t="shared" ref="BR8:BR53" si="10">AVERAGE(G8,P8,Y8,AH8,AQ8)</f>
        <v>61</v>
      </c>
      <c r="BS8" s="40">
        <f t="shared" ref="BS8:BS53" si="11">BQ8/$BM$54*100</f>
        <v>2.8586013272077588</v>
      </c>
      <c r="BU8" s="44">
        <v>2.0833333333333332E-2</v>
      </c>
      <c r="BV8" s="54">
        <f t="shared" si="3"/>
        <v>32</v>
      </c>
      <c r="BW8" s="56">
        <f t="shared" si="4"/>
        <v>67.2</v>
      </c>
      <c r="BX8" s="40">
        <f t="shared" si="5"/>
        <v>0.40837161817253703</v>
      </c>
      <c r="BY8" s="51">
        <v>0.52083333333333337</v>
      </c>
      <c r="BZ8" s="54">
        <f t="shared" si="6"/>
        <v>99</v>
      </c>
      <c r="CA8" s="56">
        <f t="shared" si="7"/>
        <v>61.2</v>
      </c>
      <c r="CB8" s="40">
        <f t="shared" si="8"/>
        <v>1.2633996937212864</v>
      </c>
    </row>
    <row r="9" spans="1:80" ht="17.25" thickBot="1" x14ac:dyDescent="0.35">
      <c r="A9" s="45">
        <v>3.125E-2</v>
      </c>
      <c r="B9" s="54">
        <v>10</v>
      </c>
      <c r="C9" s="56">
        <v>62</v>
      </c>
      <c r="D9" s="40">
        <v>0.87</v>
      </c>
      <c r="E9" s="52">
        <v>0.53125</v>
      </c>
      <c r="F9" s="54">
        <v>51</v>
      </c>
      <c r="G9" s="56">
        <v>59</v>
      </c>
      <c r="H9" s="40">
        <v>1.74</v>
      </c>
      <c r="I9" s="28"/>
      <c r="J9" s="45">
        <v>3.125E-2</v>
      </c>
      <c r="K9" s="54">
        <v>10</v>
      </c>
      <c r="L9" s="54">
        <v>74</v>
      </c>
      <c r="M9" s="40">
        <v>0.72</v>
      </c>
      <c r="N9" s="52">
        <v>0.53125</v>
      </c>
      <c r="O9" s="54">
        <v>70</v>
      </c>
      <c r="P9" s="54">
        <v>56</v>
      </c>
      <c r="Q9" s="40">
        <v>2.35</v>
      </c>
      <c r="S9" s="45">
        <v>3.125E-2</v>
      </c>
      <c r="T9" s="54">
        <v>13</v>
      </c>
      <c r="U9" s="54">
        <v>66</v>
      </c>
      <c r="V9" s="40">
        <v>1.3</v>
      </c>
      <c r="W9" s="52">
        <v>0.53125</v>
      </c>
      <c r="X9" s="54">
        <v>69</v>
      </c>
      <c r="Y9" s="54">
        <v>61</v>
      </c>
      <c r="Z9" s="40">
        <v>2.21</v>
      </c>
      <c r="AB9" s="45">
        <v>3.125E-2</v>
      </c>
      <c r="AC9" s="54">
        <v>8</v>
      </c>
      <c r="AD9" s="54">
        <v>75</v>
      </c>
      <c r="AE9" s="40">
        <v>0.93</v>
      </c>
      <c r="AF9" s="52">
        <v>0.53125</v>
      </c>
      <c r="AG9" s="54">
        <v>52</v>
      </c>
      <c r="AH9" s="54">
        <v>58</v>
      </c>
      <c r="AI9" s="40">
        <v>2.12</v>
      </c>
      <c r="AK9" s="45">
        <v>3.125E-2</v>
      </c>
      <c r="AL9" s="54">
        <v>11</v>
      </c>
      <c r="AM9" s="54">
        <v>74</v>
      </c>
      <c r="AN9" s="40">
        <v>0.87</v>
      </c>
      <c r="AO9" s="52">
        <v>0.53125</v>
      </c>
      <c r="AP9" s="54">
        <v>66</v>
      </c>
      <c r="AQ9" s="54">
        <v>62</v>
      </c>
      <c r="AR9" s="40">
        <v>2.78</v>
      </c>
      <c r="AT9" s="45">
        <v>3.125E-2</v>
      </c>
      <c r="AU9" s="54">
        <v>11</v>
      </c>
      <c r="AV9" s="54">
        <v>70</v>
      </c>
      <c r="AW9" s="40">
        <v>1.02</v>
      </c>
      <c r="AX9" s="52">
        <v>0.53125</v>
      </c>
      <c r="AY9" s="54">
        <v>61</v>
      </c>
      <c r="AZ9" s="54">
        <v>63</v>
      </c>
      <c r="BA9" s="40">
        <v>1.94</v>
      </c>
      <c r="BB9" s="23"/>
      <c r="BC9" s="45">
        <v>3.125E-2</v>
      </c>
      <c r="BD9" s="54">
        <v>11</v>
      </c>
      <c r="BE9" s="54">
        <v>69</v>
      </c>
      <c r="BF9" s="40">
        <v>1.05</v>
      </c>
      <c r="BG9" s="52">
        <v>0.53125</v>
      </c>
      <c r="BH9" s="54">
        <v>47</v>
      </c>
      <c r="BI9" s="54">
        <v>60</v>
      </c>
      <c r="BJ9" s="40">
        <v>1.54</v>
      </c>
      <c r="BL9" s="45">
        <v>3.125E-2</v>
      </c>
      <c r="BM9" s="54">
        <f t="shared" si="0"/>
        <v>52</v>
      </c>
      <c r="BN9" s="56">
        <f t="shared" si="1"/>
        <v>70.2</v>
      </c>
      <c r="BO9" s="40">
        <f t="shared" si="2"/>
        <v>0.66360387953037259</v>
      </c>
      <c r="BP9" s="52">
        <v>0.53125</v>
      </c>
      <c r="BQ9" s="54">
        <f t="shared" si="9"/>
        <v>308</v>
      </c>
      <c r="BR9" s="56">
        <f t="shared" si="10"/>
        <v>59.2</v>
      </c>
      <c r="BS9" s="40">
        <f t="shared" si="11"/>
        <v>3.9305768249106685</v>
      </c>
      <c r="BU9" s="45">
        <v>3.125E-2</v>
      </c>
      <c r="BV9" s="54">
        <f t="shared" si="3"/>
        <v>22</v>
      </c>
      <c r="BW9" s="56">
        <f t="shared" si="4"/>
        <v>71.8</v>
      </c>
      <c r="BX9" s="40">
        <f t="shared" si="5"/>
        <v>0.28075548749361917</v>
      </c>
      <c r="BY9" s="52">
        <v>0.53125</v>
      </c>
      <c r="BZ9" s="54">
        <f t="shared" si="6"/>
        <v>108</v>
      </c>
      <c r="CA9" s="56">
        <f t="shared" si="7"/>
        <v>60</v>
      </c>
      <c r="CB9" s="40">
        <f t="shared" si="8"/>
        <v>1.3782542113323124</v>
      </c>
    </row>
    <row r="10" spans="1:80" ht="17.25" thickTop="1" x14ac:dyDescent="0.3">
      <c r="A10" s="46">
        <v>4.1666666666666664E-2</v>
      </c>
      <c r="B10" s="54">
        <v>9</v>
      </c>
      <c r="C10" s="56">
        <v>75</v>
      </c>
      <c r="D10" s="40">
        <v>0.85</v>
      </c>
      <c r="E10" s="53">
        <v>0.54166666666666663</v>
      </c>
      <c r="F10" s="54">
        <v>67</v>
      </c>
      <c r="G10" s="56">
        <v>62</v>
      </c>
      <c r="H10" s="40">
        <v>1.86</v>
      </c>
      <c r="I10" s="20"/>
      <c r="J10" s="46">
        <v>4.1666666666666664E-2</v>
      </c>
      <c r="K10" s="54">
        <v>17</v>
      </c>
      <c r="L10" s="54">
        <v>70</v>
      </c>
      <c r="M10" s="40">
        <v>0.8</v>
      </c>
      <c r="N10" s="53">
        <v>0.54166666666666663</v>
      </c>
      <c r="O10" s="54">
        <v>69</v>
      </c>
      <c r="P10" s="54">
        <v>54</v>
      </c>
      <c r="Q10" s="40">
        <v>2.4900000000000002</v>
      </c>
      <c r="S10" s="46">
        <v>4.1666666666666664E-2</v>
      </c>
      <c r="T10" s="54">
        <v>5</v>
      </c>
      <c r="U10" s="54">
        <v>54</v>
      </c>
      <c r="V10" s="40">
        <v>1.01</v>
      </c>
      <c r="W10" s="53">
        <v>0.54166666666666663</v>
      </c>
      <c r="X10" s="54">
        <v>51</v>
      </c>
      <c r="Y10" s="54">
        <v>59</v>
      </c>
      <c r="Z10" s="40">
        <v>2</v>
      </c>
      <c r="AB10" s="46">
        <v>4.1666666666666664E-2</v>
      </c>
      <c r="AC10" s="54">
        <v>12</v>
      </c>
      <c r="AD10" s="54">
        <v>73</v>
      </c>
      <c r="AE10" s="40">
        <v>0.69</v>
      </c>
      <c r="AF10" s="53">
        <v>0.54166666666666663</v>
      </c>
      <c r="AG10" s="54">
        <v>55</v>
      </c>
      <c r="AH10" s="54">
        <v>58</v>
      </c>
      <c r="AI10" s="40">
        <v>2.66</v>
      </c>
      <c r="AK10" s="46">
        <v>4.1666666666666664E-2</v>
      </c>
      <c r="AL10" s="54">
        <v>10</v>
      </c>
      <c r="AM10" s="54">
        <v>67</v>
      </c>
      <c r="AN10" s="40">
        <v>0.94</v>
      </c>
      <c r="AO10" s="53">
        <v>0.54166666666666663</v>
      </c>
      <c r="AP10" s="54">
        <v>68</v>
      </c>
      <c r="AQ10" s="54">
        <v>57</v>
      </c>
      <c r="AR10" s="40">
        <v>2.2599999999999998</v>
      </c>
      <c r="AT10" s="46">
        <v>4.1666666666666664E-2</v>
      </c>
      <c r="AU10" s="54">
        <v>14</v>
      </c>
      <c r="AV10" s="54">
        <v>62</v>
      </c>
      <c r="AW10" s="40">
        <v>1.22</v>
      </c>
      <c r="AX10" s="53">
        <v>0.54166666666666663</v>
      </c>
      <c r="AY10" s="54">
        <v>71</v>
      </c>
      <c r="AZ10" s="54">
        <v>60</v>
      </c>
      <c r="BA10" s="40">
        <v>2.5</v>
      </c>
      <c r="BB10" s="24"/>
      <c r="BC10" s="46">
        <v>4.1666666666666664E-2</v>
      </c>
      <c r="BD10" s="54">
        <v>12</v>
      </c>
      <c r="BE10" s="54">
        <v>71</v>
      </c>
      <c r="BF10" s="40">
        <v>0.9</v>
      </c>
      <c r="BG10" s="53">
        <v>0.54166666666666663</v>
      </c>
      <c r="BH10" s="54">
        <v>50</v>
      </c>
      <c r="BI10" s="54">
        <v>57</v>
      </c>
      <c r="BJ10" s="40">
        <v>1.68</v>
      </c>
      <c r="BL10" s="46">
        <v>4.1666666666666664E-2</v>
      </c>
      <c r="BM10" s="54">
        <f t="shared" si="0"/>
        <v>53</v>
      </c>
      <c r="BN10" s="56">
        <f t="shared" si="1"/>
        <v>67.8</v>
      </c>
      <c r="BO10" s="40">
        <f t="shared" si="2"/>
        <v>0.6763654925982644</v>
      </c>
      <c r="BP10" s="53">
        <v>0.54166666666666663</v>
      </c>
      <c r="BQ10" s="54">
        <f t="shared" si="9"/>
        <v>310</v>
      </c>
      <c r="BR10" s="56">
        <f t="shared" si="10"/>
        <v>58</v>
      </c>
      <c r="BS10" s="40">
        <f t="shared" si="11"/>
        <v>3.9561000510464526</v>
      </c>
      <c r="BU10" s="46">
        <v>4.1666666666666664E-2</v>
      </c>
      <c r="BV10" s="54">
        <f t="shared" si="3"/>
        <v>26</v>
      </c>
      <c r="BW10" s="56">
        <f t="shared" si="4"/>
        <v>65.2</v>
      </c>
      <c r="BX10" s="40">
        <f t="shared" si="5"/>
        <v>0.33180193976518629</v>
      </c>
      <c r="BY10" s="53">
        <v>0.54166666666666663</v>
      </c>
      <c r="BZ10" s="54">
        <f t="shared" si="6"/>
        <v>121</v>
      </c>
      <c r="CA10" s="56">
        <f t="shared" si="7"/>
        <v>57.6</v>
      </c>
      <c r="CB10" s="40">
        <f t="shared" si="8"/>
        <v>1.5441551812149057</v>
      </c>
    </row>
    <row r="11" spans="1:80" x14ac:dyDescent="0.3">
      <c r="A11" s="44">
        <v>5.2083333333333336E-2</v>
      </c>
      <c r="B11" s="54">
        <v>7</v>
      </c>
      <c r="C11" s="56">
        <v>57</v>
      </c>
      <c r="D11" s="40">
        <v>1.01</v>
      </c>
      <c r="E11" s="51">
        <v>0.55208333333333337</v>
      </c>
      <c r="F11" s="54">
        <v>60</v>
      </c>
      <c r="G11" s="56">
        <v>63</v>
      </c>
      <c r="H11" s="40">
        <v>1.78</v>
      </c>
      <c r="I11" s="20"/>
      <c r="J11" s="44">
        <v>5.2083333333333336E-2</v>
      </c>
      <c r="K11" s="54">
        <v>4</v>
      </c>
      <c r="L11" s="54">
        <v>57</v>
      </c>
      <c r="M11" s="40">
        <v>0.64</v>
      </c>
      <c r="N11" s="51">
        <v>0.55208333333333337</v>
      </c>
      <c r="O11" s="54">
        <v>58</v>
      </c>
      <c r="P11" s="54">
        <v>62</v>
      </c>
      <c r="Q11" s="40">
        <v>1.85</v>
      </c>
      <c r="S11" s="44">
        <v>5.2083333333333336E-2</v>
      </c>
      <c r="T11" s="54">
        <v>5</v>
      </c>
      <c r="U11" s="54">
        <v>64</v>
      </c>
      <c r="V11" s="40">
        <v>1</v>
      </c>
      <c r="W11" s="51">
        <v>0.55208333333333337</v>
      </c>
      <c r="X11" s="54">
        <v>60</v>
      </c>
      <c r="Y11" s="54">
        <v>61</v>
      </c>
      <c r="Z11" s="40">
        <v>2.04</v>
      </c>
      <c r="AB11" s="44">
        <v>5.2083333333333336E-2</v>
      </c>
      <c r="AC11" s="54">
        <v>7</v>
      </c>
      <c r="AD11" s="54">
        <v>63</v>
      </c>
      <c r="AE11" s="40">
        <v>0.98</v>
      </c>
      <c r="AF11" s="51">
        <v>0.55208333333333337</v>
      </c>
      <c r="AG11" s="54">
        <v>44</v>
      </c>
      <c r="AH11" s="54">
        <v>61</v>
      </c>
      <c r="AI11" s="40">
        <v>1.7</v>
      </c>
      <c r="AK11" s="44">
        <v>5.2083333333333336E-2</v>
      </c>
      <c r="AL11" s="54">
        <v>7</v>
      </c>
      <c r="AM11" s="54">
        <v>70</v>
      </c>
      <c r="AN11" s="40">
        <v>0.69</v>
      </c>
      <c r="AO11" s="51">
        <v>0.55208333333333337</v>
      </c>
      <c r="AP11" s="54">
        <v>61</v>
      </c>
      <c r="AQ11" s="54">
        <v>59</v>
      </c>
      <c r="AR11" s="40">
        <v>2.12</v>
      </c>
      <c r="AT11" s="44">
        <v>5.2083333333333336E-2</v>
      </c>
      <c r="AU11" s="54">
        <v>9</v>
      </c>
      <c r="AV11" s="54">
        <v>65</v>
      </c>
      <c r="AW11" s="40">
        <v>1.26</v>
      </c>
      <c r="AX11" s="51">
        <v>0.55208333333333337</v>
      </c>
      <c r="AY11" s="54">
        <v>50</v>
      </c>
      <c r="AZ11" s="54">
        <v>62</v>
      </c>
      <c r="BA11" s="40">
        <v>1.69</v>
      </c>
      <c r="BB11" s="49"/>
      <c r="BC11" s="44">
        <v>5.2083333333333336E-2</v>
      </c>
      <c r="BD11" s="54">
        <v>10</v>
      </c>
      <c r="BE11" s="54">
        <v>71</v>
      </c>
      <c r="BF11" s="40">
        <v>0.97</v>
      </c>
      <c r="BG11" s="51">
        <v>0.55208333333333337</v>
      </c>
      <c r="BH11" s="54">
        <v>64</v>
      </c>
      <c r="BI11" s="54">
        <v>59</v>
      </c>
      <c r="BJ11" s="40">
        <v>2.2000000000000002</v>
      </c>
      <c r="BL11" s="44">
        <v>5.2083333333333336E-2</v>
      </c>
      <c r="BM11" s="54">
        <f t="shared" si="0"/>
        <v>30</v>
      </c>
      <c r="BN11" s="56">
        <f t="shared" si="1"/>
        <v>62.2</v>
      </c>
      <c r="BO11" s="40">
        <f t="shared" si="2"/>
        <v>0.38284839203675347</v>
      </c>
      <c r="BP11" s="51">
        <v>0.55208333333333337</v>
      </c>
      <c r="BQ11" s="54">
        <f t="shared" si="9"/>
        <v>283</v>
      </c>
      <c r="BR11" s="56">
        <f t="shared" si="10"/>
        <v>61.2</v>
      </c>
      <c r="BS11" s="40">
        <f t="shared" si="11"/>
        <v>3.6115364982133737</v>
      </c>
      <c r="BU11" s="44">
        <v>5.2083333333333336E-2</v>
      </c>
      <c r="BV11" s="54">
        <f t="shared" si="3"/>
        <v>19</v>
      </c>
      <c r="BW11" s="56">
        <f t="shared" si="4"/>
        <v>63.8</v>
      </c>
      <c r="BX11" s="40">
        <f t="shared" si="5"/>
        <v>0.24247064828994383</v>
      </c>
      <c r="BY11" s="51">
        <v>0.55208333333333337</v>
      </c>
      <c r="BZ11" s="54">
        <f t="shared" si="6"/>
        <v>114</v>
      </c>
      <c r="CA11" s="56">
        <f t="shared" si="7"/>
        <v>61</v>
      </c>
      <c r="CB11" s="40">
        <f t="shared" si="8"/>
        <v>1.454823889739663</v>
      </c>
    </row>
    <row r="12" spans="1:80" x14ac:dyDescent="0.3">
      <c r="A12" s="44">
        <v>6.25E-2</v>
      </c>
      <c r="B12" s="54">
        <v>3</v>
      </c>
      <c r="C12" s="56">
        <v>61</v>
      </c>
      <c r="D12" s="40">
        <v>0.61</v>
      </c>
      <c r="E12" s="51">
        <v>0.5625</v>
      </c>
      <c r="F12" s="54">
        <v>65</v>
      </c>
      <c r="G12" s="56">
        <v>55</v>
      </c>
      <c r="H12" s="40">
        <v>2.63</v>
      </c>
      <c r="I12" s="20"/>
      <c r="J12" s="44">
        <v>6.25E-2</v>
      </c>
      <c r="K12" s="54">
        <v>7</v>
      </c>
      <c r="L12" s="54">
        <v>48</v>
      </c>
      <c r="M12" s="40">
        <v>0.87</v>
      </c>
      <c r="N12" s="51">
        <v>0.5625</v>
      </c>
      <c r="O12" s="54">
        <v>61</v>
      </c>
      <c r="P12" s="54">
        <v>60</v>
      </c>
      <c r="Q12" s="40">
        <v>2.0699999999999998</v>
      </c>
      <c r="S12" s="44">
        <v>6.25E-2</v>
      </c>
      <c r="T12" s="54">
        <v>7</v>
      </c>
      <c r="U12" s="54">
        <v>61</v>
      </c>
      <c r="V12" s="40">
        <v>0.79</v>
      </c>
      <c r="W12" s="51">
        <v>0.5625</v>
      </c>
      <c r="X12" s="54">
        <v>53</v>
      </c>
      <c r="Y12" s="54">
        <v>64</v>
      </c>
      <c r="Z12" s="40">
        <v>1.56</v>
      </c>
      <c r="AB12" s="44">
        <v>6.25E-2</v>
      </c>
      <c r="AC12" s="54">
        <v>8</v>
      </c>
      <c r="AD12" s="54">
        <v>57</v>
      </c>
      <c r="AE12" s="40">
        <v>0.79</v>
      </c>
      <c r="AF12" s="51">
        <v>0.5625</v>
      </c>
      <c r="AG12" s="54">
        <v>64</v>
      </c>
      <c r="AH12" s="54">
        <v>64</v>
      </c>
      <c r="AI12" s="40">
        <v>1.92</v>
      </c>
      <c r="AK12" s="44">
        <v>6.25E-2</v>
      </c>
      <c r="AL12" s="54">
        <v>8</v>
      </c>
      <c r="AM12" s="54">
        <v>75</v>
      </c>
      <c r="AN12" s="40">
        <v>0.57999999999999996</v>
      </c>
      <c r="AO12" s="51">
        <v>0.5625</v>
      </c>
      <c r="AP12" s="54">
        <v>64</v>
      </c>
      <c r="AQ12" s="54">
        <v>59</v>
      </c>
      <c r="AR12" s="40">
        <v>2.4700000000000002</v>
      </c>
      <c r="AT12" s="44">
        <v>6.25E-2</v>
      </c>
      <c r="AU12" s="54">
        <v>8</v>
      </c>
      <c r="AV12" s="54">
        <v>65</v>
      </c>
      <c r="AW12" s="40">
        <v>1.1100000000000001</v>
      </c>
      <c r="AX12" s="51">
        <v>0.5625</v>
      </c>
      <c r="AY12" s="54">
        <v>63</v>
      </c>
      <c r="AZ12" s="54">
        <v>59</v>
      </c>
      <c r="BA12" s="40">
        <v>1.99</v>
      </c>
      <c r="BB12" s="49"/>
      <c r="BC12" s="44">
        <v>6.25E-2</v>
      </c>
      <c r="BD12" s="54">
        <v>6</v>
      </c>
      <c r="BE12" s="54">
        <v>65</v>
      </c>
      <c r="BF12" s="40">
        <v>0.65</v>
      </c>
      <c r="BG12" s="51">
        <v>0.5625</v>
      </c>
      <c r="BH12" s="54">
        <v>63</v>
      </c>
      <c r="BI12" s="54">
        <v>57</v>
      </c>
      <c r="BJ12" s="40">
        <v>2.06</v>
      </c>
      <c r="BL12" s="44">
        <v>6.25E-2</v>
      </c>
      <c r="BM12" s="54">
        <f t="shared" si="0"/>
        <v>33</v>
      </c>
      <c r="BN12" s="56">
        <f t="shared" si="1"/>
        <v>60.4</v>
      </c>
      <c r="BO12" s="40">
        <f t="shared" si="2"/>
        <v>0.42113323124042878</v>
      </c>
      <c r="BP12" s="51">
        <v>0.5625</v>
      </c>
      <c r="BQ12" s="54">
        <f t="shared" si="9"/>
        <v>307</v>
      </c>
      <c r="BR12" s="56">
        <f t="shared" si="10"/>
        <v>60.4</v>
      </c>
      <c r="BS12" s="40">
        <f t="shared" si="11"/>
        <v>3.9178152118427767</v>
      </c>
      <c r="BU12" s="44">
        <v>6.25E-2</v>
      </c>
      <c r="BV12" s="54">
        <f t="shared" si="3"/>
        <v>14</v>
      </c>
      <c r="BW12" s="56">
        <f t="shared" si="4"/>
        <v>61.2</v>
      </c>
      <c r="BX12" s="40">
        <f t="shared" si="5"/>
        <v>0.17866258295048493</v>
      </c>
      <c r="BY12" s="51">
        <v>0.5625</v>
      </c>
      <c r="BZ12" s="54">
        <f t="shared" si="6"/>
        <v>126</v>
      </c>
      <c r="CA12" s="56">
        <f t="shared" si="7"/>
        <v>61.2</v>
      </c>
      <c r="CB12" s="40">
        <f t="shared" si="8"/>
        <v>1.6079632465543645</v>
      </c>
    </row>
    <row r="13" spans="1:80" ht="17.25" thickBot="1" x14ac:dyDescent="0.35">
      <c r="A13" s="45">
        <v>7.2916666666666671E-2</v>
      </c>
      <c r="B13" s="54">
        <v>3</v>
      </c>
      <c r="C13" s="56">
        <v>78</v>
      </c>
      <c r="D13" s="40">
        <v>0.59</v>
      </c>
      <c r="E13" s="52">
        <v>0.57291666666666663</v>
      </c>
      <c r="F13" s="54">
        <v>56</v>
      </c>
      <c r="G13" s="56">
        <v>59</v>
      </c>
      <c r="H13" s="40">
        <v>2.61</v>
      </c>
      <c r="I13" s="20"/>
      <c r="J13" s="45">
        <v>7.2916666666666671E-2</v>
      </c>
      <c r="K13" s="54">
        <v>7</v>
      </c>
      <c r="L13" s="54">
        <v>70</v>
      </c>
      <c r="M13" s="40">
        <v>1.08</v>
      </c>
      <c r="N13" s="52">
        <v>0.57291666666666663</v>
      </c>
      <c r="O13" s="54">
        <v>63</v>
      </c>
      <c r="P13" s="54">
        <v>57</v>
      </c>
      <c r="Q13" s="40">
        <v>2.14</v>
      </c>
      <c r="S13" s="45">
        <v>7.2916666666666671E-2</v>
      </c>
      <c r="T13" s="54">
        <v>5</v>
      </c>
      <c r="U13" s="54">
        <v>55</v>
      </c>
      <c r="V13" s="40">
        <v>0.85</v>
      </c>
      <c r="W13" s="52">
        <v>0.57291666666666663</v>
      </c>
      <c r="X13" s="54">
        <v>68</v>
      </c>
      <c r="Y13" s="54">
        <v>61</v>
      </c>
      <c r="Z13" s="40">
        <v>2.23</v>
      </c>
      <c r="AB13" s="45">
        <v>7.2916666666666671E-2</v>
      </c>
      <c r="AC13" s="54">
        <v>1</v>
      </c>
      <c r="AD13" s="54">
        <v>52</v>
      </c>
      <c r="AE13" s="40">
        <v>0.72</v>
      </c>
      <c r="AF13" s="52">
        <v>0.57291666666666663</v>
      </c>
      <c r="AG13" s="54">
        <v>79</v>
      </c>
      <c r="AH13" s="54">
        <v>60</v>
      </c>
      <c r="AI13" s="40">
        <v>2.5099999999999998</v>
      </c>
      <c r="AK13" s="45">
        <v>7.2916666666666671E-2</v>
      </c>
      <c r="AL13" s="54">
        <v>6</v>
      </c>
      <c r="AM13" s="54">
        <v>59</v>
      </c>
      <c r="AN13" s="40">
        <v>1.43</v>
      </c>
      <c r="AO13" s="52">
        <v>0.57291666666666663</v>
      </c>
      <c r="AP13" s="54">
        <v>68</v>
      </c>
      <c r="AQ13" s="54">
        <v>58</v>
      </c>
      <c r="AR13" s="40">
        <v>2.13</v>
      </c>
      <c r="AT13" s="45">
        <v>7.2916666666666671E-2</v>
      </c>
      <c r="AU13" s="54">
        <v>10</v>
      </c>
      <c r="AV13" s="54">
        <v>76</v>
      </c>
      <c r="AW13" s="40">
        <v>1.63</v>
      </c>
      <c r="AX13" s="52">
        <v>0.57291666666666663</v>
      </c>
      <c r="AY13" s="54">
        <v>61</v>
      </c>
      <c r="AZ13" s="54">
        <v>61</v>
      </c>
      <c r="BA13" s="40">
        <v>2</v>
      </c>
      <c r="BB13" s="23"/>
      <c r="BC13" s="45">
        <v>7.2916666666666671E-2</v>
      </c>
      <c r="BD13" s="54">
        <v>2</v>
      </c>
      <c r="BE13" s="54">
        <v>67</v>
      </c>
      <c r="BF13" s="40">
        <v>0.97</v>
      </c>
      <c r="BG13" s="52">
        <v>0.57291666666666663</v>
      </c>
      <c r="BH13" s="54">
        <v>50</v>
      </c>
      <c r="BI13" s="54">
        <v>58</v>
      </c>
      <c r="BJ13" s="40">
        <v>2.0499999999999998</v>
      </c>
      <c r="BL13" s="45">
        <v>7.2916666666666671E-2</v>
      </c>
      <c r="BM13" s="54">
        <f t="shared" si="0"/>
        <v>22</v>
      </c>
      <c r="BN13" s="56">
        <f t="shared" si="1"/>
        <v>62.8</v>
      </c>
      <c r="BO13" s="40">
        <f t="shared" si="2"/>
        <v>0.28075548749361917</v>
      </c>
      <c r="BP13" s="52">
        <v>0.57291666666666663</v>
      </c>
      <c r="BQ13" s="54">
        <f t="shared" si="9"/>
        <v>334</v>
      </c>
      <c r="BR13" s="56">
        <f t="shared" si="10"/>
        <v>59</v>
      </c>
      <c r="BS13" s="40">
        <f t="shared" si="11"/>
        <v>4.2623787646758551</v>
      </c>
      <c r="BU13" s="45">
        <v>7.2916666666666671E-2</v>
      </c>
      <c r="BV13" s="54">
        <f t="shared" si="3"/>
        <v>12</v>
      </c>
      <c r="BW13" s="56">
        <f t="shared" si="4"/>
        <v>62.4</v>
      </c>
      <c r="BX13" s="40">
        <f t="shared" si="5"/>
        <v>0.15313935681470139</v>
      </c>
      <c r="BY13" s="52">
        <v>0.57291666666666663</v>
      </c>
      <c r="BZ13" s="54">
        <f t="shared" si="6"/>
        <v>111</v>
      </c>
      <c r="CA13" s="56">
        <f t="shared" si="7"/>
        <v>59.4</v>
      </c>
      <c r="CB13" s="40">
        <f t="shared" si="8"/>
        <v>1.4165390505359876</v>
      </c>
    </row>
    <row r="14" spans="1:80" ht="17.25" thickTop="1" x14ac:dyDescent="0.3">
      <c r="A14" s="46">
        <v>8.3333333333333329E-2</v>
      </c>
      <c r="B14" s="54">
        <v>3</v>
      </c>
      <c r="C14" s="56">
        <v>65</v>
      </c>
      <c r="D14" s="40">
        <v>0.81</v>
      </c>
      <c r="E14" s="53">
        <v>0.58333333333333337</v>
      </c>
      <c r="F14" s="54">
        <v>53</v>
      </c>
      <c r="G14" s="56">
        <v>57</v>
      </c>
      <c r="H14" s="40">
        <v>2.16</v>
      </c>
      <c r="I14" s="20"/>
      <c r="J14" s="46">
        <v>8.3333333333333329E-2</v>
      </c>
      <c r="K14" s="54">
        <v>8</v>
      </c>
      <c r="L14" s="54">
        <v>63</v>
      </c>
      <c r="M14" s="40">
        <v>1</v>
      </c>
      <c r="N14" s="53">
        <v>0.58333333333333337</v>
      </c>
      <c r="O14" s="54">
        <v>58</v>
      </c>
      <c r="P14" s="54">
        <v>58</v>
      </c>
      <c r="Q14" s="40">
        <v>1.98</v>
      </c>
      <c r="S14" s="46">
        <v>8.3333333333333329E-2</v>
      </c>
      <c r="T14" s="54">
        <v>3</v>
      </c>
      <c r="U14" s="54">
        <v>76</v>
      </c>
      <c r="V14" s="40">
        <v>0.55000000000000004</v>
      </c>
      <c r="W14" s="53">
        <v>0.58333333333333337</v>
      </c>
      <c r="X14" s="54">
        <v>59</v>
      </c>
      <c r="Y14" s="54">
        <v>63</v>
      </c>
      <c r="Z14" s="40">
        <v>1.82</v>
      </c>
      <c r="AB14" s="46">
        <v>8.3333333333333329E-2</v>
      </c>
      <c r="AC14" s="54" t="s">
        <v>16</v>
      </c>
      <c r="AD14" s="54" t="s">
        <v>10</v>
      </c>
      <c r="AE14" s="40" t="s">
        <v>10</v>
      </c>
      <c r="AF14" s="53">
        <v>0.58333333333333337</v>
      </c>
      <c r="AG14" s="54">
        <v>67</v>
      </c>
      <c r="AH14" s="54">
        <v>62</v>
      </c>
      <c r="AI14" s="40">
        <v>1.76</v>
      </c>
      <c r="AK14" s="46">
        <v>8.3333333333333329E-2</v>
      </c>
      <c r="AL14" s="54">
        <v>9</v>
      </c>
      <c r="AM14" s="54">
        <v>59</v>
      </c>
      <c r="AN14" s="40">
        <v>0.88</v>
      </c>
      <c r="AO14" s="53">
        <v>0.58333333333333337</v>
      </c>
      <c r="AP14" s="54">
        <v>70</v>
      </c>
      <c r="AQ14" s="54">
        <v>58</v>
      </c>
      <c r="AR14" s="40">
        <v>2.16</v>
      </c>
      <c r="AT14" s="46">
        <v>8.3333333333333329E-2</v>
      </c>
      <c r="AU14" s="54">
        <v>6</v>
      </c>
      <c r="AV14" s="54">
        <v>74</v>
      </c>
      <c r="AW14" s="40">
        <v>0.98</v>
      </c>
      <c r="AX14" s="53">
        <v>0.58333333333333337</v>
      </c>
      <c r="AY14" s="54">
        <v>60</v>
      </c>
      <c r="AZ14" s="54">
        <v>64</v>
      </c>
      <c r="BA14" s="40">
        <v>2.16</v>
      </c>
      <c r="BB14" s="24"/>
      <c r="BC14" s="46">
        <v>8.3333333333333329E-2</v>
      </c>
      <c r="BD14" s="54">
        <v>2</v>
      </c>
      <c r="BE14" s="54">
        <v>67</v>
      </c>
      <c r="BF14" s="40">
        <v>0.81</v>
      </c>
      <c r="BG14" s="53">
        <v>0.58333333333333337</v>
      </c>
      <c r="BH14" s="54">
        <v>60</v>
      </c>
      <c r="BI14" s="54">
        <v>55</v>
      </c>
      <c r="BJ14" s="40">
        <v>2</v>
      </c>
      <c r="BL14" s="46">
        <v>8.3333333333333329E-2</v>
      </c>
      <c r="BM14" s="54">
        <f t="shared" si="0"/>
        <v>23</v>
      </c>
      <c r="BN14" s="56">
        <f t="shared" si="1"/>
        <v>65.75</v>
      </c>
      <c r="BO14" s="40">
        <f t="shared" si="2"/>
        <v>0.29351710056151098</v>
      </c>
      <c r="BP14" s="53">
        <v>0.58333333333333337</v>
      </c>
      <c r="BQ14" s="54">
        <f t="shared" si="9"/>
        <v>307</v>
      </c>
      <c r="BR14" s="56">
        <f t="shared" si="10"/>
        <v>59.6</v>
      </c>
      <c r="BS14" s="40">
        <f t="shared" si="11"/>
        <v>3.9178152118427767</v>
      </c>
      <c r="BU14" s="46">
        <v>8.3333333333333329E-2</v>
      </c>
      <c r="BV14" s="54">
        <f t="shared" si="3"/>
        <v>8</v>
      </c>
      <c r="BW14" s="56">
        <f t="shared" si="4"/>
        <v>68</v>
      </c>
      <c r="BX14" s="40">
        <f t="shared" si="5"/>
        <v>0.10209290454313426</v>
      </c>
      <c r="BY14" s="53">
        <v>0.58333333333333337</v>
      </c>
      <c r="BZ14" s="54">
        <f t="shared" si="6"/>
        <v>120</v>
      </c>
      <c r="CA14" s="56">
        <f t="shared" si="7"/>
        <v>61</v>
      </c>
      <c r="CB14" s="40">
        <f t="shared" si="8"/>
        <v>1.5313935681470139</v>
      </c>
    </row>
    <row r="15" spans="1:80" x14ac:dyDescent="0.3">
      <c r="A15" s="44">
        <v>9.375E-2</v>
      </c>
      <c r="B15" s="54">
        <v>2</v>
      </c>
      <c r="C15" s="56">
        <v>46</v>
      </c>
      <c r="D15" s="40">
        <v>0.89</v>
      </c>
      <c r="E15" s="51">
        <v>0.59375</v>
      </c>
      <c r="F15" s="54">
        <v>61</v>
      </c>
      <c r="G15" s="56">
        <v>61</v>
      </c>
      <c r="H15" s="40">
        <v>1.79</v>
      </c>
      <c r="I15" s="20"/>
      <c r="J15" s="44">
        <v>9.375E-2</v>
      </c>
      <c r="K15" s="54">
        <v>3</v>
      </c>
      <c r="L15" s="54">
        <v>61</v>
      </c>
      <c r="M15" s="40">
        <v>0.97</v>
      </c>
      <c r="N15" s="51">
        <v>0.59375</v>
      </c>
      <c r="O15" s="54">
        <v>49</v>
      </c>
      <c r="P15" s="54">
        <v>53</v>
      </c>
      <c r="Q15" s="40">
        <v>1.58</v>
      </c>
      <c r="S15" s="44">
        <v>9.375E-2</v>
      </c>
      <c r="T15" s="54">
        <v>4</v>
      </c>
      <c r="U15" s="54">
        <v>63</v>
      </c>
      <c r="V15" s="40">
        <v>0.68</v>
      </c>
      <c r="W15" s="51">
        <v>0.59375</v>
      </c>
      <c r="X15" s="54">
        <v>56</v>
      </c>
      <c r="Y15" s="54">
        <v>59</v>
      </c>
      <c r="Z15" s="40">
        <v>2.02</v>
      </c>
      <c r="AB15" s="44">
        <v>9.375E-2</v>
      </c>
      <c r="AC15" s="54">
        <v>4</v>
      </c>
      <c r="AD15" s="54">
        <v>69</v>
      </c>
      <c r="AE15" s="40">
        <v>0.62</v>
      </c>
      <c r="AF15" s="51">
        <v>0.59375</v>
      </c>
      <c r="AG15" s="54">
        <v>63</v>
      </c>
      <c r="AH15" s="54">
        <v>62</v>
      </c>
      <c r="AI15" s="40">
        <v>2.08</v>
      </c>
      <c r="AK15" s="44">
        <v>9.375E-2</v>
      </c>
      <c r="AL15" s="54">
        <v>4</v>
      </c>
      <c r="AM15" s="54">
        <v>70</v>
      </c>
      <c r="AN15" s="40">
        <v>0.55000000000000004</v>
      </c>
      <c r="AO15" s="51">
        <v>0.59375</v>
      </c>
      <c r="AP15" s="54">
        <v>63</v>
      </c>
      <c r="AQ15" s="54">
        <v>61</v>
      </c>
      <c r="AR15" s="40">
        <v>2.0099999999999998</v>
      </c>
      <c r="AT15" s="44">
        <v>9.375E-2</v>
      </c>
      <c r="AU15" s="54">
        <v>9</v>
      </c>
      <c r="AV15" s="54">
        <v>68</v>
      </c>
      <c r="AW15" s="40">
        <v>1</v>
      </c>
      <c r="AX15" s="51">
        <v>0.59375</v>
      </c>
      <c r="AY15" s="54">
        <v>71</v>
      </c>
      <c r="AZ15" s="54">
        <v>62</v>
      </c>
      <c r="BA15" s="40">
        <v>1.99</v>
      </c>
      <c r="BB15" s="49"/>
      <c r="BC15" s="44">
        <v>9.375E-2</v>
      </c>
      <c r="BD15" s="54">
        <v>2</v>
      </c>
      <c r="BE15" s="54">
        <v>72</v>
      </c>
      <c r="BF15" s="40">
        <v>0.64</v>
      </c>
      <c r="BG15" s="51">
        <v>0.59375</v>
      </c>
      <c r="BH15" s="54">
        <v>75</v>
      </c>
      <c r="BI15" s="54">
        <v>58</v>
      </c>
      <c r="BJ15" s="40">
        <v>2.37</v>
      </c>
      <c r="BL15" s="44">
        <v>9.375E-2</v>
      </c>
      <c r="BM15" s="54">
        <f t="shared" si="0"/>
        <v>17</v>
      </c>
      <c r="BN15" s="56">
        <f t="shared" si="1"/>
        <v>61.8</v>
      </c>
      <c r="BO15" s="40">
        <f t="shared" si="2"/>
        <v>0.2169474221541603</v>
      </c>
      <c r="BP15" s="51">
        <v>0.59375</v>
      </c>
      <c r="BQ15" s="54">
        <f t="shared" si="9"/>
        <v>292</v>
      </c>
      <c r="BR15" s="56">
        <f t="shared" si="10"/>
        <v>59.2</v>
      </c>
      <c r="BS15" s="40">
        <f t="shared" si="11"/>
        <v>3.7263910158244005</v>
      </c>
      <c r="BU15" s="44">
        <v>9.375E-2</v>
      </c>
      <c r="BV15" s="54">
        <f t="shared" si="3"/>
        <v>11</v>
      </c>
      <c r="BW15" s="56">
        <f t="shared" si="4"/>
        <v>66.2</v>
      </c>
      <c r="BX15" s="40">
        <f t="shared" si="5"/>
        <v>0.14037774374680959</v>
      </c>
      <c r="BY15" s="51">
        <v>0.59375</v>
      </c>
      <c r="BZ15" s="54">
        <f t="shared" si="6"/>
        <v>146</v>
      </c>
      <c r="CA15" s="56">
        <f t="shared" si="7"/>
        <v>59.4</v>
      </c>
      <c r="CB15" s="40">
        <f t="shared" si="8"/>
        <v>1.8631955079122002</v>
      </c>
    </row>
    <row r="16" spans="1:80" x14ac:dyDescent="0.3">
      <c r="A16" s="44">
        <v>0.10416666666666667</v>
      </c>
      <c r="B16" s="54">
        <v>2</v>
      </c>
      <c r="C16" s="56">
        <v>50</v>
      </c>
      <c r="D16" s="40">
        <v>1.27</v>
      </c>
      <c r="E16" s="51">
        <v>0.60416666666666663</v>
      </c>
      <c r="F16" s="54">
        <v>65</v>
      </c>
      <c r="G16" s="56">
        <v>62</v>
      </c>
      <c r="H16" s="40">
        <v>2.2200000000000002</v>
      </c>
      <c r="I16" s="20"/>
      <c r="J16" s="44">
        <v>0.10416666666666667</v>
      </c>
      <c r="K16" s="54">
        <v>2</v>
      </c>
      <c r="L16" s="54">
        <v>57</v>
      </c>
      <c r="M16" s="40">
        <v>0.94</v>
      </c>
      <c r="N16" s="51">
        <v>0.60416666666666663</v>
      </c>
      <c r="O16" s="54">
        <v>71</v>
      </c>
      <c r="P16" s="54">
        <v>59</v>
      </c>
      <c r="Q16" s="40">
        <v>2.38</v>
      </c>
      <c r="S16" s="44">
        <v>0.10416666666666667</v>
      </c>
      <c r="T16" s="54">
        <v>5</v>
      </c>
      <c r="U16" s="54">
        <v>80</v>
      </c>
      <c r="V16" s="40">
        <v>0.94</v>
      </c>
      <c r="W16" s="51">
        <v>0.60416666666666663</v>
      </c>
      <c r="X16" s="54">
        <v>60</v>
      </c>
      <c r="Y16" s="54">
        <v>58</v>
      </c>
      <c r="Z16" s="40">
        <v>1.61</v>
      </c>
      <c r="AB16" s="44">
        <v>0.10416666666666667</v>
      </c>
      <c r="AC16" s="54">
        <v>6</v>
      </c>
      <c r="AD16" s="54">
        <v>72</v>
      </c>
      <c r="AE16" s="40">
        <v>0.78</v>
      </c>
      <c r="AF16" s="51">
        <v>0.60416666666666663</v>
      </c>
      <c r="AG16" s="54">
        <v>62</v>
      </c>
      <c r="AH16" s="54">
        <v>63</v>
      </c>
      <c r="AI16" s="40">
        <v>2.11</v>
      </c>
      <c r="AK16" s="44">
        <v>0.10416666666666667</v>
      </c>
      <c r="AL16" s="54">
        <v>4</v>
      </c>
      <c r="AM16" s="54">
        <v>68</v>
      </c>
      <c r="AN16" s="40">
        <v>1.2</v>
      </c>
      <c r="AO16" s="51">
        <v>0.60416666666666663</v>
      </c>
      <c r="AP16" s="54">
        <v>70</v>
      </c>
      <c r="AQ16" s="54">
        <v>60</v>
      </c>
      <c r="AR16" s="40">
        <v>2.4300000000000002</v>
      </c>
      <c r="AT16" s="44">
        <v>0.10416666666666667</v>
      </c>
      <c r="AU16" s="54">
        <v>7</v>
      </c>
      <c r="AV16" s="54">
        <v>72</v>
      </c>
      <c r="AW16" s="40">
        <v>0.86</v>
      </c>
      <c r="AX16" s="51">
        <v>0.60416666666666663</v>
      </c>
      <c r="AY16" s="54">
        <v>60</v>
      </c>
      <c r="AZ16" s="54">
        <v>61</v>
      </c>
      <c r="BA16" s="40">
        <v>1.75</v>
      </c>
      <c r="BB16" s="49"/>
      <c r="BC16" s="44">
        <v>0.10416666666666667</v>
      </c>
      <c r="BD16" s="54">
        <v>4</v>
      </c>
      <c r="BE16" s="54">
        <v>66</v>
      </c>
      <c r="BF16" s="40">
        <v>0.94</v>
      </c>
      <c r="BG16" s="51">
        <v>0.60416666666666663</v>
      </c>
      <c r="BH16" s="54">
        <v>72</v>
      </c>
      <c r="BI16" s="54">
        <v>56</v>
      </c>
      <c r="BJ16" s="40">
        <v>2.5299999999999998</v>
      </c>
      <c r="BL16" s="44">
        <v>0.10416666666666667</v>
      </c>
      <c r="BM16" s="54">
        <f t="shared" si="0"/>
        <v>19</v>
      </c>
      <c r="BN16" s="56">
        <f t="shared" si="1"/>
        <v>65.400000000000006</v>
      </c>
      <c r="BO16" s="40">
        <f t="shared" si="2"/>
        <v>0.24247064828994383</v>
      </c>
      <c r="BP16" s="51">
        <v>0.60416666666666663</v>
      </c>
      <c r="BQ16" s="54">
        <f t="shared" si="9"/>
        <v>328</v>
      </c>
      <c r="BR16" s="56">
        <f t="shared" si="10"/>
        <v>60.4</v>
      </c>
      <c r="BS16" s="40">
        <f t="shared" si="11"/>
        <v>4.1858090862685042</v>
      </c>
      <c r="BU16" s="44">
        <v>0.10416666666666667</v>
      </c>
      <c r="BV16" s="54">
        <f t="shared" si="3"/>
        <v>11</v>
      </c>
      <c r="BW16" s="56">
        <f t="shared" si="4"/>
        <v>69.8</v>
      </c>
      <c r="BX16" s="40">
        <f t="shared" si="5"/>
        <v>0.14037774374680959</v>
      </c>
      <c r="BY16" s="51">
        <v>0.60416666666666663</v>
      </c>
      <c r="BZ16" s="54">
        <f t="shared" si="6"/>
        <v>132</v>
      </c>
      <c r="CA16" s="56">
        <f t="shared" si="7"/>
        <v>60.2</v>
      </c>
      <c r="CB16" s="40">
        <f t="shared" si="8"/>
        <v>1.6845329249617151</v>
      </c>
    </row>
    <row r="17" spans="1:80" ht="17.25" thickBot="1" x14ac:dyDescent="0.35">
      <c r="A17" s="45">
        <v>0.11458333333333333</v>
      </c>
      <c r="B17" s="54">
        <v>4</v>
      </c>
      <c r="C17" s="56">
        <v>58</v>
      </c>
      <c r="D17" s="40">
        <v>1.1599999999999999</v>
      </c>
      <c r="E17" s="52">
        <v>0.61458333333333337</v>
      </c>
      <c r="F17" s="54">
        <v>45</v>
      </c>
      <c r="G17" s="56">
        <v>57</v>
      </c>
      <c r="H17" s="40">
        <v>1.69</v>
      </c>
      <c r="I17" s="20"/>
      <c r="J17" s="45">
        <v>0.11458333333333333</v>
      </c>
      <c r="K17" s="54">
        <v>7</v>
      </c>
      <c r="L17" s="54">
        <v>72</v>
      </c>
      <c r="M17" s="40">
        <v>0.76</v>
      </c>
      <c r="N17" s="52">
        <v>0.61458333333333337</v>
      </c>
      <c r="O17" s="54">
        <v>57</v>
      </c>
      <c r="P17" s="54">
        <v>57</v>
      </c>
      <c r="Q17" s="40">
        <v>2.36</v>
      </c>
      <c r="S17" s="45">
        <v>0.11458333333333333</v>
      </c>
      <c r="T17" s="54">
        <v>5</v>
      </c>
      <c r="U17" s="54">
        <v>74</v>
      </c>
      <c r="V17" s="40">
        <v>0.53</v>
      </c>
      <c r="W17" s="52">
        <v>0.61458333333333337</v>
      </c>
      <c r="X17" s="54">
        <v>66</v>
      </c>
      <c r="Y17" s="54">
        <v>60</v>
      </c>
      <c r="Z17" s="40">
        <v>2.38</v>
      </c>
      <c r="AB17" s="45">
        <v>0.11458333333333333</v>
      </c>
      <c r="AC17" s="54">
        <v>6</v>
      </c>
      <c r="AD17" s="54">
        <v>70</v>
      </c>
      <c r="AE17" s="40">
        <v>0.83</v>
      </c>
      <c r="AF17" s="52">
        <v>0.61458333333333337</v>
      </c>
      <c r="AG17" s="54">
        <v>56</v>
      </c>
      <c r="AH17" s="54">
        <v>57</v>
      </c>
      <c r="AI17" s="40">
        <v>2</v>
      </c>
      <c r="AK17" s="45">
        <v>0.11458333333333333</v>
      </c>
      <c r="AL17" s="54">
        <v>6</v>
      </c>
      <c r="AM17" s="54">
        <v>71</v>
      </c>
      <c r="AN17" s="40">
        <v>0.72</v>
      </c>
      <c r="AO17" s="52">
        <v>0.61458333333333337</v>
      </c>
      <c r="AP17" s="54">
        <v>62</v>
      </c>
      <c r="AQ17" s="54">
        <v>62</v>
      </c>
      <c r="AR17" s="40">
        <v>2.15</v>
      </c>
      <c r="AT17" s="45">
        <v>0.11458333333333333</v>
      </c>
      <c r="AU17" s="54">
        <v>7</v>
      </c>
      <c r="AV17" s="54">
        <v>67</v>
      </c>
      <c r="AW17" s="40">
        <v>1.01</v>
      </c>
      <c r="AX17" s="52">
        <v>0.61458333333333337</v>
      </c>
      <c r="AY17" s="54">
        <v>65</v>
      </c>
      <c r="AZ17" s="54">
        <v>58</v>
      </c>
      <c r="BA17" s="40">
        <v>1.93</v>
      </c>
      <c r="BB17" s="23"/>
      <c r="BC17" s="45">
        <v>0.11458333333333333</v>
      </c>
      <c r="BD17" s="54">
        <v>4</v>
      </c>
      <c r="BE17" s="54">
        <v>73</v>
      </c>
      <c r="BF17" s="40">
        <v>0.76</v>
      </c>
      <c r="BG17" s="52">
        <v>0.61458333333333337</v>
      </c>
      <c r="BH17" s="54">
        <v>77</v>
      </c>
      <c r="BI17" s="54">
        <v>63</v>
      </c>
      <c r="BJ17" s="40">
        <v>2.62</v>
      </c>
      <c r="BL17" s="45">
        <v>0.11458333333333333</v>
      </c>
      <c r="BM17" s="54">
        <f t="shared" si="0"/>
        <v>28</v>
      </c>
      <c r="BN17" s="56">
        <f t="shared" si="1"/>
        <v>69</v>
      </c>
      <c r="BO17" s="40">
        <f t="shared" si="2"/>
        <v>0.35732516590096985</v>
      </c>
      <c r="BP17" s="52">
        <v>0.61458333333333337</v>
      </c>
      <c r="BQ17" s="54">
        <f t="shared" si="9"/>
        <v>286</v>
      </c>
      <c r="BR17" s="56">
        <f t="shared" si="10"/>
        <v>58.6</v>
      </c>
      <c r="BS17" s="40">
        <f t="shared" si="11"/>
        <v>3.6498213374170496</v>
      </c>
      <c r="BU17" s="45">
        <v>0.11458333333333333</v>
      </c>
      <c r="BV17" s="54">
        <f t="shared" si="3"/>
        <v>11</v>
      </c>
      <c r="BW17" s="56">
        <f t="shared" si="4"/>
        <v>70.8</v>
      </c>
      <c r="BX17" s="40">
        <f t="shared" si="5"/>
        <v>0.14037774374680959</v>
      </c>
      <c r="BY17" s="52">
        <v>0.61458333333333337</v>
      </c>
      <c r="BZ17" s="54">
        <f t="shared" si="6"/>
        <v>142</v>
      </c>
      <c r="CA17" s="56">
        <f t="shared" si="7"/>
        <v>58.8</v>
      </c>
      <c r="CB17" s="40">
        <f t="shared" si="8"/>
        <v>1.8121490556406332</v>
      </c>
    </row>
    <row r="18" spans="1:80" ht="17.25" thickTop="1" x14ac:dyDescent="0.3">
      <c r="A18" s="46">
        <v>0.125</v>
      </c>
      <c r="B18" s="54">
        <v>2</v>
      </c>
      <c r="C18" s="56">
        <v>61</v>
      </c>
      <c r="D18" s="40">
        <v>0.7</v>
      </c>
      <c r="E18" s="53">
        <v>0.625</v>
      </c>
      <c r="F18" s="54">
        <v>54</v>
      </c>
      <c r="G18" s="56">
        <v>61</v>
      </c>
      <c r="H18" s="40">
        <v>1.72</v>
      </c>
      <c r="I18" s="20"/>
      <c r="J18" s="46">
        <v>0.125</v>
      </c>
      <c r="K18" s="54">
        <v>2</v>
      </c>
      <c r="L18" s="54">
        <v>71</v>
      </c>
      <c r="M18" s="40">
        <v>0.67</v>
      </c>
      <c r="N18" s="53">
        <v>0.625</v>
      </c>
      <c r="O18" s="54">
        <v>61</v>
      </c>
      <c r="P18" s="54">
        <v>64</v>
      </c>
      <c r="Q18" s="40">
        <v>1.89</v>
      </c>
      <c r="S18" s="46">
        <v>0.125</v>
      </c>
      <c r="T18" s="54">
        <v>3</v>
      </c>
      <c r="U18" s="54">
        <v>60</v>
      </c>
      <c r="V18" s="40">
        <v>0.96</v>
      </c>
      <c r="W18" s="53">
        <v>0.625</v>
      </c>
      <c r="X18" s="54">
        <v>56</v>
      </c>
      <c r="Y18" s="54">
        <v>59</v>
      </c>
      <c r="Z18" s="40">
        <v>2.14</v>
      </c>
      <c r="AB18" s="46">
        <v>0.125</v>
      </c>
      <c r="AC18" s="54">
        <v>2</v>
      </c>
      <c r="AD18" s="54">
        <v>66</v>
      </c>
      <c r="AE18" s="40">
        <v>0.69</v>
      </c>
      <c r="AF18" s="53">
        <v>0.625</v>
      </c>
      <c r="AG18" s="54">
        <v>60</v>
      </c>
      <c r="AH18" s="54">
        <v>59</v>
      </c>
      <c r="AI18" s="40">
        <v>2.42</v>
      </c>
      <c r="AK18" s="46">
        <v>0.125</v>
      </c>
      <c r="AL18" s="54">
        <v>7</v>
      </c>
      <c r="AM18" s="54">
        <v>59</v>
      </c>
      <c r="AN18" s="40">
        <v>1.17</v>
      </c>
      <c r="AO18" s="53">
        <v>0.625</v>
      </c>
      <c r="AP18" s="54">
        <v>64</v>
      </c>
      <c r="AQ18" s="54">
        <v>62</v>
      </c>
      <c r="AR18" s="40">
        <v>2.2400000000000002</v>
      </c>
      <c r="AT18" s="46">
        <v>0.125</v>
      </c>
      <c r="AU18" s="54">
        <v>5</v>
      </c>
      <c r="AV18" s="54">
        <v>65</v>
      </c>
      <c r="AW18" s="40">
        <v>0.91</v>
      </c>
      <c r="AX18" s="53">
        <v>0.625</v>
      </c>
      <c r="AY18" s="54">
        <v>83</v>
      </c>
      <c r="AZ18" s="54">
        <v>60</v>
      </c>
      <c r="BA18" s="40">
        <v>2.29</v>
      </c>
      <c r="BB18" s="24"/>
      <c r="BC18" s="46">
        <v>0.125</v>
      </c>
      <c r="BD18" s="54">
        <v>4</v>
      </c>
      <c r="BE18" s="54">
        <v>65</v>
      </c>
      <c r="BF18" s="40">
        <v>0.76</v>
      </c>
      <c r="BG18" s="53">
        <v>0.625</v>
      </c>
      <c r="BH18" s="54">
        <v>72</v>
      </c>
      <c r="BI18" s="54">
        <v>62</v>
      </c>
      <c r="BJ18" s="40">
        <v>1.93</v>
      </c>
      <c r="BL18" s="46">
        <v>0.125</v>
      </c>
      <c r="BM18" s="54">
        <f t="shared" si="0"/>
        <v>16</v>
      </c>
      <c r="BN18" s="56">
        <f t="shared" si="1"/>
        <v>63.4</v>
      </c>
      <c r="BO18" s="40">
        <f t="shared" si="2"/>
        <v>0.20418580908626852</v>
      </c>
      <c r="BP18" s="53">
        <v>0.625</v>
      </c>
      <c r="BQ18" s="54">
        <f t="shared" si="9"/>
        <v>295</v>
      </c>
      <c r="BR18" s="56">
        <f t="shared" si="10"/>
        <v>61</v>
      </c>
      <c r="BS18" s="40">
        <f t="shared" si="11"/>
        <v>3.7646758550280754</v>
      </c>
      <c r="BU18" s="46">
        <v>0.125</v>
      </c>
      <c r="BV18" s="54">
        <f t="shared" si="3"/>
        <v>9</v>
      </c>
      <c r="BW18" s="56">
        <f t="shared" si="4"/>
        <v>64.2</v>
      </c>
      <c r="BX18" s="40">
        <f t="shared" si="5"/>
        <v>0.11485451761102604</v>
      </c>
      <c r="BY18" s="53">
        <v>0.625</v>
      </c>
      <c r="BZ18" s="54">
        <f t="shared" si="6"/>
        <v>155</v>
      </c>
      <c r="CA18" s="56">
        <f t="shared" si="7"/>
        <v>60.8</v>
      </c>
      <c r="CB18" s="40">
        <f t="shared" si="8"/>
        <v>1.9780500255232263</v>
      </c>
    </row>
    <row r="19" spans="1:80" x14ac:dyDescent="0.3">
      <c r="A19" s="44">
        <v>0.13541666666666666</v>
      </c>
      <c r="B19" s="54">
        <v>2</v>
      </c>
      <c r="C19" s="56">
        <v>57</v>
      </c>
      <c r="D19" s="40">
        <v>1.1100000000000001</v>
      </c>
      <c r="E19" s="51">
        <v>0.63541666666666663</v>
      </c>
      <c r="F19" s="54">
        <v>60</v>
      </c>
      <c r="G19" s="56">
        <v>64</v>
      </c>
      <c r="H19" s="40">
        <v>2.04</v>
      </c>
      <c r="I19" s="20"/>
      <c r="J19" s="44">
        <v>0.13541666666666666</v>
      </c>
      <c r="K19" s="54">
        <v>1</v>
      </c>
      <c r="L19" s="54">
        <v>59</v>
      </c>
      <c r="M19" s="40">
        <v>0.72</v>
      </c>
      <c r="N19" s="51">
        <v>0.63541666666666663</v>
      </c>
      <c r="O19" s="54">
        <v>52</v>
      </c>
      <c r="P19" s="54">
        <v>58</v>
      </c>
      <c r="Q19" s="40">
        <v>2.15</v>
      </c>
      <c r="S19" s="44">
        <v>0.13541666666666666</v>
      </c>
      <c r="T19" s="54">
        <v>1</v>
      </c>
      <c r="U19" s="54">
        <v>73</v>
      </c>
      <c r="V19" s="40">
        <v>0.55000000000000004</v>
      </c>
      <c r="W19" s="51">
        <v>0.63541666666666663</v>
      </c>
      <c r="X19" s="54">
        <v>57</v>
      </c>
      <c r="Y19" s="54">
        <v>67</v>
      </c>
      <c r="Z19" s="40">
        <v>1.8</v>
      </c>
      <c r="AB19" s="44">
        <v>0.13541666666666666</v>
      </c>
      <c r="AC19" s="54">
        <v>6</v>
      </c>
      <c r="AD19" s="54">
        <v>63</v>
      </c>
      <c r="AE19" s="40">
        <v>0.73</v>
      </c>
      <c r="AF19" s="51">
        <v>0.63541666666666663</v>
      </c>
      <c r="AG19" s="54">
        <v>74</v>
      </c>
      <c r="AH19" s="54">
        <v>63</v>
      </c>
      <c r="AI19" s="40">
        <v>1.8</v>
      </c>
      <c r="AK19" s="44">
        <v>0.13541666666666666</v>
      </c>
      <c r="AL19" s="54">
        <v>8</v>
      </c>
      <c r="AM19" s="54">
        <v>65</v>
      </c>
      <c r="AN19" s="40">
        <v>0.82</v>
      </c>
      <c r="AO19" s="51">
        <v>0.63541666666666663</v>
      </c>
      <c r="AP19" s="54">
        <v>58</v>
      </c>
      <c r="AQ19" s="54">
        <v>61</v>
      </c>
      <c r="AR19" s="40">
        <v>2.34</v>
      </c>
      <c r="AT19" s="44">
        <v>0.13541666666666666</v>
      </c>
      <c r="AU19" s="54">
        <v>2</v>
      </c>
      <c r="AV19" s="54">
        <v>43</v>
      </c>
      <c r="AW19" s="40">
        <v>1.1100000000000001</v>
      </c>
      <c r="AX19" s="51">
        <v>0.63541666666666663</v>
      </c>
      <c r="AY19" s="54">
        <v>72</v>
      </c>
      <c r="AZ19" s="54">
        <v>62</v>
      </c>
      <c r="BA19" s="40">
        <v>2.19</v>
      </c>
      <c r="BB19" s="49"/>
      <c r="BC19" s="44">
        <v>0.13541666666666666</v>
      </c>
      <c r="BD19" s="54">
        <v>4</v>
      </c>
      <c r="BE19" s="54">
        <v>77</v>
      </c>
      <c r="BF19" s="40">
        <v>0.92</v>
      </c>
      <c r="BG19" s="51">
        <v>0.63541666666666663</v>
      </c>
      <c r="BH19" s="54">
        <v>58</v>
      </c>
      <c r="BI19" s="54">
        <v>59</v>
      </c>
      <c r="BJ19" s="40">
        <v>2.09</v>
      </c>
      <c r="BL19" s="44">
        <v>0.13541666666666666</v>
      </c>
      <c r="BM19" s="54">
        <f t="shared" si="0"/>
        <v>18</v>
      </c>
      <c r="BN19" s="56">
        <f t="shared" si="1"/>
        <v>63.4</v>
      </c>
      <c r="BO19" s="40">
        <f t="shared" si="2"/>
        <v>0.22970903522205208</v>
      </c>
      <c r="BP19" s="51">
        <v>0.63541666666666663</v>
      </c>
      <c r="BQ19" s="54">
        <f t="shared" si="9"/>
        <v>301</v>
      </c>
      <c r="BR19" s="56">
        <f t="shared" si="10"/>
        <v>62.6</v>
      </c>
      <c r="BS19" s="40">
        <f t="shared" si="11"/>
        <v>3.8412455334354263</v>
      </c>
      <c r="BU19" s="44">
        <v>0.13541666666666666</v>
      </c>
      <c r="BV19" s="54">
        <f t="shared" si="3"/>
        <v>6</v>
      </c>
      <c r="BW19" s="56">
        <f t="shared" si="4"/>
        <v>60.6</v>
      </c>
      <c r="BX19" s="40">
        <f t="shared" si="5"/>
        <v>7.6569678407350697E-2</v>
      </c>
      <c r="BY19" s="51">
        <v>0.63541666666666663</v>
      </c>
      <c r="BZ19" s="54">
        <f t="shared" si="6"/>
        <v>130</v>
      </c>
      <c r="CA19" s="56">
        <f t="shared" si="7"/>
        <v>62.2</v>
      </c>
      <c r="CB19" s="40">
        <f t="shared" si="8"/>
        <v>1.6590096988259317</v>
      </c>
    </row>
    <row r="20" spans="1:80" x14ac:dyDescent="0.3">
      <c r="A20" s="44">
        <v>0.14583333333333334</v>
      </c>
      <c r="B20" s="54" t="s">
        <v>16</v>
      </c>
      <c r="C20" s="56" t="s">
        <v>10</v>
      </c>
      <c r="D20" s="40" t="s">
        <v>10</v>
      </c>
      <c r="E20" s="51">
        <v>0.64583333333333337</v>
      </c>
      <c r="F20" s="54">
        <v>72</v>
      </c>
      <c r="G20" s="56">
        <v>59</v>
      </c>
      <c r="H20" s="40">
        <v>2.2400000000000002</v>
      </c>
      <c r="I20" s="20"/>
      <c r="J20" s="44">
        <v>0.14583333333333334</v>
      </c>
      <c r="K20" s="54">
        <v>5</v>
      </c>
      <c r="L20" s="54">
        <v>67</v>
      </c>
      <c r="M20" s="40">
        <v>1.04</v>
      </c>
      <c r="N20" s="51">
        <v>0.64583333333333337</v>
      </c>
      <c r="O20" s="54">
        <v>56</v>
      </c>
      <c r="P20" s="54">
        <v>63</v>
      </c>
      <c r="Q20" s="40">
        <v>1.8</v>
      </c>
      <c r="S20" s="44">
        <v>0.14583333333333334</v>
      </c>
      <c r="T20" s="54">
        <v>4</v>
      </c>
      <c r="U20" s="54">
        <v>55</v>
      </c>
      <c r="V20" s="40">
        <v>0.79</v>
      </c>
      <c r="W20" s="51">
        <v>0.64583333333333337</v>
      </c>
      <c r="X20" s="54">
        <v>63</v>
      </c>
      <c r="Y20" s="54">
        <v>61</v>
      </c>
      <c r="Z20" s="40">
        <v>2.0699999999999998</v>
      </c>
      <c r="AB20" s="44">
        <v>0.14583333333333334</v>
      </c>
      <c r="AC20" s="54">
        <v>4</v>
      </c>
      <c r="AD20" s="54">
        <v>77</v>
      </c>
      <c r="AE20" s="40">
        <v>0.54</v>
      </c>
      <c r="AF20" s="51">
        <v>0.64583333333333337</v>
      </c>
      <c r="AG20" s="54">
        <v>74</v>
      </c>
      <c r="AH20" s="54">
        <v>62</v>
      </c>
      <c r="AI20" s="40">
        <v>1.87</v>
      </c>
      <c r="AK20" s="44">
        <v>0.14583333333333334</v>
      </c>
      <c r="AL20" s="54">
        <v>5</v>
      </c>
      <c r="AM20" s="54">
        <v>76</v>
      </c>
      <c r="AN20" s="40">
        <v>0.8</v>
      </c>
      <c r="AO20" s="51">
        <v>0.64583333333333337</v>
      </c>
      <c r="AP20" s="54">
        <v>69</v>
      </c>
      <c r="AQ20" s="54">
        <v>62</v>
      </c>
      <c r="AR20" s="40">
        <v>2.15</v>
      </c>
      <c r="AT20" s="44">
        <v>0.14583333333333334</v>
      </c>
      <c r="AU20" s="54">
        <v>4</v>
      </c>
      <c r="AV20" s="54">
        <v>78</v>
      </c>
      <c r="AW20" s="40">
        <v>0.75</v>
      </c>
      <c r="AX20" s="51">
        <v>0.64583333333333337</v>
      </c>
      <c r="AY20" s="54">
        <v>70</v>
      </c>
      <c r="AZ20" s="54">
        <v>58</v>
      </c>
      <c r="BA20" s="40">
        <v>2.02</v>
      </c>
      <c r="BB20" s="49"/>
      <c r="BC20" s="44">
        <v>0.14583333333333334</v>
      </c>
      <c r="BD20" s="54">
        <v>3</v>
      </c>
      <c r="BE20" s="54">
        <v>77</v>
      </c>
      <c r="BF20" s="40">
        <v>0.51</v>
      </c>
      <c r="BG20" s="51">
        <v>0.64583333333333337</v>
      </c>
      <c r="BH20" s="54">
        <v>78</v>
      </c>
      <c r="BI20" s="54">
        <v>62</v>
      </c>
      <c r="BJ20" s="40">
        <v>2.35</v>
      </c>
      <c r="BL20" s="44">
        <v>0.14583333333333334</v>
      </c>
      <c r="BM20" s="54">
        <f t="shared" si="0"/>
        <v>18</v>
      </c>
      <c r="BN20" s="56">
        <f t="shared" si="1"/>
        <v>68.75</v>
      </c>
      <c r="BO20" s="40">
        <f t="shared" si="2"/>
        <v>0.22970903522205208</v>
      </c>
      <c r="BP20" s="51">
        <v>0.64583333333333337</v>
      </c>
      <c r="BQ20" s="54">
        <f t="shared" si="9"/>
        <v>334</v>
      </c>
      <c r="BR20" s="56">
        <f t="shared" si="10"/>
        <v>61.4</v>
      </c>
      <c r="BS20" s="40">
        <f t="shared" si="11"/>
        <v>4.2623787646758551</v>
      </c>
      <c r="BU20" s="44">
        <v>0.14583333333333334</v>
      </c>
      <c r="BV20" s="54">
        <f t="shared" si="3"/>
        <v>7</v>
      </c>
      <c r="BW20" s="56">
        <f t="shared" si="4"/>
        <v>70.599999999999994</v>
      </c>
      <c r="BX20" s="40">
        <f t="shared" si="5"/>
        <v>8.9331291475242464E-2</v>
      </c>
      <c r="BY20" s="51">
        <v>0.64583333333333337</v>
      </c>
      <c r="BZ20" s="54">
        <f t="shared" si="6"/>
        <v>148</v>
      </c>
      <c r="CA20" s="56">
        <f t="shared" si="7"/>
        <v>61.2</v>
      </c>
      <c r="CB20" s="40">
        <f t="shared" si="8"/>
        <v>1.8887187340479834</v>
      </c>
    </row>
    <row r="21" spans="1:80" ht="17.25" thickBot="1" x14ac:dyDescent="0.35">
      <c r="A21" s="45">
        <v>0.15625</v>
      </c>
      <c r="B21" s="54">
        <v>4</v>
      </c>
      <c r="C21" s="56">
        <v>55</v>
      </c>
      <c r="D21" s="40">
        <v>0.97</v>
      </c>
      <c r="E21" s="52">
        <v>0.65625</v>
      </c>
      <c r="F21" s="54">
        <v>58</v>
      </c>
      <c r="G21" s="56">
        <v>64</v>
      </c>
      <c r="H21" s="40">
        <v>1.8</v>
      </c>
      <c r="I21" s="20"/>
      <c r="J21" s="45">
        <v>0.15625</v>
      </c>
      <c r="K21" s="54">
        <v>4</v>
      </c>
      <c r="L21" s="54">
        <v>75</v>
      </c>
      <c r="M21" s="40">
        <v>0.48</v>
      </c>
      <c r="N21" s="52">
        <v>0.65625</v>
      </c>
      <c r="O21" s="54">
        <v>55</v>
      </c>
      <c r="P21" s="54">
        <v>59</v>
      </c>
      <c r="Q21" s="40">
        <v>2.0699999999999998</v>
      </c>
      <c r="S21" s="45">
        <v>0.15625</v>
      </c>
      <c r="T21" s="54">
        <v>1</v>
      </c>
      <c r="U21" s="54">
        <v>65</v>
      </c>
      <c r="V21" s="40">
        <v>0.5</v>
      </c>
      <c r="W21" s="52">
        <v>0.65625</v>
      </c>
      <c r="X21" s="54">
        <v>47</v>
      </c>
      <c r="Y21" s="54">
        <v>62</v>
      </c>
      <c r="Z21" s="40">
        <v>1.71</v>
      </c>
      <c r="AB21" s="45">
        <v>0.15625</v>
      </c>
      <c r="AC21" s="54">
        <v>1</v>
      </c>
      <c r="AD21" s="54">
        <v>77</v>
      </c>
      <c r="AE21" s="40">
        <v>0.55000000000000004</v>
      </c>
      <c r="AF21" s="52">
        <v>0.65625</v>
      </c>
      <c r="AG21" s="54">
        <v>71</v>
      </c>
      <c r="AH21" s="54">
        <v>63</v>
      </c>
      <c r="AI21" s="40">
        <v>2.0699999999999998</v>
      </c>
      <c r="AK21" s="45">
        <v>0.15625</v>
      </c>
      <c r="AL21" s="54">
        <v>3</v>
      </c>
      <c r="AM21" s="54">
        <v>57</v>
      </c>
      <c r="AN21" s="40">
        <v>0.94</v>
      </c>
      <c r="AO21" s="52">
        <v>0.65625</v>
      </c>
      <c r="AP21" s="54">
        <v>66</v>
      </c>
      <c r="AQ21" s="54">
        <v>61</v>
      </c>
      <c r="AR21" s="40">
        <v>2</v>
      </c>
      <c r="AT21" s="45">
        <v>0.15625</v>
      </c>
      <c r="AU21" s="54">
        <v>6</v>
      </c>
      <c r="AV21" s="54">
        <v>60</v>
      </c>
      <c r="AW21" s="40">
        <v>0.96</v>
      </c>
      <c r="AX21" s="52">
        <v>0.65625</v>
      </c>
      <c r="AY21" s="54">
        <v>80</v>
      </c>
      <c r="AZ21" s="54">
        <v>60</v>
      </c>
      <c r="BA21" s="40">
        <v>2.1</v>
      </c>
      <c r="BB21" s="23"/>
      <c r="BC21" s="45">
        <v>0.15625</v>
      </c>
      <c r="BD21" s="54" t="s">
        <v>16</v>
      </c>
      <c r="BE21" s="54" t="s">
        <v>10</v>
      </c>
      <c r="BF21" s="40" t="s">
        <v>10</v>
      </c>
      <c r="BG21" s="52">
        <v>0.65625</v>
      </c>
      <c r="BH21" s="54">
        <v>92</v>
      </c>
      <c r="BI21" s="54">
        <v>64</v>
      </c>
      <c r="BJ21" s="40">
        <v>2.4500000000000002</v>
      </c>
      <c r="BL21" s="45">
        <v>0.15625</v>
      </c>
      <c r="BM21" s="54">
        <f t="shared" si="0"/>
        <v>13</v>
      </c>
      <c r="BN21" s="56">
        <f t="shared" si="1"/>
        <v>65.8</v>
      </c>
      <c r="BO21" s="40">
        <f t="shared" si="2"/>
        <v>0.16590096988259315</v>
      </c>
      <c r="BP21" s="52">
        <v>0.65625</v>
      </c>
      <c r="BQ21" s="54">
        <f t="shared" si="9"/>
        <v>297</v>
      </c>
      <c r="BR21" s="56">
        <f t="shared" si="10"/>
        <v>61.8</v>
      </c>
      <c r="BS21" s="40">
        <f t="shared" si="11"/>
        <v>3.7901990811638595</v>
      </c>
      <c r="BU21" s="45">
        <v>0.15625</v>
      </c>
      <c r="BV21" s="54">
        <f t="shared" si="3"/>
        <v>6</v>
      </c>
      <c r="BW21" s="56">
        <f t="shared" si="4"/>
        <v>66.8</v>
      </c>
      <c r="BX21" s="40">
        <f t="shared" si="5"/>
        <v>7.6569678407350697E-2</v>
      </c>
      <c r="BY21" s="52">
        <v>0.65625</v>
      </c>
      <c r="BZ21" s="54">
        <f t="shared" si="6"/>
        <v>172</v>
      </c>
      <c r="CA21" s="56">
        <f t="shared" si="7"/>
        <v>61</v>
      </c>
      <c r="CB21" s="40">
        <f t="shared" si="8"/>
        <v>2.1949974476773866</v>
      </c>
    </row>
    <row r="22" spans="1:80" ht="17.25" thickTop="1" x14ac:dyDescent="0.3">
      <c r="A22" s="46">
        <v>0.16666666666666666</v>
      </c>
      <c r="B22" s="54">
        <v>6</v>
      </c>
      <c r="C22" s="56">
        <v>69</v>
      </c>
      <c r="D22" s="40">
        <v>1.04</v>
      </c>
      <c r="E22" s="53">
        <v>0.66666666666666663</v>
      </c>
      <c r="F22" s="54">
        <v>57</v>
      </c>
      <c r="G22" s="56">
        <v>62</v>
      </c>
      <c r="H22" s="40">
        <v>1.97</v>
      </c>
      <c r="I22" s="20"/>
      <c r="J22" s="46">
        <v>0.16666666666666666</v>
      </c>
      <c r="K22" s="54">
        <v>5</v>
      </c>
      <c r="L22" s="54">
        <v>56</v>
      </c>
      <c r="M22" s="40">
        <v>1.71</v>
      </c>
      <c r="N22" s="53">
        <v>0.66666666666666663</v>
      </c>
      <c r="O22" s="54">
        <v>54</v>
      </c>
      <c r="P22" s="54">
        <v>64</v>
      </c>
      <c r="Q22" s="40">
        <v>1.9</v>
      </c>
      <c r="S22" s="46">
        <v>0.16666666666666666</v>
      </c>
      <c r="T22" s="54">
        <v>2</v>
      </c>
      <c r="U22" s="54">
        <v>73</v>
      </c>
      <c r="V22" s="40">
        <v>1.19</v>
      </c>
      <c r="W22" s="53">
        <v>0.66666666666666663</v>
      </c>
      <c r="X22" s="54">
        <v>50</v>
      </c>
      <c r="Y22" s="54">
        <v>61</v>
      </c>
      <c r="Z22" s="40">
        <v>2.42</v>
      </c>
      <c r="AB22" s="46">
        <v>0.16666666666666666</v>
      </c>
      <c r="AC22" s="54">
        <v>2</v>
      </c>
      <c r="AD22" s="54">
        <v>82</v>
      </c>
      <c r="AE22" s="40">
        <v>1.28</v>
      </c>
      <c r="AF22" s="53">
        <v>0.66666666666666663</v>
      </c>
      <c r="AG22" s="54">
        <v>51</v>
      </c>
      <c r="AH22" s="54">
        <v>55</v>
      </c>
      <c r="AI22" s="40">
        <v>1.82</v>
      </c>
      <c r="AK22" s="46">
        <v>0.16666666666666666</v>
      </c>
      <c r="AL22" s="54">
        <v>2</v>
      </c>
      <c r="AM22" s="54">
        <v>53</v>
      </c>
      <c r="AN22" s="40">
        <v>1.67</v>
      </c>
      <c r="AO22" s="53">
        <v>0.66666666666666663</v>
      </c>
      <c r="AP22" s="54">
        <v>60</v>
      </c>
      <c r="AQ22" s="54">
        <v>63</v>
      </c>
      <c r="AR22" s="40">
        <v>1.94</v>
      </c>
      <c r="AT22" s="46">
        <v>0.16666666666666666</v>
      </c>
      <c r="AU22" s="54">
        <v>4</v>
      </c>
      <c r="AV22" s="54">
        <v>63</v>
      </c>
      <c r="AW22" s="40">
        <v>1.03</v>
      </c>
      <c r="AX22" s="53">
        <v>0.66666666666666663</v>
      </c>
      <c r="AY22" s="54">
        <v>65</v>
      </c>
      <c r="AZ22" s="54">
        <v>61</v>
      </c>
      <c r="BA22" s="40">
        <v>2.0699999999999998</v>
      </c>
      <c r="BB22" s="24"/>
      <c r="BC22" s="46">
        <v>0.16666666666666666</v>
      </c>
      <c r="BD22" s="54">
        <v>3</v>
      </c>
      <c r="BE22" s="54">
        <v>59</v>
      </c>
      <c r="BF22" s="40">
        <v>0.7</v>
      </c>
      <c r="BG22" s="53">
        <v>0.66666666666666663</v>
      </c>
      <c r="BH22" s="54">
        <v>64</v>
      </c>
      <c r="BI22" s="54">
        <v>57</v>
      </c>
      <c r="BJ22" s="40">
        <v>2.5499999999999998</v>
      </c>
      <c r="BL22" s="46">
        <v>0.16666666666666666</v>
      </c>
      <c r="BM22" s="54">
        <f t="shared" si="0"/>
        <v>17</v>
      </c>
      <c r="BN22" s="56">
        <f t="shared" si="1"/>
        <v>66.599999999999994</v>
      </c>
      <c r="BO22" s="40">
        <f t="shared" si="2"/>
        <v>0.2169474221541603</v>
      </c>
      <c r="BP22" s="53">
        <v>0.66666666666666663</v>
      </c>
      <c r="BQ22" s="54">
        <f t="shared" si="9"/>
        <v>272</v>
      </c>
      <c r="BR22" s="56">
        <f t="shared" si="10"/>
        <v>61</v>
      </c>
      <c r="BS22" s="40">
        <f t="shared" si="11"/>
        <v>3.4711587544665647</v>
      </c>
      <c r="BU22" s="46">
        <v>0.16666666666666666</v>
      </c>
      <c r="BV22" s="54">
        <f t="shared" si="3"/>
        <v>7</v>
      </c>
      <c r="BW22" s="56">
        <f t="shared" si="4"/>
        <v>65.400000000000006</v>
      </c>
      <c r="BX22" s="40">
        <f t="shared" si="5"/>
        <v>8.9331291475242464E-2</v>
      </c>
      <c r="BY22" s="53">
        <v>0.66666666666666663</v>
      </c>
      <c r="BZ22" s="54">
        <f t="shared" si="6"/>
        <v>129</v>
      </c>
      <c r="CA22" s="56">
        <f t="shared" si="7"/>
        <v>60.8</v>
      </c>
      <c r="CB22" s="40">
        <f t="shared" si="8"/>
        <v>1.6462480857580397</v>
      </c>
    </row>
    <row r="23" spans="1:80" x14ac:dyDescent="0.3">
      <c r="A23" s="44">
        <v>0.17708333333333334</v>
      </c>
      <c r="B23" s="54">
        <v>1</v>
      </c>
      <c r="C23" s="56">
        <v>64</v>
      </c>
      <c r="D23" s="40">
        <v>0.78</v>
      </c>
      <c r="E23" s="51">
        <v>0.67708333333333337</v>
      </c>
      <c r="F23" s="54">
        <v>59</v>
      </c>
      <c r="G23" s="56">
        <v>60</v>
      </c>
      <c r="H23" s="40">
        <v>2.1800000000000002</v>
      </c>
      <c r="I23" s="20"/>
      <c r="J23" s="44">
        <v>0.17708333333333334</v>
      </c>
      <c r="K23" s="54">
        <v>5</v>
      </c>
      <c r="L23" s="54">
        <v>69</v>
      </c>
      <c r="M23" s="40">
        <v>0.65</v>
      </c>
      <c r="N23" s="51">
        <v>0.67708333333333337</v>
      </c>
      <c r="O23" s="54">
        <v>64</v>
      </c>
      <c r="P23" s="54">
        <v>59</v>
      </c>
      <c r="Q23" s="40">
        <v>1.86</v>
      </c>
      <c r="S23" s="44">
        <v>0.17708333333333334</v>
      </c>
      <c r="T23" s="54">
        <v>4</v>
      </c>
      <c r="U23" s="54">
        <v>58</v>
      </c>
      <c r="V23" s="40">
        <v>0.89</v>
      </c>
      <c r="W23" s="51">
        <v>0.67708333333333337</v>
      </c>
      <c r="X23" s="54">
        <v>49</v>
      </c>
      <c r="Y23" s="54">
        <v>57</v>
      </c>
      <c r="Z23" s="40">
        <v>2.08</v>
      </c>
      <c r="AB23" s="44">
        <v>0.17708333333333334</v>
      </c>
      <c r="AC23" s="54">
        <v>3</v>
      </c>
      <c r="AD23" s="54">
        <v>72</v>
      </c>
      <c r="AE23" s="40">
        <v>1.44</v>
      </c>
      <c r="AF23" s="51">
        <v>0.67708333333333337</v>
      </c>
      <c r="AG23" s="54">
        <v>68</v>
      </c>
      <c r="AH23" s="54">
        <v>61</v>
      </c>
      <c r="AI23" s="40">
        <v>2.08</v>
      </c>
      <c r="AK23" s="44">
        <v>0.17708333333333334</v>
      </c>
      <c r="AL23" s="54">
        <v>6</v>
      </c>
      <c r="AM23" s="54">
        <v>55</v>
      </c>
      <c r="AN23" s="40">
        <v>0.88</v>
      </c>
      <c r="AO23" s="51">
        <v>0.67708333333333337</v>
      </c>
      <c r="AP23" s="54">
        <v>66</v>
      </c>
      <c r="AQ23" s="54">
        <v>62</v>
      </c>
      <c r="AR23" s="40">
        <v>2.36</v>
      </c>
      <c r="AT23" s="44">
        <v>0.17708333333333334</v>
      </c>
      <c r="AU23" s="54">
        <v>8</v>
      </c>
      <c r="AV23" s="54">
        <v>63</v>
      </c>
      <c r="AW23" s="40">
        <v>1.04</v>
      </c>
      <c r="AX23" s="51">
        <v>0.67708333333333337</v>
      </c>
      <c r="AY23" s="54">
        <v>57</v>
      </c>
      <c r="AZ23" s="54">
        <v>58</v>
      </c>
      <c r="BA23" s="40">
        <v>2.17</v>
      </c>
      <c r="BB23" s="49"/>
      <c r="BC23" s="44">
        <v>0.17708333333333334</v>
      </c>
      <c r="BD23" s="54" t="s">
        <v>16</v>
      </c>
      <c r="BE23" s="54" t="s">
        <v>10</v>
      </c>
      <c r="BF23" s="40" t="s">
        <v>10</v>
      </c>
      <c r="BG23" s="51">
        <v>0.67708333333333337</v>
      </c>
      <c r="BH23" s="54">
        <v>85</v>
      </c>
      <c r="BI23" s="54">
        <v>66</v>
      </c>
      <c r="BJ23" s="40">
        <v>2.62</v>
      </c>
      <c r="BL23" s="44">
        <v>0.17708333333333334</v>
      </c>
      <c r="BM23" s="54">
        <f t="shared" si="0"/>
        <v>19</v>
      </c>
      <c r="BN23" s="56">
        <f t="shared" si="1"/>
        <v>63.6</v>
      </c>
      <c r="BO23" s="40">
        <f t="shared" si="2"/>
        <v>0.24247064828994383</v>
      </c>
      <c r="BP23" s="51">
        <v>0.67708333333333337</v>
      </c>
      <c r="BQ23" s="54">
        <f t="shared" si="9"/>
        <v>306</v>
      </c>
      <c r="BR23" s="56">
        <f t="shared" si="10"/>
        <v>59.8</v>
      </c>
      <c r="BS23" s="40">
        <f t="shared" si="11"/>
        <v>3.9050535987748853</v>
      </c>
      <c r="BU23" s="44">
        <v>0.17708333333333334</v>
      </c>
      <c r="BV23" s="54">
        <f t="shared" si="3"/>
        <v>8</v>
      </c>
      <c r="BW23" s="56">
        <f t="shared" si="4"/>
        <v>63.4</v>
      </c>
      <c r="BX23" s="40">
        <f t="shared" si="5"/>
        <v>0.10209290454313426</v>
      </c>
      <c r="BY23" s="51">
        <v>0.67708333333333337</v>
      </c>
      <c r="BZ23" s="54">
        <f t="shared" si="6"/>
        <v>142</v>
      </c>
      <c r="CA23" s="56">
        <f t="shared" si="7"/>
        <v>59.4</v>
      </c>
      <c r="CB23" s="40">
        <f t="shared" si="8"/>
        <v>1.8121490556406332</v>
      </c>
    </row>
    <row r="24" spans="1:80" x14ac:dyDescent="0.3">
      <c r="A24" s="44">
        <v>0.1875</v>
      </c>
      <c r="B24" s="54">
        <v>2</v>
      </c>
      <c r="C24" s="56">
        <v>65</v>
      </c>
      <c r="D24" s="40">
        <v>0.97</v>
      </c>
      <c r="E24" s="51">
        <v>0.6875</v>
      </c>
      <c r="F24" s="54">
        <v>68</v>
      </c>
      <c r="G24" s="56">
        <v>66</v>
      </c>
      <c r="H24" s="40">
        <v>1.99</v>
      </c>
      <c r="I24" s="20"/>
      <c r="J24" s="44">
        <v>0.1875</v>
      </c>
      <c r="K24" s="54">
        <v>2</v>
      </c>
      <c r="L24" s="54">
        <v>62</v>
      </c>
      <c r="M24" s="40">
        <v>0.92</v>
      </c>
      <c r="N24" s="51">
        <v>0.6875</v>
      </c>
      <c r="O24" s="54">
        <v>63</v>
      </c>
      <c r="P24" s="54">
        <v>59</v>
      </c>
      <c r="Q24" s="40">
        <v>1.77</v>
      </c>
      <c r="S24" s="44">
        <v>0.1875</v>
      </c>
      <c r="T24" s="54">
        <v>3</v>
      </c>
      <c r="U24" s="54">
        <v>77</v>
      </c>
      <c r="V24" s="40">
        <v>1.36</v>
      </c>
      <c r="W24" s="51">
        <v>0.6875</v>
      </c>
      <c r="X24" s="54">
        <v>52</v>
      </c>
      <c r="Y24" s="54">
        <v>60</v>
      </c>
      <c r="Z24" s="40">
        <v>1.7</v>
      </c>
      <c r="AB24" s="44">
        <v>0.1875</v>
      </c>
      <c r="AC24" s="54">
        <v>3</v>
      </c>
      <c r="AD24" s="54">
        <v>70</v>
      </c>
      <c r="AE24" s="40">
        <v>0.55000000000000004</v>
      </c>
      <c r="AF24" s="51">
        <v>0.6875</v>
      </c>
      <c r="AG24" s="54">
        <v>59</v>
      </c>
      <c r="AH24" s="54">
        <v>64</v>
      </c>
      <c r="AI24" s="40">
        <v>2.08</v>
      </c>
      <c r="AK24" s="44">
        <v>0.1875</v>
      </c>
      <c r="AL24" s="54">
        <v>2</v>
      </c>
      <c r="AM24" s="54">
        <v>67</v>
      </c>
      <c r="AN24" s="40">
        <v>0.75</v>
      </c>
      <c r="AO24" s="51">
        <v>0.6875</v>
      </c>
      <c r="AP24" s="54">
        <v>54</v>
      </c>
      <c r="AQ24" s="54">
        <v>62</v>
      </c>
      <c r="AR24" s="40">
        <v>1.65</v>
      </c>
      <c r="AT24" s="44">
        <v>0.1875</v>
      </c>
      <c r="AU24" s="54">
        <v>6</v>
      </c>
      <c r="AV24" s="54">
        <v>81</v>
      </c>
      <c r="AW24" s="40">
        <v>0.99</v>
      </c>
      <c r="AX24" s="51">
        <v>0.6875</v>
      </c>
      <c r="AY24" s="54">
        <v>62</v>
      </c>
      <c r="AZ24" s="54">
        <v>57</v>
      </c>
      <c r="BA24" s="40">
        <v>2.11</v>
      </c>
      <c r="BB24" s="49"/>
      <c r="BC24" s="44">
        <v>0.1875</v>
      </c>
      <c r="BD24" s="54" t="s">
        <v>16</v>
      </c>
      <c r="BE24" s="54" t="s">
        <v>10</v>
      </c>
      <c r="BF24" s="40" t="s">
        <v>10</v>
      </c>
      <c r="BG24" s="51">
        <v>0.6875</v>
      </c>
      <c r="BH24" s="54">
        <v>80</v>
      </c>
      <c r="BI24" s="54">
        <v>63</v>
      </c>
      <c r="BJ24" s="40">
        <v>2.2000000000000002</v>
      </c>
      <c r="BL24" s="44">
        <v>0.1875</v>
      </c>
      <c r="BM24" s="54">
        <f t="shared" si="0"/>
        <v>12</v>
      </c>
      <c r="BN24" s="56">
        <f t="shared" si="1"/>
        <v>68.2</v>
      </c>
      <c r="BO24" s="40">
        <f t="shared" si="2"/>
        <v>0.15313935681470139</v>
      </c>
      <c r="BP24" s="51">
        <v>0.6875</v>
      </c>
      <c r="BQ24" s="54">
        <f t="shared" si="9"/>
        <v>296</v>
      </c>
      <c r="BR24" s="56">
        <f t="shared" si="10"/>
        <v>62.2</v>
      </c>
      <c r="BS24" s="40">
        <f t="shared" si="11"/>
        <v>3.7774374680959668</v>
      </c>
      <c r="BU24" s="44">
        <v>0.1875</v>
      </c>
      <c r="BV24" s="54">
        <f t="shared" si="3"/>
        <v>6</v>
      </c>
      <c r="BW24" s="56">
        <f t="shared" si="4"/>
        <v>71.400000000000006</v>
      </c>
      <c r="BX24" s="40">
        <f t="shared" si="5"/>
        <v>7.6569678407350697E-2</v>
      </c>
      <c r="BY24" s="51">
        <v>0.6875</v>
      </c>
      <c r="BZ24" s="54">
        <f t="shared" si="6"/>
        <v>142</v>
      </c>
      <c r="CA24" s="56">
        <f t="shared" si="7"/>
        <v>60.4</v>
      </c>
      <c r="CB24" s="40">
        <f t="shared" si="8"/>
        <v>1.8121490556406332</v>
      </c>
    </row>
    <row r="25" spans="1:80" ht="17.25" thickBot="1" x14ac:dyDescent="0.35">
      <c r="A25" s="45">
        <v>0.19791666666666666</v>
      </c>
      <c r="B25" s="54">
        <v>4</v>
      </c>
      <c r="C25" s="56">
        <v>68</v>
      </c>
      <c r="D25" s="40">
        <v>1.05</v>
      </c>
      <c r="E25" s="52">
        <v>0.69791666666666663</v>
      </c>
      <c r="F25" s="54">
        <v>49</v>
      </c>
      <c r="G25" s="56">
        <v>59</v>
      </c>
      <c r="H25" s="40">
        <v>1.8</v>
      </c>
      <c r="I25" s="20"/>
      <c r="J25" s="45">
        <v>0.19791666666666666</v>
      </c>
      <c r="K25" s="54">
        <v>1</v>
      </c>
      <c r="L25" s="54">
        <v>63</v>
      </c>
      <c r="M25" s="40">
        <v>0.66</v>
      </c>
      <c r="N25" s="52">
        <v>0.69791666666666663</v>
      </c>
      <c r="O25" s="54">
        <v>60</v>
      </c>
      <c r="P25" s="54">
        <v>58</v>
      </c>
      <c r="Q25" s="40">
        <v>2.23</v>
      </c>
      <c r="S25" s="45">
        <v>0.19791666666666666</v>
      </c>
      <c r="T25" s="54">
        <v>2</v>
      </c>
      <c r="U25" s="54">
        <v>76</v>
      </c>
      <c r="V25" s="40">
        <v>0.44</v>
      </c>
      <c r="W25" s="52">
        <v>0.69791666666666663</v>
      </c>
      <c r="X25" s="54">
        <v>49</v>
      </c>
      <c r="Y25" s="54">
        <v>60</v>
      </c>
      <c r="Z25" s="40">
        <v>1.67</v>
      </c>
      <c r="AB25" s="45">
        <v>0.19791666666666666</v>
      </c>
      <c r="AC25" s="54">
        <v>3</v>
      </c>
      <c r="AD25" s="54">
        <v>47</v>
      </c>
      <c r="AE25" s="40">
        <v>1.41</v>
      </c>
      <c r="AF25" s="52">
        <v>0.69791666666666663</v>
      </c>
      <c r="AG25" s="54">
        <v>56</v>
      </c>
      <c r="AH25" s="54">
        <v>68</v>
      </c>
      <c r="AI25" s="40">
        <v>1.78</v>
      </c>
      <c r="AK25" s="45">
        <v>0.19791666666666666</v>
      </c>
      <c r="AL25" s="54" t="s">
        <v>16</v>
      </c>
      <c r="AM25" s="54" t="s">
        <v>10</v>
      </c>
      <c r="AN25" s="40" t="s">
        <v>10</v>
      </c>
      <c r="AO25" s="52">
        <v>0.69791666666666663</v>
      </c>
      <c r="AP25" s="54">
        <v>59</v>
      </c>
      <c r="AQ25" s="54">
        <v>57</v>
      </c>
      <c r="AR25" s="40">
        <v>2.08</v>
      </c>
      <c r="AT25" s="45">
        <v>0.19791666666666666</v>
      </c>
      <c r="AU25" s="54">
        <v>4</v>
      </c>
      <c r="AV25" s="54">
        <v>61</v>
      </c>
      <c r="AW25" s="40">
        <v>0.62</v>
      </c>
      <c r="AX25" s="52">
        <v>0.69791666666666663</v>
      </c>
      <c r="AY25" s="54">
        <v>62</v>
      </c>
      <c r="AZ25" s="54">
        <v>61</v>
      </c>
      <c r="BA25" s="40">
        <v>1.79</v>
      </c>
      <c r="BB25" s="23"/>
      <c r="BC25" s="45">
        <v>0.19791666666666666</v>
      </c>
      <c r="BD25" s="54">
        <v>2</v>
      </c>
      <c r="BE25" s="54">
        <v>70</v>
      </c>
      <c r="BF25" s="40">
        <v>0.66</v>
      </c>
      <c r="BG25" s="52">
        <v>0.69791666666666663</v>
      </c>
      <c r="BH25" s="54">
        <v>84</v>
      </c>
      <c r="BI25" s="54">
        <v>62</v>
      </c>
      <c r="BJ25" s="40">
        <v>3.09</v>
      </c>
      <c r="BL25" s="45">
        <v>0.19791666666666666</v>
      </c>
      <c r="BM25" s="54">
        <f t="shared" si="0"/>
        <v>10</v>
      </c>
      <c r="BN25" s="56">
        <f t="shared" si="1"/>
        <v>63.5</v>
      </c>
      <c r="BO25" s="40">
        <f t="shared" si="2"/>
        <v>0.12761613067891781</v>
      </c>
      <c r="BP25" s="52">
        <v>0.69791666666666663</v>
      </c>
      <c r="BQ25" s="54">
        <f t="shared" si="9"/>
        <v>273</v>
      </c>
      <c r="BR25" s="56">
        <f t="shared" si="10"/>
        <v>60.4</v>
      </c>
      <c r="BS25" s="40">
        <f t="shared" si="11"/>
        <v>3.4839203675344566</v>
      </c>
      <c r="BU25" s="45">
        <v>0.19791666666666666</v>
      </c>
      <c r="BV25" s="54">
        <f t="shared" si="3"/>
        <v>6</v>
      </c>
      <c r="BW25" s="56">
        <f t="shared" si="4"/>
        <v>61.75</v>
      </c>
      <c r="BX25" s="40">
        <f t="shared" si="5"/>
        <v>7.6569678407350697E-2</v>
      </c>
      <c r="BY25" s="52">
        <v>0.69791666666666663</v>
      </c>
      <c r="BZ25" s="54">
        <f t="shared" si="6"/>
        <v>146</v>
      </c>
      <c r="CA25" s="56">
        <f t="shared" si="7"/>
        <v>60.8</v>
      </c>
      <c r="CB25" s="40">
        <f t="shared" si="8"/>
        <v>1.8631955079122002</v>
      </c>
    </row>
    <row r="26" spans="1:80" ht="17.25" thickTop="1" x14ac:dyDescent="0.3">
      <c r="A26" s="46">
        <v>0.20833333333333334</v>
      </c>
      <c r="B26" s="54">
        <v>4</v>
      </c>
      <c r="C26" s="56">
        <v>80</v>
      </c>
      <c r="D26" s="40">
        <v>0.56999999999999995</v>
      </c>
      <c r="E26" s="53">
        <v>0.70833333333333337</v>
      </c>
      <c r="F26" s="54">
        <v>49</v>
      </c>
      <c r="G26" s="56">
        <v>58</v>
      </c>
      <c r="H26" s="40">
        <v>2.0099999999999998</v>
      </c>
      <c r="I26" s="20"/>
      <c r="J26" s="46">
        <v>0.20833333333333334</v>
      </c>
      <c r="K26" s="54">
        <v>3</v>
      </c>
      <c r="L26" s="54">
        <v>56</v>
      </c>
      <c r="M26" s="40">
        <v>0.79</v>
      </c>
      <c r="N26" s="53">
        <v>0.70833333333333337</v>
      </c>
      <c r="O26" s="54">
        <v>78</v>
      </c>
      <c r="P26" s="54">
        <v>57</v>
      </c>
      <c r="Q26" s="40">
        <v>2.23</v>
      </c>
      <c r="S26" s="46">
        <v>0.20833333333333334</v>
      </c>
      <c r="T26" s="54">
        <v>2</v>
      </c>
      <c r="U26" s="54">
        <v>62</v>
      </c>
      <c r="V26" s="40">
        <v>0.78</v>
      </c>
      <c r="W26" s="53">
        <v>0.70833333333333337</v>
      </c>
      <c r="X26" s="54">
        <v>66</v>
      </c>
      <c r="Y26" s="54">
        <v>60</v>
      </c>
      <c r="Z26" s="40">
        <v>2.0699999999999998</v>
      </c>
      <c r="AB26" s="46">
        <v>0.20833333333333334</v>
      </c>
      <c r="AC26" s="54">
        <v>1</v>
      </c>
      <c r="AD26" s="54">
        <v>86</v>
      </c>
      <c r="AE26" s="40">
        <v>0.77</v>
      </c>
      <c r="AF26" s="53">
        <v>0.70833333333333337</v>
      </c>
      <c r="AG26" s="54">
        <v>79</v>
      </c>
      <c r="AH26" s="54">
        <v>63</v>
      </c>
      <c r="AI26" s="40">
        <v>2.2200000000000002</v>
      </c>
      <c r="AK26" s="46">
        <v>0.20833333333333334</v>
      </c>
      <c r="AL26" s="54">
        <v>1</v>
      </c>
      <c r="AM26" s="54">
        <v>69</v>
      </c>
      <c r="AN26" s="40">
        <v>0.5</v>
      </c>
      <c r="AO26" s="53">
        <v>0.70833333333333337</v>
      </c>
      <c r="AP26" s="54">
        <v>81</v>
      </c>
      <c r="AQ26" s="54">
        <v>58</v>
      </c>
      <c r="AR26" s="40">
        <v>2.2999999999999998</v>
      </c>
      <c r="AT26" s="46">
        <v>0.20833333333333334</v>
      </c>
      <c r="AU26" s="54">
        <v>3</v>
      </c>
      <c r="AV26" s="54">
        <v>60</v>
      </c>
      <c r="AW26" s="40">
        <v>1.02</v>
      </c>
      <c r="AX26" s="53">
        <v>0.70833333333333337</v>
      </c>
      <c r="AY26" s="54">
        <v>67</v>
      </c>
      <c r="AZ26" s="54">
        <v>60</v>
      </c>
      <c r="BA26" s="40">
        <v>1.89</v>
      </c>
      <c r="BB26" s="24"/>
      <c r="BC26" s="46">
        <v>0.20833333333333334</v>
      </c>
      <c r="BD26" s="54">
        <v>3</v>
      </c>
      <c r="BE26" s="54">
        <v>68</v>
      </c>
      <c r="BF26" s="40">
        <v>0.52</v>
      </c>
      <c r="BG26" s="53">
        <v>0.70833333333333337</v>
      </c>
      <c r="BH26" s="54">
        <v>96</v>
      </c>
      <c r="BI26" s="54">
        <v>62</v>
      </c>
      <c r="BJ26" s="40">
        <v>3.02</v>
      </c>
      <c r="BL26" s="46">
        <v>0.20833333333333334</v>
      </c>
      <c r="BM26" s="54">
        <f t="shared" si="0"/>
        <v>11</v>
      </c>
      <c r="BN26" s="56">
        <f t="shared" si="1"/>
        <v>70.599999999999994</v>
      </c>
      <c r="BO26" s="40">
        <f t="shared" si="2"/>
        <v>0.14037774374680959</v>
      </c>
      <c r="BP26" s="53">
        <v>0.70833333333333337</v>
      </c>
      <c r="BQ26" s="54">
        <f t="shared" si="9"/>
        <v>353</v>
      </c>
      <c r="BR26" s="56">
        <f t="shared" si="10"/>
        <v>59.2</v>
      </c>
      <c r="BS26" s="40">
        <f t="shared" si="11"/>
        <v>4.5048494129657985</v>
      </c>
      <c r="BU26" s="46">
        <v>0.20833333333333334</v>
      </c>
      <c r="BV26" s="54">
        <f t="shared" si="3"/>
        <v>6</v>
      </c>
      <c r="BW26" s="56">
        <f t="shared" si="4"/>
        <v>66.599999999999994</v>
      </c>
      <c r="BX26" s="40">
        <f t="shared" si="5"/>
        <v>7.6569678407350697E-2</v>
      </c>
      <c r="BY26" s="53">
        <v>0.70833333333333337</v>
      </c>
      <c r="BZ26" s="54">
        <f t="shared" si="6"/>
        <v>163</v>
      </c>
      <c r="CA26" s="56">
        <f t="shared" si="7"/>
        <v>59.6</v>
      </c>
      <c r="CB26" s="40">
        <f t="shared" si="8"/>
        <v>2.0801429300663603</v>
      </c>
    </row>
    <row r="27" spans="1:80" x14ac:dyDescent="0.3">
      <c r="A27" s="44">
        <v>0.21875</v>
      </c>
      <c r="B27" s="54">
        <v>7</v>
      </c>
      <c r="C27" s="56">
        <v>68</v>
      </c>
      <c r="D27" s="40">
        <v>0.66</v>
      </c>
      <c r="E27" s="51">
        <v>0.71875</v>
      </c>
      <c r="F27" s="54">
        <v>66</v>
      </c>
      <c r="G27" s="56">
        <v>59</v>
      </c>
      <c r="H27" s="40">
        <v>2.39</v>
      </c>
      <c r="I27" s="20"/>
      <c r="J27" s="44">
        <v>0.21875</v>
      </c>
      <c r="K27" s="54">
        <v>6</v>
      </c>
      <c r="L27" s="54">
        <v>56</v>
      </c>
      <c r="M27" s="40">
        <v>1.02</v>
      </c>
      <c r="N27" s="51">
        <v>0.71875</v>
      </c>
      <c r="O27" s="54">
        <v>75</v>
      </c>
      <c r="P27" s="54">
        <v>65</v>
      </c>
      <c r="Q27" s="40">
        <v>2.33</v>
      </c>
      <c r="S27" s="44">
        <v>0.21875</v>
      </c>
      <c r="T27" s="54">
        <v>5</v>
      </c>
      <c r="U27" s="54">
        <v>48</v>
      </c>
      <c r="V27" s="40">
        <v>1.05</v>
      </c>
      <c r="W27" s="51">
        <v>0.71875</v>
      </c>
      <c r="X27" s="54">
        <v>54</v>
      </c>
      <c r="Y27" s="54">
        <v>60</v>
      </c>
      <c r="Z27" s="40">
        <v>2.41</v>
      </c>
      <c r="AB27" s="44">
        <v>0.21875</v>
      </c>
      <c r="AC27" s="54">
        <v>3</v>
      </c>
      <c r="AD27" s="54">
        <v>55</v>
      </c>
      <c r="AE27" s="40">
        <v>1.3</v>
      </c>
      <c r="AF27" s="51">
        <v>0.71875</v>
      </c>
      <c r="AG27" s="54">
        <v>66</v>
      </c>
      <c r="AH27" s="54">
        <v>63</v>
      </c>
      <c r="AI27" s="40">
        <v>2.2200000000000002</v>
      </c>
      <c r="AK27" s="44">
        <v>0.21875</v>
      </c>
      <c r="AL27" s="54">
        <v>6</v>
      </c>
      <c r="AM27" s="54">
        <v>69</v>
      </c>
      <c r="AN27" s="40">
        <v>1.1200000000000001</v>
      </c>
      <c r="AO27" s="51">
        <v>0.71875</v>
      </c>
      <c r="AP27" s="54">
        <v>66</v>
      </c>
      <c r="AQ27" s="54">
        <v>56</v>
      </c>
      <c r="AR27" s="40">
        <v>2.52</v>
      </c>
      <c r="AT27" s="44">
        <v>0.21875</v>
      </c>
      <c r="AU27" s="54">
        <v>4</v>
      </c>
      <c r="AV27" s="54">
        <v>43</v>
      </c>
      <c r="AW27" s="40">
        <v>1.37</v>
      </c>
      <c r="AX27" s="51">
        <v>0.71875</v>
      </c>
      <c r="AY27" s="54">
        <v>58</v>
      </c>
      <c r="AZ27" s="54">
        <v>61</v>
      </c>
      <c r="BA27" s="40">
        <v>1.81</v>
      </c>
      <c r="BB27" s="49"/>
      <c r="BC27" s="44">
        <v>0.21875</v>
      </c>
      <c r="BD27" s="54">
        <v>1</v>
      </c>
      <c r="BE27" s="54">
        <v>77</v>
      </c>
      <c r="BF27" s="40">
        <v>0.72</v>
      </c>
      <c r="BG27" s="51">
        <v>0.71875</v>
      </c>
      <c r="BH27" s="54">
        <v>62</v>
      </c>
      <c r="BI27" s="54">
        <v>62</v>
      </c>
      <c r="BJ27" s="40">
        <v>2.16</v>
      </c>
      <c r="BL27" s="44">
        <v>0.21875</v>
      </c>
      <c r="BM27" s="54">
        <f t="shared" si="0"/>
        <v>27</v>
      </c>
      <c r="BN27" s="56">
        <f t="shared" si="1"/>
        <v>59.2</v>
      </c>
      <c r="BO27" s="40">
        <f t="shared" si="2"/>
        <v>0.3445635528330781</v>
      </c>
      <c r="BP27" s="51">
        <v>0.71875</v>
      </c>
      <c r="BQ27" s="54">
        <f t="shared" si="9"/>
        <v>327</v>
      </c>
      <c r="BR27" s="56">
        <f t="shared" si="10"/>
        <v>60.6</v>
      </c>
      <c r="BS27" s="40">
        <f t="shared" si="11"/>
        <v>4.1730474732006124</v>
      </c>
      <c r="BU27" s="44">
        <v>0.21875</v>
      </c>
      <c r="BV27" s="54">
        <f t="shared" si="3"/>
        <v>5</v>
      </c>
      <c r="BW27" s="56">
        <f t="shared" si="4"/>
        <v>54.2</v>
      </c>
      <c r="BX27" s="40">
        <f t="shared" si="5"/>
        <v>6.3808065339458903E-2</v>
      </c>
      <c r="BY27" s="51">
        <v>0.71875</v>
      </c>
      <c r="BZ27" s="54">
        <f t="shared" si="6"/>
        <v>120</v>
      </c>
      <c r="CA27" s="56">
        <f t="shared" si="7"/>
        <v>61</v>
      </c>
      <c r="CB27" s="40">
        <f t="shared" si="8"/>
        <v>1.5313935681470139</v>
      </c>
    </row>
    <row r="28" spans="1:80" x14ac:dyDescent="0.3">
      <c r="A28" s="44">
        <v>0.22916666666666666</v>
      </c>
      <c r="B28" s="54">
        <v>6</v>
      </c>
      <c r="C28" s="56">
        <v>52</v>
      </c>
      <c r="D28" s="40">
        <v>0.87</v>
      </c>
      <c r="E28" s="51">
        <v>0.72916666666666663</v>
      </c>
      <c r="F28" s="54">
        <v>64</v>
      </c>
      <c r="G28" s="56">
        <v>59</v>
      </c>
      <c r="H28" s="40">
        <v>2.48</v>
      </c>
      <c r="I28" s="20"/>
      <c r="J28" s="44">
        <v>0.22916666666666666</v>
      </c>
      <c r="K28" s="54">
        <v>4</v>
      </c>
      <c r="L28" s="54">
        <v>51</v>
      </c>
      <c r="M28" s="40">
        <v>1.34</v>
      </c>
      <c r="N28" s="51">
        <v>0.72916666666666663</v>
      </c>
      <c r="O28" s="54">
        <v>55</v>
      </c>
      <c r="P28" s="54">
        <v>61</v>
      </c>
      <c r="Q28" s="40">
        <v>1.6</v>
      </c>
      <c r="S28" s="44">
        <v>0.22916666666666666</v>
      </c>
      <c r="T28" s="54">
        <v>4</v>
      </c>
      <c r="U28" s="54">
        <v>54</v>
      </c>
      <c r="V28" s="40">
        <v>0.94</v>
      </c>
      <c r="W28" s="51">
        <v>0.72916666666666663</v>
      </c>
      <c r="X28" s="54">
        <v>50</v>
      </c>
      <c r="Y28" s="54">
        <v>58</v>
      </c>
      <c r="Z28" s="40">
        <v>2.0099999999999998</v>
      </c>
      <c r="AB28" s="44">
        <v>0.22916666666666666</v>
      </c>
      <c r="AC28" s="54">
        <v>5</v>
      </c>
      <c r="AD28" s="54">
        <v>62</v>
      </c>
      <c r="AE28" s="40">
        <v>0.69</v>
      </c>
      <c r="AF28" s="51">
        <v>0.72916666666666663</v>
      </c>
      <c r="AG28" s="54">
        <v>69</v>
      </c>
      <c r="AH28" s="54">
        <v>62</v>
      </c>
      <c r="AI28" s="40">
        <v>2.44</v>
      </c>
      <c r="AK28" s="44">
        <v>0.22916666666666666</v>
      </c>
      <c r="AL28" s="54">
        <v>6</v>
      </c>
      <c r="AM28" s="54">
        <v>54</v>
      </c>
      <c r="AN28" s="40">
        <v>0.94</v>
      </c>
      <c r="AO28" s="51">
        <v>0.72916666666666663</v>
      </c>
      <c r="AP28" s="54">
        <v>68</v>
      </c>
      <c r="AQ28" s="54">
        <v>60</v>
      </c>
      <c r="AR28" s="40">
        <v>2.9</v>
      </c>
      <c r="AT28" s="44">
        <v>0.22916666666666666</v>
      </c>
      <c r="AU28" s="54">
        <v>7</v>
      </c>
      <c r="AV28" s="54">
        <v>68</v>
      </c>
      <c r="AW28" s="40">
        <v>0.86</v>
      </c>
      <c r="AX28" s="51">
        <v>0.72916666666666663</v>
      </c>
      <c r="AY28" s="54">
        <v>53</v>
      </c>
      <c r="AZ28" s="54">
        <v>59</v>
      </c>
      <c r="BA28" s="40">
        <v>2.37</v>
      </c>
      <c r="BB28" s="49"/>
      <c r="BC28" s="44">
        <v>0.22916666666666666</v>
      </c>
      <c r="BD28" s="54">
        <v>3</v>
      </c>
      <c r="BE28" s="54">
        <v>72</v>
      </c>
      <c r="BF28" s="40">
        <v>0.9</v>
      </c>
      <c r="BG28" s="51">
        <v>0.72916666666666663</v>
      </c>
      <c r="BH28" s="54">
        <v>69</v>
      </c>
      <c r="BI28" s="54">
        <v>58</v>
      </c>
      <c r="BJ28" s="40">
        <v>2.5299999999999998</v>
      </c>
      <c r="BL28" s="44">
        <v>0.22916666666666666</v>
      </c>
      <c r="BM28" s="54">
        <f t="shared" si="0"/>
        <v>25</v>
      </c>
      <c r="BN28" s="56">
        <f t="shared" si="1"/>
        <v>54.6</v>
      </c>
      <c r="BO28" s="40">
        <f t="shared" si="2"/>
        <v>0.31904032669729454</v>
      </c>
      <c r="BP28" s="51">
        <v>0.72916666666666663</v>
      </c>
      <c r="BQ28" s="54">
        <f t="shared" si="9"/>
        <v>306</v>
      </c>
      <c r="BR28" s="56">
        <f t="shared" si="10"/>
        <v>60</v>
      </c>
      <c r="BS28" s="40">
        <f t="shared" si="11"/>
        <v>3.9050535987748853</v>
      </c>
      <c r="BU28" s="44">
        <v>0.22916666666666666</v>
      </c>
      <c r="BV28" s="54">
        <f t="shared" si="3"/>
        <v>10</v>
      </c>
      <c r="BW28" s="56">
        <f t="shared" si="4"/>
        <v>57.8</v>
      </c>
      <c r="BX28" s="40">
        <f t="shared" si="5"/>
        <v>0.12761613067891781</v>
      </c>
      <c r="BY28" s="51">
        <v>0.72916666666666663</v>
      </c>
      <c r="BZ28" s="54">
        <f t="shared" si="6"/>
        <v>122</v>
      </c>
      <c r="CA28" s="56">
        <f t="shared" si="7"/>
        <v>60</v>
      </c>
      <c r="CB28" s="40">
        <f t="shared" si="8"/>
        <v>1.5569167942827973</v>
      </c>
    </row>
    <row r="29" spans="1:80" ht="17.25" thickBot="1" x14ac:dyDescent="0.35">
      <c r="A29" s="45">
        <v>0.23958333333333334</v>
      </c>
      <c r="B29" s="54">
        <v>19</v>
      </c>
      <c r="C29" s="56">
        <v>73</v>
      </c>
      <c r="D29" s="40">
        <v>1.53</v>
      </c>
      <c r="E29" s="52">
        <v>0.73958333333333337</v>
      </c>
      <c r="F29" s="54">
        <v>83</v>
      </c>
      <c r="G29" s="56">
        <v>56</v>
      </c>
      <c r="H29" s="40">
        <v>3.23</v>
      </c>
      <c r="I29" s="20"/>
      <c r="J29" s="45">
        <v>0.23958333333333334</v>
      </c>
      <c r="K29" s="54">
        <v>7</v>
      </c>
      <c r="L29" s="54">
        <v>72</v>
      </c>
      <c r="M29" s="40">
        <v>0.72</v>
      </c>
      <c r="N29" s="52">
        <v>0.73958333333333337</v>
      </c>
      <c r="O29" s="54">
        <v>59</v>
      </c>
      <c r="P29" s="54">
        <v>59</v>
      </c>
      <c r="Q29" s="40">
        <v>2.65</v>
      </c>
      <c r="S29" s="45">
        <v>0.23958333333333334</v>
      </c>
      <c r="T29" s="54">
        <v>18</v>
      </c>
      <c r="U29" s="54">
        <v>66</v>
      </c>
      <c r="V29" s="40">
        <v>1.47</v>
      </c>
      <c r="W29" s="52">
        <v>0.73958333333333337</v>
      </c>
      <c r="X29" s="54">
        <v>61</v>
      </c>
      <c r="Y29" s="54">
        <v>61</v>
      </c>
      <c r="Z29" s="40">
        <v>2.16</v>
      </c>
      <c r="AB29" s="45">
        <v>0.23958333333333334</v>
      </c>
      <c r="AC29" s="54">
        <v>17</v>
      </c>
      <c r="AD29" s="54">
        <v>69</v>
      </c>
      <c r="AE29" s="40">
        <v>0.94</v>
      </c>
      <c r="AF29" s="52">
        <v>0.73958333333333337</v>
      </c>
      <c r="AG29" s="54">
        <v>67</v>
      </c>
      <c r="AH29" s="54">
        <v>59</v>
      </c>
      <c r="AI29" s="40">
        <v>2.62</v>
      </c>
      <c r="AK29" s="45">
        <v>0.23958333333333334</v>
      </c>
      <c r="AL29" s="54">
        <v>12</v>
      </c>
      <c r="AM29" s="54">
        <v>61</v>
      </c>
      <c r="AN29" s="40">
        <v>1.38</v>
      </c>
      <c r="AO29" s="52">
        <v>0.73958333333333337</v>
      </c>
      <c r="AP29" s="54">
        <v>71</v>
      </c>
      <c r="AQ29" s="54">
        <v>59</v>
      </c>
      <c r="AR29" s="40">
        <v>3.32</v>
      </c>
      <c r="AT29" s="45">
        <v>0.23958333333333334</v>
      </c>
      <c r="AU29" s="54">
        <v>18</v>
      </c>
      <c r="AV29" s="54">
        <v>65</v>
      </c>
      <c r="AW29" s="40">
        <v>1</v>
      </c>
      <c r="AX29" s="52">
        <v>0.73958333333333337</v>
      </c>
      <c r="AY29" s="54">
        <v>66</v>
      </c>
      <c r="AZ29" s="54">
        <v>60</v>
      </c>
      <c r="BA29" s="40">
        <v>3</v>
      </c>
      <c r="BB29" s="23"/>
      <c r="BC29" s="45">
        <v>0.23958333333333334</v>
      </c>
      <c r="BD29" s="54">
        <v>8</v>
      </c>
      <c r="BE29" s="54">
        <v>67</v>
      </c>
      <c r="BF29" s="40">
        <v>0.69</v>
      </c>
      <c r="BG29" s="52">
        <v>0.73958333333333337</v>
      </c>
      <c r="BH29" s="54">
        <v>88</v>
      </c>
      <c r="BI29" s="54">
        <v>58</v>
      </c>
      <c r="BJ29" s="40">
        <v>3.16</v>
      </c>
      <c r="BL29" s="45">
        <v>0.23958333333333334</v>
      </c>
      <c r="BM29" s="54">
        <f t="shared" si="0"/>
        <v>73</v>
      </c>
      <c r="BN29" s="56">
        <f t="shared" si="1"/>
        <v>68.2</v>
      </c>
      <c r="BO29" s="40">
        <f t="shared" si="2"/>
        <v>0.93159775395610012</v>
      </c>
      <c r="BP29" s="52">
        <v>0.73958333333333337</v>
      </c>
      <c r="BQ29" s="54">
        <f t="shared" si="9"/>
        <v>341</v>
      </c>
      <c r="BR29" s="56">
        <f t="shared" si="10"/>
        <v>58.8</v>
      </c>
      <c r="BS29" s="40">
        <f t="shared" si="11"/>
        <v>4.3517100561510969</v>
      </c>
      <c r="BU29" s="45">
        <v>0.23958333333333334</v>
      </c>
      <c r="BV29" s="54">
        <f t="shared" si="3"/>
        <v>26</v>
      </c>
      <c r="BW29" s="56">
        <f t="shared" si="4"/>
        <v>66.599999999999994</v>
      </c>
      <c r="BX29" s="40">
        <f t="shared" si="5"/>
        <v>0.33180193976518629</v>
      </c>
      <c r="BY29" s="52">
        <v>0.73958333333333337</v>
      </c>
      <c r="BZ29" s="54">
        <f t="shared" si="6"/>
        <v>154</v>
      </c>
      <c r="CA29" s="56">
        <f t="shared" si="7"/>
        <v>59.6</v>
      </c>
      <c r="CB29" s="40">
        <f t="shared" si="8"/>
        <v>1.9652884124553343</v>
      </c>
    </row>
    <row r="30" spans="1:80" ht="17.25" thickTop="1" x14ac:dyDescent="0.3">
      <c r="A30" s="46">
        <v>0.25</v>
      </c>
      <c r="B30" s="54">
        <v>22</v>
      </c>
      <c r="C30" s="56">
        <v>69</v>
      </c>
      <c r="D30" s="40">
        <v>0.93</v>
      </c>
      <c r="E30" s="53">
        <v>0.75</v>
      </c>
      <c r="F30" s="54">
        <v>74</v>
      </c>
      <c r="G30" s="56">
        <v>56</v>
      </c>
      <c r="H30" s="40">
        <v>3.12</v>
      </c>
      <c r="I30" s="20"/>
      <c r="J30" s="46">
        <v>0.25</v>
      </c>
      <c r="K30" s="54">
        <v>12</v>
      </c>
      <c r="L30" s="54">
        <v>70</v>
      </c>
      <c r="M30" s="40">
        <v>1</v>
      </c>
      <c r="N30" s="53">
        <v>0.75</v>
      </c>
      <c r="O30" s="54">
        <v>63</v>
      </c>
      <c r="P30" s="54">
        <v>60</v>
      </c>
      <c r="Q30" s="40">
        <v>2.5299999999999998</v>
      </c>
      <c r="S30" s="46">
        <v>0.25</v>
      </c>
      <c r="T30" s="54">
        <v>23</v>
      </c>
      <c r="U30" s="54">
        <v>67</v>
      </c>
      <c r="V30" s="40">
        <v>1.78</v>
      </c>
      <c r="W30" s="53">
        <v>0.75</v>
      </c>
      <c r="X30" s="54">
        <v>92</v>
      </c>
      <c r="Y30" s="54">
        <v>59</v>
      </c>
      <c r="Z30" s="40">
        <v>3.25</v>
      </c>
      <c r="AB30" s="46">
        <v>0.25</v>
      </c>
      <c r="AC30" s="54">
        <v>20</v>
      </c>
      <c r="AD30" s="54">
        <v>66</v>
      </c>
      <c r="AE30" s="40">
        <v>1.06</v>
      </c>
      <c r="AF30" s="53">
        <v>0.75</v>
      </c>
      <c r="AG30" s="54">
        <v>73</v>
      </c>
      <c r="AH30" s="54">
        <v>58</v>
      </c>
      <c r="AI30" s="40">
        <v>2.63</v>
      </c>
      <c r="AK30" s="46">
        <v>0.25</v>
      </c>
      <c r="AL30" s="54">
        <v>13</v>
      </c>
      <c r="AM30" s="54">
        <v>65</v>
      </c>
      <c r="AN30" s="40">
        <v>1.26</v>
      </c>
      <c r="AO30" s="53">
        <v>0.75</v>
      </c>
      <c r="AP30" s="54">
        <v>67</v>
      </c>
      <c r="AQ30" s="54">
        <v>59</v>
      </c>
      <c r="AR30" s="40">
        <v>2.82</v>
      </c>
      <c r="AT30" s="46">
        <v>0.25</v>
      </c>
      <c r="AU30" s="54">
        <v>13</v>
      </c>
      <c r="AV30" s="54">
        <v>67</v>
      </c>
      <c r="AW30" s="40">
        <v>1.06</v>
      </c>
      <c r="AX30" s="53">
        <v>0.75</v>
      </c>
      <c r="AY30" s="54">
        <v>58</v>
      </c>
      <c r="AZ30" s="54">
        <v>60</v>
      </c>
      <c r="BA30" s="40">
        <v>2.38</v>
      </c>
      <c r="BB30" s="24"/>
      <c r="BC30" s="46">
        <v>0.25</v>
      </c>
      <c r="BD30" s="54">
        <v>9</v>
      </c>
      <c r="BE30" s="54">
        <v>70</v>
      </c>
      <c r="BF30" s="40">
        <v>0.83</v>
      </c>
      <c r="BG30" s="53">
        <v>0.75</v>
      </c>
      <c r="BH30" s="54">
        <v>67</v>
      </c>
      <c r="BI30" s="54">
        <v>62</v>
      </c>
      <c r="BJ30" s="40">
        <v>2.42</v>
      </c>
      <c r="BL30" s="46">
        <v>0.25</v>
      </c>
      <c r="BM30" s="54">
        <f t="shared" si="0"/>
        <v>90</v>
      </c>
      <c r="BN30" s="56">
        <f t="shared" si="1"/>
        <v>67.400000000000006</v>
      </c>
      <c r="BO30" s="40">
        <f t="shared" si="2"/>
        <v>1.1485451761102603</v>
      </c>
      <c r="BP30" s="53">
        <v>0.75</v>
      </c>
      <c r="BQ30" s="54">
        <f t="shared" si="9"/>
        <v>369</v>
      </c>
      <c r="BR30" s="56">
        <f t="shared" si="10"/>
        <v>58.4</v>
      </c>
      <c r="BS30" s="40">
        <f t="shared" si="11"/>
        <v>4.7090352220520675</v>
      </c>
      <c r="BU30" s="46">
        <v>0.25</v>
      </c>
      <c r="BV30" s="54">
        <f t="shared" si="3"/>
        <v>22</v>
      </c>
      <c r="BW30" s="56">
        <f t="shared" si="4"/>
        <v>67</v>
      </c>
      <c r="BX30" s="40">
        <f t="shared" si="5"/>
        <v>0.28075548749361917</v>
      </c>
      <c r="BY30" s="53">
        <v>0.75</v>
      </c>
      <c r="BZ30" s="54">
        <f t="shared" si="6"/>
        <v>125</v>
      </c>
      <c r="CA30" s="56">
        <f t="shared" si="7"/>
        <v>59.2</v>
      </c>
      <c r="CB30" s="40">
        <f t="shared" si="8"/>
        <v>1.5952016334864725</v>
      </c>
    </row>
    <row r="31" spans="1:80" x14ac:dyDescent="0.3">
      <c r="A31" s="44">
        <v>0.26041666666666669</v>
      </c>
      <c r="B31" s="54">
        <v>36</v>
      </c>
      <c r="C31" s="56">
        <v>67</v>
      </c>
      <c r="D31" s="40">
        <v>1.63</v>
      </c>
      <c r="E31" s="51">
        <v>0.76041666666666663</v>
      </c>
      <c r="F31" s="54">
        <v>101</v>
      </c>
      <c r="G31" s="56">
        <v>58</v>
      </c>
      <c r="H31" s="40">
        <v>3.47</v>
      </c>
      <c r="I31" s="20"/>
      <c r="J31" s="44">
        <v>0.26041666666666669</v>
      </c>
      <c r="K31" s="54">
        <v>29</v>
      </c>
      <c r="L31" s="54">
        <v>69</v>
      </c>
      <c r="M31" s="40">
        <v>1.19</v>
      </c>
      <c r="N31" s="51">
        <v>0.76041666666666663</v>
      </c>
      <c r="O31" s="54">
        <v>90</v>
      </c>
      <c r="P31" s="54">
        <v>61</v>
      </c>
      <c r="Q31" s="40">
        <v>3.17</v>
      </c>
      <c r="S31" s="44">
        <v>0.26041666666666669</v>
      </c>
      <c r="T31" s="54">
        <v>28</v>
      </c>
      <c r="U31" s="54">
        <v>68</v>
      </c>
      <c r="V31" s="40">
        <v>1.22</v>
      </c>
      <c r="W31" s="51">
        <v>0.76041666666666663</v>
      </c>
      <c r="X31" s="54">
        <v>89</v>
      </c>
      <c r="Y31" s="54">
        <v>58</v>
      </c>
      <c r="Z31" s="40">
        <v>3.05</v>
      </c>
      <c r="AB31" s="44">
        <v>0.26041666666666669</v>
      </c>
      <c r="AC31" s="54">
        <v>40</v>
      </c>
      <c r="AD31" s="54">
        <v>68</v>
      </c>
      <c r="AE31" s="40">
        <v>1.7</v>
      </c>
      <c r="AF31" s="51">
        <v>0.76041666666666663</v>
      </c>
      <c r="AG31" s="54">
        <v>94</v>
      </c>
      <c r="AH31" s="54">
        <v>63</v>
      </c>
      <c r="AI31" s="40">
        <v>4.74</v>
      </c>
      <c r="AK31" s="44">
        <v>0.26041666666666669</v>
      </c>
      <c r="AL31" s="54">
        <v>30</v>
      </c>
      <c r="AM31" s="54">
        <v>59</v>
      </c>
      <c r="AN31" s="40">
        <v>1.44</v>
      </c>
      <c r="AO31" s="51">
        <v>0.76041666666666663</v>
      </c>
      <c r="AP31" s="54">
        <v>109</v>
      </c>
      <c r="AQ31" s="54">
        <v>57</v>
      </c>
      <c r="AR31" s="40">
        <v>3.77</v>
      </c>
      <c r="AT31" s="44">
        <v>0.26041666666666669</v>
      </c>
      <c r="AU31" s="54">
        <v>31</v>
      </c>
      <c r="AV31" s="54">
        <v>66</v>
      </c>
      <c r="AW31" s="40">
        <v>1.73</v>
      </c>
      <c r="AX31" s="51">
        <v>0.76041666666666663</v>
      </c>
      <c r="AY31" s="54">
        <v>80</v>
      </c>
      <c r="AZ31" s="54">
        <v>59</v>
      </c>
      <c r="BA31" s="40">
        <v>3.47</v>
      </c>
      <c r="BB31" s="49"/>
      <c r="BC31" s="44">
        <v>0.26041666666666669</v>
      </c>
      <c r="BD31" s="54">
        <v>11</v>
      </c>
      <c r="BE31" s="54">
        <v>61</v>
      </c>
      <c r="BF31" s="40">
        <v>1.02</v>
      </c>
      <c r="BG31" s="51">
        <v>0.76041666666666663</v>
      </c>
      <c r="BH31" s="54">
        <v>65</v>
      </c>
      <c r="BI31" s="54">
        <v>57</v>
      </c>
      <c r="BJ31" s="40">
        <v>2.59</v>
      </c>
      <c r="BL31" s="44">
        <v>0.26041666666666669</v>
      </c>
      <c r="BM31" s="54">
        <f t="shared" si="0"/>
        <v>163</v>
      </c>
      <c r="BN31" s="56">
        <f t="shared" si="1"/>
        <v>66.2</v>
      </c>
      <c r="BO31" s="40">
        <f t="shared" si="2"/>
        <v>2.0801429300663603</v>
      </c>
      <c r="BP31" s="51">
        <v>0.76041666666666663</v>
      </c>
      <c r="BQ31" s="54">
        <f t="shared" si="9"/>
        <v>483</v>
      </c>
      <c r="BR31" s="56">
        <f t="shared" si="10"/>
        <v>59.4</v>
      </c>
      <c r="BS31" s="40">
        <f t="shared" si="11"/>
        <v>6.163859111791731</v>
      </c>
      <c r="BU31" s="44">
        <v>0.26041666666666669</v>
      </c>
      <c r="BV31" s="54">
        <f t="shared" si="3"/>
        <v>42</v>
      </c>
      <c r="BW31" s="56">
        <f t="shared" si="4"/>
        <v>66</v>
      </c>
      <c r="BX31" s="40">
        <f t="shared" si="5"/>
        <v>0.53598774885145484</v>
      </c>
      <c r="BY31" s="51">
        <v>0.76041666666666663</v>
      </c>
      <c r="BZ31" s="54">
        <f t="shared" si="6"/>
        <v>145</v>
      </c>
      <c r="CA31" s="56">
        <f t="shared" si="7"/>
        <v>59.6</v>
      </c>
      <c r="CB31" s="40">
        <f t="shared" si="8"/>
        <v>1.8504338948443082</v>
      </c>
    </row>
    <row r="32" spans="1:80" x14ac:dyDescent="0.3">
      <c r="A32" s="44">
        <v>0.27083333333333331</v>
      </c>
      <c r="B32" s="54">
        <v>35</v>
      </c>
      <c r="C32" s="56">
        <v>65</v>
      </c>
      <c r="D32" s="40">
        <v>1.36</v>
      </c>
      <c r="E32" s="51">
        <v>0.77083333333333337</v>
      </c>
      <c r="F32" s="54">
        <v>89</v>
      </c>
      <c r="G32" s="56">
        <v>58</v>
      </c>
      <c r="H32" s="40">
        <v>3.32</v>
      </c>
      <c r="I32" s="20"/>
      <c r="J32" s="44">
        <v>0.27083333333333331</v>
      </c>
      <c r="K32" s="54">
        <v>42</v>
      </c>
      <c r="L32" s="54">
        <v>66</v>
      </c>
      <c r="M32" s="40">
        <v>1.82</v>
      </c>
      <c r="N32" s="51">
        <v>0.77083333333333337</v>
      </c>
      <c r="O32" s="54">
        <v>100</v>
      </c>
      <c r="P32" s="54">
        <v>59</v>
      </c>
      <c r="Q32" s="40">
        <v>3.46</v>
      </c>
      <c r="S32" s="44">
        <v>0.27083333333333331</v>
      </c>
      <c r="T32" s="54">
        <v>43</v>
      </c>
      <c r="U32" s="54">
        <v>59</v>
      </c>
      <c r="V32" s="40">
        <v>1.73</v>
      </c>
      <c r="W32" s="51">
        <v>0.77083333333333337</v>
      </c>
      <c r="X32" s="54">
        <v>83</v>
      </c>
      <c r="Y32" s="54">
        <v>57</v>
      </c>
      <c r="Z32" s="40">
        <v>3.27</v>
      </c>
      <c r="AB32" s="44">
        <v>0.27083333333333331</v>
      </c>
      <c r="AC32" s="54">
        <v>32</v>
      </c>
      <c r="AD32" s="54">
        <v>63</v>
      </c>
      <c r="AE32" s="40">
        <v>1.35</v>
      </c>
      <c r="AF32" s="51">
        <v>0.77083333333333337</v>
      </c>
      <c r="AG32" s="54">
        <v>100</v>
      </c>
      <c r="AH32" s="54">
        <v>61</v>
      </c>
      <c r="AI32" s="40">
        <v>3.45</v>
      </c>
      <c r="AK32" s="44">
        <v>0.27083333333333331</v>
      </c>
      <c r="AL32" s="54">
        <v>27</v>
      </c>
      <c r="AM32" s="54">
        <v>61</v>
      </c>
      <c r="AN32" s="40">
        <v>1.68</v>
      </c>
      <c r="AO32" s="51">
        <v>0.77083333333333337</v>
      </c>
      <c r="AP32" s="54">
        <v>109</v>
      </c>
      <c r="AQ32" s="54">
        <v>58</v>
      </c>
      <c r="AR32" s="40">
        <v>3.07</v>
      </c>
      <c r="AT32" s="44">
        <v>0.27083333333333331</v>
      </c>
      <c r="AU32" s="54">
        <v>36</v>
      </c>
      <c r="AV32" s="54">
        <v>63</v>
      </c>
      <c r="AW32" s="40">
        <v>1.93</v>
      </c>
      <c r="AX32" s="51">
        <v>0.77083333333333337</v>
      </c>
      <c r="AY32" s="54">
        <v>66</v>
      </c>
      <c r="AZ32" s="54">
        <v>59</v>
      </c>
      <c r="BA32" s="40">
        <v>2.14</v>
      </c>
      <c r="BB32" s="49"/>
      <c r="BC32" s="44">
        <v>0.27083333333333331</v>
      </c>
      <c r="BD32" s="54">
        <v>22</v>
      </c>
      <c r="BE32" s="54">
        <v>63</v>
      </c>
      <c r="BF32" s="40">
        <v>1.6</v>
      </c>
      <c r="BG32" s="51">
        <v>0.77083333333333337</v>
      </c>
      <c r="BH32" s="54">
        <v>64</v>
      </c>
      <c r="BI32" s="54">
        <v>59</v>
      </c>
      <c r="BJ32" s="40">
        <v>2.77</v>
      </c>
      <c r="BL32" s="44">
        <v>0.27083333333333331</v>
      </c>
      <c r="BM32" s="54">
        <f t="shared" si="0"/>
        <v>179</v>
      </c>
      <c r="BN32" s="56">
        <f t="shared" si="1"/>
        <v>62.8</v>
      </c>
      <c r="BO32" s="40">
        <f t="shared" si="2"/>
        <v>2.2843287391526288</v>
      </c>
      <c r="BP32" s="51">
        <v>0.77083333333333337</v>
      </c>
      <c r="BQ32" s="54">
        <f t="shared" si="9"/>
        <v>481</v>
      </c>
      <c r="BR32" s="56">
        <f t="shared" si="10"/>
        <v>58.6</v>
      </c>
      <c r="BS32" s="40">
        <f t="shared" si="11"/>
        <v>6.1383358856559465</v>
      </c>
      <c r="BU32" s="44">
        <v>0.27083333333333331</v>
      </c>
      <c r="BV32" s="54">
        <f t="shared" si="3"/>
        <v>58</v>
      </c>
      <c r="BW32" s="56">
        <f t="shared" si="4"/>
        <v>62.4</v>
      </c>
      <c r="BX32" s="40">
        <f t="shared" si="5"/>
        <v>0.74017355793772333</v>
      </c>
      <c r="BY32" s="51">
        <v>0.77083333333333337</v>
      </c>
      <c r="BZ32" s="54">
        <f t="shared" si="6"/>
        <v>130</v>
      </c>
      <c r="CA32" s="56">
        <f t="shared" si="7"/>
        <v>58.8</v>
      </c>
      <c r="CB32" s="40">
        <f t="shared" si="8"/>
        <v>1.6590096988259317</v>
      </c>
    </row>
    <row r="33" spans="1:80" ht="17.25" thickBot="1" x14ac:dyDescent="0.35">
      <c r="A33" s="45">
        <v>0.28125</v>
      </c>
      <c r="B33" s="54">
        <v>47</v>
      </c>
      <c r="C33" s="56">
        <v>66</v>
      </c>
      <c r="D33" s="40">
        <v>1.86</v>
      </c>
      <c r="E33" s="52">
        <v>0.78125</v>
      </c>
      <c r="F33" s="54">
        <v>83</v>
      </c>
      <c r="G33" s="56">
        <v>57</v>
      </c>
      <c r="H33" s="40">
        <v>3.75</v>
      </c>
      <c r="I33" s="20"/>
      <c r="J33" s="45">
        <v>0.28125</v>
      </c>
      <c r="K33" s="54">
        <v>40</v>
      </c>
      <c r="L33" s="54">
        <v>67</v>
      </c>
      <c r="M33" s="40">
        <v>2.15</v>
      </c>
      <c r="N33" s="52">
        <v>0.78125</v>
      </c>
      <c r="O33" s="54">
        <v>95</v>
      </c>
      <c r="P33" s="54">
        <v>57</v>
      </c>
      <c r="Q33" s="40">
        <v>3.21</v>
      </c>
      <c r="S33" s="45">
        <v>0.28125</v>
      </c>
      <c r="T33" s="54">
        <v>43</v>
      </c>
      <c r="U33" s="54">
        <v>62</v>
      </c>
      <c r="V33" s="40">
        <v>1.76</v>
      </c>
      <c r="W33" s="52">
        <v>0.78125</v>
      </c>
      <c r="X33" s="54">
        <v>108</v>
      </c>
      <c r="Y33" s="54">
        <v>56</v>
      </c>
      <c r="Z33" s="40">
        <v>3.64</v>
      </c>
      <c r="AB33" s="45">
        <v>0.28125</v>
      </c>
      <c r="AC33" s="54">
        <v>44</v>
      </c>
      <c r="AD33" s="54">
        <v>64</v>
      </c>
      <c r="AE33" s="40">
        <v>1.78</v>
      </c>
      <c r="AF33" s="52">
        <v>0.78125</v>
      </c>
      <c r="AG33" s="54">
        <v>88</v>
      </c>
      <c r="AH33" s="54">
        <v>61</v>
      </c>
      <c r="AI33" s="40">
        <v>3.18</v>
      </c>
      <c r="AK33" s="45">
        <v>0.28125</v>
      </c>
      <c r="AL33" s="54">
        <v>46</v>
      </c>
      <c r="AM33" s="54">
        <v>61</v>
      </c>
      <c r="AN33" s="40">
        <v>1.89</v>
      </c>
      <c r="AO33" s="52">
        <v>0.78125</v>
      </c>
      <c r="AP33" s="54">
        <v>104</v>
      </c>
      <c r="AQ33" s="54">
        <v>60</v>
      </c>
      <c r="AR33" s="40">
        <v>3.7</v>
      </c>
      <c r="AT33" s="45">
        <v>0.28125</v>
      </c>
      <c r="AU33" s="54">
        <v>33</v>
      </c>
      <c r="AV33" s="54">
        <v>62</v>
      </c>
      <c r="AW33" s="40">
        <v>1.36</v>
      </c>
      <c r="AX33" s="52">
        <v>0.78125</v>
      </c>
      <c r="AY33" s="54">
        <v>54</v>
      </c>
      <c r="AZ33" s="54">
        <v>62</v>
      </c>
      <c r="BA33" s="40">
        <v>2.44</v>
      </c>
      <c r="BB33" s="23"/>
      <c r="BC33" s="45">
        <v>0.28125</v>
      </c>
      <c r="BD33" s="54">
        <v>21</v>
      </c>
      <c r="BE33" s="54">
        <v>65</v>
      </c>
      <c r="BF33" s="40">
        <v>1.17</v>
      </c>
      <c r="BG33" s="52">
        <v>0.78125</v>
      </c>
      <c r="BH33" s="54">
        <v>49</v>
      </c>
      <c r="BI33" s="54">
        <v>59</v>
      </c>
      <c r="BJ33" s="40">
        <v>2.59</v>
      </c>
      <c r="BL33" s="45">
        <v>0.28125</v>
      </c>
      <c r="BM33" s="54">
        <f t="shared" si="0"/>
        <v>220</v>
      </c>
      <c r="BN33" s="56">
        <f t="shared" si="1"/>
        <v>64</v>
      </c>
      <c r="BO33" s="40">
        <f t="shared" si="2"/>
        <v>2.807554874936192</v>
      </c>
      <c r="BP33" s="52">
        <v>0.78125</v>
      </c>
      <c r="BQ33" s="54">
        <f t="shared" si="9"/>
        <v>478</v>
      </c>
      <c r="BR33" s="56">
        <f t="shared" si="10"/>
        <v>58.2</v>
      </c>
      <c r="BS33" s="40">
        <f t="shared" si="11"/>
        <v>6.100051046452271</v>
      </c>
      <c r="BU33" s="45">
        <v>0.28125</v>
      </c>
      <c r="BV33" s="54">
        <f t="shared" si="3"/>
        <v>54</v>
      </c>
      <c r="BW33" s="56">
        <f t="shared" si="4"/>
        <v>63.2</v>
      </c>
      <c r="BX33" s="40">
        <f t="shared" si="5"/>
        <v>0.6891271056661562</v>
      </c>
      <c r="BY33" s="52">
        <v>0.78125</v>
      </c>
      <c r="BZ33" s="54">
        <f t="shared" si="6"/>
        <v>103</v>
      </c>
      <c r="CA33" s="56">
        <f t="shared" si="7"/>
        <v>59.2</v>
      </c>
      <c r="CB33" s="40">
        <f t="shared" si="8"/>
        <v>1.3144461459928534</v>
      </c>
    </row>
    <row r="34" spans="1:80" ht="17.25" thickTop="1" x14ac:dyDescent="0.3">
      <c r="A34" s="46">
        <v>0.29166666666666669</v>
      </c>
      <c r="B34" s="54">
        <v>41</v>
      </c>
      <c r="C34" s="56">
        <v>64</v>
      </c>
      <c r="D34" s="40">
        <v>1.82</v>
      </c>
      <c r="E34" s="53">
        <v>0.79166666666666663</v>
      </c>
      <c r="F34" s="54">
        <v>79</v>
      </c>
      <c r="G34" s="56">
        <v>62</v>
      </c>
      <c r="H34" s="40">
        <v>2.9</v>
      </c>
      <c r="I34" s="20"/>
      <c r="J34" s="46">
        <v>0.29166666666666669</v>
      </c>
      <c r="K34" s="54">
        <v>49</v>
      </c>
      <c r="L34" s="54">
        <v>67</v>
      </c>
      <c r="M34" s="40">
        <v>2.65</v>
      </c>
      <c r="N34" s="53">
        <v>0.79166666666666663</v>
      </c>
      <c r="O34" s="54">
        <v>72</v>
      </c>
      <c r="P34" s="54">
        <v>60</v>
      </c>
      <c r="Q34" s="40">
        <v>2.68</v>
      </c>
      <c r="S34" s="46">
        <v>0.29166666666666669</v>
      </c>
      <c r="T34" s="54">
        <v>40</v>
      </c>
      <c r="U34" s="54">
        <v>63</v>
      </c>
      <c r="V34" s="40">
        <v>2.2799999999999998</v>
      </c>
      <c r="W34" s="53">
        <v>0.79166666666666663</v>
      </c>
      <c r="X34" s="54">
        <v>100</v>
      </c>
      <c r="Y34" s="54">
        <v>59</v>
      </c>
      <c r="Z34" s="40">
        <v>3.5</v>
      </c>
      <c r="AB34" s="46">
        <v>0.29166666666666669</v>
      </c>
      <c r="AC34" s="54">
        <v>40</v>
      </c>
      <c r="AD34" s="54">
        <v>67</v>
      </c>
      <c r="AE34" s="40">
        <v>1.39</v>
      </c>
      <c r="AF34" s="53">
        <v>0.79166666666666663</v>
      </c>
      <c r="AG34" s="54">
        <v>97</v>
      </c>
      <c r="AH34" s="54">
        <v>59</v>
      </c>
      <c r="AI34" s="40">
        <v>3.4</v>
      </c>
      <c r="AK34" s="46">
        <v>0.29166666666666669</v>
      </c>
      <c r="AL34" s="54">
        <v>46</v>
      </c>
      <c r="AM34" s="54">
        <v>62</v>
      </c>
      <c r="AN34" s="40">
        <v>2.0099999999999998</v>
      </c>
      <c r="AO34" s="53">
        <v>0.79166666666666663</v>
      </c>
      <c r="AP34" s="54">
        <v>79</v>
      </c>
      <c r="AQ34" s="54">
        <v>60</v>
      </c>
      <c r="AR34" s="40">
        <v>4.22</v>
      </c>
      <c r="AT34" s="46">
        <v>0.29166666666666669</v>
      </c>
      <c r="AU34" s="54">
        <v>41</v>
      </c>
      <c r="AV34" s="54">
        <v>64</v>
      </c>
      <c r="AW34" s="40">
        <v>1.99</v>
      </c>
      <c r="AX34" s="53">
        <v>0.79166666666666663</v>
      </c>
      <c r="AY34" s="54">
        <v>56</v>
      </c>
      <c r="AZ34" s="54">
        <v>60</v>
      </c>
      <c r="BA34" s="40">
        <v>2.3199999999999998</v>
      </c>
      <c r="BB34" s="24"/>
      <c r="BC34" s="46">
        <v>0.29166666666666669</v>
      </c>
      <c r="BD34" s="54">
        <v>13</v>
      </c>
      <c r="BE34" s="54">
        <v>70</v>
      </c>
      <c r="BF34" s="40">
        <v>1.23</v>
      </c>
      <c r="BG34" s="53">
        <v>0.79166666666666663</v>
      </c>
      <c r="BH34" s="54">
        <v>51</v>
      </c>
      <c r="BI34" s="54">
        <v>62</v>
      </c>
      <c r="BJ34" s="40">
        <v>2.4500000000000002</v>
      </c>
      <c r="BL34" s="46">
        <v>0.29166666666666669</v>
      </c>
      <c r="BM34" s="54">
        <f t="shared" si="0"/>
        <v>216</v>
      </c>
      <c r="BN34" s="56">
        <f t="shared" si="1"/>
        <v>64.599999999999994</v>
      </c>
      <c r="BO34" s="40">
        <f t="shared" si="2"/>
        <v>2.7565084226646248</v>
      </c>
      <c r="BP34" s="53">
        <v>0.79166666666666663</v>
      </c>
      <c r="BQ34" s="54">
        <f t="shared" si="9"/>
        <v>427</v>
      </c>
      <c r="BR34" s="56">
        <f t="shared" si="10"/>
        <v>60</v>
      </c>
      <c r="BS34" s="40">
        <f t="shared" si="11"/>
        <v>5.4492087799897906</v>
      </c>
      <c r="BU34" s="46">
        <v>0.29166666666666669</v>
      </c>
      <c r="BV34" s="54">
        <f t="shared" si="3"/>
        <v>54</v>
      </c>
      <c r="BW34" s="56">
        <f t="shared" si="4"/>
        <v>64.599999999999994</v>
      </c>
      <c r="BX34" s="40">
        <f t="shared" si="5"/>
        <v>0.6891271056661562</v>
      </c>
      <c r="BY34" s="53">
        <v>0.79166666666666663</v>
      </c>
      <c r="BZ34" s="54">
        <f t="shared" si="6"/>
        <v>107</v>
      </c>
      <c r="CA34" s="56">
        <f t="shared" si="7"/>
        <v>59.6</v>
      </c>
      <c r="CB34" s="40">
        <f t="shared" si="8"/>
        <v>1.3654925982644206</v>
      </c>
    </row>
    <row r="35" spans="1:80" x14ac:dyDescent="0.3">
      <c r="A35" s="44">
        <v>0.30208333333333331</v>
      </c>
      <c r="B35" s="54">
        <v>46</v>
      </c>
      <c r="C35" s="56">
        <v>67</v>
      </c>
      <c r="D35" s="40">
        <v>1.64</v>
      </c>
      <c r="E35" s="51">
        <v>0.80208333333333337</v>
      </c>
      <c r="F35" s="54">
        <v>74</v>
      </c>
      <c r="G35" s="56">
        <v>67</v>
      </c>
      <c r="H35" s="40">
        <v>2.4900000000000002</v>
      </c>
      <c r="I35" s="20"/>
      <c r="J35" s="44">
        <v>0.30208333333333331</v>
      </c>
      <c r="K35" s="54">
        <v>50</v>
      </c>
      <c r="L35" s="54">
        <v>67</v>
      </c>
      <c r="M35" s="40">
        <v>2.15</v>
      </c>
      <c r="N35" s="51">
        <v>0.80208333333333337</v>
      </c>
      <c r="O35" s="54">
        <v>67</v>
      </c>
      <c r="P35" s="54">
        <v>63</v>
      </c>
      <c r="Q35" s="40">
        <v>2.25</v>
      </c>
      <c r="S35" s="44">
        <v>0.30208333333333331</v>
      </c>
      <c r="T35" s="54">
        <v>38</v>
      </c>
      <c r="U35" s="54">
        <v>62</v>
      </c>
      <c r="V35" s="40">
        <v>2.0299999999999998</v>
      </c>
      <c r="W35" s="51">
        <v>0.80208333333333337</v>
      </c>
      <c r="X35" s="54">
        <v>65</v>
      </c>
      <c r="Y35" s="54">
        <v>59</v>
      </c>
      <c r="Z35" s="40">
        <v>2.79</v>
      </c>
      <c r="AB35" s="44">
        <v>0.30208333333333331</v>
      </c>
      <c r="AC35" s="54">
        <v>47</v>
      </c>
      <c r="AD35" s="54">
        <v>63</v>
      </c>
      <c r="AE35" s="40">
        <v>1.7</v>
      </c>
      <c r="AF35" s="51">
        <v>0.80208333333333337</v>
      </c>
      <c r="AG35" s="54">
        <v>68</v>
      </c>
      <c r="AH35" s="54">
        <v>60</v>
      </c>
      <c r="AI35" s="40">
        <v>2.92</v>
      </c>
      <c r="AK35" s="44">
        <v>0.30208333333333331</v>
      </c>
      <c r="AL35" s="54">
        <v>35</v>
      </c>
      <c r="AM35" s="54">
        <v>61</v>
      </c>
      <c r="AN35" s="40">
        <v>1.64</v>
      </c>
      <c r="AO35" s="51">
        <v>0.80208333333333337</v>
      </c>
      <c r="AP35" s="54">
        <v>86</v>
      </c>
      <c r="AQ35" s="54">
        <v>57</v>
      </c>
      <c r="AR35" s="40">
        <v>4.0599999999999996</v>
      </c>
      <c r="AT35" s="44">
        <v>0.30208333333333331</v>
      </c>
      <c r="AU35" s="54">
        <v>26</v>
      </c>
      <c r="AV35" s="54">
        <v>69</v>
      </c>
      <c r="AW35" s="40">
        <v>1.21</v>
      </c>
      <c r="AX35" s="51">
        <v>0.80208333333333337</v>
      </c>
      <c r="AY35" s="54">
        <v>45</v>
      </c>
      <c r="AZ35" s="54">
        <v>62</v>
      </c>
      <c r="BA35" s="40">
        <v>1.83</v>
      </c>
      <c r="BB35" s="49"/>
      <c r="BC35" s="44">
        <v>0.30208333333333331</v>
      </c>
      <c r="BD35" s="54">
        <v>21</v>
      </c>
      <c r="BE35" s="54">
        <v>73</v>
      </c>
      <c r="BF35" s="40">
        <v>1.25</v>
      </c>
      <c r="BG35" s="51">
        <v>0.80208333333333337</v>
      </c>
      <c r="BH35" s="54">
        <v>47</v>
      </c>
      <c r="BI35" s="54">
        <v>62</v>
      </c>
      <c r="BJ35" s="40">
        <v>2.1</v>
      </c>
      <c r="BL35" s="44">
        <v>0.30208333333333331</v>
      </c>
      <c r="BM35" s="54">
        <f t="shared" si="0"/>
        <v>216</v>
      </c>
      <c r="BN35" s="56">
        <f t="shared" si="1"/>
        <v>64</v>
      </c>
      <c r="BO35" s="40">
        <f t="shared" si="2"/>
        <v>2.7565084226646248</v>
      </c>
      <c r="BP35" s="51">
        <v>0.80208333333333337</v>
      </c>
      <c r="BQ35" s="54">
        <f t="shared" si="9"/>
        <v>360</v>
      </c>
      <c r="BR35" s="56">
        <f t="shared" si="10"/>
        <v>61.2</v>
      </c>
      <c r="BS35" s="40">
        <f t="shared" si="11"/>
        <v>4.5941807044410412</v>
      </c>
      <c r="BU35" s="44">
        <v>0.30208333333333331</v>
      </c>
      <c r="BV35" s="54">
        <f t="shared" si="3"/>
        <v>47</v>
      </c>
      <c r="BW35" s="56">
        <f t="shared" si="4"/>
        <v>64.400000000000006</v>
      </c>
      <c r="BX35" s="40">
        <f t="shared" si="5"/>
        <v>0.59979581419091377</v>
      </c>
      <c r="BY35" s="51">
        <v>0.80208333333333337</v>
      </c>
      <c r="BZ35" s="54">
        <f t="shared" si="6"/>
        <v>92</v>
      </c>
      <c r="CA35" s="56">
        <f t="shared" si="7"/>
        <v>60.2</v>
      </c>
      <c r="CB35" s="40">
        <f t="shared" si="8"/>
        <v>1.1740684022460439</v>
      </c>
    </row>
    <row r="36" spans="1:80" x14ac:dyDescent="0.3">
      <c r="A36" s="44">
        <v>0.3125</v>
      </c>
      <c r="B36" s="54">
        <v>56</v>
      </c>
      <c r="C36" s="56">
        <v>62</v>
      </c>
      <c r="D36" s="40">
        <v>2.0099999999999998</v>
      </c>
      <c r="E36" s="51">
        <v>0.8125</v>
      </c>
      <c r="F36" s="54">
        <v>52</v>
      </c>
      <c r="G36" s="56">
        <v>59</v>
      </c>
      <c r="H36" s="40">
        <v>1.98</v>
      </c>
      <c r="I36" s="20"/>
      <c r="J36" s="44">
        <v>0.3125</v>
      </c>
      <c r="K36" s="54">
        <v>58</v>
      </c>
      <c r="L36" s="54">
        <v>66</v>
      </c>
      <c r="M36" s="40">
        <v>1.81</v>
      </c>
      <c r="N36" s="51">
        <v>0.8125</v>
      </c>
      <c r="O36" s="54">
        <v>69</v>
      </c>
      <c r="P36" s="54">
        <v>61</v>
      </c>
      <c r="Q36" s="40">
        <v>2.4</v>
      </c>
      <c r="S36" s="44">
        <v>0.3125</v>
      </c>
      <c r="T36" s="54">
        <v>47</v>
      </c>
      <c r="U36" s="54">
        <v>65</v>
      </c>
      <c r="V36" s="40">
        <v>1.61</v>
      </c>
      <c r="W36" s="51">
        <v>0.8125</v>
      </c>
      <c r="X36" s="54">
        <v>59</v>
      </c>
      <c r="Y36" s="54">
        <v>61</v>
      </c>
      <c r="Z36" s="40">
        <v>2.4700000000000002</v>
      </c>
      <c r="AB36" s="44">
        <v>0.3125</v>
      </c>
      <c r="AC36" s="54">
        <v>46</v>
      </c>
      <c r="AD36" s="54">
        <v>61</v>
      </c>
      <c r="AE36" s="40">
        <v>1.81</v>
      </c>
      <c r="AF36" s="51">
        <v>0.8125</v>
      </c>
      <c r="AG36" s="54">
        <v>66</v>
      </c>
      <c r="AH36" s="54">
        <v>63</v>
      </c>
      <c r="AI36" s="40">
        <v>2.74</v>
      </c>
      <c r="AK36" s="44">
        <v>0.3125</v>
      </c>
      <c r="AL36" s="54">
        <v>46</v>
      </c>
      <c r="AM36" s="54">
        <v>66</v>
      </c>
      <c r="AN36" s="40">
        <v>1.92</v>
      </c>
      <c r="AO36" s="51">
        <v>0.8125</v>
      </c>
      <c r="AP36" s="54">
        <v>65</v>
      </c>
      <c r="AQ36" s="54">
        <v>57</v>
      </c>
      <c r="AR36" s="40">
        <v>3.33</v>
      </c>
      <c r="AT36" s="44">
        <v>0.3125</v>
      </c>
      <c r="AU36" s="54">
        <v>30</v>
      </c>
      <c r="AV36" s="54">
        <v>57</v>
      </c>
      <c r="AW36" s="40">
        <v>1.81</v>
      </c>
      <c r="AX36" s="51">
        <v>0.8125</v>
      </c>
      <c r="AY36" s="54">
        <v>36</v>
      </c>
      <c r="AZ36" s="54">
        <v>58</v>
      </c>
      <c r="BA36" s="40">
        <v>2.29</v>
      </c>
      <c r="BB36" s="49"/>
      <c r="BC36" s="44">
        <v>0.3125</v>
      </c>
      <c r="BD36" s="54">
        <v>12</v>
      </c>
      <c r="BE36" s="54">
        <v>60</v>
      </c>
      <c r="BF36" s="40">
        <v>0.9</v>
      </c>
      <c r="BG36" s="51">
        <v>0.8125</v>
      </c>
      <c r="BH36" s="54">
        <v>40</v>
      </c>
      <c r="BI36" s="54">
        <v>61</v>
      </c>
      <c r="BJ36" s="40">
        <v>2.2599999999999998</v>
      </c>
      <c r="BL36" s="44">
        <v>0.3125</v>
      </c>
      <c r="BM36" s="54">
        <f t="shared" si="0"/>
        <v>253</v>
      </c>
      <c r="BN36" s="56">
        <f t="shared" si="1"/>
        <v>64</v>
      </c>
      <c r="BO36" s="40">
        <f t="shared" si="2"/>
        <v>3.2286881061766208</v>
      </c>
      <c r="BP36" s="51">
        <v>0.8125</v>
      </c>
      <c r="BQ36" s="54">
        <f t="shared" si="9"/>
        <v>311</v>
      </c>
      <c r="BR36" s="56">
        <f t="shared" si="10"/>
        <v>60.2</v>
      </c>
      <c r="BS36" s="40">
        <f t="shared" si="11"/>
        <v>3.9688616641143439</v>
      </c>
      <c r="BU36" s="44">
        <v>0.3125</v>
      </c>
      <c r="BV36" s="54">
        <f t="shared" si="3"/>
        <v>42</v>
      </c>
      <c r="BW36" s="56">
        <f t="shared" si="4"/>
        <v>63</v>
      </c>
      <c r="BX36" s="40">
        <f t="shared" si="5"/>
        <v>0.53598774885145484</v>
      </c>
      <c r="BY36" s="51">
        <v>0.8125</v>
      </c>
      <c r="BZ36" s="54">
        <f t="shared" si="6"/>
        <v>76</v>
      </c>
      <c r="CA36" s="56">
        <f t="shared" si="7"/>
        <v>60</v>
      </c>
      <c r="CB36" s="40">
        <f t="shared" si="8"/>
        <v>0.96988259315977532</v>
      </c>
    </row>
    <row r="37" spans="1:80" ht="17.25" thickBot="1" x14ac:dyDescent="0.35">
      <c r="A37" s="45">
        <v>0.32291666666666669</v>
      </c>
      <c r="B37" s="54">
        <v>60</v>
      </c>
      <c r="C37" s="56">
        <v>64</v>
      </c>
      <c r="D37" s="40">
        <v>1.95</v>
      </c>
      <c r="E37" s="52">
        <v>0.82291666666666663</v>
      </c>
      <c r="F37" s="54">
        <v>45</v>
      </c>
      <c r="G37" s="56">
        <v>66</v>
      </c>
      <c r="H37" s="40">
        <v>1.61</v>
      </c>
      <c r="I37" s="20"/>
      <c r="J37" s="45">
        <v>0.32291666666666669</v>
      </c>
      <c r="K37" s="54">
        <v>70</v>
      </c>
      <c r="L37" s="54">
        <v>65</v>
      </c>
      <c r="M37" s="40">
        <v>1.85</v>
      </c>
      <c r="N37" s="52">
        <v>0.82291666666666663</v>
      </c>
      <c r="O37" s="54">
        <v>62</v>
      </c>
      <c r="P37" s="54">
        <v>63</v>
      </c>
      <c r="Q37" s="40">
        <v>2.2999999999999998</v>
      </c>
      <c r="S37" s="45">
        <v>0.32291666666666669</v>
      </c>
      <c r="T37" s="54">
        <v>70</v>
      </c>
      <c r="U37" s="54">
        <v>62</v>
      </c>
      <c r="V37" s="40">
        <v>2.84</v>
      </c>
      <c r="W37" s="52">
        <v>0.82291666666666663</v>
      </c>
      <c r="X37" s="54">
        <v>55</v>
      </c>
      <c r="Y37" s="54">
        <v>58</v>
      </c>
      <c r="Z37" s="40">
        <v>1.95</v>
      </c>
      <c r="AB37" s="45">
        <v>0.32291666666666669</v>
      </c>
      <c r="AC37" s="54">
        <v>58</v>
      </c>
      <c r="AD37" s="54">
        <v>61</v>
      </c>
      <c r="AE37" s="40">
        <v>2.33</v>
      </c>
      <c r="AF37" s="52">
        <v>0.82291666666666663</v>
      </c>
      <c r="AG37" s="54">
        <v>47</v>
      </c>
      <c r="AH37" s="54">
        <v>62</v>
      </c>
      <c r="AI37" s="40">
        <v>1.97</v>
      </c>
      <c r="AK37" s="45">
        <v>0.32291666666666669</v>
      </c>
      <c r="AL37" s="54">
        <v>64</v>
      </c>
      <c r="AM37" s="54">
        <v>63</v>
      </c>
      <c r="AN37" s="40">
        <v>2.19</v>
      </c>
      <c r="AO37" s="52">
        <v>0.82291666666666663</v>
      </c>
      <c r="AP37" s="54">
        <v>84</v>
      </c>
      <c r="AQ37" s="54">
        <v>57</v>
      </c>
      <c r="AR37" s="40">
        <v>3.86</v>
      </c>
      <c r="AT37" s="45">
        <v>0.32291666666666669</v>
      </c>
      <c r="AU37" s="54">
        <v>36</v>
      </c>
      <c r="AV37" s="54">
        <v>59</v>
      </c>
      <c r="AW37" s="40">
        <v>1.64</v>
      </c>
      <c r="AX37" s="52">
        <v>0.82291666666666663</v>
      </c>
      <c r="AY37" s="54">
        <v>31</v>
      </c>
      <c r="AZ37" s="54">
        <v>65</v>
      </c>
      <c r="BA37" s="40">
        <v>1.54</v>
      </c>
      <c r="BB37" s="23"/>
      <c r="BC37" s="45">
        <v>0.32291666666666669</v>
      </c>
      <c r="BD37" s="54">
        <v>13</v>
      </c>
      <c r="BE37" s="54">
        <v>59</v>
      </c>
      <c r="BF37" s="40">
        <v>1.1000000000000001</v>
      </c>
      <c r="BG37" s="52">
        <v>0.82291666666666663</v>
      </c>
      <c r="BH37" s="54">
        <v>35</v>
      </c>
      <c r="BI37" s="54">
        <v>59</v>
      </c>
      <c r="BJ37" s="40">
        <v>2.0099999999999998</v>
      </c>
      <c r="BL37" s="45">
        <v>0.32291666666666669</v>
      </c>
      <c r="BM37" s="54">
        <f t="shared" si="0"/>
        <v>322</v>
      </c>
      <c r="BN37" s="56">
        <f t="shared" si="1"/>
        <v>63</v>
      </c>
      <c r="BO37" s="40">
        <f t="shared" si="2"/>
        <v>4.1092394078611534</v>
      </c>
      <c r="BP37" s="52">
        <v>0.82291666666666663</v>
      </c>
      <c r="BQ37" s="54">
        <f t="shared" si="9"/>
        <v>293</v>
      </c>
      <c r="BR37" s="56">
        <f t="shared" si="10"/>
        <v>61.2</v>
      </c>
      <c r="BS37" s="40">
        <f t="shared" si="11"/>
        <v>3.7391526288922923</v>
      </c>
      <c r="BU37" s="45">
        <v>0.32291666666666669</v>
      </c>
      <c r="BV37" s="54">
        <f t="shared" si="3"/>
        <v>49</v>
      </c>
      <c r="BW37" s="56">
        <f t="shared" si="4"/>
        <v>62</v>
      </c>
      <c r="BX37" s="40">
        <f t="shared" si="5"/>
        <v>0.62531904032669727</v>
      </c>
      <c r="BY37" s="52">
        <v>0.82291666666666663</v>
      </c>
      <c r="BZ37" s="54">
        <f t="shared" si="6"/>
        <v>66</v>
      </c>
      <c r="CA37" s="56">
        <f t="shared" si="7"/>
        <v>61</v>
      </c>
      <c r="CB37" s="40">
        <f t="shared" si="8"/>
        <v>0.84226646248085757</v>
      </c>
    </row>
    <row r="38" spans="1:80" ht="17.25" thickTop="1" x14ac:dyDescent="0.3">
      <c r="A38" s="46">
        <v>0.33333333333333331</v>
      </c>
      <c r="B38" s="54">
        <v>92</v>
      </c>
      <c r="C38" s="56">
        <v>61</v>
      </c>
      <c r="D38" s="40">
        <v>2.75</v>
      </c>
      <c r="E38" s="53">
        <v>0.83333333333333337</v>
      </c>
      <c r="F38" s="54">
        <v>47</v>
      </c>
      <c r="G38" s="56">
        <v>63</v>
      </c>
      <c r="H38" s="40">
        <v>1.89</v>
      </c>
      <c r="I38" s="20"/>
      <c r="J38" s="46">
        <v>0.33333333333333331</v>
      </c>
      <c r="K38" s="54">
        <v>83</v>
      </c>
      <c r="L38" s="54">
        <v>59</v>
      </c>
      <c r="M38" s="40">
        <v>2.71</v>
      </c>
      <c r="N38" s="53">
        <v>0.83333333333333337</v>
      </c>
      <c r="O38" s="54">
        <v>50</v>
      </c>
      <c r="P38" s="54">
        <v>60</v>
      </c>
      <c r="Q38" s="40">
        <v>1.8</v>
      </c>
      <c r="S38" s="46">
        <v>0.33333333333333331</v>
      </c>
      <c r="T38" s="54">
        <v>74</v>
      </c>
      <c r="U38" s="54">
        <v>67</v>
      </c>
      <c r="V38" s="40">
        <v>2.76</v>
      </c>
      <c r="W38" s="53">
        <v>0.83333333333333337</v>
      </c>
      <c r="X38" s="54">
        <v>61</v>
      </c>
      <c r="Y38" s="54">
        <v>58</v>
      </c>
      <c r="Z38" s="40">
        <v>2.3199999999999998</v>
      </c>
      <c r="AB38" s="46">
        <v>0.33333333333333331</v>
      </c>
      <c r="AC38" s="54">
        <v>76</v>
      </c>
      <c r="AD38" s="54">
        <v>61</v>
      </c>
      <c r="AE38" s="40">
        <v>2.98</v>
      </c>
      <c r="AF38" s="53">
        <v>0.83333333333333337</v>
      </c>
      <c r="AG38" s="54">
        <v>37</v>
      </c>
      <c r="AH38" s="54">
        <v>56</v>
      </c>
      <c r="AI38" s="40">
        <v>2.16</v>
      </c>
      <c r="AK38" s="46">
        <v>0.33333333333333331</v>
      </c>
      <c r="AL38" s="54">
        <v>78</v>
      </c>
      <c r="AM38" s="54">
        <v>61</v>
      </c>
      <c r="AN38" s="40">
        <v>2.85</v>
      </c>
      <c r="AO38" s="53">
        <v>0.83333333333333337</v>
      </c>
      <c r="AP38" s="54">
        <v>52</v>
      </c>
      <c r="AQ38" s="54">
        <v>62</v>
      </c>
      <c r="AR38" s="40">
        <v>2.83</v>
      </c>
      <c r="AT38" s="46">
        <v>0.33333333333333331</v>
      </c>
      <c r="AU38" s="54">
        <v>36</v>
      </c>
      <c r="AV38" s="54">
        <v>66</v>
      </c>
      <c r="AW38" s="40">
        <v>1.61</v>
      </c>
      <c r="AX38" s="53">
        <v>0.83333333333333337</v>
      </c>
      <c r="AY38" s="54">
        <v>61</v>
      </c>
      <c r="AZ38" s="54">
        <v>61</v>
      </c>
      <c r="BA38" s="40">
        <v>2.2400000000000002</v>
      </c>
      <c r="BB38" s="24"/>
      <c r="BC38" s="46">
        <v>0.33333333333333331</v>
      </c>
      <c r="BD38" s="54">
        <v>20</v>
      </c>
      <c r="BE38" s="54">
        <v>63</v>
      </c>
      <c r="BF38" s="40">
        <v>1.2</v>
      </c>
      <c r="BG38" s="53">
        <v>0.83333333333333337</v>
      </c>
      <c r="BH38" s="54">
        <v>37</v>
      </c>
      <c r="BI38" s="54">
        <v>63</v>
      </c>
      <c r="BJ38" s="40">
        <v>1.74</v>
      </c>
      <c r="BL38" s="46">
        <v>0.33333333333333331</v>
      </c>
      <c r="BM38" s="54">
        <f t="shared" si="0"/>
        <v>403</v>
      </c>
      <c r="BN38" s="56">
        <f t="shared" si="1"/>
        <v>61.8</v>
      </c>
      <c r="BO38" s="40">
        <f t="shared" si="2"/>
        <v>5.1429300663603881</v>
      </c>
      <c r="BP38" s="53">
        <v>0.83333333333333337</v>
      </c>
      <c r="BQ38" s="54">
        <f t="shared" si="9"/>
        <v>247</v>
      </c>
      <c r="BR38" s="56">
        <f t="shared" si="10"/>
        <v>59.8</v>
      </c>
      <c r="BS38" s="40">
        <f t="shared" si="11"/>
        <v>3.1521184277692704</v>
      </c>
      <c r="BU38" s="46">
        <v>0.33333333333333331</v>
      </c>
      <c r="BV38" s="54">
        <f t="shared" si="3"/>
        <v>56</v>
      </c>
      <c r="BW38" s="56">
        <f t="shared" si="4"/>
        <v>62.8</v>
      </c>
      <c r="BX38" s="40">
        <f t="shared" si="5"/>
        <v>0.71465033180193971</v>
      </c>
      <c r="BY38" s="53">
        <v>0.83333333333333337</v>
      </c>
      <c r="BZ38" s="54">
        <f t="shared" si="6"/>
        <v>98</v>
      </c>
      <c r="CA38" s="56">
        <f t="shared" si="7"/>
        <v>59.4</v>
      </c>
      <c r="CB38" s="40">
        <f t="shared" si="8"/>
        <v>1.2506380806533945</v>
      </c>
    </row>
    <row r="39" spans="1:80" x14ac:dyDescent="0.3">
      <c r="A39" s="44">
        <v>0.34375</v>
      </c>
      <c r="B39" s="54">
        <v>102</v>
      </c>
      <c r="C39" s="56">
        <v>67</v>
      </c>
      <c r="D39" s="40">
        <v>2.37</v>
      </c>
      <c r="E39" s="51">
        <v>0.84375</v>
      </c>
      <c r="F39" s="54">
        <v>53</v>
      </c>
      <c r="G39" s="56">
        <v>56</v>
      </c>
      <c r="H39" s="40">
        <v>2.0299999999999998</v>
      </c>
      <c r="I39" s="20"/>
      <c r="J39" s="44">
        <v>0.34375</v>
      </c>
      <c r="K39" s="54">
        <v>88</v>
      </c>
      <c r="L39" s="54">
        <v>62</v>
      </c>
      <c r="M39" s="40">
        <v>3.18</v>
      </c>
      <c r="N39" s="51">
        <v>0.84375</v>
      </c>
      <c r="O39" s="54">
        <v>58</v>
      </c>
      <c r="P39" s="54">
        <v>62</v>
      </c>
      <c r="Q39" s="40">
        <v>2.25</v>
      </c>
      <c r="S39" s="44">
        <v>0.34375</v>
      </c>
      <c r="T39" s="54">
        <v>103</v>
      </c>
      <c r="U39" s="54">
        <v>66</v>
      </c>
      <c r="V39" s="40">
        <v>3.19</v>
      </c>
      <c r="W39" s="51">
        <v>0.84375</v>
      </c>
      <c r="X39" s="54">
        <v>37</v>
      </c>
      <c r="Y39" s="54">
        <v>57</v>
      </c>
      <c r="Z39" s="40">
        <v>2.14</v>
      </c>
      <c r="AB39" s="44">
        <v>0.34375</v>
      </c>
      <c r="AC39" s="54">
        <v>90</v>
      </c>
      <c r="AD39" s="54">
        <v>62</v>
      </c>
      <c r="AE39" s="40">
        <v>3.03</v>
      </c>
      <c r="AF39" s="51">
        <v>0.84375</v>
      </c>
      <c r="AG39" s="54">
        <v>55</v>
      </c>
      <c r="AH39" s="54">
        <v>60</v>
      </c>
      <c r="AI39" s="40">
        <v>2.2599999999999998</v>
      </c>
      <c r="AK39" s="44">
        <v>0.34375</v>
      </c>
      <c r="AL39" s="54">
        <v>93</v>
      </c>
      <c r="AM39" s="54">
        <v>66</v>
      </c>
      <c r="AN39" s="40">
        <v>3.16</v>
      </c>
      <c r="AO39" s="51">
        <v>0.84375</v>
      </c>
      <c r="AP39" s="54">
        <v>50</v>
      </c>
      <c r="AQ39" s="54">
        <v>57</v>
      </c>
      <c r="AR39" s="40">
        <v>2.1</v>
      </c>
      <c r="AT39" s="44">
        <v>0.34375</v>
      </c>
      <c r="AU39" s="54">
        <v>32</v>
      </c>
      <c r="AV39" s="54">
        <v>61</v>
      </c>
      <c r="AW39" s="40">
        <v>1.53</v>
      </c>
      <c r="AX39" s="51">
        <v>0.84375</v>
      </c>
      <c r="AY39" s="54">
        <v>49</v>
      </c>
      <c r="AZ39" s="54">
        <v>61</v>
      </c>
      <c r="BA39" s="40">
        <v>1.95</v>
      </c>
      <c r="BB39" s="49"/>
      <c r="BC39" s="44">
        <v>0.34375</v>
      </c>
      <c r="BD39" s="54">
        <v>29</v>
      </c>
      <c r="BE39" s="54">
        <v>68</v>
      </c>
      <c r="BF39" s="40">
        <v>1.37</v>
      </c>
      <c r="BG39" s="51">
        <v>0.84375</v>
      </c>
      <c r="BH39" s="54">
        <v>49</v>
      </c>
      <c r="BI39" s="54">
        <v>59</v>
      </c>
      <c r="BJ39" s="40">
        <v>2.59</v>
      </c>
      <c r="BL39" s="44">
        <v>0.34375</v>
      </c>
      <c r="BM39" s="54">
        <f t="shared" si="0"/>
        <v>476</v>
      </c>
      <c r="BN39" s="56">
        <f t="shared" si="1"/>
        <v>64.599999999999994</v>
      </c>
      <c r="BO39" s="40">
        <f t="shared" si="2"/>
        <v>6.0745278203164883</v>
      </c>
      <c r="BP39" s="51">
        <v>0.84375</v>
      </c>
      <c r="BQ39" s="54">
        <f t="shared" si="9"/>
        <v>253</v>
      </c>
      <c r="BR39" s="56">
        <f t="shared" si="10"/>
        <v>58.4</v>
      </c>
      <c r="BS39" s="40">
        <f t="shared" si="11"/>
        <v>3.2286881061766208</v>
      </c>
      <c r="BU39" s="44">
        <v>0.34375</v>
      </c>
      <c r="BV39" s="54">
        <f t="shared" si="3"/>
        <v>61</v>
      </c>
      <c r="BW39" s="56">
        <f t="shared" si="4"/>
        <v>63.4</v>
      </c>
      <c r="BX39" s="40">
        <f t="shared" si="5"/>
        <v>0.77845839714139864</v>
      </c>
      <c r="BY39" s="51">
        <v>0.84375</v>
      </c>
      <c r="BZ39" s="54">
        <f t="shared" si="6"/>
        <v>98</v>
      </c>
      <c r="CA39" s="56">
        <f t="shared" si="7"/>
        <v>59.4</v>
      </c>
      <c r="CB39" s="40">
        <f t="shared" si="8"/>
        <v>1.2506380806533945</v>
      </c>
    </row>
    <row r="40" spans="1:80" x14ac:dyDescent="0.3">
      <c r="A40" s="44">
        <v>0.35416666666666669</v>
      </c>
      <c r="B40" s="54">
        <v>107</v>
      </c>
      <c r="C40" s="56">
        <v>65</v>
      </c>
      <c r="D40" s="40">
        <v>3.37</v>
      </c>
      <c r="E40" s="51">
        <v>0.85416666666666663</v>
      </c>
      <c r="F40" s="54">
        <v>31</v>
      </c>
      <c r="G40" s="56">
        <v>64</v>
      </c>
      <c r="H40" s="40">
        <v>1.39</v>
      </c>
      <c r="I40" s="20"/>
      <c r="J40" s="44">
        <v>0.35416666666666669</v>
      </c>
      <c r="K40" s="54">
        <v>118</v>
      </c>
      <c r="L40" s="54">
        <v>59</v>
      </c>
      <c r="M40" s="40">
        <v>3.31</v>
      </c>
      <c r="N40" s="51">
        <v>0.85416666666666663</v>
      </c>
      <c r="O40" s="54">
        <v>51</v>
      </c>
      <c r="P40" s="54">
        <v>59</v>
      </c>
      <c r="Q40" s="40">
        <v>2.12</v>
      </c>
      <c r="S40" s="44">
        <v>0.35416666666666669</v>
      </c>
      <c r="T40" s="54">
        <v>115</v>
      </c>
      <c r="U40" s="54">
        <v>61</v>
      </c>
      <c r="V40" s="40">
        <v>3.13</v>
      </c>
      <c r="W40" s="51">
        <v>0.85416666666666663</v>
      </c>
      <c r="X40" s="54">
        <v>44</v>
      </c>
      <c r="Y40" s="54">
        <v>62</v>
      </c>
      <c r="Z40" s="40">
        <v>2.5099999999999998</v>
      </c>
      <c r="AB40" s="44">
        <v>0.35416666666666669</v>
      </c>
      <c r="AC40" s="54">
        <v>102</v>
      </c>
      <c r="AD40" s="54">
        <v>59</v>
      </c>
      <c r="AE40" s="40">
        <v>3.51</v>
      </c>
      <c r="AF40" s="51">
        <v>0.85416666666666663</v>
      </c>
      <c r="AG40" s="54">
        <v>44</v>
      </c>
      <c r="AH40" s="54">
        <v>65</v>
      </c>
      <c r="AI40" s="40">
        <v>1.97</v>
      </c>
      <c r="AK40" s="44">
        <v>0.35416666666666669</v>
      </c>
      <c r="AL40" s="54">
        <v>106</v>
      </c>
      <c r="AM40" s="54">
        <v>60</v>
      </c>
      <c r="AN40" s="40">
        <v>2.99</v>
      </c>
      <c r="AO40" s="51">
        <v>0.85416666666666663</v>
      </c>
      <c r="AP40" s="54">
        <v>43</v>
      </c>
      <c r="AQ40" s="54">
        <v>57</v>
      </c>
      <c r="AR40" s="40">
        <v>1.99</v>
      </c>
      <c r="AT40" s="44">
        <v>0.35416666666666669</v>
      </c>
      <c r="AU40" s="54">
        <v>37</v>
      </c>
      <c r="AV40" s="54">
        <v>64</v>
      </c>
      <c r="AW40" s="40">
        <v>1.31</v>
      </c>
      <c r="AX40" s="51">
        <v>0.85416666666666663</v>
      </c>
      <c r="AY40" s="54">
        <v>35</v>
      </c>
      <c r="AZ40" s="54">
        <v>60</v>
      </c>
      <c r="BA40" s="40">
        <v>1.8</v>
      </c>
      <c r="BB40" s="49"/>
      <c r="BC40" s="44">
        <v>0.35416666666666669</v>
      </c>
      <c r="BD40" s="54">
        <v>27</v>
      </c>
      <c r="BE40" s="54">
        <v>68</v>
      </c>
      <c r="BF40" s="40">
        <v>1</v>
      </c>
      <c r="BG40" s="51">
        <v>0.85416666666666663</v>
      </c>
      <c r="BH40" s="54">
        <v>43</v>
      </c>
      <c r="BI40" s="54">
        <v>58</v>
      </c>
      <c r="BJ40" s="40">
        <v>1.98</v>
      </c>
      <c r="BL40" s="44">
        <v>0.35416666666666669</v>
      </c>
      <c r="BM40" s="54">
        <f t="shared" si="0"/>
        <v>548</v>
      </c>
      <c r="BN40" s="56">
        <f t="shared" si="1"/>
        <v>60.8</v>
      </c>
      <c r="BO40" s="40">
        <f t="shared" si="2"/>
        <v>6.9933639612046958</v>
      </c>
      <c r="BP40" s="51">
        <v>0.85416666666666663</v>
      </c>
      <c r="BQ40" s="54">
        <f t="shared" si="9"/>
        <v>213</v>
      </c>
      <c r="BR40" s="56">
        <f t="shared" si="10"/>
        <v>61.4</v>
      </c>
      <c r="BS40" s="40">
        <f t="shared" si="11"/>
        <v>2.7182235834609494</v>
      </c>
      <c r="BU40" s="44">
        <v>0.35416666666666669</v>
      </c>
      <c r="BV40" s="54">
        <f t="shared" si="3"/>
        <v>64</v>
      </c>
      <c r="BW40" s="56">
        <f t="shared" si="4"/>
        <v>60.6</v>
      </c>
      <c r="BX40" s="40">
        <f t="shared" si="5"/>
        <v>0.81674323634507406</v>
      </c>
      <c r="BY40" s="51">
        <v>0.85416666666666663</v>
      </c>
      <c r="BZ40" s="54">
        <f t="shared" si="6"/>
        <v>78</v>
      </c>
      <c r="CA40" s="56">
        <f t="shared" si="7"/>
        <v>60.6</v>
      </c>
      <c r="CB40" s="40">
        <f t="shared" si="8"/>
        <v>0.99540581929555894</v>
      </c>
    </row>
    <row r="41" spans="1:80" ht="17.25" thickBot="1" x14ac:dyDescent="0.35">
      <c r="A41" s="45">
        <v>0.36458333333333331</v>
      </c>
      <c r="B41" s="54">
        <v>90</v>
      </c>
      <c r="C41" s="56">
        <v>66</v>
      </c>
      <c r="D41" s="40">
        <v>2.48</v>
      </c>
      <c r="E41" s="52">
        <v>0.86458333333333337</v>
      </c>
      <c r="F41" s="54">
        <v>40</v>
      </c>
      <c r="G41" s="56">
        <v>65</v>
      </c>
      <c r="H41" s="40">
        <v>1.77</v>
      </c>
      <c r="I41" s="20"/>
      <c r="J41" s="45">
        <v>0.36458333333333331</v>
      </c>
      <c r="K41" s="54">
        <v>116</v>
      </c>
      <c r="L41" s="54">
        <v>61</v>
      </c>
      <c r="M41" s="40">
        <v>4.1100000000000003</v>
      </c>
      <c r="N41" s="52">
        <v>0.86458333333333337</v>
      </c>
      <c r="O41" s="54">
        <v>41</v>
      </c>
      <c r="P41" s="54">
        <v>61</v>
      </c>
      <c r="Q41" s="40">
        <v>1.79</v>
      </c>
      <c r="S41" s="45">
        <v>0.36458333333333331</v>
      </c>
      <c r="T41" s="54">
        <v>129</v>
      </c>
      <c r="U41" s="54">
        <v>60</v>
      </c>
      <c r="V41" s="40">
        <v>3.68</v>
      </c>
      <c r="W41" s="52">
        <v>0.86458333333333337</v>
      </c>
      <c r="X41" s="54">
        <v>44</v>
      </c>
      <c r="Y41" s="54">
        <v>63</v>
      </c>
      <c r="Z41" s="40">
        <v>1.57</v>
      </c>
      <c r="AB41" s="45">
        <v>0.36458333333333331</v>
      </c>
      <c r="AC41" s="54">
        <v>132</v>
      </c>
      <c r="AD41" s="54">
        <v>58</v>
      </c>
      <c r="AE41" s="40">
        <v>4.74</v>
      </c>
      <c r="AF41" s="52">
        <v>0.86458333333333337</v>
      </c>
      <c r="AG41" s="54">
        <v>43</v>
      </c>
      <c r="AH41" s="54">
        <v>63</v>
      </c>
      <c r="AI41" s="40">
        <v>1.75</v>
      </c>
      <c r="AK41" s="45">
        <v>0.36458333333333331</v>
      </c>
      <c r="AL41" s="54">
        <v>135</v>
      </c>
      <c r="AM41" s="54">
        <v>58</v>
      </c>
      <c r="AN41" s="40">
        <v>3.67</v>
      </c>
      <c r="AO41" s="52">
        <v>0.86458333333333337</v>
      </c>
      <c r="AP41" s="54">
        <v>61</v>
      </c>
      <c r="AQ41" s="54">
        <v>61</v>
      </c>
      <c r="AR41" s="40">
        <v>2.82</v>
      </c>
      <c r="AT41" s="45">
        <v>0.36458333333333331</v>
      </c>
      <c r="AU41" s="54">
        <v>29</v>
      </c>
      <c r="AV41" s="54">
        <v>59</v>
      </c>
      <c r="AW41" s="40">
        <v>1.82</v>
      </c>
      <c r="AX41" s="52">
        <v>0.86458333333333337</v>
      </c>
      <c r="AY41" s="54">
        <v>39</v>
      </c>
      <c r="AZ41" s="54">
        <v>56</v>
      </c>
      <c r="BA41" s="40">
        <v>1.96</v>
      </c>
      <c r="BB41" s="23"/>
      <c r="BC41" s="45">
        <v>0.36458333333333331</v>
      </c>
      <c r="BD41" s="54">
        <v>29</v>
      </c>
      <c r="BE41" s="54">
        <v>65</v>
      </c>
      <c r="BF41" s="40">
        <v>1.18</v>
      </c>
      <c r="BG41" s="52">
        <v>0.86458333333333337</v>
      </c>
      <c r="BH41" s="54">
        <v>50</v>
      </c>
      <c r="BI41" s="54">
        <v>62</v>
      </c>
      <c r="BJ41" s="40">
        <v>1.57</v>
      </c>
      <c r="BL41" s="45">
        <v>0.36458333333333331</v>
      </c>
      <c r="BM41" s="54">
        <f t="shared" si="0"/>
        <v>602</v>
      </c>
      <c r="BN41" s="56">
        <f t="shared" si="1"/>
        <v>60.6</v>
      </c>
      <c r="BO41" s="40">
        <f t="shared" si="2"/>
        <v>7.6824910668708526</v>
      </c>
      <c r="BP41" s="52">
        <v>0.86458333333333337</v>
      </c>
      <c r="BQ41" s="54">
        <f t="shared" si="9"/>
        <v>229</v>
      </c>
      <c r="BR41" s="56">
        <f t="shared" si="10"/>
        <v>62.6</v>
      </c>
      <c r="BS41" s="40">
        <f t="shared" si="11"/>
        <v>2.9224093925472183</v>
      </c>
      <c r="BU41" s="45">
        <v>0.36458333333333331</v>
      </c>
      <c r="BV41" s="54">
        <f t="shared" si="3"/>
        <v>58</v>
      </c>
      <c r="BW41" s="56">
        <f t="shared" si="4"/>
        <v>59.2</v>
      </c>
      <c r="BX41" s="40">
        <f t="shared" si="5"/>
        <v>0.74017355793772333</v>
      </c>
      <c r="BY41" s="52">
        <v>0.86458333333333337</v>
      </c>
      <c r="BZ41" s="54">
        <f t="shared" si="6"/>
        <v>89</v>
      </c>
      <c r="CA41" s="56">
        <f t="shared" si="7"/>
        <v>60.8</v>
      </c>
      <c r="CB41" s="40">
        <f t="shared" si="8"/>
        <v>1.1357835630423685</v>
      </c>
    </row>
    <row r="42" spans="1:80" ht="17.25" thickTop="1" x14ac:dyDescent="0.3">
      <c r="A42" s="46">
        <v>0.375</v>
      </c>
      <c r="B42" s="54">
        <v>89</v>
      </c>
      <c r="C42" s="56">
        <v>68</v>
      </c>
      <c r="D42" s="40">
        <v>2.58</v>
      </c>
      <c r="E42" s="53">
        <v>0.875</v>
      </c>
      <c r="F42" s="54">
        <v>35</v>
      </c>
      <c r="G42" s="56">
        <v>62</v>
      </c>
      <c r="H42" s="40">
        <v>1.48</v>
      </c>
      <c r="I42" s="20"/>
      <c r="J42" s="46">
        <v>0.375</v>
      </c>
      <c r="K42" s="54">
        <v>104</v>
      </c>
      <c r="L42" s="54">
        <v>64</v>
      </c>
      <c r="M42" s="40">
        <v>3.89</v>
      </c>
      <c r="N42" s="53">
        <v>0.875</v>
      </c>
      <c r="O42" s="54">
        <v>40</v>
      </c>
      <c r="P42" s="54">
        <v>66</v>
      </c>
      <c r="Q42" s="40">
        <v>1.56</v>
      </c>
      <c r="S42" s="46">
        <v>0.375</v>
      </c>
      <c r="T42" s="54">
        <v>117</v>
      </c>
      <c r="U42" s="54">
        <v>64</v>
      </c>
      <c r="V42" s="40">
        <v>3.53</v>
      </c>
      <c r="W42" s="53">
        <v>0.875</v>
      </c>
      <c r="X42" s="54">
        <v>51</v>
      </c>
      <c r="Y42" s="54">
        <v>61</v>
      </c>
      <c r="Z42" s="40">
        <v>2.2000000000000002</v>
      </c>
      <c r="AB42" s="46">
        <v>0.375</v>
      </c>
      <c r="AC42" s="54">
        <v>113</v>
      </c>
      <c r="AD42" s="54">
        <v>67</v>
      </c>
      <c r="AE42" s="40">
        <v>3.22</v>
      </c>
      <c r="AF42" s="53">
        <v>0.875</v>
      </c>
      <c r="AG42" s="54">
        <v>45</v>
      </c>
      <c r="AH42" s="54">
        <v>58</v>
      </c>
      <c r="AI42" s="40">
        <v>1.69</v>
      </c>
      <c r="AK42" s="46">
        <v>0.375</v>
      </c>
      <c r="AL42" s="54">
        <v>103</v>
      </c>
      <c r="AM42" s="54">
        <v>62</v>
      </c>
      <c r="AN42" s="40">
        <v>3.27</v>
      </c>
      <c r="AO42" s="53">
        <v>0.875</v>
      </c>
      <c r="AP42" s="54">
        <v>55</v>
      </c>
      <c r="AQ42" s="54">
        <v>61</v>
      </c>
      <c r="AR42" s="40">
        <v>2.09</v>
      </c>
      <c r="AT42" s="46">
        <v>0.375</v>
      </c>
      <c r="AU42" s="54">
        <v>45</v>
      </c>
      <c r="AV42" s="54">
        <v>62</v>
      </c>
      <c r="AW42" s="40">
        <v>2.06</v>
      </c>
      <c r="AX42" s="53">
        <v>0.875</v>
      </c>
      <c r="AY42" s="54">
        <v>45</v>
      </c>
      <c r="AZ42" s="54">
        <v>58</v>
      </c>
      <c r="BA42" s="40">
        <v>2.2400000000000002</v>
      </c>
      <c r="BB42" s="24"/>
      <c r="BC42" s="46">
        <v>0.375</v>
      </c>
      <c r="BD42" s="54">
        <v>35</v>
      </c>
      <c r="BE42" s="54">
        <v>65</v>
      </c>
      <c r="BF42" s="40">
        <v>1.51</v>
      </c>
      <c r="BG42" s="53">
        <v>0.875</v>
      </c>
      <c r="BH42" s="54">
        <v>39</v>
      </c>
      <c r="BI42" s="54">
        <v>60</v>
      </c>
      <c r="BJ42" s="40">
        <v>2.15</v>
      </c>
      <c r="BL42" s="46">
        <v>0.375</v>
      </c>
      <c r="BM42" s="54">
        <f t="shared" si="0"/>
        <v>526</v>
      </c>
      <c r="BN42" s="56">
        <f t="shared" si="1"/>
        <v>65</v>
      </c>
      <c r="BO42" s="40">
        <f t="shared" si="2"/>
        <v>6.7126084737110778</v>
      </c>
      <c r="BP42" s="53">
        <v>0.875</v>
      </c>
      <c r="BQ42" s="54">
        <f t="shared" si="9"/>
        <v>226</v>
      </c>
      <c r="BR42" s="56">
        <f t="shared" si="10"/>
        <v>61.6</v>
      </c>
      <c r="BS42" s="40">
        <f t="shared" si="11"/>
        <v>2.8841245533435425</v>
      </c>
      <c r="BU42" s="46">
        <v>0.375</v>
      </c>
      <c r="BV42" s="54">
        <f t="shared" si="3"/>
        <v>80</v>
      </c>
      <c r="BW42" s="56">
        <f t="shared" si="4"/>
        <v>63.8</v>
      </c>
      <c r="BX42" s="40">
        <f t="shared" si="5"/>
        <v>1.0209290454313424</v>
      </c>
      <c r="BY42" s="53">
        <v>0.875</v>
      </c>
      <c r="BZ42" s="54">
        <f t="shared" si="6"/>
        <v>84</v>
      </c>
      <c r="CA42" s="56">
        <f t="shared" si="7"/>
        <v>60.8</v>
      </c>
      <c r="CB42" s="40">
        <f t="shared" si="8"/>
        <v>1.0719754977029097</v>
      </c>
    </row>
    <row r="43" spans="1:80" x14ac:dyDescent="0.3">
      <c r="A43" s="44">
        <v>0.38541666666666669</v>
      </c>
      <c r="B43" s="54">
        <v>43</v>
      </c>
      <c r="C43" s="56">
        <v>60</v>
      </c>
      <c r="D43" s="40">
        <v>2.75</v>
      </c>
      <c r="E43" s="51">
        <v>0.88541666666666663</v>
      </c>
      <c r="F43" s="54">
        <v>28</v>
      </c>
      <c r="G43" s="56">
        <v>61</v>
      </c>
      <c r="H43" s="40">
        <v>1.67</v>
      </c>
      <c r="I43" s="20"/>
      <c r="J43" s="44">
        <v>0.38541666666666669</v>
      </c>
      <c r="K43" s="54">
        <v>71</v>
      </c>
      <c r="L43" s="54">
        <v>60</v>
      </c>
      <c r="M43" s="40">
        <v>3.25</v>
      </c>
      <c r="N43" s="51">
        <v>0.88541666666666663</v>
      </c>
      <c r="O43" s="54">
        <v>56</v>
      </c>
      <c r="P43" s="54">
        <v>57</v>
      </c>
      <c r="Q43" s="40">
        <v>2.12</v>
      </c>
      <c r="S43" s="44">
        <v>0.38541666666666669</v>
      </c>
      <c r="T43" s="54">
        <v>60</v>
      </c>
      <c r="U43" s="54">
        <v>58</v>
      </c>
      <c r="V43" s="40">
        <v>2.48</v>
      </c>
      <c r="W43" s="51">
        <v>0.88541666666666663</v>
      </c>
      <c r="X43" s="54">
        <v>38</v>
      </c>
      <c r="Y43" s="54">
        <v>63</v>
      </c>
      <c r="Z43" s="40">
        <v>1.38</v>
      </c>
      <c r="AB43" s="44">
        <v>0.38541666666666669</v>
      </c>
      <c r="AC43" s="54">
        <v>55</v>
      </c>
      <c r="AD43" s="54">
        <v>65</v>
      </c>
      <c r="AE43" s="40">
        <v>2.67</v>
      </c>
      <c r="AF43" s="51">
        <v>0.88541666666666663</v>
      </c>
      <c r="AG43" s="54">
        <v>51</v>
      </c>
      <c r="AH43" s="54">
        <v>61</v>
      </c>
      <c r="AI43" s="40">
        <v>2.08</v>
      </c>
      <c r="AK43" s="44">
        <v>0.38541666666666669</v>
      </c>
      <c r="AL43" s="54">
        <v>54</v>
      </c>
      <c r="AM43" s="54">
        <v>65</v>
      </c>
      <c r="AN43" s="40">
        <v>2.08</v>
      </c>
      <c r="AO43" s="51">
        <v>0.88541666666666663</v>
      </c>
      <c r="AP43" s="54">
        <v>40</v>
      </c>
      <c r="AQ43" s="54">
        <v>63</v>
      </c>
      <c r="AR43" s="40">
        <v>1.76</v>
      </c>
      <c r="AT43" s="44">
        <v>0.38541666666666669</v>
      </c>
      <c r="AU43" s="54">
        <v>46</v>
      </c>
      <c r="AV43" s="54">
        <v>60</v>
      </c>
      <c r="AW43" s="40">
        <v>1.76</v>
      </c>
      <c r="AX43" s="51">
        <v>0.88541666666666663</v>
      </c>
      <c r="AY43" s="54">
        <v>36</v>
      </c>
      <c r="AZ43" s="54">
        <v>60</v>
      </c>
      <c r="BA43" s="40">
        <v>1.73</v>
      </c>
      <c r="BB43" s="49"/>
      <c r="BC43" s="44">
        <v>0.38541666666666669</v>
      </c>
      <c r="BD43" s="54">
        <v>25</v>
      </c>
      <c r="BE43" s="54">
        <v>65</v>
      </c>
      <c r="BF43" s="40">
        <v>1.27</v>
      </c>
      <c r="BG43" s="51">
        <v>0.88541666666666663</v>
      </c>
      <c r="BH43" s="54">
        <v>39</v>
      </c>
      <c r="BI43" s="54">
        <v>68</v>
      </c>
      <c r="BJ43" s="40">
        <v>1.57</v>
      </c>
      <c r="BL43" s="44">
        <v>0.38541666666666669</v>
      </c>
      <c r="BM43" s="54">
        <f t="shared" si="0"/>
        <v>283</v>
      </c>
      <c r="BN43" s="56">
        <f t="shared" si="1"/>
        <v>61.6</v>
      </c>
      <c r="BO43" s="40">
        <f t="shared" si="2"/>
        <v>3.6115364982133737</v>
      </c>
      <c r="BP43" s="51">
        <v>0.88541666666666663</v>
      </c>
      <c r="BQ43" s="54">
        <f t="shared" si="9"/>
        <v>213</v>
      </c>
      <c r="BR43" s="56">
        <f t="shared" si="10"/>
        <v>61</v>
      </c>
      <c r="BS43" s="40">
        <f t="shared" si="11"/>
        <v>2.7182235834609494</v>
      </c>
      <c r="BU43" s="44">
        <v>0.38541666666666669</v>
      </c>
      <c r="BV43" s="54">
        <f t="shared" si="3"/>
        <v>71</v>
      </c>
      <c r="BW43" s="56">
        <f t="shared" si="4"/>
        <v>61.6</v>
      </c>
      <c r="BX43" s="40">
        <f t="shared" si="5"/>
        <v>0.90607452782031661</v>
      </c>
      <c r="BY43" s="51">
        <v>0.88541666666666663</v>
      </c>
      <c r="BZ43" s="54">
        <f t="shared" si="6"/>
        <v>75</v>
      </c>
      <c r="CA43" s="56">
        <f t="shared" si="7"/>
        <v>60.8</v>
      </c>
      <c r="CB43" s="40">
        <f t="shared" si="8"/>
        <v>0.95712098009188351</v>
      </c>
    </row>
    <row r="44" spans="1:80" x14ac:dyDescent="0.3">
      <c r="A44" s="44">
        <v>0.39583333333333331</v>
      </c>
      <c r="B44" s="54">
        <v>40</v>
      </c>
      <c r="C44" s="56">
        <v>66</v>
      </c>
      <c r="D44" s="40">
        <v>1.73</v>
      </c>
      <c r="E44" s="51">
        <v>0.89583333333333337</v>
      </c>
      <c r="F44" s="54">
        <v>40</v>
      </c>
      <c r="G44" s="56">
        <v>63</v>
      </c>
      <c r="H44" s="40">
        <v>1.72</v>
      </c>
      <c r="I44" s="20"/>
      <c r="J44" s="44">
        <v>0.39583333333333331</v>
      </c>
      <c r="K44" s="54">
        <v>50</v>
      </c>
      <c r="L44" s="54">
        <v>58</v>
      </c>
      <c r="M44" s="40">
        <v>2.14</v>
      </c>
      <c r="N44" s="51">
        <v>0.89583333333333337</v>
      </c>
      <c r="O44" s="54">
        <v>47</v>
      </c>
      <c r="P44" s="54">
        <v>63</v>
      </c>
      <c r="Q44" s="40">
        <v>1.8</v>
      </c>
      <c r="S44" s="44">
        <v>0.39583333333333331</v>
      </c>
      <c r="T44" s="54">
        <v>54</v>
      </c>
      <c r="U44" s="54">
        <v>57</v>
      </c>
      <c r="V44" s="40">
        <v>2.63</v>
      </c>
      <c r="W44" s="51">
        <v>0.89583333333333337</v>
      </c>
      <c r="X44" s="54">
        <v>43</v>
      </c>
      <c r="Y44" s="54">
        <v>58</v>
      </c>
      <c r="Z44" s="40">
        <v>1.64</v>
      </c>
      <c r="AB44" s="44">
        <v>0.39583333333333331</v>
      </c>
      <c r="AC44" s="54">
        <v>63</v>
      </c>
      <c r="AD44" s="54">
        <v>62</v>
      </c>
      <c r="AE44" s="40">
        <v>2.7</v>
      </c>
      <c r="AF44" s="51">
        <v>0.89583333333333337</v>
      </c>
      <c r="AG44" s="54">
        <v>47</v>
      </c>
      <c r="AH44" s="54">
        <v>63</v>
      </c>
      <c r="AI44" s="40">
        <v>1.82</v>
      </c>
      <c r="AK44" s="44">
        <v>0.39583333333333331</v>
      </c>
      <c r="AL44" s="54">
        <v>47</v>
      </c>
      <c r="AM44" s="54">
        <v>59</v>
      </c>
      <c r="AN44" s="40">
        <v>1.62</v>
      </c>
      <c r="AO44" s="51">
        <v>0.89583333333333337</v>
      </c>
      <c r="AP44" s="54">
        <v>48</v>
      </c>
      <c r="AQ44" s="54">
        <v>56</v>
      </c>
      <c r="AR44" s="40">
        <v>2.11</v>
      </c>
      <c r="AT44" s="44">
        <v>0.39583333333333331</v>
      </c>
      <c r="AU44" s="54">
        <v>47</v>
      </c>
      <c r="AV44" s="54">
        <v>63</v>
      </c>
      <c r="AW44" s="40">
        <v>2.61</v>
      </c>
      <c r="AX44" s="51">
        <v>0.89583333333333337</v>
      </c>
      <c r="AY44" s="54">
        <v>34</v>
      </c>
      <c r="AZ44" s="54">
        <v>60</v>
      </c>
      <c r="BA44" s="40">
        <v>1.6</v>
      </c>
      <c r="BB44" s="49"/>
      <c r="BC44" s="44">
        <v>0.39583333333333331</v>
      </c>
      <c r="BD44" s="54">
        <v>43</v>
      </c>
      <c r="BE44" s="54">
        <v>62</v>
      </c>
      <c r="BF44" s="40">
        <v>1.45</v>
      </c>
      <c r="BG44" s="51">
        <v>0.89583333333333337</v>
      </c>
      <c r="BH44" s="54">
        <v>32</v>
      </c>
      <c r="BI44" s="54">
        <v>64</v>
      </c>
      <c r="BJ44" s="40">
        <v>1.54</v>
      </c>
      <c r="BL44" s="44">
        <v>0.39583333333333331</v>
      </c>
      <c r="BM44" s="54">
        <f t="shared" si="0"/>
        <v>254</v>
      </c>
      <c r="BN44" s="56">
        <f t="shared" si="1"/>
        <v>60.4</v>
      </c>
      <c r="BO44" s="40">
        <f t="shared" si="2"/>
        <v>3.2414497192445122</v>
      </c>
      <c r="BP44" s="51">
        <v>0.89583333333333337</v>
      </c>
      <c r="BQ44" s="54">
        <f t="shared" si="9"/>
        <v>225</v>
      </c>
      <c r="BR44" s="56">
        <f t="shared" si="10"/>
        <v>60.6</v>
      </c>
      <c r="BS44" s="40">
        <f t="shared" si="11"/>
        <v>2.8713629402756511</v>
      </c>
      <c r="BU44" s="44">
        <v>0.39583333333333331</v>
      </c>
      <c r="BV44" s="54">
        <f t="shared" si="3"/>
        <v>90</v>
      </c>
      <c r="BW44" s="56">
        <f t="shared" si="4"/>
        <v>59.8</v>
      </c>
      <c r="BX44" s="40">
        <f t="shared" si="5"/>
        <v>1.1485451761102603</v>
      </c>
      <c r="BY44" s="51">
        <v>0.89583333333333337</v>
      </c>
      <c r="BZ44" s="54">
        <f t="shared" si="6"/>
        <v>66</v>
      </c>
      <c r="CA44" s="56">
        <f t="shared" si="7"/>
        <v>60</v>
      </c>
      <c r="CB44" s="40">
        <f t="shared" si="8"/>
        <v>0.84226646248085757</v>
      </c>
    </row>
    <row r="45" spans="1:80" ht="17.25" thickBot="1" x14ac:dyDescent="0.35">
      <c r="A45" s="45">
        <v>0.40625</v>
      </c>
      <c r="B45" s="54">
        <v>57</v>
      </c>
      <c r="C45" s="56">
        <v>64</v>
      </c>
      <c r="D45" s="40">
        <v>1.92</v>
      </c>
      <c r="E45" s="52">
        <v>0.90625</v>
      </c>
      <c r="F45" s="54">
        <v>51</v>
      </c>
      <c r="G45" s="56">
        <v>60</v>
      </c>
      <c r="H45" s="40">
        <v>2.39</v>
      </c>
      <c r="I45" s="20"/>
      <c r="J45" s="45">
        <v>0.40625</v>
      </c>
      <c r="K45" s="54">
        <v>48</v>
      </c>
      <c r="L45" s="54">
        <v>56</v>
      </c>
      <c r="M45" s="40">
        <v>2.09</v>
      </c>
      <c r="N45" s="52">
        <v>0.90625</v>
      </c>
      <c r="O45" s="54">
        <v>51</v>
      </c>
      <c r="P45" s="54">
        <v>63</v>
      </c>
      <c r="Q45" s="40">
        <v>1.9</v>
      </c>
      <c r="S45" s="45">
        <v>0.40625</v>
      </c>
      <c r="T45" s="54">
        <v>72</v>
      </c>
      <c r="U45" s="54">
        <v>60</v>
      </c>
      <c r="V45" s="40">
        <v>3.06</v>
      </c>
      <c r="W45" s="52">
        <v>0.90625</v>
      </c>
      <c r="X45" s="54">
        <v>36</v>
      </c>
      <c r="Y45" s="54">
        <v>61</v>
      </c>
      <c r="Z45" s="40">
        <v>1.38</v>
      </c>
      <c r="AB45" s="45">
        <v>0.40625</v>
      </c>
      <c r="AC45" s="54">
        <v>58</v>
      </c>
      <c r="AD45" s="54">
        <v>64</v>
      </c>
      <c r="AE45" s="40">
        <v>1.97</v>
      </c>
      <c r="AF45" s="52">
        <v>0.90625</v>
      </c>
      <c r="AG45" s="54">
        <v>51</v>
      </c>
      <c r="AH45" s="54">
        <v>60</v>
      </c>
      <c r="AI45" s="40">
        <v>2.2000000000000002</v>
      </c>
      <c r="AK45" s="45">
        <v>0.40625</v>
      </c>
      <c r="AL45" s="54">
        <v>54</v>
      </c>
      <c r="AM45" s="54">
        <v>58</v>
      </c>
      <c r="AN45" s="40">
        <v>2.65</v>
      </c>
      <c r="AO45" s="52">
        <v>0.90625</v>
      </c>
      <c r="AP45" s="54">
        <v>43</v>
      </c>
      <c r="AQ45" s="54">
        <v>61</v>
      </c>
      <c r="AR45" s="40">
        <v>2.19</v>
      </c>
      <c r="AT45" s="45">
        <v>0.40625</v>
      </c>
      <c r="AU45" s="54">
        <v>36</v>
      </c>
      <c r="AV45" s="54">
        <v>65</v>
      </c>
      <c r="AW45" s="40">
        <v>1.78</v>
      </c>
      <c r="AX45" s="52">
        <v>0.90625</v>
      </c>
      <c r="AY45" s="54">
        <v>29</v>
      </c>
      <c r="AZ45" s="54">
        <v>62</v>
      </c>
      <c r="BA45" s="40">
        <v>1.57</v>
      </c>
      <c r="BB45" s="23"/>
      <c r="BC45" s="45">
        <v>0.40625</v>
      </c>
      <c r="BD45" s="54">
        <v>28</v>
      </c>
      <c r="BE45" s="54">
        <v>62</v>
      </c>
      <c r="BF45" s="40">
        <v>1.54</v>
      </c>
      <c r="BG45" s="52">
        <v>0.90625</v>
      </c>
      <c r="BH45" s="54">
        <v>30</v>
      </c>
      <c r="BI45" s="54">
        <v>64</v>
      </c>
      <c r="BJ45" s="40">
        <v>1.71</v>
      </c>
      <c r="BL45" s="45">
        <v>0.40625</v>
      </c>
      <c r="BM45" s="54">
        <f t="shared" si="0"/>
        <v>289</v>
      </c>
      <c r="BN45" s="56">
        <f t="shared" si="1"/>
        <v>60.4</v>
      </c>
      <c r="BO45" s="40">
        <f t="shared" si="2"/>
        <v>3.688106176620725</v>
      </c>
      <c r="BP45" s="52">
        <v>0.90625</v>
      </c>
      <c r="BQ45" s="54">
        <f t="shared" si="9"/>
        <v>232</v>
      </c>
      <c r="BR45" s="56">
        <f t="shared" si="10"/>
        <v>61</v>
      </c>
      <c r="BS45" s="40">
        <f t="shared" si="11"/>
        <v>2.9606942317508933</v>
      </c>
      <c r="BU45" s="45">
        <v>0.40625</v>
      </c>
      <c r="BV45" s="54">
        <f t="shared" si="3"/>
        <v>64</v>
      </c>
      <c r="BW45" s="56">
        <f t="shared" si="4"/>
        <v>60.6</v>
      </c>
      <c r="BX45" s="40">
        <f t="shared" si="5"/>
        <v>0.81674323634507406</v>
      </c>
      <c r="BY45" s="52">
        <v>0.90625</v>
      </c>
      <c r="BZ45" s="54">
        <f t="shared" si="6"/>
        <v>59</v>
      </c>
      <c r="CA45" s="56">
        <f t="shared" si="7"/>
        <v>61.4</v>
      </c>
      <c r="CB45" s="40">
        <f t="shared" si="8"/>
        <v>0.75293517100561513</v>
      </c>
    </row>
    <row r="46" spans="1:80" ht="17.25" thickTop="1" x14ac:dyDescent="0.3">
      <c r="A46" s="46">
        <v>0.41666666666666669</v>
      </c>
      <c r="B46" s="54">
        <v>56</v>
      </c>
      <c r="C46" s="56">
        <v>65</v>
      </c>
      <c r="D46" s="40">
        <v>1.81</v>
      </c>
      <c r="E46" s="53">
        <v>0.91666666666666663</v>
      </c>
      <c r="F46" s="54">
        <v>46</v>
      </c>
      <c r="G46" s="56">
        <v>59</v>
      </c>
      <c r="H46" s="40">
        <v>1.77</v>
      </c>
      <c r="I46" s="20"/>
      <c r="J46" s="46">
        <v>0.41666666666666669</v>
      </c>
      <c r="K46" s="54">
        <v>50</v>
      </c>
      <c r="L46" s="54">
        <v>58</v>
      </c>
      <c r="M46" s="40">
        <v>2.0699999999999998</v>
      </c>
      <c r="N46" s="53">
        <v>0.91666666666666663</v>
      </c>
      <c r="O46" s="54">
        <v>39</v>
      </c>
      <c r="P46" s="54">
        <v>62</v>
      </c>
      <c r="Q46" s="40">
        <v>1.57</v>
      </c>
      <c r="S46" s="46">
        <v>0.41666666666666669</v>
      </c>
      <c r="T46" s="54">
        <v>63</v>
      </c>
      <c r="U46" s="54">
        <v>63</v>
      </c>
      <c r="V46" s="40">
        <v>3.37</v>
      </c>
      <c r="W46" s="53">
        <v>0.91666666666666663</v>
      </c>
      <c r="X46" s="54">
        <v>29</v>
      </c>
      <c r="Y46" s="54">
        <v>62</v>
      </c>
      <c r="Z46" s="40">
        <v>1.57</v>
      </c>
      <c r="AB46" s="46">
        <v>0.41666666666666669</v>
      </c>
      <c r="AC46" s="54">
        <v>43</v>
      </c>
      <c r="AD46" s="54">
        <v>67</v>
      </c>
      <c r="AE46" s="40">
        <v>2.02</v>
      </c>
      <c r="AF46" s="53">
        <v>0.91666666666666663</v>
      </c>
      <c r="AG46" s="54">
        <v>51</v>
      </c>
      <c r="AH46" s="54">
        <v>59</v>
      </c>
      <c r="AI46" s="40">
        <v>2.0699999999999998</v>
      </c>
      <c r="AK46" s="46">
        <v>0.41666666666666669</v>
      </c>
      <c r="AL46" s="54">
        <v>46</v>
      </c>
      <c r="AM46" s="54">
        <v>57</v>
      </c>
      <c r="AN46" s="40">
        <v>2.31</v>
      </c>
      <c r="AO46" s="53">
        <v>0.91666666666666663</v>
      </c>
      <c r="AP46" s="54">
        <v>58</v>
      </c>
      <c r="AQ46" s="54">
        <v>61</v>
      </c>
      <c r="AR46" s="40">
        <v>2.74</v>
      </c>
      <c r="AT46" s="46">
        <v>0.41666666666666669</v>
      </c>
      <c r="AU46" s="54">
        <v>40</v>
      </c>
      <c r="AV46" s="54">
        <v>63</v>
      </c>
      <c r="AW46" s="40">
        <v>1.94</v>
      </c>
      <c r="AX46" s="53">
        <v>0.91666666666666663</v>
      </c>
      <c r="AY46" s="54">
        <v>25</v>
      </c>
      <c r="AZ46" s="54">
        <v>67</v>
      </c>
      <c r="BA46" s="40">
        <v>1.24</v>
      </c>
      <c r="BB46" s="24"/>
      <c r="BC46" s="46">
        <v>0.41666666666666669</v>
      </c>
      <c r="BD46" s="54">
        <v>34</v>
      </c>
      <c r="BE46" s="54">
        <v>62</v>
      </c>
      <c r="BF46" s="40">
        <v>1.6</v>
      </c>
      <c r="BG46" s="53">
        <v>0.91666666666666663</v>
      </c>
      <c r="BH46" s="54">
        <v>19</v>
      </c>
      <c r="BI46" s="54">
        <v>67</v>
      </c>
      <c r="BJ46" s="40">
        <v>1.21</v>
      </c>
      <c r="BL46" s="46">
        <v>0.41666666666666669</v>
      </c>
      <c r="BM46" s="54">
        <f t="shared" si="0"/>
        <v>258</v>
      </c>
      <c r="BN46" s="56">
        <f t="shared" si="1"/>
        <v>62</v>
      </c>
      <c r="BO46" s="40">
        <f t="shared" si="2"/>
        <v>3.2924961715160794</v>
      </c>
      <c r="BP46" s="53">
        <v>0.91666666666666663</v>
      </c>
      <c r="BQ46" s="54">
        <f t="shared" si="9"/>
        <v>223</v>
      </c>
      <c r="BR46" s="56">
        <f t="shared" si="10"/>
        <v>60.6</v>
      </c>
      <c r="BS46" s="40">
        <f t="shared" si="11"/>
        <v>2.8458397141398675</v>
      </c>
      <c r="BU46" s="46">
        <v>0.41666666666666669</v>
      </c>
      <c r="BV46" s="54">
        <f t="shared" si="3"/>
        <v>74</v>
      </c>
      <c r="BW46" s="56">
        <f t="shared" si="4"/>
        <v>61.6</v>
      </c>
      <c r="BX46" s="40">
        <f t="shared" si="5"/>
        <v>0.9443593670239917</v>
      </c>
      <c r="BY46" s="53">
        <v>0.91666666666666663</v>
      </c>
      <c r="BZ46" s="54">
        <f t="shared" si="6"/>
        <v>44</v>
      </c>
      <c r="CA46" s="56">
        <f t="shared" si="7"/>
        <v>62.2</v>
      </c>
      <c r="CB46" s="40">
        <f t="shared" si="8"/>
        <v>0.56151097498723834</v>
      </c>
    </row>
    <row r="47" spans="1:80" x14ac:dyDescent="0.3">
      <c r="A47" s="44">
        <v>0.42708333333333331</v>
      </c>
      <c r="B47" s="54">
        <v>44</v>
      </c>
      <c r="C47" s="56">
        <v>59</v>
      </c>
      <c r="D47" s="40">
        <v>1.99</v>
      </c>
      <c r="E47" s="51">
        <v>0.92708333333333337</v>
      </c>
      <c r="F47" s="54">
        <v>42</v>
      </c>
      <c r="G47" s="56">
        <v>58</v>
      </c>
      <c r="H47" s="40">
        <v>1.99</v>
      </c>
      <c r="I47" s="20"/>
      <c r="J47" s="44">
        <v>0.42708333333333331</v>
      </c>
      <c r="K47" s="54">
        <v>53</v>
      </c>
      <c r="L47" s="54">
        <v>61</v>
      </c>
      <c r="M47" s="40">
        <v>2.64</v>
      </c>
      <c r="N47" s="51">
        <v>0.92708333333333337</v>
      </c>
      <c r="O47" s="54">
        <v>37</v>
      </c>
      <c r="P47" s="54">
        <v>65</v>
      </c>
      <c r="Q47" s="40">
        <v>1.5</v>
      </c>
      <c r="S47" s="44">
        <v>0.42708333333333331</v>
      </c>
      <c r="T47" s="54">
        <v>52</v>
      </c>
      <c r="U47" s="54">
        <v>61</v>
      </c>
      <c r="V47" s="40">
        <v>2.17</v>
      </c>
      <c r="W47" s="51">
        <v>0.92708333333333337</v>
      </c>
      <c r="X47" s="54">
        <v>31</v>
      </c>
      <c r="Y47" s="54">
        <v>60</v>
      </c>
      <c r="Z47" s="40">
        <v>2.0099999999999998</v>
      </c>
      <c r="AB47" s="44">
        <v>0.42708333333333331</v>
      </c>
      <c r="AC47" s="54">
        <v>47</v>
      </c>
      <c r="AD47" s="54">
        <v>58</v>
      </c>
      <c r="AE47" s="40">
        <v>2.63</v>
      </c>
      <c r="AF47" s="51">
        <v>0.92708333333333337</v>
      </c>
      <c r="AG47" s="54">
        <v>36</v>
      </c>
      <c r="AH47" s="54">
        <v>58</v>
      </c>
      <c r="AI47" s="40">
        <v>1.89</v>
      </c>
      <c r="AK47" s="44">
        <v>0.42708333333333331</v>
      </c>
      <c r="AL47" s="54">
        <v>51</v>
      </c>
      <c r="AM47" s="54">
        <v>62</v>
      </c>
      <c r="AN47" s="40">
        <v>2.37</v>
      </c>
      <c r="AO47" s="51">
        <v>0.92708333333333337</v>
      </c>
      <c r="AP47" s="54">
        <v>39</v>
      </c>
      <c r="AQ47" s="54">
        <v>57</v>
      </c>
      <c r="AR47" s="40">
        <v>2.15</v>
      </c>
      <c r="AT47" s="44">
        <v>0.42708333333333331</v>
      </c>
      <c r="AU47" s="54">
        <v>43</v>
      </c>
      <c r="AV47" s="54">
        <v>68</v>
      </c>
      <c r="AW47" s="40">
        <v>2.27</v>
      </c>
      <c r="AX47" s="51">
        <v>0.92708333333333337</v>
      </c>
      <c r="AY47" s="54">
        <v>41</v>
      </c>
      <c r="AZ47" s="54">
        <v>62</v>
      </c>
      <c r="BA47" s="40">
        <v>2.14</v>
      </c>
      <c r="BB47" s="49"/>
      <c r="BC47" s="44">
        <v>0.42708333333333331</v>
      </c>
      <c r="BD47" s="54">
        <v>33</v>
      </c>
      <c r="BE47" s="54">
        <v>57</v>
      </c>
      <c r="BF47" s="40">
        <v>1.57</v>
      </c>
      <c r="BG47" s="51">
        <v>0.92708333333333337</v>
      </c>
      <c r="BH47" s="54">
        <v>22</v>
      </c>
      <c r="BI47" s="54">
        <v>69</v>
      </c>
      <c r="BJ47" s="40">
        <v>1.78</v>
      </c>
      <c r="BL47" s="44">
        <v>0.42708333333333331</v>
      </c>
      <c r="BM47" s="54">
        <f t="shared" si="0"/>
        <v>247</v>
      </c>
      <c r="BN47" s="56">
        <f t="shared" si="1"/>
        <v>60.2</v>
      </c>
      <c r="BO47" s="40">
        <f t="shared" si="2"/>
        <v>3.1521184277692704</v>
      </c>
      <c r="BP47" s="51">
        <v>0.92708333333333337</v>
      </c>
      <c r="BQ47" s="54">
        <f t="shared" si="9"/>
        <v>185</v>
      </c>
      <c r="BR47" s="56">
        <f t="shared" si="10"/>
        <v>59.6</v>
      </c>
      <c r="BS47" s="40">
        <f t="shared" si="11"/>
        <v>2.3608984175599796</v>
      </c>
      <c r="BU47" s="44">
        <v>0.42708333333333331</v>
      </c>
      <c r="BV47" s="54">
        <f t="shared" si="3"/>
        <v>76</v>
      </c>
      <c r="BW47" s="56">
        <f t="shared" si="4"/>
        <v>62</v>
      </c>
      <c r="BX47" s="40">
        <f t="shared" si="5"/>
        <v>0.96988259315977532</v>
      </c>
      <c r="BY47" s="51">
        <v>0.92708333333333337</v>
      </c>
      <c r="BZ47" s="54">
        <f t="shared" si="6"/>
        <v>63</v>
      </c>
      <c r="CA47" s="56">
        <f t="shared" si="7"/>
        <v>60.4</v>
      </c>
      <c r="CB47" s="40">
        <f t="shared" si="8"/>
        <v>0.80398162327718226</v>
      </c>
    </row>
    <row r="48" spans="1:80" x14ac:dyDescent="0.3">
      <c r="A48" s="44">
        <v>0.4375</v>
      </c>
      <c r="B48" s="54">
        <v>41</v>
      </c>
      <c r="C48" s="56">
        <v>60</v>
      </c>
      <c r="D48" s="40">
        <v>2.23</v>
      </c>
      <c r="E48" s="51">
        <v>0.9375</v>
      </c>
      <c r="F48" s="54">
        <v>42</v>
      </c>
      <c r="G48" s="56">
        <v>64</v>
      </c>
      <c r="H48" s="40">
        <v>1.46</v>
      </c>
      <c r="I48" s="20"/>
      <c r="J48" s="44">
        <v>0.4375</v>
      </c>
      <c r="K48" s="54">
        <v>42</v>
      </c>
      <c r="L48" s="54">
        <v>58</v>
      </c>
      <c r="M48" s="40">
        <v>1.91</v>
      </c>
      <c r="N48" s="51">
        <v>0.9375</v>
      </c>
      <c r="O48" s="54">
        <v>44</v>
      </c>
      <c r="P48" s="54">
        <v>63</v>
      </c>
      <c r="Q48" s="40">
        <v>1.66</v>
      </c>
      <c r="S48" s="44">
        <v>0.4375</v>
      </c>
      <c r="T48" s="54">
        <v>52</v>
      </c>
      <c r="U48" s="54">
        <v>58</v>
      </c>
      <c r="V48" s="40">
        <v>2.7</v>
      </c>
      <c r="W48" s="51">
        <v>0.9375</v>
      </c>
      <c r="X48" s="54">
        <v>33</v>
      </c>
      <c r="Y48" s="54">
        <v>60</v>
      </c>
      <c r="Z48" s="40">
        <v>1.35</v>
      </c>
      <c r="AB48" s="44">
        <v>0.4375</v>
      </c>
      <c r="AC48" s="54">
        <v>50</v>
      </c>
      <c r="AD48" s="54">
        <v>58</v>
      </c>
      <c r="AE48" s="40">
        <v>3.07</v>
      </c>
      <c r="AF48" s="51">
        <v>0.9375</v>
      </c>
      <c r="AG48" s="54">
        <v>31</v>
      </c>
      <c r="AH48" s="54">
        <v>63</v>
      </c>
      <c r="AI48" s="40">
        <v>1.43</v>
      </c>
      <c r="AK48" s="44">
        <v>0.4375</v>
      </c>
      <c r="AL48" s="54">
        <v>57</v>
      </c>
      <c r="AM48" s="54">
        <v>61</v>
      </c>
      <c r="AN48" s="40">
        <v>1.98</v>
      </c>
      <c r="AO48" s="51">
        <v>0.9375</v>
      </c>
      <c r="AP48" s="54">
        <v>29</v>
      </c>
      <c r="AQ48" s="54">
        <v>58</v>
      </c>
      <c r="AR48" s="40">
        <v>2.13</v>
      </c>
      <c r="AT48" s="44">
        <v>0.4375</v>
      </c>
      <c r="AU48" s="54">
        <v>50</v>
      </c>
      <c r="AV48" s="54">
        <v>63</v>
      </c>
      <c r="AW48" s="40">
        <v>2.5</v>
      </c>
      <c r="AX48" s="51">
        <v>0.9375</v>
      </c>
      <c r="AY48" s="54">
        <v>28</v>
      </c>
      <c r="AZ48" s="54">
        <v>62</v>
      </c>
      <c r="BA48" s="40">
        <v>1.92</v>
      </c>
      <c r="BB48" s="49"/>
      <c r="BC48" s="44">
        <v>0.4375</v>
      </c>
      <c r="BD48" s="54">
        <v>31</v>
      </c>
      <c r="BE48" s="54">
        <v>66</v>
      </c>
      <c r="BF48" s="40">
        <v>1.5</v>
      </c>
      <c r="BG48" s="51">
        <v>0.9375</v>
      </c>
      <c r="BH48" s="54">
        <v>25</v>
      </c>
      <c r="BI48" s="54">
        <v>64</v>
      </c>
      <c r="BJ48" s="40">
        <v>1.24</v>
      </c>
      <c r="BL48" s="44">
        <v>0.4375</v>
      </c>
      <c r="BM48" s="54">
        <f t="shared" si="0"/>
        <v>242</v>
      </c>
      <c r="BN48" s="56">
        <f t="shared" si="1"/>
        <v>59</v>
      </c>
      <c r="BO48" s="40">
        <f t="shared" si="2"/>
        <v>3.0883103624298114</v>
      </c>
      <c r="BP48" s="51">
        <v>0.9375</v>
      </c>
      <c r="BQ48" s="54">
        <f t="shared" si="9"/>
        <v>179</v>
      </c>
      <c r="BR48" s="56">
        <f t="shared" si="10"/>
        <v>61.6</v>
      </c>
      <c r="BS48" s="40">
        <f t="shared" si="11"/>
        <v>2.2843287391526288</v>
      </c>
      <c r="BU48" s="44">
        <v>0.4375</v>
      </c>
      <c r="BV48" s="54">
        <f t="shared" si="3"/>
        <v>81</v>
      </c>
      <c r="BW48" s="56">
        <f t="shared" si="4"/>
        <v>59.6</v>
      </c>
      <c r="BX48" s="40">
        <f t="shared" si="5"/>
        <v>1.0336906584992342</v>
      </c>
      <c r="BY48" s="51">
        <v>0.9375</v>
      </c>
      <c r="BZ48" s="54">
        <f t="shared" si="6"/>
        <v>53</v>
      </c>
      <c r="CA48" s="56">
        <f t="shared" si="7"/>
        <v>61.2</v>
      </c>
      <c r="CB48" s="40">
        <f t="shared" si="8"/>
        <v>0.6763654925982644</v>
      </c>
    </row>
    <row r="49" spans="1:80" ht="17.25" thickBot="1" x14ac:dyDescent="0.35">
      <c r="A49" s="45">
        <v>0.44791666666666669</v>
      </c>
      <c r="B49" s="54">
        <v>49</v>
      </c>
      <c r="C49" s="56">
        <v>56</v>
      </c>
      <c r="D49" s="40">
        <v>2.27</v>
      </c>
      <c r="E49" s="52">
        <v>0.94791666666666663</v>
      </c>
      <c r="F49" s="54">
        <v>25</v>
      </c>
      <c r="G49" s="56">
        <v>62</v>
      </c>
      <c r="H49" s="40">
        <v>1.41</v>
      </c>
      <c r="I49" s="20"/>
      <c r="J49" s="45">
        <v>0.44791666666666669</v>
      </c>
      <c r="K49" s="54">
        <v>36</v>
      </c>
      <c r="L49" s="54">
        <v>58</v>
      </c>
      <c r="M49" s="40">
        <v>1.94</v>
      </c>
      <c r="N49" s="52">
        <v>0.94791666666666663</v>
      </c>
      <c r="O49" s="54">
        <v>30</v>
      </c>
      <c r="P49" s="54">
        <v>59</v>
      </c>
      <c r="Q49" s="40">
        <v>1.64</v>
      </c>
      <c r="S49" s="45">
        <v>0.44791666666666669</v>
      </c>
      <c r="T49" s="54">
        <v>36</v>
      </c>
      <c r="U49" s="54">
        <v>61</v>
      </c>
      <c r="V49" s="40">
        <v>2.56</v>
      </c>
      <c r="W49" s="52">
        <v>0.94791666666666663</v>
      </c>
      <c r="X49" s="54">
        <v>30</v>
      </c>
      <c r="Y49" s="54">
        <v>55</v>
      </c>
      <c r="Z49" s="40">
        <v>1.53</v>
      </c>
      <c r="AB49" s="45">
        <v>0.44791666666666669</v>
      </c>
      <c r="AC49" s="54">
        <v>51</v>
      </c>
      <c r="AD49" s="54">
        <v>56</v>
      </c>
      <c r="AE49" s="40">
        <v>2.88</v>
      </c>
      <c r="AF49" s="52">
        <v>0.94791666666666663</v>
      </c>
      <c r="AG49" s="54">
        <v>36</v>
      </c>
      <c r="AH49" s="54">
        <v>68</v>
      </c>
      <c r="AI49" s="40">
        <v>1.47</v>
      </c>
      <c r="AK49" s="45">
        <v>0.44791666666666669</v>
      </c>
      <c r="AL49" s="54">
        <v>35</v>
      </c>
      <c r="AM49" s="54">
        <v>58</v>
      </c>
      <c r="AN49" s="40">
        <v>1.71</v>
      </c>
      <c r="AO49" s="52">
        <v>0.94791666666666663</v>
      </c>
      <c r="AP49" s="54">
        <v>29</v>
      </c>
      <c r="AQ49" s="54">
        <v>59</v>
      </c>
      <c r="AR49" s="40">
        <v>2.5299999999999998</v>
      </c>
      <c r="AT49" s="45">
        <v>0.44791666666666669</v>
      </c>
      <c r="AU49" s="54">
        <v>31</v>
      </c>
      <c r="AV49" s="54">
        <v>61</v>
      </c>
      <c r="AW49" s="40">
        <v>1.69</v>
      </c>
      <c r="AX49" s="52">
        <v>0.94791666666666663</v>
      </c>
      <c r="AY49" s="54">
        <v>25</v>
      </c>
      <c r="AZ49" s="54">
        <v>58</v>
      </c>
      <c r="BA49" s="40">
        <v>1.82</v>
      </c>
      <c r="BB49" s="23"/>
      <c r="BC49" s="45">
        <v>0.44791666666666669</v>
      </c>
      <c r="BD49" s="54">
        <v>30</v>
      </c>
      <c r="BE49" s="54">
        <v>59</v>
      </c>
      <c r="BF49" s="40">
        <v>1.72</v>
      </c>
      <c r="BG49" s="52">
        <v>0.94791666666666663</v>
      </c>
      <c r="BH49" s="54">
        <v>32</v>
      </c>
      <c r="BI49" s="54">
        <v>61</v>
      </c>
      <c r="BJ49" s="40">
        <v>1.97</v>
      </c>
      <c r="BL49" s="45">
        <v>0.44791666666666669</v>
      </c>
      <c r="BM49" s="54">
        <f t="shared" si="0"/>
        <v>207</v>
      </c>
      <c r="BN49" s="56">
        <f t="shared" si="1"/>
        <v>57.8</v>
      </c>
      <c r="BO49" s="40">
        <f t="shared" si="2"/>
        <v>2.641653905053599</v>
      </c>
      <c r="BP49" s="52">
        <v>0.94791666666666663</v>
      </c>
      <c r="BQ49" s="54">
        <f t="shared" si="9"/>
        <v>150</v>
      </c>
      <c r="BR49" s="56">
        <f t="shared" si="10"/>
        <v>60.6</v>
      </c>
      <c r="BS49" s="40">
        <f t="shared" si="11"/>
        <v>1.914241960183767</v>
      </c>
      <c r="BU49" s="45">
        <v>0.44791666666666669</v>
      </c>
      <c r="BV49" s="54">
        <f t="shared" si="3"/>
        <v>61</v>
      </c>
      <c r="BW49" s="56">
        <f t="shared" si="4"/>
        <v>58.8</v>
      </c>
      <c r="BX49" s="40">
        <f t="shared" si="5"/>
        <v>0.77845839714139864</v>
      </c>
      <c r="BY49" s="52">
        <v>0.94791666666666663</v>
      </c>
      <c r="BZ49" s="54">
        <f t="shared" si="6"/>
        <v>57</v>
      </c>
      <c r="CA49" s="56">
        <f t="shared" si="7"/>
        <v>59.8</v>
      </c>
      <c r="CB49" s="40">
        <f t="shared" si="8"/>
        <v>0.72741194486983152</v>
      </c>
    </row>
    <row r="50" spans="1:80" ht="17.25" thickTop="1" x14ac:dyDescent="0.3">
      <c r="A50" s="46">
        <v>0.45833333333333331</v>
      </c>
      <c r="B50" s="54">
        <v>52</v>
      </c>
      <c r="C50" s="56">
        <v>58</v>
      </c>
      <c r="D50" s="40">
        <v>2.4900000000000002</v>
      </c>
      <c r="E50" s="53">
        <v>0.95833333333333337</v>
      </c>
      <c r="F50" s="54">
        <v>31</v>
      </c>
      <c r="G50" s="56">
        <v>61</v>
      </c>
      <c r="H50" s="40">
        <v>1.81</v>
      </c>
      <c r="I50" s="20"/>
      <c r="J50" s="46">
        <v>0.45833333333333331</v>
      </c>
      <c r="K50" s="54">
        <v>49</v>
      </c>
      <c r="L50" s="54">
        <v>63</v>
      </c>
      <c r="M50" s="40">
        <v>2.11</v>
      </c>
      <c r="N50" s="53">
        <v>0.95833333333333337</v>
      </c>
      <c r="O50" s="54">
        <v>31</v>
      </c>
      <c r="P50" s="54">
        <v>69</v>
      </c>
      <c r="Q50" s="40">
        <v>1.49</v>
      </c>
      <c r="S50" s="46">
        <v>0.45833333333333331</v>
      </c>
      <c r="T50" s="54">
        <v>71</v>
      </c>
      <c r="U50" s="54">
        <v>63</v>
      </c>
      <c r="V50" s="40">
        <v>2.62</v>
      </c>
      <c r="W50" s="53">
        <v>0.95833333333333337</v>
      </c>
      <c r="X50" s="54">
        <v>35</v>
      </c>
      <c r="Y50" s="54">
        <v>58</v>
      </c>
      <c r="Z50" s="40">
        <v>1.62</v>
      </c>
      <c r="AB50" s="46">
        <v>0.45833333333333331</v>
      </c>
      <c r="AC50" s="54">
        <v>50</v>
      </c>
      <c r="AD50" s="54">
        <v>62</v>
      </c>
      <c r="AE50" s="40">
        <v>2.09</v>
      </c>
      <c r="AF50" s="53">
        <v>0.95833333333333337</v>
      </c>
      <c r="AG50" s="54">
        <v>37</v>
      </c>
      <c r="AH50" s="54">
        <v>63</v>
      </c>
      <c r="AI50" s="40">
        <v>1.82</v>
      </c>
      <c r="AK50" s="46">
        <v>0.45833333333333331</v>
      </c>
      <c r="AL50" s="54">
        <v>59</v>
      </c>
      <c r="AM50" s="54">
        <v>56</v>
      </c>
      <c r="AN50" s="40">
        <v>2.35</v>
      </c>
      <c r="AO50" s="53">
        <v>0.95833333333333337</v>
      </c>
      <c r="AP50" s="54">
        <v>32</v>
      </c>
      <c r="AQ50" s="54">
        <v>55</v>
      </c>
      <c r="AR50" s="40">
        <v>1.93</v>
      </c>
      <c r="AT50" s="46">
        <v>0.45833333333333331</v>
      </c>
      <c r="AU50" s="54">
        <v>29</v>
      </c>
      <c r="AV50" s="54">
        <v>61</v>
      </c>
      <c r="AW50" s="40">
        <v>1.96</v>
      </c>
      <c r="AX50" s="53">
        <v>0.95833333333333337</v>
      </c>
      <c r="AY50" s="54">
        <v>14</v>
      </c>
      <c r="AZ50" s="54">
        <v>61</v>
      </c>
      <c r="BA50" s="40">
        <v>0.97</v>
      </c>
      <c r="BB50" s="24"/>
      <c r="BC50" s="46">
        <v>0.45833333333333331</v>
      </c>
      <c r="BD50" s="54">
        <v>27</v>
      </c>
      <c r="BE50" s="54">
        <v>62</v>
      </c>
      <c r="BF50" s="40">
        <v>2.2400000000000002</v>
      </c>
      <c r="BG50" s="53">
        <v>0.95833333333333337</v>
      </c>
      <c r="BH50" s="54">
        <v>19</v>
      </c>
      <c r="BI50" s="54">
        <v>63</v>
      </c>
      <c r="BJ50" s="40">
        <v>1.35</v>
      </c>
      <c r="BL50" s="46">
        <v>0.45833333333333331</v>
      </c>
      <c r="BM50" s="54">
        <f t="shared" si="0"/>
        <v>281</v>
      </c>
      <c r="BN50" s="56">
        <f t="shared" si="1"/>
        <v>60.4</v>
      </c>
      <c r="BO50" s="40">
        <f t="shared" si="2"/>
        <v>3.5860132720775906</v>
      </c>
      <c r="BP50" s="53">
        <v>0.95833333333333337</v>
      </c>
      <c r="BQ50" s="54">
        <f t="shared" si="9"/>
        <v>166</v>
      </c>
      <c r="BR50" s="56">
        <f t="shared" si="10"/>
        <v>61.2</v>
      </c>
      <c r="BS50" s="40">
        <f t="shared" si="11"/>
        <v>2.1184277692700357</v>
      </c>
      <c r="BU50" s="46">
        <v>0.45833333333333331</v>
      </c>
      <c r="BV50" s="54">
        <f t="shared" si="3"/>
        <v>56</v>
      </c>
      <c r="BW50" s="56">
        <f t="shared" si="4"/>
        <v>61</v>
      </c>
      <c r="BX50" s="40">
        <f t="shared" si="5"/>
        <v>0.71465033180193971</v>
      </c>
      <c r="BY50" s="53">
        <v>0.95833333333333337</v>
      </c>
      <c r="BZ50" s="54">
        <f t="shared" si="6"/>
        <v>33</v>
      </c>
      <c r="CA50" s="56">
        <f t="shared" si="7"/>
        <v>61.2</v>
      </c>
      <c r="CB50" s="40">
        <f t="shared" si="8"/>
        <v>0.42113323124042878</v>
      </c>
    </row>
    <row r="51" spans="1:80" x14ac:dyDescent="0.3">
      <c r="A51" s="44">
        <v>0.46875</v>
      </c>
      <c r="B51" s="54">
        <v>46</v>
      </c>
      <c r="C51" s="56">
        <v>59</v>
      </c>
      <c r="D51" s="40">
        <v>2.11</v>
      </c>
      <c r="E51" s="51">
        <v>0.96875</v>
      </c>
      <c r="F51" s="54">
        <v>23</v>
      </c>
      <c r="G51" s="56">
        <v>68</v>
      </c>
      <c r="H51" s="40">
        <v>0.96</v>
      </c>
      <c r="I51" s="20"/>
      <c r="J51" s="44">
        <v>0.46875</v>
      </c>
      <c r="K51" s="54">
        <v>40</v>
      </c>
      <c r="L51" s="54">
        <v>61</v>
      </c>
      <c r="M51" s="40">
        <v>1.84</v>
      </c>
      <c r="N51" s="51">
        <v>0.96875</v>
      </c>
      <c r="O51" s="54">
        <v>25</v>
      </c>
      <c r="P51" s="54">
        <v>65</v>
      </c>
      <c r="Q51" s="40">
        <v>1.1499999999999999</v>
      </c>
      <c r="S51" s="44">
        <v>0.46875</v>
      </c>
      <c r="T51" s="54">
        <v>87</v>
      </c>
      <c r="U51" s="54">
        <v>59</v>
      </c>
      <c r="V51" s="40">
        <v>2.68</v>
      </c>
      <c r="W51" s="51">
        <v>0.96875</v>
      </c>
      <c r="X51" s="54">
        <v>20</v>
      </c>
      <c r="Y51" s="54">
        <v>61</v>
      </c>
      <c r="Z51" s="40">
        <v>1.69</v>
      </c>
      <c r="AB51" s="44">
        <v>0.46875</v>
      </c>
      <c r="AC51" s="54">
        <v>40</v>
      </c>
      <c r="AD51" s="54">
        <v>57</v>
      </c>
      <c r="AE51" s="40">
        <v>1.74</v>
      </c>
      <c r="AF51" s="51">
        <v>0.96875</v>
      </c>
      <c r="AG51" s="54">
        <v>24</v>
      </c>
      <c r="AH51" s="54">
        <v>60</v>
      </c>
      <c r="AI51" s="40">
        <v>1.1499999999999999</v>
      </c>
      <c r="AK51" s="44">
        <v>0.46875</v>
      </c>
      <c r="AL51" s="54">
        <v>49</v>
      </c>
      <c r="AM51" s="54">
        <v>59</v>
      </c>
      <c r="AN51" s="40">
        <v>1.69</v>
      </c>
      <c r="AO51" s="51">
        <v>0.96875</v>
      </c>
      <c r="AP51" s="54">
        <v>20</v>
      </c>
      <c r="AQ51" s="54">
        <v>60</v>
      </c>
      <c r="AR51" s="40">
        <v>1.84</v>
      </c>
      <c r="AT51" s="44">
        <v>0.46875</v>
      </c>
      <c r="AU51" s="54">
        <v>42</v>
      </c>
      <c r="AV51" s="54">
        <v>61</v>
      </c>
      <c r="AW51" s="40">
        <v>1.7</v>
      </c>
      <c r="AX51" s="51">
        <v>0.96875</v>
      </c>
      <c r="AY51" s="54">
        <v>19</v>
      </c>
      <c r="AZ51" s="54">
        <v>65</v>
      </c>
      <c r="BA51" s="40">
        <v>1.18</v>
      </c>
      <c r="BB51" s="49"/>
      <c r="BC51" s="44">
        <v>0.46875</v>
      </c>
      <c r="BD51" s="54">
        <v>30</v>
      </c>
      <c r="BE51" s="54">
        <v>59</v>
      </c>
      <c r="BF51" s="40">
        <v>1.45</v>
      </c>
      <c r="BG51" s="51">
        <v>0.96875</v>
      </c>
      <c r="BH51" s="54">
        <v>12</v>
      </c>
      <c r="BI51" s="54">
        <v>62</v>
      </c>
      <c r="BJ51" s="40">
        <v>1.06</v>
      </c>
      <c r="BL51" s="44">
        <v>0.46875</v>
      </c>
      <c r="BM51" s="54">
        <f t="shared" si="0"/>
        <v>262</v>
      </c>
      <c r="BN51" s="56">
        <f t="shared" si="1"/>
        <v>59</v>
      </c>
      <c r="BO51" s="40">
        <f t="shared" si="2"/>
        <v>3.3435426237876467</v>
      </c>
      <c r="BP51" s="51">
        <v>0.96875</v>
      </c>
      <c r="BQ51" s="54">
        <f t="shared" si="9"/>
        <v>112</v>
      </c>
      <c r="BR51" s="56">
        <f t="shared" si="10"/>
        <v>62.8</v>
      </c>
      <c r="BS51" s="40">
        <f t="shared" si="11"/>
        <v>1.4293006636038794</v>
      </c>
      <c r="BU51" s="44">
        <v>0.46875</v>
      </c>
      <c r="BV51" s="54">
        <f t="shared" si="3"/>
        <v>72</v>
      </c>
      <c r="BW51" s="56">
        <f t="shared" si="4"/>
        <v>59.4</v>
      </c>
      <c r="BX51" s="40">
        <f t="shared" si="5"/>
        <v>0.91883614088820831</v>
      </c>
      <c r="BY51" s="51">
        <v>0.96875</v>
      </c>
      <c r="BZ51" s="54">
        <f t="shared" si="6"/>
        <v>31</v>
      </c>
      <c r="CA51" s="56">
        <f t="shared" si="7"/>
        <v>62.2</v>
      </c>
      <c r="CB51" s="40">
        <f t="shared" si="8"/>
        <v>0.39561000510464522</v>
      </c>
    </row>
    <row r="52" spans="1:80" x14ac:dyDescent="0.3">
      <c r="A52" s="29">
        <v>0.47916666666666669</v>
      </c>
      <c r="B52" s="31">
        <v>50</v>
      </c>
      <c r="C52" s="57">
        <v>59</v>
      </c>
      <c r="D52" s="41">
        <v>1.99</v>
      </c>
      <c r="E52" s="32">
        <v>0.97916666666666663</v>
      </c>
      <c r="F52" s="31">
        <v>26</v>
      </c>
      <c r="G52" s="57">
        <v>64</v>
      </c>
      <c r="H52" s="41">
        <v>1.39</v>
      </c>
      <c r="I52" s="20"/>
      <c r="J52" s="44">
        <v>0.47916666666666669</v>
      </c>
      <c r="K52" s="54">
        <v>38</v>
      </c>
      <c r="L52" s="54">
        <v>58</v>
      </c>
      <c r="M52" s="40">
        <v>1.97</v>
      </c>
      <c r="N52" s="51">
        <v>0.97916666666666663</v>
      </c>
      <c r="O52" s="54">
        <v>15</v>
      </c>
      <c r="P52" s="54">
        <v>65</v>
      </c>
      <c r="Q52" s="40">
        <v>0.79</v>
      </c>
      <c r="S52" s="44">
        <v>0.47916666666666669</v>
      </c>
      <c r="T52" s="54">
        <v>66</v>
      </c>
      <c r="U52" s="54">
        <v>62</v>
      </c>
      <c r="V52" s="40">
        <v>2.12</v>
      </c>
      <c r="W52" s="51">
        <v>0.97916666666666663</v>
      </c>
      <c r="X52" s="54">
        <v>16</v>
      </c>
      <c r="Y52" s="54">
        <v>62</v>
      </c>
      <c r="Z52" s="40">
        <v>0.9</v>
      </c>
      <c r="AB52" s="44">
        <v>0.47916666666666669</v>
      </c>
      <c r="AC52" s="54">
        <v>60</v>
      </c>
      <c r="AD52" s="54">
        <v>63</v>
      </c>
      <c r="AE52" s="40">
        <v>2.31</v>
      </c>
      <c r="AF52" s="51">
        <v>0.97916666666666663</v>
      </c>
      <c r="AG52" s="54">
        <v>19</v>
      </c>
      <c r="AH52" s="54">
        <v>63</v>
      </c>
      <c r="AI52" s="40">
        <v>1.57</v>
      </c>
      <c r="AK52" s="44">
        <v>0.47916666666666669</v>
      </c>
      <c r="AL52" s="54">
        <v>61</v>
      </c>
      <c r="AM52" s="54">
        <v>60</v>
      </c>
      <c r="AN52" s="40">
        <v>2.42</v>
      </c>
      <c r="AO52" s="51">
        <v>0.97916666666666663</v>
      </c>
      <c r="AP52" s="54">
        <v>21</v>
      </c>
      <c r="AQ52" s="54">
        <v>61</v>
      </c>
      <c r="AR52" s="40">
        <v>2.06</v>
      </c>
      <c r="AT52" s="44">
        <v>0.47916666666666669</v>
      </c>
      <c r="AU52" s="54">
        <v>43</v>
      </c>
      <c r="AV52" s="54">
        <v>58</v>
      </c>
      <c r="AW52" s="40">
        <v>1.87</v>
      </c>
      <c r="AX52" s="51">
        <v>0.97916666666666663</v>
      </c>
      <c r="AY52" s="54">
        <v>15</v>
      </c>
      <c r="AZ52" s="54">
        <v>64</v>
      </c>
      <c r="BA52" s="40">
        <v>1.5</v>
      </c>
      <c r="BB52" s="49"/>
      <c r="BC52" s="44">
        <v>0.47916666666666669</v>
      </c>
      <c r="BD52" s="54">
        <v>46</v>
      </c>
      <c r="BE52" s="54">
        <v>61</v>
      </c>
      <c r="BF52" s="40">
        <v>1.69</v>
      </c>
      <c r="BG52" s="51">
        <v>0.97916666666666663</v>
      </c>
      <c r="BH52" s="54">
        <v>11</v>
      </c>
      <c r="BI52" s="54">
        <v>61</v>
      </c>
      <c r="BJ52" s="40">
        <v>1.23</v>
      </c>
      <c r="BL52" s="44">
        <v>0.47916666666666669</v>
      </c>
      <c r="BM52" s="54">
        <f t="shared" si="0"/>
        <v>275</v>
      </c>
      <c r="BN52" s="56">
        <f t="shared" si="1"/>
        <v>60.4</v>
      </c>
      <c r="BO52" s="40">
        <f t="shared" si="2"/>
        <v>3.5094435936702397</v>
      </c>
      <c r="BP52" s="51">
        <v>0.97916666666666663</v>
      </c>
      <c r="BQ52" s="54">
        <f t="shared" si="9"/>
        <v>97</v>
      </c>
      <c r="BR52" s="56">
        <f t="shared" si="10"/>
        <v>63</v>
      </c>
      <c r="BS52" s="40">
        <f t="shared" si="11"/>
        <v>1.237876467585503</v>
      </c>
      <c r="BU52" s="44">
        <v>0.47916666666666669</v>
      </c>
      <c r="BV52" s="54">
        <f t="shared" si="3"/>
        <v>89</v>
      </c>
      <c r="BW52" s="56">
        <f t="shared" si="4"/>
        <v>60.2</v>
      </c>
      <c r="BX52" s="40">
        <f t="shared" si="5"/>
        <v>1.1357835630423685</v>
      </c>
      <c r="BY52" s="51">
        <v>0.97916666666666663</v>
      </c>
      <c r="BZ52" s="54">
        <f t="shared" si="6"/>
        <v>26</v>
      </c>
      <c r="CA52" s="56">
        <f t="shared" si="7"/>
        <v>63</v>
      </c>
      <c r="CB52" s="40">
        <f t="shared" si="8"/>
        <v>0.33180193976518629</v>
      </c>
    </row>
    <row r="53" spans="1:80" ht="17.25" thickBot="1" x14ac:dyDescent="0.35">
      <c r="A53" s="33">
        <v>0.48958333333333331</v>
      </c>
      <c r="B53" s="34">
        <v>58</v>
      </c>
      <c r="C53" s="58">
        <v>60</v>
      </c>
      <c r="D53" s="42">
        <v>2.68</v>
      </c>
      <c r="E53" s="35">
        <v>0.98958333333333337</v>
      </c>
      <c r="F53" s="34">
        <v>22</v>
      </c>
      <c r="G53" s="58">
        <v>66</v>
      </c>
      <c r="H53" s="42">
        <v>1.2</v>
      </c>
      <c r="I53" s="21"/>
      <c r="J53" s="45">
        <v>0.48958333333333331</v>
      </c>
      <c r="K53" s="54">
        <v>58</v>
      </c>
      <c r="L53" s="54">
        <v>61</v>
      </c>
      <c r="M53" s="40">
        <v>2.21</v>
      </c>
      <c r="N53" s="51">
        <v>0.98958333333333337</v>
      </c>
      <c r="O53" s="54">
        <v>17</v>
      </c>
      <c r="P53" s="54">
        <v>63</v>
      </c>
      <c r="Q53" s="40">
        <v>1.1399999999999999</v>
      </c>
      <c r="S53" s="45">
        <v>0.48958333333333331</v>
      </c>
      <c r="T53" s="54">
        <v>56</v>
      </c>
      <c r="U53" s="54">
        <v>60</v>
      </c>
      <c r="V53" s="40">
        <v>1.95</v>
      </c>
      <c r="W53" s="51">
        <v>0.98958333333333337</v>
      </c>
      <c r="X53" s="54">
        <v>20</v>
      </c>
      <c r="Y53" s="54">
        <v>57</v>
      </c>
      <c r="Z53" s="40">
        <v>1.3</v>
      </c>
      <c r="AB53" s="45">
        <v>0.48958333333333331</v>
      </c>
      <c r="AC53" s="54">
        <v>48</v>
      </c>
      <c r="AD53" s="54">
        <v>63</v>
      </c>
      <c r="AE53" s="40">
        <v>1.68</v>
      </c>
      <c r="AF53" s="51">
        <v>0.98958333333333337</v>
      </c>
      <c r="AG53" s="54">
        <v>17</v>
      </c>
      <c r="AH53" s="54">
        <v>71</v>
      </c>
      <c r="AI53" s="40">
        <v>0.89</v>
      </c>
      <c r="AK53" s="45">
        <v>0.48958333333333331</v>
      </c>
      <c r="AL53" s="54">
        <v>70</v>
      </c>
      <c r="AM53" s="54">
        <v>61</v>
      </c>
      <c r="AN53" s="40">
        <v>1.99</v>
      </c>
      <c r="AO53" s="51">
        <v>0.98958333333333337</v>
      </c>
      <c r="AP53" s="54">
        <v>16</v>
      </c>
      <c r="AQ53" s="54">
        <v>57</v>
      </c>
      <c r="AR53" s="40">
        <v>1.31</v>
      </c>
      <c r="AT53" s="45">
        <v>0.48958333333333331</v>
      </c>
      <c r="AU53" s="54">
        <v>55</v>
      </c>
      <c r="AV53" s="54">
        <v>66</v>
      </c>
      <c r="AW53" s="40">
        <v>2.71</v>
      </c>
      <c r="AX53" s="51">
        <v>0.98958333333333337</v>
      </c>
      <c r="AY53" s="54">
        <v>11</v>
      </c>
      <c r="AZ53" s="54">
        <v>58</v>
      </c>
      <c r="BA53" s="40">
        <v>1.26</v>
      </c>
      <c r="BB53" s="23"/>
      <c r="BC53" s="45">
        <v>0.48958333333333331</v>
      </c>
      <c r="BD53" s="54">
        <v>44</v>
      </c>
      <c r="BE53" s="54">
        <v>59</v>
      </c>
      <c r="BF53" s="40">
        <v>1.8</v>
      </c>
      <c r="BG53" s="51">
        <v>0.98958333333333337</v>
      </c>
      <c r="BH53" s="54">
        <v>14</v>
      </c>
      <c r="BI53" s="54">
        <v>63</v>
      </c>
      <c r="BJ53" s="40">
        <v>0.91</v>
      </c>
      <c r="BL53" s="45">
        <v>0.48958333333333331</v>
      </c>
      <c r="BM53" s="54">
        <f t="shared" si="0"/>
        <v>290</v>
      </c>
      <c r="BN53" s="56">
        <f t="shared" si="1"/>
        <v>61</v>
      </c>
      <c r="BO53" s="40">
        <f t="shared" si="2"/>
        <v>3.7008677896886164</v>
      </c>
      <c r="BP53" s="51">
        <v>0.98958333333333337</v>
      </c>
      <c r="BQ53" s="54">
        <f t="shared" si="9"/>
        <v>92</v>
      </c>
      <c r="BR53" s="56">
        <f t="shared" si="10"/>
        <v>62.8</v>
      </c>
      <c r="BS53" s="40">
        <f t="shared" si="11"/>
        <v>1.1740684022460439</v>
      </c>
      <c r="BU53" s="45">
        <v>0.48958333333333331</v>
      </c>
      <c r="BV53" s="54">
        <f t="shared" si="3"/>
        <v>99</v>
      </c>
      <c r="BW53" s="56">
        <f t="shared" si="4"/>
        <v>62.2</v>
      </c>
      <c r="BX53" s="40">
        <f t="shared" si="5"/>
        <v>1.2633996937212864</v>
      </c>
      <c r="BY53" s="51">
        <v>0.98958333333333337</v>
      </c>
      <c r="BZ53" s="54">
        <f t="shared" si="6"/>
        <v>25</v>
      </c>
      <c r="CA53" s="56">
        <f t="shared" si="7"/>
        <v>61.2</v>
      </c>
      <c r="CB53" s="40">
        <f t="shared" si="8"/>
        <v>0.31904032669729454</v>
      </c>
    </row>
    <row r="54" spans="1:80" ht="17.25" thickTop="1" x14ac:dyDescent="0.3">
      <c r="A54" s="30" t="s">
        <v>11</v>
      </c>
      <c r="B54" s="36">
        <f>SUM(B6:B53)</f>
        <v>1498</v>
      </c>
      <c r="C54" s="38">
        <f>AVERAGE(C6:C53)</f>
        <v>63.297872340425535</v>
      </c>
      <c r="D54" s="39"/>
      <c r="E54" s="30" t="s">
        <v>12</v>
      </c>
      <c r="F54" s="36">
        <f>SUM(F6:F53)</f>
        <v>2589</v>
      </c>
      <c r="G54" s="38">
        <f>AVERAGE(G6:G53)</f>
        <v>60.9375</v>
      </c>
      <c r="H54" s="39"/>
      <c r="J54" s="30" t="s">
        <v>11</v>
      </c>
      <c r="K54" s="36">
        <f>SUM(K6:K53)</f>
        <v>1548</v>
      </c>
      <c r="L54" s="38">
        <f>AVERAGE(L6:L53)</f>
        <v>62.958333333333336</v>
      </c>
      <c r="M54" s="37"/>
      <c r="N54" s="30" t="s">
        <v>12</v>
      </c>
      <c r="O54" s="36">
        <f>SUM(O6:O53)</f>
        <v>2669</v>
      </c>
      <c r="P54" s="38">
        <f>AVERAGE(P6:P53)</f>
        <v>60.5625</v>
      </c>
      <c r="Q54" s="37"/>
      <c r="S54" s="30" t="s">
        <v>11</v>
      </c>
      <c r="T54" s="36">
        <f>SUM(T6:T53)</f>
        <v>1674</v>
      </c>
      <c r="U54" s="38">
        <f>AVERAGE(U6:U53)</f>
        <v>63.895833333333336</v>
      </c>
      <c r="V54" s="37"/>
      <c r="W54" s="30" t="s">
        <v>12</v>
      </c>
      <c r="X54" s="36">
        <f>SUM(X6:X53)</f>
        <v>2569</v>
      </c>
      <c r="Y54" s="38">
        <f>AVERAGE(Y6:Y53)</f>
        <v>59.979166666666664</v>
      </c>
      <c r="Z54" s="37"/>
      <c r="AB54" s="30" t="s">
        <v>11</v>
      </c>
      <c r="AC54" s="36">
        <f>SUM(AC6:AC53)</f>
        <v>1548</v>
      </c>
      <c r="AD54" s="38">
        <f>AVERAGE(AD6:AD53)</f>
        <v>64.851063829787236</v>
      </c>
      <c r="AE54" s="37"/>
      <c r="AF54" s="30" t="s">
        <v>12</v>
      </c>
      <c r="AG54" s="36">
        <f>SUM(AG6:AG53)</f>
        <v>2716</v>
      </c>
      <c r="AH54" s="38">
        <f>AVERAGE(AH6:AH53)</f>
        <v>61.791666666666664</v>
      </c>
      <c r="AI54" s="37"/>
      <c r="AK54" s="30" t="s">
        <v>11</v>
      </c>
      <c r="AL54" s="36">
        <f>SUM(AL6:AL53)</f>
        <v>1568</v>
      </c>
      <c r="AM54" s="38">
        <f>AVERAGE(AM6:AM53)</f>
        <v>63.234042553191486</v>
      </c>
      <c r="AN54" s="37"/>
      <c r="AO54" s="30" t="s">
        <v>12</v>
      </c>
      <c r="AP54" s="36">
        <f>SUM(AP6:AP53)</f>
        <v>2858</v>
      </c>
      <c r="AQ54" s="38">
        <f>AVERAGE(AQ6:AQ53)</f>
        <v>59.1875</v>
      </c>
      <c r="AR54" s="37"/>
      <c r="AT54" s="30" t="s">
        <v>11</v>
      </c>
      <c r="AU54" s="36">
        <f>SUM(AU6:AU53)</f>
        <v>1091</v>
      </c>
      <c r="AV54" s="38">
        <f>AVERAGE(AV6:AV53)</f>
        <v>63.416666666666664</v>
      </c>
      <c r="AW54" s="37"/>
      <c r="AX54" s="30" t="s">
        <v>12</v>
      </c>
      <c r="AY54" s="36">
        <f>SUM(AY6:AY53)</f>
        <v>2424</v>
      </c>
      <c r="AZ54" s="38">
        <f>AVERAGE(AZ6:AZ53)</f>
        <v>60.645833333333336</v>
      </c>
      <c r="BA54" s="37"/>
      <c r="BC54" s="30" t="s">
        <v>11</v>
      </c>
      <c r="BD54" s="36">
        <f>SUM(BD6:BD53)</f>
        <v>751</v>
      </c>
      <c r="BE54" s="38">
        <f>AVERAGE(BE6:BE53)</f>
        <v>65.8</v>
      </c>
      <c r="BF54" s="37"/>
      <c r="BG54" s="30" t="s">
        <v>12</v>
      </c>
      <c r="BH54" s="36">
        <f>SUM(BH6:BH53)</f>
        <v>2524</v>
      </c>
      <c r="BI54" s="38">
        <f>AVERAGE(BI6:BI53)</f>
        <v>61.0625</v>
      </c>
      <c r="BJ54" s="37"/>
      <c r="BL54" s="30" t="s">
        <v>11</v>
      </c>
      <c r="BM54" s="36">
        <f>SUM(BM6:BM53)</f>
        <v>7836</v>
      </c>
      <c r="BN54" s="38">
        <f>AVERAGE(BN6:BN53)</f>
        <v>63.675000000000004</v>
      </c>
      <c r="BO54" s="37"/>
      <c r="BP54" s="30" t="s">
        <v>12</v>
      </c>
      <c r="BQ54" s="36">
        <f>SUM(BQ6:BQ53)</f>
        <v>13401</v>
      </c>
      <c r="BR54" s="38">
        <f>AVERAGE(BR6:BR53)</f>
        <v>60.491666666666667</v>
      </c>
      <c r="BS54" s="37"/>
      <c r="BU54" s="30" t="s">
        <v>11</v>
      </c>
      <c r="BV54" s="36">
        <f>SUM(BV6:BV53)</f>
        <v>1842</v>
      </c>
      <c r="BW54" s="38">
        <f>AVERAGE(BW6:BW53)</f>
        <v>63.678125000000001</v>
      </c>
      <c r="BX54" s="37"/>
      <c r="BY54" s="30" t="s">
        <v>12</v>
      </c>
      <c r="BZ54" s="36">
        <f>SUM(BZ6:BZ53)</f>
        <v>4948</v>
      </c>
      <c r="CA54" s="38">
        <f>AVERAGE(CA6:CA53)</f>
        <v>60.433333333333337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R1" workbookViewId="0">
      <selection activeCell="BE9" sqref="BE9"/>
    </sheetView>
  </sheetViews>
  <sheetFormatPr defaultColWidth="9" defaultRowHeight="16.5" x14ac:dyDescent="0.3"/>
  <cols>
    <col min="1" max="4" width="9" style="43"/>
    <col min="5" max="7" width="9" style="43" customWidth="1"/>
    <col min="8" max="13" width="9" style="43"/>
    <col min="14" max="16" width="9" style="43" customWidth="1"/>
    <col min="17" max="22" width="9" style="43"/>
    <col min="23" max="26" width="9" style="43" customWidth="1"/>
    <col min="27" max="16384" width="9" style="43"/>
  </cols>
  <sheetData>
    <row r="1" spans="1:80" ht="16.5" customHeight="1" x14ac:dyDescent="0.3">
      <c r="A1" s="48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47" t="s">
        <v>0</v>
      </c>
      <c r="K1" s="2625" t="s">
        <v>79</v>
      </c>
      <c r="L1" s="2626"/>
      <c r="M1" s="2626"/>
      <c r="N1" s="2626"/>
      <c r="O1" s="2626"/>
      <c r="P1" s="2626"/>
      <c r="Q1" s="2626"/>
      <c r="S1" s="47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47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47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47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47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47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47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x14ac:dyDescent="0.3">
      <c r="A2" s="48" t="s">
        <v>1</v>
      </c>
      <c r="B2" s="2623" t="s">
        <v>2</v>
      </c>
      <c r="C2" s="2623"/>
      <c r="D2" s="2623"/>
      <c r="E2" s="2623"/>
      <c r="F2" s="2623"/>
      <c r="G2" s="2623"/>
      <c r="H2" s="2623"/>
      <c r="I2" s="26"/>
      <c r="J2" s="47" t="s">
        <v>1</v>
      </c>
      <c r="K2" s="2623" t="s">
        <v>2</v>
      </c>
      <c r="L2" s="2623"/>
      <c r="M2" s="2623"/>
      <c r="N2" s="2623"/>
      <c r="O2" s="2623"/>
      <c r="P2" s="2623"/>
      <c r="Q2" s="2623"/>
      <c r="S2" s="47" t="s">
        <v>1</v>
      </c>
      <c r="T2" s="2623" t="s">
        <v>2</v>
      </c>
      <c r="U2" s="2623"/>
      <c r="V2" s="2623"/>
      <c r="W2" s="2623"/>
      <c r="X2" s="2623"/>
      <c r="Y2" s="2623"/>
      <c r="Z2" s="2623"/>
      <c r="AB2" s="47" t="s">
        <v>1</v>
      </c>
      <c r="AC2" s="2623" t="s">
        <v>2</v>
      </c>
      <c r="AD2" s="2623"/>
      <c r="AE2" s="2623"/>
      <c r="AF2" s="2623"/>
      <c r="AG2" s="2623"/>
      <c r="AH2" s="2623"/>
      <c r="AI2" s="2623"/>
      <c r="AK2" s="47" t="s">
        <v>1</v>
      </c>
      <c r="AL2" s="2623" t="s">
        <v>2</v>
      </c>
      <c r="AM2" s="2623"/>
      <c r="AN2" s="2623"/>
      <c r="AO2" s="2623"/>
      <c r="AP2" s="2623"/>
      <c r="AQ2" s="2623"/>
      <c r="AR2" s="2623"/>
      <c r="AT2" s="47" t="s">
        <v>1</v>
      </c>
      <c r="AU2" s="2623" t="s">
        <v>2</v>
      </c>
      <c r="AV2" s="2623"/>
      <c r="AW2" s="2623"/>
      <c r="AX2" s="2623"/>
      <c r="AY2" s="2623"/>
      <c r="AZ2" s="2623"/>
      <c r="BA2" s="2623"/>
      <c r="BC2" s="47" t="s">
        <v>1</v>
      </c>
      <c r="BD2" s="2623" t="s">
        <v>2</v>
      </c>
      <c r="BE2" s="2623"/>
      <c r="BF2" s="2623"/>
      <c r="BG2" s="2623"/>
      <c r="BH2" s="2623"/>
      <c r="BI2" s="2623"/>
      <c r="BJ2" s="2623"/>
      <c r="BL2" s="47" t="s">
        <v>1</v>
      </c>
      <c r="BM2" s="2623" t="s">
        <v>2</v>
      </c>
      <c r="BN2" s="2623"/>
      <c r="BO2" s="2623"/>
      <c r="BP2" s="2623"/>
      <c r="BQ2" s="2623"/>
      <c r="BR2" s="2623"/>
      <c r="BS2" s="2623"/>
      <c r="BU2" s="47" t="s">
        <v>1</v>
      </c>
      <c r="BV2" s="2623" t="s">
        <v>2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48" t="s">
        <v>18</v>
      </c>
      <c r="B3" s="2624" t="s">
        <v>20</v>
      </c>
      <c r="C3" s="2624"/>
      <c r="D3" s="2624"/>
      <c r="E3" s="2624"/>
      <c r="F3" s="2624"/>
      <c r="G3" s="2624"/>
      <c r="H3" s="2624"/>
      <c r="I3" s="27"/>
      <c r="J3" s="47" t="s">
        <v>13</v>
      </c>
      <c r="K3" s="2624" t="s">
        <v>20</v>
      </c>
      <c r="L3" s="2624"/>
      <c r="M3" s="2624"/>
      <c r="N3" s="2624"/>
      <c r="O3" s="2624"/>
      <c r="P3" s="2624"/>
      <c r="Q3" s="2624"/>
      <c r="S3" s="47" t="s">
        <v>13</v>
      </c>
      <c r="T3" s="2624" t="s">
        <v>20</v>
      </c>
      <c r="U3" s="2624"/>
      <c r="V3" s="2624"/>
      <c r="W3" s="2624"/>
      <c r="X3" s="2624"/>
      <c r="Y3" s="2624"/>
      <c r="Z3" s="2624"/>
      <c r="AB3" s="47" t="s">
        <v>13</v>
      </c>
      <c r="AC3" s="2624" t="s">
        <v>20</v>
      </c>
      <c r="AD3" s="2624"/>
      <c r="AE3" s="2624"/>
      <c r="AF3" s="2624"/>
      <c r="AG3" s="2624"/>
      <c r="AH3" s="2624"/>
      <c r="AI3" s="2624"/>
      <c r="AK3" s="47" t="s">
        <v>13</v>
      </c>
      <c r="AL3" s="2624" t="s">
        <v>20</v>
      </c>
      <c r="AM3" s="2624"/>
      <c r="AN3" s="2624"/>
      <c r="AO3" s="2624"/>
      <c r="AP3" s="2624"/>
      <c r="AQ3" s="2624"/>
      <c r="AR3" s="2624"/>
      <c r="AT3" s="47" t="s">
        <v>13</v>
      </c>
      <c r="AU3" s="2624" t="s">
        <v>20</v>
      </c>
      <c r="AV3" s="2624"/>
      <c r="AW3" s="2624"/>
      <c r="AX3" s="2624"/>
      <c r="AY3" s="2624"/>
      <c r="AZ3" s="2624"/>
      <c r="BA3" s="2624"/>
      <c r="BC3" s="47" t="s">
        <v>13</v>
      </c>
      <c r="BD3" s="2624" t="s">
        <v>20</v>
      </c>
      <c r="BE3" s="2624"/>
      <c r="BF3" s="2624"/>
      <c r="BG3" s="2624"/>
      <c r="BH3" s="2624"/>
      <c r="BI3" s="2624"/>
      <c r="BJ3" s="2624"/>
      <c r="BL3" s="47" t="s">
        <v>13</v>
      </c>
      <c r="BM3" s="2624" t="s">
        <v>20</v>
      </c>
      <c r="BN3" s="2624"/>
      <c r="BO3" s="2624"/>
      <c r="BP3" s="2624"/>
      <c r="BQ3" s="2624"/>
      <c r="BR3" s="2624"/>
      <c r="BS3" s="2624"/>
      <c r="BU3" s="47" t="s">
        <v>13</v>
      </c>
      <c r="BV3" s="2624" t="s">
        <v>20</v>
      </c>
      <c r="BW3" s="2624"/>
      <c r="BX3" s="2624"/>
      <c r="BY3" s="2624"/>
      <c r="BZ3" s="2624"/>
      <c r="CA3" s="2624"/>
      <c r="CB3" s="2624"/>
    </row>
    <row r="4" spans="1:80" x14ac:dyDescent="0.3">
      <c r="A4" s="48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47" t="s">
        <v>3</v>
      </c>
      <c r="K4" s="2622" t="s">
        <v>4</v>
      </c>
      <c r="L4" s="2622"/>
      <c r="M4" s="2622"/>
      <c r="N4" s="2622"/>
      <c r="O4" s="2622"/>
      <c r="P4" s="2622"/>
      <c r="Q4" s="2622"/>
      <c r="S4" s="47" t="s">
        <v>3</v>
      </c>
      <c r="T4" s="2622" t="s">
        <v>4</v>
      </c>
      <c r="U4" s="2622"/>
      <c r="V4" s="2622"/>
      <c r="W4" s="2622"/>
      <c r="X4" s="2622"/>
      <c r="Y4" s="2622"/>
      <c r="Z4" s="2622"/>
      <c r="AB4" s="47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47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47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47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47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47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47" t="s">
        <v>6</v>
      </c>
      <c r="B5" s="50" t="s">
        <v>7</v>
      </c>
      <c r="C5" s="50" t="s">
        <v>8</v>
      </c>
      <c r="D5" s="50" t="s">
        <v>9</v>
      </c>
      <c r="E5" s="50" t="s">
        <v>6</v>
      </c>
      <c r="F5" s="50" t="s">
        <v>7</v>
      </c>
      <c r="G5" s="50" t="s">
        <v>8</v>
      </c>
      <c r="H5" s="50" t="s">
        <v>9</v>
      </c>
      <c r="I5" s="25"/>
      <c r="J5" s="47" t="s">
        <v>6</v>
      </c>
      <c r="K5" s="50" t="s">
        <v>7</v>
      </c>
      <c r="L5" s="50" t="s">
        <v>8</v>
      </c>
      <c r="M5" s="50" t="s">
        <v>9</v>
      </c>
      <c r="N5" s="50" t="s">
        <v>6</v>
      </c>
      <c r="O5" s="50" t="s">
        <v>7</v>
      </c>
      <c r="P5" s="50" t="s">
        <v>8</v>
      </c>
      <c r="Q5" s="50" t="s">
        <v>9</v>
      </c>
      <c r="S5" s="47" t="s">
        <v>6</v>
      </c>
      <c r="T5" s="50" t="s">
        <v>7</v>
      </c>
      <c r="U5" s="50" t="s">
        <v>8</v>
      </c>
      <c r="V5" s="50" t="s">
        <v>9</v>
      </c>
      <c r="W5" s="50" t="s">
        <v>6</v>
      </c>
      <c r="X5" s="50" t="s">
        <v>7</v>
      </c>
      <c r="Y5" s="50" t="s">
        <v>8</v>
      </c>
      <c r="Z5" s="50" t="s">
        <v>9</v>
      </c>
      <c r="AB5" s="47" t="s">
        <v>6</v>
      </c>
      <c r="AC5" s="50" t="s">
        <v>7</v>
      </c>
      <c r="AD5" s="50" t="s">
        <v>8</v>
      </c>
      <c r="AE5" s="50" t="s">
        <v>9</v>
      </c>
      <c r="AF5" s="50" t="s">
        <v>6</v>
      </c>
      <c r="AG5" s="50" t="s">
        <v>7</v>
      </c>
      <c r="AH5" s="50" t="s">
        <v>8</v>
      </c>
      <c r="AI5" s="50" t="s">
        <v>9</v>
      </c>
      <c r="AK5" s="47" t="s">
        <v>6</v>
      </c>
      <c r="AL5" s="50" t="s">
        <v>7</v>
      </c>
      <c r="AM5" s="50" t="s">
        <v>8</v>
      </c>
      <c r="AN5" s="50" t="s">
        <v>9</v>
      </c>
      <c r="AO5" s="50" t="s">
        <v>6</v>
      </c>
      <c r="AP5" s="50" t="s">
        <v>7</v>
      </c>
      <c r="AQ5" s="50" t="s">
        <v>8</v>
      </c>
      <c r="AR5" s="50" t="s">
        <v>9</v>
      </c>
      <c r="AT5" s="47" t="s">
        <v>6</v>
      </c>
      <c r="AU5" s="50" t="s">
        <v>7</v>
      </c>
      <c r="AV5" s="50" t="s">
        <v>8</v>
      </c>
      <c r="AW5" s="50" t="s">
        <v>9</v>
      </c>
      <c r="AX5" s="50" t="s">
        <v>6</v>
      </c>
      <c r="AY5" s="50" t="s">
        <v>7</v>
      </c>
      <c r="AZ5" s="50" t="s">
        <v>8</v>
      </c>
      <c r="BA5" s="50" t="s">
        <v>9</v>
      </c>
      <c r="BC5" s="47" t="s">
        <v>6</v>
      </c>
      <c r="BD5" s="50" t="s">
        <v>7</v>
      </c>
      <c r="BE5" s="50" t="s">
        <v>8</v>
      </c>
      <c r="BF5" s="50" t="s">
        <v>9</v>
      </c>
      <c r="BG5" s="50" t="s">
        <v>6</v>
      </c>
      <c r="BH5" s="50" t="s">
        <v>7</v>
      </c>
      <c r="BI5" s="50" t="s">
        <v>8</v>
      </c>
      <c r="BJ5" s="50" t="s">
        <v>9</v>
      </c>
      <c r="BL5" s="47" t="s">
        <v>6</v>
      </c>
      <c r="BM5" s="50" t="s">
        <v>7</v>
      </c>
      <c r="BN5" s="50" t="s">
        <v>8</v>
      </c>
      <c r="BO5" s="50" t="s">
        <v>9</v>
      </c>
      <c r="BP5" s="50" t="s">
        <v>6</v>
      </c>
      <c r="BQ5" s="50" t="s">
        <v>7</v>
      </c>
      <c r="BR5" s="50" t="s">
        <v>8</v>
      </c>
      <c r="BS5" s="50" t="s">
        <v>9</v>
      </c>
      <c r="BU5" s="47" t="s">
        <v>6</v>
      </c>
      <c r="BV5" s="50" t="s">
        <v>7</v>
      </c>
      <c r="BW5" s="50" t="s">
        <v>8</v>
      </c>
      <c r="BX5" s="50" t="s">
        <v>9</v>
      </c>
      <c r="BY5" s="50" t="s">
        <v>6</v>
      </c>
      <c r="BZ5" s="50" t="s">
        <v>7</v>
      </c>
      <c r="CA5" s="50" t="s">
        <v>8</v>
      </c>
      <c r="CB5" s="50" t="s">
        <v>9</v>
      </c>
    </row>
    <row r="6" spans="1:80" x14ac:dyDescent="0.3">
      <c r="A6" s="44">
        <v>0</v>
      </c>
      <c r="B6" s="54">
        <v>0</v>
      </c>
      <c r="C6" s="56">
        <v>53</v>
      </c>
      <c r="D6" s="40">
        <v>0.64</v>
      </c>
      <c r="E6" s="51">
        <v>0.5</v>
      </c>
      <c r="F6" s="54">
        <v>11</v>
      </c>
      <c r="G6" s="56">
        <v>63</v>
      </c>
      <c r="H6" s="40">
        <v>0.71</v>
      </c>
      <c r="I6" s="28"/>
      <c r="J6" s="44">
        <v>0</v>
      </c>
      <c r="K6" s="54">
        <v>3</v>
      </c>
      <c r="L6" s="54">
        <v>58</v>
      </c>
      <c r="M6" s="40">
        <v>0.97</v>
      </c>
      <c r="N6" s="51">
        <v>0.5</v>
      </c>
      <c r="O6" s="54">
        <v>8</v>
      </c>
      <c r="P6" s="54">
        <v>63</v>
      </c>
      <c r="Q6" s="40">
        <v>0.75</v>
      </c>
      <c r="S6" s="44">
        <v>0</v>
      </c>
      <c r="T6" s="54">
        <v>3</v>
      </c>
      <c r="U6" s="54">
        <v>59</v>
      </c>
      <c r="V6" s="40">
        <v>0.76</v>
      </c>
      <c r="W6" s="51">
        <v>0.5</v>
      </c>
      <c r="X6" s="54">
        <v>6</v>
      </c>
      <c r="Y6" s="54">
        <v>60</v>
      </c>
      <c r="Z6" s="40">
        <v>0.94</v>
      </c>
      <c r="AB6" s="44">
        <v>0</v>
      </c>
      <c r="AC6" s="54">
        <v>2</v>
      </c>
      <c r="AD6" s="54">
        <v>59</v>
      </c>
      <c r="AE6" s="40">
        <v>0.53</v>
      </c>
      <c r="AF6" s="51">
        <v>0.5</v>
      </c>
      <c r="AG6" s="54">
        <v>5</v>
      </c>
      <c r="AH6" s="54">
        <v>65</v>
      </c>
      <c r="AI6" s="40">
        <v>0.85</v>
      </c>
      <c r="AK6" s="44">
        <v>0</v>
      </c>
      <c r="AL6" s="54">
        <v>3</v>
      </c>
      <c r="AM6" s="54">
        <v>49</v>
      </c>
      <c r="AN6" s="40">
        <v>0.92</v>
      </c>
      <c r="AO6" s="51">
        <v>0.5</v>
      </c>
      <c r="AP6" s="54">
        <v>2</v>
      </c>
      <c r="AQ6" s="54">
        <v>61</v>
      </c>
      <c r="AR6" s="40">
        <v>1.1399999999999999</v>
      </c>
      <c r="AT6" s="44">
        <v>0</v>
      </c>
      <c r="AU6" s="54">
        <v>6</v>
      </c>
      <c r="AV6" s="54">
        <v>58</v>
      </c>
      <c r="AW6" s="40">
        <v>0.83</v>
      </c>
      <c r="AX6" s="51">
        <v>0.5</v>
      </c>
      <c r="AY6" s="54">
        <v>13</v>
      </c>
      <c r="AZ6" s="54">
        <v>55</v>
      </c>
      <c r="BA6" s="40">
        <v>1.01</v>
      </c>
      <c r="BB6" s="49"/>
      <c r="BC6" s="44">
        <v>0</v>
      </c>
      <c r="BD6" s="54">
        <v>3</v>
      </c>
      <c r="BE6" s="54">
        <v>56</v>
      </c>
      <c r="BF6" s="40">
        <v>1.02</v>
      </c>
      <c r="BG6" s="51">
        <v>0.5</v>
      </c>
      <c r="BH6" s="54">
        <v>5</v>
      </c>
      <c r="BI6" s="54">
        <v>60</v>
      </c>
      <c r="BJ6" s="40">
        <v>0.69</v>
      </c>
      <c r="BL6" s="44">
        <v>0</v>
      </c>
      <c r="BM6" s="54">
        <f>SUM(B6,K6,T6,AC6,AL6)</f>
        <v>11</v>
      </c>
      <c r="BN6" s="56">
        <f>AVERAGE(C6,L6,U6,AD6,AM6)</f>
        <v>55.6</v>
      </c>
      <c r="BO6" s="40">
        <f>BM6/$BM$54*100</f>
        <v>0.83905415713196041</v>
      </c>
      <c r="BP6" s="51">
        <v>0.5</v>
      </c>
      <c r="BQ6" s="54">
        <f>SUM(F6,O6,X6,AG6,AP6)</f>
        <v>32</v>
      </c>
      <c r="BR6" s="56">
        <f>AVERAGE(G6,P6,Y6,AH6,AQ6)</f>
        <v>62.4</v>
      </c>
      <c r="BS6" s="40">
        <f>BQ6/$BM$54*100</f>
        <v>2.4408848207475211</v>
      </c>
      <c r="BU6" s="44">
        <v>0</v>
      </c>
      <c r="BV6" s="54">
        <f>SUM(AU6,BD6)</f>
        <v>9</v>
      </c>
      <c r="BW6" s="56">
        <f>AVERAGE(L6,U6,AD6,AM6,AV6)</f>
        <v>56.6</v>
      </c>
      <c r="BX6" s="40">
        <f>BV6/$BM$54*100</f>
        <v>0.68649885583524028</v>
      </c>
      <c r="BY6" s="51">
        <v>0.5</v>
      </c>
      <c r="BZ6" s="54">
        <f>SUM(AY6,BH6)</f>
        <v>18</v>
      </c>
      <c r="CA6" s="56">
        <f>AVERAGE(P6,Y6,AH6,AQ6,AZ6)</f>
        <v>60.8</v>
      </c>
      <c r="CB6" s="40">
        <f>BZ6/$BM$54*100</f>
        <v>1.3729977116704806</v>
      </c>
    </row>
    <row r="7" spans="1:80" x14ac:dyDescent="0.3">
      <c r="A7" s="44">
        <v>1.0416666666666666E-2</v>
      </c>
      <c r="B7" s="54">
        <v>0</v>
      </c>
      <c r="C7" s="56">
        <v>53</v>
      </c>
      <c r="D7" s="40">
        <v>1.01</v>
      </c>
      <c r="E7" s="51">
        <v>0.51041666666666663</v>
      </c>
      <c r="F7" s="54">
        <v>1</v>
      </c>
      <c r="G7" s="56">
        <v>55</v>
      </c>
      <c r="H7" s="40">
        <v>0.77</v>
      </c>
      <c r="I7" s="28"/>
      <c r="J7" s="44">
        <v>1.0416666666666666E-2</v>
      </c>
      <c r="K7" s="54">
        <v>4</v>
      </c>
      <c r="L7" s="54">
        <v>69</v>
      </c>
      <c r="M7" s="40">
        <v>1.0900000000000001</v>
      </c>
      <c r="N7" s="51">
        <v>0.51041666666666663</v>
      </c>
      <c r="O7" s="54">
        <v>5</v>
      </c>
      <c r="P7" s="54">
        <v>62</v>
      </c>
      <c r="Q7" s="40">
        <v>0.68</v>
      </c>
      <c r="S7" s="44">
        <v>1.0416666666666666E-2</v>
      </c>
      <c r="T7" s="54">
        <v>2</v>
      </c>
      <c r="U7" s="54">
        <v>55</v>
      </c>
      <c r="V7" s="40">
        <v>1.19</v>
      </c>
      <c r="W7" s="51">
        <v>0.51041666666666663</v>
      </c>
      <c r="X7" s="54">
        <v>8</v>
      </c>
      <c r="Y7" s="54">
        <v>55</v>
      </c>
      <c r="Z7" s="40">
        <v>0.97</v>
      </c>
      <c r="AB7" s="44">
        <v>1.0416666666666666E-2</v>
      </c>
      <c r="AC7" s="54">
        <v>5</v>
      </c>
      <c r="AD7" s="54">
        <v>60</v>
      </c>
      <c r="AE7" s="40">
        <v>0.91</v>
      </c>
      <c r="AF7" s="51">
        <v>0.51041666666666663</v>
      </c>
      <c r="AG7" s="54">
        <v>6</v>
      </c>
      <c r="AH7" s="54">
        <v>62</v>
      </c>
      <c r="AI7" s="40">
        <v>0.52</v>
      </c>
      <c r="AK7" s="44">
        <v>1.0416666666666666E-2</v>
      </c>
      <c r="AL7" s="54">
        <v>5</v>
      </c>
      <c r="AM7" s="54">
        <v>58</v>
      </c>
      <c r="AN7" s="40">
        <v>0.92</v>
      </c>
      <c r="AO7" s="51">
        <v>0.51041666666666663</v>
      </c>
      <c r="AP7" s="54">
        <v>6</v>
      </c>
      <c r="AQ7" s="54">
        <v>60</v>
      </c>
      <c r="AR7" s="40">
        <v>0.88</v>
      </c>
      <c r="AT7" s="44">
        <v>1.0416666666666666E-2</v>
      </c>
      <c r="AU7" s="54">
        <v>7</v>
      </c>
      <c r="AV7" s="54">
        <v>55</v>
      </c>
      <c r="AW7" s="40">
        <v>1.54</v>
      </c>
      <c r="AX7" s="51">
        <v>0.51041666666666663</v>
      </c>
      <c r="AY7" s="54">
        <v>8</v>
      </c>
      <c r="AZ7" s="54">
        <v>58</v>
      </c>
      <c r="BA7" s="40">
        <v>0.64</v>
      </c>
      <c r="BB7" s="49"/>
      <c r="BC7" s="44">
        <v>1.0416666666666666E-2</v>
      </c>
      <c r="BD7" s="54">
        <v>2</v>
      </c>
      <c r="BE7" s="54">
        <v>54</v>
      </c>
      <c r="BF7" s="40">
        <v>0.66</v>
      </c>
      <c r="BG7" s="51">
        <v>0.51041666666666663</v>
      </c>
      <c r="BH7" s="54">
        <v>9</v>
      </c>
      <c r="BI7" s="54">
        <v>59</v>
      </c>
      <c r="BJ7" s="40">
        <v>0.79</v>
      </c>
      <c r="BL7" s="44">
        <v>1.0416666666666666E-2</v>
      </c>
      <c r="BM7" s="54">
        <f t="shared" ref="BM7:BM53" si="0">SUM(B7,K7,T7,AC7,AL7)</f>
        <v>16</v>
      </c>
      <c r="BN7" s="56">
        <f t="shared" ref="BN7:BN53" si="1">AVERAGE(C7,L7,U7,AD7,AM7)</f>
        <v>59</v>
      </c>
      <c r="BO7" s="40">
        <f t="shared" ref="BO7:BO53" si="2">BM7/$BM$54*100</f>
        <v>1.2204424103737606</v>
      </c>
      <c r="BP7" s="51">
        <v>0.51041666666666663</v>
      </c>
      <c r="BQ7" s="54">
        <f>SUM(F7,O7,X7,AG7,AP7)</f>
        <v>26</v>
      </c>
      <c r="BR7" s="56">
        <f>AVERAGE(G7,P7,Y7,AH7,AQ7)</f>
        <v>58.8</v>
      </c>
      <c r="BS7" s="40">
        <f>BQ7/$BM$54*100</f>
        <v>1.9832189168573606</v>
      </c>
      <c r="BU7" s="44">
        <v>1.0416666666666666E-2</v>
      </c>
      <c r="BV7" s="54">
        <f t="shared" ref="BV7:BV53" si="3">SUM(AU7,BD7)</f>
        <v>9</v>
      </c>
      <c r="BW7" s="56">
        <f t="shared" ref="BW7:BW53" si="4">AVERAGE(L7,U7,AD7,AM7,AV7)</f>
        <v>59.4</v>
      </c>
      <c r="BX7" s="40">
        <f t="shared" ref="BX7:BX53" si="5">BV7/$BM$54*100</f>
        <v>0.68649885583524028</v>
      </c>
      <c r="BY7" s="51">
        <v>0.51041666666666663</v>
      </c>
      <c r="BZ7" s="54">
        <f t="shared" ref="BZ7:BZ53" si="6">SUM(AY7,BH7)</f>
        <v>17</v>
      </c>
      <c r="CA7" s="56">
        <f t="shared" ref="CA7:CA53" si="7">AVERAGE(P7,Y7,AH7,AQ7,AZ7)</f>
        <v>59.4</v>
      </c>
      <c r="CB7" s="40">
        <f t="shared" ref="CB7:CB53" si="8">BZ7/$BM$54*100</f>
        <v>1.2967200610221206</v>
      </c>
    </row>
    <row r="8" spans="1:80" x14ac:dyDescent="0.3">
      <c r="A8" s="44">
        <v>2.0833333333333332E-2</v>
      </c>
      <c r="B8" s="54">
        <v>0</v>
      </c>
      <c r="C8" s="56">
        <v>51</v>
      </c>
      <c r="D8" s="40">
        <v>0.61</v>
      </c>
      <c r="E8" s="51">
        <v>0.52083333333333337</v>
      </c>
      <c r="F8" s="54">
        <v>5</v>
      </c>
      <c r="G8" s="56">
        <v>58</v>
      </c>
      <c r="H8" s="40">
        <v>1.0900000000000001</v>
      </c>
      <c r="I8" s="28"/>
      <c r="J8" s="44">
        <v>2.0833333333333332E-2</v>
      </c>
      <c r="K8" s="54">
        <v>3</v>
      </c>
      <c r="L8" s="54">
        <v>66</v>
      </c>
      <c r="M8" s="40">
        <v>0.74</v>
      </c>
      <c r="N8" s="51">
        <v>0.52083333333333337</v>
      </c>
      <c r="O8" s="54">
        <v>5</v>
      </c>
      <c r="P8" s="54">
        <v>61</v>
      </c>
      <c r="Q8" s="40">
        <v>0.63</v>
      </c>
      <c r="S8" s="44">
        <v>2.0833333333333332E-2</v>
      </c>
      <c r="T8" s="54">
        <v>3</v>
      </c>
      <c r="U8" s="54">
        <v>52</v>
      </c>
      <c r="V8" s="40">
        <v>0.42</v>
      </c>
      <c r="W8" s="51">
        <v>0.52083333333333337</v>
      </c>
      <c r="X8" s="54">
        <v>6</v>
      </c>
      <c r="Y8" s="54">
        <v>58</v>
      </c>
      <c r="Z8" s="40">
        <v>0.79</v>
      </c>
      <c r="AB8" s="44">
        <v>2.0833333333333332E-2</v>
      </c>
      <c r="AC8" s="54">
        <v>1</v>
      </c>
      <c r="AD8" s="54">
        <v>61</v>
      </c>
      <c r="AE8" s="40">
        <v>1.5</v>
      </c>
      <c r="AF8" s="51">
        <v>0.52083333333333337</v>
      </c>
      <c r="AG8" s="54">
        <v>8</v>
      </c>
      <c r="AH8" s="54">
        <v>64</v>
      </c>
      <c r="AI8" s="40">
        <v>0.52</v>
      </c>
      <c r="AK8" s="44">
        <v>2.0833333333333332E-2</v>
      </c>
      <c r="AL8" s="54">
        <v>2</v>
      </c>
      <c r="AM8" s="54">
        <v>65</v>
      </c>
      <c r="AN8" s="40">
        <v>0.77</v>
      </c>
      <c r="AO8" s="51">
        <v>0.52083333333333337</v>
      </c>
      <c r="AP8" s="54">
        <v>13</v>
      </c>
      <c r="AQ8" s="54">
        <v>59</v>
      </c>
      <c r="AR8" s="40">
        <v>0.87</v>
      </c>
      <c r="AT8" s="44">
        <v>2.0833333333333332E-2</v>
      </c>
      <c r="AU8" s="54">
        <v>3</v>
      </c>
      <c r="AV8" s="54">
        <v>61</v>
      </c>
      <c r="AW8" s="40">
        <v>0.8</v>
      </c>
      <c r="AX8" s="51">
        <v>0.52083333333333337</v>
      </c>
      <c r="AY8" s="54">
        <v>7</v>
      </c>
      <c r="AZ8" s="54">
        <v>65</v>
      </c>
      <c r="BA8" s="40">
        <v>0.66</v>
      </c>
      <c r="BB8" s="49"/>
      <c r="BC8" s="44">
        <v>2.0833333333333332E-2</v>
      </c>
      <c r="BD8" s="54">
        <v>1</v>
      </c>
      <c r="BE8" s="54">
        <v>50</v>
      </c>
      <c r="BF8" s="40">
        <v>1.1100000000000001</v>
      </c>
      <c r="BG8" s="51">
        <v>0.52083333333333337</v>
      </c>
      <c r="BH8" s="54">
        <v>9</v>
      </c>
      <c r="BI8" s="54">
        <v>60</v>
      </c>
      <c r="BJ8" s="40">
        <v>1.08</v>
      </c>
      <c r="BL8" s="44">
        <v>2.0833333333333332E-2</v>
      </c>
      <c r="BM8" s="54">
        <f t="shared" si="0"/>
        <v>9</v>
      </c>
      <c r="BN8" s="56">
        <f t="shared" si="1"/>
        <v>59</v>
      </c>
      <c r="BO8" s="40">
        <f t="shared" si="2"/>
        <v>0.68649885583524028</v>
      </c>
      <c r="BP8" s="51">
        <v>0.52083333333333337</v>
      </c>
      <c r="BQ8" s="54">
        <f t="shared" ref="BQ8:BQ53" si="9">SUM(F8,O8,X8,AG8,AP8)</f>
        <v>37</v>
      </c>
      <c r="BR8" s="56">
        <f t="shared" ref="BR8:BR53" si="10">AVERAGE(G8,P8,Y8,AH8,AQ8)</f>
        <v>60</v>
      </c>
      <c r="BS8" s="40">
        <f t="shared" ref="BS8:BS53" si="11">BQ8/$BM$54*100</f>
        <v>2.8222730739893209</v>
      </c>
      <c r="BU8" s="44">
        <v>2.0833333333333332E-2</v>
      </c>
      <c r="BV8" s="54">
        <f t="shared" si="3"/>
        <v>4</v>
      </c>
      <c r="BW8" s="56">
        <f t="shared" si="4"/>
        <v>61</v>
      </c>
      <c r="BX8" s="40">
        <f t="shared" si="5"/>
        <v>0.30511060259344014</v>
      </c>
      <c r="BY8" s="51">
        <v>0.52083333333333337</v>
      </c>
      <c r="BZ8" s="54">
        <f t="shared" si="6"/>
        <v>16</v>
      </c>
      <c r="CA8" s="56">
        <f t="shared" si="7"/>
        <v>61.4</v>
      </c>
      <c r="CB8" s="40">
        <f t="shared" si="8"/>
        <v>1.2204424103737606</v>
      </c>
    </row>
    <row r="9" spans="1:80" ht="17.25" thickBot="1" x14ac:dyDescent="0.35">
      <c r="A9" s="45">
        <v>3.125E-2</v>
      </c>
      <c r="B9" s="54">
        <v>0</v>
      </c>
      <c r="C9" s="56">
        <v>60</v>
      </c>
      <c r="D9" s="40">
        <v>0.79</v>
      </c>
      <c r="E9" s="52">
        <v>0.53125</v>
      </c>
      <c r="F9" s="54">
        <v>8</v>
      </c>
      <c r="G9" s="56">
        <v>57</v>
      </c>
      <c r="H9" s="40">
        <v>1.06</v>
      </c>
      <c r="I9" s="28"/>
      <c r="J9" s="45">
        <v>3.125E-2</v>
      </c>
      <c r="K9" s="54">
        <v>1</v>
      </c>
      <c r="L9" s="54">
        <v>62</v>
      </c>
      <c r="M9" s="40">
        <v>0.72</v>
      </c>
      <c r="N9" s="52">
        <v>0.53125</v>
      </c>
      <c r="O9" s="54">
        <v>6</v>
      </c>
      <c r="P9" s="54">
        <v>56</v>
      </c>
      <c r="Q9" s="40">
        <v>0.9</v>
      </c>
      <c r="S9" s="45">
        <v>3.125E-2</v>
      </c>
      <c r="T9" s="54">
        <v>2</v>
      </c>
      <c r="U9" s="54">
        <v>55</v>
      </c>
      <c r="V9" s="40">
        <v>0.86</v>
      </c>
      <c r="W9" s="52">
        <v>0.53125</v>
      </c>
      <c r="X9" s="54">
        <v>14</v>
      </c>
      <c r="Y9" s="54">
        <v>64</v>
      </c>
      <c r="Z9" s="40">
        <v>1.07</v>
      </c>
      <c r="AB9" s="45">
        <v>3.125E-2</v>
      </c>
      <c r="AC9" s="54" t="s">
        <v>16</v>
      </c>
      <c r="AD9" s="54" t="s">
        <v>10</v>
      </c>
      <c r="AE9" s="40" t="s">
        <v>10</v>
      </c>
      <c r="AF9" s="52">
        <v>0.53125</v>
      </c>
      <c r="AG9" s="54">
        <v>7</v>
      </c>
      <c r="AH9" s="54">
        <v>56</v>
      </c>
      <c r="AI9" s="40">
        <v>0.81</v>
      </c>
      <c r="AK9" s="45">
        <v>3.125E-2</v>
      </c>
      <c r="AL9" s="54">
        <v>6</v>
      </c>
      <c r="AM9" s="54">
        <v>63</v>
      </c>
      <c r="AN9" s="40">
        <v>1.39</v>
      </c>
      <c r="AO9" s="52">
        <v>0.53125</v>
      </c>
      <c r="AP9" s="54">
        <v>7</v>
      </c>
      <c r="AQ9" s="54">
        <v>60</v>
      </c>
      <c r="AR9" s="40">
        <v>0.81</v>
      </c>
      <c r="AT9" s="45">
        <v>3.125E-2</v>
      </c>
      <c r="AU9" s="54">
        <v>5</v>
      </c>
      <c r="AV9" s="54">
        <v>62</v>
      </c>
      <c r="AW9" s="40">
        <v>2.42</v>
      </c>
      <c r="AX9" s="52">
        <v>0.53125</v>
      </c>
      <c r="AY9" s="54">
        <v>9</v>
      </c>
      <c r="AZ9" s="54">
        <v>59</v>
      </c>
      <c r="BA9" s="40">
        <v>0.95</v>
      </c>
      <c r="BB9" s="23"/>
      <c r="BC9" s="45">
        <v>3.125E-2</v>
      </c>
      <c r="BD9" s="54">
        <v>1</v>
      </c>
      <c r="BE9" s="54">
        <v>54</v>
      </c>
      <c r="BF9" s="40">
        <v>0.55000000000000004</v>
      </c>
      <c r="BG9" s="52">
        <v>0.53125</v>
      </c>
      <c r="BH9" s="54">
        <v>8</v>
      </c>
      <c r="BI9" s="54">
        <v>60</v>
      </c>
      <c r="BJ9" s="40">
        <v>1.01</v>
      </c>
      <c r="BL9" s="45">
        <v>3.125E-2</v>
      </c>
      <c r="BM9" s="54">
        <f t="shared" si="0"/>
        <v>9</v>
      </c>
      <c r="BN9" s="56">
        <f t="shared" si="1"/>
        <v>60</v>
      </c>
      <c r="BO9" s="40">
        <f t="shared" si="2"/>
        <v>0.68649885583524028</v>
      </c>
      <c r="BP9" s="52">
        <v>0.53125</v>
      </c>
      <c r="BQ9" s="54">
        <f t="shared" si="9"/>
        <v>42</v>
      </c>
      <c r="BR9" s="56">
        <f t="shared" si="10"/>
        <v>58.6</v>
      </c>
      <c r="BS9" s="40">
        <f t="shared" si="11"/>
        <v>3.2036613272311212</v>
      </c>
      <c r="BU9" s="45">
        <v>3.125E-2</v>
      </c>
      <c r="BV9" s="54">
        <f t="shared" si="3"/>
        <v>6</v>
      </c>
      <c r="BW9" s="56">
        <f t="shared" si="4"/>
        <v>60.5</v>
      </c>
      <c r="BX9" s="40">
        <f t="shared" si="5"/>
        <v>0.45766590389016021</v>
      </c>
      <c r="BY9" s="52">
        <v>0.53125</v>
      </c>
      <c r="BZ9" s="54">
        <f t="shared" si="6"/>
        <v>17</v>
      </c>
      <c r="CA9" s="56">
        <f t="shared" si="7"/>
        <v>59</v>
      </c>
      <c r="CB9" s="40">
        <f t="shared" si="8"/>
        <v>1.2967200610221206</v>
      </c>
    </row>
    <row r="10" spans="1:80" ht="17.25" thickTop="1" x14ac:dyDescent="0.3">
      <c r="A10" s="46">
        <v>4.1666666666666664E-2</v>
      </c>
      <c r="B10" s="54" t="s">
        <v>16</v>
      </c>
      <c r="C10" s="56" t="s">
        <v>10</v>
      </c>
      <c r="D10" s="40" t="s">
        <v>10</v>
      </c>
      <c r="E10" s="53">
        <v>0.54166666666666663</v>
      </c>
      <c r="F10" s="54">
        <v>4</v>
      </c>
      <c r="G10" s="56">
        <v>57</v>
      </c>
      <c r="H10" s="40">
        <v>0.68</v>
      </c>
      <c r="I10" s="20"/>
      <c r="J10" s="46">
        <v>4.1666666666666664E-2</v>
      </c>
      <c r="K10" s="54">
        <v>1</v>
      </c>
      <c r="L10" s="54">
        <v>62</v>
      </c>
      <c r="M10" s="40">
        <v>0.44</v>
      </c>
      <c r="N10" s="53">
        <v>0.54166666666666663</v>
      </c>
      <c r="O10" s="54">
        <v>11</v>
      </c>
      <c r="P10" s="54">
        <v>59</v>
      </c>
      <c r="Q10" s="40">
        <v>0.77</v>
      </c>
      <c r="S10" s="46">
        <v>4.1666666666666664E-2</v>
      </c>
      <c r="T10" s="54" t="s">
        <v>16</v>
      </c>
      <c r="U10" s="54" t="s">
        <v>10</v>
      </c>
      <c r="V10" s="40" t="s">
        <v>10</v>
      </c>
      <c r="W10" s="53">
        <v>0.54166666666666663</v>
      </c>
      <c r="X10" s="54">
        <v>5</v>
      </c>
      <c r="Y10" s="54">
        <v>61</v>
      </c>
      <c r="Z10" s="40">
        <v>0.79</v>
      </c>
      <c r="AB10" s="46">
        <v>4.1666666666666664E-2</v>
      </c>
      <c r="AC10" s="54">
        <v>3</v>
      </c>
      <c r="AD10" s="54">
        <v>64</v>
      </c>
      <c r="AE10" s="40">
        <v>0.5</v>
      </c>
      <c r="AF10" s="53">
        <v>0.54166666666666663</v>
      </c>
      <c r="AG10" s="54">
        <v>10</v>
      </c>
      <c r="AH10" s="54">
        <v>62</v>
      </c>
      <c r="AI10" s="40">
        <v>0.6</v>
      </c>
      <c r="AK10" s="46">
        <v>4.1666666666666664E-2</v>
      </c>
      <c r="AL10" s="54">
        <v>1</v>
      </c>
      <c r="AM10" s="54">
        <v>56</v>
      </c>
      <c r="AN10" s="40">
        <v>0.89</v>
      </c>
      <c r="AO10" s="53">
        <v>0.54166666666666663</v>
      </c>
      <c r="AP10" s="54">
        <v>13</v>
      </c>
      <c r="AQ10" s="54">
        <v>58</v>
      </c>
      <c r="AR10" s="40">
        <v>0.97</v>
      </c>
      <c r="AT10" s="46">
        <v>4.1666666666666664E-2</v>
      </c>
      <c r="AU10" s="54" t="s">
        <v>16</v>
      </c>
      <c r="AV10" s="54" t="s">
        <v>10</v>
      </c>
      <c r="AW10" s="40" t="s">
        <v>10</v>
      </c>
      <c r="AX10" s="53">
        <v>0.54166666666666663</v>
      </c>
      <c r="AY10" s="54">
        <v>7</v>
      </c>
      <c r="AZ10" s="54">
        <v>62</v>
      </c>
      <c r="BA10" s="40">
        <v>0.59</v>
      </c>
      <c r="BB10" s="24"/>
      <c r="BC10" s="46">
        <v>4.1666666666666664E-2</v>
      </c>
      <c r="BD10" s="54">
        <v>1</v>
      </c>
      <c r="BE10" s="54">
        <v>59</v>
      </c>
      <c r="BF10" s="40">
        <v>1.1100000000000001</v>
      </c>
      <c r="BG10" s="53">
        <v>0.54166666666666663</v>
      </c>
      <c r="BH10" s="54">
        <v>6</v>
      </c>
      <c r="BI10" s="54">
        <v>59</v>
      </c>
      <c r="BJ10" s="40">
        <v>0.67</v>
      </c>
      <c r="BL10" s="46">
        <v>4.1666666666666664E-2</v>
      </c>
      <c r="BM10" s="54">
        <f t="shared" si="0"/>
        <v>5</v>
      </c>
      <c r="BN10" s="56">
        <f t="shared" si="1"/>
        <v>60.666666666666664</v>
      </c>
      <c r="BO10" s="40">
        <f t="shared" si="2"/>
        <v>0.38138825324180015</v>
      </c>
      <c r="BP10" s="53">
        <v>0.54166666666666663</v>
      </c>
      <c r="BQ10" s="54">
        <f t="shared" si="9"/>
        <v>43</v>
      </c>
      <c r="BR10" s="56">
        <f t="shared" si="10"/>
        <v>59.4</v>
      </c>
      <c r="BS10" s="40">
        <f t="shared" si="11"/>
        <v>3.279938977879481</v>
      </c>
      <c r="BU10" s="46">
        <v>4.1666666666666664E-2</v>
      </c>
      <c r="BV10" s="54">
        <f t="shared" si="3"/>
        <v>1</v>
      </c>
      <c r="BW10" s="56">
        <f t="shared" si="4"/>
        <v>60.666666666666664</v>
      </c>
      <c r="BX10" s="40">
        <f t="shared" si="5"/>
        <v>7.6277650648360035E-2</v>
      </c>
      <c r="BY10" s="53">
        <v>0.54166666666666663</v>
      </c>
      <c r="BZ10" s="54">
        <f t="shared" si="6"/>
        <v>13</v>
      </c>
      <c r="CA10" s="56">
        <f t="shared" si="7"/>
        <v>60.4</v>
      </c>
      <c r="CB10" s="40">
        <f t="shared" si="8"/>
        <v>0.99160945842868031</v>
      </c>
    </row>
    <row r="11" spans="1:80" x14ac:dyDescent="0.3">
      <c r="A11" s="44">
        <v>5.2083333333333336E-2</v>
      </c>
      <c r="B11" s="54">
        <v>1</v>
      </c>
      <c r="C11" s="56">
        <v>55</v>
      </c>
      <c r="D11" s="40">
        <v>0.66</v>
      </c>
      <c r="E11" s="51">
        <v>0.55208333333333337</v>
      </c>
      <c r="F11" s="54">
        <v>7</v>
      </c>
      <c r="G11" s="56">
        <v>67</v>
      </c>
      <c r="H11" s="40">
        <v>0.63</v>
      </c>
      <c r="I11" s="20"/>
      <c r="J11" s="44">
        <v>5.2083333333333336E-2</v>
      </c>
      <c r="K11" s="54">
        <v>2</v>
      </c>
      <c r="L11" s="54">
        <v>58</v>
      </c>
      <c r="M11" s="40">
        <v>1.08</v>
      </c>
      <c r="N11" s="51">
        <v>0.55208333333333337</v>
      </c>
      <c r="O11" s="54">
        <v>6</v>
      </c>
      <c r="P11" s="54">
        <v>51</v>
      </c>
      <c r="Q11" s="40">
        <v>1.1100000000000001</v>
      </c>
      <c r="S11" s="44">
        <v>5.2083333333333336E-2</v>
      </c>
      <c r="T11" s="54">
        <v>1</v>
      </c>
      <c r="U11" s="54">
        <v>58</v>
      </c>
      <c r="V11" s="40">
        <v>1.1100000000000001</v>
      </c>
      <c r="W11" s="51">
        <v>0.55208333333333337</v>
      </c>
      <c r="X11" s="54">
        <v>8</v>
      </c>
      <c r="Y11" s="54">
        <v>59</v>
      </c>
      <c r="Z11" s="40">
        <v>0.99</v>
      </c>
      <c r="AB11" s="44">
        <v>5.2083333333333336E-2</v>
      </c>
      <c r="AC11" s="54">
        <v>1</v>
      </c>
      <c r="AD11" s="54">
        <v>61</v>
      </c>
      <c r="AE11" s="40">
        <v>0.83</v>
      </c>
      <c r="AF11" s="51">
        <v>0.55208333333333337</v>
      </c>
      <c r="AG11" s="54">
        <v>16</v>
      </c>
      <c r="AH11" s="54">
        <v>62</v>
      </c>
      <c r="AI11" s="40">
        <v>0.95</v>
      </c>
      <c r="AK11" s="44">
        <v>5.2083333333333336E-2</v>
      </c>
      <c r="AL11" s="54" t="s">
        <v>16</v>
      </c>
      <c r="AM11" s="54" t="s">
        <v>10</v>
      </c>
      <c r="AN11" s="40" t="s">
        <v>10</v>
      </c>
      <c r="AO11" s="51">
        <v>0.55208333333333337</v>
      </c>
      <c r="AP11" s="54">
        <v>8</v>
      </c>
      <c r="AQ11" s="54">
        <v>66</v>
      </c>
      <c r="AR11" s="40">
        <v>0.72</v>
      </c>
      <c r="AT11" s="44">
        <v>5.2083333333333336E-2</v>
      </c>
      <c r="AU11" s="54">
        <v>5</v>
      </c>
      <c r="AV11" s="54">
        <v>63</v>
      </c>
      <c r="AW11" s="40">
        <v>0.8</v>
      </c>
      <c r="AX11" s="51">
        <v>0.55208333333333337</v>
      </c>
      <c r="AY11" s="54">
        <v>9</v>
      </c>
      <c r="AZ11" s="54">
        <v>56</v>
      </c>
      <c r="BA11" s="40">
        <v>0.98</v>
      </c>
      <c r="BB11" s="49"/>
      <c r="BC11" s="44">
        <v>5.2083333333333336E-2</v>
      </c>
      <c r="BD11" s="54">
        <v>1</v>
      </c>
      <c r="BE11" s="54">
        <v>59</v>
      </c>
      <c r="BF11" s="40">
        <v>1.5</v>
      </c>
      <c r="BG11" s="51">
        <v>0.55208333333333337</v>
      </c>
      <c r="BH11" s="54">
        <v>8</v>
      </c>
      <c r="BI11" s="54">
        <v>58</v>
      </c>
      <c r="BJ11" s="40">
        <v>0.71</v>
      </c>
      <c r="BL11" s="44">
        <v>5.2083333333333336E-2</v>
      </c>
      <c r="BM11" s="54">
        <f t="shared" si="0"/>
        <v>5</v>
      </c>
      <c r="BN11" s="56">
        <f t="shared" si="1"/>
        <v>58</v>
      </c>
      <c r="BO11" s="40">
        <f t="shared" si="2"/>
        <v>0.38138825324180015</v>
      </c>
      <c r="BP11" s="51">
        <v>0.55208333333333337</v>
      </c>
      <c r="BQ11" s="54">
        <f t="shared" si="9"/>
        <v>45</v>
      </c>
      <c r="BR11" s="56">
        <f t="shared" si="10"/>
        <v>61</v>
      </c>
      <c r="BS11" s="40">
        <f t="shared" si="11"/>
        <v>3.4324942791762014</v>
      </c>
      <c r="BU11" s="44">
        <v>5.2083333333333336E-2</v>
      </c>
      <c r="BV11" s="54">
        <f t="shared" si="3"/>
        <v>6</v>
      </c>
      <c r="BW11" s="56">
        <f t="shared" si="4"/>
        <v>60</v>
      </c>
      <c r="BX11" s="40">
        <f t="shared" si="5"/>
        <v>0.45766590389016021</v>
      </c>
      <c r="BY11" s="51">
        <v>0.55208333333333337</v>
      </c>
      <c r="BZ11" s="54">
        <f t="shared" si="6"/>
        <v>17</v>
      </c>
      <c r="CA11" s="56">
        <f t="shared" si="7"/>
        <v>58.8</v>
      </c>
      <c r="CB11" s="40">
        <f t="shared" si="8"/>
        <v>1.2967200610221206</v>
      </c>
    </row>
    <row r="12" spans="1:80" x14ac:dyDescent="0.3">
      <c r="A12" s="44">
        <v>6.25E-2</v>
      </c>
      <c r="B12" s="54">
        <v>2</v>
      </c>
      <c r="C12" s="56">
        <v>55</v>
      </c>
      <c r="D12" s="40">
        <v>1.5</v>
      </c>
      <c r="E12" s="51">
        <v>0.5625</v>
      </c>
      <c r="F12" s="54">
        <v>10</v>
      </c>
      <c r="G12" s="56">
        <v>59</v>
      </c>
      <c r="H12" s="40">
        <v>0.8</v>
      </c>
      <c r="I12" s="20"/>
      <c r="J12" s="44">
        <v>6.25E-2</v>
      </c>
      <c r="K12" s="54">
        <v>1</v>
      </c>
      <c r="L12" s="54">
        <v>52</v>
      </c>
      <c r="M12" s="40">
        <v>0.89</v>
      </c>
      <c r="N12" s="51">
        <v>0.5625</v>
      </c>
      <c r="O12" s="54">
        <v>14</v>
      </c>
      <c r="P12" s="54">
        <v>58</v>
      </c>
      <c r="Q12" s="40">
        <v>0.91</v>
      </c>
      <c r="S12" s="44">
        <v>6.25E-2</v>
      </c>
      <c r="T12" s="54">
        <v>1</v>
      </c>
      <c r="U12" s="54">
        <v>57</v>
      </c>
      <c r="V12" s="40">
        <v>0.83</v>
      </c>
      <c r="W12" s="51">
        <v>0.5625</v>
      </c>
      <c r="X12" s="54">
        <v>10</v>
      </c>
      <c r="Y12" s="54">
        <v>57</v>
      </c>
      <c r="Z12" s="40">
        <v>1.1399999999999999</v>
      </c>
      <c r="AB12" s="44">
        <v>6.25E-2</v>
      </c>
      <c r="AC12" s="54">
        <v>1</v>
      </c>
      <c r="AD12" s="54">
        <v>61</v>
      </c>
      <c r="AE12" s="40">
        <v>0.61</v>
      </c>
      <c r="AF12" s="51">
        <v>0.5625</v>
      </c>
      <c r="AG12" s="54">
        <v>9</v>
      </c>
      <c r="AH12" s="54">
        <v>61</v>
      </c>
      <c r="AI12" s="40">
        <v>0.77</v>
      </c>
      <c r="AK12" s="44">
        <v>6.25E-2</v>
      </c>
      <c r="AL12" s="54" t="s">
        <v>16</v>
      </c>
      <c r="AM12" s="54" t="s">
        <v>10</v>
      </c>
      <c r="AN12" s="40" t="s">
        <v>10</v>
      </c>
      <c r="AO12" s="51">
        <v>0.5625</v>
      </c>
      <c r="AP12" s="54">
        <v>15</v>
      </c>
      <c r="AQ12" s="54">
        <v>67</v>
      </c>
      <c r="AR12" s="40">
        <v>0.8</v>
      </c>
      <c r="AT12" s="44">
        <v>6.25E-2</v>
      </c>
      <c r="AU12" s="54">
        <v>1</v>
      </c>
      <c r="AV12" s="54">
        <v>60</v>
      </c>
      <c r="AW12" s="40">
        <v>1.5</v>
      </c>
      <c r="AX12" s="51">
        <v>0.5625</v>
      </c>
      <c r="AY12" s="54">
        <v>15</v>
      </c>
      <c r="AZ12" s="54">
        <v>60</v>
      </c>
      <c r="BA12" s="40">
        <v>0.98</v>
      </c>
      <c r="BB12" s="49"/>
      <c r="BC12" s="44">
        <v>6.25E-2</v>
      </c>
      <c r="BD12" s="54" t="s">
        <v>16</v>
      </c>
      <c r="BE12" s="54" t="s">
        <v>10</v>
      </c>
      <c r="BF12" s="40" t="s">
        <v>10</v>
      </c>
      <c r="BG12" s="51">
        <v>0.5625</v>
      </c>
      <c r="BH12" s="54">
        <v>3</v>
      </c>
      <c r="BI12" s="54">
        <v>57</v>
      </c>
      <c r="BJ12" s="40">
        <v>0.69</v>
      </c>
      <c r="BL12" s="44">
        <v>6.25E-2</v>
      </c>
      <c r="BM12" s="54">
        <f t="shared" si="0"/>
        <v>5</v>
      </c>
      <c r="BN12" s="56">
        <f t="shared" si="1"/>
        <v>56.25</v>
      </c>
      <c r="BO12" s="40">
        <f t="shared" si="2"/>
        <v>0.38138825324180015</v>
      </c>
      <c r="BP12" s="51">
        <v>0.5625</v>
      </c>
      <c r="BQ12" s="54">
        <f t="shared" si="9"/>
        <v>58</v>
      </c>
      <c r="BR12" s="56">
        <f t="shared" si="10"/>
        <v>60.4</v>
      </c>
      <c r="BS12" s="40">
        <f t="shared" si="11"/>
        <v>4.4241037376048817</v>
      </c>
      <c r="BU12" s="44">
        <v>6.25E-2</v>
      </c>
      <c r="BV12" s="54">
        <f t="shared" si="3"/>
        <v>1</v>
      </c>
      <c r="BW12" s="56">
        <f t="shared" si="4"/>
        <v>57.5</v>
      </c>
      <c r="BX12" s="40">
        <f t="shared" si="5"/>
        <v>7.6277650648360035E-2</v>
      </c>
      <c r="BY12" s="51">
        <v>0.5625</v>
      </c>
      <c r="BZ12" s="54">
        <f t="shared" si="6"/>
        <v>18</v>
      </c>
      <c r="CA12" s="56">
        <f t="shared" si="7"/>
        <v>60.6</v>
      </c>
      <c r="CB12" s="40">
        <f t="shared" si="8"/>
        <v>1.3729977116704806</v>
      </c>
    </row>
    <row r="13" spans="1:80" ht="17.25" thickBot="1" x14ac:dyDescent="0.35">
      <c r="A13" s="45">
        <v>7.2916666666666671E-2</v>
      </c>
      <c r="B13" s="54" t="s">
        <v>16</v>
      </c>
      <c r="C13" s="56" t="s">
        <v>10</v>
      </c>
      <c r="D13" s="40" t="s">
        <v>10</v>
      </c>
      <c r="E13" s="52">
        <v>0.57291666666666663</v>
      </c>
      <c r="F13" s="54">
        <v>11</v>
      </c>
      <c r="G13" s="56">
        <v>59</v>
      </c>
      <c r="H13" s="40">
        <v>1.06</v>
      </c>
      <c r="I13" s="20"/>
      <c r="J13" s="45">
        <v>7.2916666666666671E-2</v>
      </c>
      <c r="K13" s="54">
        <v>2</v>
      </c>
      <c r="L13" s="54">
        <v>52</v>
      </c>
      <c r="M13" s="40">
        <v>0.47</v>
      </c>
      <c r="N13" s="52">
        <v>0.57291666666666663</v>
      </c>
      <c r="O13" s="54">
        <v>8</v>
      </c>
      <c r="P13" s="54">
        <v>61</v>
      </c>
      <c r="Q13" s="40">
        <v>0.74</v>
      </c>
      <c r="S13" s="45">
        <v>7.2916666666666671E-2</v>
      </c>
      <c r="T13" s="54">
        <v>1</v>
      </c>
      <c r="U13" s="54">
        <v>56</v>
      </c>
      <c r="V13" s="40">
        <v>0.44</v>
      </c>
      <c r="W13" s="52">
        <v>0.57291666666666663</v>
      </c>
      <c r="X13" s="54">
        <v>16</v>
      </c>
      <c r="Y13" s="54">
        <v>62</v>
      </c>
      <c r="Z13" s="40">
        <v>1.54</v>
      </c>
      <c r="AB13" s="45">
        <v>7.2916666666666671E-2</v>
      </c>
      <c r="AC13" s="54">
        <v>2</v>
      </c>
      <c r="AD13" s="54">
        <v>68</v>
      </c>
      <c r="AE13" s="40">
        <v>0.47</v>
      </c>
      <c r="AF13" s="52">
        <v>0.57291666666666663</v>
      </c>
      <c r="AG13" s="54">
        <v>7</v>
      </c>
      <c r="AH13" s="54">
        <v>65</v>
      </c>
      <c r="AI13" s="40">
        <v>0.8</v>
      </c>
      <c r="AK13" s="45">
        <v>7.2916666666666671E-2</v>
      </c>
      <c r="AL13" s="54">
        <v>2</v>
      </c>
      <c r="AM13" s="54">
        <v>52</v>
      </c>
      <c r="AN13" s="40">
        <v>0.55000000000000004</v>
      </c>
      <c r="AO13" s="52">
        <v>0.57291666666666663</v>
      </c>
      <c r="AP13" s="54">
        <v>14</v>
      </c>
      <c r="AQ13" s="54">
        <v>61</v>
      </c>
      <c r="AR13" s="40">
        <v>1.22</v>
      </c>
      <c r="AT13" s="45">
        <v>7.2916666666666671E-2</v>
      </c>
      <c r="AU13" s="54">
        <v>1</v>
      </c>
      <c r="AV13" s="54">
        <v>60</v>
      </c>
      <c r="AW13" s="40">
        <v>1.5</v>
      </c>
      <c r="AX13" s="52">
        <v>0.57291666666666663</v>
      </c>
      <c r="AY13" s="54">
        <v>5</v>
      </c>
      <c r="AZ13" s="54">
        <v>58</v>
      </c>
      <c r="BA13" s="40">
        <v>0.65</v>
      </c>
      <c r="BB13" s="23"/>
      <c r="BC13" s="45">
        <v>7.2916666666666671E-2</v>
      </c>
      <c r="BD13" s="54" t="s">
        <v>16</v>
      </c>
      <c r="BE13" s="54" t="s">
        <v>10</v>
      </c>
      <c r="BF13" s="40" t="s">
        <v>10</v>
      </c>
      <c r="BG13" s="52">
        <v>0.57291666666666663</v>
      </c>
      <c r="BH13" s="54">
        <v>12</v>
      </c>
      <c r="BI13" s="54">
        <v>57</v>
      </c>
      <c r="BJ13" s="40">
        <v>0.8</v>
      </c>
      <c r="BL13" s="45">
        <v>7.2916666666666671E-2</v>
      </c>
      <c r="BM13" s="54">
        <f t="shared" si="0"/>
        <v>7</v>
      </c>
      <c r="BN13" s="56">
        <f t="shared" si="1"/>
        <v>57</v>
      </c>
      <c r="BO13" s="40">
        <f t="shared" si="2"/>
        <v>0.53394355453852027</v>
      </c>
      <c r="BP13" s="52">
        <v>0.57291666666666663</v>
      </c>
      <c r="BQ13" s="54">
        <f t="shared" si="9"/>
        <v>56</v>
      </c>
      <c r="BR13" s="56">
        <f t="shared" si="10"/>
        <v>61.6</v>
      </c>
      <c r="BS13" s="40">
        <f t="shared" si="11"/>
        <v>4.2715484363081622</v>
      </c>
      <c r="BU13" s="45">
        <v>7.2916666666666671E-2</v>
      </c>
      <c r="BV13" s="54">
        <f t="shared" si="3"/>
        <v>1</v>
      </c>
      <c r="BW13" s="56">
        <f t="shared" si="4"/>
        <v>57.6</v>
      </c>
      <c r="BX13" s="40">
        <f t="shared" si="5"/>
        <v>7.6277650648360035E-2</v>
      </c>
      <c r="BY13" s="52">
        <v>0.57291666666666663</v>
      </c>
      <c r="BZ13" s="54">
        <f t="shared" si="6"/>
        <v>17</v>
      </c>
      <c r="CA13" s="56">
        <f t="shared" si="7"/>
        <v>61.4</v>
      </c>
      <c r="CB13" s="40">
        <f t="shared" si="8"/>
        <v>1.2967200610221206</v>
      </c>
    </row>
    <row r="14" spans="1:80" ht="17.25" thickTop="1" x14ac:dyDescent="0.3">
      <c r="A14" s="46">
        <v>8.3333333333333329E-2</v>
      </c>
      <c r="B14" s="54">
        <v>1</v>
      </c>
      <c r="C14" s="56">
        <v>55</v>
      </c>
      <c r="D14" s="40">
        <v>1</v>
      </c>
      <c r="E14" s="53">
        <v>0.58333333333333337</v>
      </c>
      <c r="F14" s="54">
        <v>15</v>
      </c>
      <c r="G14" s="56">
        <v>61</v>
      </c>
      <c r="H14" s="40">
        <v>1.07</v>
      </c>
      <c r="I14" s="20"/>
      <c r="J14" s="46">
        <v>8.3333333333333329E-2</v>
      </c>
      <c r="K14" s="54" t="s">
        <v>16</v>
      </c>
      <c r="L14" s="54" t="s">
        <v>10</v>
      </c>
      <c r="M14" s="40" t="s">
        <v>10</v>
      </c>
      <c r="N14" s="53">
        <v>0.58333333333333337</v>
      </c>
      <c r="O14" s="54">
        <v>10</v>
      </c>
      <c r="P14" s="54">
        <v>62</v>
      </c>
      <c r="Q14" s="40">
        <v>0.86</v>
      </c>
      <c r="S14" s="46">
        <v>8.3333333333333329E-2</v>
      </c>
      <c r="T14" s="54" t="s">
        <v>16</v>
      </c>
      <c r="U14" s="54" t="s">
        <v>10</v>
      </c>
      <c r="V14" s="40" t="s">
        <v>10</v>
      </c>
      <c r="W14" s="53">
        <v>0.58333333333333337</v>
      </c>
      <c r="X14" s="54">
        <v>16</v>
      </c>
      <c r="Y14" s="54">
        <v>56</v>
      </c>
      <c r="Z14" s="40">
        <v>0.87</v>
      </c>
      <c r="AB14" s="46">
        <v>8.3333333333333329E-2</v>
      </c>
      <c r="AC14" s="54" t="s">
        <v>16</v>
      </c>
      <c r="AD14" s="54" t="s">
        <v>10</v>
      </c>
      <c r="AE14" s="40" t="s">
        <v>10</v>
      </c>
      <c r="AF14" s="53">
        <v>0.58333333333333337</v>
      </c>
      <c r="AG14" s="54">
        <v>12</v>
      </c>
      <c r="AH14" s="54">
        <v>64</v>
      </c>
      <c r="AI14" s="40">
        <v>1.0900000000000001</v>
      </c>
      <c r="AK14" s="46">
        <v>8.3333333333333329E-2</v>
      </c>
      <c r="AL14" s="54" t="s">
        <v>16</v>
      </c>
      <c r="AM14" s="54" t="s">
        <v>10</v>
      </c>
      <c r="AN14" s="40" t="s">
        <v>10</v>
      </c>
      <c r="AO14" s="53">
        <v>0.58333333333333337</v>
      </c>
      <c r="AP14" s="54">
        <v>12</v>
      </c>
      <c r="AQ14" s="54">
        <v>58</v>
      </c>
      <c r="AR14" s="40">
        <v>0.85</v>
      </c>
      <c r="AT14" s="46">
        <v>8.3333333333333329E-2</v>
      </c>
      <c r="AU14" s="54" t="s">
        <v>16</v>
      </c>
      <c r="AV14" s="54" t="s">
        <v>10</v>
      </c>
      <c r="AW14" s="40" t="s">
        <v>10</v>
      </c>
      <c r="AX14" s="53">
        <v>0.58333333333333337</v>
      </c>
      <c r="AY14" s="54">
        <v>11</v>
      </c>
      <c r="AZ14" s="54">
        <v>63</v>
      </c>
      <c r="BA14" s="40">
        <v>0.92</v>
      </c>
      <c r="BB14" s="24"/>
      <c r="BC14" s="46">
        <v>8.3333333333333329E-2</v>
      </c>
      <c r="BD14" s="54">
        <v>1</v>
      </c>
      <c r="BE14" s="54">
        <v>59</v>
      </c>
      <c r="BF14" s="40">
        <v>0.33</v>
      </c>
      <c r="BG14" s="53">
        <v>0.58333333333333337</v>
      </c>
      <c r="BH14" s="54">
        <v>2</v>
      </c>
      <c r="BI14" s="54">
        <v>76</v>
      </c>
      <c r="BJ14" s="40">
        <v>0.64</v>
      </c>
      <c r="BL14" s="46">
        <v>8.3333333333333329E-2</v>
      </c>
      <c r="BM14" s="54">
        <f t="shared" si="0"/>
        <v>1</v>
      </c>
      <c r="BN14" s="56">
        <f t="shared" si="1"/>
        <v>55</v>
      </c>
      <c r="BO14" s="40">
        <f t="shared" si="2"/>
        <v>7.6277650648360035E-2</v>
      </c>
      <c r="BP14" s="53">
        <v>0.58333333333333337</v>
      </c>
      <c r="BQ14" s="54">
        <f t="shared" si="9"/>
        <v>65</v>
      </c>
      <c r="BR14" s="56">
        <f t="shared" si="10"/>
        <v>60.2</v>
      </c>
      <c r="BS14" s="40">
        <f t="shared" si="11"/>
        <v>4.9580472921434016</v>
      </c>
      <c r="BU14" s="46">
        <v>8.3333333333333329E-2</v>
      </c>
      <c r="BV14" s="54">
        <f t="shared" si="3"/>
        <v>1</v>
      </c>
      <c r="BW14" s="56" t="e">
        <f t="shared" si="4"/>
        <v>#DIV/0!</v>
      </c>
      <c r="BX14" s="40">
        <f t="shared" si="5"/>
        <v>7.6277650648360035E-2</v>
      </c>
      <c r="BY14" s="53">
        <v>0.58333333333333337</v>
      </c>
      <c r="BZ14" s="54">
        <f t="shared" si="6"/>
        <v>13</v>
      </c>
      <c r="CA14" s="56">
        <f t="shared" si="7"/>
        <v>60.6</v>
      </c>
      <c r="CB14" s="40">
        <f t="shared" si="8"/>
        <v>0.99160945842868031</v>
      </c>
    </row>
    <row r="15" spans="1:80" x14ac:dyDescent="0.3">
      <c r="A15" s="44">
        <v>9.375E-2</v>
      </c>
      <c r="B15" s="54" t="s">
        <v>16</v>
      </c>
      <c r="C15" s="56" t="s">
        <v>10</v>
      </c>
      <c r="D15" s="40" t="s">
        <v>10</v>
      </c>
      <c r="E15" s="51">
        <v>0.59375</v>
      </c>
      <c r="F15" s="54">
        <v>8</v>
      </c>
      <c r="G15" s="56">
        <v>67</v>
      </c>
      <c r="H15" s="40">
        <v>1.1200000000000001</v>
      </c>
      <c r="I15" s="20"/>
      <c r="J15" s="44">
        <v>9.375E-2</v>
      </c>
      <c r="K15" s="54">
        <v>2</v>
      </c>
      <c r="L15" s="54">
        <v>54</v>
      </c>
      <c r="M15" s="40">
        <v>1.06</v>
      </c>
      <c r="N15" s="51">
        <v>0.59375</v>
      </c>
      <c r="O15" s="54">
        <v>12</v>
      </c>
      <c r="P15" s="54">
        <v>57</v>
      </c>
      <c r="Q15" s="40">
        <v>0.98</v>
      </c>
      <c r="S15" s="44">
        <v>9.375E-2</v>
      </c>
      <c r="T15" s="54" t="s">
        <v>16</v>
      </c>
      <c r="U15" s="54" t="s">
        <v>10</v>
      </c>
      <c r="V15" s="40" t="s">
        <v>10</v>
      </c>
      <c r="W15" s="51">
        <v>0.59375</v>
      </c>
      <c r="X15" s="54">
        <v>15</v>
      </c>
      <c r="Y15" s="54">
        <v>57</v>
      </c>
      <c r="Z15" s="40">
        <v>0.88</v>
      </c>
      <c r="AB15" s="44">
        <v>9.375E-2</v>
      </c>
      <c r="AC15" s="54">
        <v>3</v>
      </c>
      <c r="AD15" s="54">
        <v>65</v>
      </c>
      <c r="AE15" s="40">
        <v>0.61</v>
      </c>
      <c r="AF15" s="51">
        <v>0.59375</v>
      </c>
      <c r="AG15" s="54">
        <v>7</v>
      </c>
      <c r="AH15" s="54">
        <v>65</v>
      </c>
      <c r="AI15" s="40">
        <v>0.86</v>
      </c>
      <c r="AK15" s="44">
        <v>9.375E-2</v>
      </c>
      <c r="AL15" s="54">
        <v>1</v>
      </c>
      <c r="AM15" s="54">
        <v>54</v>
      </c>
      <c r="AN15" s="40">
        <v>0.27</v>
      </c>
      <c r="AO15" s="51">
        <v>0.59375</v>
      </c>
      <c r="AP15" s="54">
        <v>5</v>
      </c>
      <c r="AQ15" s="54">
        <v>60</v>
      </c>
      <c r="AR15" s="40">
        <v>0.79</v>
      </c>
      <c r="AT15" s="44">
        <v>9.375E-2</v>
      </c>
      <c r="AU15" s="54">
        <v>1</v>
      </c>
      <c r="AV15" s="54">
        <v>54</v>
      </c>
      <c r="AW15" s="40">
        <v>1.22</v>
      </c>
      <c r="AX15" s="51">
        <v>0.59375</v>
      </c>
      <c r="AY15" s="54">
        <v>7</v>
      </c>
      <c r="AZ15" s="54">
        <v>59</v>
      </c>
      <c r="BA15" s="40">
        <v>0.75</v>
      </c>
      <c r="BB15" s="49"/>
      <c r="BC15" s="44">
        <v>9.375E-2</v>
      </c>
      <c r="BD15" s="54" t="s">
        <v>16</v>
      </c>
      <c r="BE15" s="54" t="s">
        <v>10</v>
      </c>
      <c r="BF15" s="40" t="s">
        <v>10</v>
      </c>
      <c r="BG15" s="51">
        <v>0.59375</v>
      </c>
      <c r="BH15" s="54">
        <v>10</v>
      </c>
      <c r="BI15" s="54">
        <v>57</v>
      </c>
      <c r="BJ15" s="40">
        <v>0.82</v>
      </c>
      <c r="BL15" s="44">
        <v>9.375E-2</v>
      </c>
      <c r="BM15" s="54">
        <f t="shared" si="0"/>
        <v>6</v>
      </c>
      <c r="BN15" s="56">
        <f t="shared" si="1"/>
        <v>57.666666666666664</v>
      </c>
      <c r="BO15" s="40">
        <f t="shared" si="2"/>
        <v>0.45766590389016021</v>
      </c>
      <c r="BP15" s="51">
        <v>0.59375</v>
      </c>
      <c r="BQ15" s="54">
        <f t="shared" si="9"/>
        <v>47</v>
      </c>
      <c r="BR15" s="56">
        <f t="shared" si="10"/>
        <v>61.2</v>
      </c>
      <c r="BS15" s="40">
        <f t="shared" si="11"/>
        <v>3.5850495804729219</v>
      </c>
      <c r="BU15" s="44">
        <v>9.375E-2</v>
      </c>
      <c r="BV15" s="54">
        <f t="shared" si="3"/>
        <v>1</v>
      </c>
      <c r="BW15" s="56">
        <f t="shared" si="4"/>
        <v>56.75</v>
      </c>
      <c r="BX15" s="40">
        <f t="shared" si="5"/>
        <v>7.6277650648360035E-2</v>
      </c>
      <c r="BY15" s="51">
        <v>0.59375</v>
      </c>
      <c r="BZ15" s="54">
        <f t="shared" si="6"/>
        <v>17</v>
      </c>
      <c r="CA15" s="56">
        <f t="shared" si="7"/>
        <v>59.6</v>
      </c>
      <c r="CB15" s="40">
        <f t="shared" si="8"/>
        <v>1.2967200610221206</v>
      </c>
    </row>
    <row r="16" spans="1:80" x14ac:dyDescent="0.3">
      <c r="A16" s="44">
        <v>0.10416666666666667</v>
      </c>
      <c r="B16" s="54" t="s">
        <v>16</v>
      </c>
      <c r="C16" s="56" t="s">
        <v>10</v>
      </c>
      <c r="D16" s="40" t="s">
        <v>10</v>
      </c>
      <c r="E16" s="51">
        <v>0.60416666666666663</v>
      </c>
      <c r="F16" s="54">
        <v>7</v>
      </c>
      <c r="G16" s="56">
        <v>62</v>
      </c>
      <c r="H16" s="40">
        <v>0.85</v>
      </c>
      <c r="I16" s="20"/>
      <c r="J16" s="44">
        <v>0.10416666666666667</v>
      </c>
      <c r="K16" s="54" t="s">
        <v>16</v>
      </c>
      <c r="L16" s="54" t="s">
        <v>10</v>
      </c>
      <c r="M16" s="40" t="s">
        <v>10</v>
      </c>
      <c r="N16" s="51">
        <v>0.60416666666666663</v>
      </c>
      <c r="O16" s="54">
        <v>13</v>
      </c>
      <c r="P16" s="54">
        <v>56</v>
      </c>
      <c r="Q16" s="40">
        <v>1.02</v>
      </c>
      <c r="S16" s="44">
        <v>0.10416666666666667</v>
      </c>
      <c r="T16" s="54">
        <v>1</v>
      </c>
      <c r="U16" s="54">
        <v>58</v>
      </c>
      <c r="V16" s="40">
        <v>0.61</v>
      </c>
      <c r="W16" s="51">
        <v>0.60416666666666663</v>
      </c>
      <c r="X16" s="54">
        <v>2</v>
      </c>
      <c r="Y16" s="54">
        <v>63</v>
      </c>
      <c r="Z16" s="40">
        <v>0.64</v>
      </c>
      <c r="AB16" s="44">
        <v>0.10416666666666667</v>
      </c>
      <c r="AC16" s="54">
        <v>1</v>
      </c>
      <c r="AD16" s="54">
        <v>63</v>
      </c>
      <c r="AE16" s="40">
        <v>0.88</v>
      </c>
      <c r="AF16" s="51">
        <v>0.60416666666666663</v>
      </c>
      <c r="AG16" s="54">
        <v>3</v>
      </c>
      <c r="AH16" s="54">
        <v>56</v>
      </c>
      <c r="AI16" s="40">
        <v>1.08</v>
      </c>
      <c r="AK16" s="44">
        <v>0.10416666666666667</v>
      </c>
      <c r="AL16" s="54" t="s">
        <v>16</v>
      </c>
      <c r="AM16" s="54" t="s">
        <v>10</v>
      </c>
      <c r="AN16" s="40" t="s">
        <v>10</v>
      </c>
      <c r="AO16" s="51">
        <v>0.60416666666666663</v>
      </c>
      <c r="AP16" s="54">
        <v>14</v>
      </c>
      <c r="AQ16" s="54">
        <v>58</v>
      </c>
      <c r="AR16" s="40">
        <v>1.1100000000000001</v>
      </c>
      <c r="AT16" s="44">
        <v>0.10416666666666667</v>
      </c>
      <c r="AU16" s="54" t="s">
        <v>16</v>
      </c>
      <c r="AV16" s="54" t="s">
        <v>10</v>
      </c>
      <c r="AW16" s="40" t="s">
        <v>10</v>
      </c>
      <c r="AX16" s="51">
        <v>0.60416666666666663</v>
      </c>
      <c r="AY16" s="54">
        <v>10</v>
      </c>
      <c r="AZ16" s="54">
        <v>66</v>
      </c>
      <c r="BA16" s="40">
        <v>0.96</v>
      </c>
      <c r="BB16" s="49"/>
      <c r="BC16" s="44">
        <v>0.10416666666666667</v>
      </c>
      <c r="BD16" s="54" t="s">
        <v>16</v>
      </c>
      <c r="BE16" s="54" t="s">
        <v>10</v>
      </c>
      <c r="BF16" s="40" t="s">
        <v>10</v>
      </c>
      <c r="BG16" s="51">
        <v>0.60416666666666663</v>
      </c>
      <c r="BH16" s="54">
        <v>12</v>
      </c>
      <c r="BI16" s="54">
        <v>62</v>
      </c>
      <c r="BJ16" s="40">
        <v>0.79</v>
      </c>
      <c r="BL16" s="44">
        <v>0.10416666666666667</v>
      </c>
      <c r="BM16" s="54">
        <f t="shared" si="0"/>
        <v>2</v>
      </c>
      <c r="BN16" s="56">
        <f t="shared" si="1"/>
        <v>60.5</v>
      </c>
      <c r="BO16" s="40">
        <f t="shared" si="2"/>
        <v>0.15255530129672007</v>
      </c>
      <c r="BP16" s="51">
        <v>0.60416666666666663</v>
      </c>
      <c r="BQ16" s="54">
        <f t="shared" si="9"/>
        <v>39</v>
      </c>
      <c r="BR16" s="56">
        <f t="shared" si="10"/>
        <v>59</v>
      </c>
      <c r="BS16" s="40">
        <f t="shared" si="11"/>
        <v>2.9748283752860414</v>
      </c>
      <c r="BU16" s="44">
        <v>0.10416666666666667</v>
      </c>
      <c r="BV16" s="54">
        <f t="shared" si="3"/>
        <v>0</v>
      </c>
      <c r="BW16" s="56">
        <f t="shared" si="4"/>
        <v>60.5</v>
      </c>
      <c r="BX16" s="40">
        <f t="shared" si="5"/>
        <v>0</v>
      </c>
      <c r="BY16" s="51">
        <v>0.60416666666666663</v>
      </c>
      <c r="BZ16" s="54">
        <f t="shared" si="6"/>
        <v>22</v>
      </c>
      <c r="CA16" s="56">
        <f t="shared" si="7"/>
        <v>59.8</v>
      </c>
      <c r="CB16" s="40">
        <f t="shared" si="8"/>
        <v>1.6781083142639208</v>
      </c>
    </row>
    <row r="17" spans="1:80" ht="17.25" thickBot="1" x14ac:dyDescent="0.35">
      <c r="A17" s="45">
        <v>0.11458333333333333</v>
      </c>
      <c r="B17" s="54" t="s">
        <v>16</v>
      </c>
      <c r="C17" s="56" t="s">
        <v>10</v>
      </c>
      <c r="D17" s="40" t="s">
        <v>10</v>
      </c>
      <c r="E17" s="52">
        <v>0.61458333333333337</v>
      </c>
      <c r="F17" s="54">
        <v>8</v>
      </c>
      <c r="G17" s="56">
        <v>60</v>
      </c>
      <c r="H17" s="40">
        <v>1.1299999999999999</v>
      </c>
      <c r="I17" s="20"/>
      <c r="J17" s="45">
        <v>0.11458333333333333</v>
      </c>
      <c r="K17" s="54" t="s">
        <v>16</v>
      </c>
      <c r="L17" s="54" t="s">
        <v>10</v>
      </c>
      <c r="M17" s="40" t="s">
        <v>10</v>
      </c>
      <c r="N17" s="52">
        <v>0.61458333333333337</v>
      </c>
      <c r="O17" s="54">
        <v>9</v>
      </c>
      <c r="P17" s="54">
        <v>58</v>
      </c>
      <c r="Q17" s="40">
        <v>0.75</v>
      </c>
      <c r="S17" s="45">
        <v>0.11458333333333333</v>
      </c>
      <c r="T17" s="54">
        <v>1</v>
      </c>
      <c r="U17" s="54">
        <v>63</v>
      </c>
      <c r="V17" s="40">
        <v>0.61</v>
      </c>
      <c r="W17" s="52">
        <v>0.61458333333333337</v>
      </c>
      <c r="X17" s="54">
        <v>8</v>
      </c>
      <c r="Y17" s="54">
        <v>57</v>
      </c>
      <c r="Z17" s="40">
        <v>0.77</v>
      </c>
      <c r="AB17" s="45">
        <v>0.11458333333333333</v>
      </c>
      <c r="AC17" s="54">
        <v>1</v>
      </c>
      <c r="AD17" s="54">
        <v>63</v>
      </c>
      <c r="AE17" s="40">
        <v>0.77</v>
      </c>
      <c r="AF17" s="52">
        <v>0.61458333333333337</v>
      </c>
      <c r="AG17" s="54">
        <v>9</v>
      </c>
      <c r="AH17" s="54">
        <v>59</v>
      </c>
      <c r="AI17" s="40">
        <v>0.89</v>
      </c>
      <c r="AK17" s="45">
        <v>0.11458333333333333</v>
      </c>
      <c r="AL17" s="54">
        <v>2</v>
      </c>
      <c r="AM17" s="54">
        <v>57</v>
      </c>
      <c r="AN17" s="40">
        <v>0.72</v>
      </c>
      <c r="AO17" s="52">
        <v>0.61458333333333337</v>
      </c>
      <c r="AP17" s="54">
        <v>17</v>
      </c>
      <c r="AQ17" s="54">
        <v>63</v>
      </c>
      <c r="AR17" s="40">
        <v>1.03</v>
      </c>
      <c r="AT17" s="45">
        <v>0.11458333333333333</v>
      </c>
      <c r="AU17" s="54" t="s">
        <v>16</v>
      </c>
      <c r="AV17" s="54" t="s">
        <v>10</v>
      </c>
      <c r="AW17" s="40" t="s">
        <v>10</v>
      </c>
      <c r="AX17" s="52">
        <v>0.61458333333333337</v>
      </c>
      <c r="AY17" s="54">
        <v>14</v>
      </c>
      <c r="AZ17" s="54">
        <v>61</v>
      </c>
      <c r="BA17" s="40">
        <v>0.81</v>
      </c>
      <c r="BB17" s="23"/>
      <c r="BC17" s="45">
        <v>0.11458333333333333</v>
      </c>
      <c r="BD17" s="54" t="s">
        <v>16</v>
      </c>
      <c r="BE17" s="54" t="s">
        <v>10</v>
      </c>
      <c r="BF17" s="40" t="s">
        <v>10</v>
      </c>
      <c r="BG17" s="52">
        <v>0.61458333333333337</v>
      </c>
      <c r="BH17" s="54">
        <v>12</v>
      </c>
      <c r="BI17" s="54">
        <v>65</v>
      </c>
      <c r="BJ17" s="40">
        <v>0.9</v>
      </c>
      <c r="BL17" s="45">
        <v>0.11458333333333333</v>
      </c>
      <c r="BM17" s="54">
        <f t="shared" si="0"/>
        <v>4</v>
      </c>
      <c r="BN17" s="56">
        <f t="shared" si="1"/>
        <v>61</v>
      </c>
      <c r="BO17" s="40">
        <f t="shared" si="2"/>
        <v>0.30511060259344014</v>
      </c>
      <c r="BP17" s="52">
        <v>0.61458333333333337</v>
      </c>
      <c r="BQ17" s="54">
        <f t="shared" si="9"/>
        <v>51</v>
      </c>
      <c r="BR17" s="56">
        <f t="shared" si="10"/>
        <v>59.4</v>
      </c>
      <c r="BS17" s="40">
        <f t="shared" si="11"/>
        <v>3.8901601830663615</v>
      </c>
      <c r="BU17" s="45">
        <v>0.11458333333333333</v>
      </c>
      <c r="BV17" s="54">
        <f t="shared" si="3"/>
        <v>0</v>
      </c>
      <c r="BW17" s="56">
        <f t="shared" si="4"/>
        <v>61</v>
      </c>
      <c r="BX17" s="40">
        <f t="shared" si="5"/>
        <v>0</v>
      </c>
      <c r="BY17" s="52">
        <v>0.61458333333333337</v>
      </c>
      <c r="BZ17" s="54">
        <f t="shared" si="6"/>
        <v>26</v>
      </c>
      <c r="CA17" s="56">
        <f t="shared" si="7"/>
        <v>59.6</v>
      </c>
      <c r="CB17" s="40">
        <f t="shared" si="8"/>
        <v>1.9832189168573606</v>
      </c>
    </row>
    <row r="18" spans="1:80" ht="17.25" thickTop="1" x14ac:dyDescent="0.3">
      <c r="A18" s="46">
        <v>0.125</v>
      </c>
      <c r="B18" s="54">
        <v>0</v>
      </c>
      <c r="C18" s="56">
        <v>0</v>
      </c>
      <c r="D18" s="40">
        <v>0</v>
      </c>
      <c r="E18" s="53">
        <v>0.625</v>
      </c>
      <c r="F18" s="54">
        <v>13</v>
      </c>
      <c r="G18" s="56">
        <v>52</v>
      </c>
      <c r="H18" s="40">
        <v>1.53</v>
      </c>
      <c r="I18" s="20"/>
      <c r="J18" s="46">
        <v>0.125</v>
      </c>
      <c r="K18" s="54">
        <v>3</v>
      </c>
      <c r="L18" s="54">
        <v>56</v>
      </c>
      <c r="M18" s="40">
        <v>1.1599999999999999</v>
      </c>
      <c r="N18" s="53">
        <v>0.625</v>
      </c>
      <c r="O18" s="54">
        <v>15</v>
      </c>
      <c r="P18" s="54">
        <v>63</v>
      </c>
      <c r="Q18" s="40">
        <v>0.85</v>
      </c>
      <c r="S18" s="46">
        <v>0.125</v>
      </c>
      <c r="T18" s="54">
        <v>1</v>
      </c>
      <c r="U18" s="54">
        <v>63</v>
      </c>
      <c r="V18" s="40">
        <v>0.89</v>
      </c>
      <c r="W18" s="53">
        <v>0.625</v>
      </c>
      <c r="X18" s="54">
        <v>12</v>
      </c>
      <c r="Y18" s="54">
        <v>61</v>
      </c>
      <c r="Z18" s="40">
        <v>1.26</v>
      </c>
      <c r="AB18" s="46">
        <v>0.125</v>
      </c>
      <c r="AC18" s="54">
        <v>2</v>
      </c>
      <c r="AD18" s="54">
        <v>62</v>
      </c>
      <c r="AE18" s="40">
        <v>1.44</v>
      </c>
      <c r="AF18" s="53">
        <v>0.625</v>
      </c>
      <c r="AG18" s="54">
        <v>5</v>
      </c>
      <c r="AH18" s="54">
        <v>60</v>
      </c>
      <c r="AI18" s="40">
        <v>0.82</v>
      </c>
      <c r="AK18" s="46">
        <v>0.125</v>
      </c>
      <c r="AL18" s="54" t="s">
        <v>16</v>
      </c>
      <c r="AM18" s="54" t="s">
        <v>10</v>
      </c>
      <c r="AN18" s="40" t="s">
        <v>10</v>
      </c>
      <c r="AO18" s="53">
        <v>0.625</v>
      </c>
      <c r="AP18" s="54">
        <v>20</v>
      </c>
      <c r="AQ18" s="54">
        <v>59</v>
      </c>
      <c r="AR18" s="40">
        <v>1.0900000000000001</v>
      </c>
      <c r="AT18" s="46">
        <v>0.125</v>
      </c>
      <c r="AU18" s="54">
        <v>2</v>
      </c>
      <c r="AV18" s="54">
        <v>55</v>
      </c>
      <c r="AW18" s="40">
        <v>0.83</v>
      </c>
      <c r="AX18" s="53">
        <v>0.625</v>
      </c>
      <c r="AY18" s="54">
        <v>13</v>
      </c>
      <c r="AZ18" s="54">
        <v>60</v>
      </c>
      <c r="BA18" s="40">
        <v>1.42</v>
      </c>
      <c r="BB18" s="24"/>
      <c r="BC18" s="46">
        <v>0.125</v>
      </c>
      <c r="BD18" s="54" t="s">
        <v>16</v>
      </c>
      <c r="BE18" s="54" t="s">
        <v>10</v>
      </c>
      <c r="BF18" s="40" t="s">
        <v>10</v>
      </c>
      <c r="BG18" s="53">
        <v>0.625</v>
      </c>
      <c r="BH18" s="54">
        <v>11</v>
      </c>
      <c r="BI18" s="54">
        <v>60</v>
      </c>
      <c r="BJ18" s="40">
        <v>0.9</v>
      </c>
      <c r="BL18" s="46">
        <v>0.125</v>
      </c>
      <c r="BM18" s="54">
        <f t="shared" si="0"/>
        <v>6</v>
      </c>
      <c r="BN18" s="56">
        <f t="shared" si="1"/>
        <v>45.25</v>
      </c>
      <c r="BO18" s="40">
        <f t="shared" si="2"/>
        <v>0.45766590389016021</v>
      </c>
      <c r="BP18" s="53">
        <v>0.625</v>
      </c>
      <c r="BQ18" s="54">
        <f t="shared" si="9"/>
        <v>65</v>
      </c>
      <c r="BR18" s="56">
        <f t="shared" si="10"/>
        <v>59</v>
      </c>
      <c r="BS18" s="40">
        <f t="shared" si="11"/>
        <v>4.9580472921434016</v>
      </c>
      <c r="BU18" s="46">
        <v>0.125</v>
      </c>
      <c r="BV18" s="54">
        <f t="shared" si="3"/>
        <v>2</v>
      </c>
      <c r="BW18" s="56">
        <f t="shared" si="4"/>
        <v>59</v>
      </c>
      <c r="BX18" s="40">
        <f t="shared" si="5"/>
        <v>0.15255530129672007</v>
      </c>
      <c r="BY18" s="53">
        <v>0.625</v>
      </c>
      <c r="BZ18" s="54">
        <f t="shared" si="6"/>
        <v>24</v>
      </c>
      <c r="CA18" s="56">
        <f t="shared" si="7"/>
        <v>60.6</v>
      </c>
      <c r="CB18" s="40">
        <f t="shared" si="8"/>
        <v>1.8306636155606408</v>
      </c>
    </row>
    <row r="19" spans="1:80" x14ac:dyDescent="0.3">
      <c r="A19" s="44">
        <v>0.13541666666666666</v>
      </c>
      <c r="B19" s="54">
        <v>0</v>
      </c>
      <c r="C19" s="56">
        <v>0</v>
      </c>
      <c r="D19" s="40">
        <v>0</v>
      </c>
      <c r="E19" s="51">
        <v>0.63541666666666663</v>
      </c>
      <c r="F19" s="54">
        <v>11</v>
      </c>
      <c r="G19" s="56">
        <v>61</v>
      </c>
      <c r="H19" s="40">
        <v>0.76</v>
      </c>
      <c r="I19" s="20"/>
      <c r="J19" s="44">
        <v>0.13541666666666666</v>
      </c>
      <c r="K19" s="54" t="s">
        <v>16</v>
      </c>
      <c r="L19" s="54" t="s">
        <v>10</v>
      </c>
      <c r="M19" s="40" t="s">
        <v>10</v>
      </c>
      <c r="N19" s="51">
        <v>0.63541666666666663</v>
      </c>
      <c r="O19" s="54">
        <v>9</v>
      </c>
      <c r="P19" s="54">
        <v>65</v>
      </c>
      <c r="Q19" s="40">
        <v>1.65</v>
      </c>
      <c r="S19" s="44">
        <v>0.13541666666666666</v>
      </c>
      <c r="T19" s="54" t="s">
        <v>16</v>
      </c>
      <c r="U19" s="54" t="s">
        <v>10</v>
      </c>
      <c r="V19" s="40" t="s">
        <v>10</v>
      </c>
      <c r="W19" s="51">
        <v>0.63541666666666663</v>
      </c>
      <c r="X19" s="54">
        <v>9</v>
      </c>
      <c r="Y19" s="54">
        <v>66</v>
      </c>
      <c r="Z19" s="40">
        <v>0.72</v>
      </c>
      <c r="AB19" s="44">
        <v>0.13541666666666666</v>
      </c>
      <c r="AC19" s="54">
        <v>2</v>
      </c>
      <c r="AD19" s="54">
        <v>55</v>
      </c>
      <c r="AE19" s="40">
        <v>1.61</v>
      </c>
      <c r="AF19" s="51">
        <v>0.63541666666666663</v>
      </c>
      <c r="AG19" s="54">
        <v>11</v>
      </c>
      <c r="AH19" s="54">
        <v>67</v>
      </c>
      <c r="AI19" s="40">
        <v>0.92</v>
      </c>
      <c r="AK19" s="44">
        <v>0.13541666666666666</v>
      </c>
      <c r="AL19" s="54" t="s">
        <v>16</v>
      </c>
      <c r="AM19" s="54" t="s">
        <v>10</v>
      </c>
      <c r="AN19" s="40" t="s">
        <v>10</v>
      </c>
      <c r="AO19" s="51">
        <v>0.63541666666666663</v>
      </c>
      <c r="AP19" s="54">
        <v>9</v>
      </c>
      <c r="AQ19" s="54">
        <v>55</v>
      </c>
      <c r="AR19" s="40">
        <v>1.03</v>
      </c>
      <c r="AT19" s="44">
        <v>0.13541666666666666</v>
      </c>
      <c r="AU19" s="54">
        <v>3</v>
      </c>
      <c r="AV19" s="54">
        <v>60</v>
      </c>
      <c r="AW19" s="40">
        <v>1.06</v>
      </c>
      <c r="AX19" s="51">
        <v>0.63541666666666663</v>
      </c>
      <c r="AY19" s="54">
        <v>7</v>
      </c>
      <c r="AZ19" s="54">
        <v>61</v>
      </c>
      <c r="BA19" s="40">
        <v>0.95</v>
      </c>
      <c r="BB19" s="49"/>
      <c r="BC19" s="44">
        <v>0.13541666666666666</v>
      </c>
      <c r="BD19" s="54" t="s">
        <v>16</v>
      </c>
      <c r="BE19" s="54" t="s">
        <v>10</v>
      </c>
      <c r="BF19" s="40" t="s">
        <v>10</v>
      </c>
      <c r="BG19" s="51">
        <v>0.63541666666666663</v>
      </c>
      <c r="BH19" s="54">
        <v>10</v>
      </c>
      <c r="BI19" s="54">
        <v>61</v>
      </c>
      <c r="BJ19" s="40">
        <v>0.91</v>
      </c>
      <c r="BL19" s="44">
        <v>0.13541666666666666</v>
      </c>
      <c r="BM19" s="54">
        <f t="shared" si="0"/>
        <v>2</v>
      </c>
      <c r="BN19" s="56">
        <f t="shared" si="1"/>
        <v>27.5</v>
      </c>
      <c r="BO19" s="40">
        <f t="shared" si="2"/>
        <v>0.15255530129672007</v>
      </c>
      <c r="BP19" s="51">
        <v>0.63541666666666663</v>
      </c>
      <c r="BQ19" s="54">
        <f t="shared" si="9"/>
        <v>49</v>
      </c>
      <c r="BR19" s="56">
        <f t="shared" si="10"/>
        <v>62.8</v>
      </c>
      <c r="BS19" s="40">
        <f t="shared" si="11"/>
        <v>3.7376048817696415</v>
      </c>
      <c r="BU19" s="44">
        <v>0.13541666666666666</v>
      </c>
      <c r="BV19" s="54">
        <f t="shared" si="3"/>
        <v>3</v>
      </c>
      <c r="BW19" s="56">
        <f t="shared" si="4"/>
        <v>57.5</v>
      </c>
      <c r="BX19" s="40">
        <f t="shared" si="5"/>
        <v>0.2288329519450801</v>
      </c>
      <c r="BY19" s="51">
        <v>0.63541666666666663</v>
      </c>
      <c r="BZ19" s="54">
        <f t="shared" si="6"/>
        <v>17</v>
      </c>
      <c r="CA19" s="56">
        <f t="shared" si="7"/>
        <v>62.8</v>
      </c>
      <c r="CB19" s="40">
        <f t="shared" si="8"/>
        <v>1.2967200610221206</v>
      </c>
    </row>
    <row r="20" spans="1:80" x14ac:dyDescent="0.3">
      <c r="A20" s="44">
        <v>0.14583333333333334</v>
      </c>
      <c r="B20" s="54">
        <v>0</v>
      </c>
      <c r="C20" s="56">
        <v>0</v>
      </c>
      <c r="D20" s="40">
        <v>0</v>
      </c>
      <c r="E20" s="51">
        <v>0.64583333333333337</v>
      </c>
      <c r="F20" s="54">
        <v>9</v>
      </c>
      <c r="G20" s="56">
        <v>59</v>
      </c>
      <c r="H20" s="40">
        <v>0.93</v>
      </c>
      <c r="I20" s="20"/>
      <c r="J20" s="44">
        <v>0.14583333333333334</v>
      </c>
      <c r="K20" s="54" t="s">
        <v>16</v>
      </c>
      <c r="L20" s="54" t="s">
        <v>10</v>
      </c>
      <c r="M20" s="40" t="s">
        <v>10</v>
      </c>
      <c r="N20" s="51">
        <v>0.64583333333333337</v>
      </c>
      <c r="O20" s="54">
        <v>7</v>
      </c>
      <c r="P20" s="54">
        <v>58</v>
      </c>
      <c r="Q20" s="40">
        <v>0.94</v>
      </c>
      <c r="S20" s="44">
        <v>0.14583333333333334</v>
      </c>
      <c r="T20" s="54" t="s">
        <v>16</v>
      </c>
      <c r="U20" s="54" t="s">
        <v>10</v>
      </c>
      <c r="V20" s="40" t="s">
        <v>10</v>
      </c>
      <c r="W20" s="51">
        <v>0.64583333333333337</v>
      </c>
      <c r="X20" s="54">
        <v>8</v>
      </c>
      <c r="Y20" s="54">
        <v>57</v>
      </c>
      <c r="Z20" s="40">
        <v>0.77</v>
      </c>
      <c r="AB20" s="44">
        <v>0.14583333333333334</v>
      </c>
      <c r="AC20" s="54">
        <v>1</v>
      </c>
      <c r="AD20" s="54">
        <v>53</v>
      </c>
      <c r="AE20" s="40">
        <v>0.88</v>
      </c>
      <c r="AF20" s="51">
        <v>0.64583333333333337</v>
      </c>
      <c r="AG20" s="54">
        <v>12</v>
      </c>
      <c r="AH20" s="54">
        <v>64</v>
      </c>
      <c r="AI20" s="40">
        <v>1.25</v>
      </c>
      <c r="AK20" s="44">
        <v>0.14583333333333334</v>
      </c>
      <c r="AL20" s="54">
        <v>1</v>
      </c>
      <c r="AM20" s="54">
        <v>61</v>
      </c>
      <c r="AN20" s="40">
        <v>1</v>
      </c>
      <c r="AO20" s="51">
        <v>0.64583333333333337</v>
      </c>
      <c r="AP20" s="54">
        <v>10</v>
      </c>
      <c r="AQ20" s="54">
        <v>60</v>
      </c>
      <c r="AR20" s="40">
        <v>1.31</v>
      </c>
      <c r="AT20" s="44">
        <v>0.14583333333333334</v>
      </c>
      <c r="AU20" s="54" t="s">
        <v>16</v>
      </c>
      <c r="AV20" s="54" t="s">
        <v>10</v>
      </c>
      <c r="AW20" s="40" t="s">
        <v>10</v>
      </c>
      <c r="AX20" s="51">
        <v>0.64583333333333337</v>
      </c>
      <c r="AY20" s="54">
        <v>8</v>
      </c>
      <c r="AZ20" s="54">
        <v>66</v>
      </c>
      <c r="BA20" s="40">
        <v>1.21</v>
      </c>
      <c r="BB20" s="49"/>
      <c r="BC20" s="44">
        <v>0.14583333333333334</v>
      </c>
      <c r="BD20" s="54">
        <v>2</v>
      </c>
      <c r="BE20" s="54">
        <v>59</v>
      </c>
      <c r="BF20" s="40">
        <v>1.31</v>
      </c>
      <c r="BG20" s="51">
        <v>0.64583333333333337</v>
      </c>
      <c r="BH20" s="54">
        <v>9</v>
      </c>
      <c r="BI20" s="54">
        <v>57</v>
      </c>
      <c r="BJ20" s="40">
        <v>0.9</v>
      </c>
      <c r="BL20" s="44">
        <v>0.14583333333333334</v>
      </c>
      <c r="BM20" s="54">
        <f t="shared" si="0"/>
        <v>2</v>
      </c>
      <c r="BN20" s="56">
        <f t="shared" si="1"/>
        <v>38</v>
      </c>
      <c r="BO20" s="40">
        <f t="shared" si="2"/>
        <v>0.15255530129672007</v>
      </c>
      <c r="BP20" s="51">
        <v>0.64583333333333337</v>
      </c>
      <c r="BQ20" s="54">
        <f t="shared" si="9"/>
        <v>46</v>
      </c>
      <c r="BR20" s="56">
        <f t="shared" si="10"/>
        <v>59.6</v>
      </c>
      <c r="BS20" s="40">
        <f t="shared" si="11"/>
        <v>3.5087719298245612</v>
      </c>
      <c r="BU20" s="44">
        <v>0.14583333333333334</v>
      </c>
      <c r="BV20" s="54">
        <f t="shared" si="3"/>
        <v>2</v>
      </c>
      <c r="BW20" s="56">
        <f t="shared" si="4"/>
        <v>57</v>
      </c>
      <c r="BX20" s="40">
        <f t="shared" si="5"/>
        <v>0.15255530129672007</v>
      </c>
      <c r="BY20" s="51">
        <v>0.64583333333333337</v>
      </c>
      <c r="BZ20" s="54">
        <f t="shared" si="6"/>
        <v>17</v>
      </c>
      <c r="CA20" s="56">
        <f t="shared" si="7"/>
        <v>61</v>
      </c>
      <c r="CB20" s="40">
        <f t="shared" si="8"/>
        <v>1.2967200610221206</v>
      </c>
    </row>
    <row r="21" spans="1:80" ht="17.25" thickBot="1" x14ac:dyDescent="0.35">
      <c r="A21" s="45">
        <v>0.15625</v>
      </c>
      <c r="B21" s="54">
        <v>0</v>
      </c>
      <c r="C21" s="56">
        <v>0</v>
      </c>
      <c r="D21" s="40">
        <v>0</v>
      </c>
      <c r="E21" s="52">
        <v>0.65625</v>
      </c>
      <c r="F21" s="54">
        <v>6</v>
      </c>
      <c r="G21" s="56">
        <v>52</v>
      </c>
      <c r="H21" s="40">
        <v>1.18</v>
      </c>
      <c r="I21" s="20"/>
      <c r="J21" s="45">
        <v>0.15625</v>
      </c>
      <c r="K21" s="54">
        <v>2</v>
      </c>
      <c r="L21" s="54">
        <v>57</v>
      </c>
      <c r="M21" s="40">
        <v>1</v>
      </c>
      <c r="N21" s="52">
        <v>0.65625</v>
      </c>
      <c r="O21" s="54">
        <v>10</v>
      </c>
      <c r="P21" s="54">
        <v>59</v>
      </c>
      <c r="Q21" s="40">
        <v>1.1299999999999999</v>
      </c>
      <c r="S21" s="45">
        <v>0.15625</v>
      </c>
      <c r="T21" s="54" t="s">
        <v>16</v>
      </c>
      <c r="U21" s="54" t="s">
        <v>10</v>
      </c>
      <c r="V21" s="40" t="s">
        <v>10</v>
      </c>
      <c r="W21" s="52">
        <v>0.65625</v>
      </c>
      <c r="X21" s="54">
        <v>6</v>
      </c>
      <c r="Y21" s="54">
        <v>61</v>
      </c>
      <c r="Z21" s="40">
        <v>0.81</v>
      </c>
      <c r="AB21" s="45">
        <v>0.15625</v>
      </c>
      <c r="AC21" s="54">
        <v>1</v>
      </c>
      <c r="AD21" s="54">
        <v>53</v>
      </c>
      <c r="AE21" s="40">
        <v>1.22</v>
      </c>
      <c r="AF21" s="52">
        <v>0.65625</v>
      </c>
      <c r="AG21" s="54">
        <v>11</v>
      </c>
      <c r="AH21" s="54">
        <v>62</v>
      </c>
      <c r="AI21" s="40">
        <v>0.85</v>
      </c>
      <c r="AK21" s="45">
        <v>0.15625</v>
      </c>
      <c r="AL21" s="54" t="s">
        <v>16</v>
      </c>
      <c r="AM21" s="54" t="s">
        <v>10</v>
      </c>
      <c r="AN21" s="40" t="s">
        <v>10</v>
      </c>
      <c r="AO21" s="52">
        <v>0.65625</v>
      </c>
      <c r="AP21" s="54">
        <v>9</v>
      </c>
      <c r="AQ21" s="54">
        <v>64</v>
      </c>
      <c r="AR21" s="40">
        <v>0.91</v>
      </c>
      <c r="AT21" s="45">
        <v>0.15625</v>
      </c>
      <c r="AU21" s="54" t="s">
        <v>16</v>
      </c>
      <c r="AV21" s="54" t="s">
        <v>10</v>
      </c>
      <c r="AW21" s="40" t="s">
        <v>10</v>
      </c>
      <c r="AX21" s="52">
        <v>0.65625</v>
      </c>
      <c r="AY21" s="54">
        <v>10</v>
      </c>
      <c r="AZ21" s="54">
        <v>52</v>
      </c>
      <c r="BA21" s="40">
        <v>0.94</v>
      </c>
      <c r="BB21" s="23"/>
      <c r="BC21" s="45">
        <v>0.15625</v>
      </c>
      <c r="BD21" s="54" t="s">
        <v>16</v>
      </c>
      <c r="BE21" s="54" t="s">
        <v>10</v>
      </c>
      <c r="BF21" s="40" t="s">
        <v>10</v>
      </c>
      <c r="BG21" s="52">
        <v>0.65625</v>
      </c>
      <c r="BH21" s="54">
        <v>19</v>
      </c>
      <c r="BI21" s="54">
        <v>62</v>
      </c>
      <c r="BJ21" s="40">
        <v>1.1200000000000001</v>
      </c>
      <c r="BL21" s="45">
        <v>0.15625</v>
      </c>
      <c r="BM21" s="54">
        <f t="shared" si="0"/>
        <v>3</v>
      </c>
      <c r="BN21" s="56">
        <f t="shared" si="1"/>
        <v>36.666666666666664</v>
      </c>
      <c r="BO21" s="40">
        <f t="shared" si="2"/>
        <v>0.2288329519450801</v>
      </c>
      <c r="BP21" s="52">
        <v>0.65625</v>
      </c>
      <c r="BQ21" s="54">
        <f t="shared" si="9"/>
        <v>42</v>
      </c>
      <c r="BR21" s="56">
        <f t="shared" si="10"/>
        <v>59.6</v>
      </c>
      <c r="BS21" s="40">
        <f t="shared" si="11"/>
        <v>3.2036613272311212</v>
      </c>
      <c r="BU21" s="45">
        <v>0.15625</v>
      </c>
      <c r="BV21" s="54">
        <f t="shared" si="3"/>
        <v>0</v>
      </c>
      <c r="BW21" s="56">
        <f t="shared" si="4"/>
        <v>55</v>
      </c>
      <c r="BX21" s="40">
        <f t="shared" si="5"/>
        <v>0</v>
      </c>
      <c r="BY21" s="52">
        <v>0.65625</v>
      </c>
      <c r="BZ21" s="54">
        <f t="shared" si="6"/>
        <v>29</v>
      </c>
      <c r="CA21" s="56">
        <f t="shared" si="7"/>
        <v>59.6</v>
      </c>
      <c r="CB21" s="40">
        <f t="shared" si="8"/>
        <v>2.2120518688024409</v>
      </c>
    </row>
    <row r="22" spans="1:80" ht="17.25" thickTop="1" x14ac:dyDescent="0.3">
      <c r="A22" s="46">
        <v>0.16666666666666666</v>
      </c>
      <c r="B22" s="54" t="s">
        <v>16</v>
      </c>
      <c r="C22" s="56" t="s">
        <v>10</v>
      </c>
      <c r="D22" s="40" t="s">
        <v>10</v>
      </c>
      <c r="E22" s="53">
        <v>0.66666666666666663</v>
      </c>
      <c r="F22" s="54">
        <v>9</v>
      </c>
      <c r="G22" s="56">
        <v>59</v>
      </c>
      <c r="H22" s="40">
        <v>0.74</v>
      </c>
      <c r="I22" s="20"/>
      <c r="J22" s="46">
        <v>0.16666666666666666</v>
      </c>
      <c r="K22" s="54">
        <v>1</v>
      </c>
      <c r="L22" s="54">
        <v>57</v>
      </c>
      <c r="M22" s="40">
        <v>1.39</v>
      </c>
      <c r="N22" s="53">
        <v>0.66666666666666663</v>
      </c>
      <c r="O22" s="54">
        <v>17</v>
      </c>
      <c r="P22" s="54">
        <v>56</v>
      </c>
      <c r="Q22" s="40">
        <v>1.07</v>
      </c>
      <c r="S22" s="46">
        <v>0.16666666666666666</v>
      </c>
      <c r="T22" s="54">
        <v>1</v>
      </c>
      <c r="U22" s="54">
        <v>66</v>
      </c>
      <c r="V22" s="40">
        <v>0.66</v>
      </c>
      <c r="W22" s="53">
        <v>0.66666666666666663</v>
      </c>
      <c r="X22" s="54">
        <v>9</v>
      </c>
      <c r="Y22" s="54">
        <v>64</v>
      </c>
      <c r="Z22" s="40">
        <v>0.87</v>
      </c>
      <c r="AB22" s="46">
        <v>0.16666666666666666</v>
      </c>
      <c r="AC22" s="54">
        <v>1</v>
      </c>
      <c r="AD22" s="54">
        <v>53</v>
      </c>
      <c r="AE22" s="40">
        <v>0.72</v>
      </c>
      <c r="AF22" s="53">
        <v>0.66666666666666663</v>
      </c>
      <c r="AG22" s="54">
        <v>4</v>
      </c>
      <c r="AH22" s="54">
        <v>59</v>
      </c>
      <c r="AI22" s="40">
        <v>0.59</v>
      </c>
      <c r="AK22" s="46">
        <v>0.16666666666666666</v>
      </c>
      <c r="AL22" s="54">
        <v>1</v>
      </c>
      <c r="AM22" s="54">
        <v>61</v>
      </c>
      <c r="AN22" s="40">
        <v>1.1100000000000001</v>
      </c>
      <c r="AO22" s="53">
        <v>0.66666666666666663</v>
      </c>
      <c r="AP22" s="54">
        <v>7</v>
      </c>
      <c r="AQ22" s="54">
        <v>55</v>
      </c>
      <c r="AR22" s="40">
        <v>0.7</v>
      </c>
      <c r="AT22" s="46">
        <v>0.16666666666666666</v>
      </c>
      <c r="AU22" s="54" t="s">
        <v>16</v>
      </c>
      <c r="AV22" s="54" t="s">
        <v>10</v>
      </c>
      <c r="AW22" s="40" t="s">
        <v>10</v>
      </c>
      <c r="AX22" s="53">
        <v>0.66666666666666663</v>
      </c>
      <c r="AY22" s="54">
        <v>12</v>
      </c>
      <c r="AZ22" s="54">
        <v>64</v>
      </c>
      <c r="BA22" s="40">
        <v>0.79</v>
      </c>
      <c r="BB22" s="24"/>
      <c r="BC22" s="46">
        <v>0.16666666666666666</v>
      </c>
      <c r="BD22" s="54" t="s">
        <v>16</v>
      </c>
      <c r="BE22" s="54" t="s">
        <v>10</v>
      </c>
      <c r="BF22" s="40" t="s">
        <v>10</v>
      </c>
      <c r="BG22" s="53">
        <v>0.66666666666666663</v>
      </c>
      <c r="BH22" s="54">
        <v>16</v>
      </c>
      <c r="BI22" s="54">
        <v>60</v>
      </c>
      <c r="BJ22" s="40">
        <v>1.1299999999999999</v>
      </c>
      <c r="BL22" s="46">
        <v>0.16666666666666666</v>
      </c>
      <c r="BM22" s="54">
        <f t="shared" si="0"/>
        <v>4</v>
      </c>
      <c r="BN22" s="56">
        <f t="shared" si="1"/>
        <v>59.25</v>
      </c>
      <c r="BO22" s="40">
        <f t="shared" si="2"/>
        <v>0.30511060259344014</v>
      </c>
      <c r="BP22" s="53">
        <v>0.66666666666666663</v>
      </c>
      <c r="BQ22" s="54">
        <f t="shared" si="9"/>
        <v>46</v>
      </c>
      <c r="BR22" s="56">
        <f t="shared" si="10"/>
        <v>58.6</v>
      </c>
      <c r="BS22" s="40">
        <f t="shared" si="11"/>
        <v>3.5087719298245612</v>
      </c>
      <c r="BU22" s="46">
        <v>0.16666666666666666</v>
      </c>
      <c r="BV22" s="54">
        <f t="shared" si="3"/>
        <v>0</v>
      </c>
      <c r="BW22" s="56">
        <f t="shared" si="4"/>
        <v>59.25</v>
      </c>
      <c r="BX22" s="40">
        <f t="shared" si="5"/>
        <v>0</v>
      </c>
      <c r="BY22" s="53">
        <v>0.66666666666666663</v>
      </c>
      <c r="BZ22" s="54">
        <f t="shared" si="6"/>
        <v>28</v>
      </c>
      <c r="CA22" s="56">
        <f t="shared" si="7"/>
        <v>59.6</v>
      </c>
      <c r="CB22" s="40">
        <f t="shared" si="8"/>
        <v>2.1357742181540811</v>
      </c>
    </row>
    <row r="23" spans="1:80" x14ac:dyDescent="0.3">
      <c r="A23" s="44">
        <v>0.17708333333333334</v>
      </c>
      <c r="B23" s="54">
        <v>1</v>
      </c>
      <c r="C23" s="56">
        <v>43</v>
      </c>
      <c r="D23" s="40">
        <v>1.5</v>
      </c>
      <c r="E23" s="51">
        <v>0.67708333333333337</v>
      </c>
      <c r="F23" s="54">
        <v>5</v>
      </c>
      <c r="G23" s="56">
        <v>62</v>
      </c>
      <c r="H23" s="40">
        <v>0.73</v>
      </c>
      <c r="I23" s="20"/>
      <c r="J23" s="44">
        <v>0.17708333333333334</v>
      </c>
      <c r="K23" s="54" t="s">
        <v>16</v>
      </c>
      <c r="L23" s="54" t="s">
        <v>10</v>
      </c>
      <c r="M23" s="40" t="s">
        <v>10</v>
      </c>
      <c r="N23" s="51">
        <v>0.67708333333333337</v>
      </c>
      <c r="O23" s="54">
        <v>9</v>
      </c>
      <c r="P23" s="54">
        <v>56</v>
      </c>
      <c r="Q23" s="40">
        <v>0.88</v>
      </c>
      <c r="S23" s="44">
        <v>0.17708333333333334</v>
      </c>
      <c r="T23" s="54" t="s">
        <v>16</v>
      </c>
      <c r="U23" s="54" t="s">
        <v>10</v>
      </c>
      <c r="V23" s="40" t="s">
        <v>10</v>
      </c>
      <c r="W23" s="51">
        <v>0.67708333333333337</v>
      </c>
      <c r="X23" s="54">
        <v>14</v>
      </c>
      <c r="Y23" s="54">
        <v>63</v>
      </c>
      <c r="Z23" s="40">
        <v>0.97</v>
      </c>
      <c r="AB23" s="44">
        <v>0.17708333333333334</v>
      </c>
      <c r="AC23" s="54" t="s">
        <v>16</v>
      </c>
      <c r="AD23" s="54" t="s">
        <v>10</v>
      </c>
      <c r="AE23" s="40" t="s">
        <v>10</v>
      </c>
      <c r="AF23" s="51">
        <v>0.67708333333333337</v>
      </c>
      <c r="AG23" s="54">
        <v>10</v>
      </c>
      <c r="AH23" s="54">
        <v>60</v>
      </c>
      <c r="AI23" s="40">
        <v>0.76</v>
      </c>
      <c r="AK23" s="44">
        <v>0.17708333333333334</v>
      </c>
      <c r="AL23" s="54" t="s">
        <v>16</v>
      </c>
      <c r="AM23" s="54" t="s">
        <v>10</v>
      </c>
      <c r="AN23" s="40" t="s">
        <v>10</v>
      </c>
      <c r="AO23" s="51">
        <v>0.67708333333333337</v>
      </c>
      <c r="AP23" s="54">
        <v>10</v>
      </c>
      <c r="AQ23" s="54">
        <v>61</v>
      </c>
      <c r="AR23" s="40">
        <v>0.75</v>
      </c>
      <c r="AT23" s="44">
        <v>0.17708333333333334</v>
      </c>
      <c r="AU23" s="54" t="s">
        <v>16</v>
      </c>
      <c r="AV23" s="54" t="s">
        <v>10</v>
      </c>
      <c r="AW23" s="40" t="s">
        <v>10</v>
      </c>
      <c r="AX23" s="51">
        <v>0.67708333333333337</v>
      </c>
      <c r="AY23" s="54">
        <v>12</v>
      </c>
      <c r="AZ23" s="54">
        <v>62</v>
      </c>
      <c r="BA23" s="40">
        <v>1.56</v>
      </c>
      <c r="BB23" s="49"/>
      <c r="BC23" s="44">
        <v>0.17708333333333334</v>
      </c>
      <c r="BD23" s="54">
        <v>1</v>
      </c>
      <c r="BE23" s="54">
        <v>52</v>
      </c>
      <c r="BF23" s="40">
        <v>1.5</v>
      </c>
      <c r="BG23" s="51">
        <v>0.67708333333333337</v>
      </c>
      <c r="BH23" s="54">
        <v>10</v>
      </c>
      <c r="BI23" s="54">
        <v>59</v>
      </c>
      <c r="BJ23" s="40">
        <v>0.87</v>
      </c>
      <c r="BL23" s="44">
        <v>0.17708333333333334</v>
      </c>
      <c r="BM23" s="54">
        <f t="shared" si="0"/>
        <v>1</v>
      </c>
      <c r="BN23" s="56">
        <f t="shared" si="1"/>
        <v>43</v>
      </c>
      <c r="BO23" s="40">
        <f t="shared" si="2"/>
        <v>7.6277650648360035E-2</v>
      </c>
      <c r="BP23" s="51">
        <v>0.67708333333333337</v>
      </c>
      <c r="BQ23" s="54">
        <f t="shared" si="9"/>
        <v>48</v>
      </c>
      <c r="BR23" s="56">
        <f t="shared" si="10"/>
        <v>60.4</v>
      </c>
      <c r="BS23" s="40">
        <f t="shared" si="11"/>
        <v>3.6613272311212817</v>
      </c>
      <c r="BU23" s="44">
        <v>0.17708333333333334</v>
      </c>
      <c r="BV23" s="54">
        <f t="shared" si="3"/>
        <v>1</v>
      </c>
      <c r="BW23" s="56" t="e">
        <f t="shared" si="4"/>
        <v>#DIV/0!</v>
      </c>
      <c r="BX23" s="40">
        <f t="shared" si="5"/>
        <v>7.6277650648360035E-2</v>
      </c>
      <c r="BY23" s="51">
        <v>0.67708333333333337</v>
      </c>
      <c r="BZ23" s="54">
        <f t="shared" si="6"/>
        <v>22</v>
      </c>
      <c r="CA23" s="56">
        <f t="shared" si="7"/>
        <v>60.4</v>
      </c>
      <c r="CB23" s="40">
        <f t="shared" si="8"/>
        <v>1.6781083142639208</v>
      </c>
    </row>
    <row r="24" spans="1:80" x14ac:dyDescent="0.3">
      <c r="A24" s="44">
        <v>0.1875</v>
      </c>
      <c r="B24" s="54" t="s">
        <v>16</v>
      </c>
      <c r="C24" s="56" t="s">
        <v>10</v>
      </c>
      <c r="D24" s="40" t="s">
        <v>10</v>
      </c>
      <c r="E24" s="51">
        <v>0.6875</v>
      </c>
      <c r="F24" s="54">
        <v>13</v>
      </c>
      <c r="G24" s="56">
        <v>60</v>
      </c>
      <c r="H24" s="40">
        <v>0.73</v>
      </c>
      <c r="I24" s="20"/>
      <c r="J24" s="44">
        <v>0.1875</v>
      </c>
      <c r="K24" s="54">
        <v>1</v>
      </c>
      <c r="L24" s="54">
        <v>57</v>
      </c>
      <c r="M24" s="40">
        <v>0.94</v>
      </c>
      <c r="N24" s="51">
        <v>0.6875</v>
      </c>
      <c r="O24" s="54">
        <v>13</v>
      </c>
      <c r="P24" s="54">
        <v>58</v>
      </c>
      <c r="Q24" s="40">
        <v>0.92</v>
      </c>
      <c r="S24" s="44">
        <v>0.1875</v>
      </c>
      <c r="T24" s="54">
        <v>2</v>
      </c>
      <c r="U24" s="54">
        <v>62</v>
      </c>
      <c r="V24" s="40">
        <v>1.61</v>
      </c>
      <c r="W24" s="51">
        <v>0.6875</v>
      </c>
      <c r="X24" s="54">
        <v>7</v>
      </c>
      <c r="Y24" s="54">
        <v>53</v>
      </c>
      <c r="Z24" s="40">
        <v>0.86</v>
      </c>
      <c r="AB24" s="44">
        <v>0.1875</v>
      </c>
      <c r="AC24" s="54">
        <v>1</v>
      </c>
      <c r="AD24" s="54">
        <v>54</v>
      </c>
      <c r="AE24" s="40">
        <v>0.66</v>
      </c>
      <c r="AF24" s="51">
        <v>0.6875</v>
      </c>
      <c r="AG24" s="54">
        <v>14</v>
      </c>
      <c r="AH24" s="54">
        <v>63</v>
      </c>
      <c r="AI24" s="40">
        <v>0.99</v>
      </c>
      <c r="AK24" s="44">
        <v>0.1875</v>
      </c>
      <c r="AL24" s="54">
        <v>2</v>
      </c>
      <c r="AM24" s="54">
        <v>55</v>
      </c>
      <c r="AN24" s="40">
        <v>1.28</v>
      </c>
      <c r="AO24" s="51">
        <v>0.6875</v>
      </c>
      <c r="AP24" s="54">
        <v>11</v>
      </c>
      <c r="AQ24" s="54">
        <v>63</v>
      </c>
      <c r="AR24" s="40">
        <v>1.1499999999999999</v>
      </c>
      <c r="AT24" s="44">
        <v>0.1875</v>
      </c>
      <c r="AU24" s="54" t="s">
        <v>16</v>
      </c>
      <c r="AV24" s="54" t="s">
        <v>10</v>
      </c>
      <c r="AW24" s="40" t="s">
        <v>10</v>
      </c>
      <c r="AX24" s="51">
        <v>0.6875</v>
      </c>
      <c r="AY24" s="54">
        <v>16</v>
      </c>
      <c r="AZ24" s="54">
        <v>56</v>
      </c>
      <c r="BA24" s="40">
        <v>1.55</v>
      </c>
      <c r="BB24" s="49"/>
      <c r="BC24" s="44">
        <v>0.1875</v>
      </c>
      <c r="BD24" s="54" t="s">
        <v>16</v>
      </c>
      <c r="BE24" s="54" t="s">
        <v>10</v>
      </c>
      <c r="BF24" s="40" t="s">
        <v>10</v>
      </c>
      <c r="BG24" s="51">
        <v>0.6875</v>
      </c>
      <c r="BH24" s="54">
        <v>15</v>
      </c>
      <c r="BI24" s="54">
        <v>62</v>
      </c>
      <c r="BJ24" s="40">
        <v>1.1000000000000001</v>
      </c>
      <c r="BL24" s="44">
        <v>0.1875</v>
      </c>
      <c r="BM24" s="54">
        <f t="shared" si="0"/>
        <v>6</v>
      </c>
      <c r="BN24" s="56">
        <f t="shared" si="1"/>
        <v>57</v>
      </c>
      <c r="BO24" s="40">
        <f t="shared" si="2"/>
        <v>0.45766590389016021</v>
      </c>
      <c r="BP24" s="51">
        <v>0.6875</v>
      </c>
      <c r="BQ24" s="54">
        <f t="shared" si="9"/>
        <v>58</v>
      </c>
      <c r="BR24" s="56">
        <f t="shared" si="10"/>
        <v>59.4</v>
      </c>
      <c r="BS24" s="40">
        <f t="shared" si="11"/>
        <v>4.4241037376048817</v>
      </c>
      <c r="BU24" s="44">
        <v>0.1875</v>
      </c>
      <c r="BV24" s="54">
        <f t="shared" si="3"/>
        <v>0</v>
      </c>
      <c r="BW24" s="56">
        <f t="shared" si="4"/>
        <v>57</v>
      </c>
      <c r="BX24" s="40">
        <f t="shared" si="5"/>
        <v>0</v>
      </c>
      <c r="BY24" s="51">
        <v>0.6875</v>
      </c>
      <c r="BZ24" s="54">
        <f t="shared" si="6"/>
        <v>31</v>
      </c>
      <c r="CA24" s="56">
        <f t="shared" si="7"/>
        <v>58.6</v>
      </c>
      <c r="CB24" s="40">
        <f t="shared" si="8"/>
        <v>2.3646071700991609</v>
      </c>
    </row>
    <row r="25" spans="1:80" ht="17.25" thickBot="1" x14ac:dyDescent="0.35">
      <c r="A25" s="45">
        <v>0.19791666666666666</v>
      </c>
      <c r="B25" s="54" t="s">
        <v>16</v>
      </c>
      <c r="C25" s="56" t="s">
        <v>10</v>
      </c>
      <c r="D25" s="40" t="s">
        <v>10</v>
      </c>
      <c r="E25" s="52">
        <v>0.69791666666666663</v>
      </c>
      <c r="F25" s="54">
        <v>11</v>
      </c>
      <c r="G25" s="56">
        <v>62</v>
      </c>
      <c r="H25" s="40">
        <v>1.04</v>
      </c>
      <c r="I25" s="20"/>
      <c r="J25" s="45">
        <v>0.19791666666666666</v>
      </c>
      <c r="K25" s="54" t="s">
        <v>16</v>
      </c>
      <c r="L25" s="54" t="s">
        <v>10</v>
      </c>
      <c r="M25" s="40" t="s">
        <v>10</v>
      </c>
      <c r="N25" s="52">
        <v>0.69791666666666663</v>
      </c>
      <c r="O25" s="54">
        <v>8</v>
      </c>
      <c r="P25" s="54">
        <v>54</v>
      </c>
      <c r="Q25" s="40">
        <v>1.19</v>
      </c>
      <c r="S25" s="45">
        <v>0.19791666666666666</v>
      </c>
      <c r="T25" s="54" t="s">
        <v>16</v>
      </c>
      <c r="U25" s="54" t="s">
        <v>10</v>
      </c>
      <c r="V25" s="40" t="s">
        <v>10</v>
      </c>
      <c r="W25" s="52">
        <v>0.69791666666666663</v>
      </c>
      <c r="X25" s="54">
        <v>6</v>
      </c>
      <c r="Y25" s="54">
        <v>62</v>
      </c>
      <c r="Z25" s="40">
        <v>0.82</v>
      </c>
      <c r="AB25" s="45">
        <v>0.19791666666666666</v>
      </c>
      <c r="AC25" s="54" t="s">
        <v>16</v>
      </c>
      <c r="AD25" s="54" t="s">
        <v>10</v>
      </c>
      <c r="AE25" s="40" t="s">
        <v>10</v>
      </c>
      <c r="AF25" s="52">
        <v>0.69791666666666663</v>
      </c>
      <c r="AG25" s="54">
        <v>11</v>
      </c>
      <c r="AH25" s="54">
        <v>56</v>
      </c>
      <c r="AI25" s="40">
        <v>0.98</v>
      </c>
      <c r="AK25" s="45">
        <v>0.19791666666666666</v>
      </c>
      <c r="AL25" s="54">
        <v>1</v>
      </c>
      <c r="AM25" s="54">
        <v>54</v>
      </c>
      <c r="AN25" s="40">
        <v>0.94</v>
      </c>
      <c r="AO25" s="52">
        <v>0.69791666666666663</v>
      </c>
      <c r="AP25" s="54">
        <v>16</v>
      </c>
      <c r="AQ25" s="54">
        <v>65</v>
      </c>
      <c r="AR25" s="40">
        <v>1.08</v>
      </c>
      <c r="AT25" s="45">
        <v>0.19791666666666666</v>
      </c>
      <c r="AU25" s="54">
        <v>1</v>
      </c>
      <c r="AV25" s="54">
        <v>56</v>
      </c>
      <c r="AW25" s="40">
        <v>1.44</v>
      </c>
      <c r="AX25" s="52">
        <v>0.69791666666666663</v>
      </c>
      <c r="AY25" s="54">
        <v>16</v>
      </c>
      <c r="AZ25" s="54">
        <v>57</v>
      </c>
      <c r="BA25" s="40">
        <v>0.98</v>
      </c>
      <c r="BB25" s="23"/>
      <c r="BC25" s="45">
        <v>0.19791666666666666</v>
      </c>
      <c r="BD25" s="54" t="s">
        <v>16</v>
      </c>
      <c r="BE25" s="54" t="s">
        <v>10</v>
      </c>
      <c r="BF25" s="40" t="s">
        <v>10</v>
      </c>
      <c r="BG25" s="52">
        <v>0.69791666666666663</v>
      </c>
      <c r="BH25" s="54">
        <v>8</v>
      </c>
      <c r="BI25" s="54">
        <v>55</v>
      </c>
      <c r="BJ25" s="40">
        <v>0.95</v>
      </c>
      <c r="BL25" s="45">
        <v>0.19791666666666666</v>
      </c>
      <c r="BM25" s="54">
        <f t="shared" si="0"/>
        <v>1</v>
      </c>
      <c r="BN25" s="56">
        <f t="shared" si="1"/>
        <v>54</v>
      </c>
      <c r="BO25" s="40">
        <f t="shared" si="2"/>
        <v>7.6277650648360035E-2</v>
      </c>
      <c r="BP25" s="52">
        <v>0.69791666666666663</v>
      </c>
      <c r="BQ25" s="54">
        <f t="shared" si="9"/>
        <v>52</v>
      </c>
      <c r="BR25" s="56">
        <f t="shared" si="10"/>
        <v>59.8</v>
      </c>
      <c r="BS25" s="40">
        <f t="shared" si="11"/>
        <v>3.9664378337147213</v>
      </c>
      <c r="BU25" s="45">
        <v>0.19791666666666666</v>
      </c>
      <c r="BV25" s="54">
        <f t="shared" si="3"/>
        <v>1</v>
      </c>
      <c r="BW25" s="56">
        <f t="shared" si="4"/>
        <v>55</v>
      </c>
      <c r="BX25" s="40">
        <f t="shared" si="5"/>
        <v>7.6277650648360035E-2</v>
      </c>
      <c r="BY25" s="52">
        <v>0.69791666666666663</v>
      </c>
      <c r="BZ25" s="54">
        <f t="shared" si="6"/>
        <v>24</v>
      </c>
      <c r="CA25" s="56">
        <f t="shared" si="7"/>
        <v>58.8</v>
      </c>
      <c r="CB25" s="40">
        <f t="shared" si="8"/>
        <v>1.8306636155606408</v>
      </c>
    </row>
    <row r="26" spans="1:80" ht="17.25" thickTop="1" x14ac:dyDescent="0.3">
      <c r="A26" s="46">
        <v>0.20833333333333334</v>
      </c>
      <c r="B26" s="54">
        <v>1</v>
      </c>
      <c r="C26" s="56">
        <v>43</v>
      </c>
      <c r="D26" s="40">
        <v>0.83</v>
      </c>
      <c r="E26" s="53">
        <v>0.70833333333333337</v>
      </c>
      <c r="F26" s="54">
        <v>11</v>
      </c>
      <c r="G26" s="56">
        <v>57</v>
      </c>
      <c r="H26" s="40">
        <v>1.07</v>
      </c>
      <c r="I26" s="20"/>
      <c r="J26" s="46">
        <v>0.20833333333333334</v>
      </c>
      <c r="K26" s="54" t="s">
        <v>16</v>
      </c>
      <c r="L26" s="54" t="s">
        <v>10</v>
      </c>
      <c r="M26" s="40" t="s">
        <v>10</v>
      </c>
      <c r="N26" s="53">
        <v>0.70833333333333337</v>
      </c>
      <c r="O26" s="54">
        <v>12</v>
      </c>
      <c r="P26" s="54">
        <v>60</v>
      </c>
      <c r="Q26" s="40">
        <v>0.92</v>
      </c>
      <c r="S26" s="46">
        <v>0.20833333333333334</v>
      </c>
      <c r="T26" s="54" t="s">
        <v>16</v>
      </c>
      <c r="U26" s="54" t="s">
        <v>10</v>
      </c>
      <c r="V26" s="40" t="s">
        <v>10</v>
      </c>
      <c r="W26" s="53">
        <v>0.70833333333333337</v>
      </c>
      <c r="X26" s="54">
        <v>17</v>
      </c>
      <c r="Y26" s="54">
        <v>58</v>
      </c>
      <c r="Z26" s="40">
        <v>1.35</v>
      </c>
      <c r="AB26" s="46">
        <v>0.20833333333333334</v>
      </c>
      <c r="AC26" s="54" t="s">
        <v>16</v>
      </c>
      <c r="AD26" s="54" t="s">
        <v>10</v>
      </c>
      <c r="AE26" s="40" t="s">
        <v>10</v>
      </c>
      <c r="AF26" s="53">
        <v>0.70833333333333337</v>
      </c>
      <c r="AG26" s="54">
        <v>10</v>
      </c>
      <c r="AH26" s="54">
        <v>60</v>
      </c>
      <c r="AI26" s="40">
        <v>0.73</v>
      </c>
      <c r="AK26" s="46">
        <v>0.20833333333333334</v>
      </c>
      <c r="AL26" s="54">
        <v>1</v>
      </c>
      <c r="AM26" s="54">
        <v>54</v>
      </c>
      <c r="AN26" s="40">
        <v>0.89</v>
      </c>
      <c r="AO26" s="53">
        <v>0.70833333333333337</v>
      </c>
      <c r="AP26" s="54">
        <v>11</v>
      </c>
      <c r="AQ26" s="54">
        <v>65</v>
      </c>
      <c r="AR26" s="40">
        <v>0.79</v>
      </c>
      <c r="AT26" s="46">
        <v>0.20833333333333334</v>
      </c>
      <c r="AU26" s="54" t="s">
        <v>16</v>
      </c>
      <c r="AV26" s="54" t="s">
        <v>10</v>
      </c>
      <c r="AW26" s="40" t="s">
        <v>10</v>
      </c>
      <c r="AX26" s="53">
        <v>0.70833333333333337</v>
      </c>
      <c r="AY26" s="54">
        <v>14</v>
      </c>
      <c r="AZ26" s="54">
        <v>58</v>
      </c>
      <c r="BA26" s="40">
        <v>0.85</v>
      </c>
      <c r="BB26" s="24"/>
      <c r="BC26" s="46">
        <v>0.20833333333333334</v>
      </c>
      <c r="BD26" s="54" t="s">
        <v>16</v>
      </c>
      <c r="BE26" s="54" t="s">
        <v>10</v>
      </c>
      <c r="BF26" s="40" t="s">
        <v>10</v>
      </c>
      <c r="BG26" s="53">
        <v>0.70833333333333337</v>
      </c>
      <c r="BH26" s="54">
        <v>10</v>
      </c>
      <c r="BI26" s="54">
        <v>62</v>
      </c>
      <c r="BJ26" s="40">
        <v>0.8</v>
      </c>
      <c r="BL26" s="46">
        <v>0.20833333333333334</v>
      </c>
      <c r="BM26" s="54">
        <f t="shared" si="0"/>
        <v>2</v>
      </c>
      <c r="BN26" s="56">
        <f t="shared" si="1"/>
        <v>48.5</v>
      </c>
      <c r="BO26" s="40">
        <f t="shared" si="2"/>
        <v>0.15255530129672007</v>
      </c>
      <c r="BP26" s="53">
        <v>0.70833333333333337</v>
      </c>
      <c r="BQ26" s="54">
        <f t="shared" si="9"/>
        <v>61</v>
      </c>
      <c r="BR26" s="56">
        <f t="shared" si="10"/>
        <v>60</v>
      </c>
      <c r="BS26" s="40">
        <f t="shared" si="11"/>
        <v>4.6529366895499624</v>
      </c>
      <c r="BU26" s="46">
        <v>0.20833333333333334</v>
      </c>
      <c r="BV26" s="54">
        <f t="shared" si="3"/>
        <v>0</v>
      </c>
      <c r="BW26" s="56">
        <f t="shared" si="4"/>
        <v>54</v>
      </c>
      <c r="BX26" s="40">
        <f t="shared" si="5"/>
        <v>0</v>
      </c>
      <c r="BY26" s="53">
        <v>0.70833333333333337</v>
      </c>
      <c r="BZ26" s="54">
        <f t="shared" si="6"/>
        <v>24</v>
      </c>
      <c r="CA26" s="56">
        <f t="shared" si="7"/>
        <v>60.2</v>
      </c>
      <c r="CB26" s="40">
        <f t="shared" si="8"/>
        <v>1.8306636155606408</v>
      </c>
    </row>
    <row r="27" spans="1:80" x14ac:dyDescent="0.3">
      <c r="A27" s="44">
        <v>0.21875</v>
      </c>
      <c r="B27" s="54">
        <v>1</v>
      </c>
      <c r="C27" s="56">
        <v>53</v>
      </c>
      <c r="D27" s="40">
        <v>0.66</v>
      </c>
      <c r="E27" s="51">
        <v>0.71875</v>
      </c>
      <c r="F27" s="54">
        <v>18</v>
      </c>
      <c r="G27" s="56">
        <v>61</v>
      </c>
      <c r="H27" s="40">
        <v>1.28</v>
      </c>
      <c r="I27" s="20"/>
      <c r="J27" s="44">
        <v>0.21875</v>
      </c>
      <c r="K27" s="54">
        <v>1</v>
      </c>
      <c r="L27" s="54">
        <v>57</v>
      </c>
      <c r="M27" s="40">
        <v>0.61</v>
      </c>
      <c r="N27" s="51">
        <v>0.71875</v>
      </c>
      <c r="O27" s="54">
        <v>7</v>
      </c>
      <c r="P27" s="54">
        <v>68</v>
      </c>
      <c r="Q27" s="40">
        <v>0.7</v>
      </c>
      <c r="S27" s="44">
        <v>0.21875</v>
      </c>
      <c r="T27" s="54" t="s">
        <v>16</v>
      </c>
      <c r="U27" s="54" t="s">
        <v>10</v>
      </c>
      <c r="V27" s="40" t="s">
        <v>10</v>
      </c>
      <c r="W27" s="51">
        <v>0.71875</v>
      </c>
      <c r="X27" s="54">
        <v>11</v>
      </c>
      <c r="Y27" s="54">
        <v>59</v>
      </c>
      <c r="Z27" s="40">
        <v>0.95</v>
      </c>
      <c r="AB27" s="44">
        <v>0.21875</v>
      </c>
      <c r="AC27" s="54">
        <v>2</v>
      </c>
      <c r="AD27" s="54">
        <v>54</v>
      </c>
      <c r="AE27" s="40">
        <v>0.55000000000000004</v>
      </c>
      <c r="AF27" s="51">
        <v>0.71875</v>
      </c>
      <c r="AG27" s="54">
        <v>12</v>
      </c>
      <c r="AH27" s="54">
        <v>57</v>
      </c>
      <c r="AI27" s="40">
        <v>1.1299999999999999</v>
      </c>
      <c r="AK27" s="44">
        <v>0.21875</v>
      </c>
      <c r="AL27" s="54" t="s">
        <v>16</v>
      </c>
      <c r="AM27" s="54" t="s">
        <v>10</v>
      </c>
      <c r="AN27" s="40" t="s">
        <v>10</v>
      </c>
      <c r="AO27" s="51">
        <v>0.71875</v>
      </c>
      <c r="AP27" s="54">
        <v>19</v>
      </c>
      <c r="AQ27" s="54">
        <v>60</v>
      </c>
      <c r="AR27" s="40">
        <v>1.29</v>
      </c>
      <c r="AT27" s="44">
        <v>0.21875</v>
      </c>
      <c r="AU27" s="54" t="s">
        <v>16</v>
      </c>
      <c r="AV27" s="54" t="s">
        <v>10</v>
      </c>
      <c r="AW27" s="40" t="s">
        <v>10</v>
      </c>
      <c r="AX27" s="51">
        <v>0.71875</v>
      </c>
      <c r="AY27" s="54">
        <v>10</v>
      </c>
      <c r="AZ27" s="54">
        <v>63</v>
      </c>
      <c r="BA27" s="40">
        <v>0.96</v>
      </c>
      <c r="BB27" s="49"/>
      <c r="BC27" s="44">
        <v>0.21875</v>
      </c>
      <c r="BD27" s="54" t="s">
        <v>16</v>
      </c>
      <c r="BE27" s="54" t="s">
        <v>10</v>
      </c>
      <c r="BF27" s="40" t="s">
        <v>10</v>
      </c>
      <c r="BG27" s="51">
        <v>0.71875</v>
      </c>
      <c r="BH27" s="54">
        <v>16</v>
      </c>
      <c r="BI27" s="54">
        <v>55</v>
      </c>
      <c r="BJ27" s="40">
        <v>1.08</v>
      </c>
      <c r="BL27" s="44">
        <v>0.21875</v>
      </c>
      <c r="BM27" s="54">
        <f t="shared" si="0"/>
        <v>4</v>
      </c>
      <c r="BN27" s="56">
        <f t="shared" si="1"/>
        <v>54.666666666666664</v>
      </c>
      <c r="BO27" s="40">
        <f t="shared" si="2"/>
        <v>0.30511060259344014</v>
      </c>
      <c r="BP27" s="51">
        <v>0.71875</v>
      </c>
      <c r="BQ27" s="54">
        <f t="shared" si="9"/>
        <v>67</v>
      </c>
      <c r="BR27" s="56">
        <f t="shared" si="10"/>
        <v>61</v>
      </c>
      <c r="BS27" s="40">
        <f t="shared" si="11"/>
        <v>5.110602593440122</v>
      </c>
      <c r="BU27" s="44">
        <v>0.21875</v>
      </c>
      <c r="BV27" s="54">
        <f t="shared" si="3"/>
        <v>0</v>
      </c>
      <c r="BW27" s="56">
        <f t="shared" si="4"/>
        <v>55.5</v>
      </c>
      <c r="BX27" s="40">
        <f t="shared" si="5"/>
        <v>0</v>
      </c>
      <c r="BY27" s="51">
        <v>0.71875</v>
      </c>
      <c r="BZ27" s="54">
        <f t="shared" si="6"/>
        <v>26</v>
      </c>
      <c r="CA27" s="56">
        <f t="shared" si="7"/>
        <v>61.4</v>
      </c>
      <c r="CB27" s="40">
        <f t="shared" si="8"/>
        <v>1.9832189168573606</v>
      </c>
    </row>
    <row r="28" spans="1:80" x14ac:dyDescent="0.3">
      <c r="A28" s="44">
        <v>0.22916666666666666</v>
      </c>
      <c r="B28" s="54">
        <v>1</v>
      </c>
      <c r="C28" s="56">
        <v>59</v>
      </c>
      <c r="D28" s="40">
        <v>1.33</v>
      </c>
      <c r="E28" s="51">
        <v>0.72916666666666663</v>
      </c>
      <c r="F28" s="54">
        <v>12</v>
      </c>
      <c r="G28" s="56">
        <v>57</v>
      </c>
      <c r="H28" s="40">
        <v>0.67</v>
      </c>
      <c r="I28" s="20"/>
      <c r="J28" s="44">
        <v>0.22916666666666666</v>
      </c>
      <c r="K28" s="54" t="s">
        <v>16</v>
      </c>
      <c r="L28" s="54" t="s">
        <v>10</v>
      </c>
      <c r="M28" s="40" t="s">
        <v>10</v>
      </c>
      <c r="N28" s="51">
        <v>0.72916666666666663</v>
      </c>
      <c r="O28" s="54">
        <v>20</v>
      </c>
      <c r="P28" s="54">
        <v>61</v>
      </c>
      <c r="Q28" s="40">
        <v>1.01</v>
      </c>
      <c r="S28" s="44">
        <v>0.22916666666666666</v>
      </c>
      <c r="T28" s="54">
        <v>1</v>
      </c>
      <c r="U28" s="54">
        <v>61</v>
      </c>
      <c r="V28" s="40">
        <v>0.22</v>
      </c>
      <c r="W28" s="51">
        <v>0.72916666666666663</v>
      </c>
      <c r="X28" s="54">
        <v>16</v>
      </c>
      <c r="Y28" s="54">
        <v>57</v>
      </c>
      <c r="Z28" s="40">
        <v>1.08</v>
      </c>
      <c r="AB28" s="44">
        <v>0.22916666666666666</v>
      </c>
      <c r="AC28" s="54">
        <v>2</v>
      </c>
      <c r="AD28" s="54">
        <v>61</v>
      </c>
      <c r="AE28" s="40">
        <v>0.47</v>
      </c>
      <c r="AF28" s="51">
        <v>0.72916666666666663</v>
      </c>
      <c r="AG28" s="54">
        <v>12</v>
      </c>
      <c r="AH28" s="54">
        <v>60</v>
      </c>
      <c r="AI28" s="40">
        <v>0.75</v>
      </c>
      <c r="AK28" s="44">
        <v>0.22916666666666666</v>
      </c>
      <c r="AL28" s="54" t="s">
        <v>16</v>
      </c>
      <c r="AM28" s="54" t="s">
        <v>10</v>
      </c>
      <c r="AN28" s="40" t="s">
        <v>10</v>
      </c>
      <c r="AO28" s="51">
        <v>0.72916666666666663</v>
      </c>
      <c r="AP28" s="54">
        <v>10</v>
      </c>
      <c r="AQ28" s="54">
        <v>56</v>
      </c>
      <c r="AR28" s="40">
        <v>0.9</v>
      </c>
      <c r="AT28" s="44">
        <v>0.22916666666666666</v>
      </c>
      <c r="AU28" s="54">
        <v>2</v>
      </c>
      <c r="AV28" s="54">
        <v>56</v>
      </c>
      <c r="AW28" s="40">
        <v>1.17</v>
      </c>
      <c r="AX28" s="51">
        <v>0.72916666666666663</v>
      </c>
      <c r="AY28" s="54">
        <v>7</v>
      </c>
      <c r="AZ28" s="54">
        <v>65</v>
      </c>
      <c r="BA28" s="40">
        <v>0.66</v>
      </c>
      <c r="BB28" s="49"/>
      <c r="BC28" s="44">
        <v>0.22916666666666666</v>
      </c>
      <c r="BD28" s="54">
        <v>1</v>
      </c>
      <c r="BE28" s="54">
        <v>52</v>
      </c>
      <c r="BF28" s="40">
        <v>0.39</v>
      </c>
      <c r="BG28" s="51">
        <v>0.72916666666666663</v>
      </c>
      <c r="BH28" s="54">
        <v>13</v>
      </c>
      <c r="BI28" s="54">
        <v>57</v>
      </c>
      <c r="BJ28" s="40">
        <v>0.91</v>
      </c>
      <c r="BL28" s="44">
        <v>0.22916666666666666</v>
      </c>
      <c r="BM28" s="54">
        <f t="shared" si="0"/>
        <v>4</v>
      </c>
      <c r="BN28" s="56">
        <f t="shared" si="1"/>
        <v>60.333333333333336</v>
      </c>
      <c r="BO28" s="40">
        <f t="shared" si="2"/>
        <v>0.30511060259344014</v>
      </c>
      <c r="BP28" s="51">
        <v>0.72916666666666663</v>
      </c>
      <c r="BQ28" s="54">
        <f t="shared" si="9"/>
        <v>70</v>
      </c>
      <c r="BR28" s="56">
        <f t="shared" si="10"/>
        <v>58.2</v>
      </c>
      <c r="BS28" s="40">
        <f t="shared" si="11"/>
        <v>5.3394355453852027</v>
      </c>
      <c r="BU28" s="44">
        <v>0.22916666666666666</v>
      </c>
      <c r="BV28" s="54">
        <f t="shared" si="3"/>
        <v>3</v>
      </c>
      <c r="BW28" s="56">
        <f t="shared" si="4"/>
        <v>59.333333333333336</v>
      </c>
      <c r="BX28" s="40">
        <f t="shared" si="5"/>
        <v>0.2288329519450801</v>
      </c>
      <c r="BY28" s="51">
        <v>0.72916666666666663</v>
      </c>
      <c r="BZ28" s="54">
        <f t="shared" si="6"/>
        <v>20</v>
      </c>
      <c r="CA28" s="56">
        <f t="shared" si="7"/>
        <v>59.8</v>
      </c>
      <c r="CB28" s="40">
        <f t="shared" si="8"/>
        <v>1.5255530129672006</v>
      </c>
    </row>
    <row r="29" spans="1:80" ht="17.25" thickBot="1" x14ac:dyDescent="0.35">
      <c r="A29" s="45">
        <v>0.23958333333333334</v>
      </c>
      <c r="B29" s="54">
        <v>3</v>
      </c>
      <c r="C29" s="56">
        <v>59</v>
      </c>
      <c r="D29" s="40">
        <v>1</v>
      </c>
      <c r="E29" s="52">
        <v>0.73958333333333337</v>
      </c>
      <c r="F29" s="54">
        <v>10</v>
      </c>
      <c r="G29" s="56">
        <v>55</v>
      </c>
      <c r="H29" s="40">
        <v>1.04</v>
      </c>
      <c r="I29" s="20"/>
      <c r="J29" s="45">
        <v>0.23958333333333334</v>
      </c>
      <c r="K29" s="54" t="s">
        <v>16</v>
      </c>
      <c r="L29" s="54" t="s">
        <v>10</v>
      </c>
      <c r="M29" s="40" t="s">
        <v>10</v>
      </c>
      <c r="N29" s="52">
        <v>0.73958333333333337</v>
      </c>
      <c r="O29" s="54">
        <v>19</v>
      </c>
      <c r="P29" s="54">
        <v>54</v>
      </c>
      <c r="Q29" s="40">
        <v>1.26</v>
      </c>
      <c r="S29" s="45">
        <v>0.23958333333333334</v>
      </c>
      <c r="T29" s="54">
        <v>1</v>
      </c>
      <c r="U29" s="54">
        <v>61</v>
      </c>
      <c r="V29" s="40">
        <v>0.33</v>
      </c>
      <c r="W29" s="52">
        <v>0.73958333333333337</v>
      </c>
      <c r="X29" s="54">
        <v>15</v>
      </c>
      <c r="Y29" s="54">
        <v>58</v>
      </c>
      <c r="Z29" s="40">
        <v>1.03</v>
      </c>
      <c r="AB29" s="45">
        <v>0.23958333333333334</v>
      </c>
      <c r="AC29" s="54" t="s">
        <v>16</v>
      </c>
      <c r="AD29" s="54" t="s">
        <v>10</v>
      </c>
      <c r="AE29" s="40" t="s">
        <v>10</v>
      </c>
      <c r="AF29" s="52">
        <v>0.73958333333333337</v>
      </c>
      <c r="AG29" s="54">
        <v>16</v>
      </c>
      <c r="AH29" s="54">
        <v>56</v>
      </c>
      <c r="AI29" s="40">
        <v>1.0900000000000001</v>
      </c>
      <c r="AK29" s="45">
        <v>0.23958333333333334</v>
      </c>
      <c r="AL29" s="54" t="s">
        <v>16</v>
      </c>
      <c r="AM29" s="54" t="s">
        <v>10</v>
      </c>
      <c r="AN29" s="40" t="s">
        <v>10</v>
      </c>
      <c r="AO29" s="52">
        <v>0.73958333333333337</v>
      </c>
      <c r="AP29" s="54">
        <v>19</v>
      </c>
      <c r="AQ29" s="54">
        <v>56</v>
      </c>
      <c r="AR29" s="40">
        <v>1.53</v>
      </c>
      <c r="AT29" s="45">
        <v>0.23958333333333334</v>
      </c>
      <c r="AU29" s="54">
        <v>4</v>
      </c>
      <c r="AV29" s="54">
        <v>56</v>
      </c>
      <c r="AW29" s="40">
        <v>1.18</v>
      </c>
      <c r="AX29" s="52">
        <v>0.73958333333333337</v>
      </c>
      <c r="AY29" s="54">
        <v>19</v>
      </c>
      <c r="AZ29" s="54">
        <v>56</v>
      </c>
      <c r="BA29" s="40">
        <v>1.44</v>
      </c>
      <c r="BB29" s="23"/>
      <c r="BC29" s="45">
        <v>0.23958333333333334</v>
      </c>
      <c r="BD29" s="54">
        <v>7</v>
      </c>
      <c r="BE29" s="54">
        <v>49</v>
      </c>
      <c r="BF29" s="40">
        <v>1.5</v>
      </c>
      <c r="BG29" s="52">
        <v>0.73958333333333337</v>
      </c>
      <c r="BH29" s="54">
        <v>14</v>
      </c>
      <c r="BI29" s="54">
        <v>59</v>
      </c>
      <c r="BJ29" s="40">
        <v>1.1599999999999999</v>
      </c>
      <c r="BL29" s="45">
        <v>0.23958333333333334</v>
      </c>
      <c r="BM29" s="54">
        <f t="shared" si="0"/>
        <v>4</v>
      </c>
      <c r="BN29" s="56">
        <f t="shared" si="1"/>
        <v>60</v>
      </c>
      <c r="BO29" s="40">
        <f t="shared" si="2"/>
        <v>0.30511060259344014</v>
      </c>
      <c r="BP29" s="52">
        <v>0.73958333333333337</v>
      </c>
      <c r="BQ29" s="54">
        <f t="shared" si="9"/>
        <v>79</v>
      </c>
      <c r="BR29" s="56">
        <f t="shared" si="10"/>
        <v>55.8</v>
      </c>
      <c r="BS29" s="40">
        <f t="shared" si="11"/>
        <v>6.0259344012204421</v>
      </c>
      <c r="BU29" s="45">
        <v>0.23958333333333334</v>
      </c>
      <c r="BV29" s="54">
        <f t="shared" si="3"/>
        <v>11</v>
      </c>
      <c r="BW29" s="56">
        <f t="shared" si="4"/>
        <v>58.5</v>
      </c>
      <c r="BX29" s="40">
        <f t="shared" si="5"/>
        <v>0.83905415713196041</v>
      </c>
      <c r="BY29" s="52">
        <v>0.73958333333333337</v>
      </c>
      <c r="BZ29" s="54">
        <f t="shared" si="6"/>
        <v>33</v>
      </c>
      <c r="CA29" s="56">
        <f t="shared" si="7"/>
        <v>56</v>
      </c>
      <c r="CB29" s="40">
        <f t="shared" si="8"/>
        <v>2.5171624713958809</v>
      </c>
    </row>
    <row r="30" spans="1:80" ht="17.25" thickTop="1" x14ac:dyDescent="0.3">
      <c r="A30" s="46">
        <v>0.25</v>
      </c>
      <c r="B30" s="54">
        <v>7</v>
      </c>
      <c r="C30" s="56">
        <v>56</v>
      </c>
      <c r="D30" s="40">
        <v>1.22</v>
      </c>
      <c r="E30" s="53">
        <v>0.75</v>
      </c>
      <c r="F30" s="54">
        <v>17</v>
      </c>
      <c r="G30" s="56">
        <v>56</v>
      </c>
      <c r="H30" s="40">
        <v>0.85</v>
      </c>
      <c r="I30" s="20"/>
      <c r="J30" s="46">
        <v>0.25</v>
      </c>
      <c r="K30" s="54">
        <v>5</v>
      </c>
      <c r="L30" s="54">
        <v>61</v>
      </c>
      <c r="M30" s="40">
        <v>1.07</v>
      </c>
      <c r="N30" s="53">
        <v>0.75</v>
      </c>
      <c r="O30" s="54">
        <v>12</v>
      </c>
      <c r="P30" s="54">
        <v>53</v>
      </c>
      <c r="Q30" s="40">
        <v>1.57</v>
      </c>
      <c r="S30" s="46">
        <v>0.25</v>
      </c>
      <c r="T30" s="54">
        <v>3</v>
      </c>
      <c r="U30" s="54">
        <v>54</v>
      </c>
      <c r="V30" s="40">
        <v>1.31</v>
      </c>
      <c r="W30" s="53">
        <v>0.75</v>
      </c>
      <c r="X30" s="54">
        <v>17</v>
      </c>
      <c r="Y30" s="54">
        <v>56</v>
      </c>
      <c r="Z30" s="40">
        <v>1.36</v>
      </c>
      <c r="AB30" s="46">
        <v>0.25</v>
      </c>
      <c r="AC30" s="54">
        <v>2</v>
      </c>
      <c r="AD30" s="54">
        <v>54</v>
      </c>
      <c r="AE30" s="40">
        <v>1.25</v>
      </c>
      <c r="AF30" s="53">
        <v>0.75</v>
      </c>
      <c r="AG30" s="54">
        <v>16</v>
      </c>
      <c r="AH30" s="54">
        <v>54</v>
      </c>
      <c r="AI30" s="40">
        <v>1.3</v>
      </c>
      <c r="AK30" s="46">
        <v>0.25</v>
      </c>
      <c r="AL30" s="54">
        <v>1</v>
      </c>
      <c r="AM30" s="54">
        <v>54</v>
      </c>
      <c r="AN30" s="40">
        <v>1</v>
      </c>
      <c r="AO30" s="53">
        <v>0.75</v>
      </c>
      <c r="AP30" s="54">
        <v>17</v>
      </c>
      <c r="AQ30" s="54">
        <v>50</v>
      </c>
      <c r="AR30" s="40">
        <v>1.83</v>
      </c>
      <c r="AT30" s="46">
        <v>0.25</v>
      </c>
      <c r="AU30" s="54" t="s">
        <v>16</v>
      </c>
      <c r="AV30" s="54" t="s">
        <v>10</v>
      </c>
      <c r="AW30" s="40" t="s">
        <v>10</v>
      </c>
      <c r="AX30" s="53">
        <v>0.75</v>
      </c>
      <c r="AY30" s="54">
        <v>19</v>
      </c>
      <c r="AZ30" s="54">
        <v>57</v>
      </c>
      <c r="BA30" s="40">
        <v>1.25</v>
      </c>
      <c r="BB30" s="24"/>
      <c r="BC30" s="46">
        <v>0.25</v>
      </c>
      <c r="BD30" s="54">
        <v>1</v>
      </c>
      <c r="BE30" s="54">
        <v>47</v>
      </c>
      <c r="BF30" s="40">
        <v>1.72</v>
      </c>
      <c r="BG30" s="53">
        <v>0.75</v>
      </c>
      <c r="BH30" s="54">
        <v>14</v>
      </c>
      <c r="BI30" s="54">
        <v>52</v>
      </c>
      <c r="BJ30" s="40">
        <v>1.05</v>
      </c>
      <c r="BL30" s="46">
        <v>0.25</v>
      </c>
      <c r="BM30" s="54">
        <f t="shared" si="0"/>
        <v>18</v>
      </c>
      <c r="BN30" s="56">
        <f t="shared" si="1"/>
        <v>55.8</v>
      </c>
      <c r="BO30" s="40">
        <f t="shared" si="2"/>
        <v>1.3729977116704806</v>
      </c>
      <c r="BP30" s="53">
        <v>0.75</v>
      </c>
      <c r="BQ30" s="54">
        <f t="shared" si="9"/>
        <v>79</v>
      </c>
      <c r="BR30" s="56">
        <f t="shared" si="10"/>
        <v>53.8</v>
      </c>
      <c r="BS30" s="40">
        <f t="shared" si="11"/>
        <v>6.0259344012204421</v>
      </c>
      <c r="BU30" s="46">
        <v>0.25</v>
      </c>
      <c r="BV30" s="54">
        <f t="shared" si="3"/>
        <v>1</v>
      </c>
      <c r="BW30" s="56">
        <f t="shared" si="4"/>
        <v>55.75</v>
      </c>
      <c r="BX30" s="40">
        <f t="shared" si="5"/>
        <v>7.6277650648360035E-2</v>
      </c>
      <c r="BY30" s="53">
        <v>0.75</v>
      </c>
      <c r="BZ30" s="54">
        <f t="shared" si="6"/>
        <v>33</v>
      </c>
      <c r="CA30" s="56">
        <f t="shared" si="7"/>
        <v>54</v>
      </c>
      <c r="CB30" s="40">
        <f t="shared" si="8"/>
        <v>2.5171624713958809</v>
      </c>
    </row>
    <row r="31" spans="1:80" x14ac:dyDescent="0.3">
      <c r="A31" s="44">
        <v>0.26041666666666669</v>
      </c>
      <c r="B31" s="54">
        <v>5</v>
      </c>
      <c r="C31" s="56">
        <v>55</v>
      </c>
      <c r="D31" s="40">
        <v>0.99</v>
      </c>
      <c r="E31" s="51">
        <v>0.76041666666666663</v>
      </c>
      <c r="F31" s="54">
        <v>12</v>
      </c>
      <c r="G31" s="56">
        <v>59</v>
      </c>
      <c r="H31" s="40">
        <v>1.1499999999999999</v>
      </c>
      <c r="I31" s="20"/>
      <c r="J31" s="44">
        <v>0.26041666666666669</v>
      </c>
      <c r="K31" s="54">
        <v>4</v>
      </c>
      <c r="L31" s="54">
        <v>58</v>
      </c>
      <c r="M31" s="40">
        <v>1.56</v>
      </c>
      <c r="N31" s="51">
        <v>0.76041666666666663</v>
      </c>
      <c r="O31" s="54">
        <v>25</v>
      </c>
      <c r="P31" s="54">
        <v>48</v>
      </c>
      <c r="Q31" s="40">
        <v>1.47</v>
      </c>
      <c r="S31" s="44">
        <v>0.26041666666666669</v>
      </c>
      <c r="T31" s="54">
        <v>3</v>
      </c>
      <c r="U31" s="54">
        <v>56</v>
      </c>
      <c r="V31" s="40">
        <v>1.03</v>
      </c>
      <c r="W31" s="51">
        <v>0.76041666666666663</v>
      </c>
      <c r="X31" s="54">
        <v>15</v>
      </c>
      <c r="Y31" s="54">
        <v>52</v>
      </c>
      <c r="Z31" s="40">
        <v>1.19</v>
      </c>
      <c r="AB31" s="44">
        <v>0.26041666666666669</v>
      </c>
      <c r="AC31" s="54">
        <v>3</v>
      </c>
      <c r="AD31" s="54">
        <v>57</v>
      </c>
      <c r="AE31" s="40">
        <v>0.72</v>
      </c>
      <c r="AF31" s="51">
        <v>0.76041666666666663</v>
      </c>
      <c r="AG31" s="54">
        <v>11</v>
      </c>
      <c r="AH31" s="54">
        <v>54</v>
      </c>
      <c r="AI31" s="40">
        <v>1</v>
      </c>
      <c r="AK31" s="44">
        <v>0.26041666666666669</v>
      </c>
      <c r="AL31" s="54">
        <v>6</v>
      </c>
      <c r="AM31" s="54">
        <v>47</v>
      </c>
      <c r="AN31" s="40">
        <v>1.26</v>
      </c>
      <c r="AO31" s="51">
        <v>0.76041666666666663</v>
      </c>
      <c r="AP31" s="54">
        <v>22</v>
      </c>
      <c r="AQ31" s="54">
        <v>52</v>
      </c>
      <c r="AR31" s="40">
        <v>2.08</v>
      </c>
      <c r="AT31" s="44">
        <v>0.26041666666666669</v>
      </c>
      <c r="AU31" s="54" t="s">
        <v>16</v>
      </c>
      <c r="AV31" s="54" t="s">
        <v>10</v>
      </c>
      <c r="AW31" s="40" t="s">
        <v>10</v>
      </c>
      <c r="AX31" s="51">
        <v>0.76041666666666663</v>
      </c>
      <c r="AY31" s="54">
        <v>14</v>
      </c>
      <c r="AZ31" s="54">
        <v>49</v>
      </c>
      <c r="BA31" s="40">
        <v>1.65</v>
      </c>
      <c r="BB31" s="49"/>
      <c r="BC31" s="44">
        <v>0.26041666666666669</v>
      </c>
      <c r="BD31" s="54">
        <v>1</v>
      </c>
      <c r="BE31" s="54">
        <v>51</v>
      </c>
      <c r="BF31" s="40">
        <v>0.61</v>
      </c>
      <c r="BG31" s="51">
        <v>0.76041666666666663</v>
      </c>
      <c r="BH31" s="54">
        <v>13</v>
      </c>
      <c r="BI31" s="54">
        <v>54</v>
      </c>
      <c r="BJ31" s="40">
        <v>1.37</v>
      </c>
      <c r="BL31" s="44">
        <v>0.26041666666666669</v>
      </c>
      <c r="BM31" s="54">
        <f t="shared" si="0"/>
        <v>21</v>
      </c>
      <c r="BN31" s="56">
        <f t="shared" si="1"/>
        <v>54.6</v>
      </c>
      <c r="BO31" s="40">
        <f t="shared" si="2"/>
        <v>1.6018306636155606</v>
      </c>
      <c r="BP31" s="51">
        <v>0.76041666666666663</v>
      </c>
      <c r="BQ31" s="54">
        <f t="shared" si="9"/>
        <v>85</v>
      </c>
      <c r="BR31" s="56">
        <f t="shared" si="10"/>
        <v>53</v>
      </c>
      <c r="BS31" s="40">
        <f t="shared" si="11"/>
        <v>6.4836003051106026</v>
      </c>
      <c r="BU31" s="44">
        <v>0.26041666666666669</v>
      </c>
      <c r="BV31" s="54">
        <f t="shared" si="3"/>
        <v>1</v>
      </c>
      <c r="BW31" s="56">
        <f t="shared" si="4"/>
        <v>54.5</v>
      </c>
      <c r="BX31" s="40">
        <f t="shared" si="5"/>
        <v>7.6277650648360035E-2</v>
      </c>
      <c r="BY31" s="51">
        <v>0.76041666666666663</v>
      </c>
      <c r="BZ31" s="54">
        <f t="shared" si="6"/>
        <v>27</v>
      </c>
      <c r="CA31" s="56">
        <f t="shared" si="7"/>
        <v>51</v>
      </c>
      <c r="CB31" s="40">
        <f t="shared" si="8"/>
        <v>2.0594965675057209</v>
      </c>
    </row>
    <row r="32" spans="1:80" x14ac:dyDescent="0.3">
      <c r="A32" s="44">
        <v>0.27083333333333331</v>
      </c>
      <c r="B32" s="54">
        <v>4</v>
      </c>
      <c r="C32" s="56">
        <v>55</v>
      </c>
      <c r="D32" s="40">
        <v>0.96</v>
      </c>
      <c r="E32" s="51">
        <v>0.77083333333333337</v>
      </c>
      <c r="F32" s="54">
        <v>16</v>
      </c>
      <c r="G32" s="56">
        <v>52</v>
      </c>
      <c r="H32" s="40">
        <v>1.49</v>
      </c>
      <c r="I32" s="20"/>
      <c r="J32" s="44">
        <v>0.27083333333333331</v>
      </c>
      <c r="K32" s="54">
        <v>8</v>
      </c>
      <c r="L32" s="54">
        <v>50</v>
      </c>
      <c r="M32" s="40">
        <v>1</v>
      </c>
      <c r="N32" s="51">
        <v>0.77083333333333337</v>
      </c>
      <c r="O32" s="54">
        <v>17</v>
      </c>
      <c r="P32" s="54">
        <v>50</v>
      </c>
      <c r="Q32" s="40">
        <v>1.73</v>
      </c>
      <c r="S32" s="44">
        <v>0.27083333333333331</v>
      </c>
      <c r="T32" s="54">
        <v>5</v>
      </c>
      <c r="U32" s="54">
        <v>61</v>
      </c>
      <c r="V32" s="40">
        <v>0.75</v>
      </c>
      <c r="W32" s="51">
        <v>0.77083333333333337</v>
      </c>
      <c r="X32" s="54">
        <v>13</v>
      </c>
      <c r="Y32" s="54">
        <v>52</v>
      </c>
      <c r="Z32" s="40">
        <v>1.31</v>
      </c>
      <c r="AB32" s="44">
        <v>0.27083333333333331</v>
      </c>
      <c r="AC32" s="54">
        <v>5</v>
      </c>
      <c r="AD32" s="54">
        <v>58</v>
      </c>
      <c r="AE32" s="40">
        <v>0.9</v>
      </c>
      <c r="AF32" s="51">
        <v>0.77083333333333337</v>
      </c>
      <c r="AG32" s="54">
        <v>11</v>
      </c>
      <c r="AH32" s="54">
        <v>48</v>
      </c>
      <c r="AI32" s="40">
        <v>1.19</v>
      </c>
      <c r="AK32" s="44">
        <v>0.27083333333333331</v>
      </c>
      <c r="AL32" s="54">
        <v>5</v>
      </c>
      <c r="AM32" s="54">
        <v>52</v>
      </c>
      <c r="AN32" s="40">
        <v>0.75</v>
      </c>
      <c r="AO32" s="51">
        <v>0.77083333333333337</v>
      </c>
      <c r="AP32" s="54">
        <v>32</v>
      </c>
      <c r="AQ32" s="54">
        <v>59</v>
      </c>
      <c r="AR32" s="40">
        <v>1.69</v>
      </c>
      <c r="AT32" s="44">
        <v>0.27083333333333331</v>
      </c>
      <c r="AU32" s="54">
        <v>5</v>
      </c>
      <c r="AV32" s="54">
        <v>55</v>
      </c>
      <c r="AW32" s="40">
        <v>1.33</v>
      </c>
      <c r="AX32" s="51">
        <v>0.77083333333333337</v>
      </c>
      <c r="AY32" s="54">
        <v>10</v>
      </c>
      <c r="AZ32" s="54">
        <v>57</v>
      </c>
      <c r="BA32" s="40">
        <v>1.54</v>
      </c>
      <c r="BB32" s="49"/>
      <c r="BC32" s="44">
        <v>0.27083333333333331</v>
      </c>
      <c r="BD32" s="54">
        <v>4</v>
      </c>
      <c r="BE32" s="54">
        <v>56</v>
      </c>
      <c r="BF32" s="40">
        <v>0.8</v>
      </c>
      <c r="BG32" s="51">
        <v>0.77083333333333337</v>
      </c>
      <c r="BH32" s="54">
        <v>12</v>
      </c>
      <c r="BI32" s="54">
        <v>51</v>
      </c>
      <c r="BJ32" s="40">
        <v>1.73</v>
      </c>
      <c r="BL32" s="44">
        <v>0.27083333333333331</v>
      </c>
      <c r="BM32" s="54">
        <f t="shared" si="0"/>
        <v>27</v>
      </c>
      <c r="BN32" s="56">
        <f t="shared" si="1"/>
        <v>55.2</v>
      </c>
      <c r="BO32" s="40">
        <f t="shared" si="2"/>
        <v>2.0594965675057209</v>
      </c>
      <c r="BP32" s="51">
        <v>0.77083333333333337</v>
      </c>
      <c r="BQ32" s="54">
        <f t="shared" si="9"/>
        <v>89</v>
      </c>
      <c r="BR32" s="56">
        <f t="shared" si="10"/>
        <v>52.2</v>
      </c>
      <c r="BS32" s="40">
        <f t="shared" si="11"/>
        <v>6.7887109077040435</v>
      </c>
      <c r="BU32" s="44">
        <v>0.27083333333333331</v>
      </c>
      <c r="BV32" s="54">
        <f t="shared" si="3"/>
        <v>9</v>
      </c>
      <c r="BW32" s="56">
        <f t="shared" si="4"/>
        <v>55.2</v>
      </c>
      <c r="BX32" s="40">
        <f t="shared" si="5"/>
        <v>0.68649885583524028</v>
      </c>
      <c r="BY32" s="51">
        <v>0.77083333333333337</v>
      </c>
      <c r="BZ32" s="54">
        <f t="shared" si="6"/>
        <v>22</v>
      </c>
      <c r="CA32" s="56">
        <f t="shared" si="7"/>
        <v>53.2</v>
      </c>
      <c r="CB32" s="40">
        <f t="shared" si="8"/>
        <v>1.6781083142639208</v>
      </c>
    </row>
    <row r="33" spans="1:80" ht="17.25" thickBot="1" x14ac:dyDescent="0.35">
      <c r="A33" s="45">
        <v>0.28125</v>
      </c>
      <c r="B33" s="54">
        <v>10</v>
      </c>
      <c r="C33" s="56">
        <v>58</v>
      </c>
      <c r="D33" s="40">
        <v>1.1100000000000001</v>
      </c>
      <c r="E33" s="52">
        <v>0.78125</v>
      </c>
      <c r="F33" s="54">
        <v>20</v>
      </c>
      <c r="G33" s="56">
        <v>51</v>
      </c>
      <c r="H33" s="40">
        <v>1.29</v>
      </c>
      <c r="I33" s="20"/>
      <c r="J33" s="45">
        <v>0.28125</v>
      </c>
      <c r="K33" s="54">
        <v>9</v>
      </c>
      <c r="L33" s="54">
        <v>50</v>
      </c>
      <c r="M33" s="40">
        <v>1.33</v>
      </c>
      <c r="N33" s="52">
        <v>0.78125</v>
      </c>
      <c r="O33" s="54">
        <v>20</v>
      </c>
      <c r="P33" s="54">
        <v>52</v>
      </c>
      <c r="Q33" s="40">
        <v>1.1299999999999999</v>
      </c>
      <c r="S33" s="45">
        <v>0.28125</v>
      </c>
      <c r="T33" s="54">
        <v>9</v>
      </c>
      <c r="U33" s="54">
        <v>52</v>
      </c>
      <c r="V33" s="40">
        <v>0.96</v>
      </c>
      <c r="W33" s="52">
        <v>0.78125</v>
      </c>
      <c r="X33" s="54">
        <v>23</v>
      </c>
      <c r="Y33" s="54">
        <v>50</v>
      </c>
      <c r="Z33" s="40">
        <v>1.65</v>
      </c>
      <c r="AB33" s="45">
        <v>0.28125</v>
      </c>
      <c r="AC33" s="54">
        <v>5</v>
      </c>
      <c r="AD33" s="54">
        <v>50</v>
      </c>
      <c r="AE33" s="40">
        <v>0.76</v>
      </c>
      <c r="AF33" s="52">
        <v>0.78125</v>
      </c>
      <c r="AG33" s="54">
        <v>23</v>
      </c>
      <c r="AH33" s="54">
        <v>52</v>
      </c>
      <c r="AI33" s="40">
        <v>1.73</v>
      </c>
      <c r="AK33" s="45">
        <v>0.28125</v>
      </c>
      <c r="AL33" s="54">
        <v>4</v>
      </c>
      <c r="AM33" s="54">
        <v>60</v>
      </c>
      <c r="AN33" s="40">
        <v>0.83</v>
      </c>
      <c r="AO33" s="52">
        <v>0.78125</v>
      </c>
      <c r="AP33" s="54">
        <v>24</v>
      </c>
      <c r="AQ33" s="54">
        <v>53</v>
      </c>
      <c r="AR33" s="40">
        <v>2</v>
      </c>
      <c r="AT33" s="45">
        <v>0.28125</v>
      </c>
      <c r="AU33" s="54">
        <v>5</v>
      </c>
      <c r="AV33" s="54">
        <v>51</v>
      </c>
      <c r="AW33" s="40">
        <v>1.61</v>
      </c>
      <c r="AX33" s="52">
        <v>0.78125</v>
      </c>
      <c r="AY33" s="54">
        <v>16</v>
      </c>
      <c r="AZ33" s="54">
        <v>54</v>
      </c>
      <c r="BA33" s="40">
        <v>1.17</v>
      </c>
      <c r="BB33" s="23"/>
      <c r="BC33" s="45">
        <v>0.28125</v>
      </c>
      <c r="BD33" s="54">
        <v>5</v>
      </c>
      <c r="BE33" s="54">
        <v>58</v>
      </c>
      <c r="BF33" s="40">
        <v>1.59</v>
      </c>
      <c r="BG33" s="52">
        <v>0.78125</v>
      </c>
      <c r="BH33" s="54">
        <v>9</v>
      </c>
      <c r="BI33" s="54">
        <v>49</v>
      </c>
      <c r="BJ33" s="40">
        <v>1.1200000000000001</v>
      </c>
      <c r="BL33" s="45">
        <v>0.28125</v>
      </c>
      <c r="BM33" s="54">
        <f t="shared" si="0"/>
        <v>37</v>
      </c>
      <c r="BN33" s="56">
        <f t="shared" si="1"/>
        <v>54</v>
      </c>
      <c r="BO33" s="40">
        <f t="shared" si="2"/>
        <v>2.8222730739893209</v>
      </c>
      <c r="BP33" s="52">
        <v>0.78125</v>
      </c>
      <c r="BQ33" s="54">
        <f t="shared" si="9"/>
        <v>110</v>
      </c>
      <c r="BR33" s="56">
        <f t="shared" si="10"/>
        <v>51.6</v>
      </c>
      <c r="BS33" s="40">
        <f t="shared" si="11"/>
        <v>8.3905415713196021</v>
      </c>
      <c r="BU33" s="45">
        <v>0.28125</v>
      </c>
      <c r="BV33" s="54">
        <f t="shared" si="3"/>
        <v>10</v>
      </c>
      <c r="BW33" s="56">
        <f t="shared" si="4"/>
        <v>52.6</v>
      </c>
      <c r="BX33" s="40">
        <f t="shared" si="5"/>
        <v>0.76277650648360029</v>
      </c>
      <c r="BY33" s="52">
        <v>0.78125</v>
      </c>
      <c r="BZ33" s="54">
        <f t="shared" si="6"/>
        <v>25</v>
      </c>
      <c r="CA33" s="56">
        <f t="shared" si="7"/>
        <v>52.2</v>
      </c>
      <c r="CB33" s="40">
        <f t="shared" si="8"/>
        <v>1.9069412662090008</v>
      </c>
    </row>
    <row r="34" spans="1:80" ht="17.25" thickTop="1" x14ac:dyDescent="0.3">
      <c r="A34" s="46">
        <v>0.29166666666666669</v>
      </c>
      <c r="B34" s="54">
        <v>5</v>
      </c>
      <c r="C34" s="56">
        <v>60</v>
      </c>
      <c r="D34" s="40">
        <v>0.65</v>
      </c>
      <c r="E34" s="53">
        <v>0.79166666666666663</v>
      </c>
      <c r="F34" s="54">
        <v>24</v>
      </c>
      <c r="G34" s="56">
        <v>46</v>
      </c>
      <c r="H34" s="40">
        <v>1.84</v>
      </c>
      <c r="I34" s="20"/>
      <c r="J34" s="46">
        <v>0.29166666666666669</v>
      </c>
      <c r="K34" s="54">
        <v>8</v>
      </c>
      <c r="L34" s="54">
        <v>54</v>
      </c>
      <c r="M34" s="40">
        <v>0.85</v>
      </c>
      <c r="N34" s="53">
        <v>0.79166666666666663</v>
      </c>
      <c r="O34" s="54">
        <v>19</v>
      </c>
      <c r="P34" s="54">
        <v>53</v>
      </c>
      <c r="Q34" s="40">
        <v>1.78</v>
      </c>
      <c r="S34" s="46">
        <v>0.29166666666666669</v>
      </c>
      <c r="T34" s="54">
        <v>2</v>
      </c>
      <c r="U34" s="54">
        <v>50</v>
      </c>
      <c r="V34" s="40">
        <v>1.1100000000000001</v>
      </c>
      <c r="W34" s="53">
        <v>0.79166666666666663</v>
      </c>
      <c r="X34" s="54">
        <v>36</v>
      </c>
      <c r="Y34" s="54">
        <v>49</v>
      </c>
      <c r="Z34" s="40">
        <v>1.97</v>
      </c>
      <c r="AB34" s="46">
        <v>0.29166666666666669</v>
      </c>
      <c r="AC34" s="54">
        <v>3</v>
      </c>
      <c r="AD34" s="54">
        <v>52</v>
      </c>
      <c r="AE34" s="40">
        <v>1.03</v>
      </c>
      <c r="AF34" s="53">
        <v>0.79166666666666663</v>
      </c>
      <c r="AG34" s="54">
        <v>20</v>
      </c>
      <c r="AH34" s="54">
        <v>50</v>
      </c>
      <c r="AI34" s="40">
        <v>1.81</v>
      </c>
      <c r="AK34" s="46">
        <v>0.29166666666666669</v>
      </c>
      <c r="AL34" s="54">
        <v>5</v>
      </c>
      <c r="AM34" s="54">
        <v>56</v>
      </c>
      <c r="AN34" s="40">
        <v>1.19</v>
      </c>
      <c r="AO34" s="53">
        <v>0.79166666666666663</v>
      </c>
      <c r="AP34" s="54">
        <v>37</v>
      </c>
      <c r="AQ34" s="54">
        <v>47</v>
      </c>
      <c r="AR34" s="40">
        <v>2.8</v>
      </c>
      <c r="AT34" s="46">
        <v>0.29166666666666669</v>
      </c>
      <c r="AU34" s="54">
        <v>4</v>
      </c>
      <c r="AV34" s="54">
        <v>58</v>
      </c>
      <c r="AW34" s="40">
        <v>0.74</v>
      </c>
      <c r="AX34" s="53">
        <v>0.79166666666666663</v>
      </c>
      <c r="AY34" s="54">
        <v>19</v>
      </c>
      <c r="AZ34" s="54">
        <v>51</v>
      </c>
      <c r="BA34" s="40">
        <v>1.63</v>
      </c>
      <c r="BB34" s="24"/>
      <c r="BC34" s="46">
        <v>0.29166666666666669</v>
      </c>
      <c r="BD34" s="54">
        <v>1</v>
      </c>
      <c r="BE34" s="54">
        <v>56</v>
      </c>
      <c r="BF34" s="40">
        <v>0.72</v>
      </c>
      <c r="BG34" s="53">
        <v>0.79166666666666663</v>
      </c>
      <c r="BH34" s="54">
        <v>13</v>
      </c>
      <c r="BI34" s="54">
        <v>49</v>
      </c>
      <c r="BJ34" s="40">
        <v>1.6</v>
      </c>
      <c r="BL34" s="46">
        <v>0.29166666666666669</v>
      </c>
      <c r="BM34" s="54">
        <f t="shared" si="0"/>
        <v>23</v>
      </c>
      <c r="BN34" s="56">
        <f t="shared" si="1"/>
        <v>54.4</v>
      </c>
      <c r="BO34" s="40">
        <f t="shared" si="2"/>
        <v>1.7543859649122806</v>
      </c>
      <c r="BP34" s="53">
        <v>0.79166666666666663</v>
      </c>
      <c r="BQ34" s="54">
        <f t="shared" si="9"/>
        <v>136</v>
      </c>
      <c r="BR34" s="56">
        <f t="shared" si="10"/>
        <v>49</v>
      </c>
      <c r="BS34" s="40">
        <f t="shared" si="11"/>
        <v>10.373760488176965</v>
      </c>
      <c r="BU34" s="46">
        <v>0.29166666666666669</v>
      </c>
      <c r="BV34" s="54">
        <f t="shared" si="3"/>
        <v>5</v>
      </c>
      <c r="BW34" s="56">
        <f t="shared" si="4"/>
        <v>54</v>
      </c>
      <c r="BX34" s="40">
        <f t="shared" si="5"/>
        <v>0.38138825324180015</v>
      </c>
      <c r="BY34" s="53">
        <v>0.79166666666666663</v>
      </c>
      <c r="BZ34" s="54">
        <f t="shared" si="6"/>
        <v>32</v>
      </c>
      <c r="CA34" s="56">
        <f t="shared" si="7"/>
        <v>50</v>
      </c>
      <c r="CB34" s="40">
        <f t="shared" si="8"/>
        <v>2.4408848207475211</v>
      </c>
    </row>
    <row r="35" spans="1:80" x14ac:dyDescent="0.3">
      <c r="A35" s="44">
        <v>0.30208333333333331</v>
      </c>
      <c r="B35" s="54">
        <v>12</v>
      </c>
      <c r="C35" s="56">
        <v>54</v>
      </c>
      <c r="D35" s="40">
        <v>1.07</v>
      </c>
      <c r="E35" s="51">
        <v>0.80208333333333337</v>
      </c>
      <c r="F35" s="54">
        <v>14</v>
      </c>
      <c r="G35" s="56">
        <v>53</v>
      </c>
      <c r="H35" s="40">
        <v>1.19</v>
      </c>
      <c r="I35" s="20"/>
      <c r="J35" s="44">
        <v>0.30208333333333331</v>
      </c>
      <c r="K35" s="54">
        <v>11</v>
      </c>
      <c r="L35" s="54">
        <v>61</v>
      </c>
      <c r="M35" s="40">
        <v>0.75</v>
      </c>
      <c r="N35" s="51">
        <v>0.80208333333333337</v>
      </c>
      <c r="O35" s="54">
        <v>27</v>
      </c>
      <c r="P35" s="54">
        <v>49</v>
      </c>
      <c r="Q35" s="40">
        <v>1.39</v>
      </c>
      <c r="S35" s="44">
        <v>0.30208333333333331</v>
      </c>
      <c r="T35" s="54">
        <v>9</v>
      </c>
      <c r="U35" s="54">
        <v>58</v>
      </c>
      <c r="V35" s="40">
        <v>0.73</v>
      </c>
      <c r="W35" s="51">
        <v>0.80208333333333337</v>
      </c>
      <c r="X35" s="54">
        <v>16</v>
      </c>
      <c r="Y35" s="54">
        <v>53</v>
      </c>
      <c r="Z35" s="40">
        <v>1.64</v>
      </c>
      <c r="AB35" s="44">
        <v>0.30208333333333331</v>
      </c>
      <c r="AC35" s="54">
        <v>11</v>
      </c>
      <c r="AD35" s="54">
        <v>60</v>
      </c>
      <c r="AE35" s="40">
        <v>1</v>
      </c>
      <c r="AF35" s="51">
        <v>0.80208333333333337</v>
      </c>
      <c r="AG35" s="54">
        <v>21</v>
      </c>
      <c r="AH35" s="54">
        <v>55</v>
      </c>
      <c r="AI35" s="40">
        <v>1.32</v>
      </c>
      <c r="AK35" s="44">
        <v>0.30208333333333331</v>
      </c>
      <c r="AL35" s="54">
        <v>6</v>
      </c>
      <c r="AM35" s="54">
        <v>47</v>
      </c>
      <c r="AN35" s="40">
        <v>1.22</v>
      </c>
      <c r="AO35" s="51">
        <v>0.80208333333333337</v>
      </c>
      <c r="AP35" s="54">
        <v>42</v>
      </c>
      <c r="AQ35" s="54">
        <v>48</v>
      </c>
      <c r="AR35" s="40">
        <v>2.41</v>
      </c>
      <c r="AT35" s="44">
        <v>0.30208333333333331</v>
      </c>
      <c r="AU35" s="54">
        <v>7</v>
      </c>
      <c r="AV35" s="54">
        <v>62</v>
      </c>
      <c r="AW35" s="40">
        <v>0.6</v>
      </c>
      <c r="AX35" s="51">
        <v>0.80208333333333337</v>
      </c>
      <c r="AY35" s="54">
        <v>7</v>
      </c>
      <c r="AZ35" s="54">
        <v>50</v>
      </c>
      <c r="BA35" s="40">
        <v>1.06</v>
      </c>
      <c r="BB35" s="49"/>
      <c r="BC35" s="44">
        <v>0.30208333333333331</v>
      </c>
      <c r="BD35" s="54">
        <v>3</v>
      </c>
      <c r="BE35" s="54">
        <v>57</v>
      </c>
      <c r="BF35" s="40">
        <v>0.68</v>
      </c>
      <c r="BG35" s="51">
        <v>0.80208333333333337</v>
      </c>
      <c r="BH35" s="54">
        <v>11</v>
      </c>
      <c r="BI35" s="54">
        <v>49</v>
      </c>
      <c r="BJ35" s="40">
        <v>1.2</v>
      </c>
      <c r="BL35" s="44">
        <v>0.30208333333333331</v>
      </c>
      <c r="BM35" s="54">
        <f t="shared" si="0"/>
        <v>49</v>
      </c>
      <c r="BN35" s="56">
        <f t="shared" si="1"/>
        <v>56</v>
      </c>
      <c r="BO35" s="40">
        <f t="shared" si="2"/>
        <v>3.7376048817696415</v>
      </c>
      <c r="BP35" s="51">
        <v>0.80208333333333337</v>
      </c>
      <c r="BQ35" s="54">
        <f t="shared" si="9"/>
        <v>120</v>
      </c>
      <c r="BR35" s="56">
        <f t="shared" si="10"/>
        <v>51.6</v>
      </c>
      <c r="BS35" s="40">
        <f t="shared" si="11"/>
        <v>9.1533180778032026</v>
      </c>
      <c r="BU35" s="44">
        <v>0.30208333333333331</v>
      </c>
      <c r="BV35" s="54">
        <f t="shared" si="3"/>
        <v>10</v>
      </c>
      <c r="BW35" s="56">
        <f t="shared" si="4"/>
        <v>57.6</v>
      </c>
      <c r="BX35" s="40">
        <f t="shared" si="5"/>
        <v>0.76277650648360029</v>
      </c>
      <c r="BY35" s="51">
        <v>0.80208333333333337</v>
      </c>
      <c r="BZ35" s="54">
        <f t="shared" si="6"/>
        <v>18</v>
      </c>
      <c r="CA35" s="56">
        <f t="shared" si="7"/>
        <v>51</v>
      </c>
      <c r="CB35" s="40">
        <f t="shared" si="8"/>
        <v>1.3729977116704806</v>
      </c>
    </row>
    <row r="36" spans="1:80" x14ac:dyDescent="0.3">
      <c r="A36" s="44">
        <v>0.3125</v>
      </c>
      <c r="B36" s="54">
        <v>12</v>
      </c>
      <c r="C36" s="56">
        <v>61</v>
      </c>
      <c r="D36" s="40">
        <v>0.93</v>
      </c>
      <c r="E36" s="51">
        <v>0.8125</v>
      </c>
      <c r="F36" s="54">
        <v>18</v>
      </c>
      <c r="G36" s="56">
        <v>49</v>
      </c>
      <c r="H36" s="40">
        <v>2.0099999999999998</v>
      </c>
      <c r="I36" s="20"/>
      <c r="J36" s="44">
        <v>0.3125</v>
      </c>
      <c r="K36" s="54">
        <v>6</v>
      </c>
      <c r="L36" s="54">
        <v>60</v>
      </c>
      <c r="M36" s="40">
        <v>0.82</v>
      </c>
      <c r="N36" s="51">
        <v>0.8125</v>
      </c>
      <c r="O36" s="54">
        <v>11</v>
      </c>
      <c r="P36" s="54">
        <v>50</v>
      </c>
      <c r="Q36" s="40">
        <v>1.01</v>
      </c>
      <c r="S36" s="44">
        <v>0.3125</v>
      </c>
      <c r="T36" s="54">
        <v>6</v>
      </c>
      <c r="U36" s="54">
        <v>65</v>
      </c>
      <c r="V36" s="40">
        <v>0.85</v>
      </c>
      <c r="W36" s="51">
        <v>0.8125</v>
      </c>
      <c r="X36" s="54">
        <v>17</v>
      </c>
      <c r="Y36" s="54">
        <v>53</v>
      </c>
      <c r="Z36" s="40">
        <v>1.18</v>
      </c>
      <c r="AB36" s="44">
        <v>0.3125</v>
      </c>
      <c r="AC36" s="54">
        <v>6</v>
      </c>
      <c r="AD36" s="54">
        <v>67</v>
      </c>
      <c r="AE36" s="40">
        <v>1.17</v>
      </c>
      <c r="AF36" s="51">
        <v>0.8125</v>
      </c>
      <c r="AG36" s="54">
        <v>24</v>
      </c>
      <c r="AH36" s="54">
        <v>49</v>
      </c>
      <c r="AI36" s="40">
        <v>2.25</v>
      </c>
      <c r="AK36" s="44">
        <v>0.3125</v>
      </c>
      <c r="AL36" s="54">
        <v>5</v>
      </c>
      <c r="AM36" s="54">
        <v>54</v>
      </c>
      <c r="AN36" s="40">
        <v>0.72</v>
      </c>
      <c r="AO36" s="51">
        <v>0.8125</v>
      </c>
      <c r="AP36" s="54">
        <v>12</v>
      </c>
      <c r="AQ36" s="54">
        <v>53</v>
      </c>
      <c r="AR36" s="40">
        <v>1.08</v>
      </c>
      <c r="AT36" s="44">
        <v>0.3125</v>
      </c>
      <c r="AU36" s="54">
        <v>3</v>
      </c>
      <c r="AV36" s="54">
        <v>67</v>
      </c>
      <c r="AW36" s="40">
        <v>0.66</v>
      </c>
      <c r="AX36" s="51">
        <v>0.8125</v>
      </c>
      <c r="AY36" s="54">
        <v>11</v>
      </c>
      <c r="AZ36" s="54">
        <v>57</v>
      </c>
      <c r="BA36" s="40">
        <v>1.1200000000000001</v>
      </c>
      <c r="BB36" s="49"/>
      <c r="BC36" s="44">
        <v>0.3125</v>
      </c>
      <c r="BD36" s="54">
        <v>2</v>
      </c>
      <c r="BE36" s="54">
        <v>60</v>
      </c>
      <c r="BF36" s="40">
        <v>0.61</v>
      </c>
      <c r="BG36" s="51">
        <v>0.8125</v>
      </c>
      <c r="BH36" s="54">
        <v>13</v>
      </c>
      <c r="BI36" s="54">
        <v>47</v>
      </c>
      <c r="BJ36" s="40">
        <v>1.48</v>
      </c>
      <c r="BL36" s="44">
        <v>0.3125</v>
      </c>
      <c r="BM36" s="54">
        <f t="shared" si="0"/>
        <v>35</v>
      </c>
      <c r="BN36" s="56">
        <f t="shared" si="1"/>
        <v>61.4</v>
      </c>
      <c r="BO36" s="40">
        <f t="shared" si="2"/>
        <v>2.6697177726926014</v>
      </c>
      <c r="BP36" s="51">
        <v>0.8125</v>
      </c>
      <c r="BQ36" s="54">
        <f t="shared" si="9"/>
        <v>82</v>
      </c>
      <c r="BR36" s="56">
        <f t="shared" si="10"/>
        <v>50.8</v>
      </c>
      <c r="BS36" s="40">
        <f t="shared" si="11"/>
        <v>6.2547673531655228</v>
      </c>
      <c r="BU36" s="44">
        <v>0.3125</v>
      </c>
      <c r="BV36" s="54">
        <f t="shared" si="3"/>
        <v>5</v>
      </c>
      <c r="BW36" s="56">
        <f t="shared" si="4"/>
        <v>62.6</v>
      </c>
      <c r="BX36" s="40">
        <f t="shared" si="5"/>
        <v>0.38138825324180015</v>
      </c>
      <c r="BY36" s="51">
        <v>0.8125</v>
      </c>
      <c r="BZ36" s="54">
        <f t="shared" si="6"/>
        <v>24</v>
      </c>
      <c r="CA36" s="56">
        <f t="shared" si="7"/>
        <v>52.4</v>
      </c>
      <c r="CB36" s="40">
        <f t="shared" si="8"/>
        <v>1.8306636155606408</v>
      </c>
    </row>
    <row r="37" spans="1:80" ht="17.25" thickBot="1" x14ac:dyDescent="0.35">
      <c r="A37" s="45">
        <v>0.32291666666666669</v>
      </c>
      <c r="B37" s="54">
        <v>9</v>
      </c>
      <c r="C37" s="56">
        <v>63</v>
      </c>
      <c r="D37" s="40">
        <v>0.99</v>
      </c>
      <c r="E37" s="52">
        <v>0.82291666666666663</v>
      </c>
      <c r="F37" s="54">
        <v>13</v>
      </c>
      <c r="G37" s="56">
        <v>50</v>
      </c>
      <c r="H37" s="40">
        <v>1.1399999999999999</v>
      </c>
      <c r="I37" s="20"/>
      <c r="J37" s="45">
        <v>0.32291666666666669</v>
      </c>
      <c r="K37" s="54">
        <v>13</v>
      </c>
      <c r="L37" s="54">
        <v>66</v>
      </c>
      <c r="M37" s="40">
        <v>1.1299999999999999</v>
      </c>
      <c r="N37" s="52">
        <v>0.82291666666666663</v>
      </c>
      <c r="O37" s="54">
        <v>8</v>
      </c>
      <c r="P37" s="54">
        <v>53</v>
      </c>
      <c r="Q37" s="40">
        <v>1.36</v>
      </c>
      <c r="S37" s="45">
        <v>0.32291666666666669</v>
      </c>
      <c r="T37" s="54">
        <v>7</v>
      </c>
      <c r="U37" s="54">
        <v>58</v>
      </c>
      <c r="V37" s="40">
        <v>1.18</v>
      </c>
      <c r="W37" s="52">
        <v>0.82291666666666663</v>
      </c>
      <c r="X37" s="54">
        <v>8</v>
      </c>
      <c r="Y37" s="54">
        <v>54</v>
      </c>
      <c r="Z37" s="40">
        <v>1.21</v>
      </c>
      <c r="AB37" s="45">
        <v>0.32291666666666669</v>
      </c>
      <c r="AC37" s="54">
        <v>15</v>
      </c>
      <c r="AD37" s="54">
        <v>62</v>
      </c>
      <c r="AE37" s="40">
        <v>1.07</v>
      </c>
      <c r="AF37" s="52">
        <v>0.82291666666666663</v>
      </c>
      <c r="AG37" s="54">
        <v>4</v>
      </c>
      <c r="AH37" s="54">
        <v>51</v>
      </c>
      <c r="AI37" s="40">
        <v>0.72</v>
      </c>
      <c r="AK37" s="45">
        <v>0.32291666666666669</v>
      </c>
      <c r="AL37" s="54">
        <v>11</v>
      </c>
      <c r="AM37" s="54">
        <v>61</v>
      </c>
      <c r="AN37" s="40">
        <v>0.95</v>
      </c>
      <c r="AO37" s="52">
        <v>0.82291666666666663</v>
      </c>
      <c r="AP37" s="54">
        <v>30</v>
      </c>
      <c r="AQ37" s="54">
        <v>54</v>
      </c>
      <c r="AR37" s="40">
        <v>1.71</v>
      </c>
      <c r="AT37" s="45">
        <v>0.32291666666666669</v>
      </c>
      <c r="AU37" s="54">
        <v>1</v>
      </c>
      <c r="AV37" s="54">
        <v>67</v>
      </c>
      <c r="AW37" s="40">
        <v>0.55000000000000004</v>
      </c>
      <c r="AX37" s="52">
        <v>0.82291666666666663</v>
      </c>
      <c r="AY37" s="54">
        <v>11</v>
      </c>
      <c r="AZ37" s="54">
        <v>55</v>
      </c>
      <c r="BA37" s="40">
        <v>1.0900000000000001</v>
      </c>
      <c r="BB37" s="23"/>
      <c r="BC37" s="45">
        <v>0.32291666666666669</v>
      </c>
      <c r="BD37" s="54">
        <v>1</v>
      </c>
      <c r="BE37" s="54">
        <v>65</v>
      </c>
      <c r="BF37" s="40">
        <v>0.66</v>
      </c>
      <c r="BG37" s="52">
        <v>0.82291666666666663</v>
      </c>
      <c r="BH37" s="54">
        <v>8</v>
      </c>
      <c r="BI37" s="54">
        <v>49</v>
      </c>
      <c r="BJ37" s="40">
        <v>0.99</v>
      </c>
      <c r="BL37" s="45">
        <v>0.32291666666666669</v>
      </c>
      <c r="BM37" s="54">
        <f t="shared" si="0"/>
        <v>55</v>
      </c>
      <c r="BN37" s="56">
        <f t="shared" si="1"/>
        <v>62</v>
      </c>
      <c r="BO37" s="40">
        <f t="shared" si="2"/>
        <v>4.195270785659801</v>
      </c>
      <c r="BP37" s="52">
        <v>0.82291666666666663</v>
      </c>
      <c r="BQ37" s="54">
        <f t="shared" si="9"/>
        <v>63</v>
      </c>
      <c r="BR37" s="56">
        <f t="shared" si="10"/>
        <v>52.4</v>
      </c>
      <c r="BS37" s="40">
        <f t="shared" si="11"/>
        <v>4.805491990846682</v>
      </c>
      <c r="BU37" s="45">
        <v>0.32291666666666669</v>
      </c>
      <c r="BV37" s="54">
        <f t="shared" si="3"/>
        <v>2</v>
      </c>
      <c r="BW37" s="56">
        <f t="shared" si="4"/>
        <v>62.8</v>
      </c>
      <c r="BX37" s="40">
        <f t="shared" si="5"/>
        <v>0.15255530129672007</v>
      </c>
      <c r="BY37" s="52">
        <v>0.82291666666666663</v>
      </c>
      <c r="BZ37" s="54">
        <f t="shared" si="6"/>
        <v>19</v>
      </c>
      <c r="CA37" s="56">
        <f t="shared" si="7"/>
        <v>53.4</v>
      </c>
      <c r="CB37" s="40">
        <f t="shared" si="8"/>
        <v>1.4492753623188406</v>
      </c>
    </row>
    <row r="38" spans="1:80" ht="17.25" thickTop="1" x14ac:dyDescent="0.3">
      <c r="A38" s="46">
        <v>0.33333333333333331</v>
      </c>
      <c r="B38" s="54">
        <v>18</v>
      </c>
      <c r="C38" s="56">
        <v>62</v>
      </c>
      <c r="D38" s="40">
        <v>1.03</v>
      </c>
      <c r="E38" s="53">
        <v>0.83333333333333337</v>
      </c>
      <c r="F38" s="54">
        <v>4</v>
      </c>
      <c r="G38" s="56">
        <v>49</v>
      </c>
      <c r="H38" s="40">
        <v>0.76</v>
      </c>
      <c r="I38" s="20"/>
      <c r="J38" s="46">
        <v>0.33333333333333331</v>
      </c>
      <c r="K38" s="54">
        <v>23</v>
      </c>
      <c r="L38" s="54">
        <v>62</v>
      </c>
      <c r="M38" s="40">
        <v>0.98</v>
      </c>
      <c r="N38" s="53">
        <v>0.83333333333333337</v>
      </c>
      <c r="O38" s="54">
        <v>10</v>
      </c>
      <c r="P38" s="54">
        <v>63</v>
      </c>
      <c r="Q38" s="40">
        <v>1.19</v>
      </c>
      <c r="S38" s="46">
        <v>0.33333333333333331</v>
      </c>
      <c r="T38" s="54">
        <v>6</v>
      </c>
      <c r="U38" s="54">
        <v>69</v>
      </c>
      <c r="V38" s="40">
        <v>0.57999999999999996</v>
      </c>
      <c r="W38" s="53">
        <v>0.83333333333333337</v>
      </c>
      <c r="X38" s="54">
        <v>11</v>
      </c>
      <c r="Y38" s="54">
        <v>58</v>
      </c>
      <c r="Z38" s="40">
        <v>1.28</v>
      </c>
      <c r="AB38" s="46">
        <v>0.33333333333333331</v>
      </c>
      <c r="AC38" s="54">
        <v>7</v>
      </c>
      <c r="AD38" s="54">
        <v>64</v>
      </c>
      <c r="AE38" s="40">
        <v>0.82</v>
      </c>
      <c r="AF38" s="53">
        <v>0.83333333333333337</v>
      </c>
      <c r="AG38" s="54">
        <v>4</v>
      </c>
      <c r="AH38" s="54">
        <v>53</v>
      </c>
      <c r="AI38" s="40">
        <v>1.01</v>
      </c>
      <c r="AK38" s="46">
        <v>0.33333333333333331</v>
      </c>
      <c r="AL38" s="54">
        <v>13</v>
      </c>
      <c r="AM38" s="54">
        <v>67</v>
      </c>
      <c r="AN38" s="40">
        <v>0.98</v>
      </c>
      <c r="AO38" s="53">
        <v>0.83333333333333337</v>
      </c>
      <c r="AP38" s="54">
        <v>12</v>
      </c>
      <c r="AQ38" s="54">
        <v>55</v>
      </c>
      <c r="AR38" s="40">
        <v>1.24</v>
      </c>
      <c r="AT38" s="46">
        <v>0.33333333333333331</v>
      </c>
      <c r="AU38" s="54">
        <v>4</v>
      </c>
      <c r="AV38" s="54">
        <v>59</v>
      </c>
      <c r="AW38" s="40">
        <v>0.68</v>
      </c>
      <c r="AX38" s="53">
        <v>0.83333333333333337</v>
      </c>
      <c r="AY38" s="54">
        <v>7</v>
      </c>
      <c r="AZ38" s="54">
        <v>44</v>
      </c>
      <c r="BA38" s="40">
        <v>1.28</v>
      </c>
      <c r="BB38" s="24"/>
      <c r="BC38" s="46">
        <v>0.33333333333333331</v>
      </c>
      <c r="BD38" s="54">
        <v>1</v>
      </c>
      <c r="BE38" s="54">
        <v>55</v>
      </c>
      <c r="BF38" s="40">
        <v>0.66</v>
      </c>
      <c r="BG38" s="53">
        <v>0.83333333333333337</v>
      </c>
      <c r="BH38" s="54">
        <v>8</v>
      </c>
      <c r="BI38" s="54">
        <v>59</v>
      </c>
      <c r="BJ38" s="40">
        <v>1.1000000000000001</v>
      </c>
      <c r="BL38" s="46">
        <v>0.33333333333333331</v>
      </c>
      <c r="BM38" s="54">
        <f t="shared" si="0"/>
        <v>67</v>
      </c>
      <c r="BN38" s="56">
        <f t="shared" si="1"/>
        <v>64.8</v>
      </c>
      <c r="BO38" s="40">
        <f t="shared" si="2"/>
        <v>5.110602593440122</v>
      </c>
      <c r="BP38" s="53">
        <v>0.83333333333333337</v>
      </c>
      <c r="BQ38" s="54">
        <f t="shared" si="9"/>
        <v>41</v>
      </c>
      <c r="BR38" s="56">
        <f t="shared" si="10"/>
        <v>55.6</v>
      </c>
      <c r="BS38" s="40">
        <f t="shared" si="11"/>
        <v>3.1273836765827614</v>
      </c>
      <c r="BU38" s="46">
        <v>0.33333333333333331</v>
      </c>
      <c r="BV38" s="54">
        <f t="shared" si="3"/>
        <v>5</v>
      </c>
      <c r="BW38" s="56">
        <f t="shared" si="4"/>
        <v>64.2</v>
      </c>
      <c r="BX38" s="40">
        <f t="shared" si="5"/>
        <v>0.38138825324180015</v>
      </c>
      <c r="BY38" s="53">
        <v>0.83333333333333337</v>
      </c>
      <c r="BZ38" s="54">
        <f t="shared" si="6"/>
        <v>15</v>
      </c>
      <c r="CA38" s="56">
        <f t="shared" si="7"/>
        <v>54.6</v>
      </c>
      <c r="CB38" s="40">
        <f t="shared" si="8"/>
        <v>1.1441647597254003</v>
      </c>
    </row>
    <row r="39" spans="1:80" x14ac:dyDescent="0.3">
      <c r="A39" s="44">
        <v>0.34375</v>
      </c>
      <c r="B39" s="54">
        <v>12</v>
      </c>
      <c r="C39" s="56">
        <v>60</v>
      </c>
      <c r="D39" s="40">
        <v>0.81</v>
      </c>
      <c r="E39" s="51">
        <v>0.84375</v>
      </c>
      <c r="F39" s="54">
        <v>6</v>
      </c>
      <c r="G39" s="56">
        <v>53</v>
      </c>
      <c r="H39" s="40">
        <v>0.94</v>
      </c>
      <c r="I39" s="20"/>
      <c r="J39" s="44">
        <v>0.34375</v>
      </c>
      <c r="K39" s="54">
        <v>14</v>
      </c>
      <c r="L39" s="54">
        <v>68</v>
      </c>
      <c r="M39" s="40">
        <v>0.83</v>
      </c>
      <c r="N39" s="51">
        <v>0.84375</v>
      </c>
      <c r="O39" s="54">
        <v>9</v>
      </c>
      <c r="P39" s="54">
        <v>51</v>
      </c>
      <c r="Q39" s="40">
        <v>0.97</v>
      </c>
      <c r="S39" s="44">
        <v>0.34375</v>
      </c>
      <c r="T39" s="54">
        <v>23</v>
      </c>
      <c r="U39" s="54">
        <v>66</v>
      </c>
      <c r="V39" s="40">
        <v>1.25</v>
      </c>
      <c r="W39" s="51">
        <v>0.84375</v>
      </c>
      <c r="X39" s="54">
        <v>11</v>
      </c>
      <c r="Y39" s="54">
        <v>56</v>
      </c>
      <c r="Z39" s="40">
        <v>0.85</v>
      </c>
      <c r="AB39" s="44">
        <v>0.34375</v>
      </c>
      <c r="AC39" s="54">
        <v>18</v>
      </c>
      <c r="AD39" s="54">
        <v>68</v>
      </c>
      <c r="AE39" s="40">
        <v>1.28</v>
      </c>
      <c r="AF39" s="51">
        <v>0.84375</v>
      </c>
      <c r="AG39" s="54">
        <v>9</v>
      </c>
      <c r="AH39" s="54">
        <v>49</v>
      </c>
      <c r="AI39" s="40">
        <v>0.91</v>
      </c>
      <c r="AK39" s="44">
        <v>0.34375</v>
      </c>
      <c r="AL39" s="54">
        <v>12</v>
      </c>
      <c r="AM39" s="54">
        <v>62</v>
      </c>
      <c r="AN39" s="40">
        <v>1.1200000000000001</v>
      </c>
      <c r="AO39" s="51">
        <v>0.84375</v>
      </c>
      <c r="AP39" s="54">
        <v>13</v>
      </c>
      <c r="AQ39" s="54">
        <v>55</v>
      </c>
      <c r="AR39" s="40">
        <v>2.23</v>
      </c>
      <c r="AT39" s="44">
        <v>0.34375</v>
      </c>
      <c r="AU39" s="54">
        <v>5</v>
      </c>
      <c r="AV39" s="54">
        <v>57</v>
      </c>
      <c r="AW39" s="40">
        <v>0.92</v>
      </c>
      <c r="AX39" s="51">
        <v>0.84375</v>
      </c>
      <c r="AY39" s="54">
        <v>7</v>
      </c>
      <c r="AZ39" s="54">
        <v>46</v>
      </c>
      <c r="BA39" s="40">
        <v>1.1499999999999999</v>
      </c>
      <c r="BB39" s="49"/>
      <c r="BC39" s="44">
        <v>0.34375</v>
      </c>
      <c r="BD39" s="54">
        <v>2</v>
      </c>
      <c r="BE39" s="54">
        <v>60</v>
      </c>
      <c r="BF39" s="40">
        <v>0.47</v>
      </c>
      <c r="BG39" s="51">
        <v>0.84375</v>
      </c>
      <c r="BH39" s="54">
        <v>4</v>
      </c>
      <c r="BI39" s="54">
        <v>63</v>
      </c>
      <c r="BJ39" s="40">
        <v>0.79</v>
      </c>
      <c r="BL39" s="44">
        <v>0.34375</v>
      </c>
      <c r="BM39" s="54">
        <f t="shared" si="0"/>
        <v>79</v>
      </c>
      <c r="BN39" s="56">
        <f t="shared" si="1"/>
        <v>64.8</v>
      </c>
      <c r="BO39" s="40">
        <f t="shared" si="2"/>
        <v>6.0259344012204421</v>
      </c>
      <c r="BP39" s="51">
        <v>0.84375</v>
      </c>
      <c r="BQ39" s="54">
        <f t="shared" si="9"/>
        <v>48</v>
      </c>
      <c r="BR39" s="56">
        <f t="shared" si="10"/>
        <v>52.8</v>
      </c>
      <c r="BS39" s="40">
        <f t="shared" si="11"/>
        <v>3.6613272311212817</v>
      </c>
      <c r="BU39" s="44">
        <v>0.34375</v>
      </c>
      <c r="BV39" s="54">
        <f t="shared" si="3"/>
        <v>7</v>
      </c>
      <c r="BW39" s="56">
        <f t="shared" si="4"/>
        <v>64.2</v>
      </c>
      <c r="BX39" s="40">
        <f t="shared" si="5"/>
        <v>0.53394355453852027</v>
      </c>
      <c r="BY39" s="51">
        <v>0.84375</v>
      </c>
      <c r="BZ39" s="54">
        <f t="shared" si="6"/>
        <v>11</v>
      </c>
      <c r="CA39" s="56">
        <f t="shared" si="7"/>
        <v>51.4</v>
      </c>
      <c r="CB39" s="40">
        <f t="shared" si="8"/>
        <v>0.83905415713196041</v>
      </c>
    </row>
    <row r="40" spans="1:80" x14ac:dyDescent="0.3">
      <c r="A40" s="44">
        <v>0.35416666666666669</v>
      </c>
      <c r="B40" s="54">
        <v>32</v>
      </c>
      <c r="C40" s="56">
        <v>64</v>
      </c>
      <c r="D40" s="40">
        <v>1.76</v>
      </c>
      <c r="E40" s="51">
        <v>0.85416666666666663</v>
      </c>
      <c r="F40" s="54">
        <v>9</v>
      </c>
      <c r="G40" s="56">
        <v>52</v>
      </c>
      <c r="H40" s="40">
        <v>1.07</v>
      </c>
      <c r="I40" s="20"/>
      <c r="J40" s="44">
        <v>0.35416666666666669</v>
      </c>
      <c r="K40" s="54">
        <v>24</v>
      </c>
      <c r="L40" s="54">
        <v>60</v>
      </c>
      <c r="M40" s="40">
        <v>1.42</v>
      </c>
      <c r="N40" s="51">
        <v>0.85416666666666663</v>
      </c>
      <c r="O40" s="54">
        <v>9</v>
      </c>
      <c r="P40" s="54">
        <v>55</v>
      </c>
      <c r="Q40" s="40">
        <v>1.67</v>
      </c>
      <c r="S40" s="44">
        <v>0.35416666666666669</v>
      </c>
      <c r="T40" s="54">
        <v>28</v>
      </c>
      <c r="U40" s="54">
        <v>62</v>
      </c>
      <c r="V40" s="40">
        <v>1.3</v>
      </c>
      <c r="W40" s="51">
        <v>0.85416666666666663</v>
      </c>
      <c r="X40" s="54">
        <v>8</v>
      </c>
      <c r="Y40" s="54">
        <v>53</v>
      </c>
      <c r="Z40" s="40">
        <v>1.01</v>
      </c>
      <c r="AB40" s="44">
        <v>0.35416666666666669</v>
      </c>
      <c r="AC40" s="54">
        <v>16</v>
      </c>
      <c r="AD40" s="54">
        <v>67</v>
      </c>
      <c r="AE40" s="40">
        <v>0.64</v>
      </c>
      <c r="AF40" s="51">
        <v>0.85416666666666663</v>
      </c>
      <c r="AG40" s="54">
        <v>6</v>
      </c>
      <c r="AH40" s="54">
        <v>52</v>
      </c>
      <c r="AI40" s="40">
        <v>0.97</v>
      </c>
      <c r="AK40" s="44">
        <v>0.35416666666666669</v>
      </c>
      <c r="AL40" s="54">
        <v>31</v>
      </c>
      <c r="AM40" s="54">
        <v>61</v>
      </c>
      <c r="AN40" s="40">
        <v>1.53</v>
      </c>
      <c r="AO40" s="51">
        <v>0.85416666666666663</v>
      </c>
      <c r="AP40" s="54">
        <v>12</v>
      </c>
      <c r="AQ40" s="54">
        <v>53</v>
      </c>
      <c r="AR40" s="40">
        <v>1.39</v>
      </c>
      <c r="AT40" s="44">
        <v>0.35416666666666669</v>
      </c>
      <c r="AU40" s="54">
        <v>3</v>
      </c>
      <c r="AV40" s="54">
        <v>48</v>
      </c>
      <c r="AW40" s="40">
        <v>0.94</v>
      </c>
      <c r="AX40" s="51">
        <v>0.85416666666666663</v>
      </c>
      <c r="AY40" s="54">
        <v>11</v>
      </c>
      <c r="AZ40" s="54">
        <v>46</v>
      </c>
      <c r="BA40" s="40">
        <v>1.28</v>
      </c>
      <c r="BB40" s="49"/>
      <c r="BC40" s="44">
        <v>0.35416666666666669</v>
      </c>
      <c r="BD40" s="54">
        <v>4</v>
      </c>
      <c r="BE40" s="54">
        <v>69</v>
      </c>
      <c r="BF40" s="40">
        <v>0.92</v>
      </c>
      <c r="BG40" s="51">
        <v>0.85416666666666663</v>
      </c>
      <c r="BH40" s="54">
        <v>13</v>
      </c>
      <c r="BI40" s="54">
        <v>56</v>
      </c>
      <c r="BJ40" s="40">
        <v>1.51</v>
      </c>
      <c r="BL40" s="44">
        <v>0.35416666666666669</v>
      </c>
      <c r="BM40" s="54">
        <f t="shared" si="0"/>
        <v>131</v>
      </c>
      <c r="BN40" s="56">
        <f t="shared" si="1"/>
        <v>62.8</v>
      </c>
      <c r="BO40" s="40">
        <f t="shared" si="2"/>
        <v>9.9923722349351642</v>
      </c>
      <c r="BP40" s="51">
        <v>0.85416666666666663</v>
      </c>
      <c r="BQ40" s="54">
        <f t="shared" si="9"/>
        <v>44</v>
      </c>
      <c r="BR40" s="56">
        <f t="shared" si="10"/>
        <v>53</v>
      </c>
      <c r="BS40" s="40">
        <f t="shared" si="11"/>
        <v>3.3562166285278416</v>
      </c>
      <c r="BU40" s="44">
        <v>0.35416666666666669</v>
      </c>
      <c r="BV40" s="54">
        <f t="shared" si="3"/>
        <v>7</v>
      </c>
      <c r="BW40" s="56">
        <f t="shared" si="4"/>
        <v>59.6</v>
      </c>
      <c r="BX40" s="40">
        <f t="shared" si="5"/>
        <v>0.53394355453852027</v>
      </c>
      <c r="BY40" s="51">
        <v>0.85416666666666663</v>
      </c>
      <c r="BZ40" s="54">
        <f t="shared" si="6"/>
        <v>24</v>
      </c>
      <c r="CA40" s="56">
        <f t="shared" si="7"/>
        <v>51.8</v>
      </c>
      <c r="CB40" s="40">
        <f t="shared" si="8"/>
        <v>1.8306636155606408</v>
      </c>
    </row>
    <row r="41" spans="1:80" ht="17.25" thickBot="1" x14ac:dyDescent="0.35">
      <c r="A41" s="45">
        <v>0.36458333333333331</v>
      </c>
      <c r="B41" s="54">
        <v>31</v>
      </c>
      <c r="C41" s="56">
        <v>59</v>
      </c>
      <c r="D41" s="40">
        <v>2</v>
      </c>
      <c r="E41" s="52">
        <v>0.86458333333333337</v>
      </c>
      <c r="F41" s="54">
        <v>4</v>
      </c>
      <c r="G41" s="56">
        <v>53</v>
      </c>
      <c r="H41" s="40">
        <v>0.66</v>
      </c>
      <c r="I41" s="20"/>
      <c r="J41" s="45">
        <v>0.36458333333333331</v>
      </c>
      <c r="K41" s="54">
        <v>26</v>
      </c>
      <c r="L41" s="54">
        <v>58</v>
      </c>
      <c r="M41" s="40">
        <v>2.4</v>
      </c>
      <c r="N41" s="52">
        <v>0.86458333333333337</v>
      </c>
      <c r="O41" s="54">
        <v>9</v>
      </c>
      <c r="P41" s="54">
        <v>51</v>
      </c>
      <c r="Q41" s="40">
        <v>1.17</v>
      </c>
      <c r="S41" s="45">
        <v>0.36458333333333331</v>
      </c>
      <c r="T41" s="54">
        <v>33</v>
      </c>
      <c r="U41" s="54">
        <v>60</v>
      </c>
      <c r="V41" s="40">
        <v>2.89</v>
      </c>
      <c r="W41" s="52">
        <v>0.86458333333333337</v>
      </c>
      <c r="X41" s="54">
        <v>7</v>
      </c>
      <c r="Y41" s="54">
        <v>57</v>
      </c>
      <c r="Z41" s="40">
        <v>0.89</v>
      </c>
      <c r="AB41" s="45">
        <v>0.36458333333333331</v>
      </c>
      <c r="AC41" s="54">
        <v>20</v>
      </c>
      <c r="AD41" s="54">
        <v>60</v>
      </c>
      <c r="AE41" s="40">
        <v>1.1100000000000001</v>
      </c>
      <c r="AF41" s="52">
        <v>0.86458333333333337</v>
      </c>
      <c r="AG41" s="54">
        <v>11</v>
      </c>
      <c r="AH41" s="54">
        <v>52</v>
      </c>
      <c r="AI41" s="40">
        <v>1.24</v>
      </c>
      <c r="AK41" s="45">
        <v>0.36458333333333331</v>
      </c>
      <c r="AL41" s="54">
        <v>21</v>
      </c>
      <c r="AM41" s="54">
        <v>61</v>
      </c>
      <c r="AN41" s="40">
        <v>1.24</v>
      </c>
      <c r="AO41" s="52">
        <v>0.86458333333333337</v>
      </c>
      <c r="AP41" s="54">
        <v>7</v>
      </c>
      <c r="AQ41" s="54">
        <v>49</v>
      </c>
      <c r="AR41" s="40">
        <v>1.18</v>
      </c>
      <c r="AT41" s="45">
        <v>0.36458333333333331</v>
      </c>
      <c r="AU41" s="54">
        <v>7</v>
      </c>
      <c r="AV41" s="54">
        <v>60</v>
      </c>
      <c r="AW41" s="40">
        <v>0.72</v>
      </c>
      <c r="AX41" s="52">
        <v>0.86458333333333337</v>
      </c>
      <c r="AY41" s="54">
        <v>8</v>
      </c>
      <c r="AZ41" s="54">
        <v>51</v>
      </c>
      <c r="BA41" s="40">
        <v>0.83</v>
      </c>
      <c r="BB41" s="23"/>
      <c r="BC41" s="45">
        <v>0.36458333333333331</v>
      </c>
      <c r="BD41" s="54">
        <v>4</v>
      </c>
      <c r="BE41" s="54">
        <v>62</v>
      </c>
      <c r="BF41" s="40">
        <v>0.76</v>
      </c>
      <c r="BG41" s="52">
        <v>0.86458333333333337</v>
      </c>
      <c r="BH41" s="54">
        <v>8</v>
      </c>
      <c r="BI41" s="54">
        <v>51</v>
      </c>
      <c r="BJ41" s="40">
        <v>1.08</v>
      </c>
      <c r="BL41" s="45">
        <v>0.36458333333333331</v>
      </c>
      <c r="BM41" s="54">
        <f t="shared" si="0"/>
        <v>131</v>
      </c>
      <c r="BN41" s="56">
        <f t="shared" si="1"/>
        <v>59.6</v>
      </c>
      <c r="BO41" s="40">
        <f t="shared" si="2"/>
        <v>9.9923722349351642</v>
      </c>
      <c r="BP41" s="52">
        <v>0.86458333333333337</v>
      </c>
      <c r="BQ41" s="54">
        <f t="shared" si="9"/>
        <v>38</v>
      </c>
      <c r="BR41" s="56">
        <f t="shared" si="10"/>
        <v>52.4</v>
      </c>
      <c r="BS41" s="40">
        <f t="shared" si="11"/>
        <v>2.8985507246376812</v>
      </c>
      <c r="BU41" s="45">
        <v>0.36458333333333331</v>
      </c>
      <c r="BV41" s="54">
        <f t="shared" si="3"/>
        <v>11</v>
      </c>
      <c r="BW41" s="56">
        <f t="shared" si="4"/>
        <v>59.8</v>
      </c>
      <c r="BX41" s="40">
        <f t="shared" si="5"/>
        <v>0.83905415713196041</v>
      </c>
      <c r="BY41" s="52">
        <v>0.86458333333333337</v>
      </c>
      <c r="BZ41" s="54">
        <f t="shared" si="6"/>
        <v>16</v>
      </c>
      <c r="CA41" s="56">
        <f t="shared" si="7"/>
        <v>52</v>
      </c>
      <c r="CB41" s="40">
        <f t="shared" si="8"/>
        <v>1.2204424103737606</v>
      </c>
    </row>
    <row r="42" spans="1:80" ht="17.25" thickTop="1" x14ac:dyDescent="0.3">
      <c r="A42" s="46">
        <v>0.375</v>
      </c>
      <c r="B42" s="54">
        <v>24</v>
      </c>
      <c r="C42" s="56">
        <v>60</v>
      </c>
      <c r="D42" s="40">
        <v>1.46</v>
      </c>
      <c r="E42" s="53">
        <v>0.875</v>
      </c>
      <c r="F42" s="54">
        <v>6</v>
      </c>
      <c r="G42" s="56">
        <v>57</v>
      </c>
      <c r="H42" s="40">
        <v>1.18</v>
      </c>
      <c r="I42" s="20"/>
      <c r="J42" s="46">
        <v>0.375</v>
      </c>
      <c r="K42" s="54">
        <v>22</v>
      </c>
      <c r="L42" s="54">
        <v>60</v>
      </c>
      <c r="M42" s="40">
        <v>1.22</v>
      </c>
      <c r="N42" s="53">
        <v>0.875</v>
      </c>
      <c r="O42" s="54">
        <v>16</v>
      </c>
      <c r="P42" s="54">
        <v>53</v>
      </c>
      <c r="Q42" s="40">
        <v>1.32</v>
      </c>
      <c r="S42" s="46">
        <v>0.375</v>
      </c>
      <c r="T42" s="54">
        <v>20</v>
      </c>
      <c r="U42" s="54">
        <v>61</v>
      </c>
      <c r="V42" s="40">
        <v>1.1299999999999999</v>
      </c>
      <c r="W42" s="53">
        <v>0.875</v>
      </c>
      <c r="X42" s="54">
        <v>7</v>
      </c>
      <c r="Y42" s="54">
        <v>54</v>
      </c>
      <c r="Z42" s="40">
        <v>0.79</v>
      </c>
      <c r="AB42" s="46">
        <v>0.375</v>
      </c>
      <c r="AC42" s="54">
        <v>10</v>
      </c>
      <c r="AD42" s="54">
        <v>71</v>
      </c>
      <c r="AE42" s="40">
        <v>0.67</v>
      </c>
      <c r="AF42" s="53">
        <v>0.875</v>
      </c>
      <c r="AG42" s="54">
        <v>10</v>
      </c>
      <c r="AH42" s="54">
        <v>55</v>
      </c>
      <c r="AI42" s="40">
        <v>0.84</v>
      </c>
      <c r="AK42" s="46">
        <v>0.375</v>
      </c>
      <c r="AL42" s="54">
        <v>12</v>
      </c>
      <c r="AM42" s="54">
        <v>68</v>
      </c>
      <c r="AN42" s="40">
        <v>0.54</v>
      </c>
      <c r="AO42" s="53">
        <v>0.875</v>
      </c>
      <c r="AP42" s="54">
        <v>12</v>
      </c>
      <c r="AQ42" s="54">
        <v>51</v>
      </c>
      <c r="AR42" s="40">
        <v>1.78</v>
      </c>
      <c r="AT42" s="46">
        <v>0.375</v>
      </c>
      <c r="AU42" s="54">
        <v>12</v>
      </c>
      <c r="AV42" s="54">
        <v>64</v>
      </c>
      <c r="AW42" s="40">
        <v>0.96</v>
      </c>
      <c r="AX42" s="53">
        <v>0.875</v>
      </c>
      <c r="AY42" s="54">
        <v>4</v>
      </c>
      <c r="AZ42" s="54">
        <v>57</v>
      </c>
      <c r="BA42" s="40">
        <v>1.25</v>
      </c>
      <c r="BB42" s="24"/>
      <c r="BC42" s="46">
        <v>0.375</v>
      </c>
      <c r="BD42" s="54">
        <v>4</v>
      </c>
      <c r="BE42" s="54">
        <v>59</v>
      </c>
      <c r="BF42" s="40">
        <v>0.83</v>
      </c>
      <c r="BG42" s="53">
        <v>0.875</v>
      </c>
      <c r="BH42" s="54">
        <v>15</v>
      </c>
      <c r="BI42" s="54">
        <v>55</v>
      </c>
      <c r="BJ42" s="40">
        <v>1.4</v>
      </c>
      <c r="BL42" s="46">
        <v>0.375</v>
      </c>
      <c r="BM42" s="54">
        <f t="shared" si="0"/>
        <v>88</v>
      </c>
      <c r="BN42" s="56">
        <f t="shared" si="1"/>
        <v>64</v>
      </c>
      <c r="BO42" s="40">
        <f t="shared" si="2"/>
        <v>6.7124332570556833</v>
      </c>
      <c r="BP42" s="53">
        <v>0.875</v>
      </c>
      <c r="BQ42" s="54">
        <f t="shared" si="9"/>
        <v>51</v>
      </c>
      <c r="BR42" s="56">
        <f t="shared" si="10"/>
        <v>54</v>
      </c>
      <c r="BS42" s="40">
        <f t="shared" si="11"/>
        <v>3.8901601830663615</v>
      </c>
      <c r="BU42" s="46">
        <v>0.375</v>
      </c>
      <c r="BV42" s="54">
        <f t="shared" si="3"/>
        <v>16</v>
      </c>
      <c r="BW42" s="56">
        <f t="shared" si="4"/>
        <v>64.8</v>
      </c>
      <c r="BX42" s="40">
        <f t="shared" si="5"/>
        <v>1.2204424103737606</v>
      </c>
      <c r="BY42" s="53">
        <v>0.875</v>
      </c>
      <c r="BZ42" s="54">
        <f t="shared" si="6"/>
        <v>19</v>
      </c>
      <c r="CA42" s="56">
        <f t="shared" si="7"/>
        <v>54</v>
      </c>
      <c r="CB42" s="40">
        <f t="shared" si="8"/>
        <v>1.4492753623188406</v>
      </c>
    </row>
    <row r="43" spans="1:80" x14ac:dyDescent="0.3">
      <c r="A43" s="44">
        <v>0.38541666666666669</v>
      </c>
      <c r="B43" s="54">
        <v>17</v>
      </c>
      <c r="C43" s="56">
        <v>65</v>
      </c>
      <c r="D43" s="40">
        <v>0.9</v>
      </c>
      <c r="E43" s="51">
        <v>0.88541666666666663</v>
      </c>
      <c r="F43" s="54">
        <v>7</v>
      </c>
      <c r="G43" s="56">
        <v>48</v>
      </c>
      <c r="H43" s="40">
        <v>1.3</v>
      </c>
      <c r="I43" s="20"/>
      <c r="J43" s="44">
        <v>0.38541666666666669</v>
      </c>
      <c r="K43" s="54">
        <v>7</v>
      </c>
      <c r="L43" s="54">
        <v>61</v>
      </c>
      <c r="M43" s="40">
        <v>0.72</v>
      </c>
      <c r="N43" s="51">
        <v>0.88541666666666663</v>
      </c>
      <c r="O43" s="54">
        <v>13</v>
      </c>
      <c r="P43" s="54">
        <v>54</v>
      </c>
      <c r="Q43" s="40">
        <v>1.44</v>
      </c>
      <c r="S43" s="44">
        <v>0.38541666666666669</v>
      </c>
      <c r="T43" s="54">
        <v>13</v>
      </c>
      <c r="U43" s="54">
        <v>60</v>
      </c>
      <c r="V43" s="40">
        <v>0.74</v>
      </c>
      <c r="W43" s="51">
        <v>0.88541666666666663</v>
      </c>
      <c r="X43" s="54">
        <v>14</v>
      </c>
      <c r="Y43" s="54">
        <v>52</v>
      </c>
      <c r="Z43" s="40">
        <v>1.1200000000000001</v>
      </c>
      <c r="AB43" s="44">
        <v>0.38541666666666669</v>
      </c>
      <c r="AC43" s="54">
        <v>7</v>
      </c>
      <c r="AD43" s="54">
        <v>61</v>
      </c>
      <c r="AE43" s="40">
        <v>0.87</v>
      </c>
      <c r="AF43" s="51">
        <v>0.88541666666666663</v>
      </c>
      <c r="AG43" s="54">
        <v>11</v>
      </c>
      <c r="AH43" s="54">
        <v>48</v>
      </c>
      <c r="AI43" s="40">
        <v>1.1000000000000001</v>
      </c>
      <c r="AK43" s="44">
        <v>0.38541666666666669</v>
      </c>
      <c r="AL43" s="54">
        <v>7</v>
      </c>
      <c r="AM43" s="54">
        <v>62</v>
      </c>
      <c r="AN43" s="40">
        <v>0.85</v>
      </c>
      <c r="AO43" s="51">
        <v>0.88541666666666663</v>
      </c>
      <c r="AP43" s="54">
        <v>10</v>
      </c>
      <c r="AQ43" s="54">
        <v>53</v>
      </c>
      <c r="AR43" s="40">
        <v>1.71</v>
      </c>
      <c r="AT43" s="44">
        <v>0.38541666666666669</v>
      </c>
      <c r="AU43" s="54">
        <v>5</v>
      </c>
      <c r="AV43" s="54">
        <v>67</v>
      </c>
      <c r="AW43" s="40">
        <v>0.49</v>
      </c>
      <c r="AX43" s="51">
        <v>0.88541666666666663</v>
      </c>
      <c r="AY43" s="54">
        <v>6</v>
      </c>
      <c r="AZ43" s="54">
        <v>56</v>
      </c>
      <c r="BA43" s="40">
        <v>0.91</v>
      </c>
      <c r="BB43" s="49"/>
      <c r="BC43" s="44">
        <v>0.38541666666666669</v>
      </c>
      <c r="BD43" s="54">
        <v>7</v>
      </c>
      <c r="BE43" s="54">
        <v>57</v>
      </c>
      <c r="BF43" s="40">
        <v>0.74</v>
      </c>
      <c r="BG43" s="51">
        <v>0.88541666666666663</v>
      </c>
      <c r="BH43" s="54">
        <v>11</v>
      </c>
      <c r="BI43" s="54">
        <v>58</v>
      </c>
      <c r="BJ43" s="40">
        <v>1.55</v>
      </c>
      <c r="BL43" s="44">
        <v>0.38541666666666669</v>
      </c>
      <c r="BM43" s="54">
        <f t="shared" si="0"/>
        <v>51</v>
      </c>
      <c r="BN43" s="56">
        <f t="shared" si="1"/>
        <v>61.8</v>
      </c>
      <c r="BO43" s="40">
        <f t="shared" si="2"/>
        <v>3.8901601830663615</v>
      </c>
      <c r="BP43" s="51">
        <v>0.88541666666666663</v>
      </c>
      <c r="BQ43" s="54">
        <f t="shared" si="9"/>
        <v>55</v>
      </c>
      <c r="BR43" s="56">
        <f t="shared" si="10"/>
        <v>51</v>
      </c>
      <c r="BS43" s="40">
        <f t="shared" si="11"/>
        <v>4.195270785659801</v>
      </c>
      <c r="BU43" s="44">
        <v>0.38541666666666669</v>
      </c>
      <c r="BV43" s="54">
        <f t="shared" si="3"/>
        <v>12</v>
      </c>
      <c r="BW43" s="56">
        <f t="shared" si="4"/>
        <v>62.2</v>
      </c>
      <c r="BX43" s="40">
        <f t="shared" si="5"/>
        <v>0.91533180778032042</v>
      </c>
      <c r="BY43" s="51">
        <v>0.88541666666666663</v>
      </c>
      <c r="BZ43" s="54">
        <f t="shared" si="6"/>
        <v>17</v>
      </c>
      <c r="CA43" s="56">
        <f t="shared" si="7"/>
        <v>52.6</v>
      </c>
      <c r="CB43" s="40">
        <f t="shared" si="8"/>
        <v>1.2967200610221206</v>
      </c>
    </row>
    <row r="44" spans="1:80" x14ac:dyDescent="0.3">
      <c r="A44" s="44">
        <v>0.39583333333333331</v>
      </c>
      <c r="B44" s="54">
        <v>10</v>
      </c>
      <c r="C44" s="56">
        <v>64</v>
      </c>
      <c r="D44" s="40">
        <v>0.8</v>
      </c>
      <c r="E44" s="51">
        <v>0.89583333333333337</v>
      </c>
      <c r="F44" s="54">
        <v>9</v>
      </c>
      <c r="G44" s="56">
        <v>54</v>
      </c>
      <c r="H44" s="40">
        <v>0.98</v>
      </c>
      <c r="I44" s="20"/>
      <c r="J44" s="44">
        <v>0.39583333333333331</v>
      </c>
      <c r="K44" s="54">
        <v>18</v>
      </c>
      <c r="L44" s="54">
        <v>64</v>
      </c>
      <c r="M44" s="40">
        <v>1.0900000000000001</v>
      </c>
      <c r="N44" s="51">
        <v>0.89583333333333337</v>
      </c>
      <c r="O44" s="54">
        <v>11</v>
      </c>
      <c r="P44" s="54">
        <v>53</v>
      </c>
      <c r="Q44" s="40">
        <v>1.25</v>
      </c>
      <c r="S44" s="44">
        <v>0.39583333333333331</v>
      </c>
      <c r="T44" s="54">
        <v>7</v>
      </c>
      <c r="U44" s="54">
        <v>59</v>
      </c>
      <c r="V44" s="40">
        <v>0.73</v>
      </c>
      <c r="W44" s="51">
        <v>0.89583333333333337</v>
      </c>
      <c r="X44" s="54">
        <v>5</v>
      </c>
      <c r="Y44" s="54">
        <v>55</v>
      </c>
      <c r="Z44" s="40">
        <v>1.31</v>
      </c>
      <c r="AB44" s="44">
        <v>0.39583333333333331</v>
      </c>
      <c r="AC44" s="54">
        <v>9</v>
      </c>
      <c r="AD44" s="54">
        <v>62</v>
      </c>
      <c r="AE44" s="40">
        <v>1.01</v>
      </c>
      <c r="AF44" s="51">
        <v>0.89583333333333337</v>
      </c>
      <c r="AG44" s="54">
        <v>9</v>
      </c>
      <c r="AH44" s="54">
        <v>52</v>
      </c>
      <c r="AI44" s="40">
        <v>1.1100000000000001</v>
      </c>
      <c r="AK44" s="44">
        <v>0.39583333333333331</v>
      </c>
      <c r="AL44" s="54">
        <v>9</v>
      </c>
      <c r="AM44" s="54">
        <v>65</v>
      </c>
      <c r="AN44" s="40">
        <v>0.99</v>
      </c>
      <c r="AO44" s="51">
        <v>0.89583333333333337</v>
      </c>
      <c r="AP44" s="54">
        <v>16</v>
      </c>
      <c r="AQ44" s="54">
        <v>52</v>
      </c>
      <c r="AR44" s="40">
        <v>1.73</v>
      </c>
      <c r="AT44" s="44">
        <v>0.39583333333333331</v>
      </c>
      <c r="AU44" s="54">
        <v>7</v>
      </c>
      <c r="AV44" s="54">
        <v>61</v>
      </c>
      <c r="AW44" s="40">
        <v>0.73</v>
      </c>
      <c r="AX44" s="51">
        <v>0.89583333333333337</v>
      </c>
      <c r="AY44" s="54">
        <v>3</v>
      </c>
      <c r="AZ44" s="54">
        <v>54</v>
      </c>
      <c r="BA44" s="40">
        <v>1.19</v>
      </c>
      <c r="BB44" s="49"/>
      <c r="BC44" s="44">
        <v>0.39583333333333331</v>
      </c>
      <c r="BD44" s="54">
        <v>5</v>
      </c>
      <c r="BE44" s="54">
        <v>60</v>
      </c>
      <c r="BF44" s="40">
        <v>0.62</v>
      </c>
      <c r="BG44" s="51">
        <v>0.89583333333333337</v>
      </c>
      <c r="BH44" s="54">
        <v>4</v>
      </c>
      <c r="BI44" s="54">
        <v>51</v>
      </c>
      <c r="BJ44" s="40">
        <v>1.18</v>
      </c>
      <c r="BL44" s="44">
        <v>0.39583333333333331</v>
      </c>
      <c r="BM44" s="54">
        <f t="shared" si="0"/>
        <v>53</v>
      </c>
      <c r="BN44" s="56">
        <f t="shared" si="1"/>
        <v>62.8</v>
      </c>
      <c r="BO44" s="40">
        <f t="shared" si="2"/>
        <v>4.0427154843630815</v>
      </c>
      <c r="BP44" s="51">
        <v>0.89583333333333337</v>
      </c>
      <c r="BQ44" s="54">
        <f t="shared" si="9"/>
        <v>50</v>
      </c>
      <c r="BR44" s="56">
        <f t="shared" si="10"/>
        <v>53.2</v>
      </c>
      <c r="BS44" s="40">
        <f t="shared" si="11"/>
        <v>3.8138825324180017</v>
      </c>
      <c r="BU44" s="44">
        <v>0.39583333333333331</v>
      </c>
      <c r="BV44" s="54">
        <f t="shared" si="3"/>
        <v>12</v>
      </c>
      <c r="BW44" s="56">
        <f t="shared" si="4"/>
        <v>62.2</v>
      </c>
      <c r="BX44" s="40">
        <f t="shared" si="5"/>
        <v>0.91533180778032042</v>
      </c>
      <c r="BY44" s="51">
        <v>0.89583333333333337</v>
      </c>
      <c r="BZ44" s="54">
        <f t="shared" si="6"/>
        <v>7</v>
      </c>
      <c r="CA44" s="56">
        <f t="shared" si="7"/>
        <v>53.2</v>
      </c>
      <c r="CB44" s="40">
        <f t="shared" si="8"/>
        <v>0.53394355453852027</v>
      </c>
    </row>
    <row r="45" spans="1:80" ht="17.25" thickBot="1" x14ac:dyDescent="0.35">
      <c r="A45" s="45">
        <v>0.40625</v>
      </c>
      <c r="B45" s="54">
        <v>13</v>
      </c>
      <c r="C45" s="56">
        <v>66</v>
      </c>
      <c r="D45" s="40">
        <v>0.82</v>
      </c>
      <c r="E45" s="52">
        <v>0.90625</v>
      </c>
      <c r="F45" s="54">
        <v>15</v>
      </c>
      <c r="G45" s="56">
        <v>58</v>
      </c>
      <c r="H45" s="40">
        <v>1.65</v>
      </c>
      <c r="I45" s="20"/>
      <c r="J45" s="45">
        <v>0.40625</v>
      </c>
      <c r="K45" s="54">
        <v>11</v>
      </c>
      <c r="L45" s="54">
        <v>61</v>
      </c>
      <c r="M45" s="40">
        <v>0.65</v>
      </c>
      <c r="N45" s="52">
        <v>0.90625</v>
      </c>
      <c r="O45" s="54">
        <v>4</v>
      </c>
      <c r="P45" s="54">
        <v>54</v>
      </c>
      <c r="Q45" s="40">
        <v>1.3</v>
      </c>
      <c r="S45" s="45">
        <v>0.40625</v>
      </c>
      <c r="T45" s="54">
        <v>16</v>
      </c>
      <c r="U45" s="54">
        <v>66</v>
      </c>
      <c r="V45" s="40">
        <v>1.18</v>
      </c>
      <c r="W45" s="52">
        <v>0.90625</v>
      </c>
      <c r="X45" s="54">
        <v>7</v>
      </c>
      <c r="Y45" s="54">
        <v>57</v>
      </c>
      <c r="Z45" s="40">
        <v>1.1000000000000001</v>
      </c>
      <c r="AB45" s="45">
        <v>0.40625</v>
      </c>
      <c r="AC45" s="54">
        <v>12</v>
      </c>
      <c r="AD45" s="54">
        <v>59</v>
      </c>
      <c r="AE45" s="40">
        <v>1.83</v>
      </c>
      <c r="AF45" s="52">
        <v>0.90625</v>
      </c>
      <c r="AG45" s="54">
        <v>1</v>
      </c>
      <c r="AH45" s="54">
        <v>48</v>
      </c>
      <c r="AI45" s="40">
        <v>1</v>
      </c>
      <c r="AK45" s="45">
        <v>0.40625</v>
      </c>
      <c r="AL45" s="54">
        <v>13</v>
      </c>
      <c r="AM45" s="54">
        <v>64</v>
      </c>
      <c r="AN45" s="40">
        <v>1.29</v>
      </c>
      <c r="AO45" s="52">
        <v>0.90625</v>
      </c>
      <c r="AP45" s="54">
        <v>7</v>
      </c>
      <c r="AQ45" s="54">
        <v>49</v>
      </c>
      <c r="AR45" s="40">
        <v>1.77</v>
      </c>
      <c r="AT45" s="45">
        <v>0.40625</v>
      </c>
      <c r="AU45" s="54">
        <v>18</v>
      </c>
      <c r="AV45" s="54">
        <v>57</v>
      </c>
      <c r="AW45" s="40">
        <v>1.1599999999999999</v>
      </c>
      <c r="AX45" s="52">
        <v>0.90625</v>
      </c>
      <c r="AY45" s="54">
        <v>6</v>
      </c>
      <c r="AZ45" s="54">
        <v>46</v>
      </c>
      <c r="BA45" s="40">
        <v>1.79</v>
      </c>
      <c r="BB45" s="23"/>
      <c r="BC45" s="45">
        <v>0.40625</v>
      </c>
      <c r="BD45" s="54">
        <v>3</v>
      </c>
      <c r="BE45" s="54">
        <v>62</v>
      </c>
      <c r="BF45" s="40">
        <v>0.51</v>
      </c>
      <c r="BG45" s="52">
        <v>0.90625</v>
      </c>
      <c r="BH45" s="54">
        <v>4</v>
      </c>
      <c r="BI45" s="54">
        <v>56</v>
      </c>
      <c r="BJ45" s="40">
        <v>0.96</v>
      </c>
      <c r="BL45" s="45">
        <v>0.40625</v>
      </c>
      <c r="BM45" s="54">
        <f t="shared" si="0"/>
        <v>65</v>
      </c>
      <c r="BN45" s="56">
        <f t="shared" si="1"/>
        <v>63.2</v>
      </c>
      <c r="BO45" s="40">
        <f t="shared" si="2"/>
        <v>4.9580472921434016</v>
      </c>
      <c r="BP45" s="52">
        <v>0.90625</v>
      </c>
      <c r="BQ45" s="54">
        <f t="shared" si="9"/>
        <v>34</v>
      </c>
      <c r="BR45" s="56">
        <f t="shared" si="10"/>
        <v>53.2</v>
      </c>
      <c r="BS45" s="40">
        <f t="shared" si="11"/>
        <v>2.5934401220442411</v>
      </c>
      <c r="BU45" s="45">
        <v>0.40625</v>
      </c>
      <c r="BV45" s="54">
        <f t="shared" si="3"/>
        <v>21</v>
      </c>
      <c r="BW45" s="56">
        <f t="shared" si="4"/>
        <v>61.4</v>
      </c>
      <c r="BX45" s="40">
        <f t="shared" si="5"/>
        <v>1.6018306636155606</v>
      </c>
      <c r="BY45" s="52">
        <v>0.90625</v>
      </c>
      <c r="BZ45" s="54">
        <f t="shared" si="6"/>
        <v>10</v>
      </c>
      <c r="CA45" s="56">
        <f t="shared" si="7"/>
        <v>50.8</v>
      </c>
      <c r="CB45" s="40">
        <f t="shared" si="8"/>
        <v>0.76277650648360029</v>
      </c>
    </row>
    <row r="46" spans="1:80" ht="17.25" thickTop="1" x14ac:dyDescent="0.3">
      <c r="A46" s="46">
        <v>0.41666666666666669</v>
      </c>
      <c r="B46" s="54">
        <v>12</v>
      </c>
      <c r="C46" s="56">
        <v>64</v>
      </c>
      <c r="D46" s="40">
        <v>0.8</v>
      </c>
      <c r="E46" s="53">
        <v>0.91666666666666663</v>
      </c>
      <c r="F46" s="54">
        <v>10</v>
      </c>
      <c r="G46" s="56">
        <v>54</v>
      </c>
      <c r="H46" s="40">
        <v>0.9</v>
      </c>
      <c r="I46" s="20"/>
      <c r="J46" s="46">
        <v>0.41666666666666669</v>
      </c>
      <c r="K46" s="54">
        <v>7</v>
      </c>
      <c r="L46" s="54">
        <v>55</v>
      </c>
      <c r="M46" s="40">
        <v>0.86</v>
      </c>
      <c r="N46" s="53">
        <v>0.91666666666666663</v>
      </c>
      <c r="O46" s="54">
        <v>4</v>
      </c>
      <c r="P46" s="54">
        <v>54</v>
      </c>
      <c r="Q46" s="40">
        <v>0.79</v>
      </c>
      <c r="S46" s="46">
        <v>0.41666666666666669</v>
      </c>
      <c r="T46" s="54">
        <v>14</v>
      </c>
      <c r="U46" s="54">
        <v>58</v>
      </c>
      <c r="V46" s="40">
        <v>1.02</v>
      </c>
      <c r="W46" s="53">
        <v>0.91666666666666663</v>
      </c>
      <c r="X46" s="54">
        <v>11</v>
      </c>
      <c r="Y46" s="54">
        <v>56</v>
      </c>
      <c r="Z46" s="40">
        <v>0.94</v>
      </c>
      <c r="AB46" s="46">
        <v>0.41666666666666669</v>
      </c>
      <c r="AC46" s="54">
        <v>7</v>
      </c>
      <c r="AD46" s="54">
        <v>62</v>
      </c>
      <c r="AE46" s="40">
        <v>0.78</v>
      </c>
      <c r="AF46" s="53">
        <v>0.91666666666666663</v>
      </c>
      <c r="AG46" s="54">
        <v>14</v>
      </c>
      <c r="AH46" s="54">
        <v>51</v>
      </c>
      <c r="AI46" s="40">
        <v>1.48</v>
      </c>
      <c r="AK46" s="46">
        <v>0.41666666666666669</v>
      </c>
      <c r="AL46" s="54">
        <v>3</v>
      </c>
      <c r="AM46" s="54">
        <v>66</v>
      </c>
      <c r="AN46" s="40">
        <v>0.83</v>
      </c>
      <c r="AO46" s="53">
        <v>0.91666666666666663</v>
      </c>
      <c r="AP46" s="54">
        <v>5</v>
      </c>
      <c r="AQ46" s="54">
        <v>54</v>
      </c>
      <c r="AR46" s="40">
        <v>1.53</v>
      </c>
      <c r="AT46" s="46">
        <v>0.41666666666666669</v>
      </c>
      <c r="AU46" s="54">
        <v>8</v>
      </c>
      <c r="AV46" s="54">
        <v>61</v>
      </c>
      <c r="AW46" s="40">
        <v>0.57999999999999996</v>
      </c>
      <c r="AX46" s="53">
        <v>0.91666666666666663</v>
      </c>
      <c r="AY46" s="54">
        <v>9</v>
      </c>
      <c r="AZ46" s="54">
        <v>48</v>
      </c>
      <c r="BA46" s="40">
        <v>1.23</v>
      </c>
      <c r="BB46" s="24"/>
      <c r="BC46" s="46">
        <v>0.41666666666666669</v>
      </c>
      <c r="BD46" s="54">
        <v>8</v>
      </c>
      <c r="BE46" s="54">
        <v>61</v>
      </c>
      <c r="BF46" s="40">
        <v>0.55000000000000004</v>
      </c>
      <c r="BG46" s="53">
        <v>0.91666666666666663</v>
      </c>
      <c r="BH46" s="54">
        <v>5</v>
      </c>
      <c r="BI46" s="54">
        <v>56</v>
      </c>
      <c r="BJ46" s="40">
        <v>1.0900000000000001</v>
      </c>
      <c r="BL46" s="46">
        <v>0.41666666666666669</v>
      </c>
      <c r="BM46" s="54">
        <f t="shared" si="0"/>
        <v>43</v>
      </c>
      <c r="BN46" s="56">
        <f t="shared" si="1"/>
        <v>61</v>
      </c>
      <c r="BO46" s="40">
        <f t="shared" si="2"/>
        <v>3.279938977879481</v>
      </c>
      <c r="BP46" s="53">
        <v>0.91666666666666663</v>
      </c>
      <c r="BQ46" s="54">
        <f t="shared" si="9"/>
        <v>44</v>
      </c>
      <c r="BR46" s="56">
        <f t="shared" si="10"/>
        <v>53.8</v>
      </c>
      <c r="BS46" s="40">
        <f t="shared" si="11"/>
        <v>3.3562166285278416</v>
      </c>
      <c r="BU46" s="46">
        <v>0.41666666666666669</v>
      </c>
      <c r="BV46" s="54">
        <f t="shared" si="3"/>
        <v>16</v>
      </c>
      <c r="BW46" s="56">
        <f t="shared" si="4"/>
        <v>60.4</v>
      </c>
      <c r="BX46" s="40">
        <f t="shared" si="5"/>
        <v>1.2204424103737606</v>
      </c>
      <c r="BY46" s="53">
        <v>0.91666666666666663</v>
      </c>
      <c r="BZ46" s="54">
        <f t="shared" si="6"/>
        <v>14</v>
      </c>
      <c r="CA46" s="56">
        <f t="shared" si="7"/>
        <v>52.6</v>
      </c>
      <c r="CB46" s="40">
        <f t="shared" si="8"/>
        <v>1.0678871090770405</v>
      </c>
    </row>
    <row r="47" spans="1:80" x14ac:dyDescent="0.3">
      <c r="A47" s="44">
        <v>0.42708333333333331</v>
      </c>
      <c r="B47" s="54">
        <v>7</v>
      </c>
      <c r="C47" s="56">
        <v>61</v>
      </c>
      <c r="D47" s="40">
        <v>0.79</v>
      </c>
      <c r="E47" s="51">
        <v>0.92708333333333337</v>
      </c>
      <c r="F47" s="54">
        <v>8</v>
      </c>
      <c r="G47" s="56">
        <v>57</v>
      </c>
      <c r="H47" s="40">
        <v>1.48</v>
      </c>
      <c r="I47" s="20"/>
      <c r="J47" s="44">
        <v>0.42708333333333331</v>
      </c>
      <c r="K47" s="54">
        <v>7</v>
      </c>
      <c r="L47" s="54">
        <v>62</v>
      </c>
      <c r="M47" s="40">
        <v>0.62</v>
      </c>
      <c r="N47" s="51">
        <v>0.92708333333333337</v>
      </c>
      <c r="O47" s="54">
        <v>9</v>
      </c>
      <c r="P47" s="54">
        <v>60</v>
      </c>
      <c r="Q47" s="40">
        <v>1.3</v>
      </c>
      <c r="S47" s="44">
        <v>0.42708333333333331</v>
      </c>
      <c r="T47" s="54">
        <v>6</v>
      </c>
      <c r="U47" s="54">
        <v>61</v>
      </c>
      <c r="V47" s="40">
        <v>0.64</v>
      </c>
      <c r="W47" s="51">
        <v>0.92708333333333337</v>
      </c>
      <c r="X47" s="54">
        <v>5</v>
      </c>
      <c r="Y47" s="54">
        <v>58</v>
      </c>
      <c r="Z47" s="40">
        <v>1.59</v>
      </c>
      <c r="AB47" s="44">
        <v>0.42708333333333331</v>
      </c>
      <c r="AC47" s="54">
        <v>11</v>
      </c>
      <c r="AD47" s="54">
        <v>65</v>
      </c>
      <c r="AE47" s="40">
        <v>0.77</v>
      </c>
      <c r="AF47" s="51">
        <v>0.92708333333333337</v>
      </c>
      <c r="AG47" s="54">
        <v>9</v>
      </c>
      <c r="AH47" s="54">
        <v>54</v>
      </c>
      <c r="AI47" s="40">
        <v>2.52</v>
      </c>
      <c r="AK47" s="44">
        <v>0.42708333333333331</v>
      </c>
      <c r="AL47" s="54">
        <v>4</v>
      </c>
      <c r="AM47" s="54">
        <v>61</v>
      </c>
      <c r="AN47" s="40">
        <v>0.69</v>
      </c>
      <c r="AO47" s="51">
        <v>0.92708333333333337</v>
      </c>
      <c r="AP47" s="54">
        <v>5</v>
      </c>
      <c r="AQ47" s="54">
        <v>62</v>
      </c>
      <c r="AR47" s="40">
        <v>1.46</v>
      </c>
      <c r="AT47" s="44">
        <v>0.42708333333333331</v>
      </c>
      <c r="AU47" s="54">
        <v>6</v>
      </c>
      <c r="AV47" s="54">
        <v>65</v>
      </c>
      <c r="AW47" s="40">
        <v>0.82</v>
      </c>
      <c r="AX47" s="51">
        <v>0.92708333333333337</v>
      </c>
      <c r="AY47" s="54">
        <v>6</v>
      </c>
      <c r="AZ47" s="54">
        <v>52</v>
      </c>
      <c r="BA47" s="40">
        <v>1.17</v>
      </c>
      <c r="BB47" s="49"/>
      <c r="BC47" s="44">
        <v>0.42708333333333331</v>
      </c>
      <c r="BD47" s="54">
        <v>8</v>
      </c>
      <c r="BE47" s="54">
        <v>62</v>
      </c>
      <c r="BF47" s="40">
        <v>0.68</v>
      </c>
      <c r="BG47" s="51">
        <v>0.92708333333333337</v>
      </c>
      <c r="BH47" s="54">
        <v>6</v>
      </c>
      <c r="BI47" s="54">
        <v>45</v>
      </c>
      <c r="BJ47" s="40">
        <v>1.51</v>
      </c>
      <c r="BL47" s="44">
        <v>0.42708333333333331</v>
      </c>
      <c r="BM47" s="54">
        <f t="shared" si="0"/>
        <v>35</v>
      </c>
      <c r="BN47" s="56">
        <f t="shared" si="1"/>
        <v>62</v>
      </c>
      <c r="BO47" s="40">
        <f t="shared" si="2"/>
        <v>2.6697177726926014</v>
      </c>
      <c r="BP47" s="51">
        <v>0.92708333333333337</v>
      </c>
      <c r="BQ47" s="54">
        <f t="shared" si="9"/>
        <v>36</v>
      </c>
      <c r="BR47" s="56">
        <f t="shared" si="10"/>
        <v>58.2</v>
      </c>
      <c r="BS47" s="40">
        <f t="shared" si="11"/>
        <v>2.7459954233409611</v>
      </c>
      <c r="BU47" s="44">
        <v>0.42708333333333331</v>
      </c>
      <c r="BV47" s="54">
        <f t="shared" si="3"/>
        <v>14</v>
      </c>
      <c r="BW47" s="56">
        <f t="shared" si="4"/>
        <v>62.8</v>
      </c>
      <c r="BX47" s="40">
        <f t="shared" si="5"/>
        <v>1.0678871090770405</v>
      </c>
      <c r="BY47" s="51">
        <v>0.92708333333333337</v>
      </c>
      <c r="BZ47" s="54">
        <f t="shared" si="6"/>
        <v>12</v>
      </c>
      <c r="CA47" s="56">
        <f t="shared" si="7"/>
        <v>57.2</v>
      </c>
      <c r="CB47" s="40">
        <f t="shared" si="8"/>
        <v>0.91533180778032042</v>
      </c>
    </row>
    <row r="48" spans="1:80" x14ac:dyDescent="0.3">
      <c r="A48" s="44">
        <v>0.4375</v>
      </c>
      <c r="B48" s="54">
        <v>7</v>
      </c>
      <c r="C48" s="56">
        <v>66</v>
      </c>
      <c r="D48" s="40">
        <v>0.59</v>
      </c>
      <c r="E48" s="51">
        <v>0.9375</v>
      </c>
      <c r="F48" s="54">
        <v>13</v>
      </c>
      <c r="G48" s="56">
        <v>46</v>
      </c>
      <c r="H48" s="40">
        <v>1.51</v>
      </c>
      <c r="I48" s="20"/>
      <c r="J48" s="44">
        <v>0.4375</v>
      </c>
      <c r="K48" s="54">
        <v>9</v>
      </c>
      <c r="L48" s="54">
        <v>58</v>
      </c>
      <c r="M48" s="40">
        <v>1.1499999999999999</v>
      </c>
      <c r="N48" s="51">
        <v>0.9375</v>
      </c>
      <c r="O48" s="54">
        <v>10</v>
      </c>
      <c r="P48" s="54">
        <v>54</v>
      </c>
      <c r="Q48" s="40">
        <v>1.39</v>
      </c>
      <c r="S48" s="44">
        <v>0.4375</v>
      </c>
      <c r="T48" s="54">
        <v>12</v>
      </c>
      <c r="U48" s="54">
        <v>64</v>
      </c>
      <c r="V48" s="40">
        <v>0.77</v>
      </c>
      <c r="W48" s="51">
        <v>0.9375</v>
      </c>
      <c r="X48" s="54">
        <v>3</v>
      </c>
      <c r="Y48" s="54">
        <v>60</v>
      </c>
      <c r="Z48" s="40">
        <v>1.22</v>
      </c>
      <c r="AB48" s="44">
        <v>0.4375</v>
      </c>
      <c r="AC48" s="54">
        <v>11</v>
      </c>
      <c r="AD48" s="54">
        <v>64</v>
      </c>
      <c r="AE48" s="40">
        <v>1.18</v>
      </c>
      <c r="AF48" s="51">
        <v>0.9375</v>
      </c>
      <c r="AG48" s="54">
        <v>3</v>
      </c>
      <c r="AH48" s="54">
        <v>54</v>
      </c>
      <c r="AI48" s="40">
        <v>0.56999999999999995</v>
      </c>
      <c r="AK48" s="44">
        <v>0.4375</v>
      </c>
      <c r="AL48" s="54">
        <v>8</v>
      </c>
      <c r="AM48" s="54">
        <v>57</v>
      </c>
      <c r="AN48" s="40">
        <v>1.02</v>
      </c>
      <c r="AO48" s="51">
        <v>0.9375</v>
      </c>
      <c r="AP48" s="54">
        <v>11</v>
      </c>
      <c r="AQ48" s="54">
        <v>53</v>
      </c>
      <c r="AR48" s="40">
        <v>0.97</v>
      </c>
      <c r="AT48" s="44">
        <v>0.4375</v>
      </c>
      <c r="AU48" s="54">
        <v>3</v>
      </c>
      <c r="AV48" s="54">
        <v>55</v>
      </c>
      <c r="AW48" s="40">
        <v>0.35</v>
      </c>
      <c r="AX48" s="51">
        <v>0.9375</v>
      </c>
      <c r="AY48" s="54">
        <v>2</v>
      </c>
      <c r="AZ48" s="54">
        <v>50</v>
      </c>
      <c r="BA48" s="40">
        <v>1</v>
      </c>
      <c r="BB48" s="49"/>
      <c r="BC48" s="44">
        <v>0.4375</v>
      </c>
      <c r="BD48" s="54">
        <v>8</v>
      </c>
      <c r="BE48" s="54">
        <v>58</v>
      </c>
      <c r="BF48" s="40">
        <v>0.79</v>
      </c>
      <c r="BG48" s="51">
        <v>0.9375</v>
      </c>
      <c r="BH48" s="54">
        <v>6</v>
      </c>
      <c r="BI48" s="54">
        <v>49</v>
      </c>
      <c r="BJ48" s="40">
        <v>0.89</v>
      </c>
      <c r="BL48" s="44">
        <v>0.4375</v>
      </c>
      <c r="BM48" s="54">
        <f t="shared" si="0"/>
        <v>47</v>
      </c>
      <c r="BN48" s="56">
        <f t="shared" si="1"/>
        <v>61.8</v>
      </c>
      <c r="BO48" s="40">
        <f t="shared" si="2"/>
        <v>3.5850495804729219</v>
      </c>
      <c r="BP48" s="51">
        <v>0.9375</v>
      </c>
      <c r="BQ48" s="54">
        <f t="shared" si="9"/>
        <v>40</v>
      </c>
      <c r="BR48" s="56">
        <f t="shared" si="10"/>
        <v>53.4</v>
      </c>
      <c r="BS48" s="40">
        <f t="shared" si="11"/>
        <v>3.0511060259344012</v>
      </c>
      <c r="BU48" s="44">
        <v>0.4375</v>
      </c>
      <c r="BV48" s="54">
        <f t="shared" si="3"/>
        <v>11</v>
      </c>
      <c r="BW48" s="56">
        <f t="shared" si="4"/>
        <v>59.6</v>
      </c>
      <c r="BX48" s="40">
        <f t="shared" si="5"/>
        <v>0.83905415713196041</v>
      </c>
      <c r="BY48" s="51">
        <v>0.9375</v>
      </c>
      <c r="BZ48" s="54">
        <f t="shared" si="6"/>
        <v>8</v>
      </c>
      <c r="CA48" s="56">
        <f t="shared" si="7"/>
        <v>54.2</v>
      </c>
      <c r="CB48" s="40">
        <f t="shared" si="8"/>
        <v>0.61022120518688028</v>
      </c>
    </row>
    <row r="49" spans="1:80" ht="17.25" thickBot="1" x14ac:dyDescent="0.35">
      <c r="A49" s="45">
        <v>0.44791666666666669</v>
      </c>
      <c r="B49" s="54">
        <v>7</v>
      </c>
      <c r="C49" s="56">
        <v>69</v>
      </c>
      <c r="D49" s="40">
        <v>0.82</v>
      </c>
      <c r="E49" s="52">
        <v>0.94791666666666663</v>
      </c>
      <c r="F49" s="54">
        <v>2</v>
      </c>
      <c r="G49" s="56">
        <v>53</v>
      </c>
      <c r="H49" s="40">
        <v>0.72</v>
      </c>
      <c r="I49" s="20"/>
      <c r="J49" s="45">
        <v>0.44791666666666669</v>
      </c>
      <c r="K49" s="54">
        <v>3</v>
      </c>
      <c r="L49" s="54">
        <v>62</v>
      </c>
      <c r="M49" s="40">
        <v>0.63</v>
      </c>
      <c r="N49" s="52">
        <v>0.94791666666666663</v>
      </c>
      <c r="O49" s="54">
        <v>4</v>
      </c>
      <c r="P49" s="54">
        <v>55</v>
      </c>
      <c r="Q49" s="40">
        <v>0.83</v>
      </c>
      <c r="S49" s="45">
        <v>0.44791666666666669</v>
      </c>
      <c r="T49" s="54">
        <v>3</v>
      </c>
      <c r="U49" s="54">
        <v>58</v>
      </c>
      <c r="V49" s="40">
        <v>0.61</v>
      </c>
      <c r="W49" s="52">
        <v>0.94791666666666663</v>
      </c>
      <c r="X49" s="54">
        <v>4</v>
      </c>
      <c r="Y49" s="54">
        <v>57</v>
      </c>
      <c r="Z49" s="40">
        <v>0.8</v>
      </c>
      <c r="AB49" s="45">
        <v>0.44791666666666669</v>
      </c>
      <c r="AC49" s="54">
        <v>3</v>
      </c>
      <c r="AD49" s="54">
        <v>62</v>
      </c>
      <c r="AE49" s="40">
        <v>0.51</v>
      </c>
      <c r="AF49" s="52">
        <v>0.94791666666666663</v>
      </c>
      <c r="AG49" s="54">
        <v>6</v>
      </c>
      <c r="AH49" s="54">
        <v>58</v>
      </c>
      <c r="AI49" s="40">
        <v>0.78</v>
      </c>
      <c r="AK49" s="45">
        <v>0.44791666666666669</v>
      </c>
      <c r="AL49" s="54">
        <v>6</v>
      </c>
      <c r="AM49" s="54">
        <v>62</v>
      </c>
      <c r="AN49" s="40">
        <v>0.71</v>
      </c>
      <c r="AO49" s="52">
        <v>0.94791666666666663</v>
      </c>
      <c r="AP49" s="54">
        <v>10</v>
      </c>
      <c r="AQ49" s="54">
        <v>55</v>
      </c>
      <c r="AR49" s="40">
        <v>1.31</v>
      </c>
      <c r="AT49" s="45">
        <v>0.44791666666666669</v>
      </c>
      <c r="AU49" s="54">
        <v>4</v>
      </c>
      <c r="AV49" s="54">
        <v>62</v>
      </c>
      <c r="AW49" s="40">
        <v>0.43</v>
      </c>
      <c r="AX49" s="52">
        <v>0.94791666666666663</v>
      </c>
      <c r="AY49" s="54">
        <v>4</v>
      </c>
      <c r="AZ49" s="54">
        <v>54</v>
      </c>
      <c r="BA49" s="40">
        <v>0.78</v>
      </c>
      <c r="BB49" s="23"/>
      <c r="BC49" s="45">
        <v>0.44791666666666669</v>
      </c>
      <c r="BD49" s="54">
        <v>5</v>
      </c>
      <c r="BE49" s="54">
        <v>65</v>
      </c>
      <c r="BF49" s="40">
        <v>0.56000000000000005</v>
      </c>
      <c r="BG49" s="52">
        <v>0.94791666666666663</v>
      </c>
      <c r="BH49" s="54">
        <v>12</v>
      </c>
      <c r="BI49" s="54">
        <v>48</v>
      </c>
      <c r="BJ49" s="40">
        <v>1.05</v>
      </c>
      <c r="BL49" s="45">
        <v>0.44791666666666669</v>
      </c>
      <c r="BM49" s="54">
        <f t="shared" si="0"/>
        <v>22</v>
      </c>
      <c r="BN49" s="56">
        <f t="shared" si="1"/>
        <v>62.6</v>
      </c>
      <c r="BO49" s="40">
        <f t="shared" si="2"/>
        <v>1.6781083142639208</v>
      </c>
      <c r="BP49" s="52">
        <v>0.94791666666666663</v>
      </c>
      <c r="BQ49" s="54">
        <f t="shared" si="9"/>
        <v>26</v>
      </c>
      <c r="BR49" s="56">
        <f t="shared" si="10"/>
        <v>55.6</v>
      </c>
      <c r="BS49" s="40">
        <f t="shared" si="11"/>
        <v>1.9832189168573606</v>
      </c>
      <c r="BU49" s="45">
        <v>0.44791666666666669</v>
      </c>
      <c r="BV49" s="54">
        <f t="shared" si="3"/>
        <v>9</v>
      </c>
      <c r="BW49" s="56">
        <f t="shared" si="4"/>
        <v>61.2</v>
      </c>
      <c r="BX49" s="40">
        <f t="shared" si="5"/>
        <v>0.68649885583524028</v>
      </c>
      <c r="BY49" s="52">
        <v>0.94791666666666663</v>
      </c>
      <c r="BZ49" s="54">
        <f t="shared" si="6"/>
        <v>16</v>
      </c>
      <c r="CA49" s="56">
        <f t="shared" si="7"/>
        <v>55.8</v>
      </c>
      <c r="CB49" s="40">
        <f t="shared" si="8"/>
        <v>1.2204424103737606</v>
      </c>
    </row>
    <row r="50" spans="1:80" ht="17.25" thickTop="1" x14ac:dyDescent="0.3">
      <c r="A50" s="46">
        <v>0.45833333333333331</v>
      </c>
      <c r="B50" s="54">
        <v>7</v>
      </c>
      <c r="C50" s="56">
        <v>52</v>
      </c>
      <c r="D50" s="40">
        <v>2.2599999999999998</v>
      </c>
      <c r="E50" s="53">
        <v>0.95833333333333337</v>
      </c>
      <c r="F50" s="54">
        <v>14</v>
      </c>
      <c r="G50" s="56">
        <v>57</v>
      </c>
      <c r="H50" s="40">
        <v>0.94</v>
      </c>
      <c r="I50" s="20"/>
      <c r="J50" s="46">
        <v>0.45833333333333331</v>
      </c>
      <c r="K50" s="54">
        <v>2</v>
      </c>
      <c r="L50" s="54">
        <v>69</v>
      </c>
      <c r="M50" s="40">
        <v>0.64</v>
      </c>
      <c r="N50" s="53">
        <v>0.95833333333333337</v>
      </c>
      <c r="O50" s="54">
        <v>6</v>
      </c>
      <c r="P50" s="54">
        <v>55</v>
      </c>
      <c r="Q50" s="40">
        <v>0.66</v>
      </c>
      <c r="S50" s="46">
        <v>0.45833333333333331</v>
      </c>
      <c r="T50" s="54">
        <v>10</v>
      </c>
      <c r="U50" s="54">
        <v>60</v>
      </c>
      <c r="V50" s="40">
        <v>0.93</v>
      </c>
      <c r="W50" s="53">
        <v>0.95833333333333337</v>
      </c>
      <c r="X50" s="54">
        <v>6</v>
      </c>
      <c r="Y50" s="54">
        <v>55</v>
      </c>
      <c r="Z50" s="40">
        <v>1.5</v>
      </c>
      <c r="AB50" s="46">
        <v>0.45833333333333331</v>
      </c>
      <c r="AC50" s="54">
        <v>4</v>
      </c>
      <c r="AD50" s="54">
        <v>67</v>
      </c>
      <c r="AE50" s="40">
        <v>0.64</v>
      </c>
      <c r="AF50" s="53">
        <v>0.95833333333333337</v>
      </c>
      <c r="AG50" s="54">
        <v>5</v>
      </c>
      <c r="AH50" s="54">
        <v>58</v>
      </c>
      <c r="AI50" s="40">
        <v>1.18</v>
      </c>
      <c r="AK50" s="46">
        <v>0.45833333333333331</v>
      </c>
      <c r="AL50" s="54">
        <v>10</v>
      </c>
      <c r="AM50" s="54">
        <v>59</v>
      </c>
      <c r="AN50" s="40">
        <v>0.94</v>
      </c>
      <c r="AO50" s="53">
        <v>0.95833333333333337</v>
      </c>
      <c r="AP50" s="54">
        <v>6</v>
      </c>
      <c r="AQ50" s="54">
        <v>57</v>
      </c>
      <c r="AR50" s="40">
        <v>0.77</v>
      </c>
      <c r="AT50" s="46">
        <v>0.45833333333333331</v>
      </c>
      <c r="AU50" s="54">
        <v>7</v>
      </c>
      <c r="AV50" s="54">
        <v>68</v>
      </c>
      <c r="AW50" s="40">
        <v>0.84</v>
      </c>
      <c r="AX50" s="53">
        <v>0.95833333333333337</v>
      </c>
      <c r="AY50" s="54">
        <v>9</v>
      </c>
      <c r="AZ50" s="54">
        <v>49</v>
      </c>
      <c r="BA50" s="40">
        <v>1.43</v>
      </c>
      <c r="BB50" s="24"/>
      <c r="BC50" s="46">
        <v>0.45833333333333331</v>
      </c>
      <c r="BD50" s="54">
        <v>5</v>
      </c>
      <c r="BE50" s="54">
        <v>57</v>
      </c>
      <c r="BF50" s="40">
        <v>0.75</v>
      </c>
      <c r="BG50" s="53">
        <v>0.95833333333333337</v>
      </c>
      <c r="BH50" s="54">
        <v>3</v>
      </c>
      <c r="BI50" s="54">
        <v>62</v>
      </c>
      <c r="BJ50" s="40">
        <v>0.69</v>
      </c>
      <c r="BL50" s="46">
        <v>0.45833333333333331</v>
      </c>
      <c r="BM50" s="54">
        <f t="shared" si="0"/>
        <v>33</v>
      </c>
      <c r="BN50" s="56">
        <f t="shared" si="1"/>
        <v>61.4</v>
      </c>
      <c r="BO50" s="40">
        <f t="shared" si="2"/>
        <v>2.5171624713958809</v>
      </c>
      <c r="BP50" s="53">
        <v>0.95833333333333337</v>
      </c>
      <c r="BQ50" s="54">
        <f t="shared" si="9"/>
        <v>37</v>
      </c>
      <c r="BR50" s="56">
        <f t="shared" si="10"/>
        <v>56.4</v>
      </c>
      <c r="BS50" s="40">
        <f t="shared" si="11"/>
        <v>2.8222730739893209</v>
      </c>
      <c r="BU50" s="46">
        <v>0.45833333333333331</v>
      </c>
      <c r="BV50" s="54">
        <f t="shared" si="3"/>
        <v>12</v>
      </c>
      <c r="BW50" s="56">
        <f t="shared" si="4"/>
        <v>64.599999999999994</v>
      </c>
      <c r="BX50" s="40">
        <f t="shared" si="5"/>
        <v>0.91533180778032042</v>
      </c>
      <c r="BY50" s="53">
        <v>0.95833333333333337</v>
      </c>
      <c r="BZ50" s="54">
        <f t="shared" si="6"/>
        <v>12</v>
      </c>
      <c r="CA50" s="56">
        <f t="shared" si="7"/>
        <v>54.8</v>
      </c>
      <c r="CB50" s="40">
        <f t="shared" si="8"/>
        <v>0.91533180778032042</v>
      </c>
    </row>
    <row r="51" spans="1:80" x14ac:dyDescent="0.3">
      <c r="A51" s="44">
        <v>0.46875</v>
      </c>
      <c r="B51" s="54">
        <v>8</v>
      </c>
      <c r="C51" s="56">
        <v>56</v>
      </c>
      <c r="D51" s="40">
        <v>0.7</v>
      </c>
      <c r="E51" s="51">
        <v>0.96875</v>
      </c>
      <c r="F51" s="54">
        <v>5</v>
      </c>
      <c r="G51" s="56">
        <v>56</v>
      </c>
      <c r="H51" s="40">
        <v>1.9</v>
      </c>
      <c r="I51" s="20"/>
      <c r="J51" s="44">
        <v>0.46875</v>
      </c>
      <c r="K51" s="54">
        <v>7</v>
      </c>
      <c r="L51" s="54">
        <v>51</v>
      </c>
      <c r="M51" s="40">
        <v>0.95</v>
      </c>
      <c r="N51" s="51">
        <v>0.96875</v>
      </c>
      <c r="O51" s="54">
        <v>4</v>
      </c>
      <c r="P51" s="54">
        <v>57</v>
      </c>
      <c r="Q51" s="40">
        <v>1.22</v>
      </c>
      <c r="S51" s="44">
        <v>0.46875</v>
      </c>
      <c r="T51" s="54">
        <v>5</v>
      </c>
      <c r="U51" s="54">
        <v>59</v>
      </c>
      <c r="V51" s="40">
        <v>1.07</v>
      </c>
      <c r="W51" s="51">
        <v>0.96875</v>
      </c>
      <c r="X51" s="54">
        <v>6</v>
      </c>
      <c r="Y51" s="54">
        <v>51</v>
      </c>
      <c r="Z51" s="40">
        <v>1.1599999999999999</v>
      </c>
      <c r="AB51" s="44">
        <v>0.46875</v>
      </c>
      <c r="AC51" s="54">
        <v>12</v>
      </c>
      <c r="AD51" s="54">
        <v>55</v>
      </c>
      <c r="AE51" s="40">
        <v>1.36</v>
      </c>
      <c r="AF51" s="51">
        <v>0.96875</v>
      </c>
      <c r="AG51" s="54">
        <v>2</v>
      </c>
      <c r="AH51" s="54">
        <v>47</v>
      </c>
      <c r="AI51" s="40">
        <v>1.06</v>
      </c>
      <c r="AK51" s="44">
        <v>0.46875</v>
      </c>
      <c r="AL51" s="54">
        <v>4</v>
      </c>
      <c r="AM51" s="54">
        <v>65</v>
      </c>
      <c r="AN51" s="40">
        <v>0.57999999999999996</v>
      </c>
      <c r="AO51" s="51">
        <v>0.96875</v>
      </c>
      <c r="AP51" s="54" t="s">
        <v>16</v>
      </c>
      <c r="AQ51" s="54" t="s">
        <v>10</v>
      </c>
      <c r="AR51" s="40" t="s">
        <v>10</v>
      </c>
      <c r="AT51" s="44">
        <v>0.46875</v>
      </c>
      <c r="AU51" s="54">
        <v>5</v>
      </c>
      <c r="AV51" s="54">
        <v>62</v>
      </c>
      <c r="AW51" s="40">
        <v>0.77</v>
      </c>
      <c r="AX51" s="51">
        <v>0.96875</v>
      </c>
      <c r="AY51" s="54">
        <v>2</v>
      </c>
      <c r="AZ51" s="54">
        <v>49</v>
      </c>
      <c r="BA51" s="40">
        <v>0.66</v>
      </c>
      <c r="BB51" s="49"/>
      <c r="BC51" s="44">
        <v>0.46875</v>
      </c>
      <c r="BD51" s="54">
        <v>2</v>
      </c>
      <c r="BE51" s="54">
        <v>59</v>
      </c>
      <c r="BF51" s="40">
        <v>0.69</v>
      </c>
      <c r="BG51" s="51">
        <v>0.96875</v>
      </c>
      <c r="BH51" s="54">
        <v>4</v>
      </c>
      <c r="BI51" s="54">
        <v>60</v>
      </c>
      <c r="BJ51" s="40">
        <v>1.0900000000000001</v>
      </c>
      <c r="BL51" s="44">
        <v>0.46875</v>
      </c>
      <c r="BM51" s="54">
        <f t="shared" si="0"/>
        <v>36</v>
      </c>
      <c r="BN51" s="56">
        <f t="shared" si="1"/>
        <v>57.2</v>
      </c>
      <c r="BO51" s="40">
        <f t="shared" si="2"/>
        <v>2.7459954233409611</v>
      </c>
      <c r="BP51" s="51">
        <v>0.96875</v>
      </c>
      <c r="BQ51" s="54">
        <f t="shared" si="9"/>
        <v>17</v>
      </c>
      <c r="BR51" s="56">
        <f t="shared" si="10"/>
        <v>52.75</v>
      </c>
      <c r="BS51" s="40">
        <f t="shared" si="11"/>
        <v>1.2967200610221206</v>
      </c>
      <c r="BU51" s="44">
        <v>0.46875</v>
      </c>
      <c r="BV51" s="54">
        <f t="shared" si="3"/>
        <v>7</v>
      </c>
      <c r="BW51" s="56">
        <f t="shared" si="4"/>
        <v>58.4</v>
      </c>
      <c r="BX51" s="40">
        <f t="shared" si="5"/>
        <v>0.53394355453852027</v>
      </c>
      <c r="BY51" s="51">
        <v>0.96875</v>
      </c>
      <c r="BZ51" s="54">
        <f t="shared" si="6"/>
        <v>6</v>
      </c>
      <c r="CA51" s="56">
        <f t="shared" si="7"/>
        <v>51</v>
      </c>
      <c r="CB51" s="40">
        <f t="shared" si="8"/>
        <v>0.45766590389016021</v>
      </c>
    </row>
    <row r="52" spans="1:80" x14ac:dyDescent="0.3">
      <c r="A52" s="29">
        <v>0.47916666666666669</v>
      </c>
      <c r="B52" s="31">
        <v>3</v>
      </c>
      <c r="C52" s="57">
        <v>60</v>
      </c>
      <c r="D52" s="41">
        <v>0.62</v>
      </c>
      <c r="E52" s="32">
        <v>0.97916666666666663</v>
      </c>
      <c r="F52" s="31">
        <v>3</v>
      </c>
      <c r="G52" s="57">
        <v>51</v>
      </c>
      <c r="H52" s="41">
        <v>1</v>
      </c>
      <c r="I52" s="20"/>
      <c r="J52" s="44">
        <v>0.47916666666666669</v>
      </c>
      <c r="K52" s="54">
        <v>3</v>
      </c>
      <c r="L52" s="54">
        <v>53</v>
      </c>
      <c r="M52" s="40">
        <v>0.74</v>
      </c>
      <c r="N52" s="51">
        <v>0.97916666666666663</v>
      </c>
      <c r="O52" s="54">
        <v>6</v>
      </c>
      <c r="P52" s="54">
        <v>62</v>
      </c>
      <c r="Q52" s="40">
        <v>0.86</v>
      </c>
      <c r="S52" s="44">
        <v>0.47916666666666669</v>
      </c>
      <c r="T52" s="54">
        <v>3</v>
      </c>
      <c r="U52" s="54">
        <v>64</v>
      </c>
      <c r="V52" s="40">
        <v>0.68</v>
      </c>
      <c r="W52" s="51">
        <v>0.97916666666666663</v>
      </c>
      <c r="X52" s="54">
        <v>12</v>
      </c>
      <c r="Y52" s="54">
        <v>55</v>
      </c>
      <c r="Z52" s="40">
        <v>1.3</v>
      </c>
      <c r="AB52" s="44">
        <v>0.47916666666666669</v>
      </c>
      <c r="AC52" s="54">
        <v>6</v>
      </c>
      <c r="AD52" s="54">
        <v>56</v>
      </c>
      <c r="AE52" s="40">
        <v>0.72</v>
      </c>
      <c r="AF52" s="51">
        <v>0.97916666666666663</v>
      </c>
      <c r="AG52" s="54">
        <v>4</v>
      </c>
      <c r="AH52" s="54">
        <v>49</v>
      </c>
      <c r="AI52" s="40">
        <v>1.01</v>
      </c>
      <c r="AK52" s="44">
        <v>0.47916666666666669</v>
      </c>
      <c r="AL52" s="54">
        <v>4</v>
      </c>
      <c r="AM52" s="54">
        <v>69</v>
      </c>
      <c r="AN52" s="40">
        <v>1.5</v>
      </c>
      <c r="AO52" s="51">
        <v>0.97916666666666663</v>
      </c>
      <c r="AP52" s="54">
        <v>9</v>
      </c>
      <c r="AQ52" s="54">
        <v>56</v>
      </c>
      <c r="AR52" s="40">
        <v>1.08</v>
      </c>
      <c r="AT52" s="44">
        <v>0.47916666666666669</v>
      </c>
      <c r="AU52" s="54">
        <v>5</v>
      </c>
      <c r="AV52" s="54">
        <v>59</v>
      </c>
      <c r="AW52" s="40">
        <v>0.8</v>
      </c>
      <c r="AX52" s="51">
        <v>0.97916666666666663</v>
      </c>
      <c r="AY52" s="54">
        <v>5</v>
      </c>
      <c r="AZ52" s="54">
        <v>54</v>
      </c>
      <c r="BA52" s="40">
        <v>0.96</v>
      </c>
      <c r="BB52" s="49"/>
      <c r="BC52" s="44">
        <v>0.47916666666666669</v>
      </c>
      <c r="BD52" s="54">
        <v>8</v>
      </c>
      <c r="BE52" s="54">
        <v>57</v>
      </c>
      <c r="BF52" s="40">
        <v>0.89</v>
      </c>
      <c r="BG52" s="51">
        <v>0.97916666666666663</v>
      </c>
      <c r="BH52" s="54">
        <v>3</v>
      </c>
      <c r="BI52" s="54">
        <v>54</v>
      </c>
      <c r="BJ52" s="40">
        <v>0.92</v>
      </c>
      <c r="BL52" s="44">
        <v>0.47916666666666669</v>
      </c>
      <c r="BM52" s="54">
        <f t="shared" si="0"/>
        <v>19</v>
      </c>
      <c r="BN52" s="56">
        <f t="shared" si="1"/>
        <v>60.4</v>
      </c>
      <c r="BO52" s="40">
        <f t="shared" si="2"/>
        <v>1.4492753623188406</v>
      </c>
      <c r="BP52" s="51">
        <v>0.97916666666666663</v>
      </c>
      <c r="BQ52" s="54">
        <f t="shared" si="9"/>
        <v>34</v>
      </c>
      <c r="BR52" s="56">
        <f t="shared" si="10"/>
        <v>54.6</v>
      </c>
      <c r="BS52" s="40">
        <f t="shared" si="11"/>
        <v>2.5934401220442411</v>
      </c>
      <c r="BU52" s="44">
        <v>0.47916666666666669</v>
      </c>
      <c r="BV52" s="54">
        <f t="shared" si="3"/>
        <v>13</v>
      </c>
      <c r="BW52" s="56">
        <f t="shared" si="4"/>
        <v>60.2</v>
      </c>
      <c r="BX52" s="40">
        <f t="shared" si="5"/>
        <v>0.99160945842868031</v>
      </c>
      <c r="BY52" s="51">
        <v>0.97916666666666663</v>
      </c>
      <c r="BZ52" s="54">
        <f t="shared" si="6"/>
        <v>8</v>
      </c>
      <c r="CA52" s="56">
        <f t="shared" si="7"/>
        <v>55.2</v>
      </c>
      <c r="CB52" s="40">
        <f t="shared" si="8"/>
        <v>0.61022120518688028</v>
      </c>
    </row>
    <row r="53" spans="1:80" ht="17.25" thickBot="1" x14ac:dyDescent="0.35">
      <c r="A53" s="33">
        <v>0.48958333333333331</v>
      </c>
      <c r="B53" s="34">
        <v>4</v>
      </c>
      <c r="C53" s="58">
        <v>63</v>
      </c>
      <c r="D53" s="42">
        <v>0.72</v>
      </c>
      <c r="E53" s="35">
        <v>0.98958333333333337</v>
      </c>
      <c r="F53" s="34">
        <v>3</v>
      </c>
      <c r="G53" s="58">
        <v>55</v>
      </c>
      <c r="H53" s="42">
        <v>1.1299999999999999</v>
      </c>
      <c r="I53" s="21"/>
      <c r="J53" s="45">
        <v>0.48958333333333331</v>
      </c>
      <c r="K53" s="54">
        <v>4</v>
      </c>
      <c r="L53" s="54">
        <v>62</v>
      </c>
      <c r="M53" s="40">
        <v>0.66</v>
      </c>
      <c r="N53" s="51">
        <v>0.98958333333333337</v>
      </c>
      <c r="O53" s="54">
        <v>3</v>
      </c>
      <c r="P53" s="54">
        <v>61</v>
      </c>
      <c r="Q53" s="40">
        <v>0.55000000000000004</v>
      </c>
      <c r="S53" s="45">
        <v>0.48958333333333331</v>
      </c>
      <c r="T53" s="54">
        <v>5</v>
      </c>
      <c r="U53" s="54">
        <v>63</v>
      </c>
      <c r="V53" s="40">
        <v>0.7</v>
      </c>
      <c r="W53" s="51">
        <v>0.98958333333333337</v>
      </c>
      <c r="X53" s="54">
        <v>1</v>
      </c>
      <c r="Y53" s="54">
        <v>58</v>
      </c>
      <c r="Z53" s="40">
        <v>0.83</v>
      </c>
      <c r="AB53" s="45">
        <v>0.48958333333333331</v>
      </c>
      <c r="AC53" s="54">
        <v>5</v>
      </c>
      <c r="AD53" s="54">
        <v>60</v>
      </c>
      <c r="AE53" s="40">
        <v>0.86</v>
      </c>
      <c r="AF53" s="51">
        <v>0.98958333333333337</v>
      </c>
      <c r="AG53" s="54">
        <v>3</v>
      </c>
      <c r="AH53" s="54">
        <v>49</v>
      </c>
      <c r="AI53" s="40">
        <v>0.81</v>
      </c>
      <c r="AK53" s="45">
        <v>0.48958333333333331</v>
      </c>
      <c r="AL53" s="54">
        <v>9</v>
      </c>
      <c r="AM53" s="54">
        <v>61</v>
      </c>
      <c r="AN53" s="40">
        <v>0.9</v>
      </c>
      <c r="AO53" s="51">
        <v>0.98958333333333337</v>
      </c>
      <c r="AP53" s="54">
        <v>4</v>
      </c>
      <c r="AQ53" s="54">
        <v>58</v>
      </c>
      <c r="AR53" s="40">
        <v>1.68</v>
      </c>
      <c r="AT53" s="45">
        <v>0.48958333333333331</v>
      </c>
      <c r="AU53" s="54">
        <v>10</v>
      </c>
      <c r="AV53" s="54">
        <v>66</v>
      </c>
      <c r="AW53" s="40">
        <v>0.74</v>
      </c>
      <c r="AX53" s="51">
        <v>0.98958333333333337</v>
      </c>
      <c r="AY53" s="54">
        <v>4</v>
      </c>
      <c r="AZ53" s="54">
        <v>55</v>
      </c>
      <c r="BA53" s="40">
        <v>0.86</v>
      </c>
      <c r="BB53" s="23"/>
      <c r="BC53" s="45">
        <v>0.48958333333333331</v>
      </c>
      <c r="BD53" s="54">
        <v>6</v>
      </c>
      <c r="BE53" s="54">
        <v>54</v>
      </c>
      <c r="BF53" s="40">
        <v>0.81</v>
      </c>
      <c r="BG53" s="51">
        <v>0.98958333333333337</v>
      </c>
      <c r="BH53" s="54">
        <v>3</v>
      </c>
      <c r="BI53" s="54">
        <v>64</v>
      </c>
      <c r="BJ53" s="40">
        <v>0.55000000000000004</v>
      </c>
      <c r="BL53" s="45">
        <v>0.48958333333333331</v>
      </c>
      <c r="BM53" s="54">
        <f t="shared" si="0"/>
        <v>27</v>
      </c>
      <c r="BN53" s="56">
        <f t="shared" si="1"/>
        <v>61.8</v>
      </c>
      <c r="BO53" s="40">
        <f t="shared" si="2"/>
        <v>2.0594965675057209</v>
      </c>
      <c r="BP53" s="51">
        <v>0.98958333333333337</v>
      </c>
      <c r="BQ53" s="54">
        <f t="shared" si="9"/>
        <v>14</v>
      </c>
      <c r="BR53" s="56">
        <f t="shared" si="10"/>
        <v>56.2</v>
      </c>
      <c r="BS53" s="40">
        <f t="shared" si="11"/>
        <v>1.0678871090770405</v>
      </c>
      <c r="BU53" s="45">
        <v>0.48958333333333331</v>
      </c>
      <c r="BV53" s="54">
        <f t="shared" si="3"/>
        <v>16</v>
      </c>
      <c r="BW53" s="56">
        <f t="shared" si="4"/>
        <v>62.4</v>
      </c>
      <c r="BX53" s="40">
        <f t="shared" si="5"/>
        <v>1.2204424103737606</v>
      </c>
      <c r="BY53" s="51">
        <v>0.98958333333333337</v>
      </c>
      <c r="BZ53" s="54">
        <f t="shared" si="6"/>
        <v>7</v>
      </c>
      <c r="CA53" s="56">
        <f t="shared" si="7"/>
        <v>56.2</v>
      </c>
      <c r="CB53" s="40">
        <f t="shared" si="8"/>
        <v>0.53394355453852027</v>
      </c>
    </row>
    <row r="54" spans="1:80" ht="17.25" thickTop="1" x14ac:dyDescent="0.3">
      <c r="A54" s="30" t="s">
        <v>11</v>
      </c>
      <c r="B54" s="36">
        <f>SUM(B6:B53)</f>
        <v>287</v>
      </c>
      <c r="C54" s="38">
        <f>AVERAGE(C6:C53)</f>
        <v>52.3</v>
      </c>
      <c r="D54" s="39"/>
      <c r="E54" s="30" t="s">
        <v>12</v>
      </c>
      <c r="F54" s="36">
        <f>SUM(F6:F53)</f>
        <v>475</v>
      </c>
      <c r="G54" s="38">
        <f>AVERAGE(G6:G53)</f>
        <v>56.0625</v>
      </c>
      <c r="H54" s="39"/>
      <c r="J54" s="30" t="s">
        <v>11</v>
      </c>
      <c r="K54" s="36">
        <f>SUM(K6:K53)</f>
        <v>278</v>
      </c>
      <c r="L54" s="38">
        <f>AVERAGE(L6:L53)</f>
        <v>59.026315789473685</v>
      </c>
      <c r="M54" s="37"/>
      <c r="N54" s="30" t="s">
        <v>12</v>
      </c>
      <c r="O54" s="36">
        <f>SUM(O6:O53)</f>
        <v>519</v>
      </c>
      <c r="P54" s="38">
        <f>AVERAGE(P6:P53)</f>
        <v>56.583333333333336</v>
      </c>
      <c r="Q54" s="37"/>
      <c r="S54" s="30" t="s">
        <v>11</v>
      </c>
      <c r="T54" s="36">
        <f>SUM(T6:T53)</f>
        <v>269</v>
      </c>
      <c r="U54" s="38">
        <f>AVERAGE(U6:U53)</f>
        <v>59.736842105263158</v>
      </c>
      <c r="V54" s="37"/>
      <c r="W54" s="30" t="s">
        <v>12</v>
      </c>
      <c r="X54" s="36">
        <f>SUM(X6:X53)</f>
        <v>507</v>
      </c>
      <c r="Y54" s="38">
        <f>AVERAGE(Y6:Y53)</f>
        <v>57.0625</v>
      </c>
      <c r="Z54" s="37"/>
      <c r="AB54" s="30" t="s">
        <v>11</v>
      </c>
      <c r="AC54" s="36">
        <f>SUM(AC6:AC53)</f>
        <v>240</v>
      </c>
      <c r="AD54" s="38">
        <f>AVERAGE(AD6:AD53)</f>
        <v>60.30952380952381</v>
      </c>
      <c r="AE54" s="37"/>
      <c r="AF54" s="30" t="s">
        <v>12</v>
      </c>
      <c r="AG54" s="36">
        <f>SUM(AG6:AG53)</f>
        <v>464</v>
      </c>
      <c r="AH54" s="38">
        <f>AVERAGE(AH6:AH53)</f>
        <v>56.395833333333336</v>
      </c>
      <c r="AI54" s="37"/>
      <c r="AK54" s="30" t="s">
        <v>11</v>
      </c>
      <c r="AL54" s="36">
        <f>SUM(AL6:AL53)</f>
        <v>237</v>
      </c>
      <c r="AM54" s="38">
        <f>AVERAGE(AM6:AM53)</f>
        <v>58.918918918918919</v>
      </c>
      <c r="AN54" s="37"/>
      <c r="AO54" s="30" t="s">
        <v>12</v>
      </c>
      <c r="AP54" s="36">
        <f>SUM(AP6:AP53)</f>
        <v>632</v>
      </c>
      <c r="AQ54" s="38">
        <f>AVERAGE(AQ6:AQ53)</f>
        <v>56.978723404255319</v>
      </c>
      <c r="AR54" s="37"/>
      <c r="AT54" s="30" t="s">
        <v>11</v>
      </c>
      <c r="AU54" s="36">
        <f>SUM(AU6:AU53)</f>
        <v>175</v>
      </c>
      <c r="AV54" s="38">
        <f>AVERAGE(AV6:AV53)</f>
        <v>59.628571428571426</v>
      </c>
      <c r="AW54" s="37"/>
      <c r="AX54" s="30" t="s">
        <v>12</v>
      </c>
      <c r="AY54" s="36">
        <f>SUM(AY6:AY53)</f>
        <v>459</v>
      </c>
      <c r="AZ54" s="38">
        <f>AVERAGE(AZ6:AZ53)</f>
        <v>55.895833333333336</v>
      </c>
      <c r="BA54" s="37"/>
      <c r="BC54" s="30" t="s">
        <v>11</v>
      </c>
      <c r="BD54" s="36">
        <f>SUM(BD6:BD53)</f>
        <v>119</v>
      </c>
      <c r="BE54" s="38">
        <f>AVERAGE(BE6:BE53)</f>
        <v>57.428571428571431</v>
      </c>
      <c r="BF54" s="37"/>
      <c r="BG54" s="30" t="s">
        <v>12</v>
      </c>
      <c r="BH54" s="36">
        <f>SUM(BH6:BH53)</f>
        <v>449</v>
      </c>
      <c r="BI54" s="38">
        <f>AVERAGE(BI6:BI53)</f>
        <v>56.791666666666664</v>
      </c>
      <c r="BJ54" s="37"/>
      <c r="BL54" s="30" t="s">
        <v>11</v>
      </c>
      <c r="BM54" s="36">
        <f>SUM(BM6:BM53)</f>
        <v>1311</v>
      </c>
      <c r="BN54" s="38">
        <f>AVERAGE(BN6:BN53)</f>
        <v>56.859375000000007</v>
      </c>
      <c r="BO54" s="37"/>
      <c r="BP54" s="30" t="s">
        <v>12</v>
      </c>
      <c r="BQ54" s="36">
        <f>SUM(BQ6:BQ53)</f>
        <v>2597</v>
      </c>
      <c r="BR54" s="38">
        <f>AVERAGE(BR6:BR53)</f>
        <v>56.598958333333314</v>
      </c>
      <c r="BS54" s="37"/>
      <c r="BU54" s="30" t="s">
        <v>11</v>
      </c>
      <c r="BV54" s="36">
        <f>SUM(BV6:BV53)</f>
        <v>294</v>
      </c>
      <c r="BW54" s="38" t="e">
        <f>AVERAGE(BW6:BW53)</f>
        <v>#DIV/0!</v>
      </c>
      <c r="BX54" s="37"/>
      <c r="BY54" s="30" t="s">
        <v>12</v>
      </c>
      <c r="BZ54" s="36">
        <f>SUM(BZ6:BZ53)</f>
        <v>908</v>
      </c>
      <c r="CA54" s="38">
        <f>AVERAGE(CA6:CA53)</f>
        <v>56.55833333333333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P1" workbookViewId="0">
      <selection activeCell="BD16" sqref="BD16"/>
    </sheetView>
  </sheetViews>
  <sheetFormatPr defaultColWidth="9" defaultRowHeight="16.5" x14ac:dyDescent="0.3"/>
  <cols>
    <col min="1" max="4" width="9" style="43"/>
    <col min="5" max="7" width="9" style="43" customWidth="1"/>
    <col min="8" max="13" width="9" style="43"/>
    <col min="14" max="16" width="9" style="43" customWidth="1"/>
    <col min="17" max="22" width="9" style="43"/>
    <col min="23" max="26" width="9" style="43" customWidth="1"/>
    <col min="27" max="16384" width="9" style="43"/>
  </cols>
  <sheetData>
    <row r="1" spans="1:80" ht="16.5" customHeight="1" x14ac:dyDescent="0.3">
      <c r="A1" s="48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47" t="s">
        <v>0</v>
      </c>
      <c r="K1" s="2625" t="s">
        <v>79</v>
      </c>
      <c r="L1" s="2626"/>
      <c r="M1" s="2626"/>
      <c r="N1" s="2626"/>
      <c r="O1" s="2626"/>
      <c r="P1" s="2626"/>
      <c r="Q1" s="2626"/>
      <c r="S1" s="47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47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47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47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47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47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47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x14ac:dyDescent="0.3">
      <c r="A2" s="48" t="s">
        <v>1</v>
      </c>
      <c r="B2" s="2623" t="s">
        <v>2</v>
      </c>
      <c r="C2" s="2623"/>
      <c r="D2" s="2623"/>
      <c r="E2" s="2623"/>
      <c r="F2" s="2623"/>
      <c r="G2" s="2623"/>
      <c r="H2" s="2623"/>
      <c r="I2" s="26"/>
      <c r="J2" s="47" t="s">
        <v>1</v>
      </c>
      <c r="K2" s="2623" t="s">
        <v>2</v>
      </c>
      <c r="L2" s="2623"/>
      <c r="M2" s="2623"/>
      <c r="N2" s="2623"/>
      <c r="O2" s="2623"/>
      <c r="P2" s="2623"/>
      <c r="Q2" s="2623"/>
      <c r="S2" s="47" t="s">
        <v>1</v>
      </c>
      <c r="T2" s="2623" t="s">
        <v>2</v>
      </c>
      <c r="U2" s="2623"/>
      <c r="V2" s="2623"/>
      <c r="W2" s="2623"/>
      <c r="X2" s="2623"/>
      <c r="Y2" s="2623"/>
      <c r="Z2" s="2623"/>
      <c r="AB2" s="47" t="s">
        <v>1</v>
      </c>
      <c r="AC2" s="2623" t="s">
        <v>2</v>
      </c>
      <c r="AD2" s="2623"/>
      <c r="AE2" s="2623"/>
      <c r="AF2" s="2623"/>
      <c r="AG2" s="2623"/>
      <c r="AH2" s="2623"/>
      <c r="AI2" s="2623"/>
      <c r="AK2" s="47" t="s">
        <v>1</v>
      </c>
      <c r="AL2" s="2623" t="s">
        <v>2</v>
      </c>
      <c r="AM2" s="2623"/>
      <c r="AN2" s="2623"/>
      <c r="AO2" s="2623"/>
      <c r="AP2" s="2623"/>
      <c r="AQ2" s="2623"/>
      <c r="AR2" s="2623"/>
      <c r="AT2" s="47" t="s">
        <v>1</v>
      </c>
      <c r="AU2" s="2623" t="s">
        <v>2</v>
      </c>
      <c r="AV2" s="2623"/>
      <c r="AW2" s="2623"/>
      <c r="AX2" s="2623"/>
      <c r="AY2" s="2623"/>
      <c r="AZ2" s="2623"/>
      <c r="BA2" s="2623"/>
      <c r="BC2" s="47" t="s">
        <v>1</v>
      </c>
      <c r="BD2" s="2623" t="s">
        <v>2</v>
      </c>
      <c r="BE2" s="2623"/>
      <c r="BF2" s="2623"/>
      <c r="BG2" s="2623"/>
      <c r="BH2" s="2623"/>
      <c r="BI2" s="2623"/>
      <c r="BJ2" s="2623"/>
      <c r="BL2" s="47" t="s">
        <v>1</v>
      </c>
      <c r="BM2" s="2623" t="s">
        <v>2</v>
      </c>
      <c r="BN2" s="2623"/>
      <c r="BO2" s="2623"/>
      <c r="BP2" s="2623"/>
      <c r="BQ2" s="2623"/>
      <c r="BR2" s="2623"/>
      <c r="BS2" s="2623"/>
      <c r="BU2" s="47" t="s">
        <v>1</v>
      </c>
      <c r="BV2" s="2623" t="s">
        <v>2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48" t="s">
        <v>18</v>
      </c>
      <c r="B3" s="2624" t="s">
        <v>20</v>
      </c>
      <c r="C3" s="2624"/>
      <c r="D3" s="2624"/>
      <c r="E3" s="2624"/>
      <c r="F3" s="2624"/>
      <c r="G3" s="2624"/>
      <c r="H3" s="2624"/>
      <c r="I3" s="27"/>
      <c r="J3" s="47" t="s">
        <v>13</v>
      </c>
      <c r="K3" s="2624" t="s">
        <v>20</v>
      </c>
      <c r="L3" s="2624"/>
      <c r="M3" s="2624"/>
      <c r="N3" s="2624"/>
      <c r="O3" s="2624"/>
      <c r="P3" s="2624"/>
      <c r="Q3" s="2624"/>
      <c r="S3" s="47" t="s">
        <v>13</v>
      </c>
      <c r="T3" s="2624" t="s">
        <v>20</v>
      </c>
      <c r="U3" s="2624"/>
      <c r="V3" s="2624"/>
      <c r="W3" s="2624"/>
      <c r="X3" s="2624"/>
      <c r="Y3" s="2624"/>
      <c r="Z3" s="2624"/>
      <c r="AB3" s="47" t="s">
        <v>13</v>
      </c>
      <c r="AC3" s="2624" t="s">
        <v>20</v>
      </c>
      <c r="AD3" s="2624"/>
      <c r="AE3" s="2624"/>
      <c r="AF3" s="2624"/>
      <c r="AG3" s="2624"/>
      <c r="AH3" s="2624"/>
      <c r="AI3" s="2624"/>
      <c r="AK3" s="47" t="s">
        <v>13</v>
      </c>
      <c r="AL3" s="2624" t="s">
        <v>20</v>
      </c>
      <c r="AM3" s="2624"/>
      <c r="AN3" s="2624"/>
      <c r="AO3" s="2624"/>
      <c r="AP3" s="2624"/>
      <c r="AQ3" s="2624"/>
      <c r="AR3" s="2624"/>
      <c r="AT3" s="47" t="s">
        <v>13</v>
      </c>
      <c r="AU3" s="2624" t="s">
        <v>20</v>
      </c>
      <c r="AV3" s="2624"/>
      <c r="AW3" s="2624"/>
      <c r="AX3" s="2624"/>
      <c r="AY3" s="2624"/>
      <c r="AZ3" s="2624"/>
      <c r="BA3" s="2624"/>
      <c r="BC3" s="47" t="s">
        <v>13</v>
      </c>
      <c r="BD3" s="2624" t="s">
        <v>20</v>
      </c>
      <c r="BE3" s="2624"/>
      <c r="BF3" s="2624"/>
      <c r="BG3" s="2624"/>
      <c r="BH3" s="2624"/>
      <c r="BI3" s="2624"/>
      <c r="BJ3" s="2624"/>
      <c r="BL3" s="47" t="s">
        <v>13</v>
      </c>
      <c r="BM3" s="2624" t="s">
        <v>20</v>
      </c>
      <c r="BN3" s="2624"/>
      <c r="BO3" s="2624"/>
      <c r="BP3" s="2624"/>
      <c r="BQ3" s="2624"/>
      <c r="BR3" s="2624"/>
      <c r="BS3" s="2624"/>
      <c r="BU3" s="47" t="s">
        <v>13</v>
      </c>
      <c r="BV3" s="2624" t="s">
        <v>20</v>
      </c>
      <c r="BW3" s="2624"/>
      <c r="BX3" s="2624"/>
      <c r="BY3" s="2624"/>
      <c r="BZ3" s="2624"/>
      <c r="CA3" s="2624"/>
      <c r="CB3" s="2624"/>
    </row>
    <row r="4" spans="1:80" x14ac:dyDescent="0.3">
      <c r="A4" s="48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47" t="s">
        <v>3</v>
      </c>
      <c r="K4" s="2622" t="s">
        <v>4</v>
      </c>
      <c r="L4" s="2622"/>
      <c r="M4" s="2622"/>
      <c r="N4" s="2622"/>
      <c r="O4" s="2622"/>
      <c r="P4" s="2622"/>
      <c r="Q4" s="2622"/>
      <c r="S4" s="47" t="s">
        <v>3</v>
      </c>
      <c r="T4" s="2622" t="s">
        <v>4</v>
      </c>
      <c r="U4" s="2622"/>
      <c r="V4" s="2622"/>
      <c r="W4" s="2622"/>
      <c r="X4" s="2622"/>
      <c r="Y4" s="2622"/>
      <c r="Z4" s="2622"/>
      <c r="AB4" s="47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47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47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47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47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47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47" t="s">
        <v>6</v>
      </c>
      <c r="B5" s="50" t="s">
        <v>7</v>
      </c>
      <c r="C5" s="50" t="s">
        <v>8</v>
      </c>
      <c r="D5" s="50" t="s">
        <v>9</v>
      </c>
      <c r="E5" s="50" t="s">
        <v>6</v>
      </c>
      <c r="F5" s="50" t="s">
        <v>7</v>
      </c>
      <c r="G5" s="50" t="s">
        <v>8</v>
      </c>
      <c r="H5" s="50" t="s">
        <v>9</v>
      </c>
      <c r="I5" s="25"/>
      <c r="J5" s="47" t="s">
        <v>6</v>
      </c>
      <c r="K5" s="50" t="s">
        <v>7</v>
      </c>
      <c r="L5" s="50" t="s">
        <v>8</v>
      </c>
      <c r="M5" s="50" t="s">
        <v>9</v>
      </c>
      <c r="N5" s="50" t="s">
        <v>6</v>
      </c>
      <c r="O5" s="50" t="s">
        <v>7</v>
      </c>
      <c r="P5" s="50" t="s">
        <v>8</v>
      </c>
      <c r="Q5" s="50" t="s">
        <v>9</v>
      </c>
      <c r="S5" s="47" t="s">
        <v>6</v>
      </c>
      <c r="T5" s="50" t="s">
        <v>7</v>
      </c>
      <c r="U5" s="50" t="s">
        <v>8</v>
      </c>
      <c r="V5" s="50" t="s">
        <v>9</v>
      </c>
      <c r="W5" s="50" t="s">
        <v>6</v>
      </c>
      <c r="X5" s="50" t="s">
        <v>7</v>
      </c>
      <c r="Y5" s="50" t="s">
        <v>8</v>
      </c>
      <c r="Z5" s="50" t="s">
        <v>9</v>
      </c>
      <c r="AB5" s="47" t="s">
        <v>6</v>
      </c>
      <c r="AC5" s="50" t="s">
        <v>7</v>
      </c>
      <c r="AD5" s="50" t="s">
        <v>8</v>
      </c>
      <c r="AE5" s="50" t="s">
        <v>9</v>
      </c>
      <c r="AF5" s="50" t="s">
        <v>6</v>
      </c>
      <c r="AG5" s="50" t="s">
        <v>7</v>
      </c>
      <c r="AH5" s="50" t="s">
        <v>8</v>
      </c>
      <c r="AI5" s="50" t="s">
        <v>9</v>
      </c>
      <c r="AK5" s="47" t="s">
        <v>6</v>
      </c>
      <c r="AL5" s="50" t="s">
        <v>7</v>
      </c>
      <c r="AM5" s="50" t="s">
        <v>8</v>
      </c>
      <c r="AN5" s="50" t="s">
        <v>9</v>
      </c>
      <c r="AO5" s="50" t="s">
        <v>6</v>
      </c>
      <c r="AP5" s="50" t="s">
        <v>7</v>
      </c>
      <c r="AQ5" s="50" t="s">
        <v>8</v>
      </c>
      <c r="AR5" s="50" t="s">
        <v>9</v>
      </c>
      <c r="AT5" s="47" t="s">
        <v>6</v>
      </c>
      <c r="AU5" s="50" t="s">
        <v>7</v>
      </c>
      <c r="AV5" s="50" t="s">
        <v>8</v>
      </c>
      <c r="AW5" s="50" t="s">
        <v>9</v>
      </c>
      <c r="AX5" s="50" t="s">
        <v>6</v>
      </c>
      <c r="AY5" s="50" t="s">
        <v>7</v>
      </c>
      <c r="AZ5" s="50" t="s">
        <v>8</v>
      </c>
      <c r="BA5" s="50" t="s">
        <v>9</v>
      </c>
      <c r="BC5" s="47" t="s">
        <v>6</v>
      </c>
      <c r="BD5" s="50" t="s">
        <v>7</v>
      </c>
      <c r="BE5" s="50" t="s">
        <v>8</v>
      </c>
      <c r="BF5" s="50" t="s">
        <v>9</v>
      </c>
      <c r="BG5" s="50" t="s">
        <v>6</v>
      </c>
      <c r="BH5" s="50" t="s">
        <v>7</v>
      </c>
      <c r="BI5" s="50" t="s">
        <v>8</v>
      </c>
      <c r="BJ5" s="50" t="s">
        <v>9</v>
      </c>
      <c r="BL5" s="47" t="s">
        <v>6</v>
      </c>
      <c r="BM5" s="50" t="s">
        <v>7</v>
      </c>
      <c r="BN5" s="50" t="s">
        <v>8</v>
      </c>
      <c r="BO5" s="50" t="s">
        <v>9</v>
      </c>
      <c r="BP5" s="50" t="s">
        <v>6</v>
      </c>
      <c r="BQ5" s="50" t="s">
        <v>7</v>
      </c>
      <c r="BR5" s="50" t="s">
        <v>8</v>
      </c>
      <c r="BS5" s="50" t="s">
        <v>9</v>
      </c>
      <c r="BU5" s="47" t="s">
        <v>6</v>
      </c>
      <c r="BV5" s="50" t="s">
        <v>7</v>
      </c>
      <c r="BW5" s="50" t="s">
        <v>8</v>
      </c>
      <c r="BX5" s="50" t="s">
        <v>9</v>
      </c>
      <c r="BY5" s="50" t="s">
        <v>6</v>
      </c>
      <c r="BZ5" s="50" t="s">
        <v>7</v>
      </c>
      <c r="CA5" s="50" t="s">
        <v>8</v>
      </c>
      <c r="CB5" s="50" t="s">
        <v>9</v>
      </c>
    </row>
    <row r="6" spans="1:80" x14ac:dyDescent="0.3">
      <c r="A6" s="44">
        <v>0</v>
      </c>
      <c r="B6" s="54">
        <v>2</v>
      </c>
      <c r="C6" s="56">
        <v>56</v>
      </c>
      <c r="D6" s="40">
        <v>0.61</v>
      </c>
      <c r="E6" s="51">
        <v>0.5</v>
      </c>
      <c r="F6" s="54">
        <v>10</v>
      </c>
      <c r="G6" s="56">
        <v>59</v>
      </c>
      <c r="H6" s="40">
        <v>0.87</v>
      </c>
      <c r="I6" s="28"/>
      <c r="J6" s="44">
        <v>0</v>
      </c>
      <c r="K6" s="54">
        <v>3</v>
      </c>
      <c r="L6" s="54">
        <v>59</v>
      </c>
      <c r="M6" s="40">
        <v>1.18</v>
      </c>
      <c r="N6" s="51">
        <v>0.5</v>
      </c>
      <c r="O6" s="54">
        <v>10</v>
      </c>
      <c r="P6" s="54">
        <v>55</v>
      </c>
      <c r="Q6" s="40">
        <v>0.81</v>
      </c>
      <c r="S6" s="44">
        <v>0</v>
      </c>
      <c r="T6" s="54">
        <v>5</v>
      </c>
      <c r="U6" s="54">
        <v>64</v>
      </c>
      <c r="V6" s="40">
        <v>1.23</v>
      </c>
      <c r="W6" s="51">
        <v>0.5</v>
      </c>
      <c r="X6" s="54">
        <v>8</v>
      </c>
      <c r="Y6" s="54">
        <v>53</v>
      </c>
      <c r="Z6" s="40">
        <v>1.1100000000000001</v>
      </c>
      <c r="AB6" s="44">
        <v>0</v>
      </c>
      <c r="AC6" s="54">
        <v>2</v>
      </c>
      <c r="AD6" s="54">
        <v>55</v>
      </c>
      <c r="AE6" s="40">
        <v>0.69</v>
      </c>
      <c r="AF6" s="51">
        <v>0.5</v>
      </c>
      <c r="AG6" s="54">
        <v>10</v>
      </c>
      <c r="AH6" s="54">
        <v>63</v>
      </c>
      <c r="AI6" s="40">
        <v>0.74</v>
      </c>
      <c r="AK6" s="44">
        <v>0</v>
      </c>
      <c r="AL6" s="54">
        <v>4</v>
      </c>
      <c r="AM6" s="54">
        <v>51</v>
      </c>
      <c r="AN6" s="40">
        <v>1.36</v>
      </c>
      <c r="AO6" s="51">
        <v>0.5</v>
      </c>
      <c r="AP6" s="54">
        <v>11</v>
      </c>
      <c r="AQ6" s="54">
        <v>53</v>
      </c>
      <c r="AR6" s="40">
        <v>0.94</v>
      </c>
      <c r="AT6" s="44">
        <v>0</v>
      </c>
      <c r="AU6" s="54">
        <v>4</v>
      </c>
      <c r="AV6" s="54">
        <v>53</v>
      </c>
      <c r="AW6" s="40">
        <v>1.1599999999999999</v>
      </c>
      <c r="AX6" s="51">
        <v>0.5</v>
      </c>
      <c r="AY6" s="54">
        <v>16</v>
      </c>
      <c r="AZ6" s="54">
        <v>66</v>
      </c>
      <c r="BA6" s="40">
        <v>0.79</v>
      </c>
      <c r="BB6" s="49"/>
      <c r="BC6" s="44">
        <v>0</v>
      </c>
      <c r="BD6" s="54">
        <v>1</v>
      </c>
      <c r="BE6" s="54">
        <v>70</v>
      </c>
      <c r="BF6" s="40">
        <v>0.55000000000000004</v>
      </c>
      <c r="BG6" s="51">
        <v>0.5</v>
      </c>
      <c r="BH6" s="54">
        <v>7</v>
      </c>
      <c r="BI6" s="54">
        <v>59</v>
      </c>
      <c r="BJ6" s="40">
        <v>1.1499999999999999</v>
      </c>
      <c r="BL6" s="44">
        <v>0</v>
      </c>
      <c r="BM6" s="54">
        <f>SUM(B6,K6,T6,AC6,AL6)</f>
        <v>16</v>
      </c>
      <c r="BN6" s="56">
        <f>AVERAGE(C6,L6,U6,AD6,AM6)</f>
        <v>57</v>
      </c>
      <c r="BO6" s="40">
        <f>BM6/$BM$54*100</f>
        <v>1.0230179028132993</v>
      </c>
      <c r="BP6" s="51">
        <v>0.5</v>
      </c>
      <c r="BQ6" s="54">
        <f>SUM(F6,O6,X6,AG6,AP6)</f>
        <v>49</v>
      </c>
      <c r="BR6" s="56">
        <f>AVERAGE(G6,P6,Y6,AH6,AQ6)</f>
        <v>56.6</v>
      </c>
      <c r="BS6" s="40">
        <f>BQ6/$BM$54*100</f>
        <v>3.1329923273657285</v>
      </c>
      <c r="BU6" s="44">
        <v>0</v>
      </c>
      <c r="BV6" s="54">
        <f>SUM(AU6,BD6)</f>
        <v>5</v>
      </c>
      <c r="BW6" s="56">
        <f>AVERAGE(L6,U6,AD6,AM6,AV6)</f>
        <v>56.4</v>
      </c>
      <c r="BX6" s="40">
        <f>BV6/$BM$54*100</f>
        <v>0.31969309462915602</v>
      </c>
      <c r="BY6" s="51">
        <v>0.5</v>
      </c>
      <c r="BZ6" s="54">
        <f>SUM(AY6,BH6)</f>
        <v>23</v>
      </c>
      <c r="CA6" s="56">
        <f>AVERAGE(P6,Y6,AH6,AQ6,AZ6)</f>
        <v>58</v>
      </c>
      <c r="CB6" s="40">
        <f>BZ6/$BM$54*100</f>
        <v>1.4705882352941175</v>
      </c>
    </row>
    <row r="7" spans="1:80" x14ac:dyDescent="0.3">
      <c r="A7" s="44">
        <v>1.0416666666666666E-2</v>
      </c>
      <c r="B7" s="54">
        <v>6</v>
      </c>
      <c r="C7" s="56">
        <v>59</v>
      </c>
      <c r="D7" s="40">
        <v>1.26</v>
      </c>
      <c r="E7" s="51">
        <v>0.51041666666666663</v>
      </c>
      <c r="F7" s="54">
        <v>15</v>
      </c>
      <c r="G7" s="56">
        <v>55</v>
      </c>
      <c r="H7" s="40">
        <v>1.03</v>
      </c>
      <c r="I7" s="28"/>
      <c r="J7" s="44">
        <v>1.0416666666666666E-2</v>
      </c>
      <c r="K7" s="54">
        <v>2</v>
      </c>
      <c r="L7" s="54">
        <v>65</v>
      </c>
      <c r="M7" s="40">
        <v>0.86</v>
      </c>
      <c r="N7" s="51">
        <v>0.51041666666666663</v>
      </c>
      <c r="O7" s="54">
        <v>10</v>
      </c>
      <c r="P7" s="54">
        <v>64</v>
      </c>
      <c r="Q7" s="40">
        <v>0.56000000000000005</v>
      </c>
      <c r="S7" s="44">
        <v>1.0416666666666666E-2</v>
      </c>
      <c r="T7" s="54">
        <v>2</v>
      </c>
      <c r="U7" s="54">
        <v>59</v>
      </c>
      <c r="V7" s="40">
        <v>0.86</v>
      </c>
      <c r="W7" s="51">
        <v>0.51041666666666663</v>
      </c>
      <c r="X7" s="54">
        <v>21</v>
      </c>
      <c r="Y7" s="54">
        <v>62</v>
      </c>
      <c r="Z7" s="40">
        <v>1.1200000000000001</v>
      </c>
      <c r="AB7" s="44">
        <v>1.0416666666666666E-2</v>
      </c>
      <c r="AC7" s="54">
        <v>4</v>
      </c>
      <c r="AD7" s="54">
        <v>64</v>
      </c>
      <c r="AE7" s="40">
        <v>0.65</v>
      </c>
      <c r="AF7" s="51">
        <v>0.51041666666666663</v>
      </c>
      <c r="AG7" s="54">
        <v>16</v>
      </c>
      <c r="AH7" s="54">
        <v>62</v>
      </c>
      <c r="AI7" s="40">
        <v>0.84</v>
      </c>
      <c r="AK7" s="44">
        <v>1.0416666666666666E-2</v>
      </c>
      <c r="AL7" s="54">
        <v>5</v>
      </c>
      <c r="AM7" s="54">
        <v>54</v>
      </c>
      <c r="AN7" s="40">
        <v>2.2000000000000002</v>
      </c>
      <c r="AO7" s="51">
        <v>0.51041666666666663</v>
      </c>
      <c r="AP7" s="54">
        <v>9</v>
      </c>
      <c r="AQ7" s="54">
        <v>62</v>
      </c>
      <c r="AR7" s="40">
        <v>1.18</v>
      </c>
      <c r="AT7" s="44">
        <v>1.0416666666666666E-2</v>
      </c>
      <c r="AU7" s="54">
        <v>5</v>
      </c>
      <c r="AV7" s="54">
        <v>57</v>
      </c>
      <c r="AW7" s="40">
        <v>1.2</v>
      </c>
      <c r="AX7" s="51">
        <v>0.51041666666666663</v>
      </c>
      <c r="AY7" s="54">
        <v>21</v>
      </c>
      <c r="AZ7" s="54">
        <v>60</v>
      </c>
      <c r="BA7" s="40">
        <v>0.96</v>
      </c>
      <c r="BB7" s="49"/>
      <c r="BC7" s="44">
        <v>1.0416666666666666E-2</v>
      </c>
      <c r="BD7" s="54">
        <v>3</v>
      </c>
      <c r="BE7" s="54">
        <v>50</v>
      </c>
      <c r="BF7" s="40">
        <v>1.39</v>
      </c>
      <c r="BG7" s="51">
        <v>0.51041666666666663</v>
      </c>
      <c r="BH7" s="54">
        <v>13</v>
      </c>
      <c r="BI7" s="54">
        <v>55</v>
      </c>
      <c r="BJ7" s="40">
        <v>1.52</v>
      </c>
      <c r="BL7" s="44">
        <v>1.0416666666666666E-2</v>
      </c>
      <c r="BM7" s="54">
        <f t="shared" ref="BM7:BM53" si="0">SUM(B7,K7,T7,AC7,AL7)</f>
        <v>19</v>
      </c>
      <c r="BN7" s="56">
        <f t="shared" ref="BN7:BN53" si="1">AVERAGE(C7,L7,U7,AD7,AM7)</f>
        <v>60.2</v>
      </c>
      <c r="BO7" s="40">
        <f t="shared" ref="BO7:BO53" si="2">BM7/$BM$54*100</f>
        <v>1.2148337595907928</v>
      </c>
      <c r="BP7" s="51">
        <v>0.51041666666666663</v>
      </c>
      <c r="BQ7" s="54">
        <f>SUM(F7,O7,X7,AG7,AP7)</f>
        <v>71</v>
      </c>
      <c r="BR7" s="56">
        <f>AVERAGE(G7,P7,Y7,AH7,AQ7)</f>
        <v>61</v>
      </c>
      <c r="BS7" s="40">
        <f>BQ7/$BM$54*100</f>
        <v>4.539641943734015</v>
      </c>
      <c r="BU7" s="44">
        <v>1.0416666666666666E-2</v>
      </c>
      <c r="BV7" s="54">
        <f t="shared" ref="BV7:BV53" si="3">SUM(AU7,BD7)</f>
        <v>8</v>
      </c>
      <c r="BW7" s="56">
        <f t="shared" ref="BW7:BW53" si="4">AVERAGE(L7,U7,AD7,AM7,AV7)</f>
        <v>59.8</v>
      </c>
      <c r="BX7" s="40">
        <f t="shared" ref="BX7:BX53" si="5">BV7/$BM$54*100</f>
        <v>0.51150895140664965</v>
      </c>
      <c r="BY7" s="51">
        <v>0.51041666666666663</v>
      </c>
      <c r="BZ7" s="54">
        <f t="shared" ref="BZ7:BZ53" si="6">SUM(AY7,BH7)</f>
        <v>34</v>
      </c>
      <c r="CA7" s="56">
        <f t="shared" ref="CA7:CA53" si="7">AVERAGE(P7,Y7,AH7,AQ7,AZ7)</f>
        <v>62</v>
      </c>
      <c r="CB7" s="40">
        <f t="shared" ref="CB7:CB53" si="8">BZ7/$BM$54*100</f>
        <v>2.1739130434782608</v>
      </c>
    </row>
    <row r="8" spans="1:80" x14ac:dyDescent="0.3">
      <c r="A8" s="44">
        <v>2.0833333333333332E-2</v>
      </c>
      <c r="B8" s="54">
        <v>1</v>
      </c>
      <c r="C8" s="56">
        <v>50</v>
      </c>
      <c r="D8" s="40">
        <v>1.1100000000000001</v>
      </c>
      <c r="E8" s="51">
        <v>0.52083333333333337</v>
      </c>
      <c r="F8" s="54">
        <v>7</v>
      </c>
      <c r="G8" s="56">
        <v>63</v>
      </c>
      <c r="H8" s="40">
        <v>0.76</v>
      </c>
      <c r="I8" s="28"/>
      <c r="J8" s="44">
        <v>2.0833333333333332E-2</v>
      </c>
      <c r="K8" s="54">
        <v>6</v>
      </c>
      <c r="L8" s="54">
        <v>49</v>
      </c>
      <c r="M8" s="40">
        <v>1.42</v>
      </c>
      <c r="N8" s="51">
        <v>0.52083333333333337</v>
      </c>
      <c r="O8" s="54">
        <v>14</v>
      </c>
      <c r="P8" s="54">
        <v>65</v>
      </c>
      <c r="Q8" s="40">
        <v>0.97</v>
      </c>
      <c r="S8" s="44">
        <v>2.0833333333333332E-2</v>
      </c>
      <c r="T8" s="54">
        <v>4</v>
      </c>
      <c r="U8" s="54">
        <v>59</v>
      </c>
      <c r="V8" s="40">
        <v>0.88</v>
      </c>
      <c r="W8" s="51">
        <v>0.52083333333333337</v>
      </c>
      <c r="X8" s="54">
        <v>12</v>
      </c>
      <c r="Y8" s="54">
        <v>59</v>
      </c>
      <c r="Z8" s="40">
        <v>1.05</v>
      </c>
      <c r="AB8" s="44">
        <v>2.0833333333333332E-2</v>
      </c>
      <c r="AC8" s="54">
        <v>6</v>
      </c>
      <c r="AD8" s="54">
        <v>63</v>
      </c>
      <c r="AE8" s="40">
        <v>0.71</v>
      </c>
      <c r="AF8" s="51">
        <v>0.52083333333333337</v>
      </c>
      <c r="AG8" s="54">
        <v>14</v>
      </c>
      <c r="AH8" s="54">
        <v>55</v>
      </c>
      <c r="AI8" s="40">
        <v>1.1499999999999999</v>
      </c>
      <c r="AK8" s="44">
        <v>2.0833333333333332E-2</v>
      </c>
      <c r="AL8" s="54">
        <v>4</v>
      </c>
      <c r="AM8" s="54">
        <v>43</v>
      </c>
      <c r="AN8" s="40">
        <v>1.53</v>
      </c>
      <c r="AO8" s="51">
        <v>0.52083333333333337</v>
      </c>
      <c r="AP8" s="54">
        <v>14</v>
      </c>
      <c r="AQ8" s="54">
        <v>58</v>
      </c>
      <c r="AR8" s="40">
        <v>0.86</v>
      </c>
      <c r="AT8" s="44">
        <v>2.0833333333333332E-2</v>
      </c>
      <c r="AU8" s="54">
        <v>7</v>
      </c>
      <c r="AV8" s="54">
        <v>50</v>
      </c>
      <c r="AW8" s="40">
        <v>0.98</v>
      </c>
      <c r="AX8" s="51">
        <v>0.52083333333333337</v>
      </c>
      <c r="AY8" s="54">
        <v>12</v>
      </c>
      <c r="AZ8" s="54">
        <v>57</v>
      </c>
      <c r="BA8" s="40">
        <v>0.91</v>
      </c>
      <c r="BB8" s="49"/>
      <c r="BC8" s="44">
        <v>2.0833333333333332E-2</v>
      </c>
      <c r="BD8" s="54">
        <v>2</v>
      </c>
      <c r="BE8" s="54">
        <v>48</v>
      </c>
      <c r="BF8" s="40">
        <v>0.89</v>
      </c>
      <c r="BG8" s="51">
        <v>0.52083333333333337</v>
      </c>
      <c r="BH8" s="54">
        <v>16</v>
      </c>
      <c r="BI8" s="54">
        <v>62</v>
      </c>
      <c r="BJ8" s="40">
        <v>1.1299999999999999</v>
      </c>
      <c r="BL8" s="44">
        <v>2.0833333333333332E-2</v>
      </c>
      <c r="BM8" s="54">
        <f t="shared" si="0"/>
        <v>21</v>
      </c>
      <c r="BN8" s="56">
        <f t="shared" si="1"/>
        <v>52.8</v>
      </c>
      <c r="BO8" s="40">
        <f t="shared" si="2"/>
        <v>1.3427109974424554</v>
      </c>
      <c r="BP8" s="51">
        <v>0.52083333333333337</v>
      </c>
      <c r="BQ8" s="54">
        <f t="shared" ref="BQ8:BQ53" si="9">SUM(F8,O8,X8,AG8,AP8)</f>
        <v>61</v>
      </c>
      <c r="BR8" s="56">
        <f t="shared" ref="BR8:BR53" si="10">AVERAGE(G8,P8,Y8,AH8,AQ8)</f>
        <v>60</v>
      </c>
      <c r="BS8" s="40">
        <f t="shared" ref="BS8:BS53" si="11">BQ8/$BM$54*100</f>
        <v>3.9002557544757033</v>
      </c>
      <c r="BU8" s="44">
        <v>2.0833333333333332E-2</v>
      </c>
      <c r="BV8" s="54">
        <f t="shared" si="3"/>
        <v>9</v>
      </c>
      <c r="BW8" s="56">
        <f t="shared" si="4"/>
        <v>52.8</v>
      </c>
      <c r="BX8" s="40">
        <f t="shared" si="5"/>
        <v>0.57544757033248084</v>
      </c>
      <c r="BY8" s="51">
        <v>0.52083333333333337</v>
      </c>
      <c r="BZ8" s="54">
        <f t="shared" si="6"/>
        <v>28</v>
      </c>
      <c r="CA8" s="56">
        <f t="shared" si="7"/>
        <v>58.8</v>
      </c>
      <c r="CB8" s="40">
        <f t="shared" si="8"/>
        <v>1.7902813299232736</v>
      </c>
    </row>
    <row r="9" spans="1:80" ht="17.25" thickBot="1" x14ac:dyDescent="0.35">
      <c r="A9" s="45">
        <v>3.125E-2</v>
      </c>
      <c r="B9" s="54">
        <v>1</v>
      </c>
      <c r="C9" s="56">
        <v>59</v>
      </c>
      <c r="D9" s="40">
        <v>0.72</v>
      </c>
      <c r="E9" s="52">
        <v>0.53125</v>
      </c>
      <c r="F9" s="54">
        <v>13</v>
      </c>
      <c r="G9" s="56">
        <v>57</v>
      </c>
      <c r="H9" s="40">
        <v>1</v>
      </c>
      <c r="I9" s="28"/>
      <c r="J9" s="45">
        <v>3.125E-2</v>
      </c>
      <c r="K9" s="54">
        <v>3</v>
      </c>
      <c r="L9" s="54">
        <v>48</v>
      </c>
      <c r="M9" s="40">
        <v>1.72</v>
      </c>
      <c r="N9" s="52">
        <v>0.53125</v>
      </c>
      <c r="O9" s="54">
        <v>17</v>
      </c>
      <c r="P9" s="54">
        <v>57</v>
      </c>
      <c r="Q9" s="40">
        <v>1.43</v>
      </c>
      <c r="S9" s="45">
        <v>3.125E-2</v>
      </c>
      <c r="T9" s="54">
        <v>1</v>
      </c>
      <c r="U9" s="54">
        <v>45</v>
      </c>
      <c r="V9" s="40">
        <v>1.5</v>
      </c>
      <c r="W9" s="52">
        <v>0.53125</v>
      </c>
      <c r="X9" s="54">
        <v>21</v>
      </c>
      <c r="Y9" s="54">
        <v>60</v>
      </c>
      <c r="Z9" s="40">
        <v>1.08</v>
      </c>
      <c r="AB9" s="45">
        <v>3.125E-2</v>
      </c>
      <c r="AC9" s="54">
        <v>7</v>
      </c>
      <c r="AD9" s="54">
        <v>65</v>
      </c>
      <c r="AE9" s="40">
        <v>1.0900000000000001</v>
      </c>
      <c r="AF9" s="52">
        <v>0.53125</v>
      </c>
      <c r="AG9" s="54">
        <v>10</v>
      </c>
      <c r="AH9" s="54">
        <v>60</v>
      </c>
      <c r="AI9" s="40">
        <v>1.26</v>
      </c>
      <c r="AK9" s="45">
        <v>3.125E-2</v>
      </c>
      <c r="AL9" s="54">
        <v>2</v>
      </c>
      <c r="AM9" s="54">
        <v>54</v>
      </c>
      <c r="AN9" s="40">
        <v>1.0900000000000001</v>
      </c>
      <c r="AO9" s="52">
        <v>0.53125</v>
      </c>
      <c r="AP9" s="54">
        <v>7</v>
      </c>
      <c r="AQ9" s="54">
        <v>57</v>
      </c>
      <c r="AR9" s="40">
        <v>0.75</v>
      </c>
      <c r="AT9" s="45">
        <v>3.125E-2</v>
      </c>
      <c r="AU9" s="54">
        <v>2</v>
      </c>
      <c r="AV9" s="54">
        <v>49</v>
      </c>
      <c r="AW9" s="40">
        <v>1.69</v>
      </c>
      <c r="AX9" s="52">
        <v>0.53125</v>
      </c>
      <c r="AY9" s="54">
        <v>22</v>
      </c>
      <c r="AZ9" s="54">
        <v>58</v>
      </c>
      <c r="BA9" s="40">
        <v>0.94</v>
      </c>
      <c r="BB9" s="23"/>
      <c r="BC9" s="45">
        <v>3.125E-2</v>
      </c>
      <c r="BD9" s="54">
        <v>4</v>
      </c>
      <c r="BE9" s="54">
        <v>64</v>
      </c>
      <c r="BF9" s="40">
        <v>1.1299999999999999</v>
      </c>
      <c r="BG9" s="52">
        <v>0.53125</v>
      </c>
      <c r="BH9" s="54">
        <v>13</v>
      </c>
      <c r="BI9" s="54">
        <v>59</v>
      </c>
      <c r="BJ9" s="40">
        <v>1.32</v>
      </c>
      <c r="BL9" s="45">
        <v>3.125E-2</v>
      </c>
      <c r="BM9" s="54">
        <f t="shared" si="0"/>
        <v>14</v>
      </c>
      <c r="BN9" s="56">
        <f t="shared" si="1"/>
        <v>54.2</v>
      </c>
      <c r="BO9" s="40">
        <f t="shared" si="2"/>
        <v>0.8951406649616368</v>
      </c>
      <c r="BP9" s="52">
        <v>0.53125</v>
      </c>
      <c r="BQ9" s="54">
        <f t="shared" si="9"/>
        <v>68</v>
      </c>
      <c r="BR9" s="56">
        <f t="shared" si="10"/>
        <v>58.2</v>
      </c>
      <c r="BS9" s="40">
        <f t="shared" si="11"/>
        <v>4.3478260869565215</v>
      </c>
      <c r="BU9" s="45">
        <v>3.125E-2</v>
      </c>
      <c r="BV9" s="54">
        <f t="shared" si="3"/>
        <v>6</v>
      </c>
      <c r="BW9" s="56">
        <f t="shared" si="4"/>
        <v>52.2</v>
      </c>
      <c r="BX9" s="40">
        <f t="shared" si="5"/>
        <v>0.38363171355498721</v>
      </c>
      <c r="BY9" s="52">
        <v>0.53125</v>
      </c>
      <c r="BZ9" s="54">
        <f t="shared" si="6"/>
        <v>35</v>
      </c>
      <c r="CA9" s="56">
        <f t="shared" si="7"/>
        <v>58.4</v>
      </c>
      <c r="CB9" s="40">
        <f t="shared" si="8"/>
        <v>2.2378516624040921</v>
      </c>
    </row>
    <row r="10" spans="1:80" ht="17.25" thickTop="1" x14ac:dyDescent="0.3">
      <c r="A10" s="46">
        <v>4.1666666666666664E-2</v>
      </c>
      <c r="B10" s="54">
        <v>1</v>
      </c>
      <c r="C10" s="56">
        <v>47</v>
      </c>
      <c r="D10" s="40">
        <v>1.33</v>
      </c>
      <c r="E10" s="53">
        <v>0.54166666666666663</v>
      </c>
      <c r="F10" s="54">
        <v>18</v>
      </c>
      <c r="G10" s="56">
        <v>55</v>
      </c>
      <c r="H10" s="40">
        <v>1.29</v>
      </c>
      <c r="I10" s="20"/>
      <c r="J10" s="46">
        <v>4.1666666666666664E-2</v>
      </c>
      <c r="K10" s="54" t="s">
        <v>16</v>
      </c>
      <c r="L10" s="54" t="s">
        <v>10</v>
      </c>
      <c r="M10" s="40" t="s">
        <v>10</v>
      </c>
      <c r="N10" s="53">
        <v>0.54166666666666663</v>
      </c>
      <c r="O10" s="54">
        <v>21</v>
      </c>
      <c r="P10" s="54">
        <v>58</v>
      </c>
      <c r="Q10" s="40">
        <v>1.61</v>
      </c>
      <c r="S10" s="46">
        <v>4.1666666666666664E-2</v>
      </c>
      <c r="T10" s="54" t="s">
        <v>16</v>
      </c>
      <c r="U10" s="54" t="s">
        <v>10</v>
      </c>
      <c r="V10" s="40" t="s">
        <v>10</v>
      </c>
      <c r="W10" s="53">
        <v>0.54166666666666663</v>
      </c>
      <c r="X10" s="54">
        <v>11</v>
      </c>
      <c r="Y10" s="54">
        <v>54</v>
      </c>
      <c r="Z10" s="40">
        <v>1.18</v>
      </c>
      <c r="AB10" s="46">
        <v>4.1666666666666664E-2</v>
      </c>
      <c r="AC10" s="54">
        <v>2</v>
      </c>
      <c r="AD10" s="54">
        <v>67</v>
      </c>
      <c r="AE10" s="40">
        <v>1.03</v>
      </c>
      <c r="AF10" s="53">
        <v>0.54166666666666663</v>
      </c>
      <c r="AG10" s="54">
        <v>24</v>
      </c>
      <c r="AH10" s="54">
        <v>57</v>
      </c>
      <c r="AI10" s="40">
        <v>1.52</v>
      </c>
      <c r="AK10" s="46">
        <v>4.1666666666666664E-2</v>
      </c>
      <c r="AL10" s="54">
        <v>2</v>
      </c>
      <c r="AM10" s="54">
        <v>54</v>
      </c>
      <c r="AN10" s="40">
        <v>0.89</v>
      </c>
      <c r="AO10" s="53">
        <v>0.54166666666666663</v>
      </c>
      <c r="AP10" s="54">
        <v>19</v>
      </c>
      <c r="AQ10" s="54">
        <v>63</v>
      </c>
      <c r="AR10" s="40">
        <v>1.1599999999999999</v>
      </c>
      <c r="AT10" s="46">
        <v>4.1666666666666664E-2</v>
      </c>
      <c r="AU10" s="54">
        <v>3</v>
      </c>
      <c r="AV10" s="54">
        <v>53</v>
      </c>
      <c r="AW10" s="40">
        <v>1.28</v>
      </c>
      <c r="AX10" s="53">
        <v>0.54166666666666663</v>
      </c>
      <c r="AY10" s="54">
        <v>12</v>
      </c>
      <c r="AZ10" s="54">
        <v>56</v>
      </c>
      <c r="BA10" s="40">
        <v>0.92</v>
      </c>
      <c r="BB10" s="24"/>
      <c r="BC10" s="46">
        <v>4.1666666666666664E-2</v>
      </c>
      <c r="BD10" s="54" t="s">
        <v>16</v>
      </c>
      <c r="BE10" s="54" t="s">
        <v>10</v>
      </c>
      <c r="BF10" s="40" t="s">
        <v>10</v>
      </c>
      <c r="BG10" s="53">
        <v>0.54166666666666663</v>
      </c>
      <c r="BH10" s="54">
        <v>16</v>
      </c>
      <c r="BI10" s="54">
        <v>58</v>
      </c>
      <c r="BJ10" s="40">
        <v>0.91</v>
      </c>
      <c r="BL10" s="46">
        <v>4.1666666666666664E-2</v>
      </c>
      <c r="BM10" s="54">
        <f t="shared" si="0"/>
        <v>5</v>
      </c>
      <c r="BN10" s="56">
        <f t="shared" si="1"/>
        <v>56</v>
      </c>
      <c r="BO10" s="40">
        <f t="shared" si="2"/>
        <v>0.31969309462915602</v>
      </c>
      <c r="BP10" s="53">
        <v>0.54166666666666663</v>
      </c>
      <c r="BQ10" s="54">
        <f t="shared" si="9"/>
        <v>93</v>
      </c>
      <c r="BR10" s="56">
        <f t="shared" si="10"/>
        <v>57.4</v>
      </c>
      <c r="BS10" s="40">
        <f t="shared" si="11"/>
        <v>5.9462915601023019</v>
      </c>
      <c r="BU10" s="46">
        <v>4.1666666666666664E-2</v>
      </c>
      <c r="BV10" s="54">
        <f t="shared" si="3"/>
        <v>3</v>
      </c>
      <c r="BW10" s="56">
        <f t="shared" si="4"/>
        <v>58</v>
      </c>
      <c r="BX10" s="40">
        <f t="shared" si="5"/>
        <v>0.1918158567774936</v>
      </c>
      <c r="BY10" s="53">
        <v>0.54166666666666663</v>
      </c>
      <c r="BZ10" s="54">
        <f t="shared" si="6"/>
        <v>28</v>
      </c>
      <c r="CA10" s="56">
        <f t="shared" si="7"/>
        <v>57.6</v>
      </c>
      <c r="CB10" s="40">
        <f t="shared" si="8"/>
        <v>1.7902813299232736</v>
      </c>
    </row>
    <row r="11" spans="1:80" x14ac:dyDescent="0.3">
      <c r="A11" s="44">
        <v>5.2083333333333336E-2</v>
      </c>
      <c r="B11" s="54" t="s">
        <v>16</v>
      </c>
      <c r="C11" s="56" t="s">
        <v>10</v>
      </c>
      <c r="D11" s="40" t="s">
        <v>10</v>
      </c>
      <c r="E11" s="51">
        <v>0.55208333333333337</v>
      </c>
      <c r="F11" s="54">
        <v>14</v>
      </c>
      <c r="G11" s="56">
        <v>61</v>
      </c>
      <c r="H11" s="40">
        <v>1.1399999999999999</v>
      </c>
      <c r="I11" s="20"/>
      <c r="J11" s="44">
        <v>5.2083333333333336E-2</v>
      </c>
      <c r="K11" s="54">
        <v>2</v>
      </c>
      <c r="L11" s="54">
        <v>52</v>
      </c>
      <c r="M11" s="40">
        <v>0.83</v>
      </c>
      <c r="N11" s="51">
        <v>0.55208333333333337</v>
      </c>
      <c r="O11" s="54">
        <v>17</v>
      </c>
      <c r="P11" s="54">
        <v>61</v>
      </c>
      <c r="Q11" s="40">
        <v>0.97</v>
      </c>
      <c r="S11" s="44">
        <v>5.2083333333333336E-2</v>
      </c>
      <c r="T11" s="54" t="s">
        <v>16</v>
      </c>
      <c r="U11" s="54" t="s">
        <v>10</v>
      </c>
      <c r="V11" s="40" t="s">
        <v>10</v>
      </c>
      <c r="W11" s="51">
        <v>0.55208333333333337</v>
      </c>
      <c r="X11" s="54">
        <v>14</v>
      </c>
      <c r="Y11" s="54">
        <v>51</v>
      </c>
      <c r="Z11" s="40">
        <v>1.67</v>
      </c>
      <c r="AB11" s="44">
        <v>5.2083333333333336E-2</v>
      </c>
      <c r="AC11" s="54">
        <v>2</v>
      </c>
      <c r="AD11" s="54">
        <v>47</v>
      </c>
      <c r="AE11" s="40">
        <v>0.89</v>
      </c>
      <c r="AF11" s="51">
        <v>0.55208333333333337</v>
      </c>
      <c r="AG11" s="54">
        <v>20</v>
      </c>
      <c r="AH11" s="54">
        <v>61</v>
      </c>
      <c r="AI11" s="40">
        <v>1.42</v>
      </c>
      <c r="AK11" s="44">
        <v>5.2083333333333336E-2</v>
      </c>
      <c r="AL11" s="54" t="s">
        <v>16</v>
      </c>
      <c r="AM11" s="54" t="s">
        <v>10</v>
      </c>
      <c r="AN11" s="40" t="s">
        <v>10</v>
      </c>
      <c r="AO11" s="51">
        <v>0.55208333333333337</v>
      </c>
      <c r="AP11" s="54">
        <v>12</v>
      </c>
      <c r="AQ11" s="54">
        <v>57</v>
      </c>
      <c r="AR11" s="40">
        <v>0.92</v>
      </c>
      <c r="AT11" s="44">
        <v>5.2083333333333336E-2</v>
      </c>
      <c r="AU11" s="54">
        <v>6</v>
      </c>
      <c r="AV11" s="54">
        <v>55</v>
      </c>
      <c r="AW11" s="40">
        <v>1.33</v>
      </c>
      <c r="AX11" s="51">
        <v>0.55208333333333337</v>
      </c>
      <c r="AY11" s="54">
        <v>12</v>
      </c>
      <c r="AZ11" s="54">
        <v>61</v>
      </c>
      <c r="BA11" s="40">
        <v>0.84</v>
      </c>
      <c r="BB11" s="49"/>
      <c r="BC11" s="44">
        <v>5.2083333333333336E-2</v>
      </c>
      <c r="BD11" s="54">
        <v>2</v>
      </c>
      <c r="BE11" s="54">
        <v>51</v>
      </c>
      <c r="BF11" s="40">
        <v>0.89</v>
      </c>
      <c r="BG11" s="51">
        <v>0.55208333333333337</v>
      </c>
      <c r="BH11" s="54">
        <v>11</v>
      </c>
      <c r="BI11" s="54">
        <v>62</v>
      </c>
      <c r="BJ11" s="40">
        <v>0.86</v>
      </c>
      <c r="BL11" s="44">
        <v>5.2083333333333336E-2</v>
      </c>
      <c r="BM11" s="54">
        <f t="shared" si="0"/>
        <v>4</v>
      </c>
      <c r="BN11" s="56">
        <f t="shared" si="1"/>
        <v>49.5</v>
      </c>
      <c r="BO11" s="40">
        <f t="shared" si="2"/>
        <v>0.25575447570332482</v>
      </c>
      <c r="BP11" s="51">
        <v>0.55208333333333337</v>
      </c>
      <c r="BQ11" s="54">
        <f t="shared" si="9"/>
        <v>77</v>
      </c>
      <c r="BR11" s="56">
        <f t="shared" si="10"/>
        <v>58.2</v>
      </c>
      <c r="BS11" s="40">
        <f t="shared" si="11"/>
        <v>4.9232736572890028</v>
      </c>
      <c r="BU11" s="44">
        <v>5.2083333333333336E-2</v>
      </c>
      <c r="BV11" s="54">
        <f t="shared" si="3"/>
        <v>8</v>
      </c>
      <c r="BW11" s="56">
        <f t="shared" si="4"/>
        <v>51.333333333333336</v>
      </c>
      <c r="BX11" s="40">
        <f t="shared" si="5"/>
        <v>0.51150895140664965</v>
      </c>
      <c r="BY11" s="51">
        <v>0.55208333333333337</v>
      </c>
      <c r="BZ11" s="54">
        <f t="shared" si="6"/>
        <v>23</v>
      </c>
      <c r="CA11" s="56">
        <f t="shared" si="7"/>
        <v>58.2</v>
      </c>
      <c r="CB11" s="40">
        <f t="shared" si="8"/>
        <v>1.4705882352941175</v>
      </c>
    </row>
    <row r="12" spans="1:80" x14ac:dyDescent="0.3">
      <c r="A12" s="44">
        <v>6.25E-2</v>
      </c>
      <c r="B12" s="54" t="s">
        <v>16</v>
      </c>
      <c r="C12" s="56" t="s">
        <v>10</v>
      </c>
      <c r="D12" s="40" t="s">
        <v>10</v>
      </c>
      <c r="E12" s="51">
        <v>0.5625</v>
      </c>
      <c r="F12" s="54">
        <v>12</v>
      </c>
      <c r="G12" s="56">
        <v>59</v>
      </c>
      <c r="H12" s="40">
        <v>0.8</v>
      </c>
      <c r="I12" s="20"/>
      <c r="J12" s="44">
        <v>6.25E-2</v>
      </c>
      <c r="K12" s="54">
        <v>2</v>
      </c>
      <c r="L12" s="54">
        <v>54</v>
      </c>
      <c r="M12" s="40">
        <v>0.8</v>
      </c>
      <c r="N12" s="51">
        <v>0.5625</v>
      </c>
      <c r="O12" s="54">
        <v>14</v>
      </c>
      <c r="P12" s="54">
        <v>61</v>
      </c>
      <c r="Q12" s="40">
        <v>1.1100000000000001</v>
      </c>
      <c r="S12" s="44">
        <v>6.25E-2</v>
      </c>
      <c r="T12" s="54">
        <v>2</v>
      </c>
      <c r="U12" s="54">
        <v>56</v>
      </c>
      <c r="V12" s="40">
        <v>2.5</v>
      </c>
      <c r="W12" s="51">
        <v>0.5625</v>
      </c>
      <c r="X12" s="54">
        <v>18</v>
      </c>
      <c r="Y12" s="54">
        <v>63</v>
      </c>
      <c r="Z12" s="40">
        <v>1.24</v>
      </c>
      <c r="AB12" s="44">
        <v>6.25E-2</v>
      </c>
      <c r="AC12" s="54">
        <v>4</v>
      </c>
      <c r="AD12" s="54">
        <v>64</v>
      </c>
      <c r="AE12" s="40">
        <v>0.87</v>
      </c>
      <c r="AF12" s="51">
        <v>0.5625</v>
      </c>
      <c r="AG12" s="54">
        <v>15</v>
      </c>
      <c r="AH12" s="54">
        <v>59</v>
      </c>
      <c r="AI12" s="40">
        <v>0.92</v>
      </c>
      <c r="AK12" s="44">
        <v>6.25E-2</v>
      </c>
      <c r="AL12" s="54" t="s">
        <v>16</v>
      </c>
      <c r="AM12" s="54" t="s">
        <v>10</v>
      </c>
      <c r="AN12" s="40" t="s">
        <v>10</v>
      </c>
      <c r="AO12" s="51">
        <v>0.5625</v>
      </c>
      <c r="AP12" s="54">
        <v>14</v>
      </c>
      <c r="AQ12" s="54">
        <v>56</v>
      </c>
      <c r="AR12" s="40">
        <v>0.93</v>
      </c>
      <c r="AT12" s="44">
        <v>6.25E-2</v>
      </c>
      <c r="AU12" s="54">
        <v>1</v>
      </c>
      <c r="AV12" s="54">
        <v>53</v>
      </c>
      <c r="AW12" s="40">
        <v>1.55</v>
      </c>
      <c r="AX12" s="51">
        <v>0.5625</v>
      </c>
      <c r="AY12" s="54">
        <v>13</v>
      </c>
      <c r="AZ12" s="54">
        <v>63</v>
      </c>
      <c r="BA12" s="40">
        <v>1.55</v>
      </c>
      <c r="BB12" s="49"/>
      <c r="BC12" s="44">
        <v>6.25E-2</v>
      </c>
      <c r="BD12" s="54">
        <v>1</v>
      </c>
      <c r="BE12" s="54">
        <v>61</v>
      </c>
      <c r="BF12" s="40">
        <v>1</v>
      </c>
      <c r="BG12" s="51">
        <v>0.5625</v>
      </c>
      <c r="BH12" s="54">
        <v>9</v>
      </c>
      <c r="BI12" s="54">
        <v>64</v>
      </c>
      <c r="BJ12" s="40">
        <v>0.79</v>
      </c>
      <c r="BL12" s="44">
        <v>6.25E-2</v>
      </c>
      <c r="BM12" s="54">
        <f t="shared" si="0"/>
        <v>8</v>
      </c>
      <c r="BN12" s="56">
        <f t="shared" si="1"/>
        <v>58</v>
      </c>
      <c r="BO12" s="40">
        <f t="shared" si="2"/>
        <v>0.51150895140664965</v>
      </c>
      <c r="BP12" s="51">
        <v>0.5625</v>
      </c>
      <c r="BQ12" s="54">
        <f t="shared" si="9"/>
        <v>73</v>
      </c>
      <c r="BR12" s="56">
        <f t="shared" si="10"/>
        <v>59.6</v>
      </c>
      <c r="BS12" s="40">
        <f t="shared" si="11"/>
        <v>4.6675191815856776</v>
      </c>
      <c r="BU12" s="44">
        <v>6.25E-2</v>
      </c>
      <c r="BV12" s="54">
        <f t="shared" si="3"/>
        <v>2</v>
      </c>
      <c r="BW12" s="56">
        <f t="shared" si="4"/>
        <v>56.75</v>
      </c>
      <c r="BX12" s="40">
        <f t="shared" si="5"/>
        <v>0.12787723785166241</v>
      </c>
      <c r="BY12" s="51">
        <v>0.5625</v>
      </c>
      <c r="BZ12" s="54">
        <f t="shared" si="6"/>
        <v>22</v>
      </c>
      <c r="CA12" s="56">
        <f t="shared" si="7"/>
        <v>60.4</v>
      </c>
      <c r="CB12" s="40">
        <f t="shared" si="8"/>
        <v>1.4066496163682864</v>
      </c>
    </row>
    <row r="13" spans="1:80" ht="17.25" thickBot="1" x14ac:dyDescent="0.35">
      <c r="A13" s="45">
        <v>7.2916666666666671E-2</v>
      </c>
      <c r="B13" s="54" t="s">
        <v>16</v>
      </c>
      <c r="C13" s="56" t="s">
        <v>10</v>
      </c>
      <c r="D13" s="40" t="s">
        <v>10</v>
      </c>
      <c r="E13" s="52">
        <v>0.57291666666666663</v>
      </c>
      <c r="F13" s="54">
        <v>20</v>
      </c>
      <c r="G13" s="56">
        <v>57</v>
      </c>
      <c r="H13" s="40">
        <v>1.7</v>
      </c>
      <c r="I13" s="20"/>
      <c r="J13" s="45">
        <v>7.2916666666666671E-2</v>
      </c>
      <c r="K13" s="54">
        <v>1</v>
      </c>
      <c r="L13" s="54">
        <v>55</v>
      </c>
      <c r="M13" s="40">
        <v>1.1100000000000001</v>
      </c>
      <c r="N13" s="52">
        <v>0.57291666666666663</v>
      </c>
      <c r="O13" s="54">
        <v>19</v>
      </c>
      <c r="P13" s="54">
        <v>60</v>
      </c>
      <c r="Q13" s="40">
        <v>0.95</v>
      </c>
      <c r="S13" s="45">
        <v>7.2916666666666671E-2</v>
      </c>
      <c r="T13" s="54">
        <v>2</v>
      </c>
      <c r="U13" s="54">
        <v>51</v>
      </c>
      <c r="V13" s="40">
        <v>1.27</v>
      </c>
      <c r="W13" s="52">
        <v>0.57291666666666663</v>
      </c>
      <c r="X13" s="54">
        <v>16</v>
      </c>
      <c r="Y13" s="54">
        <v>59</v>
      </c>
      <c r="Z13" s="40">
        <v>1.46</v>
      </c>
      <c r="AB13" s="45">
        <v>7.2916666666666671E-2</v>
      </c>
      <c r="AC13" s="54" t="s">
        <v>16</v>
      </c>
      <c r="AD13" s="54" t="s">
        <v>10</v>
      </c>
      <c r="AE13" s="40" t="s">
        <v>10</v>
      </c>
      <c r="AF13" s="52">
        <v>0.57291666666666663</v>
      </c>
      <c r="AG13" s="54">
        <v>24</v>
      </c>
      <c r="AH13" s="54">
        <v>54</v>
      </c>
      <c r="AI13" s="40">
        <v>1.55</v>
      </c>
      <c r="AK13" s="45">
        <v>7.2916666666666671E-2</v>
      </c>
      <c r="AL13" s="54">
        <v>1</v>
      </c>
      <c r="AM13" s="54">
        <v>47</v>
      </c>
      <c r="AN13" s="40">
        <v>1.27</v>
      </c>
      <c r="AO13" s="52">
        <v>0.57291666666666663</v>
      </c>
      <c r="AP13" s="54">
        <v>17</v>
      </c>
      <c r="AQ13" s="54">
        <v>59</v>
      </c>
      <c r="AR13" s="40">
        <v>1.17</v>
      </c>
      <c r="AT13" s="45">
        <v>7.2916666666666671E-2</v>
      </c>
      <c r="AU13" s="54" t="s">
        <v>16</v>
      </c>
      <c r="AV13" s="54" t="s">
        <v>10</v>
      </c>
      <c r="AW13" s="40" t="s">
        <v>10</v>
      </c>
      <c r="AX13" s="52">
        <v>0.57291666666666663</v>
      </c>
      <c r="AY13" s="54">
        <v>16</v>
      </c>
      <c r="AZ13" s="54">
        <v>60</v>
      </c>
      <c r="BA13" s="40">
        <v>1.26</v>
      </c>
      <c r="BB13" s="23"/>
      <c r="BC13" s="45">
        <v>7.2916666666666671E-2</v>
      </c>
      <c r="BD13" s="54">
        <v>6</v>
      </c>
      <c r="BE13" s="54">
        <v>52</v>
      </c>
      <c r="BF13" s="40">
        <v>1.02</v>
      </c>
      <c r="BG13" s="52">
        <v>0.57291666666666663</v>
      </c>
      <c r="BH13" s="54">
        <v>12</v>
      </c>
      <c r="BI13" s="54">
        <v>58</v>
      </c>
      <c r="BJ13" s="40">
        <v>0.94</v>
      </c>
      <c r="BL13" s="45">
        <v>7.2916666666666671E-2</v>
      </c>
      <c r="BM13" s="54">
        <f t="shared" si="0"/>
        <v>4</v>
      </c>
      <c r="BN13" s="56">
        <f t="shared" si="1"/>
        <v>51</v>
      </c>
      <c r="BO13" s="40">
        <f t="shared" si="2"/>
        <v>0.25575447570332482</v>
      </c>
      <c r="BP13" s="52">
        <v>0.57291666666666663</v>
      </c>
      <c r="BQ13" s="54">
        <f t="shared" si="9"/>
        <v>96</v>
      </c>
      <c r="BR13" s="56">
        <f t="shared" si="10"/>
        <v>57.8</v>
      </c>
      <c r="BS13" s="40">
        <f t="shared" si="11"/>
        <v>6.1381074168797953</v>
      </c>
      <c r="BU13" s="45">
        <v>7.2916666666666671E-2</v>
      </c>
      <c r="BV13" s="54">
        <f t="shared" si="3"/>
        <v>6</v>
      </c>
      <c r="BW13" s="56">
        <f t="shared" si="4"/>
        <v>51</v>
      </c>
      <c r="BX13" s="40">
        <f t="shared" si="5"/>
        <v>0.38363171355498721</v>
      </c>
      <c r="BY13" s="52">
        <v>0.57291666666666663</v>
      </c>
      <c r="BZ13" s="54">
        <f t="shared" si="6"/>
        <v>28</v>
      </c>
      <c r="CA13" s="56">
        <f t="shared" si="7"/>
        <v>58.4</v>
      </c>
      <c r="CB13" s="40">
        <f t="shared" si="8"/>
        <v>1.7902813299232736</v>
      </c>
    </row>
    <row r="14" spans="1:80" ht="17.25" thickTop="1" x14ac:dyDescent="0.3">
      <c r="A14" s="46">
        <v>8.3333333333333329E-2</v>
      </c>
      <c r="B14" s="54">
        <v>1</v>
      </c>
      <c r="C14" s="56">
        <v>51</v>
      </c>
      <c r="D14" s="40">
        <v>0.83</v>
      </c>
      <c r="E14" s="53">
        <v>0.58333333333333337</v>
      </c>
      <c r="F14" s="54">
        <v>14</v>
      </c>
      <c r="G14" s="56">
        <v>59</v>
      </c>
      <c r="H14" s="40">
        <v>1.1100000000000001</v>
      </c>
      <c r="I14" s="20"/>
      <c r="J14" s="46">
        <v>8.3333333333333329E-2</v>
      </c>
      <c r="K14" s="54">
        <v>1</v>
      </c>
      <c r="L14" s="54">
        <v>75</v>
      </c>
      <c r="M14" s="40">
        <v>0.55000000000000004</v>
      </c>
      <c r="N14" s="53">
        <v>0.58333333333333337</v>
      </c>
      <c r="O14" s="54">
        <v>11</v>
      </c>
      <c r="P14" s="54">
        <v>59</v>
      </c>
      <c r="Q14" s="40">
        <v>1.01</v>
      </c>
      <c r="S14" s="46">
        <v>8.3333333333333329E-2</v>
      </c>
      <c r="T14" s="54">
        <v>1</v>
      </c>
      <c r="U14" s="54">
        <v>77</v>
      </c>
      <c r="V14" s="40">
        <v>0.55000000000000004</v>
      </c>
      <c r="W14" s="53">
        <v>0.58333333333333337</v>
      </c>
      <c r="X14" s="54">
        <v>11</v>
      </c>
      <c r="Y14" s="54">
        <v>58</v>
      </c>
      <c r="Z14" s="40">
        <v>0.77</v>
      </c>
      <c r="AB14" s="46">
        <v>8.3333333333333329E-2</v>
      </c>
      <c r="AC14" s="54" t="s">
        <v>16</v>
      </c>
      <c r="AD14" s="54" t="s">
        <v>10</v>
      </c>
      <c r="AE14" s="40" t="s">
        <v>10</v>
      </c>
      <c r="AF14" s="53">
        <v>0.58333333333333337</v>
      </c>
      <c r="AG14" s="54">
        <v>19</v>
      </c>
      <c r="AH14" s="54">
        <v>56</v>
      </c>
      <c r="AI14" s="40">
        <v>1.1599999999999999</v>
      </c>
      <c r="AK14" s="46">
        <v>8.3333333333333329E-2</v>
      </c>
      <c r="AL14" s="54">
        <v>4</v>
      </c>
      <c r="AM14" s="54">
        <v>48</v>
      </c>
      <c r="AN14" s="40">
        <v>1.36</v>
      </c>
      <c r="AO14" s="53">
        <v>0.58333333333333337</v>
      </c>
      <c r="AP14" s="54">
        <v>17</v>
      </c>
      <c r="AQ14" s="54">
        <v>60</v>
      </c>
      <c r="AR14" s="40">
        <v>1.21</v>
      </c>
      <c r="AT14" s="46">
        <v>8.3333333333333329E-2</v>
      </c>
      <c r="AU14" s="54" t="s">
        <v>16</v>
      </c>
      <c r="AV14" s="54" t="s">
        <v>10</v>
      </c>
      <c r="AW14" s="40" t="s">
        <v>10</v>
      </c>
      <c r="AX14" s="53">
        <v>0.58333333333333337</v>
      </c>
      <c r="AY14" s="54">
        <v>26</v>
      </c>
      <c r="AZ14" s="54">
        <v>60</v>
      </c>
      <c r="BA14" s="40">
        <v>1.39</v>
      </c>
      <c r="BB14" s="24"/>
      <c r="BC14" s="46">
        <v>8.3333333333333329E-2</v>
      </c>
      <c r="BD14" s="54" t="s">
        <v>16</v>
      </c>
      <c r="BE14" s="54" t="s">
        <v>10</v>
      </c>
      <c r="BF14" s="40" t="s">
        <v>10</v>
      </c>
      <c r="BG14" s="53">
        <v>0.58333333333333337</v>
      </c>
      <c r="BH14" s="54">
        <v>20</v>
      </c>
      <c r="BI14" s="54">
        <v>60</v>
      </c>
      <c r="BJ14" s="40">
        <v>1.06</v>
      </c>
      <c r="BL14" s="46">
        <v>8.3333333333333329E-2</v>
      </c>
      <c r="BM14" s="54">
        <f t="shared" si="0"/>
        <v>7</v>
      </c>
      <c r="BN14" s="56">
        <f t="shared" si="1"/>
        <v>62.75</v>
      </c>
      <c r="BO14" s="40">
        <f t="shared" si="2"/>
        <v>0.4475703324808184</v>
      </c>
      <c r="BP14" s="53">
        <v>0.58333333333333337</v>
      </c>
      <c r="BQ14" s="54">
        <f t="shared" si="9"/>
        <v>72</v>
      </c>
      <c r="BR14" s="56">
        <f t="shared" si="10"/>
        <v>58.4</v>
      </c>
      <c r="BS14" s="40">
        <f t="shared" si="11"/>
        <v>4.6035805626598467</v>
      </c>
      <c r="BU14" s="46">
        <v>8.3333333333333329E-2</v>
      </c>
      <c r="BV14" s="54">
        <f t="shared" si="3"/>
        <v>0</v>
      </c>
      <c r="BW14" s="56">
        <f t="shared" si="4"/>
        <v>66.666666666666671</v>
      </c>
      <c r="BX14" s="40">
        <f t="shared" si="5"/>
        <v>0</v>
      </c>
      <c r="BY14" s="53">
        <v>0.58333333333333337</v>
      </c>
      <c r="BZ14" s="54">
        <f t="shared" si="6"/>
        <v>46</v>
      </c>
      <c r="CA14" s="56">
        <f t="shared" si="7"/>
        <v>58.6</v>
      </c>
      <c r="CB14" s="40">
        <f t="shared" si="8"/>
        <v>2.9411764705882351</v>
      </c>
    </row>
    <row r="15" spans="1:80" x14ac:dyDescent="0.3">
      <c r="A15" s="44">
        <v>9.375E-2</v>
      </c>
      <c r="B15" s="54">
        <v>1</v>
      </c>
      <c r="C15" s="56">
        <v>33</v>
      </c>
      <c r="D15" s="40">
        <v>0.44</v>
      </c>
      <c r="E15" s="51">
        <v>0.59375</v>
      </c>
      <c r="F15" s="54">
        <v>12</v>
      </c>
      <c r="G15" s="56">
        <v>60</v>
      </c>
      <c r="H15" s="40">
        <v>0.98</v>
      </c>
      <c r="I15" s="20"/>
      <c r="J15" s="44">
        <v>9.375E-2</v>
      </c>
      <c r="K15" s="54" t="s">
        <v>16</v>
      </c>
      <c r="L15" s="54" t="s">
        <v>10</v>
      </c>
      <c r="M15" s="40" t="s">
        <v>10</v>
      </c>
      <c r="N15" s="51">
        <v>0.59375</v>
      </c>
      <c r="O15" s="54">
        <v>16</v>
      </c>
      <c r="P15" s="54">
        <v>62</v>
      </c>
      <c r="Q15" s="40">
        <v>1.18</v>
      </c>
      <c r="S15" s="44">
        <v>9.375E-2</v>
      </c>
      <c r="T15" s="54" t="s">
        <v>16</v>
      </c>
      <c r="U15" s="54" t="s">
        <v>10</v>
      </c>
      <c r="V15" s="40" t="s">
        <v>10</v>
      </c>
      <c r="W15" s="51">
        <v>0.59375</v>
      </c>
      <c r="X15" s="54">
        <v>8</v>
      </c>
      <c r="Y15" s="54">
        <v>54</v>
      </c>
      <c r="Z15" s="40">
        <v>0.86</v>
      </c>
      <c r="AB15" s="44">
        <v>9.375E-2</v>
      </c>
      <c r="AC15" s="54">
        <v>4</v>
      </c>
      <c r="AD15" s="54">
        <v>63</v>
      </c>
      <c r="AE15" s="40">
        <v>0.92</v>
      </c>
      <c r="AF15" s="51">
        <v>0.59375</v>
      </c>
      <c r="AG15" s="54">
        <v>18</v>
      </c>
      <c r="AH15" s="54">
        <v>60</v>
      </c>
      <c r="AI15" s="40">
        <v>1.1100000000000001</v>
      </c>
      <c r="AK15" s="44">
        <v>9.375E-2</v>
      </c>
      <c r="AL15" s="54" t="s">
        <v>16</v>
      </c>
      <c r="AM15" s="54" t="s">
        <v>10</v>
      </c>
      <c r="AN15" s="40" t="s">
        <v>10</v>
      </c>
      <c r="AO15" s="51">
        <v>0.59375</v>
      </c>
      <c r="AP15" s="54">
        <v>16</v>
      </c>
      <c r="AQ15" s="54">
        <v>59</v>
      </c>
      <c r="AR15" s="40">
        <v>1.3</v>
      </c>
      <c r="AT15" s="44">
        <v>9.375E-2</v>
      </c>
      <c r="AU15" s="54">
        <v>1</v>
      </c>
      <c r="AV15" s="54">
        <v>75</v>
      </c>
      <c r="AW15" s="40">
        <v>0.94</v>
      </c>
      <c r="AX15" s="51">
        <v>0.59375</v>
      </c>
      <c r="AY15" s="54">
        <v>19</v>
      </c>
      <c r="AZ15" s="54">
        <v>60</v>
      </c>
      <c r="BA15" s="40">
        <v>1.17</v>
      </c>
      <c r="BB15" s="49"/>
      <c r="BC15" s="44">
        <v>9.375E-2</v>
      </c>
      <c r="BD15" s="54">
        <v>2</v>
      </c>
      <c r="BE15" s="54">
        <v>61</v>
      </c>
      <c r="BF15" s="40">
        <v>0.77</v>
      </c>
      <c r="BG15" s="51">
        <v>0.59375</v>
      </c>
      <c r="BH15" s="54">
        <v>19</v>
      </c>
      <c r="BI15" s="54">
        <v>57</v>
      </c>
      <c r="BJ15" s="40">
        <v>1.17</v>
      </c>
      <c r="BL15" s="44">
        <v>9.375E-2</v>
      </c>
      <c r="BM15" s="54">
        <f t="shared" si="0"/>
        <v>5</v>
      </c>
      <c r="BN15" s="56">
        <f t="shared" si="1"/>
        <v>48</v>
      </c>
      <c r="BO15" s="40">
        <f t="shared" si="2"/>
        <v>0.31969309462915602</v>
      </c>
      <c r="BP15" s="51">
        <v>0.59375</v>
      </c>
      <c r="BQ15" s="54">
        <f t="shared" si="9"/>
        <v>70</v>
      </c>
      <c r="BR15" s="56">
        <f t="shared" si="10"/>
        <v>59</v>
      </c>
      <c r="BS15" s="40">
        <f t="shared" si="11"/>
        <v>4.4757033248081841</v>
      </c>
      <c r="BU15" s="44">
        <v>9.375E-2</v>
      </c>
      <c r="BV15" s="54">
        <f t="shared" si="3"/>
        <v>3</v>
      </c>
      <c r="BW15" s="56">
        <f t="shared" si="4"/>
        <v>69</v>
      </c>
      <c r="BX15" s="40">
        <f t="shared" si="5"/>
        <v>0.1918158567774936</v>
      </c>
      <c r="BY15" s="51">
        <v>0.59375</v>
      </c>
      <c r="BZ15" s="54">
        <f t="shared" si="6"/>
        <v>38</v>
      </c>
      <c r="CA15" s="56">
        <f t="shared" si="7"/>
        <v>59</v>
      </c>
      <c r="CB15" s="40">
        <f t="shared" si="8"/>
        <v>2.4296675191815855</v>
      </c>
    </row>
    <row r="16" spans="1:80" x14ac:dyDescent="0.3">
      <c r="A16" s="44">
        <v>0.10416666666666667</v>
      </c>
      <c r="B16" s="54" t="s">
        <v>16</v>
      </c>
      <c r="C16" s="56" t="s">
        <v>10</v>
      </c>
      <c r="D16" s="40" t="s">
        <v>10</v>
      </c>
      <c r="E16" s="51">
        <v>0.60416666666666663</v>
      </c>
      <c r="F16" s="54">
        <v>12</v>
      </c>
      <c r="G16" s="56">
        <v>55</v>
      </c>
      <c r="H16" s="40">
        <v>0.87</v>
      </c>
      <c r="I16" s="20"/>
      <c r="J16" s="44">
        <v>0.10416666666666667</v>
      </c>
      <c r="K16" s="54" t="s">
        <v>16</v>
      </c>
      <c r="L16" s="54" t="s">
        <v>10</v>
      </c>
      <c r="M16" s="40" t="s">
        <v>10</v>
      </c>
      <c r="N16" s="51">
        <v>0.60416666666666663</v>
      </c>
      <c r="O16" s="54">
        <v>16</v>
      </c>
      <c r="P16" s="54">
        <v>51</v>
      </c>
      <c r="Q16" s="40">
        <v>1.0900000000000001</v>
      </c>
      <c r="S16" s="44">
        <v>0.10416666666666667</v>
      </c>
      <c r="T16" s="54">
        <v>2</v>
      </c>
      <c r="U16" s="54">
        <v>67</v>
      </c>
      <c r="V16" s="40">
        <v>0.92</v>
      </c>
      <c r="W16" s="51">
        <v>0.60416666666666663</v>
      </c>
      <c r="X16" s="54">
        <v>8</v>
      </c>
      <c r="Y16" s="54">
        <v>54</v>
      </c>
      <c r="Z16" s="40">
        <v>0.95</v>
      </c>
      <c r="AB16" s="44">
        <v>0.10416666666666667</v>
      </c>
      <c r="AC16" s="54" t="s">
        <v>16</v>
      </c>
      <c r="AD16" s="54" t="s">
        <v>10</v>
      </c>
      <c r="AE16" s="40" t="s">
        <v>10</v>
      </c>
      <c r="AF16" s="51">
        <v>0.60416666666666663</v>
      </c>
      <c r="AG16" s="54">
        <v>20</v>
      </c>
      <c r="AH16" s="54">
        <v>58</v>
      </c>
      <c r="AI16" s="40">
        <v>1.79</v>
      </c>
      <c r="AK16" s="44">
        <v>0.10416666666666667</v>
      </c>
      <c r="AL16" s="54" t="s">
        <v>16</v>
      </c>
      <c r="AM16" s="54" t="s">
        <v>10</v>
      </c>
      <c r="AN16" s="40" t="s">
        <v>10</v>
      </c>
      <c r="AO16" s="51">
        <v>0.60416666666666663</v>
      </c>
      <c r="AP16" s="54">
        <v>13</v>
      </c>
      <c r="AQ16" s="54">
        <v>58</v>
      </c>
      <c r="AR16" s="40">
        <v>1.07</v>
      </c>
      <c r="AT16" s="44">
        <v>0.10416666666666667</v>
      </c>
      <c r="AU16" s="54" t="s">
        <v>16</v>
      </c>
      <c r="AV16" s="54" t="s">
        <v>10</v>
      </c>
      <c r="AW16" s="40" t="s">
        <v>10</v>
      </c>
      <c r="AX16" s="51">
        <v>0.60416666666666663</v>
      </c>
      <c r="AY16" s="54">
        <v>12</v>
      </c>
      <c r="AZ16" s="54">
        <v>58</v>
      </c>
      <c r="BA16" s="40">
        <v>1.53</v>
      </c>
      <c r="BB16" s="49"/>
      <c r="BC16" s="44">
        <v>0.10416666666666667</v>
      </c>
      <c r="BD16" s="54">
        <v>3</v>
      </c>
      <c r="BE16" s="54">
        <v>48</v>
      </c>
      <c r="BF16" s="40">
        <v>0.96</v>
      </c>
      <c r="BG16" s="51">
        <v>0.60416666666666663</v>
      </c>
      <c r="BH16" s="54">
        <v>19</v>
      </c>
      <c r="BI16" s="54">
        <v>56</v>
      </c>
      <c r="BJ16" s="40">
        <v>1.1599999999999999</v>
      </c>
      <c r="BL16" s="44">
        <v>0.10416666666666667</v>
      </c>
      <c r="BM16" s="54">
        <f t="shared" si="0"/>
        <v>2</v>
      </c>
      <c r="BN16" s="56">
        <f t="shared" si="1"/>
        <v>67</v>
      </c>
      <c r="BO16" s="40">
        <f t="shared" si="2"/>
        <v>0.12787723785166241</v>
      </c>
      <c r="BP16" s="51">
        <v>0.60416666666666663</v>
      </c>
      <c r="BQ16" s="54">
        <f t="shared" si="9"/>
        <v>69</v>
      </c>
      <c r="BR16" s="56">
        <f t="shared" si="10"/>
        <v>55.2</v>
      </c>
      <c r="BS16" s="40">
        <f t="shared" si="11"/>
        <v>4.4117647058823533</v>
      </c>
      <c r="BU16" s="44">
        <v>0.10416666666666667</v>
      </c>
      <c r="BV16" s="54">
        <f t="shared" si="3"/>
        <v>3</v>
      </c>
      <c r="BW16" s="56">
        <f t="shared" si="4"/>
        <v>67</v>
      </c>
      <c r="BX16" s="40">
        <f t="shared" si="5"/>
        <v>0.1918158567774936</v>
      </c>
      <c r="BY16" s="51">
        <v>0.60416666666666663</v>
      </c>
      <c r="BZ16" s="54">
        <f t="shared" si="6"/>
        <v>31</v>
      </c>
      <c r="CA16" s="56">
        <f t="shared" si="7"/>
        <v>55.8</v>
      </c>
      <c r="CB16" s="40">
        <f t="shared" si="8"/>
        <v>1.9820971867007673</v>
      </c>
    </row>
    <row r="17" spans="1:80" ht="17.25" thickBot="1" x14ac:dyDescent="0.35">
      <c r="A17" s="45">
        <v>0.11458333333333333</v>
      </c>
      <c r="B17" s="54" t="s">
        <v>16</v>
      </c>
      <c r="C17" s="56" t="s">
        <v>10</v>
      </c>
      <c r="D17" s="40" t="s">
        <v>10</v>
      </c>
      <c r="E17" s="52">
        <v>0.61458333333333337</v>
      </c>
      <c r="F17" s="54">
        <v>21</v>
      </c>
      <c r="G17" s="56">
        <v>56</v>
      </c>
      <c r="H17" s="40">
        <v>1.06</v>
      </c>
      <c r="I17" s="20"/>
      <c r="J17" s="45">
        <v>0.11458333333333333</v>
      </c>
      <c r="K17" s="54" t="s">
        <v>16</v>
      </c>
      <c r="L17" s="54" t="s">
        <v>10</v>
      </c>
      <c r="M17" s="40" t="s">
        <v>10</v>
      </c>
      <c r="N17" s="52">
        <v>0.61458333333333337</v>
      </c>
      <c r="O17" s="54">
        <v>18</v>
      </c>
      <c r="P17" s="54">
        <v>52</v>
      </c>
      <c r="Q17" s="40">
        <v>1.73</v>
      </c>
      <c r="S17" s="45">
        <v>0.11458333333333333</v>
      </c>
      <c r="T17" s="54" t="s">
        <v>16</v>
      </c>
      <c r="U17" s="54" t="s">
        <v>10</v>
      </c>
      <c r="V17" s="40" t="s">
        <v>10</v>
      </c>
      <c r="W17" s="52">
        <v>0.61458333333333337</v>
      </c>
      <c r="X17" s="54">
        <v>11</v>
      </c>
      <c r="Y17" s="54">
        <v>51</v>
      </c>
      <c r="Z17" s="40">
        <v>1.1399999999999999</v>
      </c>
      <c r="AB17" s="45">
        <v>0.11458333333333333</v>
      </c>
      <c r="AC17" s="54" t="s">
        <v>16</v>
      </c>
      <c r="AD17" s="54" t="s">
        <v>10</v>
      </c>
      <c r="AE17" s="40" t="s">
        <v>10</v>
      </c>
      <c r="AF17" s="52">
        <v>0.61458333333333337</v>
      </c>
      <c r="AG17" s="54">
        <v>9</v>
      </c>
      <c r="AH17" s="54">
        <v>60</v>
      </c>
      <c r="AI17" s="40">
        <v>1.28</v>
      </c>
      <c r="AK17" s="45">
        <v>0.11458333333333333</v>
      </c>
      <c r="AL17" s="54" t="s">
        <v>16</v>
      </c>
      <c r="AM17" s="54" t="s">
        <v>10</v>
      </c>
      <c r="AN17" s="40" t="s">
        <v>10</v>
      </c>
      <c r="AO17" s="52">
        <v>0.61458333333333337</v>
      </c>
      <c r="AP17" s="54">
        <v>11</v>
      </c>
      <c r="AQ17" s="54">
        <v>62</v>
      </c>
      <c r="AR17" s="40">
        <v>1</v>
      </c>
      <c r="AT17" s="45">
        <v>0.11458333333333333</v>
      </c>
      <c r="AU17" s="54" t="s">
        <v>16</v>
      </c>
      <c r="AV17" s="54" t="s">
        <v>10</v>
      </c>
      <c r="AW17" s="40" t="s">
        <v>10</v>
      </c>
      <c r="AX17" s="52">
        <v>0.61458333333333337</v>
      </c>
      <c r="AY17" s="54">
        <v>17</v>
      </c>
      <c r="AZ17" s="54">
        <v>59</v>
      </c>
      <c r="BA17" s="40">
        <v>1.37</v>
      </c>
      <c r="BB17" s="23"/>
      <c r="BC17" s="45">
        <v>0.11458333333333333</v>
      </c>
      <c r="BD17" s="54">
        <v>1</v>
      </c>
      <c r="BE17" s="54">
        <v>67</v>
      </c>
      <c r="BF17" s="40">
        <v>0.61</v>
      </c>
      <c r="BG17" s="52">
        <v>0.61458333333333337</v>
      </c>
      <c r="BH17" s="54">
        <v>11</v>
      </c>
      <c r="BI17" s="54">
        <v>57</v>
      </c>
      <c r="BJ17" s="40">
        <v>1.2</v>
      </c>
      <c r="BL17" s="45">
        <v>0.11458333333333333</v>
      </c>
      <c r="BM17" s="54">
        <f t="shared" si="0"/>
        <v>0</v>
      </c>
      <c r="BN17" s="56" t="e">
        <f t="shared" si="1"/>
        <v>#DIV/0!</v>
      </c>
      <c r="BO17" s="40">
        <f t="shared" si="2"/>
        <v>0</v>
      </c>
      <c r="BP17" s="52">
        <v>0.61458333333333337</v>
      </c>
      <c r="BQ17" s="54">
        <f t="shared" si="9"/>
        <v>70</v>
      </c>
      <c r="BR17" s="56">
        <f t="shared" si="10"/>
        <v>56.2</v>
      </c>
      <c r="BS17" s="40">
        <f t="shared" si="11"/>
        <v>4.4757033248081841</v>
      </c>
      <c r="BU17" s="45">
        <v>0.11458333333333333</v>
      </c>
      <c r="BV17" s="54">
        <f t="shared" si="3"/>
        <v>1</v>
      </c>
      <c r="BW17" s="56" t="e">
        <f t="shared" si="4"/>
        <v>#DIV/0!</v>
      </c>
      <c r="BX17" s="40">
        <f t="shared" si="5"/>
        <v>6.3938618925831206E-2</v>
      </c>
      <c r="BY17" s="52">
        <v>0.61458333333333337</v>
      </c>
      <c r="BZ17" s="54">
        <f t="shared" si="6"/>
        <v>28</v>
      </c>
      <c r="CA17" s="56">
        <f t="shared" si="7"/>
        <v>56.8</v>
      </c>
      <c r="CB17" s="40">
        <f t="shared" si="8"/>
        <v>1.7902813299232736</v>
      </c>
    </row>
    <row r="18" spans="1:80" ht="17.25" thickTop="1" x14ac:dyDescent="0.3">
      <c r="A18" s="46">
        <v>0.125</v>
      </c>
      <c r="B18" s="54" t="s">
        <v>16</v>
      </c>
      <c r="C18" s="56" t="s">
        <v>10</v>
      </c>
      <c r="D18" s="40" t="s">
        <v>10</v>
      </c>
      <c r="E18" s="53">
        <v>0.625</v>
      </c>
      <c r="F18" s="54">
        <v>12</v>
      </c>
      <c r="G18" s="56">
        <v>52</v>
      </c>
      <c r="H18" s="40">
        <v>1.1000000000000001</v>
      </c>
      <c r="I18" s="20"/>
      <c r="J18" s="46">
        <v>0.125</v>
      </c>
      <c r="K18" s="54">
        <v>1</v>
      </c>
      <c r="L18" s="54">
        <v>46</v>
      </c>
      <c r="M18" s="40">
        <v>1.1100000000000001</v>
      </c>
      <c r="N18" s="53">
        <v>0.625</v>
      </c>
      <c r="O18" s="54">
        <v>15</v>
      </c>
      <c r="P18" s="54">
        <v>56</v>
      </c>
      <c r="Q18" s="40">
        <v>1.42</v>
      </c>
      <c r="S18" s="46">
        <v>0.125</v>
      </c>
      <c r="T18" s="54">
        <v>2</v>
      </c>
      <c r="U18" s="54">
        <v>55</v>
      </c>
      <c r="V18" s="40">
        <v>0.47</v>
      </c>
      <c r="W18" s="53">
        <v>0.625</v>
      </c>
      <c r="X18" s="54">
        <v>20</v>
      </c>
      <c r="Y18" s="54">
        <v>58</v>
      </c>
      <c r="Z18" s="40">
        <v>1.1499999999999999</v>
      </c>
      <c r="AB18" s="46">
        <v>0.125</v>
      </c>
      <c r="AC18" s="54">
        <v>1</v>
      </c>
      <c r="AD18" s="54">
        <v>56</v>
      </c>
      <c r="AE18" s="40">
        <v>1.22</v>
      </c>
      <c r="AF18" s="53">
        <v>0.625</v>
      </c>
      <c r="AG18" s="54">
        <v>14</v>
      </c>
      <c r="AH18" s="54">
        <v>59</v>
      </c>
      <c r="AI18" s="40">
        <v>1.07</v>
      </c>
      <c r="AK18" s="46">
        <v>0.125</v>
      </c>
      <c r="AL18" s="54" t="s">
        <v>16</v>
      </c>
      <c r="AM18" s="54" t="s">
        <v>10</v>
      </c>
      <c r="AN18" s="40" t="s">
        <v>10</v>
      </c>
      <c r="AO18" s="53">
        <v>0.625</v>
      </c>
      <c r="AP18" s="54">
        <v>19</v>
      </c>
      <c r="AQ18" s="54">
        <v>50</v>
      </c>
      <c r="AR18" s="40">
        <v>1.98</v>
      </c>
      <c r="AT18" s="46">
        <v>0.125</v>
      </c>
      <c r="AU18" s="54">
        <v>1</v>
      </c>
      <c r="AV18" s="54">
        <v>51</v>
      </c>
      <c r="AW18" s="40">
        <v>1.44</v>
      </c>
      <c r="AX18" s="53">
        <v>0.625</v>
      </c>
      <c r="AY18" s="54">
        <v>19</v>
      </c>
      <c r="AZ18" s="54">
        <v>67</v>
      </c>
      <c r="BA18" s="40">
        <v>1.37</v>
      </c>
      <c r="BB18" s="24"/>
      <c r="BC18" s="46">
        <v>0.125</v>
      </c>
      <c r="BD18" s="54" t="s">
        <v>16</v>
      </c>
      <c r="BE18" s="54" t="s">
        <v>10</v>
      </c>
      <c r="BF18" s="40" t="s">
        <v>10</v>
      </c>
      <c r="BG18" s="53">
        <v>0.625</v>
      </c>
      <c r="BH18" s="54">
        <v>21</v>
      </c>
      <c r="BI18" s="54">
        <v>60</v>
      </c>
      <c r="BJ18" s="40">
        <v>1.1599999999999999</v>
      </c>
      <c r="BL18" s="46">
        <v>0.125</v>
      </c>
      <c r="BM18" s="54">
        <f t="shared" si="0"/>
        <v>4</v>
      </c>
      <c r="BN18" s="56">
        <f t="shared" si="1"/>
        <v>52.333333333333336</v>
      </c>
      <c r="BO18" s="40">
        <f t="shared" si="2"/>
        <v>0.25575447570332482</v>
      </c>
      <c r="BP18" s="53">
        <v>0.625</v>
      </c>
      <c r="BQ18" s="54">
        <f t="shared" si="9"/>
        <v>80</v>
      </c>
      <c r="BR18" s="56">
        <f t="shared" si="10"/>
        <v>55</v>
      </c>
      <c r="BS18" s="40">
        <f t="shared" si="11"/>
        <v>5.1150895140664963</v>
      </c>
      <c r="BU18" s="46">
        <v>0.125</v>
      </c>
      <c r="BV18" s="54">
        <f t="shared" si="3"/>
        <v>1</v>
      </c>
      <c r="BW18" s="56">
        <f t="shared" si="4"/>
        <v>52</v>
      </c>
      <c r="BX18" s="40">
        <f t="shared" si="5"/>
        <v>6.3938618925831206E-2</v>
      </c>
      <c r="BY18" s="53">
        <v>0.625</v>
      </c>
      <c r="BZ18" s="54">
        <f t="shared" si="6"/>
        <v>40</v>
      </c>
      <c r="CA18" s="56">
        <f t="shared" si="7"/>
        <v>58</v>
      </c>
      <c r="CB18" s="40">
        <f t="shared" si="8"/>
        <v>2.5575447570332481</v>
      </c>
    </row>
    <row r="19" spans="1:80" x14ac:dyDescent="0.3">
      <c r="A19" s="44">
        <v>0.13541666666666666</v>
      </c>
      <c r="B19" s="54" t="s">
        <v>16</v>
      </c>
      <c r="C19" s="56" t="s">
        <v>10</v>
      </c>
      <c r="D19" s="40" t="s">
        <v>10</v>
      </c>
      <c r="E19" s="51">
        <v>0.63541666666666663</v>
      </c>
      <c r="F19" s="54">
        <v>13</v>
      </c>
      <c r="G19" s="56">
        <v>55</v>
      </c>
      <c r="H19" s="40">
        <v>0.9</v>
      </c>
      <c r="I19" s="20"/>
      <c r="J19" s="44">
        <v>0.13541666666666666</v>
      </c>
      <c r="K19" s="54" t="s">
        <v>16</v>
      </c>
      <c r="L19" s="54" t="s">
        <v>10</v>
      </c>
      <c r="M19" s="40" t="s">
        <v>10</v>
      </c>
      <c r="N19" s="51">
        <v>0.63541666666666663</v>
      </c>
      <c r="O19" s="54">
        <v>12</v>
      </c>
      <c r="P19" s="54">
        <v>49</v>
      </c>
      <c r="Q19" s="40">
        <v>1.7</v>
      </c>
      <c r="S19" s="44">
        <v>0.13541666666666666</v>
      </c>
      <c r="T19" s="54">
        <v>2</v>
      </c>
      <c r="U19" s="54">
        <v>45</v>
      </c>
      <c r="V19" s="40">
        <v>1</v>
      </c>
      <c r="W19" s="51">
        <v>0.63541666666666663</v>
      </c>
      <c r="X19" s="54">
        <v>9</v>
      </c>
      <c r="Y19" s="54">
        <v>58</v>
      </c>
      <c r="Z19" s="40">
        <v>0.88</v>
      </c>
      <c r="AB19" s="44">
        <v>0.13541666666666666</v>
      </c>
      <c r="AC19" s="54" t="s">
        <v>16</v>
      </c>
      <c r="AD19" s="54" t="s">
        <v>10</v>
      </c>
      <c r="AE19" s="40" t="s">
        <v>10</v>
      </c>
      <c r="AF19" s="51">
        <v>0.63541666666666663</v>
      </c>
      <c r="AG19" s="54">
        <v>13</v>
      </c>
      <c r="AH19" s="54">
        <v>55</v>
      </c>
      <c r="AI19" s="40">
        <v>1.26</v>
      </c>
      <c r="AK19" s="44">
        <v>0.13541666666666666</v>
      </c>
      <c r="AL19" s="54">
        <v>1</v>
      </c>
      <c r="AM19" s="54">
        <v>63</v>
      </c>
      <c r="AN19" s="40">
        <v>0.61</v>
      </c>
      <c r="AO19" s="51">
        <v>0.63541666666666663</v>
      </c>
      <c r="AP19" s="54">
        <v>21</v>
      </c>
      <c r="AQ19" s="54">
        <v>60</v>
      </c>
      <c r="AR19" s="40">
        <v>1.05</v>
      </c>
      <c r="AT19" s="44">
        <v>0.13541666666666666</v>
      </c>
      <c r="AU19" s="54" t="s">
        <v>16</v>
      </c>
      <c r="AV19" s="54" t="s">
        <v>10</v>
      </c>
      <c r="AW19" s="40" t="s">
        <v>10</v>
      </c>
      <c r="AX19" s="51">
        <v>0.63541666666666663</v>
      </c>
      <c r="AY19" s="54">
        <v>21</v>
      </c>
      <c r="AZ19" s="54">
        <v>61</v>
      </c>
      <c r="BA19" s="40">
        <v>1.1000000000000001</v>
      </c>
      <c r="BB19" s="49"/>
      <c r="BC19" s="44">
        <v>0.13541666666666666</v>
      </c>
      <c r="BD19" s="54">
        <v>1</v>
      </c>
      <c r="BE19" s="54">
        <v>62</v>
      </c>
      <c r="BF19" s="40">
        <v>0.78</v>
      </c>
      <c r="BG19" s="51">
        <v>0.63541666666666663</v>
      </c>
      <c r="BH19" s="54">
        <v>18</v>
      </c>
      <c r="BI19" s="54">
        <v>58</v>
      </c>
      <c r="BJ19" s="40">
        <v>1.36</v>
      </c>
      <c r="BL19" s="44">
        <v>0.13541666666666666</v>
      </c>
      <c r="BM19" s="54">
        <f t="shared" si="0"/>
        <v>3</v>
      </c>
      <c r="BN19" s="56">
        <f t="shared" si="1"/>
        <v>54</v>
      </c>
      <c r="BO19" s="40">
        <f t="shared" si="2"/>
        <v>0.1918158567774936</v>
      </c>
      <c r="BP19" s="51">
        <v>0.63541666666666663</v>
      </c>
      <c r="BQ19" s="54">
        <f t="shared" si="9"/>
        <v>68</v>
      </c>
      <c r="BR19" s="56">
        <f t="shared" si="10"/>
        <v>55.4</v>
      </c>
      <c r="BS19" s="40">
        <f t="shared" si="11"/>
        <v>4.3478260869565215</v>
      </c>
      <c r="BU19" s="44">
        <v>0.13541666666666666</v>
      </c>
      <c r="BV19" s="54">
        <f t="shared" si="3"/>
        <v>1</v>
      </c>
      <c r="BW19" s="56">
        <f t="shared" si="4"/>
        <v>54</v>
      </c>
      <c r="BX19" s="40">
        <f t="shared" si="5"/>
        <v>6.3938618925831206E-2</v>
      </c>
      <c r="BY19" s="51">
        <v>0.63541666666666663</v>
      </c>
      <c r="BZ19" s="54">
        <f t="shared" si="6"/>
        <v>39</v>
      </c>
      <c r="CA19" s="56">
        <f t="shared" si="7"/>
        <v>56.6</v>
      </c>
      <c r="CB19" s="40">
        <f t="shared" si="8"/>
        <v>2.4936061381074168</v>
      </c>
    </row>
    <row r="20" spans="1:80" x14ac:dyDescent="0.3">
      <c r="A20" s="44">
        <v>0.14583333333333334</v>
      </c>
      <c r="B20" s="54">
        <v>3</v>
      </c>
      <c r="C20" s="56">
        <v>56</v>
      </c>
      <c r="D20" s="40">
        <v>0.92</v>
      </c>
      <c r="E20" s="51">
        <v>0.64583333333333337</v>
      </c>
      <c r="F20" s="54">
        <v>15</v>
      </c>
      <c r="G20" s="56">
        <v>59</v>
      </c>
      <c r="H20" s="40">
        <v>0.88</v>
      </c>
      <c r="I20" s="20"/>
      <c r="J20" s="44">
        <v>0.14583333333333334</v>
      </c>
      <c r="K20" s="54">
        <v>1</v>
      </c>
      <c r="L20" s="54">
        <v>53</v>
      </c>
      <c r="M20" s="40">
        <v>1.1599999999999999</v>
      </c>
      <c r="N20" s="51">
        <v>0.64583333333333337</v>
      </c>
      <c r="O20" s="54">
        <v>13</v>
      </c>
      <c r="P20" s="54">
        <v>63</v>
      </c>
      <c r="Q20" s="40">
        <v>0.95</v>
      </c>
      <c r="S20" s="44">
        <v>0.14583333333333334</v>
      </c>
      <c r="T20" s="54" t="s">
        <v>16</v>
      </c>
      <c r="U20" s="54" t="s">
        <v>10</v>
      </c>
      <c r="V20" s="40" t="s">
        <v>10</v>
      </c>
      <c r="W20" s="51">
        <v>0.64583333333333337</v>
      </c>
      <c r="X20" s="54">
        <v>19</v>
      </c>
      <c r="Y20" s="54">
        <v>57</v>
      </c>
      <c r="Z20" s="40">
        <v>1.0900000000000001</v>
      </c>
      <c r="AB20" s="44">
        <v>0.14583333333333334</v>
      </c>
      <c r="AC20" s="54" t="s">
        <v>16</v>
      </c>
      <c r="AD20" s="54" t="s">
        <v>10</v>
      </c>
      <c r="AE20" s="40" t="s">
        <v>10</v>
      </c>
      <c r="AF20" s="51">
        <v>0.64583333333333337</v>
      </c>
      <c r="AG20" s="54">
        <v>14</v>
      </c>
      <c r="AH20" s="54">
        <v>54</v>
      </c>
      <c r="AI20" s="40">
        <v>1.07</v>
      </c>
      <c r="AK20" s="44">
        <v>0.14583333333333334</v>
      </c>
      <c r="AL20" s="54" t="s">
        <v>16</v>
      </c>
      <c r="AM20" s="54" t="s">
        <v>10</v>
      </c>
      <c r="AN20" s="40" t="s">
        <v>10</v>
      </c>
      <c r="AO20" s="51">
        <v>0.64583333333333337</v>
      </c>
      <c r="AP20" s="54">
        <v>10</v>
      </c>
      <c r="AQ20" s="54">
        <v>56</v>
      </c>
      <c r="AR20" s="40">
        <v>1.23</v>
      </c>
      <c r="AT20" s="44">
        <v>0.14583333333333334</v>
      </c>
      <c r="AU20" s="54" t="s">
        <v>16</v>
      </c>
      <c r="AV20" s="54" t="s">
        <v>10</v>
      </c>
      <c r="AW20" s="40" t="s">
        <v>10</v>
      </c>
      <c r="AX20" s="51">
        <v>0.64583333333333337</v>
      </c>
      <c r="AY20" s="54">
        <v>17</v>
      </c>
      <c r="AZ20" s="54">
        <v>53</v>
      </c>
      <c r="BA20" s="40">
        <v>1.17</v>
      </c>
      <c r="BB20" s="49"/>
      <c r="BC20" s="44">
        <v>0.14583333333333334</v>
      </c>
      <c r="BD20" s="54" t="s">
        <v>16</v>
      </c>
      <c r="BE20" s="54" t="s">
        <v>10</v>
      </c>
      <c r="BF20" s="40" t="s">
        <v>10</v>
      </c>
      <c r="BG20" s="51">
        <v>0.64583333333333337</v>
      </c>
      <c r="BH20" s="54">
        <v>22</v>
      </c>
      <c r="BI20" s="54">
        <v>55</v>
      </c>
      <c r="BJ20" s="40">
        <v>1.81</v>
      </c>
      <c r="BL20" s="44">
        <v>0.14583333333333334</v>
      </c>
      <c r="BM20" s="54">
        <f t="shared" si="0"/>
        <v>4</v>
      </c>
      <c r="BN20" s="56">
        <f t="shared" si="1"/>
        <v>54.5</v>
      </c>
      <c r="BO20" s="40">
        <f t="shared" si="2"/>
        <v>0.25575447570332482</v>
      </c>
      <c r="BP20" s="51">
        <v>0.64583333333333337</v>
      </c>
      <c r="BQ20" s="54">
        <f t="shared" si="9"/>
        <v>71</v>
      </c>
      <c r="BR20" s="56">
        <f t="shared" si="10"/>
        <v>57.8</v>
      </c>
      <c r="BS20" s="40">
        <f t="shared" si="11"/>
        <v>4.539641943734015</v>
      </c>
      <c r="BU20" s="44">
        <v>0.14583333333333334</v>
      </c>
      <c r="BV20" s="54">
        <f t="shared" si="3"/>
        <v>0</v>
      </c>
      <c r="BW20" s="56">
        <f t="shared" si="4"/>
        <v>53</v>
      </c>
      <c r="BX20" s="40">
        <f t="shared" si="5"/>
        <v>0</v>
      </c>
      <c r="BY20" s="51">
        <v>0.64583333333333337</v>
      </c>
      <c r="BZ20" s="54">
        <f t="shared" si="6"/>
        <v>39</v>
      </c>
      <c r="CA20" s="56">
        <f t="shared" si="7"/>
        <v>56.6</v>
      </c>
      <c r="CB20" s="40">
        <f t="shared" si="8"/>
        <v>2.4936061381074168</v>
      </c>
    </row>
    <row r="21" spans="1:80" ht="17.25" thickBot="1" x14ac:dyDescent="0.35">
      <c r="A21" s="45">
        <v>0.15625</v>
      </c>
      <c r="B21" s="54" t="s">
        <v>16</v>
      </c>
      <c r="C21" s="56" t="s">
        <v>10</v>
      </c>
      <c r="D21" s="40" t="s">
        <v>10</v>
      </c>
      <c r="E21" s="52">
        <v>0.65625</v>
      </c>
      <c r="F21" s="54">
        <v>16</v>
      </c>
      <c r="G21" s="56">
        <v>57</v>
      </c>
      <c r="H21" s="40">
        <v>1.32</v>
      </c>
      <c r="I21" s="20"/>
      <c r="J21" s="45">
        <v>0.15625</v>
      </c>
      <c r="K21" s="54">
        <v>2</v>
      </c>
      <c r="L21" s="54">
        <v>65</v>
      </c>
      <c r="M21" s="40">
        <v>0.57999999999999996</v>
      </c>
      <c r="N21" s="52">
        <v>0.65625</v>
      </c>
      <c r="O21" s="54">
        <v>17</v>
      </c>
      <c r="P21" s="54">
        <v>58</v>
      </c>
      <c r="Q21" s="40">
        <v>1.3</v>
      </c>
      <c r="S21" s="45">
        <v>0.15625</v>
      </c>
      <c r="T21" s="54" t="s">
        <v>16</v>
      </c>
      <c r="U21" s="54" t="s">
        <v>10</v>
      </c>
      <c r="V21" s="40" t="s">
        <v>10</v>
      </c>
      <c r="W21" s="52">
        <v>0.65625</v>
      </c>
      <c r="X21" s="54">
        <v>14</v>
      </c>
      <c r="Y21" s="54">
        <v>60</v>
      </c>
      <c r="Z21" s="40">
        <v>1.1100000000000001</v>
      </c>
      <c r="AB21" s="45">
        <v>0.15625</v>
      </c>
      <c r="AC21" s="54">
        <v>1</v>
      </c>
      <c r="AD21" s="54">
        <v>63</v>
      </c>
      <c r="AE21" s="40">
        <v>0.22</v>
      </c>
      <c r="AF21" s="52">
        <v>0.65625</v>
      </c>
      <c r="AG21" s="54">
        <v>13</v>
      </c>
      <c r="AH21" s="54">
        <v>58</v>
      </c>
      <c r="AI21" s="40">
        <v>1.21</v>
      </c>
      <c r="AK21" s="45">
        <v>0.15625</v>
      </c>
      <c r="AL21" s="54" t="s">
        <v>16</v>
      </c>
      <c r="AM21" s="54" t="s">
        <v>10</v>
      </c>
      <c r="AN21" s="40" t="s">
        <v>10</v>
      </c>
      <c r="AO21" s="52">
        <v>0.65625</v>
      </c>
      <c r="AP21" s="54">
        <v>19</v>
      </c>
      <c r="AQ21" s="54">
        <v>55</v>
      </c>
      <c r="AR21" s="40">
        <v>1.67</v>
      </c>
      <c r="AT21" s="45">
        <v>0.15625</v>
      </c>
      <c r="AU21" s="54" t="s">
        <v>16</v>
      </c>
      <c r="AV21" s="54" t="s">
        <v>10</v>
      </c>
      <c r="AW21" s="40" t="s">
        <v>10</v>
      </c>
      <c r="AX21" s="52">
        <v>0.65625</v>
      </c>
      <c r="AY21" s="54">
        <v>16</v>
      </c>
      <c r="AZ21" s="54">
        <v>59</v>
      </c>
      <c r="BA21" s="40">
        <v>1.18</v>
      </c>
      <c r="BB21" s="23"/>
      <c r="BC21" s="45">
        <v>0.15625</v>
      </c>
      <c r="BD21" s="54" t="s">
        <v>16</v>
      </c>
      <c r="BE21" s="54" t="s">
        <v>10</v>
      </c>
      <c r="BF21" s="40" t="s">
        <v>10</v>
      </c>
      <c r="BG21" s="52">
        <v>0.65625</v>
      </c>
      <c r="BH21" s="54">
        <v>13</v>
      </c>
      <c r="BI21" s="54">
        <v>61</v>
      </c>
      <c r="BJ21" s="40">
        <v>0.97</v>
      </c>
      <c r="BL21" s="45">
        <v>0.15625</v>
      </c>
      <c r="BM21" s="54">
        <f t="shared" si="0"/>
        <v>3</v>
      </c>
      <c r="BN21" s="56">
        <f t="shared" si="1"/>
        <v>64</v>
      </c>
      <c r="BO21" s="40">
        <f t="shared" si="2"/>
        <v>0.1918158567774936</v>
      </c>
      <c r="BP21" s="52">
        <v>0.65625</v>
      </c>
      <c r="BQ21" s="54">
        <f t="shared" si="9"/>
        <v>79</v>
      </c>
      <c r="BR21" s="56">
        <f t="shared" si="10"/>
        <v>57.6</v>
      </c>
      <c r="BS21" s="40">
        <f t="shared" si="11"/>
        <v>5.0511508951406654</v>
      </c>
      <c r="BU21" s="45">
        <v>0.15625</v>
      </c>
      <c r="BV21" s="54">
        <f t="shared" si="3"/>
        <v>0</v>
      </c>
      <c r="BW21" s="56">
        <f t="shared" si="4"/>
        <v>64</v>
      </c>
      <c r="BX21" s="40">
        <f t="shared" si="5"/>
        <v>0</v>
      </c>
      <c r="BY21" s="52">
        <v>0.65625</v>
      </c>
      <c r="BZ21" s="54">
        <f t="shared" si="6"/>
        <v>29</v>
      </c>
      <c r="CA21" s="56">
        <f t="shared" si="7"/>
        <v>58</v>
      </c>
      <c r="CB21" s="40">
        <f t="shared" si="8"/>
        <v>1.8542199488491049</v>
      </c>
    </row>
    <row r="22" spans="1:80" ht="17.25" thickTop="1" x14ac:dyDescent="0.3">
      <c r="A22" s="46">
        <v>0.16666666666666666</v>
      </c>
      <c r="B22" s="54" t="s">
        <v>16</v>
      </c>
      <c r="C22" s="56" t="s">
        <v>10</v>
      </c>
      <c r="D22" s="40" t="s">
        <v>10</v>
      </c>
      <c r="E22" s="53">
        <v>0.66666666666666663</v>
      </c>
      <c r="F22" s="54">
        <v>17</v>
      </c>
      <c r="G22" s="56">
        <v>62</v>
      </c>
      <c r="H22" s="40">
        <v>1.19</v>
      </c>
      <c r="I22" s="20"/>
      <c r="J22" s="46">
        <v>0.16666666666666666</v>
      </c>
      <c r="K22" s="54">
        <v>1</v>
      </c>
      <c r="L22" s="54">
        <v>49</v>
      </c>
      <c r="M22" s="40">
        <v>0.27</v>
      </c>
      <c r="N22" s="53">
        <v>0.66666666666666663</v>
      </c>
      <c r="O22" s="54">
        <v>13</v>
      </c>
      <c r="P22" s="54">
        <v>55</v>
      </c>
      <c r="Q22" s="40">
        <v>0.81</v>
      </c>
      <c r="S22" s="46">
        <v>0.16666666666666666</v>
      </c>
      <c r="T22" s="54">
        <v>0</v>
      </c>
      <c r="U22" s="54">
        <v>0</v>
      </c>
      <c r="V22" s="40">
        <v>0</v>
      </c>
      <c r="W22" s="53">
        <v>0.66666666666666663</v>
      </c>
      <c r="X22" s="54">
        <v>14</v>
      </c>
      <c r="Y22" s="54">
        <v>55</v>
      </c>
      <c r="Z22" s="40">
        <v>1.78</v>
      </c>
      <c r="AB22" s="46">
        <v>0.16666666666666666</v>
      </c>
      <c r="AC22" s="54">
        <v>1</v>
      </c>
      <c r="AD22" s="54">
        <v>73</v>
      </c>
      <c r="AE22" s="40">
        <v>0.94</v>
      </c>
      <c r="AF22" s="53">
        <v>0.66666666666666663</v>
      </c>
      <c r="AG22" s="54">
        <v>20</v>
      </c>
      <c r="AH22" s="54">
        <v>50</v>
      </c>
      <c r="AI22" s="40">
        <v>1.5</v>
      </c>
      <c r="AK22" s="46">
        <v>0.16666666666666666</v>
      </c>
      <c r="AL22" s="54">
        <v>1</v>
      </c>
      <c r="AM22" s="54">
        <v>59</v>
      </c>
      <c r="AN22" s="40">
        <v>0.33</v>
      </c>
      <c r="AO22" s="53">
        <v>0.66666666666666663</v>
      </c>
      <c r="AP22" s="54">
        <v>23</v>
      </c>
      <c r="AQ22" s="54">
        <v>58</v>
      </c>
      <c r="AR22" s="40">
        <v>1.36</v>
      </c>
      <c r="AT22" s="46">
        <v>0.16666666666666666</v>
      </c>
      <c r="AU22" s="54">
        <v>2</v>
      </c>
      <c r="AV22" s="54">
        <v>54</v>
      </c>
      <c r="AW22" s="40">
        <v>0.64</v>
      </c>
      <c r="AX22" s="53">
        <v>0.66666666666666663</v>
      </c>
      <c r="AY22" s="54">
        <v>18</v>
      </c>
      <c r="AZ22" s="54">
        <v>57</v>
      </c>
      <c r="BA22" s="40">
        <v>2.35</v>
      </c>
      <c r="BB22" s="24"/>
      <c r="BC22" s="46">
        <v>0.16666666666666666</v>
      </c>
      <c r="BD22" s="54" t="s">
        <v>16</v>
      </c>
      <c r="BE22" s="54" t="s">
        <v>10</v>
      </c>
      <c r="BF22" s="40" t="s">
        <v>10</v>
      </c>
      <c r="BG22" s="53">
        <v>0.66666666666666663</v>
      </c>
      <c r="BH22" s="54">
        <v>8</v>
      </c>
      <c r="BI22" s="54">
        <v>51</v>
      </c>
      <c r="BJ22" s="40">
        <v>0.95</v>
      </c>
      <c r="BL22" s="46">
        <v>0.16666666666666666</v>
      </c>
      <c r="BM22" s="54">
        <f t="shared" si="0"/>
        <v>3</v>
      </c>
      <c r="BN22" s="56">
        <f t="shared" si="1"/>
        <v>45.25</v>
      </c>
      <c r="BO22" s="40">
        <f t="shared" si="2"/>
        <v>0.1918158567774936</v>
      </c>
      <c r="BP22" s="53">
        <v>0.66666666666666663</v>
      </c>
      <c r="BQ22" s="54">
        <f t="shared" si="9"/>
        <v>87</v>
      </c>
      <c r="BR22" s="56">
        <f t="shared" si="10"/>
        <v>56</v>
      </c>
      <c r="BS22" s="40">
        <f t="shared" si="11"/>
        <v>5.5626598465473149</v>
      </c>
      <c r="BU22" s="46">
        <v>0.16666666666666666</v>
      </c>
      <c r="BV22" s="54">
        <f t="shared" si="3"/>
        <v>2</v>
      </c>
      <c r="BW22" s="56">
        <f t="shared" si="4"/>
        <v>47</v>
      </c>
      <c r="BX22" s="40">
        <f t="shared" si="5"/>
        <v>0.12787723785166241</v>
      </c>
      <c r="BY22" s="53">
        <v>0.66666666666666663</v>
      </c>
      <c r="BZ22" s="54">
        <f t="shared" si="6"/>
        <v>26</v>
      </c>
      <c r="CA22" s="56">
        <f t="shared" si="7"/>
        <v>55</v>
      </c>
      <c r="CB22" s="40">
        <f t="shared" si="8"/>
        <v>1.6624040920716114</v>
      </c>
    </row>
    <row r="23" spans="1:80" x14ac:dyDescent="0.3">
      <c r="A23" s="44">
        <v>0.17708333333333334</v>
      </c>
      <c r="B23" s="54">
        <v>1</v>
      </c>
      <c r="C23" s="56">
        <v>46</v>
      </c>
      <c r="D23" s="40">
        <v>1.33</v>
      </c>
      <c r="E23" s="51">
        <v>0.67708333333333337</v>
      </c>
      <c r="F23" s="54">
        <v>17</v>
      </c>
      <c r="G23" s="56">
        <v>59</v>
      </c>
      <c r="H23" s="40">
        <v>0.81</v>
      </c>
      <c r="I23" s="20"/>
      <c r="J23" s="44">
        <v>0.17708333333333334</v>
      </c>
      <c r="K23" s="54">
        <v>1</v>
      </c>
      <c r="L23" s="54">
        <v>57</v>
      </c>
      <c r="M23" s="40">
        <v>0.72</v>
      </c>
      <c r="N23" s="51">
        <v>0.67708333333333337</v>
      </c>
      <c r="O23" s="54">
        <v>16</v>
      </c>
      <c r="P23" s="54">
        <v>57</v>
      </c>
      <c r="Q23" s="40">
        <v>1.0900000000000001</v>
      </c>
      <c r="S23" s="44">
        <v>0.17708333333333334</v>
      </c>
      <c r="T23" s="54">
        <v>0</v>
      </c>
      <c r="U23" s="54">
        <v>0</v>
      </c>
      <c r="V23" s="40">
        <v>0</v>
      </c>
      <c r="W23" s="51">
        <v>0.67708333333333337</v>
      </c>
      <c r="X23" s="54">
        <v>15</v>
      </c>
      <c r="Y23" s="54">
        <v>59</v>
      </c>
      <c r="Z23" s="40">
        <v>0.91</v>
      </c>
      <c r="AB23" s="44">
        <v>0.17708333333333334</v>
      </c>
      <c r="AC23" s="54" t="s">
        <v>16</v>
      </c>
      <c r="AD23" s="54" t="s">
        <v>10</v>
      </c>
      <c r="AE23" s="40" t="s">
        <v>10</v>
      </c>
      <c r="AF23" s="51">
        <v>0.67708333333333337</v>
      </c>
      <c r="AG23" s="54">
        <v>17</v>
      </c>
      <c r="AH23" s="54">
        <v>63</v>
      </c>
      <c r="AI23" s="40">
        <v>0.9</v>
      </c>
      <c r="AK23" s="44">
        <v>0.17708333333333334</v>
      </c>
      <c r="AL23" s="54">
        <v>1</v>
      </c>
      <c r="AM23" s="54">
        <v>80</v>
      </c>
      <c r="AN23" s="40">
        <v>0.33</v>
      </c>
      <c r="AO23" s="51">
        <v>0.67708333333333337</v>
      </c>
      <c r="AP23" s="54">
        <v>22</v>
      </c>
      <c r="AQ23" s="54">
        <v>57</v>
      </c>
      <c r="AR23" s="40">
        <v>1.84</v>
      </c>
      <c r="AT23" s="44">
        <v>0.17708333333333334</v>
      </c>
      <c r="AU23" s="54" t="s">
        <v>16</v>
      </c>
      <c r="AV23" s="54" t="s">
        <v>10</v>
      </c>
      <c r="AW23" s="40" t="s">
        <v>10</v>
      </c>
      <c r="AX23" s="51">
        <v>0.67708333333333337</v>
      </c>
      <c r="AY23" s="54">
        <v>21</v>
      </c>
      <c r="AZ23" s="54">
        <v>64</v>
      </c>
      <c r="BA23" s="40">
        <v>1.53</v>
      </c>
      <c r="BB23" s="49"/>
      <c r="BC23" s="44">
        <v>0.17708333333333334</v>
      </c>
      <c r="BD23" s="54">
        <v>1</v>
      </c>
      <c r="BE23" s="54">
        <v>38</v>
      </c>
      <c r="BF23" s="40">
        <v>1.5</v>
      </c>
      <c r="BG23" s="51">
        <v>0.67708333333333337</v>
      </c>
      <c r="BH23" s="54">
        <v>14</v>
      </c>
      <c r="BI23" s="54">
        <v>58</v>
      </c>
      <c r="BJ23" s="40">
        <v>1.17</v>
      </c>
      <c r="BL23" s="44">
        <v>0.17708333333333334</v>
      </c>
      <c r="BM23" s="54">
        <f t="shared" si="0"/>
        <v>3</v>
      </c>
      <c r="BN23" s="56">
        <f t="shared" si="1"/>
        <v>45.75</v>
      </c>
      <c r="BO23" s="40">
        <f t="shared" si="2"/>
        <v>0.1918158567774936</v>
      </c>
      <c r="BP23" s="51">
        <v>0.67708333333333337</v>
      </c>
      <c r="BQ23" s="54">
        <f t="shared" si="9"/>
        <v>87</v>
      </c>
      <c r="BR23" s="56">
        <f t="shared" si="10"/>
        <v>59</v>
      </c>
      <c r="BS23" s="40">
        <f t="shared" si="11"/>
        <v>5.5626598465473149</v>
      </c>
      <c r="BU23" s="44">
        <v>0.17708333333333334</v>
      </c>
      <c r="BV23" s="54">
        <f t="shared" si="3"/>
        <v>1</v>
      </c>
      <c r="BW23" s="56">
        <f t="shared" si="4"/>
        <v>45.666666666666664</v>
      </c>
      <c r="BX23" s="40">
        <f t="shared" si="5"/>
        <v>6.3938618925831206E-2</v>
      </c>
      <c r="BY23" s="51">
        <v>0.67708333333333337</v>
      </c>
      <c r="BZ23" s="54">
        <f t="shared" si="6"/>
        <v>35</v>
      </c>
      <c r="CA23" s="56">
        <f t="shared" si="7"/>
        <v>60</v>
      </c>
      <c r="CB23" s="40">
        <f t="shared" si="8"/>
        <v>2.2378516624040921</v>
      </c>
    </row>
    <row r="24" spans="1:80" x14ac:dyDescent="0.3">
      <c r="A24" s="44">
        <v>0.1875</v>
      </c>
      <c r="B24" s="54" t="s">
        <v>16</v>
      </c>
      <c r="C24" s="56" t="s">
        <v>10</v>
      </c>
      <c r="D24" s="40" t="s">
        <v>10</v>
      </c>
      <c r="E24" s="51">
        <v>0.6875</v>
      </c>
      <c r="F24" s="54">
        <v>21</v>
      </c>
      <c r="G24" s="56">
        <v>58</v>
      </c>
      <c r="H24" s="40">
        <v>1.0900000000000001</v>
      </c>
      <c r="I24" s="20"/>
      <c r="J24" s="44">
        <v>0.1875</v>
      </c>
      <c r="K24" s="54">
        <v>1</v>
      </c>
      <c r="L24" s="54">
        <v>59</v>
      </c>
      <c r="M24" s="40">
        <v>1.1100000000000001</v>
      </c>
      <c r="N24" s="51">
        <v>0.6875</v>
      </c>
      <c r="O24" s="54">
        <v>19</v>
      </c>
      <c r="P24" s="54">
        <v>54</v>
      </c>
      <c r="Q24" s="40">
        <v>1.08</v>
      </c>
      <c r="S24" s="44">
        <v>0.1875</v>
      </c>
      <c r="T24" s="54">
        <v>0</v>
      </c>
      <c r="U24" s="54">
        <v>0</v>
      </c>
      <c r="V24" s="40">
        <v>0</v>
      </c>
      <c r="W24" s="51">
        <v>0.6875</v>
      </c>
      <c r="X24" s="54">
        <v>10</v>
      </c>
      <c r="Y24" s="54">
        <v>57</v>
      </c>
      <c r="Z24" s="40">
        <v>1.29</v>
      </c>
      <c r="AB24" s="44">
        <v>0.1875</v>
      </c>
      <c r="AC24" s="54">
        <v>1</v>
      </c>
      <c r="AD24" s="54">
        <v>48</v>
      </c>
      <c r="AE24" s="40">
        <v>1.28</v>
      </c>
      <c r="AF24" s="51">
        <v>0.6875</v>
      </c>
      <c r="AG24" s="54">
        <v>18</v>
      </c>
      <c r="AH24" s="54">
        <v>61</v>
      </c>
      <c r="AI24" s="40">
        <v>1.21</v>
      </c>
      <c r="AK24" s="44">
        <v>0.1875</v>
      </c>
      <c r="AL24" s="54">
        <v>1</v>
      </c>
      <c r="AM24" s="54">
        <v>62</v>
      </c>
      <c r="AN24" s="40">
        <v>0.89</v>
      </c>
      <c r="AO24" s="51">
        <v>0.6875</v>
      </c>
      <c r="AP24" s="54">
        <v>20</v>
      </c>
      <c r="AQ24" s="54">
        <v>63</v>
      </c>
      <c r="AR24" s="40">
        <v>1.25</v>
      </c>
      <c r="AT24" s="44">
        <v>0.1875</v>
      </c>
      <c r="AU24" s="54">
        <v>1</v>
      </c>
      <c r="AV24" s="54">
        <v>72</v>
      </c>
      <c r="AW24" s="40">
        <v>1.1100000000000001</v>
      </c>
      <c r="AX24" s="51">
        <v>0.6875</v>
      </c>
      <c r="AY24" s="54">
        <v>20</v>
      </c>
      <c r="AZ24" s="54">
        <v>65</v>
      </c>
      <c r="BA24" s="40">
        <v>1.42</v>
      </c>
      <c r="BB24" s="49"/>
      <c r="BC24" s="44">
        <v>0.1875</v>
      </c>
      <c r="BD24" s="54" t="s">
        <v>16</v>
      </c>
      <c r="BE24" s="54" t="s">
        <v>10</v>
      </c>
      <c r="BF24" s="40" t="s">
        <v>10</v>
      </c>
      <c r="BG24" s="51">
        <v>0.6875</v>
      </c>
      <c r="BH24" s="54">
        <v>19</v>
      </c>
      <c r="BI24" s="54">
        <v>56</v>
      </c>
      <c r="BJ24" s="40">
        <v>1.52</v>
      </c>
      <c r="BL24" s="44">
        <v>0.1875</v>
      </c>
      <c r="BM24" s="54">
        <f t="shared" si="0"/>
        <v>3</v>
      </c>
      <c r="BN24" s="56">
        <f t="shared" si="1"/>
        <v>42.25</v>
      </c>
      <c r="BO24" s="40">
        <f t="shared" si="2"/>
        <v>0.1918158567774936</v>
      </c>
      <c r="BP24" s="51">
        <v>0.6875</v>
      </c>
      <c r="BQ24" s="54">
        <f t="shared" si="9"/>
        <v>88</v>
      </c>
      <c r="BR24" s="56">
        <f t="shared" si="10"/>
        <v>58.6</v>
      </c>
      <c r="BS24" s="40">
        <f t="shared" si="11"/>
        <v>5.6265984654731458</v>
      </c>
      <c r="BU24" s="44">
        <v>0.1875</v>
      </c>
      <c r="BV24" s="54">
        <f t="shared" si="3"/>
        <v>1</v>
      </c>
      <c r="BW24" s="56">
        <f t="shared" si="4"/>
        <v>48.2</v>
      </c>
      <c r="BX24" s="40">
        <f t="shared" si="5"/>
        <v>6.3938618925831206E-2</v>
      </c>
      <c r="BY24" s="51">
        <v>0.6875</v>
      </c>
      <c r="BZ24" s="54">
        <f t="shared" si="6"/>
        <v>39</v>
      </c>
      <c r="CA24" s="56">
        <f t="shared" si="7"/>
        <v>60</v>
      </c>
      <c r="CB24" s="40">
        <f t="shared" si="8"/>
        <v>2.4936061381074168</v>
      </c>
    </row>
    <row r="25" spans="1:80" ht="17.25" thickBot="1" x14ac:dyDescent="0.35">
      <c r="A25" s="45">
        <v>0.19791666666666666</v>
      </c>
      <c r="B25" s="54" t="s">
        <v>16</v>
      </c>
      <c r="C25" s="56" t="s">
        <v>10</v>
      </c>
      <c r="D25" s="40" t="s">
        <v>10</v>
      </c>
      <c r="E25" s="52">
        <v>0.69791666666666663</v>
      </c>
      <c r="F25" s="54">
        <v>16</v>
      </c>
      <c r="G25" s="56">
        <v>56</v>
      </c>
      <c r="H25" s="40">
        <v>1.23</v>
      </c>
      <c r="I25" s="20"/>
      <c r="J25" s="45">
        <v>0.19791666666666666</v>
      </c>
      <c r="K25" s="54" t="s">
        <v>16</v>
      </c>
      <c r="L25" s="54" t="s">
        <v>10</v>
      </c>
      <c r="M25" s="40" t="s">
        <v>10</v>
      </c>
      <c r="N25" s="52">
        <v>0.69791666666666663</v>
      </c>
      <c r="O25" s="54">
        <v>19</v>
      </c>
      <c r="P25" s="54">
        <v>56</v>
      </c>
      <c r="Q25" s="40">
        <v>0.98</v>
      </c>
      <c r="S25" s="45">
        <v>0.19791666666666666</v>
      </c>
      <c r="T25" s="54">
        <v>0</v>
      </c>
      <c r="U25" s="54">
        <v>0</v>
      </c>
      <c r="V25" s="40">
        <v>0</v>
      </c>
      <c r="W25" s="52">
        <v>0.69791666666666663</v>
      </c>
      <c r="X25" s="54">
        <v>17</v>
      </c>
      <c r="Y25" s="54">
        <v>57</v>
      </c>
      <c r="Z25" s="40">
        <v>1.25</v>
      </c>
      <c r="AB25" s="45">
        <v>0.19791666666666666</v>
      </c>
      <c r="AC25" s="54" t="s">
        <v>16</v>
      </c>
      <c r="AD25" s="54" t="s">
        <v>10</v>
      </c>
      <c r="AE25" s="40" t="s">
        <v>10</v>
      </c>
      <c r="AF25" s="52">
        <v>0.69791666666666663</v>
      </c>
      <c r="AG25" s="54">
        <v>11</v>
      </c>
      <c r="AH25" s="54">
        <v>55</v>
      </c>
      <c r="AI25" s="40">
        <v>0.94</v>
      </c>
      <c r="AK25" s="45">
        <v>0.19791666666666666</v>
      </c>
      <c r="AL25" s="54">
        <v>1</v>
      </c>
      <c r="AM25" s="54">
        <v>60</v>
      </c>
      <c r="AN25" s="40">
        <v>0.22</v>
      </c>
      <c r="AO25" s="52">
        <v>0.69791666666666663</v>
      </c>
      <c r="AP25" s="54">
        <v>7</v>
      </c>
      <c r="AQ25" s="54">
        <v>61</v>
      </c>
      <c r="AR25" s="40">
        <v>0.97</v>
      </c>
      <c r="AT25" s="45">
        <v>0.19791666666666666</v>
      </c>
      <c r="AU25" s="54" t="s">
        <v>16</v>
      </c>
      <c r="AV25" s="54" t="s">
        <v>10</v>
      </c>
      <c r="AW25" s="40" t="s">
        <v>10</v>
      </c>
      <c r="AX25" s="52">
        <v>0.69791666666666663</v>
      </c>
      <c r="AY25" s="54">
        <v>32</v>
      </c>
      <c r="AZ25" s="54">
        <v>58</v>
      </c>
      <c r="BA25" s="40">
        <v>1.18</v>
      </c>
      <c r="BB25" s="23"/>
      <c r="BC25" s="45">
        <v>0.19791666666666666</v>
      </c>
      <c r="BD25" s="54">
        <v>1</v>
      </c>
      <c r="BE25" s="54">
        <v>59</v>
      </c>
      <c r="BF25" s="40">
        <v>0.44</v>
      </c>
      <c r="BG25" s="52">
        <v>0.69791666666666663</v>
      </c>
      <c r="BH25" s="54">
        <v>22</v>
      </c>
      <c r="BI25" s="54">
        <v>62</v>
      </c>
      <c r="BJ25" s="40">
        <v>1.05</v>
      </c>
      <c r="BL25" s="45">
        <v>0.19791666666666666</v>
      </c>
      <c r="BM25" s="54">
        <f t="shared" si="0"/>
        <v>1</v>
      </c>
      <c r="BN25" s="56">
        <f t="shared" si="1"/>
        <v>30</v>
      </c>
      <c r="BO25" s="40">
        <f t="shared" si="2"/>
        <v>6.3938618925831206E-2</v>
      </c>
      <c r="BP25" s="52">
        <v>0.69791666666666663</v>
      </c>
      <c r="BQ25" s="54">
        <f t="shared" si="9"/>
        <v>70</v>
      </c>
      <c r="BR25" s="56">
        <f t="shared" si="10"/>
        <v>57</v>
      </c>
      <c r="BS25" s="40">
        <f t="shared" si="11"/>
        <v>4.4757033248081841</v>
      </c>
      <c r="BU25" s="45">
        <v>0.19791666666666666</v>
      </c>
      <c r="BV25" s="54">
        <f t="shared" si="3"/>
        <v>1</v>
      </c>
      <c r="BW25" s="56">
        <f t="shared" si="4"/>
        <v>30</v>
      </c>
      <c r="BX25" s="40">
        <f t="shared" si="5"/>
        <v>6.3938618925831206E-2</v>
      </c>
      <c r="BY25" s="52">
        <v>0.69791666666666663</v>
      </c>
      <c r="BZ25" s="54">
        <f t="shared" si="6"/>
        <v>54</v>
      </c>
      <c r="CA25" s="56">
        <f t="shared" si="7"/>
        <v>57.4</v>
      </c>
      <c r="CB25" s="40">
        <f t="shared" si="8"/>
        <v>3.4526854219948846</v>
      </c>
    </row>
    <row r="26" spans="1:80" ht="17.25" thickTop="1" x14ac:dyDescent="0.3">
      <c r="A26" s="46">
        <v>0.20833333333333334</v>
      </c>
      <c r="B26" s="54" t="s">
        <v>16</v>
      </c>
      <c r="C26" s="56" t="s">
        <v>10</v>
      </c>
      <c r="D26" s="40" t="s">
        <v>10</v>
      </c>
      <c r="E26" s="53">
        <v>0.70833333333333337</v>
      </c>
      <c r="F26" s="54">
        <v>17</v>
      </c>
      <c r="G26" s="56">
        <v>59</v>
      </c>
      <c r="H26" s="40">
        <v>1.0900000000000001</v>
      </c>
      <c r="I26" s="20"/>
      <c r="J26" s="46">
        <v>0.20833333333333334</v>
      </c>
      <c r="K26" s="54" t="s">
        <v>16</v>
      </c>
      <c r="L26" s="54" t="s">
        <v>10</v>
      </c>
      <c r="M26" s="40" t="s">
        <v>10</v>
      </c>
      <c r="N26" s="53">
        <v>0.70833333333333337</v>
      </c>
      <c r="O26" s="54">
        <v>11</v>
      </c>
      <c r="P26" s="54">
        <v>61</v>
      </c>
      <c r="Q26" s="40">
        <v>0.84</v>
      </c>
      <c r="S26" s="46">
        <v>0.20833333333333334</v>
      </c>
      <c r="T26" s="54">
        <v>1</v>
      </c>
      <c r="U26" s="54">
        <v>52</v>
      </c>
      <c r="V26" s="40">
        <v>1.1599999999999999</v>
      </c>
      <c r="W26" s="53">
        <v>0.70833333333333337</v>
      </c>
      <c r="X26" s="54">
        <v>11</v>
      </c>
      <c r="Y26" s="54">
        <v>63</v>
      </c>
      <c r="Z26" s="40">
        <v>1.26</v>
      </c>
      <c r="AB26" s="46">
        <v>0.20833333333333334</v>
      </c>
      <c r="AC26" s="54" t="s">
        <v>16</v>
      </c>
      <c r="AD26" s="54" t="s">
        <v>10</v>
      </c>
      <c r="AE26" s="40" t="s">
        <v>10</v>
      </c>
      <c r="AF26" s="53">
        <v>0.70833333333333337</v>
      </c>
      <c r="AG26" s="54">
        <v>13</v>
      </c>
      <c r="AH26" s="54">
        <v>63</v>
      </c>
      <c r="AI26" s="40">
        <v>0.72</v>
      </c>
      <c r="AK26" s="46">
        <v>0.20833333333333334</v>
      </c>
      <c r="AL26" s="54">
        <v>1</v>
      </c>
      <c r="AM26" s="54">
        <v>72</v>
      </c>
      <c r="AN26" s="40">
        <v>0.33</v>
      </c>
      <c r="AO26" s="53">
        <v>0.70833333333333337</v>
      </c>
      <c r="AP26" s="54">
        <v>17</v>
      </c>
      <c r="AQ26" s="54">
        <v>59</v>
      </c>
      <c r="AR26" s="40">
        <v>1</v>
      </c>
      <c r="AT26" s="46">
        <v>0.20833333333333334</v>
      </c>
      <c r="AU26" s="54" t="s">
        <v>16</v>
      </c>
      <c r="AV26" s="54" t="s">
        <v>10</v>
      </c>
      <c r="AW26" s="40" t="s">
        <v>10</v>
      </c>
      <c r="AX26" s="53">
        <v>0.70833333333333337</v>
      </c>
      <c r="AY26" s="54">
        <v>19</v>
      </c>
      <c r="AZ26" s="54">
        <v>56</v>
      </c>
      <c r="BA26" s="40">
        <v>1.24</v>
      </c>
      <c r="BB26" s="24"/>
      <c r="BC26" s="46">
        <v>0.20833333333333334</v>
      </c>
      <c r="BD26" s="54" t="s">
        <v>16</v>
      </c>
      <c r="BE26" s="54" t="s">
        <v>10</v>
      </c>
      <c r="BF26" s="40" t="s">
        <v>10</v>
      </c>
      <c r="BG26" s="53">
        <v>0.70833333333333337</v>
      </c>
      <c r="BH26" s="54">
        <v>20</v>
      </c>
      <c r="BI26" s="54">
        <v>57</v>
      </c>
      <c r="BJ26" s="40">
        <v>1.1100000000000001</v>
      </c>
      <c r="BL26" s="46">
        <v>0.20833333333333334</v>
      </c>
      <c r="BM26" s="54">
        <f t="shared" si="0"/>
        <v>2</v>
      </c>
      <c r="BN26" s="56">
        <f t="shared" si="1"/>
        <v>62</v>
      </c>
      <c r="BO26" s="40">
        <f t="shared" si="2"/>
        <v>0.12787723785166241</v>
      </c>
      <c r="BP26" s="53">
        <v>0.70833333333333337</v>
      </c>
      <c r="BQ26" s="54">
        <f t="shared" si="9"/>
        <v>69</v>
      </c>
      <c r="BR26" s="56">
        <f t="shared" si="10"/>
        <v>61</v>
      </c>
      <c r="BS26" s="40">
        <f t="shared" si="11"/>
        <v>4.4117647058823533</v>
      </c>
      <c r="BU26" s="46">
        <v>0.20833333333333334</v>
      </c>
      <c r="BV26" s="54">
        <f t="shared" si="3"/>
        <v>0</v>
      </c>
      <c r="BW26" s="56">
        <f t="shared" si="4"/>
        <v>62</v>
      </c>
      <c r="BX26" s="40">
        <f t="shared" si="5"/>
        <v>0</v>
      </c>
      <c r="BY26" s="53">
        <v>0.70833333333333337</v>
      </c>
      <c r="BZ26" s="54">
        <f t="shared" si="6"/>
        <v>39</v>
      </c>
      <c r="CA26" s="56">
        <f t="shared" si="7"/>
        <v>60.4</v>
      </c>
      <c r="CB26" s="40">
        <f t="shared" si="8"/>
        <v>2.4936061381074168</v>
      </c>
    </row>
    <row r="27" spans="1:80" x14ac:dyDescent="0.3">
      <c r="A27" s="44">
        <v>0.21875</v>
      </c>
      <c r="B27" s="54">
        <v>1</v>
      </c>
      <c r="C27" s="56">
        <v>58</v>
      </c>
      <c r="D27" s="40">
        <v>0.44</v>
      </c>
      <c r="E27" s="51">
        <v>0.71875</v>
      </c>
      <c r="F27" s="54">
        <v>23</v>
      </c>
      <c r="G27" s="56">
        <v>59</v>
      </c>
      <c r="H27" s="40">
        <v>1.0900000000000001</v>
      </c>
      <c r="I27" s="20"/>
      <c r="J27" s="44">
        <v>0.21875</v>
      </c>
      <c r="K27" s="54" t="s">
        <v>16</v>
      </c>
      <c r="L27" s="54" t="s">
        <v>10</v>
      </c>
      <c r="M27" s="40" t="s">
        <v>10</v>
      </c>
      <c r="N27" s="51">
        <v>0.71875</v>
      </c>
      <c r="O27" s="54">
        <v>20</v>
      </c>
      <c r="P27" s="54">
        <v>57</v>
      </c>
      <c r="Q27" s="40">
        <v>1.21</v>
      </c>
      <c r="S27" s="44">
        <v>0.21875</v>
      </c>
      <c r="T27" s="54" t="s">
        <v>16</v>
      </c>
      <c r="U27" s="54" t="s">
        <v>10</v>
      </c>
      <c r="V27" s="40" t="s">
        <v>10</v>
      </c>
      <c r="W27" s="51">
        <v>0.71875</v>
      </c>
      <c r="X27" s="54">
        <v>14</v>
      </c>
      <c r="Y27" s="54">
        <v>54</v>
      </c>
      <c r="Z27" s="40">
        <v>1.1399999999999999</v>
      </c>
      <c r="AB27" s="44">
        <v>0.21875</v>
      </c>
      <c r="AC27" s="54" t="s">
        <v>16</v>
      </c>
      <c r="AD27" s="54" t="s">
        <v>10</v>
      </c>
      <c r="AE27" s="40" t="s">
        <v>10</v>
      </c>
      <c r="AF27" s="51">
        <v>0.71875</v>
      </c>
      <c r="AG27" s="54">
        <v>16</v>
      </c>
      <c r="AH27" s="54">
        <v>52</v>
      </c>
      <c r="AI27" s="40">
        <v>1.19</v>
      </c>
      <c r="AK27" s="44">
        <v>0.21875</v>
      </c>
      <c r="AL27" s="54" t="s">
        <v>16</v>
      </c>
      <c r="AM27" s="54" t="s">
        <v>10</v>
      </c>
      <c r="AN27" s="40" t="s">
        <v>10</v>
      </c>
      <c r="AO27" s="51">
        <v>0.71875</v>
      </c>
      <c r="AP27" s="54">
        <v>21</v>
      </c>
      <c r="AQ27" s="54">
        <v>56</v>
      </c>
      <c r="AR27" s="40">
        <v>1.54</v>
      </c>
      <c r="AT27" s="44">
        <v>0.21875</v>
      </c>
      <c r="AU27" s="54" t="s">
        <v>16</v>
      </c>
      <c r="AV27" s="54" t="s">
        <v>10</v>
      </c>
      <c r="AW27" s="40" t="s">
        <v>10</v>
      </c>
      <c r="AX27" s="51">
        <v>0.71875</v>
      </c>
      <c r="AY27" s="54">
        <v>23</v>
      </c>
      <c r="AZ27" s="54">
        <v>56</v>
      </c>
      <c r="BA27" s="40">
        <v>1.42</v>
      </c>
      <c r="BB27" s="49"/>
      <c r="BC27" s="44">
        <v>0.21875</v>
      </c>
      <c r="BD27" s="54">
        <v>1</v>
      </c>
      <c r="BE27" s="54">
        <v>60</v>
      </c>
      <c r="BF27" s="40">
        <v>1</v>
      </c>
      <c r="BG27" s="51">
        <v>0.71875</v>
      </c>
      <c r="BH27" s="54">
        <v>12</v>
      </c>
      <c r="BI27" s="54">
        <v>60</v>
      </c>
      <c r="BJ27" s="40">
        <v>0.81</v>
      </c>
      <c r="BL27" s="44">
        <v>0.21875</v>
      </c>
      <c r="BM27" s="54">
        <f t="shared" si="0"/>
        <v>1</v>
      </c>
      <c r="BN27" s="56">
        <f t="shared" si="1"/>
        <v>58</v>
      </c>
      <c r="BO27" s="40">
        <f t="shared" si="2"/>
        <v>6.3938618925831206E-2</v>
      </c>
      <c r="BP27" s="51">
        <v>0.71875</v>
      </c>
      <c r="BQ27" s="54">
        <f t="shared" si="9"/>
        <v>94</v>
      </c>
      <c r="BR27" s="56">
        <f t="shared" si="10"/>
        <v>55.6</v>
      </c>
      <c r="BS27" s="40">
        <f t="shared" si="11"/>
        <v>6.0102301790281327</v>
      </c>
      <c r="BU27" s="44">
        <v>0.21875</v>
      </c>
      <c r="BV27" s="54">
        <f t="shared" si="3"/>
        <v>1</v>
      </c>
      <c r="BW27" s="56" t="e">
        <f t="shared" si="4"/>
        <v>#DIV/0!</v>
      </c>
      <c r="BX27" s="40">
        <f t="shared" si="5"/>
        <v>6.3938618925831206E-2</v>
      </c>
      <c r="BY27" s="51">
        <v>0.71875</v>
      </c>
      <c r="BZ27" s="54">
        <f t="shared" si="6"/>
        <v>35</v>
      </c>
      <c r="CA27" s="56">
        <f t="shared" si="7"/>
        <v>55</v>
      </c>
      <c r="CB27" s="40">
        <f t="shared" si="8"/>
        <v>2.2378516624040921</v>
      </c>
    </row>
    <row r="28" spans="1:80" x14ac:dyDescent="0.3">
      <c r="A28" s="44">
        <v>0.22916666666666666</v>
      </c>
      <c r="B28" s="54" t="s">
        <v>16</v>
      </c>
      <c r="C28" s="56" t="s">
        <v>10</v>
      </c>
      <c r="D28" s="40" t="s">
        <v>10</v>
      </c>
      <c r="E28" s="51">
        <v>0.72916666666666663</v>
      </c>
      <c r="F28" s="54">
        <v>19</v>
      </c>
      <c r="G28" s="56">
        <v>61</v>
      </c>
      <c r="H28" s="40">
        <v>1.28</v>
      </c>
      <c r="I28" s="20"/>
      <c r="J28" s="44">
        <v>0.22916666666666666</v>
      </c>
      <c r="K28" s="54">
        <v>2</v>
      </c>
      <c r="L28" s="54">
        <v>50</v>
      </c>
      <c r="M28" s="40">
        <v>0.61</v>
      </c>
      <c r="N28" s="51">
        <v>0.72916666666666663</v>
      </c>
      <c r="O28" s="54">
        <v>19</v>
      </c>
      <c r="P28" s="54">
        <v>60</v>
      </c>
      <c r="Q28" s="40">
        <v>1.06</v>
      </c>
      <c r="S28" s="44">
        <v>0.22916666666666666</v>
      </c>
      <c r="T28" s="54">
        <v>1</v>
      </c>
      <c r="U28" s="54">
        <v>68</v>
      </c>
      <c r="V28" s="40">
        <v>0.89</v>
      </c>
      <c r="W28" s="51">
        <v>0.72916666666666663</v>
      </c>
      <c r="X28" s="54">
        <v>14</v>
      </c>
      <c r="Y28" s="54">
        <v>58</v>
      </c>
      <c r="Z28" s="40">
        <v>1.04</v>
      </c>
      <c r="AB28" s="44">
        <v>0.22916666666666666</v>
      </c>
      <c r="AC28" s="54">
        <v>1</v>
      </c>
      <c r="AD28" s="54">
        <v>72</v>
      </c>
      <c r="AE28" s="40">
        <v>0.77</v>
      </c>
      <c r="AF28" s="51">
        <v>0.72916666666666663</v>
      </c>
      <c r="AG28" s="54">
        <v>17</v>
      </c>
      <c r="AH28" s="54">
        <v>57</v>
      </c>
      <c r="AI28" s="40">
        <v>1.29</v>
      </c>
      <c r="AK28" s="44">
        <v>0.22916666666666666</v>
      </c>
      <c r="AL28" s="54">
        <v>2</v>
      </c>
      <c r="AM28" s="54">
        <v>76</v>
      </c>
      <c r="AN28" s="40">
        <v>0.55000000000000004</v>
      </c>
      <c r="AO28" s="51">
        <v>0.72916666666666663</v>
      </c>
      <c r="AP28" s="54">
        <v>17</v>
      </c>
      <c r="AQ28" s="54">
        <v>58</v>
      </c>
      <c r="AR28" s="40">
        <v>1.5</v>
      </c>
      <c r="AT28" s="44">
        <v>0.22916666666666666</v>
      </c>
      <c r="AU28" s="54" t="s">
        <v>16</v>
      </c>
      <c r="AV28" s="54" t="s">
        <v>10</v>
      </c>
      <c r="AW28" s="40" t="s">
        <v>10</v>
      </c>
      <c r="AX28" s="51">
        <v>0.72916666666666663</v>
      </c>
      <c r="AY28" s="54">
        <v>10</v>
      </c>
      <c r="AZ28" s="54">
        <v>60</v>
      </c>
      <c r="BA28" s="40">
        <v>1.18</v>
      </c>
      <c r="BB28" s="49"/>
      <c r="BC28" s="44">
        <v>0.22916666666666666</v>
      </c>
      <c r="BD28" s="54" t="s">
        <v>16</v>
      </c>
      <c r="BE28" s="54" t="s">
        <v>10</v>
      </c>
      <c r="BF28" s="40" t="s">
        <v>10</v>
      </c>
      <c r="BG28" s="51">
        <v>0.72916666666666663</v>
      </c>
      <c r="BH28" s="54">
        <v>12</v>
      </c>
      <c r="BI28" s="54">
        <v>52</v>
      </c>
      <c r="BJ28" s="40">
        <v>0.79</v>
      </c>
      <c r="BL28" s="44">
        <v>0.22916666666666666</v>
      </c>
      <c r="BM28" s="54">
        <f t="shared" si="0"/>
        <v>6</v>
      </c>
      <c r="BN28" s="56">
        <f t="shared" si="1"/>
        <v>66.5</v>
      </c>
      <c r="BO28" s="40">
        <f t="shared" si="2"/>
        <v>0.38363171355498721</v>
      </c>
      <c r="BP28" s="51">
        <v>0.72916666666666663</v>
      </c>
      <c r="BQ28" s="54">
        <f t="shared" si="9"/>
        <v>86</v>
      </c>
      <c r="BR28" s="56">
        <f t="shared" si="10"/>
        <v>58.8</v>
      </c>
      <c r="BS28" s="40">
        <f t="shared" si="11"/>
        <v>5.4987212276214841</v>
      </c>
      <c r="BU28" s="44">
        <v>0.22916666666666666</v>
      </c>
      <c r="BV28" s="54">
        <f t="shared" si="3"/>
        <v>0</v>
      </c>
      <c r="BW28" s="56">
        <f t="shared" si="4"/>
        <v>66.5</v>
      </c>
      <c r="BX28" s="40">
        <f t="shared" si="5"/>
        <v>0</v>
      </c>
      <c r="BY28" s="51">
        <v>0.72916666666666663</v>
      </c>
      <c r="BZ28" s="54">
        <f t="shared" si="6"/>
        <v>22</v>
      </c>
      <c r="CA28" s="56">
        <f t="shared" si="7"/>
        <v>58.6</v>
      </c>
      <c r="CB28" s="40">
        <f t="shared" si="8"/>
        <v>1.4066496163682864</v>
      </c>
    </row>
    <row r="29" spans="1:80" ht="17.25" thickBot="1" x14ac:dyDescent="0.35">
      <c r="A29" s="45">
        <v>0.23958333333333334</v>
      </c>
      <c r="B29" s="54">
        <v>2</v>
      </c>
      <c r="C29" s="56">
        <v>66</v>
      </c>
      <c r="D29" s="40">
        <v>0.97</v>
      </c>
      <c r="E29" s="52">
        <v>0.73958333333333337</v>
      </c>
      <c r="F29" s="54">
        <v>19</v>
      </c>
      <c r="G29" s="56">
        <v>55</v>
      </c>
      <c r="H29" s="40">
        <v>1.1499999999999999</v>
      </c>
      <c r="I29" s="20"/>
      <c r="J29" s="45">
        <v>0.23958333333333334</v>
      </c>
      <c r="K29" s="54">
        <v>3</v>
      </c>
      <c r="L29" s="54">
        <v>49</v>
      </c>
      <c r="M29" s="40">
        <v>1.5</v>
      </c>
      <c r="N29" s="52">
        <v>0.73958333333333337</v>
      </c>
      <c r="O29" s="54">
        <v>18</v>
      </c>
      <c r="P29" s="54">
        <v>57</v>
      </c>
      <c r="Q29" s="40">
        <v>1.5</v>
      </c>
      <c r="S29" s="45">
        <v>0.23958333333333334</v>
      </c>
      <c r="T29" s="54">
        <v>3</v>
      </c>
      <c r="U29" s="54">
        <v>47</v>
      </c>
      <c r="V29" s="40">
        <v>1.63</v>
      </c>
      <c r="W29" s="52">
        <v>0.73958333333333337</v>
      </c>
      <c r="X29" s="54">
        <v>21</v>
      </c>
      <c r="Y29" s="54">
        <v>52</v>
      </c>
      <c r="Z29" s="40">
        <v>1.37</v>
      </c>
      <c r="AB29" s="45">
        <v>0.23958333333333334</v>
      </c>
      <c r="AC29" s="54">
        <v>3</v>
      </c>
      <c r="AD29" s="54">
        <v>51</v>
      </c>
      <c r="AE29" s="40">
        <v>1.08</v>
      </c>
      <c r="AF29" s="52">
        <v>0.73958333333333337</v>
      </c>
      <c r="AG29" s="54">
        <v>14</v>
      </c>
      <c r="AH29" s="54">
        <v>55</v>
      </c>
      <c r="AI29" s="40">
        <v>1.23</v>
      </c>
      <c r="AK29" s="45">
        <v>0.23958333333333334</v>
      </c>
      <c r="AL29" s="54">
        <v>4</v>
      </c>
      <c r="AM29" s="54">
        <v>55</v>
      </c>
      <c r="AN29" s="40">
        <v>1.22</v>
      </c>
      <c r="AO29" s="52">
        <v>0.73958333333333337</v>
      </c>
      <c r="AP29" s="54">
        <v>25</v>
      </c>
      <c r="AQ29" s="54">
        <v>51</v>
      </c>
      <c r="AR29" s="40">
        <v>1.7</v>
      </c>
      <c r="AT29" s="45">
        <v>0.23958333333333334</v>
      </c>
      <c r="AU29" s="54">
        <v>6</v>
      </c>
      <c r="AV29" s="54">
        <v>55</v>
      </c>
      <c r="AW29" s="40">
        <v>1.89</v>
      </c>
      <c r="AX29" s="52">
        <v>0.73958333333333337</v>
      </c>
      <c r="AY29" s="54">
        <v>12</v>
      </c>
      <c r="AZ29" s="54">
        <v>54</v>
      </c>
      <c r="BA29" s="40">
        <v>1.06</v>
      </c>
      <c r="BB29" s="23"/>
      <c r="BC29" s="45">
        <v>0.23958333333333334</v>
      </c>
      <c r="BD29" s="54">
        <v>3</v>
      </c>
      <c r="BE29" s="54">
        <v>50</v>
      </c>
      <c r="BF29" s="40">
        <v>2</v>
      </c>
      <c r="BG29" s="52">
        <v>0.73958333333333337</v>
      </c>
      <c r="BH29" s="54">
        <v>22</v>
      </c>
      <c r="BI29" s="54">
        <v>53</v>
      </c>
      <c r="BJ29" s="40">
        <v>1.82</v>
      </c>
      <c r="BL29" s="45">
        <v>0.23958333333333334</v>
      </c>
      <c r="BM29" s="54">
        <f t="shared" si="0"/>
        <v>15</v>
      </c>
      <c r="BN29" s="56">
        <f t="shared" si="1"/>
        <v>53.6</v>
      </c>
      <c r="BO29" s="40">
        <f t="shared" si="2"/>
        <v>0.9590792838874681</v>
      </c>
      <c r="BP29" s="52">
        <v>0.73958333333333337</v>
      </c>
      <c r="BQ29" s="54">
        <f t="shared" si="9"/>
        <v>97</v>
      </c>
      <c r="BR29" s="56">
        <f t="shared" si="10"/>
        <v>54</v>
      </c>
      <c r="BS29" s="40">
        <f t="shared" si="11"/>
        <v>6.2020460358056262</v>
      </c>
      <c r="BU29" s="45">
        <v>0.23958333333333334</v>
      </c>
      <c r="BV29" s="54">
        <f t="shared" si="3"/>
        <v>9</v>
      </c>
      <c r="BW29" s="56">
        <f t="shared" si="4"/>
        <v>51.4</v>
      </c>
      <c r="BX29" s="40">
        <f t="shared" si="5"/>
        <v>0.57544757033248084</v>
      </c>
      <c r="BY29" s="52">
        <v>0.73958333333333337</v>
      </c>
      <c r="BZ29" s="54">
        <f t="shared" si="6"/>
        <v>34</v>
      </c>
      <c r="CA29" s="56">
        <f t="shared" si="7"/>
        <v>53.8</v>
      </c>
      <c r="CB29" s="40">
        <f t="shared" si="8"/>
        <v>2.1739130434782608</v>
      </c>
    </row>
    <row r="30" spans="1:80" ht="17.25" thickTop="1" x14ac:dyDescent="0.3">
      <c r="A30" s="46">
        <v>0.25</v>
      </c>
      <c r="B30" s="54">
        <v>6</v>
      </c>
      <c r="C30" s="56">
        <v>55</v>
      </c>
      <c r="D30" s="40">
        <v>1.18</v>
      </c>
      <c r="E30" s="53">
        <v>0.75</v>
      </c>
      <c r="F30" s="54">
        <v>23</v>
      </c>
      <c r="G30" s="56">
        <v>52</v>
      </c>
      <c r="H30" s="40">
        <v>1.81</v>
      </c>
      <c r="I30" s="20"/>
      <c r="J30" s="46">
        <v>0.25</v>
      </c>
      <c r="K30" s="54">
        <v>2</v>
      </c>
      <c r="L30" s="54">
        <v>63</v>
      </c>
      <c r="M30" s="40">
        <v>0.92</v>
      </c>
      <c r="N30" s="53">
        <v>0.75</v>
      </c>
      <c r="O30" s="54">
        <v>16</v>
      </c>
      <c r="P30" s="54">
        <v>50</v>
      </c>
      <c r="Q30" s="40">
        <v>1.83</v>
      </c>
      <c r="S30" s="46">
        <v>0.25</v>
      </c>
      <c r="T30" s="54">
        <v>1</v>
      </c>
      <c r="U30" s="54">
        <v>41</v>
      </c>
      <c r="V30" s="40">
        <v>1.78</v>
      </c>
      <c r="W30" s="53">
        <v>0.75</v>
      </c>
      <c r="X30" s="54">
        <v>21</v>
      </c>
      <c r="Y30" s="54">
        <v>52</v>
      </c>
      <c r="Z30" s="40">
        <v>1.53</v>
      </c>
      <c r="AB30" s="46">
        <v>0.25</v>
      </c>
      <c r="AC30" s="54">
        <v>6</v>
      </c>
      <c r="AD30" s="54">
        <v>60</v>
      </c>
      <c r="AE30" s="40">
        <v>1.19</v>
      </c>
      <c r="AF30" s="53">
        <v>0.75</v>
      </c>
      <c r="AG30" s="54">
        <v>21</v>
      </c>
      <c r="AH30" s="54">
        <v>56</v>
      </c>
      <c r="AI30" s="40">
        <v>1.44</v>
      </c>
      <c r="AK30" s="46">
        <v>0.25</v>
      </c>
      <c r="AL30" s="54">
        <v>6</v>
      </c>
      <c r="AM30" s="54">
        <v>54</v>
      </c>
      <c r="AN30" s="40">
        <v>1.47</v>
      </c>
      <c r="AO30" s="53">
        <v>0.75</v>
      </c>
      <c r="AP30" s="54">
        <v>18</v>
      </c>
      <c r="AQ30" s="54">
        <v>54</v>
      </c>
      <c r="AR30" s="40">
        <v>1.77</v>
      </c>
      <c r="AT30" s="46">
        <v>0.25</v>
      </c>
      <c r="AU30" s="54">
        <v>2</v>
      </c>
      <c r="AV30" s="54">
        <v>67</v>
      </c>
      <c r="AW30" s="40">
        <v>0.77</v>
      </c>
      <c r="AX30" s="53">
        <v>0.75</v>
      </c>
      <c r="AY30" s="54">
        <v>22</v>
      </c>
      <c r="AZ30" s="54">
        <v>48</v>
      </c>
      <c r="BA30" s="40">
        <v>1.71</v>
      </c>
      <c r="BB30" s="24"/>
      <c r="BC30" s="46">
        <v>0.25</v>
      </c>
      <c r="BD30" s="54">
        <v>1</v>
      </c>
      <c r="BE30" s="54">
        <v>70</v>
      </c>
      <c r="BF30" s="40">
        <v>0.83</v>
      </c>
      <c r="BG30" s="53">
        <v>0.75</v>
      </c>
      <c r="BH30" s="54">
        <v>18</v>
      </c>
      <c r="BI30" s="54">
        <v>54</v>
      </c>
      <c r="BJ30" s="40">
        <v>1.26</v>
      </c>
      <c r="BL30" s="46">
        <v>0.25</v>
      </c>
      <c r="BM30" s="54">
        <f t="shared" si="0"/>
        <v>21</v>
      </c>
      <c r="BN30" s="56">
        <f t="shared" si="1"/>
        <v>54.6</v>
      </c>
      <c r="BO30" s="40">
        <f t="shared" si="2"/>
        <v>1.3427109974424554</v>
      </c>
      <c r="BP30" s="53">
        <v>0.75</v>
      </c>
      <c r="BQ30" s="54">
        <f t="shared" si="9"/>
        <v>99</v>
      </c>
      <c r="BR30" s="56">
        <f t="shared" si="10"/>
        <v>52.8</v>
      </c>
      <c r="BS30" s="40">
        <f t="shared" si="11"/>
        <v>6.3299232736572897</v>
      </c>
      <c r="BU30" s="46">
        <v>0.25</v>
      </c>
      <c r="BV30" s="54">
        <f t="shared" si="3"/>
        <v>3</v>
      </c>
      <c r="BW30" s="56">
        <f t="shared" si="4"/>
        <v>57</v>
      </c>
      <c r="BX30" s="40">
        <f t="shared" si="5"/>
        <v>0.1918158567774936</v>
      </c>
      <c r="BY30" s="53">
        <v>0.75</v>
      </c>
      <c r="BZ30" s="54">
        <f t="shared" si="6"/>
        <v>40</v>
      </c>
      <c r="CA30" s="56">
        <f t="shared" si="7"/>
        <v>52</v>
      </c>
      <c r="CB30" s="40">
        <f t="shared" si="8"/>
        <v>2.5575447570332481</v>
      </c>
    </row>
    <row r="31" spans="1:80" x14ac:dyDescent="0.3">
      <c r="A31" s="44">
        <v>0.26041666666666669</v>
      </c>
      <c r="B31" s="54">
        <v>5</v>
      </c>
      <c r="C31" s="56">
        <v>47</v>
      </c>
      <c r="D31" s="40">
        <v>0.96</v>
      </c>
      <c r="E31" s="51">
        <v>0.76041666666666663</v>
      </c>
      <c r="F31" s="54">
        <v>17</v>
      </c>
      <c r="G31" s="56">
        <v>50</v>
      </c>
      <c r="H31" s="40">
        <v>1.28</v>
      </c>
      <c r="I31" s="20"/>
      <c r="J31" s="44">
        <v>0.26041666666666669</v>
      </c>
      <c r="K31" s="54">
        <v>3</v>
      </c>
      <c r="L31" s="54">
        <v>49</v>
      </c>
      <c r="M31" s="40">
        <v>1.36</v>
      </c>
      <c r="N31" s="51">
        <v>0.76041666666666663</v>
      </c>
      <c r="O31" s="54">
        <v>21</v>
      </c>
      <c r="P31" s="54">
        <v>52</v>
      </c>
      <c r="Q31" s="40">
        <v>1.57</v>
      </c>
      <c r="S31" s="44">
        <v>0.26041666666666669</v>
      </c>
      <c r="T31" s="54">
        <v>3</v>
      </c>
      <c r="U31" s="54">
        <v>60</v>
      </c>
      <c r="V31" s="40">
        <v>1.07</v>
      </c>
      <c r="W31" s="51">
        <v>0.76041666666666663</v>
      </c>
      <c r="X31" s="54">
        <v>33</v>
      </c>
      <c r="Y31" s="54">
        <v>53</v>
      </c>
      <c r="Z31" s="40">
        <v>1.98</v>
      </c>
      <c r="AB31" s="44">
        <v>0.26041666666666669</v>
      </c>
      <c r="AC31" s="54">
        <v>5</v>
      </c>
      <c r="AD31" s="54">
        <v>55</v>
      </c>
      <c r="AE31" s="40">
        <v>1.05</v>
      </c>
      <c r="AF31" s="51">
        <v>0.76041666666666663</v>
      </c>
      <c r="AG31" s="54">
        <v>24</v>
      </c>
      <c r="AH31" s="54">
        <v>53</v>
      </c>
      <c r="AI31" s="40">
        <v>1.4</v>
      </c>
      <c r="AK31" s="44">
        <v>0.26041666666666669</v>
      </c>
      <c r="AL31" s="54" t="s">
        <v>16</v>
      </c>
      <c r="AM31" s="54" t="s">
        <v>10</v>
      </c>
      <c r="AN31" s="40" t="s">
        <v>10</v>
      </c>
      <c r="AO31" s="51">
        <v>0.76041666666666663</v>
      </c>
      <c r="AP31" s="54">
        <v>28</v>
      </c>
      <c r="AQ31" s="54">
        <v>50</v>
      </c>
      <c r="AR31" s="40">
        <v>2.16</v>
      </c>
      <c r="AT31" s="44">
        <v>0.26041666666666669</v>
      </c>
      <c r="AU31" s="54">
        <v>1</v>
      </c>
      <c r="AV31" s="54">
        <v>58</v>
      </c>
      <c r="AW31" s="40">
        <v>0.66</v>
      </c>
      <c r="AX31" s="51">
        <v>0.76041666666666663</v>
      </c>
      <c r="AY31" s="54">
        <v>14</v>
      </c>
      <c r="AZ31" s="54">
        <v>49</v>
      </c>
      <c r="BA31" s="40">
        <v>2.08</v>
      </c>
      <c r="BB31" s="49"/>
      <c r="BC31" s="44">
        <v>0.26041666666666669</v>
      </c>
      <c r="BD31" s="54" t="s">
        <v>16</v>
      </c>
      <c r="BE31" s="54" t="s">
        <v>10</v>
      </c>
      <c r="BF31" s="40" t="s">
        <v>10</v>
      </c>
      <c r="BG31" s="51">
        <v>0.76041666666666663</v>
      </c>
      <c r="BH31" s="54">
        <v>10</v>
      </c>
      <c r="BI31" s="54">
        <v>48</v>
      </c>
      <c r="BJ31" s="40">
        <v>1.06</v>
      </c>
      <c r="BL31" s="44">
        <v>0.26041666666666669</v>
      </c>
      <c r="BM31" s="54">
        <f t="shared" si="0"/>
        <v>16</v>
      </c>
      <c r="BN31" s="56">
        <f t="shared" si="1"/>
        <v>52.75</v>
      </c>
      <c r="BO31" s="40">
        <f t="shared" si="2"/>
        <v>1.0230179028132993</v>
      </c>
      <c r="BP31" s="51">
        <v>0.76041666666666663</v>
      </c>
      <c r="BQ31" s="54">
        <f t="shared" si="9"/>
        <v>123</v>
      </c>
      <c r="BR31" s="56">
        <f t="shared" si="10"/>
        <v>51.6</v>
      </c>
      <c r="BS31" s="40">
        <f t="shared" si="11"/>
        <v>7.8644501278772374</v>
      </c>
      <c r="BU31" s="44">
        <v>0.26041666666666669</v>
      </c>
      <c r="BV31" s="54">
        <f t="shared" si="3"/>
        <v>1</v>
      </c>
      <c r="BW31" s="56">
        <f t="shared" si="4"/>
        <v>55.5</v>
      </c>
      <c r="BX31" s="40">
        <f t="shared" si="5"/>
        <v>6.3938618925831206E-2</v>
      </c>
      <c r="BY31" s="51">
        <v>0.76041666666666663</v>
      </c>
      <c r="BZ31" s="54">
        <f t="shared" si="6"/>
        <v>24</v>
      </c>
      <c r="CA31" s="56">
        <f t="shared" si="7"/>
        <v>51.4</v>
      </c>
      <c r="CB31" s="40">
        <f t="shared" si="8"/>
        <v>1.5345268542199488</v>
      </c>
    </row>
    <row r="32" spans="1:80" x14ac:dyDescent="0.3">
      <c r="A32" s="44">
        <v>0.27083333333333331</v>
      </c>
      <c r="B32" s="54">
        <v>3</v>
      </c>
      <c r="C32" s="56">
        <v>55</v>
      </c>
      <c r="D32" s="40">
        <v>0.89</v>
      </c>
      <c r="E32" s="51">
        <v>0.77083333333333337</v>
      </c>
      <c r="F32" s="54">
        <v>16</v>
      </c>
      <c r="G32" s="56">
        <v>53</v>
      </c>
      <c r="H32" s="40">
        <v>1.43</v>
      </c>
      <c r="I32" s="20"/>
      <c r="J32" s="44">
        <v>0.27083333333333331</v>
      </c>
      <c r="K32" s="54">
        <v>5</v>
      </c>
      <c r="L32" s="54">
        <v>48</v>
      </c>
      <c r="M32" s="40">
        <v>1.31</v>
      </c>
      <c r="N32" s="51">
        <v>0.77083333333333337</v>
      </c>
      <c r="O32" s="54">
        <v>20</v>
      </c>
      <c r="P32" s="54">
        <v>48</v>
      </c>
      <c r="Q32" s="40">
        <v>2.04</v>
      </c>
      <c r="S32" s="44">
        <v>0.27083333333333331</v>
      </c>
      <c r="T32" s="54">
        <v>9</v>
      </c>
      <c r="U32" s="54">
        <v>53</v>
      </c>
      <c r="V32" s="40">
        <v>1.84</v>
      </c>
      <c r="W32" s="51">
        <v>0.77083333333333337</v>
      </c>
      <c r="X32" s="54">
        <v>35</v>
      </c>
      <c r="Y32" s="54">
        <v>51</v>
      </c>
      <c r="Z32" s="40">
        <v>1.74</v>
      </c>
      <c r="AB32" s="44">
        <v>0.27083333333333331</v>
      </c>
      <c r="AC32" s="54">
        <v>4</v>
      </c>
      <c r="AD32" s="54">
        <v>47</v>
      </c>
      <c r="AE32" s="40">
        <v>1.29</v>
      </c>
      <c r="AF32" s="51">
        <v>0.77083333333333337</v>
      </c>
      <c r="AG32" s="54">
        <v>26</v>
      </c>
      <c r="AH32" s="54">
        <v>52</v>
      </c>
      <c r="AI32" s="40">
        <v>1.94</v>
      </c>
      <c r="AK32" s="44">
        <v>0.27083333333333331</v>
      </c>
      <c r="AL32" s="54">
        <v>5</v>
      </c>
      <c r="AM32" s="54">
        <v>64</v>
      </c>
      <c r="AN32" s="40">
        <v>0.96</v>
      </c>
      <c r="AO32" s="51">
        <v>0.77083333333333337</v>
      </c>
      <c r="AP32" s="54">
        <v>36</v>
      </c>
      <c r="AQ32" s="54">
        <v>56</v>
      </c>
      <c r="AR32" s="40">
        <v>1.76</v>
      </c>
      <c r="AT32" s="44">
        <v>0.27083333333333331</v>
      </c>
      <c r="AU32" s="54">
        <v>1</v>
      </c>
      <c r="AV32" s="54">
        <v>54</v>
      </c>
      <c r="AW32" s="40">
        <v>1.33</v>
      </c>
      <c r="AX32" s="51">
        <v>0.77083333333333337</v>
      </c>
      <c r="AY32" s="54">
        <v>17</v>
      </c>
      <c r="AZ32" s="54">
        <v>51</v>
      </c>
      <c r="BA32" s="40">
        <v>1.85</v>
      </c>
      <c r="BB32" s="49"/>
      <c r="BC32" s="44">
        <v>0.27083333333333331</v>
      </c>
      <c r="BD32" s="54">
        <v>3</v>
      </c>
      <c r="BE32" s="54">
        <v>64</v>
      </c>
      <c r="BF32" s="40">
        <v>2.72</v>
      </c>
      <c r="BG32" s="51">
        <v>0.77083333333333337</v>
      </c>
      <c r="BH32" s="54">
        <v>16</v>
      </c>
      <c r="BI32" s="54">
        <v>54</v>
      </c>
      <c r="BJ32" s="40">
        <v>1.37</v>
      </c>
      <c r="BL32" s="44">
        <v>0.27083333333333331</v>
      </c>
      <c r="BM32" s="54">
        <f t="shared" si="0"/>
        <v>26</v>
      </c>
      <c r="BN32" s="56">
        <f t="shared" si="1"/>
        <v>53.4</v>
      </c>
      <c r="BO32" s="40">
        <f t="shared" si="2"/>
        <v>1.6624040920716114</v>
      </c>
      <c r="BP32" s="51">
        <v>0.77083333333333337</v>
      </c>
      <c r="BQ32" s="54">
        <f t="shared" si="9"/>
        <v>133</v>
      </c>
      <c r="BR32" s="56">
        <f t="shared" si="10"/>
        <v>52</v>
      </c>
      <c r="BS32" s="40">
        <f t="shared" si="11"/>
        <v>8.5038363171355513</v>
      </c>
      <c r="BU32" s="44">
        <v>0.27083333333333331</v>
      </c>
      <c r="BV32" s="54">
        <f t="shared" si="3"/>
        <v>4</v>
      </c>
      <c r="BW32" s="56">
        <f t="shared" si="4"/>
        <v>53.2</v>
      </c>
      <c r="BX32" s="40">
        <f t="shared" si="5"/>
        <v>0.25575447570332482</v>
      </c>
      <c r="BY32" s="51">
        <v>0.77083333333333337</v>
      </c>
      <c r="BZ32" s="54">
        <f t="shared" si="6"/>
        <v>33</v>
      </c>
      <c r="CA32" s="56">
        <f t="shared" si="7"/>
        <v>51.6</v>
      </c>
      <c r="CB32" s="40">
        <f t="shared" si="8"/>
        <v>2.1099744245524295</v>
      </c>
    </row>
    <row r="33" spans="1:80" ht="17.25" thickBot="1" x14ac:dyDescent="0.35">
      <c r="A33" s="45">
        <v>0.28125</v>
      </c>
      <c r="B33" s="54">
        <v>5</v>
      </c>
      <c r="C33" s="56">
        <v>62</v>
      </c>
      <c r="D33" s="40">
        <v>0.91</v>
      </c>
      <c r="E33" s="52">
        <v>0.78125</v>
      </c>
      <c r="F33" s="54">
        <v>39</v>
      </c>
      <c r="G33" s="56">
        <v>52</v>
      </c>
      <c r="H33" s="40">
        <v>1.93</v>
      </c>
      <c r="I33" s="20"/>
      <c r="J33" s="45">
        <v>0.28125</v>
      </c>
      <c r="K33" s="54">
        <v>5</v>
      </c>
      <c r="L33" s="54">
        <v>57</v>
      </c>
      <c r="M33" s="40">
        <v>1.87</v>
      </c>
      <c r="N33" s="52">
        <v>0.78125</v>
      </c>
      <c r="O33" s="54">
        <v>28</v>
      </c>
      <c r="P33" s="54">
        <v>50</v>
      </c>
      <c r="Q33" s="40">
        <v>2.16</v>
      </c>
      <c r="S33" s="45">
        <v>0.28125</v>
      </c>
      <c r="T33" s="54">
        <v>4</v>
      </c>
      <c r="U33" s="54">
        <v>57</v>
      </c>
      <c r="V33" s="40">
        <v>1.1000000000000001</v>
      </c>
      <c r="W33" s="52">
        <v>0.78125</v>
      </c>
      <c r="X33" s="54">
        <v>16</v>
      </c>
      <c r="Y33" s="54">
        <v>53</v>
      </c>
      <c r="Z33" s="40">
        <v>1.33</v>
      </c>
      <c r="AB33" s="45">
        <v>0.28125</v>
      </c>
      <c r="AC33" s="54">
        <v>4</v>
      </c>
      <c r="AD33" s="54">
        <v>49</v>
      </c>
      <c r="AE33" s="40">
        <v>1.29</v>
      </c>
      <c r="AF33" s="52">
        <v>0.78125</v>
      </c>
      <c r="AG33" s="54">
        <v>34</v>
      </c>
      <c r="AH33" s="54">
        <v>49</v>
      </c>
      <c r="AI33" s="40">
        <v>2.37</v>
      </c>
      <c r="AK33" s="45">
        <v>0.28125</v>
      </c>
      <c r="AL33" s="54">
        <v>5</v>
      </c>
      <c r="AM33" s="54">
        <v>62</v>
      </c>
      <c r="AN33" s="40">
        <v>1.78</v>
      </c>
      <c r="AO33" s="52">
        <v>0.78125</v>
      </c>
      <c r="AP33" s="54">
        <v>30</v>
      </c>
      <c r="AQ33" s="54">
        <v>50</v>
      </c>
      <c r="AR33" s="40">
        <v>2.5</v>
      </c>
      <c r="AT33" s="45">
        <v>0.28125</v>
      </c>
      <c r="AU33" s="54">
        <v>5</v>
      </c>
      <c r="AV33" s="54">
        <v>58</v>
      </c>
      <c r="AW33" s="40">
        <v>0.61</v>
      </c>
      <c r="AX33" s="52">
        <v>0.78125</v>
      </c>
      <c r="AY33" s="54">
        <v>15</v>
      </c>
      <c r="AZ33" s="54">
        <v>52</v>
      </c>
      <c r="BA33" s="40">
        <v>1.42</v>
      </c>
      <c r="BB33" s="23"/>
      <c r="BC33" s="45">
        <v>0.28125</v>
      </c>
      <c r="BD33" s="54">
        <v>3</v>
      </c>
      <c r="BE33" s="54">
        <v>60</v>
      </c>
      <c r="BF33" s="40">
        <v>1.17</v>
      </c>
      <c r="BG33" s="52">
        <v>0.78125</v>
      </c>
      <c r="BH33" s="54">
        <v>12</v>
      </c>
      <c r="BI33" s="54">
        <v>53</v>
      </c>
      <c r="BJ33" s="40">
        <v>1.87</v>
      </c>
      <c r="BL33" s="45">
        <v>0.28125</v>
      </c>
      <c r="BM33" s="54">
        <f t="shared" si="0"/>
        <v>23</v>
      </c>
      <c r="BN33" s="56">
        <f t="shared" si="1"/>
        <v>57.4</v>
      </c>
      <c r="BO33" s="40">
        <f t="shared" si="2"/>
        <v>1.4705882352941175</v>
      </c>
      <c r="BP33" s="52">
        <v>0.78125</v>
      </c>
      <c r="BQ33" s="54">
        <f t="shared" si="9"/>
        <v>147</v>
      </c>
      <c r="BR33" s="56">
        <f t="shared" si="10"/>
        <v>50.8</v>
      </c>
      <c r="BS33" s="40">
        <f t="shared" si="11"/>
        <v>9.3989769820971869</v>
      </c>
      <c r="BU33" s="45">
        <v>0.28125</v>
      </c>
      <c r="BV33" s="54">
        <f t="shared" si="3"/>
        <v>8</v>
      </c>
      <c r="BW33" s="56">
        <f t="shared" si="4"/>
        <v>56.6</v>
      </c>
      <c r="BX33" s="40">
        <f t="shared" si="5"/>
        <v>0.51150895140664965</v>
      </c>
      <c r="BY33" s="52">
        <v>0.78125</v>
      </c>
      <c r="BZ33" s="54">
        <f t="shared" si="6"/>
        <v>27</v>
      </c>
      <c r="CA33" s="56">
        <f t="shared" si="7"/>
        <v>50.8</v>
      </c>
      <c r="CB33" s="40">
        <f t="shared" si="8"/>
        <v>1.7263427109974423</v>
      </c>
    </row>
    <row r="34" spans="1:80" ht="17.25" thickTop="1" x14ac:dyDescent="0.3">
      <c r="A34" s="46">
        <v>0.29166666666666669</v>
      </c>
      <c r="B34" s="54">
        <v>2</v>
      </c>
      <c r="C34" s="56">
        <v>61</v>
      </c>
      <c r="D34" s="40">
        <v>0.53</v>
      </c>
      <c r="E34" s="53">
        <v>0.79166666666666663</v>
      </c>
      <c r="F34" s="54">
        <v>32</v>
      </c>
      <c r="G34" s="56">
        <v>51</v>
      </c>
      <c r="H34" s="40">
        <v>2.3199999999999998</v>
      </c>
      <c r="I34" s="20"/>
      <c r="J34" s="46">
        <v>0.29166666666666669</v>
      </c>
      <c r="K34" s="54">
        <v>3</v>
      </c>
      <c r="L34" s="54">
        <v>59</v>
      </c>
      <c r="M34" s="40">
        <v>0.94</v>
      </c>
      <c r="N34" s="53">
        <v>0.79166666666666663</v>
      </c>
      <c r="O34" s="54">
        <v>30</v>
      </c>
      <c r="P34" s="54">
        <v>53</v>
      </c>
      <c r="Q34" s="40">
        <v>2.42</v>
      </c>
      <c r="S34" s="46">
        <v>0.29166666666666669</v>
      </c>
      <c r="T34" s="54">
        <v>3</v>
      </c>
      <c r="U34" s="54">
        <v>59</v>
      </c>
      <c r="V34" s="40">
        <v>1.0900000000000001</v>
      </c>
      <c r="W34" s="53">
        <v>0.79166666666666663</v>
      </c>
      <c r="X34" s="54">
        <v>30</v>
      </c>
      <c r="Y34" s="54">
        <v>51</v>
      </c>
      <c r="Z34" s="40">
        <v>2.52</v>
      </c>
      <c r="AB34" s="46">
        <v>0.29166666666666669</v>
      </c>
      <c r="AC34" s="54">
        <v>1</v>
      </c>
      <c r="AD34" s="54">
        <v>58</v>
      </c>
      <c r="AE34" s="40">
        <v>0.66</v>
      </c>
      <c r="AF34" s="53">
        <v>0.79166666666666663</v>
      </c>
      <c r="AG34" s="54">
        <v>28</v>
      </c>
      <c r="AH34" s="54">
        <v>49</v>
      </c>
      <c r="AI34" s="40">
        <v>2.62</v>
      </c>
      <c r="AK34" s="46">
        <v>0.29166666666666669</v>
      </c>
      <c r="AL34" s="54">
        <v>4</v>
      </c>
      <c r="AM34" s="54">
        <v>50</v>
      </c>
      <c r="AN34" s="40">
        <v>1.46</v>
      </c>
      <c r="AO34" s="53">
        <v>0.79166666666666663</v>
      </c>
      <c r="AP34" s="54">
        <v>29</v>
      </c>
      <c r="AQ34" s="54">
        <v>49</v>
      </c>
      <c r="AR34" s="40">
        <v>1.99</v>
      </c>
      <c r="AT34" s="46">
        <v>0.29166666666666669</v>
      </c>
      <c r="AU34" s="54">
        <v>3</v>
      </c>
      <c r="AV34" s="54">
        <v>55</v>
      </c>
      <c r="AW34" s="40">
        <v>0.94</v>
      </c>
      <c r="AX34" s="53">
        <v>0.79166666666666663</v>
      </c>
      <c r="AY34" s="54">
        <v>16</v>
      </c>
      <c r="AZ34" s="54">
        <v>49</v>
      </c>
      <c r="BA34" s="40">
        <v>1.54</v>
      </c>
      <c r="BB34" s="24"/>
      <c r="BC34" s="46">
        <v>0.29166666666666669</v>
      </c>
      <c r="BD34" s="54">
        <v>1</v>
      </c>
      <c r="BE34" s="54">
        <v>67</v>
      </c>
      <c r="BF34" s="40">
        <v>0.5</v>
      </c>
      <c r="BG34" s="53">
        <v>0.79166666666666663</v>
      </c>
      <c r="BH34" s="54">
        <v>10</v>
      </c>
      <c r="BI34" s="54">
        <v>43</v>
      </c>
      <c r="BJ34" s="40">
        <v>1.37</v>
      </c>
      <c r="BL34" s="46">
        <v>0.29166666666666669</v>
      </c>
      <c r="BM34" s="54">
        <f t="shared" si="0"/>
        <v>13</v>
      </c>
      <c r="BN34" s="56">
        <f t="shared" si="1"/>
        <v>57.4</v>
      </c>
      <c r="BO34" s="40">
        <f t="shared" si="2"/>
        <v>0.83120204603580572</v>
      </c>
      <c r="BP34" s="53">
        <v>0.79166666666666663</v>
      </c>
      <c r="BQ34" s="54">
        <f t="shared" si="9"/>
        <v>149</v>
      </c>
      <c r="BR34" s="56">
        <f t="shared" si="10"/>
        <v>50.6</v>
      </c>
      <c r="BS34" s="40">
        <f t="shared" si="11"/>
        <v>9.5268542199488486</v>
      </c>
      <c r="BU34" s="46">
        <v>0.29166666666666669</v>
      </c>
      <c r="BV34" s="54">
        <f t="shared" si="3"/>
        <v>4</v>
      </c>
      <c r="BW34" s="56">
        <f t="shared" si="4"/>
        <v>56.2</v>
      </c>
      <c r="BX34" s="40">
        <f t="shared" si="5"/>
        <v>0.25575447570332482</v>
      </c>
      <c r="BY34" s="53">
        <v>0.79166666666666663</v>
      </c>
      <c r="BZ34" s="54">
        <f t="shared" si="6"/>
        <v>26</v>
      </c>
      <c r="CA34" s="56">
        <f t="shared" si="7"/>
        <v>50.2</v>
      </c>
      <c r="CB34" s="40">
        <f t="shared" si="8"/>
        <v>1.6624040920716114</v>
      </c>
    </row>
    <row r="35" spans="1:80" x14ac:dyDescent="0.3">
      <c r="A35" s="44">
        <v>0.30208333333333331</v>
      </c>
      <c r="B35" s="54">
        <v>8</v>
      </c>
      <c r="C35" s="56">
        <v>57</v>
      </c>
      <c r="D35" s="40">
        <v>1.08</v>
      </c>
      <c r="E35" s="51">
        <v>0.80208333333333337</v>
      </c>
      <c r="F35" s="54">
        <v>18</v>
      </c>
      <c r="G35" s="56">
        <v>56</v>
      </c>
      <c r="H35" s="40">
        <v>1.31</v>
      </c>
      <c r="I35" s="20"/>
      <c r="J35" s="44">
        <v>0.30208333333333331</v>
      </c>
      <c r="K35" s="54">
        <v>6</v>
      </c>
      <c r="L35" s="54">
        <v>67</v>
      </c>
      <c r="M35" s="40">
        <v>0.98</v>
      </c>
      <c r="N35" s="51">
        <v>0.80208333333333337</v>
      </c>
      <c r="O35" s="54">
        <v>41</v>
      </c>
      <c r="P35" s="54">
        <v>54</v>
      </c>
      <c r="Q35" s="40">
        <v>2.14</v>
      </c>
      <c r="S35" s="44">
        <v>0.30208333333333331</v>
      </c>
      <c r="T35" s="54">
        <v>4</v>
      </c>
      <c r="U35" s="54">
        <v>58</v>
      </c>
      <c r="V35" s="40">
        <v>0.98</v>
      </c>
      <c r="W35" s="51">
        <v>0.80208333333333337</v>
      </c>
      <c r="X35" s="54">
        <v>23</v>
      </c>
      <c r="Y35" s="54">
        <v>54</v>
      </c>
      <c r="Z35" s="40">
        <v>2.13</v>
      </c>
      <c r="AB35" s="44">
        <v>0.30208333333333331</v>
      </c>
      <c r="AC35" s="54">
        <v>7</v>
      </c>
      <c r="AD35" s="54">
        <v>58</v>
      </c>
      <c r="AE35" s="40">
        <v>1.1299999999999999</v>
      </c>
      <c r="AF35" s="51">
        <v>0.80208333333333337</v>
      </c>
      <c r="AG35" s="54">
        <v>19</v>
      </c>
      <c r="AH35" s="54">
        <v>55</v>
      </c>
      <c r="AI35" s="40">
        <v>1.62</v>
      </c>
      <c r="AK35" s="44">
        <v>0.30208333333333331</v>
      </c>
      <c r="AL35" s="54">
        <v>6</v>
      </c>
      <c r="AM35" s="54">
        <v>54</v>
      </c>
      <c r="AN35" s="40">
        <v>0.99</v>
      </c>
      <c r="AO35" s="51">
        <v>0.80208333333333337</v>
      </c>
      <c r="AP35" s="54">
        <v>39</v>
      </c>
      <c r="AQ35" s="54">
        <v>51</v>
      </c>
      <c r="AR35" s="40">
        <v>3.07</v>
      </c>
      <c r="AT35" s="44">
        <v>0.30208333333333331</v>
      </c>
      <c r="AU35" s="54">
        <v>6</v>
      </c>
      <c r="AV35" s="54">
        <v>56</v>
      </c>
      <c r="AW35" s="40">
        <v>1.1399999999999999</v>
      </c>
      <c r="AX35" s="51">
        <v>0.80208333333333337</v>
      </c>
      <c r="AY35" s="54">
        <v>10</v>
      </c>
      <c r="AZ35" s="54">
        <v>52</v>
      </c>
      <c r="BA35" s="40">
        <v>1.25</v>
      </c>
      <c r="BB35" s="49"/>
      <c r="BC35" s="44">
        <v>0.30208333333333331</v>
      </c>
      <c r="BD35" s="54">
        <v>2</v>
      </c>
      <c r="BE35" s="54">
        <v>66</v>
      </c>
      <c r="BF35" s="40">
        <v>0.61</v>
      </c>
      <c r="BG35" s="51">
        <v>0.80208333333333337</v>
      </c>
      <c r="BH35" s="54">
        <v>22</v>
      </c>
      <c r="BI35" s="54">
        <v>52</v>
      </c>
      <c r="BJ35" s="40">
        <v>1.88</v>
      </c>
      <c r="BL35" s="44">
        <v>0.30208333333333331</v>
      </c>
      <c r="BM35" s="54">
        <f t="shared" si="0"/>
        <v>31</v>
      </c>
      <c r="BN35" s="56">
        <f t="shared" si="1"/>
        <v>58.8</v>
      </c>
      <c r="BO35" s="40">
        <f t="shared" si="2"/>
        <v>1.9820971867007673</v>
      </c>
      <c r="BP35" s="51">
        <v>0.80208333333333337</v>
      </c>
      <c r="BQ35" s="54">
        <f t="shared" si="9"/>
        <v>140</v>
      </c>
      <c r="BR35" s="56">
        <f t="shared" si="10"/>
        <v>54</v>
      </c>
      <c r="BS35" s="40">
        <f t="shared" si="11"/>
        <v>8.9514066496163682</v>
      </c>
      <c r="BU35" s="44">
        <v>0.30208333333333331</v>
      </c>
      <c r="BV35" s="54">
        <f t="shared" si="3"/>
        <v>8</v>
      </c>
      <c r="BW35" s="56">
        <f t="shared" si="4"/>
        <v>58.6</v>
      </c>
      <c r="BX35" s="40">
        <f t="shared" si="5"/>
        <v>0.51150895140664965</v>
      </c>
      <c r="BY35" s="51">
        <v>0.80208333333333337</v>
      </c>
      <c r="BZ35" s="54">
        <f t="shared" si="6"/>
        <v>32</v>
      </c>
      <c r="CA35" s="56">
        <f t="shared" si="7"/>
        <v>53.2</v>
      </c>
      <c r="CB35" s="40">
        <f t="shared" si="8"/>
        <v>2.0460358056265986</v>
      </c>
    </row>
    <row r="36" spans="1:80" x14ac:dyDescent="0.3">
      <c r="A36" s="44">
        <v>0.3125</v>
      </c>
      <c r="B36" s="54">
        <v>4</v>
      </c>
      <c r="C36" s="56">
        <v>54</v>
      </c>
      <c r="D36" s="40">
        <v>1.04</v>
      </c>
      <c r="E36" s="51">
        <v>0.8125</v>
      </c>
      <c r="F36" s="54">
        <v>18</v>
      </c>
      <c r="G36" s="56">
        <v>52</v>
      </c>
      <c r="H36" s="40">
        <v>1.25</v>
      </c>
      <c r="I36" s="20"/>
      <c r="J36" s="44">
        <v>0.3125</v>
      </c>
      <c r="K36" s="54">
        <v>8</v>
      </c>
      <c r="L36" s="54">
        <v>59</v>
      </c>
      <c r="M36" s="40">
        <v>0.67</v>
      </c>
      <c r="N36" s="51">
        <v>0.8125</v>
      </c>
      <c r="O36" s="54">
        <v>16</v>
      </c>
      <c r="P36" s="54">
        <v>46</v>
      </c>
      <c r="Q36" s="40">
        <v>1.51</v>
      </c>
      <c r="S36" s="44">
        <v>0.3125</v>
      </c>
      <c r="T36" s="54">
        <v>7</v>
      </c>
      <c r="U36" s="54">
        <v>64</v>
      </c>
      <c r="V36" s="40">
        <v>1.1299999999999999</v>
      </c>
      <c r="W36" s="51">
        <v>0.8125</v>
      </c>
      <c r="X36" s="54">
        <v>19</v>
      </c>
      <c r="Y36" s="54">
        <v>61</v>
      </c>
      <c r="Z36" s="40">
        <v>1.48</v>
      </c>
      <c r="AB36" s="44">
        <v>0.3125</v>
      </c>
      <c r="AC36" s="54">
        <v>6</v>
      </c>
      <c r="AD36" s="54">
        <v>69</v>
      </c>
      <c r="AE36" s="40">
        <v>1.1499999999999999</v>
      </c>
      <c r="AF36" s="51">
        <v>0.8125</v>
      </c>
      <c r="AG36" s="54">
        <v>19</v>
      </c>
      <c r="AH36" s="54">
        <v>52</v>
      </c>
      <c r="AI36" s="40">
        <v>1.83</v>
      </c>
      <c r="AK36" s="44">
        <v>0.3125</v>
      </c>
      <c r="AL36" s="54">
        <v>6</v>
      </c>
      <c r="AM36" s="54">
        <v>56</v>
      </c>
      <c r="AN36" s="40">
        <v>1.36</v>
      </c>
      <c r="AO36" s="51">
        <v>0.8125</v>
      </c>
      <c r="AP36" s="54">
        <v>27</v>
      </c>
      <c r="AQ36" s="54">
        <v>50</v>
      </c>
      <c r="AR36" s="40">
        <v>2.52</v>
      </c>
      <c r="AT36" s="44">
        <v>0.3125</v>
      </c>
      <c r="AU36" s="54">
        <v>7</v>
      </c>
      <c r="AV36" s="54">
        <v>58</v>
      </c>
      <c r="AW36" s="40">
        <v>0.95</v>
      </c>
      <c r="AX36" s="51">
        <v>0.8125</v>
      </c>
      <c r="AY36" s="54">
        <v>7</v>
      </c>
      <c r="AZ36" s="54">
        <v>54</v>
      </c>
      <c r="BA36" s="40">
        <v>0.91</v>
      </c>
      <c r="BB36" s="49"/>
      <c r="BC36" s="44">
        <v>0.3125</v>
      </c>
      <c r="BD36" s="54" t="s">
        <v>16</v>
      </c>
      <c r="BE36" s="54" t="s">
        <v>10</v>
      </c>
      <c r="BF36" s="40" t="s">
        <v>10</v>
      </c>
      <c r="BG36" s="51">
        <v>0.8125</v>
      </c>
      <c r="BH36" s="54">
        <v>8</v>
      </c>
      <c r="BI36" s="54">
        <v>53</v>
      </c>
      <c r="BJ36" s="40">
        <v>1.33</v>
      </c>
      <c r="BL36" s="44">
        <v>0.3125</v>
      </c>
      <c r="BM36" s="54">
        <f t="shared" si="0"/>
        <v>31</v>
      </c>
      <c r="BN36" s="56">
        <f t="shared" si="1"/>
        <v>60.4</v>
      </c>
      <c r="BO36" s="40">
        <f t="shared" si="2"/>
        <v>1.9820971867007673</v>
      </c>
      <c r="BP36" s="51">
        <v>0.8125</v>
      </c>
      <c r="BQ36" s="54">
        <f t="shared" si="9"/>
        <v>99</v>
      </c>
      <c r="BR36" s="56">
        <f t="shared" si="10"/>
        <v>52.2</v>
      </c>
      <c r="BS36" s="40">
        <f t="shared" si="11"/>
        <v>6.3299232736572897</v>
      </c>
      <c r="BU36" s="44">
        <v>0.3125</v>
      </c>
      <c r="BV36" s="54">
        <f t="shared" si="3"/>
        <v>7</v>
      </c>
      <c r="BW36" s="56">
        <f t="shared" si="4"/>
        <v>61.2</v>
      </c>
      <c r="BX36" s="40">
        <f t="shared" si="5"/>
        <v>0.4475703324808184</v>
      </c>
      <c r="BY36" s="51">
        <v>0.8125</v>
      </c>
      <c r="BZ36" s="54">
        <f t="shared" si="6"/>
        <v>15</v>
      </c>
      <c r="CA36" s="56">
        <f t="shared" si="7"/>
        <v>52.6</v>
      </c>
      <c r="CB36" s="40">
        <f t="shared" si="8"/>
        <v>0.9590792838874681</v>
      </c>
    </row>
    <row r="37" spans="1:80" ht="17.25" thickBot="1" x14ac:dyDescent="0.35">
      <c r="A37" s="45">
        <v>0.32291666666666669</v>
      </c>
      <c r="B37" s="54">
        <v>9</v>
      </c>
      <c r="C37" s="56">
        <v>58</v>
      </c>
      <c r="D37" s="40">
        <v>1.61</v>
      </c>
      <c r="E37" s="52">
        <v>0.82291666666666663</v>
      </c>
      <c r="F37" s="54">
        <v>12</v>
      </c>
      <c r="G37" s="56">
        <v>56</v>
      </c>
      <c r="H37" s="40">
        <v>1.56</v>
      </c>
      <c r="I37" s="20"/>
      <c r="J37" s="45">
        <v>0.32291666666666669</v>
      </c>
      <c r="K37" s="54">
        <v>10</v>
      </c>
      <c r="L37" s="54">
        <v>61</v>
      </c>
      <c r="M37" s="40">
        <v>0.94</v>
      </c>
      <c r="N37" s="52">
        <v>0.82291666666666663</v>
      </c>
      <c r="O37" s="54">
        <v>13</v>
      </c>
      <c r="P37" s="54">
        <v>49</v>
      </c>
      <c r="Q37" s="40">
        <v>1.7</v>
      </c>
      <c r="S37" s="45">
        <v>0.32291666666666669</v>
      </c>
      <c r="T37" s="54">
        <v>8</v>
      </c>
      <c r="U37" s="54">
        <v>60</v>
      </c>
      <c r="V37" s="40">
        <v>1.1499999999999999</v>
      </c>
      <c r="W37" s="52">
        <v>0.82291666666666663</v>
      </c>
      <c r="X37" s="54">
        <v>18</v>
      </c>
      <c r="Y37" s="54">
        <v>56</v>
      </c>
      <c r="Z37" s="40">
        <v>1.42</v>
      </c>
      <c r="AB37" s="45">
        <v>0.32291666666666669</v>
      </c>
      <c r="AC37" s="54">
        <v>13</v>
      </c>
      <c r="AD37" s="54">
        <v>57</v>
      </c>
      <c r="AE37" s="40">
        <v>1.48</v>
      </c>
      <c r="AF37" s="52">
        <v>0.82291666666666663</v>
      </c>
      <c r="AG37" s="54">
        <v>12</v>
      </c>
      <c r="AH37" s="54">
        <v>53</v>
      </c>
      <c r="AI37" s="40">
        <v>1.1399999999999999</v>
      </c>
      <c r="AK37" s="45">
        <v>0.32291666666666669</v>
      </c>
      <c r="AL37" s="54">
        <v>7</v>
      </c>
      <c r="AM37" s="54">
        <v>57</v>
      </c>
      <c r="AN37" s="40">
        <v>1.0900000000000001</v>
      </c>
      <c r="AO37" s="52">
        <v>0.82291666666666663</v>
      </c>
      <c r="AP37" s="54">
        <v>21</v>
      </c>
      <c r="AQ37" s="54">
        <v>57</v>
      </c>
      <c r="AR37" s="40">
        <v>1.68</v>
      </c>
      <c r="AT37" s="45">
        <v>0.32291666666666669</v>
      </c>
      <c r="AU37" s="54">
        <v>5</v>
      </c>
      <c r="AV37" s="54">
        <v>64</v>
      </c>
      <c r="AW37" s="40">
        <v>0.93</v>
      </c>
      <c r="AX37" s="52">
        <v>0.82291666666666663</v>
      </c>
      <c r="AY37" s="54">
        <v>26</v>
      </c>
      <c r="AZ37" s="54">
        <v>51</v>
      </c>
      <c r="BA37" s="40">
        <v>1.69</v>
      </c>
      <c r="BB37" s="23"/>
      <c r="BC37" s="45">
        <v>0.32291666666666669</v>
      </c>
      <c r="BD37" s="54">
        <v>6</v>
      </c>
      <c r="BE37" s="54">
        <v>50</v>
      </c>
      <c r="BF37" s="40">
        <v>1.71</v>
      </c>
      <c r="BG37" s="52">
        <v>0.82291666666666663</v>
      </c>
      <c r="BH37" s="54">
        <v>19</v>
      </c>
      <c r="BI37" s="54">
        <v>48</v>
      </c>
      <c r="BJ37" s="40">
        <v>2.66</v>
      </c>
      <c r="BL37" s="45">
        <v>0.32291666666666669</v>
      </c>
      <c r="BM37" s="54">
        <f t="shared" si="0"/>
        <v>47</v>
      </c>
      <c r="BN37" s="56">
        <f t="shared" si="1"/>
        <v>58.6</v>
      </c>
      <c r="BO37" s="40">
        <f t="shared" si="2"/>
        <v>3.0051150895140664</v>
      </c>
      <c r="BP37" s="52">
        <v>0.82291666666666663</v>
      </c>
      <c r="BQ37" s="54">
        <f t="shared" si="9"/>
        <v>76</v>
      </c>
      <c r="BR37" s="56">
        <f t="shared" si="10"/>
        <v>54.2</v>
      </c>
      <c r="BS37" s="40">
        <f t="shared" si="11"/>
        <v>4.859335038363171</v>
      </c>
      <c r="BU37" s="45">
        <v>0.32291666666666669</v>
      </c>
      <c r="BV37" s="54">
        <f t="shared" si="3"/>
        <v>11</v>
      </c>
      <c r="BW37" s="56">
        <f t="shared" si="4"/>
        <v>59.8</v>
      </c>
      <c r="BX37" s="40">
        <f t="shared" si="5"/>
        <v>0.70332480818414322</v>
      </c>
      <c r="BY37" s="52">
        <v>0.82291666666666663</v>
      </c>
      <c r="BZ37" s="54">
        <f t="shared" si="6"/>
        <v>45</v>
      </c>
      <c r="CA37" s="56">
        <f t="shared" si="7"/>
        <v>53.2</v>
      </c>
      <c r="CB37" s="40">
        <f t="shared" si="8"/>
        <v>2.8772378516624042</v>
      </c>
    </row>
    <row r="38" spans="1:80" ht="17.25" thickTop="1" x14ac:dyDescent="0.3">
      <c r="A38" s="46">
        <v>0.33333333333333331</v>
      </c>
      <c r="B38" s="54">
        <v>16</v>
      </c>
      <c r="C38" s="56">
        <v>64</v>
      </c>
      <c r="D38" s="40">
        <v>1.24</v>
      </c>
      <c r="E38" s="53">
        <v>0.83333333333333337</v>
      </c>
      <c r="F38" s="54">
        <v>14</v>
      </c>
      <c r="G38" s="56">
        <v>51</v>
      </c>
      <c r="H38" s="40">
        <v>1.28</v>
      </c>
      <c r="I38" s="20"/>
      <c r="J38" s="46">
        <v>0.33333333333333331</v>
      </c>
      <c r="K38" s="54">
        <v>16</v>
      </c>
      <c r="L38" s="54">
        <v>62</v>
      </c>
      <c r="M38" s="40">
        <v>1.04</v>
      </c>
      <c r="N38" s="53">
        <v>0.83333333333333337</v>
      </c>
      <c r="O38" s="54">
        <v>10</v>
      </c>
      <c r="P38" s="54">
        <v>50</v>
      </c>
      <c r="Q38" s="40">
        <v>1.36</v>
      </c>
      <c r="S38" s="46">
        <v>0.33333333333333331</v>
      </c>
      <c r="T38" s="54">
        <v>5</v>
      </c>
      <c r="U38" s="54">
        <v>57</v>
      </c>
      <c r="V38" s="40">
        <v>1.72</v>
      </c>
      <c r="W38" s="53">
        <v>0.83333333333333337</v>
      </c>
      <c r="X38" s="54">
        <v>12</v>
      </c>
      <c r="Y38" s="54">
        <v>55</v>
      </c>
      <c r="Z38" s="40">
        <v>1.39</v>
      </c>
      <c r="AB38" s="46">
        <v>0.33333333333333331</v>
      </c>
      <c r="AC38" s="54">
        <v>9</v>
      </c>
      <c r="AD38" s="54">
        <v>62</v>
      </c>
      <c r="AE38" s="40">
        <v>1.64</v>
      </c>
      <c r="AF38" s="53">
        <v>0.83333333333333337</v>
      </c>
      <c r="AG38" s="54">
        <v>13</v>
      </c>
      <c r="AH38" s="54">
        <v>50</v>
      </c>
      <c r="AI38" s="40">
        <v>1.87</v>
      </c>
      <c r="AK38" s="46">
        <v>0.33333333333333331</v>
      </c>
      <c r="AL38" s="54">
        <v>9</v>
      </c>
      <c r="AM38" s="54">
        <v>63</v>
      </c>
      <c r="AN38" s="40">
        <v>0.89</v>
      </c>
      <c r="AO38" s="53">
        <v>0.83333333333333337</v>
      </c>
      <c r="AP38" s="54">
        <v>23</v>
      </c>
      <c r="AQ38" s="54">
        <v>50</v>
      </c>
      <c r="AR38" s="40">
        <v>1.88</v>
      </c>
      <c r="AT38" s="46">
        <v>0.33333333333333331</v>
      </c>
      <c r="AU38" s="54">
        <v>4</v>
      </c>
      <c r="AV38" s="54">
        <v>59</v>
      </c>
      <c r="AW38" s="40">
        <v>0.92</v>
      </c>
      <c r="AX38" s="53">
        <v>0.83333333333333337</v>
      </c>
      <c r="AY38" s="54">
        <v>17</v>
      </c>
      <c r="AZ38" s="54">
        <v>53</v>
      </c>
      <c r="BA38" s="40">
        <v>1.2</v>
      </c>
      <c r="BB38" s="24"/>
      <c r="BC38" s="46">
        <v>0.33333333333333331</v>
      </c>
      <c r="BD38" s="54">
        <v>2</v>
      </c>
      <c r="BE38" s="54">
        <v>64</v>
      </c>
      <c r="BF38" s="40">
        <v>1.03</v>
      </c>
      <c r="BG38" s="53">
        <v>0.83333333333333337</v>
      </c>
      <c r="BH38" s="54">
        <v>19</v>
      </c>
      <c r="BI38" s="54">
        <v>56</v>
      </c>
      <c r="BJ38" s="40">
        <v>1.51</v>
      </c>
      <c r="BL38" s="46">
        <v>0.33333333333333331</v>
      </c>
      <c r="BM38" s="54">
        <f t="shared" si="0"/>
        <v>55</v>
      </c>
      <c r="BN38" s="56">
        <f t="shared" si="1"/>
        <v>61.6</v>
      </c>
      <c r="BO38" s="40">
        <f t="shared" si="2"/>
        <v>3.5166240409207163</v>
      </c>
      <c r="BP38" s="53">
        <v>0.83333333333333337</v>
      </c>
      <c r="BQ38" s="54">
        <f t="shared" si="9"/>
        <v>72</v>
      </c>
      <c r="BR38" s="56">
        <f t="shared" si="10"/>
        <v>51.2</v>
      </c>
      <c r="BS38" s="40">
        <f t="shared" si="11"/>
        <v>4.6035805626598467</v>
      </c>
      <c r="BU38" s="46">
        <v>0.33333333333333331</v>
      </c>
      <c r="BV38" s="54">
        <f t="shared" si="3"/>
        <v>6</v>
      </c>
      <c r="BW38" s="56">
        <f t="shared" si="4"/>
        <v>60.6</v>
      </c>
      <c r="BX38" s="40">
        <f t="shared" si="5"/>
        <v>0.38363171355498721</v>
      </c>
      <c r="BY38" s="53">
        <v>0.83333333333333337</v>
      </c>
      <c r="BZ38" s="54">
        <f t="shared" si="6"/>
        <v>36</v>
      </c>
      <c r="CA38" s="56">
        <f t="shared" si="7"/>
        <v>51.6</v>
      </c>
      <c r="CB38" s="40">
        <f t="shared" si="8"/>
        <v>2.3017902813299234</v>
      </c>
    </row>
    <row r="39" spans="1:80" x14ac:dyDescent="0.3">
      <c r="A39" s="44">
        <v>0.34375</v>
      </c>
      <c r="B39" s="54">
        <v>23</v>
      </c>
      <c r="C39" s="56">
        <v>66</v>
      </c>
      <c r="D39" s="40">
        <v>1.22</v>
      </c>
      <c r="E39" s="51">
        <v>0.84375</v>
      </c>
      <c r="F39" s="54">
        <v>11</v>
      </c>
      <c r="G39" s="56">
        <v>55</v>
      </c>
      <c r="H39" s="40">
        <v>1.81</v>
      </c>
      <c r="I39" s="20"/>
      <c r="J39" s="44">
        <v>0.34375</v>
      </c>
      <c r="K39" s="54">
        <v>23</v>
      </c>
      <c r="L39" s="54">
        <v>62</v>
      </c>
      <c r="M39" s="40">
        <v>1.54</v>
      </c>
      <c r="N39" s="51">
        <v>0.84375</v>
      </c>
      <c r="O39" s="54">
        <v>16</v>
      </c>
      <c r="P39" s="54">
        <v>54</v>
      </c>
      <c r="Q39" s="40">
        <v>1.79</v>
      </c>
      <c r="S39" s="44">
        <v>0.34375</v>
      </c>
      <c r="T39" s="54">
        <v>17</v>
      </c>
      <c r="U39" s="54">
        <v>62</v>
      </c>
      <c r="V39" s="40">
        <v>1.1200000000000001</v>
      </c>
      <c r="W39" s="51">
        <v>0.84375</v>
      </c>
      <c r="X39" s="54">
        <v>18</v>
      </c>
      <c r="Y39" s="54">
        <v>51</v>
      </c>
      <c r="Z39" s="40">
        <v>1.54</v>
      </c>
      <c r="AB39" s="44">
        <v>0.34375</v>
      </c>
      <c r="AC39" s="54">
        <v>14</v>
      </c>
      <c r="AD39" s="54">
        <v>65</v>
      </c>
      <c r="AE39" s="40">
        <v>0.78</v>
      </c>
      <c r="AF39" s="51">
        <v>0.84375</v>
      </c>
      <c r="AG39" s="54">
        <v>9</v>
      </c>
      <c r="AH39" s="54">
        <v>48</v>
      </c>
      <c r="AI39" s="40">
        <v>1.55</v>
      </c>
      <c r="AK39" s="44">
        <v>0.34375</v>
      </c>
      <c r="AL39" s="54">
        <v>30</v>
      </c>
      <c r="AM39" s="54">
        <v>62</v>
      </c>
      <c r="AN39" s="40">
        <v>1.68</v>
      </c>
      <c r="AO39" s="51">
        <v>0.84375</v>
      </c>
      <c r="AP39" s="54">
        <v>9</v>
      </c>
      <c r="AQ39" s="54">
        <v>51</v>
      </c>
      <c r="AR39" s="40">
        <v>1.28</v>
      </c>
      <c r="AT39" s="44">
        <v>0.34375</v>
      </c>
      <c r="AU39" s="54">
        <v>9</v>
      </c>
      <c r="AV39" s="54">
        <v>60</v>
      </c>
      <c r="AW39" s="40">
        <v>0.96</v>
      </c>
      <c r="AX39" s="51">
        <v>0.84375</v>
      </c>
      <c r="AY39" s="54">
        <v>11</v>
      </c>
      <c r="AZ39" s="54">
        <v>45</v>
      </c>
      <c r="BA39" s="40">
        <v>2.6</v>
      </c>
      <c r="BB39" s="49"/>
      <c r="BC39" s="44">
        <v>0.34375</v>
      </c>
      <c r="BD39" s="54">
        <v>3</v>
      </c>
      <c r="BE39" s="54">
        <v>61</v>
      </c>
      <c r="BF39" s="40">
        <v>0.63</v>
      </c>
      <c r="BG39" s="51">
        <v>0.84375</v>
      </c>
      <c r="BH39" s="54">
        <v>10</v>
      </c>
      <c r="BI39" s="54">
        <v>51</v>
      </c>
      <c r="BJ39" s="40">
        <v>1.94</v>
      </c>
      <c r="BL39" s="44">
        <v>0.34375</v>
      </c>
      <c r="BM39" s="54">
        <f t="shared" si="0"/>
        <v>107</v>
      </c>
      <c r="BN39" s="56">
        <f t="shared" si="1"/>
        <v>63.4</v>
      </c>
      <c r="BO39" s="40">
        <f t="shared" si="2"/>
        <v>6.8414322250639383</v>
      </c>
      <c r="BP39" s="51">
        <v>0.84375</v>
      </c>
      <c r="BQ39" s="54">
        <f t="shared" si="9"/>
        <v>63</v>
      </c>
      <c r="BR39" s="56">
        <f t="shared" si="10"/>
        <v>51.8</v>
      </c>
      <c r="BS39" s="40">
        <f t="shared" si="11"/>
        <v>4.0281329923273654</v>
      </c>
      <c r="BU39" s="44">
        <v>0.34375</v>
      </c>
      <c r="BV39" s="54">
        <f t="shared" si="3"/>
        <v>12</v>
      </c>
      <c r="BW39" s="56">
        <f t="shared" si="4"/>
        <v>62.2</v>
      </c>
      <c r="BX39" s="40">
        <f t="shared" si="5"/>
        <v>0.76726342710997442</v>
      </c>
      <c r="BY39" s="51">
        <v>0.84375</v>
      </c>
      <c r="BZ39" s="54">
        <f t="shared" si="6"/>
        <v>21</v>
      </c>
      <c r="CA39" s="56">
        <f t="shared" si="7"/>
        <v>49.8</v>
      </c>
      <c r="CB39" s="40">
        <f t="shared" si="8"/>
        <v>1.3427109974424554</v>
      </c>
    </row>
    <row r="40" spans="1:80" x14ac:dyDescent="0.3">
      <c r="A40" s="44">
        <v>0.35416666666666669</v>
      </c>
      <c r="B40" s="54">
        <v>32</v>
      </c>
      <c r="C40" s="56">
        <v>64</v>
      </c>
      <c r="D40" s="40">
        <v>1.89</v>
      </c>
      <c r="E40" s="51">
        <v>0.85416666666666663</v>
      </c>
      <c r="F40" s="54">
        <v>10</v>
      </c>
      <c r="G40" s="56">
        <v>52</v>
      </c>
      <c r="H40" s="40">
        <v>1.1000000000000001</v>
      </c>
      <c r="I40" s="20"/>
      <c r="J40" s="44">
        <v>0.35416666666666669</v>
      </c>
      <c r="K40" s="54">
        <v>32</v>
      </c>
      <c r="L40" s="54">
        <v>64</v>
      </c>
      <c r="M40" s="40">
        <v>1.89</v>
      </c>
      <c r="N40" s="51">
        <v>0.85416666666666663</v>
      </c>
      <c r="O40" s="54">
        <v>16</v>
      </c>
      <c r="P40" s="54">
        <v>48</v>
      </c>
      <c r="Q40" s="40">
        <v>1.49</v>
      </c>
      <c r="S40" s="44">
        <v>0.35416666666666669</v>
      </c>
      <c r="T40" s="54">
        <v>26</v>
      </c>
      <c r="U40" s="54">
        <v>62</v>
      </c>
      <c r="V40" s="40">
        <v>1.76</v>
      </c>
      <c r="W40" s="51">
        <v>0.85416666666666663</v>
      </c>
      <c r="X40" s="54">
        <v>12</v>
      </c>
      <c r="Y40" s="54">
        <v>53</v>
      </c>
      <c r="Z40" s="40">
        <v>0.96</v>
      </c>
      <c r="AB40" s="44">
        <v>0.35416666666666669</v>
      </c>
      <c r="AC40" s="54">
        <v>34</v>
      </c>
      <c r="AD40" s="54">
        <v>65</v>
      </c>
      <c r="AE40" s="40">
        <v>1.65</v>
      </c>
      <c r="AF40" s="51">
        <v>0.85416666666666663</v>
      </c>
      <c r="AG40" s="54">
        <v>10</v>
      </c>
      <c r="AH40" s="54">
        <v>49</v>
      </c>
      <c r="AI40" s="40">
        <v>1.9</v>
      </c>
      <c r="AK40" s="44">
        <v>0.35416666666666669</v>
      </c>
      <c r="AL40" s="54">
        <v>34</v>
      </c>
      <c r="AM40" s="54">
        <v>60</v>
      </c>
      <c r="AN40" s="40">
        <v>1.76</v>
      </c>
      <c r="AO40" s="51">
        <v>0.85416666666666663</v>
      </c>
      <c r="AP40" s="54">
        <v>15</v>
      </c>
      <c r="AQ40" s="54">
        <v>48</v>
      </c>
      <c r="AR40" s="40">
        <v>2.1</v>
      </c>
      <c r="AT40" s="44">
        <v>0.35416666666666669</v>
      </c>
      <c r="AU40" s="54">
        <v>7</v>
      </c>
      <c r="AV40" s="54">
        <v>57</v>
      </c>
      <c r="AW40" s="40">
        <v>0.79</v>
      </c>
      <c r="AX40" s="51">
        <v>0.85416666666666663</v>
      </c>
      <c r="AY40" s="54">
        <v>15</v>
      </c>
      <c r="AZ40" s="54">
        <v>48</v>
      </c>
      <c r="BA40" s="40">
        <v>1.81</v>
      </c>
      <c r="BB40" s="49"/>
      <c r="BC40" s="44">
        <v>0.35416666666666669</v>
      </c>
      <c r="BD40" s="54">
        <v>7</v>
      </c>
      <c r="BE40" s="54">
        <v>63</v>
      </c>
      <c r="BF40" s="40">
        <v>0.94</v>
      </c>
      <c r="BG40" s="51">
        <v>0.85416666666666663</v>
      </c>
      <c r="BH40" s="54">
        <v>17</v>
      </c>
      <c r="BI40" s="54">
        <v>58</v>
      </c>
      <c r="BJ40" s="40">
        <v>1.31</v>
      </c>
      <c r="BL40" s="44">
        <v>0.35416666666666669</v>
      </c>
      <c r="BM40" s="54">
        <f t="shared" si="0"/>
        <v>158</v>
      </c>
      <c r="BN40" s="56">
        <f t="shared" si="1"/>
        <v>63</v>
      </c>
      <c r="BO40" s="40">
        <f t="shared" si="2"/>
        <v>10.102301790281331</v>
      </c>
      <c r="BP40" s="51">
        <v>0.85416666666666663</v>
      </c>
      <c r="BQ40" s="54">
        <f t="shared" si="9"/>
        <v>63</v>
      </c>
      <c r="BR40" s="56">
        <f t="shared" si="10"/>
        <v>50</v>
      </c>
      <c r="BS40" s="40">
        <f t="shared" si="11"/>
        <v>4.0281329923273654</v>
      </c>
      <c r="BU40" s="44">
        <v>0.35416666666666669</v>
      </c>
      <c r="BV40" s="54">
        <f t="shared" si="3"/>
        <v>14</v>
      </c>
      <c r="BW40" s="56">
        <f t="shared" si="4"/>
        <v>61.6</v>
      </c>
      <c r="BX40" s="40">
        <f t="shared" si="5"/>
        <v>0.8951406649616368</v>
      </c>
      <c r="BY40" s="51">
        <v>0.85416666666666663</v>
      </c>
      <c r="BZ40" s="54">
        <f t="shared" si="6"/>
        <v>32</v>
      </c>
      <c r="CA40" s="56">
        <f t="shared" si="7"/>
        <v>49.2</v>
      </c>
      <c r="CB40" s="40">
        <f t="shared" si="8"/>
        <v>2.0460358056265986</v>
      </c>
    </row>
    <row r="41" spans="1:80" ht="17.25" thickBot="1" x14ac:dyDescent="0.35">
      <c r="A41" s="45">
        <v>0.36458333333333331</v>
      </c>
      <c r="B41" s="54">
        <v>31</v>
      </c>
      <c r="C41" s="56">
        <v>60</v>
      </c>
      <c r="D41" s="40">
        <v>2.42</v>
      </c>
      <c r="E41" s="52">
        <v>0.86458333333333337</v>
      </c>
      <c r="F41" s="54">
        <v>5</v>
      </c>
      <c r="G41" s="56">
        <v>53</v>
      </c>
      <c r="H41" s="40">
        <v>1.28</v>
      </c>
      <c r="I41" s="20"/>
      <c r="J41" s="45">
        <v>0.36458333333333331</v>
      </c>
      <c r="K41" s="54">
        <v>34</v>
      </c>
      <c r="L41" s="54">
        <v>62</v>
      </c>
      <c r="M41" s="40">
        <v>1.47</v>
      </c>
      <c r="N41" s="52">
        <v>0.86458333333333337</v>
      </c>
      <c r="O41" s="54">
        <v>18</v>
      </c>
      <c r="P41" s="54">
        <v>50</v>
      </c>
      <c r="Q41" s="40">
        <v>1.37</v>
      </c>
      <c r="S41" s="45">
        <v>0.36458333333333331</v>
      </c>
      <c r="T41" s="54">
        <v>41</v>
      </c>
      <c r="U41" s="54">
        <v>61</v>
      </c>
      <c r="V41" s="40">
        <v>2.39</v>
      </c>
      <c r="W41" s="52">
        <v>0.86458333333333337</v>
      </c>
      <c r="X41" s="54">
        <v>8</v>
      </c>
      <c r="Y41" s="54">
        <v>48</v>
      </c>
      <c r="Z41" s="40">
        <v>1.25</v>
      </c>
      <c r="AB41" s="45">
        <v>0.36458333333333331</v>
      </c>
      <c r="AC41" s="54">
        <v>33</v>
      </c>
      <c r="AD41" s="54">
        <v>62</v>
      </c>
      <c r="AE41" s="40">
        <v>2.0499999999999998</v>
      </c>
      <c r="AF41" s="52">
        <v>0.86458333333333337</v>
      </c>
      <c r="AG41" s="54">
        <v>12</v>
      </c>
      <c r="AH41" s="54">
        <v>53</v>
      </c>
      <c r="AI41" s="40">
        <v>1.1200000000000001</v>
      </c>
      <c r="AK41" s="45">
        <v>0.36458333333333331</v>
      </c>
      <c r="AL41" s="54">
        <v>30</v>
      </c>
      <c r="AM41" s="54">
        <v>55</v>
      </c>
      <c r="AN41" s="40">
        <v>2.08</v>
      </c>
      <c r="AO41" s="52">
        <v>0.86458333333333337</v>
      </c>
      <c r="AP41" s="54">
        <v>6</v>
      </c>
      <c r="AQ41" s="54">
        <v>52</v>
      </c>
      <c r="AR41" s="40">
        <v>1.79</v>
      </c>
      <c r="AT41" s="45">
        <v>0.36458333333333331</v>
      </c>
      <c r="AU41" s="54">
        <v>5</v>
      </c>
      <c r="AV41" s="54">
        <v>65</v>
      </c>
      <c r="AW41" s="40">
        <v>0.99</v>
      </c>
      <c r="AX41" s="52">
        <v>0.86458333333333337</v>
      </c>
      <c r="AY41" s="54">
        <v>8</v>
      </c>
      <c r="AZ41" s="54">
        <v>56</v>
      </c>
      <c r="BA41" s="40">
        <v>1.37</v>
      </c>
      <c r="BB41" s="23"/>
      <c r="BC41" s="45">
        <v>0.36458333333333331</v>
      </c>
      <c r="BD41" s="54">
        <v>5</v>
      </c>
      <c r="BE41" s="54">
        <v>58</v>
      </c>
      <c r="BF41" s="40">
        <v>0.63</v>
      </c>
      <c r="BG41" s="52">
        <v>0.86458333333333337</v>
      </c>
      <c r="BH41" s="54">
        <v>17</v>
      </c>
      <c r="BI41" s="54">
        <v>56</v>
      </c>
      <c r="BJ41" s="40">
        <v>1.45</v>
      </c>
      <c r="BL41" s="45">
        <v>0.36458333333333331</v>
      </c>
      <c r="BM41" s="54">
        <f t="shared" si="0"/>
        <v>169</v>
      </c>
      <c r="BN41" s="56">
        <f t="shared" si="1"/>
        <v>60</v>
      </c>
      <c r="BO41" s="40">
        <f t="shared" si="2"/>
        <v>10.805626598465473</v>
      </c>
      <c r="BP41" s="52">
        <v>0.86458333333333337</v>
      </c>
      <c r="BQ41" s="54">
        <f t="shared" si="9"/>
        <v>49</v>
      </c>
      <c r="BR41" s="56">
        <f t="shared" si="10"/>
        <v>51.2</v>
      </c>
      <c r="BS41" s="40">
        <f t="shared" si="11"/>
        <v>3.1329923273657285</v>
      </c>
      <c r="BU41" s="45">
        <v>0.36458333333333331</v>
      </c>
      <c r="BV41" s="54">
        <f t="shared" si="3"/>
        <v>10</v>
      </c>
      <c r="BW41" s="56">
        <f t="shared" si="4"/>
        <v>61</v>
      </c>
      <c r="BX41" s="40">
        <f t="shared" si="5"/>
        <v>0.63938618925831203</v>
      </c>
      <c r="BY41" s="52">
        <v>0.86458333333333337</v>
      </c>
      <c r="BZ41" s="54">
        <f t="shared" si="6"/>
        <v>25</v>
      </c>
      <c r="CA41" s="56">
        <f t="shared" si="7"/>
        <v>51.8</v>
      </c>
      <c r="CB41" s="40">
        <f t="shared" si="8"/>
        <v>1.5984654731457801</v>
      </c>
    </row>
    <row r="42" spans="1:80" ht="17.25" thickTop="1" x14ac:dyDescent="0.3">
      <c r="A42" s="46">
        <v>0.375</v>
      </c>
      <c r="B42" s="54">
        <v>24</v>
      </c>
      <c r="C42" s="56">
        <v>61</v>
      </c>
      <c r="D42" s="40">
        <v>1.51</v>
      </c>
      <c r="E42" s="53">
        <v>0.875</v>
      </c>
      <c r="F42" s="54">
        <v>11</v>
      </c>
      <c r="G42" s="56">
        <v>57</v>
      </c>
      <c r="H42" s="40">
        <v>1.71</v>
      </c>
      <c r="I42" s="20"/>
      <c r="J42" s="46">
        <v>0.375</v>
      </c>
      <c r="K42" s="54">
        <v>19</v>
      </c>
      <c r="L42" s="54">
        <v>60</v>
      </c>
      <c r="M42" s="40">
        <v>1.47</v>
      </c>
      <c r="N42" s="53">
        <v>0.875</v>
      </c>
      <c r="O42" s="54">
        <v>16</v>
      </c>
      <c r="P42" s="54">
        <v>58</v>
      </c>
      <c r="Q42" s="40">
        <v>1.57</v>
      </c>
      <c r="S42" s="46">
        <v>0.375</v>
      </c>
      <c r="T42" s="54">
        <v>23</v>
      </c>
      <c r="U42" s="54">
        <v>58</v>
      </c>
      <c r="V42" s="40">
        <v>1.44</v>
      </c>
      <c r="W42" s="53">
        <v>0.875</v>
      </c>
      <c r="X42" s="54">
        <v>12</v>
      </c>
      <c r="Y42" s="54">
        <v>56</v>
      </c>
      <c r="Z42" s="40">
        <v>1.1299999999999999</v>
      </c>
      <c r="AB42" s="46">
        <v>0.375</v>
      </c>
      <c r="AC42" s="54">
        <v>18</v>
      </c>
      <c r="AD42" s="54">
        <v>62</v>
      </c>
      <c r="AE42" s="40">
        <v>1.31</v>
      </c>
      <c r="AF42" s="53">
        <v>0.875</v>
      </c>
      <c r="AG42" s="54">
        <v>9</v>
      </c>
      <c r="AH42" s="54">
        <v>54</v>
      </c>
      <c r="AI42" s="40">
        <v>1.08</v>
      </c>
      <c r="AK42" s="46">
        <v>0.375</v>
      </c>
      <c r="AL42" s="54">
        <v>20</v>
      </c>
      <c r="AM42" s="54">
        <v>60</v>
      </c>
      <c r="AN42" s="40">
        <v>1.25</v>
      </c>
      <c r="AO42" s="53">
        <v>0.875</v>
      </c>
      <c r="AP42" s="54">
        <v>18</v>
      </c>
      <c r="AQ42" s="54">
        <v>42</v>
      </c>
      <c r="AR42" s="40">
        <v>2.0499999999999998</v>
      </c>
      <c r="AT42" s="46">
        <v>0.375</v>
      </c>
      <c r="AU42" s="54">
        <v>8</v>
      </c>
      <c r="AV42" s="54">
        <v>59</v>
      </c>
      <c r="AW42" s="40">
        <v>0.81</v>
      </c>
      <c r="AX42" s="53">
        <v>0.875</v>
      </c>
      <c r="AY42" s="54">
        <v>8</v>
      </c>
      <c r="AZ42" s="54">
        <v>49</v>
      </c>
      <c r="BA42" s="40">
        <v>1.7</v>
      </c>
      <c r="BB42" s="24"/>
      <c r="BC42" s="46">
        <v>0.375</v>
      </c>
      <c r="BD42" s="54">
        <v>5</v>
      </c>
      <c r="BE42" s="54">
        <v>62</v>
      </c>
      <c r="BF42" s="40">
        <v>1</v>
      </c>
      <c r="BG42" s="53">
        <v>0.875</v>
      </c>
      <c r="BH42" s="54">
        <v>8</v>
      </c>
      <c r="BI42" s="54">
        <v>55</v>
      </c>
      <c r="BJ42" s="40">
        <v>1.24</v>
      </c>
      <c r="BL42" s="46">
        <v>0.375</v>
      </c>
      <c r="BM42" s="54">
        <f t="shared" si="0"/>
        <v>104</v>
      </c>
      <c r="BN42" s="56">
        <f t="shared" si="1"/>
        <v>60.2</v>
      </c>
      <c r="BO42" s="40">
        <f t="shared" si="2"/>
        <v>6.6496163682864458</v>
      </c>
      <c r="BP42" s="53">
        <v>0.875</v>
      </c>
      <c r="BQ42" s="54">
        <f t="shared" si="9"/>
        <v>66</v>
      </c>
      <c r="BR42" s="56">
        <f t="shared" si="10"/>
        <v>53.4</v>
      </c>
      <c r="BS42" s="40">
        <f t="shared" si="11"/>
        <v>4.2199488491048589</v>
      </c>
      <c r="BU42" s="46">
        <v>0.375</v>
      </c>
      <c r="BV42" s="54">
        <f t="shared" si="3"/>
        <v>13</v>
      </c>
      <c r="BW42" s="56">
        <f t="shared" si="4"/>
        <v>59.8</v>
      </c>
      <c r="BX42" s="40">
        <f t="shared" si="5"/>
        <v>0.83120204603580572</v>
      </c>
      <c r="BY42" s="53">
        <v>0.875</v>
      </c>
      <c r="BZ42" s="54">
        <f t="shared" si="6"/>
        <v>16</v>
      </c>
      <c r="CA42" s="56">
        <f t="shared" si="7"/>
        <v>51.8</v>
      </c>
      <c r="CB42" s="40">
        <f t="shared" si="8"/>
        <v>1.0230179028132993</v>
      </c>
    </row>
    <row r="43" spans="1:80" x14ac:dyDescent="0.3">
      <c r="A43" s="44">
        <v>0.38541666666666669</v>
      </c>
      <c r="B43" s="54">
        <v>13</v>
      </c>
      <c r="C43" s="56">
        <v>59</v>
      </c>
      <c r="D43" s="40">
        <v>0.85</v>
      </c>
      <c r="E43" s="51">
        <v>0.88541666666666663</v>
      </c>
      <c r="F43" s="54">
        <v>20</v>
      </c>
      <c r="G43" s="56">
        <v>53</v>
      </c>
      <c r="H43" s="40">
        <v>1.8</v>
      </c>
      <c r="I43" s="20"/>
      <c r="J43" s="44">
        <v>0.38541666666666669</v>
      </c>
      <c r="K43" s="54">
        <v>9</v>
      </c>
      <c r="L43" s="54">
        <v>57</v>
      </c>
      <c r="M43" s="40">
        <v>1.17</v>
      </c>
      <c r="N43" s="51">
        <v>0.88541666666666663</v>
      </c>
      <c r="O43" s="54">
        <v>12</v>
      </c>
      <c r="P43" s="54">
        <v>50</v>
      </c>
      <c r="Q43" s="40">
        <v>1.53</v>
      </c>
      <c r="S43" s="44">
        <v>0.38541666666666669</v>
      </c>
      <c r="T43" s="54">
        <v>7</v>
      </c>
      <c r="U43" s="54">
        <v>60</v>
      </c>
      <c r="V43" s="40">
        <v>0.55000000000000004</v>
      </c>
      <c r="W43" s="51">
        <v>0.88541666666666663</v>
      </c>
      <c r="X43" s="54">
        <v>15</v>
      </c>
      <c r="Y43" s="54">
        <v>57</v>
      </c>
      <c r="Z43" s="40">
        <v>1.36</v>
      </c>
      <c r="AB43" s="44">
        <v>0.38541666666666669</v>
      </c>
      <c r="AC43" s="54">
        <v>9</v>
      </c>
      <c r="AD43" s="54">
        <v>54</v>
      </c>
      <c r="AE43" s="40">
        <v>1.28</v>
      </c>
      <c r="AF43" s="51">
        <v>0.88541666666666663</v>
      </c>
      <c r="AG43" s="54">
        <v>10</v>
      </c>
      <c r="AH43" s="54">
        <v>51</v>
      </c>
      <c r="AI43" s="40">
        <v>1.46</v>
      </c>
      <c r="AK43" s="44">
        <v>0.38541666666666669</v>
      </c>
      <c r="AL43" s="54">
        <v>7</v>
      </c>
      <c r="AM43" s="54">
        <v>60</v>
      </c>
      <c r="AN43" s="40">
        <v>0.79</v>
      </c>
      <c r="AO43" s="51">
        <v>0.88541666666666663</v>
      </c>
      <c r="AP43" s="54">
        <v>9</v>
      </c>
      <c r="AQ43" s="54">
        <v>52</v>
      </c>
      <c r="AR43" s="40">
        <v>1.45</v>
      </c>
      <c r="AT43" s="44">
        <v>0.38541666666666669</v>
      </c>
      <c r="AU43" s="54">
        <v>12</v>
      </c>
      <c r="AV43" s="54">
        <v>63</v>
      </c>
      <c r="AW43" s="40">
        <v>1.04</v>
      </c>
      <c r="AX43" s="51">
        <v>0.88541666666666663</v>
      </c>
      <c r="AY43" s="54">
        <v>10</v>
      </c>
      <c r="AZ43" s="54">
        <v>49</v>
      </c>
      <c r="BA43" s="40">
        <v>1.76</v>
      </c>
      <c r="BB43" s="49"/>
      <c r="BC43" s="44">
        <v>0.38541666666666669</v>
      </c>
      <c r="BD43" s="54">
        <v>3</v>
      </c>
      <c r="BE43" s="54">
        <v>57</v>
      </c>
      <c r="BF43" s="40">
        <v>0.7</v>
      </c>
      <c r="BG43" s="51">
        <v>0.88541666666666663</v>
      </c>
      <c r="BH43" s="54">
        <v>7</v>
      </c>
      <c r="BI43" s="54">
        <v>56</v>
      </c>
      <c r="BJ43" s="40">
        <v>1.43</v>
      </c>
      <c r="BL43" s="44">
        <v>0.38541666666666669</v>
      </c>
      <c r="BM43" s="54">
        <f t="shared" si="0"/>
        <v>45</v>
      </c>
      <c r="BN43" s="56">
        <f t="shared" si="1"/>
        <v>58</v>
      </c>
      <c r="BO43" s="40">
        <f t="shared" si="2"/>
        <v>2.8772378516624042</v>
      </c>
      <c r="BP43" s="51">
        <v>0.88541666666666663</v>
      </c>
      <c r="BQ43" s="54">
        <f t="shared" si="9"/>
        <v>66</v>
      </c>
      <c r="BR43" s="56">
        <f t="shared" si="10"/>
        <v>52.6</v>
      </c>
      <c r="BS43" s="40">
        <f t="shared" si="11"/>
        <v>4.2199488491048589</v>
      </c>
      <c r="BU43" s="44">
        <v>0.38541666666666669</v>
      </c>
      <c r="BV43" s="54">
        <f t="shared" si="3"/>
        <v>15</v>
      </c>
      <c r="BW43" s="56">
        <f t="shared" si="4"/>
        <v>58.8</v>
      </c>
      <c r="BX43" s="40">
        <f t="shared" si="5"/>
        <v>0.9590792838874681</v>
      </c>
      <c r="BY43" s="51">
        <v>0.88541666666666663</v>
      </c>
      <c r="BZ43" s="54">
        <f t="shared" si="6"/>
        <v>17</v>
      </c>
      <c r="CA43" s="56">
        <f t="shared" si="7"/>
        <v>51.8</v>
      </c>
      <c r="CB43" s="40">
        <f t="shared" si="8"/>
        <v>1.0869565217391304</v>
      </c>
    </row>
    <row r="44" spans="1:80" x14ac:dyDescent="0.3">
      <c r="A44" s="44">
        <v>0.39583333333333331</v>
      </c>
      <c r="B44" s="54">
        <v>13</v>
      </c>
      <c r="C44" s="56">
        <v>61</v>
      </c>
      <c r="D44" s="40">
        <v>0.99</v>
      </c>
      <c r="E44" s="51">
        <v>0.89583333333333337</v>
      </c>
      <c r="F44" s="54">
        <v>12</v>
      </c>
      <c r="G44" s="56">
        <v>52</v>
      </c>
      <c r="H44" s="40">
        <v>1.67</v>
      </c>
      <c r="I44" s="20"/>
      <c r="J44" s="44">
        <v>0.39583333333333331</v>
      </c>
      <c r="K44" s="54">
        <v>11</v>
      </c>
      <c r="L44" s="54">
        <v>64</v>
      </c>
      <c r="M44" s="40">
        <v>0.96</v>
      </c>
      <c r="N44" s="51">
        <v>0.89583333333333337</v>
      </c>
      <c r="O44" s="54">
        <v>13</v>
      </c>
      <c r="P44" s="54">
        <v>53</v>
      </c>
      <c r="Q44" s="40">
        <v>1.29</v>
      </c>
      <c r="S44" s="44">
        <v>0.39583333333333331</v>
      </c>
      <c r="T44" s="54">
        <v>14</v>
      </c>
      <c r="U44" s="54">
        <v>54</v>
      </c>
      <c r="V44" s="40">
        <v>1.6</v>
      </c>
      <c r="W44" s="51">
        <v>0.89583333333333337</v>
      </c>
      <c r="X44" s="54">
        <v>7</v>
      </c>
      <c r="Y44" s="54">
        <v>45</v>
      </c>
      <c r="Z44" s="40">
        <v>1.3</v>
      </c>
      <c r="AB44" s="44">
        <v>0.39583333333333331</v>
      </c>
      <c r="AC44" s="54">
        <v>11</v>
      </c>
      <c r="AD44" s="54">
        <v>56</v>
      </c>
      <c r="AE44" s="40">
        <v>0.88</v>
      </c>
      <c r="AF44" s="51">
        <v>0.89583333333333337</v>
      </c>
      <c r="AG44" s="54">
        <v>13</v>
      </c>
      <c r="AH44" s="54">
        <v>48</v>
      </c>
      <c r="AI44" s="40">
        <v>1.26</v>
      </c>
      <c r="AK44" s="44">
        <v>0.39583333333333331</v>
      </c>
      <c r="AL44" s="54">
        <v>14</v>
      </c>
      <c r="AM44" s="54">
        <v>60</v>
      </c>
      <c r="AN44" s="40">
        <v>1.0900000000000001</v>
      </c>
      <c r="AO44" s="51">
        <v>0.89583333333333337</v>
      </c>
      <c r="AP44" s="54">
        <v>11</v>
      </c>
      <c r="AQ44" s="54">
        <v>48</v>
      </c>
      <c r="AR44" s="40">
        <v>1.66</v>
      </c>
      <c r="AT44" s="44">
        <v>0.39583333333333331</v>
      </c>
      <c r="AU44" s="54">
        <v>5</v>
      </c>
      <c r="AV44" s="54">
        <v>62</v>
      </c>
      <c r="AW44" s="40">
        <v>1.1499999999999999</v>
      </c>
      <c r="AX44" s="51">
        <v>0.89583333333333337</v>
      </c>
      <c r="AY44" s="54">
        <v>5</v>
      </c>
      <c r="AZ44" s="54">
        <v>51</v>
      </c>
      <c r="BA44" s="40">
        <v>0.83</v>
      </c>
      <c r="BB44" s="49"/>
      <c r="BC44" s="44">
        <v>0.39583333333333331</v>
      </c>
      <c r="BD44" s="54">
        <v>3</v>
      </c>
      <c r="BE44" s="54">
        <v>62</v>
      </c>
      <c r="BF44" s="40">
        <v>0.52</v>
      </c>
      <c r="BG44" s="51">
        <v>0.89583333333333337</v>
      </c>
      <c r="BH44" s="54">
        <v>9</v>
      </c>
      <c r="BI44" s="54">
        <v>51</v>
      </c>
      <c r="BJ44" s="40">
        <v>1.1299999999999999</v>
      </c>
      <c r="BL44" s="44">
        <v>0.39583333333333331</v>
      </c>
      <c r="BM44" s="54">
        <f t="shared" si="0"/>
        <v>63</v>
      </c>
      <c r="BN44" s="56">
        <f t="shared" si="1"/>
        <v>59</v>
      </c>
      <c r="BO44" s="40">
        <f t="shared" si="2"/>
        <v>4.0281329923273654</v>
      </c>
      <c r="BP44" s="51">
        <v>0.89583333333333337</v>
      </c>
      <c r="BQ44" s="54">
        <f t="shared" si="9"/>
        <v>56</v>
      </c>
      <c r="BR44" s="56">
        <f t="shared" si="10"/>
        <v>49.2</v>
      </c>
      <c r="BS44" s="40">
        <f t="shared" si="11"/>
        <v>3.5805626598465472</v>
      </c>
      <c r="BU44" s="44">
        <v>0.39583333333333331</v>
      </c>
      <c r="BV44" s="54">
        <f t="shared" si="3"/>
        <v>8</v>
      </c>
      <c r="BW44" s="56">
        <f t="shared" si="4"/>
        <v>59.2</v>
      </c>
      <c r="BX44" s="40">
        <f t="shared" si="5"/>
        <v>0.51150895140664965</v>
      </c>
      <c r="BY44" s="51">
        <v>0.89583333333333337</v>
      </c>
      <c r="BZ44" s="54">
        <f t="shared" si="6"/>
        <v>14</v>
      </c>
      <c r="CA44" s="56">
        <f t="shared" si="7"/>
        <v>49</v>
      </c>
      <c r="CB44" s="40">
        <f t="shared" si="8"/>
        <v>0.8951406649616368</v>
      </c>
    </row>
    <row r="45" spans="1:80" ht="17.25" thickBot="1" x14ac:dyDescent="0.35">
      <c r="A45" s="45">
        <v>0.40625</v>
      </c>
      <c r="B45" s="54">
        <v>9</v>
      </c>
      <c r="C45" s="56">
        <v>58</v>
      </c>
      <c r="D45" s="40">
        <v>0.89</v>
      </c>
      <c r="E45" s="52">
        <v>0.90625</v>
      </c>
      <c r="F45" s="54">
        <v>22</v>
      </c>
      <c r="G45" s="56">
        <v>50</v>
      </c>
      <c r="H45" s="40">
        <v>1.54</v>
      </c>
      <c r="I45" s="20"/>
      <c r="J45" s="45">
        <v>0.40625</v>
      </c>
      <c r="K45" s="54">
        <v>20</v>
      </c>
      <c r="L45" s="54">
        <v>57</v>
      </c>
      <c r="M45" s="40">
        <v>1.17</v>
      </c>
      <c r="N45" s="52">
        <v>0.90625</v>
      </c>
      <c r="O45" s="54">
        <v>10</v>
      </c>
      <c r="P45" s="54">
        <v>47</v>
      </c>
      <c r="Q45" s="40">
        <v>1.8</v>
      </c>
      <c r="S45" s="45">
        <v>0.40625</v>
      </c>
      <c r="T45" s="54">
        <v>12</v>
      </c>
      <c r="U45" s="54">
        <v>59</v>
      </c>
      <c r="V45" s="40">
        <v>0.94</v>
      </c>
      <c r="W45" s="52">
        <v>0.90625</v>
      </c>
      <c r="X45" s="54">
        <v>5</v>
      </c>
      <c r="Y45" s="54">
        <v>45</v>
      </c>
      <c r="Z45" s="40">
        <v>1</v>
      </c>
      <c r="AB45" s="45">
        <v>0.40625</v>
      </c>
      <c r="AC45" s="54">
        <v>11</v>
      </c>
      <c r="AD45" s="54">
        <v>61</v>
      </c>
      <c r="AE45" s="40">
        <v>0.87</v>
      </c>
      <c r="AF45" s="52">
        <v>0.90625</v>
      </c>
      <c r="AG45" s="54">
        <v>8</v>
      </c>
      <c r="AH45" s="54">
        <v>40</v>
      </c>
      <c r="AI45" s="40">
        <v>1.34</v>
      </c>
      <c r="AK45" s="45">
        <v>0.40625</v>
      </c>
      <c r="AL45" s="54">
        <v>18</v>
      </c>
      <c r="AM45" s="54">
        <v>59</v>
      </c>
      <c r="AN45" s="40">
        <v>1.27</v>
      </c>
      <c r="AO45" s="52">
        <v>0.90625</v>
      </c>
      <c r="AP45" s="54">
        <v>13</v>
      </c>
      <c r="AQ45" s="54">
        <v>54</v>
      </c>
      <c r="AR45" s="40">
        <v>1.44</v>
      </c>
      <c r="AT45" s="45">
        <v>0.40625</v>
      </c>
      <c r="AU45" s="54">
        <v>13</v>
      </c>
      <c r="AV45" s="54">
        <v>62</v>
      </c>
      <c r="AW45" s="40">
        <v>0.79</v>
      </c>
      <c r="AX45" s="52">
        <v>0.90625</v>
      </c>
      <c r="AY45" s="54">
        <v>10</v>
      </c>
      <c r="AZ45" s="54">
        <v>48</v>
      </c>
      <c r="BA45" s="40">
        <v>1.2</v>
      </c>
      <c r="BB45" s="23"/>
      <c r="BC45" s="45">
        <v>0.40625</v>
      </c>
      <c r="BD45" s="54">
        <v>7</v>
      </c>
      <c r="BE45" s="54">
        <v>60</v>
      </c>
      <c r="BF45" s="40">
        <v>0.67</v>
      </c>
      <c r="BG45" s="52">
        <v>0.90625</v>
      </c>
      <c r="BH45" s="54">
        <v>3</v>
      </c>
      <c r="BI45" s="54">
        <v>50</v>
      </c>
      <c r="BJ45" s="40">
        <v>0.87</v>
      </c>
      <c r="BL45" s="45">
        <v>0.40625</v>
      </c>
      <c r="BM45" s="54">
        <f t="shared" si="0"/>
        <v>70</v>
      </c>
      <c r="BN45" s="56">
        <f t="shared" si="1"/>
        <v>58.8</v>
      </c>
      <c r="BO45" s="40">
        <f t="shared" si="2"/>
        <v>4.4757033248081841</v>
      </c>
      <c r="BP45" s="52">
        <v>0.90625</v>
      </c>
      <c r="BQ45" s="54">
        <f t="shared" si="9"/>
        <v>58</v>
      </c>
      <c r="BR45" s="56">
        <f t="shared" si="10"/>
        <v>47.2</v>
      </c>
      <c r="BS45" s="40">
        <f t="shared" si="11"/>
        <v>3.7084398976982098</v>
      </c>
      <c r="BU45" s="45">
        <v>0.40625</v>
      </c>
      <c r="BV45" s="54">
        <f t="shared" si="3"/>
        <v>20</v>
      </c>
      <c r="BW45" s="56">
        <f t="shared" si="4"/>
        <v>59.6</v>
      </c>
      <c r="BX45" s="40">
        <f t="shared" si="5"/>
        <v>1.2787723785166241</v>
      </c>
      <c r="BY45" s="52">
        <v>0.90625</v>
      </c>
      <c r="BZ45" s="54">
        <f t="shared" si="6"/>
        <v>13</v>
      </c>
      <c r="CA45" s="56">
        <f t="shared" si="7"/>
        <v>46.8</v>
      </c>
      <c r="CB45" s="40">
        <f t="shared" si="8"/>
        <v>0.83120204603580572</v>
      </c>
    </row>
    <row r="46" spans="1:80" ht="17.25" thickTop="1" x14ac:dyDescent="0.3">
      <c r="A46" s="46">
        <v>0.41666666666666669</v>
      </c>
      <c r="B46" s="54">
        <v>11</v>
      </c>
      <c r="C46" s="56">
        <v>57</v>
      </c>
      <c r="D46" s="40">
        <v>0.98</v>
      </c>
      <c r="E46" s="53">
        <v>0.91666666666666663</v>
      </c>
      <c r="F46" s="54">
        <v>11</v>
      </c>
      <c r="G46" s="56">
        <v>51</v>
      </c>
      <c r="H46" s="40">
        <v>1.66</v>
      </c>
      <c r="I46" s="20"/>
      <c r="J46" s="46">
        <v>0.41666666666666669</v>
      </c>
      <c r="K46" s="54">
        <v>15</v>
      </c>
      <c r="L46" s="54">
        <v>58</v>
      </c>
      <c r="M46" s="40">
        <v>1.39</v>
      </c>
      <c r="N46" s="53">
        <v>0.91666666666666663</v>
      </c>
      <c r="O46" s="54">
        <v>12</v>
      </c>
      <c r="P46" s="54">
        <v>54</v>
      </c>
      <c r="Q46" s="40">
        <v>1.18</v>
      </c>
      <c r="S46" s="46">
        <v>0.41666666666666669</v>
      </c>
      <c r="T46" s="54">
        <v>10</v>
      </c>
      <c r="U46" s="54">
        <v>51</v>
      </c>
      <c r="V46" s="40">
        <v>0.88</v>
      </c>
      <c r="W46" s="53">
        <v>0.91666666666666663</v>
      </c>
      <c r="X46" s="54">
        <v>11</v>
      </c>
      <c r="Y46" s="54">
        <v>52</v>
      </c>
      <c r="Z46" s="40">
        <v>1.07</v>
      </c>
      <c r="AB46" s="46">
        <v>0.41666666666666669</v>
      </c>
      <c r="AC46" s="54">
        <v>11</v>
      </c>
      <c r="AD46" s="54">
        <v>62</v>
      </c>
      <c r="AE46" s="40">
        <v>0.92</v>
      </c>
      <c r="AF46" s="53">
        <v>0.91666666666666663</v>
      </c>
      <c r="AG46" s="54">
        <v>2</v>
      </c>
      <c r="AH46" s="54">
        <v>40</v>
      </c>
      <c r="AI46" s="40">
        <v>1</v>
      </c>
      <c r="AK46" s="46">
        <v>0.41666666666666669</v>
      </c>
      <c r="AL46" s="54">
        <v>17</v>
      </c>
      <c r="AM46" s="54">
        <v>61</v>
      </c>
      <c r="AN46" s="40">
        <v>1.1100000000000001</v>
      </c>
      <c r="AO46" s="53">
        <v>0.91666666666666663</v>
      </c>
      <c r="AP46" s="54">
        <v>13</v>
      </c>
      <c r="AQ46" s="54">
        <v>50</v>
      </c>
      <c r="AR46" s="40">
        <v>1.36</v>
      </c>
      <c r="AT46" s="46">
        <v>0.41666666666666669</v>
      </c>
      <c r="AU46" s="54">
        <v>6</v>
      </c>
      <c r="AV46" s="54">
        <v>63</v>
      </c>
      <c r="AW46" s="40">
        <v>0.68</v>
      </c>
      <c r="AX46" s="53">
        <v>0.91666666666666663</v>
      </c>
      <c r="AY46" s="54">
        <v>10</v>
      </c>
      <c r="AZ46" s="54">
        <v>50</v>
      </c>
      <c r="BA46" s="40">
        <v>1.51</v>
      </c>
      <c r="BB46" s="24"/>
      <c r="BC46" s="46">
        <v>0.41666666666666669</v>
      </c>
      <c r="BD46" s="54">
        <v>13</v>
      </c>
      <c r="BE46" s="54">
        <v>57</v>
      </c>
      <c r="BF46" s="40">
        <v>1.0900000000000001</v>
      </c>
      <c r="BG46" s="53">
        <v>0.91666666666666663</v>
      </c>
      <c r="BH46" s="54">
        <v>7</v>
      </c>
      <c r="BI46" s="54">
        <v>53</v>
      </c>
      <c r="BJ46" s="40">
        <v>0.83</v>
      </c>
      <c r="BL46" s="46">
        <v>0.41666666666666669</v>
      </c>
      <c r="BM46" s="54">
        <f t="shared" si="0"/>
        <v>64</v>
      </c>
      <c r="BN46" s="56">
        <f t="shared" si="1"/>
        <v>57.8</v>
      </c>
      <c r="BO46" s="40">
        <f t="shared" si="2"/>
        <v>4.0920716112531972</v>
      </c>
      <c r="BP46" s="53">
        <v>0.91666666666666663</v>
      </c>
      <c r="BQ46" s="54">
        <f t="shared" si="9"/>
        <v>49</v>
      </c>
      <c r="BR46" s="56">
        <f t="shared" si="10"/>
        <v>49.4</v>
      </c>
      <c r="BS46" s="40">
        <f t="shared" si="11"/>
        <v>3.1329923273657285</v>
      </c>
      <c r="BU46" s="46">
        <v>0.41666666666666669</v>
      </c>
      <c r="BV46" s="54">
        <f t="shared" si="3"/>
        <v>19</v>
      </c>
      <c r="BW46" s="56">
        <f t="shared" si="4"/>
        <v>59</v>
      </c>
      <c r="BX46" s="40">
        <f t="shared" si="5"/>
        <v>1.2148337595907928</v>
      </c>
      <c r="BY46" s="53">
        <v>0.91666666666666663</v>
      </c>
      <c r="BZ46" s="54">
        <f t="shared" si="6"/>
        <v>17</v>
      </c>
      <c r="CA46" s="56">
        <f t="shared" si="7"/>
        <v>49.2</v>
      </c>
      <c r="CB46" s="40">
        <f t="shared" si="8"/>
        <v>1.0869565217391304</v>
      </c>
    </row>
    <row r="47" spans="1:80" x14ac:dyDescent="0.3">
      <c r="A47" s="44">
        <v>0.42708333333333331</v>
      </c>
      <c r="B47" s="54">
        <v>7</v>
      </c>
      <c r="C47" s="56">
        <v>60</v>
      </c>
      <c r="D47" s="40">
        <v>1</v>
      </c>
      <c r="E47" s="51">
        <v>0.92708333333333337</v>
      </c>
      <c r="F47" s="54">
        <v>7</v>
      </c>
      <c r="G47" s="56">
        <v>62</v>
      </c>
      <c r="H47" s="40">
        <v>1.44</v>
      </c>
      <c r="I47" s="20"/>
      <c r="J47" s="44">
        <v>0.42708333333333331</v>
      </c>
      <c r="K47" s="54">
        <v>11</v>
      </c>
      <c r="L47" s="54">
        <v>56</v>
      </c>
      <c r="M47" s="40">
        <v>1.27</v>
      </c>
      <c r="N47" s="51">
        <v>0.92708333333333337</v>
      </c>
      <c r="O47" s="54">
        <v>11</v>
      </c>
      <c r="P47" s="54">
        <v>53</v>
      </c>
      <c r="Q47" s="40">
        <v>1.6</v>
      </c>
      <c r="S47" s="44">
        <v>0.42708333333333331</v>
      </c>
      <c r="T47" s="54">
        <v>12</v>
      </c>
      <c r="U47" s="54">
        <v>60</v>
      </c>
      <c r="V47" s="40">
        <v>0.82</v>
      </c>
      <c r="W47" s="51">
        <v>0.92708333333333337</v>
      </c>
      <c r="X47" s="54">
        <v>10</v>
      </c>
      <c r="Y47" s="54">
        <v>59</v>
      </c>
      <c r="Z47" s="40">
        <v>0.96</v>
      </c>
      <c r="AB47" s="44">
        <v>0.42708333333333331</v>
      </c>
      <c r="AC47" s="54">
        <v>5</v>
      </c>
      <c r="AD47" s="54">
        <v>57</v>
      </c>
      <c r="AE47" s="40">
        <v>0.71</v>
      </c>
      <c r="AF47" s="51">
        <v>0.92708333333333337</v>
      </c>
      <c r="AG47" s="54">
        <v>13</v>
      </c>
      <c r="AH47" s="54">
        <v>46</v>
      </c>
      <c r="AI47" s="40">
        <v>1.52</v>
      </c>
      <c r="AK47" s="44">
        <v>0.42708333333333331</v>
      </c>
      <c r="AL47" s="54">
        <v>8</v>
      </c>
      <c r="AM47" s="54">
        <v>64</v>
      </c>
      <c r="AN47" s="40">
        <v>0.99</v>
      </c>
      <c r="AO47" s="51">
        <v>0.92708333333333337</v>
      </c>
      <c r="AP47" s="54">
        <v>6</v>
      </c>
      <c r="AQ47" s="54">
        <v>55</v>
      </c>
      <c r="AR47" s="40">
        <v>0.82</v>
      </c>
      <c r="AT47" s="44">
        <v>0.42708333333333331</v>
      </c>
      <c r="AU47" s="54">
        <v>10</v>
      </c>
      <c r="AV47" s="54">
        <v>63</v>
      </c>
      <c r="AW47" s="40">
        <v>0.8</v>
      </c>
      <c r="AX47" s="51">
        <v>0.92708333333333337</v>
      </c>
      <c r="AY47" s="54">
        <v>6</v>
      </c>
      <c r="AZ47" s="54">
        <v>53</v>
      </c>
      <c r="BA47" s="40">
        <v>1.44</v>
      </c>
      <c r="BB47" s="49"/>
      <c r="BC47" s="44">
        <v>0.42708333333333331</v>
      </c>
      <c r="BD47" s="54">
        <v>7</v>
      </c>
      <c r="BE47" s="54">
        <v>59</v>
      </c>
      <c r="BF47" s="40">
        <v>0.75</v>
      </c>
      <c r="BG47" s="51">
        <v>0.92708333333333337</v>
      </c>
      <c r="BH47" s="54">
        <v>7</v>
      </c>
      <c r="BI47" s="54">
        <v>57</v>
      </c>
      <c r="BJ47" s="40">
        <v>1.34</v>
      </c>
      <c r="BL47" s="44">
        <v>0.42708333333333331</v>
      </c>
      <c r="BM47" s="54">
        <f t="shared" si="0"/>
        <v>43</v>
      </c>
      <c r="BN47" s="56">
        <f t="shared" si="1"/>
        <v>59.4</v>
      </c>
      <c r="BO47" s="40">
        <f t="shared" si="2"/>
        <v>2.749360613810742</v>
      </c>
      <c r="BP47" s="51">
        <v>0.92708333333333337</v>
      </c>
      <c r="BQ47" s="54">
        <f t="shared" si="9"/>
        <v>47</v>
      </c>
      <c r="BR47" s="56">
        <f t="shared" si="10"/>
        <v>55</v>
      </c>
      <c r="BS47" s="40">
        <f t="shared" si="11"/>
        <v>3.0051150895140664</v>
      </c>
      <c r="BU47" s="44">
        <v>0.42708333333333331</v>
      </c>
      <c r="BV47" s="54">
        <f t="shared" si="3"/>
        <v>17</v>
      </c>
      <c r="BW47" s="56">
        <f t="shared" si="4"/>
        <v>60</v>
      </c>
      <c r="BX47" s="40">
        <f t="shared" si="5"/>
        <v>1.0869565217391304</v>
      </c>
      <c r="BY47" s="51">
        <v>0.92708333333333337</v>
      </c>
      <c r="BZ47" s="54">
        <f t="shared" si="6"/>
        <v>13</v>
      </c>
      <c r="CA47" s="56">
        <f t="shared" si="7"/>
        <v>53.2</v>
      </c>
      <c r="CB47" s="40">
        <f t="shared" si="8"/>
        <v>0.83120204603580572</v>
      </c>
    </row>
    <row r="48" spans="1:80" x14ac:dyDescent="0.3">
      <c r="A48" s="44">
        <v>0.4375</v>
      </c>
      <c r="B48" s="54">
        <v>8</v>
      </c>
      <c r="C48" s="56">
        <v>59</v>
      </c>
      <c r="D48" s="40">
        <v>0.81</v>
      </c>
      <c r="E48" s="51">
        <v>0.9375</v>
      </c>
      <c r="F48" s="54">
        <v>4</v>
      </c>
      <c r="G48" s="56">
        <v>58</v>
      </c>
      <c r="H48" s="40">
        <v>0.68</v>
      </c>
      <c r="I48" s="20"/>
      <c r="J48" s="44">
        <v>0.4375</v>
      </c>
      <c r="K48" s="54">
        <v>15</v>
      </c>
      <c r="L48" s="54">
        <v>56</v>
      </c>
      <c r="M48" s="40">
        <v>1.03</v>
      </c>
      <c r="N48" s="51">
        <v>0.9375</v>
      </c>
      <c r="O48" s="54">
        <v>5</v>
      </c>
      <c r="P48" s="54">
        <v>53</v>
      </c>
      <c r="Q48" s="40">
        <v>0.86</v>
      </c>
      <c r="S48" s="44">
        <v>0.4375</v>
      </c>
      <c r="T48" s="54">
        <v>9</v>
      </c>
      <c r="U48" s="54">
        <v>59</v>
      </c>
      <c r="V48" s="40">
        <v>0.8</v>
      </c>
      <c r="W48" s="51">
        <v>0.9375</v>
      </c>
      <c r="X48" s="54">
        <v>16</v>
      </c>
      <c r="Y48" s="54">
        <v>56</v>
      </c>
      <c r="Z48" s="40">
        <v>1.39</v>
      </c>
      <c r="AB48" s="44">
        <v>0.4375</v>
      </c>
      <c r="AC48" s="54">
        <v>14</v>
      </c>
      <c r="AD48" s="54">
        <v>59</v>
      </c>
      <c r="AE48" s="40">
        <v>1.05</v>
      </c>
      <c r="AF48" s="51">
        <v>0.9375</v>
      </c>
      <c r="AG48" s="54">
        <v>8</v>
      </c>
      <c r="AH48" s="54">
        <v>52</v>
      </c>
      <c r="AI48" s="40">
        <v>0.98</v>
      </c>
      <c r="AK48" s="44">
        <v>0.4375</v>
      </c>
      <c r="AL48" s="54">
        <v>6</v>
      </c>
      <c r="AM48" s="54">
        <v>54</v>
      </c>
      <c r="AN48" s="40">
        <v>1.18</v>
      </c>
      <c r="AO48" s="51">
        <v>0.9375</v>
      </c>
      <c r="AP48" s="54">
        <v>10</v>
      </c>
      <c r="AQ48" s="54">
        <v>55</v>
      </c>
      <c r="AR48" s="40">
        <v>1.54</v>
      </c>
      <c r="AT48" s="44">
        <v>0.4375</v>
      </c>
      <c r="AU48" s="54">
        <v>14</v>
      </c>
      <c r="AV48" s="54">
        <v>63</v>
      </c>
      <c r="AW48" s="40">
        <v>1.03</v>
      </c>
      <c r="AX48" s="51">
        <v>0.9375</v>
      </c>
      <c r="AY48" s="54">
        <v>5</v>
      </c>
      <c r="AZ48" s="54">
        <v>59</v>
      </c>
      <c r="BA48" s="40">
        <v>0.85</v>
      </c>
      <c r="BB48" s="49"/>
      <c r="BC48" s="44">
        <v>0.4375</v>
      </c>
      <c r="BD48" s="54">
        <v>10</v>
      </c>
      <c r="BE48" s="54">
        <v>59</v>
      </c>
      <c r="BF48" s="40">
        <v>0.99</v>
      </c>
      <c r="BG48" s="51">
        <v>0.9375</v>
      </c>
      <c r="BH48" s="54">
        <v>5</v>
      </c>
      <c r="BI48" s="54">
        <v>48</v>
      </c>
      <c r="BJ48" s="40">
        <v>0.78</v>
      </c>
      <c r="BL48" s="44">
        <v>0.4375</v>
      </c>
      <c r="BM48" s="54">
        <f t="shared" si="0"/>
        <v>52</v>
      </c>
      <c r="BN48" s="56">
        <f t="shared" si="1"/>
        <v>57.4</v>
      </c>
      <c r="BO48" s="40">
        <f t="shared" si="2"/>
        <v>3.3248081841432229</v>
      </c>
      <c r="BP48" s="51">
        <v>0.9375</v>
      </c>
      <c r="BQ48" s="54">
        <f t="shared" si="9"/>
        <v>43</v>
      </c>
      <c r="BR48" s="56">
        <f t="shared" si="10"/>
        <v>54.8</v>
      </c>
      <c r="BS48" s="40">
        <f t="shared" si="11"/>
        <v>2.749360613810742</v>
      </c>
      <c r="BU48" s="44">
        <v>0.4375</v>
      </c>
      <c r="BV48" s="54">
        <f t="shared" si="3"/>
        <v>24</v>
      </c>
      <c r="BW48" s="56">
        <f t="shared" si="4"/>
        <v>58.2</v>
      </c>
      <c r="BX48" s="40">
        <f t="shared" si="5"/>
        <v>1.5345268542199488</v>
      </c>
      <c r="BY48" s="51">
        <v>0.9375</v>
      </c>
      <c r="BZ48" s="54">
        <f t="shared" si="6"/>
        <v>10</v>
      </c>
      <c r="CA48" s="56">
        <f t="shared" si="7"/>
        <v>55</v>
      </c>
      <c r="CB48" s="40">
        <f t="shared" si="8"/>
        <v>0.63938618925831203</v>
      </c>
    </row>
    <row r="49" spans="1:80" ht="17.25" thickBot="1" x14ac:dyDescent="0.35">
      <c r="A49" s="45">
        <v>0.44791666666666669</v>
      </c>
      <c r="B49" s="54">
        <v>10</v>
      </c>
      <c r="C49" s="56">
        <v>60</v>
      </c>
      <c r="D49" s="40">
        <v>0.73</v>
      </c>
      <c r="E49" s="52">
        <v>0.94791666666666663</v>
      </c>
      <c r="F49" s="54">
        <v>6</v>
      </c>
      <c r="G49" s="56">
        <v>55</v>
      </c>
      <c r="H49" s="40">
        <v>1.53</v>
      </c>
      <c r="I49" s="20"/>
      <c r="J49" s="45">
        <v>0.44791666666666669</v>
      </c>
      <c r="K49" s="54">
        <v>13</v>
      </c>
      <c r="L49" s="54">
        <v>61</v>
      </c>
      <c r="M49" s="40">
        <v>1.28</v>
      </c>
      <c r="N49" s="52">
        <v>0.94791666666666663</v>
      </c>
      <c r="O49" s="54">
        <v>3</v>
      </c>
      <c r="P49" s="54">
        <v>50</v>
      </c>
      <c r="Q49" s="40">
        <v>1.1599999999999999</v>
      </c>
      <c r="S49" s="45">
        <v>0.44791666666666669</v>
      </c>
      <c r="T49" s="54">
        <v>11</v>
      </c>
      <c r="U49" s="54">
        <v>60</v>
      </c>
      <c r="V49" s="40">
        <v>0.97</v>
      </c>
      <c r="W49" s="52">
        <v>0.94791666666666663</v>
      </c>
      <c r="X49" s="54">
        <v>9</v>
      </c>
      <c r="Y49" s="54">
        <v>51</v>
      </c>
      <c r="Z49" s="40">
        <v>1.3</v>
      </c>
      <c r="AB49" s="45">
        <v>0.44791666666666669</v>
      </c>
      <c r="AC49" s="54">
        <v>13</v>
      </c>
      <c r="AD49" s="54">
        <v>60</v>
      </c>
      <c r="AE49" s="40">
        <v>1.1200000000000001</v>
      </c>
      <c r="AF49" s="52">
        <v>0.94791666666666663</v>
      </c>
      <c r="AG49" s="54">
        <v>10</v>
      </c>
      <c r="AH49" s="54">
        <v>53</v>
      </c>
      <c r="AI49" s="40">
        <v>1.1599999999999999</v>
      </c>
      <c r="AK49" s="45">
        <v>0.44791666666666669</v>
      </c>
      <c r="AL49" s="54">
        <v>13</v>
      </c>
      <c r="AM49" s="54">
        <v>60</v>
      </c>
      <c r="AN49" s="40">
        <v>0.91</v>
      </c>
      <c r="AO49" s="52">
        <v>0.94791666666666663</v>
      </c>
      <c r="AP49" s="54">
        <v>18</v>
      </c>
      <c r="AQ49" s="54">
        <v>53</v>
      </c>
      <c r="AR49" s="40">
        <v>1.27</v>
      </c>
      <c r="AT49" s="45">
        <v>0.44791666666666669</v>
      </c>
      <c r="AU49" s="54">
        <v>11</v>
      </c>
      <c r="AV49" s="54">
        <v>59</v>
      </c>
      <c r="AW49" s="40">
        <v>0.81</v>
      </c>
      <c r="AX49" s="52">
        <v>0.94791666666666663</v>
      </c>
      <c r="AY49" s="54">
        <v>4</v>
      </c>
      <c r="AZ49" s="54">
        <v>58</v>
      </c>
      <c r="BA49" s="40">
        <v>0.72</v>
      </c>
      <c r="BB49" s="23"/>
      <c r="BC49" s="45">
        <v>0.44791666666666669</v>
      </c>
      <c r="BD49" s="54">
        <v>6</v>
      </c>
      <c r="BE49" s="54">
        <v>60</v>
      </c>
      <c r="BF49" s="40">
        <v>0.67</v>
      </c>
      <c r="BG49" s="52">
        <v>0.94791666666666663</v>
      </c>
      <c r="BH49" s="54">
        <v>13</v>
      </c>
      <c r="BI49" s="54">
        <v>50</v>
      </c>
      <c r="BJ49" s="40">
        <v>1.1399999999999999</v>
      </c>
      <c r="BL49" s="45">
        <v>0.44791666666666669</v>
      </c>
      <c r="BM49" s="54">
        <f t="shared" si="0"/>
        <v>60</v>
      </c>
      <c r="BN49" s="56">
        <f t="shared" si="1"/>
        <v>60.2</v>
      </c>
      <c r="BO49" s="40">
        <f t="shared" si="2"/>
        <v>3.8363171355498724</v>
      </c>
      <c r="BP49" s="52">
        <v>0.94791666666666663</v>
      </c>
      <c r="BQ49" s="54">
        <f t="shared" si="9"/>
        <v>46</v>
      </c>
      <c r="BR49" s="56">
        <f t="shared" si="10"/>
        <v>52.4</v>
      </c>
      <c r="BS49" s="40">
        <f t="shared" si="11"/>
        <v>2.9411764705882351</v>
      </c>
      <c r="BU49" s="45">
        <v>0.44791666666666669</v>
      </c>
      <c r="BV49" s="54">
        <f t="shared" si="3"/>
        <v>17</v>
      </c>
      <c r="BW49" s="56">
        <f t="shared" si="4"/>
        <v>60</v>
      </c>
      <c r="BX49" s="40">
        <f t="shared" si="5"/>
        <v>1.0869565217391304</v>
      </c>
      <c r="BY49" s="52">
        <v>0.94791666666666663</v>
      </c>
      <c r="BZ49" s="54">
        <f t="shared" si="6"/>
        <v>17</v>
      </c>
      <c r="CA49" s="56">
        <f t="shared" si="7"/>
        <v>53</v>
      </c>
      <c r="CB49" s="40">
        <f t="shared" si="8"/>
        <v>1.0869565217391304</v>
      </c>
    </row>
    <row r="50" spans="1:80" ht="17.25" thickTop="1" x14ac:dyDescent="0.3">
      <c r="A50" s="46">
        <v>0.45833333333333331</v>
      </c>
      <c r="B50" s="54">
        <v>6</v>
      </c>
      <c r="C50" s="56">
        <v>57</v>
      </c>
      <c r="D50" s="40">
        <v>1.45</v>
      </c>
      <c r="E50" s="53">
        <v>0.95833333333333337</v>
      </c>
      <c r="F50" s="54">
        <v>8</v>
      </c>
      <c r="G50" s="56">
        <v>57</v>
      </c>
      <c r="H50" s="40">
        <v>1.32</v>
      </c>
      <c r="I50" s="20"/>
      <c r="J50" s="46">
        <v>0.45833333333333331</v>
      </c>
      <c r="K50" s="54">
        <v>13</v>
      </c>
      <c r="L50" s="54">
        <v>60</v>
      </c>
      <c r="M50" s="40">
        <v>1.37</v>
      </c>
      <c r="N50" s="53">
        <v>0.95833333333333337</v>
      </c>
      <c r="O50" s="54">
        <v>2</v>
      </c>
      <c r="P50" s="54">
        <v>58</v>
      </c>
      <c r="Q50" s="40">
        <v>1.03</v>
      </c>
      <c r="S50" s="46">
        <v>0.45833333333333331</v>
      </c>
      <c r="T50" s="54">
        <v>20</v>
      </c>
      <c r="U50" s="54">
        <v>57</v>
      </c>
      <c r="V50" s="40">
        <v>1.43</v>
      </c>
      <c r="W50" s="53">
        <v>0.95833333333333337</v>
      </c>
      <c r="X50" s="54">
        <v>13</v>
      </c>
      <c r="Y50" s="54">
        <v>52</v>
      </c>
      <c r="Z50" s="40">
        <v>1.52</v>
      </c>
      <c r="AB50" s="46">
        <v>0.45833333333333331</v>
      </c>
      <c r="AC50" s="54">
        <v>5</v>
      </c>
      <c r="AD50" s="54">
        <v>59</v>
      </c>
      <c r="AE50" s="40">
        <v>0.73</v>
      </c>
      <c r="AF50" s="53">
        <v>0.95833333333333337</v>
      </c>
      <c r="AG50" s="54">
        <v>5</v>
      </c>
      <c r="AH50" s="54">
        <v>47</v>
      </c>
      <c r="AI50" s="40">
        <v>1.08</v>
      </c>
      <c r="AK50" s="46">
        <v>0.45833333333333331</v>
      </c>
      <c r="AL50" s="54">
        <v>12</v>
      </c>
      <c r="AM50" s="54">
        <v>57</v>
      </c>
      <c r="AN50" s="40">
        <v>0.98</v>
      </c>
      <c r="AO50" s="53">
        <v>0.95833333333333337</v>
      </c>
      <c r="AP50" s="54">
        <v>12</v>
      </c>
      <c r="AQ50" s="54">
        <v>51</v>
      </c>
      <c r="AR50" s="40">
        <v>1.97</v>
      </c>
      <c r="AT50" s="46">
        <v>0.45833333333333331</v>
      </c>
      <c r="AU50" s="54">
        <v>17</v>
      </c>
      <c r="AV50" s="54">
        <v>67</v>
      </c>
      <c r="AW50" s="40">
        <v>1.07</v>
      </c>
      <c r="AX50" s="53">
        <v>0.95833333333333337</v>
      </c>
      <c r="AY50" s="54">
        <v>6</v>
      </c>
      <c r="AZ50" s="54">
        <v>48</v>
      </c>
      <c r="BA50" s="40">
        <v>2.08</v>
      </c>
      <c r="BB50" s="24"/>
      <c r="BC50" s="46">
        <v>0.45833333333333331</v>
      </c>
      <c r="BD50" s="54">
        <v>7</v>
      </c>
      <c r="BE50" s="54">
        <v>61</v>
      </c>
      <c r="BF50" s="40">
        <v>1.07</v>
      </c>
      <c r="BG50" s="53">
        <v>0.95833333333333337</v>
      </c>
      <c r="BH50" s="54">
        <v>3</v>
      </c>
      <c r="BI50" s="54">
        <v>54</v>
      </c>
      <c r="BJ50" s="40">
        <v>1.1100000000000001</v>
      </c>
      <c r="BL50" s="46">
        <v>0.45833333333333331</v>
      </c>
      <c r="BM50" s="54">
        <f t="shared" si="0"/>
        <v>56</v>
      </c>
      <c r="BN50" s="56">
        <f t="shared" si="1"/>
        <v>58</v>
      </c>
      <c r="BO50" s="40">
        <f t="shared" si="2"/>
        <v>3.5805626598465472</v>
      </c>
      <c r="BP50" s="53">
        <v>0.95833333333333337</v>
      </c>
      <c r="BQ50" s="54">
        <f t="shared" si="9"/>
        <v>40</v>
      </c>
      <c r="BR50" s="56">
        <f t="shared" si="10"/>
        <v>53</v>
      </c>
      <c r="BS50" s="40">
        <f t="shared" si="11"/>
        <v>2.5575447570332481</v>
      </c>
      <c r="BU50" s="46">
        <v>0.45833333333333331</v>
      </c>
      <c r="BV50" s="54">
        <f t="shared" si="3"/>
        <v>24</v>
      </c>
      <c r="BW50" s="56">
        <f t="shared" si="4"/>
        <v>60</v>
      </c>
      <c r="BX50" s="40">
        <f t="shared" si="5"/>
        <v>1.5345268542199488</v>
      </c>
      <c r="BY50" s="53">
        <v>0.95833333333333337</v>
      </c>
      <c r="BZ50" s="54">
        <f t="shared" si="6"/>
        <v>9</v>
      </c>
      <c r="CA50" s="56">
        <f t="shared" si="7"/>
        <v>51.2</v>
      </c>
      <c r="CB50" s="40">
        <f t="shared" si="8"/>
        <v>0.57544757033248084</v>
      </c>
    </row>
    <row r="51" spans="1:80" x14ac:dyDescent="0.3">
      <c r="A51" s="44">
        <v>0.46875</v>
      </c>
      <c r="B51" s="54">
        <v>8</v>
      </c>
      <c r="C51" s="56">
        <v>59</v>
      </c>
      <c r="D51" s="40">
        <v>0.86</v>
      </c>
      <c r="E51" s="51">
        <v>0.96875</v>
      </c>
      <c r="F51" s="54">
        <v>5</v>
      </c>
      <c r="G51" s="56">
        <v>49</v>
      </c>
      <c r="H51" s="40">
        <v>0.98</v>
      </c>
      <c r="I51" s="20"/>
      <c r="J51" s="44">
        <v>0.46875</v>
      </c>
      <c r="K51" s="54">
        <v>4</v>
      </c>
      <c r="L51" s="54">
        <v>61</v>
      </c>
      <c r="M51" s="40">
        <v>0.63</v>
      </c>
      <c r="N51" s="51">
        <v>0.96875</v>
      </c>
      <c r="O51" s="54" t="s">
        <v>16</v>
      </c>
      <c r="P51" s="54" t="s">
        <v>10</v>
      </c>
      <c r="Q51" s="40" t="s">
        <v>10</v>
      </c>
      <c r="S51" s="44">
        <v>0.46875</v>
      </c>
      <c r="T51" s="54">
        <v>10</v>
      </c>
      <c r="U51" s="54">
        <v>62</v>
      </c>
      <c r="V51" s="40">
        <v>0.94</v>
      </c>
      <c r="W51" s="51">
        <v>0.96875</v>
      </c>
      <c r="X51" s="54">
        <v>4</v>
      </c>
      <c r="Y51" s="54">
        <v>55</v>
      </c>
      <c r="Z51" s="40">
        <v>1.1399999999999999</v>
      </c>
      <c r="AB51" s="44">
        <v>0.46875</v>
      </c>
      <c r="AC51" s="54">
        <v>14</v>
      </c>
      <c r="AD51" s="54">
        <v>58</v>
      </c>
      <c r="AE51" s="40">
        <v>0.75</v>
      </c>
      <c r="AF51" s="51">
        <v>0.96875</v>
      </c>
      <c r="AG51" s="54">
        <v>11</v>
      </c>
      <c r="AH51" s="54">
        <v>49</v>
      </c>
      <c r="AI51" s="40">
        <v>1.5</v>
      </c>
      <c r="AK51" s="44">
        <v>0.46875</v>
      </c>
      <c r="AL51" s="54">
        <v>12</v>
      </c>
      <c r="AM51" s="54">
        <v>62</v>
      </c>
      <c r="AN51" s="40">
        <v>0.84</v>
      </c>
      <c r="AO51" s="51">
        <v>0.96875</v>
      </c>
      <c r="AP51" s="54">
        <v>5</v>
      </c>
      <c r="AQ51" s="54">
        <v>51</v>
      </c>
      <c r="AR51" s="40">
        <v>1.1100000000000001</v>
      </c>
      <c r="AT51" s="44">
        <v>0.46875</v>
      </c>
      <c r="AU51" s="54">
        <v>13</v>
      </c>
      <c r="AV51" s="54">
        <v>64</v>
      </c>
      <c r="AW51" s="40">
        <v>0.79</v>
      </c>
      <c r="AX51" s="51">
        <v>0.96875</v>
      </c>
      <c r="AY51" s="54">
        <v>8</v>
      </c>
      <c r="AZ51" s="54">
        <v>56</v>
      </c>
      <c r="BA51" s="40">
        <v>1.22</v>
      </c>
      <c r="BB51" s="49"/>
      <c r="BC51" s="44">
        <v>0.46875</v>
      </c>
      <c r="BD51" s="54">
        <v>10</v>
      </c>
      <c r="BE51" s="54">
        <v>55</v>
      </c>
      <c r="BF51" s="40">
        <v>0.84</v>
      </c>
      <c r="BG51" s="51">
        <v>0.96875</v>
      </c>
      <c r="BH51" s="54">
        <v>7</v>
      </c>
      <c r="BI51" s="54">
        <v>57</v>
      </c>
      <c r="BJ51" s="40">
        <v>0.83</v>
      </c>
      <c r="BL51" s="44">
        <v>0.46875</v>
      </c>
      <c r="BM51" s="54">
        <f t="shared" si="0"/>
        <v>48</v>
      </c>
      <c r="BN51" s="56">
        <f t="shared" si="1"/>
        <v>60.4</v>
      </c>
      <c r="BO51" s="40">
        <f t="shared" si="2"/>
        <v>3.0690537084398977</v>
      </c>
      <c r="BP51" s="51">
        <v>0.96875</v>
      </c>
      <c r="BQ51" s="54">
        <f t="shared" si="9"/>
        <v>25</v>
      </c>
      <c r="BR51" s="56">
        <f t="shared" si="10"/>
        <v>51</v>
      </c>
      <c r="BS51" s="40">
        <f t="shared" si="11"/>
        <v>1.5984654731457801</v>
      </c>
      <c r="BU51" s="44">
        <v>0.46875</v>
      </c>
      <c r="BV51" s="54">
        <f t="shared" si="3"/>
        <v>23</v>
      </c>
      <c r="BW51" s="56">
        <f t="shared" si="4"/>
        <v>61.4</v>
      </c>
      <c r="BX51" s="40">
        <f t="shared" si="5"/>
        <v>1.4705882352941175</v>
      </c>
      <c r="BY51" s="51">
        <v>0.96875</v>
      </c>
      <c r="BZ51" s="54">
        <f t="shared" si="6"/>
        <v>15</v>
      </c>
      <c r="CA51" s="56">
        <f t="shared" si="7"/>
        <v>52.75</v>
      </c>
      <c r="CB51" s="40">
        <f t="shared" si="8"/>
        <v>0.9590792838874681</v>
      </c>
    </row>
    <row r="52" spans="1:80" x14ac:dyDescent="0.3">
      <c r="A52" s="29">
        <v>0.47916666666666669</v>
      </c>
      <c r="B52" s="31">
        <v>5</v>
      </c>
      <c r="C52" s="57">
        <v>66</v>
      </c>
      <c r="D52" s="41">
        <v>0.83</v>
      </c>
      <c r="E52" s="32">
        <v>0.97916666666666663</v>
      </c>
      <c r="F52" s="31">
        <v>1</v>
      </c>
      <c r="G52" s="57">
        <v>54</v>
      </c>
      <c r="H52" s="41">
        <v>0.77</v>
      </c>
      <c r="I52" s="20"/>
      <c r="J52" s="44">
        <v>0.47916666666666669</v>
      </c>
      <c r="K52" s="54">
        <v>6</v>
      </c>
      <c r="L52" s="54">
        <v>57</v>
      </c>
      <c r="M52" s="40">
        <v>0.91</v>
      </c>
      <c r="N52" s="51">
        <v>0.97916666666666663</v>
      </c>
      <c r="O52" s="54">
        <v>8</v>
      </c>
      <c r="P52" s="54">
        <v>52</v>
      </c>
      <c r="Q52" s="40">
        <v>1.6</v>
      </c>
      <c r="S52" s="44">
        <v>0.47916666666666669</v>
      </c>
      <c r="T52" s="54">
        <v>10</v>
      </c>
      <c r="U52" s="54">
        <v>58</v>
      </c>
      <c r="V52" s="40">
        <v>0.89</v>
      </c>
      <c r="W52" s="51">
        <v>0.97916666666666663</v>
      </c>
      <c r="X52" s="54">
        <v>1</v>
      </c>
      <c r="Y52" s="54">
        <v>54</v>
      </c>
      <c r="Z52" s="40">
        <v>1.1599999999999999</v>
      </c>
      <c r="AB52" s="44">
        <v>0.47916666666666669</v>
      </c>
      <c r="AC52" s="54">
        <v>13</v>
      </c>
      <c r="AD52" s="54">
        <v>62</v>
      </c>
      <c r="AE52" s="40">
        <v>0.84</v>
      </c>
      <c r="AF52" s="51">
        <v>0.97916666666666663</v>
      </c>
      <c r="AG52" s="54" t="s">
        <v>16</v>
      </c>
      <c r="AH52" s="54" t="s">
        <v>10</v>
      </c>
      <c r="AI52" s="40" t="s">
        <v>10</v>
      </c>
      <c r="AK52" s="44">
        <v>0.47916666666666669</v>
      </c>
      <c r="AL52" s="54">
        <v>15</v>
      </c>
      <c r="AM52" s="54">
        <v>56</v>
      </c>
      <c r="AN52" s="40">
        <v>0.85</v>
      </c>
      <c r="AO52" s="51">
        <v>0.97916666666666663</v>
      </c>
      <c r="AP52" s="54">
        <v>5</v>
      </c>
      <c r="AQ52" s="54">
        <v>50</v>
      </c>
      <c r="AR52" s="40">
        <v>1.43</v>
      </c>
      <c r="AT52" s="44">
        <v>0.47916666666666669</v>
      </c>
      <c r="AU52" s="54">
        <v>20</v>
      </c>
      <c r="AV52" s="54">
        <v>55</v>
      </c>
      <c r="AW52" s="40">
        <v>1.08</v>
      </c>
      <c r="AX52" s="51">
        <v>0.97916666666666663</v>
      </c>
      <c r="AY52" s="54">
        <v>3</v>
      </c>
      <c r="AZ52" s="54">
        <v>52</v>
      </c>
      <c r="BA52" s="40">
        <v>1.05</v>
      </c>
      <c r="BB52" s="49"/>
      <c r="BC52" s="44">
        <v>0.47916666666666669</v>
      </c>
      <c r="BD52" s="54">
        <v>9</v>
      </c>
      <c r="BE52" s="54">
        <v>56</v>
      </c>
      <c r="BF52" s="40">
        <v>0.93</v>
      </c>
      <c r="BG52" s="51">
        <v>0.97916666666666663</v>
      </c>
      <c r="BH52" s="54">
        <v>5</v>
      </c>
      <c r="BI52" s="54">
        <v>53</v>
      </c>
      <c r="BJ52" s="40">
        <v>1.1599999999999999</v>
      </c>
      <c r="BL52" s="44">
        <v>0.47916666666666669</v>
      </c>
      <c r="BM52" s="54">
        <f t="shared" si="0"/>
        <v>49</v>
      </c>
      <c r="BN52" s="56">
        <f t="shared" si="1"/>
        <v>59.8</v>
      </c>
      <c r="BO52" s="40">
        <f t="shared" si="2"/>
        <v>3.1329923273657285</v>
      </c>
      <c r="BP52" s="51">
        <v>0.97916666666666663</v>
      </c>
      <c r="BQ52" s="54">
        <f t="shared" si="9"/>
        <v>15</v>
      </c>
      <c r="BR52" s="56">
        <f t="shared" si="10"/>
        <v>52.5</v>
      </c>
      <c r="BS52" s="40">
        <f t="shared" si="11"/>
        <v>0.9590792838874681</v>
      </c>
      <c r="BU52" s="44">
        <v>0.47916666666666669</v>
      </c>
      <c r="BV52" s="54">
        <f t="shared" si="3"/>
        <v>29</v>
      </c>
      <c r="BW52" s="56">
        <f t="shared" si="4"/>
        <v>57.6</v>
      </c>
      <c r="BX52" s="40">
        <f t="shared" si="5"/>
        <v>1.8542199488491049</v>
      </c>
      <c r="BY52" s="51">
        <v>0.97916666666666663</v>
      </c>
      <c r="BZ52" s="54">
        <f t="shared" si="6"/>
        <v>8</v>
      </c>
      <c r="CA52" s="56">
        <f t="shared" si="7"/>
        <v>52</v>
      </c>
      <c r="CB52" s="40">
        <f t="shared" si="8"/>
        <v>0.51150895140664965</v>
      </c>
    </row>
    <row r="53" spans="1:80" ht="17.25" thickBot="1" x14ac:dyDescent="0.35">
      <c r="A53" s="33">
        <v>0.48958333333333331</v>
      </c>
      <c r="B53" s="34">
        <v>13</v>
      </c>
      <c r="C53" s="58">
        <v>63</v>
      </c>
      <c r="D53" s="42">
        <v>0.69</v>
      </c>
      <c r="E53" s="35">
        <v>0.98958333333333337</v>
      </c>
      <c r="F53" s="34">
        <v>5</v>
      </c>
      <c r="G53" s="58">
        <v>58</v>
      </c>
      <c r="H53" s="42">
        <v>0.96</v>
      </c>
      <c r="I53" s="21"/>
      <c r="J53" s="45">
        <v>0.48958333333333331</v>
      </c>
      <c r="K53" s="54">
        <v>11</v>
      </c>
      <c r="L53" s="54">
        <v>57</v>
      </c>
      <c r="M53" s="40">
        <v>0.9</v>
      </c>
      <c r="N53" s="51">
        <v>0.98958333333333337</v>
      </c>
      <c r="O53" s="54">
        <v>9</v>
      </c>
      <c r="P53" s="54">
        <v>58</v>
      </c>
      <c r="Q53" s="40">
        <v>1.36</v>
      </c>
      <c r="S53" s="45">
        <v>0.48958333333333331</v>
      </c>
      <c r="T53" s="54">
        <v>14</v>
      </c>
      <c r="U53" s="54">
        <v>59</v>
      </c>
      <c r="V53" s="40">
        <v>1.05</v>
      </c>
      <c r="W53" s="51">
        <v>0.98958333333333337</v>
      </c>
      <c r="X53" s="54">
        <v>3</v>
      </c>
      <c r="Y53" s="54">
        <v>50</v>
      </c>
      <c r="Z53" s="40">
        <v>1.22</v>
      </c>
      <c r="AB53" s="45">
        <v>0.48958333333333331</v>
      </c>
      <c r="AC53" s="54">
        <v>7</v>
      </c>
      <c r="AD53" s="54">
        <v>63</v>
      </c>
      <c r="AE53" s="40">
        <v>0.78</v>
      </c>
      <c r="AF53" s="51">
        <v>0.98958333333333337</v>
      </c>
      <c r="AG53" s="54">
        <v>4</v>
      </c>
      <c r="AH53" s="54">
        <v>54</v>
      </c>
      <c r="AI53" s="40">
        <v>1.07</v>
      </c>
      <c r="AK53" s="45">
        <v>0.48958333333333331</v>
      </c>
      <c r="AL53" s="54">
        <v>15</v>
      </c>
      <c r="AM53" s="54">
        <v>60</v>
      </c>
      <c r="AN53" s="40">
        <v>0.86</v>
      </c>
      <c r="AO53" s="51">
        <v>0.98958333333333337</v>
      </c>
      <c r="AP53" s="54">
        <v>2</v>
      </c>
      <c r="AQ53" s="54">
        <v>61</v>
      </c>
      <c r="AR53" s="40">
        <v>0.86</v>
      </c>
      <c r="AT53" s="45">
        <v>0.48958333333333331</v>
      </c>
      <c r="AU53" s="54">
        <v>9</v>
      </c>
      <c r="AV53" s="54">
        <v>57</v>
      </c>
      <c r="AW53" s="40">
        <v>1.07</v>
      </c>
      <c r="AX53" s="51">
        <v>0.98958333333333337</v>
      </c>
      <c r="AY53" s="54">
        <v>1</v>
      </c>
      <c r="AZ53" s="54">
        <v>65</v>
      </c>
      <c r="BA53" s="40">
        <v>0.5</v>
      </c>
      <c r="BB53" s="23"/>
      <c r="BC53" s="45">
        <v>0.48958333333333331</v>
      </c>
      <c r="BD53" s="54">
        <v>7</v>
      </c>
      <c r="BE53" s="54">
        <v>53</v>
      </c>
      <c r="BF53" s="40">
        <v>1.21</v>
      </c>
      <c r="BG53" s="51">
        <v>0.98958333333333337</v>
      </c>
      <c r="BH53" s="54">
        <v>5</v>
      </c>
      <c r="BI53" s="54">
        <v>53</v>
      </c>
      <c r="BJ53" s="40">
        <v>0.83</v>
      </c>
      <c r="BL53" s="45">
        <v>0.48958333333333331</v>
      </c>
      <c r="BM53" s="54">
        <f t="shared" si="0"/>
        <v>60</v>
      </c>
      <c r="BN53" s="56">
        <f t="shared" si="1"/>
        <v>60.4</v>
      </c>
      <c r="BO53" s="40">
        <f t="shared" si="2"/>
        <v>3.8363171355498724</v>
      </c>
      <c r="BP53" s="51">
        <v>0.98958333333333337</v>
      </c>
      <c r="BQ53" s="54">
        <f t="shared" si="9"/>
        <v>23</v>
      </c>
      <c r="BR53" s="56">
        <f t="shared" si="10"/>
        <v>56.2</v>
      </c>
      <c r="BS53" s="40">
        <f t="shared" si="11"/>
        <v>1.4705882352941175</v>
      </c>
      <c r="BU53" s="45">
        <v>0.48958333333333331</v>
      </c>
      <c r="BV53" s="54">
        <f t="shared" si="3"/>
        <v>16</v>
      </c>
      <c r="BW53" s="56">
        <f t="shared" si="4"/>
        <v>59.2</v>
      </c>
      <c r="BX53" s="40">
        <f t="shared" si="5"/>
        <v>1.0230179028132993</v>
      </c>
      <c r="BY53" s="51">
        <v>0.98958333333333337</v>
      </c>
      <c r="BZ53" s="54">
        <f t="shared" si="6"/>
        <v>6</v>
      </c>
      <c r="CA53" s="56">
        <f t="shared" si="7"/>
        <v>57.6</v>
      </c>
      <c r="CB53" s="40">
        <f t="shared" si="8"/>
        <v>0.38363171355498721</v>
      </c>
    </row>
    <row r="54" spans="1:80" ht="17.25" thickTop="1" x14ac:dyDescent="0.3">
      <c r="A54" s="30" t="s">
        <v>11</v>
      </c>
      <c r="B54" s="36">
        <f>SUM(B6:B53)</f>
        <v>291</v>
      </c>
      <c r="C54" s="38">
        <f>AVERAGE(C6:C53)</f>
        <v>57.25714285714286</v>
      </c>
      <c r="D54" s="39"/>
      <c r="E54" s="30" t="s">
        <v>12</v>
      </c>
      <c r="F54" s="36">
        <f>SUM(F6:F53)</f>
        <v>700</v>
      </c>
      <c r="G54" s="38">
        <f>AVERAGE(G6:G53)</f>
        <v>55.770833333333336</v>
      </c>
      <c r="H54" s="39"/>
      <c r="J54" s="30" t="s">
        <v>11</v>
      </c>
      <c r="K54" s="36">
        <f>SUM(K6:K53)</f>
        <v>326</v>
      </c>
      <c r="L54" s="38">
        <f>AVERAGE(L6:L53)</f>
        <v>57.55</v>
      </c>
      <c r="M54" s="37"/>
      <c r="N54" s="30" t="s">
        <v>12</v>
      </c>
      <c r="O54" s="36">
        <f>SUM(O6:O53)</f>
        <v>721</v>
      </c>
      <c r="P54" s="38">
        <f>AVERAGE(P6:P53)</f>
        <v>54.851063829787236</v>
      </c>
      <c r="Q54" s="37"/>
      <c r="S54" s="30" t="s">
        <v>11</v>
      </c>
      <c r="T54" s="36">
        <f>SUM(T6:T53)</f>
        <v>308</v>
      </c>
      <c r="U54" s="38">
        <f>AVERAGE(U6:U53)</f>
        <v>52.097560975609753</v>
      </c>
      <c r="V54" s="37"/>
      <c r="W54" s="30" t="s">
        <v>12</v>
      </c>
      <c r="X54" s="36">
        <f>SUM(X6:X53)</f>
        <v>688</v>
      </c>
      <c r="Y54" s="38">
        <f>AVERAGE(Y6:Y53)</f>
        <v>54.916666666666664</v>
      </c>
      <c r="Z54" s="37"/>
      <c r="AB54" s="30" t="s">
        <v>11</v>
      </c>
      <c r="AC54" s="36">
        <f>SUM(AC6:AC53)</f>
        <v>306</v>
      </c>
      <c r="AD54" s="38">
        <f>AVERAGE(AD6:AD53)</f>
        <v>59.763157894736842</v>
      </c>
      <c r="AE54" s="37"/>
      <c r="AF54" s="30" t="s">
        <v>12</v>
      </c>
      <c r="AG54" s="36">
        <f>SUM(AG6:AG53)</f>
        <v>699</v>
      </c>
      <c r="AH54" s="38">
        <f>AVERAGE(AH6:AH53)</f>
        <v>54.042553191489361</v>
      </c>
      <c r="AI54" s="37"/>
      <c r="AK54" s="30" t="s">
        <v>11</v>
      </c>
      <c r="AL54" s="36">
        <f>SUM(AL6:AL53)</f>
        <v>333</v>
      </c>
      <c r="AM54" s="38">
        <f>AVERAGE(AM6:AM53)</f>
        <v>58.631578947368418</v>
      </c>
      <c r="AN54" s="37"/>
      <c r="AO54" s="30" t="s">
        <v>12</v>
      </c>
      <c r="AP54" s="36">
        <f>SUM(AP6:AP53)</f>
        <v>784</v>
      </c>
      <c r="AQ54" s="38">
        <f>AVERAGE(AQ6:AQ53)</f>
        <v>54.75</v>
      </c>
      <c r="AR54" s="37"/>
      <c r="AT54" s="30" t="s">
        <v>11</v>
      </c>
      <c r="AU54" s="36">
        <f>SUM(AU6:AU53)</f>
        <v>232</v>
      </c>
      <c r="AV54" s="38">
        <f>AVERAGE(AV6:AV53)</f>
        <v>59.027777777777779</v>
      </c>
      <c r="AW54" s="37"/>
      <c r="AX54" s="30" t="s">
        <v>12</v>
      </c>
      <c r="AY54" s="36">
        <f>SUM(AY6:AY53)</f>
        <v>680</v>
      </c>
      <c r="AZ54" s="38">
        <f>AVERAGE(AZ6:AZ53)</f>
        <v>55.708333333333336</v>
      </c>
      <c r="BA54" s="37"/>
      <c r="BC54" s="30" t="s">
        <v>11</v>
      </c>
      <c r="BD54" s="36">
        <f>SUM(BD6:BD53)</f>
        <v>152</v>
      </c>
      <c r="BE54" s="38">
        <f>AVERAGE(BE6:BE53)</f>
        <v>58.513513513513516</v>
      </c>
      <c r="BF54" s="37"/>
      <c r="BG54" s="30" t="s">
        <v>12</v>
      </c>
      <c r="BH54" s="36">
        <f>SUM(BH6:BH53)</f>
        <v>626</v>
      </c>
      <c r="BI54" s="38">
        <f>AVERAGE(BI6:BI53)</f>
        <v>55.270833333333336</v>
      </c>
      <c r="BJ54" s="37"/>
      <c r="BL54" s="30" t="s">
        <v>11</v>
      </c>
      <c r="BM54" s="36">
        <f>SUM(BM6:BM53)</f>
        <v>1564</v>
      </c>
      <c r="BN54" s="38" t="e">
        <f>AVERAGE(BN6:BN53)</f>
        <v>#DIV/0!</v>
      </c>
      <c r="BO54" s="37"/>
      <c r="BP54" s="30" t="s">
        <v>12</v>
      </c>
      <c r="BQ54" s="36">
        <f>SUM(BQ6:BQ53)</f>
        <v>3592</v>
      </c>
      <c r="BR54" s="38">
        <f>AVERAGE(BR6:BR53)</f>
        <v>54.843749999999993</v>
      </c>
      <c r="BS54" s="37"/>
      <c r="BU54" s="30" t="s">
        <v>11</v>
      </c>
      <c r="BV54" s="36">
        <f>SUM(BV6:BV53)</f>
        <v>384</v>
      </c>
      <c r="BW54" s="38" t="e">
        <f>AVERAGE(BW6:BW53)</f>
        <v>#DIV/0!</v>
      </c>
      <c r="BX54" s="37"/>
      <c r="BY54" s="30" t="s">
        <v>12</v>
      </c>
      <c r="BZ54" s="36">
        <f>SUM(BZ6:BZ53)</f>
        <v>1306</v>
      </c>
      <c r="CA54" s="38">
        <f>AVERAGE(CA6:CA53)</f>
        <v>54.836458333333326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6" sqref="A6"/>
    </sheetView>
  </sheetViews>
  <sheetFormatPr defaultColWidth="9" defaultRowHeight="16.5" x14ac:dyDescent="0.3"/>
  <cols>
    <col min="1" max="4" width="9" style="43"/>
    <col min="5" max="7" width="9" style="43" customWidth="1"/>
    <col min="8" max="13" width="9" style="43"/>
    <col min="14" max="16" width="9" style="43" customWidth="1"/>
    <col min="17" max="22" width="9" style="43"/>
    <col min="23" max="26" width="9" style="43" customWidth="1"/>
    <col min="27" max="16384" width="9" style="43"/>
  </cols>
  <sheetData>
    <row r="1" spans="1:80" ht="16.5" customHeight="1" x14ac:dyDescent="0.3">
      <c r="A1" s="48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47" t="s">
        <v>0</v>
      </c>
      <c r="K1" s="2625" t="s">
        <v>79</v>
      </c>
      <c r="L1" s="2626"/>
      <c r="M1" s="2626"/>
      <c r="N1" s="2626"/>
      <c r="O1" s="2626"/>
      <c r="P1" s="2626"/>
      <c r="Q1" s="2626"/>
      <c r="S1" s="47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47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47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47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47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47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47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x14ac:dyDescent="0.3">
      <c r="A2" s="48" t="s">
        <v>1</v>
      </c>
      <c r="B2" s="2623" t="s">
        <v>2</v>
      </c>
      <c r="C2" s="2623"/>
      <c r="D2" s="2623"/>
      <c r="E2" s="2623"/>
      <c r="F2" s="2623"/>
      <c r="G2" s="2623"/>
      <c r="H2" s="2623"/>
      <c r="I2" s="26"/>
      <c r="J2" s="47" t="s">
        <v>1</v>
      </c>
      <c r="K2" s="2623" t="s">
        <v>2</v>
      </c>
      <c r="L2" s="2623"/>
      <c r="M2" s="2623"/>
      <c r="N2" s="2623"/>
      <c r="O2" s="2623"/>
      <c r="P2" s="2623"/>
      <c r="Q2" s="2623"/>
      <c r="S2" s="47" t="s">
        <v>1</v>
      </c>
      <c r="T2" s="2623" t="s">
        <v>2</v>
      </c>
      <c r="U2" s="2623"/>
      <c r="V2" s="2623"/>
      <c r="W2" s="2623"/>
      <c r="X2" s="2623"/>
      <c r="Y2" s="2623"/>
      <c r="Z2" s="2623"/>
      <c r="AB2" s="47" t="s">
        <v>1</v>
      </c>
      <c r="AC2" s="2623" t="s">
        <v>2</v>
      </c>
      <c r="AD2" s="2623"/>
      <c r="AE2" s="2623"/>
      <c r="AF2" s="2623"/>
      <c r="AG2" s="2623"/>
      <c r="AH2" s="2623"/>
      <c r="AI2" s="2623"/>
      <c r="AK2" s="47" t="s">
        <v>1</v>
      </c>
      <c r="AL2" s="2623" t="s">
        <v>2</v>
      </c>
      <c r="AM2" s="2623"/>
      <c r="AN2" s="2623"/>
      <c r="AO2" s="2623"/>
      <c r="AP2" s="2623"/>
      <c r="AQ2" s="2623"/>
      <c r="AR2" s="2623"/>
      <c r="AT2" s="47" t="s">
        <v>1</v>
      </c>
      <c r="AU2" s="2623" t="s">
        <v>2</v>
      </c>
      <c r="AV2" s="2623"/>
      <c r="AW2" s="2623"/>
      <c r="AX2" s="2623"/>
      <c r="AY2" s="2623"/>
      <c r="AZ2" s="2623"/>
      <c r="BA2" s="2623"/>
      <c r="BC2" s="47" t="s">
        <v>1</v>
      </c>
      <c r="BD2" s="2623" t="s">
        <v>2</v>
      </c>
      <c r="BE2" s="2623"/>
      <c r="BF2" s="2623"/>
      <c r="BG2" s="2623"/>
      <c r="BH2" s="2623"/>
      <c r="BI2" s="2623"/>
      <c r="BJ2" s="2623"/>
      <c r="BL2" s="47" t="s">
        <v>1</v>
      </c>
      <c r="BM2" s="2623" t="s">
        <v>2</v>
      </c>
      <c r="BN2" s="2623"/>
      <c r="BO2" s="2623"/>
      <c r="BP2" s="2623"/>
      <c r="BQ2" s="2623"/>
      <c r="BR2" s="2623"/>
      <c r="BS2" s="2623"/>
      <c r="BU2" s="47" t="s">
        <v>1</v>
      </c>
      <c r="BV2" s="2623" t="s">
        <v>2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48" t="s">
        <v>18</v>
      </c>
      <c r="B3" s="2624" t="s">
        <v>21</v>
      </c>
      <c r="C3" s="2624"/>
      <c r="D3" s="2624"/>
      <c r="E3" s="2624"/>
      <c r="F3" s="2624"/>
      <c r="G3" s="2624"/>
      <c r="H3" s="2624"/>
      <c r="I3" s="27"/>
      <c r="J3" s="47" t="s">
        <v>13</v>
      </c>
      <c r="K3" s="2624" t="s">
        <v>21</v>
      </c>
      <c r="L3" s="2624"/>
      <c r="M3" s="2624"/>
      <c r="N3" s="2624"/>
      <c r="O3" s="2624"/>
      <c r="P3" s="2624"/>
      <c r="Q3" s="2624"/>
      <c r="S3" s="47" t="s">
        <v>13</v>
      </c>
      <c r="T3" s="2624" t="s">
        <v>21</v>
      </c>
      <c r="U3" s="2624"/>
      <c r="V3" s="2624"/>
      <c r="W3" s="2624"/>
      <c r="X3" s="2624"/>
      <c r="Y3" s="2624"/>
      <c r="Z3" s="2624"/>
      <c r="AB3" s="47" t="s">
        <v>13</v>
      </c>
      <c r="AC3" s="2624" t="s">
        <v>21</v>
      </c>
      <c r="AD3" s="2624"/>
      <c r="AE3" s="2624"/>
      <c r="AF3" s="2624"/>
      <c r="AG3" s="2624"/>
      <c r="AH3" s="2624"/>
      <c r="AI3" s="2624"/>
      <c r="AK3" s="47" t="s">
        <v>13</v>
      </c>
      <c r="AL3" s="2624" t="s">
        <v>21</v>
      </c>
      <c r="AM3" s="2624"/>
      <c r="AN3" s="2624"/>
      <c r="AO3" s="2624"/>
      <c r="AP3" s="2624"/>
      <c r="AQ3" s="2624"/>
      <c r="AR3" s="2624"/>
      <c r="AT3" s="47" t="s">
        <v>13</v>
      </c>
      <c r="AU3" s="2624" t="s">
        <v>21</v>
      </c>
      <c r="AV3" s="2624"/>
      <c r="AW3" s="2624"/>
      <c r="AX3" s="2624"/>
      <c r="AY3" s="2624"/>
      <c r="AZ3" s="2624"/>
      <c r="BA3" s="2624"/>
      <c r="BC3" s="47" t="s">
        <v>13</v>
      </c>
      <c r="BD3" s="2624" t="s">
        <v>21</v>
      </c>
      <c r="BE3" s="2624"/>
      <c r="BF3" s="2624"/>
      <c r="BG3" s="2624"/>
      <c r="BH3" s="2624"/>
      <c r="BI3" s="2624"/>
      <c r="BJ3" s="2624"/>
      <c r="BL3" s="47" t="s">
        <v>13</v>
      </c>
      <c r="BM3" s="2624" t="s">
        <v>21</v>
      </c>
      <c r="BN3" s="2624"/>
      <c r="BO3" s="2624"/>
      <c r="BP3" s="2624"/>
      <c r="BQ3" s="2624"/>
      <c r="BR3" s="2624"/>
      <c r="BS3" s="2624"/>
      <c r="BU3" s="47" t="s">
        <v>13</v>
      </c>
      <c r="BV3" s="2624" t="s">
        <v>21</v>
      </c>
      <c r="BW3" s="2624"/>
      <c r="BX3" s="2624"/>
      <c r="BY3" s="2624"/>
      <c r="BZ3" s="2624"/>
      <c r="CA3" s="2624"/>
      <c r="CB3" s="2624"/>
    </row>
    <row r="4" spans="1:80" x14ac:dyDescent="0.3">
      <c r="A4" s="48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47" t="s">
        <v>3</v>
      </c>
      <c r="K4" s="2622" t="s">
        <v>4</v>
      </c>
      <c r="L4" s="2622"/>
      <c r="M4" s="2622"/>
      <c r="N4" s="2622"/>
      <c r="O4" s="2622"/>
      <c r="P4" s="2622"/>
      <c r="Q4" s="2622"/>
      <c r="S4" s="47" t="s">
        <v>3</v>
      </c>
      <c r="T4" s="2622" t="s">
        <v>4</v>
      </c>
      <c r="U4" s="2622"/>
      <c r="V4" s="2622"/>
      <c r="W4" s="2622"/>
      <c r="X4" s="2622"/>
      <c r="Y4" s="2622"/>
      <c r="Z4" s="2622"/>
      <c r="AB4" s="47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47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47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47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47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47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47" t="s">
        <v>6</v>
      </c>
      <c r="B5" s="50" t="s">
        <v>7</v>
      </c>
      <c r="C5" s="50" t="s">
        <v>8</v>
      </c>
      <c r="D5" s="50" t="s">
        <v>9</v>
      </c>
      <c r="E5" s="50" t="s">
        <v>6</v>
      </c>
      <c r="F5" s="50" t="s">
        <v>7</v>
      </c>
      <c r="G5" s="50" t="s">
        <v>8</v>
      </c>
      <c r="H5" s="50" t="s">
        <v>9</v>
      </c>
      <c r="I5" s="25"/>
      <c r="J5" s="47" t="s">
        <v>6</v>
      </c>
      <c r="K5" s="50" t="s">
        <v>7</v>
      </c>
      <c r="L5" s="50" t="s">
        <v>8</v>
      </c>
      <c r="M5" s="50" t="s">
        <v>9</v>
      </c>
      <c r="N5" s="50" t="s">
        <v>6</v>
      </c>
      <c r="O5" s="50" t="s">
        <v>7</v>
      </c>
      <c r="P5" s="50" t="s">
        <v>8</v>
      </c>
      <c r="Q5" s="50" t="s">
        <v>9</v>
      </c>
      <c r="S5" s="47" t="s">
        <v>6</v>
      </c>
      <c r="T5" s="50" t="s">
        <v>7</v>
      </c>
      <c r="U5" s="50" t="s">
        <v>8</v>
      </c>
      <c r="V5" s="50" t="s">
        <v>9</v>
      </c>
      <c r="W5" s="50" t="s">
        <v>6</v>
      </c>
      <c r="X5" s="50" t="s">
        <v>7</v>
      </c>
      <c r="Y5" s="50" t="s">
        <v>8</v>
      </c>
      <c r="Z5" s="50" t="s">
        <v>9</v>
      </c>
      <c r="AB5" s="47" t="s">
        <v>6</v>
      </c>
      <c r="AC5" s="50" t="s">
        <v>7</v>
      </c>
      <c r="AD5" s="50" t="s">
        <v>8</v>
      </c>
      <c r="AE5" s="50" t="s">
        <v>9</v>
      </c>
      <c r="AF5" s="50" t="s">
        <v>6</v>
      </c>
      <c r="AG5" s="50" t="s">
        <v>7</v>
      </c>
      <c r="AH5" s="50" t="s">
        <v>8</v>
      </c>
      <c r="AI5" s="50" t="s">
        <v>9</v>
      </c>
      <c r="AK5" s="47" t="s">
        <v>6</v>
      </c>
      <c r="AL5" s="50" t="s">
        <v>7</v>
      </c>
      <c r="AM5" s="50" t="s">
        <v>8</v>
      </c>
      <c r="AN5" s="50" t="s">
        <v>9</v>
      </c>
      <c r="AO5" s="50" t="s">
        <v>6</v>
      </c>
      <c r="AP5" s="50" t="s">
        <v>7</v>
      </c>
      <c r="AQ5" s="50" t="s">
        <v>8</v>
      </c>
      <c r="AR5" s="50" t="s">
        <v>9</v>
      </c>
      <c r="AT5" s="47" t="s">
        <v>6</v>
      </c>
      <c r="AU5" s="50" t="s">
        <v>7</v>
      </c>
      <c r="AV5" s="50" t="s">
        <v>8</v>
      </c>
      <c r="AW5" s="50" t="s">
        <v>9</v>
      </c>
      <c r="AX5" s="50" t="s">
        <v>6</v>
      </c>
      <c r="AY5" s="50" t="s">
        <v>7</v>
      </c>
      <c r="AZ5" s="50" t="s">
        <v>8</v>
      </c>
      <c r="BA5" s="50" t="s">
        <v>9</v>
      </c>
      <c r="BC5" s="47" t="s">
        <v>6</v>
      </c>
      <c r="BD5" s="50" t="s">
        <v>7</v>
      </c>
      <c r="BE5" s="50" t="s">
        <v>8</v>
      </c>
      <c r="BF5" s="50" t="s">
        <v>9</v>
      </c>
      <c r="BG5" s="50" t="s">
        <v>6</v>
      </c>
      <c r="BH5" s="50" t="s">
        <v>7</v>
      </c>
      <c r="BI5" s="50" t="s">
        <v>8</v>
      </c>
      <c r="BJ5" s="50" t="s">
        <v>9</v>
      </c>
      <c r="BL5" s="47" t="s">
        <v>6</v>
      </c>
      <c r="BM5" s="50" t="s">
        <v>7</v>
      </c>
      <c r="BN5" s="50" t="s">
        <v>8</v>
      </c>
      <c r="BO5" s="50" t="s">
        <v>9</v>
      </c>
      <c r="BP5" s="50" t="s">
        <v>6</v>
      </c>
      <c r="BQ5" s="50" t="s">
        <v>7</v>
      </c>
      <c r="BR5" s="50" t="s">
        <v>8</v>
      </c>
      <c r="BS5" s="50" t="s">
        <v>9</v>
      </c>
      <c r="BU5" s="47" t="s">
        <v>6</v>
      </c>
      <c r="BV5" s="50" t="s">
        <v>7</v>
      </c>
      <c r="BW5" s="50" t="s">
        <v>8</v>
      </c>
      <c r="BX5" s="50" t="s">
        <v>9</v>
      </c>
      <c r="BY5" s="50" t="s">
        <v>6</v>
      </c>
      <c r="BZ5" s="50" t="s">
        <v>7</v>
      </c>
      <c r="CA5" s="50" t="s">
        <v>8</v>
      </c>
      <c r="CB5" s="50" t="s">
        <v>9</v>
      </c>
    </row>
    <row r="6" spans="1:80" x14ac:dyDescent="0.3">
      <c r="A6" s="44">
        <v>0</v>
      </c>
      <c r="B6" s="54">
        <v>14</v>
      </c>
      <c r="C6" s="56">
        <v>44</v>
      </c>
      <c r="D6" s="40">
        <v>1.28</v>
      </c>
      <c r="E6" s="51">
        <v>0.5</v>
      </c>
      <c r="F6" s="54">
        <v>39</v>
      </c>
      <c r="G6" s="56">
        <v>43</v>
      </c>
      <c r="H6" s="40">
        <v>3.5</v>
      </c>
      <c r="I6" s="28"/>
      <c r="J6" s="44">
        <v>0</v>
      </c>
      <c r="K6" s="54">
        <v>17</v>
      </c>
      <c r="L6" s="54">
        <v>44</v>
      </c>
      <c r="M6" s="40">
        <v>1.41</v>
      </c>
      <c r="N6" s="51">
        <v>0.5</v>
      </c>
      <c r="O6" s="54">
        <v>32</v>
      </c>
      <c r="P6" s="54">
        <v>43</v>
      </c>
      <c r="Q6" s="40">
        <v>1.96</v>
      </c>
      <c r="S6" s="44">
        <v>0</v>
      </c>
      <c r="T6" s="54">
        <v>7</v>
      </c>
      <c r="U6" s="54">
        <v>44</v>
      </c>
      <c r="V6" s="40">
        <v>1.21</v>
      </c>
      <c r="W6" s="51">
        <v>0.5</v>
      </c>
      <c r="X6" s="54">
        <v>66</v>
      </c>
      <c r="Y6" s="54">
        <v>43</v>
      </c>
      <c r="Z6" s="40">
        <v>3.83</v>
      </c>
      <c r="AB6" s="44">
        <v>0</v>
      </c>
      <c r="AC6" s="54">
        <v>11</v>
      </c>
      <c r="AD6" s="54">
        <v>44</v>
      </c>
      <c r="AE6" s="40">
        <v>1.23</v>
      </c>
      <c r="AF6" s="51">
        <v>0.5</v>
      </c>
      <c r="AG6" s="54">
        <v>45</v>
      </c>
      <c r="AH6" s="54">
        <v>45</v>
      </c>
      <c r="AI6" s="40">
        <v>2.41</v>
      </c>
      <c r="AK6" s="44">
        <v>0</v>
      </c>
      <c r="AL6" s="54">
        <v>10</v>
      </c>
      <c r="AM6" s="54">
        <v>42</v>
      </c>
      <c r="AN6" s="40">
        <v>1.1000000000000001</v>
      </c>
      <c r="AO6" s="51">
        <v>0.5</v>
      </c>
      <c r="AP6" s="54">
        <v>43</v>
      </c>
      <c r="AQ6" s="54">
        <v>46</v>
      </c>
      <c r="AR6" s="40">
        <v>2.27</v>
      </c>
      <c r="AT6" s="44">
        <v>0</v>
      </c>
      <c r="AU6" s="54">
        <v>15</v>
      </c>
      <c r="AV6" s="54">
        <v>43</v>
      </c>
      <c r="AW6" s="40">
        <v>1.28</v>
      </c>
      <c r="AX6" s="51">
        <v>0.5</v>
      </c>
      <c r="AY6" s="54">
        <v>54</v>
      </c>
      <c r="AZ6" s="54">
        <v>48</v>
      </c>
      <c r="BA6" s="40">
        <v>3.57</v>
      </c>
      <c r="BB6" s="49"/>
      <c r="BC6" s="44">
        <v>0</v>
      </c>
      <c r="BD6" s="54">
        <v>4</v>
      </c>
      <c r="BE6" s="54">
        <v>44</v>
      </c>
      <c r="BF6" s="40">
        <v>0.73</v>
      </c>
      <c r="BG6" s="51">
        <v>0.5</v>
      </c>
      <c r="BH6" s="54">
        <v>49</v>
      </c>
      <c r="BI6" s="54">
        <v>45</v>
      </c>
      <c r="BJ6" s="40">
        <v>3.6</v>
      </c>
      <c r="BL6" s="44">
        <v>0</v>
      </c>
      <c r="BM6" s="54">
        <f>SUM(B6,K6,T6,AC6,AL6)</f>
        <v>59</v>
      </c>
      <c r="BN6" s="56">
        <f>AVERAGE(C6,L6,U6,AD6,AM6)</f>
        <v>43.6</v>
      </c>
      <c r="BO6" s="40">
        <f>BM6/$BM$54*100</f>
        <v>0.79622132253711198</v>
      </c>
      <c r="BP6" s="51">
        <v>0.5</v>
      </c>
      <c r="BQ6" s="54">
        <f>SUM(F6,O6,X6,AG6,AP6)</f>
        <v>225</v>
      </c>
      <c r="BR6" s="56">
        <f>AVERAGE(G6,P6,Y6,AH6,AQ6)</f>
        <v>44</v>
      </c>
      <c r="BS6" s="40">
        <f>BQ6/$BM$54*100</f>
        <v>3.0364372469635628</v>
      </c>
      <c r="BU6" s="44">
        <v>0</v>
      </c>
      <c r="BV6" s="54">
        <f>SUM(AU6,BD6)</f>
        <v>19</v>
      </c>
      <c r="BW6" s="56">
        <f>AVERAGE(L6,U6,AD6,AM6,AV6)</f>
        <v>43.4</v>
      </c>
      <c r="BX6" s="40">
        <f>BV6/$BM$54*100</f>
        <v>0.25641025641025639</v>
      </c>
      <c r="BY6" s="51">
        <v>0.5</v>
      </c>
      <c r="BZ6" s="54">
        <f>SUM(AY6,BH6)</f>
        <v>103</v>
      </c>
      <c r="CA6" s="56">
        <f>AVERAGE(P6,Y6,AH6,AQ6,AZ6)</f>
        <v>45</v>
      </c>
      <c r="CB6" s="40">
        <f>BZ6/$BM$54*100</f>
        <v>1.3900134952766532</v>
      </c>
    </row>
    <row r="7" spans="1:80" x14ac:dyDescent="0.3">
      <c r="A7" s="44">
        <v>1.0416666666666666E-2</v>
      </c>
      <c r="B7" s="54">
        <v>9</v>
      </c>
      <c r="C7" s="56">
        <v>46</v>
      </c>
      <c r="D7" s="40">
        <v>0.86</v>
      </c>
      <c r="E7" s="51">
        <v>0.51041666666666663</v>
      </c>
      <c r="F7" s="54">
        <v>44</v>
      </c>
      <c r="G7" s="56">
        <v>47</v>
      </c>
      <c r="H7" s="40">
        <v>3.07</v>
      </c>
      <c r="I7" s="28"/>
      <c r="J7" s="44">
        <v>1.0416666666666666E-2</v>
      </c>
      <c r="K7" s="54">
        <v>9</v>
      </c>
      <c r="L7" s="54">
        <v>50</v>
      </c>
      <c r="M7" s="40">
        <v>0.78</v>
      </c>
      <c r="N7" s="51">
        <v>0.51041666666666663</v>
      </c>
      <c r="O7" s="54">
        <v>33</v>
      </c>
      <c r="P7" s="54">
        <v>49</v>
      </c>
      <c r="Q7" s="40">
        <v>1.81</v>
      </c>
      <c r="S7" s="44">
        <v>1.0416666666666666E-2</v>
      </c>
      <c r="T7" s="54">
        <v>11</v>
      </c>
      <c r="U7" s="54">
        <v>55</v>
      </c>
      <c r="V7" s="40">
        <v>0.97</v>
      </c>
      <c r="W7" s="51">
        <v>0.51041666666666663</v>
      </c>
      <c r="X7" s="54">
        <v>39</v>
      </c>
      <c r="Y7" s="54">
        <v>41</v>
      </c>
      <c r="Z7" s="40">
        <v>2.8</v>
      </c>
      <c r="AB7" s="44">
        <v>1.0416666666666666E-2</v>
      </c>
      <c r="AC7" s="54">
        <v>10</v>
      </c>
      <c r="AD7" s="54">
        <v>51</v>
      </c>
      <c r="AE7" s="40">
        <v>0.78</v>
      </c>
      <c r="AF7" s="51">
        <v>0.51041666666666663</v>
      </c>
      <c r="AG7" s="54">
        <v>34</v>
      </c>
      <c r="AH7" s="54">
        <v>47</v>
      </c>
      <c r="AI7" s="40">
        <v>2.2799999999999998</v>
      </c>
      <c r="AK7" s="44">
        <v>1.0416666666666666E-2</v>
      </c>
      <c r="AL7" s="54">
        <v>11</v>
      </c>
      <c r="AM7" s="54">
        <v>49</v>
      </c>
      <c r="AN7" s="40">
        <v>0.85</v>
      </c>
      <c r="AO7" s="51">
        <v>0.51041666666666663</v>
      </c>
      <c r="AP7" s="54">
        <v>38</v>
      </c>
      <c r="AQ7" s="54">
        <v>44</v>
      </c>
      <c r="AR7" s="40">
        <v>2.77</v>
      </c>
      <c r="AT7" s="44">
        <v>1.0416666666666666E-2</v>
      </c>
      <c r="AU7" s="54">
        <v>15</v>
      </c>
      <c r="AV7" s="54">
        <v>50</v>
      </c>
      <c r="AW7" s="40">
        <v>1.34</v>
      </c>
      <c r="AX7" s="51">
        <v>0.51041666666666663</v>
      </c>
      <c r="AY7" s="54">
        <v>58</v>
      </c>
      <c r="AZ7" s="54">
        <v>44</v>
      </c>
      <c r="BA7" s="40">
        <v>3.52</v>
      </c>
      <c r="BB7" s="49"/>
      <c r="BC7" s="44">
        <v>1.0416666666666666E-2</v>
      </c>
      <c r="BD7" s="54">
        <v>5</v>
      </c>
      <c r="BE7" s="54">
        <v>58</v>
      </c>
      <c r="BF7" s="40">
        <v>1.31</v>
      </c>
      <c r="BG7" s="51">
        <v>0.51041666666666663</v>
      </c>
      <c r="BH7" s="54">
        <v>31</v>
      </c>
      <c r="BI7" s="54">
        <v>46</v>
      </c>
      <c r="BJ7" s="40">
        <v>2.76</v>
      </c>
      <c r="BL7" s="44">
        <v>1.0416666666666666E-2</v>
      </c>
      <c r="BM7" s="54">
        <f t="shared" ref="BM7:BM53" si="0">SUM(B7,K7,T7,AC7,AL7)</f>
        <v>50</v>
      </c>
      <c r="BN7" s="56">
        <f t="shared" ref="BN7:BN53" si="1">AVERAGE(C7,L7,U7,AD7,AM7)</f>
        <v>50.2</v>
      </c>
      <c r="BO7" s="40">
        <f t="shared" ref="BO7:BO53" si="2">BM7/$BM$54*100</f>
        <v>0.67476383265856954</v>
      </c>
      <c r="BP7" s="51">
        <v>0.51041666666666663</v>
      </c>
      <c r="BQ7" s="54">
        <f>SUM(F7,O7,X7,AG7,AP7)</f>
        <v>188</v>
      </c>
      <c r="BR7" s="56">
        <f>AVERAGE(G7,P7,Y7,AH7,AQ7)</f>
        <v>45.6</v>
      </c>
      <c r="BS7" s="40">
        <f>BQ7/$BM$54*100</f>
        <v>2.5371120107962213</v>
      </c>
      <c r="BU7" s="44">
        <v>1.0416666666666666E-2</v>
      </c>
      <c r="BV7" s="54">
        <f t="shared" ref="BV7:BV53" si="3">SUM(AU7,BD7)</f>
        <v>20</v>
      </c>
      <c r="BW7" s="56">
        <f t="shared" ref="BW7:BW53" si="4">AVERAGE(L7,U7,AD7,AM7,AV7)</f>
        <v>51</v>
      </c>
      <c r="BX7" s="40">
        <f t="shared" ref="BX7:BX53" si="5">BV7/$BM$54*100</f>
        <v>0.26990553306342779</v>
      </c>
      <c r="BY7" s="51">
        <v>0.51041666666666663</v>
      </c>
      <c r="BZ7" s="54">
        <f t="shared" ref="BZ7:BZ53" si="6">SUM(AY7,BH7)</f>
        <v>89</v>
      </c>
      <c r="CA7" s="56">
        <f t="shared" ref="CA7:CA53" si="7">AVERAGE(P7,Y7,AH7,AQ7,AZ7)</f>
        <v>45</v>
      </c>
      <c r="CB7" s="40">
        <f t="shared" ref="CB7:CB53" si="8">BZ7/$BM$54*100</f>
        <v>1.2010796221322537</v>
      </c>
    </row>
    <row r="8" spans="1:80" x14ac:dyDescent="0.3">
      <c r="A8" s="44">
        <v>2.0833333333333332E-2</v>
      </c>
      <c r="B8" s="54">
        <v>7</v>
      </c>
      <c r="C8" s="56">
        <v>49</v>
      </c>
      <c r="D8" s="40">
        <v>0.92</v>
      </c>
      <c r="E8" s="51">
        <v>0.52083333333333337</v>
      </c>
      <c r="F8" s="54">
        <v>30</v>
      </c>
      <c r="G8" s="56">
        <v>46</v>
      </c>
      <c r="H8" s="40">
        <v>2.2400000000000002</v>
      </c>
      <c r="I8" s="28"/>
      <c r="J8" s="44">
        <v>2.0833333333333332E-2</v>
      </c>
      <c r="K8" s="54">
        <v>18</v>
      </c>
      <c r="L8" s="54">
        <v>48</v>
      </c>
      <c r="M8" s="40">
        <v>1.36</v>
      </c>
      <c r="N8" s="51">
        <v>0.52083333333333337</v>
      </c>
      <c r="O8" s="54">
        <v>35</v>
      </c>
      <c r="P8" s="54">
        <v>50</v>
      </c>
      <c r="Q8" s="40">
        <v>2.1</v>
      </c>
      <c r="S8" s="44">
        <v>2.0833333333333332E-2</v>
      </c>
      <c r="T8" s="54">
        <v>4</v>
      </c>
      <c r="U8" s="54">
        <v>58</v>
      </c>
      <c r="V8" s="40">
        <v>0.65</v>
      </c>
      <c r="W8" s="51">
        <v>0.52083333333333337</v>
      </c>
      <c r="X8" s="54">
        <v>53</v>
      </c>
      <c r="Y8" s="54">
        <v>47</v>
      </c>
      <c r="Z8" s="40">
        <v>2.8</v>
      </c>
      <c r="AB8" s="44">
        <v>2.0833333333333332E-2</v>
      </c>
      <c r="AC8" s="54">
        <v>13</v>
      </c>
      <c r="AD8" s="54">
        <v>54</v>
      </c>
      <c r="AE8" s="40">
        <v>1.02</v>
      </c>
      <c r="AF8" s="51">
        <v>0.52083333333333337</v>
      </c>
      <c r="AG8" s="54">
        <v>30</v>
      </c>
      <c r="AH8" s="54">
        <v>43</v>
      </c>
      <c r="AI8" s="40">
        <v>2.2999999999999998</v>
      </c>
      <c r="AK8" s="44">
        <v>2.0833333333333332E-2</v>
      </c>
      <c r="AL8" s="54">
        <v>9</v>
      </c>
      <c r="AM8" s="54">
        <v>58</v>
      </c>
      <c r="AN8" s="40">
        <v>0.91</v>
      </c>
      <c r="AO8" s="51">
        <v>0.52083333333333337</v>
      </c>
      <c r="AP8" s="54">
        <v>35</v>
      </c>
      <c r="AQ8" s="54">
        <v>47</v>
      </c>
      <c r="AR8" s="40">
        <v>1.99</v>
      </c>
      <c r="AT8" s="44">
        <v>2.0833333333333332E-2</v>
      </c>
      <c r="AU8" s="54">
        <v>10</v>
      </c>
      <c r="AV8" s="54">
        <v>54</v>
      </c>
      <c r="AW8" s="40">
        <v>1.05</v>
      </c>
      <c r="AX8" s="51">
        <v>0.52083333333333337</v>
      </c>
      <c r="AY8" s="54">
        <v>47</v>
      </c>
      <c r="AZ8" s="54">
        <v>47</v>
      </c>
      <c r="BA8" s="40">
        <v>2.9</v>
      </c>
      <c r="BB8" s="49"/>
      <c r="BC8" s="44">
        <v>2.0833333333333332E-2</v>
      </c>
      <c r="BD8" s="54">
        <v>5</v>
      </c>
      <c r="BE8" s="54">
        <v>54</v>
      </c>
      <c r="BF8" s="40">
        <v>1</v>
      </c>
      <c r="BG8" s="51">
        <v>0.52083333333333337</v>
      </c>
      <c r="BH8" s="54">
        <v>37</v>
      </c>
      <c r="BI8" s="54">
        <v>49</v>
      </c>
      <c r="BJ8" s="40">
        <v>2.61</v>
      </c>
      <c r="BL8" s="44">
        <v>2.0833333333333332E-2</v>
      </c>
      <c r="BM8" s="54">
        <f t="shared" si="0"/>
        <v>51</v>
      </c>
      <c r="BN8" s="56">
        <f t="shared" si="1"/>
        <v>53.4</v>
      </c>
      <c r="BO8" s="40">
        <f t="shared" si="2"/>
        <v>0.68825910931174095</v>
      </c>
      <c r="BP8" s="51">
        <v>0.52083333333333337</v>
      </c>
      <c r="BQ8" s="54">
        <f t="shared" ref="BQ8:BQ53" si="9">SUM(F8,O8,X8,AG8,AP8)</f>
        <v>183</v>
      </c>
      <c r="BR8" s="56">
        <f t="shared" ref="BR8:BR53" si="10">AVERAGE(G8,P8,Y8,AH8,AQ8)</f>
        <v>46.6</v>
      </c>
      <c r="BS8" s="40">
        <f t="shared" ref="BS8:BS53" si="11">BQ8/$BM$54*100</f>
        <v>2.4696356275303644</v>
      </c>
      <c r="BU8" s="44">
        <v>2.0833333333333332E-2</v>
      </c>
      <c r="BV8" s="54">
        <f t="shared" si="3"/>
        <v>15</v>
      </c>
      <c r="BW8" s="56">
        <f t="shared" si="4"/>
        <v>54.4</v>
      </c>
      <c r="BX8" s="40">
        <f t="shared" si="5"/>
        <v>0.20242914979757085</v>
      </c>
      <c r="BY8" s="51">
        <v>0.52083333333333337</v>
      </c>
      <c r="BZ8" s="54">
        <f t="shared" si="6"/>
        <v>84</v>
      </c>
      <c r="CA8" s="56">
        <f t="shared" si="7"/>
        <v>46.8</v>
      </c>
      <c r="CB8" s="40">
        <f t="shared" si="8"/>
        <v>1.1336032388663968</v>
      </c>
    </row>
    <row r="9" spans="1:80" ht="17.25" thickBot="1" x14ac:dyDescent="0.35">
      <c r="A9" s="45">
        <v>3.125E-2</v>
      </c>
      <c r="B9" s="54">
        <v>4</v>
      </c>
      <c r="C9" s="56">
        <v>59</v>
      </c>
      <c r="D9" s="40">
        <v>0.71</v>
      </c>
      <c r="E9" s="52">
        <v>0.53125</v>
      </c>
      <c r="F9" s="54">
        <v>40</v>
      </c>
      <c r="G9" s="56">
        <v>47</v>
      </c>
      <c r="H9" s="40">
        <v>2.0499999999999998</v>
      </c>
      <c r="I9" s="28"/>
      <c r="J9" s="45">
        <v>3.125E-2</v>
      </c>
      <c r="K9" s="54">
        <v>4</v>
      </c>
      <c r="L9" s="54">
        <v>49</v>
      </c>
      <c r="M9" s="40">
        <v>0.79</v>
      </c>
      <c r="N9" s="52">
        <v>0.53125</v>
      </c>
      <c r="O9" s="54">
        <v>42</v>
      </c>
      <c r="P9" s="54">
        <v>50</v>
      </c>
      <c r="Q9" s="40">
        <v>2.44</v>
      </c>
      <c r="S9" s="45">
        <v>3.125E-2</v>
      </c>
      <c r="T9" s="54">
        <v>6</v>
      </c>
      <c r="U9" s="54">
        <v>46</v>
      </c>
      <c r="V9" s="40">
        <v>0.86</v>
      </c>
      <c r="W9" s="52">
        <v>0.53125</v>
      </c>
      <c r="X9" s="54">
        <v>43</v>
      </c>
      <c r="Y9" s="54">
        <v>46</v>
      </c>
      <c r="Z9" s="40">
        <v>2.97</v>
      </c>
      <c r="AB9" s="45">
        <v>3.125E-2</v>
      </c>
      <c r="AC9" s="54">
        <v>7</v>
      </c>
      <c r="AD9" s="54">
        <v>48</v>
      </c>
      <c r="AE9" s="40">
        <v>0.81</v>
      </c>
      <c r="AF9" s="52">
        <v>0.53125</v>
      </c>
      <c r="AG9" s="54">
        <v>47</v>
      </c>
      <c r="AH9" s="54">
        <v>46</v>
      </c>
      <c r="AI9" s="40">
        <v>2.88</v>
      </c>
      <c r="AK9" s="45">
        <v>3.125E-2</v>
      </c>
      <c r="AL9" s="54">
        <v>4</v>
      </c>
      <c r="AM9" s="54">
        <v>52</v>
      </c>
      <c r="AN9" s="40">
        <v>0.64</v>
      </c>
      <c r="AO9" s="52">
        <v>0.53125</v>
      </c>
      <c r="AP9" s="54">
        <v>37</v>
      </c>
      <c r="AQ9" s="54">
        <v>45</v>
      </c>
      <c r="AR9" s="40">
        <v>3.24</v>
      </c>
      <c r="AT9" s="45">
        <v>3.125E-2</v>
      </c>
      <c r="AU9" s="54">
        <v>8</v>
      </c>
      <c r="AV9" s="54">
        <v>51</v>
      </c>
      <c r="AW9" s="40">
        <v>0.91</v>
      </c>
      <c r="AX9" s="52">
        <v>0.53125</v>
      </c>
      <c r="AY9" s="54">
        <v>67</v>
      </c>
      <c r="AZ9" s="54">
        <v>46</v>
      </c>
      <c r="BA9" s="40">
        <v>4.24</v>
      </c>
      <c r="BB9" s="23"/>
      <c r="BC9" s="45">
        <v>3.125E-2</v>
      </c>
      <c r="BD9" s="54">
        <v>4</v>
      </c>
      <c r="BE9" s="54">
        <v>48</v>
      </c>
      <c r="BF9" s="40">
        <v>1.0900000000000001</v>
      </c>
      <c r="BG9" s="52">
        <v>0.53125</v>
      </c>
      <c r="BH9" s="54">
        <v>39</v>
      </c>
      <c r="BI9" s="54">
        <v>48</v>
      </c>
      <c r="BJ9" s="40">
        <v>2.59</v>
      </c>
      <c r="BL9" s="45">
        <v>3.125E-2</v>
      </c>
      <c r="BM9" s="54">
        <f t="shared" si="0"/>
        <v>25</v>
      </c>
      <c r="BN9" s="56">
        <f t="shared" si="1"/>
        <v>50.8</v>
      </c>
      <c r="BO9" s="40">
        <f t="shared" si="2"/>
        <v>0.33738191632928477</v>
      </c>
      <c r="BP9" s="52">
        <v>0.53125</v>
      </c>
      <c r="BQ9" s="54">
        <f t="shared" si="9"/>
        <v>209</v>
      </c>
      <c r="BR9" s="56">
        <f t="shared" si="10"/>
        <v>46.8</v>
      </c>
      <c r="BS9" s="40">
        <f t="shared" si="11"/>
        <v>2.8205128205128207</v>
      </c>
      <c r="BU9" s="45">
        <v>3.125E-2</v>
      </c>
      <c r="BV9" s="54">
        <f t="shared" si="3"/>
        <v>12</v>
      </c>
      <c r="BW9" s="56">
        <f t="shared" si="4"/>
        <v>49.2</v>
      </c>
      <c r="BX9" s="40">
        <f t="shared" si="5"/>
        <v>0.16194331983805668</v>
      </c>
      <c r="BY9" s="52">
        <v>0.53125</v>
      </c>
      <c r="BZ9" s="54">
        <f t="shared" si="6"/>
        <v>106</v>
      </c>
      <c r="CA9" s="56">
        <f t="shared" si="7"/>
        <v>46.6</v>
      </c>
      <c r="CB9" s="40">
        <f t="shared" si="8"/>
        <v>1.4304993252361673</v>
      </c>
    </row>
    <row r="10" spans="1:80" ht="17.25" thickTop="1" x14ac:dyDescent="0.3">
      <c r="A10" s="46">
        <v>4.1666666666666664E-2</v>
      </c>
      <c r="B10" s="54">
        <v>5</v>
      </c>
      <c r="C10" s="56">
        <v>45</v>
      </c>
      <c r="D10" s="40">
        <v>0.92</v>
      </c>
      <c r="E10" s="53">
        <v>0.54166666666666663</v>
      </c>
      <c r="F10" s="54">
        <v>43</v>
      </c>
      <c r="G10" s="56">
        <v>42</v>
      </c>
      <c r="H10" s="40">
        <v>3.01</v>
      </c>
      <c r="I10" s="20"/>
      <c r="J10" s="46">
        <v>4.1666666666666664E-2</v>
      </c>
      <c r="K10" s="54">
        <v>4</v>
      </c>
      <c r="L10" s="54">
        <v>51</v>
      </c>
      <c r="M10" s="40">
        <v>0.71</v>
      </c>
      <c r="N10" s="53">
        <v>0.54166666666666663</v>
      </c>
      <c r="O10" s="54">
        <v>54</v>
      </c>
      <c r="P10" s="54">
        <v>47</v>
      </c>
      <c r="Q10" s="40">
        <v>2.46</v>
      </c>
      <c r="S10" s="46">
        <v>4.1666666666666664E-2</v>
      </c>
      <c r="T10" s="54">
        <v>9</v>
      </c>
      <c r="U10" s="54">
        <v>49</v>
      </c>
      <c r="V10" s="40">
        <v>0.75</v>
      </c>
      <c r="W10" s="53">
        <v>0.54166666666666663</v>
      </c>
      <c r="X10" s="54">
        <v>45</v>
      </c>
      <c r="Y10" s="54">
        <v>46</v>
      </c>
      <c r="Z10" s="40">
        <v>2.57</v>
      </c>
      <c r="AB10" s="46">
        <v>4.1666666666666664E-2</v>
      </c>
      <c r="AC10" s="54">
        <v>10</v>
      </c>
      <c r="AD10" s="54">
        <v>54</v>
      </c>
      <c r="AE10" s="40">
        <v>0.88</v>
      </c>
      <c r="AF10" s="53">
        <v>0.54166666666666663</v>
      </c>
      <c r="AG10" s="54">
        <v>49</v>
      </c>
      <c r="AH10" s="54">
        <v>47</v>
      </c>
      <c r="AI10" s="40">
        <v>2.3199999999999998</v>
      </c>
      <c r="AK10" s="46">
        <v>4.1666666666666664E-2</v>
      </c>
      <c r="AL10" s="54">
        <v>8</v>
      </c>
      <c r="AM10" s="54">
        <v>48</v>
      </c>
      <c r="AN10" s="40">
        <v>0.84</v>
      </c>
      <c r="AO10" s="53">
        <v>0.54166666666666663</v>
      </c>
      <c r="AP10" s="54">
        <v>53</v>
      </c>
      <c r="AQ10" s="54">
        <v>41</v>
      </c>
      <c r="AR10" s="40">
        <v>3.48</v>
      </c>
      <c r="AT10" s="46">
        <v>4.1666666666666664E-2</v>
      </c>
      <c r="AU10" s="54">
        <v>14</v>
      </c>
      <c r="AV10" s="54">
        <v>44</v>
      </c>
      <c r="AW10" s="40">
        <v>1.39</v>
      </c>
      <c r="AX10" s="53">
        <v>0.54166666666666663</v>
      </c>
      <c r="AY10" s="54">
        <v>53</v>
      </c>
      <c r="AZ10" s="54">
        <v>45</v>
      </c>
      <c r="BA10" s="40">
        <v>4.3499999999999996</v>
      </c>
      <c r="BB10" s="24"/>
      <c r="BC10" s="46">
        <v>4.1666666666666664E-2</v>
      </c>
      <c r="BD10" s="54">
        <v>5</v>
      </c>
      <c r="BE10" s="54">
        <v>49</v>
      </c>
      <c r="BF10" s="40">
        <v>0.84</v>
      </c>
      <c r="BG10" s="53">
        <v>0.54166666666666663</v>
      </c>
      <c r="BH10" s="54">
        <v>52</v>
      </c>
      <c r="BI10" s="54">
        <v>44</v>
      </c>
      <c r="BJ10" s="40">
        <v>3.24</v>
      </c>
      <c r="BL10" s="46">
        <v>4.1666666666666664E-2</v>
      </c>
      <c r="BM10" s="54">
        <f t="shared" si="0"/>
        <v>36</v>
      </c>
      <c r="BN10" s="56">
        <f t="shared" si="1"/>
        <v>49.4</v>
      </c>
      <c r="BO10" s="40">
        <f t="shared" si="2"/>
        <v>0.48582995951417007</v>
      </c>
      <c r="BP10" s="53">
        <v>0.54166666666666663</v>
      </c>
      <c r="BQ10" s="54">
        <f t="shared" si="9"/>
        <v>244</v>
      </c>
      <c r="BR10" s="56">
        <f t="shared" si="10"/>
        <v>44.6</v>
      </c>
      <c r="BS10" s="40">
        <f t="shared" si="11"/>
        <v>3.2928475033738192</v>
      </c>
      <c r="BU10" s="46">
        <v>4.1666666666666664E-2</v>
      </c>
      <c r="BV10" s="54">
        <f t="shared" si="3"/>
        <v>19</v>
      </c>
      <c r="BW10" s="56">
        <f t="shared" si="4"/>
        <v>49.2</v>
      </c>
      <c r="BX10" s="40">
        <f t="shared" si="5"/>
        <v>0.25641025641025639</v>
      </c>
      <c r="BY10" s="53">
        <v>0.54166666666666663</v>
      </c>
      <c r="BZ10" s="54">
        <f t="shared" si="6"/>
        <v>105</v>
      </c>
      <c r="CA10" s="56">
        <f t="shared" si="7"/>
        <v>45.2</v>
      </c>
      <c r="CB10" s="40">
        <f t="shared" si="8"/>
        <v>1.417004048582996</v>
      </c>
    </row>
    <row r="11" spans="1:80" x14ac:dyDescent="0.3">
      <c r="A11" s="44">
        <v>5.2083333333333336E-2</v>
      </c>
      <c r="B11" s="54">
        <v>3</v>
      </c>
      <c r="C11" s="56">
        <v>62</v>
      </c>
      <c r="D11" s="40">
        <v>0.85</v>
      </c>
      <c r="E11" s="51">
        <v>0.55208333333333337</v>
      </c>
      <c r="F11" s="54">
        <v>32</v>
      </c>
      <c r="G11" s="56">
        <v>46</v>
      </c>
      <c r="H11" s="40">
        <v>2.2599999999999998</v>
      </c>
      <c r="I11" s="20"/>
      <c r="J11" s="44">
        <v>5.2083333333333336E-2</v>
      </c>
      <c r="K11" s="54">
        <v>6</v>
      </c>
      <c r="L11" s="54">
        <v>53</v>
      </c>
      <c r="M11" s="40">
        <v>1.08</v>
      </c>
      <c r="N11" s="51">
        <v>0.55208333333333337</v>
      </c>
      <c r="O11" s="54">
        <v>46</v>
      </c>
      <c r="P11" s="54">
        <v>48</v>
      </c>
      <c r="Q11" s="40">
        <v>2.91</v>
      </c>
      <c r="S11" s="44">
        <v>5.2083333333333336E-2</v>
      </c>
      <c r="T11" s="54">
        <v>6</v>
      </c>
      <c r="U11" s="54">
        <v>55</v>
      </c>
      <c r="V11" s="40">
        <v>0.97</v>
      </c>
      <c r="W11" s="51">
        <v>0.55208333333333337</v>
      </c>
      <c r="X11" s="54">
        <v>43</v>
      </c>
      <c r="Y11" s="54">
        <v>49</v>
      </c>
      <c r="Z11" s="40">
        <v>2.94</v>
      </c>
      <c r="AB11" s="44">
        <v>5.2083333333333336E-2</v>
      </c>
      <c r="AC11" s="54">
        <v>2</v>
      </c>
      <c r="AD11" s="54">
        <v>56</v>
      </c>
      <c r="AE11" s="40">
        <v>0.8</v>
      </c>
      <c r="AF11" s="51">
        <v>0.55208333333333337</v>
      </c>
      <c r="AG11" s="54">
        <v>48</v>
      </c>
      <c r="AH11" s="54">
        <v>49</v>
      </c>
      <c r="AI11" s="40">
        <v>3.29</v>
      </c>
      <c r="AK11" s="44">
        <v>5.2083333333333336E-2</v>
      </c>
      <c r="AL11" s="54" t="s">
        <v>16</v>
      </c>
      <c r="AM11" s="54" t="s">
        <v>10</v>
      </c>
      <c r="AN11" s="40" t="s">
        <v>10</v>
      </c>
      <c r="AO11" s="51">
        <v>0.55208333333333337</v>
      </c>
      <c r="AP11" s="54">
        <v>54</v>
      </c>
      <c r="AQ11" s="54">
        <v>46</v>
      </c>
      <c r="AR11" s="40">
        <v>3.85</v>
      </c>
      <c r="AT11" s="44">
        <v>5.2083333333333336E-2</v>
      </c>
      <c r="AU11" s="54">
        <v>9</v>
      </c>
      <c r="AV11" s="54">
        <v>49</v>
      </c>
      <c r="AW11" s="40">
        <v>1.02</v>
      </c>
      <c r="AX11" s="51">
        <v>0.55208333333333337</v>
      </c>
      <c r="AY11" s="54">
        <v>47</v>
      </c>
      <c r="AZ11" s="54">
        <v>43</v>
      </c>
      <c r="BA11" s="40">
        <v>3.06</v>
      </c>
      <c r="BB11" s="49"/>
      <c r="BC11" s="44">
        <v>5.2083333333333336E-2</v>
      </c>
      <c r="BD11" s="54">
        <v>4</v>
      </c>
      <c r="BE11" s="54">
        <v>57</v>
      </c>
      <c r="BF11" s="40">
        <v>0.76</v>
      </c>
      <c r="BG11" s="51">
        <v>0.55208333333333337</v>
      </c>
      <c r="BH11" s="54">
        <v>52</v>
      </c>
      <c r="BI11" s="54">
        <v>45</v>
      </c>
      <c r="BJ11" s="40">
        <v>3.28</v>
      </c>
      <c r="BL11" s="44">
        <v>5.2083333333333336E-2</v>
      </c>
      <c r="BM11" s="54">
        <f t="shared" si="0"/>
        <v>17</v>
      </c>
      <c r="BN11" s="56">
        <f t="shared" si="1"/>
        <v>56.5</v>
      </c>
      <c r="BO11" s="40">
        <f t="shared" si="2"/>
        <v>0.2294197031039136</v>
      </c>
      <c r="BP11" s="51">
        <v>0.55208333333333337</v>
      </c>
      <c r="BQ11" s="54">
        <f t="shared" si="9"/>
        <v>223</v>
      </c>
      <c r="BR11" s="56">
        <f t="shared" si="10"/>
        <v>47.6</v>
      </c>
      <c r="BS11" s="40">
        <f t="shared" si="11"/>
        <v>3.0094466936572197</v>
      </c>
      <c r="BU11" s="44">
        <v>5.2083333333333336E-2</v>
      </c>
      <c r="BV11" s="54">
        <f t="shared" si="3"/>
        <v>13</v>
      </c>
      <c r="BW11" s="56">
        <f t="shared" si="4"/>
        <v>53.25</v>
      </c>
      <c r="BX11" s="40">
        <f t="shared" si="5"/>
        <v>0.17543859649122806</v>
      </c>
      <c r="BY11" s="51">
        <v>0.55208333333333337</v>
      </c>
      <c r="BZ11" s="54">
        <f t="shared" si="6"/>
        <v>99</v>
      </c>
      <c r="CA11" s="56">
        <f t="shared" si="7"/>
        <v>47</v>
      </c>
      <c r="CB11" s="40">
        <f t="shared" si="8"/>
        <v>1.3360323886639678</v>
      </c>
    </row>
    <row r="12" spans="1:80" x14ac:dyDescent="0.3">
      <c r="A12" s="44">
        <v>6.25E-2</v>
      </c>
      <c r="B12" s="54">
        <v>4</v>
      </c>
      <c r="C12" s="56">
        <v>46</v>
      </c>
      <c r="D12" s="40">
        <v>1.04</v>
      </c>
      <c r="E12" s="51">
        <v>0.5625</v>
      </c>
      <c r="F12" s="54">
        <v>36</v>
      </c>
      <c r="G12" s="56">
        <v>45</v>
      </c>
      <c r="H12" s="40">
        <v>1.89</v>
      </c>
      <c r="I12" s="20"/>
      <c r="J12" s="44">
        <v>6.25E-2</v>
      </c>
      <c r="K12" s="54">
        <v>2</v>
      </c>
      <c r="L12" s="54">
        <v>47</v>
      </c>
      <c r="M12" s="40">
        <v>0.8</v>
      </c>
      <c r="N12" s="51">
        <v>0.5625</v>
      </c>
      <c r="O12" s="54">
        <v>42</v>
      </c>
      <c r="P12" s="54">
        <v>45</v>
      </c>
      <c r="Q12" s="40">
        <v>3.36</v>
      </c>
      <c r="S12" s="44">
        <v>6.25E-2</v>
      </c>
      <c r="T12" s="54">
        <v>6</v>
      </c>
      <c r="U12" s="54">
        <v>50</v>
      </c>
      <c r="V12" s="40">
        <v>0.77</v>
      </c>
      <c r="W12" s="51">
        <v>0.5625</v>
      </c>
      <c r="X12" s="54">
        <v>39</v>
      </c>
      <c r="Y12" s="54">
        <v>48</v>
      </c>
      <c r="Z12" s="40">
        <v>2.42</v>
      </c>
      <c r="AB12" s="44">
        <v>6.25E-2</v>
      </c>
      <c r="AC12" s="54">
        <v>6</v>
      </c>
      <c r="AD12" s="54">
        <v>55</v>
      </c>
      <c r="AE12" s="40">
        <v>0.96</v>
      </c>
      <c r="AF12" s="51">
        <v>0.5625</v>
      </c>
      <c r="AG12" s="54">
        <v>46</v>
      </c>
      <c r="AH12" s="54">
        <v>48</v>
      </c>
      <c r="AI12" s="40">
        <v>3.25</v>
      </c>
      <c r="AK12" s="44">
        <v>6.25E-2</v>
      </c>
      <c r="AL12" s="54">
        <v>3</v>
      </c>
      <c r="AM12" s="54">
        <v>58</v>
      </c>
      <c r="AN12" s="40">
        <v>0.7</v>
      </c>
      <c r="AO12" s="51">
        <v>0.5625</v>
      </c>
      <c r="AP12" s="54">
        <v>50</v>
      </c>
      <c r="AQ12" s="54">
        <v>44</v>
      </c>
      <c r="AR12" s="40">
        <v>2.21</v>
      </c>
      <c r="AT12" s="44">
        <v>6.25E-2</v>
      </c>
      <c r="AU12" s="54">
        <v>9</v>
      </c>
      <c r="AV12" s="54">
        <v>57</v>
      </c>
      <c r="AW12" s="40">
        <v>1.1299999999999999</v>
      </c>
      <c r="AX12" s="51">
        <v>0.5625</v>
      </c>
      <c r="AY12" s="54">
        <v>48</v>
      </c>
      <c r="AZ12" s="54">
        <v>45</v>
      </c>
      <c r="BA12" s="40">
        <v>3.76</v>
      </c>
      <c r="BB12" s="49"/>
      <c r="BC12" s="44">
        <v>6.25E-2</v>
      </c>
      <c r="BD12" s="54">
        <v>3</v>
      </c>
      <c r="BE12" s="54">
        <v>58</v>
      </c>
      <c r="BF12" s="40">
        <v>0.62</v>
      </c>
      <c r="BG12" s="51">
        <v>0.5625</v>
      </c>
      <c r="BH12" s="54">
        <v>47</v>
      </c>
      <c r="BI12" s="54">
        <v>47</v>
      </c>
      <c r="BJ12" s="40">
        <v>2.41</v>
      </c>
      <c r="BL12" s="44">
        <v>6.25E-2</v>
      </c>
      <c r="BM12" s="54">
        <f t="shared" si="0"/>
        <v>21</v>
      </c>
      <c r="BN12" s="56">
        <f t="shared" si="1"/>
        <v>51.2</v>
      </c>
      <c r="BO12" s="40">
        <f t="shared" si="2"/>
        <v>0.2834008097165992</v>
      </c>
      <c r="BP12" s="51">
        <v>0.5625</v>
      </c>
      <c r="BQ12" s="54">
        <f t="shared" si="9"/>
        <v>213</v>
      </c>
      <c r="BR12" s="56">
        <f t="shared" si="10"/>
        <v>46</v>
      </c>
      <c r="BS12" s="40">
        <f t="shared" si="11"/>
        <v>2.8744939271255059</v>
      </c>
      <c r="BU12" s="44">
        <v>6.25E-2</v>
      </c>
      <c r="BV12" s="54">
        <f t="shared" si="3"/>
        <v>12</v>
      </c>
      <c r="BW12" s="56">
        <f t="shared" si="4"/>
        <v>53.4</v>
      </c>
      <c r="BX12" s="40">
        <f t="shared" si="5"/>
        <v>0.16194331983805668</v>
      </c>
      <c r="BY12" s="51">
        <v>0.5625</v>
      </c>
      <c r="BZ12" s="54">
        <f t="shared" si="6"/>
        <v>95</v>
      </c>
      <c r="CA12" s="56">
        <f t="shared" si="7"/>
        <v>46</v>
      </c>
      <c r="CB12" s="40">
        <f t="shared" si="8"/>
        <v>1.2820512820512819</v>
      </c>
    </row>
    <row r="13" spans="1:80" ht="17.25" thickBot="1" x14ac:dyDescent="0.35">
      <c r="A13" s="45">
        <v>7.2916666666666671E-2</v>
      </c>
      <c r="B13" s="54">
        <v>2</v>
      </c>
      <c r="C13" s="56">
        <v>59</v>
      </c>
      <c r="D13" s="40">
        <v>0.83</v>
      </c>
      <c r="E13" s="52">
        <v>0.57291666666666663</v>
      </c>
      <c r="F13" s="54">
        <v>31</v>
      </c>
      <c r="G13" s="56">
        <v>47</v>
      </c>
      <c r="H13" s="40">
        <v>1.68</v>
      </c>
      <c r="I13" s="20"/>
      <c r="J13" s="45">
        <v>7.2916666666666671E-2</v>
      </c>
      <c r="K13" s="54">
        <v>5</v>
      </c>
      <c r="L13" s="54">
        <v>50</v>
      </c>
      <c r="M13" s="40">
        <v>1.29</v>
      </c>
      <c r="N13" s="52">
        <v>0.57291666666666663</v>
      </c>
      <c r="O13" s="54">
        <v>44</v>
      </c>
      <c r="P13" s="54">
        <v>44</v>
      </c>
      <c r="Q13" s="40">
        <v>3.02</v>
      </c>
      <c r="S13" s="45">
        <v>7.2916666666666671E-2</v>
      </c>
      <c r="T13" s="54">
        <v>4</v>
      </c>
      <c r="U13" s="54">
        <v>48</v>
      </c>
      <c r="V13" s="40">
        <v>0.86</v>
      </c>
      <c r="W13" s="52">
        <v>0.57291666666666663</v>
      </c>
      <c r="X13" s="54">
        <v>52</v>
      </c>
      <c r="Y13" s="54">
        <v>45</v>
      </c>
      <c r="Z13" s="40">
        <v>2.92</v>
      </c>
      <c r="AB13" s="45">
        <v>7.2916666666666671E-2</v>
      </c>
      <c r="AC13" s="54">
        <v>6</v>
      </c>
      <c r="AD13" s="54">
        <v>52</v>
      </c>
      <c r="AE13" s="40">
        <v>0.74</v>
      </c>
      <c r="AF13" s="52">
        <v>0.57291666666666663</v>
      </c>
      <c r="AG13" s="54">
        <v>46</v>
      </c>
      <c r="AH13" s="54">
        <v>47</v>
      </c>
      <c r="AI13" s="40">
        <v>3.06</v>
      </c>
      <c r="AK13" s="45">
        <v>7.2916666666666671E-2</v>
      </c>
      <c r="AL13" s="54">
        <v>5</v>
      </c>
      <c r="AM13" s="54">
        <v>53</v>
      </c>
      <c r="AN13" s="40">
        <v>0.59</v>
      </c>
      <c r="AO13" s="52">
        <v>0.57291666666666663</v>
      </c>
      <c r="AP13" s="54">
        <v>51</v>
      </c>
      <c r="AQ13" s="54">
        <v>46</v>
      </c>
      <c r="AR13" s="40">
        <v>2.27</v>
      </c>
      <c r="AT13" s="45">
        <v>7.2916666666666671E-2</v>
      </c>
      <c r="AU13" s="54">
        <v>8</v>
      </c>
      <c r="AV13" s="54">
        <v>53</v>
      </c>
      <c r="AW13" s="40">
        <v>0.89</v>
      </c>
      <c r="AX13" s="52">
        <v>0.57291666666666663</v>
      </c>
      <c r="AY13" s="54">
        <v>31</v>
      </c>
      <c r="AZ13" s="54">
        <v>46</v>
      </c>
      <c r="BA13" s="40">
        <v>2.61</v>
      </c>
      <c r="BB13" s="23"/>
      <c r="BC13" s="45">
        <v>7.2916666666666671E-2</v>
      </c>
      <c r="BD13" s="54">
        <v>3</v>
      </c>
      <c r="BE13" s="54">
        <v>55</v>
      </c>
      <c r="BF13" s="40">
        <v>1.1399999999999999</v>
      </c>
      <c r="BG13" s="52">
        <v>0.57291666666666663</v>
      </c>
      <c r="BH13" s="54">
        <v>41</v>
      </c>
      <c r="BI13" s="54">
        <v>45</v>
      </c>
      <c r="BJ13" s="40">
        <v>2.5</v>
      </c>
      <c r="BL13" s="45">
        <v>7.2916666666666671E-2</v>
      </c>
      <c r="BM13" s="54">
        <f t="shared" si="0"/>
        <v>22</v>
      </c>
      <c r="BN13" s="56">
        <f t="shared" si="1"/>
        <v>52.4</v>
      </c>
      <c r="BO13" s="40">
        <f t="shared" si="2"/>
        <v>0.29689608636977061</v>
      </c>
      <c r="BP13" s="52">
        <v>0.57291666666666663</v>
      </c>
      <c r="BQ13" s="54">
        <f t="shared" si="9"/>
        <v>224</v>
      </c>
      <c r="BR13" s="56">
        <f t="shared" si="10"/>
        <v>45.8</v>
      </c>
      <c r="BS13" s="40">
        <f t="shared" si="11"/>
        <v>3.022941970310391</v>
      </c>
      <c r="BU13" s="45">
        <v>7.2916666666666671E-2</v>
      </c>
      <c r="BV13" s="54">
        <f t="shared" si="3"/>
        <v>11</v>
      </c>
      <c r="BW13" s="56">
        <f t="shared" si="4"/>
        <v>51.2</v>
      </c>
      <c r="BX13" s="40">
        <f t="shared" si="5"/>
        <v>0.1484480431848853</v>
      </c>
      <c r="BY13" s="52">
        <v>0.57291666666666663</v>
      </c>
      <c r="BZ13" s="54">
        <f t="shared" si="6"/>
        <v>72</v>
      </c>
      <c r="CA13" s="56">
        <f t="shared" si="7"/>
        <v>45.6</v>
      </c>
      <c r="CB13" s="40">
        <f t="shared" si="8"/>
        <v>0.97165991902834015</v>
      </c>
    </row>
    <row r="14" spans="1:80" ht="17.25" thickTop="1" x14ac:dyDescent="0.3">
      <c r="A14" s="46">
        <v>8.3333333333333329E-2</v>
      </c>
      <c r="B14" s="54">
        <v>1</v>
      </c>
      <c r="C14" s="56">
        <v>48</v>
      </c>
      <c r="D14" s="40">
        <v>0.72</v>
      </c>
      <c r="E14" s="53">
        <v>0.58333333333333337</v>
      </c>
      <c r="F14" s="54">
        <v>28</v>
      </c>
      <c r="G14" s="56">
        <v>47</v>
      </c>
      <c r="H14" s="40">
        <v>1.94</v>
      </c>
      <c r="I14" s="20"/>
      <c r="J14" s="46">
        <v>8.3333333333333329E-2</v>
      </c>
      <c r="K14" s="54">
        <v>5</v>
      </c>
      <c r="L14" s="54">
        <v>52</v>
      </c>
      <c r="M14" s="40">
        <v>0.66</v>
      </c>
      <c r="N14" s="53">
        <v>0.58333333333333337</v>
      </c>
      <c r="O14" s="54">
        <v>45</v>
      </c>
      <c r="P14" s="54">
        <v>46</v>
      </c>
      <c r="Q14" s="40">
        <v>2.64</v>
      </c>
      <c r="S14" s="46">
        <v>8.3333333333333329E-2</v>
      </c>
      <c r="T14" s="54">
        <v>3</v>
      </c>
      <c r="U14" s="54">
        <v>51</v>
      </c>
      <c r="V14" s="40">
        <v>0.67</v>
      </c>
      <c r="W14" s="53">
        <v>0.58333333333333337</v>
      </c>
      <c r="X14" s="54">
        <v>41</v>
      </c>
      <c r="Y14" s="54">
        <v>45</v>
      </c>
      <c r="Z14" s="40">
        <v>2.8</v>
      </c>
      <c r="AB14" s="46">
        <v>8.3333333333333329E-2</v>
      </c>
      <c r="AC14" s="54" t="s">
        <v>16</v>
      </c>
      <c r="AD14" s="54" t="s">
        <v>10</v>
      </c>
      <c r="AE14" s="40" t="s">
        <v>10</v>
      </c>
      <c r="AF14" s="53">
        <v>0.58333333333333337</v>
      </c>
      <c r="AG14" s="54">
        <v>52</v>
      </c>
      <c r="AH14" s="54">
        <v>47</v>
      </c>
      <c r="AI14" s="40">
        <v>3.04</v>
      </c>
      <c r="AK14" s="46">
        <v>8.3333333333333329E-2</v>
      </c>
      <c r="AL14" s="54">
        <v>2</v>
      </c>
      <c r="AM14" s="54">
        <v>44</v>
      </c>
      <c r="AN14" s="40">
        <v>0.83</v>
      </c>
      <c r="AO14" s="53">
        <v>0.58333333333333337</v>
      </c>
      <c r="AP14" s="54">
        <v>55</v>
      </c>
      <c r="AQ14" s="54">
        <v>46</v>
      </c>
      <c r="AR14" s="40">
        <v>2.88</v>
      </c>
      <c r="AT14" s="46">
        <v>8.3333333333333329E-2</v>
      </c>
      <c r="AU14" s="54">
        <v>7</v>
      </c>
      <c r="AV14" s="54">
        <v>45</v>
      </c>
      <c r="AW14" s="40">
        <v>1.29</v>
      </c>
      <c r="AX14" s="53">
        <v>0.58333333333333337</v>
      </c>
      <c r="AY14" s="54">
        <v>49</v>
      </c>
      <c r="AZ14" s="54">
        <v>40</v>
      </c>
      <c r="BA14" s="40">
        <v>4.13</v>
      </c>
      <c r="BB14" s="24"/>
      <c r="BC14" s="46">
        <v>8.3333333333333329E-2</v>
      </c>
      <c r="BD14" s="54">
        <v>1</v>
      </c>
      <c r="BE14" s="54">
        <v>63</v>
      </c>
      <c r="BF14" s="40">
        <v>0.44</v>
      </c>
      <c r="BG14" s="53">
        <v>0.58333333333333337</v>
      </c>
      <c r="BH14" s="54">
        <v>55</v>
      </c>
      <c r="BI14" s="54">
        <v>48</v>
      </c>
      <c r="BJ14" s="40">
        <v>3.83</v>
      </c>
      <c r="BL14" s="46">
        <v>8.3333333333333329E-2</v>
      </c>
      <c r="BM14" s="54">
        <f t="shared" si="0"/>
        <v>11</v>
      </c>
      <c r="BN14" s="56">
        <f t="shared" si="1"/>
        <v>48.75</v>
      </c>
      <c r="BO14" s="40">
        <f t="shared" si="2"/>
        <v>0.1484480431848853</v>
      </c>
      <c r="BP14" s="53">
        <v>0.58333333333333337</v>
      </c>
      <c r="BQ14" s="54">
        <f t="shared" si="9"/>
        <v>221</v>
      </c>
      <c r="BR14" s="56">
        <f t="shared" si="10"/>
        <v>46.2</v>
      </c>
      <c r="BS14" s="40">
        <f t="shared" si="11"/>
        <v>2.9824561403508771</v>
      </c>
      <c r="BU14" s="46">
        <v>8.3333333333333329E-2</v>
      </c>
      <c r="BV14" s="54">
        <f t="shared" si="3"/>
        <v>8</v>
      </c>
      <c r="BW14" s="56">
        <f t="shared" si="4"/>
        <v>48</v>
      </c>
      <c r="BX14" s="40">
        <f t="shared" si="5"/>
        <v>0.10796221322537111</v>
      </c>
      <c r="BY14" s="53">
        <v>0.58333333333333337</v>
      </c>
      <c r="BZ14" s="54">
        <f t="shared" si="6"/>
        <v>104</v>
      </c>
      <c r="CA14" s="56">
        <f t="shared" si="7"/>
        <v>44.8</v>
      </c>
      <c r="CB14" s="40">
        <f t="shared" si="8"/>
        <v>1.4035087719298245</v>
      </c>
    </row>
    <row r="15" spans="1:80" x14ac:dyDescent="0.3">
      <c r="A15" s="44">
        <v>9.375E-2</v>
      </c>
      <c r="B15" s="54">
        <v>3</v>
      </c>
      <c r="C15" s="56">
        <v>50</v>
      </c>
      <c r="D15" s="40">
        <v>0.85</v>
      </c>
      <c r="E15" s="51">
        <v>0.59375</v>
      </c>
      <c r="F15" s="54">
        <v>30</v>
      </c>
      <c r="G15" s="56">
        <v>44</v>
      </c>
      <c r="H15" s="40">
        <v>1.88</v>
      </c>
      <c r="I15" s="20"/>
      <c r="J15" s="44">
        <v>9.375E-2</v>
      </c>
      <c r="K15" s="54">
        <v>6</v>
      </c>
      <c r="L15" s="54">
        <v>55</v>
      </c>
      <c r="M15" s="40">
        <v>1.1100000000000001</v>
      </c>
      <c r="N15" s="51">
        <v>0.59375</v>
      </c>
      <c r="O15" s="54">
        <v>43</v>
      </c>
      <c r="P15" s="54">
        <v>46</v>
      </c>
      <c r="Q15" s="40">
        <v>2.2799999999999998</v>
      </c>
      <c r="S15" s="44">
        <v>9.375E-2</v>
      </c>
      <c r="T15" s="54">
        <v>6</v>
      </c>
      <c r="U15" s="54">
        <v>58</v>
      </c>
      <c r="V15" s="40">
        <v>0.65</v>
      </c>
      <c r="W15" s="51">
        <v>0.59375</v>
      </c>
      <c r="X15" s="54">
        <v>52</v>
      </c>
      <c r="Y15" s="54">
        <v>45</v>
      </c>
      <c r="Z15" s="40">
        <v>2.95</v>
      </c>
      <c r="AB15" s="44">
        <v>9.375E-2</v>
      </c>
      <c r="AC15" s="54">
        <v>6</v>
      </c>
      <c r="AD15" s="54">
        <v>64</v>
      </c>
      <c r="AE15" s="40">
        <v>0.68</v>
      </c>
      <c r="AF15" s="51">
        <v>0.59375</v>
      </c>
      <c r="AG15" s="54">
        <v>30</v>
      </c>
      <c r="AH15" s="54">
        <v>47</v>
      </c>
      <c r="AI15" s="40">
        <v>2.17</v>
      </c>
      <c r="AK15" s="44">
        <v>9.375E-2</v>
      </c>
      <c r="AL15" s="54">
        <v>3</v>
      </c>
      <c r="AM15" s="54">
        <v>45</v>
      </c>
      <c r="AN15" s="40">
        <v>1.3</v>
      </c>
      <c r="AO15" s="51">
        <v>0.59375</v>
      </c>
      <c r="AP15" s="54">
        <v>48</v>
      </c>
      <c r="AQ15" s="54">
        <v>45</v>
      </c>
      <c r="AR15" s="40">
        <v>2.72</v>
      </c>
      <c r="AT15" s="44">
        <v>9.375E-2</v>
      </c>
      <c r="AU15" s="54">
        <v>8</v>
      </c>
      <c r="AV15" s="54">
        <v>52</v>
      </c>
      <c r="AW15" s="40">
        <v>0.9</v>
      </c>
      <c r="AX15" s="51">
        <v>0.59375</v>
      </c>
      <c r="AY15" s="54">
        <v>56</v>
      </c>
      <c r="AZ15" s="54">
        <v>44</v>
      </c>
      <c r="BA15" s="40">
        <v>4.33</v>
      </c>
      <c r="BB15" s="49"/>
      <c r="BC15" s="44">
        <v>9.375E-2</v>
      </c>
      <c r="BD15" s="54">
        <v>3</v>
      </c>
      <c r="BE15" s="54">
        <v>52</v>
      </c>
      <c r="BF15" s="40">
        <v>0.85</v>
      </c>
      <c r="BG15" s="51">
        <v>0.59375</v>
      </c>
      <c r="BH15" s="54">
        <v>49</v>
      </c>
      <c r="BI15" s="54">
        <v>43</v>
      </c>
      <c r="BJ15" s="40">
        <v>3.78</v>
      </c>
      <c r="BL15" s="44">
        <v>9.375E-2</v>
      </c>
      <c r="BM15" s="54">
        <f t="shared" si="0"/>
        <v>24</v>
      </c>
      <c r="BN15" s="56">
        <f t="shared" si="1"/>
        <v>54.4</v>
      </c>
      <c r="BO15" s="40">
        <f t="shared" si="2"/>
        <v>0.32388663967611336</v>
      </c>
      <c r="BP15" s="51">
        <v>0.59375</v>
      </c>
      <c r="BQ15" s="54">
        <f t="shared" si="9"/>
        <v>203</v>
      </c>
      <c r="BR15" s="56">
        <f t="shared" si="10"/>
        <v>45.4</v>
      </c>
      <c r="BS15" s="40">
        <f t="shared" si="11"/>
        <v>2.7395411605937925</v>
      </c>
      <c r="BU15" s="44">
        <v>9.375E-2</v>
      </c>
      <c r="BV15" s="54">
        <f t="shared" si="3"/>
        <v>11</v>
      </c>
      <c r="BW15" s="56">
        <f t="shared" si="4"/>
        <v>54.8</v>
      </c>
      <c r="BX15" s="40">
        <f t="shared" si="5"/>
        <v>0.1484480431848853</v>
      </c>
      <c r="BY15" s="51">
        <v>0.59375</v>
      </c>
      <c r="BZ15" s="54">
        <f t="shared" si="6"/>
        <v>105</v>
      </c>
      <c r="CA15" s="56">
        <f t="shared" si="7"/>
        <v>45.4</v>
      </c>
      <c r="CB15" s="40">
        <f t="shared" si="8"/>
        <v>1.417004048582996</v>
      </c>
    </row>
    <row r="16" spans="1:80" x14ac:dyDescent="0.3">
      <c r="A16" s="44">
        <v>0.10416666666666667</v>
      </c>
      <c r="B16" s="54">
        <v>1</v>
      </c>
      <c r="C16" s="56">
        <v>41</v>
      </c>
      <c r="D16" s="40">
        <v>2.5499999999999998</v>
      </c>
      <c r="E16" s="51">
        <v>0.60416666666666663</v>
      </c>
      <c r="F16" s="54">
        <v>44</v>
      </c>
      <c r="G16" s="56">
        <v>45</v>
      </c>
      <c r="H16" s="40">
        <v>2.41</v>
      </c>
      <c r="I16" s="20"/>
      <c r="J16" s="44">
        <v>0.10416666666666667</v>
      </c>
      <c r="K16" s="54">
        <v>2</v>
      </c>
      <c r="L16" s="54">
        <v>61</v>
      </c>
      <c r="M16" s="40">
        <v>0.75</v>
      </c>
      <c r="N16" s="51">
        <v>0.60416666666666663</v>
      </c>
      <c r="O16" s="54">
        <v>49</v>
      </c>
      <c r="P16" s="54">
        <v>47</v>
      </c>
      <c r="Q16" s="40">
        <v>2.81</v>
      </c>
      <c r="S16" s="44">
        <v>0.10416666666666667</v>
      </c>
      <c r="T16" s="54">
        <v>3</v>
      </c>
      <c r="U16" s="54">
        <v>62</v>
      </c>
      <c r="V16" s="40">
        <v>0.59</v>
      </c>
      <c r="W16" s="51">
        <v>0.60416666666666663</v>
      </c>
      <c r="X16" s="54">
        <v>38</v>
      </c>
      <c r="Y16" s="54">
        <v>44</v>
      </c>
      <c r="Z16" s="40">
        <v>2.4500000000000002</v>
      </c>
      <c r="AB16" s="44">
        <v>0.10416666666666667</v>
      </c>
      <c r="AC16" s="54">
        <v>3</v>
      </c>
      <c r="AD16" s="54">
        <v>50</v>
      </c>
      <c r="AE16" s="40">
        <v>1</v>
      </c>
      <c r="AF16" s="51">
        <v>0.60416666666666663</v>
      </c>
      <c r="AG16" s="54">
        <v>39</v>
      </c>
      <c r="AH16" s="54">
        <v>47</v>
      </c>
      <c r="AI16" s="40">
        <v>1.99</v>
      </c>
      <c r="AK16" s="44">
        <v>0.10416666666666667</v>
      </c>
      <c r="AL16" s="54">
        <v>2</v>
      </c>
      <c r="AM16" s="54">
        <v>47</v>
      </c>
      <c r="AN16" s="40">
        <v>0.75</v>
      </c>
      <c r="AO16" s="51">
        <v>0.60416666666666663</v>
      </c>
      <c r="AP16" s="54">
        <v>56</v>
      </c>
      <c r="AQ16" s="54">
        <v>44</v>
      </c>
      <c r="AR16" s="40">
        <v>3.88</v>
      </c>
      <c r="AT16" s="44">
        <v>0.10416666666666667</v>
      </c>
      <c r="AU16" s="54">
        <v>6</v>
      </c>
      <c r="AV16" s="54">
        <v>49</v>
      </c>
      <c r="AW16" s="40">
        <v>1.01</v>
      </c>
      <c r="AX16" s="51">
        <v>0.60416666666666663</v>
      </c>
      <c r="AY16" s="54">
        <v>55</v>
      </c>
      <c r="AZ16" s="54">
        <v>49</v>
      </c>
      <c r="BA16" s="40">
        <v>4.04</v>
      </c>
      <c r="BB16" s="49"/>
      <c r="BC16" s="44">
        <v>0.10416666666666667</v>
      </c>
      <c r="BD16" s="54">
        <v>6</v>
      </c>
      <c r="BE16" s="54">
        <v>55</v>
      </c>
      <c r="BF16" s="40">
        <v>0.83</v>
      </c>
      <c r="BG16" s="51">
        <v>0.60416666666666663</v>
      </c>
      <c r="BH16" s="54">
        <v>55</v>
      </c>
      <c r="BI16" s="54">
        <v>47</v>
      </c>
      <c r="BJ16" s="40">
        <v>3.19</v>
      </c>
      <c r="BL16" s="44">
        <v>0.10416666666666667</v>
      </c>
      <c r="BM16" s="54">
        <f t="shared" si="0"/>
        <v>11</v>
      </c>
      <c r="BN16" s="56">
        <f t="shared" si="1"/>
        <v>52.2</v>
      </c>
      <c r="BO16" s="40">
        <f t="shared" si="2"/>
        <v>0.1484480431848853</v>
      </c>
      <c r="BP16" s="51">
        <v>0.60416666666666663</v>
      </c>
      <c r="BQ16" s="54">
        <f t="shared" si="9"/>
        <v>226</v>
      </c>
      <c r="BR16" s="56">
        <f t="shared" si="10"/>
        <v>45.4</v>
      </c>
      <c r="BS16" s="40">
        <f t="shared" si="11"/>
        <v>3.0499325236167341</v>
      </c>
      <c r="BU16" s="44">
        <v>0.10416666666666667</v>
      </c>
      <c r="BV16" s="54">
        <f t="shared" si="3"/>
        <v>12</v>
      </c>
      <c r="BW16" s="56">
        <f t="shared" si="4"/>
        <v>53.8</v>
      </c>
      <c r="BX16" s="40">
        <f t="shared" si="5"/>
        <v>0.16194331983805668</v>
      </c>
      <c r="BY16" s="51">
        <v>0.60416666666666663</v>
      </c>
      <c r="BZ16" s="54">
        <f t="shared" si="6"/>
        <v>110</v>
      </c>
      <c r="CA16" s="56">
        <f t="shared" si="7"/>
        <v>46.2</v>
      </c>
      <c r="CB16" s="40">
        <f t="shared" si="8"/>
        <v>1.4844804318488529</v>
      </c>
    </row>
    <row r="17" spans="1:80" ht="17.25" thickBot="1" x14ac:dyDescent="0.35">
      <c r="A17" s="45">
        <v>0.11458333333333333</v>
      </c>
      <c r="B17" s="54">
        <v>4</v>
      </c>
      <c r="C17" s="56">
        <v>53</v>
      </c>
      <c r="D17" s="40">
        <v>0.83</v>
      </c>
      <c r="E17" s="52">
        <v>0.61458333333333337</v>
      </c>
      <c r="F17" s="54">
        <v>34</v>
      </c>
      <c r="G17" s="56">
        <v>42</v>
      </c>
      <c r="H17" s="40">
        <v>3.63</v>
      </c>
      <c r="I17" s="20"/>
      <c r="J17" s="45">
        <v>0.11458333333333333</v>
      </c>
      <c r="K17" s="54">
        <v>5</v>
      </c>
      <c r="L17" s="54">
        <v>56</v>
      </c>
      <c r="M17" s="40">
        <v>0.69</v>
      </c>
      <c r="N17" s="52">
        <v>0.61458333333333337</v>
      </c>
      <c r="O17" s="54">
        <v>46</v>
      </c>
      <c r="P17" s="54">
        <v>45</v>
      </c>
      <c r="Q17" s="40">
        <v>4.1500000000000004</v>
      </c>
      <c r="S17" s="45">
        <v>0.11458333333333333</v>
      </c>
      <c r="T17" s="54">
        <v>8</v>
      </c>
      <c r="U17" s="54">
        <v>58</v>
      </c>
      <c r="V17" s="40">
        <v>0.78</v>
      </c>
      <c r="W17" s="52">
        <v>0.61458333333333337</v>
      </c>
      <c r="X17" s="54">
        <v>45</v>
      </c>
      <c r="Y17" s="54">
        <v>44</v>
      </c>
      <c r="Z17" s="40">
        <v>2.93</v>
      </c>
      <c r="AB17" s="45">
        <v>0.11458333333333333</v>
      </c>
      <c r="AC17" s="54">
        <v>7</v>
      </c>
      <c r="AD17" s="54">
        <v>53</v>
      </c>
      <c r="AE17" s="40">
        <v>0.91</v>
      </c>
      <c r="AF17" s="52">
        <v>0.61458333333333337</v>
      </c>
      <c r="AG17" s="54">
        <v>48</v>
      </c>
      <c r="AH17" s="54">
        <v>46</v>
      </c>
      <c r="AI17" s="40">
        <v>3.25</v>
      </c>
      <c r="AK17" s="45">
        <v>0.11458333333333333</v>
      </c>
      <c r="AL17" s="54">
        <v>4</v>
      </c>
      <c r="AM17" s="54">
        <v>62</v>
      </c>
      <c r="AN17" s="40">
        <v>0.54</v>
      </c>
      <c r="AO17" s="52">
        <v>0.61458333333333337</v>
      </c>
      <c r="AP17" s="54">
        <v>54</v>
      </c>
      <c r="AQ17" s="54">
        <v>42</v>
      </c>
      <c r="AR17" s="40">
        <v>3.93</v>
      </c>
      <c r="AT17" s="45">
        <v>0.11458333333333333</v>
      </c>
      <c r="AU17" s="54">
        <v>2</v>
      </c>
      <c r="AV17" s="54">
        <v>67</v>
      </c>
      <c r="AW17" s="40">
        <v>0.56000000000000005</v>
      </c>
      <c r="AX17" s="52">
        <v>0.61458333333333337</v>
      </c>
      <c r="AY17" s="54">
        <v>59</v>
      </c>
      <c r="AZ17" s="54">
        <v>44</v>
      </c>
      <c r="BA17" s="40">
        <v>3.33</v>
      </c>
      <c r="BB17" s="23"/>
      <c r="BC17" s="45">
        <v>0.11458333333333333</v>
      </c>
      <c r="BD17" s="54" t="s">
        <v>16</v>
      </c>
      <c r="BE17" s="54" t="s">
        <v>10</v>
      </c>
      <c r="BF17" s="40" t="s">
        <v>10</v>
      </c>
      <c r="BG17" s="52">
        <v>0.61458333333333337</v>
      </c>
      <c r="BH17" s="54">
        <v>57</v>
      </c>
      <c r="BI17" s="54">
        <v>45</v>
      </c>
      <c r="BJ17" s="40">
        <v>3.56</v>
      </c>
      <c r="BL17" s="45">
        <v>0.11458333333333333</v>
      </c>
      <c r="BM17" s="54">
        <f t="shared" si="0"/>
        <v>28</v>
      </c>
      <c r="BN17" s="56">
        <f t="shared" si="1"/>
        <v>56.4</v>
      </c>
      <c r="BO17" s="40">
        <f t="shared" si="2"/>
        <v>0.37786774628879888</v>
      </c>
      <c r="BP17" s="52">
        <v>0.61458333333333337</v>
      </c>
      <c r="BQ17" s="54">
        <f t="shared" si="9"/>
        <v>227</v>
      </c>
      <c r="BR17" s="56">
        <f t="shared" si="10"/>
        <v>43.8</v>
      </c>
      <c r="BS17" s="40">
        <f t="shared" si="11"/>
        <v>3.0634278002699054</v>
      </c>
      <c r="BU17" s="45">
        <v>0.11458333333333333</v>
      </c>
      <c r="BV17" s="54">
        <f t="shared" si="3"/>
        <v>2</v>
      </c>
      <c r="BW17" s="56">
        <f t="shared" si="4"/>
        <v>59.2</v>
      </c>
      <c r="BX17" s="40">
        <f t="shared" si="5"/>
        <v>2.6990553306342778E-2</v>
      </c>
      <c r="BY17" s="52">
        <v>0.61458333333333337</v>
      </c>
      <c r="BZ17" s="54">
        <f t="shared" si="6"/>
        <v>116</v>
      </c>
      <c r="CA17" s="56">
        <f t="shared" si="7"/>
        <v>44.2</v>
      </c>
      <c r="CB17" s="40">
        <f t="shared" si="8"/>
        <v>1.5654520917678814</v>
      </c>
    </row>
    <row r="18" spans="1:80" ht="17.25" thickTop="1" x14ac:dyDescent="0.3">
      <c r="A18" s="46">
        <v>0.125</v>
      </c>
      <c r="B18" s="54" t="s">
        <v>16</v>
      </c>
      <c r="C18" s="56" t="s">
        <v>10</v>
      </c>
      <c r="D18" s="40" t="s">
        <v>10</v>
      </c>
      <c r="E18" s="53">
        <v>0.625</v>
      </c>
      <c r="F18" s="54">
        <v>24</v>
      </c>
      <c r="G18" s="56">
        <v>40</v>
      </c>
      <c r="H18" s="40">
        <v>3.32</v>
      </c>
      <c r="I18" s="20"/>
      <c r="J18" s="46">
        <v>0.125</v>
      </c>
      <c r="K18" s="54">
        <v>2</v>
      </c>
      <c r="L18" s="54">
        <v>51</v>
      </c>
      <c r="M18" s="40">
        <v>0.86</v>
      </c>
      <c r="N18" s="53">
        <v>0.625</v>
      </c>
      <c r="O18" s="54">
        <v>39</v>
      </c>
      <c r="P18" s="54">
        <v>43</v>
      </c>
      <c r="Q18" s="40">
        <v>4.1399999999999997</v>
      </c>
      <c r="S18" s="46">
        <v>0.125</v>
      </c>
      <c r="T18" s="54">
        <v>6</v>
      </c>
      <c r="U18" s="54">
        <v>63</v>
      </c>
      <c r="V18" s="40">
        <v>0.82</v>
      </c>
      <c r="W18" s="53">
        <v>0.625</v>
      </c>
      <c r="X18" s="54">
        <v>43</v>
      </c>
      <c r="Y18" s="54">
        <v>45</v>
      </c>
      <c r="Z18" s="40">
        <v>3.23</v>
      </c>
      <c r="AB18" s="46">
        <v>0.125</v>
      </c>
      <c r="AC18" s="54">
        <v>1</v>
      </c>
      <c r="AD18" s="54">
        <v>47</v>
      </c>
      <c r="AE18" s="40">
        <v>0.66</v>
      </c>
      <c r="AF18" s="53">
        <v>0.625</v>
      </c>
      <c r="AG18" s="54">
        <v>41</v>
      </c>
      <c r="AH18" s="54">
        <v>47</v>
      </c>
      <c r="AI18" s="40">
        <v>2.4</v>
      </c>
      <c r="AK18" s="46">
        <v>0.125</v>
      </c>
      <c r="AL18" s="54">
        <v>2</v>
      </c>
      <c r="AM18" s="54">
        <v>46</v>
      </c>
      <c r="AN18" s="40">
        <v>1.25</v>
      </c>
      <c r="AO18" s="53">
        <v>0.625</v>
      </c>
      <c r="AP18" s="54">
        <v>42</v>
      </c>
      <c r="AQ18" s="54">
        <v>45</v>
      </c>
      <c r="AR18" s="40">
        <v>2.37</v>
      </c>
      <c r="AT18" s="46">
        <v>0.125</v>
      </c>
      <c r="AU18" s="54" t="s">
        <v>16</v>
      </c>
      <c r="AV18" s="54" t="s">
        <v>10</v>
      </c>
      <c r="AW18" s="40" t="s">
        <v>10</v>
      </c>
      <c r="AX18" s="53">
        <v>0.625</v>
      </c>
      <c r="AY18" s="54">
        <v>46</v>
      </c>
      <c r="AZ18" s="54">
        <v>44</v>
      </c>
      <c r="BA18" s="40">
        <v>4.24</v>
      </c>
      <c r="BB18" s="24"/>
      <c r="BC18" s="46">
        <v>0.125</v>
      </c>
      <c r="BD18" s="54">
        <v>1</v>
      </c>
      <c r="BE18" s="54">
        <v>48</v>
      </c>
      <c r="BF18" s="40">
        <v>0.66</v>
      </c>
      <c r="BG18" s="53">
        <v>0.625</v>
      </c>
      <c r="BH18" s="54">
        <v>57</v>
      </c>
      <c r="BI18" s="54">
        <v>44</v>
      </c>
      <c r="BJ18" s="40">
        <v>3.59</v>
      </c>
      <c r="BL18" s="46">
        <v>0.125</v>
      </c>
      <c r="BM18" s="54">
        <f t="shared" si="0"/>
        <v>11</v>
      </c>
      <c r="BN18" s="56">
        <f t="shared" si="1"/>
        <v>51.75</v>
      </c>
      <c r="BO18" s="40">
        <f t="shared" si="2"/>
        <v>0.1484480431848853</v>
      </c>
      <c r="BP18" s="53">
        <v>0.625</v>
      </c>
      <c r="BQ18" s="54">
        <f t="shared" si="9"/>
        <v>189</v>
      </c>
      <c r="BR18" s="56">
        <f t="shared" si="10"/>
        <v>44</v>
      </c>
      <c r="BS18" s="40">
        <f t="shared" si="11"/>
        <v>2.5506072874493926</v>
      </c>
      <c r="BU18" s="46">
        <v>0.125</v>
      </c>
      <c r="BV18" s="54">
        <f t="shared" si="3"/>
        <v>1</v>
      </c>
      <c r="BW18" s="56">
        <f t="shared" si="4"/>
        <v>51.75</v>
      </c>
      <c r="BX18" s="40">
        <f t="shared" si="5"/>
        <v>1.3495276653171389E-2</v>
      </c>
      <c r="BY18" s="53">
        <v>0.625</v>
      </c>
      <c r="BZ18" s="54">
        <f t="shared" si="6"/>
        <v>103</v>
      </c>
      <c r="CA18" s="56">
        <f t="shared" si="7"/>
        <v>44.8</v>
      </c>
      <c r="CB18" s="40">
        <f t="shared" si="8"/>
        <v>1.3900134952766532</v>
      </c>
    </row>
    <row r="19" spans="1:80" x14ac:dyDescent="0.3">
      <c r="A19" s="44">
        <v>0.13541666666666666</v>
      </c>
      <c r="B19" s="54">
        <v>5</v>
      </c>
      <c r="C19" s="56">
        <v>64</v>
      </c>
      <c r="D19" s="40">
        <v>0.93</v>
      </c>
      <c r="E19" s="51">
        <v>0.63541666666666663</v>
      </c>
      <c r="F19" s="54">
        <v>42</v>
      </c>
      <c r="G19" s="56">
        <v>44</v>
      </c>
      <c r="H19" s="40">
        <v>2.79</v>
      </c>
      <c r="I19" s="20"/>
      <c r="J19" s="44">
        <v>0.13541666666666666</v>
      </c>
      <c r="K19" s="54">
        <v>1</v>
      </c>
      <c r="L19" s="54">
        <v>79</v>
      </c>
      <c r="M19" s="40">
        <v>0.44</v>
      </c>
      <c r="N19" s="51">
        <v>0.63541666666666663</v>
      </c>
      <c r="O19" s="54">
        <v>40</v>
      </c>
      <c r="P19" s="54">
        <v>44</v>
      </c>
      <c r="Q19" s="40">
        <v>10.86</v>
      </c>
      <c r="S19" s="44">
        <v>0.13541666666666666</v>
      </c>
      <c r="T19" s="54">
        <v>1</v>
      </c>
      <c r="U19" s="54">
        <v>42</v>
      </c>
      <c r="V19" s="40">
        <v>0.94</v>
      </c>
      <c r="W19" s="51">
        <v>0.63541666666666663</v>
      </c>
      <c r="X19" s="54">
        <v>39</v>
      </c>
      <c r="Y19" s="54">
        <v>47</v>
      </c>
      <c r="Z19" s="40">
        <v>6.02</v>
      </c>
      <c r="AB19" s="44">
        <v>0.13541666666666666</v>
      </c>
      <c r="AC19" s="54">
        <v>1</v>
      </c>
      <c r="AD19" s="54">
        <v>49</v>
      </c>
      <c r="AE19" s="40">
        <v>0.72</v>
      </c>
      <c r="AF19" s="51">
        <v>0.63541666666666663</v>
      </c>
      <c r="AG19" s="54">
        <v>45</v>
      </c>
      <c r="AH19" s="54">
        <v>45</v>
      </c>
      <c r="AI19" s="40">
        <v>4.75</v>
      </c>
      <c r="AK19" s="44">
        <v>0.13541666666666666</v>
      </c>
      <c r="AL19" s="54">
        <v>3</v>
      </c>
      <c r="AM19" s="54">
        <v>66</v>
      </c>
      <c r="AN19" s="40">
        <v>0.51</v>
      </c>
      <c r="AO19" s="51">
        <v>0.63541666666666663</v>
      </c>
      <c r="AP19" s="54">
        <v>43</v>
      </c>
      <c r="AQ19" s="54">
        <v>44</v>
      </c>
      <c r="AR19" s="40">
        <v>2.93</v>
      </c>
      <c r="AT19" s="44">
        <v>0.13541666666666666</v>
      </c>
      <c r="AU19" s="54">
        <v>1</v>
      </c>
      <c r="AV19" s="54">
        <v>41</v>
      </c>
      <c r="AW19" s="40">
        <v>1.27</v>
      </c>
      <c r="AX19" s="51">
        <v>0.63541666666666663</v>
      </c>
      <c r="AY19" s="54">
        <v>41</v>
      </c>
      <c r="AZ19" s="54">
        <v>44</v>
      </c>
      <c r="BA19" s="40">
        <v>11.15</v>
      </c>
      <c r="BB19" s="49"/>
      <c r="BC19" s="44">
        <v>0.13541666666666666</v>
      </c>
      <c r="BD19" s="54">
        <v>1</v>
      </c>
      <c r="BE19" s="54">
        <v>58</v>
      </c>
      <c r="BF19" s="40">
        <v>0.66</v>
      </c>
      <c r="BG19" s="51">
        <v>0.63541666666666663</v>
      </c>
      <c r="BH19" s="54">
        <v>40</v>
      </c>
      <c r="BI19" s="54">
        <v>48</v>
      </c>
      <c r="BJ19" s="40">
        <v>5.07</v>
      </c>
      <c r="BL19" s="44">
        <v>0.13541666666666666</v>
      </c>
      <c r="BM19" s="54">
        <f t="shared" si="0"/>
        <v>11</v>
      </c>
      <c r="BN19" s="56">
        <f t="shared" si="1"/>
        <v>60</v>
      </c>
      <c r="BO19" s="40">
        <f t="shared" si="2"/>
        <v>0.1484480431848853</v>
      </c>
      <c r="BP19" s="51">
        <v>0.63541666666666663</v>
      </c>
      <c r="BQ19" s="54">
        <f t="shared" si="9"/>
        <v>209</v>
      </c>
      <c r="BR19" s="56">
        <f t="shared" si="10"/>
        <v>44.8</v>
      </c>
      <c r="BS19" s="40">
        <f t="shared" si="11"/>
        <v>2.8205128205128207</v>
      </c>
      <c r="BU19" s="44">
        <v>0.13541666666666666</v>
      </c>
      <c r="BV19" s="54">
        <f t="shared" si="3"/>
        <v>2</v>
      </c>
      <c r="BW19" s="56">
        <f t="shared" si="4"/>
        <v>55.4</v>
      </c>
      <c r="BX19" s="40">
        <f t="shared" si="5"/>
        <v>2.6990553306342778E-2</v>
      </c>
      <c r="BY19" s="51">
        <v>0.63541666666666663</v>
      </c>
      <c r="BZ19" s="54">
        <f t="shared" si="6"/>
        <v>81</v>
      </c>
      <c r="CA19" s="56">
        <f t="shared" si="7"/>
        <v>44.8</v>
      </c>
      <c r="CB19" s="40">
        <f t="shared" si="8"/>
        <v>1.0931174089068825</v>
      </c>
    </row>
    <row r="20" spans="1:80" x14ac:dyDescent="0.3">
      <c r="A20" s="44">
        <v>0.14583333333333334</v>
      </c>
      <c r="B20" s="54" t="s">
        <v>16</v>
      </c>
      <c r="C20" s="56" t="s">
        <v>10</v>
      </c>
      <c r="D20" s="40" t="s">
        <v>10</v>
      </c>
      <c r="E20" s="51">
        <v>0.64583333333333337</v>
      </c>
      <c r="F20" s="54">
        <v>33</v>
      </c>
      <c r="G20" s="56">
        <v>46</v>
      </c>
      <c r="H20" s="40">
        <v>2.48</v>
      </c>
      <c r="I20" s="20"/>
      <c r="J20" s="44">
        <v>0.14583333333333334</v>
      </c>
      <c r="K20" s="54">
        <v>1</v>
      </c>
      <c r="L20" s="54">
        <v>52</v>
      </c>
      <c r="M20" s="40">
        <v>1.5</v>
      </c>
      <c r="N20" s="51">
        <v>0.64583333333333337</v>
      </c>
      <c r="O20" s="54">
        <v>45</v>
      </c>
      <c r="P20" s="54">
        <v>46</v>
      </c>
      <c r="Q20" s="40">
        <v>8.31</v>
      </c>
      <c r="S20" s="44">
        <v>0.14583333333333334</v>
      </c>
      <c r="T20" s="54">
        <v>1</v>
      </c>
      <c r="U20" s="54">
        <v>61</v>
      </c>
      <c r="V20" s="40">
        <v>0.72</v>
      </c>
      <c r="W20" s="51">
        <v>0.64583333333333337</v>
      </c>
      <c r="X20" s="54">
        <v>51</v>
      </c>
      <c r="Y20" s="54">
        <v>43</v>
      </c>
      <c r="Z20" s="40">
        <v>3.79</v>
      </c>
      <c r="AB20" s="44">
        <v>0.14583333333333334</v>
      </c>
      <c r="AC20" s="54">
        <v>1</v>
      </c>
      <c r="AD20" s="54">
        <v>59</v>
      </c>
      <c r="AE20" s="40">
        <v>0.61</v>
      </c>
      <c r="AF20" s="51">
        <v>0.64583333333333337</v>
      </c>
      <c r="AG20" s="54">
        <v>39</v>
      </c>
      <c r="AH20" s="54">
        <v>47</v>
      </c>
      <c r="AI20" s="40">
        <v>5.19</v>
      </c>
      <c r="AK20" s="44">
        <v>0.14583333333333334</v>
      </c>
      <c r="AL20" s="54">
        <v>2</v>
      </c>
      <c r="AM20" s="54">
        <v>58</v>
      </c>
      <c r="AN20" s="40">
        <v>0.64</v>
      </c>
      <c r="AO20" s="51">
        <v>0.64583333333333337</v>
      </c>
      <c r="AP20" s="54">
        <v>36</v>
      </c>
      <c r="AQ20" s="54">
        <v>43</v>
      </c>
      <c r="AR20" s="40">
        <v>2.73</v>
      </c>
      <c r="AT20" s="44">
        <v>0.14583333333333334</v>
      </c>
      <c r="AU20" s="54">
        <v>1</v>
      </c>
      <c r="AV20" s="54">
        <v>70</v>
      </c>
      <c r="AW20" s="40">
        <v>0.77</v>
      </c>
      <c r="AX20" s="51">
        <v>0.64583333333333337</v>
      </c>
      <c r="AY20" s="54">
        <v>33</v>
      </c>
      <c r="AZ20" s="54">
        <v>45</v>
      </c>
      <c r="BA20" s="40">
        <v>5.66</v>
      </c>
      <c r="BB20" s="49"/>
      <c r="BC20" s="44">
        <v>0.14583333333333334</v>
      </c>
      <c r="BD20" s="54">
        <v>2</v>
      </c>
      <c r="BE20" s="54">
        <v>53</v>
      </c>
      <c r="BF20" s="40">
        <v>0.64</v>
      </c>
      <c r="BG20" s="51">
        <v>0.64583333333333337</v>
      </c>
      <c r="BH20" s="54">
        <v>41</v>
      </c>
      <c r="BI20" s="54">
        <v>44</v>
      </c>
      <c r="BJ20" s="40">
        <v>2.4300000000000002</v>
      </c>
      <c r="BL20" s="44">
        <v>0.14583333333333334</v>
      </c>
      <c r="BM20" s="54">
        <f t="shared" si="0"/>
        <v>5</v>
      </c>
      <c r="BN20" s="56">
        <f t="shared" si="1"/>
        <v>57.5</v>
      </c>
      <c r="BO20" s="40">
        <f t="shared" si="2"/>
        <v>6.7476383265856948E-2</v>
      </c>
      <c r="BP20" s="51">
        <v>0.64583333333333337</v>
      </c>
      <c r="BQ20" s="54">
        <f t="shared" si="9"/>
        <v>204</v>
      </c>
      <c r="BR20" s="56">
        <f t="shared" si="10"/>
        <v>45</v>
      </c>
      <c r="BS20" s="40">
        <f t="shared" si="11"/>
        <v>2.7530364372469638</v>
      </c>
      <c r="BU20" s="44">
        <v>0.14583333333333334</v>
      </c>
      <c r="BV20" s="54">
        <f t="shared" si="3"/>
        <v>3</v>
      </c>
      <c r="BW20" s="56">
        <f t="shared" si="4"/>
        <v>60</v>
      </c>
      <c r="BX20" s="40">
        <f t="shared" si="5"/>
        <v>4.048582995951417E-2</v>
      </c>
      <c r="BY20" s="51">
        <v>0.64583333333333337</v>
      </c>
      <c r="BZ20" s="54">
        <f t="shared" si="6"/>
        <v>74</v>
      </c>
      <c r="CA20" s="56">
        <f t="shared" si="7"/>
        <v>44.8</v>
      </c>
      <c r="CB20" s="40">
        <f t="shared" si="8"/>
        <v>0.99865047233468285</v>
      </c>
    </row>
    <row r="21" spans="1:80" ht="17.25" thickBot="1" x14ac:dyDescent="0.35">
      <c r="A21" s="45">
        <v>0.15625</v>
      </c>
      <c r="B21" s="54" t="s">
        <v>16</v>
      </c>
      <c r="C21" s="56" t="s">
        <v>10</v>
      </c>
      <c r="D21" s="40" t="s">
        <v>10</v>
      </c>
      <c r="E21" s="52">
        <v>0.65625</v>
      </c>
      <c r="F21" s="54">
        <v>37</v>
      </c>
      <c r="G21" s="56">
        <v>42</v>
      </c>
      <c r="H21" s="40">
        <v>2.56</v>
      </c>
      <c r="I21" s="20"/>
      <c r="J21" s="45">
        <v>0.15625</v>
      </c>
      <c r="K21" s="54" t="s">
        <v>16</v>
      </c>
      <c r="L21" s="54" t="s">
        <v>10</v>
      </c>
      <c r="M21" s="40" t="s">
        <v>10</v>
      </c>
      <c r="N21" s="52">
        <v>0.65625</v>
      </c>
      <c r="O21" s="54">
        <v>43</v>
      </c>
      <c r="P21" s="54">
        <v>45</v>
      </c>
      <c r="Q21" s="40">
        <v>4.3600000000000003</v>
      </c>
      <c r="S21" s="45">
        <v>0.15625</v>
      </c>
      <c r="T21" s="54">
        <v>2</v>
      </c>
      <c r="U21" s="54">
        <v>53</v>
      </c>
      <c r="V21" s="40">
        <v>0.75</v>
      </c>
      <c r="W21" s="52">
        <v>0.65625</v>
      </c>
      <c r="X21" s="54">
        <v>48</v>
      </c>
      <c r="Y21" s="54">
        <v>46</v>
      </c>
      <c r="Z21" s="40">
        <v>3.56</v>
      </c>
      <c r="AB21" s="45">
        <v>0.15625</v>
      </c>
      <c r="AC21" s="54">
        <v>1</v>
      </c>
      <c r="AD21" s="54">
        <v>61</v>
      </c>
      <c r="AE21" s="40">
        <v>0.66</v>
      </c>
      <c r="AF21" s="52">
        <v>0.65625</v>
      </c>
      <c r="AG21" s="54">
        <v>49</v>
      </c>
      <c r="AH21" s="54">
        <v>47</v>
      </c>
      <c r="AI21" s="40">
        <v>3.61</v>
      </c>
      <c r="AK21" s="45">
        <v>0.15625</v>
      </c>
      <c r="AL21" s="54" t="s">
        <v>16</v>
      </c>
      <c r="AM21" s="54" t="s">
        <v>10</v>
      </c>
      <c r="AN21" s="40" t="s">
        <v>10</v>
      </c>
      <c r="AO21" s="52">
        <v>0.65625</v>
      </c>
      <c r="AP21" s="54">
        <v>54</v>
      </c>
      <c r="AQ21" s="54">
        <v>46</v>
      </c>
      <c r="AR21" s="40">
        <v>3.13</v>
      </c>
      <c r="AT21" s="45">
        <v>0.15625</v>
      </c>
      <c r="AU21" s="54">
        <v>3</v>
      </c>
      <c r="AV21" s="54">
        <v>50</v>
      </c>
      <c r="AW21" s="40">
        <v>1.8</v>
      </c>
      <c r="AX21" s="52">
        <v>0.65625</v>
      </c>
      <c r="AY21" s="54">
        <v>29</v>
      </c>
      <c r="AZ21" s="54">
        <v>43</v>
      </c>
      <c r="BA21" s="40">
        <v>5.01</v>
      </c>
      <c r="BB21" s="23"/>
      <c r="BC21" s="45">
        <v>0.15625</v>
      </c>
      <c r="BD21" s="54">
        <v>1</v>
      </c>
      <c r="BE21" s="54">
        <v>45</v>
      </c>
      <c r="BF21" s="40">
        <v>0.77</v>
      </c>
      <c r="BG21" s="52">
        <v>0.65625</v>
      </c>
      <c r="BH21" s="54">
        <v>41</v>
      </c>
      <c r="BI21" s="54">
        <v>51</v>
      </c>
      <c r="BJ21" s="40">
        <v>2.8</v>
      </c>
      <c r="BL21" s="45">
        <v>0.15625</v>
      </c>
      <c r="BM21" s="54">
        <f t="shared" si="0"/>
        <v>3</v>
      </c>
      <c r="BN21" s="56">
        <f t="shared" si="1"/>
        <v>57</v>
      </c>
      <c r="BO21" s="40">
        <f t="shared" si="2"/>
        <v>4.048582995951417E-2</v>
      </c>
      <c r="BP21" s="52">
        <v>0.65625</v>
      </c>
      <c r="BQ21" s="54">
        <f t="shared" si="9"/>
        <v>231</v>
      </c>
      <c r="BR21" s="56">
        <f t="shared" si="10"/>
        <v>45.2</v>
      </c>
      <c r="BS21" s="40">
        <f t="shared" si="11"/>
        <v>3.1174089068825914</v>
      </c>
      <c r="BU21" s="45">
        <v>0.15625</v>
      </c>
      <c r="BV21" s="54">
        <f t="shared" si="3"/>
        <v>4</v>
      </c>
      <c r="BW21" s="56">
        <f t="shared" si="4"/>
        <v>54.666666666666664</v>
      </c>
      <c r="BX21" s="40">
        <f t="shared" si="5"/>
        <v>5.3981106612685556E-2</v>
      </c>
      <c r="BY21" s="52">
        <v>0.65625</v>
      </c>
      <c r="BZ21" s="54">
        <f t="shared" si="6"/>
        <v>70</v>
      </c>
      <c r="CA21" s="56">
        <f t="shared" si="7"/>
        <v>45.4</v>
      </c>
      <c r="CB21" s="40">
        <f t="shared" si="8"/>
        <v>0.94466936572199733</v>
      </c>
    </row>
    <row r="22" spans="1:80" ht="17.25" thickTop="1" x14ac:dyDescent="0.3">
      <c r="A22" s="46">
        <v>0.16666666666666666</v>
      </c>
      <c r="B22" s="54">
        <v>2</v>
      </c>
      <c r="C22" s="56">
        <v>46</v>
      </c>
      <c r="D22" s="40">
        <v>1.94</v>
      </c>
      <c r="E22" s="53">
        <v>0.66666666666666663</v>
      </c>
      <c r="F22" s="54">
        <v>40</v>
      </c>
      <c r="G22" s="56">
        <v>40</v>
      </c>
      <c r="H22" s="40">
        <v>3.82</v>
      </c>
      <c r="I22" s="20"/>
      <c r="J22" s="46">
        <v>0.16666666666666666</v>
      </c>
      <c r="K22" s="54">
        <v>2</v>
      </c>
      <c r="L22" s="54">
        <v>62</v>
      </c>
      <c r="M22" s="40">
        <v>0.72</v>
      </c>
      <c r="N22" s="53">
        <v>0.66666666666666663</v>
      </c>
      <c r="O22" s="54">
        <v>43</v>
      </c>
      <c r="P22" s="54">
        <v>45</v>
      </c>
      <c r="Q22" s="40">
        <v>4.0999999999999996</v>
      </c>
      <c r="S22" s="46">
        <v>0.16666666666666666</v>
      </c>
      <c r="T22" s="54">
        <v>6</v>
      </c>
      <c r="U22" s="54">
        <v>54</v>
      </c>
      <c r="V22" s="40">
        <v>1.21</v>
      </c>
      <c r="W22" s="53">
        <v>0.66666666666666663</v>
      </c>
      <c r="X22" s="54">
        <v>54</v>
      </c>
      <c r="Y22" s="54">
        <v>45</v>
      </c>
      <c r="Z22" s="40">
        <v>3.03</v>
      </c>
      <c r="AB22" s="46">
        <v>0.16666666666666666</v>
      </c>
      <c r="AC22" s="54">
        <v>2</v>
      </c>
      <c r="AD22" s="54">
        <v>59</v>
      </c>
      <c r="AE22" s="40">
        <v>1</v>
      </c>
      <c r="AF22" s="53">
        <v>0.66666666666666663</v>
      </c>
      <c r="AG22" s="54">
        <v>32</v>
      </c>
      <c r="AH22" s="54">
        <v>47</v>
      </c>
      <c r="AI22" s="40">
        <v>2.57</v>
      </c>
      <c r="AK22" s="46">
        <v>0.16666666666666666</v>
      </c>
      <c r="AL22" s="54">
        <v>3</v>
      </c>
      <c r="AM22" s="54">
        <v>47</v>
      </c>
      <c r="AN22" s="40">
        <v>0.96</v>
      </c>
      <c r="AO22" s="53">
        <v>0.66666666666666663</v>
      </c>
      <c r="AP22" s="54">
        <v>53</v>
      </c>
      <c r="AQ22" s="54">
        <v>43</v>
      </c>
      <c r="AR22" s="40">
        <v>2.84</v>
      </c>
      <c r="AT22" s="46">
        <v>0.16666666666666666</v>
      </c>
      <c r="AU22" s="54">
        <v>5</v>
      </c>
      <c r="AV22" s="54">
        <v>59</v>
      </c>
      <c r="AW22" s="40">
        <v>0.7</v>
      </c>
      <c r="AX22" s="53">
        <v>0.66666666666666663</v>
      </c>
      <c r="AY22" s="54">
        <v>43</v>
      </c>
      <c r="AZ22" s="54">
        <v>49</v>
      </c>
      <c r="BA22" s="40">
        <v>3.03</v>
      </c>
      <c r="BB22" s="24"/>
      <c r="BC22" s="46">
        <v>0.16666666666666666</v>
      </c>
      <c r="BD22" s="54" t="s">
        <v>16</v>
      </c>
      <c r="BE22" s="54" t="s">
        <v>10</v>
      </c>
      <c r="BF22" s="40" t="s">
        <v>10</v>
      </c>
      <c r="BG22" s="53">
        <v>0.66666666666666663</v>
      </c>
      <c r="BH22" s="54">
        <v>40</v>
      </c>
      <c r="BI22" s="54">
        <v>47</v>
      </c>
      <c r="BJ22" s="40">
        <v>2.29</v>
      </c>
      <c r="BL22" s="46">
        <v>0.16666666666666666</v>
      </c>
      <c r="BM22" s="54">
        <f t="shared" si="0"/>
        <v>15</v>
      </c>
      <c r="BN22" s="56">
        <f t="shared" si="1"/>
        <v>53.6</v>
      </c>
      <c r="BO22" s="40">
        <f t="shared" si="2"/>
        <v>0.20242914979757085</v>
      </c>
      <c r="BP22" s="53">
        <v>0.66666666666666663</v>
      </c>
      <c r="BQ22" s="54">
        <f t="shared" si="9"/>
        <v>222</v>
      </c>
      <c r="BR22" s="56">
        <f t="shared" si="10"/>
        <v>44</v>
      </c>
      <c r="BS22" s="40">
        <f t="shared" si="11"/>
        <v>2.9959514170040484</v>
      </c>
      <c r="BU22" s="46">
        <v>0.16666666666666666</v>
      </c>
      <c r="BV22" s="54">
        <f t="shared" si="3"/>
        <v>5</v>
      </c>
      <c r="BW22" s="56">
        <f t="shared" si="4"/>
        <v>56.2</v>
      </c>
      <c r="BX22" s="40">
        <f t="shared" si="5"/>
        <v>6.7476383265856948E-2</v>
      </c>
      <c r="BY22" s="53">
        <v>0.66666666666666663</v>
      </c>
      <c r="BZ22" s="54">
        <f t="shared" si="6"/>
        <v>83</v>
      </c>
      <c r="CA22" s="56">
        <f t="shared" si="7"/>
        <v>45.8</v>
      </c>
      <c r="CB22" s="40">
        <f t="shared" si="8"/>
        <v>1.1201079622132253</v>
      </c>
    </row>
    <row r="23" spans="1:80" x14ac:dyDescent="0.3">
      <c r="A23" s="44">
        <v>0.17708333333333334</v>
      </c>
      <c r="B23" s="54">
        <v>1</v>
      </c>
      <c r="C23" s="56">
        <v>47</v>
      </c>
      <c r="D23" s="40">
        <v>0.66</v>
      </c>
      <c r="E23" s="51">
        <v>0.67708333333333337</v>
      </c>
      <c r="F23" s="54">
        <v>40</v>
      </c>
      <c r="G23" s="56">
        <v>48</v>
      </c>
      <c r="H23" s="40">
        <v>2.36</v>
      </c>
      <c r="I23" s="20"/>
      <c r="J23" s="44">
        <v>0.17708333333333334</v>
      </c>
      <c r="K23" s="54" t="s">
        <v>16</v>
      </c>
      <c r="L23" s="54" t="s">
        <v>10</v>
      </c>
      <c r="M23" s="40" t="s">
        <v>10</v>
      </c>
      <c r="N23" s="51">
        <v>0.67708333333333337</v>
      </c>
      <c r="O23" s="54">
        <v>58</v>
      </c>
      <c r="P23" s="54">
        <v>43</v>
      </c>
      <c r="Q23" s="40">
        <v>3.79</v>
      </c>
      <c r="S23" s="44">
        <v>0.17708333333333334</v>
      </c>
      <c r="T23" s="54" t="s">
        <v>16</v>
      </c>
      <c r="U23" s="54" t="s">
        <v>10</v>
      </c>
      <c r="V23" s="40" t="s">
        <v>10</v>
      </c>
      <c r="W23" s="51">
        <v>0.67708333333333337</v>
      </c>
      <c r="X23" s="54">
        <v>52</v>
      </c>
      <c r="Y23" s="54">
        <v>43</v>
      </c>
      <c r="Z23" s="40">
        <v>3.01</v>
      </c>
      <c r="AB23" s="44">
        <v>0.17708333333333334</v>
      </c>
      <c r="AC23" s="54">
        <v>1</v>
      </c>
      <c r="AD23" s="54">
        <v>62</v>
      </c>
      <c r="AE23" s="40">
        <v>0.89</v>
      </c>
      <c r="AF23" s="51">
        <v>0.67708333333333337</v>
      </c>
      <c r="AG23" s="54">
        <v>53</v>
      </c>
      <c r="AH23" s="54">
        <v>45</v>
      </c>
      <c r="AI23" s="40">
        <v>3.81</v>
      </c>
      <c r="AK23" s="44">
        <v>0.17708333333333334</v>
      </c>
      <c r="AL23" s="54">
        <v>2</v>
      </c>
      <c r="AM23" s="54">
        <v>58</v>
      </c>
      <c r="AN23" s="40">
        <v>0.66</v>
      </c>
      <c r="AO23" s="51">
        <v>0.67708333333333337</v>
      </c>
      <c r="AP23" s="54">
        <v>41</v>
      </c>
      <c r="AQ23" s="54">
        <v>41</v>
      </c>
      <c r="AR23" s="40">
        <v>2.82</v>
      </c>
      <c r="AT23" s="44">
        <v>0.17708333333333334</v>
      </c>
      <c r="AU23" s="54">
        <v>7</v>
      </c>
      <c r="AV23" s="54">
        <v>61</v>
      </c>
      <c r="AW23" s="40">
        <v>0.61</v>
      </c>
      <c r="AX23" s="51">
        <v>0.67708333333333337</v>
      </c>
      <c r="AY23" s="54">
        <v>64</v>
      </c>
      <c r="AZ23" s="54">
        <v>46</v>
      </c>
      <c r="BA23" s="40">
        <v>4.13</v>
      </c>
      <c r="BB23" s="49"/>
      <c r="BC23" s="44">
        <v>0.17708333333333334</v>
      </c>
      <c r="BD23" s="54" t="s">
        <v>16</v>
      </c>
      <c r="BE23" s="54" t="s">
        <v>10</v>
      </c>
      <c r="BF23" s="40" t="s">
        <v>10</v>
      </c>
      <c r="BG23" s="51">
        <v>0.67708333333333337</v>
      </c>
      <c r="BH23" s="54">
        <v>36</v>
      </c>
      <c r="BI23" s="54">
        <v>46</v>
      </c>
      <c r="BJ23" s="40">
        <v>2.4700000000000002</v>
      </c>
      <c r="BL23" s="44">
        <v>0.17708333333333334</v>
      </c>
      <c r="BM23" s="54">
        <f t="shared" si="0"/>
        <v>4</v>
      </c>
      <c r="BN23" s="56">
        <f t="shared" si="1"/>
        <v>55.666666666666664</v>
      </c>
      <c r="BO23" s="40">
        <f t="shared" si="2"/>
        <v>5.3981106612685556E-2</v>
      </c>
      <c r="BP23" s="51">
        <v>0.67708333333333337</v>
      </c>
      <c r="BQ23" s="54">
        <f t="shared" si="9"/>
        <v>244</v>
      </c>
      <c r="BR23" s="56">
        <f t="shared" si="10"/>
        <v>44</v>
      </c>
      <c r="BS23" s="40">
        <f t="shared" si="11"/>
        <v>3.2928475033738192</v>
      </c>
      <c r="BU23" s="44">
        <v>0.17708333333333334</v>
      </c>
      <c r="BV23" s="54">
        <f t="shared" si="3"/>
        <v>7</v>
      </c>
      <c r="BW23" s="56">
        <f t="shared" si="4"/>
        <v>60.333333333333336</v>
      </c>
      <c r="BX23" s="40">
        <f t="shared" si="5"/>
        <v>9.446693657219972E-2</v>
      </c>
      <c r="BY23" s="51">
        <v>0.67708333333333337</v>
      </c>
      <c r="BZ23" s="54">
        <f t="shared" si="6"/>
        <v>100</v>
      </c>
      <c r="CA23" s="56">
        <f t="shared" si="7"/>
        <v>43.6</v>
      </c>
      <c r="CB23" s="40">
        <f t="shared" si="8"/>
        <v>1.3495276653171391</v>
      </c>
    </row>
    <row r="24" spans="1:80" x14ac:dyDescent="0.3">
      <c r="A24" s="44">
        <v>0.1875</v>
      </c>
      <c r="B24" s="54">
        <v>3</v>
      </c>
      <c r="C24" s="56">
        <v>46</v>
      </c>
      <c r="D24" s="40">
        <v>1.1100000000000001</v>
      </c>
      <c r="E24" s="51">
        <v>0.6875</v>
      </c>
      <c r="F24" s="54">
        <v>52</v>
      </c>
      <c r="G24" s="56">
        <v>44</v>
      </c>
      <c r="H24" s="40">
        <v>2.61</v>
      </c>
      <c r="I24" s="20"/>
      <c r="J24" s="44">
        <v>0.1875</v>
      </c>
      <c r="K24" s="54">
        <v>2</v>
      </c>
      <c r="L24" s="54">
        <v>54</v>
      </c>
      <c r="M24" s="40">
        <v>0.75</v>
      </c>
      <c r="N24" s="51">
        <v>0.6875</v>
      </c>
      <c r="O24" s="54">
        <v>40</v>
      </c>
      <c r="P24" s="54">
        <v>45</v>
      </c>
      <c r="Q24" s="40">
        <v>2.4700000000000002</v>
      </c>
      <c r="S24" s="44">
        <v>0.1875</v>
      </c>
      <c r="T24" s="54" t="s">
        <v>16</v>
      </c>
      <c r="U24" s="54" t="s">
        <v>10</v>
      </c>
      <c r="V24" s="40" t="s">
        <v>10</v>
      </c>
      <c r="W24" s="51">
        <v>0.6875</v>
      </c>
      <c r="X24" s="54">
        <v>47</v>
      </c>
      <c r="Y24" s="54">
        <v>42</v>
      </c>
      <c r="Z24" s="40">
        <v>2.48</v>
      </c>
      <c r="AB24" s="44">
        <v>0.1875</v>
      </c>
      <c r="AC24" s="54">
        <v>3</v>
      </c>
      <c r="AD24" s="54">
        <v>51</v>
      </c>
      <c r="AE24" s="40">
        <v>0.92</v>
      </c>
      <c r="AF24" s="51">
        <v>0.6875</v>
      </c>
      <c r="AG24" s="54">
        <v>36</v>
      </c>
      <c r="AH24" s="54">
        <v>48</v>
      </c>
      <c r="AI24" s="40">
        <v>2.2400000000000002</v>
      </c>
      <c r="AK24" s="44">
        <v>0.1875</v>
      </c>
      <c r="AL24" s="54">
        <v>2</v>
      </c>
      <c r="AM24" s="54">
        <v>47</v>
      </c>
      <c r="AN24" s="40">
        <v>1.1399999999999999</v>
      </c>
      <c r="AO24" s="51">
        <v>0.6875</v>
      </c>
      <c r="AP24" s="54">
        <v>63</v>
      </c>
      <c r="AQ24" s="54">
        <v>44</v>
      </c>
      <c r="AR24" s="40">
        <v>3.38</v>
      </c>
      <c r="AT24" s="44">
        <v>0.1875</v>
      </c>
      <c r="AU24" s="54">
        <v>3</v>
      </c>
      <c r="AV24" s="54">
        <v>50</v>
      </c>
      <c r="AW24" s="40">
        <v>0.83</v>
      </c>
      <c r="AX24" s="51">
        <v>0.6875</v>
      </c>
      <c r="AY24" s="54">
        <v>51</v>
      </c>
      <c r="AZ24" s="54">
        <v>45</v>
      </c>
      <c r="BA24" s="40">
        <v>2.74</v>
      </c>
      <c r="BB24" s="49"/>
      <c r="BC24" s="44">
        <v>0.1875</v>
      </c>
      <c r="BD24" s="54">
        <v>5</v>
      </c>
      <c r="BE24" s="54">
        <v>45</v>
      </c>
      <c r="BF24" s="40">
        <v>1.01</v>
      </c>
      <c r="BG24" s="51">
        <v>0.6875</v>
      </c>
      <c r="BH24" s="54">
        <v>56</v>
      </c>
      <c r="BI24" s="54">
        <v>42</v>
      </c>
      <c r="BJ24" s="40">
        <v>4.37</v>
      </c>
      <c r="BL24" s="44">
        <v>0.1875</v>
      </c>
      <c r="BM24" s="54">
        <f t="shared" si="0"/>
        <v>10</v>
      </c>
      <c r="BN24" s="56">
        <f t="shared" si="1"/>
        <v>49.5</v>
      </c>
      <c r="BO24" s="40">
        <f t="shared" si="2"/>
        <v>0.1349527665317139</v>
      </c>
      <c r="BP24" s="51">
        <v>0.6875</v>
      </c>
      <c r="BQ24" s="54">
        <f t="shared" si="9"/>
        <v>238</v>
      </c>
      <c r="BR24" s="56">
        <f t="shared" si="10"/>
        <v>44.6</v>
      </c>
      <c r="BS24" s="40">
        <f t="shared" si="11"/>
        <v>3.2118758434547909</v>
      </c>
      <c r="BU24" s="44">
        <v>0.1875</v>
      </c>
      <c r="BV24" s="54">
        <f t="shared" si="3"/>
        <v>8</v>
      </c>
      <c r="BW24" s="56">
        <f t="shared" si="4"/>
        <v>50.5</v>
      </c>
      <c r="BX24" s="40">
        <f t="shared" si="5"/>
        <v>0.10796221322537111</v>
      </c>
      <c r="BY24" s="51">
        <v>0.6875</v>
      </c>
      <c r="BZ24" s="54">
        <f t="shared" si="6"/>
        <v>107</v>
      </c>
      <c r="CA24" s="56">
        <f t="shared" si="7"/>
        <v>44.8</v>
      </c>
      <c r="CB24" s="40">
        <f t="shared" si="8"/>
        <v>1.4439946018893388</v>
      </c>
    </row>
    <row r="25" spans="1:80" ht="17.25" thickBot="1" x14ac:dyDescent="0.35">
      <c r="A25" s="45">
        <v>0.19791666666666666</v>
      </c>
      <c r="B25" s="54">
        <v>7</v>
      </c>
      <c r="C25" s="56">
        <v>55</v>
      </c>
      <c r="D25" s="40">
        <v>0.88</v>
      </c>
      <c r="E25" s="52">
        <v>0.69791666666666663</v>
      </c>
      <c r="F25" s="54">
        <v>32</v>
      </c>
      <c r="G25" s="56">
        <v>49</v>
      </c>
      <c r="H25" s="40">
        <v>2.2599999999999998</v>
      </c>
      <c r="I25" s="20"/>
      <c r="J25" s="45">
        <v>0.19791666666666666</v>
      </c>
      <c r="K25" s="54">
        <v>5</v>
      </c>
      <c r="L25" s="54">
        <v>62</v>
      </c>
      <c r="M25" s="40">
        <v>0.81</v>
      </c>
      <c r="N25" s="52">
        <v>0.69791666666666663</v>
      </c>
      <c r="O25" s="54">
        <v>52</v>
      </c>
      <c r="P25" s="54">
        <v>47</v>
      </c>
      <c r="Q25" s="40">
        <v>2.94</v>
      </c>
      <c r="S25" s="45">
        <v>0.19791666666666666</v>
      </c>
      <c r="T25" s="54">
        <v>5</v>
      </c>
      <c r="U25" s="54">
        <v>55</v>
      </c>
      <c r="V25" s="40">
        <v>0.79</v>
      </c>
      <c r="W25" s="52">
        <v>0.69791666666666663</v>
      </c>
      <c r="X25" s="54">
        <v>51</v>
      </c>
      <c r="Y25" s="54">
        <v>45</v>
      </c>
      <c r="Z25" s="40">
        <v>2.89</v>
      </c>
      <c r="AB25" s="45">
        <v>0.19791666666666666</v>
      </c>
      <c r="AC25" s="54">
        <v>5</v>
      </c>
      <c r="AD25" s="54">
        <v>54</v>
      </c>
      <c r="AE25" s="40">
        <v>1.22</v>
      </c>
      <c r="AF25" s="52">
        <v>0.69791666666666663</v>
      </c>
      <c r="AG25" s="54">
        <v>43</v>
      </c>
      <c r="AH25" s="54">
        <v>50</v>
      </c>
      <c r="AI25" s="40">
        <v>2.6</v>
      </c>
      <c r="AK25" s="45">
        <v>0.19791666666666666</v>
      </c>
      <c r="AL25" s="54">
        <v>5</v>
      </c>
      <c r="AM25" s="54">
        <v>48</v>
      </c>
      <c r="AN25" s="40">
        <v>0.96</v>
      </c>
      <c r="AO25" s="52">
        <v>0.69791666666666663</v>
      </c>
      <c r="AP25" s="54">
        <v>58</v>
      </c>
      <c r="AQ25" s="54">
        <v>45</v>
      </c>
      <c r="AR25" s="40">
        <v>3.39</v>
      </c>
      <c r="AT25" s="45">
        <v>0.19791666666666666</v>
      </c>
      <c r="AU25" s="54">
        <v>3</v>
      </c>
      <c r="AV25" s="54">
        <v>58</v>
      </c>
      <c r="AW25" s="40">
        <v>0.76</v>
      </c>
      <c r="AX25" s="52">
        <v>0.69791666666666663</v>
      </c>
      <c r="AY25" s="54">
        <v>55</v>
      </c>
      <c r="AZ25" s="54">
        <v>44</v>
      </c>
      <c r="BA25" s="40">
        <v>3.28</v>
      </c>
      <c r="BB25" s="23"/>
      <c r="BC25" s="45">
        <v>0.19791666666666666</v>
      </c>
      <c r="BD25" s="54">
        <v>1</v>
      </c>
      <c r="BE25" s="54">
        <v>48</v>
      </c>
      <c r="BF25" s="40">
        <v>0.61</v>
      </c>
      <c r="BG25" s="52">
        <v>0.69791666666666663</v>
      </c>
      <c r="BH25" s="54">
        <v>47</v>
      </c>
      <c r="BI25" s="54">
        <v>43</v>
      </c>
      <c r="BJ25" s="40">
        <v>3.07</v>
      </c>
      <c r="BL25" s="45">
        <v>0.19791666666666666</v>
      </c>
      <c r="BM25" s="54">
        <f t="shared" si="0"/>
        <v>27</v>
      </c>
      <c r="BN25" s="56">
        <f t="shared" si="1"/>
        <v>54.8</v>
      </c>
      <c r="BO25" s="40">
        <f t="shared" si="2"/>
        <v>0.36437246963562753</v>
      </c>
      <c r="BP25" s="52">
        <v>0.69791666666666663</v>
      </c>
      <c r="BQ25" s="54">
        <f t="shared" si="9"/>
        <v>236</v>
      </c>
      <c r="BR25" s="56">
        <f t="shared" si="10"/>
        <v>47.2</v>
      </c>
      <c r="BS25" s="40">
        <f t="shared" si="11"/>
        <v>3.1848852901484479</v>
      </c>
      <c r="BU25" s="45">
        <v>0.19791666666666666</v>
      </c>
      <c r="BV25" s="54">
        <f t="shared" si="3"/>
        <v>4</v>
      </c>
      <c r="BW25" s="56">
        <f t="shared" si="4"/>
        <v>55.4</v>
      </c>
      <c r="BX25" s="40">
        <f t="shared" si="5"/>
        <v>5.3981106612685556E-2</v>
      </c>
      <c r="BY25" s="52">
        <v>0.69791666666666663</v>
      </c>
      <c r="BZ25" s="54">
        <f t="shared" si="6"/>
        <v>102</v>
      </c>
      <c r="CA25" s="56">
        <f t="shared" si="7"/>
        <v>46.2</v>
      </c>
      <c r="CB25" s="40">
        <f t="shared" si="8"/>
        <v>1.3765182186234819</v>
      </c>
    </row>
    <row r="26" spans="1:80" ht="17.25" thickTop="1" x14ac:dyDescent="0.3">
      <c r="A26" s="46">
        <v>0.20833333333333334</v>
      </c>
      <c r="B26" s="54">
        <v>6</v>
      </c>
      <c r="C26" s="56">
        <v>57</v>
      </c>
      <c r="D26" s="40">
        <v>0.65</v>
      </c>
      <c r="E26" s="53">
        <v>0.70833333333333337</v>
      </c>
      <c r="F26" s="54">
        <v>63</v>
      </c>
      <c r="G26" s="56">
        <v>46</v>
      </c>
      <c r="H26" s="40">
        <v>3.69</v>
      </c>
      <c r="I26" s="20"/>
      <c r="J26" s="46">
        <v>0.20833333333333334</v>
      </c>
      <c r="K26" s="54">
        <v>3</v>
      </c>
      <c r="L26" s="54">
        <v>56</v>
      </c>
      <c r="M26" s="40">
        <v>0.72</v>
      </c>
      <c r="N26" s="53">
        <v>0.70833333333333337</v>
      </c>
      <c r="O26" s="54">
        <v>59</v>
      </c>
      <c r="P26" s="54">
        <v>41</v>
      </c>
      <c r="Q26" s="40">
        <v>4.08</v>
      </c>
      <c r="S26" s="46">
        <v>0.20833333333333334</v>
      </c>
      <c r="T26" s="54">
        <v>4</v>
      </c>
      <c r="U26" s="54">
        <v>55</v>
      </c>
      <c r="V26" s="40">
        <v>0.61</v>
      </c>
      <c r="W26" s="53">
        <v>0.70833333333333337</v>
      </c>
      <c r="X26" s="54">
        <v>61</v>
      </c>
      <c r="Y26" s="54">
        <v>42</v>
      </c>
      <c r="Z26" s="40">
        <v>3.27</v>
      </c>
      <c r="AB26" s="46">
        <v>0.20833333333333334</v>
      </c>
      <c r="AC26" s="54">
        <v>4</v>
      </c>
      <c r="AD26" s="54">
        <v>59</v>
      </c>
      <c r="AE26" s="40">
        <v>0.78</v>
      </c>
      <c r="AF26" s="53">
        <v>0.70833333333333337</v>
      </c>
      <c r="AG26" s="54">
        <v>52</v>
      </c>
      <c r="AH26" s="54">
        <v>45</v>
      </c>
      <c r="AI26" s="40">
        <v>3.46</v>
      </c>
      <c r="AK26" s="46">
        <v>0.20833333333333334</v>
      </c>
      <c r="AL26" s="54">
        <v>8</v>
      </c>
      <c r="AM26" s="54">
        <v>58</v>
      </c>
      <c r="AN26" s="40">
        <v>0.81</v>
      </c>
      <c r="AO26" s="53">
        <v>0.70833333333333337</v>
      </c>
      <c r="AP26" s="54">
        <v>61</v>
      </c>
      <c r="AQ26" s="54">
        <v>42</v>
      </c>
      <c r="AR26" s="40">
        <v>3.7</v>
      </c>
      <c r="AT26" s="46">
        <v>0.20833333333333334</v>
      </c>
      <c r="AU26" s="54">
        <v>4</v>
      </c>
      <c r="AV26" s="54">
        <v>56</v>
      </c>
      <c r="AW26" s="40">
        <v>0.83</v>
      </c>
      <c r="AX26" s="53">
        <v>0.70833333333333337</v>
      </c>
      <c r="AY26" s="54">
        <v>52</v>
      </c>
      <c r="AZ26" s="54">
        <v>47</v>
      </c>
      <c r="BA26" s="40">
        <v>2.6</v>
      </c>
      <c r="BB26" s="24"/>
      <c r="BC26" s="46">
        <v>0.20833333333333334</v>
      </c>
      <c r="BD26" s="54">
        <v>2</v>
      </c>
      <c r="BE26" s="54">
        <v>54</v>
      </c>
      <c r="BF26" s="40">
        <v>0.81</v>
      </c>
      <c r="BG26" s="53">
        <v>0.70833333333333337</v>
      </c>
      <c r="BH26" s="54">
        <v>51</v>
      </c>
      <c r="BI26" s="54">
        <v>49</v>
      </c>
      <c r="BJ26" s="40">
        <v>3.06</v>
      </c>
      <c r="BL26" s="46">
        <v>0.20833333333333334</v>
      </c>
      <c r="BM26" s="54">
        <f t="shared" si="0"/>
        <v>25</v>
      </c>
      <c r="BN26" s="56">
        <f t="shared" si="1"/>
        <v>57</v>
      </c>
      <c r="BO26" s="40">
        <f t="shared" si="2"/>
        <v>0.33738191632928477</v>
      </c>
      <c r="BP26" s="53">
        <v>0.70833333333333337</v>
      </c>
      <c r="BQ26" s="54">
        <f t="shared" si="9"/>
        <v>296</v>
      </c>
      <c r="BR26" s="56">
        <f t="shared" si="10"/>
        <v>43.2</v>
      </c>
      <c r="BS26" s="40">
        <f t="shared" si="11"/>
        <v>3.9946018893387314</v>
      </c>
      <c r="BU26" s="46">
        <v>0.20833333333333334</v>
      </c>
      <c r="BV26" s="54">
        <f t="shared" si="3"/>
        <v>6</v>
      </c>
      <c r="BW26" s="56">
        <f t="shared" si="4"/>
        <v>56.8</v>
      </c>
      <c r="BX26" s="40">
        <f t="shared" si="5"/>
        <v>8.0971659919028341E-2</v>
      </c>
      <c r="BY26" s="53">
        <v>0.70833333333333337</v>
      </c>
      <c r="BZ26" s="54">
        <f t="shared" si="6"/>
        <v>103</v>
      </c>
      <c r="CA26" s="56">
        <f t="shared" si="7"/>
        <v>43.4</v>
      </c>
      <c r="CB26" s="40">
        <f t="shared" si="8"/>
        <v>1.3900134952766532</v>
      </c>
    </row>
    <row r="27" spans="1:80" x14ac:dyDescent="0.3">
      <c r="A27" s="44">
        <v>0.21875</v>
      </c>
      <c r="B27" s="54">
        <v>8</v>
      </c>
      <c r="C27" s="56">
        <v>50</v>
      </c>
      <c r="D27" s="40">
        <v>0.79</v>
      </c>
      <c r="E27" s="51">
        <v>0.71875</v>
      </c>
      <c r="F27" s="54">
        <v>50</v>
      </c>
      <c r="G27" s="56">
        <v>39</v>
      </c>
      <c r="H27" s="40">
        <v>3.97</v>
      </c>
      <c r="I27" s="20"/>
      <c r="J27" s="44">
        <v>0.21875</v>
      </c>
      <c r="K27" s="54">
        <v>2</v>
      </c>
      <c r="L27" s="54">
        <v>45</v>
      </c>
      <c r="M27" s="40">
        <v>0.67</v>
      </c>
      <c r="N27" s="51">
        <v>0.71875</v>
      </c>
      <c r="O27" s="54">
        <v>59</v>
      </c>
      <c r="P27" s="54">
        <v>44</v>
      </c>
      <c r="Q27" s="40">
        <v>3.7</v>
      </c>
      <c r="S27" s="44">
        <v>0.21875</v>
      </c>
      <c r="T27" s="54">
        <v>6</v>
      </c>
      <c r="U27" s="54">
        <v>47</v>
      </c>
      <c r="V27" s="40">
        <v>1.28</v>
      </c>
      <c r="W27" s="51">
        <v>0.71875</v>
      </c>
      <c r="X27" s="54">
        <v>52</v>
      </c>
      <c r="Y27" s="54">
        <v>41</v>
      </c>
      <c r="Z27" s="40">
        <v>2.81</v>
      </c>
      <c r="AB27" s="44">
        <v>0.21875</v>
      </c>
      <c r="AC27" s="54">
        <v>5</v>
      </c>
      <c r="AD27" s="54">
        <v>52</v>
      </c>
      <c r="AE27" s="40">
        <v>0.84</v>
      </c>
      <c r="AF27" s="51">
        <v>0.71875</v>
      </c>
      <c r="AG27" s="54">
        <v>41</v>
      </c>
      <c r="AH27" s="54">
        <v>47</v>
      </c>
      <c r="AI27" s="40">
        <v>2</v>
      </c>
      <c r="AK27" s="44">
        <v>0.21875</v>
      </c>
      <c r="AL27" s="54">
        <v>7</v>
      </c>
      <c r="AM27" s="54">
        <v>50</v>
      </c>
      <c r="AN27" s="40">
        <v>0.72</v>
      </c>
      <c r="AO27" s="51">
        <v>0.71875</v>
      </c>
      <c r="AP27" s="54">
        <v>60</v>
      </c>
      <c r="AQ27" s="54">
        <v>41</v>
      </c>
      <c r="AR27" s="40">
        <v>3.48</v>
      </c>
      <c r="AT27" s="44">
        <v>0.21875</v>
      </c>
      <c r="AU27" s="54">
        <v>3</v>
      </c>
      <c r="AV27" s="54">
        <v>53</v>
      </c>
      <c r="AW27" s="40">
        <v>0.78</v>
      </c>
      <c r="AX27" s="51">
        <v>0.71875</v>
      </c>
      <c r="AY27" s="54">
        <v>49</v>
      </c>
      <c r="AZ27" s="54">
        <v>44</v>
      </c>
      <c r="BA27" s="40">
        <v>2.71</v>
      </c>
      <c r="BB27" s="49"/>
      <c r="BC27" s="44">
        <v>0.21875</v>
      </c>
      <c r="BD27" s="54">
        <v>5</v>
      </c>
      <c r="BE27" s="54">
        <v>47</v>
      </c>
      <c r="BF27" s="40">
        <v>1.1100000000000001</v>
      </c>
      <c r="BG27" s="51">
        <v>0.71875</v>
      </c>
      <c r="BH27" s="54">
        <v>44</v>
      </c>
      <c r="BI27" s="54">
        <v>48</v>
      </c>
      <c r="BJ27" s="40">
        <v>3.01</v>
      </c>
      <c r="BL27" s="44">
        <v>0.21875</v>
      </c>
      <c r="BM27" s="54">
        <f t="shared" si="0"/>
        <v>28</v>
      </c>
      <c r="BN27" s="56">
        <f t="shared" si="1"/>
        <v>48.8</v>
      </c>
      <c r="BO27" s="40">
        <f t="shared" si="2"/>
        <v>0.37786774628879888</v>
      </c>
      <c r="BP27" s="51">
        <v>0.71875</v>
      </c>
      <c r="BQ27" s="54">
        <f t="shared" si="9"/>
        <v>262</v>
      </c>
      <c r="BR27" s="56">
        <f t="shared" si="10"/>
        <v>42.4</v>
      </c>
      <c r="BS27" s="40">
        <f t="shared" si="11"/>
        <v>3.5357624831309038</v>
      </c>
      <c r="BU27" s="44">
        <v>0.21875</v>
      </c>
      <c r="BV27" s="54">
        <f t="shared" si="3"/>
        <v>8</v>
      </c>
      <c r="BW27" s="56">
        <f t="shared" si="4"/>
        <v>49.4</v>
      </c>
      <c r="BX27" s="40">
        <f t="shared" si="5"/>
        <v>0.10796221322537111</v>
      </c>
      <c r="BY27" s="51">
        <v>0.71875</v>
      </c>
      <c r="BZ27" s="54">
        <f t="shared" si="6"/>
        <v>93</v>
      </c>
      <c r="CA27" s="56">
        <f t="shared" si="7"/>
        <v>43.4</v>
      </c>
      <c r="CB27" s="40">
        <f t="shared" si="8"/>
        <v>1.2550607287449393</v>
      </c>
    </row>
    <row r="28" spans="1:80" x14ac:dyDescent="0.3">
      <c r="A28" s="44">
        <v>0.22916666666666666</v>
      </c>
      <c r="B28" s="54">
        <v>3</v>
      </c>
      <c r="C28" s="56">
        <v>55</v>
      </c>
      <c r="D28" s="40">
        <v>0.48</v>
      </c>
      <c r="E28" s="51">
        <v>0.72916666666666663</v>
      </c>
      <c r="F28" s="54">
        <v>55</v>
      </c>
      <c r="G28" s="56">
        <v>46</v>
      </c>
      <c r="H28" s="40">
        <v>3.07</v>
      </c>
      <c r="I28" s="20"/>
      <c r="J28" s="44">
        <v>0.22916666666666666</v>
      </c>
      <c r="K28" s="54">
        <v>9</v>
      </c>
      <c r="L28" s="54">
        <v>53</v>
      </c>
      <c r="M28" s="40">
        <v>0.8</v>
      </c>
      <c r="N28" s="51">
        <v>0.72916666666666663</v>
      </c>
      <c r="O28" s="54">
        <v>62</v>
      </c>
      <c r="P28" s="54">
        <v>44</v>
      </c>
      <c r="Q28" s="40">
        <v>3.07</v>
      </c>
      <c r="S28" s="44">
        <v>0.22916666666666666</v>
      </c>
      <c r="T28" s="54">
        <v>3</v>
      </c>
      <c r="U28" s="54">
        <v>54</v>
      </c>
      <c r="V28" s="40">
        <v>0.87</v>
      </c>
      <c r="W28" s="51">
        <v>0.72916666666666663</v>
      </c>
      <c r="X28" s="54">
        <v>54</v>
      </c>
      <c r="Y28" s="54">
        <v>47</v>
      </c>
      <c r="Z28" s="40">
        <v>2.76</v>
      </c>
      <c r="AB28" s="44">
        <v>0.22916666666666666</v>
      </c>
      <c r="AC28" s="54">
        <v>4</v>
      </c>
      <c r="AD28" s="54">
        <v>58</v>
      </c>
      <c r="AE28" s="40">
        <v>0.54</v>
      </c>
      <c r="AF28" s="51">
        <v>0.72916666666666663</v>
      </c>
      <c r="AG28" s="54">
        <v>47</v>
      </c>
      <c r="AH28" s="54">
        <v>44</v>
      </c>
      <c r="AI28" s="40">
        <v>2.82</v>
      </c>
      <c r="AK28" s="44">
        <v>0.22916666666666666</v>
      </c>
      <c r="AL28" s="54">
        <v>7</v>
      </c>
      <c r="AM28" s="54">
        <v>54</v>
      </c>
      <c r="AN28" s="40">
        <v>0.83</v>
      </c>
      <c r="AO28" s="51">
        <v>0.72916666666666663</v>
      </c>
      <c r="AP28" s="54">
        <v>62</v>
      </c>
      <c r="AQ28" s="54">
        <v>41</v>
      </c>
      <c r="AR28" s="40">
        <v>3.58</v>
      </c>
      <c r="AT28" s="44">
        <v>0.22916666666666666</v>
      </c>
      <c r="AU28" s="54">
        <v>11</v>
      </c>
      <c r="AV28" s="54">
        <v>54</v>
      </c>
      <c r="AW28" s="40">
        <v>0.83</v>
      </c>
      <c r="AX28" s="51">
        <v>0.72916666666666663</v>
      </c>
      <c r="AY28" s="54">
        <v>52</v>
      </c>
      <c r="AZ28" s="54">
        <v>47</v>
      </c>
      <c r="BA28" s="40">
        <v>2.4300000000000002</v>
      </c>
      <c r="BB28" s="49"/>
      <c r="BC28" s="44">
        <v>0.22916666666666666</v>
      </c>
      <c r="BD28" s="54">
        <v>2</v>
      </c>
      <c r="BE28" s="54">
        <v>50</v>
      </c>
      <c r="BF28" s="40">
        <v>1.06</v>
      </c>
      <c r="BG28" s="51">
        <v>0.72916666666666663</v>
      </c>
      <c r="BH28" s="54">
        <v>56</v>
      </c>
      <c r="BI28" s="54">
        <v>44</v>
      </c>
      <c r="BJ28" s="40">
        <v>3.51</v>
      </c>
      <c r="BL28" s="44">
        <v>0.22916666666666666</v>
      </c>
      <c r="BM28" s="54">
        <f t="shared" si="0"/>
        <v>26</v>
      </c>
      <c r="BN28" s="56">
        <f t="shared" si="1"/>
        <v>54.8</v>
      </c>
      <c r="BO28" s="40">
        <f t="shared" si="2"/>
        <v>0.35087719298245612</v>
      </c>
      <c r="BP28" s="51">
        <v>0.72916666666666663</v>
      </c>
      <c r="BQ28" s="54">
        <f t="shared" si="9"/>
        <v>280</v>
      </c>
      <c r="BR28" s="56">
        <f t="shared" si="10"/>
        <v>44.4</v>
      </c>
      <c r="BS28" s="40">
        <f t="shared" si="11"/>
        <v>3.7786774628879893</v>
      </c>
      <c r="BU28" s="44">
        <v>0.22916666666666666</v>
      </c>
      <c r="BV28" s="54">
        <f t="shared" si="3"/>
        <v>13</v>
      </c>
      <c r="BW28" s="56">
        <f t="shared" si="4"/>
        <v>54.6</v>
      </c>
      <c r="BX28" s="40">
        <f t="shared" si="5"/>
        <v>0.17543859649122806</v>
      </c>
      <c r="BY28" s="51">
        <v>0.72916666666666663</v>
      </c>
      <c r="BZ28" s="54">
        <f t="shared" si="6"/>
        <v>108</v>
      </c>
      <c r="CA28" s="56">
        <f t="shared" si="7"/>
        <v>44.6</v>
      </c>
      <c r="CB28" s="40">
        <f t="shared" si="8"/>
        <v>1.4574898785425101</v>
      </c>
    </row>
    <row r="29" spans="1:80" ht="17.25" thickBot="1" x14ac:dyDescent="0.35">
      <c r="A29" s="45">
        <v>0.23958333333333334</v>
      </c>
      <c r="B29" s="54">
        <v>11</v>
      </c>
      <c r="C29" s="56">
        <v>42</v>
      </c>
      <c r="D29" s="40">
        <v>2.1800000000000002</v>
      </c>
      <c r="E29" s="52">
        <v>0.73958333333333337</v>
      </c>
      <c r="F29" s="54">
        <v>49</v>
      </c>
      <c r="G29" s="56">
        <v>43</v>
      </c>
      <c r="H29" s="40">
        <v>3.24</v>
      </c>
      <c r="I29" s="20"/>
      <c r="J29" s="45">
        <v>0.23958333333333334</v>
      </c>
      <c r="K29" s="54">
        <v>9</v>
      </c>
      <c r="L29" s="54">
        <v>47</v>
      </c>
      <c r="M29" s="40">
        <v>0.86</v>
      </c>
      <c r="N29" s="52">
        <v>0.73958333333333337</v>
      </c>
      <c r="O29" s="54">
        <v>57</v>
      </c>
      <c r="P29" s="54">
        <v>43</v>
      </c>
      <c r="Q29" s="40">
        <v>2.99</v>
      </c>
      <c r="S29" s="45">
        <v>0.23958333333333334</v>
      </c>
      <c r="T29" s="54">
        <v>10</v>
      </c>
      <c r="U29" s="54">
        <v>48</v>
      </c>
      <c r="V29" s="40">
        <v>1.08</v>
      </c>
      <c r="W29" s="52">
        <v>0.73958333333333337</v>
      </c>
      <c r="X29" s="54">
        <v>50</v>
      </c>
      <c r="Y29" s="54">
        <v>41</v>
      </c>
      <c r="Z29" s="40">
        <v>3.35</v>
      </c>
      <c r="AB29" s="45">
        <v>0.23958333333333334</v>
      </c>
      <c r="AC29" s="54">
        <v>7</v>
      </c>
      <c r="AD29" s="54">
        <v>48</v>
      </c>
      <c r="AE29" s="40">
        <v>0.88</v>
      </c>
      <c r="AF29" s="52">
        <v>0.73958333333333337</v>
      </c>
      <c r="AG29" s="54">
        <v>44</v>
      </c>
      <c r="AH29" s="54">
        <v>44</v>
      </c>
      <c r="AI29" s="40">
        <v>3.59</v>
      </c>
      <c r="AK29" s="45">
        <v>0.23958333333333334</v>
      </c>
      <c r="AL29" s="54">
        <v>12</v>
      </c>
      <c r="AM29" s="54">
        <v>43</v>
      </c>
      <c r="AN29" s="40">
        <v>1.59</v>
      </c>
      <c r="AO29" s="52">
        <v>0.73958333333333337</v>
      </c>
      <c r="AP29" s="54">
        <v>48</v>
      </c>
      <c r="AQ29" s="54">
        <v>40</v>
      </c>
      <c r="AR29" s="40">
        <v>3.72</v>
      </c>
      <c r="AT29" s="45">
        <v>0.23958333333333334</v>
      </c>
      <c r="AU29" s="54">
        <v>5</v>
      </c>
      <c r="AV29" s="54">
        <v>50</v>
      </c>
      <c r="AW29" s="40">
        <v>1.44</v>
      </c>
      <c r="AX29" s="52">
        <v>0.73958333333333337</v>
      </c>
      <c r="AY29" s="54">
        <v>52</v>
      </c>
      <c r="AZ29" s="54">
        <v>42</v>
      </c>
      <c r="BA29" s="40">
        <v>3.71</v>
      </c>
      <c r="BB29" s="23"/>
      <c r="BC29" s="45">
        <v>0.23958333333333334</v>
      </c>
      <c r="BD29" s="54">
        <v>2</v>
      </c>
      <c r="BE29" s="54">
        <v>44</v>
      </c>
      <c r="BF29" s="40">
        <v>0.8</v>
      </c>
      <c r="BG29" s="52">
        <v>0.73958333333333337</v>
      </c>
      <c r="BH29" s="54">
        <v>29</v>
      </c>
      <c r="BI29" s="54">
        <v>47</v>
      </c>
      <c r="BJ29" s="40">
        <v>2.23</v>
      </c>
      <c r="BL29" s="45">
        <v>0.23958333333333334</v>
      </c>
      <c r="BM29" s="54">
        <f t="shared" si="0"/>
        <v>49</v>
      </c>
      <c r="BN29" s="56">
        <f t="shared" si="1"/>
        <v>45.6</v>
      </c>
      <c r="BO29" s="40">
        <f t="shared" si="2"/>
        <v>0.66126855600539802</v>
      </c>
      <c r="BP29" s="52">
        <v>0.73958333333333337</v>
      </c>
      <c r="BQ29" s="54">
        <f t="shared" si="9"/>
        <v>248</v>
      </c>
      <c r="BR29" s="56">
        <f t="shared" si="10"/>
        <v>42.2</v>
      </c>
      <c r="BS29" s="40">
        <f t="shared" si="11"/>
        <v>3.3468286099865048</v>
      </c>
      <c r="BU29" s="45">
        <v>0.23958333333333334</v>
      </c>
      <c r="BV29" s="54">
        <f t="shared" si="3"/>
        <v>7</v>
      </c>
      <c r="BW29" s="56">
        <f t="shared" si="4"/>
        <v>47.2</v>
      </c>
      <c r="BX29" s="40">
        <f t="shared" si="5"/>
        <v>9.446693657219972E-2</v>
      </c>
      <c r="BY29" s="52">
        <v>0.73958333333333337</v>
      </c>
      <c r="BZ29" s="54">
        <f t="shared" si="6"/>
        <v>81</v>
      </c>
      <c r="CA29" s="56">
        <f t="shared" si="7"/>
        <v>42</v>
      </c>
      <c r="CB29" s="40">
        <f t="shared" si="8"/>
        <v>1.0931174089068825</v>
      </c>
    </row>
    <row r="30" spans="1:80" ht="17.25" thickTop="1" x14ac:dyDescent="0.3">
      <c r="A30" s="46">
        <v>0.25</v>
      </c>
      <c r="B30" s="54">
        <v>13</v>
      </c>
      <c r="C30" s="56">
        <v>48</v>
      </c>
      <c r="D30" s="40">
        <v>1.41</v>
      </c>
      <c r="E30" s="53">
        <v>0.75</v>
      </c>
      <c r="F30" s="54">
        <v>55</v>
      </c>
      <c r="G30" s="56">
        <v>37</v>
      </c>
      <c r="H30" s="40">
        <v>4.24</v>
      </c>
      <c r="I30" s="20"/>
      <c r="J30" s="46">
        <v>0.25</v>
      </c>
      <c r="K30" s="54">
        <v>7</v>
      </c>
      <c r="L30" s="54">
        <v>50</v>
      </c>
      <c r="M30" s="40">
        <v>1</v>
      </c>
      <c r="N30" s="53">
        <v>0.75</v>
      </c>
      <c r="O30" s="54">
        <v>56</v>
      </c>
      <c r="P30" s="54">
        <v>43</v>
      </c>
      <c r="Q30" s="40">
        <v>3.65</v>
      </c>
      <c r="S30" s="46">
        <v>0.25</v>
      </c>
      <c r="T30" s="54">
        <v>8</v>
      </c>
      <c r="U30" s="54">
        <v>50</v>
      </c>
      <c r="V30" s="40">
        <v>0.89</v>
      </c>
      <c r="W30" s="53">
        <v>0.75</v>
      </c>
      <c r="X30" s="54">
        <v>43</v>
      </c>
      <c r="Y30" s="54">
        <v>42</v>
      </c>
      <c r="Z30" s="40">
        <v>2.74</v>
      </c>
      <c r="AB30" s="46">
        <v>0.25</v>
      </c>
      <c r="AC30" s="54">
        <v>7</v>
      </c>
      <c r="AD30" s="54">
        <v>45</v>
      </c>
      <c r="AE30" s="40">
        <v>1.28</v>
      </c>
      <c r="AF30" s="53">
        <v>0.75</v>
      </c>
      <c r="AG30" s="54">
        <v>30</v>
      </c>
      <c r="AH30" s="54">
        <v>45</v>
      </c>
      <c r="AI30" s="40">
        <v>2.29</v>
      </c>
      <c r="AK30" s="46">
        <v>0.25</v>
      </c>
      <c r="AL30" s="54">
        <v>4</v>
      </c>
      <c r="AM30" s="54">
        <v>56</v>
      </c>
      <c r="AN30" s="40">
        <v>0.65</v>
      </c>
      <c r="AO30" s="53">
        <v>0.75</v>
      </c>
      <c r="AP30" s="54">
        <v>41</v>
      </c>
      <c r="AQ30" s="54">
        <v>41</v>
      </c>
      <c r="AR30" s="40">
        <v>3.26</v>
      </c>
      <c r="AT30" s="46">
        <v>0.25</v>
      </c>
      <c r="AU30" s="54">
        <v>7</v>
      </c>
      <c r="AV30" s="54">
        <v>50</v>
      </c>
      <c r="AW30" s="40">
        <v>0.84</v>
      </c>
      <c r="AX30" s="53">
        <v>0.75</v>
      </c>
      <c r="AY30" s="54">
        <v>46</v>
      </c>
      <c r="AZ30" s="54">
        <v>43</v>
      </c>
      <c r="BA30" s="40">
        <v>2.75</v>
      </c>
      <c r="BB30" s="24"/>
      <c r="BC30" s="46">
        <v>0.25</v>
      </c>
      <c r="BD30" s="54">
        <v>5</v>
      </c>
      <c r="BE30" s="54">
        <v>47</v>
      </c>
      <c r="BF30" s="40">
        <v>0.88</v>
      </c>
      <c r="BG30" s="53">
        <v>0.75</v>
      </c>
      <c r="BH30" s="54">
        <v>45</v>
      </c>
      <c r="BI30" s="54">
        <v>42</v>
      </c>
      <c r="BJ30" s="40">
        <v>2.57</v>
      </c>
      <c r="BL30" s="46">
        <v>0.25</v>
      </c>
      <c r="BM30" s="54">
        <f t="shared" si="0"/>
        <v>39</v>
      </c>
      <c r="BN30" s="56">
        <f t="shared" si="1"/>
        <v>49.8</v>
      </c>
      <c r="BO30" s="40">
        <f t="shared" si="2"/>
        <v>0.52631578947368418</v>
      </c>
      <c r="BP30" s="53">
        <v>0.75</v>
      </c>
      <c r="BQ30" s="54">
        <f t="shared" si="9"/>
        <v>225</v>
      </c>
      <c r="BR30" s="56">
        <f t="shared" si="10"/>
        <v>41.6</v>
      </c>
      <c r="BS30" s="40">
        <f t="shared" si="11"/>
        <v>3.0364372469635628</v>
      </c>
      <c r="BU30" s="46">
        <v>0.25</v>
      </c>
      <c r="BV30" s="54">
        <f t="shared" si="3"/>
        <v>12</v>
      </c>
      <c r="BW30" s="56">
        <f t="shared" si="4"/>
        <v>50.2</v>
      </c>
      <c r="BX30" s="40">
        <f t="shared" si="5"/>
        <v>0.16194331983805668</v>
      </c>
      <c r="BY30" s="53">
        <v>0.75</v>
      </c>
      <c r="BZ30" s="54">
        <f t="shared" si="6"/>
        <v>91</v>
      </c>
      <c r="CA30" s="56">
        <f t="shared" si="7"/>
        <v>42.8</v>
      </c>
      <c r="CB30" s="40">
        <f t="shared" si="8"/>
        <v>1.2280701754385965</v>
      </c>
    </row>
    <row r="31" spans="1:80" x14ac:dyDescent="0.3">
      <c r="A31" s="44">
        <v>0.26041666666666669</v>
      </c>
      <c r="B31" s="54">
        <v>11</v>
      </c>
      <c r="C31" s="56">
        <v>48</v>
      </c>
      <c r="D31" s="40">
        <v>1.05</v>
      </c>
      <c r="E31" s="51">
        <v>0.76041666666666663</v>
      </c>
      <c r="F31" s="54">
        <v>90</v>
      </c>
      <c r="G31" s="56">
        <v>36</v>
      </c>
      <c r="H31" s="40">
        <v>5.49</v>
      </c>
      <c r="I31" s="20"/>
      <c r="J31" s="44">
        <v>0.26041666666666669</v>
      </c>
      <c r="K31" s="54">
        <v>16</v>
      </c>
      <c r="L31" s="54">
        <v>52</v>
      </c>
      <c r="M31" s="40">
        <v>2.2000000000000002</v>
      </c>
      <c r="N31" s="51">
        <v>0.76041666666666663</v>
      </c>
      <c r="O31" s="54">
        <v>60</v>
      </c>
      <c r="P31" s="54">
        <v>39</v>
      </c>
      <c r="Q31" s="40">
        <v>3.95</v>
      </c>
      <c r="S31" s="44">
        <v>0.26041666666666669</v>
      </c>
      <c r="T31" s="54">
        <v>11</v>
      </c>
      <c r="U31" s="54">
        <v>47</v>
      </c>
      <c r="V31" s="40">
        <v>1.31</v>
      </c>
      <c r="W31" s="51">
        <v>0.76041666666666663</v>
      </c>
      <c r="X31" s="54">
        <v>58</v>
      </c>
      <c r="Y31" s="54">
        <v>37</v>
      </c>
      <c r="Z31" s="40">
        <v>3.58</v>
      </c>
      <c r="AB31" s="44">
        <v>0.26041666666666669</v>
      </c>
      <c r="AC31" s="54">
        <v>14</v>
      </c>
      <c r="AD31" s="54">
        <v>50</v>
      </c>
      <c r="AE31" s="40">
        <v>1.39</v>
      </c>
      <c r="AF31" s="51">
        <v>0.76041666666666663</v>
      </c>
      <c r="AG31" s="54">
        <v>60</v>
      </c>
      <c r="AH31" s="54">
        <v>37</v>
      </c>
      <c r="AI31" s="40">
        <v>3.72</v>
      </c>
      <c r="AK31" s="44">
        <v>0.26041666666666669</v>
      </c>
      <c r="AL31" s="54">
        <v>15</v>
      </c>
      <c r="AM31" s="54">
        <v>47</v>
      </c>
      <c r="AN31" s="40">
        <v>1.49</v>
      </c>
      <c r="AO31" s="51">
        <v>0.76041666666666663</v>
      </c>
      <c r="AP31" s="54">
        <v>100</v>
      </c>
      <c r="AQ31" s="54">
        <v>33</v>
      </c>
      <c r="AR31" s="40">
        <v>5.88</v>
      </c>
      <c r="AT31" s="44">
        <v>0.26041666666666669</v>
      </c>
      <c r="AU31" s="54">
        <v>7</v>
      </c>
      <c r="AV31" s="54">
        <v>50</v>
      </c>
      <c r="AW31" s="40">
        <v>0.98</v>
      </c>
      <c r="AX31" s="51">
        <v>0.76041666666666663</v>
      </c>
      <c r="AY31" s="54">
        <v>41</v>
      </c>
      <c r="AZ31" s="54">
        <v>40</v>
      </c>
      <c r="BA31" s="40">
        <v>3.44</v>
      </c>
      <c r="BB31" s="49"/>
      <c r="BC31" s="44">
        <v>0.26041666666666669</v>
      </c>
      <c r="BD31" s="54">
        <v>11</v>
      </c>
      <c r="BE31" s="54">
        <v>45</v>
      </c>
      <c r="BF31" s="40">
        <v>1.38</v>
      </c>
      <c r="BG31" s="51">
        <v>0.76041666666666663</v>
      </c>
      <c r="BH31" s="54">
        <v>34</v>
      </c>
      <c r="BI31" s="54">
        <v>45</v>
      </c>
      <c r="BJ31" s="40">
        <v>3.89</v>
      </c>
      <c r="BL31" s="44">
        <v>0.26041666666666669</v>
      </c>
      <c r="BM31" s="54">
        <f t="shared" si="0"/>
        <v>67</v>
      </c>
      <c r="BN31" s="56">
        <f t="shared" si="1"/>
        <v>48.8</v>
      </c>
      <c r="BO31" s="40">
        <f t="shared" si="2"/>
        <v>0.904183535762483</v>
      </c>
      <c r="BP31" s="51">
        <v>0.76041666666666663</v>
      </c>
      <c r="BQ31" s="54">
        <f t="shared" si="9"/>
        <v>368</v>
      </c>
      <c r="BR31" s="56">
        <f t="shared" si="10"/>
        <v>36.4</v>
      </c>
      <c r="BS31" s="40">
        <f t="shared" si="11"/>
        <v>4.9662618083670713</v>
      </c>
      <c r="BU31" s="44">
        <v>0.26041666666666669</v>
      </c>
      <c r="BV31" s="54">
        <f t="shared" si="3"/>
        <v>18</v>
      </c>
      <c r="BW31" s="56">
        <f t="shared" si="4"/>
        <v>49.2</v>
      </c>
      <c r="BX31" s="40">
        <f t="shared" si="5"/>
        <v>0.24291497975708504</v>
      </c>
      <c r="BY31" s="51">
        <v>0.76041666666666663</v>
      </c>
      <c r="BZ31" s="54">
        <f t="shared" si="6"/>
        <v>75</v>
      </c>
      <c r="CA31" s="56">
        <f t="shared" si="7"/>
        <v>37.200000000000003</v>
      </c>
      <c r="CB31" s="40">
        <f t="shared" si="8"/>
        <v>1.0121457489878543</v>
      </c>
    </row>
    <row r="32" spans="1:80" x14ac:dyDescent="0.3">
      <c r="A32" s="44">
        <v>0.27083333333333331</v>
      </c>
      <c r="B32" s="54">
        <v>27</v>
      </c>
      <c r="C32" s="56">
        <v>48</v>
      </c>
      <c r="D32" s="40">
        <v>2.35</v>
      </c>
      <c r="E32" s="51">
        <v>0.77083333333333337</v>
      </c>
      <c r="F32" s="54">
        <v>75</v>
      </c>
      <c r="G32" s="56">
        <v>35</v>
      </c>
      <c r="H32" s="40">
        <v>4.67</v>
      </c>
      <c r="I32" s="20"/>
      <c r="J32" s="44">
        <v>0.27083333333333331</v>
      </c>
      <c r="K32" s="54">
        <v>19</v>
      </c>
      <c r="L32" s="54">
        <v>51</v>
      </c>
      <c r="M32" s="40">
        <v>1.0900000000000001</v>
      </c>
      <c r="N32" s="51">
        <v>0.77083333333333337</v>
      </c>
      <c r="O32" s="54">
        <v>71</v>
      </c>
      <c r="P32" s="54">
        <v>35</v>
      </c>
      <c r="Q32" s="40">
        <v>4.47</v>
      </c>
      <c r="S32" s="44">
        <v>0.27083333333333331</v>
      </c>
      <c r="T32" s="54">
        <v>27</v>
      </c>
      <c r="U32" s="54">
        <v>52</v>
      </c>
      <c r="V32" s="40">
        <v>2.2000000000000002</v>
      </c>
      <c r="W32" s="51">
        <v>0.77083333333333337</v>
      </c>
      <c r="X32" s="54">
        <v>57</v>
      </c>
      <c r="Y32" s="54">
        <v>34</v>
      </c>
      <c r="Z32" s="40">
        <v>4.68</v>
      </c>
      <c r="AB32" s="44">
        <v>0.27083333333333331</v>
      </c>
      <c r="AC32" s="54">
        <v>38</v>
      </c>
      <c r="AD32" s="54">
        <v>46</v>
      </c>
      <c r="AE32" s="40">
        <v>2.08</v>
      </c>
      <c r="AF32" s="51">
        <v>0.77083333333333337</v>
      </c>
      <c r="AG32" s="54">
        <v>71</v>
      </c>
      <c r="AH32" s="54">
        <v>37</v>
      </c>
      <c r="AI32" s="40">
        <v>3.85</v>
      </c>
      <c r="AK32" s="44">
        <v>0.27083333333333331</v>
      </c>
      <c r="AL32" s="54">
        <v>21</v>
      </c>
      <c r="AM32" s="54">
        <v>52</v>
      </c>
      <c r="AN32" s="40">
        <v>1.66</v>
      </c>
      <c r="AO32" s="51">
        <v>0.77083333333333337</v>
      </c>
      <c r="AP32" s="54">
        <v>98</v>
      </c>
      <c r="AQ32" s="54">
        <v>35</v>
      </c>
      <c r="AR32" s="40">
        <v>6.06</v>
      </c>
      <c r="AT32" s="44">
        <v>0.27083333333333331</v>
      </c>
      <c r="AU32" s="54">
        <v>17</v>
      </c>
      <c r="AV32" s="54">
        <v>50</v>
      </c>
      <c r="AW32" s="40">
        <v>1.32</v>
      </c>
      <c r="AX32" s="51">
        <v>0.77083333333333337</v>
      </c>
      <c r="AY32" s="54">
        <v>34</v>
      </c>
      <c r="AZ32" s="54">
        <v>42</v>
      </c>
      <c r="BA32" s="40">
        <v>3.65</v>
      </c>
      <c r="BB32" s="49"/>
      <c r="BC32" s="44">
        <v>0.27083333333333331</v>
      </c>
      <c r="BD32" s="54">
        <v>10</v>
      </c>
      <c r="BE32" s="54">
        <v>53</v>
      </c>
      <c r="BF32" s="40">
        <v>1.08</v>
      </c>
      <c r="BG32" s="51">
        <v>0.77083333333333337</v>
      </c>
      <c r="BH32" s="54">
        <v>21</v>
      </c>
      <c r="BI32" s="54">
        <v>46</v>
      </c>
      <c r="BJ32" s="40">
        <v>1.76</v>
      </c>
      <c r="BL32" s="44">
        <v>0.27083333333333331</v>
      </c>
      <c r="BM32" s="54">
        <f t="shared" si="0"/>
        <v>132</v>
      </c>
      <c r="BN32" s="56">
        <f t="shared" si="1"/>
        <v>49.8</v>
      </c>
      <c r="BO32" s="40">
        <f t="shared" si="2"/>
        <v>1.7813765182186234</v>
      </c>
      <c r="BP32" s="51">
        <v>0.77083333333333337</v>
      </c>
      <c r="BQ32" s="54">
        <f t="shared" si="9"/>
        <v>372</v>
      </c>
      <c r="BR32" s="56">
        <f t="shared" si="10"/>
        <v>35.200000000000003</v>
      </c>
      <c r="BS32" s="40">
        <f t="shared" si="11"/>
        <v>5.0202429149797574</v>
      </c>
      <c r="BU32" s="44">
        <v>0.27083333333333331</v>
      </c>
      <c r="BV32" s="54">
        <f t="shared" si="3"/>
        <v>27</v>
      </c>
      <c r="BW32" s="56">
        <f t="shared" si="4"/>
        <v>50.2</v>
      </c>
      <c r="BX32" s="40">
        <f t="shared" si="5"/>
        <v>0.36437246963562753</v>
      </c>
      <c r="BY32" s="51">
        <v>0.77083333333333337</v>
      </c>
      <c r="BZ32" s="54">
        <f t="shared" si="6"/>
        <v>55</v>
      </c>
      <c r="CA32" s="56">
        <f t="shared" si="7"/>
        <v>36.6</v>
      </c>
      <c r="CB32" s="40">
        <f t="shared" si="8"/>
        <v>0.74224021592442646</v>
      </c>
    </row>
    <row r="33" spans="1:80" ht="17.25" thickBot="1" x14ac:dyDescent="0.35">
      <c r="A33" s="45">
        <v>0.28125</v>
      </c>
      <c r="B33" s="54">
        <v>28</v>
      </c>
      <c r="C33" s="56">
        <v>51</v>
      </c>
      <c r="D33" s="40">
        <v>1.83</v>
      </c>
      <c r="E33" s="52">
        <v>0.78125</v>
      </c>
      <c r="F33" s="54">
        <v>71</v>
      </c>
      <c r="G33" s="56">
        <v>37</v>
      </c>
      <c r="H33" s="40">
        <v>4.3899999999999997</v>
      </c>
      <c r="I33" s="20"/>
      <c r="J33" s="45">
        <v>0.28125</v>
      </c>
      <c r="K33" s="54">
        <v>26</v>
      </c>
      <c r="L33" s="54">
        <v>45</v>
      </c>
      <c r="M33" s="40">
        <v>2.14</v>
      </c>
      <c r="N33" s="52">
        <v>0.78125</v>
      </c>
      <c r="O33" s="54">
        <v>51</v>
      </c>
      <c r="P33" s="54">
        <v>41</v>
      </c>
      <c r="Q33" s="40">
        <v>3.67</v>
      </c>
      <c r="S33" s="45">
        <v>0.28125</v>
      </c>
      <c r="T33" s="54">
        <v>38</v>
      </c>
      <c r="U33" s="54">
        <v>48</v>
      </c>
      <c r="V33" s="40">
        <v>2.35</v>
      </c>
      <c r="W33" s="52">
        <v>0.78125</v>
      </c>
      <c r="X33" s="54">
        <v>59</v>
      </c>
      <c r="Y33" s="54">
        <v>37</v>
      </c>
      <c r="Z33" s="40">
        <v>5.08</v>
      </c>
      <c r="AB33" s="45">
        <v>0.28125</v>
      </c>
      <c r="AC33" s="54">
        <v>30</v>
      </c>
      <c r="AD33" s="54">
        <v>44</v>
      </c>
      <c r="AE33" s="40">
        <v>2.36</v>
      </c>
      <c r="AF33" s="52">
        <v>0.78125</v>
      </c>
      <c r="AG33" s="54">
        <v>64</v>
      </c>
      <c r="AH33" s="54">
        <v>39</v>
      </c>
      <c r="AI33" s="40">
        <v>3.76</v>
      </c>
      <c r="AK33" s="45">
        <v>0.28125</v>
      </c>
      <c r="AL33" s="54">
        <v>25</v>
      </c>
      <c r="AM33" s="54">
        <v>50</v>
      </c>
      <c r="AN33" s="40">
        <v>2.31</v>
      </c>
      <c r="AO33" s="52">
        <v>0.78125</v>
      </c>
      <c r="AP33" s="54">
        <v>84</v>
      </c>
      <c r="AQ33" s="54">
        <v>33</v>
      </c>
      <c r="AR33" s="40">
        <v>7.64</v>
      </c>
      <c r="AT33" s="45">
        <v>0.28125</v>
      </c>
      <c r="AU33" s="54">
        <v>15</v>
      </c>
      <c r="AV33" s="54">
        <v>47</v>
      </c>
      <c r="AW33" s="40">
        <v>1.19</v>
      </c>
      <c r="AX33" s="52">
        <v>0.78125</v>
      </c>
      <c r="AY33" s="54">
        <v>37</v>
      </c>
      <c r="AZ33" s="54">
        <v>46</v>
      </c>
      <c r="BA33" s="40">
        <v>3.22</v>
      </c>
      <c r="BB33" s="23"/>
      <c r="BC33" s="45">
        <v>0.28125</v>
      </c>
      <c r="BD33" s="54">
        <v>9</v>
      </c>
      <c r="BE33" s="54">
        <v>51</v>
      </c>
      <c r="BF33" s="40">
        <v>1.1200000000000001</v>
      </c>
      <c r="BG33" s="52">
        <v>0.78125</v>
      </c>
      <c r="BH33" s="54">
        <v>34</v>
      </c>
      <c r="BI33" s="54">
        <v>42</v>
      </c>
      <c r="BJ33" s="40">
        <v>2.93</v>
      </c>
      <c r="BL33" s="45">
        <v>0.28125</v>
      </c>
      <c r="BM33" s="54">
        <f t="shared" si="0"/>
        <v>147</v>
      </c>
      <c r="BN33" s="56">
        <f t="shared" si="1"/>
        <v>47.6</v>
      </c>
      <c r="BO33" s="40">
        <f t="shared" si="2"/>
        <v>1.9838056680161944</v>
      </c>
      <c r="BP33" s="52">
        <v>0.78125</v>
      </c>
      <c r="BQ33" s="54">
        <f t="shared" si="9"/>
        <v>329</v>
      </c>
      <c r="BR33" s="56">
        <f t="shared" si="10"/>
        <v>37.4</v>
      </c>
      <c r="BS33" s="40">
        <f t="shared" si="11"/>
        <v>4.4399460188933872</v>
      </c>
      <c r="BU33" s="45">
        <v>0.28125</v>
      </c>
      <c r="BV33" s="54">
        <f t="shared" si="3"/>
        <v>24</v>
      </c>
      <c r="BW33" s="56">
        <f t="shared" si="4"/>
        <v>46.8</v>
      </c>
      <c r="BX33" s="40">
        <f t="shared" si="5"/>
        <v>0.32388663967611336</v>
      </c>
      <c r="BY33" s="52">
        <v>0.78125</v>
      </c>
      <c r="BZ33" s="54">
        <f t="shared" si="6"/>
        <v>71</v>
      </c>
      <c r="CA33" s="56">
        <f t="shared" si="7"/>
        <v>39.200000000000003</v>
      </c>
      <c r="CB33" s="40">
        <f t="shared" si="8"/>
        <v>0.95816464237516874</v>
      </c>
    </row>
    <row r="34" spans="1:80" ht="17.25" thickTop="1" x14ac:dyDescent="0.3">
      <c r="A34" s="46">
        <v>0.29166666666666669</v>
      </c>
      <c r="B34" s="54">
        <v>41</v>
      </c>
      <c r="C34" s="56">
        <v>47</v>
      </c>
      <c r="D34" s="40">
        <v>2.79</v>
      </c>
      <c r="E34" s="53">
        <v>0.79166666666666663</v>
      </c>
      <c r="F34" s="54">
        <v>56</v>
      </c>
      <c r="G34" s="56">
        <v>38</v>
      </c>
      <c r="H34" s="40">
        <v>3.53</v>
      </c>
      <c r="I34" s="20"/>
      <c r="J34" s="46">
        <v>0.29166666666666669</v>
      </c>
      <c r="K34" s="54">
        <v>32</v>
      </c>
      <c r="L34" s="54">
        <v>49</v>
      </c>
      <c r="M34" s="40">
        <v>2.2599999999999998</v>
      </c>
      <c r="N34" s="53">
        <v>0.79166666666666663</v>
      </c>
      <c r="O34" s="54">
        <v>75</v>
      </c>
      <c r="P34" s="54">
        <v>37</v>
      </c>
      <c r="Q34" s="40">
        <v>4.1500000000000004</v>
      </c>
      <c r="S34" s="46">
        <v>0.29166666666666669</v>
      </c>
      <c r="T34" s="54">
        <v>28</v>
      </c>
      <c r="U34" s="54">
        <v>45</v>
      </c>
      <c r="V34" s="40">
        <v>2.92</v>
      </c>
      <c r="W34" s="53">
        <v>0.79166666666666663</v>
      </c>
      <c r="X34" s="54">
        <v>48</v>
      </c>
      <c r="Y34" s="54">
        <v>40</v>
      </c>
      <c r="Z34" s="40">
        <v>4.74</v>
      </c>
      <c r="AB34" s="46">
        <v>0.29166666666666669</v>
      </c>
      <c r="AC34" s="54">
        <v>29</v>
      </c>
      <c r="AD34" s="54">
        <v>48</v>
      </c>
      <c r="AE34" s="40">
        <v>2.37</v>
      </c>
      <c r="AF34" s="53">
        <v>0.79166666666666663</v>
      </c>
      <c r="AG34" s="54">
        <v>69</v>
      </c>
      <c r="AH34" s="54">
        <v>38</v>
      </c>
      <c r="AI34" s="40">
        <v>3.64</v>
      </c>
      <c r="AK34" s="46">
        <v>0.29166666666666669</v>
      </c>
      <c r="AL34" s="54">
        <v>26</v>
      </c>
      <c r="AM34" s="54">
        <v>48</v>
      </c>
      <c r="AN34" s="40">
        <v>2.04</v>
      </c>
      <c r="AO34" s="53">
        <v>0.79166666666666663</v>
      </c>
      <c r="AP34" s="54">
        <v>62</v>
      </c>
      <c r="AQ34" s="54">
        <v>39</v>
      </c>
      <c r="AR34" s="40">
        <v>4.37</v>
      </c>
      <c r="AT34" s="46">
        <v>0.29166666666666669</v>
      </c>
      <c r="AU34" s="54">
        <v>19</v>
      </c>
      <c r="AV34" s="54">
        <v>48</v>
      </c>
      <c r="AW34" s="40">
        <v>1.62</v>
      </c>
      <c r="AX34" s="53">
        <v>0.79166666666666663</v>
      </c>
      <c r="AY34" s="54">
        <v>21</v>
      </c>
      <c r="AZ34" s="54">
        <v>48</v>
      </c>
      <c r="BA34" s="40">
        <v>2.5</v>
      </c>
      <c r="BB34" s="24"/>
      <c r="BC34" s="46">
        <v>0.29166666666666669</v>
      </c>
      <c r="BD34" s="54">
        <v>10</v>
      </c>
      <c r="BE34" s="54">
        <v>46</v>
      </c>
      <c r="BF34" s="40">
        <v>1.17</v>
      </c>
      <c r="BG34" s="53">
        <v>0.79166666666666663</v>
      </c>
      <c r="BH34" s="54">
        <v>20</v>
      </c>
      <c r="BI34" s="54">
        <v>44</v>
      </c>
      <c r="BJ34" s="40">
        <v>2.08</v>
      </c>
      <c r="BL34" s="46">
        <v>0.29166666666666669</v>
      </c>
      <c r="BM34" s="54">
        <f t="shared" si="0"/>
        <v>156</v>
      </c>
      <c r="BN34" s="56">
        <f t="shared" si="1"/>
        <v>47.4</v>
      </c>
      <c r="BO34" s="40">
        <f t="shared" si="2"/>
        <v>2.1052631578947367</v>
      </c>
      <c r="BP34" s="53">
        <v>0.79166666666666663</v>
      </c>
      <c r="BQ34" s="54">
        <f t="shared" si="9"/>
        <v>310</v>
      </c>
      <c r="BR34" s="56">
        <f t="shared" si="10"/>
        <v>38.4</v>
      </c>
      <c r="BS34" s="40">
        <f t="shared" si="11"/>
        <v>4.1835357624831309</v>
      </c>
      <c r="BU34" s="46">
        <v>0.29166666666666669</v>
      </c>
      <c r="BV34" s="54">
        <f t="shared" si="3"/>
        <v>29</v>
      </c>
      <c r="BW34" s="56">
        <f t="shared" si="4"/>
        <v>47.6</v>
      </c>
      <c r="BX34" s="40">
        <f t="shared" si="5"/>
        <v>0.39136302294197034</v>
      </c>
      <c r="BY34" s="53">
        <v>0.79166666666666663</v>
      </c>
      <c r="BZ34" s="54">
        <f t="shared" si="6"/>
        <v>41</v>
      </c>
      <c r="CA34" s="56">
        <f t="shared" si="7"/>
        <v>40.4</v>
      </c>
      <c r="CB34" s="40">
        <f t="shared" si="8"/>
        <v>0.55330634278002699</v>
      </c>
    </row>
    <row r="35" spans="1:80" x14ac:dyDescent="0.3">
      <c r="A35" s="44">
        <v>0.30208333333333331</v>
      </c>
      <c r="B35" s="54">
        <v>47</v>
      </c>
      <c r="C35" s="56">
        <v>49</v>
      </c>
      <c r="D35" s="40">
        <v>2.95</v>
      </c>
      <c r="E35" s="51">
        <v>0.80208333333333337</v>
      </c>
      <c r="F35" s="54">
        <v>56</v>
      </c>
      <c r="G35" s="56">
        <v>44</v>
      </c>
      <c r="H35" s="40">
        <v>2.83</v>
      </c>
      <c r="I35" s="20"/>
      <c r="J35" s="44">
        <v>0.30208333333333331</v>
      </c>
      <c r="K35" s="54">
        <v>40</v>
      </c>
      <c r="L35" s="54">
        <v>54</v>
      </c>
      <c r="M35" s="40">
        <v>3.05</v>
      </c>
      <c r="N35" s="51">
        <v>0.80208333333333337</v>
      </c>
      <c r="O35" s="54">
        <v>55</v>
      </c>
      <c r="P35" s="54">
        <v>39</v>
      </c>
      <c r="Q35" s="40">
        <v>4.0199999999999996</v>
      </c>
      <c r="S35" s="44">
        <v>0.30208333333333331</v>
      </c>
      <c r="T35" s="54">
        <v>55</v>
      </c>
      <c r="U35" s="54">
        <v>48</v>
      </c>
      <c r="V35" s="40">
        <v>3.54</v>
      </c>
      <c r="W35" s="51">
        <v>0.80208333333333337</v>
      </c>
      <c r="X35" s="54">
        <v>46</v>
      </c>
      <c r="Y35" s="54">
        <v>41</v>
      </c>
      <c r="Z35" s="40">
        <v>3.57</v>
      </c>
      <c r="AB35" s="44">
        <v>0.30208333333333331</v>
      </c>
      <c r="AC35" s="54">
        <v>42</v>
      </c>
      <c r="AD35" s="54">
        <v>46</v>
      </c>
      <c r="AE35" s="40">
        <v>2.9</v>
      </c>
      <c r="AF35" s="51">
        <v>0.80208333333333337</v>
      </c>
      <c r="AG35" s="54">
        <v>37</v>
      </c>
      <c r="AH35" s="54">
        <v>42</v>
      </c>
      <c r="AI35" s="40">
        <v>2.67</v>
      </c>
      <c r="AK35" s="44">
        <v>0.30208333333333331</v>
      </c>
      <c r="AL35" s="54">
        <v>39</v>
      </c>
      <c r="AM35" s="54">
        <v>51</v>
      </c>
      <c r="AN35" s="40">
        <v>3.09</v>
      </c>
      <c r="AO35" s="51">
        <v>0.80208333333333337</v>
      </c>
      <c r="AP35" s="54">
        <v>59</v>
      </c>
      <c r="AQ35" s="54">
        <v>38</v>
      </c>
      <c r="AR35" s="40">
        <v>4.45</v>
      </c>
      <c r="AT35" s="44">
        <v>0.30208333333333331</v>
      </c>
      <c r="AU35" s="54">
        <v>15</v>
      </c>
      <c r="AV35" s="54">
        <v>48</v>
      </c>
      <c r="AW35" s="40">
        <v>1.44</v>
      </c>
      <c r="AX35" s="51">
        <v>0.80208333333333337</v>
      </c>
      <c r="AY35" s="54">
        <v>29</v>
      </c>
      <c r="AZ35" s="54">
        <v>46</v>
      </c>
      <c r="BA35" s="40">
        <v>2.0699999999999998</v>
      </c>
      <c r="BB35" s="49"/>
      <c r="BC35" s="44">
        <v>0.30208333333333331</v>
      </c>
      <c r="BD35" s="54">
        <v>11</v>
      </c>
      <c r="BE35" s="54">
        <v>51</v>
      </c>
      <c r="BF35" s="40">
        <v>1.18</v>
      </c>
      <c r="BG35" s="51">
        <v>0.80208333333333337</v>
      </c>
      <c r="BH35" s="54">
        <v>20</v>
      </c>
      <c r="BI35" s="54">
        <v>48</v>
      </c>
      <c r="BJ35" s="40">
        <v>1.39</v>
      </c>
      <c r="BL35" s="44">
        <v>0.30208333333333331</v>
      </c>
      <c r="BM35" s="54">
        <f t="shared" si="0"/>
        <v>223</v>
      </c>
      <c r="BN35" s="56">
        <f t="shared" si="1"/>
        <v>49.6</v>
      </c>
      <c r="BO35" s="40">
        <f t="shared" si="2"/>
        <v>3.0094466936572197</v>
      </c>
      <c r="BP35" s="51">
        <v>0.80208333333333337</v>
      </c>
      <c r="BQ35" s="54">
        <f t="shared" si="9"/>
        <v>253</v>
      </c>
      <c r="BR35" s="56">
        <f t="shared" si="10"/>
        <v>40.799999999999997</v>
      </c>
      <c r="BS35" s="40">
        <f t="shared" si="11"/>
        <v>3.4143049932523617</v>
      </c>
      <c r="BU35" s="44">
        <v>0.30208333333333331</v>
      </c>
      <c r="BV35" s="54">
        <f t="shared" si="3"/>
        <v>26</v>
      </c>
      <c r="BW35" s="56">
        <f t="shared" si="4"/>
        <v>49.4</v>
      </c>
      <c r="BX35" s="40">
        <f t="shared" si="5"/>
        <v>0.35087719298245612</v>
      </c>
      <c r="BY35" s="51">
        <v>0.80208333333333337</v>
      </c>
      <c r="BZ35" s="54">
        <f t="shared" si="6"/>
        <v>49</v>
      </c>
      <c r="CA35" s="56">
        <f t="shared" si="7"/>
        <v>41.2</v>
      </c>
      <c r="CB35" s="40">
        <f t="shared" si="8"/>
        <v>0.66126855600539802</v>
      </c>
    </row>
    <row r="36" spans="1:80" x14ac:dyDescent="0.3">
      <c r="A36" s="44">
        <v>0.3125</v>
      </c>
      <c r="B36" s="54">
        <v>63</v>
      </c>
      <c r="C36" s="56">
        <v>51</v>
      </c>
      <c r="D36" s="40">
        <v>3.07</v>
      </c>
      <c r="E36" s="51">
        <v>0.8125</v>
      </c>
      <c r="F36" s="54">
        <v>38</v>
      </c>
      <c r="G36" s="56">
        <v>45</v>
      </c>
      <c r="H36" s="40">
        <v>3.2</v>
      </c>
      <c r="I36" s="20"/>
      <c r="J36" s="44">
        <v>0.3125</v>
      </c>
      <c r="K36" s="54">
        <v>49</v>
      </c>
      <c r="L36" s="54">
        <v>49</v>
      </c>
      <c r="M36" s="40">
        <v>4.42</v>
      </c>
      <c r="N36" s="51">
        <v>0.8125</v>
      </c>
      <c r="O36" s="54">
        <v>37</v>
      </c>
      <c r="P36" s="54">
        <v>43</v>
      </c>
      <c r="Q36" s="40">
        <v>2.4300000000000002</v>
      </c>
      <c r="S36" s="44">
        <v>0.3125</v>
      </c>
      <c r="T36" s="54">
        <v>55</v>
      </c>
      <c r="U36" s="54">
        <v>47</v>
      </c>
      <c r="V36" s="40">
        <v>3.33</v>
      </c>
      <c r="W36" s="51">
        <v>0.8125</v>
      </c>
      <c r="X36" s="54">
        <v>39</v>
      </c>
      <c r="Y36" s="54">
        <v>43</v>
      </c>
      <c r="Z36" s="40">
        <v>2.56</v>
      </c>
      <c r="AB36" s="44">
        <v>0.3125</v>
      </c>
      <c r="AC36" s="54">
        <v>50</v>
      </c>
      <c r="AD36" s="54">
        <v>50</v>
      </c>
      <c r="AE36" s="40">
        <v>2.36</v>
      </c>
      <c r="AF36" s="51">
        <v>0.8125</v>
      </c>
      <c r="AG36" s="54">
        <v>26</v>
      </c>
      <c r="AH36" s="54">
        <v>41</v>
      </c>
      <c r="AI36" s="40">
        <v>2.4900000000000002</v>
      </c>
      <c r="AK36" s="44">
        <v>0.3125</v>
      </c>
      <c r="AL36" s="54">
        <v>40</v>
      </c>
      <c r="AM36" s="54">
        <v>52</v>
      </c>
      <c r="AN36" s="40">
        <v>2.5499999999999998</v>
      </c>
      <c r="AO36" s="51">
        <v>0.8125</v>
      </c>
      <c r="AP36" s="54">
        <v>48</v>
      </c>
      <c r="AQ36" s="54">
        <v>40</v>
      </c>
      <c r="AR36" s="40">
        <v>3.43</v>
      </c>
      <c r="AT36" s="44">
        <v>0.3125</v>
      </c>
      <c r="AU36" s="54">
        <v>26</v>
      </c>
      <c r="AV36" s="54">
        <v>51</v>
      </c>
      <c r="AW36" s="40">
        <v>1.46</v>
      </c>
      <c r="AX36" s="51">
        <v>0.8125</v>
      </c>
      <c r="AY36" s="54">
        <v>13</v>
      </c>
      <c r="AZ36" s="54">
        <v>51</v>
      </c>
      <c r="BA36" s="40">
        <v>1.25</v>
      </c>
      <c r="BB36" s="49"/>
      <c r="BC36" s="44">
        <v>0.3125</v>
      </c>
      <c r="BD36" s="54">
        <v>11</v>
      </c>
      <c r="BE36" s="54">
        <v>54</v>
      </c>
      <c r="BF36" s="40">
        <v>0.89</v>
      </c>
      <c r="BG36" s="51">
        <v>0.8125</v>
      </c>
      <c r="BH36" s="54">
        <v>22</v>
      </c>
      <c r="BI36" s="54">
        <v>47</v>
      </c>
      <c r="BJ36" s="40">
        <v>1.65</v>
      </c>
      <c r="BL36" s="44">
        <v>0.3125</v>
      </c>
      <c r="BM36" s="54">
        <f t="shared" si="0"/>
        <v>257</v>
      </c>
      <c r="BN36" s="56">
        <f t="shared" si="1"/>
        <v>49.8</v>
      </c>
      <c r="BO36" s="40">
        <f t="shared" si="2"/>
        <v>3.4682860998650469</v>
      </c>
      <c r="BP36" s="51">
        <v>0.8125</v>
      </c>
      <c r="BQ36" s="54">
        <f t="shared" si="9"/>
        <v>188</v>
      </c>
      <c r="BR36" s="56">
        <f t="shared" si="10"/>
        <v>42.4</v>
      </c>
      <c r="BS36" s="40">
        <f t="shared" si="11"/>
        <v>2.5371120107962213</v>
      </c>
      <c r="BU36" s="44">
        <v>0.3125</v>
      </c>
      <c r="BV36" s="54">
        <f t="shared" si="3"/>
        <v>37</v>
      </c>
      <c r="BW36" s="56">
        <f t="shared" si="4"/>
        <v>49.8</v>
      </c>
      <c r="BX36" s="40">
        <f t="shared" si="5"/>
        <v>0.49932523616734142</v>
      </c>
      <c r="BY36" s="51">
        <v>0.8125</v>
      </c>
      <c r="BZ36" s="54">
        <f t="shared" si="6"/>
        <v>35</v>
      </c>
      <c r="CA36" s="56">
        <f t="shared" si="7"/>
        <v>43.6</v>
      </c>
      <c r="CB36" s="40">
        <f t="shared" si="8"/>
        <v>0.47233468286099867</v>
      </c>
    </row>
    <row r="37" spans="1:80" ht="17.25" thickBot="1" x14ac:dyDescent="0.35">
      <c r="A37" s="45">
        <v>0.32291666666666669</v>
      </c>
      <c r="B37" s="54">
        <v>66</v>
      </c>
      <c r="C37" s="56">
        <v>44</v>
      </c>
      <c r="D37" s="40">
        <v>4.4800000000000004</v>
      </c>
      <c r="E37" s="52">
        <v>0.82291666666666663</v>
      </c>
      <c r="F37" s="54">
        <v>41</v>
      </c>
      <c r="G37" s="56">
        <v>41</v>
      </c>
      <c r="H37" s="40">
        <v>2.35</v>
      </c>
      <c r="I37" s="20"/>
      <c r="J37" s="45">
        <v>0.32291666666666669</v>
      </c>
      <c r="K37" s="54">
        <v>66</v>
      </c>
      <c r="L37" s="54">
        <v>48</v>
      </c>
      <c r="M37" s="40">
        <v>4.99</v>
      </c>
      <c r="N37" s="52">
        <v>0.82291666666666663</v>
      </c>
      <c r="O37" s="54">
        <v>36</v>
      </c>
      <c r="P37" s="54">
        <v>42</v>
      </c>
      <c r="Q37" s="40">
        <v>2.52</v>
      </c>
      <c r="S37" s="45">
        <v>0.32291666666666669</v>
      </c>
      <c r="T37" s="54">
        <v>70</v>
      </c>
      <c r="U37" s="54">
        <v>46</v>
      </c>
      <c r="V37" s="40">
        <v>4.62</v>
      </c>
      <c r="W37" s="52">
        <v>0.82291666666666663</v>
      </c>
      <c r="X37" s="54">
        <v>44</v>
      </c>
      <c r="Y37" s="54">
        <v>41</v>
      </c>
      <c r="Z37" s="40">
        <v>2.4300000000000002</v>
      </c>
      <c r="AB37" s="45">
        <v>0.32291666666666669</v>
      </c>
      <c r="AC37" s="54">
        <v>65</v>
      </c>
      <c r="AD37" s="54">
        <v>47</v>
      </c>
      <c r="AE37" s="40">
        <v>3.92</v>
      </c>
      <c r="AF37" s="52">
        <v>0.82291666666666663</v>
      </c>
      <c r="AG37" s="54">
        <v>38</v>
      </c>
      <c r="AH37" s="54">
        <v>44</v>
      </c>
      <c r="AI37" s="40">
        <v>2.95</v>
      </c>
      <c r="AK37" s="45">
        <v>0.32291666666666669</v>
      </c>
      <c r="AL37" s="54">
        <v>65</v>
      </c>
      <c r="AM37" s="54">
        <v>51</v>
      </c>
      <c r="AN37" s="40">
        <v>3.66</v>
      </c>
      <c r="AO37" s="52">
        <v>0.82291666666666663</v>
      </c>
      <c r="AP37" s="54">
        <v>52</v>
      </c>
      <c r="AQ37" s="54">
        <v>39</v>
      </c>
      <c r="AR37" s="40">
        <v>3.8</v>
      </c>
      <c r="AT37" s="45">
        <v>0.32291666666666669</v>
      </c>
      <c r="AU37" s="54">
        <v>32</v>
      </c>
      <c r="AV37" s="54">
        <v>43</v>
      </c>
      <c r="AW37" s="40">
        <v>2.23</v>
      </c>
      <c r="AX37" s="52">
        <v>0.82291666666666663</v>
      </c>
      <c r="AY37" s="54">
        <v>30</v>
      </c>
      <c r="AZ37" s="54">
        <v>48</v>
      </c>
      <c r="BA37" s="40">
        <v>2.34</v>
      </c>
      <c r="BB37" s="23"/>
      <c r="BC37" s="45">
        <v>0.32291666666666669</v>
      </c>
      <c r="BD37" s="54">
        <v>9</v>
      </c>
      <c r="BE37" s="54">
        <v>50</v>
      </c>
      <c r="BF37" s="40">
        <v>1.49</v>
      </c>
      <c r="BG37" s="52">
        <v>0.82291666666666663</v>
      </c>
      <c r="BH37" s="54">
        <v>32</v>
      </c>
      <c r="BI37" s="54">
        <v>49</v>
      </c>
      <c r="BJ37" s="40">
        <v>2.11</v>
      </c>
      <c r="BL37" s="45">
        <v>0.32291666666666669</v>
      </c>
      <c r="BM37" s="54">
        <f t="shared" si="0"/>
        <v>332</v>
      </c>
      <c r="BN37" s="56">
        <f t="shared" si="1"/>
        <v>47.2</v>
      </c>
      <c r="BO37" s="40">
        <f t="shared" si="2"/>
        <v>4.4804318488529011</v>
      </c>
      <c r="BP37" s="52">
        <v>0.82291666666666663</v>
      </c>
      <c r="BQ37" s="54">
        <f t="shared" si="9"/>
        <v>211</v>
      </c>
      <c r="BR37" s="56">
        <f t="shared" si="10"/>
        <v>41.4</v>
      </c>
      <c r="BS37" s="40">
        <f t="shared" si="11"/>
        <v>2.8475033738191633</v>
      </c>
      <c r="BU37" s="45">
        <v>0.32291666666666669</v>
      </c>
      <c r="BV37" s="54">
        <f t="shared" si="3"/>
        <v>41</v>
      </c>
      <c r="BW37" s="56">
        <f t="shared" si="4"/>
        <v>47</v>
      </c>
      <c r="BX37" s="40">
        <f t="shared" si="5"/>
        <v>0.55330634278002699</v>
      </c>
      <c r="BY37" s="52">
        <v>0.82291666666666663</v>
      </c>
      <c r="BZ37" s="54">
        <f t="shared" si="6"/>
        <v>62</v>
      </c>
      <c r="CA37" s="56">
        <f t="shared" si="7"/>
        <v>42.8</v>
      </c>
      <c r="CB37" s="40">
        <f t="shared" si="8"/>
        <v>0.83670715249662619</v>
      </c>
    </row>
    <row r="38" spans="1:80" ht="17.25" thickTop="1" x14ac:dyDescent="0.3">
      <c r="A38" s="46">
        <v>0.33333333333333331</v>
      </c>
      <c r="B38" s="54">
        <v>65</v>
      </c>
      <c r="C38" s="56">
        <v>42</v>
      </c>
      <c r="D38" s="40">
        <v>6.67</v>
      </c>
      <c r="E38" s="53">
        <v>0.83333333333333337</v>
      </c>
      <c r="F38" s="54">
        <v>23</v>
      </c>
      <c r="G38" s="56">
        <v>43</v>
      </c>
      <c r="H38" s="40">
        <v>1.85</v>
      </c>
      <c r="I38" s="20"/>
      <c r="J38" s="46">
        <v>0.33333333333333331</v>
      </c>
      <c r="K38" s="54">
        <v>70</v>
      </c>
      <c r="L38" s="54">
        <v>46</v>
      </c>
      <c r="M38" s="40">
        <v>4.58</v>
      </c>
      <c r="N38" s="53">
        <v>0.83333333333333337</v>
      </c>
      <c r="O38" s="54">
        <v>33</v>
      </c>
      <c r="P38" s="54">
        <v>40</v>
      </c>
      <c r="Q38" s="40">
        <v>2.69</v>
      </c>
      <c r="S38" s="46">
        <v>0.33333333333333331</v>
      </c>
      <c r="T38" s="54">
        <v>71</v>
      </c>
      <c r="U38" s="54">
        <v>43</v>
      </c>
      <c r="V38" s="40">
        <v>5.53</v>
      </c>
      <c r="W38" s="53">
        <v>0.83333333333333337</v>
      </c>
      <c r="X38" s="54">
        <v>39</v>
      </c>
      <c r="Y38" s="54">
        <v>43</v>
      </c>
      <c r="Z38" s="40">
        <v>3.02</v>
      </c>
      <c r="AB38" s="46">
        <v>0.33333333333333331</v>
      </c>
      <c r="AC38" s="54">
        <v>57</v>
      </c>
      <c r="AD38" s="54">
        <v>49</v>
      </c>
      <c r="AE38" s="40">
        <v>3.88</v>
      </c>
      <c r="AF38" s="53">
        <v>0.83333333333333337</v>
      </c>
      <c r="AG38" s="54">
        <v>27</v>
      </c>
      <c r="AH38" s="54">
        <v>45</v>
      </c>
      <c r="AI38" s="40">
        <v>2.08</v>
      </c>
      <c r="AK38" s="46">
        <v>0.33333333333333331</v>
      </c>
      <c r="AL38" s="54">
        <v>81</v>
      </c>
      <c r="AM38" s="54">
        <v>44</v>
      </c>
      <c r="AN38" s="40">
        <v>5.1100000000000003</v>
      </c>
      <c r="AO38" s="53">
        <v>0.83333333333333337</v>
      </c>
      <c r="AP38" s="54">
        <v>36</v>
      </c>
      <c r="AQ38" s="54">
        <v>44</v>
      </c>
      <c r="AR38" s="40">
        <v>2.17</v>
      </c>
      <c r="AT38" s="46">
        <v>0.33333333333333331</v>
      </c>
      <c r="AU38" s="54">
        <v>39</v>
      </c>
      <c r="AV38" s="54">
        <v>48</v>
      </c>
      <c r="AW38" s="40">
        <v>2.57</v>
      </c>
      <c r="AX38" s="53">
        <v>0.83333333333333337</v>
      </c>
      <c r="AY38" s="54">
        <v>29</v>
      </c>
      <c r="AZ38" s="54">
        <v>47</v>
      </c>
      <c r="BA38" s="40">
        <v>2.46</v>
      </c>
      <c r="BB38" s="24"/>
      <c r="BC38" s="46">
        <v>0.33333333333333331</v>
      </c>
      <c r="BD38" s="54">
        <v>17</v>
      </c>
      <c r="BE38" s="54">
        <v>47</v>
      </c>
      <c r="BF38" s="40">
        <v>1.44</v>
      </c>
      <c r="BG38" s="53">
        <v>0.83333333333333337</v>
      </c>
      <c r="BH38" s="54">
        <v>20</v>
      </c>
      <c r="BI38" s="54">
        <v>45</v>
      </c>
      <c r="BJ38" s="40">
        <v>1.74</v>
      </c>
      <c r="BL38" s="46">
        <v>0.33333333333333331</v>
      </c>
      <c r="BM38" s="54">
        <f t="shared" si="0"/>
        <v>344</v>
      </c>
      <c r="BN38" s="56">
        <f t="shared" si="1"/>
        <v>44.8</v>
      </c>
      <c r="BO38" s="40">
        <f t="shared" si="2"/>
        <v>4.6423751686909585</v>
      </c>
      <c r="BP38" s="53">
        <v>0.83333333333333337</v>
      </c>
      <c r="BQ38" s="54">
        <f t="shared" si="9"/>
        <v>158</v>
      </c>
      <c r="BR38" s="56">
        <f t="shared" si="10"/>
        <v>43</v>
      </c>
      <c r="BS38" s="40">
        <f t="shared" si="11"/>
        <v>2.1322537112010798</v>
      </c>
      <c r="BU38" s="46">
        <v>0.33333333333333331</v>
      </c>
      <c r="BV38" s="54">
        <f t="shared" si="3"/>
        <v>56</v>
      </c>
      <c r="BW38" s="56">
        <f t="shared" si="4"/>
        <v>46</v>
      </c>
      <c r="BX38" s="40">
        <f t="shared" si="5"/>
        <v>0.75573549257759776</v>
      </c>
      <c r="BY38" s="53">
        <v>0.83333333333333337</v>
      </c>
      <c r="BZ38" s="54">
        <f t="shared" si="6"/>
        <v>49</v>
      </c>
      <c r="CA38" s="56">
        <f t="shared" si="7"/>
        <v>43.8</v>
      </c>
      <c r="CB38" s="40">
        <f t="shared" si="8"/>
        <v>0.66126855600539802</v>
      </c>
    </row>
    <row r="39" spans="1:80" x14ac:dyDescent="0.3">
      <c r="A39" s="44">
        <v>0.34375</v>
      </c>
      <c r="B39" s="54">
        <v>78</v>
      </c>
      <c r="C39" s="56">
        <v>44</v>
      </c>
      <c r="D39" s="40">
        <v>5.76</v>
      </c>
      <c r="E39" s="51">
        <v>0.84375</v>
      </c>
      <c r="F39" s="54">
        <v>24</v>
      </c>
      <c r="G39" s="56">
        <v>42</v>
      </c>
      <c r="H39" s="40">
        <v>2.2000000000000002</v>
      </c>
      <c r="I39" s="20"/>
      <c r="J39" s="44">
        <v>0.34375</v>
      </c>
      <c r="K39" s="54">
        <v>107</v>
      </c>
      <c r="L39" s="54">
        <v>41</v>
      </c>
      <c r="M39" s="40">
        <v>6.75</v>
      </c>
      <c r="N39" s="51">
        <v>0.84375</v>
      </c>
      <c r="O39" s="54">
        <v>36</v>
      </c>
      <c r="P39" s="54">
        <v>44</v>
      </c>
      <c r="Q39" s="40">
        <v>2.4900000000000002</v>
      </c>
      <c r="S39" s="44">
        <v>0.34375</v>
      </c>
      <c r="T39" s="54">
        <v>68</v>
      </c>
      <c r="U39" s="54">
        <v>41</v>
      </c>
      <c r="V39" s="40">
        <v>4.37</v>
      </c>
      <c r="W39" s="51">
        <v>0.84375</v>
      </c>
      <c r="X39" s="54">
        <v>30</v>
      </c>
      <c r="Y39" s="54">
        <v>39</v>
      </c>
      <c r="Z39" s="40">
        <v>3.17</v>
      </c>
      <c r="AB39" s="44">
        <v>0.34375</v>
      </c>
      <c r="AC39" s="54">
        <v>111</v>
      </c>
      <c r="AD39" s="54">
        <v>39</v>
      </c>
      <c r="AE39" s="40">
        <v>7.01</v>
      </c>
      <c r="AF39" s="51">
        <v>0.84375</v>
      </c>
      <c r="AG39" s="54">
        <v>37</v>
      </c>
      <c r="AH39" s="54">
        <v>46</v>
      </c>
      <c r="AI39" s="40">
        <v>2.83</v>
      </c>
      <c r="AK39" s="44">
        <v>0.34375</v>
      </c>
      <c r="AL39" s="54">
        <v>117</v>
      </c>
      <c r="AM39" s="54">
        <v>39</v>
      </c>
      <c r="AN39" s="40">
        <v>6.51</v>
      </c>
      <c r="AO39" s="51">
        <v>0.84375</v>
      </c>
      <c r="AP39" s="54">
        <v>36</v>
      </c>
      <c r="AQ39" s="54">
        <v>43</v>
      </c>
      <c r="AR39" s="40">
        <v>2.66</v>
      </c>
      <c r="AT39" s="44">
        <v>0.34375</v>
      </c>
      <c r="AU39" s="54">
        <v>39</v>
      </c>
      <c r="AV39" s="54">
        <v>49</v>
      </c>
      <c r="AW39" s="40">
        <v>2.48</v>
      </c>
      <c r="AX39" s="51">
        <v>0.84375</v>
      </c>
      <c r="AY39" s="54">
        <v>33</v>
      </c>
      <c r="AZ39" s="54">
        <v>42</v>
      </c>
      <c r="BA39" s="40">
        <v>2.13</v>
      </c>
      <c r="BB39" s="49"/>
      <c r="BC39" s="44">
        <v>0.34375</v>
      </c>
      <c r="BD39" s="54">
        <v>30</v>
      </c>
      <c r="BE39" s="54">
        <v>49</v>
      </c>
      <c r="BF39" s="40">
        <v>2.0299999999999998</v>
      </c>
      <c r="BG39" s="51">
        <v>0.84375</v>
      </c>
      <c r="BH39" s="54">
        <v>17</v>
      </c>
      <c r="BI39" s="54">
        <v>47</v>
      </c>
      <c r="BJ39" s="40">
        <v>1.54</v>
      </c>
      <c r="BL39" s="44">
        <v>0.34375</v>
      </c>
      <c r="BM39" s="54">
        <f t="shared" si="0"/>
        <v>481</v>
      </c>
      <c r="BN39" s="56">
        <f t="shared" si="1"/>
        <v>40.799999999999997</v>
      </c>
      <c r="BO39" s="40">
        <f t="shared" si="2"/>
        <v>6.4912280701754383</v>
      </c>
      <c r="BP39" s="51">
        <v>0.84375</v>
      </c>
      <c r="BQ39" s="54">
        <f t="shared" si="9"/>
        <v>163</v>
      </c>
      <c r="BR39" s="56">
        <f t="shared" si="10"/>
        <v>42.8</v>
      </c>
      <c r="BS39" s="40">
        <f t="shared" si="11"/>
        <v>2.1997300944669362</v>
      </c>
      <c r="BU39" s="44">
        <v>0.34375</v>
      </c>
      <c r="BV39" s="54">
        <f t="shared" si="3"/>
        <v>69</v>
      </c>
      <c r="BW39" s="56">
        <f t="shared" si="4"/>
        <v>41.8</v>
      </c>
      <c r="BX39" s="40">
        <f t="shared" si="5"/>
        <v>0.93117408906882604</v>
      </c>
      <c r="BY39" s="51">
        <v>0.84375</v>
      </c>
      <c r="BZ39" s="54">
        <f t="shared" si="6"/>
        <v>50</v>
      </c>
      <c r="CA39" s="56">
        <f t="shared" si="7"/>
        <v>42.8</v>
      </c>
      <c r="CB39" s="40">
        <f t="shared" si="8"/>
        <v>0.67476383265856954</v>
      </c>
    </row>
    <row r="40" spans="1:80" x14ac:dyDescent="0.3">
      <c r="A40" s="44">
        <v>0.35416666666666669</v>
      </c>
      <c r="B40" s="54">
        <v>102</v>
      </c>
      <c r="C40" s="56">
        <v>36</v>
      </c>
      <c r="D40" s="40">
        <v>6.95</v>
      </c>
      <c r="E40" s="51">
        <v>0.85416666666666663</v>
      </c>
      <c r="F40" s="54">
        <v>35</v>
      </c>
      <c r="G40" s="56">
        <v>40</v>
      </c>
      <c r="H40" s="40">
        <v>2.38</v>
      </c>
      <c r="I40" s="20"/>
      <c r="J40" s="44">
        <v>0.35416666666666669</v>
      </c>
      <c r="K40" s="54">
        <v>113</v>
      </c>
      <c r="L40" s="54">
        <v>37</v>
      </c>
      <c r="M40" s="40">
        <v>6.42</v>
      </c>
      <c r="N40" s="51">
        <v>0.85416666666666663</v>
      </c>
      <c r="O40" s="54">
        <v>31</v>
      </c>
      <c r="P40" s="54">
        <v>39</v>
      </c>
      <c r="Q40" s="40">
        <v>2.64</v>
      </c>
      <c r="S40" s="44">
        <v>0.35416666666666669</v>
      </c>
      <c r="T40" s="54">
        <v>133</v>
      </c>
      <c r="U40" s="54">
        <v>37</v>
      </c>
      <c r="V40" s="40">
        <v>8.24</v>
      </c>
      <c r="W40" s="51">
        <v>0.85416666666666663</v>
      </c>
      <c r="X40" s="54">
        <v>21</v>
      </c>
      <c r="Y40" s="54">
        <v>44</v>
      </c>
      <c r="Z40" s="40">
        <v>2.0499999999999998</v>
      </c>
      <c r="AB40" s="44">
        <v>0.35416666666666669</v>
      </c>
      <c r="AC40" s="54">
        <v>115</v>
      </c>
      <c r="AD40" s="54">
        <v>40</v>
      </c>
      <c r="AE40" s="40">
        <v>6.85</v>
      </c>
      <c r="AF40" s="51">
        <v>0.85416666666666663</v>
      </c>
      <c r="AG40" s="54">
        <v>32</v>
      </c>
      <c r="AH40" s="54">
        <v>47</v>
      </c>
      <c r="AI40" s="40">
        <v>1.87</v>
      </c>
      <c r="AK40" s="44">
        <v>0.35416666666666669</v>
      </c>
      <c r="AL40" s="54">
        <v>113</v>
      </c>
      <c r="AM40" s="54">
        <v>38</v>
      </c>
      <c r="AN40" s="40">
        <v>6.65</v>
      </c>
      <c r="AO40" s="51">
        <v>0.85416666666666663</v>
      </c>
      <c r="AP40" s="54">
        <v>31</v>
      </c>
      <c r="AQ40" s="54">
        <v>46</v>
      </c>
      <c r="AR40" s="40">
        <v>2.2799999999999998</v>
      </c>
      <c r="AT40" s="44">
        <v>0.35416666666666669</v>
      </c>
      <c r="AU40" s="54">
        <v>34</v>
      </c>
      <c r="AV40" s="54">
        <v>47</v>
      </c>
      <c r="AW40" s="40">
        <v>2.13</v>
      </c>
      <c r="AX40" s="51">
        <v>0.85416666666666663</v>
      </c>
      <c r="AY40" s="54">
        <v>21</v>
      </c>
      <c r="AZ40" s="54">
        <v>45</v>
      </c>
      <c r="BA40" s="40">
        <v>2.5299999999999998</v>
      </c>
      <c r="BB40" s="49"/>
      <c r="BC40" s="44">
        <v>0.35416666666666669</v>
      </c>
      <c r="BD40" s="54">
        <v>19</v>
      </c>
      <c r="BE40" s="54">
        <v>52</v>
      </c>
      <c r="BF40" s="40">
        <v>1.1299999999999999</v>
      </c>
      <c r="BG40" s="51">
        <v>0.85416666666666663</v>
      </c>
      <c r="BH40" s="54">
        <v>19</v>
      </c>
      <c r="BI40" s="54">
        <v>45</v>
      </c>
      <c r="BJ40" s="40">
        <v>1.43</v>
      </c>
      <c r="BL40" s="44">
        <v>0.35416666666666669</v>
      </c>
      <c r="BM40" s="54">
        <f t="shared" si="0"/>
        <v>576</v>
      </c>
      <c r="BN40" s="56">
        <f t="shared" si="1"/>
        <v>37.6</v>
      </c>
      <c r="BO40" s="40">
        <f t="shared" si="2"/>
        <v>7.7732793522267212</v>
      </c>
      <c r="BP40" s="51">
        <v>0.85416666666666663</v>
      </c>
      <c r="BQ40" s="54">
        <f t="shared" si="9"/>
        <v>150</v>
      </c>
      <c r="BR40" s="56">
        <f t="shared" si="10"/>
        <v>43.2</v>
      </c>
      <c r="BS40" s="40">
        <f t="shared" si="11"/>
        <v>2.0242914979757085</v>
      </c>
      <c r="BU40" s="44">
        <v>0.35416666666666669</v>
      </c>
      <c r="BV40" s="54">
        <f t="shared" si="3"/>
        <v>53</v>
      </c>
      <c r="BW40" s="56">
        <f t="shared" si="4"/>
        <v>39.799999999999997</v>
      </c>
      <c r="BX40" s="40">
        <f t="shared" si="5"/>
        <v>0.71524966261808365</v>
      </c>
      <c r="BY40" s="51">
        <v>0.85416666666666663</v>
      </c>
      <c r="BZ40" s="54">
        <f t="shared" si="6"/>
        <v>40</v>
      </c>
      <c r="CA40" s="56">
        <f t="shared" si="7"/>
        <v>44.2</v>
      </c>
      <c r="CB40" s="40">
        <f t="shared" si="8"/>
        <v>0.53981106612685559</v>
      </c>
    </row>
    <row r="41" spans="1:80" ht="17.25" thickBot="1" x14ac:dyDescent="0.35">
      <c r="A41" s="45">
        <v>0.36458333333333331</v>
      </c>
      <c r="B41" s="54">
        <v>121</v>
      </c>
      <c r="C41" s="56">
        <v>35</v>
      </c>
      <c r="D41" s="40">
        <v>7</v>
      </c>
      <c r="E41" s="52">
        <v>0.86458333333333337</v>
      </c>
      <c r="F41" s="54">
        <v>15</v>
      </c>
      <c r="G41" s="56">
        <v>43</v>
      </c>
      <c r="H41" s="40">
        <v>1.21</v>
      </c>
      <c r="I41" s="20"/>
      <c r="J41" s="45">
        <v>0.36458333333333331</v>
      </c>
      <c r="K41" s="54">
        <v>126</v>
      </c>
      <c r="L41" s="54">
        <v>37</v>
      </c>
      <c r="M41" s="40">
        <v>6.25</v>
      </c>
      <c r="N41" s="52">
        <v>0.86458333333333337</v>
      </c>
      <c r="O41" s="54">
        <v>22</v>
      </c>
      <c r="P41" s="54">
        <v>44</v>
      </c>
      <c r="Q41" s="40">
        <v>2.44</v>
      </c>
      <c r="S41" s="45">
        <v>0.36458333333333331</v>
      </c>
      <c r="T41" s="54">
        <v>140</v>
      </c>
      <c r="U41" s="54">
        <v>34</v>
      </c>
      <c r="V41" s="40">
        <v>7.43</v>
      </c>
      <c r="W41" s="52">
        <v>0.86458333333333337</v>
      </c>
      <c r="X41" s="54">
        <v>23</v>
      </c>
      <c r="Y41" s="54">
        <v>43</v>
      </c>
      <c r="Z41" s="40">
        <v>2.0499999999999998</v>
      </c>
      <c r="AB41" s="45">
        <v>0.36458333333333331</v>
      </c>
      <c r="AC41" s="54">
        <v>128</v>
      </c>
      <c r="AD41" s="54">
        <v>34</v>
      </c>
      <c r="AE41" s="40">
        <v>9.18</v>
      </c>
      <c r="AF41" s="52">
        <v>0.86458333333333337</v>
      </c>
      <c r="AG41" s="54">
        <v>21</v>
      </c>
      <c r="AH41" s="54">
        <v>44</v>
      </c>
      <c r="AI41" s="40">
        <v>1.98</v>
      </c>
      <c r="AK41" s="45">
        <v>0.36458333333333331</v>
      </c>
      <c r="AL41" s="54">
        <v>124</v>
      </c>
      <c r="AM41" s="54">
        <v>32</v>
      </c>
      <c r="AN41" s="40">
        <v>7.4</v>
      </c>
      <c r="AO41" s="52">
        <v>0.86458333333333337</v>
      </c>
      <c r="AP41" s="54">
        <v>29</v>
      </c>
      <c r="AQ41" s="54">
        <v>45</v>
      </c>
      <c r="AR41" s="40">
        <v>2.52</v>
      </c>
      <c r="AT41" s="45">
        <v>0.36458333333333331</v>
      </c>
      <c r="AU41" s="54">
        <v>34</v>
      </c>
      <c r="AV41" s="54">
        <v>48</v>
      </c>
      <c r="AW41" s="40">
        <v>2.44</v>
      </c>
      <c r="AX41" s="52">
        <v>0.86458333333333337</v>
      </c>
      <c r="AY41" s="54">
        <v>13</v>
      </c>
      <c r="AZ41" s="54">
        <v>42</v>
      </c>
      <c r="BA41" s="40">
        <v>1.99</v>
      </c>
      <c r="BB41" s="23"/>
      <c r="BC41" s="45">
        <v>0.36458333333333331</v>
      </c>
      <c r="BD41" s="54">
        <v>36</v>
      </c>
      <c r="BE41" s="54">
        <v>50</v>
      </c>
      <c r="BF41" s="40">
        <v>1.86</v>
      </c>
      <c r="BG41" s="52">
        <v>0.86458333333333337</v>
      </c>
      <c r="BH41" s="54">
        <v>20</v>
      </c>
      <c r="BI41" s="54">
        <v>47</v>
      </c>
      <c r="BJ41" s="40">
        <v>1.69</v>
      </c>
      <c r="BL41" s="45">
        <v>0.36458333333333331</v>
      </c>
      <c r="BM41" s="54">
        <f t="shared" si="0"/>
        <v>639</v>
      </c>
      <c r="BN41" s="56">
        <f t="shared" si="1"/>
        <v>34.4</v>
      </c>
      <c r="BO41" s="40">
        <f t="shared" si="2"/>
        <v>8.623481781376519</v>
      </c>
      <c r="BP41" s="52">
        <v>0.86458333333333337</v>
      </c>
      <c r="BQ41" s="54">
        <f t="shared" si="9"/>
        <v>110</v>
      </c>
      <c r="BR41" s="56">
        <f t="shared" si="10"/>
        <v>43.8</v>
      </c>
      <c r="BS41" s="40">
        <f t="shared" si="11"/>
        <v>1.4844804318488529</v>
      </c>
      <c r="BU41" s="45">
        <v>0.36458333333333331</v>
      </c>
      <c r="BV41" s="54">
        <f t="shared" si="3"/>
        <v>70</v>
      </c>
      <c r="BW41" s="56">
        <f t="shared" si="4"/>
        <v>37</v>
      </c>
      <c r="BX41" s="40">
        <f t="shared" si="5"/>
        <v>0.94466936572199733</v>
      </c>
      <c r="BY41" s="52">
        <v>0.86458333333333337</v>
      </c>
      <c r="BZ41" s="54">
        <f t="shared" si="6"/>
        <v>33</v>
      </c>
      <c r="CA41" s="56">
        <f t="shared" si="7"/>
        <v>43.6</v>
      </c>
      <c r="CB41" s="40">
        <f t="shared" si="8"/>
        <v>0.44534412955465585</v>
      </c>
    </row>
    <row r="42" spans="1:80" ht="17.25" thickTop="1" x14ac:dyDescent="0.3">
      <c r="A42" s="46">
        <v>0.375</v>
      </c>
      <c r="B42" s="54">
        <v>123</v>
      </c>
      <c r="C42" s="56">
        <v>36</v>
      </c>
      <c r="D42" s="40">
        <v>6.89</v>
      </c>
      <c r="E42" s="53">
        <v>0.875</v>
      </c>
      <c r="F42" s="54">
        <v>29</v>
      </c>
      <c r="G42" s="56">
        <v>43</v>
      </c>
      <c r="H42" s="40">
        <v>3.09</v>
      </c>
      <c r="I42" s="20"/>
      <c r="J42" s="46">
        <v>0.375</v>
      </c>
      <c r="K42" s="54">
        <v>97</v>
      </c>
      <c r="L42" s="54">
        <v>35</v>
      </c>
      <c r="M42" s="40">
        <v>6.38</v>
      </c>
      <c r="N42" s="53">
        <v>0.875</v>
      </c>
      <c r="O42" s="54">
        <v>23</v>
      </c>
      <c r="P42" s="54">
        <v>40</v>
      </c>
      <c r="Q42" s="40">
        <v>1.82</v>
      </c>
      <c r="S42" s="46">
        <v>0.375</v>
      </c>
      <c r="T42" s="54">
        <v>110</v>
      </c>
      <c r="U42" s="54">
        <v>36</v>
      </c>
      <c r="V42" s="40">
        <v>6.89</v>
      </c>
      <c r="W42" s="53">
        <v>0.875</v>
      </c>
      <c r="X42" s="54">
        <v>30</v>
      </c>
      <c r="Y42" s="54">
        <v>45</v>
      </c>
      <c r="Z42" s="40">
        <v>2.15</v>
      </c>
      <c r="AB42" s="46">
        <v>0.375</v>
      </c>
      <c r="AC42" s="54">
        <v>112</v>
      </c>
      <c r="AD42" s="54">
        <v>40</v>
      </c>
      <c r="AE42" s="40">
        <v>5.16</v>
      </c>
      <c r="AF42" s="53">
        <v>0.875</v>
      </c>
      <c r="AG42" s="54">
        <v>28</v>
      </c>
      <c r="AH42" s="54">
        <v>46</v>
      </c>
      <c r="AI42" s="40">
        <v>1.91</v>
      </c>
      <c r="AK42" s="46">
        <v>0.375</v>
      </c>
      <c r="AL42" s="54">
        <v>103</v>
      </c>
      <c r="AM42" s="54">
        <v>40</v>
      </c>
      <c r="AN42" s="40">
        <v>5.15</v>
      </c>
      <c r="AO42" s="53">
        <v>0.875</v>
      </c>
      <c r="AP42" s="54">
        <v>29</v>
      </c>
      <c r="AQ42" s="54">
        <v>41</v>
      </c>
      <c r="AR42" s="40">
        <v>2.25</v>
      </c>
      <c r="AT42" s="46">
        <v>0.375</v>
      </c>
      <c r="AU42" s="54">
        <v>49</v>
      </c>
      <c r="AV42" s="54">
        <v>45</v>
      </c>
      <c r="AW42" s="40">
        <v>2.83</v>
      </c>
      <c r="AX42" s="53">
        <v>0.875</v>
      </c>
      <c r="AY42" s="54">
        <v>22</v>
      </c>
      <c r="AZ42" s="54">
        <v>41</v>
      </c>
      <c r="BA42" s="40">
        <v>1.98</v>
      </c>
      <c r="BB42" s="24"/>
      <c r="BC42" s="46">
        <v>0.375</v>
      </c>
      <c r="BD42" s="54">
        <v>38</v>
      </c>
      <c r="BE42" s="54">
        <v>47</v>
      </c>
      <c r="BF42" s="40">
        <v>2.06</v>
      </c>
      <c r="BG42" s="53">
        <v>0.875</v>
      </c>
      <c r="BH42" s="54">
        <v>16</v>
      </c>
      <c r="BI42" s="54">
        <v>43</v>
      </c>
      <c r="BJ42" s="40">
        <v>1.64</v>
      </c>
      <c r="BL42" s="46">
        <v>0.375</v>
      </c>
      <c r="BM42" s="54">
        <f t="shared" si="0"/>
        <v>545</v>
      </c>
      <c r="BN42" s="56">
        <f t="shared" si="1"/>
        <v>37.4</v>
      </c>
      <c r="BO42" s="40">
        <f t="shared" si="2"/>
        <v>7.3549257759784075</v>
      </c>
      <c r="BP42" s="53">
        <v>0.875</v>
      </c>
      <c r="BQ42" s="54">
        <f t="shared" si="9"/>
        <v>139</v>
      </c>
      <c r="BR42" s="56">
        <f t="shared" si="10"/>
        <v>43</v>
      </c>
      <c r="BS42" s="40">
        <f t="shared" si="11"/>
        <v>1.8758434547908234</v>
      </c>
      <c r="BU42" s="46">
        <v>0.375</v>
      </c>
      <c r="BV42" s="54">
        <f t="shared" si="3"/>
        <v>87</v>
      </c>
      <c r="BW42" s="56">
        <f t="shared" si="4"/>
        <v>39.200000000000003</v>
      </c>
      <c r="BX42" s="40">
        <f t="shared" si="5"/>
        <v>1.1740890688259109</v>
      </c>
      <c r="BY42" s="53">
        <v>0.875</v>
      </c>
      <c r="BZ42" s="54">
        <f t="shared" si="6"/>
        <v>38</v>
      </c>
      <c r="CA42" s="56">
        <f t="shared" si="7"/>
        <v>42.6</v>
      </c>
      <c r="CB42" s="40">
        <f t="shared" si="8"/>
        <v>0.51282051282051277</v>
      </c>
    </row>
    <row r="43" spans="1:80" x14ac:dyDescent="0.3">
      <c r="A43" s="44">
        <v>0.38541666666666669</v>
      </c>
      <c r="B43" s="54">
        <v>105</v>
      </c>
      <c r="C43" s="56">
        <v>35</v>
      </c>
      <c r="D43" s="40">
        <v>7.15</v>
      </c>
      <c r="E43" s="51">
        <v>0.88541666666666663</v>
      </c>
      <c r="F43" s="54">
        <v>23</v>
      </c>
      <c r="G43" s="56">
        <v>43</v>
      </c>
      <c r="H43" s="40">
        <v>2.41</v>
      </c>
      <c r="I43" s="20"/>
      <c r="J43" s="44">
        <v>0.38541666666666669</v>
      </c>
      <c r="K43" s="54">
        <v>64</v>
      </c>
      <c r="L43" s="54">
        <v>45</v>
      </c>
      <c r="M43" s="40">
        <v>3.25</v>
      </c>
      <c r="N43" s="51">
        <v>0.88541666666666663</v>
      </c>
      <c r="O43" s="54">
        <v>47</v>
      </c>
      <c r="P43" s="54">
        <v>42</v>
      </c>
      <c r="Q43" s="40">
        <v>4.25</v>
      </c>
      <c r="S43" s="44">
        <v>0.38541666666666669</v>
      </c>
      <c r="T43" s="54">
        <v>91</v>
      </c>
      <c r="U43" s="54">
        <v>42</v>
      </c>
      <c r="V43" s="40">
        <v>4.8899999999999997</v>
      </c>
      <c r="W43" s="51">
        <v>0.88541666666666663</v>
      </c>
      <c r="X43" s="54">
        <v>27</v>
      </c>
      <c r="Y43" s="54">
        <v>43</v>
      </c>
      <c r="Z43" s="40">
        <v>2.4500000000000002</v>
      </c>
      <c r="AB43" s="44">
        <v>0.38541666666666669</v>
      </c>
      <c r="AC43" s="54">
        <v>73</v>
      </c>
      <c r="AD43" s="54">
        <v>44</v>
      </c>
      <c r="AE43" s="40">
        <v>3.91</v>
      </c>
      <c r="AF43" s="51">
        <v>0.88541666666666663</v>
      </c>
      <c r="AG43" s="54">
        <v>19</v>
      </c>
      <c r="AH43" s="54">
        <v>44</v>
      </c>
      <c r="AI43" s="40">
        <v>1.53</v>
      </c>
      <c r="AK43" s="44">
        <v>0.38541666666666669</v>
      </c>
      <c r="AL43" s="54">
        <v>86</v>
      </c>
      <c r="AM43" s="54">
        <v>41</v>
      </c>
      <c r="AN43" s="40">
        <v>4.54</v>
      </c>
      <c r="AO43" s="51">
        <v>0.88541666666666663</v>
      </c>
      <c r="AP43" s="54">
        <v>30</v>
      </c>
      <c r="AQ43" s="54">
        <v>43</v>
      </c>
      <c r="AR43" s="40">
        <v>2.57</v>
      </c>
      <c r="AT43" s="44">
        <v>0.38541666666666669</v>
      </c>
      <c r="AU43" s="54">
        <v>60</v>
      </c>
      <c r="AV43" s="54">
        <v>47</v>
      </c>
      <c r="AW43" s="40">
        <v>3.13</v>
      </c>
      <c r="AX43" s="51">
        <v>0.88541666666666663</v>
      </c>
      <c r="AY43" s="54">
        <v>16</v>
      </c>
      <c r="AZ43" s="54">
        <v>48</v>
      </c>
      <c r="BA43" s="40">
        <v>2.0099999999999998</v>
      </c>
      <c r="BB43" s="49"/>
      <c r="BC43" s="44">
        <v>0.38541666666666669</v>
      </c>
      <c r="BD43" s="54">
        <v>49</v>
      </c>
      <c r="BE43" s="54">
        <v>43</v>
      </c>
      <c r="BF43" s="40">
        <v>2.35</v>
      </c>
      <c r="BG43" s="51">
        <v>0.88541666666666663</v>
      </c>
      <c r="BH43" s="54">
        <v>26</v>
      </c>
      <c r="BI43" s="54">
        <v>46</v>
      </c>
      <c r="BJ43" s="40">
        <v>1.86</v>
      </c>
      <c r="BL43" s="44">
        <v>0.38541666666666669</v>
      </c>
      <c r="BM43" s="54">
        <f t="shared" si="0"/>
        <v>419</v>
      </c>
      <c r="BN43" s="56">
        <f t="shared" si="1"/>
        <v>41.4</v>
      </c>
      <c r="BO43" s="40">
        <f t="shared" si="2"/>
        <v>5.6545209176788127</v>
      </c>
      <c r="BP43" s="51">
        <v>0.88541666666666663</v>
      </c>
      <c r="BQ43" s="54">
        <f t="shared" si="9"/>
        <v>146</v>
      </c>
      <c r="BR43" s="56">
        <f t="shared" si="10"/>
        <v>43</v>
      </c>
      <c r="BS43" s="40">
        <f t="shared" si="11"/>
        <v>1.9703103913630231</v>
      </c>
      <c r="BU43" s="44">
        <v>0.38541666666666669</v>
      </c>
      <c r="BV43" s="54">
        <f t="shared" si="3"/>
        <v>109</v>
      </c>
      <c r="BW43" s="56">
        <f t="shared" si="4"/>
        <v>43.8</v>
      </c>
      <c r="BX43" s="40">
        <f t="shared" si="5"/>
        <v>1.4709851551956814</v>
      </c>
      <c r="BY43" s="51">
        <v>0.88541666666666663</v>
      </c>
      <c r="BZ43" s="54">
        <f t="shared" si="6"/>
        <v>42</v>
      </c>
      <c r="CA43" s="56">
        <f t="shared" si="7"/>
        <v>44</v>
      </c>
      <c r="CB43" s="40">
        <f t="shared" si="8"/>
        <v>0.5668016194331984</v>
      </c>
    </row>
    <row r="44" spans="1:80" x14ac:dyDescent="0.3">
      <c r="A44" s="44">
        <v>0.39583333333333331</v>
      </c>
      <c r="B44" s="54">
        <v>76</v>
      </c>
      <c r="C44" s="56">
        <v>43</v>
      </c>
      <c r="D44" s="40">
        <v>4.6900000000000004</v>
      </c>
      <c r="E44" s="51">
        <v>0.89583333333333337</v>
      </c>
      <c r="F44" s="54">
        <v>30</v>
      </c>
      <c r="G44" s="56">
        <v>42</v>
      </c>
      <c r="H44" s="40">
        <v>2.5099999999999998</v>
      </c>
      <c r="I44" s="20"/>
      <c r="J44" s="44">
        <v>0.39583333333333331</v>
      </c>
      <c r="K44" s="54">
        <v>65</v>
      </c>
      <c r="L44" s="54">
        <v>49</v>
      </c>
      <c r="M44" s="40">
        <v>3.59</v>
      </c>
      <c r="N44" s="51">
        <v>0.89583333333333337</v>
      </c>
      <c r="O44" s="54">
        <v>30</v>
      </c>
      <c r="P44" s="54">
        <v>42</v>
      </c>
      <c r="Q44" s="40">
        <v>2.15</v>
      </c>
      <c r="S44" s="44">
        <v>0.39583333333333331</v>
      </c>
      <c r="T44" s="54">
        <v>67</v>
      </c>
      <c r="U44" s="54">
        <v>46</v>
      </c>
      <c r="V44" s="40">
        <v>3.91</v>
      </c>
      <c r="W44" s="51">
        <v>0.89583333333333337</v>
      </c>
      <c r="X44" s="54">
        <v>27</v>
      </c>
      <c r="Y44" s="54">
        <v>41</v>
      </c>
      <c r="Z44" s="40">
        <v>2.57</v>
      </c>
      <c r="AB44" s="44">
        <v>0.39583333333333331</v>
      </c>
      <c r="AC44" s="54">
        <v>71</v>
      </c>
      <c r="AD44" s="54">
        <v>45</v>
      </c>
      <c r="AE44" s="40">
        <v>4.37</v>
      </c>
      <c r="AF44" s="51">
        <v>0.89583333333333337</v>
      </c>
      <c r="AG44" s="54">
        <v>26</v>
      </c>
      <c r="AH44" s="54">
        <v>41</v>
      </c>
      <c r="AI44" s="40">
        <v>1.92</v>
      </c>
      <c r="AK44" s="44">
        <v>0.39583333333333331</v>
      </c>
      <c r="AL44" s="54">
        <v>69</v>
      </c>
      <c r="AM44" s="54">
        <v>42</v>
      </c>
      <c r="AN44" s="40">
        <v>4.01</v>
      </c>
      <c r="AO44" s="51">
        <v>0.89583333333333337</v>
      </c>
      <c r="AP44" s="54">
        <v>49</v>
      </c>
      <c r="AQ44" s="54">
        <v>37</v>
      </c>
      <c r="AR44" s="40">
        <v>4.1399999999999997</v>
      </c>
      <c r="AT44" s="44">
        <v>0.39583333333333331</v>
      </c>
      <c r="AU44" s="54">
        <v>52</v>
      </c>
      <c r="AV44" s="54">
        <v>47</v>
      </c>
      <c r="AW44" s="40">
        <v>2.5</v>
      </c>
      <c r="AX44" s="51">
        <v>0.89583333333333337</v>
      </c>
      <c r="AY44" s="54">
        <v>16</v>
      </c>
      <c r="AZ44" s="54">
        <v>48</v>
      </c>
      <c r="BA44" s="40">
        <v>1.37</v>
      </c>
      <c r="BB44" s="49"/>
      <c r="BC44" s="44">
        <v>0.39583333333333331</v>
      </c>
      <c r="BD44" s="54">
        <v>38</v>
      </c>
      <c r="BE44" s="54">
        <v>51</v>
      </c>
      <c r="BF44" s="40">
        <v>2.21</v>
      </c>
      <c r="BG44" s="51">
        <v>0.89583333333333337</v>
      </c>
      <c r="BH44" s="54">
        <v>27</v>
      </c>
      <c r="BI44" s="54">
        <v>44</v>
      </c>
      <c r="BJ44" s="40">
        <v>1.99</v>
      </c>
      <c r="BL44" s="44">
        <v>0.39583333333333331</v>
      </c>
      <c r="BM44" s="54">
        <f t="shared" si="0"/>
        <v>348</v>
      </c>
      <c r="BN44" s="56">
        <f t="shared" si="1"/>
        <v>45</v>
      </c>
      <c r="BO44" s="40">
        <f t="shared" si="2"/>
        <v>4.6963562753036436</v>
      </c>
      <c r="BP44" s="51">
        <v>0.89583333333333337</v>
      </c>
      <c r="BQ44" s="54">
        <f t="shared" si="9"/>
        <v>162</v>
      </c>
      <c r="BR44" s="56">
        <f t="shared" si="10"/>
        <v>40.6</v>
      </c>
      <c r="BS44" s="40">
        <f t="shared" si="11"/>
        <v>2.1862348178137649</v>
      </c>
      <c r="BU44" s="44">
        <v>0.39583333333333331</v>
      </c>
      <c r="BV44" s="54">
        <f t="shared" si="3"/>
        <v>90</v>
      </c>
      <c r="BW44" s="56">
        <f t="shared" si="4"/>
        <v>45.8</v>
      </c>
      <c r="BX44" s="40">
        <f t="shared" si="5"/>
        <v>1.214574898785425</v>
      </c>
      <c r="BY44" s="51">
        <v>0.89583333333333337</v>
      </c>
      <c r="BZ44" s="54">
        <f t="shared" si="6"/>
        <v>43</v>
      </c>
      <c r="CA44" s="56">
        <f t="shared" si="7"/>
        <v>41.8</v>
      </c>
      <c r="CB44" s="40">
        <f t="shared" si="8"/>
        <v>0.58029689608636981</v>
      </c>
    </row>
    <row r="45" spans="1:80" ht="17.25" thickBot="1" x14ac:dyDescent="0.35">
      <c r="A45" s="45">
        <v>0.40625</v>
      </c>
      <c r="B45" s="54">
        <v>42</v>
      </c>
      <c r="C45" s="56">
        <v>47</v>
      </c>
      <c r="D45" s="40">
        <v>3.08</v>
      </c>
      <c r="E45" s="52">
        <v>0.90625</v>
      </c>
      <c r="F45" s="54">
        <v>26</v>
      </c>
      <c r="G45" s="56">
        <v>42</v>
      </c>
      <c r="H45" s="40">
        <v>2.93</v>
      </c>
      <c r="I45" s="20"/>
      <c r="J45" s="45">
        <v>0.40625</v>
      </c>
      <c r="K45" s="54">
        <v>62</v>
      </c>
      <c r="L45" s="54">
        <v>46</v>
      </c>
      <c r="M45" s="40">
        <v>2.89</v>
      </c>
      <c r="N45" s="52">
        <v>0.90625</v>
      </c>
      <c r="O45" s="54">
        <v>16</v>
      </c>
      <c r="P45" s="54">
        <v>42</v>
      </c>
      <c r="Q45" s="40">
        <v>2.4700000000000002</v>
      </c>
      <c r="S45" s="45">
        <v>0.40625</v>
      </c>
      <c r="T45" s="54">
        <v>66</v>
      </c>
      <c r="U45" s="54">
        <v>47</v>
      </c>
      <c r="V45" s="40">
        <v>4.09</v>
      </c>
      <c r="W45" s="52">
        <v>0.90625</v>
      </c>
      <c r="X45" s="54">
        <v>21</v>
      </c>
      <c r="Y45" s="54">
        <v>41</v>
      </c>
      <c r="Z45" s="40">
        <v>2.3199999999999998</v>
      </c>
      <c r="AB45" s="45">
        <v>0.40625</v>
      </c>
      <c r="AC45" s="54">
        <v>57</v>
      </c>
      <c r="AD45" s="54">
        <v>49</v>
      </c>
      <c r="AE45" s="40">
        <v>3.12</v>
      </c>
      <c r="AF45" s="52">
        <v>0.90625</v>
      </c>
      <c r="AG45" s="54">
        <v>28</v>
      </c>
      <c r="AH45" s="54">
        <v>41</v>
      </c>
      <c r="AI45" s="40">
        <v>2.61</v>
      </c>
      <c r="AK45" s="45">
        <v>0.40625</v>
      </c>
      <c r="AL45" s="54">
        <v>70</v>
      </c>
      <c r="AM45" s="54">
        <v>44</v>
      </c>
      <c r="AN45" s="40">
        <v>3.79</v>
      </c>
      <c r="AO45" s="52">
        <v>0.90625</v>
      </c>
      <c r="AP45" s="54">
        <v>29</v>
      </c>
      <c r="AQ45" s="54">
        <v>43</v>
      </c>
      <c r="AR45" s="40">
        <v>2.35</v>
      </c>
      <c r="AT45" s="45">
        <v>0.40625</v>
      </c>
      <c r="AU45" s="54">
        <v>68</v>
      </c>
      <c r="AV45" s="54">
        <v>44</v>
      </c>
      <c r="AW45" s="40">
        <v>3.54</v>
      </c>
      <c r="AX45" s="52">
        <v>0.90625</v>
      </c>
      <c r="AY45" s="54">
        <v>22</v>
      </c>
      <c r="AZ45" s="54">
        <v>48</v>
      </c>
      <c r="BA45" s="40">
        <v>1.75</v>
      </c>
      <c r="BB45" s="23"/>
      <c r="BC45" s="45">
        <v>0.40625</v>
      </c>
      <c r="BD45" s="54">
        <v>40</v>
      </c>
      <c r="BE45" s="54">
        <v>50</v>
      </c>
      <c r="BF45" s="40">
        <v>2.5299999999999998</v>
      </c>
      <c r="BG45" s="52">
        <v>0.90625</v>
      </c>
      <c r="BH45" s="54">
        <v>24</v>
      </c>
      <c r="BI45" s="54">
        <v>50</v>
      </c>
      <c r="BJ45" s="40">
        <v>1.74</v>
      </c>
      <c r="BL45" s="45">
        <v>0.40625</v>
      </c>
      <c r="BM45" s="54">
        <f t="shared" si="0"/>
        <v>297</v>
      </c>
      <c r="BN45" s="56">
        <f t="shared" si="1"/>
        <v>46.6</v>
      </c>
      <c r="BO45" s="40">
        <f t="shared" si="2"/>
        <v>4.0080971659919031</v>
      </c>
      <c r="BP45" s="52">
        <v>0.90625</v>
      </c>
      <c r="BQ45" s="54">
        <f t="shared" si="9"/>
        <v>120</v>
      </c>
      <c r="BR45" s="56">
        <f t="shared" si="10"/>
        <v>41.8</v>
      </c>
      <c r="BS45" s="40">
        <f t="shared" si="11"/>
        <v>1.6194331983805668</v>
      </c>
      <c r="BU45" s="45">
        <v>0.40625</v>
      </c>
      <c r="BV45" s="54">
        <f t="shared" si="3"/>
        <v>108</v>
      </c>
      <c r="BW45" s="56">
        <f t="shared" si="4"/>
        <v>46</v>
      </c>
      <c r="BX45" s="40">
        <f t="shared" si="5"/>
        <v>1.4574898785425101</v>
      </c>
      <c r="BY45" s="52">
        <v>0.90625</v>
      </c>
      <c r="BZ45" s="54">
        <f t="shared" si="6"/>
        <v>46</v>
      </c>
      <c r="CA45" s="56">
        <f t="shared" si="7"/>
        <v>43</v>
      </c>
      <c r="CB45" s="40">
        <f t="shared" si="8"/>
        <v>0.62078272604588391</v>
      </c>
    </row>
    <row r="46" spans="1:80" ht="17.25" thickTop="1" x14ac:dyDescent="0.3">
      <c r="A46" s="46">
        <v>0.41666666666666669</v>
      </c>
      <c r="B46" s="54">
        <v>58</v>
      </c>
      <c r="C46" s="56">
        <v>44</v>
      </c>
      <c r="D46" s="40">
        <v>4.33</v>
      </c>
      <c r="E46" s="53">
        <v>0.91666666666666663</v>
      </c>
      <c r="F46" s="54">
        <v>21</v>
      </c>
      <c r="G46" s="56">
        <v>42</v>
      </c>
      <c r="H46" s="40">
        <v>1.88</v>
      </c>
      <c r="I46" s="20"/>
      <c r="J46" s="46">
        <v>0.41666666666666669</v>
      </c>
      <c r="K46" s="54">
        <v>51</v>
      </c>
      <c r="L46" s="54">
        <v>50</v>
      </c>
      <c r="M46" s="40">
        <v>3.59</v>
      </c>
      <c r="N46" s="53">
        <v>0.91666666666666663</v>
      </c>
      <c r="O46" s="54">
        <v>19</v>
      </c>
      <c r="P46" s="54">
        <v>42</v>
      </c>
      <c r="Q46" s="40">
        <v>1.74</v>
      </c>
      <c r="S46" s="46">
        <v>0.41666666666666669</v>
      </c>
      <c r="T46" s="54">
        <v>61</v>
      </c>
      <c r="U46" s="54">
        <v>42</v>
      </c>
      <c r="V46" s="40">
        <v>5.57</v>
      </c>
      <c r="W46" s="53">
        <v>0.91666666666666663</v>
      </c>
      <c r="X46" s="54">
        <v>17</v>
      </c>
      <c r="Y46" s="54">
        <v>47</v>
      </c>
      <c r="Z46" s="40">
        <v>1.63</v>
      </c>
      <c r="AB46" s="46">
        <v>0.41666666666666669</v>
      </c>
      <c r="AC46" s="54">
        <v>70</v>
      </c>
      <c r="AD46" s="54">
        <v>45</v>
      </c>
      <c r="AE46" s="40">
        <v>3.99</v>
      </c>
      <c r="AF46" s="53">
        <v>0.91666666666666663</v>
      </c>
      <c r="AG46" s="54">
        <v>19</v>
      </c>
      <c r="AH46" s="54">
        <v>44</v>
      </c>
      <c r="AI46" s="40">
        <v>1.75</v>
      </c>
      <c r="AK46" s="46">
        <v>0.41666666666666669</v>
      </c>
      <c r="AL46" s="54">
        <v>60</v>
      </c>
      <c r="AM46" s="54">
        <v>47</v>
      </c>
      <c r="AN46" s="40">
        <v>4.0199999999999996</v>
      </c>
      <c r="AO46" s="53">
        <v>0.91666666666666663</v>
      </c>
      <c r="AP46" s="54">
        <v>21</v>
      </c>
      <c r="AQ46" s="54">
        <v>45</v>
      </c>
      <c r="AR46" s="40">
        <v>1.48</v>
      </c>
      <c r="AT46" s="46">
        <v>0.41666666666666669</v>
      </c>
      <c r="AU46" s="54">
        <v>46</v>
      </c>
      <c r="AV46" s="54">
        <v>47</v>
      </c>
      <c r="AW46" s="40">
        <v>2.8</v>
      </c>
      <c r="AX46" s="53">
        <v>0.91666666666666663</v>
      </c>
      <c r="AY46" s="54">
        <v>19</v>
      </c>
      <c r="AZ46" s="54">
        <v>48</v>
      </c>
      <c r="BA46" s="40">
        <v>1.4</v>
      </c>
      <c r="BB46" s="24"/>
      <c r="BC46" s="46">
        <v>0.41666666666666669</v>
      </c>
      <c r="BD46" s="54">
        <v>58</v>
      </c>
      <c r="BE46" s="54">
        <v>47</v>
      </c>
      <c r="BF46" s="40">
        <v>3.44</v>
      </c>
      <c r="BG46" s="53">
        <v>0.91666666666666663</v>
      </c>
      <c r="BH46" s="54">
        <v>21</v>
      </c>
      <c r="BI46" s="54">
        <v>51</v>
      </c>
      <c r="BJ46" s="40">
        <v>1.63</v>
      </c>
      <c r="BL46" s="46">
        <v>0.41666666666666669</v>
      </c>
      <c r="BM46" s="54">
        <f t="shared" si="0"/>
        <v>300</v>
      </c>
      <c r="BN46" s="56">
        <f t="shared" si="1"/>
        <v>45.6</v>
      </c>
      <c r="BO46" s="40">
        <f t="shared" si="2"/>
        <v>4.048582995951417</v>
      </c>
      <c r="BP46" s="53">
        <v>0.91666666666666663</v>
      </c>
      <c r="BQ46" s="54">
        <f t="shared" si="9"/>
        <v>97</v>
      </c>
      <c r="BR46" s="56">
        <f t="shared" si="10"/>
        <v>44</v>
      </c>
      <c r="BS46" s="40">
        <f t="shared" si="11"/>
        <v>1.3090418353576248</v>
      </c>
      <c r="BU46" s="46">
        <v>0.41666666666666669</v>
      </c>
      <c r="BV46" s="54">
        <f t="shared" si="3"/>
        <v>104</v>
      </c>
      <c r="BW46" s="56">
        <f t="shared" si="4"/>
        <v>46.2</v>
      </c>
      <c r="BX46" s="40">
        <f t="shared" si="5"/>
        <v>1.4035087719298245</v>
      </c>
      <c r="BY46" s="53">
        <v>0.91666666666666663</v>
      </c>
      <c r="BZ46" s="54">
        <f t="shared" si="6"/>
        <v>40</v>
      </c>
      <c r="CA46" s="56">
        <f t="shared" si="7"/>
        <v>45.2</v>
      </c>
      <c r="CB46" s="40">
        <f t="shared" si="8"/>
        <v>0.53981106612685559</v>
      </c>
    </row>
    <row r="47" spans="1:80" x14ac:dyDescent="0.3">
      <c r="A47" s="44">
        <v>0.42708333333333331</v>
      </c>
      <c r="B47" s="54">
        <v>35</v>
      </c>
      <c r="C47" s="56">
        <v>42</v>
      </c>
      <c r="D47" s="40">
        <v>3.25</v>
      </c>
      <c r="E47" s="51">
        <v>0.92708333333333337</v>
      </c>
      <c r="F47" s="54">
        <v>23</v>
      </c>
      <c r="G47" s="56">
        <v>41</v>
      </c>
      <c r="H47" s="40">
        <v>1.94</v>
      </c>
      <c r="I47" s="20"/>
      <c r="J47" s="44">
        <v>0.42708333333333331</v>
      </c>
      <c r="K47" s="54">
        <v>48</v>
      </c>
      <c r="L47" s="54">
        <v>43</v>
      </c>
      <c r="M47" s="40">
        <v>3.35</v>
      </c>
      <c r="N47" s="51">
        <v>0.92708333333333337</v>
      </c>
      <c r="O47" s="54">
        <v>33</v>
      </c>
      <c r="P47" s="54">
        <v>40</v>
      </c>
      <c r="Q47" s="40">
        <v>3.39</v>
      </c>
      <c r="S47" s="44">
        <v>0.42708333333333331</v>
      </c>
      <c r="T47" s="54">
        <v>42</v>
      </c>
      <c r="U47" s="54">
        <v>47</v>
      </c>
      <c r="V47" s="40">
        <v>3.08</v>
      </c>
      <c r="W47" s="51">
        <v>0.92708333333333337</v>
      </c>
      <c r="X47" s="54">
        <v>32</v>
      </c>
      <c r="Y47" s="54">
        <v>46</v>
      </c>
      <c r="Z47" s="40">
        <v>2.3199999999999998</v>
      </c>
      <c r="AB47" s="44">
        <v>0.42708333333333331</v>
      </c>
      <c r="AC47" s="54">
        <v>38</v>
      </c>
      <c r="AD47" s="54">
        <v>48</v>
      </c>
      <c r="AE47" s="40">
        <v>3.59</v>
      </c>
      <c r="AF47" s="51">
        <v>0.92708333333333337</v>
      </c>
      <c r="AG47" s="54">
        <v>25</v>
      </c>
      <c r="AH47" s="54">
        <v>44</v>
      </c>
      <c r="AI47" s="40">
        <v>1.82</v>
      </c>
      <c r="AK47" s="44">
        <v>0.42708333333333331</v>
      </c>
      <c r="AL47" s="54">
        <v>50</v>
      </c>
      <c r="AM47" s="54">
        <v>48</v>
      </c>
      <c r="AN47" s="40">
        <v>3.13</v>
      </c>
      <c r="AO47" s="51">
        <v>0.92708333333333337</v>
      </c>
      <c r="AP47" s="54">
        <v>34</v>
      </c>
      <c r="AQ47" s="54">
        <v>41</v>
      </c>
      <c r="AR47" s="40">
        <v>2.93</v>
      </c>
      <c r="AT47" s="44">
        <v>0.42708333333333331</v>
      </c>
      <c r="AU47" s="54">
        <v>51</v>
      </c>
      <c r="AV47" s="54">
        <v>47</v>
      </c>
      <c r="AW47" s="40">
        <v>2.97</v>
      </c>
      <c r="AX47" s="51">
        <v>0.92708333333333337</v>
      </c>
      <c r="AY47" s="54">
        <v>11</v>
      </c>
      <c r="AZ47" s="54">
        <v>46</v>
      </c>
      <c r="BA47" s="40">
        <v>1.22</v>
      </c>
      <c r="BB47" s="49"/>
      <c r="BC47" s="44">
        <v>0.42708333333333331</v>
      </c>
      <c r="BD47" s="54">
        <v>23</v>
      </c>
      <c r="BE47" s="54">
        <v>50</v>
      </c>
      <c r="BF47" s="40">
        <v>2.16</v>
      </c>
      <c r="BG47" s="51">
        <v>0.92708333333333337</v>
      </c>
      <c r="BH47" s="54">
        <v>8</v>
      </c>
      <c r="BI47" s="54">
        <v>43</v>
      </c>
      <c r="BJ47" s="40">
        <v>1.35</v>
      </c>
      <c r="BL47" s="44">
        <v>0.42708333333333331</v>
      </c>
      <c r="BM47" s="54">
        <f t="shared" si="0"/>
        <v>213</v>
      </c>
      <c r="BN47" s="56">
        <f t="shared" si="1"/>
        <v>45.6</v>
      </c>
      <c r="BO47" s="40">
        <f t="shared" si="2"/>
        <v>2.8744939271255059</v>
      </c>
      <c r="BP47" s="51">
        <v>0.92708333333333337</v>
      </c>
      <c r="BQ47" s="54">
        <f t="shared" si="9"/>
        <v>147</v>
      </c>
      <c r="BR47" s="56">
        <f t="shared" si="10"/>
        <v>42.4</v>
      </c>
      <c r="BS47" s="40">
        <f t="shared" si="11"/>
        <v>1.9838056680161944</v>
      </c>
      <c r="BU47" s="44">
        <v>0.42708333333333331</v>
      </c>
      <c r="BV47" s="54">
        <f t="shared" si="3"/>
        <v>74</v>
      </c>
      <c r="BW47" s="56">
        <f t="shared" si="4"/>
        <v>46.6</v>
      </c>
      <c r="BX47" s="40">
        <f t="shared" si="5"/>
        <v>0.99865047233468285</v>
      </c>
      <c r="BY47" s="51">
        <v>0.92708333333333337</v>
      </c>
      <c r="BZ47" s="54">
        <f t="shared" si="6"/>
        <v>19</v>
      </c>
      <c r="CA47" s="56">
        <f t="shared" si="7"/>
        <v>43.4</v>
      </c>
      <c r="CB47" s="40">
        <f t="shared" si="8"/>
        <v>0.25641025641025639</v>
      </c>
    </row>
    <row r="48" spans="1:80" x14ac:dyDescent="0.3">
      <c r="A48" s="44">
        <v>0.4375</v>
      </c>
      <c r="B48" s="54">
        <v>42</v>
      </c>
      <c r="C48" s="56">
        <v>48</v>
      </c>
      <c r="D48" s="40">
        <v>2.2799999999999998</v>
      </c>
      <c r="E48" s="51">
        <v>0.9375</v>
      </c>
      <c r="F48" s="54">
        <v>26</v>
      </c>
      <c r="G48" s="56">
        <v>44</v>
      </c>
      <c r="H48" s="40">
        <v>1.95</v>
      </c>
      <c r="I48" s="20"/>
      <c r="J48" s="44">
        <v>0.4375</v>
      </c>
      <c r="K48" s="54">
        <v>38</v>
      </c>
      <c r="L48" s="54">
        <v>49</v>
      </c>
      <c r="M48" s="40">
        <v>2.1800000000000002</v>
      </c>
      <c r="N48" s="51">
        <v>0.9375</v>
      </c>
      <c r="O48" s="54">
        <v>16</v>
      </c>
      <c r="P48" s="54">
        <v>44</v>
      </c>
      <c r="Q48" s="40">
        <v>1.68</v>
      </c>
      <c r="S48" s="44">
        <v>0.4375</v>
      </c>
      <c r="T48" s="54">
        <v>51</v>
      </c>
      <c r="U48" s="54">
        <v>44</v>
      </c>
      <c r="V48" s="40">
        <v>3.56</v>
      </c>
      <c r="W48" s="51">
        <v>0.9375</v>
      </c>
      <c r="X48" s="54">
        <v>28</v>
      </c>
      <c r="Y48" s="54">
        <v>45</v>
      </c>
      <c r="Z48" s="40">
        <v>2.2000000000000002</v>
      </c>
      <c r="AB48" s="44">
        <v>0.4375</v>
      </c>
      <c r="AC48" s="54">
        <v>41</v>
      </c>
      <c r="AD48" s="54">
        <v>51</v>
      </c>
      <c r="AE48" s="40">
        <v>2.08</v>
      </c>
      <c r="AF48" s="51">
        <v>0.9375</v>
      </c>
      <c r="AG48" s="54">
        <v>24</v>
      </c>
      <c r="AH48" s="54">
        <v>41</v>
      </c>
      <c r="AI48" s="40">
        <v>2.87</v>
      </c>
      <c r="AK48" s="44">
        <v>0.4375</v>
      </c>
      <c r="AL48" s="54">
        <v>48</v>
      </c>
      <c r="AM48" s="54">
        <v>45</v>
      </c>
      <c r="AN48" s="40">
        <v>3.41</v>
      </c>
      <c r="AO48" s="51">
        <v>0.9375</v>
      </c>
      <c r="AP48" s="54">
        <v>27</v>
      </c>
      <c r="AQ48" s="54">
        <v>43</v>
      </c>
      <c r="AR48" s="40">
        <v>1.62</v>
      </c>
      <c r="AT48" s="44">
        <v>0.4375</v>
      </c>
      <c r="AU48" s="54">
        <v>59</v>
      </c>
      <c r="AV48" s="54">
        <v>47</v>
      </c>
      <c r="AW48" s="40">
        <v>3.29</v>
      </c>
      <c r="AX48" s="51">
        <v>0.9375</v>
      </c>
      <c r="AY48" s="54">
        <v>8</v>
      </c>
      <c r="AZ48" s="54">
        <v>46</v>
      </c>
      <c r="BA48" s="40">
        <v>1.02</v>
      </c>
      <c r="BB48" s="49"/>
      <c r="BC48" s="44">
        <v>0.4375</v>
      </c>
      <c r="BD48" s="54">
        <v>44</v>
      </c>
      <c r="BE48" s="54">
        <v>48</v>
      </c>
      <c r="BF48" s="40">
        <v>3.2</v>
      </c>
      <c r="BG48" s="51">
        <v>0.9375</v>
      </c>
      <c r="BH48" s="54">
        <v>11</v>
      </c>
      <c r="BI48" s="54">
        <v>41</v>
      </c>
      <c r="BJ48" s="40">
        <v>1.63</v>
      </c>
      <c r="BL48" s="44">
        <v>0.4375</v>
      </c>
      <c r="BM48" s="54">
        <f t="shared" si="0"/>
        <v>220</v>
      </c>
      <c r="BN48" s="56">
        <f t="shared" si="1"/>
        <v>47.4</v>
      </c>
      <c r="BO48" s="40">
        <f t="shared" si="2"/>
        <v>2.9689608636977058</v>
      </c>
      <c r="BP48" s="51">
        <v>0.9375</v>
      </c>
      <c r="BQ48" s="54">
        <f t="shared" si="9"/>
        <v>121</v>
      </c>
      <c r="BR48" s="56">
        <f t="shared" si="10"/>
        <v>43.4</v>
      </c>
      <c r="BS48" s="40">
        <f t="shared" si="11"/>
        <v>1.6329284750337383</v>
      </c>
      <c r="BU48" s="44">
        <v>0.4375</v>
      </c>
      <c r="BV48" s="54">
        <f t="shared" si="3"/>
        <v>103</v>
      </c>
      <c r="BW48" s="56">
        <f t="shared" si="4"/>
        <v>47.2</v>
      </c>
      <c r="BX48" s="40">
        <f t="shared" si="5"/>
        <v>1.3900134952766532</v>
      </c>
      <c r="BY48" s="51">
        <v>0.9375</v>
      </c>
      <c r="BZ48" s="54">
        <f t="shared" si="6"/>
        <v>19</v>
      </c>
      <c r="CA48" s="56">
        <f t="shared" si="7"/>
        <v>43.8</v>
      </c>
      <c r="CB48" s="40">
        <f t="shared" si="8"/>
        <v>0.25641025641025639</v>
      </c>
    </row>
    <row r="49" spans="1:80" ht="17.25" thickBot="1" x14ac:dyDescent="0.35">
      <c r="A49" s="45">
        <v>0.44791666666666669</v>
      </c>
      <c r="B49" s="54">
        <v>37</v>
      </c>
      <c r="C49" s="56">
        <v>46</v>
      </c>
      <c r="D49" s="40">
        <v>2.78</v>
      </c>
      <c r="E49" s="52">
        <v>0.94791666666666663</v>
      </c>
      <c r="F49" s="54">
        <v>26</v>
      </c>
      <c r="G49" s="56">
        <v>43</v>
      </c>
      <c r="H49" s="40">
        <v>1.68</v>
      </c>
      <c r="I49" s="20"/>
      <c r="J49" s="45">
        <v>0.44791666666666669</v>
      </c>
      <c r="K49" s="54">
        <v>41</v>
      </c>
      <c r="L49" s="54">
        <v>47</v>
      </c>
      <c r="M49" s="40">
        <v>3.04</v>
      </c>
      <c r="N49" s="52">
        <v>0.94791666666666663</v>
      </c>
      <c r="O49" s="54">
        <v>27</v>
      </c>
      <c r="P49" s="54">
        <v>46</v>
      </c>
      <c r="Q49" s="40">
        <v>2.15</v>
      </c>
      <c r="S49" s="45">
        <v>0.44791666666666669</v>
      </c>
      <c r="T49" s="54">
        <v>47</v>
      </c>
      <c r="U49" s="54">
        <v>48</v>
      </c>
      <c r="V49" s="40">
        <v>3.46</v>
      </c>
      <c r="W49" s="52">
        <v>0.94791666666666663</v>
      </c>
      <c r="X49" s="54">
        <v>11</v>
      </c>
      <c r="Y49" s="54">
        <v>48</v>
      </c>
      <c r="Z49" s="40">
        <v>1.18</v>
      </c>
      <c r="AB49" s="45">
        <v>0.44791666666666669</v>
      </c>
      <c r="AC49" s="54">
        <v>46</v>
      </c>
      <c r="AD49" s="54">
        <v>43</v>
      </c>
      <c r="AE49" s="40">
        <v>2.84</v>
      </c>
      <c r="AF49" s="52">
        <v>0.94791666666666663</v>
      </c>
      <c r="AG49" s="54">
        <v>20</v>
      </c>
      <c r="AH49" s="54">
        <v>43</v>
      </c>
      <c r="AI49" s="40">
        <v>1.8</v>
      </c>
      <c r="AK49" s="45">
        <v>0.44791666666666669</v>
      </c>
      <c r="AL49" s="54">
        <v>37</v>
      </c>
      <c r="AM49" s="54">
        <v>44</v>
      </c>
      <c r="AN49" s="40">
        <v>2.98</v>
      </c>
      <c r="AO49" s="52">
        <v>0.94791666666666663</v>
      </c>
      <c r="AP49" s="54">
        <v>21</v>
      </c>
      <c r="AQ49" s="54">
        <v>39</v>
      </c>
      <c r="AR49" s="40">
        <v>1.96</v>
      </c>
      <c r="AT49" s="45">
        <v>0.44791666666666669</v>
      </c>
      <c r="AU49" s="54">
        <v>54</v>
      </c>
      <c r="AV49" s="54">
        <v>45</v>
      </c>
      <c r="AW49" s="40">
        <v>3.66</v>
      </c>
      <c r="AX49" s="52">
        <v>0.94791666666666663</v>
      </c>
      <c r="AY49" s="54">
        <v>7</v>
      </c>
      <c r="AZ49" s="54">
        <v>42</v>
      </c>
      <c r="BA49" s="40">
        <v>1.19</v>
      </c>
      <c r="BB49" s="23"/>
      <c r="BC49" s="45">
        <v>0.44791666666666669</v>
      </c>
      <c r="BD49" s="54">
        <v>40</v>
      </c>
      <c r="BE49" s="54">
        <v>48</v>
      </c>
      <c r="BF49" s="40">
        <v>2.36</v>
      </c>
      <c r="BG49" s="52">
        <v>0.94791666666666663</v>
      </c>
      <c r="BH49" s="54">
        <v>14</v>
      </c>
      <c r="BI49" s="54">
        <v>50</v>
      </c>
      <c r="BJ49" s="40">
        <v>1.4</v>
      </c>
      <c r="BL49" s="45">
        <v>0.44791666666666669</v>
      </c>
      <c r="BM49" s="54">
        <f t="shared" si="0"/>
        <v>208</v>
      </c>
      <c r="BN49" s="56">
        <f t="shared" si="1"/>
        <v>45.6</v>
      </c>
      <c r="BO49" s="40">
        <f t="shared" si="2"/>
        <v>2.807017543859649</v>
      </c>
      <c r="BP49" s="52">
        <v>0.94791666666666663</v>
      </c>
      <c r="BQ49" s="54">
        <f t="shared" si="9"/>
        <v>105</v>
      </c>
      <c r="BR49" s="56">
        <f t="shared" si="10"/>
        <v>43.8</v>
      </c>
      <c r="BS49" s="40">
        <f t="shared" si="11"/>
        <v>1.417004048582996</v>
      </c>
      <c r="BU49" s="45">
        <v>0.44791666666666669</v>
      </c>
      <c r="BV49" s="54">
        <f t="shared" si="3"/>
        <v>94</v>
      </c>
      <c r="BW49" s="56">
        <f t="shared" si="4"/>
        <v>45.4</v>
      </c>
      <c r="BX49" s="40">
        <f t="shared" si="5"/>
        <v>1.2685560053981106</v>
      </c>
      <c r="BY49" s="52">
        <v>0.94791666666666663</v>
      </c>
      <c r="BZ49" s="54">
        <f t="shared" si="6"/>
        <v>21</v>
      </c>
      <c r="CA49" s="56">
        <f t="shared" si="7"/>
        <v>43.6</v>
      </c>
      <c r="CB49" s="40">
        <f t="shared" si="8"/>
        <v>0.2834008097165992</v>
      </c>
    </row>
    <row r="50" spans="1:80" ht="17.25" thickTop="1" x14ac:dyDescent="0.3">
      <c r="A50" s="46">
        <v>0.45833333333333331</v>
      </c>
      <c r="B50" s="54">
        <v>39</v>
      </c>
      <c r="C50" s="56">
        <v>42</v>
      </c>
      <c r="D50" s="40">
        <v>2.91</v>
      </c>
      <c r="E50" s="53">
        <v>0.95833333333333337</v>
      </c>
      <c r="F50" s="54">
        <v>16</v>
      </c>
      <c r="G50" s="56">
        <v>40</v>
      </c>
      <c r="H50" s="40">
        <v>1.3</v>
      </c>
      <c r="I50" s="20"/>
      <c r="J50" s="46">
        <v>0.45833333333333331</v>
      </c>
      <c r="K50" s="54">
        <v>54</v>
      </c>
      <c r="L50" s="54">
        <v>44</v>
      </c>
      <c r="M50" s="40">
        <v>4.1399999999999997</v>
      </c>
      <c r="N50" s="53">
        <v>0.95833333333333337</v>
      </c>
      <c r="O50" s="54">
        <v>14</v>
      </c>
      <c r="P50" s="54">
        <v>48</v>
      </c>
      <c r="Q50" s="40">
        <v>1.32</v>
      </c>
      <c r="S50" s="46">
        <v>0.45833333333333331</v>
      </c>
      <c r="T50" s="54">
        <v>40</v>
      </c>
      <c r="U50" s="54">
        <v>48</v>
      </c>
      <c r="V50" s="40">
        <v>2.4500000000000002</v>
      </c>
      <c r="W50" s="53">
        <v>0.95833333333333337</v>
      </c>
      <c r="X50" s="54">
        <v>18</v>
      </c>
      <c r="Y50" s="54">
        <v>46</v>
      </c>
      <c r="Z50" s="40">
        <v>1.94</v>
      </c>
      <c r="AB50" s="46">
        <v>0.45833333333333331</v>
      </c>
      <c r="AC50" s="54">
        <v>41</v>
      </c>
      <c r="AD50" s="54">
        <v>45</v>
      </c>
      <c r="AE50" s="40">
        <v>2.4700000000000002</v>
      </c>
      <c r="AF50" s="53">
        <v>0.95833333333333337</v>
      </c>
      <c r="AG50" s="54">
        <v>11</v>
      </c>
      <c r="AH50" s="54">
        <v>48</v>
      </c>
      <c r="AI50" s="40">
        <v>1.05</v>
      </c>
      <c r="AK50" s="46">
        <v>0.45833333333333331</v>
      </c>
      <c r="AL50" s="54">
        <v>50</v>
      </c>
      <c r="AM50" s="54">
        <v>45</v>
      </c>
      <c r="AN50" s="40">
        <v>3.07</v>
      </c>
      <c r="AO50" s="53">
        <v>0.95833333333333337</v>
      </c>
      <c r="AP50" s="54">
        <v>21</v>
      </c>
      <c r="AQ50" s="54">
        <v>42</v>
      </c>
      <c r="AR50" s="40">
        <v>2.29</v>
      </c>
      <c r="AT50" s="46">
        <v>0.45833333333333331</v>
      </c>
      <c r="AU50" s="54">
        <v>54</v>
      </c>
      <c r="AV50" s="54">
        <v>44</v>
      </c>
      <c r="AW50" s="40">
        <v>4.5</v>
      </c>
      <c r="AX50" s="53">
        <v>0.95833333333333337</v>
      </c>
      <c r="AY50" s="54">
        <v>11</v>
      </c>
      <c r="AZ50" s="54">
        <v>48</v>
      </c>
      <c r="BA50" s="40">
        <v>1.25</v>
      </c>
      <c r="BB50" s="24"/>
      <c r="BC50" s="46">
        <v>0.45833333333333331</v>
      </c>
      <c r="BD50" s="54">
        <v>39</v>
      </c>
      <c r="BE50" s="54">
        <v>51</v>
      </c>
      <c r="BF50" s="40">
        <v>2.63</v>
      </c>
      <c r="BG50" s="53">
        <v>0.95833333333333337</v>
      </c>
      <c r="BH50" s="54">
        <v>13</v>
      </c>
      <c r="BI50" s="54">
        <v>47</v>
      </c>
      <c r="BJ50" s="40">
        <v>1.07</v>
      </c>
      <c r="BL50" s="46">
        <v>0.45833333333333331</v>
      </c>
      <c r="BM50" s="54">
        <f t="shared" si="0"/>
        <v>224</v>
      </c>
      <c r="BN50" s="56">
        <f t="shared" si="1"/>
        <v>44.8</v>
      </c>
      <c r="BO50" s="40">
        <f t="shared" si="2"/>
        <v>3.022941970310391</v>
      </c>
      <c r="BP50" s="53">
        <v>0.95833333333333337</v>
      </c>
      <c r="BQ50" s="54">
        <f t="shared" si="9"/>
        <v>80</v>
      </c>
      <c r="BR50" s="56">
        <f t="shared" si="10"/>
        <v>44.8</v>
      </c>
      <c r="BS50" s="40">
        <f t="shared" si="11"/>
        <v>1.0796221322537112</v>
      </c>
      <c r="BU50" s="46">
        <v>0.45833333333333331</v>
      </c>
      <c r="BV50" s="54">
        <f t="shared" si="3"/>
        <v>93</v>
      </c>
      <c r="BW50" s="56">
        <f t="shared" si="4"/>
        <v>45.2</v>
      </c>
      <c r="BX50" s="40">
        <f t="shared" si="5"/>
        <v>1.2550607287449393</v>
      </c>
      <c r="BY50" s="53">
        <v>0.95833333333333337</v>
      </c>
      <c r="BZ50" s="54">
        <f t="shared" si="6"/>
        <v>24</v>
      </c>
      <c r="CA50" s="56">
        <f t="shared" si="7"/>
        <v>46.4</v>
      </c>
      <c r="CB50" s="40">
        <f t="shared" si="8"/>
        <v>0.32388663967611336</v>
      </c>
    </row>
    <row r="51" spans="1:80" x14ac:dyDescent="0.3">
      <c r="A51" s="44">
        <v>0.46875</v>
      </c>
      <c r="B51" s="54">
        <v>41</v>
      </c>
      <c r="C51" s="56">
        <v>44</v>
      </c>
      <c r="D51" s="40">
        <v>2.85</v>
      </c>
      <c r="E51" s="51">
        <v>0.96875</v>
      </c>
      <c r="F51" s="54">
        <v>19</v>
      </c>
      <c r="G51" s="56">
        <v>48</v>
      </c>
      <c r="H51" s="40">
        <v>1.58</v>
      </c>
      <c r="I51" s="20"/>
      <c r="J51" s="44">
        <v>0.46875</v>
      </c>
      <c r="K51" s="54">
        <v>36</v>
      </c>
      <c r="L51" s="54">
        <v>46</v>
      </c>
      <c r="M51" s="40">
        <v>2</v>
      </c>
      <c r="N51" s="51">
        <v>0.96875</v>
      </c>
      <c r="O51" s="54">
        <v>17</v>
      </c>
      <c r="P51" s="54">
        <v>42</v>
      </c>
      <c r="Q51" s="40">
        <v>1.23</v>
      </c>
      <c r="S51" s="44">
        <v>0.46875</v>
      </c>
      <c r="T51" s="54">
        <v>29</v>
      </c>
      <c r="U51" s="54">
        <v>47</v>
      </c>
      <c r="V51" s="40">
        <v>1.79</v>
      </c>
      <c r="W51" s="51">
        <v>0.96875</v>
      </c>
      <c r="X51" s="54">
        <v>14</v>
      </c>
      <c r="Y51" s="54">
        <v>47</v>
      </c>
      <c r="Z51" s="40">
        <v>1.66</v>
      </c>
      <c r="AB51" s="44">
        <v>0.46875</v>
      </c>
      <c r="AC51" s="54">
        <v>39</v>
      </c>
      <c r="AD51" s="54">
        <v>49</v>
      </c>
      <c r="AE51" s="40">
        <v>3.08</v>
      </c>
      <c r="AF51" s="51">
        <v>0.96875</v>
      </c>
      <c r="AG51" s="54">
        <v>22</v>
      </c>
      <c r="AH51" s="54">
        <v>46</v>
      </c>
      <c r="AI51" s="40">
        <v>1.5</v>
      </c>
      <c r="AK51" s="44">
        <v>0.46875</v>
      </c>
      <c r="AL51" s="54">
        <v>40</v>
      </c>
      <c r="AM51" s="54">
        <v>43</v>
      </c>
      <c r="AN51" s="40">
        <v>2.99</v>
      </c>
      <c r="AO51" s="51">
        <v>0.96875</v>
      </c>
      <c r="AP51" s="54">
        <v>12</v>
      </c>
      <c r="AQ51" s="54">
        <v>41</v>
      </c>
      <c r="AR51" s="40">
        <v>1.63</v>
      </c>
      <c r="AT51" s="44">
        <v>0.46875</v>
      </c>
      <c r="AU51" s="54">
        <v>48</v>
      </c>
      <c r="AV51" s="54">
        <v>46</v>
      </c>
      <c r="AW51" s="40">
        <v>3.42</v>
      </c>
      <c r="AX51" s="51">
        <v>0.96875</v>
      </c>
      <c r="AY51" s="54">
        <v>11</v>
      </c>
      <c r="AZ51" s="54">
        <v>46</v>
      </c>
      <c r="BA51" s="40">
        <v>1.28</v>
      </c>
      <c r="BB51" s="49"/>
      <c r="BC51" s="44">
        <v>0.46875</v>
      </c>
      <c r="BD51" s="54">
        <v>51</v>
      </c>
      <c r="BE51" s="54">
        <v>51</v>
      </c>
      <c r="BF51" s="40">
        <v>3.05</v>
      </c>
      <c r="BG51" s="51">
        <v>0.96875</v>
      </c>
      <c r="BH51" s="54">
        <v>9</v>
      </c>
      <c r="BI51" s="54">
        <v>43</v>
      </c>
      <c r="BJ51" s="40">
        <v>1.1100000000000001</v>
      </c>
      <c r="BL51" s="44">
        <v>0.46875</v>
      </c>
      <c r="BM51" s="54">
        <f t="shared" si="0"/>
        <v>185</v>
      </c>
      <c r="BN51" s="56">
        <f t="shared" si="1"/>
        <v>45.8</v>
      </c>
      <c r="BO51" s="40">
        <f t="shared" si="2"/>
        <v>2.496626180836707</v>
      </c>
      <c r="BP51" s="51">
        <v>0.96875</v>
      </c>
      <c r="BQ51" s="54">
        <f t="shared" si="9"/>
        <v>84</v>
      </c>
      <c r="BR51" s="56">
        <f t="shared" si="10"/>
        <v>44.8</v>
      </c>
      <c r="BS51" s="40">
        <f t="shared" si="11"/>
        <v>1.1336032388663968</v>
      </c>
      <c r="BU51" s="44">
        <v>0.46875</v>
      </c>
      <c r="BV51" s="54">
        <f t="shared" si="3"/>
        <v>99</v>
      </c>
      <c r="BW51" s="56">
        <f t="shared" si="4"/>
        <v>46.2</v>
      </c>
      <c r="BX51" s="40">
        <f t="shared" si="5"/>
        <v>1.3360323886639678</v>
      </c>
      <c r="BY51" s="51">
        <v>0.96875</v>
      </c>
      <c r="BZ51" s="54">
        <f t="shared" si="6"/>
        <v>20</v>
      </c>
      <c r="CA51" s="56">
        <f t="shared" si="7"/>
        <v>44.4</v>
      </c>
      <c r="CB51" s="40">
        <f t="shared" si="8"/>
        <v>0.26990553306342779</v>
      </c>
    </row>
    <row r="52" spans="1:80" x14ac:dyDescent="0.3">
      <c r="A52" s="29">
        <v>0.47916666666666669</v>
      </c>
      <c r="B52" s="31">
        <v>40</v>
      </c>
      <c r="C52" s="57">
        <v>43</v>
      </c>
      <c r="D52" s="41">
        <v>2.57</v>
      </c>
      <c r="E52" s="32">
        <v>0.97916666666666663</v>
      </c>
      <c r="F52" s="31">
        <v>14</v>
      </c>
      <c r="G52" s="57">
        <v>52</v>
      </c>
      <c r="H52" s="41">
        <v>1.28</v>
      </c>
      <c r="I52" s="20"/>
      <c r="J52" s="44">
        <v>0.47916666666666669</v>
      </c>
      <c r="K52" s="54">
        <v>46</v>
      </c>
      <c r="L52" s="54">
        <v>49</v>
      </c>
      <c r="M52" s="40">
        <v>2.59</v>
      </c>
      <c r="N52" s="51">
        <v>0.97916666666666663</v>
      </c>
      <c r="O52" s="54">
        <v>25</v>
      </c>
      <c r="P52" s="54">
        <v>48</v>
      </c>
      <c r="Q52" s="40">
        <v>1.67</v>
      </c>
      <c r="S52" s="44">
        <v>0.47916666666666669</v>
      </c>
      <c r="T52" s="54">
        <v>32</v>
      </c>
      <c r="U52" s="54">
        <v>46</v>
      </c>
      <c r="V52" s="40">
        <v>1.85</v>
      </c>
      <c r="W52" s="51">
        <v>0.97916666666666663</v>
      </c>
      <c r="X52" s="54">
        <v>13</v>
      </c>
      <c r="Y52" s="54">
        <v>43</v>
      </c>
      <c r="Z52" s="40">
        <v>0.92</v>
      </c>
      <c r="AB52" s="44">
        <v>0.47916666666666669</v>
      </c>
      <c r="AC52" s="54">
        <v>42</v>
      </c>
      <c r="AD52" s="54">
        <v>48</v>
      </c>
      <c r="AE52" s="40">
        <v>2.59</v>
      </c>
      <c r="AF52" s="51">
        <v>0.97916666666666663</v>
      </c>
      <c r="AG52" s="54">
        <v>9</v>
      </c>
      <c r="AH52" s="54">
        <v>52</v>
      </c>
      <c r="AI52" s="40">
        <v>1</v>
      </c>
      <c r="AK52" s="44">
        <v>0.47916666666666669</v>
      </c>
      <c r="AL52" s="54">
        <v>30</v>
      </c>
      <c r="AM52" s="54">
        <v>52</v>
      </c>
      <c r="AN52" s="40">
        <v>1.73</v>
      </c>
      <c r="AO52" s="51">
        <v>0.97916666666666663</v>
      </c>
      <c r="AP52" s="54">
        <v>11</v>
      </c>
      <c r="AQ52" s="54">
        <v>39</v>
      </c>
      <c r="AR52" s="40">
        <v>1.66</v>
      </c>
      <c r="AT52" s="44">
        <v>0.47916666666666669</v>
      </c>
      <c r="AU52" s="54">
        <v>51</v>
      </c>
      <c r="AV52" s="54">
        <v>45</v>
      </c>
      <c r="AW52" s="40">
        <v>3.3</v>
      </c>
      <c r="AX52" s="51">
        <v>0.97916666666666663</v>
      </c>
      <c r="AY52" s="54">
        <v>3</v>
      </c>
      <c r="AZ52" s="54">
        <v>44</v>
      </c>
      <c r="BA52" s="40">
        <v>0.9</v>
      </c>
      <c r="BB52" s="49"/>
      <c r="BC52" s="44">
        <v>0.47916666666666669</v>
      </c>
      <c r="BD52" s="54">
        <v>45</v>
      </c>
      <c r="BE52" s="54">
        <v>45</v>
      </c>
      <c r="BF52" s="40">
        <v>3.37</v>
      </c>
      <c r="BG52" s="51">
        <v>0.97916666666666663</v>
      </c>
      <c r="BH52" s="54">
        <v>13</v>
      </c>
      <c r="BI52" s="54">
        <v>45</v>
      </c>
      <c r="BJ52" s="40">
        <v>1.66</v>
      </c>
      <c r="BL52" s="44">
        <v>0.47916666666666669</v>
      </c>
      <c r="BM52" s="54">
        <f t="shared" si="0"/>
        <v>190</v>
      </c>
      <c r="BN52" s="56">
        <f t="shared" si="1"/>
        <v>47.6</v>
      </c>
      <c r="BO52" s="40">
        <f t="shared" si="2"/>
        <v>2.5641025641025639</v>
      </c>
      <c r="BP52" s="51">
        <v>0.97916666666666663</v>
      </c>
      <c r="BQ52" s="54">
        <f t="shared" si="9"/>
        <v>72</v>
      </c>
      <c r="BR52" s="56">
        <f t="shared" si="10"/>
        <v>46.8</v>
      </c>
      <c r="BS52" s="40">
        <f t="shared" si="11"/>
        <v>0.97165991902834015</v>
      </c>
      <c r="BU52" s="44">
        <v>0.47916666666666669</v>
      </c>
      <c r="BV52" s="54">
        <f t="shared" si="3"/>
        <v>96</v>
      </c>
      <c r="BW52" s="56">
        <f t="shared" si="4"/>
        <v>48</v>
      </c>
      <c r="BX52" s="40">
        <f t="shared" si="5"/>
        <v>1.2955465587044535</v>
      </c>
      <c r="BY52" s="51">
        <v>0.97916666666666663</v>
      </c>
      <c r="BZ52" s="54">
        <f t="shared" si="6"/>
        <v>16</v>
      </c>
      <c r="CA52" s="56">
        <f t="shared" si="7"/>
        <v>45.2</v>
      </c>
      <c r="CB52" s="40">
        <f t="shared" si="8"/>
        <v>0.21592442645074222</v>
      </c>
    </row>
    <row r="53" spans="1:80" ht="17.25" thickBot="1" x14ac:dyDescent="0.35">
      <c r="A53" s="33">
        <v>0.48958333333333331</v>
      </c>
      <c r="B53" s="34">
        <v>61</v>
      </c>
      <c r="C53" s="58">
        <v>43</v>
      </c>
      <c r="D53" s="42">
        <v>3.26</v>
      </c>
      <c r="E53" s="35">
        <v>0.98958333333333337</v>
      </c>
      <c r="F53" s="34">
        <v>9</v>
      </c>
      <c r="G53" s="58">
        <v>42</v>
      </c>
      <c r="H53" s="42">
        <v>1.3</v>
      </c>
      <c r="I53" s="21"/>
      <c r="J53" s="45">
        <v>0.48958333333333331</v>
      </c>
      <c r="K53" s="54">
        <v>58</v>
      </c>
      <c r="L53" s="54">
        <v>43</v>
      </c>
      <c r="M53" s="40">
        <v>3.25</v>
      </c>
      <c r="N53" s="51">
        <v>0.98958333333333337</v>
      </c>
      <c r="O53" s="54">
        <v>7</v>
      </c>
      <c r="P53" s="54">
        <v>42</v>
      </c>
      <c r="Q53" s="40">
        <v>1.27</v>
      </c>
      <c r="S53" s="45">
        <v>0.48958333333333331</v>
      </c>
      <c r="T53" s="54">
        <v>45</v>
      </c>
      <c r="U53" s="54">
        <v>42</v>
      </c>
      <c r="V53" s="40">
        <v>2.76</v>
      </c>
      <c r="W53" s="51">
        <v>0.98958333333333337</v>
      </c>
      <c r="X53" s="54">
        <v>12</v>
      </c>
      <c r="Y53" s="54">
        <v>41</v>
      </c>
      <c r="Z53" s="40">
        <v>1.0900000000000001</v>
      </c>
      <c r="AB53" s="45">
        <v>0.48958333333333331</v>
      </c>
      <c r="AC53" s="54">
        <v>72</v>
      </c>
      <c r="AD53" s="54">
        <v>43</v>
      </c>
      <c r="AE53" s="40">
        <v>3.46</v>
      </c>
      <c r="AF53" s="51">
        <v>0.98958333333333337</v>
      </c>
      <c r="AG53" s="54">
        <v>9</v>
      </c>
      <c r="AH53" s="54">
        <v>46</v>
      </c>
      <c r="AI53" s="40">
        <v>0.96</v>
      </c>
      <c r="AK53" s="45">
        <v>0.48958333333333331</v>
      </c>
      <c r="AL53" s="54">
        <v>63</v>
      </c>
      <c r="AM53" s="54">
        <v>44</v>
      </c>
      <c r="AN53" s="40">
        <v>3.41</v>
      </c>
      <c r="AO53" s="51">
        <v>0.98958333333333337</v>
      </c>
      <c r="AP53" s="54">
        <v>7</v>
      </c>
      <c r="AQ53" s="54">
        <v>41</v>
      </c>
      <c r="AR53" s="40">
        <v>1.04</v>
      </c>
      <c r="AT53" s="45">
        <v>0.48958333333333331</v>
      </c>
      <c r="AU53" s="54">
        <v>62</v>
      </c>
      <c r="AV53" s="54">
        <v>45</v>
      </c>
      <c r="AW53" s="40">
        <v>3.96</v>
      </c>
      <c r="AX53" s="51">
        <v>0.98958333333333337</v>
      </c>
      <c r="AY53" s="54">
        <v>4</v>
      </c>
      <c r="AZ53" s="54">
        <v>38</v>
      </c>
      <c r="BA53" s="40">
        <v>1.01</v>
      </c>
      <c r="BB53" s="23"/>
      <c r="BC53" s="45">
        <v>0.48958333333333331</v>
      </c>
      <c r="BD53" s="54">
        <v>46</v>
      </c>
      <c r="BE53" s="54">
        <v>49</v>
      </c>
      <c r="BF53" s="40">
        <v>2.66</v>
      </c>
      <c r="BG53" s="51">
        <v>0.98958333333333337</v>
      </c>
      <c r="BH53" s="54">
        <v>12</v>
      </c>
      <c r="BI53" s="54">
        <v>46</v>
      </c>
      <c r="BJ53" s="40">
        <v>1.03</v>
      </c>
      <c r="BL53" s="45">
        <v>0.48958333333333331</v>
      </c>
      <c r="BM53" s="54">
        <f t="shared" si="0"/>
        <v>299</v>
      </c>
      <c r="BN53" s="56">
        <f t="shared" si="1"/>
        <v>43</v>
      </c>
      <c r="BO53" s="40">
        <f t="shared" si="2"/>
        <v>4.0350877192982457</v>
      </c>
      <c r="BP53" s="51">
        <v>0.98958333333333337</v>
      </c>
      <c r="BQ53" s="54">
        <f t="shared" si="9"/>
        <v>44</v>
      </c>
      <c r="BR53" s="56">
        <f t="shared" si="10"/>
        <v>42.4</v>
      </c>
      <c r="BS53" s="40">
        <f t="shared" si="11"/>
        <v>0.59379217273954121</v>
      </c>
      <c r="BU53" s="45">
        <v>0.48958333333333331</v>
      </c>
      <c r="BV53" s="54">
        <f t="shared" si="3"/>
        <v>108</v>
      </c>
      <c r="BW53" s="56">
        <f t="shared" si="4"/>
        <v>43.4</v>
      </c>
      <c r="BX53" s="40">
        <f t="shared" si="5"/>
        <v>1.4574898785425101</v>
      </c>
      <c r="BY53" s="51">
        <v>0.98958333333333337</v>
      </c>
      <c r="BZ53" s="54">
        <f t="shared" si="6"/>
        <v>16</v>
      </c>
      <c r="CA53" s="56">
        <f t="shared" si="7"/>
        <v>41.6</v>
      </c>
      <c r="CB53" s="40">
        <f t="shared" si="8"/>
        <v>0.21592442645074222</v>
      </c>
    </row>
    <row r="54" spans="1:80" ht="17.25" thickTop="1" x14ac:dyDescent="0.3">
      <c r="A54" s="30" t="s">
        <v>11</v>
      </c>
      <c r="B54" s="36">
        <f>SUM(B6:B53)</f>
        <v>1464</v>
      </c>
      <c r="C54" s="38">
        <f>AVERAGE(C6:C53)</f>
        <v>47.111111111111114</v>
      </c>
      <c r="D54" s="39"/>
      <c r="E54" s="30" t="s">
        <v>12</v>
      </c>
      <c r="F54" s="36">
        <f>SUM(F6:F53)</f>
        <v>1789</v>
      </c>
      <c r="G54" s="38">
        <f>AVERAGE(G6:G53)</f>
        <v>43.145833333333336</v>
      </c>
      <c r="H54" s="39"/>
      <c r="J54" s="30" t="s">
        <v>11</v>
      </c>
      <c r="K54" s="36">
        <f>SUM(K6:K53)</f>
        <v>1450</v>
      </c>
      <c r="L54" s="38">
        <f>AVERAGE(L6:L53)</f>
        <v>49.608695652173914</v>
      </c>
      <c r="M54" s="37"/>
      <c r="N54" s="30" t="s">
        <v>12</v>
      </c>
      <c r="O54" s="36">
        <f>SUM(O6:O53)</f>
        <v>1945</v>
      </c>
      <c r="P54" s="38">
        <f>AVERAGE(P6:P53)</f>
        <v>43.625</v>
      </c>
      <c r="Q54" s="37"/>
      <c r="S54" s="30" t="s">
        <v>11</v>
      </c>
      <c r="T54" s="36">
        <f>SUM(T6:T53)</f>
        <v>1502</v>
      </c>
      <c r="U54" s="38">
        <f>AVERAGE(U6:U53)</f>
        <v>48.673913043478258</v>
      </c>
      <c r="V54" s="37"/>
      <c r="W54" s="30" t="s">
        <v>12</v>
      </c>
      <c r="X54" s="36">
        <f>SUM(X6:X53)</f>
        <v>1915</v>
      </c>
      <c r="Y54" s="38">
        <f>AVERAGE(Y6:Y53)</f>
        <v>43.479166666666664</v>
      </c>
      <c r="Z54" s="37"/>
      <c r="AB54" s="30" t="s">
        <v>11</v>
      </c>
      <c r="AC54" s="36">
        <f>SUM(AC6:AC53)</f>
        <v>1504</v>
      </c>
      <c r="AD54" s="38">
        <f>AVERAGE(AD6:AD53)</f>
        <v>49.531914893617021</v>
      </c>
      <c r="AE54" s="37"/>
      <c r="AF54" s="30" t="s">
        <v>12</v>
      </c>
      <c r="AG54" s="36">
        <f>SUM(AG6:AG53)</f>
        <v>1788</v>
      </c>
      <c r="AH54" s="38">
        <f>AVERAGE(AH6:AH53)</f>
        <v>44.916666666666664</v>
      </c>
      <c r="AI54" s="37"/>
      <c r="AK54" s="30" t="s">
        <v>11</v>
      </c>
      <c r="AL54" s="36">
        <f>SUM(AL6:AL53)</f>
        <v>1490</v>
      </c>
      <c r="AM54" s="38">
        <f>AVERAGE(AM6:AM53)</f>
        <v>48.434782608695649</v>
      </c>
      <c r="AN54" s="37"/>
      <c r="AO54" s="30" t="s">
        <v>12</v>
      </c>
      <c r="AP54" s="36">
        <f>SUM(AP6:AP53)</f>
        <v>2162</v>
      </c>
      <c r="AQ54" s="38">
        <f>AVERAGE(AQ6:AQ53)</f>
        <v>42.125</v>
      </c>
      <c r="AR54" s="37"/>
      <c r="AT54" s="30" t="s">
        <v>11</v>
      </c>
      <c r="AU54" s="36">
        <f>SUM(AU6:AU53)</f>
        <v>1095</v>
      </c>
      <c r="AV54" s="38">
        <f>AVERAGE(AV6:AV53)</f>
        <v>49.872340425531917</v>
      </c>
      <c r="AW54" s="37"/>
      <c r="AX54" s="30" t="s">
        <v>12</v>
      </c>
      <c r="AY54" s="36">
        <f>SUM(AY6:AY53)</f>
        <v>1688</v>
      </c>
      <c r="AZ54" s="38">
        <f>AVERAGE(AZ6:AZ53)</f>
        <v>45.083333333333336</v>
      </c>
      <c r="BA54" s="37"/>
      <c r="BC54" s="30" t="s">
        <v>11</v>
      </c>
      <c r="BD54" s="36">
        <f>SUM(BD6:BD53)</f>
        <v>754</v>
      </c>
      <c r="BE54" s="38">
        <f>AVERAGE(BE6:BE53)</f>
        <v>50.222222222222221</v>
      </c>
      <c r="BF54" s="37"/>
      <c r="BG54" s="30" t="s">
        <v>12</v>
      </c>
      <c r="BH54" s="36">
        <f>SUM(BH6:BH53)</f>
        <v>1600</v>
      </c>
      <c r="BI54" s="38">
        <f>AVERAGE(BI6:BI53)</f>
        <v>45.854166666666664</v>
      </c>
      <c r="BJ54" s="37"/>
      <c r="BL54" s="30" t="s">
        <v>11</v>
      </c>
      <c r="BM54" s="36">
        <f>SUM(BM6:BM53)</f>
        <v>7410</v>
      </c>
      <c r="BN54" s="38">
        <f>AVERAGE(BN6:BN53)</f>
        <v>48.93055555555555</v>
      </c>
      <c r="BO54" s="37"/>
      <c r="BP54" s="30" t="s">
        <v>12</v>
      </c>
      <c r="BQ54" s="36">
        <f>SUM(BQ6:BQ53)</f>
        <v>9599</v>
      </c>
      <c r="BR54" s="38">
        <f>AVERAGE(BR6:BR53)</f>
        <v>43.458333333333343</v>
      </c>
      <c r="BS54" s="37"/>
      <c r="BU54" s="30" t="s">
        <v>11</v>
      </c>
      <c r="BV54" s="36">
        <f>SUM(BV6:BV53)</f>
        <v>1849</v>
      </c>
      <c r="BW54" s="38">
        <f>AVERAGE(BW6:BW53)</f>
        <v>49.39374999999999</v>
      </c>
      <c r="BX54" s="37"/>
      <c r="BY54" s="30" t="s">
        <v>12</v>
      </c>
      <c r="BZ54" s="36">
        <f>SUM(BZ6:BZ53)</f>
        <v>3288</v>
      </c>
      <c r="CA54" s="38">
        <f>AVERAGE(CA6:CA53)</f>
        <v>43.845833333333324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11" sqref="A11"/>
    </sheetView>
  </sheetViews>
  <sheetFormatPr defaultColWidth="9" defaultRowHeight="16.5" x14ac:dyDescent="0.3"/>
  <cols>
    <col min="1" max="4" width="9" style="43"/>
    <col min="5" max="7" width="9" style="43" customWidth="1"/>
    <col min="8" max="13" width="9" style="43"/>
    <col min="14" max="16" width="9" style="43" customWidth="1"/>
    <col min="17" max="22" width="9" style="43"/>
    <col min="23" max="26" width="9" style="43" customWidth="1"/>
    <col min="27" max="16384" width="9" style="43"/>
  </cols>
  <sheetData>
    <row r="1" spans="1:80" ht="16.5" customHeight="1" x14ac:dyDescent="0.3">
      <c r="A1" s="48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47" t="s">
        <v>0</v>
      </c>
      <c r="K1" s="2625" t="s">
        <v>79</v>
      </c>
      <c r="L1" s="2626"/>
      <c r="M1" s="2626"/>
      <c r="N1" s="2626"/>
      <c r="O1" s="2626"/>
      <c r="P1" s="2626"/>
      <c r="Q1" s="2626"/>
      <c r="S1" s="47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47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47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47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47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47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47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x14ac:dyDescent="0.3">
      <c r="A2" s="48" t="s">
        <v>1</v>
      </c>
      <c r="B2" s="2623" t="s">
        <v>2</v>
      </c>
      <c r="C2" s="2623"/>
      <c r="D2" s="2623"/>
      <c r="E2" s="2623"/>
      <c r="F2" s="2623"/>
      <c r="G2" s="2623"/>
      <c r="H2" s="2623"/>
      <c r="I2" s="26"/>
      <c r="J2" s="47" t="s">
        <v>1</v>
      </c>
      <c r="K2" s="2623" t="s">
        <v>2</v>
      </c>
      <c r="L2" s="2623"/>
      <c r="M2" s="2623"/>
      <c r="N2" s="2623"/>
      <c r="O2" s="2623"/>
      <c r="P2" s="2623"/>
      <c r="Q2" s="2623"/>
      <c r="S2" s="47" t="s">
        <v>1</v>
      </c>
      <c r="T2" s="2623" t="s">
        <v>2</v>
      </c>
      <c r="U2" s="2623"/>
      <c r="V2" s="2623"/>
      <c r="W2" s="2623"/>
      <c r="X2" s="2623"/>
      <c r="Y2" s="2623"/>
      <c r="Z2" s="2623"/>
      <c r="AB2" s="47" t="s">
        <v>1</v>
      </c>
      <c r="AC2" s="2623" t="s">
        <v>2</v>
      </c>
      <c r="AD2" s="2623"/>
      <c r="AE2" s="2623"/>
      <c r="AF2" s="2623"/>
      <c r="AG2" s="2623"/>
      <c r="AH2" s="2623"/>
      <c r="AI2" s="2623"/>
      <c r="AK2" s="47" t="s">
        <v>1</v>
      </c>
      <c r="AL2" s="2623" t="s">
        <v>2</v>
      </c>
      <c r="AM2" s="2623"/>
      <c r="AN2" s="2623"/>
      <c r="AO2" s="2623"/>
      <c r="AP2" s="2623"/>
      <c r="AQ2" s="2623"/>
      <c r="AR2" s="2623"/>
      <c r="AT2" s="47" t="s">
        <v>1</v>
      </c>
      <c r="AU2" s="2623" t="s">
        <v>2</v>
      </c>
      <c r="AV2" s="2623"/>
      <c r="AW2" s="2623"/>
      <c r="AX2" s="2623"/>
      <c r="AY2" s="2623"/>
      <c r="AZ2" s="2623"/>
      <c r="BA2" s="2623"/>
      <c r="BC2" s="47" t="s">
        <v>1</v>
      </c>
      <c r="BD2" s="2623" t="s">
        <v>2</v>
      </c>
      <c r="BE2" s="2623"/>
      <c r="BF2" s="2623"/>
      <c r="BG2" s="2623"/>
      <c r="BH2" s="2623"/>
      <c r="BI2" s="2623"/>
      <c r="BJ2" s="2623"/>
      <c r="BL2" s="47" t="s">
        <v>1</v>
      </c>
      <c r="BM2" s="2623" t="s">
        <v>2</v>
      </c>
      <c r="BN2" s="2623"/>
      <c r="BO2" s="2623"/>
      <c r="BP2" s="2623"/>
      <c r="BQ2" s="2623"/>
      <c r="BR2" s="2623"/>
      <c r="BS2" s="2623"/>
      <c r="BU2" s="47" t="s">
        <v>1</v>
      </c>
      <c r="BV2" s="2623" t="s">
        <v>2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48" t="s">
        <v>18</v>
      </c>
      <c r="B3" s="2624" t="s">
        <v>21</v>
      </c>
      <c r="C3" s="2624"/>
      <c r="D3" s="2624"/>
      <c r="E3" s="2624"/>
      <c r="F3" s="2624"/>
      <c r="G3" s="2624"/>
      <c r="H3" s="2624"/>
      <c r="I3" s="27"/>
      <c r="J3" s="47" t="s">
        <v>13</v>
      </c>
      <c r="K3" s="2624" t="s">
        <v>21</v>
      </c>
      <c r="L3" s="2624"/>
      <c r="M3" s="2624"/>
      <c r="N3" s="2624"/>
      <c r="O3" s="2624"/>
      <c r="P3" s="2624"/>
      <c r="Q3" s="2624"/>
      <c r="S3" s="47" t="s">
        <v>13</v>
      </c>
      <c r="T3" s="2624" t="s">
        <v>21</v>
      </c>
      <c r="U3" s="2624"/>
      <c r="V3" s="2624"/>
      <c r="W3" s="2624"/>
      <c r="X3" s="2624"/>
      <c r="Y3" s="2624"/>
      <c r="Z3" s="2624"/>
      <c r="AB3" s="47" t="s">
        <v>13</v>
      </c>
      <c r="AC3" s="2624" t="s">
        <v>21</v>
      </c>
      <c r="AD3" s="2624"/>
      <c r="AE3" s="2624"/>
      <c r="AF3" s="2624"/>
      <c r="AG3" s="2624"/>
      <c r="AH3" s="2624"/>
      <c r="AI3" s="2624"/>
      <c r="AK3" s="47" t="s">
        <v>13</v>
      </c>
      <c r="AL3" s="2624" t="s">
        <v>21</v>
      </c>
      <c r="AM3" s="2624"/>
      <c r="AN3" s="2624"/>
      <c r="AO3" s="2624"/>
      <c r="AP3" s="2624"/>
      <c r="AQ3" s="2624"/>
      <c r="AR3" s="2624"/>
      <c r="AT3" s="47" t="s">
        <v>13</v>
      </c>
      <c r="AU3" s="2624" t="s">
        <v>21</v>
      </c>
      <c r="AV3" s="2624"/>
      <c r="AW3" s="2624"/>
      <c r="AX3" s="2624"/>
      <c r="AY3" s="2624"/>
      <c r="AZ3" s="2624"/>
      <c r="BA3" s="2624"/>
      <c r="BC3" s="47" t="s">
        <v>13</v>
      </c>
      <c r="BD3" s="2624" t="s">
        <v>21</v>
      </c>
      <c r="BE3" s="2624"/>
      <c r="BF3" s="2624"/>
      <c r="BG3" s="2624"/>
      <c r="BH3" s="2624"/>
      <c r="BI3" s="2624"/>
      <c r="BJ3" s="2624"/>
      <c r="BL3" s="47" t="s">
        <v>13</v>
      </c>
      <c r="BM3" s="2624" t="s">
        <v>21</v>
      </c>
      <c r="BN3" s="2624"/>
      <c r="BO3" s="2624"/>
      <c r="BP3" s="2624"/>
      <c r="BQ3" s="2624"/>
      <c r="BR3" s="2624"/>
      <c r="BS3" s="2624"/>
      <c r="BU3" s="47" t="s">
        <v>13</v>
      </c>
      <c r="BV3" s="2624" t="s">
        <v>21</v>
      </c>
      <c r="BW3" s="2624"/>
      <c r="BX3" s="2624"/>
      <c r="BY3" s="2624"/>
      <c r="BZ3" s="2624"/>
      <c r="CA3" s="2624"/>
      <c r="CB3" s="2624"/>
    </row>
    <row r="4" spans="1:80" x14ac:dyDescent="0.3">
      <c r="A4" s="48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47" t="s">
        <v>3</v>
      </c>
      <c r="K4" s="2622" t="s">
        <v>4</v>
      </c>
      <c r="L4" s="2622"/>
      <c r="M4" s="2622"/>
      <c r="N4" s="2622"/>
      <c r="O4" s="2622"/>
      <c r="P4" s="2622"/>
      <c r="Q4" s="2622"/>
      <c r="S4" s="47" t="s">
        <v>3</v>
      </c>
      <c r="T4" s="2622" t="s">
        <v>4</v>
      </c>
      <c r="U4" s="2622"/>
      <c r="V4" s="2622"/>
      <c r="W4" s="2622"/>
      <c r="X4" s="2622"/>
      <c r="Y4" s="2622"/>
      <c r="Z4" s="2622"/>
      <c r="AB4" s="47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47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47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47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47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47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47" t="s">
        <v>6</v>
      </c>
      <c r="B5" s="50" t="s">
        <v>7</v>
      </c>
      <c r="C5" s="50" t="s">
        <v>8</v>
      </c>
      <c r="D5" s="50" t="s">
        <v>9</v>
      </c>
      <c r="E5" s="50" t="s">
        <v>6</v>
      </c>
      <c r="F5" s="50" t="s">
        <v>7</v>
      </c>
      <c r="G5" s="50" t="s">
        <v>8</v>
      </c>
      <c r="H5" s="50" t="s">
        <v>9</v>
      </c>
      <c r="I5" s="25"/>
      <c r="J5" s="47" t="s">
        <v>6</v>
      </c>
      <c r="K5" s="50" t="s">
        <v>7</v>
      </c>
      <c r="L5" s="50" t="s">
        <v>8</v>
      </c>
      <c r="M5" s="50" t="s">
        <v>9</v>
      </c>
      <c r="N5" s="50" t="s">
        <v>6</v>
      </c>
      <c r="O5" s="50" t="s">
        <v>7</v>
      </c>
      <c r="P5" s="50" t="s">
        <v>8</v>
      </c>
      <c r="Q5" s="50" t="s">
        <v>9</v>
      </c>
      <c r="S5" s="47" t="s">
        <v>6</v>
      </c>
      <c r="T5" s="50" t="s">
        <v>7</v>
      </c>
      <c r="U5" s="50" t="s">
        <v>8</v>
      </c>
      <c r="V5" s="50" t="s">
        <v>9</v>
      </c>
      <c r="W5" s="50" t="s">
        <v>6</v>
      </c>
      <c r="X5" s="50" t="s">
        <v>7</v>
      </c>
      <c r="Y5" s="50" t="s">
        <v>8</v>
      </c>
      <c r="Z5" s="50" t="s">
        <v>9</v>
      </c>
      <c r="AB5" s="47" t="s">
        <v>6</v>
      </c>
      <c r="AC5" s="50" t="s">
        <v>7</v>
      </c>
      <c r="AD5" s="50" t="s">
        <v>8</v>
      </c>
      <c r="AE5" s="50" t="s">
        <v>9</v>
      </c>
      <c r="AF5" s="50" t="s">
        <v>6</v>
      </c>
      <c r="AG5" s="50" t="s">
        <v>7</v>
      </c>
      <c r="AH5" s="50" t="s">
        <v>8</v>
      </c>
      <c r="AI5" s="50" t="s">
        <v>9</v>
      </c>
      <c r="AK5" s="47" t="s">
        <v>6</v>
      </c>
      <c r="AL5" s="50" t="s">
        <v>7</v>
      </c>
      <c r="AM5" s="50" t="s">
        <v>8</v>
      </c>
      <c r="AN5" s="50" t="s">
        <v>9</v>
      </c>
      <c r="AO5" s="50" t="s">
        <v>6</v>
      </c>
      <c r="AP5" s="50" t="s">
        <v>7</v>
      </c>
      <c r="AQ5" s="50" t="s">
        <v>8</v>
      </c>
      <c r="AR5" s="50" t="s">
        <v>9</v>
      </c>
      <c r="AT5" s="47" t="s">
        <v>6</v>
      </c>
      <c r="AU5" s="50" t="s">
        <v>7</v>
      </c>
      <c r="AV5" s="50" t="s">
        <v>8</v>
      </c>
      <c r="AW5" s="50" t="s">
        <v>9</v>
      </c>
      <c r="AX5" s="50" t="s">
        <v>6</v>
      </c>
      <c r="AY5" s="50" t="s">
        <v>7</v>
      </c>
      <c r="AZ5" s="50" t="s">
        <v>8</v>
      </c>
      <c r="BA5" s="50" t="s">
        <v>9</v>
      </c>
      <c r="BC5" s="47" t="s">
        <v>6</v>
      </c>
      <c r="BD5" s="50" t="s">
        <v>7</v>
      </c>
      <c r="BE5" s="50" t="s">
        <v>8</v>
      </c>
      <c r="BF5" s="50" t="s">
        <v>9</v>
      </c>
      <c r="BG5" s="50" t="s">
        <v>6</v>
      </c>
      <c r="BH5" s="50" t="s">
        <v>7</v>
      </c>
      <c r="BI5" s="50" t="s">
        <v>8</v>
      </c>
      <c r="BJ5" s="50" t="s">
        <v>9</v>
      </c>
      <c r="BL5" s="47" t="s">
        <v>6</v>
      </c>
      <c r="BM5" s="50" t="s">
        <v>7</v>
      </c>
      <c r="BN5" s="50" t="s">
        <v>8</v>
      </c>
      <c r="BO5" s="50" t="s">
        <v>9</v>
      </c>
      <c r="BP5" s="50" t="s">
        <v>6</v>
      </c>
      <c r="BQ5" s="50" t="s">
        <v>7</v>
      </c>
      <c r="BR5" s="50" t="s">
        <v>8</v>
      </c>
      <c r="BS5" s="50" t="s">
        <v>9</v>
      </c>
      <c r="BU5" s="47" t="s">
        <v>6</v>
      </c>
      <c r="BV5" s="50" t="s">
        <v>7</v>
      </c>
      <c r="BW5" s="50" t="s">
        <v>8</v>
      </c>
      <c r="BX5" s="50" t="s">
        <v>9</v>
      </c>
      <c r="BY5" s="50" t="s">
        <v>6</v>
      </c>
      <c r="BZ5" s="50" t="s">
        <v>7</v>
      </c>
      <c r="CA5" s="50" t="s">
        <v>8</v>
      </c>
      <c r="CB5" s="50" t="s">
        <v>9</v>
      </c>
    </row>
    <row r="6" spans="1:80" x14ac:dyDescent="0.3">
      <c r="A6" s="44">
        <v>0</v>
      </c>
      <c r="B6" s="54">
        <v>5</v>
      </c>
      <c r="C6" s="56">
        <v>46</v>
      </c>
      <c r="D6" s="40">
        <v>0.55000000000000004</v>
      </c>
      <c r="E6" s="51">
        <v>0.5</v>
      </c>
      <c r="F6" s="54">
        <v>29</v>
      </c>
      <c r="G6" s="56">
        <v>48</v>
      </c>
      <c r="H6" s="40">
        <v>1.63</v>
      </c>
      <c r="I6" s="28"/>
      <c r="J6" s="44">
        <v>0</v>
      </c>
      <c r="K6" s="54">
        <v>8</v>
      </c>
      <c r="L6" s="54">
        <v>48</v>
      </c>
      <c r="M6" s="40">
        <v>1.03</v>
      </c>
      <c r="N6" s="51">
        <v>0.5</v>
      </c>
      <c r="O6" s="54">
        <v>18</v>
      </c>
      <c r="P6" s="54">
        <v>46</v>
      </c>
      <c r="Q6" s="40">
        <v>1.33</v>
      </c>
      <c r="S6" s="44">
        <v>0</v>
      </c>
      <c r="T6" s="54">
        <v>3</v>
      </c>
      <c r="U6" s="54">
        <v>36</v>
      </c>
      <c r="V6" s="40">
        <v>1</v>
      </c>
      <c r="W6" s="51">
        <v>0.5</v>
      </c>
      <c r="X6" s="54">
        <v>34</v>
      </c>
      <c r="Y6" s="54">
        <v>47</v>
      </c>
      <c r="Z6" s="40">
        <v>1.93</v>
      </c>
      <c r="AB6" s="44">
        <v>0</v>
      </c>
      <c r="AC6" s="54">
        <v>4</v>
      </c>
      <c r="AD6" s="54">
        <v>50</v>
      </c>
      <c r="AE6" s="40">
        <v>0.76</v>
      </c>
      <c r="AF6" s="51">
        <v>0.5</v>
      </c>
      <c r="AG6" s="54">
        <v>30</v>
      </c>
      <c r="AH6" s="54">
        <v>46</v>
      </c>
      <c r="AI6" s="40">
        <v>1.75</v>
      </c>
      <c r="AK6" s="44">
        <v>0</v>
      </c>
      <c r="AL6" s="54">
        <v>6</v>
      </c>
      <c r="AM6" s="54">
        <v>47</v>
      </c>
      <c r="AN6" s="40">
        <v>0.7</v>
      </c>
      <c r="AO6" s="51">
        <v>0.5</v>
      </c>
      <c r="AP6" s="54">
        <v>24</v>
      </c>
      <c r="AQ6" s="54">
        <v>49</v>
      </c>
      <c r="AR6" s="40">
        <v>1.41</v>
      </c>
      <c r="AT6" s="44">
        <v>0</v>
      </c>
      <c r="AU6" s="54">
        <v>8</v>
      </c>
      <c r="AV6" s="54">
        <v>40</v>
      </c>
      <c r="AW6" s="40">
        <v>0.78</v>
      </c>
      <c r="AX6" s="51">
        <v>0.5</v>
      </c>
      <c r="AY6" s="54">
        <v>39</v>
      </c>
      <c r="AZ6" s="54">
        <v>47</v>
      </c>
      <c r="BA6" s="40">
        <v>2.46</v>
      </c>
      <c r="BB6" s="49"/>
      <c r="BC6" s="44">
        <v>0</v>
      </c>
      <c r="BD6" s="54">
        <v>2</v>
      </c>
      <c r="BE6" s="54">
        <v>47</v>
      </c>
      <c r="BF6" s="40">
        <v>0.59</v>
      </c>
      <c r="BG6" s="51">
        <v>0.5</v>
      </c>
      <c r="BH6" s="54">
        <v>24</v>
      </c>
      <c r="BI6" s="54">
        <v>48</v>
      </c>
      <c r="BJ6" s="40">
        <v>2.12</v>
      </c>
      <c r="BL6" s="44">
        <v>0</v>
      </c>
      <c r="BM6" s="54">
        <f>SUM(B6,K6,T6,AC6,AL6)</f>
        <v>26</v>
      </c>
      <c r="BN6" s="56">
        <f>AVERAGE(C6,L6,U6,AD6,AM6)</f>
        <v>45.4</v>
      </c>
      <c r="BO6" s="40">
        <f>BM6/$BM$54*100</f>
        <v>0.55531824006834685</v>
      </c>
      <c r="BP6" s="51">
        <v>0.5</v>
      </c>
      <c r="BQ6" s="54">
        <f>SUM(F6,O6,X6,AG6,AP6)</f>
        <v>135</v>
      </c>
      <c r="BR6" s="56">
        <f>AVERAGE(G6,P6,Y6,AH6,AQ6)</f>
        <v>47.2</v>
      </c>
      <c r="BS6" s="40">
        <f>BQ6/$BM$54*100</f>
        <v>2.8833831695856471</v>
      </c>
      <c r="BU6" s="44">
        <v>0</v>
      </c>
      <c r="BV6" s="54">
        <f>SUM(AU6,BD6)</f>
        <v>10</v>
      </c>
      <c r="BW6" s="56">
        <f>AVERAGE(L6,U6,AD6,AM6,AV6)</f>
        <v>44.2</v>
      </c>
      <c r="BX6" s="40">
        <f>BV6/$BM$54*100</f>
        <v>0.21358393848782573</v>
      </c>
      <c r="BY6" s="51">
        <v>0.5</v>
      </c>
      <c r="BZ6" s="54">
        <f>SUM(AY6,BH6)</f>
        <v>63</v>
      </c>
      <c r="CA6" s="56">
        <f>AVERAGE(P6,Y6,AH6,AQ6,AZ6)</f>
        <v>47</v>
      </c>
      <c r="CB6" s="40">
        <f>BZ6/$BM$54*100</f>
        <v>1.3455788124733021</v>
      </c>
    </row>
    <row r="7" spans="1:80" x14ac:dyDescent="0.3">
      <c r="A7" s="44">
        <v>1.0416666666666666E-2</v>
      </c>
      <c r="B7" s="54" t="s">
        <v>16</v>
      </c>
      <c r="C7" s="56" t="s">
        <v>10</v>
      </c>
      <c r="D7" s="40" t="s">
        <v>10</v>
      </c>
      <c r="E7" s="51">
        <v>0.51041666666666663</v>
      </c>
      <c r="F7" s="54">
        <v>22</v>
      </c>
      <c r="G7" s="56">
        <v>46</v>
      </c>
      <c r="H7" s="40">
        <v>1.72</v>
      </c>
      <c r="I7" s="28"/>
      <c r="J7" s="44">
        <v>1.0416666666666666E-2</v>
      </c>
      <c r="K7" s="54">
        <v>5</v>
      </c>
      <c r="L7" s="54">
        <v>47</v>
      </c>
      <c r="M7" s="40">
        <v>0.73</v>
      </c>
      <c r="N7" s="51">
        <v>0.51041666666666663</v>
      </c>
      <c r="O7" s="54">
        <v>20</v>
      </c>
      <c r="P7" s="54">
        <v>48</v>
      </c>
      <c r="Q7" s="40">
        <v>1.7</v>
      </c>
      <c r="S7" s="44">
        <v>1.0416666666666666E-2</v>
      </c>
      <c r="T7" s="54">
        <v>3</v>
      </c>
      <c r="U7" s="54">
        <v>40</v>
      </c>
      <c r="V7" s="40">
        <v>0.74</v>
      </c>
      <c r="W7" s="51">
        <v>0.51041666666666663</v>
      </c>
      <c r="X7" s="54">
        <v>14</v>
      </c>
      <c r="Y7" s="54">
        <v>42</v>
      </c>
      <c r="Z7" s="40">
        <v>1.1599999999999999</v>
      </c>
      <c r="AB7" s="44">
        <v>1.0416666666666666E-2</v>
      </c>
      <c r="AC7" s="54">
        <v>4</v>
      </c>
      <c r="AD7" s="54">
        <v>43</v>
      </c>
      <c r="AE7" s="40">
        <v>0.69</v>
      </c>
      <c r="AF7" s="51">
        <v>0.51041666666666663</v>
      </c>
      <c r="AG7" s="54">
        <v>24</v>
      </c>
      <c r="AH7" s="54">
        <v>54</v>
      </c>
      <c r="AI7" s="40">
        <v>1.93</v>
      </c>
      <c r="AK7" s="44">
        <v>1.0416666666666666E-2</v>
      </c>
      <c r="AL7" s="54">
        <v>2</v>
      </c>
      <c r="AM7" s="54">
        <v>56</v>
      </c>
      <c r="AN7" s="40">
        <v>0.53</v>
      </c>
      <c r="AO7" s="51">
        <v>0.51041666666666663</v>
      </c>
      <c r="AP7" s="54">
        <v>18</v>
      </c>
      <c r="AQ7" s="54">
        <v>42</v>
      </c>
      <c r="AR7" s="40">
        <v>1.57</v>
      </c>
      <c r="AT7" s="44">
        <v>1.0416666666666666E-2</v>
      </c>
      <c r="AU7" s="54">
        <v>2</v>
      </c>
      <c r="AV7" s="54">
        <v>53</v>
      </c>
      <c r="AW7" s="40">
        <v>0.83</v>
      </c>
      <c r="AX7" s="51">
        <v>0.51041666666666663</v>
      </c>
      <c r="AY7" s="54">
        <v>40</v>
      </c>
      <c r="AZ7" s="54">
        <v>48</v>
      </c>
      <c r="BA7" s="40">
        <v>2.44</v>
      </c>
      <c r="BB7" s="49"/>
      <c r="BC7" s="44">
        <v>1.0416666666666666E-2</v>
      </c>
      <c r="BD7" s="54">
        <v>2</v>
      </c>
      <c r="BE7" s="54">
        <v>49</v>
      </c>
      <c r="BF7" s="40">
        <v>0.47</v>
      </c>
      <c r="BG7" s="51">
        <v>0.51041666666666663</v>
      </c>
      <c r="BH7" s="54">
        <v>27</v>
      </c>
      <c r="BI7" s="54">
        <v>49</v>
      </c>
      <c r="BJ7" s="40">
        <v>1.93</v>
      </c>
      <c r="BL7" s="44">
        <v>1.0416666666666666E-2</v>
      </c>
      <c r="BM7" s="54">
        <f t="shared" ref="BM7:BM53" si="0">SUM(B7,K7,T7,AC7,AL7)</f>
        <v>14</v>
      </c>
      <c r="BN7" s="56">
        <f t="shared" ref="BN7:BN53" si="1">AVERAGE(C7,L7,U7,AD7,AM7)</f>
        <v>46.5</v>
      </c>
      <c r="BO7" s="40">
        <f t="shared" ref="BO7:BO53" si="2">BM7/$BM$54*100</f>
        <v>0.299017513882956</v>
      </c>
      <c r="BP7" s="51">
        <v>0.51041666666666663</v>
      </c>
      <c r="BQ7" s="54">
        <f>SUM(F7,O7,X7,AG7,AP7)</f>
        <v>98</v>
      </c>
      <c r="BR7" s="56">
        <f>AVERAGE(G7,P7,Y7,AH7,AQ7)</f>
        <v>46.4</v>
      </c>
      <c r="BS7" s="40">
        <f>BQ7/$BM$54*100</f>
        <v>2.0931225971806922</v>
      </c>
      <c r="BU7" s="44">
        <v>1.0416666666666666E-2</v>
      </c>
      <c r="BV7" s="54">
        <f t="shared" ref="BV7:BV53" si="3">SUM(AU7,BD7)</f>
        <v>4</v>
      </c>
      <c r="BW7" s="56">
        <f t="shared" ref="BW7:BW53" si="4">AVERAGE(L7,U7,AD7,AM7,AV7)</f>
        <v>47.8</v>
      </c>
      <c r="BX7" s="40">
        <f t="shared" ref="BX7:BX53" si="5">BV7/$BM$54*100</f>
        <v>8.5433575395130287E-2</v>
      </c>
      <c r="BY7" s="51">
        <v>0.51041666666666663</v>
      </c>
      <c r="BZ7" s="54">
        <f t="shared" ref="BZ7:BZ53" si="6">SUM(AY7,BH7)</f>
        <v>67</v>
      </c>
      <c r="CA7" s="56">
        <f t="shared" ref="CA7:CA53" si="7">AVERAGE(P7,Y7,AH7,AQ7,AZ7)</f>
        <v>46.8</v>
      </c>
      <c r="CB7" s="40">
        <f t="shared" ref="CB7:CB53" si="8">BZ7/$BM$54*100</f>
        <v>1.4310123878684322</v>
      </c>
    </row>
    <row r="8" spans="1:80" x14ac:dyDescent="0.3">
      <c r="A8" s="44">
        <v>2.0833333333333332E-2</v>
      </c>
      <c r="B8" s="54">
        <v>4</v>
      </c>
      <c r="C8" s="56">
        <v>41</v>
      </c>
      <c r="D8" s="40">
        <v>0.59</v>
      </c>
      <c r="E8" s="51">
        <v>0.52083333333333337</v>
      </c>
      <c r="F8" s="54">
        <v>17</v>
      </c>
      <c r="G8" s="56">
        <v>49</v>
      </c>
      <c r="H8" s="40">
        <v>1.2</v>
      </c>
      <c r="I8" s="28"/>
      <c r="J8" s="44">
        <v>2.0833333333333332E-2</v>
      </c>
      <c r="K8" s="54">
        <v>2</v>
      </c>
      <c r="L8" s="54">
        <v>66</v>
      </c>
      <c r="M8" s="40">
        <v>0.47</v>
      </c>
      <c r="N8" s="51">
        <v>0.52083333333333337</v>
      </c>
      <c r="O8" s="54">
        <v>17</v>
      </c>
      <c r="P8" s="54">
        <v>48</v>
      </c>
      <c r="Q8" s="40">
        <v>1.77</v>
      </c>
      <c r="S8" s="44">
        <v>2.0833333333333332E-2</v>
      </c>
      <c r="T8" s="54">
        <v>1</v>
      </c>
      <c r="U8" s="54">
        <v>65</v>
      </c>
      <c r="V8" s="40">
        <v>0.33</v>
      </c>
      <c r="W8" s="51">
        <v>0.52083333333333337</v>
      </c>
      <c r="X8" s="54">
        <v>18</v>
      </c>
      <c r="Y8" s="54">
        <v>41</v>
      </c>
      <c r="Z8" s="40">
        <v>1.92</v>
      </c>
      <c r="AB8" s="44">
        <v>2.0833333333333332E-2</v>
      </c>
      <c r="AC8" s="54">
        <v>4</v>
      </c>
      <c r="AD8" s="54">
        <v>50</v>
      </c>
      <c r="AE8" s="40">
        <v>0.49</v>
      </c>
      <c r="AF8" s="51">
        <v>0.52083333333333337</v>
      </c>
      <c r="AG8" s="54">
        <v>16</v>
      </c>
      <c r="AH8" s="54">
        <v>47</v>
      </c>
      <c r="AI8" s="40">
        <v>2.0699999999999998</v>
      </c>
      <c r="AK8" s="44">
        <v>2.0833333333333332E-2</v>
      </c>
      <c r="AL8" s="54">
        <v>4</v>
      </c>
      <c r="AM8" s="54">
        <v>49</v>
      </c>
      <c r="AN8" s="40">
        <v>0.68</v>
      </c>
      <c r="AO8" s="51">
        <v>0.52083333333333337</v>
      </c>
      <c r="AP8" s="54">
        <v>17</v>
      </c>
      <c r="AQ8" s="54">
        <v>45</v>
      </c>
      <c r="AR8" s="40">
        <v>2.13</v>
      </c>
      <c r="AT8" s="44">
        <v>2.0833333333333332E-2</v>
      </c>
      <c r="AU8" s="54" t="s">
        <v>16</v>
      </c>
      <c r="AV8" s="54" t="s">
        <v>10</v>
      </c>
      <c r="AW8" s="40" t="s">
        <v>10</v>
      </c>
      <c r="AX8" s="51">
        <v>0.52083333333333337</v>
      </c>
      <c r="AY8" s="54">
        <v>24</v>
      </c>
      <c r="AZ8" s="54">
        <v>48</v>
      </c>
      <c r="BA8" s="40">
        <v>1.64</v>
      </c>
      <c r="BB8" s="49"/>
      <c r="BC8" s="44">
        <v>2.0833333333333332E-2</v>
      </c>
      <c r="BD8" s="54" t="s">
        <v>16</v>
      </c>
      <c r="BE8" s="54" t="s">
        <v>10</v>
      </c>
      <c r="BF8" s="40" t="s">
        <v>10</v>
      </c>
      <c r="BG8" s="51">
        <v>0.52083333333333337</v>
      </c>
      <c r="BH8" s="54">
        <v>24</v>
      </c>
      <c r="BI8" s="54">
        <v>50</v>
      </c>
      <c r="BJ8" s="40">
        <v>2.11</v>
      </c>
      <c r="BL8" s="44">
        <v>2.0833333333333332E-2</v>
      </c>
      <c r="BM8" s="54">
        <f t="shared" si="0"/>
        <v>15</v>
      </c>
      <c r="BN8" s="56">
        <f t="shared" si="1"/>
        <v>54.2</v>
      </c>
      <c r="BO8" s="40">
        <f t="shared" si="2"/>
        <v>0.32037590773173857</v>
      </c>
      <c r="BP8" s="51">
        <v>0.52083333333333337</v>
      </c>
      <c r="BQ8" s="54">
        <f t="shared" ref="BQ8:BQ53" si="9">SUM(F8,O8,X8,AG8,AP8)</f>
        <v>85</v>
      </c>
      <c r="BR8" s="56">
        <f t="shared" ref="BR8:BR53" si="10">AVERAGE(G8,P8,Y8,AH8,AQ8)</f>
        <v>46</v>
      </c>
      <c r="BS8" s="40">
        <f t="shared" ref="BS8:BS53" si="11">BQ8/$BM$54*100</f>
        <v>1.8154634771465186</v>
      </c>
      <c r="BU8" s="44">
        <v>2.0833333333333332E-2</v>
      </c>
      <c r="BV8" s="54">
        <f t="shared" si="3"/>
        <v>0</v>
      </c>
      <c r="BW8" s="56">
        <f t="shared" si="4"/>
        <v>57.5</v>
      </c>
      <c r="BX8" s="40">
        <f t="shared" si="5"/>
        <v>0</v>
      </c>
      <c r="BY8" s="51">
        <v>0.52083333333333337</v>
      </c>
      <c r="BZ8" s="54">
        <f t="shared" si="6"/>
        <v>48</v>
      </c>
      <c r="CA8" s="56">
        <f t="shared" si="7"/>
        <v>45.8</v>
      </c>
      <c r="CB8" s="40">
        <f t="shared" si="8"/>
        <v>1.0252029047415634</v>
      </c>
    </row>
    <row r="9" spans="1:80" ht="17.25" thickBot="1" x14ac:dyDescent="0.35">
      <c r="A9" s="45">
        <v>3.125E-2</v>
      </c>
      <c r="B9" s="54">
        <v>1</v>
      </c>
      <c r="C9" s="56">
        <v>43</v>
      </c>
      <c r="D9" s="40">
        <v>0.33</v>
      </c>
      <c r="E9" s="52">
        <v>0.53125</v>
      </c>
      <c r="F9" s="54">
        <v>22</v>
      </c>
      <c r="G9" s="56">
        <v>46</v>
      </c>
      <c r="H9" s="40">
        <v>2.2799999999999998</v>
      </c>
      <c r="I9" s="28"/>
      <c r="J9" s="45">
        <v>3.125E-2</v>
      </c>
      <c r="K9" s="54">
        <v>2</v>
      </c>
      <c r="L9" s="54">
        <v>47</v>
      </c>
      <c r="M9" s="40">
        <v>0.64</v>
      </c>
      <c r="N9" s="52">
        <v>0.53125</v>
      </c>
      <c r="O9" s="54">
        <v>15</v>
      </c>
      <c r="P9" s="54">
        <v>49</v>
      </c>
      <c r="Q9" s="40">
        <v>1.0900000000000001</v>
      </c>
      <c r="S9" s="45">
        <v>3.125E-2</v>
      </c>
      <c r="T9" s="54" t="s">
        <v>16</v>
      </c>
      <c r="U9" s="54" t="s">
        <v>10</v>
      </c>
      <c r="V9" s="40" t="s">
        <v>10</v>
      </c>
      <c r="W9" s="52">
        <v>0.53125</v>
      </c>
      <c r="X9" s="54">
        <v>15</v>
      </c>
      <c r="Y9" s="54">
        <v>39</v>
      </c>
      <c r="Z9" s="40">
        <v>1.62</v>
      </c>
      <c r="AB9" s="45">
        <v>3.125E-2</v>
      </c>
      <c r="AC9" s="54">
        <v>1</v>
      </c>
      <c r="AD9" s="54">
        <v>48</v>
      </c>
      <c r="AE9" s="40">
        <v>0.39</v>
      </c>
      <c r="AF9" s="52">
        <v>0.53125</v>
      </c>
      <c r="AG9" s="54">
        <v>27</v>
      </c>
      <c r="AH9" s="54">
        <v>44</v>
      </c>
      <c r="AI9" s="40">
        <v>2.04</v>
      </c>
      <c r="AK9" s="45">
        <v>3.125E-2</v>
      </c>
      <c r="AL9" s="54">
        <v>3</v>
      </c>
      <c r="AM9" s="54">
        <v>53</v>
      </c>
      <c r="AN9" s="40">
        <v>0.55000000000000004</v>
      </c>
      <c r="AO9" s="52">
        <v>0.53125</v>
      </c>
      <c r="AP9" s="54">
        <v>23</v>
      </c>
      <c r="AQ9" s="54">
        <v>49</v>
      </c>
      <c r="AR9" s="40">
        <v>1.89</v>
      </c>
      <c r="AT9" s="45">
        <v>3.125E-2</v>
      </c>
      <c r="AU9" s="54">
        <v>6</v>
      </c>
      <c r="AV9" s="54">
        <v>36</v>
      </c>
      <c r="AW9" s="40">
        <v>1.72</v>
      </c>
      <c r="AX9" s="52">
        <v>0.53125</v>
      </c>
      <c r="AY9" s="54">
        <v>31</v>
      </c>
      <c r="AZ9" s="54">
        <v>46</v>
      </c>
      <c r="BA9" s="40">
        <v>2.2400000000000002</v>
      </c>
      <c r="BB9" s="23"/>
      <c r="BC9" s="45">
        <v>3.125E-2</v>
      </c>
      <c r="BD9" s="54">
        <v>1</v>
      </c>
      <c r="BE9" s="54">
        <v>51</v>
      </c>
      <c r="BF9" s="40">
        <v>0.61</v>
      </c>
      <c r="BG9" s="52">
        <v>0.53125</v>
      </c>
      <c r="BH9" s="54">
        <v>23</v>
      </c>
      <c r="BI9" s="54">
        <v>48</v>
      </c>
      <c r="BJ9" s="40">
        <v>2.13</v>
      </c>
      <c r="BL9" s="45">
        <v>3.125E-2</v>
      </c>
      <c r="BM9" s="54">
        <f t="shared" si="0"/>
        <v>7</v>
      </c>
      <c r="BN9" s="56">
        <f t="shared" si="1"/>
        <v>47.75</v>
      </c>
      <c r="BO9" s="40">
        <f t="shared" si="2"/>
        <v>0.149508756941478</v>
      </c>
      <c r="BP9" s="52">
        <v>0.53125</v>
      </c>
      <c r="BQ9" s="54">
        <f t="shared" si="9"/>
        <v>102</v>
      </c>
      <c r="BR9" s="56">
        <f t="shared" si="10"/>
        <v>45.4</v>
      </c>
      <c r="BS9" s="40">
        <f t="shared" si="11"/>
        <v>2.1785561725758225</v>
      </c>
      <c r="BU9" s="45">
        <v>3.125E-2</v>
      </c>
      <c r="BV9" s="54">
        <f t="shared" si="3"/>
        <v>7</v>
      </c>
      <c r="BW9" s="56">
        <f t="shared" si="4"/>
        <v>46</v>
      </c>
      <c r="BX9" s="40">
        <f t="shared" si="5"/>
        <v>0.149508756941478</v>
      </c>
      <c r="BY9" s="52">
        <v>0.53125</v>
      </c>
      <c r="BZ9" s="54">
        <f t="shared" si="6"/>
        <v>54</v>
      </c>
      <c r="CA9" s="56">
        <f t="shared" si="7"/>
        <v>45.4</v>
      </c>
      <c r="CB9" s="40">
        <f t="shared" si="8"/>
        <v>1.1533532678342588</v>
      </c>
    </row>
    <row r="10" spans="1:80" ht="17.25" thickTop="1" x14ac:dyDescent="0.3">
      <c r="A10" s="46">
        <v>4.1666666666666664E-2</v>
      </c>
      <c r="B10" s="54">
        <v>1</v>
      </c>
      <c r="C10" s="56">
        <v>60</v>
      </c>
      <c r="D10" s="40">
        <v>0.5</v>
      </c>
      <c r="E10" s="53">
        <v>0.54166666666666663</v>
      </c>
      <c r="F10" s="54">
        <v>26</v>
      </c>
      <c r="G10" s="56">
        <v>48</v>
      </c>
      <c r="H10" s="40">
        <v>1.97</v>
      </c>
      <c r="I10" s="20"/>
      <c r="J10" s="46">
        <v>4.1666666666666664E-2</v>
      </c>
      <c r="K10" s="54" t="s">
        <v>16</v>
      </c>
      <c r="L10" s="54" t="s">
        <v>10</v>
      </c>
      <c r="M10" s="40" t="s">
        <v>10</v>
      </c>
      <c r="N10" s="53">
        <v>0.54166666666666663</v>
      </c>
      <c r="O10" s="54">
        <v>27</v>
      </c>
      <c r="P10" s="54">
        <v>47</v>
      </c>
      <c r="Q10" s="40">
        <v>1.55</v>
      </c>
      <c r="S10" s="46">
        <v>4.1666666666666664E-2</v>
      </c>
      <c r="T10" s="54">
        <v>1</v>
      </c>
      <c r="U10" s="54">
        <v>50</v>
      </c>
      <c r="V10" s="40">
        <v>0.61</v>
      </c>
      <c r="W10" s="53">
        <v>0.54166666666666663</v>
      </c>
      <c r="X10" s="54">
        <v>36</v>
      </c>
      <c r="Y10" s="54">
        <v>46</v>
      </c>
      <c r="Z10" s="40">
        <v>2.06</v>
      </c>
      <c r="AB10" s="46">
        <v>4.1666666666666664E-2</v>
      </c>
      <c r="AC10" s="54">
        <v>2</v>
      </c>
      <c r="AD10" s="54">
        <v>46</v>
      </c>
      <c r="AE10" s="40">
        <v>0.53</v>
      </c>
      <c r="AF10" s="53">
        <v>0.54166666666666663</v>
      </c>
      <c r="AG10" s="54">
        <v>34</v>
      </c>
      <c r="AH10" s="54">
        <v>46</v>
      </c>
      <c r="AI10" s="40">
        <v>2.81</v>
      </c>
      <c r="AK10" s="46">
        <v>4.1666666666666664E-2</v>
      </c>
      <c r="AL10" s="54">
        <v>1</v>
      </c>
      <c r="AM10" s="54">
        <v>43</v>
      </c>
      <c r="AN10" s="40">
        <v>0.72</v>
      </c>
      <c r="AO10" s="53">
        <v>0.54166666666666663</v>
      </c>
      <c r="AP10" s="54">
        <v>30</v>
      </c>
      <c r="AQ10" s="54">
        <v>41</v>
      </c>
      <c r="AR10" s="40">
        <v>2.0099999999999998</v>
      </c>
      <c r="AT10" s="46">
        <v>4.1666666666666664E-2</v>
      </c>
      <c r="AU10" s="54">
        <v>2</v>
      </c>
      <c r="AV10" s="54">
        <v>54</v>
      </c>
      <c r="AW10" s="40">
        <v>0.61</v>
      </c>
      <c r="AX10" s="53">
        <v>0.54166666666666663</v>
      </c>
      <c r="AY10" s="54">
        <v>23</v>
      </c>
      <c r="AZ10" s="54">
        <v>46</v>
      </c>
      <c r="BA10" s="40">
        <v>2.35</v>
      </c>
      <c r="BB10" s="24"/>
      <c r="BC10" s="46">
        <v>4.1666666666666664E-2</v>
      </c>
      <c r="BD10" s="54">
        <v>1</v>
      </c>
      <c r="BE10" s="54">
        <v>58</v>
      </c>
      <c r="BF10" s="40">
        <v>0.39</v>
      </c>
      <c r="BG10" s="53">
        <v>0.54166666666666663</v>
      </c>
      <c r="BH10" s="54">
        <v>24</v>
      </c>
      <c r="BI10" s="54">
        <v>50</v>
      </c>
      <c r="BJ10" s="40">
        <v>1.64</v>
      </c>
      <c r="BL10" s="46">
        <v>4.1666666666666664E-2</v>
      </c>
      <c r="BM10" s="54">
        <f t="shared" si="0"/>
        <v>5</v>
      </c>
      <c r="BN10" s="56">
        <f t="shared" si="1"/>
        <v>49.75</v>
      </c>
      <c r="BO10" s="40">
        <f t="shared" si="2"/>
        <v>0.10679196924391286</v>
      </c>
      <c r="BP10" s="53">
        <v>0.54166666666666663</v>
      </c>
      <c r="BQ10" s="54">
        <f t="shared" si="9"/>
        <v>153</v>
      </c>
      <c r="BR10" s="56">
        <f t="shared" si="10"/>
        <v>45.6</v>
      </c>
      <c r="BS10" s="40">
        <f t="shared" si="11"/>
        <v>3.2678342588637332</v>
      </c>
      <c r="BU10" s="46">
        <v>4.1666666666666664E-2</v>
      </c>
      <c r="BV10" s="54">
        <f t="shared" si="3"/>
        <v>3</v>
      </c>
      <c r="BW10" s="56">
        <f t="shared" si="4"/>
        <v>48.25</v>
      </c>
      <c r="BX10" s="40">
        <f t="shared" si="5"/>
        <v>6.4075181546347712E-2</v>
      </c>
      <c r="BY10" s="53">
        <v>0.54166666666666663</v>
      </c>
      <c r="BZ10" s="54">
        <f t="shared" si="6"/>
        <v>47</v>
      </c>
      <c r="CA10" s="56">
        <f t="shared" si="7"/>
        <v>45.2</v>
      </c>
      <c r="CB10" s="40">
        <f t="shared" si="8"/>
        <v>1.0038445108927809</v>
      </c>
    </row>
    <row r="11" spans="1:80" x14ac:dyDescent="0.3">
      <c r="A11" s="44">
        <v>5.2083333333333336E-2</v>
      </c>
      <c r="B11" s="54" t="s">
        <v>16</v>
      </c>
      <c r="C11" s="56" t="s">
        <v>10</v>
      </c>
      <c r="D11" s="40" t="s">
        <v>10</v>
      </c>
      <c r="E11" s="51">
        <v>0.55208333333333337</v>
      </c>
      <c r="F11" s="54">
        <v>21</v>
      </c>
      <c r="G11" s="56">
        <v>46</v>
      </c>
      <c r="H11" s="40">
        <v>1.72</v>
      </c>
      <c r="I11" s="20"/>
      <c r="J11" s="44">
        <v>5.2083333333333336E-2</v>
      </c>
      <c r="K11" s="54">
        <v>1</v>
      </c>
      <c r="L11" s="54">
        <v>42</v>
      </c>
      <c r="M11" s="40">
        <v>0.61</v>
      </c>
      <c r="N11" s="51">
        <v>0.55208333333333337</v>
      </c>
      <c r="O11" s="54">
        <v>22</v>
      </c>
      <c r="P11" s="54">
        <v>45</v>
      </c>
      <c r="Q11" s="40">
        <v>1.32</v>
      </c>
      <c r="S11" s="44">
        <v>5.2083333333333336E-2</v>
      </c>
      <c r="T11" s="54">
        <v>2</v>
      </c>
      <c r="U11" s="54">
        <v>55</v>
      </c>
      <c r="V11" s="40">
        <v>0.55000000000000004</v>
      </c>
      <c r="W11" s="51">
        <v>0.55208333333333337</v>
      </c>
      <c r="X11" s="54">
        <v>31</v>
      </c>
      <c r="Y11" s="54">
        <v>45</v>
      </c>
      <c r="Z11" s="40">
        <v>1.87</v>
      </c>
      <c r="AB11" s="44">
        <v>5.2083333333333336E-2</v>
      </c>
      <c r="AC11" s="54">
        <v>1</v>
      </c>
      <c r="AD11" s="54">
        <v>56</v>
      </c>
      <c r="AE11" s="40">
        <v>0.5</v>
      </c>
      <c r="AF11" s="51">
        <v>0.55208333333333337</v>
      </c>
      <c r="AG11" s="54">
        <v>40</v>
      </c>
      <c r="AH11" s="54">
        <v>46</v>
      </c>
      <c r="AI11" s="40">
        <v>1.66</v>
      </c>
      <c r="AK11" s="44">
        <v>5.2083333333333336E-2</v>
      </c>
      <c r="AL11" s="54">
        <v>1</v>
      </c>
      <c r="AM11" s="54">
        <v>57</v>
      </c>
      <c r="AN11" s="40">
        <v>0.5</v>
      </c>
      <c r="AO11" s="51">
        <v>0.55208333333333337</v>
      </c>
      <c r="AP11" s="54">
        <v>25</v>
      </c>
      <c r="AQ11" s="54">
        <v>44</v>
      </c>
      <c r="AR11" s="40">
        <v>1.88</v>
      </c>
      <c r="AT11" s="44">
        <v>5.2083333333333336E-2</v>
      </c>
      <c r="AU11" s="54">
        <v>3</v>
      </c>
      <c r="AV11" s="54">
        <v>46</v>
      </c>
      <c r="AW11" s="40">
        <v>0.89</v>
      </c>
      <c r="AX11" s="51">
        <v>0.55208333333333337</v>
      </c>
      <c r="AY11" s="54">
        <v>28</v>
      </c>
      <c r="AZ11" s="54">
        <v>51</v>
      </c>
      <c r="BA11" s="40">
        <v>1.8</v>
      </c>
      <c r="BB11" s="49"/>
      <c r="BC11" s="44">
        <v>5.2083333333333336E-2</v>
      </c>
      <c r="BD11" s="54">
        <v>1</v>
      </c>
      <c r="BE11" s="54">
        <v>34</v>
      </c>
      <c r="BF11" s="40">
        <v>0.89</v>
      </c>
      <c r="BG11" s="51">
        <v>0.55208333333333337</v>
      </c>
      <c r="BH11" s="54">
        <v>34</v>
      </c>
      <c r="BI11" s="54">
        <v>48</v>
      </c>
      <c r="BJ11" s="40">
        <v>2.2000000000000002</v>
      </c>
      <c r="BL11" s="44">
        <v>5.2083333333333336E-2</v>
      </c>
      <c r="BM11" s="54">
        <f t="shared" si="0"/>
        <v>5</v>
      </c>
      <c r="BN11" s="56">
        <f t="shared" si="1"/>
        <v>52.5</v>
      </c>
      <c r="BO11" s="40">
        <f t="shared" si="2"/>
        <v>0.10679196924391286</v>
      </c>
      <c r="BP11" s="51">
        <v>0.55208333333333337</v>
      </c>
      <c r="BQ11" s="54">
        <f t="shared" si="9"/>
        <v>139</v>
      </c>
      <c r="BR11" s="56">
        <f t="shared" si="10"/>
        <v>45.2</v>
      </c>
      <c r="BS11" s="40">
        <f t="shared" si="11"/>
        <v>2.9688167449807774</v>
      </c>
      <c r="BU11" s="44">
        <v>5.2083333333333336E-2</v>
      </c>
      <c r="BV11" s="54">
        <f t="shared" si="3"/>
        <v>4</v>
      </c>
      <c r="BW11" s="56">
        <f t="shared" si="4"/>
        <v>51.2</v>
      </c>
      <c r="BX11" s="40">
        <f t="shared" si="5"/>
        <v>8.5433575395130287E-2</v>
      </c>
      <c r="BY11" s="51">
        <v>0.55208333333333337</v>
      </c>
      <c r="BZ11" s="54">
        <f t="shared" si="6"/>
        <v>62</v>
      </c>
      <c r="CA11" s="56">
        <f t="shared" si="7"/>
        <v>46.2</v>
      </c>
      <c r="CB11" s="40">
        <f t="shared" si="8"/>
        <v>1.3242204186245194</v>
      </c>
    </row>
    <row r="12" spans="1:80" x14ac:dyDescent="0.3">
      <c r="A12" s="44">
        <v>6.25E-2</v>
      </c>
      <c r="B12" s="54">
        <v>1</v>
      </c>
      <c r="C12" s="56">
        <v>57</v>
      </c>
      <c r="D12" s="40">
        <v>0.44</v>
      </c>
      <c r="E12" s="51">
        <v>0.5625</v>
      </c>
      <c r="F12" s="54">
        <v>19</v>
      </c>
      <c r="G12" s="56">
        <v>45</v>
      </c>
      <c r="H12" s="40">
        <v>1.59</v>
      </c>
      <c r="I12" s="20"/>
      <c r="J12" s="44">
        <v>6.25E-2</v>
      </c>
      <c r="K12" s="54">
        <v>1</v>
      </c>
      <c r="L12" s="54">
        <v>52</v>
      </c>
      <c r="M12" s="40">
        <v>0.27</v>
      </c>
      <c r="N12" s="51">
        <v>0.5625</v>
      </c>
      <c r="O12" s="54">
        <v>26</v>
      </c>
      <c r="P12" s="54">
        <v>42</v>
      </c>
      <c r="Q12" s="40">
        <v>2.67</v>
      </c>
      <c r="S12" s="44">
        <v>6.25E-2</v>
      </c>
      <c r="T12" s="54">
        <v>1</v>
      </c>
      <c r="U12" s="54">
        <v>43</v>
      </c>
      <c r="V12" s="40">
        <v>0.72</v>
      </c>
      <c r="W12" s="51">
        <v>0.5625</v>
      </c>
      <c r="X12" s="54">
        <v>22</v>
      </c>
      <c r="Y12" s="54">
        <v>50</v>
      </c>
      <c r="Z12" s="40">
        <v>1.88</v>
      </c>
      <c r="AB12" s="44">
        <v>6.25E-2</v>
      </c>
      <c r="AC12" s="54" t="s">
        <v>16</v>
      </c>
      <c r="AD12" s="54" t="s">
        <v>10</v>
      </c>
      <c r="AE12" s="40" t="s">
        <v>10</v>
      </c>
      <c r="AF12" s="51">
        <v>0.5625</v>
      </c>
      <c r="AG12" s="54">
        <v>28</v>
      </c>
      <c r="AH12" s="54">
        <v>47</v>
      </c>
      <c r="AI12" s="40">
        <v>1.67</v>
      </c>
      <c r="AK12" s="44">
        <v>6.25E-2</v>
      </c>
      <c r="AL12" s="54" t="s">
        <v>16</v>
      </c>
      <c r="AM12" s="54" t="s">
        <v>10</v>
      </c>
      <c r="AN12" s="40" t="s">
        <v>10</v>
      </c>
      <c r="AO12" s="51">
        <v>0.5625</v>
      </c>
      <c r="AP12" s="54">
        <v>23</v>
      </c>
      <c r="AQ12" s="54">
        <v>47</v>
      </c>
      <c r="AR12" s="40">
        <v>1.6</v>
      </c>
      <c r="AT12" s="44">
        <v>6.25E-2</v>
      </c>
      <c r="AU12" s="54">
        <v>1</v>
      </c>
      <c r="AV12" s="54">
        <v>45</v>
      </c>
      <c r="AW12" s="40">
        <v>0.66</v>
      </c>
      <c r="AX12" s="51">
        <v>0.5625</v>
      </c>
      <c r="AY12" s="54">
        <v>29</v>
      </c>
      <c r="AZ12" s="54">
        <v>44</v>
      </c>
      <c r="BA12" s="40">
        <v>2.87</v>
      </c>
      <c r="BB12" s="49"/>
      <c r="BC12" s="44">
        <v>6.25E-2</v>
      </c>
      <c r="BD12" s="54">
        <v>1</v>
      </c>
      <c r="BE12" s="54">
        <v>51</v>
      </c>
      <c r="BF12" s="40">
        <v>0.55000000000000004</v>
      </c>
      <c r="BG12" s="51">
        <v>0.5625</v>
      </c>
      <c r="BH12" s="54">
        <v>21</v>
      </c>
      <c r="BI12" s="54">
        <v>55</v>
      </c>
      <c r="BJ12" s="40">
        <v>1.33</v>
      </c>
      <c r="BL12" s="44">
        <v>6.25E-2</v>
      </c>
      <c r="BM12" s="54">
        <f t="shared" si="0"/>
        <v>3</v>
      </c>
      <c r="BN12" s="56">
        <f t="shared" si="1"/>
        <v>50.666666666666664</v>
      </c>
      <c r="BO12" s="40">
        <f t="shared" si="2"/>
        <v>6.4075181546347712E-2</v>
      </c>
      <c r="BP12" s="51">
        <v>0.5625</v>
      </c>
      <c r="BQ12" s="54">
        <f t="shared" si="9"/>
        <v>118</v>
      </c>
      <c r="BR12" s="56">
        <f t="shared" si="10"/>
        <v>46.2</v>
      </c>
      <c r="BS12" s="40">
        <f t="shared" si="11"/>
        <v>2.5202904741563432</v>
      </c>
      <c r="BU12" s="44">
        <v>6.25E-2</v>
      </c>
      <c r="BV12" s="54">
        <f t="shared" si="3"/>
        <v>2</v>
      </c>
      <c r="BW12" s="56">
        <f t="shared" si="4"/>
        <v>46.666666666666664</v>
      </c>
      <c r="BX12" s="40">
        <f t="shared" si="5"/>
        <v>4.2716787697565144E-2</v>
      </c>
      <c r="BY12" s="51">
        <v>0.5625</v>
      </c>
      <c r="BZ12" s="54">
        <f t="shared" si="6"/>
        <v>50</v>
      </c>
      <c r="CA12" s="56">
        <f t="shared" si="7"/>
        <v>46</v>
      </c>
      <c r="CB12" s="40">
        <f t="shared" si="8"/>
        <v>1.0679196924391285</v>
      </c>
    </row>
    <row r="13" spans="1:80" ht="17.25" thickBot="1" x14ac:dyDescent="0.35">
      <c r="A13" s="45">
        <v>7.2916666666666671E-2</v>
      </c>
      <c r="B13" s="54" t="s">
        <v>16</v>
      </c>
      <c r="C13" s="56" t="s">
        <v>10</v>
      </c>
      <c r="D13" s="40" t="s">
        <v>10</v>
      </c>
      <c r="E13" s="52">
        <v>0.57291666666666663</v>
      </c>
      <c r="F13" s="54">
        <v>16</v>
      </c>
      <c r="G13" s="56">
        <v>49</v>
      </c>
      <c r="H13" s="40">
        <v>1.96</v>
      </c>
      <c r="I13" s="20"/>
      <c r="J13" s="45">
        <v>7.2916666666666671E-2</v>
      </c>
      <c r="K13" s="54" t="s">
        <v>16</v>
      </c>
      <c r="L13" s="54" t="s">
        <v>10</v>
      </c>
      <c r="M13" s="40" t="s">
        <v>10</v>
      </c>
      <c r="N13" s="52">
        <v>0.57291666666666663</v>
      </c>
      <c r="O13" s="54">
        <v>26</v>
      </c>
      <c r="P13" s="54">
        <v>48</v>
      </c>
      <c r="Q13" s="40">
        <v>2.09</v>
      </c>
      <c r="S13" s="45">
        <v>7.2916666666666671E-2</v>
      </c>
      <c r="T13" s="54" t="s">
        <v>16</v>
      </c>
      <c r="U13" s="54" t="s">
        <v>10</v>
      </c>
      <c r="V13" s="40" t="s">
        <v>10</v>
      </c>
      <c r="W13" s="52">
        <v>0.57291666666666663</v>
      </c>
      <c r="X13" s="54">
        <v>31</v>
      </c>
      <c r="Y13" s="54">
        <v>48</v>
      </c>
      <c r="Z13" s="40">
        <v>2.58</v>
      </c>
      <c r="AB13" s="45">
        <v>7.2916666666666671E-2</v>
      </c>
      <c r="AC13" s="54">
        <v>1</v>
      </c>
      <c r="AD13" s="54">
        <v>48</v>
      </c>
      <c r="AE13" s="40">
        <v>0.61</v>
      </c>
      <c r="AF13" s="52">
        <v>0.57291666666666663</v>
      </c>
      <c r="AG13" s="54">
        <v>24</v>
      </c>
      <c r="AH13" s="54">
        <v>45</v>
      </c>
      <c r="AI13" s="40">
        <v>2.39</v>
      </c>
      <c r="AK13" s="45">
        <v>7.2916666666666671E-2</v>
      </c>
      <c r="AL13" s="54">
        <v>4</v>
      </c>
      <c r="AM13" s="54">
        <v>38</v>
      </c>
      <c r="AN13" s="40">
        <v>0.51</v>
      </c>
      <c r="AO13" s="52">
        <v>0.57291666666666663</v>
      </c>
      <c r="AP13" s="54">
        <v>30</v>
      </c>
      <c r="AQ13" s="54">
        <v>46</v>
      </c>
      <c r="AR13" s="40">
        <v>1.98</v>
      </c>
      <c r="AT13" s="45">
        <v>7.2916666666666671E-2</v>
      </c>
      <c r="AU13" s="54">
        <v>1</v>
      </c>
      <c r="AV13" s="54">
        <v>48</v>
      </c>
      <c r="AW13" s="40">
        <v>0.61</v>
      </c>
      <c r="AX13" s="52">
        <v>0.57291666666666663</v>
      </c>
      <c r="AY13" s="54">
        <v>17</v>
      </c>
      <c r="AZ13" s="54">
        <v>45</v>
      </c>
      <c r="BA13" s="40">
        <v>1.88</v>
      </c>
      <c r="BB13" s="23"/>
      <c r="BC13" s="45">
        <v>7.2916666666666671E-2</v>
      </c>
      <c r="BD13" s="54" t="s">
        <v>16</v>
      </c>
      <c r="BE13" s="54" t="s">
        <v>10</v>
      </c>
      <c r="BF13" s="40" t="s">
        <v>10</v>
      </c>
      <c r="BG13" s="52">
        <v>0.57291666666666663</v>
      </c>
      <c r="BH13" s="54">
        <v>20</v>
      </c>
      <c r="BI13" s="54">
        <v>46</v>
      </c>
      <c r="BJ13" s="40">
        <v>1.53</v>
      </c>
      <c r="BL13" s="45">
        <v>7.2916666666666671E-2</v>
      </c>
      <c r="BM13" s="54">
        <f t="shared" si="0"/>
        <v>5</v>
      </c>
      <c r="BN13" s="56">
        <f t="shared" si="1"/>
        <v>43</v>
      </c>
      <c r="BO13" s="40">
        <f t="shared" si="2"/>
        <v>0.10679196924391286</v>
      </c>
      <c r="BP13" s="52">
        <v>0.57291666666666663</v>
      </c>
      <c r="BQ13" s="54">
        <f t="shared" si="9"/>
        <v>127</v>
      </c>
      <c r="BR13" s="56">
        <f t="shared" si="10"/>
        <v>47.2</v>
      </c>
      <c r="BS13" s="40">
        <f t="shared" si="11"/>
        <v>2.7125160187953865</v>
      </c>
      <c r="BU13" s="45">
        <v>7.2916666666666671E-2</v>
      </c>
      <c r="BV13" s="54">
        <f t="shared" si="3"/>
        <v>1</v>
      </c>
      <c r="BW13" s="56">
        <f t="shared" si="4"/>
        <v>44.666666666666664</v>
      </c>
      <c r="BX13" s="40">
        <f t="shared" si="5"/>
        <v>2.1358393848782572E-2</v>
      </c>
      <c r="BY13" s="52">
        <v>0.57291666666666663</v>
      </c>
      <c r="BZ13" s="54">
        <f t="shared" si="6"/>
        <v>37</v>
      </c>
      <c r="CA13" s="56">
        <f t="shared" si="7"/>
        <v>46.4</v>
      </c>
      <c r="CB13" s="40">
        <f t="shared" si="8"/>
        <v>0.79026057240495517</v>
      </c>
    </row>
    <row r="14" spans="1:80" ht="17.25" thickTop="1" x14ac:dyDescent="0.3">
      <c r="A14" s="46">
        <v>8.3333333333333329E-2</v>
      </c>
      <c r="B14" s="54">
        <v>2</v>
      </c>
      <c r="C14" s="56">
        <v>51</v>
      </c>
      <c r="D14" s="40">
        <v>0.47</v>
      </c>
      <c r="E14" s="53">
        <v>0.58333333333333337</v>
      </c>
      <c r="F14" s="54">
        <v>16</v>
      </c>
      <c r="G14" s="56">
        <v>52</v>
      </c>
      <c r="H14" s="40">
        <v>1.01</v>
      </c>
      <c r="I14" s="20"/>
      <c r="J14" s="46">
        <v>8.3333333333333329E-2</v>
      </c>
      <c r="K14" s="54">
        <v>1</v>
      </c>
      <c r="L14" s="54">
        <v>33</v>
      </c>
      <c r="M14" s="40">
        <v>0.61</v>
      </c>
      <c r="N14" s="53">
        <v>0.58333333333333337</v>
      </c>
      <c r="O14" s="54">
        <v>18</v>
      </c>
      <c r="P14" s="54">
        <v>47</v>
      </c>
      <c r="Q14" s="40">
        <v>1.93</v>
      </c>
      <c r="S14" s="46">
        <v>8.3333333333333329E-2</v>
      </c>
      <c r="T14" s="54">
        <v>1</v>
      </c>
      <c r="U14" s="54">
        <v>34</v>
      </c>
      <c r="V14" s="40">
        <v>0.94</v>
      </c>
      <c r="W14" s="53">
        <v>0.58333333333333337</v>
      </c>
      <c r="X14" s="54">
        <v>22</v>
      </c>
      <c r="Y14" s="54">
        <v>46</v>
      </c>
      <c r="Z14" s="40">
        <v>1.5</v>
      </c>
      <c r="AB14" s="46">
        <v>8.3333333333333329E-2</v>
      </c>
      <c r="AC14" s="54" t="s">
        <v>16</v>
      </c>
      <c r="AD14" s="54" t="s">
        <v>10</v>
      </c>
      <c r="AE14" s="40" t="s">
        <v>10</v>
      </c>
      <c r="AF14" s="53">
        <v>0.58333333333333337</v>
      </c>
      <c r="AG14" s="54">
        <v>22</v>
      </c>
      <c r="AH14" s="54">
        <v>48</v>
      </c>
      <c r="AI14" s="40">
        <v>1.71</v>
      </c>
      <c r="AK14" s="46">
        <v>8.3333333333333329E-2</v>
      </c>
      <c r="AL14" s="54" t="s">
        <v>16</v>
      </c>
      <c r="AM14" s="54" t="s">
        <v>10</v>
      </c>
      <c r="AN14" s="40" t="s">
        <v>10</v>
      </c>
      <c r="AO14" s="53">
        <v>0.58333333333333337</v>
      </c>
      <c r="AP14" s="54">
        <v>30</v>
      </c>
      <c r="AQ14" s="54">
        <v>48</v>
      </c>
      <c r="AR14" s="40">
        <v>1.77</v>
      </c>
      <c r="AT14" s="46">
        <v>8.3333333333333329E-2</v>
      </c>
      <c r="AU14" s="54">
        <v>2</v>
      </c>
      <c r="AV14" s="54">
        <v>40</v>
      </c>
      <c r="AW14" s="40">
        <v>0.78</v>
      </c>
      <c r="AX14" s="53">
        <v>0.58333333333333337</v>
      </c>
      <c r="AY14" s="54">
        <v>29</v>
      </c>
      <c r="AZ14" s="54">
        <v>41</v>
      </c>
      <c r="BA14" s="40">
        <v>2.48</v>
      </c>
      <c r="BB14" s="24"/>
      <c r="BC14" s="46">
        <v>8.3333333333333329E-2</v>
      </c>
      <c r="BD14" s="54">
        <v>1</v>
      </c>
      <c r="BE14" s="54">
        <v>43</v>
      </c>
      <c r="BF14" s="40">
        <v>0.44</v>
      </c>
      <c r="BG14" s="53">
        <v>0.58333333333333337</v>
      </c>
      <c r="BH14" s="54">
        <v>25</v>
      </c>
      <c r="BI14" s="54">
        <v>48</v>
      </c>
      <c r="BJ14" s="40">
        <v>1.62</v>
      </c>
      <c r="BL14" s="46">
        <v>8.3333333333333329E-2</v>
      </c>
      <c r="BM14" s="54">
        <f t="shared" si="0"/>
        <v>4</v>
      </c>
      <c r="BN14" s="56">
        <f t="shared" si="1"/>
        <v>39.333333333333336</v>
      </c>
      <c r="BO14" s="40">
        <f t="shared" si="2"/>
        <v>8.5433575395130287E-2</v>
      </c>
      <c r="BP14" s="53">
        <v>0.58333333333333337</v>
      </c>
      <c r="BQ14" s="54">
        <f t="shared" si="9"/>
        <v>108</v>
      </c>
      <c r="BR14" s="56">
        <f t="shared" si="10"/>
        <v>48.2</v>
      </c>
      <c r="BS14" s="40">
        <f t="shared" si="11"/>
        <v>2.3067065356685177</v>
      </c>
      <c r="BU14" s="46">
        <v>8.3333333333333329E-2</v>
      </c>
      <c r="BV14" s="54">
        <f t="shared" si="3"/>
        <v>3</v>
      </c>
      <c r="BW14" s="56">
        <f t="shared" si="4"/>
        <v>35.666666666666664</v>
      </c>
      <c r="BX14" s="40">
        <f t="shared" si="5"/>
        <v>6.4075181546347712E-2</v>
      </c>
      <c r="BY14" s="53">
        <v>0.58333333333333337</v>
      </c>
      <c r="BZ14" s="54">
        <f t="shared" si="6"/>
        <v>54</v>
      </c>
      <c r="CA14" s="56">
        <f t="shared" si="7"/>
        <v>46</v>
      </c>
      <c r="CB14" s="40">
        <f t="shared" si="8"/>
        <v>1.1533532678342588</v>
      </c>
    </row>
    <row r="15" spans="1:80" x14ac:dyDescent="0.3">
      <c r="A15" s="44">
        <v>9.375E-2</v>
      </c>
      <c r="B15" s="54" t="s">
        <v>16</v>
      </c>
      <c r="C15" s="56" t="s">
        <v>10</v>
      </c>
      <c r="D15" s="40" t="s">
        <v>10</v>
      </c>
      <c r="E15" s="51">
        <v>0.59375</v>
      </c>
      <c r="F15" s="54">
        <v>21</v>
      </c>
      <c r="G15" s="56">
        <v>46</v>
      </c>
      <c r="H15" s="40">
        <v>1.64</v>
      </c>
      <c r="I15" s="20"/>
      <c r="J15" s="44">
        <v>9.375E-2</v>
      </c>
      <c r="K15" s="54" t="s">
        <v>16</v>
      </c>
      <c r="L15" s="54" t="s">
        <v>10</v>
      </c>
      <c r="M15" s="40" t="s">
        <v>10</v>
      </c>
      <c r="N15" s="51">
        <v>0.59375</v>
      </c>
      <c r="O15" s="54">
        <v>26</v>
      </c>
      <c r="P15" s="54">
        <v>45</v>
      </c>
      <c r="Q15" s="40">
        <v>2.35</v>
      </c>
      <c r="S15" s="44">
        <v>9.375E-2</v>
      </c>
      <c r="T15" s="54" t="s">
        <v>16</v>
      </c>
      <c r="U15" s="54" t="s">
        <v>10</v>
      </c>
      <c r="V15" s="40" t="s">
        <v>10</v>
      </c>
      <c r="W15" s="51">
        <v>0.59375</v>
      </c>
      <c r="X15" s="54">
        <v>28</v>
      </c>
      <c r="Y15" s="54">
        <v>44</v>
      </c>
      <c r="Z15" s="40">
        <v>2.11</v>
      </c>
      <c r="AB15" s="44">
        <v>9.375E-2</v>
      </c>
      <c r="AC15" s="54">
        <v>1</v>
      </c>
      <c r="AD15" s="54">
        <v>45</v>
      </c>
      <c r="AE15" s="40">
        <v>0.66</v>
      </c>
      <c r="AF15" s="51">
        <v>0.59375</v>
      </c>
      <c r="AG15" s="54">
        <v>15</v>
      </c>
      <c r="AH15" s="54">
        <v>49</v>
      </c>
      <c r="AI15" s="40">
        <v>1.08</v>
      </c>
      <c r="AK15" s="44">
        <v>9.375E-2</v>
      </c>
      <c r="AL15" s="54" t="s">
        <v>16</v>
      </c>
      <c r="AM15" s="54" t="s">
        <v>10</v>
      </c>
      <c r="AN15" s="40" t="s">
        <v>10</v>
      </c>
      <c r="AO15" s="51">
        <v>0.59375</v>
      </c>
      <c r="AP15" s="54">
        <v>25</v>
      </c>
      <c r="AQ15" s="54">
        <v>49</v>
      </c>
      <c r="AR15" s="40">
        <v>1.51</v>
      </c>
      <c r="AT15" s="44">
        <v>9.375E-2</v>
      </c>
      <c r="AU15" s="54">
        <v>1</v>
      </c>
      <c r="AV15" s="54">
        <v>35</v>
      </c>
      <c r="AW15" s="40">
        <v>0.89</v>
      </c>
      <c r="AX15" s="51">
        <v>0.59375</v>
      </c>
      <c r="AY15" s="54">
        <v>28</v>
      </c>
      <c r="AZ15" s="54">
        <v>48</v>
      </c>
      <c r="BA15" s="40">
        <v>1.72</v>
      </c>
      <c r="BB15" s="49"/>
      <c r="BC15" s="44">
        <v>9.375E-2</v>
      </c>
      <c r="BD15" s="54">
        <v>1</v>
      </c>
      <c r="BE15" s="54">
        <v>56</v>
      </c>
      <c r="BF15" s="40">
        <v>0.33</v>
      </c>
      <c r="BG15" s="51">
        <v>0.59375</v>
      </c>
      <c r="BH15" s="54">
        <v>20</v>
      </c>
      <c r="BI15" s="54">
        <v>42</v>
      </c>
      <c r="BJ15" s="40">
        <v>1.42</v>
      </c>
      <c r="BL15" s="44">
        <v>9.375E-2</v>
      </c>
      <c r="BM15" s="54">
        <f t="shared" si="0"/>
        <v>1</v>
      </c>
      <c r="BN15" s="56">
        <f t="shared" si="1"/>
        <v>45</v>
      </c>
      <c r="BO15" s="40">
        <f t="shared" si="2"/>
        <v>2.1358393848782572E-2</v>
      </c>
      <c r="BP15" s="51">
        <v>0.59375</v>
      </c>
      <c r="BQ15" s="54">
        <f t="shared" si="9"/>
        <v>115</v>
      </c>
      <c r="BR15" s="56">
        <f t="shared" si="10"/>
        <v>46.6</v>
      </c>
      <c r="BS15" s="40">
        <f t="shared" si="11"/>
        <v>2.4562152926099956</v>
      </c>
      <c r="BU15" s="44">
        <v>9.375E-2</v>
      </c>
      <c r="BV15" s="54">
        <f t="shared" si="3"/>
        <v>2</v>
      </c>
      <c r="BW15" s="56">
        <f t="shared" si="4"/>
        <v>40</v>
      </c>
      <c r="BX15" s="40">
        <f t="shared" si="5"/>
        <v>4.2716787697565144E-2</v>
      </c>
      <c r="BY15" s="51">
        <v>0.59375</v>
      </c>
      <c r="BZ15" s="54">
        <f t="shared" si="6"/>
        <v>48</v>
      </c>
      <c r="CA15" s="56">
        <f t="shared" si="7"/>
        <v>47</v>
      </c>
      <c r="CB15" s="40">
        <f t="shared" si="8"/>
        <v>1.0252029047415634</v>
      </c>
    </row>
    <row r="16" spans="1:80" x14ac:dyDescent="0.3">
      <c r="A16" s="44">
        <v>0.10416666666666667</v>
      </c>
      <c r="B16" s="54" t="s">
        <v>16</v>
      </c>
      <c r="C16" s="56" t="s">
        <v>10</v>
      </c>
      <c r="D16" s="40" t="s">
        <v>10</v>
      </c>
      <c r="E16" s="51">
        <v>0.60416666666666663</v>
      </c>
      <c r="F16" s="54">
        <v>15</v>
      </c>
      <c r="G16" s="56">
        <v>43</v>
      </c>
      <c r="H16" s="40">
        <v>1.28</v>
      </c>
      <c r="I16" s="20"/>
      <c r="J16" s="44">
        <v>0.10416666666666667</v>
      </c>
      <c r="K16" s="54">
        <v>1</v>
      </c>
      <c r="L16" s="54">
        <v>47</v>
      </c>
      <c r="M16" s="40">
        <v>0.66</v>
      </c>
      <c r="N16" s="51">
        <v>0.60416666666666663</v>
      </c>
      <c r="O16" s="54">
        <v>19</v>
      </c>
      <c r="P16" s="54">
        <v>48</v>
      </c>
      <c r="Q16" s="40">
        <v>1.2</v>
      </c>
      <c r="S16" s="44">
        <v>0.10416666666666667</v>
      </c>
      <c r="T16" s="54" t="s">
        <v>16</v>
      </c>
      <c r="U16" s="54" t="s">
        <v>10</v>
      </c>
      <c r="V16" s="40" t="s">
        <v>10</v>
      </c>
      <c r="W16" s="51">
        <v>0.60416666666666663</v>
      </c>
      <c r="X16" s="54">
        <v>20</v>
      </c>
      <c r="Y16" s="54">
        <v>40</v>
      </c>
      <c r="Z16" s="40">
        <v>1.78</v>
      </c>
      <c r="AB16" s="44">
        <v>0.10416666666666667</v>
      </c>
      <c r="AC16" s="54" t="s">
        <v>16</v>
      </c>
      <c r="AD16" s="54" t="s">
        <v>10</v>
      </c>
      <c r="AE16" s="40" t="s">
        <v>10</v>
      </c>
      <c r="AF16" s="51">
        <v>0.60416666666666663</v>
      </c>
      <c r="AG16" s="54">
        <v>16</v>
      </c>
      <c r="AH16" s="54">
        <v>44</v>
      </c>
      <c r="AI16" s="40">
        <v>1.38</v>
      </c>
      <c r="AK16" s="44">
        <v>0.10416666666666667</v>
      </c>
      <c r="AL16" s="54">
        <v>2</v>
      </c>
      <c r="AM16" s="54">
        <v>43</v>
      </c>
      <c r="AN16" s="40">
        <v>1.1100000000000001</v>
      </c>
      <c r="AO16" s="51">
        <v>0.60416666666666663</v>
      </c>
      <c r="AP16" s="54">
        <v>25</v>
      </c>
      <c r="AQ16" s="54">
        <v>46</v>
      </c>
      <c r="AR16" s="40">
        <v>2.15</v>
      </c>
      <c r="AT16" s="44">
        <v>0.10416666666666667</v>
      </c>
      <c r="AU16" s="54">
        <v>3</v>
      </c>
      <c r="AV16" s="54">
        <v>24</v>
      </c>
      <c r="AW16" s="40">
        <v>4.8899999999999997</v>
      </c>
      <c r="AX16" s="51">
        <v>0.60416666666666663</v>
      </c>
      <c r="AY16" s="54">
        <v>23</v>
      </c>
      <c r="AZ16" s="54">
        <v>48</v>
      </c>
      <c r="BA16" s="40">
        <v>2.02</v>
      </c>
      <c r="BB16" s="49"/>
      <c r="BC16" s="44">
        <v>0.10416666666666667</v>
      </c>
      <c r="BD16" s="54" t="s">
        <v>16</v>
      </c>
      <c r="BE16" s="54" t="s">
        <v>10</v>
      </c>
      <c r="BF16" s="40" t="s">
        <v>10</v>
      </c>
      <c r="BG16" s="51">
        <v>0.60416666666666663</v>
      </c>
      <c r="BH16" s="54">
        <v>32</v>
      </c>
      <c r="BI16" s="54">
        <v>53</v>
      </c>
      <c r="BJ16" s="40">
        <v>1.7</v>
      </c>
      <c r="BL16" s="44">
        <v>0.10416666666666667</v>
      </c>
      <c r="BM16" s="54">
        <f t="shared" si="0"/>
        <v>3</v>
      </c>
      <c r="BN16" s="56">
        <f t="shared" si="1"/>
        <v>45</v>
      </c>
      <c r="BO16" s="40">
        <f t="shared" si="2"/>
        <v>6.4075181546347712E-2</v>
      </c>
      <c r="BP16" s="51">
        <v>0.60416666666666663</v>
      </c>
      <c r="BQ16" s="54">
        <f t="shared" si="9"/>
        <v>95</v>
      </c>
      <c r="BR16" s="56">
        <f t="shared" si="10"/>
        <v>44.2</v>
      </c>
      <c r="BS16" s="40">
        <f t="shared" si="11"/>
        <v>2.0290474156343445</v>
      </c>
      <c r="BU16" s="44">
        <v>0.10416666666666667</v>
      </c>
      <c r="BV16" s="54">
        <f t="shared" si="3"/>
        <v>3</v>
      </c>
      <c r="BW16" s="56">
        <f t="shared" si="4"/>
        <v>38</v>
      </c>
      <c r="BX16" s="40">
        <f t="shared" si="5"/>
        <v>6.4075181546347712E-2</v>
      </c>
      <c r="BY16" s="51">
        <v>0.60416666666666663</v>
      </c>
      <c r="BZ16" s="54">
        <f t="shared" si="6"/>
        <v>55</v>
      </c>
      <c r="CA16" s="56">
        <f t="shared" si="7"/>
        <v>45.2</v>
      </c>
      <c r="CB16" s="40">
        <f t="shared" si="8"/>
        <v>1.1747116616830415</v>
      </c>
    </row>
    <row r="17" spans="1:80" ht="17.25" thickBot="1" x14ac:dyDescent="0.35">
      <c r="A17" s="45">
        <v>0.11458333333333333</v>
      </c>
      <c r="B17" s="54" t="s">
        <v>16</v>
      </c>
      <c r="C17" s="56" t="s">
        <v>10</v>
      </c>
      <c r="D17" s="40" t="s">
        <v>10</v>
      </c>
      <c r="E17" s="52">
        <v>0.61458333333333337</v>
      </c>
      <c r="F17" s="54">
        <v>29</v>
      </c>
      <c r="G17" s="56">
        <v>46</v>
      </c>
      <c r="H17" s="40">
        <v>1.74</v>
      </c>
      <c r="I17" s="20"/>
      <c r="J17" s="45">
        <v>0.11458333333333333</v>
      </c>
      <c r="K17" s="54">
        <v>1</v>
      </c>
      <c r="L17" s="54">
        <v>36</v>
      </c>
      <c r="M17" s="40">
        <v>0.83</v>
      </c>
      <c r="N17" s="52">
        <v>0.61458333333333337</v>
      </c>
      <c r="O17" s="54">
        <v>20</v>
      </c>
      <c r="P17" s="54">
        <v>48</v>
      </c>
      <c r="Q17" s="40">
        <v>1.96</v>
      </c>
      <c r="S17" s="45">
        <v>0.11458333333333333</v>
      </c>
      <c r="T17" s="54">
        <v>2</v>
      </c>
      <c r="U17" s="54">
        <v>43</v>
      </c>
      <c r="V17" s="40">
        <v>0.69</v>
      </c>
      <c r="W17" s="52">
        <v>0.61458333333333337</v>
      </c>
      <c r="X17" s="54">
        <v>32</v>
      </c>
      <c r="Y17" s="54">
        <v>44</v>
      </c>
      <c r="Z17" s="40">
        <v>2.38</v>
      </c>
      <c r="AB17" s="45">
        <v>0.11458333333333333</v>
      </c>
      <c r="AC17" s="54" t="s">
        <v>16</v>
      </c>
      <c r="AD17" s="54" t="s">
        <v>10</v>
      </c>
      <c r="AE17" s="40" t="s">
        <v>10</v>
      </c>
      <c r="AF17" s="52">
        <v>0.61458333333333337</v>
      </c>
      <c r="AG17" s="54">
        <v>23</v>
      </c>
      <c r="AH17" s="54">
        <v>49</v>
      </c>
      <c r="AI17" s="40">
        <v>1.91</v>
      </c>
      <c r="AK17" s="45">
        <v>0.11458333333333333</v>
      </c>
      <c r="AL17" s="54">
        <v>1</v>
      </c>
      <c r="AM17" s="54">
        <v>50</v>
      </c>
      <c r="AN17" s="40">
        <v>0.44</v>
      </c>
      <c r="AO17" s="52">
        <v>0.61458333333333337</v>
      </c>
      <c r="AP17" s="54">
        <v>24</v>
      </c>
      <c r="AQ17" s="54">
        <v>44</v>
      </c>
      <c r="AR17" s="40">
        <v>2.21</v>
      </c>
      <c r="AT17" s="45">
        <v>0.11458333333333333</v>
      </c>
      <c r="AU17" s="54" t="s">
        <v>16</v>
      </c>
      <c r="AV17" s="54" t="s">
        <v>10</v>
      </c>
      <c r="AW17" s="40" t="s">
        <v>10</v>
      </c>
      <c r="AX17" s="52">
        <v>0.61458333333333337</v>
      </c>
      <c r="AY17" s="54">
        <v>34</v>
      </c>
      <c r="AZ17" s="54">
        <v>46</v>
      </c>
      <c r="BA17" s="40">
        <v>2.2999999999999998</v>
      </c>
      <c r="BB17" s="23"/>
      <c r="BC17" s="45">
        <v>0.11458333333333333</v>
      </c>
      <c r="BD17" s="54" t="s">
        <v>16</v>
      </c>
      <c r="BE17" s="54" t="s">
        <v>10</v>
      </c>
      <c r="BF17" s="40" t="s">
        <v>10</v>
      </c>
      <c r="BG17" s="52">
        <v>0.61458333333333337</v>
      </c>
      <c r="BH17" s="54">
        <v>30</v>
      </c>
      <c r="BI17" s="54">
        <v>43</v>
      </c>
      <c r="BJ17" s="40">
        <v>1.73</v>
      </c>
      <c r="BL17" s="45">
        <v>0.11458333333333333</v>
      </c>
      <c r="BM17" s="54">
        <f t="shared" si="0"/>
        <v>4</v>
      </c>
      <c r="BN17" s="56">
        <f t="shared" si="1"/>
        <v>43</v>
      </c>
      <c r="BO17" s="40">
        <f t="shared" si="2"/>
        <v>8.5433575395130287E-2</v>
      </c>
      <c r="BP17" s="52">
        <v>0.61458333333333337</v>
      </c>
      <c r="BQ17" s="54">
        <f t="shared" si="9"/>
        <v>128</v>
      </c>
      <c r="BR17" s="56">
        <f t="shared" si="10"/>
        <v>46.2</v>
      </c>
      <c r="BS17" s="40">
        <f t="shared" si="11"/>
        <v>2.7338744126441692</v>
      </c>
      <c r="BU17" s="45">
        <v>0.11458333333333333</v>
      </c>
      <c r="BV17" s="54">
        <f t="shared" si="3"/>
        <v>0</v>
      </c>
      <c r="BW17" s="56">
        <f t="shared" si="4"/>
        <v>43</v>
      </c>
      <c r="BX17" s="40">
        <f t="shared" si="5"/>
        <v>0</v>
      </c>
      <c r="BY17" s="52">
        <v>0.61458333333333337</v>
      </c>
      <c r="BZ17" s="54">
        <f t="shared" si="6"/>
        <v>64</v>
      </c>
      <c r="CA17" s="56">
        <f t="shared" si="7"/>
        <v>46.2</v>
      </c>
      <c r="CB17" s="40">
        <f t="shared" si="8"/>
        <v>1.3669372063220846</v>
      </c>
    </row>
    <row r="18" spans="1:80" ht="17.25" thickTop="1" x14ac:dyDescent="0.3">
      <c r="A18" s="46">
        <v>0.125</v>
      </c>
      <c r="B18" s="54" t="s">
        <v>16</v>
      </c>
      <c r="C18" s="56" t="s">
        <v>10</v>
      </c>
      <c r="D18" s="40" t="s">
        <v>10</v>
      </c>
      <c r="E18" s="53">
        <v>0.625</v>
      </c>
      <c r="F18" s="54">
        <v>16</v>
      </c>
      <c r="G18" s="56">
        <v>44</v>
      </c>
      <c r="H18" s="40">
        <v>1.53</v>
      </c>
      <c r="I18" s="20"/>
      <c r="J18" s="46">
        <v>0.125</v>
      </c>
      <c r="K18" s="54">
        <v>1</v>
      </c>
      <c r="L18" s="54">
        <v>84</v>
      </c>
      <c r="M18" s="40">
        <v>0.38</v>
      </c>
      <c r="N18" s="53">
        <v>0.625</v>
      </c>
      <c r="O18" s="54">
        <v>7</v>
      </c>
      <c r="P18" s="54">
        <v>48</v>
      </c>
      <c r="Q18" s="40">
        <v>0.85</v>
      </c>
      <c r="S18" s="46">
        <v>0.125</v>
      </c>
      <c r="T18" s="54" t="s">
        <v>16</v>
      </c>
      <c r="U18" s="54" t="s">
        <v>10</v>
      </c>
      <c r="V18" s="40" t="s">
        <v>10</v>
      </c>
      <c r="W18" s="53">
        <v>0.625</v>
      </c>
      <c r="X18" s="54">
        <v>14</v>
      </c>
      <c r="Y18" s="54">
        <v>48</v>
      </c>
      <c r="Z18" s="40">
        <v>1.07</v>
      </c>
      <c r="AB18" s="46">
        <v>0.125</v>
      </c>
      <c r="AC18" s="54" t="s">
        <v>16</v>
      </c>
      <c r="AD18" s="54" t="s">
        <v>10</v>
      </c>
      <c r="AE18" s="40" t="s">
        <v>10</v>
      </c>
      <c r="AF18" s="53">
        <v>0.625</v>
      </c>
      <c r="AG18" s="54">
        <v>18</v>
      </c>
      <c r="AH18" s="54">
        <v>49</v>
      </c>
      <c r="AI18" s="40">
        <v>1.21</v>
      </c>
      <c r="AK18" s="46">
        <v>0.125</v>
      </c>
      <c r="AL18" s="54" t="s">
        <v>16</v>
      </c>
      <c r="AM18" s="54" t="s">
        <v>10</v>
      </c>
      <c r="AN18" s="40" t="s">
        <v>10</v>
      </c>
      <c r="AO18" s="53">
        <v>0.625</v>
      </c>
      <c r="AP18" s="54">
        <v>17</v>
      </c>
      <c r="AQ18" s="54">
        <v>45</v>
      </c>
      <c r="AR18" s="40">
        <v>1.27</v>
      </c>
      <c r="AT18" s="46">
        <v>0.125</v>
      </c>
      <c r="AU18" s="54">
        <v>0</v>
      </c>
      <c r="AV18" s="54">
        <v>0</v>
      </c>
      <c r="AW18" s="40">
        <v>0</v>
      </c>
      <c r="AX18" s="53">
        <v>0.625</v>
      </c>
      <c r="AY18" s="54">
        <v>19</v>
      </c>
      <c r="AZ18" s="54">
        <v>49</v>
      </c>
      <c r="BA18" s="40">
        <v>1.42</v>
      </c>
      <c r="BB18" s="24"/>
      <c r="BC18" s="46">
        <v>0.125</v>
      </c>
      <c r="BD18" s="54" t="s">
        <v>16</v>
      </c>
      <c r="BE18" s="54" t="s">
        <v>10</v>
      </c>
      <c r="BF18" s="40" t="s">
        <v>10</v>
      </c>
      <c r="BG18" s="53">
        <v>0.625</v>
      </c>
      <c r="BH18" s="54">
        <v>22</v>
      </c>
      <c r="BI18" s="54">
        <v>47</v>
      </c>
      <c r="BJ18" s="40">
        <v>1.39</v>
      </c>
      <c r="BL18" s="46">
        <v>0.125</v>
      </c>
      <c r="BM18" s="54">
        <f t="shared" si="0"/>
        <v>1</v>
      </c>
      <c r="BN18" s="56">
        <f t="shared" si="1"/>
        <v>84</v>
      </c>
      <c r="BO18" s="40">
        <f t="shared" si="2"/>
        <v>2.1358393848782572E-2</v>
      </c>
      <c r="BP18" s="53">
        <v>0.625</v>
      </c>
      <c r="BQ18" s="54">
        <f t="shared" si="9"/>
        <v>72</v>
      </c>
      <c r="BR18" s="56">
        <f t="shared" si="10"/>
        <v>46.8</v>
      </c>
      <c r="BS18" s="40">
        <f t="shared" si="11"/>
        <v>1.5378043571123452</v>
      </c>
      <c r="BU18" s="46">
        <v>0.125</v>
      </c>
      <c r="BV18" s="54">
        <f t="shared" si="3"/>
        <v>0</v>
      </c>
      <c r="BW18" s="56">
        <f t="shared" si="4"/>
        <v>42</v>
      </c>
      <c r="BX18" s="40">
        <f t="shared" si="5"/>
        <v>0</v>
      </c>
      <c r="BY18" s="53">
        <v>0.625</v>
      </c>
      <c r="BZ18" s="54">
        <f t="shared" si="6"/>
        <v>41</v>
      </c>
      <c r="CA18" s="56">
        <f t="shared" si="7"/>
        <v>47.8</v>
      </c>
      <c r="CB18" s="40">
        <f t="shared" si="8"/>
        <v>0.87569414780008548</v>
      </c>
    </row>
    <row r="19" spans="1:80" x14ac:dyDescent="0.3">
      <c r="A19" s="44">
        <v>0.13541666666666666</v>
      </c>
      <c r="B19" s="54">
        <v>1</v>
      </c>
      <c r="C19" s="56">
        <v>47</v>
      </c>
      <c r="D19" s="40">
        <v>0.38</v>
      </c>
      <c r="E19" s="51">
        <v>0.63541666666666663</v>
      </c>
      <c r="F19" s="54">
        <v>23</v>
      </c>
      <c r="G19" s="56">
        <v>48</v>
      </c>
      <c r="H19" s="40">
        <v>1.72</v>
      </c>
      <c r="I19" s="20"/>
      <c r="J19" s="44">
        <v>0.13541666666666666</v>
      </c>
      <c r="K19" s="54" t="s">
        <v>16</v>
      </c>
      <c r="L19" s="54" t="s">
        <v>10</v>
      </c>
      <c r="M19" s="40" t="s">
        <v>10</v>
      </c>
      <c r="N19" s="51">
        <v>0.63541666666666663</v>
      </c>
      <c r="O19" s="54">
        <v>30</v>
      </c>
      <c r="P19" s="54">
        <v>44</v>
      </c>
      <c r="Q19" s="40">
        <v>1.9</v>
      </c>
      <c r="S19" s="44">
        <v>0.13541666666666666</v>
      </c>
      <c r="T19" s="54">
        <v>1</v>
      </c>
      <c r="U19" s="54">
        <v>49</v>
      </c>
      <c r="V19" s="40">
        <v>0.27</v>
      </c>
      <c r="W19" s="51">
        <v>0.63541666666666663</v>
      </c>
      <c r="X19" s="54">
        <v>26</v>
      </c>
      <c r="Y19" s="54">
        <v>46</v>
      </c>
      <c r="Z19" s="40">
        <v>1.86</v>
      </c>
      <c r="AB19" s="44">
        <v>0.13541666666666666</v>
      </c>
      <c r="AC19" s="54">
        <v>1</v>
      </c>
      <c r="AD19" s="54">
        <v>45</v>
      </c>
      <c r="AE19" s="40">
        <v>0.94</v>
      </c>
      <c r="AF19" s="51">
        <v>0.63541666666666663</v>
      </c>
      <c r="AG19" s="54">
        <v>26</v>
      </c>
      <c r="AH19" s="54">
        <v>46</v>
      </c>
      <c r="AI19" s="40">
        <v>1.73</v>
      </c>
      <c r="AK19" s="44">
        <v>0.13541666666666666</v>
      </c>
      <c r="AL19" s="54" t="s">
        <v>16</v>
      </c>
      <c r="AM19" s="54" t="s">
        <v>10</v>
      </c>
      <c r="AN19" s="40" t="s">
        <v>10</v>
      </c>
      <c r="AO19" s="51">
        <v>0.63541666666666663</v>
      </c>
      <c r="AP19" s="54">
        <v>19</v>
      </c>
      <c r="AQ19" s="54">
        <v>51</v>
      </c>
      <c r="AR19" s="40">
        <v>1.57</v>
      </c>
      <c r="AT19" s="44">
        <v>0.13541666666666666</v>
      </c>
      <c r="AU19" s="54">
        <v>0</v>
      </c>
      <c r="AV19" s="54">
        <v>0</v>
      </c>
      <c r="AW19" s="40">
        <v>0</v>
      </c>
      <c r="AX19" s="51">
        <v>0.63541666666666663</v>
      </c>
      <c r="AY19" s="54">
        <v>25</v>
      </c>
      <c r="AZ19" s="54">
        <v>48</v>
      </c>
      <c r="BA19" s="40">
        <v>1.5</v>
      </c>
      <c r="BB19" s="49"/>
      <c r="BC19" s="44">
        <v>0.13541666666666666</v>
      </c>
      <c r="BD19" s="54" t="s">
        <v>16</v>
      </c>
      <c r="BE19" s="54" t="s">
        <v>10</v>
      </c>
      <c r="BF19" s="40" t="s">
        <v>10</v>
      </c>
      <c r="BG19" s="51">
        <v>0.63541666666666663</v>
      </c>
      <c r="BH19" s="54">
        <v>17</v>
      </c>
      <c r="BI19" s="54">
        <v>50</v>
      </c>
      <c r="BJ19" s="40">
        <v>1.52</v>
      </c>
      <c r="BL19" s="44">
        <v>0.13541666666666666</v>
      </c>
      <c r="BM19" s="54">
        <f t="shared" si="0"/>
        <v>3</v>
      </c>
      <c r="BN19" s="56">
        <f t="shared" si="1"/>
        <v>47</v>
      </c>
      <c r="BO19" s="40">
        <f t="shared" si="2"/>
        <v>6.4075181546347712E-2</v>
      </c>
      <c r="BP19" s="51">
        <v>0.63541666666666663</v>
      </c>
      <c r="BQ19" s="54">
        <f t="shared" si="9"/>
        <v>124</v>
      </c>
      <c r="BR19" s="56">
        <f t="shared" si="10"/>
        <v>47</v>
      </c>
      <c r="BS19" s="40">
        <f t="shared" si="11"/>
        <v>2.6484408372490389</v>
      </c>
      <c r="BU19" s="44">
        <v>0.13541666666666666</v>
      </c>
      <c r="BV19" s="54">
        <f t="shared" si="3"/>
        <v>0</v>
      </c>
      <c r="BW19" s="56">
        <f t="shared" si="4"/>
        <v>31.333333333333332</v>
      </c>
      <c r="BX19" s="40">
        <f t="shared" si="5"/>
        <v>0</v>
      </c>
      <c r="BY19" s="51">
        <v>0.63541666666666663</v>
      </c>
      <c r="BZ19" s="54">
        <f t="shared" si="6"/>
        <v>42</v>
      </c>
      <c r="CA19" s="56">
        <f t="shared" si="7"/>
        <v>47</v>
      </c>
      <c r="CB19" s="40">
        <f t="shared" si="8"/>
        <v>0.89705254164886805</v>
      </c>
    </row>
    <row r="20" spans="1:80" x14ac:dyDescent="0.3">
      <c r="A20" s="44">
        <v>0.14583333333333334</v>
      </c>
      <c r="B20" s="54">
        <v>1</v>
      </c>
      <c r="C20" s="56">
        <v>31</v>
      </c>
      <c r="D20" s="40">
        <v>0.44</v>
      </c>
      <c r="E20" s="51">
        <v>0.64583333333333337</v>
      </c>
      <c r="F20" s="54">
        <v>26</v>
      </c>
      <c r="G20" s="56">
        <v>48</v>
      </c>
      <c r="H20" s="40">
        <v>1.61</v>
      </c>
      <c r="I20" s="20"/>
      <c r="J20" s="44">
        <v>0.14583333333333334</v>
      </c>
      <c r="K20" s="54" t="s">
        <v>16</v>
      </c>
      <c r="L20" s="54" t="s">
        <v>10</v>
      </c>
      <c r="M20" s="40" t="s">
        <v>10</v>
      </c>
      <c r="N20" s="51">
        <v>0.64583333333333337</v>
      </c>
      <c r="O20" s="54">
        <v>37</v>
      </c>
      <c r="P20" s="54">
        <v>45</v>
      </c>
      <c r="Q20" s="40">
        <v>2.13</v>
      </c>
      <c r="S20" s="44">
        <v>0.14583333333333334</v>
      </c>
      <c r="T20" s="54">
        <v>1</v>
      </c>
      <c r="U20" s="54">
        <v>47</v>
      </c>
      <c r="V20" s="40">
        <v>0.61</v>
      </c>
      <c r="W20" s="51">
        <v>0.64583333333333337</v>
      </c>
      <c r="X20" s="54">
        <v>26</v>
      </c>
      <c r="Y20" s="54">
        <v>49</v>
      </c>
      <c r="Z20" s="40">
        <v>1.76</v>
      </c>
      <c r="AB20" s="44">
        <v>0.14583333333333334</v>
      </c>
      <c r="AC20" s="54" t="s">
        <v>16</v>
      </c>
      <c r="AD20" s="54" t="s">
        <v>10</v>
      </c>
      <c r="AE20" s="40" t="s">
        <v>10</v>
      </c>
      <c r="AF20" s="51">
        <v>0.64583333333333337</v>
      </c>
      <c r="AG20" s="54">
        <v>31</v>
      </c>
      <c r="AH20" s="54">
        <v>48</v>
      </c>
      <c r="AI20" s="40">
        <v>1.77</v>
      </c>
      <c r="AK20" s="44">
        <v>0.14583333333333334</v>
      </c>
      <c r="AL20" s="54">
        <v>1</v>
      </c>
      <c r="AM20" s="54">
        <v>48</v>
      </c>
      <c r="AN20" s="40">
        <v>0.77</v>
      </c>
      <c r="AO20" s="51">
        <v>0.64583333333333337</v>
      </c>
      <c r="AP20" s="54">
        <v>23</v>
      </c>
      <c r="AQ20" s="54">
        <v>41</v>
      </c>
      <c r="AR20" s="40">
        <v>2.19</v>
      </c>
      <c r="AT20" s="44">
        <v>0.14583333333333334</v>
      </c>
      <c r="AU20" s="54">
        <v>0</v>
      </c>
      <c r="AV20" s="54">
        <v>0</v>
      </c>
      <c r="AW20" s="40">
        <v>0</v>
      </c>
      <c r="AX20" s="51">
        <v>0.64583333333333337</v>
      </c>
      <c r="AY20" s="54">
        <v>21</v>
      </c>
      <c r="AZ20" s="54">
        <v>50</v>
      </c>
      <c r="BA20" s="40">
        <v>1.27</v>
      </c>
      <c r="BB20" s="49"/>
      <c r="BC20" s="44">
        <v>0.14583333333333334</v>
      </c>
      <c r="BD20" s="54" t="s">
        <v>16</v>
      </c>
      <c r="BE20" s="54" t="s">
        <v>10</v>
      </c>
      <c r="BF20" s="40" t="s">
        <v>10</v>
      </c>
      <c r="BG20" s="51">
        <v>0.64583333333333337</v>
      </c>
      <c r="BH20" s="54">
        <v>19</v>
      </c>
      <c r="BI20" s="54">
        <v>45</v>
      </c>
      <c r="BJ20" s="40">
        <v>1.66</v>
      </c>
      <c r="BL20" s="44">
        <v>0.14583333333333334</v>
      </c>
      <c r="BM20" s="54">
        <f t="shared" si="0"/>
        <v>3</v>
      </c>
      <c r="BN20" s="56">
        <f t="shared" si="1"/>
        <v>42</v>
      </c>
      <c r="BO20" s="40">
        <f t="shared" si="2"/>
        <v>6.4075181546347712E-2</v>
      </c>
      <c r="BP20" s="51">
        <v>0.64583333333333337</v>
      </c>
      <c r="BQ20" s="54">
        <f t="shared" si="9"/>
        <v>143</v>
      </c>
      <c r="BR20" s="56">
        <f t="shared" si="10"/>
        <v>46.2</v>
      </c>
      <c r="BS20" s="40">
        <f t="shared" si="11"/>
        <v>3.0542503203759077</v>
      </c>
      <c r="BU20" s="44">
        <v>0.14583333333333334</v>
      </c>
      <c r="BV20" s="54">
        <f t="shared" si="3"/>
        <v>0</v>
      </c>
      <c r="BW20" s="56">
        <f t="shared" si="4"/>
        <v>31.666666666666668</v>
      </c>
      <c r="BX20" s="40">
        <f t="shared" si="5"/>
        <v>0</v>
      </c>
      <c r="BY20" s="51">
        <v>0.64583333333333337</v>
      </c>
      <c r="BZ20" s="54">
        <f t="shared" si="6"/>
        <v>40</v>
      </c>
      <c r="CA20" s="56">
        <f t="shared" si="7"/>
        <v>46.6</v>
      </c>
      <c r="CB20" s="40">
        <f t="shared" si="8"/>
        <v>0.8543357539513029</v>
      </c>
    </row>
    <row r="21" spans="1:80" ht="17.25" thickBot="1" x14ac:dyDescent="0.35">
      <c r="A21" s="45">
        <v>0.15625</v>
      </c>
      <c r="B21" s="54" t="s">
        <v>16</v>
      </c>
      <c r="C21" s="56" t="s">
        <v>10</v>
      </c>
      <c r="D21" s="40" t="s">
        <v>10</v>
      </c>
      <c r="E21" s="52">
        <v>0.65625</v>
      </c>
      <c r="F21" s="54">
        <v>18</v>
      </c>
      <c r="G21" s="56">
        <v>47</v>
      </c>
      <c r="H21" s="40">
        <v>1.98</v>
      </c>
      <c r="I21" s="20"/>
      <c r="J21" s="45">
        <v>0.15625</v>
      </c>
      <c r="K21" s="54">
        <v>2</v>
      </c>
      <c r="L21" s="54">
        <v>44</v>
      </c>
      <c r="M21" s="40">
        <v>0.57999999999999996</v>
      </c>
      <c r="N21" s="52">
        <v>0.65625</v>
      </c>
      <c r="O21" s="54">
        <v>20</v>
      </c>
      <c r="P21" s="54">
        <v>50</v>
      </c>
      <c r="Q21" s="40">
        <v>1.5</v>
      </c>
      <c r="S21" s="45">
        <v>0.15625</v>
      </c>
      <c r="T21" s="54" t="s">
        <v>16</v>
      </c>
      <c r="U21" s="54" t="s">
        <v>10</v>
      </c>
      <c r="V21" s="40" t="s">
        <v>10</v>
      </c>
      <c r="W21" s="52">
        <v>0.65625</v>
      </c>
      <c r="X21" s="54">
        <v>18</v>
      </c>
      <c r="Y21" s="54">
        <v>50</v>
      </c>
      <c r="Z21" s="40">
        <v>1.28</v>
      </c>
      <c r="AB21" s="45">
        <v>0.15625</v>
      </c>
      <c r="AC21" s="54" t="s">
        <v>16</v>
      </c>
      <c r="AD21" s="54" t="s">
        <v>10</v>
      </c>
      <c r="AE21" s="40" t="s">
        <v>10</v>
      </c>
      <c r="AF21" s="52">
        <v>0.65625</v>
      </c>
      <c r="AG21" s="54">
        <v>22</v>
      </c>
      <c r="AH21" s="54">
        <v>44</v>
      </c>
      <c r="AI21" s="40">
        <v>2.0699999999999998</v>
      </c>
      <c r="AK21" s="45">
        <v>0.15625</v>
      </c>
      <c r="AL21" s="54">
        <v>1</v>
      </c>
      <c r="AM21" s="54">
        <v>66</v>
      </c>
      <c r="AN21" s="40">
        <v>0.33</v>
      </c>
      <c r="AO21" s="52">
        <v>0.65625</v>
      </c>
      <c r="AP21" s="54">
        <v>36</v>
      </c>
      <c r="AQ21" s="54">
        <v>44</v>
      </c>
      <c r="AR21" s="40">
        <v>2.38</v>
      </c>
      <c r="AT21" s="45">
        <v>0.15625</v>
      </c>
      <c r="AU21" s="54">
        <v>0</v>
      </c>
      <c r="AV21" s="54">
        <v>0</v>
      </c>
      <c r="AW21" s="40">
        <v>0</v>
      </c>
      <c r="AX21" s="52">
        <v>0.65625</v>
      </c>
      <c r="AY21" s="54">
        <v>19</v>
      </c>
      <c r="AZ21" s="54">
        <v>48</v>
      </c>
      <c r="BA21" s="40">
        <v>1.56</v>
      </c>
      <c r="BB21" s="23"/>
      <c r="BC21" s="45">
        <v>0.15625</v>
      </c>
      <c r="BD21" s="54">
        <v>1</v>
      </c>
      <c r="BE21" s="54">
        <v>37</v>
      </c>
      <c r="BF21" s="40">
        <v>1.1100000000000001</v>
      </c>
      <c r="BG21" s="52">
        <v>0.65625</v>
      </c>
      <c r="BH21" s="54">
        <v>21</v>
      </c>
      <c r="BI21" s="54">
        <v>49</v>
      </c>
      <c r="BJ21" s="40">
        <v>2.65</v>
      </c>
      <c r="BL21" s="45">
        <v>0.15625</v>
      </c>
      <c r="BM21" s="54">
        <f t="shared" si="0"/>
        <v>3</v>
      </c>
      <c r="BN21" s="56">
        <f t="shared" si="1"/>
        <v>55</v>
      </c>
      <c r="BO21" s="40">
        <f t="shared" si="2"/>
        <v>6.4075181546347712E-2</v>
      </c>
      <c r="BP21" s="52">
        <v>0.65625</v>
      </c>
      <c r="BQ21" s="54">
        <f t="shared" si="9"/>
        <v>114</v>
      </c>
      <c r="BR21" s="56">
        <f t="shared" si="10"/>
        <v>47</v>
      </c>
      <c r="BS21" s="40">
        <f t="shared" si="11"/>
        <v>2.4348568987612134</v>
      </c>
      <c r="BU21" s="45">
        <v>0.15625</v>
      </c>
      <c r="BV21" s="54">
        <f t="shared" si="3"/>
        <v>1</v>
      </c>
      <c r="BW21" s="56">
        <f t="shared" si="4"/>
        <v>36.666666666666664</v>
      </c>
      <c r="BX21" s="40">
        <f t="shared" si="5"/>
        <v>2.1358393848782572E-2</v>
      </c>
      <c r="BY21" s="52">
        <v>0.65625</v>
      </c>
      <c r="BZ21" s="54">
        <f t="shared" si="6"/>
        <v>40</v>
      </c>
      <c r="CA21" s="56">
        <f t="shared" si="7"/>
        <v>47.2</v>
      </c>
      <c r="CB21" s="40">
        <f t="shared" si="8"/>
        <v>0.8543357539513029</v>
      </c>
    </row>
    <row r="22" spans="1:80" ht="17.25" thickTop="1" x14ac:dyDescent="0.3">
      <c r="A22" s="46">
        <v>0.16666666666666666</v>
      </c>
      <c r="B22" s="54" t="s">
        <v>16</v>
      </c>
      <c r="C22" s="56" t="s">
        <v>10</v>
      </c>
      <c r="D22" s="40" t="s">
        <v>10</v>
      </c>
      <c r="E22" s="53">
        <v>0.66666666666666663</v>
      </c>
      <c r="F22" s="54">
        <v>17</v>
      </c>
      <c r="G22" s="56">
        <v>44</v>
      </c>
      <c r="H22" s="40">
        <v>1.49</v>
      </c>
      <c r="I22" s="20"/>
      <c r="J22" s="46">
        <v>0.16666666666666666</v>
      </c>
      <c r="K22" s="54" t="s">
        <v>16</v>
      </c>
      <c r="L22" s="54" t="s">
        <v>10</v>
      </c>
      <c r="M22" s="40" t="s">
        <v>10</v>
      </c>
      <c r="N22" s="53">
        <v>0.66666666666666663</v>
      </c>
      <c r="O22" s="54">
        <v>22</v>
      </c>
      <c r="P22" s="54">
        <v>47</v>
      </c>
      <c r="Q22" s="40">
        <v>1.63</v>
      </c>
      <c r="S22" s="46">
        <v>0.16666666666666666</v>
      </c>
      <c r="T22" s="54">
        <v>2</v>
      </c>
      <c r="U22" s="54">
        <v>50</v>
      </c>
      <c r="V22" s="40">
        <v>1.44</v>
      </c>
      <c r="W22" s="53">
        <v>0.66666666666666663</v>
      </c>
      <c r="X22" s="54">
        <v>29</v>
      </c>
      <c r="Y22" s="54">
        <v>43</v>
      </c>
      <c r="Z22" s="40">
        <v>2.0699999999999998</v>
      </c>
      <c r="AB22" s="46">
        <v>0.16666666666666666</v>
      </c>
      <c r="AC22" s="54">
        <v>1</v>
      </c>
      <c r="AD22" s="54">
        <v>51</v>
      </c>
      <c r="AE22" s="40">
        <v>0.83</v>
      </c>
      <c r="AF22" s="53">
        <v>0.66666666666666663</v>
      </c>
      <c r="AG22" s="54">
        <v>20</v>
      </c>
      <c r="AH22" s="54">
        <v>51</v>
      </c>
      <c r="AI22" s="40">
        <v>2.08</v>
      </c>
      <c r="AK22" s="46">
        <v>0.16666666666666666</v>
      </c>
      <c r="AL22" s="54" t="s">
        <v>16</v>
      </c>
      <c r="AM22" s="54" t="s">
        <v>10</v>
      </c>
      <c r="AN22" s="40" t="s">
        <v>10</v>
      </c>
      <c r="AO22" s="53">
        <v>0.66666666666666663</v>
      </c>
      <c r="AP22" s="54">
        <v>26</v>
      </c>
      <c r="AQ22" s="54">
        <v>44</v>
      </c>
      <c r="AR22" s="40">
        <v>1.63</v>
      </c>
      <c r="AT22" s="46">
        <v>0.16666666666666666</v>
      </c>
      <c r="AU22" s="54" t="s">
        <v>16</v>
      </c>
      <c r="AV22" s="54" t="s">
        <v>10</v>
      </c>
      <c r="AW22" s="40" t="s">
        <v>10</v>
      </c>
      <c r="AX22" s="53">
        <v>0.66666666666666663</v>
      </c>
      <c r="AY22" s="54">
        <v>21</v>
      </c>
      <c r="AZ22" s="54">
        <v>43</v>
      </c>
      <c r="BA22" s="40">
        <v>1.7</v>
      </c>
      <c r="BB22" s="24"/>
      <c r="BC22" s="46">
        <v>0.16666666666666666</v>
      </c>
      <c r="BD22" s="54" t="s">
        <v>16</v>
      </c>
      <c r="BE22" s="54" t="s">
        <v>10</v>
      </c>
      <c r="BF22" s="40" t="s">
        <v>10</v>
      </c>
      <c r="BG22" s="53">
        <v>0.66666666666666663</v>
      </c>
      <c r="BH22" s="54">
        <v>19</v>
      </c>
      <c r="BI22" s="54">
        <v>47</v>
      </c>
      <c r="BJ22" s="40">
        <v>1.6</v>
      </c>
      <c r="BL22" s="46">
        <v>0.16666666666666666</v>
      </c>
      <c r="BM22" s="54">
        <f t="shared" si="0"/>
        <v>3</v>
      </c>
      <c r="BN22" s="56">
        <f t="shared" si="1"/>
        <v>50.5</v>
      </c>
      <c r="BO22" s="40">
        <f t="shared" si="2"/>
        <v>6.4075181546347712E-2</v>
      </c>
      <c r="BP22" s="53">
        <v>0.66666666666666663</v>
      </c>
      <c r="BQ22" s="54">
        <f t="shared" si="9"/>
        <v>114</v>
      </c>
      <c r="BR22" s="56">
        <f t="shared" si="10"/>
        <v>45.8</v>
      </c>
      <c r="BS22" s="40">
        <f t="shared" si="11"/>
        <v>2.4348568987612134</v>
      </c>
      <c r="BU22" s="46">
        <v>0.16666666666666666</v>
      </c>
      <c r="BV22" s="54">
        <f t="shared" si="3"/>
        <v>0</v>
      </c>
      <c r="BW22" s="56">
        <f t="shared" si="4"/>
        <v>50.5</v>
      </c>
      <c r="BX22" s="40">
        <f t="shared" si="5"/>
        <v>0</v>
      </c>
      <c r="BY22" s="53">
        <v>0.66666666666666663</v>
      </c>
      <c r="BZ22" s="54">
        <f t="shared" si="6"/>
        <v>40</v>
      </c>
      <c r="CA22" s="56">
        <f t="shared" si="7"/>
        <v>45.6</v>
      </c>
      <c r="CB22" s="40">
        <f t="shared" si="8"/>
        <v>0.8543357539513029</v>
      </c>
    </row>
    <row r="23" spans="1:80" x14ac:dyDescent="0.3">
      <c r="A23" s="44">
        <v>0.17708333333333334</v>
      </c>
      <c r="B23" s="54" t="s">
        <v>16</v>
      </c>
      <c r="C23" s="56" t="s">
        <v>10</v>
      </c>
      <c r="D23" s="40" t="s">
        <v>10</v>
      </c>
      <c r="E23" s="51">
        <v>0.67708333333333337</v>
      </c>
      <c r="F23" s="54">
        <v>23</v>
      </c>
      <c r="G23" s="56">
        <v>52</v>
      </c>
      <c r="H23" s="40">
        <v>1.63</v>
      </c>
      <c r="I23" s="20"/>
      <c r="J23" s="44">
        <v>0.17708333333333334</v>
      </c>
      <c r="K23" s="54" t="s">
        <v>16</v>
      </c>
      <c r="L23" s="54" t="s">
        <v>10</v>
      </c>
      <c r="M23" s="40" t="s">
        <v>10</v>
      </c>
      <c r="N23" s="51">
        <v>0.67708333333333337</v>
      </c>
      <c r="O23" s="54">
        <v>42</v>
      </c>
      <c r="P23" s="54">
        <v>48</v>
      </c>
      <c r="Q23" s="40">
        <v>2.15</v>
      </c>
      <c r="S23" s="44">
        <v>0.17708333333333334</v>
      </c>
      <c r="T23" s="54" t="s">
        <v>16</v>
      </c>
      <c r="U23" s="54" t="s">
        <v>10</v>
      </c>
      <c r="V23" s="40" t="s">
        <v>10</v>
      </c>
      <c r="W23" s="51">
        <v>0.67708333333333337</v>
      </c>
      <c r="X23" s="54">
        <v>28</v>
      </c>
      <c r="Y23" s="54">
        <v>48</v>
      </c>
      <c r="Z23" s="40">
        <v>1.72</v>
      </c>
      <c r="AB23" s="44">
        <v>0.17708333333333334</v>
      </c>
      <c r="AC23" s="54">
        <v>1</v>
      </c>
      <c r="AD23" s="54">
        <v>63</v>
      </c>
      <c r="AE23" s="40">
        <v>0.5</v>
      </c>
      <c r="AF23" s="51">
        <v>0.67708333333333337</v>
      </c>
      <c r="AG23" s="54">
        <v>33</v>
      </c>
      <c r="AH23" s="54">
        <v>43</v>
      </c>
      <c r="AI23" s="40">
        <v>2.63</v>
      </c>
      <c r="AK23" s="44">
        <v>0.17708333333333334</v>
      </c>
      <c r="AL23" s="54" t="s">
        <v>16</v>
      </c>
      <c r="AM23" s="54" t="s">
        <v>10</v>
      </c>
      <c r="AN23" s="40" t="s">
        <v>10</v>
      </c>
      <c r="AO23" s="51">
        <v>0.67708333333333337</v>
      </c>
      <c r="AP23" s="54">
        <v>34</v>
      </c>
      <c r="AQ23" s="54">
        <v>39</v>
      </c>
      <c r="AR23" s="40">
        <v>1.95</v>
      </c>
      <c r="AT23" s="44">
        <v>0.17708333333333334</v>
      </c>
      <c r="AU23" s="54" t="s">
        <v>16</v>
      </c>
      <c r="AV23" s="54" t="s">
        <v>10</v>
      </c>
      <c r="AW23" s="40" t="s">
        <v>10</v>
      </c>
      <c r="AX23" s="51">
        <v>0.67708333333333337</v>
      </c>
      <c r="AY23" s="54">
        <v>28</v>
      </c>
      <c r="AZ23" s="54">
        <v>47</v>
      </c>
      <c r="BA23" s="40">
        <v>2.23</v>
      </c>
      <c r="BB23" s="49"/>
      <c r="BC23" s="44">
        <v>0.17708333333333334</v>
      </c>
      <c r="BD23" s="54" t="s">
        <v>16</v>
      </c>
      <c r="BE23" s="54" t="s">
        <v>10</v>
      </c>
      <c r="BF23" s="40" t="s">
        <v>10</v>
      </c>
      <c r="BG23" s="51">
        <v>0.67708333333333337</v>
      </c>
      <c r="BH23" s="54">
        <v>19</v>
      </c>
      <c r="BI23" s="54">
        <v>49</v>
      </c>
      <c r="BJ23" s="40">
        <v>2.42</v>
      </c>
      <c r="BL23" s="44">
        <v>0.17708333333333334</v>
      </c>
      <c r="BM23" s="54">
        <f t="shared" si="0"/>
        <v>1</v>
      </c>
      <c r="BN23" s="56">
        <f t="shared" si="1"/>
        <v>63</v>
      </c>
      <c r="BO23" s="40">
        <f t="shared" si="2"/>
        <v>2.1358393848782572E-2</v>
      </c>
      <c r="BP23" s="51">
        <v>0.67708333333333337</v>
      </c>
      <c r="BQ23" s="54">
        <f t="shared" si="9"/>
        <v>160</v>
      </c>
      <c r="BR23" s="56">
        <f t="shared" si="10"/>
        <v>46</v>
      </c>
      <c r="BS23" s="40">
        <f t="shared" si="11"/>
        <v>3.4173430158052116</v>
      </c>
      <c r="BU23" s="44">
        <v>0.17708333333333334</v>
      </c>
      <c r="BV23" s="54">
        <f t="shared" si="3"/>
        <v>0</v>
      </c>
      <c r="BW23" s="56">
        <f t="shared" si="4"/>
        <v>63</v>
      </c>
      <c r="BX23" s="40">
        <f t="shared" si="5"/>
        <v>0</v>
      </c>
      <c r="BY23" s="51">
        <v>0.67708333333333337</v>
      </c>
      <c r="BZ23" s="54">
        <f t="shared" si="6"/>
        <v>47</v>
      </c>
      <c r="CA23" s="56">
        <f t="shared" si="7"/>
        <v>45</v>
      </c>
      <c r="CB23" s="40">
        <f t="shared" si="8"/>
        <v>1.0038445108927809</v>
      </c>
    </row>
    <row r="24" spans="1:80" x14ac:dyDescent="0.3">
      <c r="A24" s="44">
        <v>0.1875</v>
      </c>
      <c r="B24" s="54">
        <v>1</v>
      </c>
      <c r="C24" s="56">
        <v>48</v>
      </c>
      <c r="D24" s="40">
        <v>0.66</v>
      </c>
      <c r="E24" s="51">
        <v>0.6875</v>
      </c>
      <c r="F24" s="54">
        <v>19</v>
      </c>
      <c r="G24" s="56">
        <v>44</v>
      </c>
      <c r="H24" s="40">
        <v>1.77</v>
      </c>
      <c r="I24" s="20"/>
      <c r="J24" s="44">
        <v>0.1875</v>
      </c>
      <c r="K24" s="54">
        <v>1</v>
      </c>
      <c r="L24" s="54">
        <v>62</v>
      </c>
      <c r="M24" s="40">
        <v>0.38</v>
      </c>
      <c r="N24" s="51">
        <v>0.6875</v>
      </c>
      <c r="O24" s="54">
        <v>19</v>
      </c>
      <c r="P24" s="54">
        <v>45</v>
      </c>
      <c r="Q24" s="40">
        <v>2.41</v>
      </c>
      <c r="S24" s="44">
        <v>0.1875</v>
      </c>
      <c r="T24" s="54">
        <v>2</v>
      </c>
      <c r="U24" s="54">
        <v>44</v>
      </c>
      <c r="V24" s="40">
        <v>0.69</v>
      </c>
      <c r="W24" s="51">
        <v>0.6875</v>
      </c>
      <c r="X24" s="54">
        <v>29</v>
      </c>
      <c r="Y24" s="54">
        <v>42</v>
      </c>
      <c r="Z24" s="40">
        <v>1.71</v>
      </c>
      <c r="AB24" s="44">
        <v>0.1875</v>
      </c>
      <c r="AC24" s="54">
        <v>2</v>
      </c>
      <c r="AD24" s="54">
        <v>52</v>
      </c>
      <c r="AE24" s="40">
        <v>0.56000000000000005</v>
      </c>
      <c r="AF24" s="51">
        <v>0.6875</v>
      </c>
      <c r="AG24" s="54">
        <v>32</v>
      </c>
      <c r="AH24" s="54">
        <v>44</v>
      </c>
      <c r="AI24" s="40">
        <v>2.72</v>
      </c>
      <c r="AK24" s="44">
        <v>0.1875</v>
      </c>
      <c r="AL24" s="54" t="s">
        <v>16</v>
      </c>
      <c r="AM24" s="54" t="s">
        <v>10</v>
      </c>
      <c r="AN24" s="40" t="s">
        <v>10</v>
      </c>
      <c r="AO24" s="51">
        <v>0.6875</v>
      </c>
      <c r="AP24" s="54">
        <v>40</v>
      </c>
      <c r="AQ24" s="54">
        <v>41</v>
      </c>
      <c r="AR24" s="40">
        <v>1.97</v>
      </c>
      <c r="AT24" s="44">
        <v>0.1875</v>
      </c>
      <c r="AU24" s="54">
        <v>1</v>
      </c>
      <c r="AV24" s="54">
        <v>50</v>
      </c>
      <c r="AW24" s="40">
        <v>0.5</v>
      </c>
      <c r="AX24" s="51">
        <v>0.6875</v>
      </c>
      <c r="AY24" s="54">
        <v>27</v>
      </c>
      <c r="AZ24" s="54">
        <v>51</v>
      </c>
      <c r="BA24" s="40">
        <v>1.48</v>
      </c>
      <c r="BB24" s="49"/>
      <c r="BC24" s="44">
        <v>0.1875</v>
      </c>
      <c r="BD24" s="54" t="s">
        <v>16</v>
      </c>
      <c r="BE24" s="54" t="s">
        <v>10</v>
      </c>
      <c r="BF24" s="40" t="s">
        <v>10</v>
      </c>
      <c r="BG24" s="51">
        <v>0.6875</v>
      </c>
      <c r="BH24" s="54">
        <v>27</v>
      </c>
      <c r="BI24" s="54">
        <v>54</v>
      </c>
      <c r="BJ24" s="40">
        <v>1.72</v>
      </c>
      <c r="BL24" s="44">
        <v>0.1875</v>
      </c>
      <c r="BM24" s="54">
        <f t="shared" si="0"/>
        <v>6</v>
      </c>
      <c r="BN24" s="56">
        <f t="shared" si="1"/>
        <v>51.5</v>
      </c>
      <c r="BO24" s="40">
        <f t="shared" si="2"/>
        <v>0.12815036309269542</v>
      </c>
      <c r="BP24" s="51">
        <v>0.6875</v>
      </c>
      <c r="BQ24" s="54">
        <f t="shared" si="9"/>
        <v>139</v>
      </c>
      <c r="BR24" s="56">
        <f t="shared" si="10"/>
        <v>43.2</v>
      </c>
      <c r="BS24" s="40">
        <f t="shared" si="11"/>
        <v>2.9688167449807774</v>
      </c>
      <c r="BU24" s="44">
        <v>0.1875</v>
      </c>
      <c r="BV24" s="54">
        <f t="shared" si="3"/>
        <v>1</v>
      </c>
      <c r="BW24" s="56">
        <f t="shared" si="4"/>
        <v>52</v>
      </c>
      <c r="BX24" s="40">
        <f t="shared" si="5"/>
        <v>2.1358393848782572E-2</v>
      </c>
      <c r="BY24" s="51">
        <v>0.6875</v>
      </c>
      <c r="BZ24" s="54">
        <f t="shared" si="6"/>
        <v>54</v>
      </c>
      <c r="CA24" s="56">
        <f t="shared" si="7"/>
        <v>44.6</v>
      </c>
      <c r="CB24" s="40">
        <f t="shared" si="8"/>
        <v>1.1533532678342588</v>
      </c>
    </row>
    <row r="25" spans="1:80" ht="17.25" thickBot="1" x14ac:dyDescent="0.35">
      <c r="A25" s="45">
        <v>0.19791666666666666</v>
      </c>
      <c r="B25" s="54">
        <v>2</v>
      </c>
      <c r="C25" s="56">
        <v>42</v>
      </c>
      <c r="D25" s="40">
        <v>0.89</v>
      </c>
      <c r="E25" s="52">
        <v>0.69791666666666663</v>
      </c>
      <c r="F25" s="54">
        <v>30</v>
      </c>
      <c r="G25" s="56">
        <v>47</v>
      </c>
      <c r="H25" s="40">
        <v>2.31</v>
      </c>
      <c r="I25" s="20"/>
      <c r="J25" s="45">
        <v>0.19791666666666666</v>
      </c>
      <c r="K25" s="54">
        <v>2</v>
      </c>
      <c r="L25" s="54">
        <v>51</v>
      </c>
      <c r="M25" s="40">
        <v>0.53</v>
      </c>
      <c r="N25" s="52">
        <v>0.69791666666666663</v>
      </c>
      <c r="O25" s="54">
        <v>30</v>
      </c>
      <c r="P25" s="54">
        <v>45</v>
      </c>
      <c r="Q25" s="40">
        <v>1.85</v>
      </c>
      <c r="S25" s="45">
        <v>0.19791666666666666</v>
      </c>
      <c r="T25" s="54">
        <v>2</v>
      </c>
      <c r="U25" s="54">
        <v>51</v>
      </c>
      <c r="V25" s="40">
        <v>0.61</v>
      </c>
      <c r="W25" s="52">
        <v>0.69791666666666663</v>
      </c>
      <c r="X25" s="54">
        <v>25</v>
      </c>
      <c r="Y25" s="54">
        <v>43</v>
      </c>
      <c r="Z25" s="40">
        <v>2.0699999999999998</v>
      </c>
      <c r="AB25" s="45">
        <v>0.19791666666666666</v>
      </c>
      <c r="AC25" s="54" t="s">
        <v>16</v>
      </c>
      <c r="AD25" s="54" t="s">
        <v>10</v>
      </c>
      <c r="AE25" s="40" t="s">
        <v>10</v>
      </c>
      <c r="AF25" s="52">
        <v>0.69791666666666663</v>
      </c>
      <c r="AG25" s="54">
        <v>20</v>
      </c>
      <c r="AH25" s="54">
        <v>46</v>
      </c>
      <c r="AI25" s="40">
        <v>2.11</v>
      </c>
      <c r="AK25" s="45">
        <v>0.19791666666666666</v>
      </c>
      <c r="AL25" s="54">
        <v>1</v>
      </c>
      <c r="AM25" s="54">
        <v>38</v>
      </c>
      <c r="AN25" s="40">
        <v>0.77</v>
      </c>
      <c r="AO25" s="52">
        <v>0.69791666666666663</v>
      </c>
      <c r="AP25" s="54">
        <v>38</v>
      </c>
      <c r="AQ25" s="54">
        <v>44</v>
      </c>
      <c r="AR25" s="40">
        <v>2.0699999999999998</v>
      </c>
      <c r="AT25" s="45">
        <v>0.19791666666666666</v>
      </c>
      <c r="AU25" s="54" t="s">
        <v>16</v>
      </c>
      <c r="AV25" s="54" t="s">
        <v>10</v>
      </c>
      <c r="AW25" s="40" t="s">
        <v>10</v>
      </c>
      <c r="AX25" s="52">
        <v>0.69791666666666663</v>
      </c>
      <c r="AY25" s="54">
        <v>31</v>
      </c>
      <c r="AZ25" s="54">
        <v>44</v>
      </c>
      <c r="BA25" s="40">
        <v>2.04</v>
      </c>
      <c r="BB25" s="23"/>
      <c r="BC25" s="45">
        <v>0.19791666666666666</v>
      </c>
      <c r="BD25" s="54">
        <v>1</v>
      </c>
      <c r="BE25" s="54">
        <v>50</v>
      </c>
      <c r="BF25" s="40">
        <v>0.33</v>
      </c>
      <c r="BG25" s="52">
        <v>0.69791666666666663</v>
      </c>
      <c r="BH25" s="54">
        <v>25</v>
      </c>
      <c r="BI25" s="54">
        <v>43</v>
      </c>
      <c r="BJ25" s="40">
        <v>1.81</v>
      </c>
      <c r="BL25" s="45">
        <v>0.19791666666666666</v>
      </c>
      <c r="BM25" s="54">
        <f t="shared" si="0"/>
        <v>7</v>
      </c>
      <c r="BN25" s="56">
        <f t="shared" si="1"/>
        <v>45.5</v>
      </c>
      <c r="BO25" s="40">
        <f t="shared" si="2"/>
        <v>0.149508756941478</v>
      </c>
      <c r="BP25" s="52">
        <v>0.69791666666666663</v>
      </c>
      <c r="BQ25" s="54">
        <f t="shared" si="9"/>
        <v>143</v>
      </c>
      <c r="BR25" s="56">
        <f t="shared" si="10"/>
        <v>45</v>
      </c>
      <c r="BS25" s="40">
        <f t="shared" si="11"/>
        <v>3.0542503203759077</v>
      </c>
      <c r="BU25" s="45">
        <v>0.19791666666666666</v>
      </c>
      <c r="BV25" s="54">
        <f t="shared" si="3"/>
        <v>1</v>
      </c>
      <c r="BW25" s="56">
        <f t="shared" si="4"/>
        <v>46.666666666666664</v>
      </c>
      <c r="BX25" s="40">
        <f t="shared" si="5"/>
        <v>2.1358393848782572E-2</v>
      </c>
      <c r="BY25" s="52">
        <v>0.69791666666666663</v>
      </c>
      <c r="BZ25" s="54">
        <f t="shared" si="6"/>
        <v>56</v>
      </c>
      <c r="CA25" s="56">
        <f t="shared" si="7"/>
        <v>44.4</v>
      </c>
      <c r="CB25" s="40">
        <f t="shared" si="8"/>
        <v>1.196070055531824</v>
      </c>
    </row>
    <row r="26" spans="1:80" ht="17.25" thickTop="1" x14ac:dyDescent="0.3">
      <c r="A26" s="46">
        <v>0.20833333333333334</v>
      </c>
      <c r="B26" s="54">
        <v>2</v>
      </c>
      <c r="C26" s="56">
        <v>49</v>
      </c>
      <c r="D26" s="40">
        <v>0.53</v>
      </c>
      <c r="E26" s="53">
        <v>0.70833333333333337</v>
      </c>
      <c r="F26" s="54">
        <v>42</v>
      </c>
      <c r="G26" s="56">
        <v>42</v>
      </c>
      <c r="H26" s="40">
        <v>2.39</v>
      </c>
      <c r="I26" s="20"/>
      <c r="J26" s="46">
        <v>0.20833333333333334</v>
      </c>
      <c r="K26" s="54">
        <v>1</v>
      </c>
      <c r="L26" s="54">
        <v>46</v>
      </c>
      <c r="M26" s="40">
        <v>0.66</v>
      </c>
      <c r="N26" s="53">
        <v>0.70833333333333337</v>
      </c>
      <c r="O26" s="54">
        <v>50</v>
      </c>
      <c r="P26" s="54">
        <v>43</v>
      </c>
      <c r="Q26" s="40">
        <v>4.04</v>
      </c>
      <c r="S26" s="46">
        <v>0.20833333333333334</v>
      </c>
      <c r="T26" s="54" t="s">
        <v>16</v>
      </c>
      <c r="U26" s="54" t="s">
        <v>10</v>
      </c>
      <c r="V26" s="40" t="s">
        <v>10</v>
      </c>
      <c r="W26" s="53">
        <v>0.70833333333333337</v>
      </c>
      <c r="X26" s="54">
        <v>41</v>
      </c>
      <c r="Y26" s="54">
        <v>44</v>
      </c>
      <c r="Z26" s="40">
        <v>2.96</v>
      </c>
      <c r="AB26" s="46">
        <v>0.20833333333333334</v>
      </c>
      <c r="AC26" s="54" t="s">
        <v>16</v>
      </c>
      <c r="AD26" s="54" t="s">
        <v>10</v>
      </c>
      <c r="AE26" s="40" t="s">
        <v>10</v>
      </c>
      <c r="AF26" s="53">
        <v>0.70833333333333337</v>
      </c>
      <c r="AG26" s="54">
        <v>31</v>
      </c>
      <c r="AH26" s="54">
        <v>44</v>
      </c>
      <c r="AI26" s="40">
        <v>1.87</v>
      </c>
      <c r="AK26" s="46">
        <v>0.20833333333333334</v>
      </c>
      <c r="AL26" s="54">
        <v>2</v>
      </c>
      <c r="AM26" s="54">
        <v>56</v>
      </c>
      <c r="AN26" s="40">
        <v>0.53</v>
      </c>
      <c r="AO26" s="53">
        <v>0.70833333333333337</v>
      </c>
      <c r="AP26" s="54">
        <v>44</v>
      </c>
      <c r="AQ26" s="54">
        <v>44</v>
      </c>
      <c r="AR26" s="40">
        <v>3.99</v>
      </c>
      <c r="AT26" s="46">
        <v>0.20833333333333334</v>
      </c>
      <c r="AU26" s="54" t="s">
        <v>16</v>
      </c>
      <c r="AV26" s="54" t="s">
        <v>10</v>
      </c>
      <c r="AW26" s="40" t="s">
        <v>10</v>
      </c>
      <c r="AX26" s="53">
        <v>0.70833333333333337</v>
      </c>
      <c r="AY26" s="54">
        <v>27</v>
      </c>
      <c r="AZ26" s="54">
        <v>47</v>
      </c>
      <c r="BA26" s="40">
        <v>2.65</v>
      </c>
      <c r="BB26" s="24"/>
      <c r="BC26" s="46">
        <v>0.20833333333333334</v>
      </c>
      <c r="BD26" s="54" t="s">
        <v>16</v>
      </c>
      <c r="BE26" s="54" t="s">
        <v>10</v>
      </c>
      <c r="BF26" s="40" t="s">
        <v>10</v>
      </c>
      <c r="BG26" s="53">
        <v>0.70833333333333337</v>
      </c>
      <c r="BH26" s="54">
        <v>19</v>
      </c>
      <c r="BI26" s="54">
        <v>48</v>
      </c>
      <c r="BJ26" s="40">
        <v>1.42</v>
      </c>
      <c r="BL26" s="46">
        <v>0.20833333333333334</v>
      </c>
      <c r="BM26" s="54">
        <f t="shared" si="0"/>
        <v>5</v>
      </c>
      <c r="BN26" s="56">
        <f t="shared" si="1"/>
        <v>50.333333333333336</v>
      </c>
      <c r="BO26" s="40">
        <f t="shared" si="2"/>
        <v>0.10679196924391286</v>
      </c>
      <c r="BP26" s="53">
        <v>0.70833333333333337</v>
      </c>
      <c r="BQ26" s="54">
        <f t="shared" si="9"/>
        <v>208</v>
      </c>
      <c r="BR26" s="56">
        <f t="shared" si="10"/>
        <v>43.4</v>
      </c>
      <c r="BS26" s="40">
        <f t="shared" si="11"/>
        <v>4.4425459205467748</v>
      </c>
      <c r="BU26" s="46">
        <v>0.20833333333333334</v>
      </c>
      <c r="BV26" s="54">
        <f t="shared" si="3"/>
        <v>0</v>
      </c>
      <c r="BW26" s="56">
        <f t="shared" si="4"/>
        <v>51</v>
      </c>
      <c r="BX26" s="40">
        <f t="shared" si="5"/>
        <v>0</v>
      </c>
      <c r="BY26" s="53">
        <v>0.70833333333333337</v>
      </c>
      <c r="BZ26" s="54">
        <f t="shared" si="6"/>
        <v>46</v>
      </c>
      <c r="CA26" s="56">
        <f t="shared" si="7"/>
        <v>44.4</v>
      </c>
      <c r="CB26" s="40">
        <f t="shared" si="8"/>
        <v>0.98248611704399824</v>
      </c>
    </row>
    <row r="27" spans="1:80" x14ac:dyDescent="0.3">
      <c r="A27" s="44">
        <v>0.21875</v>
      </c>
      <c r="B27" s="54" t="s">
        <v>16</v>
      </c>
      <c r="C27" s="56" t="s">
        <v>10</v>
      </c>
      <c r="D27" s="40" t="s">
        <v>10</v>
      </c>
      <c r="E27" s="51">
        <v>0.71875</v>
      </c>
      <c r="F27" s="54">
        <v>44</v>
      </c>
      <c r="G27" s="56">
        <v>35</v>
      </c>
      <c r="H27" s="40">
        <v>4.01</v>
      </c>
      <c r="I27" s="20"/>
      <c r="J27" s="44">
        <v>0.21875</v>
      </c>
      <c r="K27" s="54">
        <v>4</v>
      </c>
      <c r="L27" s="54">
        <v>44</v>
      </c>
      <c r="M27" s="40">
        <v>0.43</v>
      </c>
      <c r="N27" s="51">
        <v>0.71875</v>
      </c>
      <c r="O27" s="54">
        <v>37</v>
      </c>
      <c r="P27" s="54">
        <v>45</v>
      </c>
      <c r="Q27" s="40">
        <v>1.89</v>
      </c>
      <c r="S27" s="44">
        <v>0.21875</v>
      </c>
      <c r="T27" s="54">
        <v>4</v>
      </c>
      <c r="U27" s="54">
        <v>55</v>
      </c>
      <c r="V27" s="40">
        <v>0.72</v>
      </c>
      <c r="W27" s="51">
        <v>0.71875</v>
      </c>
      <c r="X27" s="54">
        <v>31</v>
      </c>
      <c r="Y27" s="54">
        <v>45</v>
      </c>
      <c r="Z27" s="40">
        <v>1.86</v>
      </c>
      <c r="AB27" s="44">
        <v>0.21875</v>
      </c>
      <c r="AC27" s="54">
        <v>3</v>
      </c>
      <c r="AD27" s="54">
        <v>49</v>
      </c>
      <c r="AE27" s="40">
        <v>0.53</v>
      </c>
      <c r="AF27" s="51">
        <v>0.71875</v>
      </c>
      <c r="AG27" s="54">
        <v>28</v>
      </c>
      <c r="AH27" s="54">
        <v>45</v>
      </c>
      <c r="AI27" s="40">
        <v>2.17</v>
      </c>
      <c r="AK27" s="44">
        <v>0.21875</v>
      </c>
      <c r="AL27" s="54">
        <v>2</v>
      </c>
      <c r="AM27" s="54">
        <v>43</v>
      </c>
      <c r="AN27" s="40">
        <v>0.72</v>
      </c>
      <c r="AO27" s="51">
        <v>0.71875</v>
      </c>
      <c r="AP27" s="54">
        <v>35</v>
      </c>
      <c r="AQ27" s="54">
        <v>40</v>
      </c>
      <c r="AR27" s="40">
        <v>2.11</v>
      </c>
      <c r="AT27" s="44">
        <v>0.21875</v>
      </c>
      <c r="AU27" s="54">
        <v>4</v>
      </c>
      <c r="AV27" s="54">
        <v>47</v>
      </c>
      <c r="AW27" s="40">
        <v>0.69</v>
      </c>
      <c r="AX27" s="51">
        <v>0.71875</v>
      </c>
      <c r="AY27" s="54">
        <v>18</v>
      </c>
      <c r="AZ27" s="54">
        <v>49</v>
      </c>
      <c r="BA27" s="40">
        <v>2.0299999999999998</v>
      </c>
      <c r="BB27" s="49"/>
      <c r="BC27" s="44">
        <v>0.21875</v>
      </c>
      <c r="BD27" s="54" t="s">
        <v>16</v>
      </c>
      <c r="BE27" s="54" t="s">
        <v>10</v>
      </c>
      <c r="BF27" s="40" t="s">
        <v>10</v>
      </c>
      <c r="BG27" s="51">
        <v>0.71875</v>
      </c>
      <c r="BH27" s="54">
        <v>17</v>
      </c>
      <c r="BI27" s="54">
        <v>46</v>
      </c>
      <c r="BJ27" s="40">
        <v>1.78</v>
      </c>
      <c r="BL27" s="44">
        <v>0.21875</v>
      </c>
      <c r="BM27" s="54">
        <f t="shared" si="0"/>
        <v>13</v>
      </c>
      <c r="BN27" s="56">
        <f t="shared" si="1"/>
        <v>47.75</v>
      </c>
      <c r="BO27" s="40">
        <f t="shared" si="2"/>
        <v>0.27765912003417342</v>
      </c>
      <c r="BP27" s="51">
        <v>0.71875</v>
      </c>
      <c r="BQ27" s="54">
        <f t="shared" si="9"/>
        <v>175</v>
      </c>
      <c r="BR27" s="56">
        <f t="shared" si="10"/>
        <v>42</v>
      </c>
      <c r="BS27" s="40">
        <f t="shared" si="11"/>
        <v>3.7377189235369501</v>
      </c>
      <c r="BU27" s="44">
        <v>0.21875</v>
      </c>
      <c r="BV27" s="54">
        <f t="shared" si="3"/>
        <v>4</v>
      </c>
      <c r="BW27" s="56">
        <f t="shared" si="4"/>
        <v>47.6</v>
      </c>
      <c r="BX27" s="40">
        <f t="shared" si="5"/>
        <v>8.5433575395130287E-2</v>
      </c>
      <c r="BY27" s="51">
        <v>0.71875</v>
      </c>
      <c r="BZ27" s="54">
        <f t="shared" si="6"/>
        <v>35</v>
      </c>
      <c r="CA27" s="56">
        <f t="shared" si="7"/>
        <v>44.8</v>
      </c>
      <c r="CB27" s="40">
        <f t="shared" si="8"/>
        <v>0.74754378470739002</v>
      </c>
    </row>
    <row r="28" spans="1:80" x14ac:dyDescent="0.3">
      <c r="A28" s="44">
        <v>0.22916666666666666</v>
      </c>
      <c r="B28" s="54">
        <v>2</v>
      </c>
      <c r="C28" s="56">
        <v>56</v>
      </c>
      <c r="D28" s="40">
        <v>0.44</v>
      </c>
      <c r="E28" s="51">
        <v>0.72916666666666663</v>
      </c>
      <c r="F28" s="54">
        <v>29</v>
      </c>
      <c r="G28" s="56">
        <v>45</v>
      </c>
      <c r="H28" s="40">
        <v>1.89</v>
      </c>
      <c r="I28" s="20"/>
      <c r="J28" s="44">
        <v>0.22916666666666666</v>
      </c>
      <c r="K28" s="54">
        <v>4</v>
      </c>
      <c r="L28" s="54">
        <v>44</v>
      </c>
      <c r="M28" s="40">
        <v>0.47</v>
      </c>
      <c r="N28" s="51">
        <v>0.72916666666666663</v>
      </c>
      <c r="O28" s="54">
        <v>25</v>
      </c>
      <c r="P28" s="54">
        <v>47</v>
      </c>
      <c r="Q28" s="40">
        <v>1.58</v>
      </c>
      <c r="S28" s="44">
        <v>0.22916666666666666</v>
      </c>
      <c r="T28" s="54">
        <v>3</v>
      </c>
      <c r="U28" s="54">
        <v>47</v>
      </c>
      <c r="V28" s="40">
        <v>0.83</v>
      </c>
      <c r="W28" s="51">
        <v>0.72916666666666663</v>
      </c>
      <c r="X28" s="54">
        <v>43</v>
      </c>
      <c r="Y28" s="54">
        <v>45</v>
      </c>
      <c r="Z28" s="40">
        <v>2.5499999999999998</v>
      </c>
      <c r="AB28" s="44">
        <v>0.22916666666666666</v>
      </c>
      <c r="AC28" s="54">
        <v>2</v>
      </c>
      <c r="AD28" s="54">
        <v>43</v>
      </c>
      <c r="AE28" s="40">
        <v>0.7</v>
      </c>
      <c r="AF28" s="51">
        <v>0.72916666666666663</v>
      </c>
      <c r="AG28" s="54">
        <v>25</v>
      </c>
      <c r="AH28" s="54">
        <v>44</v>
      </c>
      <c r="AI28" s="40">
        <v>1.8</v>
      </c>
      <c r="AK28" s="44">
        <v>0.22916666666666666</v>
      </c>
      <c r="AL28" s="54">
        <v>6</v>
      </c>
      <c r="AM28" s="54">
        <v>48</v>
      </c>
      <c r="AN28" s="40">
        <v>0.7</v>
      </c>
      <c r="AO28" s="51">
        <v>0.72916666666666663</v>
      </c>
      <c r="AP28" s="54">
        <v>33</v>
      </c>
      <c r="AQ28" s="54">
        <v>41</v>
      </c>
      <c r="AR28" s="40">
        <v>1.96</v>
      </c>
      <c r="AT28" s="44">
        <v>0.22916666666666666</v>
      </c>
      <c r="AU28" s="54">
        <v>2</v>
      </c>
      <c r="AV28" s="54">
        <v>38</v>
      </c>
      <c r="AW28" s="40">
        <v>1.94</v>
      </c>
      <c r="AX28" s="51">
        <v>0.72916666666666663</v>
      </c>
      <c r="AY28" s="54">
        <v>25</v>
      </c>
      <c r="AZ28" s="54">
        <v>48</v>
      </c>
      <c r="BA28" s="40">
        <v>1.81</v>
      </c>
      <c r="BB28" s="49"/>
      <c r="BC28" s="44">
        <v>0.22916666666666666</v>
      </c>
      <c r="BD28" s="54">
        <v>1</v>
      </c>
      <c r="BE28" s="54">
        <v>33</v>
      </c>
      <c r="BF28" s="40">
        <v>0.66</v>
      </c>
      <c r="BG28" s="51">
        <v>0.72916666666666663</v>
      </c>
      <c r="BH28" s="54">
        <v>33</v>
      </c>
      <c r="BI28" s="54">
        <v>43</v>
      </c>
      <c r="BJ28" s="40">
        <v>1.93</v>
      </c>
      <c r="BL28" s="44">
        <v>0.22916666666666666</v>
      </c>
      <c r="BM28" s="54">
        <f t="shared" si="0"/>
        <v>17</v>
      </c>
      <c r="BN28" s="56">
        <f t="shared" si="1"/>
        <v>47.6</v>
      </c>
      <c r="BO28" s="40">
        <f t="shared" si="2"/>
        <v>0.36309269542930372</v>
      </c>
      <c r="BP28" s="51">
        <v>0.72916666666666663</v>
      </c>
      <c r="BQ28" s="54">
        <f t="shared" si="9"/>
        <v>155</v>
      </c>
      <c r="BR28" s="56">
        <f t="shared" si="10"/>
        <v>44.4</v>
      </c>
      <c r="BS28" s="40">
        <f t="shared" si="11"/>
        <v>3.3105510465612982</v>
      </c>
      <c r="BU28" s="44">
        <v>0.22916666666666666</v>
      </c>
      <c r="BV28" s="54">
        <f t="shared" si="3"/>
        <v>3</v>
      </c>
      <c r="BW28" s="56">
        <f t="shared" si="4"/>
        <v>44</v>
      </c>
      <c r="BX28" s="40">
        <f t="shared" si="5"/>
        <v>6.4075181546347712E-2</v>
      </c>
      <c r="BY28" s="51">
        <v>0.72916666666666663</v>
      </c>
      <c r="BZ28" s="54">
        <f t="shared" si="6"/>
        <v>58</v>
      </c>
      <c r="CA28" s="56">
        <f t="shared" si="7"/>
        <v>45</v>
      </c>
      <c r="CB28" s="40">
        <f t="shared" si="8"/>
        <v>1.2387868432293891</v>
      </c>
    </row>
    <row r="29" spans="1:80" ht="17.25" thickBot="1" x14ac:dyDescent="0.35">
      <c r="A29" s="45">
        <v>0.23958333333333334</v>
      </c>
      <c r="B29" s="54">
        <v>4</v>
      </c>
      <c r="C29" s="56">
        <v>40</v>
      </c>
      <c r="D29" s="40">
        <v>1.28</v>
      </c>
      <c r="E29" s="52">
        <v>0.73958333333333337</v>
      </c>
      <c r="F29" s="54">
        <v>31</v>
      </c>
      <c r="G29" s="56">
        <v>39</v>
      </c>
      <c r="H29" s="40">
        <v>1.67</v>
      </c>
      <c r="I29" s="20"/>
      <c r="J29" s="45">
        <v>0.23958333333333334</v>
      </c>
      <c r="K29" s="54">
        <v>3</v>
      </c>
      <c r="L29" s="54">
        <v>46</v>
      </c>
      <c r="M29" s="40">
        <v>0.55000000000000004</v>
      </c>
      <c r="N29" s="52">
        <v>0.73958333333333337</v>
      </c>
      <c r="O29" s="54">
        <v>42</v>
      </c>
      <c r="P29" s="54">
        <v>41</v>
      </c>
      <c r="Q29" s="40">
        <v>2.19</v>
      </c>
      <c r="S29" s="45">
        <v>0.23958333333333334</v>
      </c>
      <c r="T29" s="54">
        <v>3</v>
      </c>
      <c r="U29" s="54">
        <v>44</v>
      </c>
      <c r="V29" s="40">
        <v>0.39</v>
      </c>
      <c r="W29" s="52">
        <v>0.73958333333333337</v>
      </c>
      <c r="X29" s="54">
        <v>32</v>
      </c>
      <c r="Y29" s="54">
        <v>39</v>
      </c>
      <c r="Z29" s="40">
        <v>1.74</v>
      </c>
      <c r="AB29" s="45">
        <v>0.23958333333333334</v>
      </c>
      <c r="AC29" s="54">
        <v>3</v>
      </c>
      <c r="AD29" s="54">
        <v>40</v>
      </c>
      <c r="AE29" s="40">
        <v>0.72</v>
      </c>
      <c r="AF29" s="52">
        <v>0.73958333333333337</v>
      </c>
      <c r="AG29" s="54">
        <v>28</v>
      </c>
      <c r="AH29" s="54">
        <v>38</v>
      </c>
      <c r="AI29" s="40">
        <v>2.56</v>
      </c>
      <c r="AK29" s="45">
        <v>0.23958333333333334</v>
      </c>
      <c r="AL29" s="54">
        <v>5</v>
      </c>
      <c r="AM29" s="54">
        <v>47</v>
      </c>
      <c r="AN29" s="40">
        <v>0.78</v>
      </c>
      <c r="AO29" s="52">
        <v>0.73958333333333337</v>
      </c>
      <c r="AP29" s="54">
        <v>33</v>
      </c>
      <c r="AQ29" s="54">
        <v>39</v>
      </c>
      <c r="AR29" s="40">
        <v>2.16</v>
      </c>
      <c r="AT29" s="45">
        <v>0.23958333333333334</v>
      </c>
      <c r="AU29" s="54" t="s">
        <v>16</v>
      </c>
      <c r="AV29" s="54" t="s">
        <v>10</v>
      </c>
      <c r="AW29" s="40" t="s">
        <v>10</v>
      </c>
      <c r="AX29" s="52">
        <v>0.73958333333333337</v>
      </c>
      <c r="AY29" s="54">
        <v>26</v>
      </c>
      <c r="AZ29" s="54">
        <v>49</v>
      </c>
      <c r="BA29" s="40">
        <v>1.73</v>
      </c>
      <c r="BB29" s="23"/>
      <c r="BC29" s="45">
        <v>0.23958333333333334</v>
      </c>
      <c r="BD29" s="54" t="s">
        <v>16</v>
      </c>
      <c r="BE29" s="54" t="s">
        <v>10</v>
      </c>
      <c r="BF29" s="40" t="s">
        <v>10</v>
      </c>
      <c r="BG29" s="52">
        <v>0.73958333333333337</v>
      </c>
      <c r="BH29" s="54">
        <v>14</v>
      </c>
      <c r="BI29" s="54">
        <v>48</v>
      </c>
      <c r="BJ29" s="40">
        <v>0.9</v>
      </c>
      <c r="BL29" s="45">
        <v>0.23958333333333334</v>
      </c>
      <c r="BM29" s="54">
        <f t="shared" si="0"/>
        <v>18</v>
      </c>
      <c r="BN29" s="56">
        <f t="shared" si="1"/>
        <v>43.4</v>
      </c>
      <c r="BO29" s="40">
        <f t="shared" si="2"/>
        <v>0.3844510892780863</v>
      </c>
      <c r="BP29" s="52">
        <v>0.73958333333333337</v>
      </c>
      <c r="BQ29" s="54">
        <f t="shared" si="9"/>
        <v>166</v>
      </c>
      <c r="BR29" s="56">
        <f t="shared" si="10"/>
        <v>39.200000000000003</v>
      </c>
      <c r="BS29" s="40">
        <f t="shared" si="11"/>
        <v>3.5454933788979073</v>
      </c>
      <c r="BU29" s="45">
        <v>0.23958333333333334</v>
      </c>
      <c r="BV29" s="54">
        <f t="shared" si="3"/>
        <v>0</v>
      </c>
      <c r="BW29" s="56">
        <f t="shared" si="4"/>
        <v>44.25</v>
      </c>
      <c r="BX29" s="40">
        <f t="shared" si="5"/>
        <v>0</v>
      </c>
      <c r="BY29" s="52">
        <v>0.73958333333333337</v>
      </c>
      <c r="BZ29" s="54">
        <f t="shared" si="6"/>
        <v>40</v>
      </c>
      <c r="CA29" s="56">
        <f t="shared" si="7"/>
        <v>41.2</v>
      </c>
      <c r="CB29" s="40">
        <f t="shared" si="8"/>
        <v>0.8543357539513029</v>
      </c>
    </row>
    <row r="30" spans="1:80" ht="17.25" thickTop="1" x14ac:dyDescent="0.3">
      <c r="A30" s="46">
        <v>0.25</v>
      </c>
      <c r="B30" s="54">
        <v>5</v>
      </c>
      <c r="C30" s="56">
        <v>56</v>
      </c>
      <c r="D30" s="40">
        <v>0.68</v>
      </c>
      <c r="E30" s="53">
        <v>0.75</v>
      </c>
      <c r="F30" s="54">
        <v>32</v>
      </c>
      <c r="G30" s="56">
        <v>39</v>
      </c>
      <c r="H30" s="40">
        <v>3.51</v>
      </c>
      <c r="I30" s="20"/>
      <c r="J30" s="46">
        <v>0.25</v>
      </c>
      <c r="K30" s="54">
        <v>3</v>
      </c>
      <c r="L30" s="54">
        <v>60</v>
      </c>
      <c r="M30" s="40">
        <v>0.42</v>
      </c>
      <c r="N30" s="53">
        <v>0.75</v>
      </c>
      <c r="O30" s="54">
        <v>26</v>
      </c>
      <c r="P30" s="54">
        <v>43</v>
      </c>
      <c r="Q30" s="40">
        <v>1.86</v>
      </c>
      <c r="S30" s="46">
        <v>0.25</v>
      </c>
      <c r="T30" s="54">
        <v>1</v>
      </c>
      <c r="U30" s="54">
        <v>40</v>
      </c>
      <c r="V30" s="40">
        <v>0.44</v>
      </c>
      <c r="W30" s="53">
        <v>0.75</v>
      </c>
      <c r="X30" s="54">
        <v>28</v>
      </c>
      <c r="Y30" s="54">
        <v>45</v>
      </c>
      <c r="Z30" s="40">
        <v>1.1599999999999999</v>
      </c>
      <c r="AB30" s="46">
        <v>0.25</v>
      </c>
      <c r="AC30" s="54">
        <v>5</v>
      </c>
      <c r="AD30" s="54">
        <v>48</v>
      </c>
      <c r="AE30" s="40">
        <v>0.59</v>
      </c>
      <c r="AF30" s="53">
        <v>0.75</v>
      </c>
      <c r="AG30" s="54">
        <v>20</v>
      </c>
      <c r="AH30" s="54">
        <v>43</v>
      </c>
      <c r="AI30" s="40">
        <v>1.45</v>
      </c>
      <c r="AK30" s="46">
        <v>0.25</v>
      </c>
      <c r="AL30" s="54">
        <v>2</v>
      </c>
      <c r="AM30" s="54">
        <v>44</v>
      </c>
      <c r="AN30" s="40">
        <v>0.83</v>
      </c>
      <c r="AO30" s="53">
        <v>0.75</v>
      </c>
      <c r="AP30" s="54">
        <v>35</v>
      </c>
      <c r="AQ30" s="54">
        <v>40</v>
      </c>
      <c r="AR30" s="40">
        <v>1.91</v>
      </c>
      <c r="AT30" s="46">
        <v>0.25</v>
      </c>
      <c r="AU30" s="54">
        <v>1</v>
      </c>
      <c r="AV30" s="54">
        <v>53</v>
      </c>
      <c r="AW30" s="40">
        <v>0.22</v>
      </c>
      <c r="AX30" s="53">
        <v>0.75</v>
      </c>
      <c r="AY30" s="54">
        <v>25</v>
      </c>
      <c r="AZ30" s="54">
        <v>43</v>
      </c>
      <c r="BA30" s="40">
        <v>1.59</v>
      </c>
      <c r="BB30" s="24"/>
      <c r="BC30" s="46">
        <v>0.25</v>
      </c>
      <c r="BD30" s="54" t="s">
        <v>16</v>
      </c>
      <c r="BE30" s="54" t="s">
        <v>10</v>
      </c>
      <c r="BF30" s="40" t="s">
        <v>10</v>
      </c>
      <c r="BG30" s="53">
        <v>0.75</v>
      </c>
      <c r="BH30" s="54">
        <v>15</v>
      </c>
      <c r="BI30" s="54">
        <v>48</v>
      </c>
      <c r="BJ30" s="40">
        <v>1</v>
      </c>
      <c r="BL30" s="46">
        <v>0.25</v>
      </c>
      <c r="BM30" s="54">
        <f t="shared" si="0"/>
        <v>16</v>
      </c>
      <c r="BN30" s="56">
        <f t="shared" si="1"/>
        <v>49.6</v>
      </c>
      <c r="BO30" s="40">
        <f t="shared" si="2"/>
        <v>0.34173430158052115</v>
      </c>
      <c r="BP30" s="53">
        <v>0.75</v>
      </c>
      <c r="BQ30" s="54">
        <f t="shared" si="9"/>
        <v>141</v>
      </c>
      <c r="BR30" s="56">
        <f t="shared" si="10"/>
        <v>42</v>
      </c>
      <c r="BS30" s="40">
        <f t="shared" si="11"/>
        <v>3.0115335326783428</v>
      </c>
      <c r="BU30" s="46">
        <v>0.25</v>
      </c>
      <c r="BV30" s="54">
        <f t="shared" si="3"/>
        <v>1</v>
      </c>
      <c r="BW30" s="56">
        <f t="shared" si="4"/>
        <v>49</v>
      </c>
      <c r="BX30" s="40">
        <f t="shared" si="5"/>
        <v>2.1358393848782572E-2</v>
      </c>
      <c r="BY30" s="53">
        <v>0.75</v>
      </c>
      <c r="BZ30" s="54">
        <f t="shared" si="6"/>
        <v>40</v>
      </c>
      <c r="CA30" s="56">
        <f t="shared" si="7"/>
        <v>42.8</v>
      </c>
      <c r="CB30" s="40">
        <f t="shared" si="8"/>
        <v>0.8543357539513029</v>
      </c>
    </row>
    <row r="31" spans="1:80" x14ac:dyDescent="0.3">
      <c r="A31" s="44">
        <v>0.26041666666666669</v>
      </c>
      <c r="B31" s="54">
        <v>5</v>
      </c>
      <c r="C31" s="56">
        <v>47</v>
      </c>
      <c r="D31" s="40">
        <v>0.79</v>
      </c>
      <c r="E31" s="51">
        <v>0.76041666666666663</v>
      </c>
      <c r="F31" s="54">
        <v>49</v>
      </c>
      <c r="G31" s="56">
        <v>37</v>
      </c>
      <c r="H31" s="40">
        <v>2.66</v>
      </c>
      <c r="I31" s="20"/>
      <c r="J31" s="44">
        <v>0.26041666666666669</v>
      </c>
      <c r="K31" s="54">
        <v>11</v>
      </c>
      <c r="L31" s="54">
        <v>46</v>
      </c>
      <c r="M31" s="40">
        <v>0.75</v>
      </c>
      <c r="N31" s="51">
        <v>0.76041666666666663</v>
      </c>
      <c r="O31" s="54">
        <v>35</v>
      </c>
      <c r="P31" s="54">
        <v>35</v>
      </c>
      <c r="Q31" s="40">
        <v>1.98</v>
      </c>
      <c r="S31" s="44">
        <v>0.26041666666666669</v>
      </c>
      <c r="T31" s="54">
        <v>4</v>
      </c>
      <c r="U31" s="54">
        <v>47</v>
      </c>
      <c r="V31" s="40">
        <v>0.64</v>
      </c>
      <c r="W31" s="51">
        <v>0.76041666666666663</v>
      </c>
      <c r="X31" s="54">
        <v>42</v>
      </c>
      <c r="Y31" s="54">
        <v>37</v>
      </c>
      <c r="Z31" s="40">
        <v>2.57</v>
      </c>
      <c r="AB31" s="44">
        <v>0.26041666666666669</v>
      </c>
      <c r="AC31" s="54">
        <v>6</v>
      </c>
      <c r="AD31" s="54">
        <v>42</v>
      </c>
      <c r="AE31" s="40">
        <v>0.69</v>
      </c>
      <c r="AF31" s="51">
        <v>0.76041666666666663</v>
      </c>
      <c r="AG31" s="54">
        <v>45</v>
      </c>
      <c r="AH31" s="54">
        <v>37</v>
      </c>
      <c r="AI31" s="40">
        <v>3.33</v>
      </c>
      <c r="AK31" s="44">
        <v>0.26041666666666669</v>
      </c>
      <c r="AL31" s="54">
        <v>6</v>
      </c>
      <c r="AM31" s="54">
        <v>43</v>
      </c>
      <c r="AN31" s="40">
        <v>0.74</v>
      </c>
      <c r="AO31" s="51">
        <v>0.76041666666666663</v>
      </c>
      <c r="AP31" s="54">
        <v>50</v>
      </c>
      <c r="AQ31" s="54">
        <v>25</v>
      </c>
      <c r="AR31" s="40">
        <v>6.89</v>
      </c>
      <c r="AT31" s="44">
        <v>0.26041666666666669</v>
      </c>
      <c r="AU31" s="54">
        <v>5</v>
      </c>
      <c r="AV31" s="54">
        <v>44</v>
      </c>
      <c r="AW31" s="40">
        <v>0.56000000000000005</v>
      </c>
      <c r="AX31" s="51">
        <v>0.76041666666666663</v>
      </c>
      <c r="AY31" s="54">
        <v>28</v>
      </c>
      <c r="AZ31" s="54">
        <v>40</v>
      </c>
      <c r="BA31" s="40">
        <v>1.73</v>
      </c>
      <c r="BB31" s="49"/>
      <c r="BC31" s="44">
        <v>0.26041666666666669</v>
      </c>
      <c r="BD31" s="54">
        <v>3</v>
      </c>
      <c r="BE31" s="54">
        <v>36</v>
      </c>
      <c r="BF31" s="40">
        <v>1.22</v>
      </c>
      <c r="BG31" s="51">
        <v>0.76041666666666663</v>
      </c>
      <c r="BH31" s="54">
        <v>15</v>
      </c>
      <c r="BI31" s="54">
        <v>47</v>
      </c>
      <c r="BJ31" s="40">
        <v>1.25</v>
      </c>
      <c r="BL31" s="44">
        <v>0.26041666666666669</v>
      </c>
      <c r="BM31" s="54">
        <f t="shared" si="0"/>
        <v>32</v>
      </c>
      <c r="BN31" s="56">
        <f t="shared" si="1"/>
        <v>45</v>
      </c>
      <c r="BO31" s="40">
        <f t="shared" si="2"/>
        <v>0.6834686031610423</v>
      </c>
      <c r="BP31" s="51">
        <v>0.76041666666666663</v>
      </c>
      <c r="BQ31" s="54">
        <f t="shared" si="9"/>
        <v>221</v>
      </c>
      <c r="BR31" s="56">
        <f t="shared" si="10"/>
        <v>34.200000000000003</v>
      </c>
      <c r="BS31" s="40">
        <f t="shared" si="11"/>
        <v>4.7202050405809484</v>
      </c>
      <c r="BU31" s="44">
        <v>0.26041666666666669</v>
      </c>
      <c r="BV31" s="54">
        <f t="shared" si="3"/>
        <v>8</v>
      </c>
      <c r="BW31" s="56">
        <f t="shared" si="4"/>
        <v>44.4</v>
      </c>
      <c r="BX31" s="40">
        <f t="shared" si="5"/>
        <v>0.17086715079026057</v>
      </c>
      <c r="BY31" s="51">
        <v>0.76041666666666663</v>
      </c>
      <c r="BZ31" s="54">
        <f t="shared" si="6"/>
        <v>43</v>
      </c>
      <c r="CA31" s="56">
        <f t="shared" si="7"/>
        <v>34.799999999999997</v>
      </c>
      <c r="CB31" s="40">
        <f t="shared" si="8"/>
        <v>0.91841093549765063</v>
      </c>
    </row>
    <row r="32" spans="1:80" x14ac:dyDescent="0.3">
      <c r="A32" s="44">
        <v>0.27083333333333331</v>
      </c>
      <c r="B32" s="54">
        <v>14</v>
      </c>
      <c r="C32" s="56">
        <v>58</v>
      </c>
      <c r="D32" s="40">
        <v>1.01</v>
      </c>
      <c r="E32" s="51">
        <v>0.77083333333333337</v>
      </c>
      <c r="F32" s="54">
        <v>43</v>
      </c>
      <c r="G32" s="56">
        <v>35</v>
      </c>
      <c r="H32" s="40">
        <v>2.7</v>
      </c>
      <c r="I32" s="20"/>
      <c r="J32" s="44">
        <v>0.27083333333333331</v>
      </c>
      <c r="K32" s="54">
        <v>6</v>
      </c>
      <c r="L32" s="54">
        <v>45</v>
      </c>
      <c r="M32" s="40">
        <v>0.47</v>
      </c>
      <c r="N32" s="51">
        <v>0.77083333333333337</v>
      </c>
      <c r="O32" s="54">
        <v>46</v>
      </c>
      <c r="P32" s="54">
        <v>34</v>
      </c>
      <c r="Q32" s="40">
        <v>3.15</v>
      </c>
      <c r="S32" s="44">
        <v>0.27083333333333331</v>
      </c>
      <c r="T32" s="54">
        <v>9</v>
      </c>
      <c r="U32" s="54">
        <v>49</v>
      </c>
      <c r="V32" s="40">
        <v>0.82</v>
      </c>
      <c r="W32" s="51">
        <v>0.77083333333333337</v>
      </c>
      <c r="X32" s="54">
        <v>47</v>
      </c>
      <c r="Y32" s="54">
        <v>33</v>
      </c>
      <c r="Z32" s="40">
        <v>2.77</v>
      </c>
      <c r="AB32" s="44">
        <v>0.27083333333333331</v>
      </c>
      <c r="AC32" s="54">
        <v>17</v>
      </c>
      <c r="AD32" s="54">
        <v>45</v>
      </c>
      <c r="AE32" s="40">
        <v>1.1100000000000001</v>
      </c>
      <c r="AF32" s="51">
        <v>0.77083333333333337</v>
      </c>
      <c r="AG32" s="54">
        <v>51</v>
      </c>
      <c r="AH32" s="54">
        <v>34</v>
      </c>
      <c r="AI32" s="40">
        <v>2.59</v>
      </c>
      <c r="AK32" s="44">
        <v>0.27083333333333331</v>
      </c>
      <c r="AL32" s="54">
        <v>6</v>
      </c>
      <c r="AM32" s="54">
        <v>59</v>
      </c>
      <c r="AN32" s="40">
        <v>0.72</v>
      </c>
      <c r="AO32" s="51">
        <v>0.77083333333333337</v>
      </c>
      <c r="AP32" s="54">
        <v>71</v>
      </c>
      <c r="AQ32" s="54">
        <v>33</v>
      </c>
      <c r="AR32" s="40">
        <v>4.3</v>
      </c>
      <c r="AT32" s="44">
        <v>0.27083333333333331</v>
      </c>
      <c r="AU32" s="54">
        <v>8</v>
      </c>
      <c r="AV32" s="54">
        <v>54</v>
      </c>
      <c r="AW32" s="40">
        <v>1</v>
      </c>
      <c r="AX32" s="51">
        <v>0.77083333333333337</v>
      </c>
      <c r="AY32" s="54">
        <v>21</v>
      </c>
      <c r="AZ32" s="54">
        <v>47</v>
      </c>
      <c r="BA32" s="40">
        <v>1.27</v>
      </c>
      <c r="BB32" s="49"/>
      <c r="BC32" s="44">
        <v>0.27083333333333331</v>
      </c>
      <c r="BD32" s="54">
        <v>3</v>
      </c>
      <c r="BE32" s="54">
        <v>46</v>
      </c>
      <c r="BF32" s="40">
        <v>0.92</v>
      </c>
      <c r="BG32" s="51">
        <v>0.77083333333333337</v>
      </c>
      <c r="BH32" s="54">
        <v>13</v>
      </c>
      <c r="BI32" s="54">
        <v>44</v>
      </c>
      <c r="BJ32" s="40">
        <v>1.1100000000000001</v>
      </c>
      <c r="BL32" s="44">
        <v>0.27083333333333331</v>
      </c>
      <c r="BM32" s="54">
        <f t="shared" si="0"/>
        <v>52</v>
      </c>
      <c r="BN32" s="56">
        <f t="shared" si="1"/>
        <v>51.2</v>
      </c>
      <c r="BO32" s="40">
        <f t="shared" si="2"/>
        <v>1.1106364801366937</v>
      </c>
      <c r="BP32" s="51">
        <v>0.77083333333333337</v>
      </c>
      <c r="BQ32" s="54">
        <f t="shared" si="9"/>
        <v>258</v>
      </c>
      <c r="BR32" s="56">
        <f t="shared" si="10"/>
        <v>33.799999999999997</v>
      </c>
      <c r="BS32" s="40">
        <f t="shared" si="11"/>
        <v>5.5104656129859038</v>
      </c>
      <c r="BU32" s="44">
        <v>0.27083333333333331</v>
      </c>
      <c r="BV32" s="54">
        <f t="shared" si="3"/>
        <v>11</v>
      </c>
      <c r="BW32" s="56">
        <f t="shared" si="4"/>
        <v>50.4</v>
      </c>
      <c r="BX32" s="40">
        <f t="shared" si="5"/>
        <v>0.23494233233660827</v>
      </c>
      <c r="BY32" s="51">
        <v>0.77083333333333337</v>
      </c>
      <c r="BZ32" s="54">
        <f t="shared" si="6"/>
        <v>34</v>
      </c>
      <c r="CA32" s="56">
        <f t="shared" si="7"/>
        <v>36.200000000000003</v>
      </c>
      <c r="CB32" s="40">
        <f t="shared" si="8"/>
        <v>0.72618539085860745</v>
      </c>
    </row>
    <row r="33" spans="1:80" ht="17.25" thickBot="1" x14ac:dyDescent="0.35">
      <c r="A33" s="45">
        <v>0.28125</v>
      </c>
      <c r="B33" s="54">
        <v>22</v>
      </c>
      <c r="C33" s="56">
        <v>45</v>
      </c>
      <c r="D33" s="40">
        <v>1.1399999999999999</v>
      </c>
      <c r="E33" s="52">
        <v>0.78125</v>
      </c>
      <c r="F33" s="54">
        <v>49</v>
      </c>
      <c r="G33" s="56">
        <v>39</v>
      </c>
      <c r="H33" s="40">
        <v>2.9</v>
      </c>
      <c r="I33" s="20"/>
      <c r="J33" s="45">
        <v>0.28125</v>
      </c>
      <c r="K33" s="54">
        <v>14</v>
      </c>
      <c r="L33" s="54">
        <v>41</v>
      </c>
      <c r="M33" s="40">
        <v>1</v>
      </c>
      <c r="N33" s="52">
        <v>0.78125</v>
      </c>
      <c r="O33" s="54">
        <v>40</v>
      </c>
      <c r="P33" s="54">
        <v>39</v>
      </c>
      <c r="Q33" s="40">
        <v>2.25</v>
      </c>
      <c r="S33" s="45">
        <v>0.28125</v>
      </c>
      <c r="T33" s="54">
        <v>16</v>
      </c>
      <c r="U33" s="54">
        <v>47</v>
      </c>
      <c r="V33" s="40">
        <v>1.08</v>
      </c>
      <c r="W33" s="52">
        <v>0.78125</v>
      </c>
      <c r="X33" s="54">
        <v>29</v>
      </c>
      <c r="Y33" s="54">
        <v>36</v>
      </c>
      <c r="Z33" s="40">
        <v>2.4500000000000002</v>
      </c>
      <c r="AB33" s="45">
        <v>0.28125</v>
      </c>
      <c r="AC33" s="54">
        <v>16</v>
      </c>
      <c r="AD33" s="54">
        <v>49</v>
      </c>
      <c r="AE33" s="40">
        <v>1.47</v>
      </c>
      <c r="AF33" s="52">
        <v>0.78125</v>
      </c>
      <c r="AG33" s="54">
        <v>47</v>
      </c>
      <c r="AH33" s="54">
        <v>38</v>
      </c>
      <c r="AI33" s="40">
        <v>2.86</v>
      </c>
      <c r="AK33" s="45">
        <v>0.28125</v>
      </c>
      <c r="AL33" s="54">
        <v>19</v>
      </c>
      <c r="AM33" s="54">
        <v>48</v>
      </c>
      <c r="AN33" s="40">
        <v>1.23</v>
      </c>
      <c r="AO33" s="52">
        <v>0.78125</v>
      </c>
      <c r="AP33" s="54">
        <v>66</v>
      </c>
      <c r="AQ33" s="54">
        <v>35</v>
      </c>
      <c r="AR33" s="40">
        <v>3.77</v>
      </c>
      <c r="AT33" s="45">
        <v>0.28125</v>
      </c>
      <c r="AU33" s="54">
        <v>13</v>
      </c>
      <c r="AV33" s="54">
        <v>44</v>
      </c>
      <c r="AW33" s="40">
        <v>1.04</v>
      </c>
      <c r="AX33" s="52">
        <v>0.78125</v>
      </c>
      <c r="AY33" s="54">
        <v>19</v>
      </c>
      <c r="AZ33" s="54">
        <v>47</v>
      </c>
      <c r="BA33" s="40">
        <v>1.74</v>
      </c>
      <c r="BB33" s="23"/>
      <c r="BC33" s="45">
        <v>0.28125</v>
      </c>
      <c r="BD33" s="54">
        <v>3</v>
      </c>
      <c r="BE33" s="54">
        <v>40</v>
      </c>
      <c r="BF33" s="40">
        <v>0.68</v>
      </c>
      <c r="BG33" s="52">
        <v>0.78125</v>
      </c>
      <c r="BH33" s="54">
        <v>17</v>
      </c>
      <c r="BI33" s="54">
        <v>44</v>
      </c>
      <c r="BJ33" s="40">
        <v>1.55</v>
      </c>
      <c r="BL33" s="45">
        <v>0.28125</v>
      </c>
      <c r="BM33" s="54">
        <f t="shared" si="0"/>
        <v>87</v>
      </c>
      <c r="BN33" s="56">
        <f t="shared" si="1"/>
        <v>46</v>
      </c>
      <c r="BO33" s="40">
        <f t="shared" si="2"/>
        <v>1.8581802648440837</v>
      </c>
      <c r="BP33" s="52">
        <v>0.78125</v>
      </c>
      <c r="BQ33" s="54">
        <f t="shared" si="9"/>
        <v>231</v>
      </c>
      <c r="BR33" s="56">
        <f t="shared" si="10"/>
        <v>37.4</v>
      </c>
      <c r="BS33" s="40">
        <f t="shared" si="11"/>
        <v>4.9337889790687743</v>
      </c>
      <c r="BU33" s="45">
        <v>0.28125</v>
      </c>
      <c r="BV33" s="54">
        <f t="shared" si="3"/>
        <v>16</v>
      </c>
      <c r="BW33" s="56">
        <f t="shared" si="4"/>
        <v>45.8</v>
      </c>
      <c r="BX33" s="40">
        <f t="shared" si="5"/>
        <v>0.34173430158052115</v>
      </c>
      <c r="BY33" s="52">
        <v>0.78125</v>
      </c>
      <c r="BZ33" s="54">
        <f t="shared" si="6"/>
        <v>36</v>
      </c>
      <c r="CA33" s="56">
        <f t="shared" si="7"/>
        <v>39</v>
      </c>
      <c r="CB33" s="40">
        <f t="shared" si="8"/>
        <v>0.7689021785561726</v>
      </c>
    </row>
    <row r="34" spans="1:80" ht="17.25" thickTop="1" x14ac:dyDescent="0.3">
      <c r="A34" s="46">
        <v>0.29166666666666669</v>
      </c>
      <c r="B34" s="54">
        <v>20</v>
      </c>
      <c r="C34" s="56">
        <v>55</v>
      </c>
      <c r="D34" s="40">
        <v>1.28</v>
      </c>
      <c r="E34" s="53">
        <v>0.79166666666666663</v>
      </c>
      <c r="F34" s="54">
        <v>38</v>
      </c>
      <c r="G34" s="56">
        <v>42</v>
      </c>
      <c r="H34" s="40">
        <v>2.04</v>
      </c>
      <c r="I34" s="20"/>
      <c r="J34" s="46">
        <v>0.29166666666666669</v>
      </c>
      <c r="K34" s="54">
        <v>11</v>
      </c>
      <c r="L34" s="54">
        <v>45</v>
      </c>
      <c r="M34" s="40">
        <v>1.05</v>
      </c>
      <c r="N34" s="53">
        <v>0.79166666666666663</v>
      </c>
      <c r="O34" s="54">
        <v>56</v>
      </c>
      <c r="P34" s="54">
        <v>35</v>
      </c>
      <c r="Q34" s="40">
        <v>3.08</v>
      </c>
      <c r="S34" s="46">
        <v>0.29166666666666669</v>
      </c>
      <c r="T34" s="54">
        <v>15</v>
      </c>
      <c r="U34" s="54">
        <v>46</v>
      </c>
      <c r="V34" s="40">
        <v>1.42</v>
      </c>
      <c r="W34" s="53">
        <v>0.79166666666666663</v>
      </c>
      <c r="X34" s="54">
        <v>38</v>
      </c>
      <c r="Y34" s="54">
        <v>39</v>
      </c>
      <c r="Z34" s="40">
        <v>2.77</v>
      </c>
      <c r="AB34" s="46">
        <v>0.29166666666666669</v>
      </c>
      <c r="AC34" s="54">
        <v>26</v>
      </c>
      <c r="AD34" s="54">
        <v>51</v>
      </c>
      <c r="AE34" s="40">
        <v>1.42</v>
      </c>
      <c r="AF34" s="53">
        <v>0.79166666666666663</v>
      </c>
      <c r="AG34" s="54">
        <v>35</v>
      </c>
      <c r="AH34" s="54">
        <v>39</v>
      </c>
      <c r="AI34" s="40">
        <v>2.12</v>
      </c>
      <c r="AK34" s="46">
        <v>0.29166666666666669</v>
      </c>
      <c r="AL34" s="54">
        <v>21</v>
      </c>
      <c r="AM34" s="54">
        <v>46</v>
      </c>
      <c r="AN34" s="40">
        <v>1.83</v>
      </c>
      <c r="AO34" s="53">
        <v>0.79166666666666663</v>
      </c>
      <c r="AP34" s="54">
        <v>58</v>
      </c>
      <c r="AQ34" s="54">
        <v>38</v>
      </c>
      <c r="AR34" s="40">
        <v>3.7</v>
      </c>
      <c r="AT34" s="46">
        <v>0.29166666666666669</v>
      </c>
      <c r="AU34" s="54">
        <v>10</v>
      </c>
      <c r="AV34" s="54">
        <v>46</v>
      </c>
      <c r="AW34" s="40">
        <v>0.88</v>
      </c>
      <c r="AX34" s="53">
        <v>0.79166666666666663</v>
      </c>
      <c r="AY34" s="54">
        <v>12</v>
      </c>
      <c r="AZ34" s="54">
        <v>45</v>
      </c>
      <c r="BA34" s="40">
        <v>1.03</v>
      </c>
      <c r="BB34" s="24"/>
      <c r="BC34" s="46">
        <v>0.29166666666666669</v>
      </c>
      <c r="BD34" s="54">
        <v>3</v>
      </c>
      <c r="BE34" s="54">
        <v>39</v>
      </c>
      <c r="BF34" s="40">
        <v>1.59</v>
      </c>
      <c r="BG34" s="53">
        <v>0.79166666666666663</v>
      </c>
      <c r="BH34" s="54">
        <v>12</v>
      </c>
      <c r="BI34" s="54">
        <v>48</v>
      </c>
      <c r="BJ34" s="40">
        <v>0.78</v>
      </c>
      <c r="BL34" s="46">
        <v>0.29166666666666669</v>
      </c>
      <c r="BM34" s="54">
        <f t="shared" si="0"/>
        <v>93</v>
      </c>
      <c r="BN34" s="56">
        <f t="shared" si="1"/>
        <v>48.6</v>
      </c>
      <c r="BO34" s="40">
        <f t="shared" si="2"/>
        <v>1.9863306279367789</v>
      </c>
      <c r="BP34" s="53">
        <v>0.79166666666666663</v>
      </c>
      <c r="BQ34" s="54">
        <f t="shared" si="9"/>
        <v>225</v>
      </c>
      <c r="BR34" s="56">
        <f t="shared" si="10"/>
        <v>38.6</v>
      </c>
      <c r="BS34" s="40">
        <f t="shared" si="11"/>
        <v>4.8056386159760791</v>
      </c>
      <c r="BU34" s="46">
        <v>0.29166666666666669</v>
      </c>
      <c r="BV34" s="54">
        <f t="shared" si="3"/>
        <v>13</v>
      </c>
      <c r="BW34" s="56">
        <f t="shared" si="4"/>
        <v>46.8</v>
      </c>
      <c r="BX34" s="40">
        <f t="shared" si="5"/>
        <v>0.27765912003417342</v>
      </c>
      <c r="BY34" s="53">
        <v>0.79166666666666663</v>
      </c>
      <c r="BZ34" s="54">
        <f t="shared" si="6"/>
        <v>24</v>
      </c>
      <c r="CA34" s="56">
        <f t="shared" si="7"/>
        <v>39.200000000000003</v>
      </c>
      <c r="CB34" s="40">
        <f t="shared" si="8"/>
        <v>0.5126014523707817</v>
      </c>
    </row>
    <row r="35" spans="1:80" x14ac:dyDescent="0.3">
      <c r="A35" s="44">
        <v>0.30208333333333331</v>
      </c>
      <c r="B35" s="54">
        <v>34</v>
      </c>
      <c r="C35" s="56">
        <v>45</v>
      </c>
      <c r="D35" s="40">
        <v>2.44</v>
      </c>
      <c r="E35" s="51">
        <v>0.80208333333333337</v>
      </c>
      <c r="F35" s="54">
        <v>31</v>
      </c>
      <c r="G35" s="56">
        <v>43</v>
      </c>
      <c r="H35" s="40">
        <v>1.49</v>
      </c>
      <c r="I35" s="20"/>
      <c r="J35" s="44">
        <v>0.30208333333333331</v>
      </c>
      <c r="K35" s="54">
        <v>23</v>
      </c>
      <c r="L35" s="54">
        <v>51</v>
      </c>
      <c r="M35" s="40">
        <v>1.3</v>
      </c>
      <c r="N35" s="51">
        <v>0.80208333333333337</v>
      </c>
      <c r="O35" s="54">
        <v>39</v>
      </c>
      <c r="P35" s="54">
        <v>44</v>
      </c>
      <c r="Q35" s="40">
        <v>2.1800000000000002</v>
      </c>
      <c r="S35" s="44">
        <v>0.30208333333333331</v>
      </c>
      <c r="T35" s="54">
        <v>30</v>
      </c>
      <c r="U35" s="54">
        <v>47</v>
      </c>
      <c r="V35" s="40">
        <v>2.2799999999999998</v>
      </c>
      <c r="W35" s="51">
        <v>0.80208333333333337</v>
      </c>
      <c r="X35" s="54">
        <v>28</v>
      </c>
      <c r="Y35" s="54">
        <v>42</v>
      </c>
      <c r="Z35" s="40">
        <v>1.72</v>
      </c>
      <c r="AB35" s="44">
        <v>0.30208333333333331</v>
      </c>
      <c r="AC35" s="54">
        <v>21</v>
      </c>
      <c r="AD35" s="54">
        <v>50</v>
      </c>
      <c r="AE35" s="40">
        <v>1.59</v>
      </c>
      <c r="AF35" s="51">
        <v>0.80208333333333337</v>
      </c>
      <c r="AG35" s="54">
        <v>29</v>
      </c>
      <c r="AH35" s="54">
        <v>44</v>
      </c>
      <c r="AI35" s="40">
        <v>1.91</v>
      </c>
      <c r="AK35" s="44">
        <v>0.30208333333333331</v>
      </c>
      <c r="AL35" s="54">
        <v>25</v>
      </c>
      <c r="AM35" s="54">
        <v>53</v>
      </c>
      <c r="AN35" s="40">
        <v>1.91</v>
      </c>
      <c r="AO35" s="51">
        <v>0.80208333333333337</v>
      </c>
      <c r="AP35" s="54">
        <v>43</v>
      </c>
      <c r="AQ35" s="54">
        <v>38</v>
      </c>
      <c r="AR35" s="40">
        <v>2.33</v>
      </c>
      <c r="AT35" s="44">
        <v>0.30208333333333331</v>
      </c>
      <c r="AU35" s="54">
        <v>9</v>
      </c>
      <c r="AV35" s="54">
        <v>46</v>
      </c>
      <c r="AW35" s="40">
        <v>1.47</v>
      </c>
      <c r="AX35" s="51">
        <v>0.80208333333333337</v>
      </c>
      <c r="AY35" s="54">
        <v>21</v>
      </c>
      <c r="AZ35" s="54">
        <v>50</v>
      </c>
      <c r="BA35" s="40">
        <v>1.1100000000000001</v>
      </c>
      <c r="BB35" s="49"/>
      <c r="BC35" s="44">
        <v>0.30208333333333331</v>
      </c>
      <c r="BD35" s="54">
        <v>9</v>
      </c>
      <c r="BE35" s="54">
        <v>53</v>
      </c>
      <c r="BF35" s="40">
        <v>1.48</v>
      </c>
      <c r="BG35" s="51">
        <v>0.80208333333333337</v>
      </c>
      <c r="BH35" s="54">
        <v>11</v>
      </c>
      <c r="BI35" s="54">
        <v>44</v>
      </c>
      <c r="BJ35" s="40">
        <v>1.02</v>
      </c>
      <c r="BL35" s="44">
        <v>0.30208333333333331</v>
      </c>
      <c r="BM35" s="54">
        <f t="shared" si="0"/>
        <v>133</v>
      </c>
      <c r="BN35" s="56">
        <f t="shared" si="1"/>
        <v>49.2</v>
      </c>
      <c r="BO35" s="40">
        <f t="shared" si="2"/>
        <v>2.8406663818880817</v>
      </c>
      <c r="BP35" s="51">
        <v>0.80208333333333337</v>
      </c>
      <c r="BQ35" s="54">
        <f t="shared" si="9"/>
        <v>170</v>
      </c>
      <c r="BR35" s="56">
        <f t="shared" si="10"/>
        <v>42.2</v>
      </c>
      <c r="BS35" s="40">
        <f t="shared" si="11"/>
        <v>3.6309269542930371</v>
      </c>
      <c r="BU35" s="44">
        <v>0.30208333333333331</v>
      </c>
      <c r="BV35" s="54">
        <f t="shared" si="3"/>
        <v>18</v>
      </c>
      <c r="BW35" s="56">
        <f t="shared" si="4"/>
        <v>49.4</v>
      </c>
      <c r="BX35" s="40">
        <f t="shared" si="5"/>
        <v>0.3844510892780863</v>
      </c>
      <c r="BY35" s="51">
        <v>0.80208333333333337</v>
      </c>
      <c r="BZ35" s="54">
        <f t="shared" si="6"/>
        <v>32</v>
      </c>
      <c r="CA35" s="56">
        <f t="shared" si="7"/>
        <v>43.6</v>
      </c>
      <c r="CB35" s="40">
        <f t="shared" si="8"/>
        <v>0.6834686031610423</v>
      </c>
    </row>
    <row r="36" spans="1:80" x14ac:dyDescent="0.3">
      <c r="A36" s="44">
        <v>0.3125</v>
      </c>
      <c r="B36" s="54">
        <v>44</v>
      </c>
      <c r="C36" s="56">
        <v>49</v>
      </c>
      <c r="D36" s="40">
        <v>2.2000000000000002</v>
      </c>
      <c r="E36" s="51">
        <v>0.8125</v>
      </c>
      <c r="F36" s="54">
        <v>29</v>
      </c>
      <c r="G36" s="56">
        <v>45</v>
      </c>
      <c r="H36" s="40">
        <v>2.12</v>
      </c>
      <c r="I36" s="20"/>
      <c r="J36" s="44">
        <v>0.3125</v>
      </c>
      <c r="K36" s="54">
        <v>31</v>
      </c>
      <c r="L36" s="54">
        <v>54</v>
      </c>
      <c r="M36" s="40">
        <v>2.33</v>
      </c>
      <c r="N36" s="51">
        <v>0.8125</v>
      </c>
      <c r="O36" s="54">
        <v>25</v>
      </c>
      <c r="P36" s="54">
        <v>45</v>
      </c>
      <c r="Q36" s="40">
        <v>1.43</v>
      </c>
      <c r="S36" s="44">
        <v>0.3125</v>
      </c>
      <c r="T36" s="54">
        <v>39</v>
      </c>
      <c r="U36" s="54">
        <v>49</v>
      </c>
      <c r="V36" s="40">
        <v>2.65</v>
      </c>
      <c r="W36" s="51">
        <v>0.8125</v>
      </c>
      <c r="X36" s="54">
        <v>24</v>
      </c>
      <c r="Y36" s="54">
        <v>45</v>
      </c>
      <c r="Z36" s="40">
        <v>1.73</v>
      </c>
      <c r="AB36" s="44">
        <v>0.3125</v>
      </c>
      <c r="AC36" s="54">
        <v>37</v>
      </c>
      <c r="AD36" s="54">
        <v>50</v>
      </c>
      <c r="AE36" s="40">
        <v>1.98</v>
      </c>
      <c r="AF36" s="51">
        <v>0.8125</v>
      </c>
      <c r="AG36" s="54">
        <v>21</v>
      </c>
      <c r="AH36" s="54">
        <v>45</v>
      </c>
      <c r="AI36" s="40">
        <v>2.0299999999999998</v>
      </c>
      <c r="AK36" s="44">
        <v>0.3125</v>
      </c>
      <c r="AL36" s="54">
        <v>26</v>
      </c>
      <c r="AM36" s="54">
        <v>54</v>
      </c>
      <c r="AN36" s="40">
        <v>1.89</v>
      </c>
      <c r="AO36" s="51">
        <v>0.8125</v>
      </c>
      <c r="AP36" s="54">
        <v>39</v>
      </c>
      <c r="AQ36" s="54">
        <v>44</v>
      </c>
      <c r="AR36" s="40">
        <v>2.57</v>
      </c>
      <c r="AT36" s="44">
        <v>0.3125</v>
      </c>
      <c r="AU36" s="54">
        <v>13</v>
      </c>
      <c r="AV36" s="54">
        <v>52</v>
      </c>
      <c r="AW36" s="40">
        <v>1.42</v>
      </c>
      <c r="AX36" s="51">
        <v>0.8125</v>
      </c>
      <c r="AY36" s="54">
        <v>17</v>
      </c>
      <c r="AZ36" s="54">
        <v>42</v>
      </c>
      <c r="BA36" s="40">
        <v>1.08</v>
      </c>
      <c r="BB36" s="49"/>
      <c r="BC36" s="44">
        <v>0.3125</v>
      </c>
      <c r="BD36" s="54">
        <v>9</v>
      </c>
      <c r="BE36" s="54">
        <v>49</v>
      </c>
      <c r="BF36" s="40">
        <v>1.1100000000000001</v>
      </c>
      <c r="BG36" s="51">
        <v>0.8125</v>
      </c>
      <c r="BH36" s="54">
        <v>14</v>
      </c>
      <c r="BI36" s="54">
        <v>50</v>
      </c>
      <c r="BJ36" s="40">
        <v>1.3</v>
      </c>
      <c r="BL36" s="44">
        <v>0.3125</v>
      </c>
      <c r="BM36" s="54">
        <f t="shared" si="0"/>
        <v>177</v>
      </c>
      <c r="BN36" s="56">
        <f t="shared" si="1"/>
        <v>51.2</v>
      </c>
      <c r="BO36" s="40">
        <f t="shared" si="2"/>
        <v>3.7804357112345151</v>
      </c>
      <c r="BP36" s="51">
        <v>0.8125</v>
      </c>
      <c r="BQ36" s="54">
        <f t="shared" si="9"/>
        <v>138</v>
      </c>
      <c r="BR36" s="56">
        <f t="shared" si="10"/>
        <v>44.8</v>
      </c>
      <c r="BS36" s="40">
        <f t="shared" si="11"/>
        <v>2.9474583511319952</v>
      </c>
      <c r="BU36" s="44">
        <v>0.3125</v>
      </c>
      <c r="BV36" s="54">
        <f t="shared" si="3"/>
        <v>22</v>
      </c>
      <c r="BW36" s="56">
        <f t="shared" si="4"/>
        <v>51.8</v>
      </c>
      <c r="BX36" s="40">
        <f t="shared" si="5"/>
        <v>0.46988466467321655</v>
      </c>
      <c r="BY36" s="51">
        <v>0.8125</v>
      </c>
      <c r="BZ36" s="54">
        <f t="shared" si="6"/>
        <v>31</v>
      </c>
      <c r="CA36" s="56">
        <f t="shared" si="7"/>
        <v>44.2</v>
      </c>
      <c r="CB36" s="40">
        <f t="shared" si="8"/>
        <v>0.66211020931225972</v>
      </c>
    </row>
    <row r="37" spans="1:80" ht="17.25" thickBot="1" x14ac:dyDescent="0.35">
      <c r="A37" s="45">
        <v>0.32291666666666669</v>
      </c>
      <c r="B37" s="54">
        <v>60</v>
      </c>
      <c r="C37" s="56">
        <v>45</v>
      </c>
      <c r="D37" s="40">
        <v>3.69</v>
      </c>
      <c r="E37" s="52">
        <v>0.82291666666666663</v>
      </c>
      <c r="F37" s="54">
        <v>29</v>
      </c>
      <c r="G37" s="56">
        <v>44</v>
      </c>
      <c r="H37" s="40">
        <v>1.9</v>
      </c>
      <c r="I37" s="20"/>
      <c r="J37" s="45">
        <v>0.32291666666666669</v>
      </c>
      <c r="K37" s="54">
        <v>45</v>
      </c>
      <c r="L37" s="54">
        <v>50</v>
      </c>
      <c r="M37" s="40">
        <v>3.11</v>
      </c>
      <c r="N37" s="52">
        <v>0.82291666666666663</v>
      </c>
      <c r="O37" s="54">
        <v>24</v>
      </c>
      <c r="P37" s="54">
        <v>41</v>
      </c>
      <c r="Q37" s="40">
        <v>2.04</v>
      </c>
      <c r="S37" s="45">
        <v>0.32291666666666669</v>
      </c>
      <c r="T37" s="54">
        <v>51</v>
      </c>
      <c r="U37" s="54">
        <v>45</v>
      </c>
      <c r="V37" s="40">
        <v>3.87</v>
      </c>
      <c r="W37" s="52">
        <v>0.82291666666666663</v>
      </c>
      <c r="X37" s="54">
        <v>22</v>
      </c>
      <c r="Y37" s="54">
        <v>43</v>
      </c>
      <c r="Z37" s="40">
        <v>1.58</v>
      </c>
      <c r="AB37" s="45">
        <v>0.32291666666666669</v>
      </c>
      <c r="AC37" s="54">
        <v>44</v>
      </c>
      <c r="AD37" s="54">
        <v>50</v>
      </c>
      <c r="AE37" s="40">
        <v>2.3199999999999998</v>
      </c>
      <c r="AF37" s="52">
        <v>0.82291666666666663</v>
      </c>
      <c r="AG37" s="54">
        <v>18</v>
      </c>
      <c r="AH37" s="54">
        <v>47</v>
      </c>
      <c r="AI37" s="40">
        <v>1.72</v>
      </c>
      <c r="AK37" s="45">
        <v>0.32291666666666669</v>
      </c>
      <c r="AL37" s="54">
        <v>51</v>
      </c>
      <c r="AM37" s="54">
        <v>53</v>
      </c>
      <c r="AN37" s="40">
        <v>2.78</v>
      </c>
      <c r="AO37" s="52">
        <v>0.82291666666666663</v>
      </c>
      <c r="AP37" s="54">
        <v>38</v>
      </c>
      <c r="AQ37" s="54">
        <v>37</v>
      </c>
      <c r="AR37" s="40">
        <v>3.53</v>
      </c>
      <c r="AT37" s="45">
        <v>0.32291666666666669</v>
      </c>
      <c r="AU37" s="54">
        <v>18</v>
      </c>
      <c r="AV37" s="54">
        <v>46</v>
      </c>
      <c r="AW37" s="40">
        <v>2.16</v>
      </c>
      <c r="AX37" s="52">
        <v>0.82291666666666663</v>
      </c>
      <c r="AY37" s="54">
        <v>11</v>
      </c>
      <c r="AZ37" s="54">
        <v>47</v>
      </c>
      <c r="BA37" s="40">
        <v>0.78</v>
      </c>
      <c r="BB37" s="23"/>
      <c r="BC37" s="45">
        <v>0.32291666666666669</v>
      </c>
      <c r="BD37" s="54">
        <v>9</v>
      </c>
      <c r="BE37" s="54">
        <v>49</v>
      </c>
      <c r="BF37" s="40">
        <v>1.26</v>
      </c>
      <c r="BG37" s="52">
        <v>0.82291666666666663</v>
      </c>
      <c r="BH37" s="54">
        <v>13</v>
      </c>
      <c r="BI37" s="54">
        <v>43</v>
      </c>
      <c r="BJ37" s="40">
        <v>1.05</v>
      </c>
      <c r="BL37" s="45">
        <v>0.32291666666666669</v>
      </c>
      <c r="BM37" s="54">
        <f t="shared" si="0"/>
        <v>251</v>
      </c>
      <c r="BN37" s="56">
        <f t="shared" si="1"/>
        <v>48.6</v>
      </c>
      <c r="BO37" s="40">
        <f t="shared" si="2"/>
        <v>5.3609568560444254</v>
      </c>
      <c r="BP37" s="52">
        <v>0.82291666666666663</v>
      </c>
      <c r="BQ37" s="54">
        <f t="shared" si="9"/>
        <v>131</v>
      </c>
      <c r="BR37" s="56">
        <f t="shared" si="10"/>
        <v>42.4</v>
      </c>
      <c r="BS37" s="40">
        <f t="shared" si="11"/>
        <v>2.7979495941905168</v>
      </c>
      <c r="BU37" s="45">
        <v>0.32291666666666669</v>
      </c>
      <c r="BV37" s="54">
        <f t="shared" si="3"/>
        <v>27</v>
      </c>
      <c r="BW37" s="56">
        <f t="shared" si="4"/>
        <v>48.8</v>
      </c>
      <c r="BX37" s="40">
        <f t="shared" si="5"/>
        <v>0.57667663391712942</v>
      </c>
      <c r="BY37" s="52">
        <v>0.82291666666666663</v>
      </c>
      <c r="BZ37" s="54">
        <f t="shared" si="6"/>
        <v>24</v>
      </c>
      <c r="CA37" s="56">
        <f t="shared" si="7"/>
        <v>43</v>
      </c>
      <c r="CB37" s="40">
        <f t="shared" si="8"/>
        <v>0.5126014523707817</v>
      </c>
    </row>
    <row r="38" spans="1:80" ht="17.25" thickTop="1" x14ac:dyDescent="0.3">
      <c r="A38" s="46">
        <v>0.33333333333333331</v>
      </c>
      <c r="B38" s="54">
        <v>50</v>
      </c>
      <c r="C38" s="56">
        <v>46</v>
      </c>
      <c r="D38" s="40">
        <v>4.1500000000000004</v>
      </c>
      <c r="E38" s="53">
        <v>0.83333333333333337</v>
      </c>
      <c r="F38" s="54">
        <v>17</v>
      </c>
      <c r="G38" s="56">
        <v>42</v>
      </c>
      <c r="H38" s="40">
        <v>1.1599999999999999</v>
      </c>
      <c r="I38" s="20"/>
      <c r="J38" s="46">
        <v>0.33333333333333331</v>
      </c>
      <c r="K38" s="54">
        <v>51</v>
      </c>
      <c r="L38" s="54">
        <v>44</v>
      </c>
      <c r="M38" s="40">
        <v>2.85</v>
      </c>
      <c r="N38" s="53">
        <v>0.83333333333333337</v>
      </c>
      <c r="O38" s="54">
        <v>18</v>
      </c>
      <c r="P38" s="54">
        <v>39</v>
      </c>
      <c r="Q38" s="40">
        <v>1.78</v>
      </c>
      <c r="S38" s="46">
        <v>0.33333333333333331</v>
      </c>
      <c r="T38" s="54">
        <v>65</v>
      </c>
      <c r="U38" s="54">
        <v>47</v>
      </c>
      <c r="V38" s="40">
        <v>3.81</v>
      </c>
      <c r="W38" s="53">
        <v>0.83333333333333337</v>
      </c>
      <c r="X38" s="54">
        <v>26</v>
      </c>
      <c r="Y38" s="54">
        <v>43</v>
      </c>
      <c r="Z38" s="40">
        <v>1.33</v>
      </c>
      <c r="AB38" s="46">
        <v>0.33333333333333331</v>
      </c>
      <c r="AC38" s="54">
        <v>44</v>
      </c>
      <c r="AD38" s="54">
        <v>45</v>
      </c>
      <c r="AE38" s="40">
        <v>3.52</v>
      </c>
      <c r="AF38" s="53">
        <v>0.83333333333333337</v>
      </c>
      <c r="AG38" s="54">
        <v>13</v>
      </c>
      <c r="AH38" s="54">
        <v>40</v>
      </c>
      <c r="AI38" s="40">
        <v>1.27</v>
      </c>
      <c r="AK38" s="46">
        <v>0.33333333333333331</v>
      </c>
      <c r="AL38" s="54">
        <v>67</v>
      </c>
      <c r="AM38" s="54">
        <v>41</v>
      </c>
      <c r="AN38" s="40">
        <v>3.61</v>
      </c>
      <c r="AO38" s="53">
        <v>0.83333333333333337</v>
      </c>
      <c r="AP38" s="54">
        <v>16</v>
      </c>
      <c r="AQ38" s="54">
        <v>45</v>
      </c>
      <c r="AR38" s="40">
        <v>1.39</v>
      </c>
      <c r="AT38" s="46">
        <v>0.33333333333333331</v>
      </c>
      <c r="AU38" s="54">
        <v>20</v>
      </c>
      <c r="AV38" s="54">
        <v>52</v>
      </c>
      <c r="AW38" s="40">
        <v>1.39</v>
      </c>
      <c r="AX38" s="53">
        <v>0.83333333333333337</v>
      </c>
      <c r="AY38" s="54">
        <v>12</v>
      </c>
      <c r="AZ38" s="54">
        <v>44</v>
      </c>
      <c r="BA38" s="40">
        <v>1.69</v>
      </c>
      <c r="BB38" s="24"/>
      <c r="BC38" s="46">
        <v>0.33333333333333331</v>
      </c>
      <c r="BD38" s="54">
        <v>8</v>
      </c>
      <c r="BE38" s="54">
        <v>41</v>
      </c>
      <c r="BF38" s="40">
        <v>1.79</v>
      </c>
      <c r="BG38" s="53">
        <v>0.83333333333333337</v>
      </c>
      <c r="BH38" s="54">
        <v>10</v>
      </c>
      <c r="BI38" s="54">
        <v>44</v>
      </c>
      <c r="BJ38" s="40">
        <v>0.92</v>
      </c>
      <c r="BL38" s="46">
        <v>0.33333333333333331</v>
      </c>
      <c r="BM38" s="54">
        <f t="shared" si="0"/>
        <v>277</v>
      </c>
      <c r="BN38" s="56">
        <f t="shared" si="1"/>
        <v>44.6</v>
      </c>
      <c r="BO38" s="40">
        <f t="shared" si="2"/>
        <v>5.9162750961127726</v>
      </c>
      <c r="BP38" s="53">
        <v>0.83333333333333337</v>
      </c>
      <c r="BQ38" s="54">
        <f t="shared" si="9"/>
        <v>90</v>
      </c>
      <c r="BR38" s="56">
        <f t="shared" si="10"/>
        <v>41.8</v>
      </c>
      <c r="BS38" s="40">
        <f t="shared" si="11"/>
        <v>1.9222554463904313</v>
      </c>
      <c r="BU38" s="46">
        <v>0.33333333333333331</v>
      </c>
      <c r="BV38" s="54">
        <f t="shared" si="3"/>
        <v>28</v>
      </c>
      <c r="BW38" s="56">
        <f t="shared" si="4"/>
        <v>45.8</v>
      </c>
      <c r="BX38" s="40">
        <f t="shared" si="5"/>
        <v>0.598035027765912</v>
      </c>
      <c r="BY38" s="53">
        <v>0.83333333333333337</v>
      </c>
      <c r="BZ38" s="54">
        <f t="shared" si="6"/>
        <v>22</v>
      </c>
      <c r="CA38" s="56">
        <f t="shared" si="7"/>
        <v>42.2</v>
      </c>
      <c r="CB38" s="40">
        <f t="shared" si="8"/>
        <v>0.46988466467321655</v>
      </c>
    </row>
    <row r="39" spans="1:80" x14ac:dyDescent="0.3">
      <c r="A39" s="44">
        <v>0.34375</v>
      </c>
      <c r="B39" s="54">
        <v>56</v>
      </c>
      <c r="C39" s="56">
        <v>40</v>
      </c>
      <c r="D39" s="40">
        <v>3.72</v>
      </c>
      <c r="E39" s="51">
        <v>0.84375</v>
      </c>
      <c r="F39" s="54">
        <v>19</v>
      </c>
      <c r="G39" s="56">
        <v>41</v>
      </c>
      <c r="H39" s="40">
        <v>1.46</v>
      </c>
      <c r="I39" s="20"/>
      <c r="J39" s="44">
        <v>0.34375</v>
      </c>
      <c r="K39" s="54">
        <v>70</v>
      </c>
      <c r="L39" s="54">
        <v>40</v>
      </c>
      <c r="M39" s="40">
        <v>4.46</v>
      </c>
      <c r="N39" s="51">
        <v>0.84375</v>
      </c>
      <c r="O39" s="54">
        <v>21</v>
      </c>
      <c r="P39" s="54">
        <v>48</v>
      </c>
      <c r="Q39" s="40">
        <v>1.06</v>
      </c>
      <c r="S39" s="44">
        <v>0.34375</v>
      </c>
      <c r="T39" s="54">
        <v>51</v>
      </c>
      <c r="U39" s="54">
        <v>43</v>
      </c>
      <c r="V39" s="40">
        <v>3.88</v>
      </c>
      <c r="W39" s="51">
        <v>0.84375</v>
      </c>
      <c r="X39" s="54">
        <v>16</v>
      </c>
      <c r="Y39" s="54">
        <v>45</v>
      </c>
      <c r="Z39" s="40">
        <v>1.27</v>
      </c>
      <c r="AB39" s="44">
        <v>0.34375</v>
      </c>
      <c r="AC39" s="54">
        <v>72</v>
      </c>
      <c r="AD39" s="54">
        <v>39</v>
      </c>
      <c r="AE39" s="40">
        <v>3.15</v>
      </c>
      <c r="AF39" s="51">
        <v>0.84375</v>
      </c>
      <c r="AG39" s="54">
        <v>25</v>
      </c>
      <c r="AH39" s="54">
        <v>42</v>
      </c>
      <c r="AI39" s="40">
        <v>1.9</v>
      </c>
      <c r="AK39" s="44">
        <v>0.34375</v>
      </c>
      <c r="AL39" s="54">
        <v>78</v>
      </c>
      <c r="AM39" s="54">
        <v>35</v>
      </c>
      <c r="AN39" s="40">
        <v>4.43</v>
      </c>
      <c r="AO39" s="51">
        <v>0.84375</v>
      </c>
      <c r="AP39" s="54">
        <v>30</v>
      </c>
      <c r="AQ39" s="54">
        <v>39</v>
      </c>
      <c r="AR39" s="40">
        <v>1.81</v>
      </c>
      <c r="AT39" s="44">
        <v>0.34375</v>
      </c>
      <c r="AU39" s="54">
        <v>21</v>
      </c>
      <c r="AV39" s="54">
        <v>53</v>
      </c>
      <c r="AW39" s="40">
        <v>1.96</v>
      </c>
      <c r="AX39" s="51">
        <v>0.84375</v>
      </c>
      <c r="AY39" s="54">
        <v>18</v>
      </c>
      <c r="AZ39" s="54">
        <v>47</v>
      </c>
      <c r="BA39" s="40">
        <v>1.05</v>
      </c>
      <c r="BB39" s="49"/>
      <c r="BC39" s="44">
        <v>0.34375</v>
      </c>
      <c r="BD39" s="54">
        <v>11</v>
      </c>
      <c r="BE39" s="54">
        <v>53</v>
      </c>
      <c r="BF39" s="40">
        <v>1.19</v>
      </c>
      <c r="BG39" s="51">
        <v>0.84375</v>
      </c>
      <c r="BH39" s="54">
        <v>12</v>
      </c>
      <c r="BI39" s="54">
        <v>44</v>
      </c>
      <c r="BJ39" s="40">
        <v>1.02</v>
      </c>
      <c r="BL39" s="44">
        <v>0.34375</v>
      </c>
      <c r="BM39" s="54">
        <f t="shared" si="0"/>
        <v>327</v>
      </c>
      <c r="BN39" s="56">
        <f t="shared" si="1"/>
        <v>39.4</v>
      </c>
      <c r="BO39" s="40">
        <f t="shared" si="2"/>
        <v>6.9841947885519007</v>
      </c>
      <c r="BP39" s="51">
        <v>0.84375</v>
      </c>
      <c r="BQ39" s="54">
        <f t="shared" si="9"/>
        <v>111</v>
      </c>
      <c r="BR39" s="56">
        <f t="shared" si="10"/>
        <v>43</v>
      </c>
      <c r="BS39" s="40">
        <f t="shared" si="11"/>
        <v>2.3707817172148657</v>
      </c>
      <c r="BU39" s="44">
        <v>0.34375</v>
      </c>
      <c r="BV39" s="54">
        <f t="shared" si="3"/>
        <v>32</v>
      </c>
      <c r="BW39" s="56">
        <f t="shared" si="4"/>
        <v>42</v>
      </c>
      <c r="BX39" s="40">
        <f t="shared" si="5"/>
        <v>0.6834686031610423</v>
      </c>
      <c r="BY39" s="51">
        <v>0.84375</v>
      </c>
      <c r="BZ39" s="54">
        <f t="shared" si="6"/>
        <v>30</v>
      </c>
      <c r="CA39" s="56">
        <f t="shared" si="7"/>
        <v>44.2</v>
      </c>
      <c r="CB39" s="40">
        <f t="shared" si="8"/>
        <v>0.64075181546347715</v>
      </c>
    </row>
    <row r="40" spans="1:80" x14ac:dyDescent="0.3">
      <c r="A40" s="44">
        <v>0.35416666666666669</v>
      </c>
      <c r="B40" s="54">
        <v>62</v>
      </c>
      <c r="C40" s="56">
        <v>33</v>
      </c>
      <c r="D40" s="40">
        <v>3.63</v>
      </c>
      <c r="E40" s="51">
        <v>0.85416666666666663</v>
      </c>
      <c r="F40" s="54">
        <v>19</v>
      </c>
      <c r="G40" s="56">
        <v>43</v>
      </c>
      <c r="H40" s="40">
        <v>1.35</v>
      </c>
      <c r="I40" s="20"/>
      <c r="J40" s="44">
        <v>0.35416666666666669</v>
      </c>
      <c r="K40" s="54">
        <v>76</v>
      </c>
      <c r="L40" s="54">
        <v>34</v>
      </c>
      <c r="M40" s="40">
        <v>4.87</v>
      </c>
      <c r="N40" s="51">
        <v>0.85416666666666663</v>
      </c>
      <c r="O40" s="54">
        <v>18</v>
      </c>
      <c r="P40" s="54">
        <v>41</v>
      </c>
      <c r="Q40" s="40">
        <v>1.74</v>
      </c>
      <c r="S40" s="44">
        <v>0.35416666666666669</v>
      </c>
      <c r="T40" s="54">
        <v>72</v>
      </c>
      <c r="U40" s="54">
        <v>38</v>
      </c>
      <c r="V40" s="40">
        <v>4.33</v>
      </c>
      <c r="W40" s="51">
        <v>0.85416666666666663</v>
      </c>
      <c r="X40" s="54">
        <v>17</v>
      </c>
      <c r="Y40" s="54">
        <v>42</v>
      </c>
      <c r="Z40" s="40">
        <v>1.67</v>
      </c>
      <c r="AB40" s="44">
        <v>0.35416666666666669</v>
      </c>
      <c r="AC40" s="54">
        <v>72</v>
      </c>
      <c r="AD40" s="54">
        <v>35</v>
      </c>
      <c r="AE40" s="40">
        <v>3.88</v>
      </c>
      <c r="AF40" s="51">
        <v>0.85416666666666663</v>
      </c>
      <c r="AG40" s="54">
        <v>18</v>
      </c>
      <c r="AH40" s="54">
        <v>49</v>
      </c>
      <c r="AI40" s="40">
        <v>1.1000000000000001</v>
      </c>
      <c r="AK40" s="44">
        <v>0.35416666666666669</v>
      </c>
      <c r="AL40" s="54">
        <v>79</v>
      </c>
      <c r="AM40" s="54">
        <v>35</v>
      </c>
      <c r="AN40" s="40">
        <v>4.07</v>
      </c>
      <c r="AO40" s="51">
        <v>0.85416666666666663</v>
      </c>
      <c r="AP40" s="54">
        <v>18</v>
      </c>
      <c r="AQ40" s="54">
        <v>43</v>
      </c>
      <c r="AR40" s="40">
        <v>1.23</v>
      </c>
      <c r="AT40" s="44">
        <v>0.35416666666666669</v>
      </c>
      <c r="AU40" s="54">
        <v>23</v>
      </c>
      <c r="AV40" s="54">
        <v>50</v>
      </c>
      <c r="AW40" s="40">
        <v>2.1</v>
      </c>
      <c r="AX40" s="51">
        <v>0.85416666666666663</v>
      </c>
      <c r="AY40" s="54">
        <v>8</v>
      </c>
      <c r="AZ40" s="54">
        <v>43</v>
      </c>
      <c r="BA40" s="40">
        <v>1.26</v>
      </c>
      <c r="BB40" s="49"/>
      <c r="BC40" s="44">
        <v>0.35416666666666669</v>
      </c>
      <c r="BD40" s="54">
        <v>11</v>
      </c>
      <c r="BE40" s="54">
        <v>54</v>
      </c>
      <c r="BF40" s="40">
        <v>1.52</v>
      </c>
      <c r="BG40" s="51">
        <v>0.85416666666666663</v>
      </c>
      <c r="BH40" s="54">
        <v>12</v>
      </c>
      <c r="BI40" s="54">
        <v>50</v>
      </c>
      <c r="BJ40" s="40">
        <v>1.42</v>
      </c>
      <c r="BL40" s="44">
        <v>0.35416666666666669</v>
      </c>
      <c r="BM40" s="54">
        <f t="shared" si="0"/>
        <v>361</v>
      </c>
      <c r="BN40" s="56">
        <f t="shared" si="1"/>
        <v>35</v>
      </c>
      <c r="BO40" s="40">
        <f t="shared" si="2"/>
        <v>7.7103801794105085</v>
      </c>
      <c r="BP40" s="51">
        <v>0.85416666666666663</v>
      </c>
      <c r="BQ40" s="54">
        <f t="shared" si="9"/>
        <v>90</v>
      </c>
      <c r="BR40" s="56">
        <f t="shared" si="10"/>
        <v>43.6</v>
      </c>
      <c r="BS40" s="40">
        <f t="shared" si="11"/>
        <v>1.9222554463904313</v>
      </c>
      <c r="BU40" s="44">
        <v>0.35416666666666669</v>
      </c>
      <c r="BV40" s="54">
        <f t="shared" si="3"/>
        <v>34</v>
      </c>
      <c r="BW40" s="56">
        <f t="shared" si="4"/>
        <v>38.4</v>
      </c>
      <c r="BX40" s="40">
        <f t="shared" si="5"/>
        <v>0.72618539085860745</v>
      </c>
      <c r="BY40" s="51">
        <v>0.85416666666666663</v>
      </c>
      <c r="BZ40" s="54">
        <f t="shared" si="6"/>
        <v>20</v>
      </c>
      <c r="CA40" s="56">
        <f t="shared" si="7"/>
        <v>43.6</v>
      </c>
      <c r="CB40" s="40">
        <f t="shared" si="8"/>
        <v>0.42716787697565145</v>
      </c>
    </row>
    <row r="41" spans="1:80" ht="17.25" thickBot="1" x14ac:dyDescent="0.35">
      <c r="A41" s="45">
        <v>0.36458333333333331</v>
      </c>
      <c r="B41" s="54">
        <v>60</v>
      </c>
      <c r="C41" s="56">
        <v>32</v>
      </c>
      <c r="D41" s="40">
        <v>4.38</v>
      </c>
      <c r="E41" s="52">
        <v>0.86458333333333337</v>
      </c>
      <c r="F41" s="54">
        <v>13</v>
      </c>
      <c r="G41" s="56">
        <v>42</v>
      </c>
      <c r="H41" s="40">
        <v>1.31</v>
      </c>
      <c r="I41" s="20"/>
      <c r="J41" s="45">
        <v>0.36458333333333331</v>
      </c>
      <c r="K41" s="54">
        <v>94</v>
      </c>
      <c r="L41" s="54">
        <v>36</v>
      </c>
      <c r="M41" s="40">
        <v>4.41</v>
      </c>
      <c r="N41" s="52">
        <v>0.86458333333333337</v>
      </c>
      <c r="O41" s="54">
        <v>23</v>
      </c>
      <c r="P41" s="54">
        <v>39</v>
      </c>
      <c r="Q41" s="40">
        <v>1.3</v>
      </c>
      <c r="S41" s="45">
        <v>0.36458333333333331</v>
      </c>
      <c r="T41" s="54">
        <v>95</v>
      </c>
      <c r="U41" s="54">
        <v>33</v>
      </c>
      <c r="V41" s="40">
        <v>4.37</v>
      </c>
      <c r="W41" s="52">
        <v>0.86458333333333337</v>
      </c>
      <c r="X41" s="54">
        <v>11</v>
      </c>
      <c r="Y41" s="54">
        <v>40</v>
      </c>
      <c r="Z41" s="40">
        <v>1.37</v>
      </c>
      <c r="AB41" s="45">
        <v>0.36458333333333331</v>
      </c>
      <c r="AC41" s="54">
        <v>93</v>
      </c>
      <c r="AD41" s="54">
        <v>37</v>
      </c>
      <c r="AE41" s="40">
        <v>6.73</v>
      </c>
      <c r="AF41" s="52">
        <v>0.86458333333333337</v>
      </c>
      <c r="AG41" s="54">
        <v>20</v>
      </c>
      <c r="AH41" s="54">
        <v>38</v>
      </c>
      <c r="AI41" s="40">
        <v>1.59</v>
      </c>
      <c r="AK41" s="45">
        <v>0.36458333333333331</v>
      </c>
      <c r="AL41" s="54">
        <v>109</v>
      </c>
      <c r="AM41" s="54">
        <v>30</v>
      </c>
      <c r="AN41" s="40">
        <v>6.79</v>
      </c>
      <c r="AO41" s="52">
        <v>0.86458333333333337</v>
      </c>
      <c r="AP41" s="54">
        <v>16</v>
      </c>
      <c r="AQ41" s="54">
        <v>38</v>
      </c>
      <c r="AR41" s="40">
        <v>1.54</v>
      </c>
      <c r="AT41" s="45">
        <v>0.36458333333333331</v>
      </c>
      <c r="AU41" s="54">
        <v>18</v>
      </c>
      <c r="AV41" s="54">
        <v>52</v>
      </c>
      <c r="AW41" s="40">
        <v>2.29</v>
      </c>
      <c r="AX41" s="52">
        <v>0.86458333333333337</v>
      </c>
      <c r="AY41" s="54">
        <v>11</v>
      </c>
      <c r="AZ41" s="54">
        <v>42</v>
      </c>
      <c r="BA41" s="40">
        <v>1.06</v>
      </c>
      <c r="BB41" s="23"/>
      <c r="BC41" s="45">
        <v>0.36458333333333331</v>
      </c>
      <c r="BD41" s="54">
        <v>17</v>
      </c>
      <c r="BE41" s="54">
        <v>51</v>
      </c>
      <c r="BF41" s="40">
        <v>1.18</v>
      </c>
      <c r="BG41" s="52">
        <v>0.86458333333333337</v>
      </c>
      <c r="BH41" s="54">
        <v>12</v>
      </c>
      <c r="BI41" s="54">
        <v>46</v>
      </c>
      <c r="BJ41" s="40">
        <v>0.77</v>
      </c>
      <c r="BL41" s="45">
        <v>0.36458333333333331</v>
      </c>
      <c r="BM41" s="54">
        <f t="shared" si="0"/>
        <v>451</v>
      </c>
      <c r="BN41" s="56">
        <f t="shared" si="1"/>
        <v>33.6</v>
      </c>
      <c r="BO41" s="40">
        <f t="shared" si="2"/>
        <v>9.6326356258009387</v>
      </c>
      <c r="BP41" s="52">
        <v>0.86458333333333337</v>
      </c>
      <c r="BQ41" s="54">
        <f t="shared" si="9"/>
        <v>83</v>
      </c>
      <c r="BR41" s="56">
        <f t="shared" si="10"/>
        <v>39.4</v>
      </c>
      <c r="BS41" s="40">
        <f t="shared" si="11"/>
        <v>1.7727466894489536</v>
      </c>
      <c r="BU41" s="45">
        <v>0.36458333333333331</v>
      </c>
      <c r="BV41" s="54">
        <f t="shared" si="3"/>
        <v>35</v>
      </c>
      <c r="BW41" s="56">
        <f t="shared" si="4"/>
        <v>37.6</v>
      </c>
      <c r="BX41" s="40">
        <f t="shared" si="5"/>
        <v>0.74754378470739002</v>
      </c>
      <c r="BY41" s="52">
        <v>0.86458333333333337</v>
      </c>
      <c r="BZ41" s="54">
        <f t="shared" si="6"/>
        <v>23</v>
      </c>
      <c r="CA41" s="56">
        <f t="shared" si="7"/>
        <v>39.4</v>
      </c>
      <c r="CB41" s="40">
        <f t="shared" si="8"/>
        <v>0.49124305852199912</v>
      </c>
    </row>
    <row r="42" spans="1:80" ht="17.25" thickTop="1" x14ac:dyDescent="0.3">
      <c r="A42" s="46">
        <v>0.375</v>
      </c>
      <c r="B42" s="54">
        <v>82</v>
      </c>
      <c r="C42" s="56">
        <v>31</v>
      </c>
      <c r="D42" s="40">
        <v>5.24</v>
      </c>
      <c r="E42" s="53">
        <v>0.875</v>
      </c>
      <c r="F42" s="54">
        <v>16</v>
      </c>
      <c r="G42" s="56">
        <v>40</v>
      </c>
      <c r="H42" s="40">
        <v>1.61</v>
      </c>
      <c r="I42" s="20"/>
      <c r="J42" s="46">
        <v>0.375</v>
      </c>
      <c r="K42" s="54">
        <v>96</v>
      </c>
      <c r="L42" s="54">
        <v>35</v>
      </c>
      <c r="M42" s="40">
        <v>5.0199999999999996</v>
      </c>
      <c r="N42" s="53">
        <v>0.875</v>
      </c>
      <c r="O42" s="54">
        <v>20</v>
      </c>
      <c r="P42" s="54">
        <v>36</v>
      </c>
      <c r="Q42" s="40">
        <v>2.52</v>
      </c>
      <c r="S42" s="46">
        <v>0.375</v>
      </c>
      <c r="T42" s="54">
        <v>97</v>
      </c>
      <c r="U42" s="54">
        <v>37</v>
      </c>
      <c r="V42" s="40">
        <v>4.91</v>
      </c>
      <c r="W42" s="53">
        <v>0.875</v>
      </c>
      <c r="X42" s="54">
        <v>15</v>
      </c>
      <c r="Y42" s="54">
        <v>33</v>
      </c>
      <c r="Z42" s="40">
        <v>2.3199999999999998</v>
      </c>
      <c r="AB42" s="46">
        <v>0.375</v>
      </c>
      <c r="AC42" s="54">
        <v>94</v>
      </c>
      <c r="AD42" s="54">
        <v>34</v>
      </c>
      <c r="AE42" s="40">
        <v>4.49</v>
      </c>
      <c r="AF42" s="53">
        <v>0.875</v>
      </c>
      <c r="AG42" s="54">
        <v>16</v>
      </c>
      <c r="AH42" s="54">
        <v>45</v>
      </c>
      <c r="AI42" s="40">
        <v>0.92</v>
      </c>
      <c r="AK42" s="46">
        <v>0.375</v>
      </c>
      <c r="AL42" s="54">
        <v>80</v>
      </c>
      <c r="AM42" s="54">
        <v>38</v>
      </c>
      <c r="AN42" s="40">
        <v>4.18</v>
      </c>
      <c r="AO42" s="53">
        <v>0.875</v>
      </c>
      <c r="AP42" s="54">
        <v>19</v>
      </c>
      <c r="AQ42" s="54">
        <v>45</v>
      </c>
      <c r="AR42" s="40">
        <v>1.48</v>
      </c>
      <c r="AT42" s="46">
        <v>0.375</v>
      </c>
      <c r="AU42" s="54">
        <v>26</v>
      </c>
      <c r="AV42" s="54">
        <v>46</v>
      </c>
      <c r="AW42" s="40">
        <v>2.92</v>
      </c>
      <c r="AX42" s="53">
        <v>0.875</v>
      </c>
      <c r="AY42" s="54">
        <v>7</v>
      </c>
      <c r="AZ42" s="54">
        <v>41</v>
      </c>
      <c r="BA42" s="40">
        <v>0.83</v>
      </c>
      <c r="BB42" s="24"/>
      <c r="BC42" s="46">
        <v>0.375</v>
      </c>
      <c r="BD42" s="54">
        <v>22</v>
      </c>
      <c r="BE42" s="54">
        <v>49</v>
      </c>
      <c r="BF42" s="40">
        <v>1.99</v>
      </c>
      <c r="BG42" s="53">
        <v>0.875</v>
      </c>
      <c r="BH42" s="54">
        <v>11</v>
      </c>
      <c r="BI42" s="54">
        <v>44</v>
      </c>
      <c r="BJ42" s="40">
        <v>1.33</v>
      </c>
      <c r="BL42" s="46">
        <v>0.375</v>
      </c>
      <c r="BM42" s="54">
        <f t="shared" si="0"/>
        <v>449</v>
      </c>
      <c r="BN42" s="56">
        <f t="shared" si="1"/>
        <v>35</v>
      </c>
      <c r="BO42" s="40">
        <f t="shared" si="2"/>
        <v>9.5899188381033742</v>
      </c>
      <c r="BP42" s="53">
        <v>0.875</v>
      </c>
      <c r="BQ42" s="54">
        <f t="shared" si="9"/>
        <v>86</v>
      </c>
      <c r="BR42" s="56">
        <f t="shared" si="10"/>
        <v>39.799999999999997</v>
      </c>
      <c r="BS42" s="40">
        <f t="shared" si="11"/>
        <v>1.8368218709953013</v>
      </c>
      <c r="BU42" s="46">
        <v>0.375</v>
      </c>
      <c r="BV42" s="54">
        <f t="shared" si="3"/>
        <v>48</v>
      </c>
      <c r="BW42" s="56">
        <f t="shared" si="4"/>
        <v>38</v>
      </c>
      <c r="BX42" s="40">
        <f t="shared" si="5"/>
        <v>1.0252029047415634</v>
      </c>
      <c r="BY42" s="53">
        <v>0.875</v>
      </c>
      <c r="BZ42" s="54">
        <f t="shared" si="6"/>
        <v>18</v>
      </c>
      <c r="CA42" s="56">
        <f t="shared" si="7"/>
        <v>40</v>
      </c>
      <c r="CB42" s="40">
        <f t="shared" si="8"/>
        <v>0.3844510892780863</v>
      </c>
    </row>
    <row r="43" spans="1:80" x14ac:dyDescent="0.3">
      <c r="A43" s="44">
        <v>0.38541666666666669</v>
      </c>
      <c r="B43" s="54">
        <v>78</v>
      </c>
      <c r="C43" s="56">
        <v>40</v>
      </c>
      <c r="D43" s="40">
        <v>4.87</v>
      </c>
      <c r="E43" s="51">
        <v>0.88541666666666663</v>
      </c>
      <c r="F43" s="54">
        <v>12</v>
      </c>
      <c r="G43" s="56">
        <v>34</v>
      </c>
      <c r="H43" s="40">
        <v>1.46</v>
      </c>
      <c r="I43" s="20"/>
      <c r="J43" s="44">
        <v>0.38541666666666669</v>
      </c>
      <c r="K43" s="54">
        <v>52</v>
      </c>
      <c r="L43" s="54">
        <v>50</v>
      </c>
      <c r="M43" s="40">
        <v>2.63</v>
      </c>
      <c r="N43" s="51">
        <v>0.88541666666666663</v>
      </c>
      <c r="O43" s="54">
        <v>22</v>
      </c>
      <c r="P43" s="54">
        <v>37</v>
      </c>
      <c r="Q43" s="40">
        <v>2.39</v>
      </c>
      <c r="S43" s="44">
        <v>0.38541666666666669</v>
      </c>
      <c r="T43" s="54">
        <v>72</v>
      </c>
      <c r="U43" s="54">
        <v>46</v>
      </c>
      <c r="V43" s="40">
        <v>3.69</v>
      </c>
      <c r="W43" s="51">
        <v>0.88541666666666663</v>
      </c>
      <c r="X43" s="54">
        <v>15</v>
      </c>
      <c r="Y43" s="54">
        <v>31</v>
      </c>
      <c r="Z43" s="40">
        <v>1.63</v>
      </c>
      <c r="AB43" s="44">
        <v>0.38541666666666669</v>
      </c>
      <c r="AC43" s="54">
        <v>54</v>
      </c>
      <c r="AD43" s="54">
        <v>44</v>
      </c>
      <c r="AE43" s="40">
        <v>3.15</v>
      </c>
      <c r="AF43" s="51">
        <v>0.88541666666666663</v>
      </c>
      <c r="AG43" s="54">
        <v>14</v>
      </c>
      <c r="AH43" s="54">
        <v>43</v>
      </c>
      <c r="AI43" s="40">
        <v>0.89</v>
      </c>
      <c r="AK43" s="44">
        <v>0.38541666666666669</v>
      </c>
      <c r="AL43" s="54">
        <v>65</v>
      </c>
      <c r="AM43" s="54">
        <v>47</v>
      </c>
      <c r="AN43" s="40">
        <v>3.6</v>
      </c>
      <c r="AO43" s="51">
        <v>0.88541666666666663</v>
      </c>
      <c r="AP43" s="54">
        <v>14</v>
      </c>
      <c r="AQ43" s="54">
        <v>45</v>
      </c>
      <c r="AR43" s="40">
        <v>1.43</v>
      </c>
      <c r="AT43" s="44">
        <v>0.38541666666666669</v>
      </c>
      <c r="AU43" s="54">
        <v>35</v>
      </c>
      <c r="AV43" s="54">
        <v>48</v>
      </c>
      <c r="AW43" s="40">
        <v>2.2799999999999998</v>
      </c>
      <c r="AX43" s="51">
        <v>0.88541666666666663</v>
      </c>
      <c r="AY43" s="54">
        <v>9</v>
      </c>
      <c r="AZ43" s="54">
        <v>47</v>
      </c>
      <c r="BA43" s="40">
        <v>0.96</v>
      </c>
      <c r="BB43" s="49"/>
      <c r="BC43" s="44">
        <v>0.38541666666666669</v>
      </c>
      <c r="BD43" s="54">
        <v>25</v>
      </c>
      <c r="BE43" s="54">
        <v>46</v>
      </c>
      <c r="BF43" s="40">
        <v>1.7</v>
      </c>
      <c r="BG43" s="51">
        <v>0.88541666666666663</v>
      </c>
      <c r="BH43" s="54">
        <v>14</v>
      </c>
      <c r="BI43" s="54">
        <v>44</v>
      </c>
      <c r="BJ43" s="40">
        <v>1.04</v>
      </c>
      <c r="BL43" s="44">
        <v>0.38541666666666669</v>
      </c>
      <c r="BM43" s="54">
        <f t="shared" si="0"/>
        <v>321</v>
      </c>
      <c r="BN43" s="56">
        <f t="shared" si="1"/>
        <v>45.4</v>
      </c>
      <c r="BO43" s="40">
        <f t="shared" si="2"/>
        <v>6.8560444254592054</v>
      </c>
      <c r="BP43" s="51">
        <v>0.88541666666666663</v>
      </c>
      <c r="BQ43" s="54">
        <f t="shared" si="9"/>
        <v>77</v>
      </c>
      <c r="BR43" s="56">
        <f t="shared" si="10"/>
        <v>38</v>
      </c>
      <c r="BS43" s="40">
        <f t="shared" si="11"/>
        <v>1.644596326356258</v>
      </c>
      <c r="BU43" s="44">
        <v>0.38541666666666669</v>
      </c>
      <c r="BV43" s="54">
        <f t="shared" si="3"/>
        <v>60</v>
      </c>
      <c r="BW43" s="56">
        <f t="shared" si="4"/>
        <v>47</v>
      </c>
      <c r="BX43" s="40">
        <f t="shared" si="5"/>
        <v>1.2815036309269543</v>
      </c>
      <c r="BY43" s="51">
        <v>0.88541666666666663</v>
      </c>
      <c r="BZ43" s="54">
        <f t="shared" si="6"/>
        <v>23</v>
      </c>
      <c r="CA43" s="56">
        <f t="shared" si="7"/>
        <v>40.6</v>
      </c>
      <c r="CB43" s="40">
        <f t="shared" si="8"/>
        <v>0.49124305852199912</v>
      </c>
    </row>
    <row r="44" spans="1:80" x14ac:dyDescent="0.3">
      <c r="A44" s="44">
        <v>0.39583333333333331</v>
      </c>
      <c r="B44" s="54">
        <v>46</v>
      </c>
      <c r="C44" s="56">
        <v>43</v>
      </c>
      <c r="D44" s="40">
        <v>2.5499999999999998</v>
      </c>
      <c r="E44" s="51">
        <v>0.89583333333333337</v>
      </c>
      <c r="F44" s="54">
        <v>13</v>
      </c>
      <c r="G44" s="56">
        <v>40</v>
      </c>
      <c r="H44" s="40">
        <v>1.28</v>
      </c>
      <c r="I44" s="20"/>
      <c r="J44" s="44">
        <v>0.39583333333333331</v>
      </c>
      <c r="K44" s="54">
        <v>42</v>
      </c>
      <c r="L44" s="54">
        <v>52</v>
      </c>
      <c r="M44" s="40">
        <v>2.36</v>
      </c>
      <c r="N44" s="51">
        <v>0.89583333333333337</v>
      </c>
      <c r="O44" s="54">
        <v>16</v>
      </c>
      <c r="P44" s="54">
        <v>32</v>
      </c>
      <c r="Q44" s="40">
        <v>1.1299999999999999</v>
      </c>
      <c r="S44" s="44">
        <v>0.39583333333333331</v>
      </c>
      <c r="T44" s="54">
        <v>45</v>
      </c>
      <c r="U44" s="54">
        <v>45</v>
      </c>
      <c r="V44" s="40">
        <v>2.96</v>
      </c>
      <c r="W44" s="51">
        <v>0.89583333333333337</v>
      </c>
      <c r="X44" s="54">
        <v>12</v>
      </c>
      <c r="Y44" s="54">
        <v>40</v>
      </c>
      <c r="Z44" s="40">
        <v>1.39</v>
      </c>
      <c r="AB44" s="44">
        <v>0.39583333333333331</v>
      </c>
      <c r="AC44" s="54">
        <v>49</v>
      </c>
      <c r="AD44" s="54">
        <v>47</v>
      </c>
      <c r="AE44" s="40">
        <v>3.07</v>
      </c>
      <c r="AF44" s="51">
        <v>0.89583333333333337</v>
      </c>
      <c r="AG44" s="54">
        <v>16</v>
      </c>
      <c r="AH44" s="54">
        <v>38</v>
      </c>
      <c r="AI44" s="40">
        <v>1.06</v>
      </c>
      <c r="AK44" s="44">
        <v>0.39583333333333331</v>
      </c>
      <c r="AL44" s="54">
        <v>46</v>
      </c>
      <c r="AM44" s="54">
        <v>50</v>
      </c>
      <c r="AN44" s="40">
        <v>2.5</v>
      </c>
      <c r="AO44" s="51">
        <v>0.89583333333333337</v>
      </c>
      <c r="AP44" s="54">
        <v>17</v>
      </c>
      <c r="AQ44" s="54">
        <v>40</v>
      </c>
      <c r="AR44" s="40">
        <v>1.42</v>
      </c>
      <c r="AT44" s="44">
        <v>0.39583333333333331</v>
      </c>
      <c r="AU44" s="54">
        <v>36</v>
      </c>
      <c r="AV44" s="54">
        <v>51</v>
      </c>
      <c r="AW44" s="40">
        <v>1.96</v>
      </c>
      <c r="AX44" s="51">
        <v>0.89583333333333337</v>
      </c>
      <c r="AY44" s="54">
        <v>9</v>
      </c>
      <c r="AZ44" s="54">
        <v>49</v>
      </c>
      <c r="BA44" s="40">
        <v>1.1299999999999999</v>
      </c>
      <c r="BB44" s="49"/>
      <c r="BC44" s="44">
        <v>0.39583333333333331</v>
      </c>
      <c r="BD44" s="54">
        <v>15</v>
      </c>
      <c r="BE44" s="54">
        <v>46</v>
      </c>
      <c r="BF44" s="40">
        <v>1.25</v>
      </c>
      <c r="BG44" s="51">
        <v>0.89583333333333337</v>
      </c>
      <c r="BH44" s="54">
        <v>9</v>
      </c>
      <c r="BI44" s="54">
        <v>47</v>
      </c>
      <c r="BJ44" s="40">
        <v>1.0900000000000001</v>
      </c>
      <c r="BL44" s="44">
        <v>0.39583333333333331</v>
      </c>
      <c r="BM44" s="54">
        <f t="shared" si="0"/>
        <v>228</v>
      </c>
      <c r="BN44" s="56">
        <f t="shared" si="1"/>
        <v>47.4</v>
      </c>
      <c r="BO44" s="40">
        <f t="shared" si="2"/>
        <v>4.8697137975224267</v>
      </c>
      <c r="BP44" s="51">
        <v>0.89583333333333337</v>
      </c>
      <c r="BQ44" s="54">
        <f t="shared" si="9"/>
        <v>74</v>
      </c>
      <c r="BR44" s="56">
        <f t="shared" si="10"/>
        <v>38</v>
      </c>
      <c r="BS44" s="40">
        <f t="shared" si="11"/>
        <v>1.5805211448099103</v>
      </c>
      <c r="BU44" s="44">
        <v>0.39583333333333331</v>
      </c>
      <c r="BV44" s="54">
        <f t="shared" si="3"/>
        <v>51</v>
      </c>
      <c r="BW44" s="56">
        <f t="shared" si="4"/>
        <v>49</v>
      </c>
      <c r="BX44" s="40">
        <f t="shared" si="5"/>
        <v>1.0892780862879112</v>
      </c>
      <c r="BY44" s="51">
        <v>0.89583333333333337</v>
      </c>
      <c r="BZ44" s="54">
        <f t="shared" si="6"/>
        <v>18</v>
      </c>
      <c r="CA44" s="56">
        <f t="shared" si="7"/>
        <v>39.799999999999997</v>
      </c>
      <c r="CB44" s="40">
        <f t="shared" si="8"/>
        <v>0.3844510892780863</v>
      </c>
    </row>
    <row r="45" spans="1:80" ht="17.25" thickBot="1" x14ac:dyDescent="0.35">
      <c r="A45" s="45">
        <v>0.40625</v>
      </c>
      <c r="B45" s="54">
        <v>27</v>
      </c>
      <c r="C45" s="56">
        <v>52</v>
      </c>
      <c r="D45" s="40">
        <v>2.1</v>
      </c>
      <c r="E45" s="52">
        <v>0.90625</v>
      </c>
      <c r="F45" s="54">
        <v>16</v>
      </c>
      <c r="G45" s="56">
        <v>41</v>
      </c>
      <c r="H45" s="40">
        <v>1.41</v>
      </c>
      <c r="I45" s="20"/>
      <c r="J45" s="45">
        <v>0.40625</v>
      </c>
      <c r="K45" s="54">
        <v>47</v>
      </c>
      <c r="L45" s="54">
        <v>50</v>
      </c>
      <c r="M45" s="40">
        <v>2.96</v>
      </c>
      <c r="N45" s="52">
        <v>0.90625</v>
      </c>
      <c r="O45" s="54">
        <v>10</v>
      </c>
      <c r="P45" s="54">
        <v>45</v>
      </c>
      <c r="Q45" s="40">
        <v>1.1000000000000001</v>
      </c>
      <c r="S45" s="45">
        <v>0.40625</v>
      </c>
      <c r="T45" s="54">
        <v>34</v>
      </c>
      <c r="U45" s="54">
        <v>42</v>
      </c>
      <c r="V45" s="40">
        <v>2.78</v>
      </c>
      <c r="W45" s="52">
        <v>0.90625</v>
      </c>
      <c r="X45" s="54">
        <v>10</v>
      </c>
      <c r="Y45" s="54">
        <v>39</v>
      </c>
      <c r="Z45" s="40">
        <v>1.05</v>
      </c>
      <c r="AB45" s="45">
        <v>0.40625</v>
      </c>
      <c r="AC45" s="54">
        <v>28</v>
      </c>
      <c r="AD45" s="54">
        <v>47</v>
      </c>
      <c r="AE45" s="40">
        <v>1.74</v>
      </c>
      <c r="AF45" s="52">
        <v>0.90625</v>
      </c>
      <c r="AG45" s="54">
        <v>19</v>
      </c>
      <c r="AH45" s="54">
        <v>41</v>
      </c>
      <c r="AI45" s="40">
        <v>2.2400000000000002</v>
      </c>
      <c r="AK45" s="45">
        <v>0.40625</v>
      </c>
      <c r="AL45" s="54">
        <v>46</v>
      </c>
      <c r="AM45" s="54">
        <v>43</v>
      </c>
      <c r="AN45" s="40">
        <v>2.56</v>
      </c>
      <c r="AO45" s="52">
        <v>0.90625</v>
      </c>
      <c r="AP45" s="54">
        <v>17</v>
      </c>
      <c r="AQ45" s="54">
        <v>38</v>
      </c>
      <c r="AR45" s="40">
        <v>1.55</v>
      </c>
      <c r="AT45" s="45">
        <v>0.40625</v>
      </c>
      <c r="AU45" s="54">
        <v>37</v>
      </c>
      <c r="AV45" s="54">
        <v>47</v>
      </c>
      <c r="AW45" s="40">
        <v>2.5499999999999998</v>
      </c>
      <c r="AX45" s="52">
        <v>0.90625</v>
      </c>
      <c r="AY45" s="54">
        <v>4</v>
      </c>
      <c r="AZ45" s="54">
        <v>47</v>
      </c>
      <c r="BA45" s="40">
        <v>1.22</v>
      </c>
      <c r="BB45" s="23"/>
      <c r="BC45" s="45">
        <v>0.40625</v>
      </c>
      <c r="BD45" s="54">
        <v>20</v>
      </c>
      <c r="BE45" s="54">
        <v>51</v>
      </c>
      <c r="BF45" s="40">
        <v>1.81</v>
      </c>
      <c r="BG45" s="52">
        <v>0.90625</v>
      </c>
      <c r="BH45" s="54">
        <v>7</v>
      </c>
      <c r="BI45" s="54">
        <v>42</v>
      </c>
      <c r="BJ45" s="40">
        <v>1.32</v>
      </c>
      <c r="BL45" s="45">
        <v>0.40625</v>
      </c>
      <c r="BM45" s="54">
        <f t="shared" si="0"/>
        <v>182</v>
      </c>
      <c r="BN45" s="56">
        <f t="shared" si="1"/>
        <v>46.8</v>
      </c>
      <c r="BO45" s="40">
        <f t="shared" si="2"/>
        <v>3.8872276804784276</v>
      </c>
      <c r="BP45" s="52">
        <v>0.90625</v>
      </c>
      <c r="BQ45" s="54">
        <f t="shared" si="9"/>
        <v>72</v>
      </c>
      <c r="BR45" s="56">
        <f t="shared" si="10"/>
        <v>40.799999999999997</v>
      </c>
      <c r="BS45" s="40">
        <f t="shared" si="11"/>
        <v>1.5378043571123452</v>
      </c>
      <c r="BU45" s="45">
        <v>0.40625</v>
      </c>
      <c r="BV45" s="54">
        <f t="shared" si="3"/>
        <v>57</v>
      </c>
      <c r="BW45" s="56">
        <f t="shared" si="4"/>
        <v>45.8</v>
      </c>
      <c r="BX45" s="40">
        <f t="shared" si="5"/>
        <v>1.2174284493806067</v>
      </c>
      <c r="BY45" s="52">
        <v>0.90625</v>
      </c>
      <c r="BZ45" s="54">
        <f t="shared" si="6"/>
        <v>11</v>
      </c>
      <c r="CA45" s="56">
        <f t="shared" si="7"/>
        <v>42</v>
      </c>
      <c r="CB45" s="40">
        <f t="shared" si="8"/>
        <v>0.23494233233660827</v>
      </c>
    </row>
    <row r="46" spans="1:80" ht="17.25" thickTop="1" x14ac:dyDescent="0.3">
      <c r="A46" s="46">
        <v>0.41666666666666669</v>
      </c>
      <c r="B46" s="54">
        <v>45</v>
      </c>
      <c r="C46" s="56">
        <v>46</v>
      </c>
      <c r="D46" s="40">
        <v>2.4700000000000002</v>
      </c>
      <c r="E46" s="53">
        <v>0.91666666666666663</v>
      </c>
      <c r="F46" s="54">
        <v>17</v>
      </c>
      <c r="G46" s="56">
        <v>33</v>
      </c>
      <c r="H46" s="40">
        <v>1.75</v>
      </c>
      <c r="I46" s="20"/>
      <c r="J46" s="46">
        <v>0.41666666666666669</v>
      </c>
      <c r="K46" s="54">
        <v>32</v>
      </c>
      <c r="L46" s="54">
        <v>51</v>
      </c>
      <c r="M46" s="40">
        <v>2.46</v>
      </c>
      <c r="N46" s="53">
        <v>0.91666666666666663</v>
      </c>
      <c r="O46" s="54">
        <v>8</v>
      </c>
      <c r="P46" s="54">
        <v>40</v>
      </c>
      <c r="Q46" s="40">
        <v>0.97</v>
      </c>
      <c r="S46" s="46">
        <v>0.41666666666666669</v>
      </c>
      <c r="T46" s="54">
        <v>33</v>
      </c>
      <c r="U46" s="54">
        <v>44</v>
      </c>
      <c r="V46" s="40">
        <v>3.4</v>
      </c>
      <c r="W46" s="53">
        <v>0.91666666666666663</v>
      </c>
      <c r="X46" s="54">
        <v>9</v>
      </c>
      <c r="Y46" s="54">
        <v>26</v>
      </c>
      <c r="Z46" s="40">
        <v>1.8</v>
      </c>
      <c r="AB46" s="46">
        <v>0.41666666666666669</v>
      </c>
      <c r="AC46" s="54">
        <v>47</v>
      </c>
      <c r="AD46" s="54">
        <v>45</v>
      </c>
      <c r="AE46" s="40">
        <v>2.72</v>
      </c>
      <c r="AF46" s="53">
        <v>0.91666666666666663</v>
      </c>
      <c r="AG46" s="54">
        <v>14</v>
      </c>
      <c r="AH46" s="54">
        <v>41</v>
      </c>
      <c r="AI46" s="40">
        <v>1.32</v>
      </c>
      <c r="AK46" s="46">
        <v>0.41666666666666669</v>
      </c>
      <c r="AL46" s="54">
        <v>35</v>
      </c>
      <c r="AM46" s="54">
        <v>52</v>
      </c>
      <c r="AN46" s="40">
        <v>2.2999999999999998</v>
      </c>
      <c r="AO46" s="53">
        <v>0.91666666666666663</v>
      </c>
      <c r="AP46" s="54">
        <v>14</v>
      </c>
      <c r="AQ46" s="54">
        <v>38</v>
      </c>
      <c r="AR46" s="40">
        <v>1.19</v>
      </c>
      <c r="AT46" s="46">
        <v>0.41666666666666669</v>
      </c>
      <c r="AU46" s="54">
        <v>30</v>
      </c>
      <c r="AV46" s="54">
        <v>47</v>
      </c>
      <c r="AW46" s="40">
        <v>1.61</v>
      </c>
      <c r="AX46" s="53">
        <v>0.91666666666666663</v>
      </c>
      <c r="AY46" s="54">
        <v>6</v>
      </c>
      <c r="AZ46" s="54">
        <v>45</v>
      </c>
      <c r="BA46" s="40">
        <v>0.99</v>
      </c>
      <c r="BB46" s="24"/>
      <c r="BC46" s="46">
        <v>0.41666666666666669</v>
      </c>
      <c r="BD46" s="54">
        <v>44</v>
      </c>
      <c r="BE46" s="54">
        <v>48</v>
      </c>
      <c r="BF46" s="40">
        <v>2.2000000000000002</v>
      </c>
      <c r="BG46" s="53">
        <v>0.91666666666666663</v>
      </c>
      <c r="BH46" s="54">
        <v>12</v>
      </c>
      <c r="BI46" s="54">
        <v>47</v>
      </c>
      <c r="BJ46" s="40">
        <v>0.84</v>
      </c>
      <c r="BL46" s="46">
        <v>0.41666666666666669</v>
      </c>
      <c r="BM46" s="54">
        <f t="shared" si="0"/>
        <v>192</v>
      </c>
      <c r="BN46" s="56">
        <f t="shared" si="1"/>
        <v>47.6</v>
      </c>
      <c r="BO46" s="40">
        <f t="shared" si="2"/>
        <v>4.1008116189662536</v>
      </c>
      <c r="BP46" s="53">
        <v>0.91666666666666663</v>
      </c>
      <c r="BQ46" s="54">
        <f t="shared" si="9"/>
        <v>62</v>
      </c>
      <c r="BR46" s="56">
        <f t="shared" si="10"/>
        <v>35.6</v>
      </c>
      <c r="BS46" s="40">
        <f t="shared" si="11"/>
        <v>1.3242204186245194</v>
      </c>
      <c r="BU46" s="46">
        <v>0.41666666666666669</v>
      </c>
      <c r="BV46" s="54">
        <f t="shared" si="3"/>
        <v>74</v>
      </c>
      <c r="BW46" s="56">
        <f t="shared" si="4"/>
        <v>47.8</v>
      </c>
      <c r="BX46" s="40">
        <f t="shared" si="5"/>
        <v>1.5805211448099103</v>
      </c>
      <c r="BY46" s="53">
        <v>0.91666666666666663</v>
      </c>
      <c r="BZ46" s="54">
        <f t="shared" si="6"/>
        <v>18</v>
      </c>
      <c r="CA46" s="56">
        <f t="shared" si="7"/>
        <v>38</v>
      </c>
      <c r="CB46" s="40">
        <f t="shared" si="8"/>
        <v>0.3844510892780863</v>
      </c>
    </row>
    <row r="47" spans="1:80" x14ac:dyDescent="0.3">
      <c r="A47" s="44">
        <v>0.42708333333333331</v>
      </c>
      <c r="B47" s="54">
        <v>26</v>
      </c>
      <c r="C47" s="56">
        <v>49</v>
      </c>
      <c r="D47" s="40">
        <v>2.81</v>
      </c>
      <c r="E47" s="51">
        <v>0.92708333333333337</v>
      </c>
      <c r="F47" s="54">
        <v>20</v>
      </c>
      <c r="G47" s="56">
        <v>42</v>
      </c>
      <c r="H47" s="40">
        <v>1.41</v>
      </c>
      <c r="I47" s="20"/>
      <c r="J47" s="44">
        <v>0.42708333333333331</v>
      </c>
      <c r="K47" s="54">
        <v>20</v>
      </c>
      <c r="L47" s="54">
        <v>46</v>
      </c>
      <c r="M47" s="40">
        <v>1.96</v>
      </c>
      <c r="N47" s="51">
        <v>0.92708333333333337</v>
      </c>
      <c r="O47" s="54">
        <v>19</v>
      </c>
      <c r="P47" s="54">
        <v>48</v>
      </c>
      <c r="Q47" s="40">
        <v>1.66</v>
      </c>
      <c r="S47" s="44">
        <v>0.42708333333333331</v>
      </c>
      <c r="T47" s="54">
        <v>23</v>
      </c>
      <c r="U47" s="54">
        <v>50</v>
      </c>
      <c r="V47" s="40">
        <v>1.57</v>
      </c>
      <c r="W47" s="51">
        <v>0.92708333333333337</v>
      </c>
      <c r="X47" s="54">
        <v>22</v>
      </c>
      <c r="Y47" s="54">
        <v>45</v>
      </c>
      <c r="Z47" s="40">
        <v>1.22</v>
      </c>
      <c r="AB47" s="44">
        <v>0.42708333333333331</v>
      </c>
      <c r="AC47" s="54">
        <v>26</v>
      </c>
      <c r="AD47" s="54">
        <v>51</v>
      </c>
      <c r="AE47" s="40">
        <v>1.67</v>
      </c>
      <c r="AF47" s="51">
        <v>0.92708333333333337</v>
      </c>
      <c r="AG47" s="54">
        <v>11</v>
      </c>
      <c r="AH47" s="54">
        <v>41</v>
      </c>
      <c r="AI47" s="40">
        <v>1.33</v>
      </c>
      <c r="AK47" s="44">
        <v>0.42708333333333331</v>
      </c>
      <c r="AL47" s="54">
        <v>33</v>
      </c>
      <c r="AM47" s="54">
        <v>46</v>
      </c>
      <c r="AN47" s="40">
        <v>1.85</v>
      </c>
      <c r="AO47" s="51">
        <v>0.92708333333333337</v>
      </c>
      <c r="AP47" s="54">
        <v>15</v>
      </c>
      <c r="AQ47" s="54">
        <v>39</v>
      </c>
      <c r="AR47" s="40">
        <v>1.29</v>
      </c>
      <c r="AT47" s="44">
        <v>0.42708333333333331</v>
      </c>
      <c r="AU47" s="54">
        <v>44</v>
      </c>
      <c r="AV47" s="54">
        <v>44</v>
      </c>
      <c r="AW47" s="40">
        <v>2.68</v>
      </c>
      <c r="AX47" s="51">
        <v>0.92708333333333337</v>
      </c>
      <c r="AY47" s="54">
        <v>10</v>
      </c>
      <c r="AZ47" s="54">
        <v>36</v>
      </c>
      <c r="BA47" s="40">
        <v>1.27</v>
      </c>
      <c r="BB47" s="49"/>
      <c r="BC47" s="44">
        <v>0.42708333333333331</v>
      </c>
      <c r="BD47" s="54">
        <v>20</v>
      </c>
      <c r="BE47" s="54">
        <v>53</v>
      </c>
      <c r="BF47" s="40">
        <v>1.47</v>
      </c>
      <c r="BG47" s="51">
        <v>0.92708333333333337</v>
      </c>
      <c r="BH47" s="54">
        <v>10</v>
      </c>
      <c r="BI47" s="54">
        <v>47</v>
      </c>
      <c r="BJ47" s="40">
        <v>0.92</v>
      </c>
      <c r="BL47" s="44">
        <v>0.42708333333333331</v>
      </c>
      <c r="BM47" s="54">
        <f t="shared" si="0"/>
        <v>128</v>
      </c>
      <c r="BN47" s="56">
        <f t="shared" si="1"/>
        <v>48.4</v>
      </c>
      <c r="BO47" s="40">
        <f t="shared" si="2"/>
        <v>2.7338744126441692</v>
      </c>
      <c r="BP47" s="51">
        <v>0.92708333333333337</v>
      </c>
      <c r="BQ47" s="54">
        <f t="shared" si="9"/>
        <v>87</v>
      </c>
      <c r="BR47" s="56">
        <f t="shared" si="10"/>
        <v>43</v>
      </c>
      <c r="BS47" s="40">
        <f t="shared" si="11"/>
        <v>1.8581802648440837</v>
      </c>
      <c r="BU47" s="44">
        <v>0.42708333333333331</v>
      </c>
      <c r="BV47" s="54">
        <f t="shared" si="3"/>
        <v>64</v>
      </c>
      <c r="BW47" s="56">
        <f t="shared" si="4"/>
        <v>47.4</v>
      </c>
      <c r="BX47" s="40">
        <f t="shared" si="5"/>
        <v>1.3669372063220846</v>
      </c>
      <c r="BY47" s="51">
        <v>0.92708333333333337</v>
      </c>
      <c r="BZ47" s="54">
        <f t="shared" si="6"/>
        <v>20</v>
      </c>
      <c r="CA47" s="56">
        <f t="shared" si="7"/>
        <v>41.8</v>
      </c>
      <c r="CB47" s="40">
        <f t="shared" si="8"/>
        <v>0.42716787697565145</v>
      </c>
    </row>
    <row r="48" spans="1:80" x14ac:dyDescent="0.3">
      <c r="A48" s="44">
        <v>0.4375</v>
      </c>
      <c r="B48" s="54">
        <v>18</v>
      </c>
      <c r="C48" s="56">
        <v>42</v>
      </c>
      <c r="D48" s="40">
        <v>1.56</v>
      </c>
      <c r="E48" s="51">
        <v>0.9375</v>
      </c>
      <c r="F48" s="54">
        <v>16</v>
      </c>
      <c r="G48" s="56">
        <v>48</v>
      </c>
      <c r="H48" s="40">
        <v>1.1599999999999999</v>
      </c>
      <c r="I48" s="20"/>
      <c r="J48" s="44">
        <v>0.4375</v>
      </c>
      <c r="K48" s="54">
        <v>26</v>
      </c>
      <c r="L48" s="54">
        <v>47</v>
      </c>
      <c r="M48" s="40">
        <v>1.77</v>
      </c>
      <c r="N48" s="51">
        <v>0.9375</v>
      </c>
      <c r="O48" s="54">
        <v>13</v>
      </c>
      <c r="P48" s="54">
        <v>46</v>
      </c>
      <c r="Q48" s="40">
        <v>1.27</v>
      </c>
      <c r="S48" s="44">
        <v>0.4375</v>
      </c>
      <c r="T48" s="54">
        <v>29</v>
      </c>
      <c r="U48" s="54">
        <v>52</v>
      </c>
      <c r="V48" s="40">
        <v>1.57</v>
      </c>
      <c r="W48" s="51">
        <v>0.9375</v>
      </c>
      <c r="X48" s="54">
        <v>9</v>
      </c>
      <c r="Y48" s="54">
        <v>46</v>
      </c>
      <c r="Z48" s="40">
        <v>0.96</v>
      </c>
      <c r="AB48" s="44">
        <v>0.4375</v>
      </c>
      <c r="AC48" s="54">
        <v>27</v>
      </c>
      <c r="AD48" s="54">
        <v>51</v>
      </c>
      <c r="AE48" s="40">
        <v>1.89</v>
      </c>
      <c r="AF48" s="51">
        <v>0.9375</v>
      </c>
      <c r="AG48" s="54">
        <v>14</v>
      </c>
      <c r="AH48" s="54">
        <v>42</v>
      </c>
      <c r="AI48" s="40">
        <v>1.7</v>
      </c>
      <c r="AK48" s="44">
        <v>0.4375</v>
      </c>
      <c r="AL48" s="54">
        <v>21</v>
      </c>
      <c r="AM48" s="54">
        <v>48</v>
      </c>
      <c r="AN48" s="40">
        <v>1.72</v>
      </c>
      <c r="AO48" s="51">
        <v>0.9375</v>
      </c>
      <c r="AP48" s="54">
        <v>16</v>
      </c>
      <c r="AQ48" s="54">
        <v>43</v>
      </c>
      <c r="AR48" s="40">
        <v>1.1499999999999999</v>
      </c>
      <c r="AT48" s="44">
        <v>0.4375</v>
      </c>
      <c r="AU48" s="54">
        <v>37</v>
      </c>
      <c r="AV48" s="54">
        <v>50</v>
      </c>
      <c r="AW48" s="40">
        <v>2.36</v>
      </c>
      <c r="AX48" s="51">
        <v>0.9375</v>
      </c>
      <c r="AY48" s="54">
        <v>3</v>
      </c>
      <c r="AZ48" s="54">
        <v>44</v>
      </c>
      <c r="BA48" s="40">
        <v>0.76</v>
      </c>
      <c r="BB48" s="49"/>
      <c r="BC48" s="44">
        <v>0.4375</v>
      </c>
      <c r="BD48" s="54">
        <v>29</v>
      </c>
      <c r="BE48" s="54">
        <v>46</v>
      </c>
      <c r="BF48" s="40">
        <v>2.2999999999999998</v>
      </c>
      <c r="BG48" s="51">
        <v>0.9375</v>
      </c>
      <c r="BH48" s="54">
        <v>4</v>
      </c>
      <c r="BI48" s="54">
        <v>49</v>
      </c>
      <c r="BJ48" s="40">
        <v>0.72</v>
      </c>
      <c r="BL48" s="44">
        <v>0.4375</v>
      </c>
      <c r="BM48" s="54">
        <f t="shared" si="0"/>
        <v>121</v>
      </c>
      <c r="BN48" s="56">
        <f t="shared" si="1"/>
        <v>48</v>
      </c>
      <c r="BO48" s="40">
        <f t="shared" si="2"/>
        <v>2.5843656557026908</v>
      </c>
      <c r="BP48" s="51">
        <v>0.9375</v>
      </c>
      <c r="BQ48" s="54">
        <f t="shared" si="9"/>
        <v>68</v>
      </c>
      <c r="BR48" s="56">
        <f t="shared" si="10"/>
        <v>45</v>
      </c>
      <c r="BS48" s="40">
        <f t="shared" si="11"/>
        <v>1.4523707817172149</v>
      </c>
      <c r="BU48" s="44">
        <v>0.4375</v>
      </c>
      <c r="BV48" s="54">
        <f t="shared" si="3"/>
        <v>66</v>
      </c>
      <c r="BW48" s="56">
        <f t="shared" si="4"/>
        <v>49.6</v>
      </c>
      <c r="BX48" s="40">
        <f t="shared" si="5"/>
        <v>1.4096539940196497</v>
      </c>
      <c r="BY48" s="51">
        <v>0.9375</v>
      </c>
      <c r="BZ48" s="54">
        <f t="shared" si="6"/>
        <v>7</v>
      </c>
      <c r="CA48" s="56">
        <f t="shared" si="7"/>
        <v>44.2</v>
      </c>
      <c r="CB48" s="40">
        <f t="shared" si="8"/>
        <v>0.149508756941478</v>
      </c>
    </row>
    <row r="49" spans="1:80" ht="17.25" thickBot="1" x14ac:dyDescent="0.35">
      <c r="A49" s="45">
        <v>0.44791666666666669</v>
      </c>
      <c r="B49" s="54">
        <v>18</v>
      </c>
      <c r="C49" s="56">
        <v>47</v>
      </c>
      <c r="D49" s="40">
        <v>1.97</v>
      </c>
      <c r="E49" s="52">
        <v>0.94791666666666663</v>
      </c>
      <c r="F49" s="54">
        <v>15</v>
      </c>
      <c r="G49" s="56">
        <v>44</v>
      </c>
      <c r="H49" s="40">
        <v>0.92</v>
      </c>
      <c r="I49" s="20"/>
      <c r="J49" s="45">
        <v>0.44791666666666669</v>
      </c>
      <c r="K49" s="54">
        <v>18</v>
      </c>
      <c r="L49" s="54">
        <v>43</v>
      </c>
      <c r="M49" s="40">
        <v>1.59</v>
      </c>
      <c r="N49" s="52">
        <v>0.94791666666666663</v>
      </c>
      <c r="O49" s="54">
        <v>5</v>
      </c>
      <c r="P49" s="54">
        <v>49</v>
      </c>
      <c r="Q49" s="40">
        <v>0.87</v>
      </c>
      <c r="S49" s="45">
        <v>0.44791666666666669</v>
      </c>
      <c r="T49" s="54">
        <v>27</v>
      </c>
      <c r="U49" s="54">
        <v>45</v>
      </c>
      <c r="V49" s="40">
        <v>2.0299999999999998</v>
      </c>
      <c r="W49" s="52">
        <v>0.94791666666666663</v>
      </c>
      <c r="X49" s="54">
        <v>10</v>
      </c>
      <c r="Y49" s="54">
        <v>43</v>
      </c>
      <c r="Z49" s="40">
        <v>0.88</v>
      </c>
      <c r="AB49" s="45">
        <v>0.44791666666666669</v>
      </c>
      <c r="AC49" s="54">
        <v>30</v>
      </c>
      <c r="AD49" s="54">
        <v>40</v>
      </c>
      <c r="AE49" s="40">
        <v>2.54</v>
      </c>
      <c r="AF49" s="52">
        <v>0.94791666666666663</v>
      </c>
      <c r="AG49" s="54">
        <v>12</v>
      </c>
      <c r="AH49" s="54">
        <v>47</v>
      </c>
      <c r="AI49" s="40">
        <v>1.23</v>
      </c>
      <c r="AK49" s="45">
        <v>0.44791666666666669</v>
      </c>
      <c r="AL49" s="54">
        <v>20</v>
      </c>
      <c r="AM49" s="54">
        <v>44</v>
      </c>
      <c r="AN49" s="40">
        <v>1.65</v>
      </c>
      <c r="AO49" s="52">
        <v>0.94791666666666663</v>
      </c>
      <c r="AP49" s="54">
        <v>8</v>
      </c>
      <c r="AQ49" s="54">
        <v>41</v>
      </c>
      <c r="AR49" s="40">
        <v>1.0900000000000001</v>
      </c>
      <c r="AT49" s="45">
        <v>0.44791666666666669</v>
      </c>
      <c r="AU49" s="54">
        <v>27</v>
      </c>
      <c r="AV49" s="54">
        <v>49</v>
      </c>
      <c r="AW49" s="40">
        <v>2.0699999999999998</v>
      </c>
      <c r="AX49" s="52">
        <v>0.94791666666666663</v>
      </c>
      <c r="AY49" s="54">
        <v>3</v>
      </c>
      <c r="AZ49" s="54">
        <v>44</v>
      </c>
      <c r="BA49" s="40">
        <v>1.31</v>
      </c>
      <c r="BB49" s="23"/>
      <c r="BC49" s="45">
        <v>0.44791666666666669</v>
      </c>
      <c r="BD49" s="54">
        <v>28</v>
      </c>
      <c r="BE49" s="54">
        <v>48</v>
      </c>
      <c r="BF49" s="40">
        <v>1.78</v>
      </c>
      <c r="BG49" s="52">
        <v>0.94791666666666663</v>
      </c>
      <c r="BH49" s="54">
        <v>10</v>
      </c>
      <c r="BI49" s="54">
        <v>47</v>
      </c>
      <c r="BJ49" s="40">
        <v>1.06</v>
      </c>
      <c r="BL49" s="45">
        <v>0.44791666666666669</v>
      </c>
      <c r="BM49" s="54">
        <f t="shared" si="0"/>
        <v>113</v>
      </c>
      <c r="BN49" s="56">
        <f t="shared" si="1"/>
        <v>43.8</v>
      </c>
      <c r="BO49" s="40">
        <f t="shared" si="2"/>
        <v>2.4134985049124307</v>
      </c>
      <c r="BP49" s="52">
        <v>0.94791666666666663</v>
      </c>
      <c r="BQ49" s="54">
        <f t="shared" si="9"/>
        <v>50</v>
      </c>
      <c r="BR49" s="56">
        <f t="shared" si="10"/>
        <v>44.8</v>
      </c>
      <c r="BS49" s="40">
        <f t="shared" si="11"/>
        <v>1.0679196924391285</v>
      </c>
      <c r="BU49" s="45">
        <v>0.44791666666666669</v>
      </c>
      <c r="BV49" s="54">
        <f t="shared" si="3"/>
        <v>55</v>
      </c>
      <c r="BW49" s="56">
        <f t="shared" si="4"/>
        <v>44.2</v>
      </c>
      <c r="BX49" s="40">
        <f t="shared" si="5"/>
        <v>1.1747116616830415</v>
      </c>
      <c r="BY49" s="52">
        <v>0.94791666666666663</v>
      </c>
      <c r="BZ49" s="54">
        <f t="shared" si="6"/>
        <v>13</v>
      </c>
      <c r="CA49" s="56">
        <f t="shared" si="7"/>
        <v>44.8</v>
      </c>
      <c r="CB49" s="40">
        <f t="shared" si="8"/>
        <v>0.27765912003417342</v>
      </c>
    </row>
    <row r="50" spans="1:80" ht="17.25" thickTop="1" x14ac:dyDescent="0.3">
      <c r="A50" s="46">
        <v>0.45833333333333331</v>
      </c>
      <c r="B50" s="54">
        <v>23</v>
      </c>
      <c r="C50" s="56">
        <v>45</v>
      </c>
      <c r="D50" s="40">
        <v>1.34</v>
      </c>
      <c r="E50" s="53">
        <v>0.95833333333333337</v>
      </c>
      <c r="F50" s="54">
        <v>7</v>
      </c>
      <c r="G50" s="56">
        <v>45</v>
      </c>
      <c r="H50" s="40">
        <v>1.36</v>
      </c>
      <c r="I50" s="20"/>
      <c r="J50" s="46">
        <v>0.45833333333333331</v>
      </c>
      <c r="K50" s="54">
        <v>29</v>
      </c>
      <c r="L50" s="54">
        <v>46</v>
      </c>
      <c r="M50" s="40">
        <v>1.97</v>
      </c>
      <c r="N50" s="53">
        <v>0.95833333333333337</v>
      </c>
      <c r="O50" s="54">
        <v>8</v>
      </c>
      <c r="P50" s="54">
        <v>39</v>
      </c>
      <c r="Q50" s="40">
        <v>1.36</v>
      </c>
      <c r="S50" s="46">
        <v>0.45833333333333331</v>
      </c>
      <c r="T50" s="54">
        <v>16</v>
      </c>
      <c r="U50" s="54">
        <v>49</v>
      </c>
      <c r="V50" s="40">
        <v>1.19</v>
      </c>
      <c r="W50" s="53">
        <v>0.95833333333333337</v>
      </c>
      <c r="X50" s="54">
        <v>14</v>
      </c>
      <c r="Y50" s="54">
        <v>45</v>
      </c>
      <c r="Z50" s="40">
        <v>1.47</v>
      </c>
      <c r="AB50" s="46">
        <v>0.45833333333333331</v>
      </c>
      <c r="AC50" s="54">
        <v>19</v>
      </c>
      <c r="AD50" s="54">
        <v>47</v>
      </c>
      <c r="AE50" s="40">
        <v>1.29</v>
      </c>
      <c r="AF50" s="53">
        <v>0.95833333333333337</v>
      </c>
      <c r="AG50" s="54">
        <v>9</v>
      </c>
      <c r="AH50" s="54">
        <v>46</v>
      </c>
      <c r="AI50" s="40">
        <v>0.87</v>
      </c>
      <c r="AK50" s="46">
        <v>0.45833333333333331</v>
      </c>
      <c r="AL50" s="54">
        <v>26</v>
      </c>
      <c r="AM50" s="54">
        <v>50</v>
      </c>
      <c r="AN50" s="40">
        <v>1.43</v>
      </c>
      <c r="AO50" s="53">
        <v>0.95833333333333337</v>
      </c>
      <c r="AP50" s="54">
        <v>4</v>
      </c>
      <c r="AQ50" s="54">
        <v>40</v>
      </c>
      <c r="AR50" s="40">
        <v>0.91</v>
      </c>
      <c r="AT50" s="46">
        <v>0.45833333333333331</v>
      </c>
      <c r="AU50" s="54">
        <v>35</v>
      </c>
      <c r="AV50" s="54">
        <v>47</v>
      </c>
      <c r="AW50" s="40">
        <v>2.72</v>
      </c>
      <c r="AX50" s="53">
        <v>0.95833333333333337</v>
      </c>
      <c r="AY50" s="54">
        <v>6</v>
      </c>
      <c r="AZ50" s="54">
        <v>50</v>
      </c>
      <c r="BA50" s="40">
        <v>0.84</v>
      </c>
      <c r="BB50" s="24"/>
      <c r="BC50" s="46">
        <v>0.45833333333333331</v>
      </c>
      <c r="BD50" s="54">
        <v>23</v>
      </c>
      <c r="BE50" s="54">
        <v>50</v>
      </c>
      <c r="BF50" s="40">
        <v>1.71</v>
      </c>
      <c r="BG50" s="53">
        <v>0.95833333333333337</v>
      </c>
      <c r="BH50" s="54">
        <v>6</v>
      </c>
      <c r="BI50" s="54">
        <v>45</v>
      </c>
      <c r="BJ50" s="40">
        <v>1.1200000000000001</v>
      </c>
      <c r="BL50" s="46">
        <v>0.45833333333333331</v>
      </c>
      <c r="BM50" s="54">
        <f t="shared" si="0"/>
        <v>113</v>
      </c>
      <c r="BN50" s="56">
        <f t="shared" si="1"/>
        <v>47.4</v>
      </c>
      <c r="BO50" s="40">
        <f t="shared" si="2"/>
        <v>2.4134985049124307</v>
      </c>
      <c r="BP50" s="53">
        <v>0.95833333333333337</v>
      </c>
      <c r="BQ50" s="54">
        <f t="shared" si="9"/>
        <v>42</v>
      </c>
      <c r="BR50" s="56">
        <f t="shared" si="10"/>
        <v>43</v>
      </c>
      <c r="BS50" s="40">
        <f t="shared" si="11"/>
        <v>0.89705254164886805</v>
      </c>
      <c r="BU50" s="46">
        <v>0.45833333333333331</v>
      </c>
      <c r="BV50" s="54">
        <f t="shared" si="3"/>
        <v>58</v>
      </c>
      <c r="BW50" s="56">
        <f t="shared" si="4"/>
        <v>47.8</v>
      </c>
      <c r="BX50" s="40">
        <f t="shared" si="5"/>
        <v>1.2387868432293891</v>
      </c>
      <c r="BY50" s="53">
        <v>0.95833333333333337</v>
      </c>
      <c r="BZ50" s="54">
        <f t="shared" si="6"/>
        <v>12</v>
      </c>
      <c r="CA50" s="56">
        <f t="shared" si="7"/>
        <v>44</v>
      </c>
      <c r="CB50" s="40">
        <f t="shared" si="8"/>
        <v>0.25630072618539085</v>
      </c>
    </row>
    <row r="51" spans="1:80" x14ac:dyDescent="0.3">
      <c r="A51" s="44">
        <v>0.46875</v>
      </c>
      <c r="B51" s="54">
        <v>25</v>
      </c>
      <c r="C51" s="56">
        <v>52</v>
      </c>
      <c r="D51" s="40">
        <v>1.82</v>
      </c>
      <c r="E51" s="51">
        <v>0.96875</v>
      </c>
      <c r="F51" s="54">
        <v>6</v>
      </c>
      <c r="G51" s="56">
        <v>43</v>
      </c>
      <c r="H51" s="40">
        <v>0.6</v>
      </c>
      <c r="I51" s="20"/>
      <c r="J51" s="44">
        <v>0.46875</v>
      </c>
      <c r="K51" s="54">
        <v>22</v>
      </c>
      <c r="L51" s="54">
        <v>50</v>
      </c>
      <c r="M51" s="40">
        <v>0.99</v>
      </c>
      <c r="N51" s="51">
        <v>0.96875</v>
      </c>
      <c r="O51" s="54">
        <v>8</v>
      </c>
      <c r="P51" s="54">
        <v>43</v>
      </c>
      <c r="Q51" s="40">
        <v>1.01</v>
      </c>
      <c r="S51" s="44">
        <v>0.46875</v>
      </c>
      <c r="T51" s="54">
        <v>15</v>
      </c>
      <c r="U51" s="54">
        <v>54</v>
      </c>
      <c r="V51" s="40">
        <v>1.35</v>
      </c>
      <c r="W51" s="51">
        <v>0.96875</v>
      </c>
      <c r="X51" s="54">
        <v>8</v>
      </c>
      <c r="Y51" s="54">
        <v>49</v>
      </c>
      <c r="Z51" s="40">
        <v>0.83</v>
      </c>
      <c r="AB51" s="44">
        <v>0.46875</v>
      </c>
      <c r="AC51" s="54">
        <v>21</v>
      </c>
      <c r="AD51" s="54">
        <v>50</v>
      </c>
      <c r="AE51" s="40">
        <v>1.36</v>
      </c>
      <c r="AF51" s="51">
        <v>0.96875</v>
      </c>
      <c r="AG51" s="54">
        <v>11</v>
      </c>
      <c r="AH51" s="54">
        <v>41</v>
      </c>
      <c r="AI51" s="40">
        <v>0.8</v>
      </c>
      <c r="AK51" s="44">
        <v>0.46875</v>
      </c>
      <c r="AL51" s="54">
        <v>14</v>
      </c>
      <c r="AM51" s="54">
        <v>47</v>
      </c>
      <c r="AN51" s="40">
        <v>1.39</v>
      </c>
      <c r="AO51" s="51">
        <v>0.96875</v>
      </c>
      <c r="AP51" s="54">
        <v>6</v>
      </c>
      <c r="AQ51" s="54">
        <v>39</v>
      </c>
      <c r="AR51" s="40">
        <v>1.04</v>
      </c>
      <c r="AT51" s="44">
        <v>0.46875</v>
      </c>
      <c r="AU51" s="54">
        <v>30</v>
      </c>
      <c r="AV51" s="54">
        <v>47</v>
      </c>
      <c r="AW51" s="40">
        <v>2.35</v>
      </c>
      <c r="AX51" s="51">
        <v>0.96875</v>
      </c>
      <c r="AY51" s="54">
        <v>4</v>
      </c>
      <c r="AZ51" s="54">
        <v>42</v>
      </c>
      <c r="BA51" s="40">
        <v>0.6</v>
      </c>
      <c r="BB51" s="49"/>
      <c r="BC51" s="44">
        <v>0.46875</v>
      </c>
      <c r="BD51" s="54">
        <v>23</v>
      </c>
      <c r="BE51" s="54">
        <v>47</v>
      </c>
      <c r="BF51" s="40">
        <v>2.17</v>
      </c>
      <c r="BG51" s="51">
        <v>0.96875</v>
      </c>
      <c r="BH51" s="54">
        <v>4</v>
      </c>
      <c r="BI51" s="54">
        <v>47</v>
      </c>
      <c r="BJ51" s="40">
        <v>0.86</v>
      </c>
      <c r="BL51" s="44">
        <v>0.46875</v>
      </c>
      <c r="BM51" s="54">
        <f t="shared" si="0"/>
        <v>97</v>
      </c>
      <c r="BN51" s="56">
        <f t="shared" si="1"/>
        <v>50.6</v>
      </c>
      <c r="BO51" s="40">
        <f t="shared" si="2"/>
        <v>2.0717642033319095</v>
      </c>
      <c r="BP51" s="51">
        <v>0.96875</v>
      </c>
      <c r="BQ51" s="54">
        <f t="shared" si="9"/>
        <v>39</v>
      </c>
      <c r="BR51" s="56">
        <f t="shared" si="10"/>
        <v>43</v>
      </c>
      <c r="BS51" s="40">
        <f t="shared" si="11"/>
        <v>0.83297736010252021</v>
      </c>
      <c r="BU51" s="44">
        <v>0.46875</v>
      </c>
      <c r="BV51" s="54">
        <f t="shared" si="3"/>
        <v>53</v>
      </c>
      <c r="BW51" s="56">
        <f t="shared" si="4"/>
        <v>49.6</v>
      </c>
      <c r="BX51" s="40">
        <f t="shared" si="5"/>
        <v>1.1319948739854762</v>
      </c>
      <c r="BY51" s="51">
        <v>0.96875</v>
      </c>
      <c r="BZ51" s="54">
        <f t="shared" si="6"/>
        <v>8</v>
      </c>
      <c r="CA51" s="56">
        <f t="shared" si="7"/>
        <v>42.8</v>
      </c>
      <c r="CB51" s="40">
        <f t="shared" si="8"/>
        <v>0.17086715079026057</v>
      </c>
    </row>
    <row r="52" spans="1:80" x14ac:dyDescent="0.3">
      <c r="A52" s="29">
        <v>0.47916666666666669</v>
      </c>
      <c r="B52" s="31">
        <v>20</v>
      </c>
      <c r="C52" s="57">
        <v>46</v>
      </c>
      <c r="D52" s="41">
        <v>1.82</v>
      </c>
      <c r="E52" s="32">
        <v>0.97916666666666663</v>
      </c>
      <c r="F52" s="31">
        <v>11</v>
      </c>
      <c r="G52" s="57">
        <v>44</v>
      </c>
      <c r="H52" s="41">
        <v>0.87</v>
      </c>
      <c r="I52" s="20"/>
      <c r="J52" s="44">
        <v>0.47916666666666669</v>
      </c>
      <c r="K52" s="54">
        <v>28</v>
      </c>
      <c r="L52" s="54">
        <v>47</v>
      </c>
      <c r="M52" s="40">
        <v>1.63</v>
      </c>
      <c r="N52" s="51">
        <v>0.97916666666666663</v>
      </c>
      <c r="O52" s="54">
        <v>13</v>
      </c>
      <c r="P52" s="54">
        <v>44</v>
      </c>
      <c r="Q52" s="40">
        <v>1.06</v>
      </c>
      <c r="S52" s="44">
        <v>0.47916666666666669</v>
      </c>
      <c r="T52" s="54">
        <v>23</v>
      </c>
      <c r="U52" s="54">
        <v>45</v>
      </c>
      <c r="V52" s="40">
        <v>1.3</v>
      </c>
      <c r="W52" s="51">
        <v>0.97916666666666663</v>
      </c>
      <c r="X52" s="54">
        <v>6</v>
      </c>
      <c r="Y52" s="54">
        <v>48</v>
      </c>
      <c r="Z52" s="40">
        <v>1.07</v>
      </c>
      <c r="AB52" s="44">
        <v>0.47916666666666669</v>
      </c>
      <c r="AC52" s="54">
        <v>29</v>
      </c>
      <c r="AD52" s="54">
        <v>49</v>
      </c>
      <c r="AE52" s="40">
        <v>1.76</v>
      </c>
      <c r="AF52" s="51">
        <v>0.97916666666666663</v>
      </c>
      <c r="AG52" s="54">
        <v>6</v>
      </c>
      <c r="AH52" s="54">
        <v>45</v>
      </c>
      <c r="AI52" s="40">
        <v>0.62</v>
      </c>
      <c r="AK52" s="44">
        <v>0.47916666666666669</v>
      </c>
      <c r="AL52" s="54">
        <v>18</v>
      </c>
      <c r="AM52" s="54">
        <v>52</v>
      </c>
      <c r="AN52" s="40">
        <v>1.35</v>
      </c>
      <c r="AO52" s="51">
        <v>0.97916666666666663</v>
      </c>
      <c r="AP52" s="54">
        <v>12</v>
      </c>
      <c r="AQ52" s="54">
        <v>45</v>
      </c>
      <c r="AR52" s="40">
        <v>1.19</v>
      </c>
      <c r="AT52" s="44">
        <v>0.47916666666666669</v>
      </c>
      <c r="AU52" s="54">
        <v>36</v>
      </c>
      <c r="AV52" s="54">
        <v>47</v>
      </c>
      <c r="AW52" s="40">
        <v>2.17</v>
      </c>
      <c r="AX52" s="51">
        <v>0.97916666666666663</v>
      </c>
      <c r="AY52" s="54">
        <v>2</v>
      </c>
      <c r="AZ52" s="54">
        <v>48</v>
      </c>
      <c r="BA52" s="40">
        <v>0.78</v>
      </c>
      <c r="BB52" s="49"/>
      <c r="BC52" s="44">
        <v>0.47916666666666669</v>
      </c>
      <c r="BD52" s="54">
        <v>16</v>
      </c>
      <c r="BE52" s="54">
        <v>51</v>
      </c>
      <c r="BF52" s="40">
        <v>1.55</v>
      </c>
      <c r="BG52" s="51">
        <v>0.97916666666666663</v>
      </c>
      <c r="BH52" s="54">
        <v>4</v>
      </c>
      <c r="BI52" s="54">
        <v>42</v>
      </c>
      <c r="BJ52" s="40">
        <v>1.64</v>
      </c>
      <c r="BL52" s="44">
        <v>0.47916666666666669</v>
      </c>
      <c r="BM52" s="54">
        <f t="shared" si="0"/>
        <v>118</v>
      </c>
      <c r="BN52" s="56">
        <f t="shared" si="1"/>
        <v>47.8</v>
      </c>
      <c r="BO52" s="40">
        <f t="shared" si="2"/>
        <v>2.5202904741563432</v>
      </c>
      <c r="BP52" s="51">
        <v>0.97916666666666663</v>
      </c>
      <c r="BQ52" s="54">
        <f t="shared" si="9"/>
        <v>48</v>
      </c>
      <c r="BR52" s="56">
        <f t="shared" si="10"/>
        <v>45.2</v>
      </c>
      <c r="BS52" s="40">
        <f t="shared" si="11"/>
        <v>1.0252029047415634</v>
      </c>
      <c r="BU52" s="44">
        <v>0.47916666666666669</v>
      </c>
      <c r="BV52" s="54">
        <f t="shared" si="3"/>
        <v>52</v>
      </c>
      <c r="BW52" s="56">
        <f t="shared" si="4"/>
        <v>48</v>
      </c>
      <c r="BX52" s="40">
        <f t="shared" si="5"/>
        <v>1.1106364801366937</v>
      </c>
      <c r="BY52" s="51">
        <v>0.97916666666666663</v>
      </c>
      <c r="BZ52" s="54">
        <f t="shared" si="6"/>
        <v>6</v>
      </c>
      <c r="CA52" s="56">
        <f t="shared" si="7"/>
        <v>46</v>
      </c>
      <c r="CB52" s="40">
        <f t="shared" si="8"/>
        <v>0.12815036309269542</v>
      </c>
    </row>
    <row r="53" spans="1:80" ht="17.25" thickBot="1" x14ac:dyDescent="0.35">
      <c r="A53" s="33">
        <v>0.48958333333333331</v>
      </c>
      <c r="B53" s="34">
        <v>32</v>
      </c>
      <c r="C53" s="58">
        <v>44</v>
      </c>
      <c r="D53" s="42">
        <v>1.72</v>
      </c>
      <c r="E53" s="35">
        <v>0.98958333333333337</v>
      </c>
      <c r="F53" s="34">
        <v>1</v>
      </c>
      <c r="G53" s="58">
        <v>37</v>
      </c>
      <c r="H53" s="42">
        <v>0.72</v>
      </c>
      <c r="I53" s="21"/>
      <c r="J53" s="45">
        <v>0.48958333333333331</v>
      </c>
      <c r="K53" s="54">
        <v>43</v>
      </c>
      <c r="L53" s="54">
        <v>42</v>
      </c>
      <c r="M53" s="40">
        <v>2.84</v>
      </c>
      <c r="N53" s="51">
        <v>0.98958333333333337</v>
      </c>
      <c r="O53" s="54">
        <v>6</v>
      </c>
      <c r="P53" s="54">
        <v>42</v>
      </c>
      <c r="Q53" s="40">
        <v>0.8</v>
      </c>
      <c r="S53" s="45">
        <v>0.48958333333333331</v>
      </c>
      <c r="T53" s="54">
        <v>30</v>
      </c>
      <c r="U53" s="54">
        <v>48</v>
      </c>
      <c r="V53" s="40">
        <v>1.52</v>
      </c>
      <c r="W53" s="51">
        <v>0.98958333333333337</v>
      </c>
      <c r="X53" s="54">
        <v>9</v>
      </c>
      <c r="Y53" s="54">
        <v>42</v>
      </c>
      <c r="Z53" s="40">
        <v>0.86</v>
      </c>
      <c r="AB53" s="45">
        <v>0.48958333333333331</v>
      </c>
      <c r="AC53" s="54">
        <v>53</v>
      </c>
      <c r="AD53" s="54">
        <v>42</v>
      </c>
      <c r="AE53" s="40">
        <v>2.92</v>
      </c>
      <c r="AF53" s="51">
        <v>0.98958333333333337</v>
      </c>
      <c r="AG53" s="54">
        <v>2</v>
      </c>
      <c r="AH53" s="54">
        <v>42</v>
      </c>
      <c r="AI53" s="40">
        <v>0.61</v>
      </c>
      <c r="AK53" s="45">
        <v>0.48958333333333331</v>
      </c>
      <c r="AL53" s="54">
        <v>33</v>
      </c>
      <c r="AM53" s="54">
        <v>44</v>
      </c>
      <c r="AN53" s="40">
        <v>1.89</v>
      </c>
      <c r="AO53" s="51">
        <v>0.98958333333333337</v>
      </c>
      <c r="AP53" s="54">
        <v>5</v>
      </c>
      <c r="AQ53" s="54">
        <v>40</v>
      </c>
      <c r="AR53" s="40">
        <v>1.27</v>
      </c>
      <c r="AT53" s="45">
        <v>0.48958333333333331</v>
      </c>
      <c r="AU53" s="54">
        <v>44</v>
      </c>
      <c r="AV53" s="54">
        <v>49</v>
      </c>
      <c r="AW53" s="40">
        <v>2.92</v>
      </c>
      <c r="AX53" s="51">
        <v>0.98958333333333337</v>
      </c>
      <c r="AY53" s="54">
        <v>1</v>
      </c>
      <c r="AZ53" s="54">
        <v>42</v>
      </c>
      <c r="BA53" s="40">
        <v>0.27</v>
      </c>
      <c r="BB53" s="23"/>
      <c r="BC53" s="45">
        <v>0.48958333333333331</v>
      </c>
      <c r="BD53" s="54">
        <v>28</v>
      </c>
      <c r="BE53" s="54">
        <v>46</v>
      </c>
      <c r="BF53" s="40">
        <v>2.2999999999999998</v>
      </c>
      <c r="BG53" s="51">
        <v>0.98958333333333337</v>
      </c>
      <c r="BH53" s="54">
        <v>2</v>
      </c>
      <c r="BI53" s="54">
        <v>38</v>
      </c>
      <c r="BJ53" s="40">
        <v>0.64</v>
      </c>
      <c r="BL53" s="45">
        <v>0.48958333333333331</v>
      </c>
      <c r="BM53" s="54">
        <f t="shared" si="0"/>
        <v>191</v>
      </c>
      <c r="BN53" s="56">
        <f t="shared" si="1"/>
        <v>44</v>
      </c>
      <c r="BO53" s="40">
        <f t="shared" si="2"/>
        <v>4.0794532251174713</v>
      </c>
      <c r="BP53" s="51">
        <v>0.98958333333333337</v>
      </c>
      <c r="BQ53" s="54">
        <f t="shared" si="9"/>
        <v>23</v>
      </c>
      <c r="BR53" s="56">
        <f t="shared" si="10"/>
        <v>40.6</v>
      </c>
      <c r="BS53" s="40">
        <f t="shared" si="11"/>
        <v>0.49124305852199912</v>
      </c>
      <c r="BU53" s="45">
        <v>0.48958333333333331</v>
      </c>
      <c r="BV53" s="54">
        <f t="shared" si="3"/>
        <v>72</v>
      </c>
      <c r="BW53" s="56">
        <f t="shared" si="4"/>
        <v>45</v>
      </c>
      <c r="BX53" s="40">
        <f t="shared" si="5"/>
        <v>1.5378043571123452</v>
      </c>
      <c r="BY53" s="51">
        <v>0.98958333333333337</v>
      </c>
      <c r="BZ53" s="54">
        <f t="shared" si="6"/>
        <v>3</v>
      </c>
      <c r="CA53" s="56">
        <f t="shared" si="7"/>
        <v>41.6</v>
      </c>
      <c r="CB53" s="40">
        <f t="shared" si="8"/>
        <v>6.4075181546347712E-2</v>
      </c>
    </row>
    <row r="54" spans="1:80" ht="17.25" thickTop="1" x14ac:dyDescent="0.3">
      <c r="A54" s="30" t="s">
        <v>11</v>
      </c>
      <c r="B54" s="36">
        <f>SUM(B6:B53)</f>
        <v>899</v>
      </c>
      <c r="C54" s="38">
        <f>AVERAGE(C6:C53)</f>
        <v>45.918918918918919</v>
      </c>
      <c r="D54" s="39"/>
      <c r="E54" s="30" t="s">
        <v>12</v>
      </c>
      <c r="F54" s="36">
        <f>SUM(F6:F53)</f>
        <v>1089</v>
      </c>
      <c r="G54" s="38">
        <f>AVERAGE(G6:G53)</f>
        <v>43.375</v>
      </c>
      <c r="H54" s="39"/>
      <c r="J54" s="30" t="s">
        <v>11</v>
      </c>
      <c r="K54" s="36">
        <f>SUM(K6:K53)</f>
        <v>930</v>
      </c>
      <c r="L54" s="38">
        <f>AVERAGE(L6:L53)</f>
        <v>47.414634146341463</v>
      </c>
      <c r="M54" s="37"/>
      <c r="N54" s="30" t="s">
        <v>12</v>
      </c>
      <c r="O54" s="36">
        <f>SUM(O6:O53)</f>
        <v>1134</v>
      </c>
      <c r="P54" s="38">
        <f>AVERAGE(P6:P53)</f>
        <v>43.604166666666664</v>
      </c>
      <c r="Q54" s="37"/>
      <c r="S54" s="30" t="s">
        <v>11</v>
      </c>
      <c r="T54" s="36">
        <f>SUM(T6:T53)</f>
        <v>924</v>
      </c>
      <c r="U54" s="38">
        <f>AVERAGE(U6:U53)</f>
        <v>46.024999999999999</v>
      </c>
      <c r="V54" s="37"/>
      <c r="W54" s="30" t="s">
        <v>12</v>
      </c>
      <c r="X54" s="36">
        <f>SUM(X6:X53)</f>
        <v>1112</v>
      </c>
      <c r="Y54" s="38">
        <f>AVERAGE(Y6:Y53)</f>
        <v>42.729166666666664</v>
      </c>
      <c r="Z54" s="37"/>
      <c r="AB54" s="30" t="s">
        <v>11</v>
      </c>
      <c r="AC54" s="36">
        <f>SUM(AC6:AC53)</f>
        <v>961</v>
      </c>
      <c r="AD54" s="38">
        <f>AVERAGE(AD6:AD53)</f>
        <v>46.589743589743591</v>
      </c>
      <c r="AE54" s="37"/>
      <c r="AF54" s="30" t="s">
        <v>12</v>
      </c>
      <c r="AG54" s="36">
        <f>SUM(AG6:AG53)</f>
        <v>1099</v>
      </c>
      <c r="AH54" s="38">
        <f>AVERAGE(AH6:AH53)</f>
        <v>44.0625</v>
      </c>
      <c r="AI54" s="37"/>
      <c r="AK54" s="30" t="s">
        <v>11</v>
      </c>
      <c r="AL54" s="36">
        <f>SUM(AL6:AL53)</f>
        <v>968</v>
      </c>
      <c r="AM54" s="38">
        <f>AVERAGE(AM6:AM53)</f>
        <v>47.1</v>
      </c>
      <c r="AN54" s="37"/>
      <c r="AO54" s="30" t="s">
        <v>12</v>
      </c>
      <c r="AP54" s="36">
        <f>SUM(AP6:AP53)</f>
        <v>1299</v>
      </c>
      <c r="AQ54" s="38">
        <f>AVERAGE(AQ6:AQ53)</f>
        <v>41.895833333333336</v>
      </c>
      <c r="AR54" s="37"/>
      <c r="AT54" s="30" t="s">
        <v>11</v>
      </c>
      <c r="AU54" s="36">
        <f>SUM(AU6:AU53)</f>
        <v>612</v>
      </c>
      <c r="AV54" s="38">
        <f>AVERAGE(AV6:AV53)</f>
        <v>41.951219512195124</v>
      </c>
      <c r="AW54" s="37"/>
      <c r="AX54" s="30" t="s">
        <v>12</v>
      </c>
      <c r="AY54" s="36">
        <f>SUM(AY6:AY53)</f>
        <v>899</v>
      </c>
      <c r="AZ54" s="38">
        <f>AVERAGE(AZ6:AZ53)</f>
        <v>45.895833333333336</v>
      </c>
      <c r="BA54" s="37"/>
      <c r="BC54" s="30" t="s">
        <v>11</v>
      </c>
      <c r="BD54" s="36">
        <f>SUM(BD6:BD53)</f>
        <v>392</v>
      </c>
      <c r="BE54" s="38">
        <f>AVERAGE(BE6:BE53)</f>
        <v>47.088235294117645</v>
      </c>
      <c r="BF54" s="37"/>
      <c r="BG54" s="30" t="s">
        <v>12</v>
      </c>
      <c r="BH54" s="36">
        <f>SUM(BH6:BH53)</f>
        <v>805</v>
      </c>
      <c r="BI54" s="38">
        <f>AVERAGE(BI6:BI53)</f>
        <v>46.666666666666664</v>
      </c>
      <c r="BJ54" s="37"/>
      <c r="BL54" s="30" t="s">
        <v>11</v>
      </c>
      <c r="BM54" s="36">
        <f>SUM(BM6:BM53)</f>
        <v>4682</v>
      </c>
      <c r="BN54" s="38">
        <f>AVERAGE(BN6:BN53)</f>
        <v>47.580902777777787</v>
      </c>
      <c r="BO54" s="37"/>
      <c r="BP54" s="30" t="s">
        <v>12</v>
      </c>
      <c r="BQ54" s="36">
        <f>SUM(BQ6:BQ53)</f>
        <v>5733</v>
      </c>
      <c r="BR54" s="38">
        <f>AVERAGE(BR6:BR53)</f>
        <v>43.133333333333333</v>
      </c>
      <c r="BS54" s="37"/>
      <c r="BU54" s="30" t="s">
        <v>11</v>
      </c>
      <c r="BV54" s="36">
        <f>SUM(BV6:BV53)</f>
        <v>1004</v>
      </c>
      <c r="BW54" s="38">
        <f>AVERAGE(BW6:BW53)</f>
        <v>45.688194444444441</v>
      </c>
      <c r="BX54" s="37"/>
      <c r="BY54" s="30" t="s">
        <v>12</v>
      </c>
      <c r="BZ54" s="36">
        <f>SUM(BZ6:BZ53)</f>
        <v>1704</v>
      </c>
      <c r="CA54" s="38">
        <f>AVERAGE(CA6:CA53)</f>
        <v>43.637499999999996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L33" sqref="L33"/>
    </sheetView>
  </sheetViews>
  <sheetFormatPr defaultColWidth="9" defaultRowHeight="16.5" x14ac:dyDescent="0.3"/>
  <cols>
    <col min="1" max="4" width="9" style="43"/>
    <col min="5" max="7" width="9" style="43" customWidth="1"/>
    <col min="8" max="13" width="9" style="43"/>
    <col min="14" max="16" width="9" style="43" customWidth="1"/>
    <col min="17" max="22" width="9" style="43"/>
    <col min="23" max="26" width="9" style="43" customWidth="1"/>
    <col min="27" max="16384" width="9" style="43"/>
  </cols>
  <sheetData>
    <row r="1" spans="1:80" ht="16.5" customHeight="1" x14ac:dyDescent="0.3">
      <c r="A1" s="48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47" t="s">
        <v>0</v>
      </c>
      <c r="K1" s="2625" t="s">
        <v>79</v>
      </c>
      <c r="L1" s="2626"/>
      <c r="M1" s="2626"/>
      <c r="N1" s="2626"/>
      <c r="O1" s="2626"/>
      <c r="P1" s="2626"/>
      <c r="Q1" s="2626"/>
      <c r="S1" s="47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47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47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47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47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47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47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x14ac:dyDescent="0.3">
      <c r="A2" s="48" t="s">
        <v>1</v>
      </c>
      <c r="B2" s="2623" t="s">
        <v>2</v>
      </c>
      <c r="C2" s="2623"/>
      <c r="D2" s="2623"/>
      <c r="E2" s="2623"/>
      <c r="F2" s="2623"/>
      <c r="G2" s="2623"/>
      <c r="H2" s="2623"/>
      <c r="I2" s="26"/>
      <c r="J2" s="47" t="s">
        <v>1</v>
      </c>
      <c r="K2" s="2623" t="s">
        <v>2</v>
      </c>
      <c r="L2" s="2623"/>
      <c r="M2" s="2623"/>
      <c r="N2" s="2623"/>
      <c r="O2" s="2623"/>
      <c r="P2" s="2623"/>
      <c r="Q2" s="2623"/>
      <c r="S2" s="47" t="s">
        <v>1</v>
      </c>
      <c r="T2" s="2623" t="s">
        <v>2</v>
      </c>
      <c r="U2" s="2623"/>
      <c r="V2" s="2623"/>
      <c r="W2" s="2623"/>
      <c r="X2" s="2623"/>
      <c r="Y2" s="2623"/>
      <c r="Z2" s="2623"/>
      <c r="AB2" s="47" t="s">
        <v>1</v>
      </c>
      <c r="AC2" s="2623" t="s">
        <v>2</v>
      </c>
      <c r="AD2" s="2623"/>
      <c r="AE2" s="2623"/>
      <c r="AF2" s="2623"/>
      <c r="AG2" s="2623"/>
      <c r="AH2" s="2623"/>
      <c r="AI2" s="2623"/>
      <c r="AK2" s="47" t="s">
        <v>1</v>
      </c>
      <c r="AL2" s="2623" t="s">
        <v>2</v>
      </c>
      <c r="AM2" s="2623"/>
      <c r="AN2" s="2623"/>
      <c r="AO2" s="2623"/>
      <c r="AP2" s="2623"/>
      <c r="AQ2" s="2623"/>
      <c r="AR2" s="2623"/>
      <c r="AT2" s="47" t="s">
        <v>1</v>
      </c>
      <c r="AU2" s="2623" t="s">
        <v>2</v>
      </c>
      <c r="AV2" s="2623"/>
      <c r="AW2" s="2623"/>
      <c r="AX2" s="2623"/>
      <c r="AY2" s="2623"/>
      <c r="AZ2" s="2623"/>
      <c r="BA2" s="2623"/>
      <c r="BC2" s="47" t="s">
        <v>1</v>
      </c>
      <c r="BD2" s="2623" t="s">
        <v>2</v>
      </c>
      <c r="BE2" s="2623"/>
      <c r="BF2" s="2623"/>
      <c r="BG2" s="2623"/>
      <c r="BH2" s="2623"/>
      <c r="BI2" s="2623"/>
      <c r="BJ2" s="2623"/>
      <c r="BL2" s="47" t="s">
        <v>1</v>
      </c>
      <c r="BM2" s="2623" t="s">
        <v>2</v>
      </c>
      <c r="BN2" s="2623"/>
      <c r="BO2" s="2623"/>
      <c r="BP2" s="2623"/>
      <c r="BQ2" s="2623"/>
      <c r="BR2" s="2623"/>
      <c r="BS2" s="2623"/>
      <c r="BU2" s="47" t="s">
        <v>1</v>
      </c>
      <c r="BV2" s="2623" t="s">
        <v>2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48" t="s">
        <v>18</v>
      </c>
      <c r="B3" s="2624" t="s">
        <v>22</v>
      </c>
      <c r="C3" s="2624"/>
      <c r="D3" s="2624"/>
      <c r="E3" s="2624"/>
      <c r="F3" s="2624"/>
      <c r="G3" s="2624"/>
      <c r="H3" s="2624"/>
      <c r="I3" s="27"/>
      <c r="J3" s="47" t="s">
        <v>13</v>
      </c>
      <c r="K3" s="2624" t="s">
        <v>22</v>
      </c>
      <c r="L3" s="2624"/>
      <c r="M3" s="2624"/>
      <c r="N3" s="2624"/>
      <c r="O3" s="2624"/>
      <c r="P3" s="2624"/>
      <c r="Q3" s="2624"/>
      <c r="S3" s="47" t="s">
        <v>13</v>
      </c>
      <c r="T3" s="2624" t="s">
        <v>22</v>
      </c>
      <c r="U3" s="2624"/>
      <c r="V3" s="2624"/>
      <c r="W3" s="2624"/>
      <c r="X3" s="2624"/>
      <c r="Y3" s="2624"/>
      <c r="Z3" s="2624"/>
      <c r="AB3" s="47" t="s">
        <v>13</v>
      </c>
      <c r="AC3" s="2624" t="s">
        <v>22</v>
      </c>
      <c r="AD3" s="2624"/>
      <c r="AE3" s="2624"/>
      <c r="AF3" s="2624"/>
      <c r="AG3" s="2624"/>
      <c r="AH3" s="2624"/>
      <c r="AI3" s="2624"/>
      <c r="AK3" s="47" t="s">
        <v>13</v>
      </c>
      <c r="AL3" s="2624" t="s">
        <v>22</v>
      </c>
      <c r="AM3" s="2624"/>
      <c r="AN3" s="2624"/>
      <c r="AO3" s="2624"/>
      <c r="AP3" s="2624"/>
      <c r="AQ3" s="2624"/>
      <c r="AR3" s="2624"/>
      <c r="AT3" s="47" t="s">
        <v>13</v>
      </c>
      <c r="AU3" s="2624" t="s">
        <v>22</v>
      </c>
      <c r="AV3" s="2624"/>
      <c r="AW3" s="2624"/>
      <c r="AX3" s="2624"/>
      <c r="AY3" s="2624"/>
      <c r="AZ3" s="2624"/>
      <c r="BA3" s="2624"/>
      <c r="BC3" s="47" t="s">
        <v>13</v>
      </c>
      <c r="BD3" s="2624" t="s">
        <v>22</v>
      </c>
      <c r="BE3" s="2624"/>
      <c r="BF3" s="2624"/>
      <c r="BG3" s="2624"/>
      <c r="BH3" s="2624"/>
      <c r="BI3" s="2624"/>
      <c r="BJ3" s="2624"/>
      <c r="BL3" s="47" t="s">
        <v>13</v>
      </c>
      <c r="BM3" s="2624" t="s">
        <v>22</v>
      </c>
      <c r="BN3" s="2624"/>
      <c r="BO3" s="2624"/>
      <c r="BP3" s="2624"/>
      <c r="BQ3" s="2624"/>
      <c r="BR3" s="2624"/>
      <c r="BS3" s="2624"/>
      <c r="BU3" s="47" t="s">
        <v>13</v>
      </c>
      <c r="BV3" s="2624" t="s">
        <v>22</v>
      </c>
      <c r="BW3" s="2624"/>
      <c r="BX3" s="2624"/>
      <c r="BY3" s="2624"/>
      <c r="BZ3" s="2624"/>
      <c r="CA3" s="2624"/>
      <c r="CB3" s="2624"/>
    </row>
    <row r="4" spans="1:80" x14ac:dyDescent="0.3">
      <c r="A4" s="48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47" t="s">
        <v>3</v>
      </c>
      <c r="K4" s="2622" t="s">
        <v>4</v>
      </c>
      <c r="L4" s="2622"/>
      <c r="M4" s="2622"/>
      <c r="N4" s="2622"/>
      <c r="O4" s="2622"/>
      <c r="P4" s="2622"/>
      <c r="Q4" s="2622"/>
      <c r="S4" s="47" t="s">
        <v>3</v>
      </c>
      <c r="T4" s="2622" t="s">
        <v>4</v>
      </c>
      <c r="U4" s="2622"/>
      <c r="V4" s="2622"/>
      <c r="W4" s="2622"/>
      <c r="X4" s="2622"/>
      <c r="Y4" s="2622"/>
      <c r="Z4" s="2622"/>
      <c r="AB4" s="47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47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47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47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47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47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47" t="s">
        <v>6</v>
      </c>
      <c r="B5" s="50" t="s">
        <v>7</v>
      </c>
      <c r="C5" s="50" t="s">
        <v>8</v>
      </c>
      <c r="D5" s="50" t="s">
        <v>9</v>
      </c>
      <c r="E5" s="50" t="s">
        <v>6</v>
      </c>
      <c r="F5" s="50" t="s">
        <v>7</v>
      </c>
      <c r="G5" s="50" t="s">
        <v>8</v>
      </c>
      <c r="H5" s="50" t="s">
        <v>9</v>
      </c>
      <c r="I5" s="25"/>
      <c r="J5" s="47" t="s">
        <v>6</v>
      </c>
      <c r="K5" s="50" t="s">
        <v>7</v>
      </c>
      <c r="L5" s="50" t="s">
        <v>8</v>
      </c>
      <c r="M5" s="50" t="s">
        <v>9</v>
      </c>
      <c r="N5" s="50" t="s">
        <v>6</v>
      </c>
      <c r="O5" s="50" t="s">
        <v>7</v>
      </c>
      <c r="P5" s="50" t="s">
        <v>8</v>
      </c>
      <c r="Q5" s="50" t="s">
        <v>9</v>
      </c>
      <c r="S5" s="47" t="s">
        <v>6</v>
      </c>
      <c r="T5" s="50" t="s">
        <v>7</v>
      </c>
      <c r="U5" s="50" t="s">
        <v>8</v>
      </c>
      <c r="V5" s="50" t="s">
        <v>9</v>
      </c>
      <c r="W5" s="50" t="s">
        <v>6</v>
      </c>
      <c r="X5" s="50" t="s">
        <v>7</v>
      </c>
      <c r="Y5" s="50" t="s">
        <v>8</v>
      </c>
      <c r="Z5" s="50" t="s">
        <v>9</v>
      </c>
      <c r="AB5" s="47" t="s">
        <v>6</v>
      </c>
      <c r="AC5" s="50" t="s">
        <v>7</v>
      </c>
      <c r="AD5" s="50" t="s">
        <v>8</v>
      </c>
      <c r="AE5" s="50" t="s">
        <v>9</v>
      </c>
      <c r="AF5" s="50" t="s">
        <v>6</v>
      </c>
      <c r="AG5" s="50" t="s">
        <v>7</v>
      </c>
      <c r="AH5" s="50" t="s">
        <v>8</v>
      </c>
      <c r="AI5" s="50" t="s">
        <v>9</v>
      </c>
      <c r="AK5" s="47" t="s">
        <v>6</v>
      </c>
      <c r="AL5" s="50" t="s">
        <v>7</v>
      </c>
      <c r="AM5" s="50" t="s">
        <v>8</v>
      </c>
      <c r="AN5" s="50" t="s">
        <v>9</v>
      </c>
      <c r="AO5" s="50" t="s">
        <v>6</v>
      </c>
      <c r="AP5" s="50" t="s">
        <v>7</v>
      </c>
      <c r="AQ5" s="50" t="s">
        <v>8</v>
      </c>
      <c r="AR5" s="50" t="s">
        <v>9</v>
      </c>
      <c r="AT5" s="47" t="s">
        <v>6</v>
      </c>
      <c r="AU5" s="50" t="s">
        <v>7</v>
      </c>
      <c r="AV5" s="50" t="s">
        <v>8</v>
      </c>
      <c r="AW5" s="50" t="s">
        <v>9</v>
      </c>
      <c r="AX5" s="50" t="s">
        <v>6</v>
      </c>
      <c r="AY5" s="50" t="s">
        <v>7</v>
      </c>
      <c r="AZ5" s="50" t="s">
        <v>8</v>
      </c>
      <c r="BA5" s="50" t="s">
        <v>9</v>
      </c>
      <c r="BC5" s="47" t="s">
        <v>6</v>
      </c>
      <c r="BD5" s="50" t="s">
        <v>7</v>
      </c>
      <c r="BE5" s="50" t="s">
        <v>8</v>
      </c>
      <c r="BF5" s="50" t="s">
        <v>9</v>
      </c>
      <c r="BG5" s="50" t="s">
        <v>6</v>
      </c>
      <c r="BH5" s="50" t="s">
        <v>7</v>
      </c>
      <c r="BI5" s="50" t="s">
        <v>8</v>
      </c>
      <c r="BJ5" s="50" t="s">
        <v>9</v>
      </c>
      <c r="BL5" s="47" t="s">
        <v>6</v>
      </c>
      <c r="BM5" s="50" t="s">
        <v>7</v>
      </c>
      <c r="BN5" s="50" t="s">
        <v>8</v>
      </c>
      <c r="BO5" s="50" t="s">
        <v>9</v>
      </c>
      <c r="BP5" s="50" t="s">
        <v>6</v>
      </c>
      <c r="BQ5" s="50" t="s">
        <v>7</v>
      </c>
      <c r="BR5" s="50" t="s">
        <v>8</v>
      </c>
      <c r="BS5" s="50" t="s">
        <v>9</v>
      </c>
      <c r="BU5" s="47" t="s">
        <v>6</v>
      </c>
      <c r="BV5" s="50" t="s">
        <v>7</v>
      </c>
      <c r="BW5" s="50" t="s">
        <v>8</v>
      </c>
      <c r="BX5" s="50" t="s">
        <v>9</v>
      </c>
      <c r="BY5" s="50" t="s">
        <v>6</v>
      </c>
      <c r="BZ5" s="50" t="s">
        <v>7</v>
      </c>
      <c r="CA5" s="50" t="s">
        <v>8</v>
      </c>
      <c r="CB5" s="50" t="s">
        <v>9</v>
      </c>
    </row>
    <row r="6" spans="1:80" x14ac:dyDescent="0.3">
      <c r="A6" s="44">
        <v>0</v>
      </c>
      <c r="B6" s="54">
        <v>13</v>
      </c>
      <c r="C6" s="56">
        <v>53</v>
      </c>
      <c r="D6" s="40">
        <v>1.21</v>
      </c>
      <c r="E6" s="51">
        <v>0.5</v>
      </c>
      <c r="F6" s="54">
        <v>38</v>
      </c>
      <c r="G6" s="56">
        <v>45</v>
      </c>
      <c r="H6" s="40">
        <v>2.23</v>
      </c>
      <c r="I6" s="28"/>
      <c r="J6" s="44">
        <v>0</v>
      </c>
      <c r="K6" s="54">
        <v>12</v>
      </c>
      <c r="L6" s="54">
        <v>51</v>
      </c>
      <c r="M6" s="40">
        <v>1.39</v>
      </c>
      <c r="N6" s="51">
        <v>0.5</v>
      </c>
      <c r="O6" s="54">
        <v>37</v>
      </c>
      <c r="P6" s="54">
        <v>52</v>
      </c>
      <c r="Q6" s="40">
        <v>2.19</v>
      </c>
      <c r="S6" s="44">
        <v>0</v>
      </c>
      <c r="T6" s="54">
        <v>12</v>
      </c>
      <c r="U6" s="54">
        <v>50</v>
      </c>
      <c r="V6" s="40">
        <v>1.57</v>
      </c>
      <c r="W6" s="51">
        <v>0.5</v>
      </c>
      <c r="X6" s="54">
        <v>40</v>
      </c>
      <c r="Y6" s="54">
        <v>55</v>
      </c>
      <c r="Z6" s="40">
        <v>2.44</v>
      </c>
      <c r="AB6" s="44">
        <v>0</v>
      </c>
      <c r="AC6" s="54">
        <v>15</v>
      </c>
      <c r="AD6" s="54">
        <v>52</v>
      </c>
      <c r="AE6" s="40">
        <v>1.35</v>
      </c>
      <c r="AF6" s="51">
        <v>0.5</v>
      </c>
      <c r="AG6" s="54">
        <v>40</v>
      </c>
      <c r="AH6" s="54">
        <v>52</v>
      </c>
      <c r="AI6" s="40">
        <v>4.46</v>
      </c>
      <c r="AK6" s="44">
        <v>0</v>
      </c>
      <c r="AL6" s="54">
        <v>7</v>
      </c>
      <c r="AM6" s="54">
        <v>54</v>
      </c>
      <c r="AN6" s="40">
        <v>1.58</v>
      </c>
      <c r="AO6" s="51">
        <v>0.5</v>
      </c>
      <c r="AP6" s="54">
        <v>41</v>
      </c>
      <c r="AQ6" s="54">
        <v>51</v>
      </c>
      <c r="AR6" s="40">
        <v>3.25</v>
      </c>
      <c r="AT6" s="44">
        <v>0</v>
      </c>
      <c r="AU6" s="54">
        <v>11</v>
      </c>
      <c r="AV6" s="54">
        <v>48</v>
      </c>
      <c r="AW6" s="40">
        <v>1.92</v>
      </c>
      <c r="AX6" s="51">
        <v>0.5</v>
      </c>
      <c r="AY6" s="54">
        <v>50</v>
      </c>
      <c r="AZ6" s="54">
        <v>53</v>
      </c>
      <c r="BA6" s="40">
        <v>2.98</v>
      </c>
      <c r="BB6" s="49"/>
      <c r="BC6" s="44">
        <v>0</v>
      </c>
      <c r="BD6" s="54">
        <v>9</v>
      </c>
      <c r="BE6" s="54">
        <v>49</v>
      </c>
      <c r="BF6" s="40">
        <v>1.45</v>
      </c>
      <c r="BG6" s="51">
        <v>0.5</v>
      </c>
      <c r="BH6" s="54">
        <v>29</v>
      </c>
      <c r="BI6" s="54">
        <v>53</v>
      </c>
      <c r="BJ6" s="40">
        <v>1.85</v>
      </c>
      <c r="BL6" s="44">
        <v>0</v>
      </c>
      <c r="BM6" s="54">
        <f>SUM(B6,K6,T6,AC6,AL6)</f>
        <v>59</v>
      </c>
      <c r="BN6" s="56">
        <f>AVERAGE(C6,L6,U6,AD6,AM6)</f>
        <v>52</v>
      </c>
      <c r="BO6" s="40">
        <f>BM6/$BM$54*100</f>
        <v>1.1880789367700362</v>
      </c>
      <c r="BP6" s="51">
        <v>0.5</v>
      </c>
      <c r="BQ6" s="54">
        <f>SUM(F6,O6,X6,AG6,AP6)</f>
        <v>196</v>
      </c>
      <c r="BR6" s="56">
        <f>AVERAGE(G6,P6,Y6,AH6,AQ6)</f>
        <v>51</v>
      </c>
      <c r="BS6" s="40">
        <f>BQ6/$BM$54*100</f>
        <v>3.9468385018123242</v>
      </c>
      <c r="BU6" s="44">
        <v>0</v>
      </c>
      <c r="BV6" s="54">
        <f>SUM(AU6,BD6)</f>
        <v>20</v>
      </c>
      <c r="BW6" s="56">
        <f>AVERAGE(L6,U6,AD6,AM6,AV6)</f>
        <v>51</v>
      </c>
      <c r="BX6" s="40">
        <f>BV6/$BM$54*100</f>
        <v>0.40273862263391064</v>
      </c>
      <c r="BY6" s="51">
        <v>0.5</v>
      </c>
      <c r="BZ6" s="54">
        <f>SUM(AY6,BH6)</f>
        <v>79</v>
      </c>
      <c r="CA6" s="56">
        <f>AVERAGE(P6,Y6,AH6,AQ6,AZ6)</f>
        <v>52.6</v>
      </c>
      <c r="CB6" s="40">
        <f>BZ6/$BM$54*100</f>
        <v>1.5908175594039466</v>
      </c>
    </row>
    <row r="7" spans="1:80" x14ac:dyDescent="0.3">
      <c r="A7" s="44">
        <v>1.0416666666666666E-2</v>
      </c>
      <c r="B7" s="54">
        <v>15</v>
      </c>
      <c r="C7" s="56">
        <v>56</v>
      </c>
      <c r="D7" s="40">
        <v>1.04</v>
      </c>
      <c r="E7" s="51">
        <v>0.51041666666666663</v>
      </c>
      <c r="F7" s="54">
        <v>38</v>
      </c>
      <c r="G7" s="56">
        <v>49</v>
      </c>
      <c r="H7" s="40">
        <v>1.94</v>
      </c>
      <c r="I7" s="28"/>
      <c r="J7" s="44">
        <v>1.0416666666666666E-2</v>
      </c>
      <c r="K7" s="54">
        <v>11</v>
      </c>
      <c r="L7" s="54">
        <v>57</v>
      </c>
      <c r="M7" s="40">
        <v>1</v>
      </c>
      <c r="N7" s="51">
        <v>0.51041666666666663</v>
      </c>
      <c r="O7" s="54">
        <v>28</v>
      </c>
      <c r="P7" s="54">
        <v>49</v>
      </c>
      <c r="Q7" s="40">
        <v>1.98</v>
      </c>
      <c r="S7" s="44">
        <v>1.0416666666666666E-2</v>
      </c>
      <c r="T7" s="54">
        <v>10</v>
      </c>
      <c r="U7" s="54">
        <v>60</v>
      </c>
      <c r="V7" s="40">
        <v>0.81</v>
      </c>
      <c r="W7" s="51">
        <v>0.51041666666666663</v>
      </c>
      <c r="X7" s="54">
        <v>38</v>
      </c>
      <c r="Y7" s="54">
        <v>47</v>
      </c>
      <c r="Z7" s="40">
        <v>2.65</v>
      </c>
      <c r="AB7" s="44">
        <v>1.0416666666666666E-2</v>
      </c>
      <c r="AC7" s="54">
        <v>13</v>
      </c>
      <c r="AD7" s="54">
        <v>55</v>
      </c>
      <c r="AE7" s="40">
        <v>1.01</v>
      </c>
      <c r="AF7" s="51">
        <v>0.51041666666666663</v>
      </c>
      <c r="AG7" s="54">
        <v>25</v>
      </c>
      <c r="AH7" s="54">
        <v>53</v>
      </c>
      <c r="AI7" s="40">
        <v>1.91</v>
      </c>
      <c r="AK7" s="44">
        <v>1.0416666666666666E-2</v>
      </c>
      <c r="AL7" s="54">
        <v>8</v>
      </c>
      <c r="AM7" s="54">
        <v>62</v>
      </c>
      <c r="AN7" s="40">
        <v>0.9</v>
      </c>
      <c r="AO7" s="51">
        <v>0.51041666666666663</v>
      </c>
      <c r="AP7" s="54">
        <v>25</v>
      </c>
      <c r="AQ7" s="54">
        <v>53</v>
      </c>
      <c r="AR7" s="40">
        <v>1.63</v>
      </c>
      <c r="AT7" s="44">
        <v>1.0416666666666666E-2</v>
      </c>
      <c r="AU7" s="54">
        <v>9</v>
      </c>
      <c r="AV7" s="54">
        <v>58</v>
      </c>
      <c r="AW7" s="40">
        <v>1.1100000000000001</v>
      </c>
      <c r="AX7" s="51">
        <v>0.51041666666666663</v>
      </c>
      <c r="AY7" s="54">
        <v>40</v>
      </c>
      <c r="AZ7" s="54">
        <v>52</v>
      </c>
      <c r="BA7" s="40">
        <v>2.81</v>
      </c>
      <c r="BB7" s="49"/>
      <c r="BC7" s="44">
        <v>1.0416666666666666E-2</v>
      </c>
      <c r="BD7" s="54">
        <v>12</v>
      </c>
      <c r="BE7" s="54">
        <v>53</v>
      </c>
      <c r="BF7" s="40">
        <v>1.43</v>
      </c>
      <c r="BG7" s="51">
        <v>0.51041666666666663</v>
      </c>
      <c r="BH7" s="54">
        <v>28</v>
      </c>
      <c r="BI7" s="54">
        <v>56</v>
      </c>
      <c r="BJ7" s="40">
        <v>1.85</v>
      </c>
      <c r="BL7" s="44">
        <v>1.0416666666666666E-2</v>
      </c>
      <c r="BM7" s="54">
        <f t="shared" ref="BM7:BM53" si="0">SUM(B7,K7,T7,AC7,AL7)</f>
        <v>57</v>
      </c>
      <c r="BN7" s="56">
        <f t="shared" ref="BN7:BN53" si="1">AVERAGE(C7,L7,U7,AD7,AM7)</f>
        <v>58</v>
      </c>
      <c r="BO7" s="40">
        <f t="shared" ref="BO7:BO53" si="2">BM7/$BM$54*100</f>
        <v>1.147805074506645</v>
      </c>
      <c r="BP7" s="51">
        <v>0.51041666666666663</v>
      </c>
      <c r="BQ7" s="54">
        <f>SUM(F7,O7,X7,AG7,AP7)</f>
        <v>154</v>
      </c>
      <c r="BR7" s="56">
        <f>AVERAGE(G7,P7,Y7,AH7,AQ7)</f>
        <v>50.2</v>
      </c>
      <c r="BS7" s="40">
        <f>BQ7/$BM$54*100</f>
        <v>3.1010873942811115</v>
      </c>
      <c r="BU7" s="44">
        <v>1.0416666666666666E-2</v>
      </c>
      <c r="BV7" s="54">
        <f t="shared" ref="BV7:BV53" si="3">SUM(AU7,BD7)</f>
        <v>21</v>
      </c>
      <c r="BW7" s="56">
        <f t="shared" ref="BW7:BW53" si="4">AVERAGE(L7,U7,AD7,AM7,AV7)</f>
        <v>58.4</v>
      </c>
      <c r="BX7" s="40">
        <f t="shared" ref="BX7:BX53" si="5">BV7/$BM$54*100</f>
        <v>0.42287555376560609</v>
      </c>
      <c r="BY7" s="51">
        <v>0.51041666666666663</v>
      </c>
      <c r="BZ7" s="54">
        <f t="shared" ref="BZ7:BZ53" si="6">SUM(AY7,BH7)</f>
        <v>68</v>
      </c>
      <c r="CA7" s="56">
        <f t="shared" ref="CA7:CA53" si="7">AVERAGE(P7,Y7,AH7,AQ7,AZ7)</f>
        <v>50.8</v>
      </c>
      <c r="CB7" s="40">
        <f t="shared" ref="CB7:CB53" si="8">BZ7/$BM$54*100</f>
        <v>1.369311316955296</v>
      </c>
    </row>
    <row r="8" spans="1:80" x14ac:dyDescent="0.3">
      <c r="A8" s="44">
        <v>2.0833333333333332E-2</v>
      </c>
      <c r="B8" s="54">
        <v>9</v>
      </c>
      <c r="C8" s="56">
        <v>52</v>
      </c>
      <c r="D8" s="40">
        <v>1.08</v>
      </c>
      <c r="E8" s="51">
        <v>0.52083333333333337</v>
      </c>
      <c r="F8" s="54">
        <v>35</v>
      </c>
      <c r="G8" s="56">
        <v>44</v>
      </c>
      <c r="H8" s="40">
        <v>2.6</v>
      </c>
      <c r="I8" s="28"/>
      <c r="J8" s="44">
        <v>2.0833333333333332E-2</v>
      </c>
      <c r="K8" s="54">
        <v>11</v>
      </c>
      <c r="L8" s="54">
        <v>57</v>
      </c>
      <c r="M8" s="40">
        <v>1.24</v>
      </c>
      <c r="N8" s="51">
        <v>0.52083333333333337</v>
      </c>
      <c r="O8" s="54">
        <v>33</v>
      </c>
      <c r="P8" s="54">
        <v>51</v>
      </c>
      <c r="Q8" s="40">
        <v>2.58</v>
      </c>
      <c r="S8" s="44">
        <v>2.0833333333333332E-2</v>
      </c>
      <c r="T8" s="54">
        <v>9</v>
      </c>
      <c r="U8" s="54">
        <v>58</v>
      </c>
      <c r="V8" s="40">
        <v>1.01</v>
      </c>
      <c r="W8" s="51">
        <v>0.52083333333333337</v>
      </c>
      <c r="X8" s="54">
        <v>36</v>
      </c>
      <c r="Y8" s="54">
        <v>51</v>
      </c>
      <c r="Z8" s="40">
        <v>2.41</v>
      </c>
      <c r="AB8" s="44">
        <v>2.0833333333333332E-2</v>
      </c>
      <c r="AC8" s="54">
        <v>10</v>
      </c>
      <c r="AD8" s="54">
        <v>68</v>
      </c>
      <c r="AE8" s="40">
        <v>0.86</v>
      </c>
      <c r="AF8" s="51">
        <v>0.52083333333333337</v>
      </c>
      <c r="AG8" s="54">
        <v>29</v>
      </c>
      <c r="AH8" s="54">
        <v>49</v>
      </c>
      <c r="AI8" s="40">
        <v>1.93</v>
      </c>
      <c r="AK8" s="44">
        <v>2.0833333333333332E-2</v>
      </c>
      <c r="AL8" s="54">
        <v>12</v>
      </c>
      <c r="AM8" s="54">
        <v>59</v>
      </c>
      <c r="AN8" s="40">
        <v>1.1399999999999999</v>
      </c>
      <c r="AO8" s="51">
        <v>0.52083333333333337</v>
      </c>
      <c r="AP8" s="54">
        <v>35</v>
      </c>
      <c r="AQ8" s="54">
        <v>52</v>
      </c>
      <c r="AR8" s="40">
        <v>1.96</v>
      </c>
      <c r="AT8" s="44">
        <v>2.0833333333333332E-2</v>
      </c>
      <c r="AU8" s="54">
        <v>12</v>
      </c>
      <c r="AV8" s="54">
        <v>56</v>
      </c>
      <c r="AW8" s="40">
        <v>1.05</v>
      </c>
      <c r="AX8" s="51">
        <v>0.52083333333333337</v>
      </c>
      <c r="AY8" s="54">
        <v>28</v>
      </c>
      <c r="AZ8" s="54">
        <v>52</v>
      </c>
      <c r="BA8" s="40">
        <v>2.52</v>
      </c>
      <c r="BB8" s="49"/>
      <c r="BC8" s="44">
        <v>2.0833333333333332E-2</v>
      </c>
      <c r="BD8" s="54">
        <v>4</v>
      </c>
      <c r="BE8" s="54">
        <v>57</v>
      </c>
      <c r="BF8" s="40">
        <v>0.64</v>
      </c>
      <c r="BG8" s="51">
        <v>0.52083333333333337</v>
      </c>
      <c r="BH8" s="54">
        <v>24</v>
      </c>
      <c r="BI8" s="54">
        <v>52</v>
      </c>
      <c r="BJ8" s="40">
        <v>2.02</v>
      </c>
      <c r="BL8" s="44">
        <v>2.0833333333333332E-2</v>
      </c>
      <c r="BM8" s="54">
        <f t="shared" si="0"/>
        <v>51</v>
      </c>
      <c r="BN8" s="56">
        <f t="shared" si="1"/>
        <v>58.8</v>
      </c>
      <c r="BO8" s="40">
        <f t="shared" si="2"/>
        <v>1.0269834877164719</v>
      </c>
      <c r="BP8" s="51">
        <v>0.52083333333333337</v>
      </c>
      <c r="BQ8" s="54">
        <f t="shared" ref="BQ8:BQ53" si="9">SUM(F8,O8,X8,AG8,AP8)</f>
        <v>168</v>
      </c>
      <c r="BR8" s="56">
        <f t="shared" ref="BR8:BR53" si="10">AVERAGE(G8,P8,Y8,AH8,AQ8)</f>
        <v>49.4</v>
      </c>
      <c r="BS8" s="40">
        <f t="shared" ref="BS8:BS53" si="11">BQ8/$BM$54*100</f>
        <v>3.3830044301248487</v>
      </c>
      <c r="BU8" s="44">
        <v>2.0833333333333332E-2</v>
      </c>
      <c r="BV8" s="54">
        <f t="shared" si="3"/>
        <v>16</v>
      </c>
      <c r="BW8" s="56">
        <f t="shared" si="4"/>
        <v>59.6</v>
      </c>
      <c r="BX8" s="40">
        <f t="shared" si="5"/>
        <v>0.32219089810712848</v>
      </c>
      <c r="BY8" s="51">
        <v>0.52083333333333337</v>
      </c>
      <c r="BZ8" s="54">
        <f t="shared" si="6"/>
        <v>52</v>
      </c>
      <c r="CA8" s="56">
        <f t="shared" si="7"/>
        <v>51</v>
      </c>
      <c r="CB8" s="40">
        <f t="shared" si="8"/>
        <v>1.0471204188481675</v>
      </c>
    </row>
    <row r="9" spans="1:80" ht="17.25" thickBot="1" x14ac:dyDescent="0.35">
      <c r="A9" s="45">
        <v>3.125E-2</v>
      </c>
      <c r="B9" s="54">
        <v>6</v>
      </c>
      <c r="C9" s="56">
        <v>53</v>
      </c>
      <c r="D9" s="40">
        <v>0.96</v>
      </c>
      <c r="E9" s="52">
        <v>0.53125</v>
      </c>
      <c r="F9" s="54">
        <v>40</v>
      </c>
      <c r="G9" s="56">
        <v>52</v>
      </c>
      <c r="H9" s="40">
        <v>2.89</v>
      </c>
      <c r="I9" s="28"/>
      <c r="J9" s="45">
        <v>3.125E-2</v>
      </c>
      <c r="K9" s="54">
        <v>11</v>
      </c>
      <c r="L9" s="54">
        <v>63</v>
      </c>
      <c r="M9" s="40">
        <v>0.9</v>
      </c>
      <c r="N9" s="52">
        <v>0.53125</v>
      </c>
      <c r="O9" s="54">
        <v>25</v>
      </c>
      <c r="P9" s="54">
        <v>52</v>
      </c>
      <c r="Q9" s="40">
        <v>2.5299999999999998</v>
      </c>
      <c r="S9" s="45">
        <v>3.125E-2</v>
      </c>
      <c r="T9" s="54">
        <v>10</v>
      </c>
      <c r="U9" s="54">
        <v>63</v>
      </c>
      <c r="V9" s="40">
        <v>1.17</v>
      </c>
      <c r="W9" s="52">
        <v>0.53125</v>
      </c>
      <c r="X9" s="54">
        <v>35</v>
      </c>
      <c r="Y9" s="54">
        <v>48</v>
      </c>
      <c r="Z9" s="40">
        <v>2.5</v>
      </c>
      <c r="AB9" s="45">
        <v>3.125E-2</v>
      </c>
      <c r="AC9" s="54">
        <v>14</v>
      </c>
      <c r="AD9" s="54">
        <v>62</v>
      </c>
      <c r="AE9" s="40">
        <v>1.05</v>
      </c>
      <c r="AF9" s="52">
        <v>0.53125</v>
      </c>
      <c r="AG9" s="54">
        <v>48</v>
      </c>
      <c r="AH9" s="54">
        <v>48</v>
      </c>
      <c r="AI9" s="40">
        <v>3.51</v>
      </c>
      <c r="AK9" s="45">
        <v>3.125E-2</v>
      </c>
      <c r="AL9" s="54">
        <v>7</v>
      </c>
      <c r="AM9" s="54">
        <v>62</v>
      </c>
      <c r="AN9" s="40">
        <v>0.8</v>
      </c>
      <c r="AO9" s="52">
        <v>0.53125</v>
      </c>
      <c r="AP9" s="54">
        <v>67</v>
      </c>
      <c r="AQ9" s="54">
        <v>50</v>
      </c>
      <c r="AR9" s="40">
        <v>4.63</v>
      </c>
      <c r="AT9" s="45">
        <v>3.125E-2</v>
      </c>
      <c r="AU9" s="54">
        <v>11</v>
      </c>
      <c r="AV9" s="54">
        <v>64</v>
      </c>
      <c r="AW9" s="40">
        <v>1</v>
      </c>
      <c r="AX9" s="52">
        <v>0.53125</v>
      </c>
      <c r="AY9" s="54">
        <v>31</v>
      </c>
      <c r="AZ9" s="54">
        <v>53</v>
      </c>
      <c r="BA9" s="40">
        <v>3.27</v>
      </c>
      <c r="BB9" s="23"/>
      <c r="BC9" s="45">
        <v>3.125E-2</v>
      </c>
      <c r="BD9" s="54">
        <v>10</v>
      </c>
      <c r="BE9" s="54">
        <v>70</v>
      </c>
      <c r="BF9" s="40">
        <v>0.63</v>
      </c>
      <c r="BG9" s="52">
        <v>0.53125</v>
      </c>
      <c r="BH9" s="54">
        <v>29</v>
      </c>
      <c r="BI9" s="54">
        <v>52</v>
      </c>
      <c r="BJ9" s="40">
        <v>2.59</v>
      </c>
      <c r="BL9" s="45">
        <v>3.125E-2</v>
      </c>
      <c r="BM9" s="54">
        <f t="shared" si="0"/>
        <v>48</v>
      </c>
      <c r="BN9" s="56">
        <f t="shared" si="1"/>
        <v>60.6</v>
      </c>
      <c r="BO9" s="40">
        <f t="shared" si="2"/>
        <v>0.96657269432138537</v>
      </c>
      <c r="BP9" s="52">
        <v>0.53125</v>
      </c>
      <c r="BQ9" s="54">
        <f t="shared" si="9"/>
        <v>215</v>
      </c>
      <c r="BR9" s="56">
        <f t="shared" si="10"/>
        <v>50</v>
      </c>
      <c r="BS9" s="40">
        <f t="shared" si="11"/>
        <v>4.3294401933145394</v>
      </c>
      <c r="BU9" s="45">
        <v>3.125E-2</v>
      </c>
      <c r="BV9" s="54">
        <f t="shared" si="3"/>
        <v>21</v>
      </c>
      <c r="BW9" s="56">
        <f t="shared" si="4"/>
        <v>62.8</v>
      </c>
      <c r="BX9" s="40">
        <f t="shared" si="5"/>
        <v>0.42287555376560609</v>
      </c>
      <c r="BY9" s="52">
        <v>0.53125</v>
      </c>
      <c r="BZ9" s="54">
        <f t="shared" si="6"/>
        <v>60</v>
      </c>
      <c r="CA9" s="56">
        <f t="shared" si="7"/>
        <v>50.2</v>
      </c>
      <c r="CB9" s="40">
        <f t="shared" si="8"/>
        <v>1.2082158679017316</v>
      </c>
    </row>
    <row r="10" spans="1:80" ht="17.25" thickTop="1" x14ac:dyDescent="0.3">
      <c r="A10" s="46">
        <v>4.1666666666666664E-2</v>
      </c>
      <c r="B10" s="54">
        <v>6</v>
      </c>
      <c r="C10" s="56">
        <v>71</v>
      </c>
      <c r="D10" s="40">
        <v>0.59</v>
      </c>
      <c r="E10" s="53">
        <v>0.54166666666666663</v>
      </c>
      <c r="F10" s="54">
        <v>36</v>
      </c>
      <c r="G10" s="56">
        <v>54</v>
      </c>
      <c r="H10" s="40">
        <v>2.44</v>
      </c>
      <c r="I10" s="20"/>
      <c r="J10" s="46">
        <v>4.1666666666666664E-2</v>
      </c>
      <c r="K10" s="54">
        <v>11</v>
      </c>
      <c r="L10" s="54">
        <v>63</v>
      </c>
      <c r="M10" s="40">
        <v>1.46</v>
      </c>
      <c r="N10" s="53">
        <v>0.54166666666666663</v>
      </c>
      <c r="O10" s="54">
        <v>39</v>
      </c>
      <c r="P10" s="54">
        <v>52</v>
      </c>
      <c r="Q10" s="40">
        <v>3.47</v>
      </c>
      <c r="S10" s="46">
        <v>4.1666666666666664E-2</v>
      </c>
      <c r="T10" s="54">
        <v>4</v>
      </c>
      <c r="U10" s="54">
        <v>54</v>
      </c>
      <c r="V10" s="40">
        <v>0.76</v>
      </c>
      <c r="W10" s="53">
        <v>0.54166666666666663</v>
      </c>
      <c r="X10" s="54">
        <v>51</v>
      </c>
      <c r="Y10" s="54">
        <v>47</v>
      </c>
      <c r="Z10" s="40">
        <v>3.54</v>
      </c>
      <c r="AB10" s="46">
        <v>4.1666666666666664E-2</v>
      </c>
      <c r="AC10" s="54">
        <v>14</v>
      </c>
      <c r="AD10" s="54">
        <v>54</v>
      </c>
      <c r="AE10" s="40">
        <v>1.23</v>
      </c>
      <c r="AF10" s="53">
        <v>0.54166666666666663</v>
      </c>
      <c r="AG10" s="54">
        <v>53</v>
      </c>
      <c r="AH10" s="54">
        <v>53</v>
      </c>
      <c r="AI10" s="40">
        <v>3.04</v>
      </c>
      <c r="AK10" s="46">
        <v>4.1666666666666664E-2</v>
      </c>
      <c r="AL10" s="54">
        <v>8</v>
      </c>
      <c r="AM10" s="54">
        <v>53</v>
      </c>
      <c r="AN10" s="40">
        <v>0.97</v>
      </c>
      <c r="AO10" s="53">
        <v>0.54166666666666663</v>
      </c>
      <c r="AP10" s="54">
        <v>39</v>
      </c>
      <c r="AQ10" s="54">
        <v>56</v>
      </c>
      <c r="AR10" s="40">
        <v>2.75</v>
      </c>
      <c r="AT10" s="46">
        <v>4.1666666666666664E-2</v>
      </c>
      <c r="AU10" s="54">
        <v>10</v>
      </c>
      <c r="AV10" s="54">
        <v>56</v>
      </c>
      <c r="AW10" s="40">
        <v>1.1599999999999999</v>
      </c>
      <c r="AX10" s="53">
        <v>0.54166666666666663</v>
      </c>
      <c r="AY10" s="54">
        <v>41</v>
      </c>
      <c r="AZ10" s="54">
        <v>48</v>
      </c>
      <c r="BA10" s="40">
        <v>3.69</v>
      </c>
      <c r="BB10" s="24"/>
      <c r="BC10" s="46">
        <v>4.1666666666666664E-2</v>
      </c>
      <c r="BD10" s="54">
        <v>3</v>
      </c>
      <c r="BE10" s="54">
        <v>68</v>
      </c>
      <c r="BF10" s="40">
        <v>0.68</v>
      </c>
      <c r="BG10" s="53">
        <v>0.54166666666666663</v>
      </c>
      <c r="BH10" s="54">
        <v>26</v>
      </c>
      <c r="BI10" s="54">
        <v>49</v>
      </c>
      <c r="BJ10" s="40">
        <v>2</v>
      </c>
      <c r="BL10" s="46">
        <v>4.1666666666666664E-2</v>
      </c>
      <c r="BM10" s="54">
        <f t="shared" si="0"/>
        <v>43</v>
      </c>
      <c r="BN10" s="56">
        <f t="shared" si="1"/>
        <v>59</v>
      </c>
      <c r="BO10" s="40">
        <f t="shared" si="2"/>
        <v>0.86588803866290787</v>
      </c>
      <c r="BP10" s="53">
        <v>0.54166666666666663</v>
      </c>
      <c r="BQ10" s="54">
        <f t="shared" si="9"/>
        <v>218</v>
      </c>
      <c r="BR10" s="56">
        <f t="shared" si="10"/>
        <v>52.4</v>
      </c>
      <c r="BS10" s="40">
        <f t="shared" si="11"/>
        <v>4.3898509867096251</v>
      </c>
      <c r="BU10" s="46">
        <v>4.1666666666666664E-2</v>
      </c>
      <c r="BV10" s="54">
        <f t="shared" si="3"/>
        <v>13</v>
      </c>
      <c r="BW10" s="56">
        <f t="shared" si="4"/>
        <v>56</v>
      </c>
      <c r="BX10" s="40">
        <f t="shared" si="5"/>
        <v>0.26178010471204188</v>
      </c>
      <c r="BY10" s="53">
        <v>0.54166666666666663</v>
      </c>
      <c r="BZ10" s="54">
        <f t="shared" si="6"/>
        <v>67</v>
      </c>
      <c r="CA10" s="56">
        <f t="shared" si="7"/>
        <v>51.2</v>
      </c>
      <c r="CB10" s="40">
        <f t="shared" si="8"/>
        <v>1.3491743858236005</v>
      </c>
    </row>
    <row r="11" spans="1:80" x14ac:dyDescent="0.3">
      <c r="A11" s="44">
        <v>5.2083333333333336E-2</v>
      </c>
      <c r="B11" s="54">
        <v>7</v>
      </c>
      <c r="C11" s="56">
        <v>54</v>
      </c>
      <c r="D11" s="40">
        <v>0.79</v>
      </c>
      <c r="E11" s="51">
        <v>0.55208333333333337</v>
      </c>
      <c r="F11" s="54">
        <v>45</v>
      </c>
      <c r="G11" s="56">
        <v>51</v>
      </c>
      <c r="H11" s="40">
        <v>2.38</v>
      </c>
      <c r="I11" s="20"/>
      <c r="J11" s="44">
        <v>5.2083333333333336E-2</v>
      </c>
      <c r="K11" s="54">
        <v>5</v>
      </c>
      <c r="L11" s="54">
        <v>55</v>
      </c>
      <c r="M11" s="40">
        <v>0.69</v>
      </c>
      <c r="N11" s="51">
        <v>0.55208333333333337</v>
      </c>
      <c r="O11" s="54">
        <v>22</v>
      </c>
      <c r="P11" s="54">
        <v>52</v>
      </c>
      <c r="Q11" s="40">
        <v>2.37</v>
      </c>
      <c r="S11" s="44">
        <v>5.2083333333333336E-2</v>
      </c>
      <c r="T11" s="54">
        <v>7</v>
      </c>
      <c r="U11" s="54">
        <v>56</v>
      </c>
      <c r="V11" s="40">
        <v>0.81</v>
      </c>
      <c r="W11" s="51">
        <v>0.55208333333333337</v>
      </c>
      <c r="X11" s="54">
        <v>35</v>
      </c>
      <c r="Y11" s="54">
        <v>52</v>
      </c>
      <c r="Z11" s="40">
        <v>2.34</v>
      </c>
      <c r="AB11" s="44">
        <v>5.2083333333333336E-2</v>
      </c>
      <c r="AC11" s="54">
        <v>8</v>
      </c>
      <c r="AD11" s="54">
        <v>51</v>
      </c>
      <c r="AE11" s="40">
        <v>1.21</v>
      </c>
      <c r="AF11" s="51">
        <v>0.55208333333333337</v>
      </c>
      <c r="AG11" s="54">
        <v>45</v>
      </c>
      <c r="AH11" s="54">
        <v>51</v>
      </c>
      <c r="AI11" s="40">
        <v>2.8</v>
      </c>
      <c r="AK11" s="44">
        <v>5.2083333333333336E-2</v>
      </c>
      <c r="AL11" s="54">
        <v>5</v>
      </c>
      <c r="AM11" s="54">
        <v>60</v>
      </c>
      <c r="AN11" s="40">
        <v>1.31</v>
      </c>
      <c r="AO11" s="51">
        <v>0.55208333333333337</v>
      </c>
      <c r="AP11" s="54">
        <v>50</v>
      </c>
      <c r="AQ11" s="54">
        <v>48</v>
      </c>
      <c r="AR11" s="40">
        <v>2.5299999999999998</v>
      </c>
      <c r="AT11" s="44">
        <v>5.2083333333333336E-2</v>
      </c>
      <c r="AU11" s="54">
        <v>11</v>
      </c>
      <c r="AV11" s="54">
        <v>66</v>
      </c>
      <c r="AW11" s="40">
        <v>1.1000000000000001</v>
      </c>
      <c r="AX11" s="51">
        <v>0.55208333333333337</v>
      </c>
      <c r="AY11" s="54">
        <v>35</v>
      </c>
      <c r="AZ11" s="54">
        <v>51</v>
      </c>
      <c r="BA11" s="40">
        <v>2.65</v>
      </c>
      <c r="BB11" s="49"/>
      <c r="BC11" s="44">
        <v>5.2083333333333336E-2</v>
      </c>
      <c r="BD11" s="54">
        <v>7</v>
      </c>
      <c r="BE11" s="54">
        <v>65</v>
      </c>
      <c r="BF11" s="40">
        <v>2.33</v>
      </c>
      <c r="BG11" s="51">
        <v>0.55208333333333337</v>
      </c>
      <c r="BH11" s="54">
        <v>43</v>
      </c>
      <c r="BI11" s="54">
        <v>48</v>
      </c>
      <c r="BJ11" s="40">
        <v>2.75</v>
      </c>
      <c r="BL11" s="44">
        <v>5.2083333333333336E-2</v>
      </c>
      <c r="BM11" s="54">
        <f t="shared" si="0"/>
        <v>32</v>
      </c>
      <c r="BN11" s="56">
        <f t="shared" si="1"/>
        <v>55.2</v>
      </c>
      <c r="BO11" s="40">
        <f t="shared" si="2"/>
        <v>0.64438179621425695</v>
      </c>
      <c r="BP11" s="51">
        <v>0.55208333333333337</v>
      </c>
      <c r="BQ11" s="54">
        <f t="shared" si="9"/>
        <v>197</v>
      </c>
      <c r="BR11" s="56">
        <f t="shared" si="10"/>
        <v>50.8</v>
      </c>
      <c r="BS11" s="40">
        <f t="shared" si="11"/>
        <v>3.966975432944019</v>
      </c>
      <c r="BU11" s="44">
        <v>5.2083333333333336E-2</v>
      </c>
      <c r="BV11" s="54">
        <f t="shared" si="3"/>
        <v>18</v>
      </c>
      <c r="BW11" s="56">
        <f t="shared" si="4"/>
        <v>57.6</v>
      </c>
      <c r="BX11" s="40">
        <f t="shared" si="5"/>
        <v>0.3624647603705195</v>
      </c>
      <c r="BY11" s="51">
        <v>0.55208333333333337</v>
      </c>
      <c r="BZ11" s="54">
        <f t="shared" si="6"/>
        <v>78</v>
      </c>
      <c r="CA11" s="56">
        <f t="shared" si="7"/>
        <v>50.8</v>
      </c>
      <c r="CB11" s="40">
        <f t="shared" si="8"/>
        <v>1.5706806282722512</v>
      </c>
    </row>
    <row r="12" spans="1:80" x14ac:dyDescent="0.3">
      <c r="A12" s="44">
        <v>6.25E-2</v>
      </c>
      <c r="B12" s="54">
        <v>2</v>
      </c>
      <c r="C12" s="56">
        <v>66</v>
      </c>
      <c r="D12" s="40">
        <v>0.61</v>
      </c>
      <c r="E12" s="51">
        <v>0.5625</v>
      </c>
      <c r="F12" s="54">
        <v>26</v>
      </c>
      <c r="G12" s="56">
        <v>58</v>
      </c>
      <c r="H12" s="40">
        <v>2.41</v>
      </c>
      <c r="I12" s="20"/>
      <c r="J12" s="44">
        <v>6.25E-2</v>
      </c>
      <c r="K12" s="54">
        <v>11</v>
      </c>
      <c r="L12" s="54">
        <v>61</v>
      </c>
      <c r="M12" s="40">
        <v>1.1399999999999999</v>
      </c>
      <c r="N12" s="51">
        <v>0.5625</v>
      </c>
      <c r="O12" s="54">
        <v>23</v>
      </c>
      <c r="P12" s="54">
        <v>58</v>
      </c>
      <c r="Q12" s="40">
        <v>1.94</v>
      </c>
      <c r="S12" s="44">
        <v>6.25E-2</v>
      </c>
      <c r="T12" s="54">
        <v>7</v>
      </c>
      <c r="U12" s="54">
        <v>64</v>
      </c>
      <c r="V12" s="40">
        <v>1</v>
      </c>
      <c r="W12" s="51">
        <v>0.5625</v>
      </c>
      <c r="X12" s="54">
        <v>54</v>
      </c>
      <c r="Y12" s="54">
        <v>50</v>
      </c>
      <c r="Z12" s="40">
        <v>3.26</v>
      </c>
      <c r="AB12" s="44">
        <v>6.25E-2</v>
      </c>
      <c r="AC12" s="54">
        <v>8</v>
      </c>
      <c r="AD12" s="54">
        <v>60</v>
      </c>
      <c r="AE12" s="40">
        <v>1.2</v>
      </c>
      <c r="AF12" s="51">
        <v>0.5625</v>
      </c>
      <c r="AG12" s="54">
        <v>34</v>
      </c>
      <c r="AH12" s="54">
        <v>50</v>
      </c>
      <c r="AI12" s="40">
        <v>2.66</v>
      </c>
      <c r="AK12" s="44">
        <v>6.25E-2</v>
      </c>
      <c r="AL12" s="54">
        <v>6</v>
      </c>
      <c r="AM12" s="54">
        <v>72</v>
      </c>
      <c r="AN12" s="40">
        <v>0.61</v>
      </c>
      <c r="AO12" s="51">
        <v>0.5625</v>
      </c>
      <c r="AP12" s="54">
        <v>31</v>
      </c>
      <c r="AQ12" s="54">
        <v>49</v>
      </c>
      <c r="AR12" s="40">
        <v>2.4</v>
      </c>
      <c r="AT12" s="44">
        <v>6.25E-2</v>
      </c>
      <c r="AU12" s="54">
        <v>5</v>
      </c>
      <c r="AV12" s="54">
        <v>55</v>
      </c>
      <c r="AW12" s="40">
        <v>1.01</v>
      </c>
      <c r="AX12" s="51">
        <v>0.5625</v>
      </c>
      <c r="AY12" s="54">
        <v>37</v>
      </c>
      <c r="AZ12" s="54">
        <v>53</v>
      </c>
      <c r="BA12" s="40">
        <v>3.14</v>
      </c>
      <c r="BB12" s="49"/>
      <c r="BC12" s="44">
        <v>6.25E-2</v>
      </c>
      <c r="BD12" s="54">
        <v>6</v>
      </c>
      <c r="BE12" s="54">
        <v>70</v>
      </c>
      <c r="BF12" s="40">
        <v>0.83</v>
      </c>
      <c r="BG12" s="51">
        <v>0.5625</v>
      </c>
      <c r="BH12" s="54">
        <v>19</v>
      </c>
      <c r="BI12" s="54">
        <v>50</v>
      </c>
      <c r="BJ12" s="40">
        <v>1.59</v>
      </c>
      <c r="BL12" s="44">
        <v>6.25E-2</v>
      </c>
      <c r="BM12" s="54">
        <f t="shared" si="0"/>
        <v>34</v>
      </c>
      <c r="BN12" s="56">
        <f t="shared" si="1"/>
        <v>64.599999999999994</v>
      </c>
      <c r="BO12" s="40">
        <f t="shared" si="2"/>
        <v>0.68465565847764798</v>
      </c>
      <c r="BP12" s="51">
        <v>0.5625</v>
      </c>
      <c r="BQ12" s="54">
        <f t="shared" si="9"/>
        <v>168</v>
      </c>
      <c r="BR12" s="56">
        <f t="shared" si="10"/>
        <v>53</v>
      </c>
      <c r="BS12" s="40">
        <f t="shared" si="11"/>
        <v>3.3830044301248487</v>
      </c>
      <c r="BU12" s="44">
        <v>6.25E-2</v>
      </c>
      <c r="BV12" s="54">
        <f t="shared" si="3"/>
        <v>11</v>
      </c>
      <c r="BW12" s="56">
        <f t="shared" si="4"/>
        <v>62.4</v>
      </c>
      <c r="BX12" s="40">
        <f t="shared" si="5"/>
        <v>0.22150624244865083</v>
      </c>
      <c r="BY12" s="51">
        <v>0.5625</v>
      </c>
      <c r="BZ12" s="54">
        <f t="shared" si="6"/>
        <v>56</v>
      </c>
      <c r="CA12" s="56">
        <f t="shared" si="7"/>
        <v>52</v>
      </c>
      <c r="CB12" s="40">
        <f t="shared" si="8"/>
        <v>1.1276681433749496</v>
      </c>
    </row>
    <row r="13" spans="1:80" ht="17.25" thickBot="1" x14ac:dyDescent="0.35">
      <c r="A13" s="45">
        <v>7.2916666666666671E-2</v>
      </c>
      <c r="B13" s="54">
        <v>3</v>
      </c>
      <c r="C13" s="56">
        <v>42</v>
      </c>
      <c r="D13" s="40">
        <v>1</v>
      </c>
      <c r="E13" s="52">
        <v>0.57291666666666663</v>
      </c>
      <c r="F13" s="54">
        <v>39</v>
      </c>
      <c r="G13" s="56">
        <v>50</v>
      </c>
      <c r="H13" s="40">
        <v>2.75</v>
      </c>
      <c r="I13" s="20"/>
      <c r="J13" s="45">
        <v>7.2916666666666671E-2</v>
      </c>
      <c r="K13" s="54">
        <v>3</v>
      </c>
      <c r="L13" s="54">
        <v>59</v>
      </c>
      <c r="M13" s="40">
        <v>0.63</v>
      </c>
      <c r="N13" s="52">
        <v>0.57291666666666663</v>
      </c>
      <c r="O13" s="54">
        <v>33</v>
      </c>
      <c r="P13" s="54">
        <v>50</v>
      </c>
      <c r="Q13" s="40">
        <v>3.88</v>
      </c>
      <c r="S13" s="45">
        <v>7.2916666666666671E-2</v>
      </c>
      <c r="T13" s="54">
        <v>6</v>
      </c>
      <c r="U13" s="54">
        <v>49</v>
      </c>
      <c r="V13" s="40">
        <v>1.01</v>
      </c>
      <c r="W13" s="52">
        <v>0.57291666666666663</v>
      </c>
      <c r="X13" s="54">
        <v>47</v>
      </c>
      <c r="Y13" s="54">
        <v>46</v>
      </c>
      <c r="Z13" s="40">
        <v>3.06</v>
      </c>
      <c r="AB13" s="45">
        <v>7.2916666666666671E-2</v>
      </c>
      <c r="AC13" s="54">
        <v>4</v>
      </c>
      <c r="AD13" s="54">
        <v>55</v>
      </c>
      <c r="AE13" s="40">
        <v>0.79</v>
      </c>
      <c r="AF13" s="52">
        <v>0.57291666666666663</v>
      </c>
      <c r="AG13" s="54">
        <v>46</v>
      </c>
      <c r="AH13" s="54">
        <v>58</v>
      </c>
      <c r="AI13" s="40">
        <v>2.61</v>
      </c>
      <c r="AK13" s="45">
        <v>7.2916666666666671E-2</v>
      </c>
      <c r="AL13" s="54">
        <v>9</v>
      </c>
      <c r="AM13" s="54">
        <v>57</v>
      </c>
      <c r="AN13" s="40">
        <v>0.88</v>
      </c>
      <c r="AO13" s="52">
        <v>0.57291666666666663</v>
      </c>
      <c r="AP13" s="54">
        <v>37</v>
      </c>
      <c r="AQ13" s="54">
        <v>49</v>
      </c>
      <c r="AR13" s="40">
        <v>2.56</v>
      </c>
      <c r="AT13" s="45">
        <v>7.2916666666666671E-2</v>
      </c>
      <c r="AU13" s="54">
        <v>3</v>
      </c>
      <c r="AV13" s="54">
        <v>53</v>
      </c>
      <c r="AW13" s="40">
        <v>1.1399999999999999</v>
      </c>
      <c r="AX13" s="52">
        <v>0.57291666666666663</v>
      </c>
      <c r="AY13" s="54">
        <v>46</v>
      </c>
      <c r="AZ13" s="54">
        <v>50</v>
      </c>
      <c r="BA13" s="40">
        <v>2.33</v>
      </c>
      <c r="BB13" s="23"/>
      <c r="BC13" s="45">
        <v>7.2916666666666671E-2</v>
      </c>
      <c r="BD13" s="54" t="s">
        <v>16</v>
      </c>
      <c r="BE13" s="54" t="s">
        <v>10</v>
      </c>
      <c r="BF13" s="40" t="s">
        <v>10</v>
      </c>
      <c r="BG13" s="52">
        <v>0.57291666666666663</v>
      </c>
      <c r="BH13" s="54">
        <v>33</v>
      </c>
      <c r="BI13" s="54">
        <v>51</v>
      </c>
      <c r="BJ13" s="40">
        <v>2.52</v>
      </c>
      <c r="BL13" s="45">
        <v>7.2916666666666671E-2</v>
      </c>
      <c r="BM13" s="54">
        <f t="shared" si="0"/>
        <v>25</v>
      </c>
      <c r="BN13" s="56">
        <f t="shared" si="1"/>
        <v>52.4</v>
      </c>
      <c r="BO13" s="40">
        <f t="shared" si="2"/>
        <v>0.5034232782923882</v>
      </c>
      <c r="BP13" s="52">
        <v>0.57291666666666663</v>
      </c>
      <c r="BQ13" s="54">
        <f t="shared" si="9"/>
        <v>202</v>
      </c>
      <c r="BR13" s="56">
        <f t="shared" si="10"/>
        <v>50.6</v>
      </c>
      <c r="BS13" s="40">
        <f t="shared" si="11"/>
        <v>4.0676600886024969</v>
      </c>
      <c r="BU13" s="45">
        <v>7.2916666666666671E-2</v>
      </c>
      <c r="BV13" s="54">
        <f t="shared" si="3"/>
        <v>3</v>
      </c>
      <c r="BW13" s="56">
        <f t="shared" si="4"/>
        <v>54.6</v>
      </c>
      <c r="BX13" s="40">
        <f t="shared" si="5"/>
        <v>6.0410793395086586E-2</v>
      </c>
      <c r="BY13" s="52">
        <v>0.57291666666666663</v>
      </c>
      <c r="BZ13" s="54">
        <f t="shared" si="6"/>
        <v>79</v>
      </c>
      <c r="CA13" s="56">
        <f t="shared" si="7"/>
        <v>50.6</v>
      </c>
      <c r="CB13" s="40">
        <f t="shared" si="8"/>
        <v>1.5908175594039466</v>
      </c>
    </row>
    <row r="14" spans="1:80" ht="17.25" thickTop="1" x14ac:dyDescent="0.3">
      <c r="A14" s="46">
        <v>8.3333333333333329E-2</v>
      </c>
      <c r="B14" s="54">
        <v>7</v>
      </c>
      <c r="C14" s="56">
        <v>56</v>
      </c>
      <c r="D14" s="40">
        <v>0.93</v>
      </c>
      <c r="E14" s="53">
        <v>0.58333333333333337</v>
      </c>
      <c r="F14" s="54">
        <v>39</v>
      </c>
      <c r="G14" s="56">
        <v>50</v>
      </c>
      <c r="H14" s="40">
        <v>2.25</v>
      </c>
      <c r="I14" s="20"/>
      <c r="J14" s="46">
        <v>8.3333333333333329E-2</v>
      </c>
      <c r="K14" s="54">
        <v>6</v>
      </c>
      <c r="L14" s="54">
        <v>58</v>
      </c>
      <c r="M14" s="40">
        <v>0.86</v>
      </c>
      <c r="N14" s="53">
        <v>0.58333333333333337</v>
      </c>
      <c r="O14" s="54">
        <v>51</v>
      </c>
      <c r="P14" s="54">
        <v>48</v>
      </c>
      <c r="Q14" s="40">
        <v>3.33</v>
      </c>
      <c r="S14" s="46">
        <v>8.3333333333333329E-2</v>
      </c>
      <c r="T14" s="54">
        <v>3</v>
      </c>
      <c r="U14" s="54">
        <v>74</v>
      </c>
      <c r="V14" s="40">
        <v>0.56999999999999995</v>
      </c>
      <c r="W14" s="53">
        <v>0.58333333333333337</v>
      </c>
      <c r="X14" s="54">
        <v>62</v>
      </c>
      <c r="Y14" s="54">
        <v>45</v>
      </c>
      <c r="Z14" s="40">
        <v>4.0599999999999996</v>
      </c>
      <c r="AB14" s="46">
        <v>8.3333333333333329E-2</v>
      </c>
      <c r="AC14" s="54" t="s">
        <v>16</v>
      </c>
      <c r="AD14" s="54" t="s">
        <v>10</v>
      </c>
      <c r="AE14" s="40" t="s">
        <v>10</v>
      </c>
      <c r="AF14" s="53">
        <v>0.58333333333333337</v>
      </c>
      <c r="AG14" s="54">
        <v>35</v>
      </c>
      <c r="AH14" s="54">
        <v>50</v>
      </c>
      <c r="AI14" s="40">
        <v>1.82</v>
      </c>
      <c r="AK14" s="46">
        <v>8.3333333333333329E-2</v>
      </c>
      <c r="AL14" s="54">
        <v>3</v>
      </c>
      <c r="AM14" s="54">
        <v>54</v>
      </c>
      <c r="AN14" s="40">
        <v>0.64</v>
      </c>
      <c r="AO14" s="53">
        <v>0.58333333333333337</v>
      </c>
      <c r="AP14" s="54">
        <v>41</v>
      </c>
      <c r="AQ14" s="54">
        <v>53</v>
      </c>
      <c r="AR14" s="40">
        <v>2.39</v>
      </c>
      <c r="AT14" s="46">
        <v>8.3333333333333329E-2</v>
      </c>
      <c r="AU14" s="54">
        <v>9</v>
      </c>
      <c r="AV14" s="54">
        <v>54</v>
      </c>
      <c r="AW14" s="40">
        <v>1.04</v>
      </c>
      <c r="AX14" s="53">
        <v>0.58333333333333337</v>
      </c>
      <c r="AY14" s="54">
        <v>39</v>
      </c>
      <c r="AZ14" s="54">
        <v>50</v>
      </c>
      <c r="BA14" s="40">
        <v>2.8</v>
      </c>
      <c r="BB14" s="24"/>
      <c r="BC14" s="46">
        <v>8.3333333333333329E-2</v>
      </c>
      <c r="BD14" s="54">
        <v>4</v>
      </c>
      <c r="BE14" s="54">
        <v>58</v>
      </c>
      <c r="BF14" s="40">
        <v>0.76</v>
      </c>
      <c r="BG14" s="53">
        <v>0.58333333333333337</v>
      </c>
      <c r="BH14" s="54">
        <v>33</v>
      </c>
      <c r="BI14" s="54">
        <v>52</v>
      </c>
      <c r="BJ14" s="40">
        <v>2.0299999999999998</v>
      </c>
      <c r="BL14" s="46">
        <v>8.3333333333333329E-2</v>
      </c>
      <c r="BM14" s="54">
        <f t="shared" si="0"/>
        <v>19</v>
      </c>
      <c r="BN14" s="56">
        <f t="shared" si="1"/>
        <v>60.5</v>
      </c>
      <c r="BO14" s="40">
        <f t="shared" si="2"/>
        <v>0.38260169150221507</v>
      </c>
      <c r="BP14" s="53">
        <v>0.58333333333333337</v>
      </c>
      <c r="BQ14" s="54">
        <f t="shared" si="9"/>
        <v>228</v>
      </c>
      <c r="BR14" s="56">
        <f t="shared" si="10"/>
        <v>49.2</v>
      </c>
      <c r="BS14" s="40">
        <f t="shared" si="11"/>
        <v>4.5912202980265802</v>
      </c>
      <c r="BU14" s="46">
        <v>8.3333333333333329E-2</v>
      </c>
      <c r="BV14" s="54">
        <f t="shared" si="3"/>
        <v>13</v>
      </c>
      <c r="BW14" s="56">
        <f t="shared" si="4"/>
        <v>60</v>
      </c>
      <c r="BX14" s="40">
        <f t="shared" si="5"/>
        <v>0.26178010471204188</v>
      </c>
      <c r="BY14" s="53">
        <v>0.58333333333333337</v>
      </c>
      <c r="BZ14" s="54">
        <f t="shared" si="6"/>
        <v>72</v>
      </c>
      <c r="CA14" s="56">
        <f t="shared" si="7"/>
        <v>49.2</v>
      </c>
      <c r="CB14" s="40">
        <f t="shared" si="8"/>
        <v>1.449859041482078</v>
      </c>
    </row>
    <row r="15" spans="1:80" x14ac:dyDescent="0.3">
      <c r="A15" s="44">
        <v>9.375E-2</v>
      </c>
      <c r="B15" s="54">
        <v>4</v>
      </c>
      <c r="C15" s="56">
        <v>53</v>
      </c>
      <c r="D15" s="40">
        <v>1.1100000000000001</v>
      </c>
      <c r="E15" s="51">
        <v>0.59375</v>
      </c>
      <c r="F15" s="54">
        <v>42</v>
      </c>
      <c r="G15" s="56">
        <v>54</v>
      </c>
      <c r="H15" s="40">
        <v>2.36</v>
      </c>
      <c r="I15" s="20"/>
      <c r="J15" s="44">
        <v>9.375E-2</v>
      </c>
      <c r="K15" s="54">
        <v>3</v>
      </c>
      <c r="L15" s="54">
        <v>55</v>
      </c>
      <c r="M15" s="40">
        <v>0.81</v>
      </c>
      <c r="N15" s="51">
        <v>0.59375</v>
      </c>
      <c r="O15" s="54">
        <v>38</v>
      </c>
      <c r="P15" s="54">
        <v>47</v>
      </c>
      <c r="Q15" s="40">
        <v>2.58</v>
      </c>
      <c r="S15" s="44">
        <v>9.375E-2</v>
      </c>
      <c r="T15" s="54">
        <v>4</v>
      </c>
      <c r="U15" s="54">
        <v>63</v>
      </c>
      <c r="V15" s="40">
        <v>0.68</v>
      </c>
      <c r="W15" s="51">
        <v>0.59375</v>
      </c>
      <c r="X15" s="54">
        <v>37</v>
      </c>
      <c r="Y15" s="54">
        <v>52</v>
      </c>
      <c r="Z15" s="40">
        <v>2.17</v>
      </c>
      <c r="AB15" s="44">
        <v>9.375E-2</v>
      </c>
      <c r="AC15" s="54">
        <v>2</v>
      </c>
      <c r="AD15" s="54">
        <v>54</v>
      </c>
      <c r="AE15" s="40">
        <v>0.69</v>
      </c>
      <c r="AF15" s="51">
        <v>0.59375</v>
      </c>
      <c r="AG15" s="54">
        <v>27</v>
      </c>
      <c r="AH15" s="54">
        <v>48</v>
      </c>
      <c r="AI15" s="40">
        <v>2.52</v>
      </c>
      <c r="AK15" s="44">
        <v>9.375E-2</v>
      </c>
      <c r="AL15" s="54">
        <v>3</v>
      </c>
      <c r="AM15" s="54">
        <v>62</v>
      </c>
      <c r="AN15" s="40">
        <v>0.53</v>
      </c>
      <c r="AO15" s="51">
        <v>0.59375</v>
      </c>
      <c r="AP15" s="54">
        <v>42</v>
      </c>
      <c r="AQ15" s="54">
        <v>49</v>
      </c>
      <c r="AR15" s="40">
        <v>2.5099999999999998</v>
      </c>
      <c r="AT15" s="44">
        <v>9.375E-2</v>
      </c>
      <c r="AU15" s="54">
        <v>4</v>
      </c>
      <c r="AV15" s="54">
        <v>57</v>
      </c>
      <c r="AW15" s="40">
        <v>0.96</v>
      </c>
      <c r="AX15" s="51">
        <v>0.59375</v>
      </c>
      <c r="AY15" s="54">
        <v>34</v>
      </c>
      <c r="AZ15" s="54">
        <v>55</v>
      </c>
      <c r="BA15" s="40">
        <v>2.09</v>
      </c>
      <c r="BB15" s="49"/>
      <c r="BC15" s="44">
        <v>9.375E-2</v>
      </c>
      <c r="BD15" s="54">
        <v>4</v>
      </c>
      <c r="BE15" s="54">
        <v>58</v>
      </c>
      <c r="BF15" s="40">
        <v>1.28</v>
      </c>
      <c r="BG15" s="51">
        <v>0.59375</v>
      </c>
      <c r="BH15" s="54">
        <v>40</v>
      </c>
      <c r="BI15" s="54">
        <v>47</v>
      </c>
      <c r="BJ15" s="40">
        <v>2.78</v>
      </c>
      <c r="BL15" s="44">
        <v>9.375E-2</v>
      </c>
      <c r="BM15" s="54">
        <f t="shared" si="0"/>
        <v>16</v>
      </c>
      <c r="BN15" s="56">
        <f t="shared" si="1"/>
        <v>57.4</v>
      </c>
      <c r="BO15" s="40">
        <f t="shared" si="2"/>
        <v>0.32219089810712848</v>
      </c>
      <c r="BP15" s="51">
        <v>0.59375</v>
      </c>
      <c r="BQ15" s="54">
        <f t="shared" si="9"/>
        <v>186</v>
      </c>
      <c r="BR15" s="56">
        <f t="shared" si="10"/>
        <v>50</v>
      </c>
      <c r="BS15" s="40">
        <f t="shared" si="11"/>
        <v>3.7454691904953687</v>
      </c>
      <c r="BU15" s="44">
        <v>9.375E-2</v>
      </c>
      <c r="BV15" s="54">
        <f t="shared" si="3"/>
        <v>8</v>
      </c>
      <c r="BW15" s="56">
        <f t="shared" si="4"/>
        <v>58.2</v>
      </c>
      <c r="BX15" s="40">
        <f t="shared" si="5"/>
        <v>0.16109544905356424</v>
      </c>
      <c r="BY15" s="51">
        <v>0.59375</v>
      </c>
      <c r="BZ15" s="54">
        <f t="shared" si="6"/>
        <v>74</v>
      </c>
      <c r="CA15" s="56">
        <f t="shared" si="7"/>
        <v>50.2</v>
      </c>
      <c r="CB15" s="40">
        <f t="shared" si="8"/>
        <v>1.4901329037454691</v>
      </c>
    </row>
    <row r="16" spans="1:80" x14ac:dyDescent="0.3">
      <c r="A16" s="44">
        <v>0.10416666666666667</v>
      </c>
      <c r="B16" s="54">
        <v>1</v>
      </c>
      <c r="C16" s="56">
        <v>56</v>
      </c>
      <c r="D16" s="40">
        <v>0.72</v>
      </c>
      <c r="E16" s="51">
        <v>0.60416666666666663</v>
      </c>
      <c r="F16" s="54">
        <v>37</v>
      </c>
      <c r="G16" s="56">
        <v>50</v>
      </c>
      <c r="H16" s="40">
        <v>2.2999999999999998</v>
      </c>
      <c r="I16" s="20"/>
      <c r="J16" s="44">
        <v>0.10416666666666667</v>
      </c>
      <c r="K16" s="54">
        <v>3</v>
      </c>
      <c r="L16" s="54">
        <v>58</v>
      </c>
      <c r="M16" s="40">
        <v>0.78</v>
      </c>
      <c r="N16" s="51">
        <v>0.60416666666666663</v>
      </c>
      <c r="O16" s="54">
        <v>40</v>
      </c>
      <c r="P16" s="54">
        <v>49</v>
      </c>
      <c r="Q16" s="40">
        <v>3.53</v>
      </c>
      <c r="S16" s="44">
        <v>0.10416666666666667</v>
      </c>
      <c r="T16" s="54">
        <v>4</v>
      </c>
      <c r="U16" s="54">
        <v>55</v>
      </c>
      <c r="V16" s="40">
        <v>0.86</v>
      </c>
      <c r="W16" s="51">
        <v>0.60416666666666663</v>
      </c>
      <c r="X16" s="54">
        <v>32</v>
      </c>
      <c r="Y16" s="54">
        <v>51</v>
      </c>
      <c r="Z16" s="40">
        <v>2.1800000000000002</v>
      </c>
      <c r="AB16" s="44">
        <v>0.10416666666666667</v>
      </c>
      <c r="AC16" s="54">
        <v>2</v>
      </c>
      <c r="AD16" s="54">
        <v>57</v>
      </c>
      <c r="AE16" s="40">
        <v>0.8</v>
      </c>
      <c r="AF16" s="51">
        <v>0.60416666666666663</v>
      </c>
      <c r="AG16" s="54">
        <v>54</v>
      </c>
      <c r="AH16" s="54">
        <v>49</v>
      </c>
      <c r="AI16" s="40">
        <v>4.2</v>
      </c>
      <c r="AK16" s="44">
        <v>0.10416666666666667</v>
      </c>
      <c r="AL16" s="54">
        <v>4</v>
      </c>
      <c r="AM16" s="54">
        <v>64</v>
      </c>
      <c r="AN16" s="40">
        <v>0.64</v>
      </c>
      <c r="AO16" s="51">
        <v>0.60416666666666663</v>
      </c>
      <c r="AP16" s="54">
        <v>52</v>
      </c>
      <c r="AQ16" s="54">
        <v>50</v>
      </c>
      <c r="AR16" s="40">
        <v>2.76</v>
      </c>
      <c r="AT16" s="44">
        <v>0.10416666666666667</v>
      </c>
      <c r="AU16" s="54">
        <v>2</v>
      </c>
      <c r="AV16" s="54">
        <v>52</v>
      </c>
      <c r="AW16" s="40">
        <v>0.86</v>
      </c>
      <c r="AX16" s="51">
        <v>0.60416666666666663</v>
      </c>
      <c r="AY16" s="54">
        <v>38</v>
      </c>
      <c r="AZ16" s="54">
        <v>51</v>
      </c>
      <c r="BA16" s="40">
        <v>2.46</v>
      </c>
      <c r="BB16" s="49"/>
      <c r="BC16" s="44">
        <v>0.10416666666666667</v>
      </c>
      <c r="BD16" s="54">
        <v>4</v>
      </c>
      <c r="BE16" s="54">
        <v>68</v>
      </c>
      <c r="BF16" s="40">
        <v>0.87</v>
      </c>
      <c r="BG16" s="51">
        <v>0.60416666666666663</v>
      </c>
      <c r="BH16" s="54">
        <v>52</v>
      </c>
      <c r="BI16" s="54">
        <v>52</v>
      </c>
      <c r="BJ16" s="40">
        <v>3.21</v>
      </c>
      <c r="BL16" s="44">
        <v>0.10416666666666667</v>
      </c>
      <c r="BM16" s="54">
        <f t="shared" si="0"/>
        <v>14</v>
      </c>
      <c r="BN16" s="56">
        <f t="shared" si="1"/>
        <v>58</v>
      </c>
      <c r="BO16" s="40">
        <f t="shared" si="2"/>
        <v>0.2819170358437374</v>
      </c>
      <c r="BP16" s="51">
        <v>0.60416666666666663</v>
      </c>
      <c r="BQ16" s="54">
        <f t="shared" si="9"/>
        <v>215</v>
      </c>
      <c r="BR16" s="56">
        <f t="shared" si="10"/>
        <v>49.8</v>
      </c>
      <c r="BS16" s="40">
        <f t="shared" si="11"/>
        <v>4.3294401933145394</v>
      </c>
      <c r="BU16" s="44">
        <v>0.10416666666666667</v>
      </c>
      <c r="BV16" s="54">
        <f t="shared" si="3"/>
        <v>6</v>
      </c>
      <c r="BW16" s="56">
        <f t="shared" si="4"/>
        <v>57.2</v>
      </c>
      <c r="BX16" s="40">
        <f t="shared" si="5"/>
        <v>0.12082158679017317</v>
      </c>
      <c r="BY16" s="51">
        <v>0.60416666666666663</v>
      </c>
      <c r="BZ16" s="54">
        <f t="shared" si="6"/>
        <v>90</v>
      </c>
      <c r="CA16" s="56">
        <f t="shared" si="7"/>
        <v>50</v>
      </c>
      <c r="CB16" s="40">
        <f t="shared" si="8"/>
        <v>1.8123238018525976</v>
      </c>
    </row>
    <row r="17" spans="1:80" ht="17.25" thickBot="1" x14ac:dyDescent="0.35">
      <c r="A17" s="45">
        <v>0.11458333333333333</v>
      </c>
      <c r="B17" s="54">
        <v>4</v>
      </c>
      <c r="C17" s="56">
        <v>63</v>
      </c>
      <c r="D17" s="40">
        <v>0.72</v>
      </c>
      <c r="E17" s="52">
        <v>0.61458333333333337</v>
      </c>
      <c r="F17" s="54">
        <v>35</v>
      </c>
      <c r="G17" s="56">
        <v>48</v>
      </c>
      <c r="H17" s="40">
        <v>2.16</v>
      </c>
      <c r="I17" s="20"/>
      <c r="J17" s="45">
        <v>0.11458333333333333</v>
      </c>
      <c r="K17" s="54">
        <v>8</v>
      </c>
      <c r="L17" s="54">
        <v>63</v>
      </c>
      <c r="M17" s="40">
        <v>1.22</v>
      </c>
      <c r="N17" s="52">
        <v>0.61458333333333337</v>
      </c>
      <c r="O17" s="54">
        <v>37</v>
      </c>
      <c r="P17" s="54">
        <v>50</v>
      </c>
      <c r="Q17" s="40">
        <v>2.77</v>
      </c>
      <c r="S17" s="45">
        <v>0.11458333333333333</v>
      </c>
      <c r="T17" s="54">
        <v>3</v>
      </c>
      <c r="U17" s="54">
        <v>59</v>
      </c>
      <c r="V17" s="40">
        <v>0.68</v>
      </c>
      <c r="W17" s="52">
        <v>0.61458333333333337</v>
      </c>
      <c r="X17" s="54">
        <v>55</v>
      </c>
      <c r="Y17" s="54">
        <v>52</v>
      </c>
      <c r="Z17" s="40">
        <v>2.75</v>
      </c>
      <c r="AB17" s="45">
        <v>0.11458333333333333</v>
      </c>
      <c r="AC17" s="54">
        <v>7</v>
      </c>
      <c r="AD17" s="54">
        <v>58</v>
      </c>
      <c r="AE17" s="40">
        <v>0.92</v>
      </c>
      <c r="AF17" s="52">
        <v>0.61458333333333337</v>
      </c>
      <c r="AG17" s="54">
        <v>41</v>
      </c>
      <c r="AH17" s="54">
        <v>53</v>
      </c>
      <c r="AI17" s="40">
        <v>3.06</v>
      </c>
      <c r="AK17" s="45">
        <v>0.11458333333333333</v>
      </c>
      <c r="AL17" s="54">
        <v>3</v>
      </c>
      <c r="AM17" s="54">
        <v>63</v>
      </c>
      <c r="AN17" s="40">
        <v>0.87</v>
      </c>
      <c r="AO17" s="52">
        <v>0.61458333333333337</v>
      </c>
      <c r="AP17" s="54">
        <v>41</v>
      </c>
      <c r="AQ17" s="54">
        <v>51</v>
      </c>
      <c r="AR17" s="40">
        <v>3.12</v>
      </c>
      <c r="AT17" s="45">
        <v>0.11458333333333333</v>
      </c>
      <c r="AU17" s="54">
        <v>4</v>
      </c>
      <c r="AV17" s="54">
        <v>57</v>
      </c>
      <c r="AW17" s="40">
        <v>0.72</v>
      </c>
      <c r="AX17" s="52">
        <v>0.61458333333333337</v>
      </c>
      <c r="AY17" s="54">
        <v>37</v>
      </c>
      <c r="AZ17" s="54">
        <v>53</v>
      </c>
      <c r="BA17" s="40">
        <v>2.85</v>
      </c>
      <c r="BB17" s="23"/>
      <c r="BC17" s="45">
        <v>0.11458333333333333</v>
      </c>
      <c r="BD17" s="54">
        <v>5</v>
      </c>
      <c r="BE17" s="54">
        <v>54</v>
      </c>
      <c r="BF17" s="40">
        <v>1.46</v>
      </c>
      <c r="BG17" s="52">
        <v>0.61458333333333337</v>
      </c>
      <c r="BH17" s="54">
        <v>48</v>
      </c>
      <c r="BI17" s="54">
        <v>48</v>
      </c>
      <c r="BJ17" s="40">
        <v>2.98</v>
      </c>
      <c r="BL17" s="45">
        <v>0.11458333333333333</v>
      </c>
      <c r="BM17" s="54">
        <f t="shared" si="0"/>
        <v>25</v>
      </c>
      <c r="BN17" s="56">
        <f t="shared" si="1"/>
        <v>61.2</v>
      </c>
      <c r="BO17" s="40">
        <f t="shared" si="2"/>
        <v>0.5034232782923882</v>
      </c>
      <c r="BP17" s="52">
        <v>0.61458333333333337</v>
      </c>
      <c r="BQ17" s="54">
        <f t="shared" si="9"/>
        <v>209</v>
      </c>
      <c r="BR17" s="56">
        <f t="shared" si="10"/>
        <v>50.8</v>
      </c>
      <c r="BS17" s="40">
        <f t="shared" si="11"/>
        <v>4.2086186065243654</v>
      </c>
      <c r="BU17" s="45">
        <v>0.11458333333333333</v>
      </c>
      <c r="BV17" s="54">
        <f t="shared" si="3"/>
        <v>9</v>
      </c>
      <c r="BW17" s="56">
        <f t="shared" si="4"/>
        <v>60</v>
      </c>
      <c r="BX17" s="40">
        <f t="shared" si="5"/>
        <v>0.18123238018525975</v>
      </c>
      <c r="BY17" s="52">
        <v>0.61458333333333337</v>
      </c>
      <c r="BZ17" s="54">
        <f t="shared" si="6"/>
        <v>85</v>
      </c>
      <c r="CA17" s="56">
        <f t="shared" si="7"/>
        <v>51.8</v>
      </c>
      <c r="CB17" s="40">
        <f t="shared" si="8"/>
        <v>1.7116391461941198</v>
      </c>
    </row>
    <row r="18" spans="1:80" ht="17.25" thickTop="1" x14ac:dyDescent="0.3">
      <c r="A18" s="46">
        <v>0.125</v>
      </c>
      <c r="B18" s="54">
        <v>4</v>
      </c>
      <c r="C18" s="56">
        <v>59</v>
      </c>
      <c r="D18" s="40">
        <v>0.68</v>
      </c>
      <c r="E18" s="53">
        <v>0.625</v>
      </c>
      <c r="F18" s="54">
        <v>46</v>
      </c>
      <c r="G18" s="56">
        <v>50</v>
      </c>
      <c r="H18" s="40">
        <v>2.5299999999999998</v>
      </c>
      <c r="I18" s="20"/>
      <c r="J18" s="46">
        <v>0.125</v>
      </c>
      <c r="K18" s="54">
        <v>3</v>
      </c>
      <c r="L18" s="54">
        <v>72</v>
      </c>
      <c r="M18" s="40">
        <v>0.59</v>
      </c>
      <c r="N18" s="53">
        <v>0.625</v>
      </c>
      <c r="O18" s="54">
        <v>41</v>
      </c>
      <c r="P18" s="54">
        <v>47</v>
      </c>
      <c r="Q18" s="40">
        <v>2.57</v>
      </c>
      <c r="S18" s="46">
        <v>0.125</v>
      </c>
      <c r="T18" s="54">
        <v>4</v>
      </c>
      <c r="U18" s="54">
        <v>62</v>
      </c>
      <c r="V18" s="40">
        <v>1.28</v>
      </c>
      <c r="W18" s="53">
        <v>0.625</v>
      </c>
      <c r="X18" s="54">
        <v>38</v>
      </c>
      <c r="Y18" s="54">
        <v>52</v>
      </c>
      <c r="Z18" s="40">
        <v>2.82</v>
      </c>
      <c r="AB18" s="46">
        <v>0.125</v>
      </c>
      <c r="AC18" s="54">
        <v>3</v>
      </c>
      <c r="AD18" s="54">
        <v>56</v>
      </c>
      <c r="AE18" s="40">
        <v>0.81</v>
      </c>
      <c r="AF18" s="53">
        <v>0.625</v>
      </c>
      <c r="AG18" s="54">
        <v>30</v>
      </c>
      <c r="AH18" s="54">
        <v>50</v>
      </c>
      <c r="AI18" s="40">
        <v>2.5499999999999998</v>
      </c>
      <c r="AK18" s="46">
        <v>0.125</v>
      </c>
      <c r="AL18" s="54">
        <v>1</v>
      </c>
      <c r="AM18" s="54">
        <v>68</v>
      </c>
      <c r="AN18" s="40">
        <v>0.61</v>
      </c>
      <c r="AO18" s="53">
        <v>0.625</v>
      </c>
      <c r="AP18" s="54">
        <v>47</v>
      </c>
      <c r="AQ18" s="54">
        <v>46</v>
      </c>
      <c r="AR18" s="40">
        <v>2.42</v>
      </c>
      <c r="AT18" s="46">
        <v>0.125</v>
      </c>
      <c r="AU18" s="54">
        <v>1</v>
      </c>
      <c r="AV18" s="54">
        <v>74</v>
      </c>
      <c r="AW18" s="40">
        <v>0.61</v>
      </c>
      <c r="AX18" s="53">
        <v>0.625</v>
      </c>
      <c r="AY18" s="54">
        <v>47</v>
      </c>
      <c r="AZ18" s="54">
        <v>51</v>
      </c>
      <c r="BA18" s="40">
        <v>2.72</v>
      </c>
      <c r="BB18" s="24"/>
      <c r="BC18" s="46">
        <v>0.125</v>
      </c>
      <c r="BD18" s="54">
        <v>2</v>
      </c>
      <c r="BE18" s="54">
        <v>64</v>
      </c>
      <c r="BF18" s="40">
        <v>0.72</v>
      </c>
      <c r="BG18" s="53">
        <v>0.625</v>
      </c>
      <c r="BH18" s="54">
        <v>55</v>
      </c>
      <c r="BI18" s="54">
        <v>51</v>
      </c>
      <c r="BJ18" s="40">
        <v>2.72</v>
      </c>
      <c r="BL18" s="46">
        <v>0.125</v>
      </c>
      <c r="BM18" s="54">
        <f t="shared" si="0"/>
        <v>15</v>
      </c>
      <c r="BN18" s="56">
        <f t="shared" si="1"/>
        <v>63.4</v>
      </c>
      <c r="BO18" s="40">
        <f t="shared" si="2"/>
        <v>0.30205396697543291</v>
      </c>
      <c r="BP18" s="53">
        <v>0.625</v>
      </c>
      <c r="BQ18" s="54">
        <f t="shared" si="9"/>
        <v>202</v>
      </c>
      <c r="BR18" s="56">
        <f t="shared" si="10"/>
        <v>49</v>
      </c>
      <c r="BS18" s="40">
        <f t="shared" si="11"/>
        <v>4.0676600886024969</v>
      </c>
      <c r="BU18" s="46">
        <v>0.125</v>
      </c>
      <c r="BV18" s="54">
        <f t="shared" si="3"/>
        <v>3</v>
      </c>
      <c r="BW18" s="56">
        <f t="shared" si="4"/>
        <v>66.400000000000006</v>
      </c>
      <c r="BX18" s="40">
        <f t="shared" si="5"/>
        <v>6.0410793395086586E-2</v>
      </c>
      <c r="BY18" s="53">
        <v>0.625</v>
      </c>
      <c r="BZ18" s="54">
        <f t="shared" si="6"/>
        <v>102</v>
      </c>
      <c r="CA18" s="56">
        <f t="shared" si="7"/>
        <v>49.2</v>
      </c>
      <c r="CB18" s="40">
        <f t="shared" si="8"/>
        <v>2.0539669754329437</v>
      </c>
    </row>
    <row r="19" spans="1:80" x14ac:dyDescent="0.3">
      <c r="A19" s="44">
        <v>0.13541666666666666</v>
      </c>
      <c r="B19" s="54">
        <v>1</v>
      </c>
      <c r="C19" s="56">
        <v>44</v>
      </c>
      <c r="D19" s="40">
        <v>0.72</v>
      </c>
      <c r="E19" s="51">
        <v>0.63541666666666663</v>
      </c>
      <c r="F19" s="54">
        <v>37</v>
      </c>
      <c r="G19" s="56">
        <v>46</v>
      </c>
      <c r="H19" s="40">
        <v>2.2999999999999998</v>
      </c>
      <c r="I19" s="20"/>
      <c r="J19" s="44">
        <v>0.13541666666666666</v>
      </c>
      <c r="K19" s="54">
        <v>1</v>
      </c>
      <c r="L19" s="54">
        <v>54</v>
      </c>
      <c r="M19" s="40">
        <v>1</v>
      </c>
      <c r="N19" s="51">
        <v>0.63541666666666663</v>
      </c>
      <c r="O19" s="54">
        <v>34</v>
      </c>
      <c r="P19" s="54">
        <v>49</v>
      </c>
      <c r="Q19" s="40">
        <v>2.31</v>
      </c>
      <c r="S19" s="44">
        <v>0.13541666666666666</v>
      </c>
      <c r="T19" s="54">
        <v>1</v>
      </c>
      <c r="U19" s="54">
        <v>44</v>
      </c>
      <c r="V19" s="40">
        <v>0.89</v>
      </c>
      <c r="W19" s="51">
        <v>0.63541666666666663</v>
      </c>
      <c r="X19" s="54">
        <v>35</v>
      </c>
      <c r="Y19" s="54">
        <v>52</v>
      </c>
      <c r="Z19" s="40">
        <v>2.48</v>
      </c>
      <c r="AB19" s="44">
        <v>0.13541666666666666</v>
      </c>
      <c r="AC19" s="54">
        <v>2</v>
      </c>
      <c r="AD19" s="54">
        <v>59</v>
      </c>
      <c r="AE19" s="40">
        <v>1.5</v>
      </c>
      <c r="AF19" s="51">
        <v>0.63541666666666663</v>
      </c>
      <c r="AG19" s="54">
        <v>34</v>
      </c>
      <c r="AH19" s="54">
        <v>48</v>
      </c>
      <c r="AI19" s="40">
        <v>2.2200000000000002</v>
      </c>
      <c r="AK19" s="44">
        <v>0.13541666666666666</v>
      </c>
      <c r="AL19" s="54">
        <v>7</v>
      </c>
      <c r="AM19" s="54">
        <v>62</v>
      </c>
      <c r="AN19" s="40">
        <v>0.8</v>
      </c>
      <c r="AO19" s="51">
        <v>0.63541666666666663</v>
      </c>
      <c r="AP19" s="54">
        <v>36</v>
      </c>
      <c r="AQ19" s="54">
        <v>52</v>
      </c>
      <c r="AR19" s="40">
        <v>2.87</v>
      </c>
      <c r="AT19" s="44">
        <v>0.13541666666666666</v>
      </c>
      <c r="AU19" s="54">
        <v>3</v>
      </c>
      <c r="AV19" s="54">
        <v>64</v>
      </c>
      <c r="AW19" s="40">
        <v>0.79</v>
      </c>
      <c r="AX19" s="51">
        <v>0.63541666666666663</v>
      </c>
      <c r="AY19" s="54">
        <v>42</v>
      </c>
      <c r="AZ19" s="54">
        <v>48</v>
      </c>
      <c r="BA19" s="40">
        <v>2.5499999999999998</v>
      </c>
      <c r="BB19" s="49"/>
      <c r="BC19" s="44">
        <v>0.13541666666666666</v>
      </c>
      <c r="BD19" s="54">
        <v>1</v>
      </c>
      <c r="BE19" s="54">
        <v>77</v>
      </c>
      <c r="BF19" s="40">
        <v>0.55000000000000004</v>
      </c>
      <c r="BG19" s="51">
        <v>0.63541666666666663</v>
      </c>
      <c r="BH19" s="54">
        <v>49</v>
      </c>
      <c r="BI19" s="54">
        <v>50</v>
      </c>
      <c r="BJ19" s="40">
        <v>2.29</v>
      </c>
      <c r="BL19" s="44">
        <v>0.13541666666666666</v>
      </c>
      <c r="BM19" s="54">
        <f t="shared" si="0"/>
        <v>12</v>
      </c>
      <c r="BN19" s="56">
        <f t="shared" si="1"/>
        <v>52.6</v>
      </c>
      <c r="BO19" s="40">
        <f t="shared" si="2"/>
        <v>0.24164317358034634</v>
      </c>
      <c r="BP19" s="51">
        <v>0.63541666666666663</v>
      </c>
      <c r="BQ19" s="54">
        <f t="shared" si="9"/>
        <v>176</v>
      </c>
      <c r="BR19" s="56">
        <f t="shared" si="10"/>
        <v>49.4</v>
      </c>
      <c r="BS19" s="40">
        <f t="shared" si="11"/>
        <v>3.5440998791784133</v>
      </c>
      <c r="BU19" s="44">
        <v>0.13541666666666666</v>
      </c>
      <c r="BV19" s="54">
        <f t="shared" si="3"/>
        <v>4</v>
      </c>
      <c r="BW19" s="56">
        <f t="shared" si="4"/>
        <v>56.6</v>
      </c>
      <c r="BX19" s="40">
        <f t="shared" si="5"/>
        <v>8.0547724526782119E-2</v>
      </c>
      <c r="BY19" s="51">
        <v>0.63541666666666663</v>
      </c>
      <c r="BZ19" s="54">
        <f t="shared" si="6"/>
        <v>91</v>
      </c>
      <c r="CA19" s="56">
        <f t="shared" si="7"/>
        <v>49.8</v>
      </c>
      <c r="CB19" s="40">
        <f t="shared" si="8"/>
        <v>1.832460732984293</v>
      </c>
    </row>
    <row r="20" spans="1:80" x14ac:dyDescent="0.3">
      <c r="A20" s="44">
        <v>0.14583333333333334</v>
      </c>
      <c r="B20" s="54">
        <v>2</v>
      </c>
      <c r="C20" s="56">
        <v>70</v>
      </c>
      <c r="D20" s="40">
        <v>0.7</v>
      </c>
      <c r="E20" s="51">
        <v>0.64583333333333337</v>
      </c>
      <c r="F20" s="54">
        <v>57</v>
      </c>
      <c r="G20" s="56">
        <v>47</v>
      </c>
      <c r="H20" s="40">
        <v>3.57</v>
      </c>
      <c r="I20" s="20"/>
      <c r="J20" s="44">
        <v>0.14583333333333334</v>
      </c>
      <c r="K20" s="54">
        <v>3</v>
      </c>
      <c r="L20" s="54">
        <v>53</v>
      </c>
      <c r="M20" s="40">
        <v>0.83</v>
      </c>
      <c r="N20" s="51">
        <v>0.64583333333333337</v>
      </c>
      <c r="O20" s="54">
        <v>34</v>
      </c>
      <c r="P20" s="54">
        <v>47</v>
      </c>
      <c r="Q20" s="40">
        <v>3.17</v>
      </c>
      <c r="S20" s="44">
        <v>0.14583333333333334</v>
      </c>
      <c r="T20" s="54">
        <v>2</v>
      </c>
      <c r="U20" s="54">
        <v>33</v>
      </c>
      <c r="V20" s="40">
        <v>0.97</v>
      </c>
      <c r="W20" s="51">
        <v>0.64583333333333337</v>
      </c>
      <c r="X20" s="54">
        <v>37</v>
      </c>
      <c r="Y20" s="54">
        <v>49</v>
      </c>
      <c r="Z20" s="40">
        <v>3.47</v>
      </c>
      <c r="AB20" s="44">
        <v>0.14583333333333334</v>
      </c>
      <c r="AC20" s="54">
        <v>5</v>
      </c>
      <c r="AD20" s="54">
        <v>60</v>
      </c>
      <c r="AE20" s="40">
        <v>0.71</v>
      </c>
      <c r="AF20" s="51">
        <v>0.64583333333333337</v>
      </c>
      <c r="AG20" s="54">
        <v>63</v>
      </c>
      <c r="AH20" s="54">
        <v>47</v>
      </c>
      <c r="AI20" s="40">
        <v>3.26</v>
      </c>
      <c r="AK20" s="44">
        <v>0.14583333333333334</v>
      </c>
      <c r="AL20" s="54">
        <v>3</v>
      </c>
      <c r="AM20" s="54">
        <v>76</v>
      </c>
      <c r="AN20" s="40">
        <v>0.7</v>
      </c>
      <c r="AO20" s="51">
        <v>0.64583333333333337</v>
      </c>
      <c r="AP20" s="54">
        <v>51</v>
      </c>
      <c r="AQ20" s="54">
        <v>53</v>
      </c>
      <c r="AR20" s="40">
        <v>2.4700000000000002</v>
      </c>
      <c r="AT20" s="44">
        <v>0.14583333333333334</v>
      </c>
      <c r="AU20" s="54">
        <v>4</v>
      </c>
      <c r="AV20" s="54">
        <v>69</v>
      </c>
      <c r="AW20" s="40">
        <v>0.79</v>
      </c>
      <c r="AX20" s="51">
        <v>0.64583333333333337</v>
      </c>
      <c r="AY20" s="54">
        <v>56</v>
      </c>
      <c r="AZ20" s="54">
        <v>44</v>
      </c>
      <c r="BA20" s="40">
        <v>5.93</v>
      </c>
      <c r="BB20" s="49"/>
      <c r="BC20" s="44">
        <v>0.14583333333333334</v>
      </c>
      <c r="BD20" s="54" t="s">
        <v>16</v>
      </c>
      <c r="BE20" s="54" t="s">
        <v>10</v>
      </c>
      <c r="BF20" s="40" t="s">
        <v>10</v>
      </c>
      <c r="BG20" s="51">
        <v>0.64583333333333337</v>
      </c>
      <c r="BH20" s="54">
        <v>38</v>
      </c>
      <c r="BI20" s="54">
        <v>54</v>
      </c>
      <c r="BJ20" s="40">
        <v>2.02</v>
      </c>
      <c r="BL20" s="44">
        <v>0.14583333333333334</v>
      </c>
      <c r="BM20" s="54">
        <f t="shared" si="0"/>
        <v>15</v>
      </c>
      <c r="BN20" s="56">
        <f t="shared" si="1"/>
        <v>58.4</v>
      </c>
      <c r="BO20" s="40">
        <f t="shared" si="2"/>
        <v>0.30205396697543291</v>
      </c>
      <c r="BP20" s="51">
        <v>0.64583333333333337</v>
      </c>
      <c r="BQ20" s="54">
        <f t="shared" si="9"/>
        <v>242</v>
      </c>
      <c r="BR20" s="56">
        <f t="shared" si="10"/>
        <v>48.6</v>
      </c>
      <c r="BS20" s="40">
        <f t="shared" si="11"/>
        <v>4.8731373338703188</v>
      </c>
      <c r="BU20" s="44">
        <v>0.14583333333333334</v>
      </c>
      <c r="BV20" s="54">
        <f t="shared" si="3"/>
        <v>4</v>
      </c>
      <c r="BW20" s="56">
        <f t="shared" si="4"/>
        <v>58.2</v>
      </c>
      <c r="BX20" s="40">
        <f t="shared" si="5"/>
        <v>8.0547724526782119E-2</v>
      </c>
      <c r="BY20" s="51">
        <v>0.64583333333333337</v>
      </c>
      <c r="BZ20" s="54">
        <f t="shared" si="6"/>
        <v>94</v>
      </c>
      <c r="CA20" s="56">
        <f t="shared" si="7"/>
        <v>48</v>
      </c>
      <c r="CB20" s="40">
        <f t="shared" si="8"/>
        <v>1.8928715263793798</v>
      </c>
    </row>
    <row r="21" spans="1:80" ht="17.25" thickBot="1" x14ac:dyDescent="0.35">
      <c r="A21" s="45">
        <v>0.15625</v>
      </c>
      <c r="B21" s="54">
        <v>1</v>
      </c>
      <c r="C21" s="56">
        <v>66</v>
      </c>
      <c r="D21" s="40">
        <v>0.83</v>
      </c>
      <c r="E21" s="52">
        <v>0.65625</v>
      </c>
      <c r="F21" s="54">
        <v>41</v>
      </c>
      <c r="G21" s="56">
        <v>46</v>
      </c>
      <c r="H21" s="40">
        <v>2.57</v>
      </c>
      <c r="I21" s="20"/>
      <c r="J21" s="45">
        <v>0.15625</v>
      </c>
      <c r="K21" s="54">
        <v>2</v>
      </c>
      <c r="L21" s="54">
        <v>53</v>
      </c>
      <c r="M21" s="40">
        <v>0.75</v>
      </c>
      <c r="N21" s="52">
        <v>0.65625</v>
      </c>
      <c r="O21" s="54">
        <v>37</v>
      </c>
      <c r="P21" s="54">
        <v>53</v>
      </c>
      <c r="Q21" s="40">
        <v>2.44</v>
      </c>
      <c r="S21" s="45">
        <v>0.15625</v>
      </c>
      <c r="T21" s="54">
        <v>3</v>
      </c>
      <c r="U21" s="54">
        <v>60</v>
      </c>
      <c r="V21" s="40">
        <v>0.77</v>
      </c>
      <c r="W21" s="52">
        <v>0.65625</v>
      </c>
      <c r="X21" s="54">
        <v>38</v>
      </c>
      <c r="Y21" s="54">
        <v>43</v>
      </c>
      <c r="Z21" s="40">
        <v>2.75</v>
      </c>
      <c r="AB21" s="45">
        <v>0.15625</v>
      </c>
      <c r="AC21" s="54">
        <v>1</v>
      </c>
      <c r="AD21" s="54">
        <v>58</v>
      </c>
      <c r="AE21" s="40">
        <v>0.61</v>
      </c>
      <c r="AF21" s="52">
        <v>0.65625</v>
      </c>
      <c r="AG21" s="54">
        <v>47</v>
      </c>
      <c r="AH21" s="54">
        <v>49</v>
      </c>
      <c r="AI21" s="40">
        <v>2.37</v>
      </c>
      <c r="AK21" s="45">
        <v>0.15625</v>
      </c>
      <c r="AL21" s="54">
        <v>4</v>
      </c>
      <c r="AM21" s="54">
        <v>61</v>
      </c>
      <c r="AN21" s="40">
        <v>0.78</v>
      </c>
      <c r="AO21" s="52">
        <v>0.65625</v>
      </c>
      <c r="AP21" s="54">
        <v>35</v>
      </c>
      <c r="AQ21" s="54">
        <v>52</v>
      </c>
      <c r="AR21" s="40">
        <v>2.54</v>
      </c>
      <c r="AT21" s="45">
        <v>0.15625</v>
      </c>
      <c r="AU21" s="54">
        <v>8</v>
      </c>
      <c r="AV21" s="54">
        <v>62</v>
      </c>
      <c r="AW21" s="40">
        <v>0.68</v>
      </c>
      <c r="AX21" s="52">
        <v>0.65625</v>
      </c>
      <c r="AY21" s="54">
        <v>42</v>
      </c>
      <c r="AZ21" s="54">
        <v>46</v>
      </c>
      <c r="BA21" s="40">
        <v>2.29</v>
      </c>
      <c r="BB21" s="23"/>
      <c r="BC21" s="45">
        <v>0.15625</v>
      </c>
      <c r="BD21" s="54">
        <v>1</v>
      </c>
      <c r="BE21" s="54">
        <v>50</v>
      </c>
      <c r="BF21" s="40">
        <v>0.72</v>
      </c>
      <c r="BG21" s="52">
        <v>0.65625</v>
      </c>
      <c r="BH21" s="54">
        <v>67</v>
      </c>
      <c r="BI21" s="54">
        <v>45</v>
      </c>
      <c r="BJ21" s="40">
        <v>3.22</v>
      </c>
      <c r="BL21" s="45">
        <v>0.15625</v>
      </c>
      <c r="BM21" s="54">
        <f t="shared" si="0"/>
        <v>11</v>
      </c>
      <c r="BN21" s="56">
        <f t="shared" si="1"/>
        <v>59.6</v>
      </c>
      <c r="BO21" s="40">
        <f t="shared" si="2"/>
        <v>0.22150624244865083</v>
      </c>
      <c r="BP21" s="52">
        <v>0.65625</v>
      </c>
      <c r="BQ21" s="54">
        <f t="shared" si="9"/>
        <v>198</v>
      </c>
      <c r="BR21" s="56">
        <f t="shared" si="10"/>
        <v>48.6</v>
      </c>
      <c r="BS21" s="40">
        <f t="shared" si="11"/>
        <v>3.9871123640757151</v>
      </c>
      <c r="BU21" s="45">
        <v>0.15625</v>
      </c>
      <c r="BV21" s="54">
        <f t="shared" si="3"/>
        <v>9</v>
      </c>
      <c r="BW21" s="56">
        <f t="shared" si="4"/>
        <v>58.8</v>
      </c>
      <c r="BX21" s="40">
        <f t="shared" si="5"/>
        <v>0.18123238018525975</v>
      </c>
      <c r="BY21" s="52">
        <v>0.65625</v>
      </c>
      <c r="BZ21" s="54">
        <f t="shared" si="6"/>
        <v>109</v>
      </c>
      <c r="CA21" s="56">
        <f t="shared" si="7"/>
        <v>48.6</v>
      </c>
      <c r="CB21" s="40">
        <f t="shared" si="8"/>
        <v>2.1949254933548126</v>
      </c>
    </row>
    <row r="22" spans="1:80" ht="17.25" thickTop="1" x14ac:dyDescent="0.3">
      <c r="A22" s="46">
        <v>0.16666666666666666</v>
      </c>
      <c r="B22" s="54">
        <v>1</v>
      </c>
      <c r="C22" s="56">
        <v>50</v>
      </c>
      <c r="D22" s="40">
        <v>1</v>
      </c>
      <c r="E22" s="53">
        <v>0.66666666666666663</v>
      </c>
      <c r="F22" s="54">
        <v>38</v>
      </c>
      <c r="G22" s="56">
        <v>49</v>
      </c>
      <c r="H22" s="40">
        <v>2.82</v>
      </c>
      <c r="I22" s="20"/>
      <c r="J22" s="46">
        <v>0.16666666666666666</v>
      </c>
      <c r="K22" s="54">
        <v>3</v>
      </c>
      <c r="L22" s="54">
        <v>61</v>
      </c>
      <c r="M22" s="40">
        <v>1.69</v>
      </c>
      <c r="N22" s="53">
        <v>0.66666666666666663</v>
      </c>
      <c r="O22" s="54">
        <v>52</v>
      </c>
      <c r="P22" s="54">
        <v>50</v>
      </c>
      <c r="Q22" s="40">
        <v>2.89</v>
      </c>
      <c r="S22" s="46">
        <v>0.16666666666666666</v>
      </c>
      <c r="T22" s="54">
        <v>2</v>
      </c>
      <c r="U22" s="54">
        <v>68</v>
      </c>
      <c r="V22" s="40">
        <v>0.72</v>
      </c>
      <c r="W22" s="53">
        <v>0.66666666666666663</v>
      </c>
      <c r="X22" s="54">
        <v>53</v>
      </c>
      <c r="Y22" s="54">
        <v>48</v>
      </c>
      <c r="Z22" s="40">
        <v>3</v>
      </c>
      <c r="AB22" s="46">
        <v>0.16666666666666666</v>
      </c>
      <c r="AC22" s="54">
        <v>1</v>
      </c>
      <c r="AD22" s="54">
        <v>66</v>
      </c>
      <c r="AE22" s="40">
        <v>0.5</v>
      </c>
      <c r="AF22" s="53">
        <v>0.66666666666666663</v>
      </c>
      <c r="AG22" s="54">
        <v>39</v>
      </c>
      <c r="AH22" s="54">
        <v>44</v>
      </c>
      <c r="AI22" s="40">
        <v>2.82</v>
      </c>
      <c r="AK22" s="46">
        <v>0.16666666666666666</v>
      </c>
      <c r="AL22" s="54">
        <v>2</v>
      </c>
      <c r="AM22" s="54">
        <v>59</v>
      </c>
      <c r="AN22" s="40">
        <v>1.61</v>
      </c>
      <c r="AO22" s="53">
        <v>0.66666666666666663</v>
      </c>
      <c r="AP22" s="54">
        <v>47</v>
      </c>
      <c r="AQ22" s="54">
        <v>55</v>
      </c>
      <c r="AR22" s="40">
        <v>2.78</v>
      </c>
      <c r="AT22" s="46">
        <v>0.16666666666666666</v>
      </c>
      <c r="AU22" s="54" t="s">
        <v>16</v>
      </c>
      <c r="AV22" s="54" t="s">
        <v>10</v>
      </c>
      <c r="AW22" s="40" t="s">
        <v>10</v>
      </c>
      <c r="AX22" s="53">
        <v>0.66666666666666663</v>
      </c>
      <c r="AY22" s="54">
        <v>45</v>
      </c>
      <c r="AZ22" s="54">
        <v>47</v>
      </c>
      <c r="BA22" s="40">
        <v>2.08</v>
      </c>
      <c r="BB22" s="24"/>
      <c r="BC22" s="46">
        <v>0.16666666666666666</v>
      </c>
      <c r="BD22" s="54">
        <v>2</v>
      </c>
      <c r="BE22" s="54">
        <v>57</v>
      </c>
      <c r="BF22" s="40">
        <v>0.86</v>
      </c>
      <c r="BG22" s="53">
        <v>0.66666666666666663</v>
      </c>
      <c r="BH22" s="54">
        <v>52</v>
      </c>
      <c r="BI22" s="54">
        <v>49</v>
      </c>
      <c r="BJ22" s="40">
        <v>2.99</v>
      </c>
      <c r="BL22" s="46">
        <v>0.16666666666666666</v>
      </c>
      <c r="BM22" s="54">
        <f t="shared" si="0"/>
        <v>9</v>
      </c>
      <c r="BN22" s="56">
        <f t="shared" si="1"/>
        <v>60.8</v>
      </c>
      <c r="BO22" s="40">
        <f t="shared" si="2"/>
        <v>0.18123238018525975</v>
      </c>
      <c r="BP22" s="53">
        <v>0.66666666666666663</v>
      </c>
      <c r="BQ22" s="54">
        <f t="shared" si="9"/>
        <v>229</v>
      </c>
      <c r="BR22" s="56">
        <f t="shared" si="10"/>
        <v>49.2</v>
      </c>
      <c r="BS22" s="40">
        <f t="shared" si="11"/>
        <v>4.6113572291582763</v>
      </c>
      <c r="BU22" s="46">
        <v>0.16666666666666666</v>
      </c>
      <c r="BV22" s="54">
        <f t="shared" si="3"/>
        <v>2</v>
      </c>
      <c r="BW22" s="56">
        <f t="shared" si="4"/>
        <v>63.5</v>
      </c>
      <c r="BX22" s="40">
        <f t="shared" si="5"/>
        <v>4.027386226339106E-2</v>
      </c>
      <c r="BY22" s="53">
        <v>0.66666666666666663</v>
      </c>
      <c r="BZ22" s="54">
        <f t="shared" si="6"/>
        <v>97</v>
      </c>
      <c r="CA22" s="56">
        <f t="shared" si="7"/>
        <v>48.8</v>
      </c>
      <c r="CB22" s="40">
        <f t="shared" si="8"/>
        <v>1.9532823197744662</v>
      </c>
    </row>
    <row r="23" spans="1:80" x14ac:dyDescent="0.3">
      <c r="A23" s="44">
        <v>0.17708333333333334</v>
      </c>
      <c r="B23" s="54" t="s">
        <v>16</v>
      </c>
      <c r="C23" s="56" t="s">
        <v>10</v>
      </c>
      <c r="D23" s="40" t="s">
        <v>10</v>
      </c>
      <c r="E23" s="51">
        <v>0.67708333333333337</v>
      </c>
      <c r="F23" s="54">
        <v>51</v>
      </c>
      <c r="G23" s="56">
        <v>52</v>
      </c>
      <c r="H23" s="40">
        <v>2.1800000000000002</v>
      </c>
      <c r="I23" s="20"/>
      <c r="J23" s="44">
        <v>0.17708333333333334</v>
      </c>
      <c r="K23" s="54">
        <v>1</v>
      </c>
      <c r="L23" s="54">
        <v>68</v>
      </c>
      <c r="M23" s="40">
        <v>0.66</v>
      </c>
      <c r="N23" s="51">
        <v>0.67708333333333337</v>
      </c>
      <c r="O23" s="54">
        <v>51</v>
      </c>
      <c r="P23" s="54">
        <v>52</v>
      </c>
      <c r="Q23" s="40">
        <v>2.63</v>
      </c>
      <c r="S23" s="44">
        <v>0.17708333333333334</v>
      </c>
      <c r="T23" s="54">
        <v>2</v>
      </c>
      <c r="U23" s="54">
        <v>73</v>
      </c>
      <c r="V23" s="40">
        <v>0.86</v>
      </c>
      <c r="W23" s="51">
        <v>0.67708333333333337</v>
      </c>
      <c r="X23" s="54">
        <v>37</v>
      </c>
      <c r="Y23" s="54">
        <v>51</v>
      </c>
      <c r="Z23" s="40">
        <v>2.4500000000000002</v>
      </c>
      <c r="AB23" s="44">
        <v>0.17708333333333334</v>
      </c>
      <c r="AC23" s="54">
        <v>2</v>
      </c>
      <c r="AD23" s="54">
        <v>59</v>
      </c>
      <c r="AE23" s="40">
        <v>0.97</v>
      </c>
      <c r="AF23" s="51">
        <v>0.67708333333333337</v>
      </c>
      <c r="AG23" s="54">
        <v>55</v>
      </c>
      <c r="AH23" s="54">
        <v>49</v>
      </c>
      <c r="AI23" s="40">
        <v>3.23</v>
      </c>
      <c r="AK23" s="44">
        <v>0.17708333333333334</v>
      </c>
      <c r="AL23" s="54">
        <v>1</v>
      </c>
      <c r="AM23" s="54">
        <v>60</v>
      </c>
      <c r="AN23" s="40">
        <v>0.66</v>
      </c>
      <c r="AO23" s="51">
        <v>0.67708333333333337</v>
      </c>
      <c r="AP23" s="54">
        <v>70</v>
      </c>
      <c r="AQ23" s="54">
        <v>46</v>
      </c>
      <c r="AR23" s="40">
        <v>4.26</v>
      </c>
      <c r="AT23" s="44">
        <v>0.17708333333333334</v>
      </c>
      <c r="AU23" s="54">
        <v>5</v>
      </c>
      <c r="AV23" s="54">
        <v>65</v>
      </c>
      <c r="AW23" s="40">
        <v>0.64</v>
      </c>
      <c r="AX23" s="51">
        <v>0.67708333333333337</v>
      </c>
      <c r="AY23" s="54">
        <v>46</v>
      </c>
      <c r="AZ23" s="54">
        <v>52</v>
      </c>
      <c r="BA23" s="40">
        <v>4.13</v>
      </c>
      <c r="BB23" s="49"/>
      <c r="BC23" s="44">
        <v>0.17708333333333334</v>
      </c>
      <c r="BD23" s="54" t="s">
        <v>16</v>
      </c>
      <c r="BE23" s="54" t="s">
        <v>10</v>
      </c>
      <c r="BF23" s="40" t="s">
        <v>10</v>
      </c>
      <c r="BG23" s="51">
        <v>0.67708333333333337</v>
      </c>
      <c r="BH23" s="54">
        <v>67</v>
      </c>
      <c r="BI23" s="54">
        <v>50</v>
      </c>
      <c r="BJ23" s="40">
        <v>3.48</v>
      </c>
      <c r="BL23" s="44">
        <v>0.17708333333333334</v>
      </c>
      <c r="BM23" s="54">
        <f t="shared" si="0"/>
        <v>6</v>
      </c>
      <c r="BN23" s="56">
        <f t="shared" si="1"/>
        <v>65</v>
      </c>
      <c r="BO23" s="40">
        <f t="shared" si="2"/>
        <v>0.12082158679017317</v>
      </c>
      <c r="BP23" s="51">
        <v>0.67708333333333337</v>
      </c>
      <c r="BQ23" s="54">
        <f t="shared" si="9"/>
        <v>264</v>
      </c>
      <c r="BR23" s="56">
        <f t="shared" si="10"/>
        <v>50</v>
      </c>
      <c r="BS23" s="40">
        <f t="shared" si="11"/>
        <v>5.3161498187676193</v>
      </c>
      <c r="BU23" s="44">
        <v>0.17708333333333334</v>
      </c>
      <c r="BV23" s="54">
        <f t="shared" si="3"/>
        <v>5</v>
      </c>
      <c r="BW23" s="56">
        <f t="shared" si="4"/>
        <v>65</v>
      </c>
      <c r="BX23" s="40">
        <f t="shared" si="5"/>
        <v>0.10068465565847766</v>
      </c>
      <c r="BY23" s="51">
        <v>0.67708333333333337</v>
      </c>
      <c r="BZ23" s="54">
        <f t="shared" si="6"/>
        <v>113</v>
      </c>
      <c r="CA23" s="56">
        <f t="shared" si="7"/>
        <v>50</v>
      </c>
      <c r="CB23" s="40">
        <f t="shared" si="8"/>
        <v>2.2754732178815948</v>
      </c>
    </row>
    <row r="24" spans="1:80" x14ac:dyDescent="0.3">
      <c r="A24" s="44">
        <v>0.1875</v>
      </c>
      <c r="B24" s="54">
        <v>3</v>
      </c>
      <c r="C24" s="56">
        <v>61</v>
      </c>
      <c r="D24" s="40">
        <v>0.66</v>
      </c>
      <c r="E24" s="51">
        <v>0.6875</v>
      </c>
      <c r="F24" s="54">
        <v>44</v>
      </c>
      <c r="G24" s="56">
        <v>47</v>
      </c>
      <c r="H24" s="40">
        <v>2.0699999999999998</v>
      </c>
      <c r="I24" s="20"/>
      <c r="J24" s="44">
        <v>0.1875</v>
      </c>
      <c r="K24" s="54">
        <v>4</v>
      </c>
      <c r="L24" s="54">
        <v>60</v>
      </c>
      <c r="M24" s="40">
        <v>0.86</v>
      </c>
      <c r="N24" s="51">
        <v>0.6875</v>
      </c>
      <c r="O24" s="54">
        <v>55</v>
      </c>
      <c r="P24" s="54">
        <v>51</v>
      </c>
      <c r="Q24" s="40">
        <v>2.36</v>
      </c>
      <c r="S24" s="44">
        <v>0.1875</v>
      </c>
      <c r="T24" s="54">
        <v>2</v>
      </c>
      <c r="U24" s="54">
        <v>53</v>
      </c>
      <c r="V24" s="40">
        <v>1.03</v>
      </c>
      <c r="W24" s="51">
        <v>0.6875</v>
      </c>
      <c r="X24" s="54">
        <v>57</v>
      </c>
      <c r="Y24" s="54">
        <v>48</v>
      </c>
      <c r="Z24" s="40">
        <v>3.2</v>
      </c>
      <c r="AB24" s="44">
        <v>0.1875</v>
      </c>
      <c r="AC24" s="54">
        <v>5</v>
      </c>
      <c r="AD24" s="54">
        <v>55</v>
      </c>
      <c r="AE24" s="40">
        <v>0.87</v>
      </c>
      <c r="AF24" s="51">
        <v>0.6875</v>
      </c>
      <c r="AG24" s="54">
        <v>47</v>
      </c>
      <c r="AH24" s="54">
        <v>48</v>
      </c>
      <c r="AI24" s="40">
        <v>2.2599999999999998</v>
      </c>
      <c r="AK24" s="44">
        <v>0.1875</v>
      </c>
      <c r="AL24" s="54">
        <v>2</v>
      </c>
      <c r="AM24" s="54">
        <v>54</v>
      </c>
      <c r="AN24" s="40">
        <v>0.83</v>
      </c>
      <c r="AO24" s="51">
        <v>0.6875</v>
      </c>
      <c r="AP24" s="54">
        <v>47</v>
      </c>
      <c r="AQ24" s="54">
        <v>46</v>
      </c>
      <c r="AR24" s="40">
        <v>2.86</v>
      </c>
      <c r="AT24" s="44">
        <v>0.1875</v>
      </c>
      <c r="AU24" s="54">
        <v>4</v>
      </c>
      <c r="AV24" s="54">
        <v>60</v>
      </c>
      <c r="AW24" s="40">
        <v>0.94</v>
      </c>
      <c r="AX24" s="51">
        <v>0.6875</v>
      </c>
      <c r="AY24" s="54">
        <v>48</v>
      </c>
      <c r="AZ24" s="54">
        <v>52</v>
      </c>
      <c r="BA24" s="40">
        <v>2.96</v>
      </c>
      <c r="BB24" s="49"/>
      <c r="BC24" s="44">
        <v>0.1875</v>
      </c>
      <c r="BD24" s="54">
        <v>3</v>
      </c>
      <c r="BE24" s="54">
        <v>61</v>
      </c>
      <c r="BF24" s="40">
        <v>0.9</v>
      </c>
      <c r="BG24" s="51">
        <v>0.6875</v>
      </c>
      <c r="BH24" s="54">
        <v>56</v>
      </c>
      <c r="BI24" s="54">
        <v>50</v>
      </c>
      <c r="BJ24" s="40">
        <v>3.11</v>
      </c>
      <c r="BL24" s="44">
        <v>0.1875</v>
      </c>
      <c r="BM24" s="54">
        <f t="shared" si="0"/>
        <v>16</v>
      </c>
      <c r="BN24" s="56">
        <f t="shared" si="1"/>
        <v>56.6</v>
      </c>
      <c r="BO24" s="40">
        <f t="shared" si="2"/>
        <v>0.32219089810712848</v>
      </c>
      <c r="BP24" s="51">
        <v>0.6875</v>
      </c>
      <c r="BQ24" s="54">
        <f t="shared" si="9"/>
        <v>250</v>
      </c>
      <c r="BR24" s="56">
        <f t="shared" si="10"/>
        <v>48</v>
      </c>
      <c r="BS24" s="40">
        <f t="shared" si="11"/>
        <v>5.0342327829238824</v>
      </c>
      <c r="BU24" s="44">
        <v>0.1875</v>
      </c>
      <c r="BV24" s="54">
        <f t="shared" si="3"/>
        <v>7</v>
      </c>
      <c r="BW24" s="56">
        <f t="shared" si="4"/>
        <v>56.4</v>
      </c>
      <c r="BX24" s="40">
        <f t="shared" si="5"/>
        <v>0.1409585179218687</v>
      </c>
      <c r="BY24" s="51">
        <v>0.6875</v>
      </c>
      <c r="BZ24" s="54">
        <f t="shared" si="6"/>
        <v>104</v>
      </c>
      <c r="CA24" s="56">
        <f t="shared" si="7"/>
        <v>49</v>
      </c>
      <c r="CB24" s="40">
        <f t="shared" si="8"/>
        <v>2.0942408376963351</v>
      </c>
    </row>
    <row r="25" spans="1:80" ht="17.25" thickBot="1" x14ac:dyDescent="0.35">
      <c r="A25" s="45">
        <v>0.19791666666666666</v>
      </c>
      <c r="B25" s="54">
        <v>6</v>
      </c>
      <c r="C25" s="56">
        <v>65</v>
      </c>
      <c r="D25" s="40">
        <v>0.91</v>
      </c>
      <c r="E25" s="52">
        <v>0.69791666666666663</v>
      </c>
      <c r="F25" s="54">
        <v>35</v>
      </c>
      <c r="G25" s="56">
        <v>50</v>
      </c>
      <c r="H25" s="40">
        <v>2.12</v>
      </c>
      <c r="I25" s="20"/>
      <c r="J25" s="45">
        <v>0.19791666666666666</v>
      </c>
      <c r="K25" s="54">
        <v>2</v>
      </c>
      <c r="L25" s="54">
        <v>64</v>
      </c>
      <c r="M25" s="40">
        <v>0.92</v>
      </c>
      <c r="N25" s="52">
        <v>0.69791666666666663</v>
      </c>
      <c r="O25" s="54">
        <v>33</v>
      </c>
      <c r="P25" s="54">
        <v>53</v>
      </c>
      <c r="Q25" s="40">
        <v>1.83</v>
      </c>
      <c r="S25" s="45">
        <v>0.19791666666666666</v>
      </c>
      <c r="T25" s="54">
        <v>3</v>
      </c>
      <c r="U25" s="54">
        <v>74</v>
      </c>
      <c r="V25" s="40">
        <v>0.7</v>
      </c>
      <c r="W25" s="52">
        <v>0.69791666666666663</v>
      </c>
      <c r="X25" s="54">
        <v>42</v>
      </c>
      <c r="Y25" s="54">
        <v>50</v>
      </c>
      <c r="Z25" s="40">
        <v>2.82</v>
      </c>
      <c r="AB25" s="45">
        <v>0.19791666666666666</v>
      </c>
      <c r="AC25" s="54">
        <v>2</v>
      </c>
      <c r="AD25" s="54">
        <v>63</v>
      </c>
      <c r="AE25" s="40">
        <v>0.5</v>
      </c>
      <c r="AF25" s="52">
        <v>0.69791666666666663</v>
      </c>
      <c r="AG25" s="54">
        <v>52</v>
      </c>
      <c r="AH25" s="54">
        <v>47</v>
      </c>
      <c r="AI25" s="40">
        <v>2.94</v>
      </c>
      <c r="AK25" s="45">
        <v>0.19791666666666666</v>
      </c>
      <c r="AL25" s="54" t="s">
        <v>16</v>
      </c>
      <c r="AM25" s="54" t="s">
        <v>10</v>
      </c>
      <c r="AN25" s="40" t="s">
        <v>10</v>
      </c>
      <c r="AO25" s="52">
        <v>0.69791666666666663</v>
      </c>
      <c r="AP25" s="54">
        <v>52</v>
      </c>
      <c r="AQ25" s="54">
        <v>48</v>
      </c>
      <c r="AR25" s="40">
        <v>2.87</v>
      </c>
      <c r="AT25" s="45">
        <v>0.19791666666666666</v>
      </c>
      <c r="AU25" s="54">
        <v>4</v>
      </c>
      <c r="AV25" s="54">
        <v>69</v>
      </c>
      <c r="AW25" s="40">
        <v>0.89</v>
      </c>
      <c r="AX25" s="52">
        <v>0.69791666666666663</v>
      </c>
      <c r="AY25" s="54">
        <v>45</v>
      </c>
      <c r="AZ25" s="54">
        <v>49</v>
      </c>
      <c r="BA25" s="40">
        <v>2.64</v>
      </c>
      <c r="BB25" s="23"/>
      <c r="BC25" s="45">
        <v>0.19791666666666666</v>
      </c>
      <c r="BD25" s="54">
        <v>3</v>
      </c>
      <c r="BE25" s="54">
        <v>55</v>
      </c>
      <c r="BF25" s="40">
        <v>1.2</v>
      </c>
      <c r="BG25" s="52">
        <v>0.69791666666666663</v>
      </c>
      <c r="BH25" s="54">
        <v>70</v>
      </c>
      <c r="BI25" s="54">
        <v>45</v>
      </c>
      <c r="BJ25" s="40">
        <v>4.0599999999999996</v>
      </c>
      <c r="BL25" s="45">
        <v>0.19791666666666666</v>
      </c>
      <c r="BM25" s="54">
        <f t="shared" si="0"/>
        <v>13</v>
      </c>
      <c r="BN25" s="56">
        <f t="shared" si="1"/>
        <v>66.5</v>
      </c>
      <c r="BO25" s="40">
        <f t="shared" si="2"/>
        <v>0.26178010471204188</v>
      </c>
      <c r="BP25" s="52">
        <v>0.69791666666666663</v>
      </c>
      <c r="BQ25" s="54">
        <f t="shared" si="9"/>
        <v>214</v>
      </c>
      <c r="BR25" s="56">
        <f t="shared" si="10"/>
        <v>49.6</v>
      </c>
      <c r="BS25" s="40">
        <f t="shared" si="11"/>
        <v>4.3093032621828433</v>
      </c>
      <c r="BU25" s="45">
        <v>0.19791666666666666</v>
      </c>
      <c r="BV25" s="54">
        <f t="shared" si="3"/>
        <v>7</v>
      </c>
      <c r="BW25" s="56">
        <f t="shared" si="4"/>
        <v>67.5</v>
      </c>
      <c r="BX25" s="40">
        <f t="shared" si="5"/>
        <v>0.1409585179218687</v>
      </c>
      <c r="BY25" s="52">
        <v>0.69791666666666663</v>
      </c>
      <c r="BZ25" s="54">
        <f t="shared" si="6"/>
        <v>115</v>
      </c>
      <c r="CA25" s="56">
        <f t="shared" si="7"/>
        <v>49.4</v>
      </c>
      <c r="CB25" s="40">
        <f t="shared" si="8"/>
        <v>2.3157470801449858</v>
      </c>
    </row>
    <row r="26" spans="1:80" ht="17.25" thickTop="1" x14ac:dyDescent="0.3">
      <c r="A26" s="46">
        <v>0.20833333333333334</v>
      </c>
      <c r="B26" s="54">
        <v>3</v>
      </c>
      <c r="C26" s="56">
        <v>67</v>
      </c>
      <c r="D26" s="40">
        <v>0.79</v>
      </c>
      <c r="E26" s="53">
        <v>0.70833333333333337</v>
      </c>
      <c r="F26" s="54">
        <v>42</v>
      </c>
      <c r="G26" s="56">
        <v>48</v>
      </c>
      <c r="H26" s="40">
        <v>2.15</v>
      </c>
      <c r="I26" s="20"/>
      <c r="J26" s="46">
        <v>0.20833333333333334</v>
      </c>
      <c r="K26" s="54">
        <v>5</v>
      </c>
      <c r="L26" s="54">
        <v>50</v>
      </c>
      <c r="M26" s="40">
        <v>0.84</v>
      </c>
      <c r="N26" s="53">
        <v>0.70833333333333337</v>
      </c>
      <c r="O26" s="54">
        <v>47</v>
      </c>
      <c r="P26" s="54">
        <v>58</v>
      </c>
      <c r="Q26" s="40">
        <v>3.43</v>
      </c>
      <c r="S26" s="46">
        <v>0.20833333333333334</v>
      </c>
      <c r="T26" s="54">
        <v>2</v>
      </c>
      <c r="U26" s="54">
        <v>51</v>
      </c>
      <c r="V26" s="40">
        <v>1</v>
      </c>
      <c r="W26" s="53">
        <v>0.70833333333333337</v>
      </c>
      <c r="X26" s="54">
        <v>59</v>
      </c>
      <c r="Y26" s="54">
        <v>48</v>
      </c>
      <c r="Z26" s="40">
        <v>3.14</v>
      </c>
      <c r="AB26" s="46">
        <v>0.20833333333333334</v>
      </c>
      <c r="AC26" s="54">
        <v>1</v>
      </c>
      <c r="AD26" s="54">
        <v>50</v>
      </c>
      <c r="AE26" s="40">
        <v>0.66</v>
      </c>
      <c r="AF26" s="53">
        <v>0.70833333333333337</v>
      </c>
      <c r="AG26" s="54">
        <v>42</v>
      </c>
      <c r="AH26" s="54">
        <v>45</v>
      </c>
      <c r="AI26" s="40">
        <v>2.2799999999999998</v>
      </c>
      <c r="AK26" s="46">
        <v>0.20833333333333334</v>
      </c>
      <c r="AL26" s="54">
        <v>1</v>
      </c>
      <c r="AM26" s="54">
        <v>50</v>
      </c>
      <c r="AN26" s="40">
        <v>1.1100000000000001</v>
      </c>
      <c r="AO26" s="53">
        <v>0.70833333333333337</v>
      </c>
      <c r="AP26" s="54">
        <v>48</v>
      </c>
      <c r="AQ26" s="54">
        <v>51</v>
      </c>
      <c r="AR26" s="40">
        <v>2.4900000000000002</v>
      </c>
      <c r="AT26" s="46">
        <v>0.20833333333333334</v>
      </c>
      <c r="AU26" s="54">
        <v>1</v>
      </c>
      <c r="AV26" s="54">
        <v>70</v>
      </c>
      <c r="AW26" s="40">
        <v>0.55000000000000004</v>
      </c>
      <c r="AX26" s="53">
        <v>0.70833333333333337</v>
      </c>
      <c r="AY26" s="54">
        <v>47</v>
      </c>
      <c r="AZ26" s="54">
        <v>49</v>
      </c>
      <c r="BA26" s="40">
        <v>2.79</v>
      </c>
      <c r="BB26" s="24"/>
      <c r="BC26" s="46">
        <v>0.20833333333333334</v>
      </c>
      <c r="BD26" s="54" t="s">
        <v>16</v>
      </c>
      <c r="BE26" s="54" t="s">
        <v>10</v>
      </c>
      <c r="BF26" s="40" t="s">
        <v>10</v>
      </c>
      <c r="BG26" s="53">
        <v>0.70833333333333337</v>
      </c>
      <c r="BH26" s="54">
        <v>80</v>
      </c>
      <c r="BI26" s="54">
        <v>44</v>
      </c>
      <c r="BJ26" s="40">
        <v>7.06</v>
      </c>
      <c r="BL26" s="46">
        <v>0.20833333333333334</v>
      </c>
      <c r="BM26" s="54">
        <f t="shared" si="0"/>
        <v>12</v>
      </c>
      <c r="BN26" s="56">
        <f t="shared" si="1"/>
        <v>53.6</v>
      </c>
      <c r="BO26" s="40">
        <f t="shared" si="2"/>
        <v>0.24164317358034634</v>
      </c>
      <c r="BP26" s="53">
        <v>0.70833333333333337</v>
      </c>
      <c r="BQ26" s="54">
        <f t="shared" si="9"/>
        <v>238</v>
      </c>
      <c r="BR26" s="56">
        <f t="shared" si="10"/>
        <v>50</v>
      </c>
      <c r="BS26" s="40">
        <f t="shared" si="11"/>
        <v>4.7925896093435361</v>
      </c>
      <c r="BU26" s="46">
        <v>0.20833333333333334</v>
      </c>
      <c r="BV26" s="54">
        <f t="shared" si="3"/>
        <v>1</v>
      </c>
      <c r="BW26" s="56">
        <f t="shared" si="4"/>
        <v>54.2</v>
      </c>
      <c r="BX26" s="40">
        <f t="shared" si="5"/>
        <v>2.013693113169553E-2</v>
      </c>
      <c r="BY26" s="53">
        <v>0.70833333333333337</v>
      </c>
      <c r="BZ26" s="54">
        <f t="shared" si="6"/>
        <v>127</v>
      </c>
      <c r="CA26" s="56">
        <f t="shared" si="7"/>
        <v>50.2</v>
      </c>
      <c r="CB26" s="40">
        <f t="shared" si="8"/>
        <v>2.5573902537253326</v>
      </c>
    </row>
    <row r="27" spans="1:80" x14ac:dyDescent="0.3">
      <c r="A27" s="44">
        <v>0.21875</v>
      </c>
      <c r="B27" s="54">
        <v>2</v>
      </c>
      <c r="C27" s="56">
        <v>64</v>
      </c>
      <c r="D27" s="40">
        <v>0.53</v>
      </c>
      <c r="E27" s="51">
        <v>0.71875</v>
      </c>
      <c r="F27" s="54">
        <v>70</v>
      </c>
      <c r="G27" s="56">
        <v>50</v>
      </c>
      <c r="H27" s="40">
        <v>4.1900000000000004</v>
      </c>
      <c r="I27" s="20"/>
      <c r="J27" s="44">
        <v>0.21875</v>
      </c>
      <c r="K27" s="54">
        <v>4</v>
      </c>
      <c r="L27" s="54">
        <v>51</v>
      </c>
      <c r="M27" s="40">
        <v>1.39</v>
      </c>
      <c r="N27" s="51">
        <v>0.71875</v>
      </c>
      <c r="O27" s="54">
        <v>59</v>
      </c>
      <c r="P27" s="54">
        <v>49</v>
      </c>
      <c r="Q27" s="40">
        <v>3.32</v>
      </c>
      <c r="S27" s="44">
        <v>0.21875</v>
      </c>
      <c r="T27" s="54">
        <v>3</v>
      </c>
      <c r="U27" s="54">
        <v>53</v>
      </c>
      <c r="V27" s="40">
        <v>1.1100000000000001</v>
      </c>
      <c r="W27" s="51">
        <v>0.71875</v>
      </c>
      <c r="X27" s="54">
        <v>67</v>
      </c>
      <c r="Y27" s="54">
        <v>49</v>
      </c>
      <c r="Z27" s="40">
        <v>3.63</v>
      </c>
      <c r="AB27" s="44">
        <v>0.21875</v>
      </c>
      <c r="AC27" s="54">
        <v>5</v>
      </c>
      <c r="AD27" s="54">
        <v>55</v>
      </c>
      <c r="AE27" s="40">
        <v>1.98</v>
      </c>
      <c r="AF27" s="51">
        <v>0.71875</v>
      </c>
      <c r="AG27" s="54">
        <v>60</v>
      </c>
      <c r="AH27" s="54">
        <v>52</v>
      </c>
      <c r="AI27" s="40">
        <v>3.12</v>
      </c>
      <c r="AK27" s="44">
        <v>0.21875</v>
      </c>
      <c r="AL27" s="54">
        <v>5</v>
      </c>
      <c r="AM27" s="54">
        <v>60</v>
      </c>
      <c r="AN27" s="40">
        <v>0.82</v>
      </c>
      <c r="AO27" s="51">
        <v>0.71875</v>
      </c>
      <c r="AP27" s="54">
        <v>55</v>
      </c>
      <c r="AQ27" s="54">
        <v>51</v>
      </c>
      <c r="AR27" s="40">
        <v>3.26</v>
      </c>
      <c r="AT27" s="44">
        <v>0.21875</v>
      </c>
      <c r="AU27" s="54">
        <v>5</v>
      </c>
      <c r="AV27" s="54">
        <v>51</v>
      </c>
      <c r="AW27" s="40">
        <v>1.22</v>
      </c>
      <c r="AX27" s="51">
        <v>0.71875</v>
      </c>
      <c r="AY27" s="54">
        <v>62</v>
      </c>
      <c r="AZ27" s="54">
        <v>45</v>
      </c>
      <c r="BA27" s="40">
        <v>3.52</v>
      </c>
      <c r="BB27" s="49"/>
      <c r="BC27" s="44">
        <v>0.21875</v>
      </c>
      <c r="BD27" s="54">
        <v>2</v>
      </c>
      <c r="BE27" s="54">
        <v>48</v>
      </c>
      <c r="BF27" s="40">
        <v>0.64</v>
      </c>
      <c r="BG27" s="51">
        <v>0.71875</v>
      </c>
      <c r="BH27" s="54">
        <v>63</v>
      </c>
      <c r="BI27" s="54">
        <v>50</v>
      </c>
      <c r="BJ27" s="40">
        <v>3.08</v>
      </c>
      <c r="BL27" s="44">
        <v>0.21875</v>
      </c>
      <c r="BM27" s="54">
        <f t="shared" si="0"/>
        <v>19</v>
      </c>
      <c r="BN27" s="56">
        <f t="shared" si="1"/>
        <v>56.6</v>
      </c>
      <c r="BO27" s="40">
        <f t="shared" si="2"/>
        <v>0.38260169150221507</v>
      </c>
      <c r="BP27" s="51">
        <v>0.71875</v>
      </c>
      <c r="BQ27" s="54">
        <f t="shared" si="9"/>
        <v>311</v>
      </c>
      <c r="BR27" s="56">
        <f t="shared" si="10"/>
        <v>50.2</v>
      </c>
      <c r="BS27" s="40">
        <f t="shared" si="11"/>
        <v>6.2625855819573095</v>
      </c>
      <c r="BU27" s="44">
        <v>0.21875</v>
      </c>
      <c r="BV27" s="54">
        <f t="shared" si="3"/>
        <v>7</v>
      </c>
      <c r="BW27" s="56">
        <f t="shared" si="4"/>
        <v>54</v>
      </c>
      <c r="BX27" s="40">
        <f t="shared" si="5"/>
        <v>0.1409585179218687</v>
      </c>
      <c r="BY27" s="51">
        <v>0.71875</v>
      </c>
      <c r="BZ27" s="54">
        <f t="shared" si="6"/>
        <v>125</v>
      </c>
      <c r="CA27" s="56">
        <f t="shared" si="7"/>
        <v>49.2</v>
      </c>
      <c r="CB27" s="40">
        <f t="shared" si="8"/>
        <v>2.5171163914619412</v>
      </c>
    </row>
    <row r="28" spans="1:80" x14ac:dyDescent="0.3">
      <c r="A28" s="44">
        <v>0.22916666666666666</v>
      </c>
      <c r="B28" s="54">
        <v>4</v>
      </c>
      <c r="C28" s="56">
        <v>51</v>
      </c>
      <c r="D28" s="40">
        <v>0.82</v>
      </c>
      <c r="E28" s="51">
        <v>0.72916666666666663</v>
      </c>
      <c r="F28" s="54">
        <v>56</v>
      </c>
      <c r="G28" s="56">
        <v>47</v>
      </c>
      <c r="H28" s="40">
        <v>3.52</v>
      </c>
      <c r="I28" s="20"/>
      <c r="J28" s="44">
        <v>0.22916666666666666</v>
      </c>
      <c r="K28" s="54">
        <v>1</v>
      </c>
      <c r="L28" s="54">
        <v>73</v>
      </c>
      <c r="M28" s="40">
        <v>0.5</v>
      </c>
      <c r="N28" s="51">
        <v>0.72916666666666663</v>
      </c>
      <c r="O28" s="54">
        <v>56</v>
      </c>
      <c r="P28" s="54">
        <v>49</v>
      </c>
      <c r="Q28" s="40">
        <v>3</v>
      </c>
      <c r="S28" s="44">
        <v>0.22916666666666666</v>
      </c>
      <c r="T28" s="54">
        <v>2</v>
      </c>
      <c r="U28" s="54">
        <v>55</v>
      </c>
      <c r="V28" s="40">
        <v>0.78</v>
      </c>
      <c r="W28" s="51">
        <v>0.72916666666666663</v>
      </c>
      <c r="X28" s="54">
        <v>54</v>
      </c>
      <c r="Y28" s="54">
        <v>49</v>
      </c>
      <c r="Z28" s="40">
        <v>3.72</v>
      </c>
      <c r="AB28" s="44">
        <v>0.22916666666666666</v>
      </c>
      <c r="AC28" s="54">
        <v>2</v>
      </c>
      <c r="AD28" s="54">
        <v>58</v>
      </c>
      <c r="AE28" s="40">
        <v>0.86</v>
      </c>
      <c r="AF28" s="51">
        <v>0.72916666666666663</v>
      </c>
      <c r="AG28" s="54">
        <v>61</v>
      </c>
      <c r="AH28" s="54">
        <v>50</v>
      </c>
      <c r="AI28" s="40">
        <v>3.26</v>
      </c>
      <c r="AK28" s="44">
        <v>0.22916666666666666</v>
      </c>
      <c r="AL28" s="54">
        <v>6</v>
      </c>
      <c r="AM28" s="54">
        <v>46</v>
      </c>
      <c r="AN28" s="40">
        <v>1.36</v>
      </c>
      <c r="AO28" s="51">
        <v>0.72916666666666663</v>
      </c>
      <c r="AP28" s="54">
        <v>41</v>
      </c>
      <c r="AQ28" s="54">
        <v>43</v>
      </c>
      <c r="AR28" s="40">
        <v>2.96</v>
      </c>
      <c r="AT28" s="44">
        <v>0.22916666666666666</v>
      </c>
      <c r="AU28" s="54">
        <v>8</v>
      </c>
      <c r="AV28" s="54">
        <v>62</v>
      </c>
      <c r="AW28" s="40">
        <v>0.89</v>
      </c>
      <c r="AX28" s="51">
        <v>0.72916666666666663</v>
      </c>
      <c r="AY28" s="54">
        <v>50</v>
      </c>
      <c r="AZ28" s="54">
        <v>51</v>
      </c>
      <c r="BA28" s="40">
        <v>2.31</v>
      </c>
      <c r="BB28" s="49"/>
      <c r="BC28" s="44">
        <v>0.22916666666666666</v>
      </c>
      <c r="BD28" s="54">
        <v>5</v>
      </c>
      <c r="BE28" s="54">
        <v>66</v>
      </c>
      <c r="BF28" s="40">
        <v>0.79</v>
      </c>
      <c r="BG28" s="51">
        <v>0.72916666666666663</v>
      </c>
      <c r="BH28" s="54">
        <v>51</v>
      </c>
      <c r="BI28" s="54">
        <v>49</v>
      </c>
      <c r="BJ28" s="40">
        <v>2.58</v>
      </c>
      <c r="BL28" s="44">
        <v>0.22916666666666666</v>
      </c>
      <c r="BM28" s="54">
        <f t="shared" si="0"/>
        <v>15</v>
      </c>
      <c r="BN28" s="56">
        <f t="shared" si="1"/>
        <v>56.6</v>
      </c>
      <c r="BO28" s="40">
        <f t="shared" si="2"/>
        <v>0.30205396697543291</v>
      </c>
      <c r="BP28" s="51">
        <v>0.72916666666666663</v>
      </c>
      <c r="BQ28" s="54">
        <f t="shared" si="9"/>
        <v>268</v>
      </c>
      <c r="BR28" s="56">
        <f t="shared" si="10"/>
        <v>47.6</v>
      </c>
      <c r="BS28" s="40">
        <f t="shared" si="11"/>
        <v>5.396697543294402</v>
      </c>
      <c r="BU28" s="44">
        <v>0.22916666666666666</v>
      </c>
      <c r="BV28" s="54">
        <f t="shared" si="3"/>
        <v>13</v>
      </c>
      <c r="BW28" s="56">
        <f t="shared" si="4"/>
        <v>58.8</v>
      </c>
      <c r="BX28" s="40">
        <f t="shared" si="5"/>
        <v>0.26178010471204188</v>
      </c>
      <c r="BY28" s="51">
        <v>0.72916666666666663</v>
      </c>
      <c r="BZ28" s="54">
        <f t="shared" si="6"/>
        <v>101</v>
      </c>
      <c r="CA28" s="56">
        <f t="shared" si="7"/>
        <v>48.4</v>
      </c>
      <c r="CB28" s="40">
        <f t="shared" si="8"/>
        <v>2.0338300443012485</v>
      </c>
    </row>
    <row r="29" spans="1:80" ht="17.25" thickBot="1" x14ac:dyDescent="0.35">
      <c r="A29" s="45">
        <v>0.23958333333333334</v>
      </c>
      <c r="B29" s="54">
        <v>3</v>
      </c>
      <c r="C29" s="56">
        <v>55</v>
      </c>
      <c r="D29" s="40">
        <v>0.75</v>
      </c>
      <c r="E29" s="52">
        <v>0.73958333333333337</v>
      </c>
      <c r="F29" s="54">
        <v>65</v>
      </c>
      <c r="G29" s="56">
        <v>47</v>
      </c>
      <c r="H29" s="40">
        <v>4.57</v>
      </c>
      <c r="I29" s="20"/>
      <c r="J29" s="45">
        <v>0.23958333333333334</v>
      </c>
      <c r="K29" s="54">
        <v>6</v>
      </c>
      <c r="L29" s="54">
        <v>57</v>
      </c>
      <c r="M29" s="40">
        <v>0.89</v>
      </c>
      <c r="N29" s="52">
        <v>0.73958333333333337</v>
      </c>
      <c r="O29" s="54">
        <v>65</v>
      </c>
      <c r="P29" s="54">
        <v>45</v>
      </c>
      <c r="Q29" s="40">
        <v>4.24</v>
      </c>
      <c r="S29" s="45">
        <v>0.23958333333333334</v>
      </c>
      <c r="T29" s="54">
        <v>5</v>
      </c>
      <c r="U29" s="54">
        <v>54</v>
      </c>
      <c r="V29" s="40">
        <v>1.03</v>
      </c>
      <c r="W29" s="52">
        <v>0.73958333333333337</v>
      </c>
      <c r="X29" s="54">
        <v>50</v>
      </c>
      <c r="Y29" s="54">
        <v>45</v>
      </c>
      <c r="Z29" s="40">
        <v>3.86</v>
      </c>
      <c r="AB29" s="45">
        <v>0.23958333333333334</v>
      </c>
      <c r="AC29" s="54">
        <v>3</v>
      </c>
      <c r="AD29" s="54">
        <v>58</v>
      </c>
      <c r="AE29" s="40">
        <v>0.74</v>
      </c>
      <c r="AF29" s="52">
        <v>0.73958333333333337</v>
      </c>
      <c r="AG29" s="54">
        <v>47</v>
      </c>
      <c r="AH29" s="54">
        <v>51</v>
      </c>
      <c r="AI29" s="40">
        <v>3.15</v>
      </c>
      <c r="AK29" s="45">
        <v>0.23958333333333334</v>
      </c>
      <c r="AL29" s="54">
        <v>5</v>
      </c>
      <c r="AM29" s="54">
        <v>55</v>
      </c>
      <c r="AN29" s="40">
        <v>0.98</v>
      </c>
      <c r="AO29" s="52">
        <v>0.73958333333333337</v>
      </c>
      <c r="AP29" s="54">
        <v>39</v>
      </c>
      <c r="AQ29" s="54">
        <v>47</v>
      </c>
      <c r="AR29" s="40">
        <v>2.93</v>
      </c>
      <c r="AT29" s="45">
        <v>0.23958333333333334</v>
      </c>
      <c r="AU29" s="54">
        <v>2</v>
      </c>
      <c r="AV29" s="54">
        <v>57</v>
      </c>
      <c r="AW29" s="40">
        <v>0.69</v>
      </c>
      <c r="AX29" s="52">
        <v>0.73958333333333337</v>
      </c>
      <c r="AY29" s="54">
        <v>55</v>
      </c>
      <c r="AZ29" s="54">
        <v>48</v>
      </c>
      <c r="BA29" s="40">
        <v>3.53</v>
      </c>
      <c r="BB29" s="23"/>
      <c r="BC29" s="45">
        <v>0.23958333333333334</v>
      </c>
      <c r="BD29" s="54">
        <v>2</v>
      </c>
      <c r="BE29" s="54">
        <v>61</v>
      </c>
      <c r="BF29" s="40">
        <v>0.92</v>
      </c>
      <c r="BG29" s="52">
        <v>0.73958333333333337</v>
      </c>
      <c r="BH29" s="54">
        <v>60</v>
      </c>
      <c r="BI29" s="54">
        <v>46</v>
      </c>
      <c r="BJ29" s="40">
        <v>3.41</v>
      </c>
      <c r="BL29" s="45">
        <v>0.23958333333333334</v>
      </c>
      <c r="BM29" s="54">
        <f t="shared" si="0"/>
        <v>22</v>
      </c>
      <c r="BN29" s="56">
        <f t="shared" si="1"/>
        <v>55.8</v>
      </c>
      <c r="BO29" s="40">
        <f t="shared" si="2"/>
        <v>0.44301248489730166</v>
      </c>
      <c r="BP29" s="52">
        <v>0.73958333333333337</v>
      </c>
      <c r="BQ29" s="54">
        <f t="shared" si="9"/>
        <v>266</v>
      </c>
      <c r="BR29" s="56">
        <f t="shared" si="10"/>
        <v>47</v>
      </c>
      <c r="BS29" s="40">
        <f t="shared" si="11"/>
        <v>5.3564236810310115</v>
      </c>
      <c r="BU29" s="45">
        <v>0.23958333333333334</v>
      </c>
      <c r="BV29" s="54">
        <f t="shared" si="3"/>
        <v>4</v>
      </c>
      <c r="BW29" s="56">
        <f t="shared" si="4"/>
        <v>56.2</v>
      </c>
      <c r="BX29" s="40">
        <f t="shared" si="5"/>
        <v>8.0547724526782119E-2</v>
      </c>
      <c r="BY29" s="52">
        <v>0.73958333333333337</v>
      </c>
      <c r="BZ29" s="54">
        <f t="shared" si="6"/>
        <v>115</v>
      </c>
      <c r="CA29" s="56">
        <f t="shared" si="7"/>
        <v>47.2</v>
      </c>
      <c r="CB29" s="40">
        <f t="shared" si="8"/>
        <v>2.3157470801449858</v>
      </c>
    </row>
    <row r="30" spans="1:80" ht="17.25" thickTop="1" x14ac:dyDescent="0.3">
      <c r="A30" s="46">
        <v>0.25</v>
      </c>
      <c r="B30" s="54">
        <v>9</v>
      </c>
      <c r="C30" s="56">
        <v>52</v>
      </c>
      <c r="D30" s="40">
        <v>1.26</v>
      </c>
      <c r="E30" s="53">
        <v>0.75</v>
      </c>
      <c r="F30" s="54">
        <v>65</v>
      </c>
      <c r="G30" s="56">
        <v>43</v>
      </c>
      <c r="H30" s="40">
        <v>4.95</v>
      </c>
      <c r="I30" s="20"/>
      <c r="J30" s="46">
        <v>0.25</v>
      </c>
      <c r="K30" s="54">
        <v>5</v>
      </c>
      <c r="L30" s="54">
        <v>56</v>
      </c>
      <c r="M30" s="40">
        <v>0.97</v>
      </c>
      <c r="N30" s="53">
        <v>0.75</v>
      </c>
      <c r="O30" s="54">
        <v>61</v>
      </c>
      <c r="P30" s="54">
        <v>45</v>
      </c>
      <c r="Q30" s="40">
        <v>4.42</v>
      </c>
      <c r="S30" s="46">
        <v>0.25</v>
      </c>
      <c r="T30" s="54">
        <v>5</v>
      </c>
      <c r="U30" s="54">
        <v>54</v>
      </c>
      <c r="V30" s="40">
        <v>1.1499999999999999</v>
      </c>
      <c r="W30" s="53">
        <v>0.75</v>
      </c>
      <c r="X30" s="54">
        <v>55</v>
      </c>
      <c r="Y30" s="54">
        <v>48</v>
      </c>
      <c r="Z30" s="40">
        <v>3.59</v>
      </c>
      <c r="AB30" s="46">
        <v>0.25</v>
      </c>
      <c r="AC30" s="54">
        <v>1</v>
      </c>
      <c r="AD30" s="54">
        <v>45</v>
      </c>
      <c r="AE30" s="40">
        <v>1.1599999999999999</v>
      </c>
      <c r="AF30" s="53">
        <v>0.75</v>
      </c>
      <c r="AG30" s="54">
        <v>63</v>
      </c>
      <c r="AH30" s="54">
        <v>42</v>
      </c>
      <c r="AI30" s="40">
        <v>3.29</v>
      </c>
      <c r="AK30" s="46">
        <v>0.25</v>
      </c>
      <c r="AL30" s="54">
        <v>7</v>
      </c>
      <c r="AM30" s="54">
        <v>57</v>
      </c>
      <c r="AN30" s="40">
        <v>1.04</v>
      </c>
      <c r="AO30" s="53">
        <v>0.75</v>
      </c>
      <c r="AP30" s="54">
        <v>64</v>
      </c>
      <c r="AQ30" s="54">
        <v>46</v>
      </c>
      <c r="AR30" s="40">
        <v>4.05</v>
      </c>
      <c r="AT30" s="46">
        <v>0.25</v>
      </c>
      <c r="AU30" s="54">
        <v>2</v>
      </c>
      <c r="AV30" s="54">
        <v>52</v>
      </c>
      <c r="AW30" s="40">
        <v>1.03</v>
      </c>
      <c r="AX30" s="53">
        <v>0.75</v>
      </c>
      <c r="AY30" s="54">
        <v>40</v>
      </c>
      <c r="AZ30" s="54">
        <v>50</v>
      </c>
      <c r="BA30" s="40">
        <v>3.47</v>
      </c>
      <c r="BB30" s="24"/>
      <c r="BC30" s="46">
        <v>0.25</v>
      </c>
      <c r="BD30" s="54">
        <v>1</v>
      </c>
      <c r="BE30" s="54">
        <v>51</v>
      </c>
      <c r="BF30" s="40">
        <v>0.94</v>
      </c>
      <c r="BG30" s="53">
        <v>0.75</v>
      </c>
      <c r="BH30" s="54">
        <v>71</v>
      </c>
      <c r="BI30" s="54">
        <v>46</v>
      </c>
      <c r="BJ30" s="40">
        <v>4.2300000000000004</v>
      </c>
      <c r="BL30" s="46">
        <v>0.25</v>
      </c>
      <c r="BM30" s="54">
        <f t="shared" si="0"/>
        <v>27</v>
      </c>
      <c r="BN30" s="56">
        <f t="shared" si="1"/>
        <v>52.8</v>
      </c>
      <c r="BO30" s="40">
        <f t="shared" si="2"/>
        <v>0.54369714055577922</v>
      </c>
      <c r="BP30" s="53">
        <v>0.75</v>
      </c>
      <c r="BQ30" s="54">
        <f t="shared" si="9"/>
        <v>308</v>
      </c>
      <c r="BR30" s="56">
        <f t="shared" si="10"/>
        <v>44.8</v>
      </c>
      <c r="BS30" s="40">
        <f t="shared" si="11"/>
        <v>6.2021747885622229</v>
      </c>
      <c r="BU30" s="46">
        <v>0.25</v>
      </c>
      <c r="BV30" s="54">
        <f t="shared" si="3"/>
        <v>3</v>
      </c>
      <c r="BW30" s="56">
        <f t="shared" si="4"/>
        <v>52.8</v>
      </c>
      <c r="BX30" s="40">
        <f t="shared" si="5"/>
        <v>6.0410793395086586E-2</v>
      </c>
      <c r="BY30" s="53">
        <v>0.75</v>
      </c>
      <c r="BZ30" s="54">
        <f t="shared" si="6"/>
        <v>111</v>
      </c>
      <c r="CA30" s="56">
        <f t="shared" si="7"/>
        <v>46.2</v>
      </c>
      <c r="CB30" s="40">
        <f t="shared" si="8"/>
        <v>2.2351993556182039</v>
      </c>
    </row>
    <row r="31" spans="1:80" x14ac:dyDescent="0.3">
      <c r="A31" s="44">
        <v>0.26041666666666669</v>
      </c>
      <c r="B31" s="54">
        <v>11</v>
      </c>
      <c r="C31" s="56">
        <v>59</v>
      </c>
      <c r="D31" s="40">
        <v>1.07</v>
      </c>
      <c r="E31" s="51">
        <v>0.76041666666666663</v>
      </c>
      <c r="F31" s="54">
        <v>72</v>
      </c>
      <c r="G31" s="56">
        <v>44</v>
      </c>
      <c r="H31" s="40">
        <v>4.91</v>
      </c>
      <c r="I31" s="20"/>
      <c r="J31" s="44">
        <v>0.26041666666666669</v>
      </c>
      <c r="K31" s="54">
        <v>11</v>
      </c>
      <c r="L31" s="54">
        <v>59</v>
      </c>
      <c r="M31" s="40">
        <v>1.24</v>
      </c>
      <c r="N31" s="51">
        <v>0.76041666666666663</v>
      </c>
      <c r="O31" s="54">
        <v>89</v>
      </c>
      <c r="P31" s="54">
        <v>41</v>
      </c>
      <c r="Q31" s="40">
        <v>6.35</v>
      </c>
      <c r="S31" s="44">
        <v>0.26041666666666669</v>
      </c>
      <c r="T31" s="54">
        <v>10</v>
      </c>
      <c r="U31" s="54">
        <v>50</v>
      </c>
      <c r="V31" s="40">
        <v>1.82</v>
      </c>
      <c r="W31" s="51">
        <v>0.76041666666666663</v>
      </c>
      <c r="X31" s="54">
        <v>70</v>
      </c>
      <c r="Y31" s="54">
        <v>39</v>
      </c>
      <c r="Z31" s="40">
        <v>4.54</v>
      </c>
      <c r="AB31" s="44">
        <v>0.26041666666666669</v>
      </c>
      <c r="AC31" s="54">
        <v>11</v>
      </c>
      <c r="AD31" s="54">
        <v>54</v>
      </c>
      <c r="AE31" s="40">
        <v>1.57</v>
      </c>
      <c r="AF31" s="51">
        <v>0.76041666666666663</v>
      </c>
      <c r="AG31" s="54">
        <v>68</v>
      </c>
      <c r="AH31" s="54">
        <v>47</v>
      </c>
      <c r="AI31" s="40">
        <v>4.25</v>
      </c>
      <c r="AK31" s="44">
        <v>0.26041666666666669</v>
      </c>
      <c r="AL31" s="54">
        <v>11</v>
      </c>
      <c r="AM31" s="54">
        <v>58</v>
      </c>
      <c r="AN31" s="40">
        <v>1.25</v>
      </c>
      <c r="AO31" s="51">
        <v>0.76041666666666663</v>
      </c>
      <c r="AP31" s="54">
        <v>63</v>
      </c>
      <c r="AQ31" s="54">
        <v>41</v>
      </c>
      <c r="AR31" s="40">
        <v>5.5</v>
      </c>
      <c r="AT31" s="44">
        <v>0.26041666666666669</v>
      </c>
      <c r="AU31" s="54">
        <v>7</v>
      </c>
      <c r="AV31" s="54">
        <v>58</v>
      </c>
      <c r="AW31" s="40">
        <v>1.05</v>
      </c>
      <c r="AX31" s="51">
        <v>0.76041666666666663</v>
      </c>
      <c r="AY31" s="54">
        <v>49</v>
      </c>
      <c r="AZ31" s="54">
        <v>44</v>
      </c>
      <c r="BA31" s="40">
        <v>3.45</v>
      </c>
      <c r="BB31" s="49"/>
      <c r="BC31" s="44">
        <v>0.26041666666666669</v>
      </c>
      <c r="BD31" s="54">
        <v>3</v>
      </c>
      <c r="BE31" s="54">
        <v>58</v>
      </c>
      <c r="BF31" s="40">
        <v>0.87</v>
      </c>
      <c r="BG31" s="51">
        <v>0.76041666666666663</v>
      </c>
      <c r="BH31" s="54">
        <v>58</v>
      </c>
      <c r="BI31" s="54">
        <v>43</v>
      </c>
      <c r="BJ31" s="40">
        <v>4</v>
      </c>
      <c r="BL31" s="44">
        <v>0.26041666666666669</v>
      </c>
      <c r="BM31" s="54">
        <f t="shared" si="0"/>
        <v>54</v>
      </c>
      <c r="BN31" s="56">
        <f t="shared" si="1"/>
        <v>56</v>
      </c>
      <c r="BO31" s="40">
        <f t="shared" si="2"/>
        <v>1.0873942811115584</v>
      </c>
      <c r="BP31" s="51">
        <v>0.76041666666666663</v>
      </c>
      <c r="BQ31" s="54">
        <f t="shared" si="9"/>
        <v>362</v>
      </c>
      <c r="BR31" s="56">
        <f t="shared" si="10"/>
        <v>42.4</v>
      </c>
      <c r="BS31" s="40">
        <f t="shared" si="11"/>
        <v>7.2895690696737816</v>
      </c>
      <c r="BU31" s="44">
        <v>0.26041666666666669</v>
      </c>
      <c r="BV31" s="54">
        <f t="shared" si="3"/>
        <v>10</v>
      </c>
      <c r="BW31" s="56">
        <f t="shared" si="4"/>
        <v>55.8</v>
      </c>
      <c r="BX31" s="40">
        <f t="shared" si="5"/>
        <v>0.20136931131695532</v>
      </c>
      <c r="BY31" s="51">
        <v>0.76041666666666663</v>
      </c>
      <c r="BZ31" s="54">
        <f t="shared" si="6"/>
        <v>107</v>
      </c>
      <c r="CA31" s="56">
        <f t="shared" si="7"/>
        <v>42.4</v>
      </c>
      <c r="CB31" s="40">
        <f t="shared" si="8"/>
        <v>2.1546516310914217</v>
      </c>
    </row>
    <row r="32" spans="1:80" x14ac:dyDescent="0.3">
      <c r="A32" s="44">
        <v>0.27083333333333331</v>
      </c>
      <c r="B32" s="54">
        <v>6</v>
      </c>
      <c r="C32" s="56">
        <v>54</v>
      </c>
      <c r="D32" s="40">
        <v>1.5</v>
      </c>
      <c r="E32" s="51">
        <v>0.77083333333333337</v>
      </c>
      <c r="F32" s="54">
        <v>97</v>
      </c>
      <c r="G32" s="56">
        <v>41</v>
      </c>
      <c r="H32" s="40">
        <v>8.76</v>
      </c>
      <c r="I32" s="20"/>
      <c r="J32" s="44">
        <v>0.27083333333333331</v>
      </c>
      <c r="K32" s="54">
        <v>7</v>
      </c>
      <c r="L32" s="54">
        <v>57</v>
      </c>
      <c r="M32" s="40">
        <v>1.02</v>
      </c>
      <c r="N32" s="51">
        <v>0.77083333333333337</v>
      </c>
      <c r="O32" s="54">
        <v>92</v>
      </c>
      <c r="P32" s="54">
        <v>43</v>
      </c>
      <c r="Q32" s="40">
        <v>5.67</v>
      </c>
      <c r="S32" s="44">
        <v>0.27083333333333331</v>
      </c>
      <c r="T32" s="54">
        <v>12</v>
      </c>
      <c r="U32" s="54">
        <v>53</v>
      </c>
      <c r="V32" s="40">
        <v>1.88</v>
      </c>
      <c r="W32" s="51">
        <v>0.77083333333333337</v>
      </c>
      <c r="X32" s="54">
        <v>102</v>
      </c>
      <c r="Y32" s="54">
        <v>34</v>
      </c>
      <c r="Z32" s="40">
        <v>8.39</v>
      </c>
      <c r="AB32" s="44">
        <v>0.27083333333333331</v>
      </c>
      <c r="AC32" s="54">
        <v>9</v>
      </c>
      <c r="AD32" s="54">
        <v>54</v>
      </c>
      <c r="AE32" s="40">
        <v>1.22</v>
      </c>
      <c r="AF32" s="51">
        <v>0.77083333333333337</v>
      </c>
      <c r="AG32" s="54">
        <v>91</v>
      </c>
      <c r="AH32" s="54">
        <v>44</v>
      </c>
      <c r="AI32" s="40">
        <v>4.87</v>
      </c>
      <c r="AK32" s="44">
        <v>0.27083333333333331</v>
      </c>
      <c r="AL32" s="54">
        <v>9</v>
      </c>
      <c r="AM32" s="54">
        <v>56</v>
      </c>
      <c r="AN32" s="40">
        <v>1.21</v>
      </c>
      <c r="AO32" s="51">
        <v>0.77083333333333337</v>
      </c>
      <c r="AP32" s="54">
        <v>115</v>
      </c>
      <c r="AQ32" s="54">
        <v>38</v>
      </c>
      <c r="AR32" s="40">
        <v>7.31</v>
      </c>
      <c r="AT32" s="44">
        <v>0.27083333333333331</v>
      </c>
      <c r="AU32" s="54">
        <v>3</v>
      </c>
      <c r="AV32" s="54">
        <v>48</v>
      </c>
      <c r="AW32" s="40">
        <v>1.28</v>
      </c>
      <c r="AX32" s="51">
        <v>0.77083333333333337</v>
      </c>
      <c r="AY32" s="54">
        <v>43</v>
      </c>
      <c r="AZ32" s="54">
        <v>50</v>
      </c>
      <c r="BA32" s="40">
        <v>2.71</v>
      </c>
      <c r="BB32" s="49"/>
      <c r="BC32" s="44">
        <v>0.27083333333333331</v>
      </c>
      <c r="BD32" s="54">
        <v>6</v>
      </c>
      <c r="BE32" s="54">
        <v>54</v>
      </c>
      <c r="BF32" s="40">
        <v>1.1200000000000001</v>
      </c>
      <c r="BG32" s="51">
        <v>0.77083333333333337</v>
      </c>
      <c r="BH32" s="54">
        <v>42</v>
      </c>
      <c r="BI32" s="54">
        <v>50</v>
      </c>
      <c r="BJ32" s="40">
        <v>2.9</v>
      </c>
      <c r="BL32" s="44">
        <v>0.27083333333333331</v>
      </c>
      <c r="BM32" s="54">
        <f t="shared" si="0"/>
        <v>43</v>
      </c>
      <c r="BN32" s="56">
        <f t="shared" si="1"/>
        <v>54.8</v>
      </c>
      <c r="BO32" s="40">
        <f t="shared" si="2"/>
        <v>0.86588803866290787</v>
      </c>
      <c r="BP32" s="51">
        <v>0.77083333333333337</v>
      </c>
      <c r="BQ32" s="54">
        <f t="shared" si="9"/>
        <v>497</v>
      </c>
      <c r="BR32" s="56">
        <f t="shared" si="10"/>
        <v>40</v>
      </c>
      <c r="BS32" s="40">
        <f t="shared" si="11"/>
        <v>10.008054772452677</v>
      </c>
      <c r="BU32" s="44">
        <v>0.27083333333333331</v>
      </c>
      <c r="BV32" s="54">
        <f t="shared" si="3"/>
        <v>9</v>
      </c>
      <c r="BW32" s="56">
        <f t="shared" si="4"/>
        <v>53.6</v>
      </c>
      <c r="BX32" s="40">
        <f t="shared" si="5"/>
        <v>0.18123238018525975</v>
      </c>
      <c r="BY32" s="51">
        <v>0.77083333333333337</v>
      </c>
      <c r="BZ32" s="54">
        <f t="shared" si="6"/>
        <v>85</v>
      </c>
      <c r="CA32" s="56">
        <f t="shared" si="7"/>
        <v>41.8</v>
      </c>
      <c r="CB32" s="40">
        <f t="shared" si="8"/>
        <v>1.7116391461941198</v>
      </c>
    </row>
    <row r="33" spans="1:80" ht="17.25" thickBot="1" x14ac:dyDescent="0.35">
      <c r="A33" s="45">
        <v>0.28125</v>
      </c>
      <c r="B33" s="54">
        <v>11</v>
      </c>
      <c r="C33" s="56">
        <v>52</v>
      </c>
      <c r="D33" s="40">
        <v>1.68</v>
      </c>
      <c r="E33" s="52">
        <v>0.78125</v>
      </c>
      <c r="F33" s="54">
        <v>78</v>
      </c>
      <c r="G33" s="56">
        <v>43</v>
      </c>
      <c r="H33" s="40">
        <v>4.49</v>
      </c>
      <c r="I33" s="20"/>
      <c r="J33" s="45">
        <v>0.28125</v>
      </c>
      <c r="K33" s="54">
        <v>17</v>
      </c>
      <c r="L33" s="54">
        <v>54</v>
      </c>
      <c r="M33" s="40">
        <v>1.83</v>
      </c>
      <c r="N33" s="52">
        <v>0.78125</v>
      </c>
      <c r="O33" s="54">
        <v>68</v>
      </c>
      <c r="P33" s="54">
        <v>43</v>
      </c>
      <c r="Q33" s="40">
        <v>4.8499999999999996</v>
      </c>
      <c r="S33" s="45">
        <v>0.28125</v>
      </c>
      <c r="T33" s="54">
        <v>10</v>
      </c>
      <c r="U33" s="54">
        <v>51</v>
      </c>
      <c r="V33" s="40">
        <v>1.1200000000000001</v>
      </c>
      <c r="W33" s="52">
        <v>0.78125</v>
      </c>
      <c r="X33" s="54">
        <v>59</v>
      </c>
      <c r="Y33" s="54">
        <v>44</v>
      </c>
      <c r="Z33" s="40">
        <v>3.63</v>
      </c>
      <c r="AB33" s="45">
        <v>0.28125</v>
      </c>
      <c r="AC33" s="54">
        <v>19</v>
      </c>
      <c r="AD33" s="54">
        <v>50</v>
      </c>
      <c r="AE33" s="40">
        <v>2.2599999999999998</v>
      </c>
      <c r="AF33" s="52">
        <v>0.78125</v>
      </c>
      <c r="AG33" s="54">
        <v>65</v>
      </c>
      <c r="AH33" s="54">
        <v>43</v>
      </c>
      <c r="AI33" s="40">
        <v>4.2300000000000004</v>
      </c>
      <c r="AK33" s="45">
        <v>0.28125</v>
      </c>
      <c r="AL33" s="54">
        <v>19</v>
      </c>
      <c r="AM33" s="54">
        <v>53</v>
      </c>
      <c r="AN33" s="40">
        <v>1.96</v>
      </c>
      <c r="AO33" s="52">
        <v>0.78125</v>
      </c>
      <c r="AP33" s="54">
        <v>74</v>
      </c>
      <c r="AQ33" s="54">
        <v>41</v>
      </c>
      <c r="AR33" s="40">
        <v>4.46</v>
      </c>
      <c r="AT33" s="45">
        <v>0.28125</v>
      </c>
      <c r="AU33" s="54">
        <v>9</v>
      </c>
      <c r="AV33" s="54">
        <v>52</v>
      </c>
      <c r="AW33" s="40">
        <v>0.99</v>
      </c>
      <c r="AX33" s="52">
        <v>0.78125</v>
      </c>
      <c r="AY33" s="54">
        <v>36</v>
      </c>
      <c r="AZ33" s="54">
        <v>52</v>
      </c>
      <c r="BA33" s="40">
        <v>3.74</v>
      </c>
      <c r="BB33" s="23"/>
      <c r="BC33" s="45">
        <v>0.28125</v>
      </c>
      <c r="BD33" s="54">
        <v>3</v>
      </c>
      <c r="BE33" s="54">
        <v>53</v>
      </c>
      <c r="BF33" s="40">
        <v>0.77</v>
      </c>
      <c r="BG33" s="52">
        <v>0.78125</v>
      </c>
      <c r="BH33" s="54">
        <v>47</v>
      </c>
      <c r="BI33" s="54">
        <v>51</v>
      </c>
      <c r="BJ33" s="40">
        <v>3.86</v>
      </c>
      <c r="BL33" s="45">
        <v>0.28125</v>
      </c>
      <c r="BM33" s="54">
        <f t="shared" si="0"/>
        <v>76</v>
      </c>
      <c r="BN33" s="56">
        <f t="shared" si="1"/>
        <v>52</v>
      </c>
      <c r="BO33" s="40">
        <f t="shared" si="2"/>
        <v>1.5304067660088603</v>
      </c>
      <c r="BP33" s="52">
        <v>0.78125</v>
      </c>
      <c r="BQ33" s="54">
        <f t="shared" si="9"/>
        <v>344</v>
      </c>
      <c r="BR33" s="56">
        <f t="shared" si="10"/>
        <v>42.8</v>
      </c>
      <c r="BS33" s="40">
        <f t="shared" si="11"/>
        <v>6.9271043093032629</v>
      </c>
      <c r="BU33" s="45">
        <v>0.28125</v>
      </c>
      <c r="BV33" s="54">
        <f t="shared" si="3"/>
        <v>12</v>
      </c>
      <c r="BW33" s="56">
        <f t="shared" si="4"/>
        <v>52</v>
      </c>
      <c r="BX33" s="40">
        <f t="shared" si="5"/>
        <v>0.24164317358034634</v>
      </c>
      <c r="BY33" s="52">
        <v>0.78125</v>
      </c>
      <c r="BZ33" s="54">
        <f t="shared" si="6"/>
        <v>83</v>
      </c>
      <c r="CA33" s="56">
        <f t="shared" si="7"/>
        <v>44.6</v>
      </c>
      <c r="CB33" s="40">
        <f t="shared" si="8"/>
        <v>1.6713652839307289</v>
      </c>
    </row>
    <row r="34" spans="1:80" ht="17.25" thickTop="1" x14ac:dyDescent="0.3">
      <c r="A34" s="46">
        <v>0.29166666666666669</v>
      </c>
      <c r="B34" s="54">
        <v>18</v>
      </c>
      <c r="C34" s="56">
        <v>53</v>
      </c>
      <c r="D34" s="40">
        <v>1.42</v>
      </c>
      <c r="E34" s="53">
        <v>0.79166666666666663</v>
      </c>
      <c r="F34" s="54">
        <v>87</v>
      </c>
      <c r="G34" s="56">
        <v>44</v>
      </c>
      <c r="H34" s="40">
        <v>5.68</v>
      </c>
      <c r="I34" s="20"/>
      <c r="J34" s="46">
        <v>0.29166666666666669</v>
      </c>
      <c r="K34" s="54">
        <v>22</v>
      </c>
      <c r="L34" s="54">
        <v>57</v>
      </c>
      <c r="M34" s="40">
        <v>1.87</v>
      </c>
      <c r="N34" s="53">
        <v>0.79166666666666663</v>
      </c>
      <c r="O34" s="54">
        <v>70</v>
      </c>
      <c r="P34" s="54">
        <v>43</v>
      </c>
      <c r="Q34" s="40">
        <v>4.83</v>
      </c>
      <c r="S34" s="46">
        <v>0.29166666666666669</v>
      </c>
      <c r="T34" s="54">
        <v>13</v>
      </c>
      <c r="U34" s="54">
        <v>58</v>
      </c>
      <c r="V34" s="40">
        <v>1.82</v>
      </c>
      <c r="W34" s="53">
        <v>0.79166666666666663</v>
      </c>
      <c r="X34" s="54">
        <v>85</v>
      </c>
      <c r="Y34" s="54">
        <v>44</v>
      </c>
      <c r="Z34" s="40">
        <v>4.92</v>
      </c>
      <c r="AB34" s="46">
        <v>0.29166666666666669</v>
      </c>
      <c r="AC34" s="54">
        <v>22</v>
      </c>
      <c r="AD34" s="54">
        <v>57</v>
      </c>
      <c r="AE34" s="40">
        <v>2.41</v>
      </c>
      <c r="AF34" s="53">
        <v>0.79166666666666663</v>
      </c>
      <c r="AG34" s="54">
        <v>64</v>
      </c>
      <c r="AH34" s="54">
        <v>41</v>
      </c>
      <c r="AI34" s="40">
        <v>4.9800000000000004</v>
      </c>
      <c r="AK34" s="46">
        <v>0.29166666666666669</v>
      </c>
      <c r="AL34" s="54">
        <v>14</v>
      </c>
      <c r="AM34" s="54">
        <v>55</v>
      </c>
      <c r="AN34" s="40">
        <v>1.1100000000000001</v>
      </c>
      <c r="AO34" s="53">
        <v>0.79166666666666663</v>
      </c>
      <c r="AP34" s="54">
        <v>85</v>
      </c>
      <c r="AQ34" s="54">
        <v>43</v>
      </c>
      <c r="AR34" s="40">
        <v>6.46</v>
      </c>
      <c r="AT34" s="46">
        <v>0.29166666666666669</v>
      </c>
      <c r="AU34" s="54">
        <v>9</v>
      </c>
      <c r="AV34" s="54">
        <v>55</v>
      </c>
      <c r="AW34" s="40">
        <v>1.04</v>
      </c>
      <c r="AX34" s="53">
        <v>0.79166666666666663</v>
      </c>
      <c r="AY34" s="54">
        <v>43</v>
      </c>
      <c r="AZ34" s="54">
        <v>50</v>
      </c>
      <c r="BA34" s="40">
        <v>2.89</v>
      </c>
      <c r="BB34" s="24"/>
      <c r="BC34" s="46">
        <v>0.29166666666666669</v>
      </c>
      <c r="BD34" s="54">
        <v>4</v>
      </c>
      <c r="BE34" s="54">
        <v>52</v>
      </c>
      <c r="BF34" s="40">
        <v>0.87</v>
      </c>
      <c r="BG34" s="53">
        <v>0.79166666666666663</v>
      </c>
      <c r="BH34" s="54">
        <v>45</v>
      </c>
      <c r="BI34" s="54">
        <v>51</v>
      </c>
      <c r="BJ34" s="40">
        <v>4.3899999999999997</v>
      </c>
      <c r="BL34" s="46">
        <v>0.29166666666666669</v>
      </c>
      <c r="BM34" s="54">
        <f t="shared" si="0"/>
        <v>89</v>
      </c>
      <c r="BN34" s="56">
        <f t="shared" si="1"/>
        <v>56</v>
      </c>
      <c r="BO34" s="40">
        <f t="shared" si="2"/>
        <v>1.7921868707209021</v>
      </c>
      <c r="BP34" s="53">
        <v>0.79166666666666663</v>
      </c>
      <c r="BQ34" s="54">
        <f t="shared" si="9"/>
        <v>391</v>
      </c>
      <c r="BR34" s="56">
        <f t="shared" si="10"/>
        <v>43</v>
      </c>
      <c r="BS34" s="40">
        <f t="shared" si="11"/>
        <v>7.8735400724929514</v>
      </c>
      <c r="BU34" s="46">
        <v>0.29166666666666669</v>
      </c>
      <c r="BV34" s="54">
        <f t="shared" si="3"/>
        <v>13</v>
      </c>
      <c r="BW34" s="56">
        <f t="shared" si="4"/>
        <v>56.4</v>
      </c>
      <c r="BX34" s="40">
        <f t="shared" si="5"/>
        <v>0.26178010471204188</v>
      </c>
      <c r="BY34" s="53">
        <v>0.79166666666666663</v>
      </c>
      <c r="BZ34" s="54">
        <f t="shared" si="6"/>
        <v>88</v>
      </c>
      <c r="CA34" s="56">
        <f t="shared" si="7"/>
        <v>44.2</v>
      </c>
      <c r="CB34" s="40">
        <f t="shared" si="8"/>
        <v>1.7720499395892066</v>
      </c>
    </row>
    <row r="35" spans="1:80" x14ac:dyDescent="0.3">
      <c r="A35" s="44">
        <v>0.30208333333333331</v>
      </c>
      <c r="B35" s="54">
        <v>15</v>
      </c>
      <c r="C35" s="56">
        <v>54</v>
      </c>
      <c r="D35" s="40">
        <v>1.66</v>
      </c>
      <c r="E35" s="51">
        <v>0.80208333333333337</v>
      </c>
      <c r="F35" s="54">
        <v>51</v>
      </c>
      <c r="G35" s="56">
        <v>48</v>
      </c>
      <c r="H35" s="40">
        <v>3.56</v>
      </c>
      <c r="I35" s="20"/>
      <c r="J35" s="44">
        <v>0.30208333333333331</v>
      </c>
      <c r="K35" s="54">
        <v>23</v>
      </c>
      <c r="L35" s="54">
        <v>57</v>
      </c>
      <c r="M35" s="40">
        <v>1.78</v>
      </c>
      <c r="N35" s="51">
        <v>0.80208333333333337</v>
      </c>
      <c r="O35" s="54">
        <v>49</v>
      </c>
      <c r="P35" s="54">
        <v>46</v>
      </c>
      <c r="Q35" s="40">
        <v>4.0999999999999996</v>
      </c>
      <c r="S35" s="44">
        <v>0.30208333333333331</v>
      </c>
      <c r="T35" s="54">
        <v>23</v>
      </c>
      <c r="U35" s="54">
        <v>55</v>
      </c>
      <c r="V35" s="40">
        <v>1.81</v>
      </c>
      <c r="W35" s="51">
        <v>0.80208333333333337</v>
      </c>
      <c r="X35" s="54">
        <v>58</v>
      </c>
      <c r="Y35" s="54">
        <v>47</v>
      </c>
      <c r="Z35" s="40">
        <v>4.13</v>
      </c>
      <c r="AB35" s="44">
        <v>0.30208333333333331</v>
      </c>
      <c r="AC35" s="54">
        <v>17</v>
      </c>
      <c r="AD35" s="54">
        <v>60</v>
      </c>
      <c r="AE35" s="40">
        <v>1.23</v>
      </c>
      <c r="AF35" s="51">
        <v>0.80208333333333337</v>
      </c>
      <c r="AG35" s="54">
        <v>58</v>
      </c>
      <c r="AH35" s="54">
        <v>43</v>
      </c>
      <c r="AI35" s="40">
        <v>4.1500000000000004</v>
      </c>
      <c r="AK35" s="44">
        <v>0.30208333333333331</v>
      </c>
      <c r="AL35" s="54">
        <v>18</v>
      </c>
      <c r="AM35" s="54">
        <v>58</v>
      </c>
      <c r="AN35" s="40">
        <v>1.17</v>
      </c>
      <c r="AO35" s="51">
        <v>0.80208333333333337</v>
      </c>
      <c r="AP35" s="54">
        <v>71</v>
      </c>
      <c r="AQ35" s="54">
        <v>44</v>
      </c>
      <c r="AR35" s="40">
        <v>4.3600000000000003</v>
      </c>
      <c r="AT35" s="44">
        <v>0.30208333333333331</v>
      </c>
      <c r="AU35" s="54">
        <v>12</v>
      </c>
      <c r="AV35" s="54">
        <v>55</v>
      </c>
      <c r="AW35" s="40">
        <v>0.85</v>
      </c>
      <c r="AX35" s="51">
        <v>0.80208333333333337</v>
      </c>
      <c r="AY35" s="54">
        <v>37</v>
      </c>
      <c r="AZ35" s="54">
        <v>47</v>
      </c>
      <c r="BA35" s="40">
        <v>3.33</v>
      </c>
      <c r="BB35" s="49"/>
      <c r="BC35" s="44">
        <v>0.30208333333333331</v>
      </c>
      <c r="BD35" s="54">
        <v>10</v>
      </c>
      <c r="BE35" s="54">
        <v>56</v>
      </c>
      <c r="BF35" s="40">
        <v>1.62</v>
      </c>
      <c r="BG35" s="51">
        <v>0.80208333333333337</v>
      </c>
      <c r="BH35" s="54">
        <v>38</v>
      </c>
      <c r="BI35" s="54">
        <v>48</v>
      </c>
      <c r="BJ35" s="40">
        <v>3.19</v>
      </c>
      <c r="BL35" s="44">
        <v>0.30208333333333331</v>
      </c>
      <c r="BM35" s="54">
        <f t="shared" si="0"/>
        <v>96</v>
      </c>
      <c r="BN35" s="56">
        <f t="shared" si="1"/>
        <v>56.8</v>
      </c>
      <c r="BO35" s="40">
        <f t="shared" si="2"/>
        <v>1.9331453886427707</v>
      </c>
      <c r="BP35" s="51">
        <v>0.80208333333333337</v>
      </c>
      <c r="BQ35" s="54">
        <f t="shared" si="9"/>
        <v>287</v>
      </c>
      <c r="BR35" s="56">
        <f t="shared" si="10"/>
        <v>45.6</v>
      </c>
      <c r="BS35" s="40">
        <f t="shared" si="11"/>
        <v>5.7792992347966168</v>
      </c>
      <c r="BU35" s="44">
        <v>0.30208333333333331</v>
      </c>
      <c r="BV35" s="54">
        <f t="shared" si="3"/>
        <v>22</v>
      </c>
      <c r="BW35" s="56">
        <f t="shared" si="4"/>
        <v>57</v>
      </c>
      <c r="BX35" s="40">
        <f t="shared" si="5"/>
        <v>0.44301248489730166</v>
      </c>
      <c r="BY35" s="51">
        <v>0.80208333333333337</v>
      </c>
      <c r="BZ35" s="54">
        <f t="shared" si="6"/>
        <v>75</v>
      </c>
      <c r="CA35" s="56">
        <f t="shared" si="7"/>
        <v>45.4</v>
      </c>
      <c r="CB35" s="40">
        <f t="shared" si="8"/>
        <v>1.5102698348771646</v>
      </c>
    </row>
    <row r="36" spans="1:80" x14ac:dyDescent="0.3">
      <c r="A36" s="44">
        <v>0.3125</v>
      </c>
      <c r="B36" s="54">
        <v>31</v>
      </c>
      <c r="C36" s="56">
        <v>53</v>
      </c>
      <c r="D36" s="40">
        <v>2.41</v>
      </c>
      <c r="E36" s="51">
        <v>0.8125</v>
      </c>
      <c r="F36" s="54">
        <v>39</v>
      </c>
      <c r="G36" s="56">
        <v>48</v>
      </c>
      <c r="H36" s="40">
        <v>2.86</v>
      </c>
      <c r="I36" s="20"/>
      <c r="J36" s="44">
        <v>0.3125</v>
      </c>
      <c r="K36" s="54">
        <v>25</v>
      </c>
      <c r="L36" s="54">
        <v>57</v>
      </c>
      <c r="M36" s="40">
        <v>1.79</v>
      </c>
      <c r="N36" s="51">
        <v>0.8125</v>
      </c>
      <c r="O36" s="54">
        <v>49</v>
      </c>
      <c r="P36" s="54">
        <v>52</v>
      </c>
      <c r="Q36" s="40">
        <v>3.19</v>
      </c>
      <c r="S36" s="44">
        <v>0.3125</v>
      </c>
      <c r="T36" s="54">
        <v>23</v>
      </c>
      <c r="U36" s="54">
        <v>53</v>
      </c>
      <c r="V36" s="40">
        <v>1.94</v>
      </c>
      <c r="W36" s="51">
        <v>0.8125</v>
      </c>
      <c r="X36" s="54">
        <v>37</v>
      </c>
      <c r="Y36" s="54">
        <v>50</v>
      </c>
      <c r="Z36" s="40">
        <v>2.95</v>
      </c>
      <c r="AB36" s="44">
        <v>0.3125</v>
      </c>
      <c r="AC36" s="54">
        <v>28</v>
      </c>
      <c r="AD36" s="54">
        <v>51</v>
      </c>
      <c r="AE36" s="40">
        <v>1.8</v>
      </c>
      <c r="AF36" s="51">
        <v>0.8125</v>
      </c>
      <c r="AG36" s="54">
        <v>53</v>
      </c>
      <c r="AH36" s="54">
        <v>48</v>
      </c>
      <c r="AI36" s="40">
        <v>4.16</v>
      </c>
      <c r="AK36" s="44">
        <v>0.3125</v>
      </c>
      <c r="AL36" s="54">
        <v>32</v>
      </c>
      <c r="AM36" s="54">
        <v>54</v>
      </c>
      <c r="AN36" s="40">
        <v>1.9</v>
      </c>
      <c r="AO36" s="51">
        <v>0.8125</v>
      </c>
      <c r="AP36" s="54">
        <v>53</v>
      </c>
      <c r="AQ36" s="54">
        <v>48</v>
      </c>
      <c r="AR36" s="40">
        <v>4.16</v>
      </c>
      <c r="AT36" s="44">
        <v>0.3125</v>
      </c>
      <c r="AU36" s="54">
        <v>15</v>
      </c>
      <c r="AV36" s="54">
        <v>56</v>
      </c>
      <c r="AW36" s="40">
        <v>0.93</v>
      </c>
      <c r="AX36" s="51">
        <v>0.8125</v>
      </c>
      <c r="AY36" s="54">
        <v>44</v>
      </c>
      <c r="AZ36" s="54">
        <v>50</v>
      </c>
      <c r="BA36" s="40">
        <v>2.75</v>
      </c>
      <c r="BB36" s="49"/>
      <c r="BC36" s="44">
        <v>0.3125</v>
      </c>
      <c r="BD36" s="54">
        <v>14</v>
      </c>
      <c r="BE36" s="54">
        <v>51</v>
      </c>
      <c r="BF36" s="40">
        <v>1.19</v>
      </c>
      <c r="BG36" s="51">
        <v>0.8125</v>
      </c>
      <c r="BH36" s="54">
        <v>35</v>
      </c>
      <c r="BI36" s="54">
        <v>53</v>
      </c>
      <c r="BJ36" s="40">
        <v>2.57</v>
      </c>
      <c r="BL36" s="44">
        <v>0.3125</v>
      </c>
      <c r="BM36" s="54">
        <f t="shared" si="0"/>
        <v>139</v>
      </c>
      <c r="BN36" s="56">
        <f t="shared" si="1"/>
        <v>53.6</v>
      </c>
      <c r="BO36" s="40">
        <f t="shared" si="2"/>
        <v>2.7990334273056789</v>
      </c>
      <c r="BP36" s="51">
        <v>0.8125</v>
      </c>
      <c r="BQ36" s="54">
        <f t="shared" si="9"/>
        <v>231</v>
      </c>
      <c r="BR36" s="56">
        <f t="shared" si="10"/>
        <v>49.2</v>
      </c>
      <c r="BS36" s="40">
        <f t="shared" si="11"/>
        <v>4.6516310914216676</v>
      </c>
      <c r="BU36" s="44">
        <v>0.3125</v>
      </c>
      <c r="BV36" s="54">
        <f t="shared" si="3"/>
        <v>29</v>
      </c>
      <c r="BW36" s="56">
        <f t="shared" si="4"/>
        <v>54.2</v>
      </c>
      <c r="BX36" s="40">
        <f t="shared" si="5"/>
        <v>0.58397100281917036</v>
      </c>
      <c r="BY36" s="51">
        <v>0.8125</v>
      </c>
      <c r="BZ36" s="54">
        <f t="shared" si="6"/>
        <v>79</v>
      </c>
      <c r="CA36" s="56">
        <f t="shared" si="7"/>
        <v>49.6</v>
      </c>
      <c r="CB36" s="40">
        <f t="shared" si="8"/>
        <v>1.5908175594039466</v>
      </c>
    </row>
    <row r="37" spans="1:80" ht="17.25" thickBot="1" x14ac:dyDescent="0.35">
      <c r="A37" s="45">
        <v>0.32291666666666669</v>
      </c>
      <c r="B37" s="54">
        <v>37</v>
      </c>
      <c r="C37" s="56">
        <v>52</v>
      </c>
      <c r="D37" s="40">
        <v>2.6</v>
      </c>
      <c r="E37" s="52">
        <v>0.82291666666666663</v>
      </c>
      <c r="F37" s="54">
        <v>39</v>
      </c>
      <c r="G37" s="56">
        <v>48</v>
      </c>
      <c r="H37" s="40">
        <v>3.18</v>
      </c>
      <c r="I37" s="20"/>
      <c r="J37" s="45">
        <v>0.32291666666666669</v>
      </c>
      <c r="K37" s="54">
        <v>26</v>
      </c>
      <c r="L37" s="54">
        <v>60</v>
      </c>
      <c r="M37" s="40">
        <v>2.17</v>
      </c>
      <c r="N37" s="52">
        <v>0.82291666666666663</v>
      </c>
      <c r="O37" s="54">
        <v>50</v>
      </c>
      <c r="P37" s="54">
        <v>43</v>
      </c>
      <c r="Q37" s="40">
        <v>3.54</v>
      </c>
      <c r="S37" s="45">
        <v>0.32291666666666669</v>
      </c>
      <c r="T37" s="54">
        <v>46</v>
      </c>
      <c r="U37" s="54">
        <v>61</v>
      </c>
      <c r="V37" s="40">
        <v>2.62</v>
      </c>
      <c r="W37" s="52">
        <v>0.82291666666666663</v>
      </c>
      <c r="X37" s="54">
        <v>45</v>
      </c>
      <c r="Y37" s="54">
        <v>51</v>
      </c>
      <c r="Z37" s="40">
        <v>3.57</v>
      </c>
      <c r="AB37" s="45">
        <v>0.32291666666666669</v>
      </c>
      <c r="AC37" s="54">
        <v>35</v>
      </c>
      <c r="AD37" s="54">
        <v>51</v>
      </c>
      <c r="AE37" s="40">
        <v>2.42</v>
      </c>
      <c r="AF37" s="52">
        <v>0.82291666666666663</v>
      </c>
      <c r="AG37" s="54">
        <v>38</v>
      </c>
      <c r="AH37" s="54">
        <v>47</v>
      </c>
      <c r="AI37" s="40">
        <v>2.81</v>
      </c>
      <c r="AK37" s="45">
        <v>0.32291666666666669</v>
      </c>
      <c r="AL37" s="54">
        <v>34</v>
      </c>
      <c r="AM37" s="54">
        <v>60</v>
      </c>
      <c r="AN37" s="40">
        <v>2.16</v>
      </c>
      <c r="AO37" s="52">
        <v>0.82291666666666663</v>
      </c>
      <c r="AP37" s="54">
        <v>41</v>
      </c>
      <c r="AQ37" s="54">
        <v>49</v>
      </c>
      <c r="AR37" s="40">
        <v>3.7</v>
      </c>
      <c r="AT37" s="45">
        <v>0.32291666666666669</v>
      </c>
      <c r="AU37" s="54">
        <v>13</v>
      </c>
      <c r="AV37" s="54">
        <v>57</v>
      </c>
      <c r="AW37" s="40">
        <v>1.42</v>
      </c>
      <c r="AX37" s="52">
        <v>0.82291666666666663</v>
      </c>
      <c r="AY37" s="54">
        <v>20</v>
      </c>
      <c r="AZ37" s="54">
        <v>62</v>
      </c>
      <c r="BA37" s="40">
        <v>2.25</v>
      </c>
      <c r="BB37" s="23"/>
      <c r="BC37" s="45">
        <v>0.32291666666666669</v>
      </c>
      <c r="BD37" s="54">
        <v>17</v>
      </c>
      <c r="BE37" s="54">
        <v>58</v>
      </c>
      <c r="BF37" s="40">
        <v>1.1399999999999999</v>
      </c>
      <c r="BG37" s="52">
        <v>0.82291666666666663</v>
      </c>
      <c r="BH37" s="54">
        <v>37</v>
      </c>
      <c r="BI37" s="54">
        <v>48</v>
      </c>
      <c r="BJ37" s="40">
        <v>2.87</v>
      </c>
      <c r="BL37" s="45">
        <v>0.32291666666666669</v>
      </c>
      <c r="BM37" s="54">
        <f t="shared" si="0"/>
        <v>178</v>
      </c>
      <c r="BN37" s="56">
        <f t="shared" si="1"/>
        <v>56.8</v>
      </c>
      <c r="BO37" s="40">
        <f t="shared" si="2"/>
        <v>3.5843737414418042</v>
      </c>
      <c r="BP37" s="52">
        <v>0.82291666666666663</v>
      </c>
      <c r="BQ37" s="54">
        <f t="shared" si="9"/>
        <v>213</v>
      </c>
      <c r="BR37" s="56">
        <f t="shared" si="10"/>
        <v>47.6</v>
      </c>
      <c r="BS37" s="40">
        <f t="shared" si="11"/>
        <v>4.2891663310511481</v>
      </c>
      <c r="BU37" s="45">
        <v>0.32291666666666669</v>
      </c>
      <c r="BV37" s="54">
        <f t="shared" si="3"/>
        <v>30</v>
      </c>
      <c r="BW37" s="56">
        <f t="shared" si="4"/>
        <v>57.8</v>
      </c>
      <c r="BX37" s="40">
        <f t="shared" si="5"/>
        <v>0.60410793395086582</v>
      </c>
      <c r="BY37" s="52">
        <v>0.82291666666666663</v>
      </c>
      <c r="BZ37" s="54">
        <f t="shared" si="6"/>
        <v>57</v>
      </c>
      <c r="CA37" s="56">
        <f t="shared" si="7"/>
        <v>50.4</v>
      </c>
      <c r="CB37" s="40">
        <f t="shared" si="8"/>
        <v>1.147805074506645</v>
      </c>
    </row>
    <row r="38" spans="1:80" ht="17.25" thickTop="1" x14ac:dyDescent="0.3">
      <c r="A38" s="46">
        <v>0.33333333333333331</v>
      </c>
      <c r="B38" s="54">
        <v>71</v>
      </c>
      <c r="C38" s="56">
        <v>52</v>
      </c>
      <c r="D38" s="40">
        <v>3.16</v>
      </c>
      <c r="E38" s="53">
        <v>0.83333333333333337</v>
      </c>
      <c r="F38" s="54">
        <v>34</v>
      </c>
      <c r="G38" s="56">
        <v>48</v>
      </c>
      <c r="H38" s="40">
        <v>2.84</v>
      </c>
      <c r="I38" s="20"/>
      <c r="J38" s="46">
        <v>0.33333333333333331</v>
      </c>
      <c r="K38" s="54">
        <v>55</v>
      </c>
      <c r="L38" s="54">
        <v>56</v>
      </c>
      <c r="M38" s="40">
        <v>3.61</v>
      </c>
      <c r="N38" s="53">
        <v>0.83333333333333337</v>
      </c>
      <c r="O38" s="54">
        <v>51</v>
      </c>
      <c r="P38" s="54">
        <v>46</v>
      </c>
      <c r="Q38" s="40">
        <v>3.08</v>
      </c>
      <c r="S38" s="46">
        <v>0.33333333333333331</v>
      </c>
      <c r="T38" s="54">
        <v>54</v>
      </c>
      <c r="U38" s="54">
        <v>55</v>
      </c>
      <c r="V38" s="40">
        <v>3.12</v>
      </c>
      <c r="W38" s="53">
        <v>0.83333333333333337</v>
      </c>
      <c r="X38" s="54">
        <v>53</v>
      </c>
      <c r="Y38" s="54">
        <v>46</v>
      </c>
      <c r="Z38" s="40">
        <v>3.3</v>
      </c>
      <c r="AB38" s="46">
        <v>0.33333333333333331</v>
      </c>
      <c r="AC38" s="54">
        <v>49</v>
      </c>
      <c r="AD38" s="54">
        <v>61</v>
      </c>
      <c r="AE38" s="40">
        <v>3.15</v>
      </c>
      <c r="AF38" s="53">
        <v>0.83333333333333337</v>
      </c>
      <c r="AG38" s="54">
        <v>39</v>
      </c>
      <c r="AH38" s="54">
        <v>50</v>
      </c>
      <c r="AI38" s="40">
        <v>3.21</v>
      </c>
      <c r="AK38" s="46">
        <v>0.33333333333333331</v>
      </c>
      <c r="AL38" s="54">
        <v>69</v>
      </c>
      <c r="AM38" s="54">
        <v>51</v>
      </c>
      <c r="AN38" s="40">
        <v>3.11</v>
      </c>
      <c r="AO38" s="53">
        <v>0.83333333333333337</v>
      </c>
      <c r="AP38" s="54">
        <v>39</v>
      </c>
      <c r="AQ38" s="54">
        <v>46</v>
      </c>
      <c r="AR38" s="40">
        <v>3.43</v>
      </c>
      <c r="AT38" s="46">
        <v>0.33333333333333331</v>
      </c>
      <c r="AU38" s="54">
        <v>20</v>
      </c>
      <c r="AV38" s="54">
        <v>58</v>
      </c>
      <c r="AW38" s="40">
        <v>1.4</v>
      </c>
      <c r="AX38" s="53">
        <v>0.83333333333333337</v>
      </c>
      <c r="AY38" s="54">
        <v>36</v>
      </c>
      <c r="AZ38" s="54">
        <v>48</v>
      </c>
      <c r="BA38" s="40">
        <v>3.21</v>
      </c>
      <c r="BB38" s="24"/>
      <c r="BC38" s="46">
        <v>0.33333333333333331</v>
      </c>
      <c r="BD38" s="54">
        <v>9</v>
      </c>
      <c r="BE38" s="54">
        <v>60</v>
      </c>
      <c r="BF38" s="40">
        <v>1.32</v>
      </c>
      <c r="BG38" s="53">
        <v>0.83333333333333337</v>
      </c>
      <c r="BH38" s="54">
        <v>33</v>
      </c>
      <c r="BI38" s="54">
        <v>51</v>
      </c>
      <c r="BJ38" s="40">
        <v>3.4</v>
      </c>
      <c r="BL38" s="46">
        <v>0.33333333333333331</v>
      </c>
      <c r="BM38" s="54">
        <f t="shared" si="0"/>
        <v>298</v>
      </c>
      <c r="BN38" s="56">
        <f t="shared" si="1"/>
        <v>55</v>
      </c>
      <c r="BO38" s="40">
        <f t="shared" si="2"/>
        <v>6.0008054772452679</v>
      </c>
      <c r="BP38" s="53">
        <v>0.83333333333333337</v>
      </c>
      <c r="BQ38" s="54">
        <f t="shared" si="9"/>
        <v>216</v>
      </c>
      <c r="BR38" s="56">
        <f t="shared" si="10"/>
        <v>47.2</v>
      </c>
      <c r="BS38" s="40">
        <f t="shared" si="11"/>
        <v>4.3495771244462338</v>
      </c>
      <c r="BU38" s="46">
        <v>0.33333333333333331</v>
      </c>
      <c r="BV38" s="54">
        <f t="shared" si="3"/>
        <v>29</v>
      </c>
      <c r="BW38" s="56">
        <f t="shared" si="4"/>
        <v>56.2</v>
      </c>
      <c r="BX38" s="40">
        <f t="shared" si="5"/>
        <v>0.58397100281917036</v>
      </c>
      <c r="BY38" s="53">
        <v>0.83333333333333337</v>
      </c>
      <c r="BZ38" s="54">
        <f t="shared" si="6"/>
        <v>69</v>
      </c>
      <c r="CA38" s="56">
        <f t="shared" si="7"/>
        <v>47.2</v>
      </c>
      <c r="CB38" s="40">
        <f t="shared" si="8"/>
        <v>1.3894482480869914</v>
      </c>
    </row>
    <row r="39" spans="1:80" x14ac:dyDescent="0.3">
      <c r="A39" s="44">
        <v>0.34375</v>
      </c>
      <c r="B39" s="54">
        <v>66</v>
      </c>
      <c r="C39" s="56">
        <v>56</v>
      </c>
      <c r="D39" s="40">
        <v>3.23</v>
      </c>
      <c r="E39" s="51">
        <v>0.84375</v>
      </c>
      <c r="F39" s="54">
        <v>31</v>
      </c>
      <c r="G39" s="56">
        <v>48</v>
      </c>
      <c r="H39" s="40">
        <v>1.92</v>
      </c>
      <c r="I39" s="20"/>
      <c r="J39" s="44">
        <v>0.34375</v>
      </c>
      <c r="K39" s="54">
        <v>50</v>
      </c>
      <c r="L39" s="54">
        <v>61</v>
      </c>
      <c r="M39" s="40">
        <v>3.44</v>
      </c>
      <c r="N39" s="51">
        <v>0.84375</v>
      </c>
      <c r="O39" s="54">
        <v>46</v>
      </c>
      <c r="P39" s="54">
        <v>45</v>
      </c>
      <c r="Q39" s="40">
        <v>3.39</v>
      </c>
      <c r="S39" s="44">
        <v>0.34375</v>
      </c>
      <c r="T39" s="54">
        <v>69</v>
      </c>
      <c r="U39" s="54">
        <v>57</v>
      </c>
      <c r="V39" s="40">
        <v>3.69</v>
      </c>
      <c r="W39" s="51">
        <v>0.84375</v>
      </c>
      <c r="X39" s="54">
        <v>43</v>
      </c>
      <c r="Y39" s="54">
        <v>47</v>
      </c>
      <c r="Z39" s="40">
        <v>2.71</v>
      </c>
      <c r="AB39" s="44">
        <v>0.34375</v>
      </c>
      <c r="AC39" s="54">
        <v>40</v>
      </c>
      <c r="AD39" s="54">
        <v>59</v>
      </c>
      <c r="AE39" s="40">
        <v>2.5</v>
      </c>
      <c r="AF39" s="51">
        <v>0.84375</v>
      </c>
      <c r="AG39" s="54">
        <v>43</v>
      </c>
      <c r="AH39" s="54">
        <v>48</v>
      </c>
      <c r="AI39" s="40">
        <v>3.15</v>
      </c>
      <c r="AK39" s="44">
        <v>0.34375</v>
      </c>
      <c r="AL39" s="54">
        <v>65</v>
      </c>
      <c r="AM39" s="54">
        <v>58</v>
      </c>
      <c r="AN39" s="40">
        <v>3.68</v>
      </c>
      <c r="AO39" s="51">
        <v>0.84375</v>
      </c>
      <c r="AP39" s="54">
        <v>33</v>
      </c>
      <c r="AQ39" s="54">
        <v>50</v>
      </c>
      <c r="AR39" s="40">
        <v>3.6</v>
      </c>
      <c r="AT39" s="44">
        <v>0.34375</v>
      </c>
      <c r="AU39" s="54">
        <v>13</v>
      </c>
      <c r="AV39" s="54">
        <v>61</v>
      </c>
      <c r="AW39" s="40">
        <v>1.63</v>
      </c>
      <c r="AX39" s="51">
        <v>0.84375</v>
      </c>
      <c r="AY39" s="54">
        <v>35</v>
      </c>
      <c r="AZ39" s="54">
        <v>51</v>
      </c>
      <c r="BA39" s="40">
        <v>2.75</v>
      </c>
      <c r="BB39" s="49"/>
      <c r="BC39" s="44">
        <v>0.34375</v>
      </c>
      <c r="BD39" s="54">
        <v>18</v>
      </c>
      <c r="BE39" s="54">
        <v>57</v>
      </c>
      <c r="BF39" s="40">
        <v>1.55</v>
      </c>
      <c r="BG39" s="51">
        <v>0.84375</v>
      </c>
      <c r="BH39" s="54">
        <v>39</v>
      </c>
      <c r="BI39" s="54">
        <v>49</v>
      </c>
      <c r="BJ39" s="40">
        <v>2.75</v>
      </c>
      <c r="BL39" s="44">
        <v>0.34375</v>
      </c>
      <c r="BM39" s="54">
        <f t="shared" si="0"/>
        <v>290</v>
      </c>
      <c r="BN39" s="56">
        <f t="shared" si="1"/>
        <v>58.2</v>
      </c>
      <c r="BO39" s="40">
        <f t="shared" si="2"/>
        <v>5.8397100281917043</v>
      </c>
      <c r="BP39" s="51">
        <v>0.84375</v>
      </c>
      <c r="BQ39" s="54">
        <f t="shared" si="9"/>
        <v>196</v>
      </c>
      <c r="BR39" s="56">
        <f t="shared" si="10"/>
        <v>47.6</v>
      </c>
      <c r="BS39" s="40">
        <f t="shared" si="11"/>
        <v>3.9468385018123242</v>
      </c>
      <c r="BU39" s="44">
        <v>0.34375</v>
      </c>
      <c r="BV39" s="54">
        <f t="shared" si="3"/>
        <v>31</v>
      </c>
      <c r="BW39" s="56">
        <f t="shared" si="4"/>
        <v>59.2</v>
      </c>
      <c r="BX39" s="40">
        <f t="shared" si="5"/>
        <v>0.62424486508256138</v>
      </c>
      <c r="BY39" s="51">
        <v>0.84375</v>
      </c>
      <c r="BZ39" s="54">
        <f t="shared" si="6"/>
        <v>74</v>
      </c>
      <c r="CA39" s="56">
        <f t="shared" si="7"/>
        <v>48.2</v>
      </c>
      <c r="CB39" s="40">
        <f t="shared" si="8"/>
        <v>1.4901329037454691</v>
      </c>
    </row>
    <row r="40" spans="1:80" x14ac:dyDescent="0.3">
      <c r="A40" s="44">
        <v>0.35416666666666669</v>
      </c>
      <c r="B40" s="54">
        <v>90</v>
      </c>
      <c r="C40" s="56">
        <v>59</v>
      </c>
      <c r="D40" s="40">
        <v>3.9</v>
      </c>
      <c r="E40" s="51">
        <v>0.85416666666666663</v>
      </c>
      <c r="F40" s="54">
        <v>44</v>
      </c>
      <c r="G40" s="56">
        <v>50</v>
      </c>
      <c r="H40" s="40">
        <v>2.97</v>
      </c>
      <c r="I40" s="20"/>
      <c r="J40" s="44">
        <v>0.35416666666666669</v>
      </c>
      <c r="K40" s="54">
        <v>78</v>
      </c>
      <c r="L40" s="54">
        <v>57</v>
      </c>
      <c r="M40" s="40">
        <v>5.0599999999999996</v>
      </c>
      <c r="N40" s="51">
        <v>0.85416666666666663</v>
      </c>
      <c r="O40" s="54">
        <v>38</v>
      </c>
      <c r="P40" s="54">
        <v>49</v>
      </c>
      <c r="Q40" s="40">
        <v>2.86</v>
      </c>
      <c r="S40" s="44">
        <v>0.35416666666666669</v>
      </c>
      <c r="T40" s="54">
        <v>85</v>
      </c>
      <c r="U40" s="54">
        <v>53</v>
      </c>
      <c r="V40" s="40">
        <v>4.3600000000000003</v>
      </c>
      <c r="W40" s="51">
        <v>0.85416666666666663</v>
      </c>
      <c r="X40" s="54">
        <v>35</v>
      </c>
      <c r="Y40" s="54">
        <v>44</v>
      </c>
      <c r="Z40" s="40">
        <v>3.33</v>
      </c>
      <c r="AB40" s="44">
        <v>0.35416666666666669</v>
      </c>
      <c r="AC40" s="54">
        <v>69</v>
      </c>
      <c r="AD40" s="54">
        <v>54</v>
      </c>
      <c r="AE40" s="40">
        <v>4.08</v>
      </c>
      <c r="AF40" s="51">
        <v>0.85416666666666663</v>
      </c>
      <c r="AG40" s="54">
        <v>24</v>
      </c>
      <c r="AH40" s="54">
        <v>53</v>
      </c>
      <c r="AI40" s="40">
        <v>2</v>
      </c>
      <c r="AK40" s="44">
        <v>0.35416666666666669</v>
      </c>
      <c r="AL40" s="54">
        <v>94</v>
      </c>
      <c r="AM40" s="54">
        <v>53</v>
      </c>
      <c r="AN40" s="40">
        <v>5.53</v>
      </c>
      <c r="AO40" s="51">
        <v>0.85416666666666663</v>
      </c>
      <c r="AP40" s="54">
        <v>24</v>
      </c>
      <c r="AQ40" s="54">
        <v>47</v>
      </c>
      <c r="AR40" s="40">
        <v>2.3199999999999998</v>
      </c>
      <c r="AT40" s="44">
        <v>0.35416666666666669</v>
      </c>
      <c r="AU40" s="54">
        <v>23</v>
      </c>
      <c r="AV40" s="54">
        <v>56</v>
      </c>
      <c r="AW40" s="40">
        <v>1.93</v>
      </c>
      <c r="AX40" s="51">
        <v>0.85416666666666663</v>
      </c>
      <c r="AY40" s="54">
        <v>30</v>
      </c>
      <c r="AZ40" s="54">
        <v>49</v>
      </c>
      <c r="BA40" s="40">
        <v>2.2599999999999998</v>
      </c>
      <c r="BB40" s="49"/>
      <c r="BC40" s="44">
        <v>0.35416666666666669</v>
      </c>
      <c r="BD40" s="54">
        <v>19</v>
      </c>
      <c r="BE40" s="54">
        <v>58</v>
      </c>
      <c r="BF40" s="40">
        <v>1.59</v>
      </c>
      <c r="BG40" s="51">
        <v>0.85416666666666663</v>
      </c>
      <c r="BH40" s="54">
        <v>13</v>
      </c>
      <c r="BI40" s="54">
        <v>47</v>
      </c>
      <c r="BJ40" s="40">
        <v>1.61</v>
      </c>
      <c r="BL40" s="44">
        <v>0.35416666666666669</v>
      </c>
      <c r="BM40" s="54">
        <f t="shared" si="0"/>
        <v>416</v>
      </c>
      <c r="BN40" s="56">
        <f t="shared" si="1"/>
        <v>55.2</v>
      </c>
      <c r="BO40" s="40">
        <f t="shared" si="2"/>
        <v>8.3769633507853403</v>
      </c>
      <c r="BP40" s="51">
        <v>0.85416666666666663</v>
      </c>
      <c r="BQ40" s="54">
        <f t="shared" si="9"/>
        <v>165</v>
      </c>
      <c r="BR40" s="56">
        <f t="shared" si="10"/>
        <v>48.6</v>
      </c>
      <c r="BS40" s="40">
        <f t="shared" si="11"/>
        <v>3.3225936367297622</v>
      </c>
      <c r="BU40" s="44">
        <v>0.35416666666666669</v>
      </c>
      <c r="BV40" s="54">
        <f t="shared" si="3"/>
        <v>42</v>
      </c>
      <c r="BW40" s="56">
        <f t="shared" si="4"/>
        <v>54.6</v>
      </c>
      <c r="BX40" s="40">
        <f t="shared" si="5"/>
        <v>0.84575110753121219</v>
      </c>
      <c r="BY40" s="51">
        <v>0.85416666666666663</v>
      </c>
      <c r="BZ40" s="54">
        <f t="shared" si="6"/>
        <v>43</v>
      </c>
      <c r="CA40" s="56">
        <f t="shared" si="7"/>
        <v>48.4</v>
      </c>
      <c r="CB40" s="40">
        <f t="shared" si="8"/>
        <v>0.86588803866290787</v>
      </c>
    </row>
    <row r="41" spans="1:80" ht="17.25" thickBot="1" x14ac:dyDescent="0.35">
      <c r="A41" s="45">
        <v>0.36458333333333331</v>
      </c>
      <c r="B41" s="54">
        <v>64</v>
      </c>
      <c r="C41" s="56">
        <v>52</v>
      </c>
      <c r="D41" s="40">
        <v>2.73</v>
      </c>
      <c r="E41" s="52">
        <v>0.86458333333333337</v>
      </c>
      <c r="F41" s="54">
        <v>40</v>
      </c>
      <c r="G41" s="56">
        <v>50</v>
      </c>
      <c r="H41" s="40">
        <v>2.74</v>
      </c>
      <c r="I41" s="20"/>
      <c r="J41" s="45">
        <v>0.36458333333333331</v>
      </c>
      <c r="K41" s="54">
        <v>57</v>
      </c>
      <c r="L41" s="54">
        <v>54</v>
      </c>
      <c r="M41" s="40">
        <v>2.94</v>
      </c>
      <c r="N41" s="52">
        <v>0.86458333333333337</v>
      </c>
      <c r="O41" s="54">
        <v>41</v>
      </c>
      <c r="P41" s="54">
        <v>45</v>
      </c>
      <c r="Q41" s="40">
        <v>4.17</v>
      </c>
      <c r="S41" s="45">
        <v>0.36458333333333331</v>
      </c>
      <c r="T41" s="54">
        <v>71</v>
      </c>
      <c r="U41" s="54">
        <v>56</v>
      </c>
      <c r="V41" s="40">
        <v>4.18</v>
      </c>
      <c r="W41" s="52">
        <v>0.86458333333333337</v>
      </c>
      <c r="X41" s="54">
        <v>24</v>
      </c>
      <c r="Y41" s="54">
        <v>48</v>
      </c>
      <c r="Z41" s="40">
        <v>2.11</v>
      </c>
      <c r="AB41" s="45">
        <v>0.36458333333333331</v>
      </c>
      <c r="AC41" s="54">
        <v>85</v>
      </c>
      <c r="AD41" s="54">
        <v>51</v>
      </c>
      <c r="AE41" s="40">
        <v>5.04</v>
      </c>
      <c r="AF41" s="52">
        <v>0.86458333333333337</v>
      </c>
      <c r="AG41" s="54">
        <v>29</v>
      </c>
      <c r="AH41" s="54">
        <v>46</v>
      </c>
      <c r="AI41" s="40">
        <v>3.41</v>
      </c>
      <c r="AK41" s="45">
        <v>0.36458333333333331</v>
      </c>
      <c r="AL41" s="54">
        <v>81</v>
      </c>
      <c r="AM41" s="54">
        <v>52</v>
      </c>
      <c r="AN41" s="40">
        <v>4.22</v>
      </c>
      <c r="AO41" s="52">
        <v>0.86458333333333337</v>
      </c>
      <c r="AP41" s="54">
        <v>39</v>
      </c>
      <c r="AQ41" s="54">
        <v>50</v>
      </c>
      <c r="AR41" s="40">
        <v>2.63</v>
      </c>
      <c r="AT41" s="45">
        <v>0.36458333333333331</v>
      </c>
      <c r="AU41" s="54">
        <v>20</v>
      </c>
      <c r="AV41" s="54">
        <v>54</v>
      </c>
      <c r="AW41" s="40">
        <v>1.41</v>
      </c>
      <c r="AX41" s="52">
        <v>0.86458333333333337</v>
      </c>
      <c r="AY41" s="54">
        <v>30</v>
      </c>
      <c r="AZ41" s="54">
        <v>54</v>
      </c>
      <c r="BA41" s="40">
        <v>2.1</v>
      </c>
      <c r="BB41" s="23"/>
      <c r="BC41" s="45">
        <v>0.36458333333333331</v>
      </c>
      <c r="BD41" s="54">
        <v>16</v>
      </c>
      <c r="BE41" s="54">
        <v>59</v>
      </c>
      <c r="BF41" s="40">
        <v>1.43</v>
      </c>
      <c r="BG41" s="52">
        <v>0.86458333333333337</v>
      </c>
      <c r="BH41" s="54">
        <v>22</v>
      </c>
      <c r="BI41" s="54">
        <v>51</v>
      </c>
      <c r="BJ41" s="40">
        <v>2.1</v>
      </c>
      <c r="BL41" s="45">
        <v>0.36458333333333331</v>
      </c>
      <c r="BM41" s="54">
        <f t="shared" si="0"/>
        <v>358</v>
      </c>
      <c r="BN41" s="56">
        <f t="shared" si="1"/>
        <v>53</v>
      </c>
      <c r="BO41" s="40">
        <f t="shared" si="2"/>
        <v>7.2090213451469998</v>
      </c>
      <c r="BP41" s="52">
        <v>0.86458333333333337</v>
      </c>
      <c r="BQ41" s="54">
        <f t="shared" si="9"/>
        <v>173</v>
      </c>
      <c r="BR41" s="56">
        <f t="shared" si="10"/>
        <v>47.8</v>
      </c>
      <c r="BS41" s="40">
        <f t="shared" si="11"/>
        <v>3.4836890857833267</v>
      </c>
      <c r="BU41" s="45">
        <v>0.36458333333333331</v>
      </c>
      <c r="BV41" s="54">
        <f t="shared" si="3"/>
        <v>36</v>
      </c>
      <c r="BW41" s="56">
        <f t="shared" si="4"/>
        <v>53.4</v>
      </c>
      <c r="BX41" s="40">
        <f t="shared" si="5"/>
        <v>0.724929520741039</v>
      </c>
      <c r="BY41" s="52">
        <v>0.86458333333333337</v>
      </c>
      <c r="BZ41" s="54">
        <f t="shared" si="6"/>
        <v>52</v>
      </c>
      <c r="CA41" s="56">
        <f t="shared" si="7"/>
        <v>48.6</v>
      </c>
      <c r="CB41" s="40">
        <f t="shared" si="8"/>
        <v>1.0471204188481675</v>
      </c>
    </row>
    <row r="42" spans="1:80" ht="17.25" thickTop="1" x14ac:dyDescent="0.3">
      <c r="A42" s="46">
        <v>0.375</v>
      </c>
      <c r="B42" s="54">
        <v>63</v>
      </c>
      <c r="C42" s="56">
        <v>51</v>
      </c>
      <c r="D42" s="40">
        <v>2.97</v>
      </c>
      <c r="E42" s="53">
        <v>0.875</v>
      </c>
      <c r="F42" s="54">
        <v>34</v>
      </c>
      <c r="G42" s="56">
        <v>49</v>
      </c>
      <c r="H42" s="40">
        <v>2.88</v>
      </c>
      <c r="I42" s="20"/>
      <c r="J42" s="46">
        <v>0.375</v>
      </c>
      <c r="K42" s="54">
        <v>80</v>
      </c>
      <c r="L42" s="54">
        <v>52</v>
      </c>
      <c r="M42" s="40">
        <v>4.18</v>
      </c>
      <c r="N42" s="53">
        <v>0.875</v>
      </c>
      <c r="O42" s="54">
        <v>37</v>
      </c>
      <c r="P42" s="54">
        <v>49</v>
      </c>
      <c r="Q42" s="40">
        <v>3.04</v>
      </c>
      <c r="S42" s="46">
        <v>0.375</v>
      </c>
      <c r="T42" s="54">
        <v>79</v>
      </c>
      <c r="U42" s="54">
        <v>57</v>
      </c>
      <c r="V42" s="40">
        <v>4.29</v>
      </c>
      <c r="W42" s="53">
        <v>0.875</v>
      </c>
      <c r="X42" s="54">
        <v>39</v>
      </c>
      <c r="Y42" s="54">
        <v>47</v>
      </c>
      <c r="Z42" s="40">
        <v>2.84</v>
      </c>
      <c r="AB42" s="46">
        <v>0.375</v>
      </c>
      <c r="AC42" s="54">
        <v>73</v>
      </c>
      <c r="AD42" s="54">
        <v>53</v>
      </c>
      <c r="AE42" s="40">
        <v>3.82</v>
      </c>
      <c r="AF42" s="53">
        <v>0.875</v>
      </c>
      <c r="AG42" s="54">
        <v>23</v>
      </c>
      <c r="AH42" s="54">
        <v>47</v>
      </c>
      <c r="AI42" s="40">
        <v>2.09</v>
      </c>
      <c r="AK42" s="46">
        <v>0.375</v>
      </c>
      <c r="AL42" s="54">
        <v>68</v>
      </c>
      <c r="AM42" s="54">
        <v>54</v>
      </c>
      <c r="AN42" s="40">
        <v>3.08</v>
      </c>
      <c r="AO42" s="53">
        <v>0.875</v>
      </c>
      <c r="AP42" s="54">
        <v>39</v>
      </c>
      <c r="AQ42" s="54">
        <v>44</v>
      </c>
      <c r="AR42" s="40">
        <v>3.3</v>
      </c>
      <c r="AT42" s="46">
        <v>0.375</v>
      </c>
      <c r="AU42" s="54">
        <v>20</v>
      </c>
      <c r="AV42" s="54">
        <v>54</v>
      </c>
      <c r="AW42" s="40">
        <v>1.81</v>
      </c>
      <c r="AX42" s="53">
        <v>0.875</v>
      </c>
      <c r="AY42" s="54">
        <v>34</v>
      </c>
      <c r="AZ42" s="54">
        <v>51</v>
      </c>
      <c r="BA42" s="40">
        <v>2.46</v>
      </c>
      <c r="BB42" s="24"/>
      <c r="BC42" s="46">
        <v>0.375</v>
      </c>
      <c r="BD42" s="54">
        <v>20</v>
      </c>
      <c r="BE42" s="54">
        <v>55</v>
      </c>
      <c r="BF42" s="40">
        <v>1.5</v>
      </c>
      <c r="BG42" s="53">
        <v>0.875</v>
      </c>
      <c r="BH42" s="54">
        <v>18</v>
      </c>
      <c r="BI42" s="54">
        <v>53</v>
      </c>
      <c r="BJ42" s="40">
        <v>1.53</v>
      </c>
      <c r="BL42" s="46">
        <v>0.375</v>
      </c>
      <c r="BM42" s="54">
        <f t="shared" si="0"/>
        <v>363</v>
      </c>
      <c r="BN42" s="56">
        <f t="shared" si="1"/>
        <v>53.4</v>
      </c>
      <c r="BO42" s="40">
        <f t="shared" si="2"/>
        <v>7.3097060008054768</v>
      </c>
      <c r="BP42" s="53">
        <v>0.875</v>
      </c>
      <c r="BQ42" s="54">
        <f t="shared" si="9"/>
        <v>172</v>
      </c>
      <c r="BR42" s="56">
        <f t="shared" si="10"/>
        <v>47.2</v>
      </c>
      <c r="BS42" s="40">
        <f t="shared" si="11"/>
        <v>3.4635521546516315</v>
      </c>
      <c r="BU42" s="46">
        <v>0.375</v>
      </c>
      <c r="BV42" s="54">
        <f t="shared" si="3"/>
        <v>40</v>
      </c>
      <c r="BW42" s="56">
        <f t="shared" si="4"/>
        <v>54</v>
      </c>
      <c r="BX42" s="40">
        <f t="shared" si="5"/>
        <v>0.80547724526782127</v>
      </c>
      <c r="BY42" s="53">
        <v>0.875</v>
      </c>
      <c r="BZ42" s="54">
        <f t="shared" si="6"/>
        <v>52</v>
      </c>
      <c r="CA42" s="56">
        <f t="shared" si="7"/>
        <v>47.6</v>
      </c>
      <c r="CB42" s="40">
        <f t="shared" si="8"/>
        <v>1.0471204188481675</v>
      </c>
    </row>
    <row r="43" spans="1:80" x14ac:dyDescent="0.3">
      <c r="A43" s="44">
        <v>0.38541666666666669</v>
      </c>
      <c r="B43" s="54">
        <v>47</v>
      </c>
      <c r="C43" s="56">
        <v>55</v>
      </c>
      <c r="D43" s="40">
        <v>3.23</v>
      </c>
      <c r="E43" s="51">
        <v>0.88541666666666663</v>
      </c>
      <c r="F43" s="54">
        <v>33</v>
      </c>
      <c r="G43" s="56">
        <v>49</v>
      </c>
      <c r="H43" s="40">
        <v>2.4700000000000002</v>
      </c>
      <c r="I43" s="20"/>
      <c r="J43" s="44">
        <v>0.38541666666666669</v>
      </c>
      <c r="K43" s="54">
        <v>44</v>
      </c>
      <c r="L43" s="54">
        <v>51</v>
      </c>
      <c r="M43" s="40">
        <v>3.22</v>
      </c>
      <c r="N43" s="51">
        <v>0.88541666666666663</v>
      </c>
      <c r="O43" s="54">
        <v>44</v>
      </c>
      <c r="P43" s="54">
        <v>47</v>
      </c>
      <c r="Q43" s="40">
        <v>3.54</v>
      </c>
      <c r="S43" s="44">
        <v>0.38541666666666669</v>
      </c>
      <c r="T43" s="54">
        <v>36</v>
      </c>
      <c r="U43" s="54">
        <v>51</v>
      </c>
      <c r="V43" s="40">
        <v>2.99</v>
      </c>
      <c r="W43" s="51">
        <v>0.88541666666666663</v>
      </c>
      <c r="X43" s="54">
        <v>38</v>
      </c>
      <c r="Y43" s="54">
        <v>45</v>
      </c>
      <c r="Z43" s="40">
        <v>2.6</v>
      </c>
      <c r="AB43" s="44">
        <v>0.38541666666666669</v>
      </c>
      <c r="AC43" s="54">
        <v>33</v>
      </c>
      <c r="AD43" s="54">
        <v>53</v>
      </c>
      <c r="AE43" s="40">
        <v>1.69</v>
      </c>
      <c r="AF43" s="51">
        <v>0.88541666666666663</v>
      </c>
      <c r="AG43" s="54">
        <v>34</v>
      </c>
      <c r="AH43" s="54">
        <v>46</v>
      </c>
      <c r="AI43" s="40">
        <v>2.82</v>
      </c>
      <c r="AK43" s="44">
        <v>0.38541666666666669</v>
      </c>
      <c r="AL43" s="54">
        <v>37</v>
      </c>
      <c r="AM43" s="54">
        <v>52</v>
      </c>
      <c r="AN43" s="40">
        <v>2.5</v>
      </c>
      <c r="AO43" s="51">
        <v>0.88541666666666663</v>
      </c>
      <c r="AP43" s="54">
        <v>37</v>
      </c>
      <c r="AQ43" s="54">
        <v>45</v>
      </c>
      <c r="AR43" s="40">
        <v>2.77</v>
      </c>
      <c r="AT43" s="44">
        <v>0.38541666666666669</v>
      </c>
      <c r="AU43" s="54">
        <v>21</v>
      </c>
      <c r="AV43" s="54">
        <v>61</v>
      </c>
      <c r="AW43" s="40">
        <v>2.0499999999999998</v>
      </c>
      <c r="AX43" s="51">
        <v>0.88541666666666663</v>
      </c>
      <c r="AY43" s="54">
        <v>34</v>
      </c>
      <c r="AZ43" s="54">
        <v>50</v>
      </c>
      <c r="BA43" s="40">
        <v>3.05</v>
      </c>
      <c r="BB43" s="49"/>
      <c r="BC43" s="44">
        <v>0.38541666666666669</v>
      </c>
      <c r="BD43" s="54">
        <v>14</v>
      </c>
      <c r="BE43" s="54">
        <v>54</v>
      </c>
      <c r="BF43" s="40">
        <v>0.96</v>
      </c>
      <c r="BG43" s="51">
        <v>0.88541666666666663</v>
      </c>
      <c r="BH43" s="54">
        <v>32</v>
      </c>
      <c r="BI43" s="54">
        <v>48</v>
      </c>
      <c r="BJ43" s="40">
        <v>2.4900000000000002</v>
      </c>
      <c r="BL43" s="44">
        <v>0.38541666666666669</v>
      </c>
      <c r="BM43" s="54">
        <f t="shared" si="0"/>
        <v>197</v>
      </c>
      <c r="BN43" s="56">
        <f t="shared" si="1"/>
        <v>52.4</v>
      </c>
      <c r="BO43" s="40">
        <f t="shared" si="2"/>
        <v>3.966975432944019</v>
      </c>
      <c r="BP43" s="51">
        <v>0.88541666666666663</v>
      </c>
      <c r="BQ43" s="54">
        <f t="shared" si="9"/>
        <v>186</v>
      </c>
      <c r="BR43" s="56">
        <f t="shared" si="10"/>
        <v>46.4</v>
      </c>
      <c r="BS43" s="40">
        <f t="shared" si="11"/>
        <v>3.7454691904953687</v>
      </c>
      <c r="BU43" s="44">
        <v>0.38541666666666669</v>
      </c>
      <c r="BV43" s="54">
        <f t="shared" si="3"/>
        <v>35</v>
      </c>
      <c r="BW43" s="56">
        <f t="shared" si="4"/>
        <v>53.6</v>
      </c>
      <c r="BX43" s="40">
        <f t="shared" si="5"/>
        <v>0.70479258960934354</v>
      </c>
      <c r="BY43" s="51">
        <v>0.88541666666666663</v>
      </c>
      <c r="BZ43" s="54">
        <f t="shared" si="6"/>
        <v>66</v>
      </c>
      <c r="CA43" s="56">
        <f t="shared" si="7"/>
        <v>46.6</v>
      </c>
      <c r="CB43" s="40">
        <f t="shared" si="8"/>
        <v>1.3290374546919048</v>
      </c>
    </row>
    <row r="44" spans="1:80" x14ac:dyDescent="0.3">
      <c r="A44" s="44">
        <v>0.39583333333333331</v>
      </c>
      <c r="B44" s="54">
        <v>31</v>
      </c>
      <c r="C44" s="56">
        <v>57</v>
      </c>
      <c r="D44" s="40">
        <v>1.68</v>
      </c>
      <c r="E44" s="51">
        <v>0.89583333333333337</v>
      </c>
      <c r="F44" s="54">
        <v>34</v>
      </c>
      <c r="G44" s="56">
        <v>45</v>
      </c>
      <c r="H44" s="40">
        <v>2.71</v>
      </c>
      <c r="I44" s="20"/>
      <c r="J44" s="44">
        <v>0.39583333333333331</v>
      </c>
      <c r="K44" s="54">
        <v>36</v>
      </c>
      <c r="L44" s="54">
        <v>54</v>
      </c>
      <c r="M44" s="40">
        <v>2.75</v>
      </c>
      <c r="N44" s="51">
        <v>0.89583333333333337</v>
      </c>
      <c r="O44" s="54">
        <v>39</v>
      </c>
      <c r="P44" s="54">
        <v>47</v>
      </c>
      <c r="Q44" s="40">
        <v>3.07</v>
      </c>
      <c r="S44" s="44">
        <v>0.39583333333333331</v>
      </c>
      <c r="T44" s="54">
        <v>43</v>
      </c>
      <c r="U44" s="54">
        <v>51</v>
      </c>
      <c r="V44" s="40">
        <v>2.58</v>
      </c>
      <c r="W44" s="51">
        <v>0.89583333333333337</v>
      </c>
      <c r="X44" s="54">
        <v>45</v>
      </c>
      <c r="Y44" s="54">
        <v>41</v>
      </c>
      <c r="Z44" s="40">
        <v>3.19</v>
      </c>
      <c r="AB44" s="44">
        <v>0.39583333333333331</v>
      </c>
      <c r="AC44" s="54">
        <v>28</v>
      </c>
      <c r="AD44" s="54">
        <v>55</v>
      </c>
      <c r="AE44" s="40">
        <v>2.09</v>
      </c>
      <c r="AF44" s="51">
        <v>0.89583333333333337</v>
      </c>
      <c r="AG44" s="54">
        <v>40</v>
      </c>
      <c r="AH44" s="54">
        <v>46</v>
      </c>
      <c r="AI44" s="40">
        <v>2.66</v>
      </c>
      <c r="AK44" s="44">
        <v>0.39583333333333331</v>
      </c>
      <c r="AL44" s="54">
        <v>35</v>
      </c>
      <c r="AM44" s="54">
        <v>53</v>
      </c>
      <c r="AN44" s="40">
        <v>2.36</v>
      </c>
      <c r="AO44" s="51">
        <v>0.89583333333333337</v>
      </c>
      <c r="AP44" s="54">
        <v>35</v>
      </c>
      <c r="AQ44" s="54">
        <v>47</v>
      </c>
      <c r="AR44" s="40">
        <v>3.29</v>
      </c>
      <c r="AT44" s="44">
        <v>0.39583333333333331</v>
      </c>
      <c r="AU44" s="54">
        <v>22</v>
      </c>
      <c r="AV44" s="54">
        <v>63</v>
      </c>
      <c r="AW44" s="40">
        <v>1.42</v>
      </c>
      <c r="AX44" s="51">
        <v>0.89583333333333337</v>
      </c>
      <c r="AY44" s="54">
        <v>31</v>
      </c>
      <c r="AZ44" s="54">
        <v>49</v>
      </c>
      <c r="BA44" s="40">
        <v>2.63</v>
      </c>
      <c r="BB44" s="49"/>
      <c r="BC44" s="44">
        <v>0.39583333333333331</v>
      </c>
      <c r="BD44" s="54">
        <v>14</v>
      </c>
      <c r="BE44" s="54">
        <v>53</v>
      </c>
      <c r="BF44" s="40">
        <v>1.03</v>
      </c>
      <c r="BG44" s="51">
        <v>0.89583333333333337</v>
      </c>
      <c r="BH44" s="54">
        <v>23</v>
      </c>
      <c r="BI44" s="54">
        <v>52</v>
      </c>
      <c r="BJ44" s="40">
        <v>3.55</v>
      </c>
      <c r="BL44" s="44">
        <v>0.39583333333333331</v>
      </c>
      <c r="BM44" s="54">
        <f t="shared" si="0"/>
        <v>173</v>
      </c>
      <c r="BN44" s="56">
        <f t="shared" si="1"/>
        <v>54</v>
      </c>
      <c r="BO44" s="40">
        <f t="shared" si="2"/>
        <v>3.4836890857833267</v>
      </c>
      <c r="BP44" s="51">
        <v>0.89583333333333337</v>
      </c>
      <c r="BQ44" s="54">
        <f t="shared" si="9"/>
        <v>193</v>
      </c>
      <c r="BR44" s="56">
        <f t="shared" si="10"/>
        <v>45.2</v>
      </c>
      <c r="BS44" s="40">
        <f t="shared" si="11"/>
        <v>3.8864277084172372</v>
      </c>
      <c r="BU44" s="44">
        <v>0.39583333333333331</v>
      </c>
      <c r="BV44" s="54">
        <f t="shared" si="3"/>
        <v>36</v>
      </c>
      <c r="BW44" s="56">
        <f t="shared" si="4"/>
        <v>55.2</v>
      </c>
      <c r="BX44" s="40">
        <f t="shared" si="5"/>
        <v>0.724929520741039</v>
      </c>
      <c r="BY44" s="51">
        <v>0.89583333333333337</v>
      </c>
      <c r="BZ44" s="54">
        <f t="shared" si="6"/>
        <v>54</v>
      </c>
      <c r="CA44" s="56">
        <f t="shared" si="7"/>
        <v>46</v>
      </c>
      <c r="CB44" s="40">
        <f t="shared" si="8"/>
        <v>1.0873942811115584</v>
      </c>
    </row>
    <row r="45" spans="1:80" ht="17.25" thickBot="1" x14ac:dyDescent="0.35">
      <c r="A45" s="45">
        <v>0.40625</v>
      </c>
      <c r="B45" s="54">
        <v>37</v>
      </c>
      <c r="C45" s="56">
        <v>51</v>
      </c>
      <c r="D45" s="40">
        <v>1.87</v>
      </c>
      <c r="E45" s="52">
        <v>0.90625</v>
      </c>
      <c r="F45" s="54">
        <v>31</v>
      </c>
      <c r="G45" s="56">
        <v>49</v>
      </c>
      <c r="H45" s="40">
        <v>2.17</v>
      </c>
      <c r="I45" s="20"/>
      <c r="J45" s="45">
        <v>0.40625</v>
      </c>
      <c r="K45" s="54">
        <v>32</v>
      </c>
      <c r="L45" s="54">
        <v>57</v>
      </c>
      <c r="M45" s="40">
        <v>1.97</v>
      </c>
      <c r="N45" s="52">
        <v>0.90625</v>
      </c>
      <c r="O45" s="54">
        <v>39</v>
      </c>
      <c r="P45" s="54">
        <v>49</v>
      </c>
      <c r="Q45" s="40">
        <v>2.9</v>
      </c>
      <c r="S45" s="45">
        <v>0.40625</v>
      </c>
      <c r="T45" s="54">
        <v>42</v>
      </c>
      <c r="U45" s="54">
        <v>57</v>
      </c>
      <c r="V45" s="40">
        <v>2.48</v>
      </c>
      <c r="W45" s="52">
        <v>0.90625</v>
      </c>
      <c r="X45" s="54">
        <v>33</v>
      </c>
      <c r="Y45" s="54">
        <v>51</v>
      </c>
      <c r="Z45" s="40">
        <v>2.83</v>
      </c>
      <c r="AB45" s="45">
        <v>0.40625</v>
      </c>
      <c r="AC45" s="54">
        <v>36</v>
      </c>
      <c r="AD45" s="54">
        <v>52</v>
      </c>
      <c r="AE45" s="40">
        <v>2.6</v>
      </c>
      <c r="AF45" s="52">
        <v>0.90625</v>
      </c>
      <c r="AG45" s="54">
        <v>36</v>
      </c>
      <c r="AH45" s="54">
        <v>50</v>
      </c>
      <c r="AI45" s="40">
        <v>3.03</v>
      </c>
      <c r="AK45" s="45">
        <v>0.40625</v>
      </c>
      <c r="AL45" s="54">
        <v>47</v>
      </c>
      <c r="AM45" s="54">
        <v>57</v>
      </c>
      <c r="AN45" s="40">
        <v>2.87</v>
      </c>
      <c r="AO45" s="52">
        <v>0.90625</v>
      </c>
      <c r="AP45" s="54">
        <v>38</v>
      </c>
      <c r="AQ45" s="54">
        <v>46</v>
      </c>
      <c r="AR45" s="40">
        <v>2.89</v>
      </c>
      <c r="AT45" s="45">
        <v>0.40625</v>
      </c>
      <c r="AU45" s="54">
        <v>28</v>
      </c>
      <c r="AV45" s="54">
        <v>58</v>
      </c>
      <c r="AW45" s="40">
        <v>1.76</v>
      </c>
      <c r="AX45" s="52">
        <v>0.90625</v>
      </c>
      <c r="AY45" s="54">
        <v>18</v>
      </c>
      <c r="AZ45" s="54">
        <v>50</v>
      </c>
      <c r="BA45" s="40">
        <v>1.87</v>
      </c>
      <c r="BB45" s="23"/>
      <c r="BC45" s="45">
        <v>0.40625</v>
      </c>
      <c r="BD45" s="54">
        <v>18</v>
      </c>
      <c r="BE45" s="54">
        <v>52</v>
      </c>
      <c r="BF45" s="40">
        <v>1.31</v>
      </c>
      <c r="BG45" s="52">
        <v>0.90625</v>
      </c>
      <c r="BH45" s="54">
        <v>22</v>
      </c>
      <c r="BI45" s="54">
        <v>56</v>
      </c>
      <c r="BJ45" s="40">
        <v>1.9</v>
      </c>
      <c r="BL45" s="45">
        <v>0.40625</v>
      </c>
      <c r="BM45" s="54">
        <f t="shared" si="0"/>
        <v>194</v>
      </c>
      <c r="BN45" s="56">
        <f t="shared" si="1"/>
        <v>54.8</v>
      </c>
      <c r="BO45" s="40">
        <f t="shared" si="2"/>
        <v>3.9065646395489324</v>
      </c>
      <c r="BP45" s="52">
        <v>0.90625</v>
      </c>
      <c r="BQ45" s="54">
        <f t="shared" si="9"/>
        <v>177</v>
      </c>
      <c r="BR45" s="56">
        <f t="shared" si="10"/>
        <v>49</v>
      </c>
      <c r="BS45" s="40">
        <f t="shared" si="11"/>
        <v>3.564236810310109</v>
      </c>
      <c r="BU45" s="45">
        <v>0.40625</v>
      </c>
      <c r="BV45" s="54">
        <f t="shared" si="3"/>
        <v>46</v>
      </c>
      <c r="BW45" s="56">
        <f t="shared" si="4"/>
        <v>56.2</v>
      </c>
      <c r="BX45" s="40">
        <f t="shared" si="5"/>
        <v>0.92629883205799446</v>
      </c>
      <c r="BY45" s="52">
        <v>0.90625</v>
      </c>
      <c r="BZ45" s="54">
        <f t="shared" si="6"/>
        <v>40</v>
      </c>
      <c r="CA45" s="56">
        <f t="shared" si="7"/>
        <v>49.2</v>
      </c>
      <c r="CB45" s="40">
        <f t="shared" si="8"/>
        <v>0.80547724526782127</v>
      </c>
    </row>
    <row r="46" spans="1:80" ht="17.25" thickTop="1" x14ac:dyDescent="0.3">
      <c r="A46" s="46">
        <v>0.41666666666666669</v>
      </c>
      <c r="B46" s="54">
        <v>30</v>
      </c>
      <c r="C46" s="56">
        <v>57</v>
      </c>
      <c r="D46" s="40">
        <v>1.85</v>
      </c>
      <c r="E46" s="53">
        <v>0.91666666666666663</v>
      </c>
      <c r="F46" s="54">
        <v>45</v>
      </c>
      <c r="G46" s="56">
        <v>49</v>
      </c>
      <c r="H46" s="40">
        <v>3.34</v>
      </c>
      <c r="I46" s="20"/>
      <c r="J46" s="46">
        <v>0.41666666666666669</v>
      </c>
      <c r="K46" s="54">
        <v>29</v>
      </c>
      <c r="L46" s="54">
        <v>58</v>
      </c>
      <c r="M46" s="40">
        <v>2.3199999999999998</v>
      </c>
      <c r="N46" s="53">
        <v>0.91666666666666663</v>
      </c>
      <c r="O46" s="54">
        <v>27</v>
      </c>
      <c r="P46" s="54">
        <v>48</v>
      </c>
      <c r="Q46" s="40">
        <v>2.72</v>
      </c>
      <c r="S46" s="46">
        <v>0.41666666666666669</v>
      </c>
      <c r="T46" s="54">
        <v>59</v>
      </c>
      <c r="U46" s="54">
        <v>48</v>
      </c>
      <c r="V46" s="40">
        <v>3.84</v>
      </c>
      <c r="W46" s="53">
        <v>0.91666666666666663</v>
      </c>
      <c r="X46" s="54">
        <v>47</v>
      </c>
      <c r="Y46" s="54">
        <v>50</v>
      </c>
      <c r="Z46" s="40">
        <v>2.79</v>
      </c>
      <c r="AB46" s="46">
        <v>0.41666666666666669</v>
      </c>
      <c r="AC46" s="54">
        <v>48</v>
      </c>
      <c r="AD46" s="54">
        <v>52</v>
      </c>
      <c r="AE46" s="40">
        <v>4.28</v>
      </c>
      <c r="AF46" s="53">
        <v>0.91666666666666663</v>
      </c>
      <c r="AG46" s="54">
        <v>43</v>
      </c>
      <c r="AH46" s="54">
        <v>43</v>
      </c>
      <c r="AI46" s="40">
        <v>3.38</v>
      </c>
      <c r="AK46" s="46">
        <v>0.41666666666666669</v>
      </c>
      <c r="AL46" s="54">
        <v>36</v>
      </c>
      <c r="AM46" s="54">
        <v>54</v>
      </c>
      <c r="AN46" s="40">
        <v>2.5499999999999998</v>
      </c>
      <c r="AO46" s="53">
        <v>0.91666666666666663</v>
      </c>
      <c r="AP46" s="54">
        <v>41</v>
      </c>
      <c r="AQ46" s="54">
        <v>53</v>
      </c>
      <c r="AR46" s="40">
        <v>2.97</v>
      </c>
      <c r="AT46" s="46">
        <v>0.41666666666666669</v>
      </c>
      <c r="AU46" s="54">
        <v>32</v>
      </c>
      <c r="AV46" s="54">
        <v>44</v>
      </c>
      <c r="AW46" s="40">
        <v>2.36</v>
      </c>
      <c r="AX46" s="53">
        <v>0.91666666666666663</v>
      </c>
      <c r="AY46" s="54">
        <v>17</v>
      </c>
      <c r="AZ46" s="54">
        <v>52</v>
      </c>
      <c r="BA46" s="40">
        <v>2.2400000000000002</v>
      </c>
      <c r="BB46" s="24"/>
      <c r="BC46" s="46">
        <v>0.41666666666666669</v>
      </c>
      <c r="BD46" s="54">
        <v>22</v>
      </c>
      <c r="BE46" s="54">
        <v>60</v>
      </c>
      <c r="BF46" s="40">
        <v>1.6</v>
      </c>
      <c r="BG46" s="53">
        <v>0.91666666666666663</v>
      </c>
      <c r="BH46" s="54">
        <v>23</v>
      </c>
      <c r="BI46" s="54">
        <v>51</v>
      </c>
      <c r="BJ46" s="40">
        <v>2.16</v>
      </c>
      <c r="BL46" s="46">
        <v>0.41666666666666669</v>
      </c>
      <c r="BM46" s="54">
        <f t="shared" si="0"/>
        <v>202</v>
      </c>
      <c r="BN46" s="56">
        <f t="shared" si="1"/>
        <v>53.8</v>
      </c>
      <c r="BO46" s="40">
        <f t="shared" si="2"/>
        <v>4.0676600886024969</v>
      </c>
      <c r="BP46" s="53">
        <v>0.91666666666666663</v>
      </c>
      <c r="BQ46" s="54">
        <f t="shared" si="9"/>
        <v>203</v>
      </c>
      <c r="BR46" s="56">
        <f t="shared" si="10"/>
        <v>48.6</v>
      </c>
      <c r="BS46" s="40">
        <f t="shared" si="11"/>
        <v>4.0877970197341931</v>
      </c>
      <c r="BU46" s="46">
        <v>0.41666666666666669</v>
      </c>
      <c r="BV46" s="54">
        <f t="shared" si="3"/>
        <v>54</v>
      </c>
      <c r="BW46" s="56">
        <f t="shared" si="4"/>
        <v>51.2</v>
      </c>
      <c r="BX46" s="40">
        <f t="shared" si="5"/>
        <v>1.0873942811115584</v>
      </c>
      <c r="BY46" s="53">
        <v>0.91666666666666663</v>
      </c>
      <c r="BZ46" s="54">
        <f t="shared" si="6"/>
        <v>40</v>
      </c>
      <c r="CA46" s="56">
        <f t="shared" si="7"/>
        <v>49.2</v>
      </c>
      <c r="CB46" s="40">
        <f t="shared" si="8"/>
        <v>0.80547724526782127</v>
      </c>
    </row>
    <row r="47" spans="1:80" x14ac:dyDescent="0.3">
      <c r="A47" s="44">
        <v>0.42708333333333331</v>
      </c>
      <c r="B47" s="54">
        <v>24</v>
      </c>
      <c r="C47" s="56">
        <v>56</v>
      </c>
      <c r="D47" s="40">
        <v>2.17</v>
      </c>
      <c r="E47" s="51">
        <v>0.92708333333333337</v>
      </c>
      <c r="F47" s="54">
        <v>35</v>
      </c>
      <c r="G47" s="56">
        <v>54</v>
      </c>
      <c r="H47" s="40">
        <v>2.5299999999999998</v>
      </c>
      <c r="I47" s="20"/>
      <c r="J47" s="44">
        <v>0.42708333333333331</v>
      </c>
      <c r="K47" s="54">
        <v>32</v>
      </c>
      <c r="L47" s="54">
        <v>58</v>
      </c>
      <c r="M47" s="40">
        <v>2.0699999999999998</v>
      </c>
      <c r="N47" s="51">
        <v>0.92708333333333337</v>
      </c>
      <c r="O47" s="54">
        <v>29</v>
      </c>
      <c r="P47" s="54">
        <v>53</v>
      </c>
      <c r="Q47" s="40">
        <v>2.2200000000000002</v>
      </c>
      <c r="S47" s="44">
        <v>0.42708333333333331</v>
      </c>
      <c r="T47" s="54">
        <v>27</v>
      </c>
      <c r="U47" s="54">
        <v>48</v>
      </c>
      <c r="V47" s="40">
        <v>2.33</v>
      </c>
      <c r="W47" s="51">
        <v>0.92708333333333337</v>
      </c>
      <c r="X47" s="54">
        <v>31</v>
      </c>
      <c r="Y47" s="54">
        <v>48</v>
      </c>
      <c r="Z47" s="40">
        <v>2.5099999999999998</v>
      </c>
      <c r="AB47" s="44">
        <v>0.42708333333333331</v>
      </c>
      <c r="AC47" s="54">
        <v>39</v>
      </c>
      <c r="AD47" s="54">
        <v>46</v>
      </c>
      <c r="AE47" s="40">
        <v>2.14</v>
      </c>
      <c r="AF47" s="51">
        <v>0.92708333333333337</v>
      </c>
      <c r="AG47" s="54">
        <v>36</v>
      </c>
      <c r="AH47" s="54">
        <v>46</v>
      </c>
      <c r="AI47" s="40">
        <v>3.46</v>
      </c>
      <c r="AK47" s="44">
        <v>0.42708333333333331</v>
      </c>
      <c r="AL47" s="54">
        <v>46</v>
      </c>
      <c r="AM47" s="54">
        <v>51</v>
      </c>
      <c r="AN47" s="40">
        <v>2.61</v>
      </c>
      <c r="AO47" s="51">
        <v>0.92708333333333337</v>
      </c>
      <c r="AP47" s="54">
        <v>37</v>
      </c>
      <c r="AQ47" s="54">
        <v>47</v>
      </c>
      <c r="AR47" s="40">
        <v>3.16</v>
      </c>
      <c r="AT47" s="44">
        <v>0.42708333333333331</v>
      </c>
      <c r="AU47" s="54">
        <v>34</v>
      </c>
      <c r="AV47" s="54">
        <v>41</v>
      </c>
      <c r="AW47" s="40">
        <v>2.85</v>
      </c>
      <c r="AX47" s="51">
        <v>0.92708333333333337</v>
      </c>
      <c r="AY47" s="54">
        <v>28</v>
      </c>
      <c r="AZ47" s="54">
        <v>47</v>
      </c>
      <c r="BA47" s="40">
        <v>2.37</v>
      </c>
      <c r="BB47" s="49"/>
      <c r="BC47" s="44">
        <v>0.42708333333333331</v>
      </c>
      <c r="BD47" s="54">
        <v>19</v>
      </c>
      <c r="BE47" s="54">
        <v>58</v>
      </c>
      <c r="BF47" s="40">
        <v>1.81</v>
      </c>
      <c r="BG47" s="51">
        <v>0.92708333333333337</v>
      </c>
      <c r="BH47" s="54">
        <v>19</v>
      </c>
      <c r="BI47" s="54">
        <v>52</v>
      </c>
      <c r="BJ47" s="40">
        <v>1.7</v>
      </c>
      <c r="BL47" s="44">
        <v>0.42708333333333331</v>
      </c>
      <c r="BM47" s="54">
        <f t="shared" si="0"/>
        <v>168</v>
      </c>
      <c r="BN47" s="56">
        <f t="shared" si="1"/>
        <v>51.8</v>
      </c>
      <c r="BO47" s="40">
        <f t="shared" si="2"/>
        <v>3.3830044301248487</v>
      </c>
      <c r="BP47" s="51">
        <v>0.92708333333333337</v>
      </c>
      <c r="BQ47" s="54">
        <f t="shared" si="9"/>
        <v>168</v>
      </c>
      <c r="BR47" s="56">
        <f t="shared" si="10"/>
        <v>49.6</v>
      </c>
      <c r="BS47" s="40">
        <f t="shared" si="11"/>
        <v>3.3830044301248487</v>
      </c>
      <c r="BU47" s="44">
        <v>0.42708333333333331</v>
      </c>
      <c r="BV47" s="54">
        <f t="shared" si="3"/>
        <v>53</v>
      </c>
      <c r="BW47" s="56">
        <f t="shared" si="4"/>
        <v>48.8</v>
      </c>
      <c r="BX47" s="40">
        <f t="shared" si="5"/>
        <v>1.067257349979863</v>
      </c>
      <c r="BY47" s="51">
        <v>0.92708333333333337</v>
      </c>
      <c r="BZ47" s="54">
        <f t="shared" si="6"/>
        <v>47</v>
      </c>
      <c r="CA47" s="56">
        <f t="shared" si="7"/>
        <v>48.2</v>
      </c>
      <c r="CB47" s="40">
        <f t="shared" si="8"/>
        <v>0.94643576318968992</v>
      </c>
    </row>
    <row r="48" spans="1:80" x14ac:dyDescent="0.3">
      <c r="A48" s="44">
        <v>0.4375</v>
      </c>
      <c r="B48" s="54">
        <v>34</v>
      </c>
      <c r="C48" s="56">
        <v>50</v>
      </c>
      <c r="D48" s="40">
        <v>2.59</v>
      </c>
      <c r="E48" s="51">
        <v>0.9375</v>
      </c>
      <c r="F48" s="54">
        <v>35</v>
      </c>
      <c r="G48" s="56">
        <v>53</v>
      </c>
      <c r="H48" s="40">
        <v>2.71</v>
      </c>
      <c r="I48" s="20"/>
      <c r="J48" s="44">
        <v>0.4375</v>
      </c>
      <c r="K48" s="54">
        <v>29</v>
      </c>
      <c r="L48" s="54">
        <v>54</v>
      </c>
      <c r="M48" s="40">
        <v>2.0499999999999998</v>
      </c>
      <c r="N48" s="51">
        <v>0.9375</v>
      </c>
      <c r="O48" s="54">
        <v>38</v>
      </c>
      <c r="P48" s="54">
        <v>48</v>
      </c>
      <c r="Q48" s="40">
        <v>2.85</v>
      </c>
      <c r="S48" s="44">
        <v>0.4375</v>
      </c>
      <c r="T48" s="54">
        <v>27</v>
      </c>
      <c r="U48" s="54">
        <v>50</v>
      </c>
      <c r="V48" s="40">
        <v>3.22</v>
      </c>
      <c r="W48" s="51">
        <v>0.9375</v>
      </c>
      <c r="X48" s="54">
        <v>27</v>
      </c>
      <c r="Y48" s="54">
        <v>53</v>
      </c>
      <c r="Z48" s="40">
        <v>2.2400000000000002</v>
      </c>
      <c r="AB48" s="44">
        <v>0.4375</v>
      </c>
      <c r="AC48" s="54">
        <v>35</v>
      </c>
      <c r="AD48" s="54">
        <v>51</v>
      </c>
      <c r="AE48" s="40">
        <v>1.93</v>
      </c>
      <c r="AF48" s="51">
        <v>0.9375</v>
      </c>
      <c r="AG48" s="54">
        <v>26</v>
      </c>
      <c r="AH48" s="54">
        <v>53</v>
      </c>
      <c r="AI48" s="40">
        <v>2.3199999999999998</v>
      </c>
      <c r="AK48" s="44">
        <v>0.4375</v>
      </c>
      <c r="AL48" s="54">
        <v>18</v>
      </c>
      <c r="AM48" s="54">
        <v>52</v>
      </c>
      <c r="AN48" s="40">
        <v>1.81</v>
      </c>
      <c r="AO48" s="51">
        <v>0.9375</v>
      </c>
      <c r="AP48" s="54">
        <v>31</v>
      </c>
      <c r="AQ48" s="54">
        <v>52</v>
      </c>
      <c r="AR48" s="40">
        <v>2.19</v>
      </c>
      <c r="AT48" s="44">
        <v>0.4375</v>
      </c>
      <c r="AU48" s="54">
        <v>21</v>
      </c>
      <c r="AV48" s="54">
        <v>48</v>
      </c>
      <c r="AW48" s="40">
        <v>1.87</v>
      </c>
      <c r="AX48" s="51">
        <v>0.9375</v>
      </c>
      <c r="AY48" s="54">
        <v>21</v>
      </c>
      <c r="AZ48" s="54">
        <v>53</v>
      </c>
      <c r="BA48" s="40">
        <v>2.38</v>
      </c>
      <c r="BB48" s="49"/>
      <c r="BC48" s="44">
        <v>0.4375</v>
      </c>
      <c r="BD48" s="54">
        <v>17</v>
      </c>
      <c r="BE48" s="54">
        <v>57</v>
      </c>
      <c r="BF48" s="40">
        <v>1.71</v>
      </c>
      <c r="BG48" s="51">
        <v>0.9375</v>
      </c>
      <c r="BH48" s="54">
        <v>12</v>
      </c>
      <c r="BI48" s="54">
        <v>52</v>
      </c>
      <c r="BJ48" s="40">
        <v>1.1599999999999999</v>
      </c>
      <c r="BL48" s="44">
        <v>0.4375</v>
      </c>
      <c r="BM48" s="54">
        <f t="shared" si="0"/>
        <v>143</v>
      </c>
      <c r="BN48" s="56">
        <f t="shared" si="1"/>
        <v>51.4</v>
      </c>
      <c r="BO48" s="40">
        <f t="shared" si="2"/>
        <v>2.8795811518324608</v>
      </c>
      <c r="BP48" s="51">
        <v>0.9375</v>
      </c>
      <c r="BQ48" s="54">
        <f t="shared" si="9"/>
        <v>157</v>
      </c>
      <c r="BR48" s="56">
        <f t="shared" si="10"/>
        <v>51.8</v>
      </c>
      <c r="BS48" s="40">
        <f t="shared" si="11"/>
        <v>3.1614981876761981</v>
      </c>
      <c r="BU48" s="44">
        <v>0.4375</v>
      </c>
      <c r="BV48" s="54">
        <f t="shared" si="3"/>
        <v>38</v>
      </c>
      <c r="BW48" s="56">
        <f t="shared" si="4"/>
        <v>51</v>
      </c>
      <c r="BX48" s="40">
        <f t="shared" si="5"/>
        <v>0.76520338300443014</v>
      </c>
      <c r="BY48" s="51">
        <v>0.9375</v>
      </c>
      <c r="BZ48" s="54">
        <f t="shared" si="6"/>
        <v>33</v>
      </c>
      <c r="CA48" s="56">
        <f t="shared" si="7"/>
        <v>51.8</v>
      </c>
      <c r="CB48" s="40">
        <f t="shared" si="8"/>
        <v>0.66451872734595241</v>
      </c>
    </row>
    <row r="49" spans="1:80" ht="17.25" thickBot="1" x14ac:dyDescent="0.35">
      <c r="A49" s="45">
        <v>0.44791666666666669</v>
      </c>
      <c r="B49" s="54">
        <v>25</v>
      </c>
      <c r="C49" s="56">
        <v>50</v>
      </c>
      <c r="D49" s="40">
        <v>2.7</v>
      </c>
      <c r="E49" s="52">
        <v>0.94791666666666663</v>
      </c>
      <c r="F49" s="54">
        <v>21</v>
      </c>
      <c r="G49" s="56">
        <v>51</v>
      </c>
      <c r="H49" s="40">
        <v>2.13</v>
      </c>
      <c r="I49" s="20"/>
      <c r="J49" s="45">
        <v>0.44791666666666669</v>
      </c>
      <c r="K49" s="54">
        <v>36</v>
      </c>
      <c r="L49" s="54">
        <v>56</v>
      </c>
      <c r="M49" s="40">
        <v>2.5299999999999998</v>
      </c>
      <c r="N49" s="52">
        <v>0.94791666666666663</v>
      </c>
      <c r="O49" s="54">
        <v>18</v>
      </c>
      <c r="P49" s="54">
        <v>45</v>
      </c>
      <c r="Q49" s="40">
        <v>2.46</v>
      </c>
      <c r="S49" s="45">
        <v>0.44791666666666669</v>
      </c>
      <c r="T49" s="54">
        <v>24</v>
      </c>
      <c r="U49" s="54">
        <v>54</v>
      </c>
      <c r="V49" s="40">
        <v>1.89</v>
      </c>
      <c r="W49" s="52">
        <v>0.94791666666666663</v>
      </c>
      <c r="X49" s="54">
        <v>26</v>
      </c>
      <c r="Y49" s="54">
        <v>53</v>
      </c>
      <c r="Z49" s="40">
        <v>3.12</v>
      </c>
      <c r="AB49" s="45">
        <v>0.44791666666666669</v>
      </c>
      <c r="AC49" s="54">
        <v>35</v>
      </c>
      <c r="AD49" s="54">
        <v>50</v>
      </c>
      <c r="AE49" s="40">
        <v>2.76</v>
      </c>
      <c r="AF49" s="52">
        <v>0.94791666666666663</v>
      </c>
      <c r="AG49" s="54">
        <v>24</v>
      </c>
      <c r="AH49" s="54">
        <v>51</v>
      </c>
      <c r="AI49" s="40">
        <v>2.5099999999999998</v>
      </c>
      <c r="AK49" s="45">
        <v>0.44791666666666669</v>
      </c>
      <c r="AL49" s="54">
        <v>22</v>
      </c>
      <c r="AM49" s="54">
        <v>57</v>
      </c>
      <c r="AN49" s="40">
        <v>1.58</v>
      </c>
      <c r="AO49" s="52">
        <v>0.94791666666666663</v>
      </c>
      <c r="AP49" s="54">
        <v>14</v>
      </c>
      <c r="AQ49" s="54">
        <v>54</v>
      </c>
      <c r="AR49" s="40">
        <v>1.78</v>
      </c>
      <c r="AT49" s="45">
        <v>0.44791666666666669</v>
      </c>
      <c r="AU49" s="54">
        <v>29</v>
      </c>
      <c r="AV49" s="54">
        <v>62</v>
      </c>
      <c r="AW49" s="40">
        <v>2.12</v>
      </c>
      <c r="AX49" s="52">
        <v>0.94791666666666663</v>
      </c>
      <c r="AY49" s="54">
        <v>20</v>
      </c>
      <c r="AZ49" s="54">
        <v>52</v>
      </c>
      <c r="BA49" s="40">
        <v>2.23</v>
      </c>
      <c r="BB49" s="23"/>
      <c r="BC49" s="45">
        <v>0.44791666666666669</v>
      </c>
      <c r="BD49" s="54">
        <v>26</v>
      </c>
      <c r="BE49" s="54">
        <v>57</v>
      </c>
      <c r="BF49" s="40">
        <v>1.64</v>
      </c>
      <c r="BG49" s="52">
        <v>0.94791666666666663</v>
      </c>
      <c r="BH49" s="54">
        <v>19</v>
      </c>
      <c r="BI49" s="54">
        <v>53</v>
      </c>
      <c r="BJ49" s="40">
        <v>1.96</v>
      </c>
      <c r="BL49" s="45">
        <v>0.44791666666666669</v>
      </c>
      <c r="BM49" s="54">
        <f t="shared" si="0"/>
        <v>142</v>
      </c>
      <c r="BN49" s="56">
        <f t="shared" si="1"/>
        <v>53.4</v>
      </c>
      <c r="BO49" s="40">
        <f t="shared" si="2"/>
        <v>2.8594442207007651</v>
      </c>
      <c r="BP49" s="52">
        <v>0.94791666666666663</v>
      </c>
      <c r="BQ49" s="54">
        <f t="shared" si="9"/>
        <v>103</v>
      </c>
      <c r="BR49" s="56">
        <f t="shared" si="10"/>
        <v>50.8</v>
      </c>
      <c r="BS49" s="40">
        <f t="shared" si="11"/>
        <v>2.0741039065646394</v>
      </c>
      <c r="BU49" s="45">
        <v>0.44791666666666669</v>
      </c>
      <c r="BV49" s="54">
        <f t="shared" si="3"/>
        <v>55</v>
      </c>
      <c r="BW49" s="56">
        <f t="shared" si="4"/>
        <v>55.8</v>
      </c>
      <c r="BX49" s="40">
        <f t="shared" si="5"/>
        <v>1.1075312122432541</v>
      </c>
      <c r="BY49" s="52">
        <v>0.94791666666666663</v>
      </c>
      <c r="BZ49" s="54">
        <f t="shared" si="6"/>
        <v>39</v>
      </c>
      <c r="CA49" s="56">
        <f t="shared" si="7"/>
        <v>51</v>
      </c>
      <c r="CB49" s="40">
        <f t="shared" si="8"/>
        <v>0.78534031413612559</v>
      </c>
    </row>
    <row r="50" spans="1:80" ht="17.25" thickTop="1" x14ac:dyDescent="0.3">
      <c r="A50" s="46">
        <v>0.45833333333333331</v>
      </c>
      <c r="B50" s="54">
        <v>24</v>
      </c>
      <c r="C50" s="56">
        <v>54</v>
      </c>
      <c r="D50" s="40">
        <v>1.44</v>
      </c>
      <c r="E50" s="53">
        <v>0.95833333333333337</v>
      </c>
      <c r="F50" s="54">
        <v>23</v>
      </c>
      <c r="G50" s="56">
        <v>50</v>
      </c>
      <c r="H50" s="40">
        <v>2.27</v>
      </c>
      <c r="I50" s="20"/>
      <c r="J50" s="46">
        <v>0.45833333333333331</v>
      </c>
      <c r="K50" s="54">
        <v>32</v>
      </c>
      <c r="L50" s="54">
        <v>51</v>
      </c>
      <c r="M50" s="40">
        <v>2.4700000000000002</v>
      </c>
      <c r="N50" s="53">
        <v>0.95833333333333337</v>
      </c>
      <c r="O50" s="54">
        <v>23</v>
      </c>
      <c r="P50" s="54">
        <v>52</v>
      </c>
      <c r="Q50" s="40">
        <v>2.5499999999999998</v>
      </c>
      <c r="S50" s="46">
        <v>0.45833333333333331</v>
      </c>
      <c r="T50" s="54">
        <v>26</v>
      </c>
      <c r="U50" s="54">
        <v>47</v>
      </c>
      <c r="V50" s="40">
        <v>2.04</v>
      </c>
      <c r="W50" s="53">
        <v>0.95833333333333337</v>
      </c>
      <c r="X50" s="54">
        <v>27</v>
      </c>
      <c r="Y50" s="54">
        <v>51</v>
      </c>
      <c r="Z50" s="40">
        <v>2.36</v>
      </c>
      <c r="AB50" s="46">
        <v>0.45833333333333331</v>
      </c>
      <c r="AC50" s="54">
        <v>26</v>
      </c>
      <c r="AD50" s="54">
        <v>49</v>
      </c>
      <c r="AE50" s="40">
        <v>2.64</v>
      </c>
      <c r="AF50" s="53">
        <v>0.95833333333333337</v>
      </c>
      <c r="AG50" s="54">
        <v>27</v>
      </c>
      <c r="AH50" s="54">
        <v>49</v>
      </c>
      <c r="AI50" s="40">
        <v>2.19</v>
      </c>
      <c r="AK50" s="46">
        <v>0.45833333333333331</v>
      </c>
      <c r="AL50" s="54">
        <v>23</v>
      </c>
      <c r="AM50" s="54">
        <v>59</v>
      </c>
      <c r="AN50" s="40">
        <v>1.56</v>
      </c>
      <c r="AO50" s="53">
        <v>0.95833333333333337</v>
      </c>
      <c r="AP50" s="54">
        <v>26</v>
      </c>
      <c r="AQ50" s="54">
        <v>52</v>
      </c>
      <c r="AR50" s="40">
        <v>2.72</v>
      </c>
      <c r="AT50" s="46">
        <v>0.45833333333333331</v>
      </c>
      <c r="AU50" s="54">
        <v>26</v>
      </c>
      <c r="AV50" s="54">
        <v>50</v>
      </c>
      <c r="AW50" s="40">
        <v>2.2000000000000002</v>
      </c>
      <c r="AX50" s="53">
        <v>0.95833333333333337</v>
      </c>
      <c r="AY50" s="54">
        <v>21</v>
      </c>
      <c r="AZ50" s="54">
        <v>53</v>
      </c>
      <c r="BA50" s="40">
        <v>1.87</v>
      </c>
      <c r="BB50" s="24"/>
      <c r="BC50" s="46">
        <v>0.45833333333333331</v>
      </c>
      <c r="BD50" s="54">
        <v>33</v>
      </c>
      <c r="BE50" s="54">
        <v>56</v>
      </c>
      <c r="BF50" s="40">
        <v>1.83</v>
      </c>
      <c r="BG50" s="53">
        <v>0.95833333333333337</v>
      </c>
      <c r="BH50" s="54">
        <v>9</v>
      </c>
      <c r="BI50" s="54">
        <v>53</v>
      </c>
      <c r="BJ50" s="40">
        <v>1.1299999999999999</v>
      </c>
      <c r="BL50" s="46">
        <v>0.45833333333333331</v>
      </c>
      <c r="BM50" s="54">
        <f t="shared" si="0"/>
        <v>131</v>
      </c>
      <c r="BN50" s="56">
        <f t="shared" si="1"/>
        <v>52</v>
      </c>
      <c r="BO50" s="40">
        <f t="shared" si="2"/>
        <v>2.6379379782521144</v>
      </c>
      <c r="BP50" s="53">
        <v>0.95833333333333337</v>
      </c>
      <c r="BQ50" s="54">
        <f t="shared" si="9"/>
        <v>126</v>
      </c>
      <c r="BR50" s="56">
        <f t="shared" si="10"/>
        <v>50.8</v>
      </c>
      <c r="BS50" s="40">
        <f t="shared" si="11"/>
        <v>2.5372533225936365</v>
      </c>
      <c r="BU50" s="46">
        <v>0.45833333333333331</v>
      </c>
      <c r="BV50" s="54">
        <f t="shared" si="3"/>
        <v>59</v>
      </c>
      <c r="BW50" s="56">
        <f t="shared" si="4"/>
        <v>51.2</v>
      </c>
      <c r="BX50" s="40">
        <f t="shared" si="5"/>
        <v>1.1880789367700362</v>
      </c>
      <c r="BY50" s="53">
        <v>0.95833333333333337</v>
      </c>
      <c r="BZ50" s="54">
        <f t="shared" si="6"/>
        <v>30</v>
      </c>
      <c r="CA50" s="56">
        <f t="shared" si="7"/>
        <v>51.4</v>
      </c>
      <c r="CB50" s="40">
        <f t="shared" si="8"/>
        <v>0.60410793395086582</v>
      </c>
    </row>
    <row r="51" spans="1:80" x14ac:dyDescent="0.3">
      <c r="A51" s="44">
        <v>0.46875</v>
      </c>
      <c r="B51" s="54">
        <v>22</v>
      </c>
      <c r="C51" s="56">
        <v>55</v>
      </c>
      <c r="D51" s="40">
        <v>1.87</v>
      </c>
      <c r="E51" s="51">
        <v>0.96875</v>
      </c>
      <c r="F51" s="54">
        <v>25</v>
      </c>
      <c r="G51" s="56">
        <v>50</v>
      </c>
      <c r="H51" s="40">
        <v>1.95</v>
      </c>
      <c r="I51" s="20"/>
      <c r="J51" s="44">
        <v>0.46875</v>
      </c>
      <c r="K51" s="54">
        <v>28</v>
      </c>
      <c r="L51" s="54">
        <v>56</v>
      </c>
      <c r="M51" s="40">
        <v>1.66</v>
      </c>
      <c r="N51" s="51">
        <v>0.96875</v>
      </c>
      <c r="O51" s="54">
        <v>26</v>
      </c>
      <c r="P51" s="54">
        <v>51</v>
      </c>
      <c r="Q51" s="40">
        <v>2.72</v>
      </c>
      <c r="S51" s="44">
        <v>0.46875</v>
      </c>
      <c r="T51" s="54">
        <v>46</v>
      </c>
      <c r="U51" s="54">
        <v>49</v>
      </c>
      <c r="V51" s="40">
        <v>2.76</v>
      </c>
      <c r="W51" s="51">
        <v>0.96875</v>
      </c>
      <c r="X51" s="54">
        <v>20</v>
      </c>
      <c r="Y51" s="54">
        <v>53</v>
      </c>
      <c r="Z51" s="40">
        <v>1.7</v>
      </c>
      <c r="AB51" s="44">
        <v>0.46875</v>
      </c>
      <c r="AC51" s="54">
        <v>27</v>
      </c>
      <c r="AD51" s="54">
        <v>53</v>
      </c>
      <c r="AE51" s="40">
        <v>6.08</v>
      </c>
      <c r="AF51" s="51">
        <v>0.96875</v>
      </c>
      <c r="AG51" s="54">
        <v>24</v>
      </c>
      <c r="AH51" s="54">
        <v>52</v>
      </c>
      <c r="AI51" s="40">
        <v>2.23</v>
      </c>
      <c r="AK51" s="44">
        <v>0.46875</v>
      </c>
      <c r="AL51" s="54">
        <v>33</v>
      </c>
      <c r="AM51" s="54">
        <v>55</v>
      </c>
      <c r="AN51" s="40">
        <v>2.38</v>
      </c>
      <c r="AO51" s="51">
        <v>0.96875</v>
      </c>
      <c r="AP51" s="54">
        <v>14</v>
      </c>
      <c r="AQ51" s="54">
        <v>50</v>
      </c>
      <c r="AR51" s="40">
        <v>1.69</v>
      </c>
      <c r="AT51" s="44">
        <v>0.46875</v>
      </c>
      <c r="AU51" s="54">
        <v>26</v>
      </c>
      <c r="AV51" s="54">
        <v>48</v>
      </c>
      <c r="AW51" s="40">
        <v>5.03</v>
      </c>
      <c r="AX51" s="51">
        <v>0.96875</v>
      </c>
      <c r="AY51" s="54">
        <v>12</v>
      </c>
      <c r="AZ51" s="54">
        <v>50</v>
      </c>
      <c r="BA51" s="40">
        <v>1.65</v>
      </c>
      <c r="BB51" s="49"/>
      <c r="BC51" s="44">
        <v>0.46875</v>
      </c>
      <c r="BD51" s="54">
        <v>23</v>
      </c>
      <c r="BE51" s="54">
        <v>54</v>
      </c>
      <c r="BF51" s="40">
        <v>1.96</v>
      </c>
      <c r="BG51" s="51">
        <v>0.96875</v>
      </c>
      <c r="BH51" s="54">
        <v>9</v>
      </c>
      <c r="BI51" s="54">
        <v>54</v>
      </c>
      <c r="BJ51" s="40">
        <v>1.1100000000000001</v>
      </c>
      <c r="BL51" s="44">
        <v>0.46875</v>
      </c>
      <c r="BM51" s="54">
        <f t="shared" si="0"/>
        <v>156</v>
      </c>
      <c r="BN51" s="56">
        <f t="shared" si="1"/>
        <v>53.6</v>
      </c>
      <c r="BO51" s="40">
        <f t="shared" si="2"/>
        <v>3.1413612565445024</v>
      </c>
      <c r="BP51" s="51">
        <v>0.96875</v>
      </c>
      <c r="BQ51" s="54">
        <f t="shared" si="9"/>
        <v>109</v>
      </c>
      <c r="BR51" s="56">
        <f t="shared" si="10"/>
        <v>51.2</v>
      </c>
      <c r="BS51" s="40">
        <f t="shared" si="11"/>
        <v>2.1949254933548126</v>
      </c>
      <c r="BU51" s="44">
        <v>0.46875</v>
      </c>
      <c r="BV51" s="54">
        <f t="shared" si="3"/>
        <v>49</v>
      </c>
      <c r="BW51" s="56">
        <f t="shared" si="4"/>
        <v>52.2</v>
      </c>
      <c r="BX51" s="40">
        <f t="shared" si="5"/>
        <v>0.98670962545308105</v>
      </c>
      <c r="BY51" s="51">
        <v>0.96875</v>
      </c>
      <c r="BZ51" s="54">
        <f t="shared" si="6"/>
        <v>21</v>
      </c>
      <c r="CA51" s="56">
        <f t="shared" si="7"/>
        <v>51.2</v>
      </c>
      <c r="CB51" s="40">
        <f t="shared" si="8"/>
        <v>0.42287555376560609</v>
      </c>
    </row>
    <row r="52" spans="1:80" x14ac:dyDescent="0.3">
      <c r="A52" s="29">
        <v>0.47916666666666669</v>
      </c>
      <c r="B52" s="31">
        <v>42</v>
      </c>
      <c r="C52" s="57">
        <v>47</v>
      </c>
      <c r="D52" s="41">
        <v>2.86</v>
      </c>
      <c r="E52" s="32">
        <v>0.97916666666666663</v>
      </c>
      <c r="F52" s="31">
        <v>17</v>
      </c>
      <c r="G52" s="57">
        <v>51</v>
      </c>
      <c r="H52" s="41">
        <v>2.33</v>
      </c>
      <c r="I52" s="20"/>
      <c r="J52" s="44">
        <v>0.47916666666666669</v>
      </c>
      <c r="K52" s="54">
        <v>36</v>
      </c>
      <c r="L52" s="54">
        <v>52</v>
      </c>
      <c r="M52" s="40">
        <v>2.57</v>
      </c>
      <c r="N52" s="51">
        <v>0.97916666666666663</v>
      </c>
      <c r="O52" s="54">
        <v>12</v>
      </c>
      <c r="P52" s="54">
        <v>50</v>
      </c>
      <c r="Q52" s="40">
        <v>1.24</v>
      </c>
      <c r="S52" s="44">
        <v>0.47916666666666669</v>
      </c>
      <c r="T52" s="54">
        <v>44</v>
      </c>
      <c r="U52" s="54">
        <v>49</v>
      </c>
      <c r="V52" s="40">
        <v>3.19</v>
      </c>
      <c r="W52" s="51">
        <v>0.97916666666666663</v>
      </c>
      <c r="X52" s="54">
        <v>20</v>
      </c>
      <c r="Y52" s="54">
        <v>50</v>
      </c>
      <c r="Z52" s="40">
        <v>1.78</v>
      </c>
      <c r="AB52" s="44">
        <v>0.47916666666666669</v>
      </c>
      <c r="AC52" s="54">
        <v>36</v>
      </c>
      <c r="AD52" s="54">
        <v>52</v>
      </c>
      <c r="AE52" s="40">
        <v>7.24</v>
      </c>
      <c r="AF52" s="51">
        <v>0.97916666666666663</v>
      </c>
      <c r="AG52" s="54">
        <v>12</v>
      </c>
      <c r="AH52" s="54">
        <v>51</v>
      </c>
      <c r="AI52" s="40">
        <v>1.98</v>
      </c>
      <c r="AK52" s="44">
        <v>0.47916666666666669</v>
      </c>
      <c r="AL52" s="54">
        <v>45</v>
      </c>
      <c r="AM52" s="54">
        <v>52</v>
      </c>
      <c r="AN52" s="40">
        <v>2.38</v>
      </c>
      <c r="AO52" s="51">
        <v>0.97916666666666663</v>
      </c>
      <c r="AP52" s="54">
        <v>21</v>
      </c>
      <c r="AQ52" s="54">
        <v>51</v>
      </c>
      <c r="AR52" s="40">
        <v>2.16</v>
      </c>
      <c r="AT52" s="44">
        <v>0.47916666666666669</v>
      </c>
      <c r="AU52" s="54">
        <v>35</v>
      </c>
      <c r="AV52" s="54">
        <v>52</v>
      </c>
      <c r="AW52" s="40">
        <v>2.98</v>
      </c>
      <c r="AX52" s="51">
        <v>0.97916666666666663</v>
      </c>
      <c r="AY52" s="54">
        <v>13</v>
      </c>
      <c r="AZ52" s="54">
        <v>55</v>
      </c>
      <c r="BA52" s="40">
        <v>1.35</v>
      </c>
      <c r="BB52" s="49"/>
      <c r="BC52" s="44">
        <v>0.47916666666666669</v>
      </c>
      <c r="BD52" s="54">
        <v>26</v>
      </c>
      <c r="BE52" s="54">
        <v>54</v>
      </c>
      <c r="BF52" s="40">
        <v>1.7</v>
      </c>
      <c r="BG52" s="51">
        <v>0.97916666666666663</v>
      </c>
      <c r="BH52" s="54">
        <v>9</v>
      </c>
      <c r="BI52" s="54">
        <v>56</v>
      </c>
      <c r="BJ52" s="40">
        <v>2.2200000000000002</v>
      </c>
      <c r="BL52" s="44">
        <v>0.47916666666666669</v>
      </c>
      <c r="BM52" s="54">
        <f t="shared" si="0"/>
        <v>203</v>
      </c>
      <c r="BN52" s="56">
        <f t="shared" si="1"/>
        <v>50.4</v>
      </c>
      <c r="BO52" s="40">
        <f t="shared" si="2"/>
        <v>4.0877970197341931</v>
      </c>
      <c r="BP52" s="51">
        <v>0.97916666666666663</v>
      </c>
      <c r="BQ52" s="54">
        <f t="shared" si="9"/>
        <v>82</v>
      </c>
      <c r="BR52" s="56">
        <f t="shared" si="10"/>
        <v>50.6</v>
      </c>
      <c r="BS52" s="40">
        <f t="shared" si="11"/>
        <v>1.6512283527990335</v>
      </c>
      <c r="BU52" s="44">
        <v>0.47916666666666669</v>
      </c>
      <c r="BV52" s="54">
        <f t="shared" si="3"/>
        <v>61</v>
      </c>
      <c r="BW52" s="56">
        <f t="shared" si="4"/>
        <v>51.4</v>
      </c>
      <c r="BX52" s="40">
        <f t="shared" si="5"/>
        <v>1.2283527990334273</v>
      </c>
      <c r="BY52" s="51">
        <v>0.97916666666666663</v>
      </c>
      <c r="BZ52" s="54">
        <f t="shared" si="6"/>
        <v>22</v>
      </c>
      <c r="CA52" s="56">
        <f t="shared" si="7"/>
        <v>51.4</v>
      </c>
      <c r="CB52" s="40">
        <f t="shared" si="8"/>
        <v>0.44301248489730166</v>
      </c>
    </row>
    <row r="53" spans="1:80" ht="17.25" thickBot="1" x14ac:dyDescent="0.35">
      <c r="A53" s="33">
        <v>0.48958333333333331</v>
      </c>
      <c r="B53" s="34">
        <v>57</v>
      </c>
      <c r="C53" s="58">
        <v>48</v>
      </c>
      <c r="D53" s="42">
        <v>4.3600000000000003</v>
      </c>
      <c r="E53" s="35">
        <v>0.98958333333333337</v>
      </c>
      <c r="F53" s="34">
        <v>15</v>
      </c>
      <c r="G53" s="58">
        <v>58</v>
      </c>
      <c r="H53" s="42">
        <v>1.19</v>
      </c>
      <c r="I53" s="21"/>
      <c r="J53" s="45">
        <v>0.48958333333333331</v>
      </c>
      <c r="K53" s="54">
        <v>66</v>
      </c>
      <c r="L53" s="54">
        <v>45</v>
      </c>
      <c r="M53" s="40">
        <v>4.1100000000000003</v>
      </c>
      <c r="N53" s="51">
        <v>0.98958333333333337</v>
      </c>
      <c r="O53" s="54">
        <v>10</v>
      </c>
      <c r="P53" s="54">
        <v>54</v>
      </c>
      <c r="Q53" s="40">
        <v>1.46</v>
      </c>
      <c r="S53" s="45">
        <v>0.48958333333333331</v>
      </c>
      <c r="T53" s="54">
        <v>43</v>
      </c>
      <c r="U53" s="54">
        <v>50</v>
      </c>
      <c r="V53" s="40">
        <v>2.75</v>
      </c>
      <c r="W53" s="51">
        <v>0.98958333333333337</v>
      </c>
      <c r="X53" s="54">
        <v>18</v>
      </c>
      <c r="Y53" s="54">
        <v>51</v>
      </c>
      <c r="Z53" s="40">
        <v>2.16</v>
      </c>
      <c r="AB53" s="45">
        <v>0.48958333333333331</v>
      </c>
      <c r="AC53" s="54">
        <v>35</v>
      </c>
      <c r="AD53" s="54">
        <v>52</v>
      </c>
      <c r="AE53" s="40">
        <v>2.21</v>
      </c>
      <c r="AF53" s="51">
        <v>0.98958333333333337</v>
      </c>
      <c r="AG53" s="54">
        <v>16</v>
      </c>
      <c r="AH53" s="54">
        <v>53</v>
      </c>
      <c r="AI53" s="40">
        <v>1.6</v>
      </c>
      <c r="AK53" s="45">
        <v>0.48958333333333331</v>
      </c>
      <c r="AL53" s="54">
        <v>41</v>
      </c>
      <c r="AM53" s="54">
        <v>48</v>
      </c>
      <c r="AN53" s="40">
        <v>2.79</v>
      </c>
      <c r="AO53" s="51">
        <v>0.98958333333333337</v>
      </c>
      <c r="AP53" s="54">
        <v>14</v>
      </c>
      <c r="AQ53" s="54">
        <v>48</v>
      </c>
      <c r="AR53" s="40">
        <v>1.71</v>
      </c>
      <c r="AT53" s="45">
        <v>0.48958333333333331</v>
      </c>
      <c r="AU53" s="54">
        <v>42</v>
      </c>
      <c r="AV53" s="54">
        <v>50</v>
      </c>
      <c r="AW53" s="40">
        <v>2.06</v>
      </c>
      <c r="AX53" s="51">
        <v>0.98958333333333337</v>
      </c>
      <c r="AY53" s="54">
        <v>9</v>
      </c>
      <c r="AZ53" s="54">
        <v>53</v>
      </c>
      <c r="BA53" s="40">
        <v>1.41</v>
      </c>
      <c r="BB53" s="23"/>
      <c r="BC53" s="45">
        <v>0.48958333333333331</v>
      </c>
      <c r="BD53" s="54">
        <v>29</v>
      </c>
      <c r="BE53" s="54">
        <v>56</v>
      </c>
      <c r="BF53" s="40">
        <v>1.83</v>
      </c>
      <c r="BG53" s="51">
        <v>0.98958333333333337</v>
      </c>
      <c r="BH53" s="54">
        <v>8</v>
      </c>
      <c r="BI53" s="54">
        <v>48</v>
      </c>
      <c r="BJ53" s="40">
        <v>1.28</v>
      </c>
      <c r="BL53" s="45">
        <v>0.48958333333333331</v>
      </c>
      <c r="BM53" s="54">
        <f t="shared" si="0"/>
        <v>242</v>
      </c>
      <c r="BN53" s="56">
        <f t="shared" si="1"/>
        <v>48.6</v>
      </c>
      <c r="BO53" s="40">
        <f t="shared" si="2"/>
        <v>4.8731373338703188</v>
      </c>
      <c r="BP53" s="51">
        <v>0.98958333333333337</v>
      </c>
      <c r="BQ53" s="54">
        <f t="shared" si="9"/>
        <v>73</v>
      </c>
      <c r="BR53" s="56">
        <f t="shared" si="10"/>
        <v>52.8</v>
      </c>
      <c r="BS53" s="40">
        <f t="shared" si="11"/>
        <v>1.4699959726137737</v>
      </c>
      <c r="BU53" s="45">
        <v>0.48958333333333331</v>
      </c>
      <c r="BV53" s="54">
        <f t="shared" si="3"/>
        <v>71</v>
      </c>
      <c r="BW53" s="56">
        <f t="shared" si="4"/>
        <v>49</v>
      </c>
      <c r="BX53" s="40">
        <f t="shared" si="5"/>
        <v>1.4297221103503825</v>
      </c>
      <c r="BY53" s="51">
        <v>0.98958333333333337</v>
      </c>
      <c r="BZ53" s="54">
        <f t="shared" si="6"/>
        <v>17</v>
      </c>
      <c r="CA53" s="56">
        <f t="shared" si="7"/>
        <v>51.8</v>
      </c>
      <c r="CB53" s="40">
        <f t="shared" si="8"/>
        <v>0.34232782923882399</v>
      </c>
    </row>
    <row r="54" spans="1:80" ht="17.25" thickTop="1" x14ac:dyDescent="0.3">
      <c r="A54" s="30" t="s">
        <v>11</v>
      </c>
      <c r="B54" s="36">
        <f>SUM(B6:B53)</f>
        <v>972</v>
      </c>
      <c r="C54" s="38">
        <f>AVERAGE(C6:C53)</f>
        <v>55.446808510638299</v>
      </c>
      <c r="D54" s="39"/>
      <c r="E54" s="30" t="s">
        <v>12</v>
      </c>
      <c r="F54" s="36">
        <f>SUM(F6:F53)</f>
        <v>2057</v>
      </c>
      <c r="G54" s="38">
        <f>AVERAGE(G6:G53)</f>
        <v>48.895833333333336</v>
      </c>
      <c r="H54" s="39"/>
      <c r="J54" s="30" t="s">
        <v>11</v>
      </c>
      <c r="K54" s="36">
        <f>SUM(K6:K53)</f>
        <v>986</v>
      </c>
      <c r="L54" s="38">
        <f>AVERAGE(L6:L53)</f>
        <v>57.1875</v>
      </c>
      <c r="M54" s="37"/>
      <c r="N54" s="30" t="s">
        <v>12</v>
      </c>
      <c r="O54" s="36">
        <f>SUM(O6:O53)</f>
        <v>2016</v>
      </c>
      <c r="P54" s="38">
        <f>AVERAGE(P6:P53)</f>
        <v>48.895833333333336</v>
      </c>
      <c r="Q54" s="37"/>
      <c r="S54" s="30" t="s">
        <v>11</v>
      </c>
      <c r="T54" s="36">
        <f>SUM(T6:T53)</f>
        <v>1027</v>
      </c>
      <c r="U54" s="38">
        <f>AVERAGE(U6:U53)</f>
        <v>55.25</v>
      </c>
      <c r="V54" s="37"/>
      <c r="W54" s="30" t="s">
        <v>12</v>
      </c>
      <c r="X54" s="36">
        <f>SUM(X6:X53)</f>
        <v>2126</v>
      </c>
      <c r="Y54" s="38">
        <f>AVERAGE(Y6:Y53)</f>
        <v>48.229166666666664</v>
      </c>
      <c r="Z54" s="37"/>
      <c r="AB54" s="30" t="s">
        <v>11</v>
      </c>
      <c r="AC54" s="36">
        <f>SUM(AC6:AC53)</f>
        <v>965</v>
      </c>
      <c r="AD54" s="38">
        <f>AVERAGE(AD6:AD53)</f>
        <v>55.063829787234042</v>
      </c>
      <c r="AE54" s="37"/>
      <c r="AF54" s="30" t="s">
        <v>12</v>
      </c>
      <c r="AG54" s="36">
        <f>SUM(AG6:AG53)</f>
        <v>2030</v>
      </c>
      <c r="AH54" s="38">
        <f>AVERAGE(AH6:AH53)</f>
        <v>48.604166666666664</v>
      </c>
      <c r="AI54" s="37"/>
      <c r="AK54" s="30" t="s">
        <v>11</v>
      </c>
      <c r="AL54" s="36">
        <f>SUM(AL6:AL53)</f>
        <v>1016</v>
      </c>
      <c r="AM54" s="38">
        <f>AVERAGE(AM6:AM53)</f>
        <v>57.063829787234042</v>
      </c>
      <c r="AN54" s="37"/>
      <c r="AO54" s="30" t="s">
        <v>12</v>
      </c>
      <c r="AP54" s="36">
        <f>SUM(AP6:AP53)</f>
        <v>2117</v>
      </c>
      <c r="AQ54" s="38">
        <f>AVERAGE(AQ6:AQ53)</f>
        <v>48.604166666666664</v>
      </c>
      <c r="AR54" s="37"/>
      <c r="AT54" s="30" t="s">
        <v>11</v>
      </c>
      <c r="AU54" s="36">
        <f>SUM(AU6:AU53)</f>
        <v>618</v>
      </c>
      <c r="AV54" s="38">
        <f>AVERAGE(AV6:AV53)</f>
        <v>56.851063829787236</v>
      </c>
      <c r="AW54" s="37"/>
      <c r="AX54" s="30" t="s">
        <v>12</v>
      </c>
      <c r="AY54" s="36">
        <f>SUM(AY6:AY53)</f>
        <v>1742</v>
      </c>
      <c r="AZ54" s="38">
        <f>AVERAGE(AZ6:AZ53)</f>
        <v>50.520833333333336</v>
      </c>
      <c r="BA54" s="37"/>
      <c r="BC54" s="30" t="s">
        <v>11</v>
      </c>
      <c r="BD54" s="36">
        <f>SUM(BD6:BD53)</f>
        <v>470</v>
      </c>
      <c r="BE54" s="38">
        <f>AVERAGE(BE6:BE53)</f>
        <v>57.772727272727273</v>
      </c>
      <c r="BF54" s="37"/>
      <c r="BG54" s="30" t="s">
        <v>12</v>
      </c>
      <c r="BH54" s="36">
        <f>SUM(BH6:BH53)</f>
        <v>1795</v>
      </c>
      <c r="BI54" s="38">
        <f>AVERAGE(BI6:BI53)</f>
        <v>50.1875</v>
      </c>
      <c r="BJ54" s="37"/>
      <c r="BL54" s="30" t="s">
        <v>11</v>
      </c>
      <c r="BM54" s="36">
        <f>SUM(BM6:BM53)</f>
        <v>4966</v>
      </c>
      <c r="BN54" s="38">
        <f>AVERAGE(BN6:BN53)</f>
        <v>56.104166666666679</v>
      </c>
      <c r="BO54" s="37"/>
      <c r="BP54" s="30" t="s">
        <v>12</v>
      </c>
      <c r="BQ54" s="36">
        <f>SUM(BQ6:BQ53)</f>
        <v>10346</v>
      </c>
      <c r="BR54" s="38">
        <f>AVERAGE(BR6:BR53)</f>
        <v>48.645833333333336</v>
      </c>
      <c r="BS54" s="37"/>
      <c r="BU54" s="30" t="s">
        <v>11</v>
      </c>
      <c r="BV54" s="36">
        <f>SUM(BV6:BV53)</f>
        <v>1088</v>
      </c>
      <c r="BW54" s="38">
        <f>AVERAGE(BW6:BW53)</f>
        <v>56.374999999999993</v>
      </c>
      <c r="BX54" s="37"/>
      <c r="BY54" s="30" t="s">
        <v>12</v>
      </c>
      <c r="BZ54" s="36">
        <f>SUM(BZ6:BZ53)</f>
        <v>3537</v>
      </c>
      <c r="CA54" s="38">
        <f>AVERAGE(CA6:CA53)</f>
        <v>48.970833333333339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6" sqref="A6"/>
    </sheetView>
  </sheetViews>
  <sheetFormatPr defaultColWidth="9" defaultRowHeight="16.5" x14ac:dyDescent="0.3"/>
  <cols>
    <col min="1" max="4" width="9" style="43"/>
    <col min="5" max="7" width="9" style="43" customWidth="1"/>
    <col min="8" max="13" width="9" style="43"/>
    <col min="14" max="16" width="9" style="43" customWidth="1"/>
    <col min="17" max="22" width="9" style="43"/>
    <col min="23" max="26" width="9" style="43" customWidth="1"/>
    <col min="27" max="16384" width="9" style="43"/>
  </cols>
  <sheetData>
    <row r="1" spans="1:80" ht="16.5" customHeight="1" x14ac:dyDescent="0.3">
      <c r="A1" s="48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47" t="s">
        <v>0</v>
      </c>
      <c r="K1" s="2625" t="s">
        <v>79</v>
      </c>
      <c r="L1" s="2626"/>
      <c r="M1" s="2626"/>
      <c r="N1" s="2626"/>
      <c r="O1" s="2626"/>
      <c r="P1" s="2626"/>
      <c r="Q1" s="2626"/>
      <c r="S1" s="47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47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47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47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47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47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47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x14ac:dyDescent="0.3">
      <c r="A2" s="48" t="s">
        <v>1</v>
      </c>
      <c r="B2" s="2623" t="s">
        <v>2</v>
      </c>
      <c r="C2" s="2623"/>
      <c r="D2" s="2623"/>
      <c r="E2" s="2623"/>
      <c r="F2" s="2623"/>
      <c r="G2" s="2623"/>
      <c r="H2" s="2623"/>
      <c r="I2" s="26"/>
      <c r="J2" s="47" t="s">
        <v>1</v>
      </c>
      <c r="K2" s="2623" t="s">
        <v>2</v>
      </c>
      <c r="L2" s="2623"/>
      <c r="M2" s="2623"/>
      <c r="N2" s="2623"/>
      <c r="O2" s="2623"/>
      <c r="P2" s="2623"/>
      <c r="Q2" s="2623"/>
      <c r="S2" s="47" t="s">
        <v>1</v>
      </c>
      <c r="T2" s="2623" t="s">
        <v>2</v>
      </c>
      <c r="U2" s="2623"/>
      <c r="V2" s="2623"/>
      <c r="W2" s="2623"/>
      <c r="X2" s="2623"/>
      <c r="Y2" s="2623"/>
      <c r="Z2" s="2623"/>
      <c r="AB2" s="47" t="s">
        <v>1</v>
      </c>
      <c r="AC2" s="2623" t="s">
        <v>2</v>
      </c>
      <c r="AD2" s="2623"/>
      <c r="AE2" s="2623"/>
      <c r="AF2" s="2623"/>
      <c r="AG2" s="2623"/>
      <c r="AH2" s="2623"/>
      <c r="AI2" s="2623"/>
      <c r="AK2" s="47" t="s">
        <v>1</v>
      </c>
      <c r="AL2" s="2623" t="s">
        <v>2</v>
      </c>
      <c r="AM2" s="2623"/>
      <c r="AN2" s="2623"/>
      <c r="AO2" s="2623"/>
      <c r="AP2" s="2623"/>
      <c r="AQ2" s="2623"/>
      <c r="AR2" s="2623"/>
      <c r="AT2" s="47" t="s">
        <v>1</v>
      </c>
      <c r="AU2" s="2623" t="s">
        <v>2</v>
      </c>
      <c r="AV2" s="2623"/>
      <c r="AW2" s="2623"/>
      <c r="AX2" s="2623"/>
      <c r="AY2" s="2623"/>
      <c r="AZ2" s="2623"/>
      <c r="BA2" s="2623"/>
      <c r="BC2" s="47" t="s">
        <v>1</v>
      </c>
      <c r="BD2" s="2623" t="s">
        <v>2</v>
      </c>
      <c r="BE2" s="2623"/>
      <c r="BF2" s="2623"/>
      <c r="BG2" s="2623"/>
      <c r="BH2" s="2623"/>
      <c r="BI2" s="2623"/>
      <c r="BJ2" s="2623"/>
      <c r="BL2" s="47" t="s">
        <v>1</v>
      </c>
      <c r="BM2" s="2623" t="s">
        <v>2</v>
      </c>
      <c r="BN2" s="2623"/>
      <c r="BO2" s="2623"/>
      <c r="BP2" s="2623"/>
      <c r="BQ2" s="2623"/>
      <c r="BR2" s="2623"/>
      <c r="BS2" s="2623"/>
      <c r="BU2" s="47" t="s">
        <v>1</v>
      </c>
      <c r="BV2" s="2623" t="s">
        <v>2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48" t="s">
        <v>18</v>
      </c>
      <c r="B3" s="2624" t="s">
        <v>22</v>
      </c>
      <c r="C3" s="2624"/>
      <c r="D3" s="2624"/>
      <c r="E3" s="2624"/>
      <c r="F3" s="2624"/>
      <c r="G3" s="2624"/>
      <c r="H3" s="2624"/>
      <c r="I3" s="27"/>
      <c r="J3" s="47" t="s">
        <v>13</v>
      </c>
      <c r="K3" s="2624" t="s">
        <v>22</v>
      </c>
      <c r="L3" s="2624"/>
      <c r="M3" s="2624"/>
      <c r="N3" s="2624"/>
      <c r="O3" s="2624"/>
      <c r="P3" s="2624"/>
      <c r="Q3" s="2624"/>
      <c r="S3" s="47" t="s">
        <v>13</v>
      </c>
      <c r="T3" s="2624" t="s">
        <v>22</v>
      </c>
      <c r="U3" s="2624"/>
      <c r="V3" s="2624"/>
      <c r="W3" s="2624"/>
      <c r="X3" s="2624"/>
      <c r="Y3" s="2624"/>
      <c r="Z3" s="2624"/>
      <c r="AB3" s="47" t="s">
        <v>13</v>
      </c>
      <c r="AC3" s="2624" t="s">
        <v>22</v>
      </c>
      <c r="AD3" s="2624"/>
      <c r="AE3" s="2624"/>
      <c r="AF3" s="2624"/>
      <c r="AG3" s="2624"/>
      <c r="AH3" s="2624"/>
      <c r="AI3" s="2624"/>
      <c r="AK3" s="47" t="s">
        <v>13</v>
      </c>
      <c r="AL3" s="2624" t="s">
        <v>22</v>
      </c>
      <c r="AM3" s="2624"/>
      <c r="AN3" s="2624"/>
      <c r="AO3" s="2624"/>
      <c r="AP3" s="2624"/>
      <c r="AQ3" s="2624"/>
      <c r="AR3" s="2624"/>
      <c r="AT3" s="47" t="s">
        <v>13</v>
      </c>
      <c r="AU3" s="2624" t="s">
        <v>22</v>
      </c>
      <c r="AV3" s="2624"/>
      <c r="AW3" s="2624"/>
      <c r="AX3" s="2624"/>
      <c r="AY3" s="2624"/>
      <c r="AZ3" s="2624"/>
      <c r="BA3" s="2624"/>
      <c r="BC3" s="47" t="s">
        <v>13</v>
      </c>
      <c r="BD3" s="2624" t="s">
        <v>22</v>
      </c>
      <c r="BE3" s="2624"/>
      <c r="BF3" s="2624"/>
      <c r="BG3" s="2624"/>
      <c r="BH3" s="2624"/>
      <c r="BI3" s="2624"/>
      <c r="BJ3" s="2624"/>
      <c r="BL3" s="47" t="s">
        <v>13</v>
      </c>
      <c r="BM3" s="2624" t="s">
        <v>22</v>
      </c>
      <c r="BN3" s="2624"/>
      <c r="BO3" s="2624"/>
      <c r="BP3" s="2624"/>
      <c r="BQ3" s="2624"/>
      <c r="BR3" s="2624"/>
      <c r="BS3" s="2624"/>
      <c r="BU3" s="47" t="s">
        <v>13</v>
      </c>
      <c r="BV3" s="2624" t="s">
        <v>22</v>
      </c>
      <c r="BW3" s="2624"/>
      <c r="BX3" s="2624"/>
      <c r="BY3" s="2624"/>
      <c r="BZ3" s="2624"/>
      <c r="CA3" s="2624"/>
      <c r="CB3" s="2624"/>
    </row>
    <row r="4" spans="1:80" x14ac:dyDescent="0.3">
      <c r="A4" s="48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47" t="s">
        <v>3</v>
      </c>
      <c r="K4" s="2622" t="s">
        <v>4</v>
      </c>
      <c r="L4" s="2622"/>
      <c r="M4" s="2622"/>
      <c r="N4" s="2622"/>
      <c r="O4" s="2622"/>
      <c r="P4" s="2622"/>
      <c r="Q4" s="2622"/>
      <c r="S4" s="47" t="s">
        <v>3</v>
      </c>
      <c r="T4" s="2622" t="s">
        <v>4</v>
      </c>
      <c r="U4" s="2622"/>
      <c r="V4" s="2622"/>
      <c r="W4" s="2622"/>
      <c r="X4" s="2622"/>
      <c r="Y4" s="2622"/>
      <c r="Z4" s="2622"/>
      <c r="AB4" s="47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47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47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47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47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47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47" t="s">
        <v>6</v>
      </c>
      <c r="B5" s="50" t="s">
        <v>7</v>
      </c>
      <c r="C5" s="50" t="s">
        <v>8</v>
      </c>
      <c r="D5" s="50" t="s">
        <v>9</v>
      </c>
      <c r="E5" s="50" t="s">
        <v>6</v>
      </c>
      <c r="F5" s="50" t="s">
        <v>7</v>
      </c>
      <c r="G5" s="50" t="s">
        <v>8</v>
      </c>
      <c r="H5" s="50" t="s">
        <v>9</v>
      </c>
      <c r="I5" s="25"/>
      <c r="J5" s="47" t="s">
        <v>6</v>
      </c>
      <c r="K5" s="50" t="s">
        <v>7</v>
      </c>
      <c r="L5" s="50" t="s">
        <v>8</v>
      </c>
      <c r="M5" s="50" t="s">
        <v>9</v>
      </c>
      <c r="N5" s="50" t="s">
        <v>6</v>
      </c>
      <c r="O5" s="50" t="s">
        <v>7</v>
      </c>
      <c r="P5" s="50" t="s">
        <v>8</v>
      </c>
      <c r="Q5" s="50" t="s">
        <v>9</v>
      </c>
      <c r="S5" s="47" t="s">
        <v>6</v>
      </c>
      <c r="T5" s="50" t="s">
        <v>7</v>
      </c>
      <c r="U5" s="50" t="s">
        <v>8</v>
      </c>
      <c r="V5" s="50" t="s">
        <v>9</v>
      </c>
      <c r="W5" s="50" t="s">
        <v>6</v>
      </c>
      <c r="X5" s="50" t="s">
        <v>7</v>
      </c>
      <c r="Y5" s="50" t="s">
        <v>8</v>
      </c>
      <c r="Z5" s="50" t="s">
        <v>9</v>
      </c>
      <c r="AB5" s="47" t="s">
        <v>6</v>
      </c>
      <c r="AC5" s="50" t="s">
        <v>7</v>
      </c>
      <c r="AD5" s="50" t="s">
        <v>8</v>
      </c>
      <c r="AE5" s="50" t="s">
        <v>9</v>
      </c>
      <c r="AF5" s="50" t="s">
        <v>6</v>
      </c>
      <c r="AG5" s="50" t="s">
        <v>7</v>
      </c>
      <c r="AH5" s="50" t="s">
        <v>8</v>
      </c>
      <c r="AI5" s="50" t="s">
        <v>9</v>
      </c>
      <c r="AK5" s="47" t="s">
        <v>6</v>
      </c>
      <c r="AL5" s="50" t="s">
        <v>7</v>
      </c>
      <c r="AM5" s="50" t="s">
        <v>8</v>
      </c>
      <c r="AN5" s="50" t="s">
        <v>9</v>
      </c>
      <c r="AO5" s="50" t="s">
        <v>6</v>
      </c>
      <c r="AP5" s="50" t="s">
        <v>7</v>
      </c>
      <c r="AQ5" s="50" t="s">
        <v>8</v>
      </c>
      <c r="AR5" s="50" t="s">
        <v>9</v>
      </c>
      <c r="AT5" s="47" t="s">
        <v>6</v>
      </c>
      <c r="AU5" s="50" t="s">
        <v>7</v>
      </c>
      <c r="AV5" s="50" t="s">
        <v>8</v>
      </c>
      <c r="AW5" s="50" t="s">
        <v>9</v>
      </c>
      <c r="AX5" s="50" t="s">
        <v>6</v>
      </c>
      <c r="AY5" s="50" t="s">
        <v>7</v>
      </c>
      <c r="AZ5" s="50" t="s">
        <v>8</v>
      </c>
      <c r="BA5" s="50" t="s">
        <v>9</v>
      </c>
      <c r="BC5" s="47" t="s">
        <v>6</v>
      </c>
      <c r="BD5" s="50" t="s">
        <v>7</v>
      </c>
      <c r="BE5" s="50" t="s">
        <v>8</v>
      </c>
      <c r="BF5" s="50" t="s">
        <v>9</v>
      </c>
      <c r="BG5" s="50" t="s">
        <v>6</v>
      </c>
      <c r="BH5" s="50" t="s">
        <v>7</v>
      </c>
      <c r="BI5" s="50" t="s">
        <v>8</v>
      </c>
      <c r="BJ5" s="50" t="s">
        <v>9</v>
      </c>
      <c r="BL5" s="47" t="s">
        <v>6</v>
      </c>
      <c r="BM5" s="50" t="s">
        <v>7</v>
      </c>
      <c r="BN5" s="50" t="s">
        <v>8</v>
      </c>
      <c r="BO5" s="50" t="s">
        <v>9</v>
      </c>
      <c r="BP5" s="50" t="s">
        <v>6</v>
      </c>
      <c r="BQ5" s="50" t="s">
        <v>7</v>
      </c>
      <c r="BR5" s="50" t="s">
        <v>8</v>
      </c>
      <c r="BS5" s="50" t="s">
        <v>9</v>
      </c>
      <c r="BU5" s="47" t="s">
        <v>6</v>
      </c>
      <c r="BV5" s="50" t="s">
        <v>7</v>
      </c>
      <c r="BW5" s="50" t="s">
        <v>8</v>
      </c>
      <c r="BX5" s="50" t="s">
        <v>9</v>
      </c>
      <c r="BY5" s="50" t="s">
        <v>6</v>
      </c>
      <c r="BZ5" s="50" t="s">
        <v>7</v>
      </c>
      <c r="CA5" s="50" t="s">
        <v>8</v>
      </c>
      <c r="CB5" s="50" t="s">
        <v>9</v>
      </c>
    </row>
    <row r="6" spans="1:80" x14ac:dyDescent="0.3">
      <c r="A6" s="44">
        <v>0</v>
      </c>
      <c r="B6" s="54">
        <v>7</v>
      </c>
      <c r="C6" s="56">
        <v>56</v>
      </c>
      <c r="D6" s="40">
        <v>1.04</v>
      </c>
      <c r="E6" s="51">
        <v>0.5</v>
      </c>
      <c r="F6" s="54">
        <v>19</v>
      </c>
      <c r="G6" s="56">
        <v>47</v>
      </c>
      <c r="H6" s="40">
        <v>1.66</v>
      </c>
      <c r="I6" s="28"/>
      <c r="J6" s="44">
        <v>0</v>
      </c>
      <c r="K6" s="54">
        <v>6</v>
      </c>
      <c r="L6" s="54">
        <v>52</v>
      </c>
      <c r="M6" s="40">
        <v>0.92</v>
      </c>
      <c r="N6" s="51">
        <v>0.5</v>
      </c>
      <c r="O6" s="54">
        <v>30</v>
      </c>
      <c r="P6" s="54">
        <v>50</v>
      </c>
      <c r="Q6" s="40">
        <v>2.2400000000000002</v>
      </c>
      <c r="S6" s="44">
        <v>0</v>
      </c>
      <c r="T6" s="54">
        <v>6</v>
      </c>
      <c r="U6" s="54">
        <v>56</v>
      </c>
      <c r="V6" s="40">
        <v>0.95</v>
      </c>
      <c r="W6" s="51">
        <v>0.5</v>
      </c>
      <c r="X6" s="54">
        <v>24</v>
      </c>
      <c r="Y6" s="54">
        <v>54</v>
      </c>
      <c r="Z6" s="40">
        <v>1.65</v>
      </c>
      <c r="AB6" s="44">
        <v>0</v>
      </c>
      <c r="AC6" s="54">
        <v>8</v>
      </c>
      <c r="AD6" s="54">
        <v>51</v>
      </c>
      <c r="AE6" s="40">
        <v>1.37</v>
      </c>
      <c r="AF6" s="51">
        <v>0.5</v>
      </c>
      <c r="AG6" s="54">
        <v>21</v>
      </c>
      <c r="AH6" s="54">
        <v>46</v>
      </c>
      <c r="AI6" s="40">
        <v>4.51</v>
      </c>
      <c r="AK6" s="44">
        <v>0</v>
      </c>
      <c r="AL6" s="54">
        <v>6</v>
      </c>
      <c r="AM6" s="54">
        <v>55</v>
      </c>
      <c r="AN6" s="40">
        <v>0.94</v>
      </c>
      <c r="AO6" s="51">
        <v>0.5</v>
      </c>
      <c r="AP6" s="54">
        <v>23</v>
      </c>
      <c r="AQ6" s="54">
        <v>54</v>
      </c>
      <c r="AR6" s="40">
        <v>2.17</v>
      </c>
      <c r="AT6" s="44">
        <v>0</v>
      </c>
      <c r="AU6" s="54">
        <v>9</v>
      </c>
      <c r="AV6" s="54">
        <v>53</v>
      </c>
      <c r="AW6" s="40">
        <v>1</v>
      </c>
      <c r="AX6" s="51">
        <v>0.5</v>
      </c>
      <c r="AY6" s="54">
        <v>26</v>
      </c>
      <c r="AZ6" s="54">
        <v>55</v>
      </c>
      <c r="BA6" s="40">
        <v>2.68</v>
      </c>
      <c r="BB6" s="49"/>
      <c r="BC6" s="44">
        <v>0</v>
      </c>
      <c r="BD6" s="54">
        <v>5</v>
      </c>
      <c r="BE6" s="54">
        <v>51</v>
      </c>
      <c r="BF6" s="40">
        <v>1.74</v>
      </c>
      <c r="BG6" s="51">
        <v>0.5</v>
      </c>
      <c r="BH6" s="54">
        <v>21</v>
      </c>
      <c r="BI6" s="54">
        <v>49</v>
      </c>
      <c r="BJ6" s="40">
        <v>2.0699999999999998</v>
      </c>
      <c r="BL6" s="44">
        <v>0</v>
      </c>
      <c r="BM6" s="54">
        <f>SUM(B6,K6,T6,AC6,AL6)</f>
        <v>33</v>
      </c>
      <c r="BN6" s="56">
        <f>AVERAGE(C6,L6,U6,AD6,AM6)</f>
        <v>54</v>
      </c>
      <c r="BO6" s="40">
        <f>BM6/$BM$54*100</f>
        <v>1.1171293161814488</v>
      </c>
      <c r="BP6" s="51">
        <v>0.5</v>
      </c>
      <c r="BQ6" s="54">
        <f>SUM(F6,O6,X6,AG6,AP6)</f>
        <v>117</v>
      </c>
      <c r="BR6" s="56">
        <f>AVERAGE(G6,P6,Y6,AH6,AQ6)</f>
        <v>50.2</v>
      </c>
      <c r="BS6" s="40">
        <f>BQ6/$BM$54*100</f>
        <v>3.9607312119160456</v>
      </c>
      <c r="BU6" s="44">
        <v>0</v>
      </c>
      <c r="BV6" s="54">
        <f>SUM(AU6,BD6)</f>
        <v>14</v>
      </c>
      <c r="BW6" s="56">
        <f>AVERAGE(L6,U6,AD6,AM6,AV6)</f>
        <v>53.4</v>
      </c>
      <c r="BX6" s="40">
        <f>BV6/$BM$54*100</f>
        <v>0.47393364928909953</v>
      </c>
      <c r="BY6" s="51">
        <v>0.5</v>
      </c>
      <c r="BZ6" s="54">
        <f>SUM(AY6,BH6)</f>
        <v>47</v>
      </c>
      <c r="CA6" s="56">
        <f>AVERAGE(P6,Y6,AH6,AQ6,AZ6)</f>
        <v>51.8</v>
      </c>
      <c r="CB6" s="40">
        <f>BZ6/$BM$54*100</f>
        <v>1.5910629654705484</v>
      </c>
    </row>
    <row r="7" spans="1:80" x14ac:dyDescent="0.3">
      <c r="A7" s="44">
        <v>1.0416666666666666E-2</v>
      </c>
      <c r="B7" s="54">
        <v>4</v>
      </c>
      <c r="C7" s="56">
        <v>66</v>
      </c>
      <c r="D7" s="40">
        <v>0.85</v>
      </c>
      <c r="E7" s="51">
        <v>0.51041666666666663</v>
      </c>
      <c r="F7" s="54">
        <v>23</v>
      </c>
      <c r="G7" s="56">
        <v>53</v>
      </c>
      <c r="H7" s="40">
        <v>1.78</v>
      </c>
      <c r="I7" s="28"/>
      <c r="J7" s="44">
        <v>1.0416666666666666E-2</v>
      </c>
      <c r="K7" s="54">
        <v>2</v>
      </c>
      <c r="L7" s="54">
        <v>45</v>
      </c>
      <c r="M7" s="40">
        <v>1.36</v>
      </c>
      <c r="N7" s="51">
        <v>0.51041666666666663</v>
      </c>
      <c r="O7" s="54">
        <v>17</v>
      </c>
      <c r="P7" s="54">
        <v>51</v>
      </c>
      <c r="Q7" s="40">
        <v>1.72</v>
      </c>
      <c r="S7" s="44">
        <v>1.0416666666666666E-2</v>
      </c>
      <c r="T7" s="54">
        <v>3</v>
      </c>
      <c r="U7" s="54">
        <v>41</v>
      </c>
      <c r="V7" s="40">
        <v>0.96</v>
      </c>
      <c r="W7" s="51">
        <v>0.51041666666666663</v>
      </c>
      <c r="X7" s="54">
        <v>24</v>
      </c>
      <c r="Y7" s="54">
        <v>54</v>
      </c>
      <c r="Z7" s="40">
        <v>2.27</v>
      </c>
      <c r="AB7" s="44">
        <v>1.0416666666666666E-2</v>
      </c>
      <c r="AC7" s="54">
        <v>6</v>
      </c>
      <c r="AD7" s="54">
        <v>60</v>
      </c>
      <c r="AE7" s="40">
        <v>1.07</v>
      </c>
      <c r="AF7" s="51">
        <v>0.51041666666666663</v>
      </c>
      <c r="AG7" s="54">
        <v>19</v>
      </c>
      <c r="AH7" s="54">
        <v>53</v>
      </c>
      <c r="AI7" s="40">
        <v>3.92</v>
      </c>
      <c r="AK7" s="44">
        <v>1.0416666666666666E-2</v>
      </c>
      <c r="AL7" s="54">
        <v>6</v>
      </c>
      <c r="AM7" s="54">
        <v>55</v>
      </c>
      <c r="AN7" s="40">
        <v>0.85</v>
      </c>
      <c r="AO7" s="51">
        <v>0.51041666666666663</v>
      </c>
      <c r="AP7" s="54">
        <v>17</v>
      </c>
      <c r="AQ7" s="54">
        <v>54</v>
      </c>
      <c r="AR7" s="40">
        <v>1.5</v>
      </c>
      <c r="AT7" s="44">
        <v>1.0416666666666666E-2</v>
      </c>
      <c r="AU7" s="54">
        <v>3</v>
      </c>
      <c r="AV7" s="54">
        <v>54</v>
      </c>
      <c r="AW7" s="40">
        <v>1.26</v>
      </c>
      <c r="AX7" s="51">
        <v>0.51041666666666663</v>
      </c>
      <c r="AY7" s="54">
        <v>22</v>
      </c>
      <c r="AZ7" s="54">
        <v>56</v>
      </c>
      <c r="BA7" s="40">
        <v>5.35</v>
      </c>
      <c r="BB7" s="49"/>
      <c r="BC7" s="44">
        <v>1.0416666666666666E-2</v>
      </c>
      <c r="BD7" s="54">
        <v>5</v>
      </c>
      <c r="BE7" s="54">
        <v>46</v>
      </c>
      <c r="BF7" s="40">
        <v>1.53</v>
      </c>
      <c r="BG7" s="51">
        <v>0.51041666666666663</v>
      </c>
      <c r="BH7" s="54">
        <v>15</v>
      </c>
      <c r="BI7" s="54">
        <v>54</v>
      </c>
      <c r="BJ7" s="40">
        <v>1.66</v>
      </c>
      <c r="BL7" s="44">
        <v>1.0416666666666666E-2</v>
      </c>
      <c r="BM7" s="54">
        <f t="shared" ref="BM7:BM53" si="0">SUM(B7,K7,T7,AC7,AL7)</f>
        <v>21</v>
      </c>
      <c r="BN7" s="56">
        <f t="shared" ref="BN7:BN53" si="1">AVERAGE(C7,L7,U7,AD7,AM7)</f>
        <v>53.4</v>
      </c>
      <c r="BO7" s="40">
        <f t="shared" ref="BO7:BO53" si="2">BM7/$BM$54*100</f>
        <v>0.7109004739336493</v>
      </c>
      <c r="BP7" s="51">
        <v>0.51041666666666663</v>
      </c>
      <c r="BQ7" s="54">
        <f>SUM(F7,O7,X7,AG7,AP7)</f>
        <v>100</v>
      </c>
      <c r="BR7" s="56">
        <f>AVERAGE(G7,P7,Y7,AH7,AQ7)</f>
        <v>53</v>
      </c>
      <c r="BS7" s="40">
        <f>BQ7/$BM$54*100</f>
        <v>3.3852403520649963</v>
      </c>
      <c r="BU7" s="44">
        <v>1.0416666666666666E-2</v>
      </c>
      <c r="BV7" s="54">
        <f t="shared" ref="BV7:BV53" si="3">SUM(AU7,BD7)</f>
        <v>8</v>
      </c>
      <c r="BW7" s="56">
        <f t="shared" ref="BW7:BW53" si="4">AVERAGE(L7,U7,AD7,AM7,AV7)</f>
        <v>51</v>
      </c>
      <c r="BX7" s="40">
        <f t="shared" ref="BX7:BX53" si="5">BV7/$BM$54*100</f>
        <v>0.27081922816519971</v>
      </c>
      <c r="BY7" s="51">
        <v>0.51041666666666663</v>
      </c>
      <c r="BZ7" s="54">
        <f t="shared" ref="BZ7:BZ53" si="6">SUM(AY7,BH7)</f>
        <v>37</v>
      </c>
      <c r="CA7" s="56">
        <f t="shared" ref="CA7:CA53" si="7">AVERAGE(P7,Y7,AH7,AQ7,AZ7)</f>
        <v>53.6</v>
      </c>
      <c r="CB7" s="40">
        <f t="shared" ref="CB7:CB53" si="8">BZ7/$BM$54*100</f>
        <v>1.2525389302640486</v>
      </c>
    </row>
    <row r="8" spans="1:80" x14ac:dyDescent="0.3">
      <c r="A8" s="44">
        <v>2.0833333333333332E-2</v>
      </c>
      <c r="B8" s="54">
        <v>11</v>
      </c>
      <c r="C8" s="56">
        <v>62</v>
      </c>
      <c r="D8" s="40">
        <v>1.07</v>
      </c>
      <c r="E8" s="51">
        <v>0.52083333333333337</v>
      </c>
      <c r="F8" s="54">
        <v>24</v>
      </c>
      <c r="G8" s="56">
        <v>42</v>
      </c>
      <c r="H8" s="40">
        <v>2.4500000000000002</v>
      </c>
      <c r="I8" s="28"/>
      <c r="J8" s="44">
        <v>2.0833333333333332E-2</v>
      </c>
      <c r="K8" s="54">
        <v>8</v>
      </c>
      <c r="L8" s="54">
        <v>54</v>
      </c>
      <c r="M8" s="40">
        <v>1.26</v>
      </c>
      <c r="N8" s="51">
        <v>0.52083333333333337</v>
      </c>
      <c r="O8" s="54">
        <v>15</v>
      </c>
      <c r="P8" s="54">
        <v>57</v>
      </c>
      <c r="Q8" s="40">
        <v>2.02</v>
      </c>
      <c r="S8" s="44">
        <v>2.0833333333333332E-2</v>
      </c>
      <c r="T8" s="54">
        <v>4</v>
      </c>
      <c r="U8" s="54">
        <v>54</v>
      </c>
      <c r="V8" s="40">
        <v>0.86</v>
      </c>
      <c r="W8" s="51">
        <v>0.52083333333333337</v>
      </c>
      <c r="X8" s="54">
        <v>19</v>
      </c>
      <c r="Y8" s="54">
        <v>54</v>
      </c>
      <c r="Z8" s="40">
        <v>2.35</v>
      </c>
      <c r="AB8" s="44">
        <v>2.0833333333333332E-2</v>
      </c>
      <c r="AC8" s="54">
        <v>5</v>
      </c>
      <c r="AD8" s="54">
        <v>62</v>
      </c>
      <c r="AE8" s="40">
        <v>0.83</v>
      </c>
      <c r="AF8" s="51">
        <v>0.52083333333333337</v>
      </c>
      <c r="AG8" s="54">
        <v>18</v>
      </c>
      <c r="AH8" s="54">
        <v>59</v>
      </c>
      <c r="AI8" s="40">
        <v>1.95</v>
      </c>
      <c r="AK8" s="44">
        <v>2.0833333333333332E-2</v>
      </c>
      <c r="AL8" s="54">
        <v>7</v>
      </c>
      <c r="AM8" s="54">
        <v>56</v>
      </c>
      <c r="AN8" s="40">
        <v>1.35</v>
      </c>
      <c r="AO8" s="51">
        <v>0.52083333333333337</v>
      </c>
      <c r="AP8" s="54">
        <v>30</v>
      </c>
      <c r="AQ8" s="54">
        <v>47</v>
      </c>
      <c r="AR8" s="40">
        <v>2.15</v>
      </c>
      <c r="AT8" s="44">
        <v>2.0833333333333332E-2</v>
      </c>
      <c r="AU8" s="54">
        <v>4</v>
      </c>
      <c r="AV8" s="54">
        <v>48</v>
      </c>
      <c r="AW8" s="40">
        <v>1.33</v>
      </c>
      <c r="AX8" s="51">
        <v>0.52083333333333337</v>
      </c>
      <c r="AY8" s="54">
        <v>20</v>
      </c>
      <c r="AZ8" s="54">
        <v>55</v>
      </c>
      <c r="BA8" s="40">
        <v>1.71</v>
      </c>
      <c r="BB8" s="49"/>
      <c r="BC8" s="44">
        <v>2.0833333333333332E-2</v>
      </c>
      <c r="BD8" s="54">
        <v>1</v>
      </c>
      <c r="BE8" s="54">
        <v>60</v>
      </c>
      <c r="BF8" s="40">
        <v>0.77</v>
      </c>
      <c r="BG8" s="51">
        <v>0.52083333333333337</v>
      </c>
      <c r="BH8" s="54">
        <v>19</v>
      </c>
      <c r="BI8" s="54">
        <v>52</v>
      </c>
      <c r="BJ8" s="40">
        <v>1.9</v>
      </c>
      <c r="BL8" s="44">
        <v>2.0833333333333332E-2</v>
      </c>
      <c r="BM8" s="54">
        <f t="shared" si="0"/>
        <v>35</v>
      </c>
      <c r="BN8" s="56">
        <f t="shared" si="1"/>
        <v>57.6</v>
      </c>
      <c r="BO8" s="40">
        <f t="shared" si="2"/>
        <v>1.1848341232227488</v>
      </c>
      <c r="BP8" s="51">
        <v>0.52083333333333337</v>
      </c>
      <c r="BQ8" s="54">
        <f t="shared" ref="BQ8:BQ53" si="9">SUM(F8,O8,X8,AG8,AP8)</f>
        <v>106</v>
      </c>
      <c r="BR8" s="56">
        <f t="shared" ref="BR8:BR53" si="10">AVERAGE(G8,P8,Y8,AH8,AQ8)</f>
        <v>51.8</v>
      </c>
      <c r="BS8" s="40">
        <f t="shared" ref="BS8:BS53" si="11">BQ8/$BM$54*100</f>
        <v>3.5883547731888963</v>
      </c>
      <c r="BU8" s="44">
        <v>2.0833333333333332E-2</v>
      </c>
      <c r="BV8" s="54">
        <f t="shared" si="3"/>
        <v>5</v>
      </c>
      <c r="BW8" s="56">
        <f t="shared" si="4"/>
        <v>54.8</v>
      </c>
      <c r="BX8" s="40">
        <f t="shared" si="5"/>
        <v>0.16926201760324985</v>
      </c>
      <c r="BY8" s="51">
        <v>0.52083333333333337</v>
      </c>
      <c r="BZ8" s="54">
        <f t="shared" si="6"/>
        <v>39</v>
      </c>
      <c r="CA8" s="56">
        <f t="shared" si="7"/>
        <v>54.4</v>
      </c>
      <c r="CB8" s="40">
        <f t="shared" si="8"/>
        <v>1.3202437373053486</v>
      </c>
    </row>
    <row r="9" spans="1:80" ht="17.25" thickBot="1" x14ac:dyDescent="0.35">
      <c r="A9" s="45">
        <v>3.125E-2</v>
      </c>
      <c r="B9" s="54">
        <v>3</v>
      </c>
      <c r="C9" s="56">
        <v>62</v>
      </c>
      <c r="D9" s="40">
        <v>0.9</v>
      </c>
      <c r="E9" s="52">
        <v>0.53125</v>
      </c>
      <c r="F9" s="54">
        <v>26</v>
      </c>
      <c r="G9" s="56">
        <v>50</v>
      </c>
      <c r="H9" s="40">
        <v>2.34</v>
      </c>
      <c r="I9" s="28"/>
      <c r="J9" s="45">
        <v>3.125E-2</v>
      </c>
      <c r="K9" s="54">
        <v>3</v>
      </c>
      <c r="L9" s="54">
        <v>61</v>
      </c>
      <c r="M9" s="40">
        <v>0.65</v>
      </c>
      <c r="N9" s="52">
        <v>0.53125</v>
      </c>
      <c r="O9" s="54">
        <v>22</v>
      </c>
      <c r="P9" s="54">
        <v>55</v>
      </c>
      <c r="Q9" s="40">
        <v>1.84</v>
      </c>
      <c r="S9" s="45">
        <v>3.125E-2</v>
      </c>
      <c r="T9" s="54">
        <v>3</v>
      </c>
      <c r="U9" s="54">
        <v>67</v>
      </c>
      <c r="V9" s="40">
        <v>0.66</v>
      </c>
      <c r="W9" s="52">
        <v>0.53125</v>
      </c>
      <c r="X9" s="54">
        <v>17</v>
      </c>
      <c r="Y9" s="54">
        <v>53</v>
      </c>
      <c r="Z9" s="40">
        <v>1.4</v>
      </c>
      <c r="AB9" s="45">
        <v>3.125E-2</v>
      </c>
      <c r="AC9" s="54">
        <v>5</v>
      </c>
      <c r="AD9" s="54">
        <v>61</v>
      </c>
      <c r="AE9" s="40">
        <v>0.87</v>
      </c>
      <c r="AF9" s="52">
        <v>0.53125</v>
      </c>
      <c r="AG9" s="54">
        <v>32</v>
      </c>
      <c r="AH9" s="54">
        <v>48</v>
      </c>
      <c r="AI9" s="40">
        <v>2.29</v>
      </c>
      <c r="AK9" s="45">
        <v>3.125E-2</v>
      </c>
      <c r="AL9" s="54">
        <v>8</v>
      </c>
      <c r="AM9" s="54">
        <v>65</v>
      </c>
      <c r="AN9" s="40">
        <v>0.82</v>
      </c>
      <c r="AO9" s="52">
        <v>0.53125</v>
      </c>
      <c r="AP9" s="54">
        <v>35</v>
      </c>
      <c r="AQ9" s="54">
        <v>50</v>
      </c>
      <c r="AR9" s="40">
        <v>2.58</v>
      </c>
      <c r="AT9" s="45">
        <v>3.125E-2</v>
      </c>
      <c r="AU9" s="54">
        <v>4</v>
      </c>
      <c r="AV9" s="54">
        <v>45</v>
      </c>
      <c r="AW9" s="40">
        <v>0.86</v>
      </c>
      <c r="AX9" s="52">
        <v>0.53125</v>
      </c>
      <c r="AY9" s="54">
        <v>20</v>
      </c>
      <c r="AZ9" s="54">
        <v>45</v>
      </c>
      <c r="BA9" s="40">
        <v>2.65</v>
      </c>
      <c r="BB9" s="23"/>
      <c r="BC9" s="45">
        <v>3.125E-2</v>
      </c>
      <c r="BD9" s="54">
        <v>7</v>
      </c>
      <c r="BE9" s="54">
        <v>54</v>
      </c>
      <c r="BF9" s="40">
        <v>0.94</v>
      </c>
      <c r="BG9" s="52">
        <v>0.53125</v>
      </c>
      <c r="BH9" s="54">
        <v>19</v>
      </c>
      <c r="BI9" s="54">
        <v>51</v>
      </c>
      <c r="BJ9" s="40">
        <v>1.4</v>
      </c>
      <c r="BL9" s="45">
        <v>3.125E-2</v>
      </c>
      <c r="BM9" s="54">
        <f t="shared" si="0"/>
        <v>22</v>
      </c>
      <c r="BN9" s="56">
        <f t="shared" si="1"/>
        <v>63.2</v>
      </c>
      <c r="BO9" s="40">
        <f t="shared" si="2"/>
        <v>0.74475287745429919</v>
      </c>
      <c r="BP9" s="52">
        <v>0.53125</v>
      </c>
      <c r="BQ9" s="54">
        <f t="shared" si="9"/>
        <v>132</v>
      </c>
      <c r="BR9" s="56">
        <f t="shared" si="10"/>
        <v>51.2</v>
      </c>
      <c r="BS9" s="40">
        <f t="shared" si="11"/>
        <v>4.4685172647257954</v>
      </c>
      <c r="BU9" s="45">
        <v>3.125E-2</v>
      </c>
      <c r="BV9" s="54">
        <f t="shared" si="3"/>
        <v>11</v>
      </c>
      <c r="BW9" s="56">
        <f t="shared" si="4"/>
        <v>59.8</v>
      </c>
      <c r="BX9" s="40">
        <f t="shared" si="5"/>
        <v>0.37237643872714959</v>
      </c>
      <c r="BY9" s="52">
        <v>0.53125</v>
      </c>
      <c r="BZ9" s="54">
        <f t="shared" si="6"/>
        <v>39</v>
      </c>
      <c r="CA9" s="56">
        <f t="shared" si="7"/>
        <v>50.2</v>
      </c>
      <c r="CB9" s="40">
        <f t="shared" si="8"/>
        <v>1.3202437373053486</v>
      </c>
    </row>
    <row r="10" spans="1:80" ht="17.25" thickTop="1" x14ac:dyDescent="0.3">
      <c r="A10" s="46">
        <v>4.1666666666666664E-2</v>
      </c>
      <c r="B10" s="54">
        <v>7</v>
      </c>
      <c r="C10" s="56">
        <v>51</v>
      </c>
      <c r="D10" s="40">
        <v>0.83</v>
      </c>
      <c r="E10" s="53">
        <v>0.54166666666666663</v>
      </c>
      <c r="F10" s="54">
        <v>21</v>
      </c>
      <c r="G10" s="56">
        <v>49</v>
      </c>
      <c r="H10" s="40">
        <v>2.0699999999999998</v>
      </c>
      <c r="I10" s="20"/>
      <c r="J10" s="46">
        <v>4.1666666666666664E-2</v>
      </c>
      <c r="K10" s="54">
        <v>3</v>
      </c>
      <c r="L10" s="54">
        <v>64</v>
      </c>
      <c r="M10" s="40">
        <v>0.83</v>
      </c>
      <c r="N10" s="53">
        <v>0.54166666666666663</v>
      </c>
      <c r="O10" s="54">
        <v>17</v>
      </c>
      <c r="P10" s="54">
        <v>54</v>
      </c>
      <c r="Q10" s="40">
        <v>1.53</v>
      </c>
      <c r="S10" s="46">
        <v>4.1666666666666664E-2</v>
      </c>
      <c r="T10" s="54">
        <v>3</v>
      </c>
      <c r="U10" s="54">
        <v>55</v>
      </c>
      <c r="V10" s="40">
        <v>0.87</v>
      </c>
      <c r="W10" s="53">
        <v>0.54166666666666663</v>
      </c>
      <c r="X10" s="54">
        <v>33</v>
      </c>
      <c r="Y10" s="54">
        <v>50</v>
      </c>
      <c r="Z10" s="40">
        <v>2.31</v>
      </c>
      <c r="AB10" s="46">
        <v>4.1666666666666664E-2</v>
      </c>
      <c r="AC10" s="54">
        <v>5</v>
      </c>
      <c r="AD10" s="54">
        <v>53</v>
      </c>
      <c r="AE10" s="40">
        <v>0.78</v>
      </c>
      <c r="AF10" s="53">
        <v>0.54166666666666663</v>
      </c>
      <c r="AG10" s="54">
        <v>33</v>
      </c>
      <c r="AH10" s="54">
        <v>47</v>
      </c>
      <c r="AI10" s="40">
        <v>2.6</v>
      </c>
      <c r="AK10" s="46">
        <v>4.1666666666666664E-2</v>
      </c>
      <c r="AL10" s="54">
        <v>5</v>
      </c>
      <c r="AM10" s="54">
        <v>59</v>
      </c>
      <c r="AN10" s="40">
        <v>0.83</v>
      </c>
      <c r="AO10" s="53">
        <v>0.54166666666666663</v>
      </c>
      <c r="AP10" s="54">
        <v>17</v>
      </c>
      <c r="AQ10" s="54">
        <v>54</v>
      </c>
      <c r="AR10" s="40">
        <v>1.8</v>
      </c>
      <c r="AT10" s="46">
        <v>4.1666666666666664E-2</v>
      </c>
      <c r="AU10" s="54">
        <v>10</v>
      </c>
      <c r="AV10" s="54">
        <v>50</v>
      </c>
      <c r="AW10" s="40">
        <v>1</v>
      </c>
      <c r="AX10" s="53">
        <v>0.54166666666666663</v>
      </c>
      <c r="AY10" s="54">
        <v>21</v>
      </c>
      <c r="AZ10" s="54">
        <v>46</v>
      </c>
      <c r="BA10" s="40">
        <v>2.54</v>
      </c>
      <c r="BB10" s="24"/>
      <c r="BC10" s="46">
        <v>4.1666666666666664E-2</v>
      </c>
      <c r="BD10" s="54">
        <v>3</v>
      </c>
      <c r="BE10" s="54">
        <v>55</v>
      </c>
      <c r="BF10" s="40">
        <v>0.89</v>
      </c>
      <c r="BG10" s="53">
        <v>0.54166666666666663</v>
      </c>
      <c r="BH10" s="54">
        <v>20</v>
      </c>
      <c r="BI10" s="54">
        <v>51</v>
      </c>
      <c r="BJ10" s="40">
        <v>1.99</v>
      </c>
      <c r="BL10" s="46">
        <v>4.1666666666666664E-2</v>
      </c>
      <c r="BM10" s="54">
        <f t="shared" si="0"/>
        <v>23</v>
      </c>
      <c r="BN10" s="56">
        <f t="shared" si="1"/>
        <v>56.4</v>
      </c>
      <c r="BO10" s="40">
        <f t="shared" si="2"/>
        <v>0.77860528097494919</v>
      </c>
      <c r="BP10" s="53">
        <v>0.54166666666666663</v>
      </c>
      <c r="BQ10" s="54">
        <f t="shared" si="9"/>
        <v>121</v>
      </c>
      <c r="BR10" s="56">
        <f t="shared" si="10"/>
        <v>50.8</v>
      </c>
      <c r="BS10" s="40">
        <f t="shared" si="11"/>
        <v>4.0961408259986465</v>
      </c>
      <c r="BU10" s="46">
        <v>4.1666666666666664E-2</v>
      </c>
      <c r="BV10" s="54">
        <f t="shared" si="3"/>
        <v>13</v>
      </c>
      <c r="BW10" s="56">
        <f t="shared" si="4"/>
        <v>56.2</v>
      </c>
      <c r="BX10" s="40">
        <f t="shared" si="5"/>
        <v>0.44008124576844959</v>
      </c>
      <c r="BY10" s="53">
        <v>0.54166666666666663</v>
      </c>
      <c r="BZ10" s="54">
        <f t="shared" si="6"/>
        <v>41</v>
      </c>
      <c r="CA10" s="56">
        <f t="shared" si="7"/>
        <v>50.2</v>
      </c>
      <c r="CB10" s="40">
        <f t="shared" si="8"/>
        <v>1.3879485443466486</v>
      </c>
    </row>
    <row r="11" spans="1:80" x14ac:dyDescent="0.3">
      <c r="A11" s="44">
        <v>5.2083333333333336E-2</v>
      </c>
      <c r="B11" s="54">
        <v>4</v>
      </c>
      <c r="C11" s="56">
        <v>46</v>
      </c>
      <c r="D11" s="40">
        <v>1.65</v>
      </c>
      <c r="E11" s="51">
        <v>0.55208333333333337</v>
      </c>
      <c r="F11" s="54">
        <v>25</v>
      </c>
      <c r="G11" s="56">
        <v>53</v>
      </c>
      <c r="H11" s="40">
        <v>1.77</v>
      </c>
      <c r="I11" s="20"/>
      <c r="J11" s="44">
        <v>5.2083333333333336E-2</v>
      </c>
      <c r="K11" s="54">
        <v>4</v>
      </c>
      <c r="L11" s="54">
        <v>52</v>
      </c>
      <c r="M11" s="40">
        <v>0.89</v>
      </c>
      <c r="N11" s="51">
        <v>0.55208333333333337</v>
      </c>
      <c r="O11" s="54">
        <v>23</v>
      </c>
      <c r="P11" s="54">
        <v>52</v>
      </c>
      <c r="Q11" s="40">
        <v>3.06</v>
      </c>
      <c r="S11" s="44">
        <v>5.2083333333333336E-2</v>
      </c>
      <c r="T11" s="54">
        <v>1</v>
      </c>
      <c r="U11" s="54">
        <v>43</v>
      </c>
      <c r="V11" s="40">
        <v>1.1100000000000001</v>
      </c>
      <c r="W11" s="51">
        <v>0.55208333333333337</v>
      </c>
      <c r="X11" s="54">
        <v>22</v>
      </c>
      <c r="Y11" s="54">
        <v>49</v>
      </c>
      <c r="Z11" s="40">
        <v>2.16</v>
      </c>
      <c r="AB11" s="44">
        <v>5.2083333333333336E-2</v>
      </c>
      <c r="AC11" s="54">
        <v>3</v>
      </c>
      <c r="AD11" s="54">
        <v>55</v>
      </c>
      <c r="AE11" s="40">
        <v>0.72</v>
      </c>
      <c r="AF11" s="51">
        <v>0.55208333333333337</v>
      </c>
      <c r="AG11" s="54">
        <v>24</v>
      </c>
      <c r="AH11" s="54">
        <v>57</v>
      </c>
      <c r="AI11" s="40">
        <v>2.09</v>
      </c>
      <c r="AK11" s="44">
        <v>5.2083333333333336E-2</v>
      </c>
      <c r="AL11" s="54">
        <v>2</v>
      </c>
      <c r="AM11" s="54">
        <v>44</v>
      </c>
      <c r="AN11" s="40">
        <v>0.83</v>
      </c>
      <c r="AO11" s="51">
        <v>0.55208333333333337</v>
      </c>
      <c r="AP11" s="54">
        <v>29</v>
      </c>
      <c r="AQ11" s="54">
        <v>52</v>
      </c>
      <c r="AR11" s="40">
        <v>2.06</v>
      </c>
      <c r="AT11" s="44">
        <v>5.2083333333333336E-2</v>
      </c>
      <c r="AU11" s="54">
        <v>6</v>
      </c>
      <c r="AV11" s="54">
        <v>54</v>
      </c>
      <c r="AW11" s="40">
        <v>1.0900000000000001</v>
      </c>
      <c r="AX11" s="51">
        <v>0.55208333333333337</v>
      </c>
      <c r="AY11" s="54">
        <v>37</v>
      </c>
      <c r="AZ11" s="54">
        <v>47</v>
      </c>
      <c r="BA11" s="40">
        <v>2.72</v>
      </c>
      <c r="BB11" s="49"/>
      <c r="BC11" s="44">
        <v>5.2083333333333336E-2</v>
      </c>
      <c r="BD11" s="54">
        <v>3</v>
      </c>
      <c r="BE11" s="54">
        <v>57</v>
      </c>
      <c r="BF11" s="40">
        <v>1</v>
      </c>
      <c r="BG11" s="51">
        <v>0.55208333333333337</v>
      </c>
      <c r="BH11" s="54">
        <v>26</v>
      </c>
      <c r="BI11" s="54">
        <v>52</v>
      </c>
      <c r="BJ11" s="40">
        <v>1.77</v>
      </c>
      <c r="BL11" s="44">
        <v>5.2083333333333336E-2</v>
      </c>
      <c r="BM11" s="54">
        <f t="shared" si="0"/>
        <v>14</v>
      </c>
      <c r="BN11" s="56">
        <f t="shared" si="1"/>
        <v>48</v>
      </c>
      <c r="BO11" s="40">
        <f t="shared" si="2"/>
        <v>0.47393364928909953</v>
      </c>
      <c r="BP11" s="51">
        <v>0.55208333333333337</v>
      </c>
      <c r="BQ11" s="54">
        <f t="shared" si="9"/>
        <v>123</v>
      </c>
      <c r="BR11" s="56">
        <f t="shared" si="10"/>
        <v>52.6</v>
      </c>
      <c r="BS11" s="40">
        <f t="shared" si="11"/>
        <v>4.1638456330399451</v>
      </c>
      <c r="BU11" s="44">
        <v>5.2083333333333336E-2</v>
      </c>
      <c r="BV11" s="54">
        <f t="shared" si="3"/>
        <v>9</v>
      </c>
      <c r="BW11" s="56">
        <f t="shared" si="4"/>
        <v>49.6</v>
      </c>
      <c r="BX11" s="40">
        <f t="shared" si="5"/>
        <v>0.30467163168584971</v>
      </c>
      <c r="BY11" s="51">
        <v>0.55208333333333337</v>
      </c>
      <c r="BZ11" s="54">
        <f t="shared" si="6"/>
        <v>63</v>
      </c>
      <c r="CA11" s="56">
        <f t="shared" si="7"/>
        <v>51.4</v>
      </c>
      <c r="CB11" s="40">
        <f t="shared" si="8"/>
        <v>2.1327014218009479</v>
      </c>
    </row>
    <row r="12" spans="1:80" x14ac:dyDescent="0.3">
      <c r="A12" s="44">
        <v>6.25E-2</v>
      </c>
      <c r="B12" s="54" t="s">
        <v>16</v>
      </c>
      <c r="C12" s="56" t="s">
        <v>10</v>
      </c>
      <c r="D12" s="40" t="s">
        <v>10</v>
      </c>
      <c r="E12" s="51">
        <v>0.5625</v>
      </c>
      <c r="F12" s="54">
        <v>19</v>
      </c>
      <c r="G12" s="56">
        <v>55</v>
      </c>
      <c r="H12" s="40">
        <v>1.69</v>
      </c>
      <c r="I12" s="20"/>
      <c r="J12" s="44">
        <v>6.25E-2</v>
      </c>
      <c r="K12" s="54">
        <v>1</v>
      </c>
      <c r="L12" s="54">
        <v>39</v>
      </c>
      <c r="M12" s="40">
        <v>0.94</v>
      </c>
      <c r="N12" s="51">
        <v>0.5625</v>
      </c>
      <c r="O12" s="54">
        <v>14</v>
      </c>
      <c r="P12" s="54">
        <v>55</v>
      </c>
      <c r="Q12" s="40">
        <v>1.86</v>
      </c>
      <c r="S12" s="44">
        <v>6.25E-2</v>
      </c>
      <c r="T12" s="54">
        <v>4</v>
      </c>
      <c r="U12" s="54">
        <v>58</v>
      </c>
      <c r="V12" s="40">
        <v>1.1499999999999999</v>
      </c>
      <c r="W12" s="51">
        <v>0.5625</v>
      </c>
      <c r="X12" s="54">
        <v>25</v>
      </c>
      <c r="Y12" s="54">
        <v>52</v>
      </c>
      <c r="Z12" s="40">
        <v>2.02</v>
      </c>
      <c r="AB12" s="44">
        <v>6.25E-2</v>
      </c>
      <c r="AC12" s="54">
        <v>3</v>
      </c>
      <c r="AD12" s="54">
        <v>67</v>
      </c>
      <c r="AE12" s="40">
        <v>0.59</v>
      </c>
      <c r="AF12" s="51">
        <v>0.5625</v>
      </c>
      <c r="AG12" s="54">
        <v>14</v>
      </c>
      <c r="AH12" s="54">
        <v>52</v>
      </c>
      <c r="AI12" s="40">
        <v>1.69</v>
      </c>
      <c r="AK12" s="44">
        <v>6.25E-2</v>
      </c>
      <c r="AL12" s="54">
        <v>3</v>
      </c>
      <c r="AM12" s="54">
        <v>45</v>
      </c>
      <c r="AN12" s="40">
        <v>0.81</v>
      </c>
      <c r="AO12" s="51">
        <v>0.5625</v>
      </c>
      <c r="AP12" s="54">
        <v>21</v>
      </c>
      <c r="AQ12" s="54">
        <v>59</v>
      </c>
      <c r="AR12" s="40">
        <v>2.2400000000000002</v>
      </c>
      <c r="AT12" s="44">
        <v>6.25E-2</v>
      </c>
      <c r="AU12" s="54">
        <v>3</v>
      </c>
      <c r="AV12" s="54">
        <v>62</v>
      </c>
      <c r="AW12" s="40">
        <v>0.74</v>
      </c>
      <c r="AX12" s="51">
        <v>0.5625</v>
      </c>
      <c r="AY12" s="54">
        <v>29</v>
      </c>
      <c r="AZ12" s="54">
        <v>51</v>
      </c>
      <c r="BA12" s="40">
        <v>2.15</v>
      </c>
      <c r="BB12" s="49"/>
      <c r="BC12" s="44">
        <v>6.25E-2</v>
      </c>
      <c r="BD12" s="54">
        <v>3</v>
      </c>
      <c r="BE12" s="54">
        <v>66</v>
      </c>
      <c r="BF12" s="40">
        <v>0.56999999999999995</v>
      </c>
      <c r="BG12" s="51">
        <v>0.5625</v>
      </c>
      <c r="BH12" s="54">
        <v>19</v>
      </c>
      <c r="BI12" s="54">
        <v>53</v>
      </c>
      <c r="BJ12" s="40">
        <v>2.5299999999999998</v>
      </c>
      <c r="BL12" s="44">
        <v>6.25E-2</v>
      </c>
      <c r="BM12" s="54">
        <f t="shared" si="0"/>
        <v>11</v>
      </c>
      <c r="BN12" s="56">
        <f t="shared" si="1"/>
        <v>52.25</v>
      </c>
      <c r="BO12" s="40">
        <f t="shared" si="2"/>
        <v>0.37237643872714959</v>
      </c>
      <c r="BP12" s="51">
        <v>0.5625</v>
      </c>
      <c r="BQ12" s="54">
        <f t="shared" si="9"/>
        <v>93</v>
      </c>
      <c r="BR12" s="56">
        <f t="shared" si="10"/>
        <v>54.6</v>
      </c>
      <c r="BS12" s="40">
        <f t="shared" si="11"/>
        <v>3.148273527420447</v>
      </c>
      <c r="BU12" s="44">
        <v>6.25E-2</v>
      </c>
      <c r="BV12" s="54">
        <f t="shared" si="3"/>
        <v>6</v>
      </c>
      <c r="BW12" s="56">
        <f t="shared" si="4"/>
        <v>54.2</v>
      </c>
      <c r="BX12" s="40">
        <f t="shared" si="5"/>
        <v>0.2031144211238998</v>
      </c>
      <c r="BY12" s="51">
        <v>0.5625</v>
      </c>
      <c r="BZ12" s="54">
        <f t="shared" si="6"/>
        <v>48</v>
      </c>
      <c r="CA12" s="56">
        <f t="shared" si="7"/>
        <v>53.8</v>
      </c>
      <c r="CB12" s="40">
        <f t="shared" si="8"/>
        <v>1.6249153689911984</v>
      </c>
    </row>
    <row r="13" spans="1:80" ht="17.25" thickBot="1" x14ac:dyDescent="0.35">
      <c r="A13" s="45">
        <v>7.2916666666666671E-2</v>
      </c>
      <c r="B13" s="54">
        <v>2</v>
      </c>
      <c r="C13" s="56">
        <v>56</v>
      </c>
      <c r="D13" s="40">
        <v>0.72</v>
      </c>
      <c r="E13" s="52">
        <v>0.57291666666666663</v>
      </c>
      <c r="F13" s="54">
        <v>25</v>
      </c>
      <c r="G13" s="56">
        <v>47</v>
      </c>
      <c r="H13" s="40">
        <v>2.39</v>
      </c>
      <c r="I13" s="20"/>
      <c r="J13" s="45">
        <v>7.2916666666666671E-2</v>
      </c>
      <c r="K13" s="54">
        <v>2</v>
      </c>
      <c r="L13" s="54">
        <v>51</v>
      </c>
      <c r="M13" s="40">
        <v>1.83</v>
      </c>
      <c r="N13" s="52">
        <v>0.57291666666666663</v>
      </c>
      <c r="O13" s="54">
        <v>22</v>
      </c>
      <c r="P13" s="54">
        <v>53</v>
      </c>
      <c r="Q13" s="40">
        <v>2.5099999999999998</v>
      </c>
      <c r="S13" s="45">
        <v>7.2916666666666671E-2</v>
      </c>
      <c r="T13" s="54">
        <v>1</v>
      </c>
      <c r="U13" s="54">
        <v>55</v>
      </c>
      <c r="V13" s="40">
        <v>0.55000000000000004</v>
      </c>
      <c r="W13" s="52">
        <v>0.57291666666666663</v>
      </c>
      <c r="X13" s="54">
        <v>37</v>
      </c>
      <c r="Y13" s="54">
        <v>45</v>
      </c>
      <c r="Z13" s="40">
        <v>2.7</v>
      </c>
      <c r="AB13" s="45">
        <v>7.2916666666666671E-2</v>
      </c>
      <c r="AC13" s="54" t="s">
        <v>16</v>
      </c>
      <c r="AD13" s="54" t="s">
        <v>10</v>
      </c>
      <c r="AE13" s="40" t="s">
        <v>10</v>
      </c>
      <c r="AF13" s="52">
        <v>0.57291666666666663</v>
      </c>
      <c r="AG13" s="54">
        <v>26</v>
      </c>
      <c r="AH13" s="54">
        <v>53</v>
      </c>
      <c r="AI13" s="40">
        <v>1.93</v>
      </c>
      <c r="AK13" s="45">
        <v>7.2916666666666671E-2</v>
      </c>
      <c r="AL13" s="54">
        <v>3</v>
      </c>
      <c r="AM13" s="54">
        <v>58</v>
      </c>
      <c r="AN13" s="40">
        <v>0.96</v>
      </c>
      <c r="AO13" s="52">
        <v>0.57291666666666663</v>
      </c>
      <c r="AP13" s="54">
        <v>22</v>
      </c>
      <c r="AQ13" s="54">
        <v>53</v>
      </c>
      <c r="AR13" s="40">
        <v>2.8</v>
      </c>
      <c r="AT13" s="45">
        <v>7.2916666666666671E-2</v>
      </c>
      <c r="AU13" s="54">
        <v>4</v>
      </c>
      <c r="AV13" s="54">
        <v>46</v>
      </c>
      <c r="AW13" s="40">
        <v>1.1599999999999999</v>
      </c>
      <c r="AX13" s="52">
        <v>0.57291666666666663</v>
      </c>
      <c r="AY13" s="54">
        <v>25</v>
      </c>
      <c r="AZ13" s="54">
        <v>50</v>
      </c>
      <c r="BA13" s="40">
        <v>1.85</v>
      </c>
      <c r="BB13" s="23"/>
      <c r="BC13" s="45">
        <v>7.2916666666666671E-2</v>
      </c>
      <c r="BD13" s="54">
        <v>1</v>
      </c>
      <c r="BE13" s="54">
        <v>54</v>
      </c>
      <c r="BF13" s="40">
        <v>0.66</v>
      </c>
      <c r="BG13" s="52">
        <v>0.57291666666666663</v>
      </c>
      <c r="BH13" s="54">
        <v>21</v>
      </c>
      <c r="BI13" s="54">
        <v>53</v>
      </c>
      <c r="BJ13" s="40">
        <v>2.52</v>
      </c>
      <c r="BL13" s="45">
        <v>7.2916666666666671E-2</v>
      </c>
      <c r="BM13" s="54">
        <f t="shared" si="0"/>
        <v>8</v>
      </c>
      <c r="BN13" s="56">
        <f t="shared" si="1"/>
        <v>55</v>
      </c>
      <c r="BO13" s="40">
        <f t="shared" si="2"/>
        <v>0.27081922816519971</v>
      </c>
      <c r="BP13" s="52">
        <v>0.57291666666666663</v>
      </c>
      <c r="BQ13" s="54">
        <f t="shared" si="9"/>
        <v>132</v>
      </c>
      <c r="BR13" s="56">
        <f t="shared" si="10"/>
        <v>50.2</v>
      </c>
      <c r="BS13" s="40">
        <f t="shared" si="11"/>
        <v>4.4685172647257954</v>
      </c>
      <c r="BU13" s="45">
        <v>7.2916666666666671E-2</v>
      </c>
      <c r="BV13" s="54">
        <f t="shared" si="3"/>
        <v>5</v>
      </c>
      <c r="BW13" s="56">
        <f t="shared" si="4"/>
        <v>52.5</v>
      </c>
      <c r="BX13" s="40">
        <f t="shared" si="5"/>
        <v>0.16926201760324985</v>
      </c>
      <c r="BY13" s="52">
        <v>0.57291666666666663</v>
      </c>
      <c r="BZ13" s="54">
        <f t="shared" si="6"/>
        <v>46</v>
      </c>
      <c r="CA13" s="56">
        <f t="shared" si="7"/>
        <v>50.8</v>
      </c>
      <c r="CB13" s="40">
        <f t="shared" si="8"/>
        <v>1.5572105619498984</v>
      </c>
    </row>
    <row r="14" spans="1:80" ht="17.25" thickTop="1" x14ac:dyDescent="0.3">
      <c r="A14" s="46">
        <v>8.3333333333333329E-2</v>
      </c>
      <c r="B14" s="54" t="s">
        <v>16</v>
      </c>
      <c r="C14" s="56" t="s">
        <v>10</v>
      </c>
      <c r="D14" s="40" t="s">
        <v>10</v>
      </c>
      <c r="E14" s="53">
        <v>0.58333333333333337</v>
      </c>
      <c r="F14" s="54">
        <v>28</v>
      </c>
      <c r="G14" s="56">
        <v>50</v>
      </c>
      <c r="H14" s="40">
        <v>2.2000000000000002</v>
      </c>
      <c r="I14" s="20"/>
      <c r="J14" s="46">
        <v>8.3333333333333329E-2</v>
      </c>
      <c r="K14" s="54">
        <v>1</v>
      </c>
      <c r="L14" s="54">
        <v>30</v>
      </c>
      <c r="M14" s="40">
        <v>1.55</v>
      </c>
      <c r="N14" s="53">
        <v>0.58333333333333337</v>
      </c>
      <c r="O14" s="54">
        <v>23</v>
      </c>
      <c r="P14" s="54">
        <v>49</v>
      </c>
      <c r="Q14" s="40">
        <v>1.87</v>
      </c>
      <c r="S14" s="46">
        <v>8.3333333333333329E-2</v>
      </c>
      <c r="T14" s="54">
        <v>1</v>
      </c>
      <c r="U14" s="54">
        <v>31</v>
      </c>
      <c r="V14" s="40">
        <v>1.44</v>
      </c>
      <c r="W14" s="53">
        <v>0.58333333333333337</v>
      </c>
      <c r="X14" s="54">
        <v>36</v>
      </c>
      <c r="Y14" s="54">
        <v>51</v>
      </c>
      <c r="Z14" s="40">
        <v>2.5099999999999998</v>
      </c>
      <c r="AB14" s="46">
        <v>8.3333333333333329E-2</v>
      </c>
      <c r="AC14" s="54" t="s">
        <v>16</v>
      </c>
      <c r="AD14" s="54" t="s">
        <v>10</v>
      </c>
      <c r="AE14" s="40" t="s">
        <v>10</v>
      </c>
      <c r="AF14" s="53">
        <v>0.58333333333333337</v>
      </c>
      <c r="AG14" s="54">
        <v>24</v>
      </c>
      <c r="AH14" s="54">
        <v>54</v>
      </c>
      <c r="AI14" s="40">
        <v>1.95</v>
      </c>
      <c r="AK14" s="46">
        <v>8.3333333333333329E-2</v>
      </c>
      <c r="AL14" s="54">
        <v>4</v>
      </c>
      <c r="AM14" s="54">
        <v>59</v>
      </c>
      <c r="AN14" s="40">
        <v>0.71</v>
      </c>
      <c r="AO14" s="53">
        <v>0.58333333333333337</v>
      </c>
      <c r="AP14" s="54">
        <v>22</v>
      </c>
      <c r="AQ14" s="54">
        <v>55</v>
      </c>
      <c r="AR14" s="40">
        <v>1.92</v>
      </c>
      <c r="AT14" s="46">
        <v>8.3333333333333329E-2</v>
      </c>
      <c r="AU14" s="54">
        <v>1</v>
      </c>
      <c r="AV14" s="54">
        <v>78</v>
      </c>
      <c r="AW14" s="40">
        <v>0.38</v>
      </c>
      <c r="AX14" s="53">
        <v>0.58333333333333337</v>
      </c>
      <c r="AY14" s="54">
        <v>26</v>
      </c>
      <c r="AZ14" s="54">
        <v>53</v>
      </c>
      <c r="BA14" s="40">
        <v>2.54</v>
      </c>
      <c r="BB14" s="24"/>
      <c r="BC14" s="46">
        <v>8.3333333333333329E-2</v>
      </c>
      <c r="BD14" s="54">
        <v>2</v>
      </c>
      <c r="BE14" s="54">
        <v>75</v>
      </c>
      <c r="BF14" s="40">
        <v>0.47</v>
      </c>
      <c r="BG14" s="53">
        <v>0.58333333333333337</v>
      </c>
      <c r="BH14" s="54">
        <v>24</v>
      </c>
      <c r="BI14" s="54">
        <v>46</v>
      </c>
      <c r="BJ14" s="40">
        <v>2.42</v>
      </c>
      <c r="BL14" s="46">
        <v>8.3333333333333329E-2</v>
      </c>
      <c r="BM14" s="54">
        <f t="shared" si="0"/>
        <v>6</v>
      </c>
      <c r="BN14" s="56">
        <f t="shared" si="1"/>
        <v>40</v>
      </c>
      <c r="BO14" s="40">
        <f t="shared" si="2"/>
        <v>0.2031144211238998</v>
      </c>
      <c r="BP14" s="53">
        <v>0.58333333333333337</v>
      </c>
      <c r="BQ14" s="54">
        <f t="shared" si="9"/>
        <v>133</v>
      </c>
      <c r="BR14" s="56">
        <f t="shared" si="10"/>
        <v>51.8</v>
      </c>
      <c r="BS14" s="40">
        <f t="shared" si="11"/>
        <v>4.5023696682464456</v>
      </c>
      <c r="BU14" s="46">
        <v>8.3333333333333329E-2</v>
      </c>
      <c r="BV14" s="54">
        <f t="shared" si="3"/>
        <v>3</v>
      </c>
      <c r="BW14" s="56">
        <f t="shared" si="4"/>
        <v>49.5</v>
      </c>
      <c r="BX14" s="40">
        <f t="shared" si="5"/>
        <v>0.1015572105619499</v>
      </c>
      <c r="BY14" s="53">
        <v>0.58333333333333337</v>
      </c>
      <c r="BZ14" s="54">
        <f t="shared" si="6"/>
        <v>50</v>
      </c>
      <c r="CA14" s="56">
        <f t="shared" si="7"/>
        <v>52.4</v>
      </c>
      <c r="CB14" s="40">
        <f t="shared" si="8"/>
        <v>1.6926201760324981</v>
      </c>
    </row>
    <row r="15" spans="1:80" x14ac:dyDescent="0.3">
      <c r="A15" s="44">
        <v>9.375E-2</v>
      </c>
      <c r="B15" s="54">
        <v>1</v>
      </c>
      <c r="C15" s="56">
        <v>39</v>
      </c>
      <c r="D15" s="40">
        <v>0.77</v>
      </c>
      <c r="E15" s="51">
        <v>0.59375</v>
      </c>
      <c r="F15" s="54">
        <v>31</v>
      </c>
      <c r="G15" s="56">
        <v>53</v>
      </c>
      <c r="H15" s="40">
        <v>2.41</v>
      </c>
      <c r="I15" s="20"/>
      <c r="J15" s="44">
        <v>9.375E-2</v>
      </c>
      <c r="K15" s="54" t="s">
        <v>16</v>
      </c>
      <c r="L15" s="54" t="s">
        <v>10</v>
      </c>
      <c r="M15" s="40" t="s">
        <v>10</v>
      </c>
      <c r="N15" s="51">
        <v>0.59375</v>
      </c>
      <c r="O15" s="54">
        <v>28</v>
      </c>
      <c r="P15" s="54">
        <v>52</v>
      </c>
      <c r="Q15" s="40">
        <v>3.49</v>
      </c>
      <c r="S15" s="44">
        <v>9.375E-2</v>
      </c>
      <c r="T15" s="54" t="s">
        <v>16</v>
      </c>
      <c r="U15" s="54" t="s">
        <v>10</v>
      </c>
      <c r="V15" s="40" t="s">
        <v>10</v>
      </c>
      <c r="W15" s="51">
        <v>0.59375</v>
      </c>
      <c r="X15" s="54">
        <v>28</v>
      </c>
      <c r="Y15" s="54">
        <v>52</v>
      </c>
      <c r="Z15" s="40">
        <v>1.7</v>
      </c>
      <c r="AB15" s="44">
        <v>9.375E-2</v>
      </c>
      <c r="AC15" s="54">
        <v>2</v>
      </c>
      <c r="AD15" s="54">
        <v>51</v>
      </c>
      <c r="AE15" s="40">
        <v>0.78</v>
      </c>
      <c r="AF15" s="51">
        <v>0.59375</v>
      </c>
      <c r="AG15" s="54">
        <v>24</v>
      </c>
      <c r="AH15" s="54">
        <v>50</v>
      </c>
      <c r="AI15" s="40">
        <v>2.27</v>
      </c>
      <c r="AK15" s="44">
        <v>9.375E-2</v>
      </c>
      <c r="AL15" s="54">
        <v>4</v>
      </c>
      <c r="AM15" s="54">
        <v>58</v>
      </c>
      <c r="AN15" s="40">
        <v>0.68</v>
      </c>
      <c r="AO15" s="51">
        <v>0.59375</v>
      </c>
      <c r="AP15" s="54">
        <v>18</v>
      </c>
      <c r="AQ15" s="54">
        <v>49</v>
      </c>
      <c r="AR15" s="40">
        <v>2.06</v>
      </c>
      <c r="AT15" s="44">
        <v>9.375E-2</v>
      </c>
      <c r="AU15" s="54">
        <v>4</v>
      </c>
      <c r="AV15" s="54">
        <v>59</v>
      </c>
      <c r="AW15" s="40">
        <v>1.1399999999999999</v>
      </c>
      <c r="AX15" s="51">
        <v>0.59375</v>
      </c>
      <c r="AY15" s="54">
        <v>27</v>
      </c>
      <c r="AZ15" s="54">
        <v>52</v>
      </c>
      <c r="BA15" s="40">
        <v>2.17</v>
      </c>
      <c r="BB15" s="49"/>
      <c r="BC15" s="44">
        <v>9.375E-2</v>
      </c>
      <c r="BD15" s="54" t="s">
        <v>16</v>
      </c>
      <c r="BE15" s="54" t="s">
        <v>10</v>
      </c>
      <c r="BF15" s="40" t="s">
        <v>10</v>
      </c>
      <c r="BG15" s="51">
        <v>0.59375</v>
      </c>
      <c r="BH15" s="54">
        <v>26</v>
      </c>
      <c r="BI15" s="54">
        <v>53</v>
      </c>
      <c r="BJ15" s="40">
        <v>2.12</v>
      </c>
      <c r="BL15" s="44">
        <v>9.375E-2</v>
      </c>
      <c r="BM15" s="54">
        <f t="shared" si="0"/>
        <v>7</v>
      </c>
      <c r="BN15" s="56">
        <f t="shared" si="1"/>
        <v>49.333333333333336</v>
      </c>
      <c r="BO15" s="40">
        <f t="shared" si="2"/>
        <v>0.23696682464454977</v>
      </c>
      <c r="BP15" s="51">
        <v>0.59375</v>
      </c>
      <c r="BQ15" s="54">
        <f t="shared" si="9"/>
        <v>129</v>
      </c>
      <c r="BR15" s="56">
        <f t="shared" si="10"/>
        <v>51.2</v>
      </c>
      <c r="BS15" s="40">
        <f t="shared" si="11"/>
        <v>4.3669600541638456</v>
      </c>
      <c r="BU15" s="44">
        <v>9.375E-2</v>
      </c>
      <c r="BV15" s="54">
        <f t="shared" si="3"/>
        <v>4</v>
      </c>
      <c r="BW15" s="56">
        <f t="shared" si="4"/>
        <v>56</v>
      </c>
      <c r="BX15" s="40">
        <f t="shared" si="5"/>
        <v>0.13540961408259986</v>
      </c>
      <c r="BY15" s="51">
        <v>0.59375</v>
      </c>
      <c r="BZ15" s="54">
        <f t="shared" si="6"/>
        <v>53</v>
      </c>
      <c r="CA15" s="56">
        <f t="shared" si="7"/>
        <v>51</v>
      </c>
      <c r="CB15" s="40">
        <f t="shared" si="8"/>
        <v>1.7941773865944481</v>
      </c>
    </row>
    <row r="16" spans="1:80" x14ac:dyDescent="0.3">
      <c r="A16" s="44">
        <v>0.10416666666666667</v>
      </c>
      <c r="B16" s="54">
        <v>4</v>
      </c>
      <c r="C16" s="56">
        <v>46</v>
      </c>
      <c r="D16" s="40">
        <v>0.83</v>
      </c>
      <c r="E16" s="51">
        <v>0.60416666666666663</v>
      </c>
      <c r="F16" s="54">
        <v>24</v>
      </c>
      <c r="G16" s="56">
        <v>52</v>
      </c>
      <c r="H16" s="40">
        <v>1.98</v>
      </c>
      <c r="I16" s="20"/>
      <c r="J16" s="44">
        <v>0.10416666666666667</v>
      </c>
      <c r="K16" s="54">
        <v>1</v>
      </c>
      <c r="L16" s="54">
        <v>37</v>
      </c>
      <c r="M16" s="40">
        <v>1</v>
      </c>
      <c r="N16" s="51">
        <v>0.60416666666666663</v>
      </c>
      <c r="O16" s="54">
        <v>31</v>
      </c>
      <c r="P16" s="54">
        <v>48</v>
      </c>
      <c r="Q16" s="40">
        <v>2.41</v>
      </c>
      <c r="S16" s="44">
        <v>0.10416666666666667</v>
      </c>
      <c r="T16" s="54" t="s">
        <v>16</v>
      </c>
      <c r="U16" s="54" t="s">
        <v>10</v>
      </c>
      <c r="V16" s="40" t="s">
        <v>10</v>
      </c>
      <c r="W16" s="51">
        <v>0.60416666666666663</v>
      </c>
      <c r="X16" s="54">
        <v>25</v>
      </c>
      <c r="Y16" s="54">
        <v>50</v>
      </c>
      <c r="Z16" s="40">
        <v>2.84</v>
      </c>
      <c r="AB16" s="44">
        <v>0.10416666666666667</v>
      </c>
      <c r="AC16" s="54">
        <v>9</v>
      </c>
      <c r="AD16" s="54">
        <v>53</v>
      </c>
      <c r="AE16" s="40">
        <v>1.02</v>
      </c>
      <c r="AF16" s="51">
        <v>0.60416666666666663</v>
      </c>
      <c r="AG16" s="54">
        <v>30</v>
      </c>
      <c r="AH16" s="54">
        <v>52</v>
      </c>
      <c r="AI16" s="40">
        <v>2.12</v>
      </c>
      <c r="AK16" s="44">
        <v>0.10416666666666667</v>
      </c>
      <c r="AL16" s="54">
        <v>2</v>
      </c>
      <c r="AM16" s="54">
        <v>58</v>
      </c>
      <c r="AN16" s="40">
        <v>0.66</v>
      </c>
      <c r="AO16" s="51">
        <v>0.60416666666666663</v>
      </c>
      <c r="AP16" s="54">
        <v>34</v>
      </c>
      <c r="AQ16" s="54">
        <v>45</v>
      </c>
      <c r="AR16" s="40">
        <v>2.4300000000000002</v>
      </c>
      <c r="AT16" s="44">
        <v>0.10416666666666667</v>
      </c>
      <c r="AU16" s="54">
        <v>3</v>
      </c>
      <c r="AV16" s="54">
        <v>38</v>
      </c>
      <c r="AW16" s="40">
        <v>1.31</v>
      </c>
      <c r="AX16" s="51">
        <v>0.60416666666666663</v>
      </c>
      <c r="AY16" s="54">
        <v>27</v>
      </c>
      <c r="AZ16" s="54">
        <v>48</v>
      </c>
      <c r="BA16" s="40">
        <v>1.73</v>
      </c>
      <c r="BB16" s="49"/>
      <c r="BC16" s="44">
        <v>0.10416666666666667</v>
      </c>
      <c r="BD16" s="54">
        <v>1</v>
      </c>
      <c r="BE16" s="54">
        <v>44</v>
      </c>
      <c r="BF16" s="40">
        <v>1.1100000000000001</v>
      </c>
      <c r="BG16" s="51">
        <v>0.60416666666666663</v>
      </c>
      <c r="BH16" s="54">
        <v>32</v>
      </c>
      <c r="BI16" s="54">
        <v>51</v>
      </c>
      <c r="BJ16" s="40">
        <v>2.1</v>
      </c>
      <c r="BL16" s="44">
        <v>0.10416666666666667</v>
      </c>
      <c r="BM16" s="54">
        <f t="shared" si="0"/>
        <v>16</v>
      </c>
      <c r="BN16" s="56">
        <f t="shared" si="1"/>
        <v>48.5</v>
      </c>
      <c r="BO16" s="40">
        <f t="shared" si="2"/>
        <v>0.54163845633039942</v>
      </c>
      <c r="BP16" s="51">
        <v>0.60416666666666663</v>
      </c>
      <c r="BQ16" s="54">
        <f t="shared" si="9"/>
        <v>144</v>
      </c>
      <c r="BR16" s="56">
        <f t="shared" si="10"/>
        <v>49.4</v>
      </c>
      <c r="BS16" s="40">
        <f t="shared" si="11"/>
        <v>4.8747461069735953</v>
      </c>
      <c r="BU16" s="44">
        <v>0.10416666666666667</v>
      </c>
      <c r="BV16" s="54">
        <f t="shared" si="3"/>
        <v>4</v>
      </c>
      <c r="BW16" s="56">
        <f t="shared" si="4"/>
        <v>46.5</v>
      </c>
      <c r="BX16" s="40">
        <f t="shared" si="5"/>
        <v>0.13540961408259986</v>
      </c>
      <c r="BY16" s="51">
        <v>0.60416666666666663</v>
      </c>
      <c r="BZ16" s="54">
        <f t="shared" si="6"/>
        <v>59</v>
      </c>
      <c r="CA16" s="56">
        <f t="shared" si="7"/>
        <v>48.6</v>
      </c>
      <c r="CB16" s="40">
        <f t="shared" si="8"/>
        <v>1.9972918077183481</v>
      </c>
    </row>
    <row r="17" spans="1:80" ht="17.25" thickBot="1" x14ac:dyDescent="0.35">
      <c r="A17" s="45">
        <v>0.11458333333333333</v>
      </c>
      <c r="B17" s="54">
        <v>2</v>
      </c>
      <c r="C17" s="56">
        <v>48</v>
      </c>
      <c r="D17" s="40">
        <v>0.92</v>
      </c>
      <c r="E17" s="52">
        <v>0.61458333333333337</v>
      </c>
      <c r="F17" s="54">
        <v>20</v>
      </c>
      <c r="G17" s="56">
        <v>54</v>
      </c>
      <c r="H17" s="40">
        <v>2.21</v>
      </c>
      <c r="I17" s="20"/>
      <c r="J17" s="45">
        <v>0.11458333333333333</v>
      </c>
      <c r="K17" s="54">
        <v>4</v>
      </c>
      <c r="L17" s="54">
        <v>59</v>
      </c>
      <c r="M17" s="40">
        <v>1.03</v>
      </c>
      <c r="N17" s="52">
        <v>0.61458333333333337</v>
      </c>
      <c r="O17" s="54">
        <v>26</v>
      </c>
      <c r="P17" s="54">
        <v>58</v>
      </c>
      <c r="Q17" s="40">
        <v>2</v>
      </c>
      <c r="S17" s="45">
        <v>0.11458333333333333</v>
      </c>
      <c r="T17" s="54">
        <v>5</v>
      </c>
      <c r="U17" s="54">
        <v>60</v>
      </c>
      <c r="V17" s="40">
        <v>1</v>
      </c>
      <c r="W17" s="52">
        <v>0.61458333333333337</v>
      </c>
      <c r="X17" s="54">
        <v>36</v>
      </c>
      <c r="Y17" s="54">
        <v>53</v>
      </c>
      <c r="Z17" s="40">
        <v>1.97</v>
      </c>
      <c r="AB17" s="45">
        <v>0.11458333333333333</v>
      </c>
      <c r="AC17" s="54">
        <v>1</v>
      </c>
      <c r="AD17" s="54">
        <v>73</v>
      </c>
      <c r="AE17" s="40">
        <v>0.77</v>
      </c>
      <c r="AF17" s="52">
        <v>0.61458333333333337</v>
      </c>
      <c r="AG17" s="54">
        <v>21</v>
      </c>
      <c r="AH17" s="54">
        <v>50</v>
      </c>
      <c r="AI17" s="40">
        <v>1.88</v>
      </c>
      <c r="AK17" s="45">
        <v>0.11458333333333333</v>
      </c>
      <c r="AL17" s="54">
        <v>2</v>
      </c>
      <c r="AM17" s="54">
        <v>51</v>
      </c>
      <c r="AN17" s="40">
        <v>0.86</v>
      </c>
      <c r="AO17" s="52">
        <v>0.61458333333333337</v>
      </c>
      <c r="AP17" s="54">
        <v>24</v>
      </c>
      <c r="AQ17" s="54">
        <v>48</v>
      </c>
      <c r="AR17" s="40">
        <v>1.59</v>
      </c>
      <c r="AT17" s="45">
        <v>0.11458333333333333</v>
      </c>
      <c r="AU17" s="54">
        <v>3</v>
      </c>
      <c r="AV17" s="54">
        <v>60</v>
      </c>
      <c r="AW17" s="40">
        <v>0.89</v>
      </c>
      <c r="AX17" s="52">
        <v>0.61458333333333337</v>
      </c>
      <c r="AY17" s="54">
        <v>22</v>
      </c>
      <c r="AZ17" s="54">
        <v>50</v>
      </c>
      <c r="BA17" s="40">
        <v>1.55</v>
      </c>
      <c r="BB17" s="23"/>
      <c r="BC17" s="45">
        <v>0.11458333333333333</v>
      </c>
      <c r="BD17" s="54">
        <v>1</v>
      </c>
      <c r="BE17" s="54">
        <v>62</v>
      </c>
      <c r="BF17" s="40">
        <v>0.89</v>
      </c>
      <c r="BG17" s="52">
        <v>0.61458333333333337</v>
      </c>
      <c r="BH17" s="54">
        <v>31</v>
      </c>
      <c r="BI17" s="54">
        <v>48</v>
      </c>
      <c r="BJ17" s="40">
        <v>2.5499999999999998</v>
      </c>
      <c r="BL17" s="45">
        <v>0.11458333333333333</v>
      </c>
      <c r="BM17" s="54">
        <f t="shared" si="0"/>
        <v>14</v>
      </c>
      <c r="BN17" s="56">
        <f t="shared" si="1"/>
        <v>58.2</v>
      </c>
      <c r="BO17" s="40">
        <f t="shared" si="2"/>
        <v>0.47393364928909953</v>
      </c>
      <c r="BP17" s="52">
        <v>0.61458333333333337</v>
      </c>
      <c r="BQ17" s="54">
        <f t="shared" si="9"/>
        <v>127</v>
      </c>
      <c r="BR17" s="56">
        <f t="shared" si="10"/>
        <v>52.6</v>
      </c>
      <c r="BS17" s="40">
        <f t="shared" si="11"/>
        <v>4.299255247122546</v>
      </c>
      <c r="BU17" s="45">
        <v>0.11458333333333333</v>
      </c>
      <c r="BV17" s="54">
        <f t="shared" si="3"/>
        <v>4</v>
      </c>
      <c r="BW17" s="56">
        <f t="shared" si="4"/>
        <v>60.6</v>
      </c>
      <c r="BX17" s="40">
        <f t="shared" si="5"/>
        <v>0.13540961408259986</v>
      </c>
      <c r="BY17" s="52">
        <v>0.61458333333333337</v>
      </c>
      <c r="BZ17" s="54">
        <f t="shared" si="6"/>
        <v>53</v>
      </c>
      <c r="CA17" s="56">
        <f t="shared" si="7"/>
        <v>51.8</v>
      </c>
      <c r="CB17" s="40">
        <f t="shared" si="8"/>
        <v>1.7941773865944481</v>
      </c>
    </row>
    <row r="18" spans="1:80" ht="17.25" thickTop="1" x14ac:dyDescent="0.3">
      <c r="A18" s="46">
        <v>0.125</v>
      </c>
      <c r="B18" s="54">
        <v>3</v>
      </c>
      <c r="C18" s="56">
        <v>47</v>
      </c>
      <c r="D18" s="40">
        <v>0.81</v>
      </c>
      <c r="E18" s="53">
        <v>0.625</v>
      </c>
      <c r="F18" s="54">
        <v>23</v>
      </c>
      <c r="G18" s="56">
        <v>49</v>
      </c>
      <c r="H18" s="40">
        <v>1.96</v>
      </c>
      <c r="I18" s="20"/>
      <c r="J18" s="46">
        <v>0.125</v>
      </c>
      <c r="K18" s="54">
        <v>2</v>
      </c>
      <c r="L18" s="54">
        <v>53</v>
      </c>
      <c r="M18" s="40">
        <v>1.1599999999999999</v>
      </c>
      <c r="N18" s="53">
        <v>0.625</v>
      </c>
      <c r="O18" s="54">
        <v>23</v>
      </c>
      <c r="P18" s="54">
        <v>50</v>
      </c>
      <c r="Q18" s="40">
        <v>2.5499999999999998</v>
      </c>
      <c r="S18" s="46">
        <v>0.125</v>
      </c>
      <c r="T18" s="54" t="s">
        <v>16</v>
      </c>
      <c r="U18" s="54" t="s">
        <v>10</v>
      </c>
      <c r="V18" s="40" t="s">
        <v>10</v>
      </c>
      <c r="W18" s="53">
        <v>0.625</v>
      </c>
      <c r="X18" s="54">
        <v>23</v>
      </c>
      <c r="Y18" s="54">
        <v>51</v>
      </c>
      <c r="Z18" s="40">
        <v>1.75</v>
      </c>
      <c r="AB18" s="46">
        <v>0.125</v>
      </c>
      <c r="AC18" s="54">
        <v>1</v>
      </c>
      <c r="AD18" s="54">
        <v>69</v>
      </c>
      <c r="AE18" s="40">
        <v>0.66</v>
      </c>
      <c r="AF18" s="53">
        <v>0.625</v>
      </c>
      <c r="AG18" s="54">
        <v>21</v>
      </c>
      <c r="AH18" s="54">
        <v>53</v>
      </c>
      <c r="AI18" s="40">
        <v>1.36</v>
      </c>
      <c r="AK18" s="46">
        <v>0.125</v>
      </c>
      <c r="AL18" s="54">
        <v>4</v>
      </c>
      <c r="AM18" s="54">
        <v>47</v>
      </c>
      <c r="AN18" s="40">
        <v>1.18</v>
      </c>
      <c r="AO18" s="53">
        <v>0.625</v>
      </c>
      <c r="AP18" s="54">
        <v>26</v>
      </c>
      <c r="AQ18" s="54">
        <v>47</v>
      </c>
      <c r="AR18" s="40">
        <v>1.93</v>
      </c>
      <c r="AT18" s="46">
        <v>0.125</v>
      </c>
      <c r="AU18" s="54">
        <v>4</v>
      </c>
      <c r="AV18" s="54">
        <v>49</v>
      </c>
      <c r="AW18" s="40">
        <v>1.2</v>
      </c>
      <c r="AX18" s="53">
        <v>0.625</v>
      </c>
      <c r="AY18" s="54">
        <v>35</v>
      </c>
      <c r="AZ18" s="54">
        <v>50</v>
      </c>
      <c r="BA18" s="40">
        <v>2.1</v>
      </c>
      <c r="BB18" s="24"/>
      <c r="BC18" s="46">
        <v>0.125</v>
      </c>
      <c r="BD18" s="54">
        <v>1</v>
      </c>
      <c r="BE18" s="54">
        <v>61</v>
      </c>
      <c r="BF18" s="40">
        <v>0.94</v>
      </c>
      <c r="BG18" s="53">
        <v>0.625</v>
      </c>
      <c r="BH18" s="54">
        <v>31</v>
      </c>
      <c r="BI18" s="54">
        <v>56</v>
      </c>
      <c r="BJ18" s="40">
        <v>2.52</v>
      </c>
      <c r="BL18" s="46">
        <v>0.125</v>
      </c>
      <c r="BM18" s="54">
        <f t="shared" si="0"/>
        <v>10</v>
      </c>
      <c r="BN18" s="56">
        <f t="shared" si="1"/>
        <v>54</v>
      </c>
      <c r="BO18" s="40">
        <f t="shared" si="2"/>
        <v>0.33852403520649971</v>
      </c>
      <c r="BP18" s="53">
        <v>0.625</v>
      </c>
      <c r="BQ18" s="54">
        <f t="shared" si="9"/>
        <v>116</v>
      </c>
      <c r="BR18" s="56">
        <f t="shared" si="10"/>
        <v>50</v>
      </c>
      <c r="BS18" s="40">
        <f t="shared" si="11"/>
        <v>3.9268788083953963</v>
      </c>
      <c r="BU18" s="46">
        <v>0.125</v>
      </c>
      <c r="BV18" s="54">
        <f t="shared" si="3"/>
        <v>5</v>
      </c>
      <c r="BW18" s="56">
        <f t="shared" si="4"/>
        <v>54.5</v>
      </c>
      <c r="BX18" s="40">
        <f t="shared" si="5"/>
        <v>0.16926201760324985</v>
      </c>
      <c r="BY18" s="53">
        <v>0.625</v>
      </c>
      <c r="BZ18" s="54">
        <f t="shared" si="6"/>
        <v>66</v>
      </c>
      <c r="CA18" s="56">
        <f t="shared" si="7"/>
        <v>50.2</v>
      </c>
      <c r="CB18" s="40">
        <f t="shared" si="8"/>
        <v>2.2342586323628977</v>
      </c>
    </row>
    <row r="19" spans="1:80" x14ac:dyDescent="0.3">
      <c r="A19" s="44">
        <v>0.13541666666666666</v>
      </c>
      <c r="B19" s="54">
        <v>1</v>
      </c>
      <c r="C19" s="56">
        <v>44</v>
      </c>
      <c r="D19" s="40">
        <v>1.28</v>
      </c>
      <c r="E19" s="51">
        <v>0.63541666666666663</v>
      </c>
      <c r="F19" s="54">
        <v>20</v>
      </c>
      <c r="G19" s="56">
        <v>51</v>
      </c>
      <c r="H19" s="40">
        <v>1.88</v>
      </c>
      <c r="I19" s="20"/>
      <c r="J19" s="44">
        <v>0.13541666666666666</v>
      </c>
      <c r="K19" s="54">
        <v>1</v>
      </c>
      <c r="L19" s="54">
        <v>43</v>
      </c>
      <c r="M19" s="40">
        <v>1.39</v>
      </c>
      <c r="N19" s="51">
        <v>0.63541666666666663</v>
      </c>
      <c r="O19" s="54">
        <v>22</v>
      </c>
      <c r="P19" s="54">
        <v>52</v>
      </c>
      <c r="Q19" s="40">
        <v>1.69</v>
      </c>
      <c r="S19" s="44">
        <v>0.13541666666666666</v>
      </c>
      <c r="T19" s="54">
        <v>1</v>
      </c>
      <c r="U19" s="54">
        <v>58</v>
      </c>
      <c r="V19" s="40">
        <v>0.66</v>
      </c>
      <c r="W19" s="51">
        <v>0.63541666666666663</v>
      </c>
      <c r="X19" s="54">
        <v>20</v>
      </c>
      <c r="Y19" s="54">
        <v>52</v>
      </c>
      <c r="Z19" s="40">
        <v>1.54</v>
      </c>
      <c r="AB19" s="44">
        <v>0.13541666666666666</v>
      </c>
      <c r="AC19" s="54">
        <v>2</v>
      </c>
      <c r="AD19" s="54">
        <v>40</v>
      </c>
      <c r="AE19" s="40">
        <v>0.95</v>
      </c>
      <c r="AF19" s="51">
        <v>0.63541666666666663</v>
      </c>
      <c r="AG19" s="54">
        <v>26</v>
      </c>
      <c r="AH19" s="54">
        <v>49</v>
      </c>
      <c r="AI19" s="40">
        <v>1.52</v>
      </c>
      <c r="AK19" s="44">
        <v>0.13541666666666666</v>
      </c>
      <c r="AL19" s="54" t="s">
        <v>16</v>
      </c>
      <c r="AM19" s="54" t="s">
        <v>10</v>
      </c>
      <c r="AN19" s="40" t="s">
        <v>10</v>
      </c>
      <c r="AO19" s="51">
        <v>0.63541666666666663</v>
      </c>
      <c r="AP19" s="54">
        <v>21</v>
      </c>
      <c r="AQ19" s="54">
        <v>50</v>
      </c>
      <c r="AR19" s="40">
        <v>1.48</v>
      </c>
      <c r="AT19" s="44">
        <v>0.13541666666666666</v>
      </c>
      <c r="AU19" s="54">
        <v>1</v>
      </c>
      <c r="AV19" s="54">
        <v>35</v>
      </c>
      <c r="AW19" s="40">
        <v>1.55</v>
      </c>
      <c r="AX19" s="51">
        <v>0.63541666666666663</v>
      </c>
      <c r="AY19" s="54">
        <v>35</v>
      </c>
      <c r="AZ19" s="54">
        <v>49</v>
      </c>
      <c r="BA19" s="40">
        <v>2.68</v>
      </c>
      <c r="BB19" s="49"/>
      <c r="BC19" s="44">
        <v>0.13541666666666666</v>
      </c>
      <c r="BD19" s="54">
        <v>1</v>
      </c>
      <c r="BE19" s="54">
        <v>2</v>
      </c>
      <c r="BF19" s="40">
        <v>0.22</v>
      </c>
      <c r="BG19" s="51">
        <v>0.63541666666666663</v>
      </c>
      <c r="BH19" s="54">
        <v>27</v>
      </c>
      <c r="BI19" s="54">
        <v>53</v>
      </c>
      <c r="BJ19" s="40">
        <v>1.99</v>
      </c>
      <c r="BL19" s="44">
        <v>0.13541666666666666</v>
      </c>
      <c r="BM19" s="54">
        <f t="shared" si="0"/>
        <v>5</v>
      </c>
      <c r="BN19" s="56">
        <f t="shared" si="1"/>
        <v>46.25</v>
      </c>
      <c r="BO19" s="40">
        <f t="shared" si="2"/>
        <v>0.16926201760324985</v>
      </c>
      <c r="BP19" s="51">
        <v>0.63541666666666663</v>
      </c>
      <c r="BQ19" s="54">
        <f t="shared" si="9"/>
        <v>109</v>
      </c>
      <c r="BR19" s="56">
        <f t="shared" si="10"/>
        <v>50.8</v>
      </c>
      <c r="BS19" s="40">
        <f t="shared" si="11"/>
        <v>3.6899119837508465</v>
      </c>
      <c r="BU19" s="44">
        <v>0.13541666666666666</v>
      </c>
      <c r="BV19" s="54">
        <f t="shared" si="3"/>
        <v>2</v>
      </c>
      <c r="BW19" s="56">
        <f t="shared" si="4"/>
        <v>44</v>
      </c>
      <c r="BX19" s="40">
        <f t="shared" si="5"/>
        <v>6.7704807041299928E-2</v>
      </c>
      <c r="BY19" s="51">
        <v>0.63541666666666663</v>
      </c>
      <c r="BZ19" s="54">
        <f t="shared" si="6"/>
        <v>62</v>
      </c>
      <c r="CA19" s="56">
        <f t="shared" si="7"/>
        <v>50.4</v>
      </c>
      <c r="CB19" s="40">
        <f t="shared" si="8"/>
        <v>2.0988490182802981</v>
      </c>
    </row>
    <row r="20" spans="1:80" x14ac:dyDescent="0.3">
      <c r="A20" s="44">
        <v>0.14583333333333334</v>
      </c>
      <c r="B20" s="54">
        <v>1</v>
      </c>
      <c r="C20" s="56">
        <v>41</v>
      </c>
      <c r="D20" s="40">
        <v>1</v>
      </c>
      <c r="E20" s="51">
        <v>0.64583333333333337</v>
      </c>
      <c r="F20" s="54">
        <v>36</v>
      </c>
      <c r="G20" s="56">
        <v>51</v>
      </c>
      <c r="H20" s="40">
        <v>2.25</v>
      </c>
      <c r="I20" s="20"/>
      <c r="J20" s="44">
        <v>0.14583333333333334</v>
      </c>
      <c r="K20" s="54">
        <v>1</v>
      </c>
      <c r="L20" s="54">
        <v>51</v>
      </c>
      <c r="M20" s="40">
        <v>0.89</v>
      </c>
      <c r="N20" s="51">
        <v>0.64583333333333337</v>
      </c>
      <c r="O20" s="54">
        <v>28</v>
      </c>
      <c r="P20" s="54">
        <v>47</v>
      </c>
      <c r="Q20" s="40">
        <v>2.4300000000000002</v>
      </c>
      <c r="S20" s="44">
        <v>0.14583333333333334</v>
      </c>
      <c r="T20" s="54">
        <v>2</v>
      </c>
      <c r="U20" s="54">
        <v>48</v>
      </c>
      <c r="V20" s="40">
        <v>1</v>
      </c>
      <c r="W20" s="51">
        <v>0.64583333333333337</v>
      </c>
      <c r="X20" s="54">
        <v>26</v>
      </c>
      <c r="Y20" s="54">
        <v>48</v>
      </c>
      <c r="Z20" s="40">
        <v>2.4900000000000002</v>
      </c>
      <c r="AB20" s="44">
        <v>0.14583333333333334</v>
      </c>
      <c r="AC20" s="54" t="s">
        <v>16</v>
      </c>
      <c r="AD20" s="54" t="s">
        <v>10</v>
      </c>
      <c r="AE20" s="40" t="s">
        <v>10</v>
      </c>
      <c r="AF20" s="51">
        <v>0.64583333333333337</v>
      </c>
      <c r="AG20" s="54">
        <v>42</v>
      </c>
      <c r="AH20" s="54">
        <v>51</v>
      </c>
      <c r="AI20" s="40">
        <v>2.2599999999999998</v>
      </c>
      <c r="AK20" s="44">
        <v>0.14583333333333334</v>
      </c>
      <c r="AL20" s="54" t="s">
        <v>16</v>
      </c>
      <c r="AM20" s="54" t="s">
        <v>10</v>
      </c>
      <c r="AN20" s="40" t="s">
        <v>10</v>
      </c>
      <c r="AO20" s="51">
        <v>0.64583333333333337</v>
      </c>
      <c r="AP20" s="54">
        <v>26</v>
      </c>
      <c r="AQ20" s="54">
        <v>51</v>
      </c>
      <c r="AR20" s="40">
        <v>1.36</v>
      </c>
      <c r="AT20" s="44">
        <v>0.14583333333333334</v>
      </c>
      <c r="AU20" s="54">
        <v>3</v>
      </c>
      <c r="AV20" s="54">
        <v>66</v>
      </c>
      <c r="AW20" s="40">
        <v>0.79</v>
      </c>
      <c r="AX20" s="51">
        <v>0.64583333333333337</v>
      </c>
      <c r="AY20" s="54">
        <v>42</v>
      </c>
      <c r="AZ20" s="54">
        <v>46</v>
      </c>
      <c r="BA20" s="40">
        <v>2.4900000000000002</v>
      </c>
      <c r="BB20" s="49"/>
      <c r="BC20" s="44">
        <v>0.14583333333333334</v>
      </c>
      <c r="BD20" s="54">
        <v>1</v>
      </c>
      <c r="BE20" s="54">
        <v>48</v>
      </c>
      <c r="BF20" s="40">
        <v>0.72</v>
      </c>
      <c r="BG20" s="51">
        <v>0.64583333333333337</v>
      </c>
      <c r="BH20" s="54">
        <v>22</v>
      </c>
      <c r="BI20" s="54">
        <v>56</v>
      </c>
      <c r="BJ20" s="40">
        <v>2.08</v>
      </c>
      <c r="BL20" s="44">
        <v>0.14583333333333334</v>
      </c>
      <c r="BM20" s="54">
        <f t="shared" si="0"/>
        <v>4</v>
      </c>
      <c r="BN20" s="56">
        <f t="shared" si="1"/>
        <v>46.666666666666664</v>
      </c>
      <c r="BO20" s="40">
        <f t="shared" si="2"/>
        <v>0.13540961408259986</v>
      </c>
      <c r="BP20" s="51">
        <v>0.64583333333333337</v>
      </c>
      <c r="BQ20" s="54">
        <f t="shared" si="9"/>
        <v>158</v>
      </c>
      <c r="BR20" s="56">
        <f t="shared" si="10"/>
        <v>49.6</v>
      </c>
      <c r="BS20" s="40">
        <f t="shared" si="11"/>
        <v>5.3486797562626949</v>
      </c>
      <c r="BU20" s="44">
        <v>0.14583333333333334</v>
      </c>
      <c r="BV20" s="54">
        <f t="shared" si="3"/>
        <v>4</v>
      </c>
      <c r="BW20" s="56">
        <f t="shared" si="4"/>
        <v>55</v>
      </c>
      <c r="BX20" s="40">
        <f t="shared" si="5"/>
        <v>0.13540961408259986</v>
      </c>
      <c r="BY20" s="51">
        <v>0.64583333333333337</v>
      </c>
      <c r="BZ20" s="54">
        <f t="shared" si="6"/>
        <v>64</v>
      </c>
      <c r="CA20" s="56">
        <f t="shared" si="7"/>
        <v>48.6</v>
      </c>
      <c r="CB20" s="40">
        <f t="shared" si="8"/>
        <v>2.1665538253215977</v>
      </c>
    </row>
    <row r="21" spans="1:80" ht="17.25" thickBot="1" x14ac:dyDescent="0.35">
      <c r="A21" s="45">
        <v>0.15625</v>
      </c>
      <c r="B21" s="54">
        <v>1</v>
      </c>
      <c r="C21" s="56">
        <v>43</v>
      </c>
      <c r="D21" s="40">
        <v>1.1599999999999999</v>
      </c>
      <c r="E21" s="52">
        <v>0.65625</v>
      </c>
      <c r="F21" s="54">
        <v>27</v>
      </c>
      <c r="G21" s="56">
        <v>48</v>
      </c>
      <c r="H21" s="40">
        <v>2.39</v>
      </c>
      <c r="I21" s="20"/>
      <c r="J21" s="45">
        <v>0.15625</v>
      </c>
      <c r="K21" s="54">
        <v>2</v>
      </c>
      <c r="L21" s="54">
        <v>53</v>
      </c>
      <c r="M21" s="40">
        <v>1.17</v>
      </c>
      <c r="N21" s="52">
        <v>0.65625</v>
      </c>
      <c r="O21" s="54">
        <v>18</v>
      </c>
      <c r="P21" s="54">
        <v>55</v>
      </c>
      <c r="Q21" s="40">
        <v>1.47</v>
      </c>
      <c r="S21" s="45">
        <v>0.15625</v>
      </c>
      <c r="T21" s="54">
        <v>1</v>
      </c>
      <c r="U21" s="54">
        <v>61</v>
      </c>
      <c r="V21" s="40">
        <v>0.61</v>
      </c>
      <c r="W21" s="52">
        <v>0.65625</v>
      </c>
      <c r="X21" s="54">
        <v>26</v>
      </c>
      <c r="Y21" s="54">
        <v>45</v>
      </c>
      <c r="Z21" s="40">
        <v>2.36</v>
      </c>
      <c r="AB21" s="45">
        <v>0.15625</v>
      </c>
      <c r="AC21" s="54">
        <v>1</v>
      </c>
      <c r="AD21" s="54">
        <v>44</v>
      </c>
      <c r="AE21" s="40">
        <v>1.1599999999999999</v>
      </c>
      <c r="AF21" s="52">
        <v>0.65625</v>
      </c>
      <c r="AG21" s="54">
        <v>35</v>
      </c>
      <c r="AH21" s="54">
        <v>51</v>
      </c>
      <c r="AI21" s="40">
        <v>2.13</v>
      </c>
      <c r="AK21" s="45">
        <v>0.15625</v>
      </c>
      <c r="AL21" s="54">
        <v>1</v>
      </c>
      <c r="AM21" s="54">
        <v>40</v>
      </c>
      <c r="AN21" s="40">
        <v>1.22</v>
      </c>
      <c r="AO21" s="52">
        <v>0.65625</v>
      </c>
      <c r="AP21" s="54">
        <v>31</v>
      </c>
      <c r="AQ21" s="54">
        <v>49</v>
      </c>
      <c r="AR21" s="40">
        <v>1.84</v>
      </c>
      <c r="AT21" s="45">
        <v>0.15625</v>
      </c>
      <c r="AU21" s="54">
        <v>3</v>
      </c>
      <c r="AV21" s="54">
        <v>56</v>
      </c>
      <c r="AW21" s="40">
        <v>0.89</v>
      </c>
      <c r="AX21" s="52">
        <v>0.65625</v>
      </c>
      <c r="AY21" s="54">
        <v>30</v>
      </c>
      <c r="AZ21" s="54">
        <v>46</v>
      </c>
      <c r="BA21" s="40">
        <v>2.0099999999999998</v>
      </c>
      <c r="BB21" s="23"/>
      <c r="BC21" s="45">
        <v>0.15625</v>
      </c>
      <c r="BD21" s="54">
        <v>1</v>
      </c>
      <c r="BE21" s="54">
        <v>57</v>
      </c>
      <c r="BF21" s="40">
        <v>0.66</v>
      </c>
      <c r="BG21" s="52">
        <v>0.65625</v>
      </c>
      <c r="BH21" s="54">
        <v>57</v>
      </c>
      <c r="BI21" s="54">
        <v>49</v>
      </c>
      <c r="BJ21" s="40">
        <v>2.96</v>
      </c>
      <c r="BL21" s="45">
        <v>0.15625</v>
      </c>
      <c r="BM21" s="54">
        <f t="shared" si="0"/>
        <v>6</v>
      </c>
      <c r="BN21" s="56">
        <f t="shared" si="1"/>
        <v>48.2</v>
      </c>
      <c r="BO21" s="40">
        <f t="shared" si="2"/>
        <v>0.2031144211238998</v>
      </c>
      <c r="BP21" s="52">
        <v>0.65625</v>
      </c>
      <c r="BQ21" s="54">
        <f t="shared" si="9"/>
        <v>137</v>
      </c>
      <c r="BR21" s="56">
        <f t="shared" si="10"/>
        <v>49.6</v>
      </c>
      <c r="BS21" s="40">
        <f t="shared" si="11"/>
        <v>4.6377792823290447</v>
      </c>
      <c r="BU21" s="45">
        <v>0.15625</v>
      </c>
      <c r="BV21" s="54">
        <f t="shared" si="3"/>
        <v>4</v>
      </c>
      <c r="BW21" s="56">
        <f t="shared" si="4"/>
        <v>50.8</v>
      </c>
      <c r="BX21" s="40">
        <f t="shared" si="5"/>
        <v>0.13540961408259986</v>
      </c>
      <c r="BY21" s="52">
        <v>0.65625</v>
      </c>
      <c r="BZ21" s="54">
        <f t="shared" si="6"/>
        <v>87</v>
      </c>
      <c r="CA21" s="56">
        <f t="shared" si="7"/>
        <v>49.2</v>
      </c>
      <c r="CB21" s="40">
        <f t="shared" si="8"/>
        <v>2.945159106296547</v>
      </c>
    </row>
    <row r="22" spans="1:80" ht="17.25" thickTop="1" x14ac:dyDescent="0.3">
      <c r="A22" s="46">
        <v>0.16666666666666666</v>
      </c>
      <c r="B22" s="54">
        <v>1</v>
      </c>
      <c r="C22" s="56">
        <v>44</v>
      </c>
      <c r="D22" s="40">
        <v>2.39</v>
      </c>
      <c r="E22" s="53">
        <v>0.66666666666666663</v>
      </c>
      <c r="F22" s="54">
        <v>25</v>
      </c>
      <c r="G22" s="56">
        <v>47</v>
      </c>
      <c r="H22" s="40">
        <v>1.76</v>
      </c>
      <c r="I22" s="20"/>
      <c r="J22" s="46">
        <v>0.16666666666666666</v>
      </c>
      <c r="K22" s="54">
        <v>1</v>
      </c>
      <c r="L22" s="54">
        <v>58</v>
      </c>
      <c r="M22" s="40">
        <v>0.83</v>
      </c>
      <c r="N22" s="53">
        <v>0.66666666666666663</v>
      </c>
      <c r="O22" s="54">
        <v>26</v>
      </c>
      <c r="P22" s="54">
        <v>56</v>
      </c>
      <c r="Q22" s="40">
        <v>2.27</v>
      </c>
      <c r="S22" s="46">
        <v>0.16666666666666666</v>
      </c>
      <c r="T22" s="54">
        <v>3</v>
      </c>
      <c r="U22" s="54">
        <v>64</v>
      </c>
      <c r="V22" s="40">
        <v>1.27</v>
      </c>
      <c r="W22" s="53">
        <v>0.66666666666666663</v>
      </c>
      <c r="X22" s="54">
        <v>34</v>
      </c>
      <c r="Y22" s="54">
        <v>49</v>
      </c>
      <c r="Z22" s="40">
        <v>2.31</v>
      </c>
      <c r="AB22" s="46">
        <v>0.16666666666666666</v>
      </c>
      <c r="AC22" s="54">
        <v>1</v>
      </c>
      <c r="AD22" s="54">
        <v>45</v>
      </c>
      <c r="AE22" s="40">
        <v>2.39</v>
      </c>
      <c r="AF22" s="53">
        <v>0.66666666666666663</v>
      </c>
      <c r="AG22" s="54">
        <v>28</v>
      </c>
      <c r="AH22" s="54">
        <v>51</v>
      </c>
      <c r="AI22" s="40">
        <v>2.14</v>
      </c>
      <c r="AK22" s="46">
        <v>0.16666666666666666</v>
      </c>
      <c r="AL22" s="54">
        <v>4</v>
      </c>
      <c r="AM22" s="54">
        <v>58</v>
      </c>
      <c r="AN22" s="40">
        <v>0.97</v>
      </c>
      <c r="AO22" s="53">
        <v>0.66666666666666663</v>
      </c>
      <c r="AP22" s="54">
        <v>23</v>
      </c>
      <c r="AQ22" s="54">
        <v>45</v>
      </c>
      <c r="AR22" s="40">
        <v>2.4700000000000002</v>
      </c>
      <c r="AT22" s="46">
        <v>0.16666666666666666</v>
      </c>
      <c r="AU22" s="54">
        <v>3</v>
      </c>
      <c r="AV22" s="54">
        <v>61</v>
      </c>
      <c r="AW22" s="40">
        <v>1.42</v>
      </c>
      <c r="AX22" s="53">
        <v>0.66666666666666663</v>
      </c>
      <c r="AY22" s="54">
        <v>26</v>
      </c>
      <c r="AZ22" s="54">
        <v>50</v>
      </c>
      <c r="BA22" s="40">
        <v>2.0499999999999998</v>
      </c>
      <c r="BB22" s="24"/>
      <c r="BC22" s="46">
        <v>0.16666666666666666</v>
      </c>
      <c r="BD22" s="54">
        <v>1</v>
      </c>
      <c r="BE22" s="54">
        <v>44</v>
      </c>
      <c r="BF22" s="40">
        <v>0.72</v>
      </c>
      <c r="BG22" s="53">
        <v>0.66666666666666663</v>
      </c>
      <c r="BH22" s="54">
        <v>36</v>
      </c>
      <c r="BI22" s="54">
        <v>45</v>
      </c>
      <c r="BJ22" s="40">
        <v>2.48</v>
      </c>
      <c r="BL22" s="46">
        <v>0.16666666666666666</v>
      </c>
      <c r="BM22" s="54">
        <f t="shared" si="0"/>
        <v>10</v>
      </c>
      <c r="BN22" s="56">
        <f t="shared" si="1"/>
        <v>53.8</v>
      </c>
      <c r="BO22" s="40">
        <f t="shared" si="2"/>
        <v>0.33852403520649971</v>
      </c>
      <c r="BP22" s="53">
        <v>0.66666666666666663</v>
      </c>
      <c r="BQ22" s="54">
        <f t="shared" si="9"/>
        <v>136</v>
      </c>
      <c r="BR22" s="56">
        <f t="shared" si="10"/>
        <v>49.6</v>
      </c>
      <c r="BS22" s="40">
        <f t="shared" si="11"/>
        <v>4.6039268788083954</v>
      </c>
      <c r="BU22" s="46">
        <v>0.16666666666666666</v>
      </c>
      <c r="BV22" s="54">
        <f t="shared" si="3"/>
        <v>4</v>
      </c>
      <c r="BW22" s="56">
        <f t="shared" si="4"/>
        <v>57.2</v>
      </c>
      <c r="BX22" s="40">
        <f t="shared" si="5"/>
        <v>0.13540961408259986</v>
      </c>
      <c r="BY22" s="53">
        <v>0.66666666666666663</v>
      </c>
      <c r="BZ22" s="54">
        <f t="shared" si="6"/>
        <v>62</v>
      </c>
      <c r="CA22" s="56">
        <f t="shared" si="7"/>
        <v>50.2</v>
      </c>
      <c r="CB22" s="40">
        <f t="shared" si="8"/>
        <v>2.0988490182802981</v>
      </c>
    </row>
    <row r="23" spans="1:80" x14ac:dyDescent="0.3">
      <c r="A23" s="44">
        <v>0.17708333333333334</v>
      </c>
      <c r="B23" s="54">
        <v>2</v>
      </c>
      <c r="C23" s="56">
        <v>48</v>
      </c>
      <c r="D23" s="40">
        <v>0.83</v>
      </c>
      <c r="E23" s="51">
        <v>0.67708333333333337</v>
      </c>
      <c r="F23" s="54">
        <v>31</v>
      </c>
      <c r="G23" s="56">
        <v>48</v>
      </c>
      <c r="H23" s="40">
        <v>2.23</v>
      </c>
      <c r="I23" s="20"/>
      <c r="J23" s="44">
        <v>0.17708333333333334</v>
      </c>
      <c r="K23" s="54">
        <v>1</v>
      </c>
      <c r="L23" s="54">
        <v>57</v>
      </c>
      <c r="M23" s="40">
        <v>0.72</v>
      </c>
      <c r="N23" s="51">
        <v>0.67708333333333337</v>
      </c>
      <c r="O23" s="54">
        <v>26</v>
      </c>
      <c r="P23" s="54">
        <v>51</v>
      </c>
      <c r="Q23" s="40">
        <v>2.13</v>
      </c>
      <c r="S23" s="44">
        <v>0.17708333333333334</v>
      </c>
      <c r="T23" s="54">
        <v>1</v>
      </c>
      <c r="U23" s="54">
        <v>60</v>
      </c>
      <c r="V23" s="40">
        <v>1.61</v>
      </c>
      <c r="W23" s="51">
        <v>0.67708333333333337</v>
      </c>
      <c r="X23" s="54">
        <v>24</v>
      </c>
      <c r="Y23" s="54">
        <v>49</v>
      </c>
      <c r="Z23" s="40">
        <v>1.49</v>
      </c>
      <c r="AB23" s="44">
        <v>0.17708333333333334</v>
      </c>
      <c r="AC23" s="54" t="s">
        <v>16</v>
      </c>
      <c r="AD23" s="54" t="s">
        <v>10</v>
      </c>
      <c r="AE23" s="40" t="s">
        <v>10</v>
      </c>
      <c r="AF23" s="51">
        <v>0.67708333333333337</v>
      </c>
      <c r="AG23" s="54">
        <v>36</v>
      </c>
      <c r="AH23" s="54">
        <v>49</v>
      </c>
      <c r="AI23" s="40">
        <v>2.09</v>
      </c>
      <c r="AK23" s="44">
        <v>0.17708333333333334</v>
      </c>
      <c r="AL23" s="54">
        <v>2</v>
      </c>
      <c r="AM23" s="54">
        <v>52</v>
      </c>
      <c r="AN23" s="40">
        <v>1.28</v>
      </c>
      <c r="AO23" s="51">
        <v>0.67708333333333337</v>
      </c>
      <c r="AP23" s="54">
        <v>49</v>
      </c>
      <c r="AQ23" s="54">
        <v>48</v>
      </c>
      <c r="AR23" s="40">
        <v>3.72</v>
      </c>
      <c r="AT23" s="44">
        <v>0.17708333333333334</v>
      </c>
      <c r="AU23" s="54">
        <v>1</v>
      </c>
      <c r="AV23" s="54">
        <v>6</v>
      </c>
      <c r="AW23" s="40">
        <v>1.5</v>
      </c>
      <c r="AX23" s="51">
        <v>0.67708333333333337</v>
      </c>
      <c r="AY23" s="54">
        <v>29</v>
      </c>
      <c r="AZ23" s="54">
        <v>47</v>
      </c>
      <c r="BA23" s="40">
        <v>2.44</v>
      </c>
      <c r="BB23" s="49"/>
      <c r="BC23" s="44">
        <v>0.17708333333333334</v>
      </c>
      <c r="BD23" s="54">
        <v>1</v>
      </c>
      <c r="BE23" s="54">
        <v>41</v>
      </c>
      <c r="BF23" s="40">
        <v>1.89</v>
      </c>
      <c r="BG23" s="51">
        <v>0.67708333333333337</v>
      </c>
      <c r="BH23" s="54">
        <v>37</v>
      </c>
      <c r="BI23" s="54">
        <v>54</v>
      </c>
      <c r="BJ23" s="40">
        <v>2.2000000000000002</v>
      </c>
      <c r="BL23" s="44">
        <v>0.17708333333333334</v>
      </c>
      <c r="BM23" s="54">
        <f t="shared" si="0"/>
        <v>6</v>
      </c>
      <c r="BN23" s="56">
        <f t="shared" si="1"/>
        <v>54.25</v>
      </c>
      <c r="BO23" s="40">
        <f t="shared" si="2"/>
        <v>0.2031144211238998</v>
      </c>
      <c r="BP23" s="51">
        <v>0.67708333333333337</v>
      </c>
      <c r="BQ23" s="54">
        <f t="shared" si="9"/>
        <v>166</v>
      </c>
      <c r="BR23" s="56">
        <f t="shared" si="10"/>
        <v>49</v>
      </c>
      <c r="BS23" s="40">
        <f t="shared" si="11"/>
        <v>5.6194989844278949</v>
      </c>
      <c r="BU23" s="44">
        <v>0.17708333333333334</v>
      </c>
      <c r="BV23" s="54">
        <f t="shared" si="3"/>
        <v>2</v>
      </c>
      <c r="BW23" s="56">
        <f t="shared" si="4"/>
        <v>43.75</v>
      </c>
      <c r="BX23" s="40">
        <f t="shared" si="5"/>
        <v>6.7704807041299928E-2</v>
      </c>
      <c r="BY23" s="51">
        <v>0.67708333333333337</v>
      </c>
      <c r="BZ23" s="54">
        <f t="shared" si="6"/>
        <v>66</v>
      </c>
      <c r="CA23" s="56">
        <f t="shared" si="7"/>
        <v>48.8</v>
      </c>
      <c r="CB23" s="40">
        <f t="shared" si="8"/>
        <v>2.2342586323628977</v>
      </c>
    </row>
    <row r="24" spans="1:80" x14ac:dyDescent="0.3">
      <c r="A24" s="44">
        <v>0.1875</v>
      </c>
      <c r="B24" s="54">
        <v>1</v>
      </c>
      <c r="C24" s="56">
        <v>49</v>
      </c>
      <c r="D24" s="40">
        <v>0.83</v>
      </c>
      <c r="E24" s="51">
        <v>0.6875</v>
      </c>
      <c r="F24" s="54">
        <v>25</v>
      </c>
      <c r="G24" s="56">
        <v>45</v>
      </c>
      <c r="H24" s="40">
        <v>2.13</v>
      </c>
      <c r="I24" s="20"/>
      <c r="J24" s="44">
        <v>0.1875</v>
      </c>
      <c r="K24" s="54">
        <v>2</v>
      </c>
      <c r="L24" s="54">
        <v>56</v>
      </c>
      <c r="M24" s="40">
        <v>0.72</v>
      </c>
      <c r="N24" s="51">
        <v>0.6875</v>
      </c>
      <c r="O24" s="54">
        <v>25</v>
      </c>
      <c r="P24" s="54">
        <v>52</v>
      </c>
      <c r="Q24" s="40">
        <v>2.2799999999999998</v>
      </c>
      <c r="S24" s="44">
        <v>0.1875</v>
      </c>
      <c r="T24" s="54">
        <v>1</v>
      </c>
      <c r="U24" s="54">
        <v>40</v>
      </c>
      <c r="V24" s="40">
        <v>0.83</v>
      </c>
      <c r="W24" s="51">
        <v>0.6875</v>
      </c>
      <c r="X24" s="54">
        <v>36</v>
      </c>
      <c r="Y24" s="54">
        <v>48</v>
      </c>
      <c r="Z24" s="40">
        <v>2.42</v>
      </c>
      <c r="AB24" s="44">
        <v>0.1875</v>
      </c>
      <c r="AC24" s="54">
        <v>1</v>
      </c>
      <c r="AD24" s="54">
        <v>74</v>
      </c>
      <c r="AE24" s="40">
        <v>0.83</v>
      </c>
      <c r="AF24" s="51">
        <v>0.6875</v>
      </c>
      <c r="AG24" s="54">
        <v>20</v>
      </c>
      <c r="AH24" s="54">
        <v>48</v>
      </c>
      <c r="AI24" s="40">
        <v>2.34</v>
      </c>
      <c r="AK24" s="44">
        <v>0.1875</v>
      </c>
      <c r="AL24" s="54">
        <v>1</v>
      </c>
      <c r="AM24" s="54">
        <v>68</v>
      </c>
      <c r="AN24" s="40">
        <v>0.83</v>
      </c>
      <c r="AO24" s="51">
        <v>0.6875</v>
      </c>
      <c r="AP24" s="54">
        <v>26</v>
      </c>
      <c r="AQ24" s="54">
        <v>49</v>
      </c>
      <c r="AR24" s="40">
        <v>1.77</v>
      </c>
      <c r="AT24" s="44">
        <v>0.1875</v>
      </c>
      <c r="AU24" s="54">
        <v>1</v>
      </c>
      <c r="AV24" s="54">
        <v>70</v>
      </c>
      <c r="AW24" s="40">
        <v>0.61</v>
      </c>
      <c r="AX24" s="51">
        <v>0.6875</v>
      </c>
      <c r="AY24" s="54">
        <v>27</v>
      </c>
      <c r="AZ24" s="54">
        <v>48</v>
      </c>
      <c r="BA24" s="40">
        <v>2.68</v>
      </c>
      <c r="BB24" s="49"/>
      <c r="BC24" s="44">
        <v>0.1875</v>
      </c>
      <c r="BD24" s="54">
        <v>1</v>
      </c>
      <c r="BE24" s="54">
        <v>72</v>
      </c>
      <c r="BF24" s="40">
        <v>0.55000000000000004</v>
      </c>
      <c r="BG24" s="51">
        <v>0.6875</v>
      </c>
      <c r="BH24" s="54">
        <v>34</v>
      </c>
      <c r="BI24" s="54">
        <v>45</v>
      </c>
      <c r="BJ24" s="40">
        <v>2.67</v>
      </c>
      <c r="BL24" s="44">
        <v>0.1875</v>
      </c>
      <c r="BM24" s="54">
        <f t="shared" si="0"/>
        <v>6</v>
      </c>
      <c r="BN24" s="56">
        <f t="shared" si="1"/>
        <v>57.4</v>
      </c>
      <c r="BO24" s="40">
        <f t="shared" si="2"/>
        <v>0.2031144211238998</v>
      </c>
      <c r="BP24" s="51">
        <v>0.6875</v>
      </c>
      <c r="BQ24" s="54">
        <f t="shared" si="9"/>
        <v>132</v>
      </c>
      <c r="BR24" s="56">
        <f t="shared" si="10"/>
        <v>48.4</v>
      </c>
      <c r="BS24" s="40">
        <f t="shared" si="11"/>
        <v>4.4685172647257954</v>
      </c>
      <c r="BU24" s="44">
        <v>0.1875</v>
      </c>
      <c r="BV24" s="54">
        <f t="shared" si="3"/>
        <v>2</v>
      </c>
      <c r="BW24" s="56">
        <f t="shared" si="4"/>
        <v>61.6</v>
      </c>
      <c r="BX24" s="40">
        <f t="shared" si="5"/>
        <v>6.7704807041299928E-2</v>
      </c>
      <c r="BY24" s="51">
        <v>0.6875</v>
      </c>
      <c r="BZ24" s="54">
        <f t="shared" si="6"/>
        <v>61</v>
      </c>
      <c r="CA24" s="56">
        <f t="shared" si="7"/>
        <v>49</v>
      </c>
      <c r="CB24" s="40">
        <f t="shared" si="8"/>
        <v>2.0649966147596479</v>
      </c>
    </row>
    <row r="25" spans="1:80" ht="17.25" thickBot="1" x14ac:dyDescent="0.35">
      <c r="A25" s="45">
        <v>0.19791666666666666</v>
      </c>
      <c r="B25" s="54">
        <v>2</v>
      </c>
      <c r="C25" s="56">
        <v>66</v>
      </c>
      <c r="D25" s="40">
        <v>0.83</v>
      </c>
      <c r="E25" s="52">
        <v>0.69791666666666663</v>
      </c>
      <c r="F25" s="54">
        <v>21</v>
      </c>
      <c r="G25" s="56">
        <v>54</v>
      </c>
      <c r="H25" s="40">
        <v>1.82</v>
      </c>
      <c r="I25" s="20"/>
      <c r="J25" s="45">
        <v>0.19791666666666666</v>
      </c>
      <c r="K25" s="54" t="s">
        <v>16</v>
      </c>
      <c r="L25" s="54" t="s">
        <v>10</v>
      </c>
      <c r="M25" s="40" t="s">
        <v>10</v>
      </c>
      <c r="N25" s="52">
        <v>0.69791666666666663</v>
      </c>
      <c r="O25" s="54">
        <v>24</v>
      </c>
      <c r="P25" s="54">
        <v>52</v>
      </c>
      <c r="Q25" s="40">
        <v>2.44</v>
      </c>
      <c r="S25" s="45">
        <v>0.19791666666666666</v>
      </c>
      <c r="T25" s="54" t="s">
        <v>16</v>
      </c>
      <c r="U25" s="54" t="s">
        <v>10</v>
      </c>
      <c r="V25" s="40" t="s">
        <v>10</v>
      </c>
      <c r="W25" s="52">
        <v>0.69791666666666663</v>
      </c>
      <c r="X25" s="54">
        <v>21</v>
      </c>
      <c r="Y25" s="54">
        <v>53</v>
      </c>
      <c r="Z25" s="40">
        <v>1.92</v>
      </c>
      <c r="AB25" s="45">
        <v>0.19791666666666666</v>
      </c>
      <c r="AC25" s="54">
        <v>1</v>
      </c>
      <c r="AD25" s="54">
        <v>57</v>
      </c>
      <c r="AE25" s="40">
        <v>1</v>
      </c>
      <c r="AF25" s="52">
        <v>0.69791666666666663</v>
      </c>
      <c r="AG25" s="54">
        <v>36</v>
      </c>
      <c r="AH25" s="54">
        <v>52</v>
      </c>
      <c r="AI25" s="40">
        <v>2.0699999999999998</v>
      </c>
      <c r="AK25" s="45">
        <v>0.19791666666666666</v>
      </c>
      <c r="AL25" s="54">
        <v>1</v>
      </c>
      <c r="AM25" s="54">
        <v>31</v>
      </c>
      <c r="AN25" s="40">
        <v>1.27</v>
      </c>
      <c r="AO25" s="52">
        <v>0.69791666666666663</v>
      </c>
      <c r="AP25" s="54">
        <v>29</v>
      </c>
      <c r="AQ25" s="54">
        <v>52</v>
      </c>
      <c r="AR25" s="40">
        <v>1.81</v>
      </c>
      <c r="AT25" s="45">
        <v>0.19791666666666666</v>
      </c>
      <c r="AU25" s="54">
        <v>1</v>
      </c>
      <c r="AV25" s="54">
        <v>69</v>
      </c>
      <c r="AW25" s="40">
        <v>0.72</v>
      </c>
      <c r="AX25" s="52">
        <v>0.69791666666666663</v>
      </c>
      <c r="AY25" s="54">
        <v>29</v>
      </c>
      <c r="AZ25" s="54">
        <v>53</v>
      </c>
      <c r="BA25" s="40">
        <v>1.95</v>
      </c>
      <c r="BB25" s="23"/>
      <c r="BC25" s="45">
        <v>0.19791666666666666</v>
      </c>
      <c r="BD25" s="54">
        <v>1</v>
      </c>
      <c r="BE25" s="54">
        <v>61</v>
      </c>
      <c r="BF25" s="40">
        <v>0.83</v>
      </c>
      <c r="BG25" s="52">
        <v>0.69791666666666663</v>
      </c>
      <c r="BH25" s="54">
        <v>46</v>
      </c>
      <c r="BI25" s="54">
        <v>45</v>
      </c>
      <c r="BJ25" s="40">
        <v>2.2999999999999998</v>
      </c>
      <c r="BL25" s="45">
        <v>0.19791666666666666</v>
      </c>
      <c r="BM25" s="54">
        <f t="shared" si="0"/>
        <v>4</v>
      </c>
      <c r="BN25" s="56">
        <f t="shared" si="1"/>
        <v>51.333333333333336</v>
      </c>
      <c r="BO25" s="40">
        <f t="shared" si="2"/>
        <v>0.13540961408259986</v>
      </c>
      <c r="BP25" s="52">
        <v>0.69791666666666663</v>
      </c>
      <c r="BQ25" s="54">
        <f t="shared" si="9"/>
        <v>131</v>
      </c>
      <c r="BR25" s="56">
        <f t="shared" si="10"/>
        <v>52.6</v>
      </c>
      <c r="BS25" s="40">
        <f t="shared" si="11"/>
        <v>4.4346648612051451</v>
      </c>
      <c r="BU25" s="45">
        <v>0.19791666666666666</v>
      </c>
      <c r="BV25" s="54">
        <f t="shared" si="3"/>
        <v>2</v>
      </c>
      <c r="BW25" s="56">
        <f t="shared" si="4"/>
        <v>52.333333333333336</v>
      </c>
      <c r="BX25" s="40">
        <f t="shared" si="5"/>
        <v>6.7704807041299928E-2</v>
      </c>
      <c r="BY25" s="52">
        <v>0.69791666666666663</v>
      </c>
      <c r="BZ25" s="54">
        <f t="shared" si="6"/>
        <v>75</v>
      </c>
      <c r="CA25" s="56">
        <f t="shared" si="7"/>
        <v>52.4</v>
      </c>
      <c r="CB25" s="40">
        <f t="shared" si="8"/>
        <v>2.5389302640487474</v>
      </c>
    </row>
    <row r="26" spans="1:80" ht="17.25" thickTop="1" x14ac:dyDescent="0.3">
      <c r="A26" s="46">
        <v>0.20833333333333334</v>
      </c>
      <c r="B26" s="54" t="s">
        <v>16</v>
      </c>
      <c r="C26" s="56" t="s">
        <v>10</v>
      </c>
      <c r="D26" s="40" t="s">
        <v>10</v>
      </c>
      <c r="E26" s="53">
        <v>0.70833333333333337</v>
      </c>
      <c r="F26" s="54">
        <v>31</v>
      </c>
      <c r="G26" s="56">
        <v>49</v>
      </c>
      <c r="H26" s="40">
        <v>2.16</v>
      </c>
      <c r="I26" s="20"/>
      <c r="J26" s="46">
        <v>0.20833333333333334</v>
      </c>
      <c r="K26" s="54">
        <v>1</v>
      </c>
      <c r="L26" s="54">
        <v>74</v>
      </c>
      <c r="M26" s="40">
        <v>0.66</v>
      </c>
      <c r="N26" s="53">
        <v>0.70833333333333337</v>
      </c>
      <c r="O26" s="54">
        <v>23</v>
      </c>
      <c r="P26" s="54">
        <v>50</v>
      </c>
      <c r="Q26" s="40">
        <v>1.91</v>
      </c>
      <c r="S26" s="46">
        <v>0.20833333333333334</v>
      </c>
      <c r="T26" s="54" t="s">
        <v>16</v>
      </c>
      <c r="U26" s="54" t="s">
        <v>10</v>
      </c>
      <c r="V26" s="40" t="s">
        <v>10</v>
      </c>
      <c r="W26" s="53">
        <v>0.70833333333333337</v>
      </c>
      <c r="X26" s="54">
        <v>28</v>
      </c>
      <c r="Y26" s="54">
        <v>44</v>
      </c>
      <c r="Z26" s="40">
        <v>2.33</v>
      </c>
      <c r="AB26" s="46">
        <v>0.20833333333333334</v>
      </c>
      <c r="AC26" s="54">
        <v>1</v>
      </c>
      <c r="AD26" s="54">
        <v>49</v>
      </c>
      <c r="AE26" s="40">
        <v>1.5</v>
      </c>
      <c r="AF26" s="53">
        <v>0.70833333333333337</v>
      </c>
      <c r="AG26" s="54">
        <v>25</v>
      </c>
      <c r="AH26" s="54">
        <v>49</v>
      </c>
      <c r="AI26" s="40">
        <v>2.13</v>
      </c>
      <c r="AK26" s="46">
        <v>0.20833333333333334</v>
      </c>
      <c r="AL26" s="54">
        <v>1</v>
      </c>
      <c r="AM26" s="54">
        <v>52</v>
      </c>
      <c r="AN26" s="40">
        <v>0.66</v>
      </c>
      <c r="AO26" s="53">
        <v>0.70833333333333337</v>
      </c>
      <c r="AP26" s="54">
        <v>25</v>
      </c>
      <c r="AQ26" s="54">
        <v>51</v>
      </c>
      <c r="AR26" s="40">
        <v>2.83</v>
      </c>
      <c r="AT26" s="46">
        <v>0.20833333333333334</v>
      </c>
      <c r="AU26" s="54">
        <v>2</v>
      </c>
      <c r="AV26" s="54">
        <v>54</v>
      </c>
      <c r="AW26" s="40">
        <v>0.97</v>
      </c>
      <c r="AX26" s="53">
        <v>0.70833333333333337</v>
      </c>
      <c r="AY26" s="54">
        <v>27</v>
      </c>
      <c r="AZ26" s="54">
        <v>43</v>
      </c>
      <c r="BA26" s="40">
        <v>2.5</v>
      </c>
      <c r="BB26" s="24"/>
      <c r="BC26" s="46">
        <v>0.20833333333333334</v>
      </c>
      <c r="BD26" s="54" t="s">
        <v>16</v>
      </c>
      <c r="BE26" s="54" t="s">
        <v>10</v>
      </c>
      <c r="BF26" s="40" t="s">
        <v>10</v>
      </c>
      <c r="BG26" s="53">
        <v>0.70833333333333337</v>
      </c>
      <c r="BH26" s="54">
        <v>51</v>
      </c>
      <c r="BI26" s="54">
        <v>45</v>
      </c>
      <c r="BJ26" s="40">
        <v>3.95</v>
      </c>
      <c r="BL26" s="46">
        <v>0.20833333333333334</v>
      </c>
      <c r="BM26" s="54">
        <f t="shared" si="0"/>
        <v>3</v>
      </c>
      <c r="BN26" s="56">
        <f t="shared" si="1"/>
        <v>58.333333333333336</v>
      </c>
      <c r="BO26" s="40">
        <f t="shared" si="2"/>
        <v>0.1015572105619499</v>
      </c>
      <c r="BP26" s="53">
        <v>0.70833333333333337</v>
      </c>
      <c r="BQ26" s="54">
        <f t="shared" si="9"/>
        <v>132</v>
      </c>
      <c r="BR26" s="56">
        <f t="shared" si="10"/>
        <v>48.6</v>
      </c>
      <c r="BS26" s="40">
        <f t="shared" si="11"/>
        <v>4.4685172647257954</v>
      </c>
      <c r="BU26" s="46">
        <v>0.20833333333333334</v>
      </c>
      <c r="BV26" s="54">
        <f t="shared" si="3"/>
        <v>2</v>
      </c>
      <c r="BW26" s="56">
        <f t="shared" si="4"/>
        <v>57.25</v>
      </c>
      <c r="BX26" s="40">
        <f t="shared" si="5"/>
        <v>6.7704807041299928E-2</v>
      </c>
      <c r="BY26" s="53">
        <v>0.70833333333333337</v>
      </c>
      <c r="BZ26" s="54">
        <f t="shared" si="6"/>
        <v>78</v>
      </c>
      <c r="CA26" s="56">
        <f t="shared" si="7"/>
        <v>47.4</v>
      </c>
      <c r="CB26" s="40">
        <f t="shared" si="8"/>
        <v>2.6404874746106972</v>
      </c>
    </row>
    <row r="27" spans="1:80" x14ac:dyDescent="0.3">
      <c r="A27" s="44">
        <v>0.21875</v>
      </c>
      <c r="B27" s="54">
        <v>1</v>
      </c>
      <c r="C27" s="56">
        <v>57</v>
      </c>
      <c r="D27" s="40">
        <v>0.72</v>
      </c>
      <c r="E27" s="51">
        <v>0.71875</v>
      </c>
      <c r="F27" s="54">
        <v>44</v>
      </c>
      <c r="G27" s="56">
        <v>48</v>
      </c>
      <c r="H27" s="40">
        <v>2.61</v>
      </c>
      <c r="I27" s="20"/>
      <c r="J27" s="44">
        <v>0.21875</v>
      </c>
      <c r="K27" s="54">
        <v>1</v>
      </c>
      <c r="L27" s="54">
        <v>53</v>
      </c>
      <c r="M27" s="40">
        <v>0.66</v>
      </c>
      <c r="N27" s="51">
        <v>0.71875</v>
      </c>
      <c r="O27" s="54">
        <v>34</v>
      </c>
      <c r="P27" s="54">
        <v>49</v>
      </c>
      <c r="Q27" s="40">
        <v>2.31</v>
      </c>
      <c r="S27" s="44">
        <v>0.21875</v>
      </c>
      <c r="T27" s="54">
        <v>2</v>
      </c>
      <c r="U27" s="54">
        <v>63</v>
      </c>
      <c r="V27" s="40">
        <v>0.61</v>
      </c>
      <c r="W27" s="51">
        <v>0.71875</v>
      </c>
      <c r="X27" s="54">
        <v>40</v>
      </c>
      <c r="Y27" s="54">
        <v>50</v>
      </c>
      <c r="Z27" s="40">
        <v>2.54</v>
      </c>
      <c r="AB27" s="44">
        <v>0.21875</v>
      </c>
      <c r="AC27" s="54">
        <v>1</v>
      </c>
      <c r="AD27" s="54">
        <v>61</v>
      </c>
      <c r="AE27" s="40">
        <v>0.72</v>
      </c>
      <c r="AF27" s="51">
        <v>0.71875</v>
      </c>
      <c r="AG27" s="54">
        <v>40</v>
      </c>
      <c r="AH27" s="54">
        <v>53</v>
      </c>
      <c r="AI27" s="40">
        <v>2.89</v>
      </c>
      <c r="AK27" s="44">
        <v>0.21875</v>
      </c>
      <c r="AL27" s="54">
        <v>1</v>
      </c>
      <c r="AM27" s="54">
        <v>47</v>
      </c>
      <c r="AN27" s="40">
        <v>0.72</v>
      </c>
      <c r="AO27" s="51">
        <v>0.71875</v>
      </c>
      <c r="AP27" s="54">
        <v>36</v>
      </c>
      <c r="AQ27" s="54">
        <v>48</v>
      </c>
      <c r="AR27" s="40">
        <v>2.19</v>
      </c>
      <c r="AT27" s="44">
        <v>0.21875</v>
      </c>
      <c r="AU27" s="54" t="s">
        <v>16</v>
      </c>
      <c r="AV27" s="54" t="s">
        <v>10</v>
      </c>
      <c r="AW27" s="40" t="s">
        <v>10</v>
      </c>
      <c r="AX27" s="51">
        <v>0.71875</v>
      </c>
      <c r="AY27" s="54">
        <v>32</v>
      </c>
      <c r="AZ27" s="54">
        <v>50</v>
      </c>
      <c r="BA27" s="40">
        <v>2.8</v>
      </c>
      <c r="BB27" s="49"/>
      <c r="BC27" s="44">
        <v>0.21875</v>
      </c>
      <c r="BD27" s="54" t="s">
        <v>16</v>
      </c>
      <c r="BE27" s="54" t="s">
        <v>10</v>
      </c>
      <c r="BF27" s="40" t="s">
        <v>10</v>
      </c>
      <c r="BG27" s="51">
        <v>0.71875</v>
      </c>
      <c r="BH27" s="54">
        <v>46</v>
      </c>
      <c r="BI27" s="54">
        <v>49</v>
      </c>
      <c r="BJ27" s="40">
        <v>2.27</v>
      </c>
      <c r="BL27" s="44">
        <v>0.21875</v>
      </c>
      <c r="BM27" s="54">
        <f t="shared" si="0"/>
        <v>6</v>
      </c>
      <c r="BN27" s="56">
        <f t="shared" si="1"/>
        <v>56.2</v>
      </c>
      <c r="BO27" s="40">
        <f t="shared" si="2"/>
        <v>0.2031144211238998</v>
      </c>
      <c r="BP27" s="51">
        <v>0.71875</v>
      </c>
      <c r="BQ27" s="54">
        <f t="shared" si="9"/>
        <v>194</v>
      </c>
      <c r="BR27" s="56">
        <f t="shared" si="10"/>
        <v>49.6</v>
      </c>
      <c r="BS27" s="40">
        <f t="shared" si="11"/>
        <v>6.567366283006093</v>
      </c>
      <c r="BU27" s="44">
        <v>0.21875</v>
      </c>
      <c r="BV27" s="54">
        <f t="shared" si="3"/>
        <v>0</v>
      </c>
      <c r="BW27" s="56">
        <f t="shared" si="4"/>
        <v>56</v>
      </c>
      <c r="BX27" s="40">
        <f t="shared" si="5"/>
        <v>0</v>
      </c>
      <c r="BY27" s="51">
        <v>0.71875</v>
      </c>
      <c r="BZ27" s="54">
        <f t="shared" si="6"/>
        <v>78</v>
      </c>
      <c r="CA27" s="56">
        <f t="shared" si="7"/>
        <v>50</v>
      </c>
      <c r="CB27" s="40">
        <f t="shared" si="8"/>
        <v>2.6404874746106972</v>
      </c>
    </row>
    <row r="28" spans="1:80" x14ac:dyDescent="0.3">
      <c r="A28" s="44">
        <v>0.22916666666666666</v>
      </c>
      <c r="B28" s="54" t="s">
        <v>16</v>
      </c>
      <c r="C28" s="56" t="s">
        <v>10</v>
      </c>
      <c r="D28" s="40" t="s">
        <v>10</v>
      </c>
      <c r="E28" s="51">
        <v>0.72916666666666663</v>
      </c>
      <c r="F28" s="54">
        <v>32</v>
      </c>
      <c r="G28" s="56">
        <v>48</v>
      </c>
      <c r="H28" s="40">
        <v>3.38</v>
      </c>
      <c r="I28" s="20"/>
      <c r="J28" s="44">
        <v>0.22916666666666666</v>
      </c>
      <c r="K28" s="54">
        <v>1</v>
      </c>
      <c r="L28" s="54">
        <v>61</v>
      </c>
      <c r="M28" s="40">
        <v>0.66</v>
      </c>
      <c r="N28" s="51">
        <v>0.72916666666666663</v>
      </c>
      <c r="O28" s="54">
        <v>37</v>
      </c>
      <c r="P28" s="54">
        <v>48</v>
      </c>
      <c r="Q28" s="40">
        <v>2.35</v>
      </c>
      <c r="S28" s="44">
        <v>0.22916666666666666</v>
      </c>
      <c r="T28" s="54">
        <v>1</v>
      </c>
      <c r="U28" s="54">
        <v>39</v>
      </c>
      <c r="V28" s="40">
        <v>2.61</v>
      </c>
      <c r="W28" s="51">
        <v>0.72916666666666663</v>
      </c>
      <c r="X28" s="54">
        <v>42</v>
      </c>
      <c r="Y28" s="54">
        <v>53</v>
      </c>
      <c r="Z28" s="40">
        <v>3.35</v>
      </c>
      <c r="AB28" s="44">
        <v>0.22916666666666666</v>
      </c>
      <c r="AC28" s="54">
        <v>4</v>
      </c>
      <c r="AD28" s="54">
        <v>57</v>
      </c>
      <c r="AE28" s="40">
        <v>0.72</v>
      </c>
      <c r="AF28" s="51">
        <v>0.72916666666666663</v>
      </c>
      <c r="AG28" s="54">
        <v>33</v>
      </c>
      <c r="AH28" s="54">
        <v>48</v>
      </c>
      <c r="AI28" s="40">
        <v>2.73</v>
      </c>
      <c r="AK28" s="44">
        <v>0.22916666666666666</v>
      </c>
      <c r="AL28" s="54">
        <v>6</v>
      </c>
      <c r="AM28" s="54">
        <v>57</v>
      </c>
      <c r="AN28" s="40">
        <v>0.92</v>
      </c>
      <c r="AO28" s="51">
        <v>0.72916666666666663</v>
      </c>
      <c r="AP28" s="54">
        <v>32</v>
      </c>
      <c r="AQ28" s="54">
        <v>47</v>
      </c>
      <c r="AR28" s="40">
        <v>2.8</v>
      </c>
      <c r="AT28" s="44">
        <v>0.22916666666666666</v>
      </c>
      <c r="AU28" s="54">
        <v>4</v>
      </c>
      <c r="AV28" s="54">
        <v>67</v>
      </c>
      <c r="AW28" s="40">
        <v>0.76</v>
      </c>
      <c r="AX28" s="51">
        <v>0.72916666666666663</v>
      </c>
      <c r="AY28" s="54">
        <v>34</v>
      </c>
      <c r="AZ28" s="54">
        <v>52</v>
      </c>
      <c r="BA28" s="40">
        <v>1.98</v>
      </c>
      <c r="BB28" s="49"/>
      <c r="BC28" s="44">
        <v>0.22916666666666666</v>
      </c>
      <c r="BD28" s="54">
        <v>2</v>
      </c>
      <c r="BE28" s="54">
        <v>62</v>
      </c>
      <c r="BF28" s="40">
        <v>0.78</v>
      </c>
      <c r="BG28" s="51">
        <v>0.72916666666666663</v>
      </c>
      <c r="BH28" s="54">
        <v>42</v>
      </c>
      <c r="BI28" s="54">
        <v>50</v>
      </c>
      <c r="BJ28" s="40">
        <v>2.92</v>
      </c>
      <c r="BL28" s="44">
        <v>0.22916666666666666</v>
      </c>
      <c r="BM28" s="54">
        <f t="shared" si="0"/>
        <v>12</v>
      </c>
      <c r="BN28" s="56">
        <f t="shared" si="1"/>
        <v>53.5</v>
      </c>
      <c r="BO28" s="40">
        <f t="shared" si="2"/>
        <v>0.40622884224779959</v>
      </c>
      <c r="BP28" s="51">
        <v>0.72916666666666663</v>
      </c>
      <c r="BQ28" s="54">
        <f t="shared" si="9"/>
        <v>176</v>
      </c>
      <c r="BR28" s="56">
        <f t="shared" si="10"/>
        <v>48.8</v>
      </c>
      <c r="BS28" s="40">
        <f t="shared" si="11"/>
        <v>5.9580230196343935</v>
      </c>
      <c r="BU28" s="44">
        <v>0.22916666666666666</v>
      </c>
      <c r="BV28" s="54">
        <f t="shared" si="3"/>
        <v>6</v>
      </c>
      <c r="BW28" s="56">
        <f t="shared" si="4"/>
        <v>56.2</v>
      </c>
      <c r="BX28" s="40">
        <f t="shared" si="5"/>
        <v>0.2031144211238998</v>
      </c>
      <c r="BY28" s="51">
        <v>0.72916666666666663</v>
      </c>
      <c r="BZ28" s="54">
        <f t="shared" si="6"/>
        <v>76</v>
      </c>
      <c r="CA28" s="56">
        <f t="shared" si="7"/>
        <v>49.6</v>
      </c>
      <c r="CB28" s="40">
        <f t="shared" si="8"/>
        <v>2.5727826675693977</v>
      </c>
    </row>
    <row r="29" spans="1:80" ht="17.25" thickBot="1" x14ac:dyDescent="0.35">
      <c r="A29" s="45">
        <v>0.23958333333333334</v>
      </c>
      <c r="B29" s="54">
        <v>3</v>
      </c>
      <c r="C29" s="56">
        <v>47</v>
      </c>
      <c r="D29" s="40">
        <v>1.22</v>
      </c>
      <c r="E29" s="52">
        <v>0.73958333333333337</v>
      </c>
      <c r="F29" s="54">
        <v>40</v>
      </c>
      <c r="G29" s="56">
        <v>42</v>
      </c>
      <c r="H29" s="40">
        <v>2.76</v>
      </c>
      <c r="I29" s="20"/>
      <c r="J29" s="45">
        <v>0.23958333333333334</v>
      </c>
      <c r="K29" s="54">
        <v>4</v>
      </c>
      <c r="L29" s="54">
        <v>51</v>
      </c>
      <c r="M29" s="40">
        <v>0.96</v>
      </c>
      <c r="N29" s="52">
        <v>0.73958333333333337</v>
      </c>
      <c r="O29" s="54">
        <v>43</v>
      </c>
      <c r="P29" s="54">
        <v>44</v>
      </c>
      <c r="Q29" s="40">
        <v>3.04</v>
      </c>
      <c r="S29" s="45">
        <v>0.23958333333333334</v>
      </c>
      <c r="T29" s="54">
        <v>2</v>
      </c>
      <c r="U29" s="54">
        <v>54</v>
      </c>
      <c r="V29" s="40">
        <v>0.72</v>
      </c>
      <c r="W29" s="52">
        <v>0.73958333333333337</v>
      </c>
      <c r="X29" s="54">
        <v>30</v>
      </c>
      <c r="Y29" s="54">
        <v>48</v>
      </c>
      <c r="Z29" s="40">
        <v>2.12</v>
      </c>
      <c r="AB29" s="45">
        <v>0.23958333333333334</v>
      </c>
      <c r="AC29" s="54" t="s">
        <v>16</v>
      </c>
      <c r="AD29" s="54" t="s">
        <v>10</v>
      </c>
      <c r="AE29" s="40" t="s">
        <v>10</v>
      </c>
      <c r="AF29" s="52">
        <v>0.73958333333333337</v>
      </c>
      <c r="AG29" s="54">
        <v>33</v>
      </c>
      <c r="AH29" s="54">
        <v>50</v>
      </c>
      <c r="AI29" s="40">
        <v>2.2599999999999998</v>
      </c>
      <c r="AK29" s="45">
        <v>0.23958333333333334</v>
      </c>
      <c r="AL29" s="54">
        <v>4</v>
      </c>
      <c r="AM29" s="54">
        <v>51</v>
      </c>
      <c r="AN29" s="40">
        <v>0.92</v>
      </c>
      <c r="AO29" s="52">
        <v>0.73958333333333337</v>
      </c>
      <c r="AP29" s="54">
        <v>39</v>
      </c>
      <c r="AQ29" s="54">
        <v>43</v>
      </c>
      <c r="AR29" s="40">
        <v>2.97</v>
      </c>
      <c r="AT29" s="45">
        <v>0.23958333333333334</v>
      </c>
      <c r="AU29" s="54">
        <v>1</v>
      </c>
      <c r="AV29" s="54">
        <v>50</v>
      </c>
      <c r="AW29" s="40">
        <v>0.72</v>
      </c>
      <c r="AX29" s="52">
        <v>0.73958333333333337</v>
      </c>
      <c r="AY29" s="54">
        <v>21</v>
      </c>
      <c r="AZ29" s="54">
        <v>50</v>
      </c>
      <c r="BA29" s="40">
        <v>1.89</v>
      </c>
      <c r="BB29" s="23"/>
      <c r="BC29" s="45">
        <v>0.23958333333333334</v>
      </c>
      <c r="BD29" s="54">
        <v>1</v>
      </c>
      <c r="BE29" s="54">
        <v>48</v>
      </c>
      <c r="BF29" s="40">
        <v>1.5</v>
      </c>
      <c r="BG29" s="52">
        <v>0.73958333333333337</v>
      </c>
      <c r="BH29" s="54">
        <v>45</v>
      </c>
      <c r="BI29" s="54">
        <v>50</v>
      </c>
      <c r="BJ29" s="40">
        <v>2.94</v>
      </c>
      <c r="BL29" s="45">
        <v>0.23958333333333334</v>
      </c>
      <c r="BM29" s="54">
        <f t="shared" si="0"/>
        <v>13</v>
      </c>
      <c r="BN29" s="56">
        <f t="shared" si="1"/>
        <v>50.75</v>
      </c>
      <c r="BO29" s="40">
        <f t="shared" si="2"/>
        <v>0.44008124576844959</v>
      </c>
      <c r="BP29" s="52">
        <v>0.73958333333333337</v>
      </c>
      <c r="BQ29" s="54">
        <f t="shared" si="9"/>
        <v>185</v>
      </c>
      <c r="BR29" s="56">
        <f t="shared" si="10"/>
        <v>45.4</v>
      </c>
      <c r="BS29" s="40">
        <f t="shared" si="11"/>
        <v>6.2626946513202437</v>
      </c>
      <c r="BU29" s="45">
        <v>0.23958333333333334</v>
      </c>
      <c r="BV29" s="54">
        <f t="shared" si="3"/>
        <v>2</v>
      </c>
      <c r="BW29" s="56">
        <f t="shared" si="4"/>
        <v>51.5</v>
      </c>
      <c r="BX29" s="40">
        <f t="shared" si="5"/>
        <v>6.7704807041299928E-2</v>
      </c>
      <c r="BY29" s="52">
        <v>0.73958333333333337</v>
      </c>
      <c r="BZ29" s="54">
        <f t="shared" si="6"/>
        <v>66</v>
      </c>
      <c r="CA29" s="56">
        <f t="shared" si="7"/>
        <v>47</v>
      </c>
      <c r="CB29" s="40">
        <f t="shared" si="8"/>
        <v>2.2342586323628977</v>
      </c>
    </row>
    <row r="30" spans="1:80" ht="17.25" thickTop="1" x14ac:dyDescent="0.3">
      <c r="A30" s="46">
        <v>0.25</v>
      </c>
      <c r="B30" s="54">
        <v>6</v>
      </c>
      <c r="C30" s="56">
        <v>56</v>
      </c>
      <c r="D30" s="40">
        <v>0.91</v>
      </c>
      <c r="E30" s="53">
        <v>0.75</v>
      </c>
      <c r="F30" s="54">
        <v>44</v>
      </c>
      <c r="G30" s="56">
        <v>45</v>
      </c>
      <c r="H30" s="40">
        <v>3.46</v>
      </c>
      <c r="I30" s="20"/>
      <c r="J30" s="46">
        <v>0.25</v>
      </c>
      <c r="K30" s="54" t="s">
        <v>16</v>
      </c>
      <c r="L30" s="54" t="s">
        <v>10</v>
      </c>
      <c r="M30" s="40" t="s">
        <v>10</v>
      </c>
      <c r="N30" s="53">
        <v>0.75</v>
      </c>
      <c r="O30" s="54">
        <v>43</v>
      </c>
      <c r="P30" s="54">
        <v>45</v>
      </c>
      <c r="Q30" s="40">
        <v>3.41</v>
      </c>
      <c r="S30" s="46">
        <v>0.25</v>
      </c>
      <c r="T30" s="54">
        <v>1</v>
      </c>
      <c r="U30" s="54">
        <v>58</v>
      </c>
      <c r="V30" s="40">
        <v>0.61</v>
      </c>
      <c r="W30" s="53">
        <v>0.75</v>
      </c>
      <c r="X30" s="54">
        <v>45</v>
      </c>
      <c r="Y30" s="54">
        <v>45</v>
      </c>
      <c r="Z30" s="40">
        <v>3.94</v>
      </c>
      <c r="AB30" s="46">
        <v>0.25</v>
      </c>
      <c r="AC30" s="54">
        <v>3</v>
      </c>
      <c r="AD30" s="54">
        <v>57</v>
      </c>
      <c r="AE30" s="40">
        <v>0.79</v>
      </c>
      <c r="AF30" s="53">
        <v>0.75</v>
      </c>
      <c r="AG30" s="54">
        <v>42</v>
      </c>
      <c r="AH30" s="54">
        <v>40</v>
      </c>
      <c r="AI30" s="40">
        <v>3.68</v>
      </c>
      <c r="AK30" s="46">
        <v>0.25</v>
      </c>
      <c r="AL30" s="54">
        <v>2</v>
      </c>
      <c r="AM30" s="54">
        <v>32</v>
      </c>
      <c r="AN30" s="40">
        <v>1.22</v>
      </c>
      <c r="AO30" s="53">
        <v>0.75</v>
      </c>
      <c r="AP30" s="54">
        <v>49</v>
      </c>
      <c r="AQ30" s="54">
        <v>48</v>
      </c>
      <c r="AR30" s="40">
        <v>3.14</v>
      </c>
      <c r="AT30" s="46">
        <v>0.25</v>
      </c>
      <c r="AU30" s="54">
        <v>4</v>
      </c>
      <c r="AV30" s="54">
        <v>53</v>
      </c>
      <c r="AW30" s="40">
        <v>1</v>
      </c>
      <c r="AX30" s="53">
        <v>0.75</v>
      </c>
      <c r="AY30" s="54">
        <v>30</v>
      </c>
      <c r="AZ30" s="54">
        <v>49</v>
      </c>
      <c r="BA30" s="40">
        <v>2.35</v>
      </c>
      <c r="BB30" s="24"/>
      <c r="BC30" s="46">
        <v>0.25</v>
      </c>
      <c r="BD30" s="54">
        <v>1</v>
      </c>
      <c r="BE30" s="54">
        <v>52</v>
      </c>
      <c r="BF30" s="40">
        <v>1.5</v>
      </c>
      <c r="BG30" s="53">
        <v>0.75</v>
      </c>
      <c r="BH30" s="54">
        <v>45</v>
      </c>
      <c r="BI30" s="54">
        <v>45</v>
      </c>
      <c r="BJ30" s="40">
        <v>3.14</v>
      </c>
      <c r="BL30" s="46">
        <v>0.25</v>
      </c>
      <c r="BM30" s="54">
        <f t="shared" si="0"/>
        <v>12</v>
      </c>
      <c r="BN30" s="56">
        <f t="shared" si="1"/>
        <v>50.75</v>
      </c>
      <c r="BO30" s="40">
        <f t="shared" si="2"/>
        <v>0.40622884224779959</v>
      </c>
      <c r="BP30" s="53">
        <v>0.75</v>
      </c>
      <c r="BQ30" s="54">
        <f t="shared" si="9"/>
        <v>223</v>
      </c>
      <c r="BR30" s="56">
        <f t="shared" si="10"/>
        <v>44.6</v>
      </c>
      <c r="BS30" s="40">
        <f t="shared" si="11"/>
        <v>7.5490859851049414</v>
      </c>
      <c r="BU30" s="46">
        <v>0.25</v>
      </c>
      <c r="BV30" s="54">
        <f t="shared" si="3"/>
        <v>5</v>
      </c>
      <c r="BW30" s="56">
        <f t="shared" si="4"/>
        <v>50</v>
      </c>
      <c r="BX30" s="40">
        <f t="shared" si="5"/>
        <v>0.16926201760324985</v>
      </c>
      <c r="BY30" s="53">
        <v>0.75</v>
      </c>
      <c r="BZ30" s="54">
        <f t="shared" si="6"/>
        <v>75</v>
      </c>
      <c r="CA30" s="56">
        <f t="shared" si="7"/>
        <v>45.4</v>
      </c>
      <c r="CB30" s="40">
        <f t="shared" si="8"/>
        <v>2.5389302640487474</v>
      </c>
    </row>
    <row r="31" spans="1:80" x14ac:dyDescent="0.3">
      <c r="A31" s="44">
        <v>0.26041666666666669</v>
      </c>
      <c r="B31" s="54">
        <v>6</v>
      </c>
      <c r="C31" s="56">
        <v>54</v>
      </c>
      <c r="D31" s="40">
        <v>1.17</v>
      </c>
      <c r="E31" s="51">
        <v>0.76041666666666663</v>
      </c>
      <c r="F31" s="54">
        <v>65</v>
      </c>
      <c r="G31" s="56">
        <v>45</v>
      </c>
      <c r="H31" s="40">
        <v>4.1500000000000004</v>
      </c>
      <c r="I31" s="20"/>
      <c r="J31" s="44">
        <v>0.26041666666666669</v>
      </c>
      <c r="K31" s="54">
        <v>8</v>
      </c>
      <c r="L31" s="54">
        <v>56</v>
      </c>
      <c r="M31" s="40">
        <v>1.31</v>
      </c>
      <c r="N31" s="51">
        <v>0.76041666666666663</v>
      </c>
      <c r="O31" s="54">
        <v>70</v>
      </c>
      <c r="P31" s="54">
        <v>43</v>
      </c>
      <c r="Q31" s="40">
        <v>4.95</v>
      </c>
      <c r="S31" s="44">
        <v>0.26041666666666669</v>
      </c>
      <c r="T31" s="54">
        <v>6</v>
      </c>
      <c r="U31" s="54">
        <v>48</v>
      </c>
      <c r="V31" s="40">
        <v>1.1200000000000001</v>
      </c>
      <c r="W31" s="51">
        <v>0.76041666666666663</v>
      </c>
      <c r="X31" s="54">
        <v>43</v>
      </c>
      <c r="Y31" s="54">
        <v>42</v>
      </c>
      <c r="Z31" s="40">
        <v>3.41</v>
      </c>
      <c r="AB31" s="44">
        <v>0.26041666666666669</v>
      </c>
      <c r="AC31" s="54">
        <v>10</v>
      </c>
      <c r="AD31" s="54">
        <v>55</v>
      </c>
      <c r="AE31" s="40">
        <v>1.73</v>
      </c>
      <c r="AF31" s="51">
        <v>0.76041666666666663</v>
      </c>
      <c r="AG31" s="54">
        <v>40</v>
      </c>
      <c r="AH31" s="54">
        <v>44</v>
      </c>
      <c r="AI31" s="40">
        <v>2.84</v>
      </c>
      <c r="AK31" s="44">
        <v>0.26041666666666669</v>
      </c>
      <c r="AL31" s="54">
        <v>9</v>
      </c>
      <c r="AM31" s="54">
        <v>52</v>
      </c>
      <c r="AN31" s="40">
        <v>1.27</v>
      </c>
      <c r="AO31" s="51">
        <v>0.76041666666666663</v>
      </c>
      <c r="AP31" s="54">
        <v>57</v>
      </c>
      <c r="AQ31" s="54">
        <v>41</v>
      </c>
      <c r="AR31" s="40">
        <v>4.45</v>
      </c>
      <c r="AT31" s="44">
        <v>0.26041666666666669</v>
      </c>
      <c r="AU31" s="54">
        <v>4</v>
      </c>
      <c r="AV31" s="54">
        <v>54</v>
      </c>
      <c r="AW31" s="40">
        <v>1.07</v>
      </c>
      <c r="AX31" s="51">
        <v>0.76041666666666663</v>
      </c>
      <c r="AY31" s="54">
        <v>40</v>
      </c>
      <c r="AZ31" s="54">
        <v>44</v>
      </c>
      <c r="BA31" s="40">
        <v>2.93</v>
      </c>
      <c r="BB31" s="49"/>
      <c r="BC31" s="44">
        <v>0.26041666666666669</v>
      </c>
      <c r="BD31" s="54">
        <v>4</v>
      </c>
      <c r="BE31" s="54">
        <v>47</v>
      </c>
      <c r="BF31" s="40">
        <v>1.1399999999999999</v>
      </c>
      <c r="BG31" s="51">
        <v>0.76041666666666663</v>
      </c>
      <c r="BH31" s="54">
        <v>38</v>
      </c>
      <c r="BI31" s="54">
        <v>45</v>
      </c>
      <c r="BJ31" s="40">
        <v>3.18</v>
      </c>
      <c r="BL31" s="44">
        <v>0.26041666666666669</v>
      </c>
      <c r="BM31" s="54">
        <f t="shared" si="0"/>
        <v>39</v>
      </c>
      <c r="BN31" s="56">
        <f t="shared" si="1"/>
        <v>53</v>
      </c>
      <c r="BO31" s="40">
        <f t="shared" si="2"/>
        <v>1.3202437373053486</v>
      </c>
      <c r="BP31" s="51">
        <v>0.76041666666666663</v>
      </c>
      <c r="BQ31" s="54">
        <f t="shared" si="9"/>
        <v>275</v>
      </c>
      <c r="BR31" s="56">
        <f t="shared" si="10"/>
        <v>43</v>
      </c>
      <c r="BS31" s="40">
        <f t="shared" si="11"/>
        <v>9.3094109681787405</v>
      </c>
      <c r="BU31" s="44">
        <v>0.26041666666666669</v>
      </c>
      <c r="BV31" s="54">
        <f t="shared" si="3"/>
        <v>8</v>
      </c>
      <c r="BW31" s="56">
        <f t="shared" si="4"/>
        <v>53</v>
      </c>
      <c r="BX31" s="40">
        <f t="shared" si="5"/>
        <v>0.27081922816519971</v>
      </c>
      <c r="BY31" s="51">
        <v>0.76041666666666663</v>
      </c>
      <c r="BZ31" s="54">
        <f t="shared" si="6"/>
        <v>78</v>
      </c>
      <c r="CA31" s="56">
        <f t="shared" si="7"/>
        <v>42.8</v>
      </c>
      <c r="CB31" s="40">
        <f t="shared" si="8"/>
        <v>2.6404874746106972</v>
      </c>
    </row>
    <row r="32" spans="1:80" x14ac:dyDescent="0.3">
      <c r="A32" s="44">
        <v>0.27083333333333331</v>
      </c>
      <c r="B32" s="54">
        <v>6</v>
      </c>
      <c r="C32" s="56">
        <v>54</v>
      </c>
      <c r="D32" s="40">
        <v>1.56</v>
      </c>
      <c r="E32" s="51">
        <v>0.77083333333333337</v>
      </c>
      <c r="F32" s="54">
        <v>66</v>
      </c>
      <c r="G32" s="56">
        <v>38</v>
      </c>
      <c r="H32" s="40">
        <v>5.19</v>
      </c>
      <c r="I32" s="20"/>
      <c r="J32" s="44">
        <v>0.27083333333333331</v>
      </c>
      <c r="K32" s="54">
        <v>11</v>
      </c>
      <c r="L32" s="54">
        <v>54</v>
      </c>
      <c r="M32" s="40">
        <v>1.88</v>
      </c>
      <c r="N32" s="51">
        <v>0.77083333333333337</v>
      </c>
      <c r="O32" s="54">
        <v>74</v>
      </c>
      <c r="P32" s="54">
        <v>44</v>
      </c>
      <c r="Q32" s="40">
        <v>4.5199999999999996</v>
      </c>
      <c r="S32" s="44">
        <v>0.27083333333333331</v>
      </c>
      <c r="T32" s="54">
        <v>10</v>
      </c>
      <c r="U32" s="54">
        <v>54</v>
      </c>
      <c r="V32" s="40">
        <v>1.57</v>
      </c>
      <c r="W32" s="51">
        <v>0.77083333333333337</v>
      </c>
      <c r="X32" s="54">
        <v>76</v>
      </c>
      <c r="Y32" s="54">
        <v>37</v>
      </c>
      <c r="Z32" s="40">
        <v>4.75</v>
      </c>
      <c r="AB32" s="44">
        <v>0.27083333333333331</v>
      </c>
      <c r="AC32" s="54">
        <v>8</v>
      </c>
      <c r="AD32" s="54">
        <v>53</v>
      </c>
      <c r="AE32" s="40">
        <v>1.84</v>
      </c>
      <c r="AF32" s="51">
        <v>0.77083333333333337</v>
      </c>
      <c r="AG32" s="54">
        <v>63</v>
      </c>
      <c r="AH32" s="54">
        <v>48</v>
      </c>
      <c r="AI32" s="40">
        <v>3.85</v>
      </c>
      <c r="AK32" s="44">
        <v>0.27083333333333331</v>
      </c>
      <c r="AL32" s="54">
        <v>6</v>
      </c>
      <c r="AM32" s="54">
        <v>67</v>
      </c>
      <c r="AN32" s="40">
        <v>1.6</v>
      </c>
      <c r="AO32" s="51">
        <v>0.77083333333333337</v>
      </c>
      <c r="AP32" s="54">
        <v>76</v>
      </c>
      <c r="AQ32" s="54">
        <v>39</v>
      </c>
      <c r="AR32" s="40">
        <v>5.28</v>
      </c>
      <c r="AT32" s="44">
        <v>0.27083333333333331</v>
      </c>
      <c r="AU32" s="54">
        <v>8</v>
      </c>
      <c r="AV32" s="54">
        <v>48</v>
      </c>
      <c r="AW32" s="40">
        <v>1.38</v>
      </c>
      <c r="AX32" s="51">
        <v>0.77083333333333337</v>
      </c>
      <c r="AY32" s="54">
        <v>28</v>
      </c>
      <c r="AZ32" s="54">
        <v>46</v>
      </c>
      <c r="BA32" s="40">
        <v>2.27</v>
      </c>
      <c r="BB32" s="49"/>
      <c r="BC32" s="44">
        <v>0.27083333333333331</v>
      </c>
      <c r="BD32" s="54">
        <v>5</v>
      </c>
      <c r="BE32" s="54">
        <v>52</v>
      </c>
      <c r="BF32" s="40">
        <v>1.73</v>
      </c>
      <c r="BG32" s="51">
        <v>0.77083333333333337</v>
      </c>
      <c r="BH32" s="54">
        <v>32</v>
      </c>
      <c r="BI32" s="54">
        <v>50</v>
      </c>
      <c r="BJ32" s="40">
        <v>2.27</v>
      </c>
      <c r="BL32" s="44">
        <v>0.27083333333333331</v>
      </c>
      <c r="BM32" s="54">
        <f t="shared" si="0"/>
        <v>41</v>
      </c>
      <c r="BN32" s="56">
        <f t="shared" si="1"/>
        <v>56.4</v>
      </c>
      <c r="BO32" s="40">
        <f t="shared" si="2"/>
        <v>1.3879485443466486</v>
      </c>
      <c r="BP32" s="51">
        <v>0.77083333333333337</v>
      </c>
      <c r="BQ32" s="54">
        <f t="shared" si="9"/>
        <v>355</v>
      </c>
      <c r="BR32" s="56">
        <f t="shared" si="10"/>
        <v>41.2</v>
      </c>
      <c r="BS32" s="40">
        <f t="shared" si="11"/>
        <v>12.017603249830739</v>
      </c>
      <c r="BU32" s="44">
        <v>0.27083333333333331</v>
      </c>
      <c r="BV32" s="54">
        <f t="shared" si="3"/>
        <v>13</v>
      </c>
      <c r="BW32" s="56">
        <f t="shared" si="4"/>
        <v>55.2</v>
      </c>
      <c r="BX32" s="40">
        <f t="shared" si="5"/>
        <v>0.44008124576844959</v>
      </c>
      <c r="BY32" s="51">
        <v>0.77083333333333337</v>
      </c>
      <c r="BZ32" s="54">
        <f t="shared" si="6"/>
        <v>60</v>
      </c>
      <c r="CA32" s="56">
        <f t="shared" si="7"/>
        <v>42.8</v>
      </c>
      <c r="CB32" s="40">
        <f t="shared" si="8"/>
        <v>2.0311442112389977</v>
      </c>
    </row>
    <row r="33" spans="1:80" ht="17.25" thickBot="1" x14ac:dyDescent="0.35">
      <c r="A33" s="45">
        <v>0.28125</v>
      </c>
      <c r="B33" s="54">
        <v>8</v>
      </c>
      <c r="C33" s="56">
        <v>55</v>
      </c>
      <c r="D33" s="40">
        <v>1.44</v>
      </c>
      <c r="E33" s="52">
        <v>0.78125</v>
      </c>
      <c r="F33" s="54">
        <v>46</v>
      </c>
      <c r="G33" s="56">
        <v>47</v>
      </c>
      <c r="H33" s="40">
        <v>4.46</v>
      </c>
      <c r="I33" s="20"/>
      <c r="J33" s="45">
        <v>0.28125</v>
      </c>
      <c r="K33" s="54">
        <v>5</v>
      </c>
      <c r="L33" s="54">
        <v>56</v>
      </c>
      <c r="M33" s="40">
        <v>1.68</v>
      </c>
      <c r="N33" s="52">
        <v>0.78125</v>
      </c>
      <c r="O33" s="54">
        <v>45</v>
      </c>
      <c r="P33" s="54">
        <v>43</v>
      </c>
      <c r="Q33" s="40">
        <v>2.69</v>
      </c>
      <c r="S33" s="45">
        <v>0.28125</v>
      </c>
      <c r="T33" s="54">
        <v>10</v>
      </c>
      <c r="U33" s="54">
        <v>53</v>
      </c>
      <c r="V33" s="40">
        <v>1.32</v>
      </c>
      <c r="W33" s="52">
        <v>0.78125</v>
      </c>
      <c r="X33" s="54">
        <v>37</v>
      </c>
      <c r="Y33" s="54">
        <v>47</v>
      </c>
      <c r="Z33" s="40">
        <v>2.98</v>
      </c>
      <c r="AB33" s="45">
        <v>0.28125</v>
      </c>
      <c r="AC33" s="54">
        <v>9</v>
      </c>
      <c r="AD33" s="54">
        <v>52</v>
      </c>
      <c r="AE33" s="40">
        <v>1.54</v>
      </c>
      <c r="AF33" s="52">
        <v>0.78125</v>
      </c>
      <c r="AG33" s="54">
        <v>50</v>
      </c>
      <c r="AH33" s="54">
        <v>43</v>
      </c>
      <c r="AI33" s="40">
        <v>3.82</v>
      </c>
      <c r="AK33" s="45">
        <v>0.28125</v>
      </c>
      <c r="AL33" s="54">
        <v>10</v>
      </c>
      <c r="AM33" s="54">
        <v>51</v>
      </c>
      <c r="AN33" s="40">
        <v>1.44</v>
      </c>
      <c r="AO33" s="52">
        <v>0.78125</v>
      </c>
      <c r="AP33" s="54">
        <v>55</v>
      </c>
      <c r="AQ33" s="54">
        <v>44</v>
      </c>
      <c r="AR33" s="40">
        <v>3.69</v>
      </c>
      <c r="AT33" s="45">
        <v>0.28125</v>
      </c>
      <c r="AU33" s="54">
        <v>6</v>
      </c>
      <c r="AV33" s="54">
        <v>51</v>
      </c>
      <c r="AW33" s="40">
        <v>1.69</v>
      </c>
      <c r="AX33" s="52">
        <v>0.78125</v>
      </c>
      <c r="AY33" s="54">
        <v>26</v>
      </c>
      <c r="AZ33" s="54">
        <v>54</v>
      </c>
      <c r="BA33" s="40">
        <v>3.21</v>
      </c>
      <c r="BB33" s="23"/>
      <c r="BC33" s="45">
        <v>0.28125</v>
      </c>
      <c r="BD33" s="54">
        <v>5</v>
      </c>
      <c r="BE33" s="54">
        <v>52</v>
      </c>
      <c r="BF33" s="40">
        <v>1.22</v>
      </c>
      <c r="BG33" s="52">
        <v>0.78125</v>
      </c>
      <c r="BH33" s="54">
        <v>34</v>
      </c>
      <c r="BI33" s="54">
        <v>47</v>
      </c>
      <c r="BJ33" s="40">
        <v>2.93</v>
      </c>
      <c r="BL33" s="45">
        <v>0.28125</v>
      </c>
      <c r="BM33" s="54">
        <f t="shared" si="0"/>
        <v>42</v>
      </c>
      <c r="BN33" s="56">
        <f t="shared" si="1"/>
        <v>53.4</v>
      </c>
      <c r="BO33" s="40">
        <f t="shared" si="2"/>
        <v>1.4218009478672986</v>
      </c>
      <c r="BP33" s="52">
        <v>0.78125</v>
      </c>
      <c r="BQ33" s="54">
        <f t="shared" si="9"/>
        <v>233</v>
      </c>
      <c r="BR33" s="56">
        <f t="shared" si="10"/>
        <v>44.8</v>
      </c>
      <c r="BS33" s="40">
        <f t="shared" si="11"/>
        <v>7.8876100203114419</v>
      </c>
      <c r="BU33" s="45">
        <v>0.28125</v>
      </c>
      <c r="BV33" s="54">
        <f t="shared" si="3"/>
        <v>11</v>
      </c>
      <c r="BW33" s="56">
        <f t="shared" si="4"/>
        <v>52.6</v>
      </c>
      <c r="BX33" s="40">
        <f t="shared" si="5"/>
        <v>0.37237643872714959</v>
      </c>
      <c r="BY33" s="52">
        <v>0.78125</v>
      </c>
      <c r="BZ33" s="54">
        <f t="shared" si="6"/>
        <v>60</v>
      </c>
      <c r="CA33" s="56">
        <f t="shared" si="7"/>
        <v>46.2</v>
      </c>
      <c r="CB33" s="40">
        <f t="shared" si="8"/>
        <v>2.0311442112389977</v>
      </c>
    </row>
    <row r="34" spans="1:80" ht="17.25" thickTop="1" x14ac:dyDescent="0.3">
      <c r="A34" s="46">
        <v>0.29166666666666669</v>
      </c>
      <c r="B34" s="54">
        <v>13</v>
      </c>
      <c r="C34" s="56">
        <v>46</v>
      </c>
      <c r="D34" s="40">
        <v>1.6</v>
      </c>
      <c r="E34" s="53">
        <v>0.79166666666666663</v>
      </c>
      <c r="F34" s="54">
        <v>53</v>
      </c>
      <c r="G34" s="56">
        <v>45</v>
      </c>
      <c r="H34" s="40">
        <v>3.14</v>
      </c>
      <c r="I34" s="20"/>
      <c r="J34" s="46">
        <v>0.29166666666666669</v>
      </c>
      <c r="K34" s="54">
        <v>12</v>
      </c>
      <c r="L34" s="54">
        <v>49</v>
      </c>
      <c r="M34" s="40">
        <v>1.2</v>
      </c>
      <c r="N34" s="53">
        <v>0.79166666666666663</v>
      </c>
      <c r="O34" s="54">
        <v>50</v>
      </c>
      <c r="P34" s="54">
        <v>45</v>
      </c>
      <c r="Q34" s="40">
        <v>3.87</v>
      </c>
      <c r="S34" s="46">
        <v>0.29166666666666669</v>
      </c>
      <c r="T34" s="54">
        <v>14</v>
      </c>
      <c r="U34" s="54">
        <v>45</v>
      </c>
      <c r="V34" s="40">
        <v>2.34</v>
      </c>
      <c r="W34" s="53">
        <v>0.79166666666666663</v>
      </c>
      <c r="X34" s="54">
        <v>63</v>
      </c>
      <c r="Y34" s="54">
        <v>42</v>
      </c>
      <c r="Z34" s="40">
        <v>3.93</v>
      </c>
      <c r="AB34" s="46">
        <v>0.29166666666666669</v>
      </c>
      <c r="AC34" s="54">
        <v>7</v>
      </c>
      <c r="AD34" s="54">
        <v>48</v>
      </c>
      <c r="AE34" s="40">
        <v>1.79</v>
      </c>
      <c r="AF34" s="53">
        <v>0.79166666666666663</v>
      </c>
      <c r="AG34" s="54">
        <v>39</v>
      </c>
      <c r="AH34" s="54">
        <v>43</v>
      </c>
      <c r="AI34" s="40">
        <v>4.0199999999999996</v>
      </c>
      <c r="AK34" s="46">
        <v>0.29166666666666669</v>
      </c>
      <c r="AL34" s="54">
        <v>15</v>
      </c>
      <c r="AM34" s="54">
        <v>47</v>
      </c>
      <c r="AN34" s="40">
        <v>2.99</v>
      </c>
      <c r="AO34" s="53">
        <v>0.79166666666666663</v>
      </c>
      <c r="AP34" s="54">
        <v>64</v>
      </c>
      <c r="AQ34" s="54">
        <v>47</v>
      </c>
      <c r="AR34" s="40">
        <v>4.6900000000000004</v>
      </c>
      <c r="AT34" s="46">
        <v>0.29166666666666669</v>
      </c>
      <c r="AU34" s="54">
        <v>7</v>
      </c>
      <c r="AV34" s="54">
        <v>45</v>
      </c>
      <c r="AW34" s="40">
        <v>1.69</v>
      </c>
      <c r="AX34" s="53">
        <v>0.79166666666666663</v>
      </c>
      <c r="AY34" s="54">
        <v>33</v>
      </c>
      <c r="AZ34" s="54">
        <v>46</v>
      </c>
      <c r="BA34" s="40">
        <v>2.48</v>
      </c>
      <c r="BB34" s="24"/>
      <c r="BC34" s="46">
        <v>0.29166666666666669</v>
      </c>
      <c r="BD34" s="54">
        <v>4</v>
      </c>
      <c r="BE34" s="54">
        <v>57</v>
      </c>
      <c r="BF34" s="40">
        <v>1</v>
      </c>
      <c r="BG34" s="53">
        <v>0.79166666666666663</v>
      </c>
      <c r="BH34" s="54">
        <v>23</v>
      </c>
      <c r="BI34" s="54">
        <v>44</v>
      </c>
      <c r="BJ34" s="40">
        <v>2.76</v>
      </c>
      <c r="BL34" s="46">
        <v>0.29166666666666669</v>
      </c>
      <c r="BM34" s="54">
        <f t="shared" si="0"/>
        <v>61</v>
      </c>
      <c r="BN34" s="56">
        <f t="shared" si="1"/>
        <v>47</v>
      </c>
      <c r="BO34" s="40">
        <f t="shared" si="2"/>
        <v>2.0649966147596479</v>
      </c>
      <c r="BP34" s="53">
        <v>0.79166666666666663</v>
      </c>
      <c r="BQ34" s="54">
        <f t="shared" si="9"/>
        <v>269</v>
      </c>
      <c r="BR34" s="56">
        <f t="shared" si="10"/>
        <v>44.4</v>
      </c>
      <c r="BS34" s="40">
        <f t="shared" si="11"/>
        <v>9.1062965470548409</v>
      </c>
      <c r="BU34" s="46">
        <v>0.29166666666666669</v>
      </c>
      <c r="BV34" s="54">
        <f t="shared" si="3"/>
        <v>11</v>
      </c>
      <c r="BW34" s="56">
        <f t="shared" si="4"/>
        <v>46.8</v>
      </c>
      <c r="BX34" s="40">
        <f t="shared" si="5"/>
        <v>0.37237643872714959</v>
      </c>
      <c r="BY34" s="53">
        <v>0.79166666666666663</v>
      </c>
      <c r="BZ34" s="54">
        <f t="shared" si="6"/>
        <v>56</v>
      </c>
      <c r="CA34" s="56">
        <f t="shared" si="7"/>
        <v>44.6</v>
      </c>
      <c r="CB34" s="40">
        <f t="shared" si="8"/>
        <v>1.8957345971563981</v>
      </c>
    </row>
    <row r="35" spans="1:80" x14ac:dyDescent="0.3">
      <c r="A35" s="44">
        <v>0.30208333333333331</v>
      </c>
      <c r="B35" s="54">
        <v>14</v>
      </c>
      <c r="C35" s="56">
        <v>46</v>
      </c>
      <c r="D35" s="40">
        <v>1.87</v>
      </c>
      <c r="E35" s="51">
        <v>0.80208333333333337</v>
      </c>
      <c r="F35" s="54">
        <v>33</v>
      </c>
      <c r="G35" s="56">
        <v>50</v>
      </c>
      <c r="H35" s="40">
        <v>2.62</v>
      </c>
      <c r="I35" s="20"/>
      <c r="J35" s="44">
        <v>0.30208333333333331</v>
      </c>
      <c r="K35" s="54">
        <v>13</v>
      </c>
      <c r="L35" s="54">
        <v>46</v>
      </c>
      <c r="M35" s="40">
        <v>1.95</v>
      </c>
      <c r="N35" s="51">
        <v>0.80208333333333337</v>
      </c>
      <c r="O35" s="54">
        <v>33</v>
      </c>
      <c r="P35" s="54">
        <v>48</v>
      </c>
      <c r="Q35" s="40">
        <v>2.42</v>
      </c>
      <c r="S35" s="44">
        <v>0.30208333333333331</v>
      </c>
      <c r="T35" s="54">
        <v>16</v>
      </c>
      <c r="U35" s="54">
        <v>52</v>
      </c>
      <c r="V35" s="40">
        <v>2.23</v>
      </c>
      <c r="W35" s="51">
        <v>0.80208333333333337</v>
      </c>
      <c r="X35" s="54">
        <v>43</v>
      </c>
      <c r="Y35" s="54">
        <v>49</v>
      </c>
      <c r="Z35" s="40">
        <v>3.08</v>
      </c>
      <c r="AB35" s="44">
        <v>0.30208333333333331</v>
      </c>
      <c r="AC35" s="54">
        <v>12</v>
      </c>
      <c r="AD35" s="54">
        <v>49</v>
      </c>
      <c r="AE35" s="40">
        <v>1.95</v>
      </c>
      <c r="AF35" s="51">
        <v>0.80208333333333337</v>
      </c>
      <c r="AG35" s="54">
        <v>47</v>
      </c>
      <c r="AH35" s="54">
        <v>51</v>
      </c>
      <c r="AI35" s="40">
        <v>4.1100000000000003</v>
      </c>
      <c r="AK35" s="44">
        <v>0.30208333333333331</v>
      </c>
      <c r="AL35" s="54">
        <v>18</v>
      </c>
      <c r="AM35" s="54">
        <v>47</v>
      </c>
      <c r="AN35" s="40">
        <v>2.1800000000000002</v>
      </c>
      <c r="AO35" s="51">
        <v>0.80208333333333337</v>
      </c>
      <c r="AP35" s="54">
        <v>66</v>
      </c>
      <c r="AQ35" s="54">
        <v>44</v>
      </c>
      <c r="AR35" s="40">
        <v>4.08</v>
      </c>
      <c r="AT35" s="44">
        <v>0.30208333333333331</v>
      </c>
      <c r="AU35" s="54">
        <v>11</v>
      </c>
      <c r="AV35" s="54">
        <v>51</v>
      </c>
      <c r="AW35" s="40">
        <v>1.91</v>
      </c>
      <c r="AX35" s="51">
        <v>0.80208333333333337</v>
      </c>
      <c r="AY35" s="54">
        <v>24</v>
      </c>
      <c r="AZ35" s="54">
        <v>47</v>
      </c>
      <c r="BA35" s="40">
        <v>2.37</v>
      </c>
      <c r="BB35" s="49"/>
      <c r="BC35" s="44">
        <v>0.30208333333333331</v>
      </c>
      <c r="BD35" s="54">
        <v>5</v>
      </c>
      <c r="BE35" s="54">
        <v>55</v>
      </c>
      <c r="BF35" s="40">
        <v>1.2</v>
      </c>
      <c r="BG35" s="51">
        <v>0.80208333333333337</v>
      </c>
      <c r="BH35" s="54">
        <v>30</v>
      </c>
      <c r="BI35" s="54">
        <v>50</v>
      </c>
      <c r="BJ35" s="40">
        <v>2.6</v>
      </c>
      <c r="BL35" s="44">
        <v>0.30208333333333331</v>
      </c>
      <c r="BM35" s="54">
        <f t="shared" si="0"/>
        <v>73</v>
      </c>
      <c r="BN35" s="56">
        <f t="shared" si="1"/>
        <v>48</v>
      </c>
      <c r="BO35" s="40">
        <f t="shared" si="2"/>
        <v>2.4712254570074474</v>
      </c>
      <c r="BP35" s="51">
        <v>0.80208333333333337</v>
      </c>
      <c r="BQ35" s="54">
        <f t="shared" si="9"/>
        <v>222</v>
      </c>
      <c r="BR35" s="56">
        <f t="shared" si="10"/>
        <v>48.4</v>
      </c>
      <c r="BS35" s="40">
        <f t="shared" si="11"/>
        <v>7.5152335815842921</v>
      </c>
      <c r="BU35" s="44">
        <v>0.30208333333333331</v>
      </c>
      <c r="BV35" s="54">
        <f t="shared" si="3"/>
        <v>16</v>
      </c>
      <c r="BW35" s="56">
        <f t="shared" si="4"/>
        <v>49</v>
      </c>
      <c r="BX35" s="40">
        <f t="shared" si="5"/>
        <v>0.54163845633039942</v>
      </c>
      <c r="BY35" s="51">
        <v>0.80208333333333337</v>
      </c>
      <c r="BZ35" s="54">
        <f t="shared" si="6"/>
        <v>54</v>
      </c>
      <c r="CA35" s="56">
        <f t="shared" si="7"/>
        <v>47.8</v>
      </c>
      <c r="CB35" s="40">
        <f t="shared" si="8"/>
        <v>1.8280297901150981</v>
      </c>
    </row>
    <row r="36" spans="1:80" x14ac:dyDescent="0.3">
      <c r="A36" s="44">
        <v>0.3125</v>
      </c>
      <c r="B36" s="54">
        <v>21</v>
      </c>
      <c r="C36" s="56">
        <v>55</v>
      </c>
      <c r="D36" s="40">
        <v>2.0499999999999998</v>
      </c>
      <c r="E36" s="51">
        <v>0.8125</v>
      </c>
      <c r="F36" s="54">
        <v>23</v>
      </c>
      <c r="G36" s="56">
        <v>48</v>
      </c>
      <c r="H36" s="40">
        <v>2.1800000000000002</v>
      </c>
      <c r="I36" s="20"/>
      <c r="J36" s="44">
        <v>0.3125</v>
      </c>
      <c r="K36" s="54">
        <v>20</v>
      </c>
      <c r="L36" s="54">
        <v>53</v>
      </c>
      <c r="M36" s="40">
        <v>2.02</v>
      </c>
      <c r="N36" s="51">
        <v>0.8125</v>
      </c>
      <c r="O36" s="54">
        <v>25</v>
      </c>
      <c r="P36" s="54">
        <v>50</v>
      </c>
      <c r="Q36" s="40">
        <v>1.58</v>
      </c>
      <c r="S36" s="44">
        <v>0.3125</v>
      </c>
      <c r="T36" s="54">
        <v>16</v>
      </c>
      <c r="U36" s="54">
        <v>54</v>
      </c>
      <c r="V36" s="40">
        <v>1.33</v>
      </c>
      <c r="W36" s="51">
        <v>0.8125</v>
      </c>
      <c r="X36" s="54">
        <v>32</v>
      </c>
      <c r="Y36" s="54">
        <v>51</v>
      </c>
      <c r="Z36" s="40">
        <v>2.1800000000000002</v>
      </c>
      <c r="AB36" s="44">
        <v>0.3125</v>
      </c>
      <c r="AC36" s="54">
        <v>20</v>
      </c>
      <c r="AD36" s="54">
        <v>55</v>
      </c>
      <c r="AE36" s="40">
        <v>2.14</v>
      </c>
      <c r="AF36" s="51">
        <v>0.8125</v>
      </c>
      <c r="AG36" s="54">
        <v>31</v>
      </c>
      <c r="AH36" s="54">
        <v>50</v>
      </c>
      <c r="AI36" s="40">
        <v>2.72</v>
      </c>
      <c r="AK36" s="44">
        <v>0.3125</v>
      </c>
      <c r="AL36" s="54">
        <v>18</v>
      </c>
      <c r="AM36" s="54">
        <v>55</v>
      </c>
      <c r="AN36" s="40">
        <v>1.87</v>
      </c>
      <c r="AO36" s="51">
        <v>0.8125</v>
      </c>
      <c r="AP36" s="54">
        <v>35</v>
      </c>
      <c r="AQ36" s="54">
        <v>45</v>
      </c>
      <c r="AR36" s="40">
        <v>3.49</v>
      </c>
      <c r="AT36" s="44">
        <v>0.3125</v>
      </c>
      <c r="AU36" s="54">
        <v>9</v>
      </c>
      <c r="AV36" s="54">
        <v>55</v>
      </c>
      <c r="AW36" s="40">
        <v>1.66</v>
      </c>
      <c r="AX36" s="51">
        <v>0.8125</v>
      </c>
      <c r="AY36" s="54">
        <v>33</v>
      </c>
      <c r="AZ36" s="54">
        <v>49</v>
      </c>
      <c r="BA36" s="40">
        <v>2.27</v>
      </c>
      <c r="BB36" s="49"/>
      <c r="BC36" s="44">
        <v>0.3125</v>
      </c>
      <c r="BD36" s="54">
        <v>13</v>
      </c>
      <c r="BE36" s="54">
        <v>47</v>
      </c>
      <c r="BF36" s="40">
        <v>2.2599999999999998</v>
      </c>
      <c r="BG36" s="51">
        <v>0.8125</v>
      </c>
      <c r="BH36" s="54">
        <v>26</v>
      </c>
      <c r="BI36" s="54">
        <v>49</v>
      </c>
      <c r="BJ36" s="40">
        <v>2.44</v>
      </c>
      <c r="BL36" s="44">
        <v>0.3125</v>
      </c>
      <c r="BM36" s="54">
        <f t="shared" si="0"/>
        <v>95</v>
      </c>
      <c r="BN36" s="56">
        <f t="shared" si="1"/>
        <v>54.4</v>
      </c>
      <c r="BO36" s="40">
        <f t="shared" si="2"/>
        <v>3.215978334461747</v>
      </c>
      <c r="BP36" s="51">
        <v>0.8125</v>
      </c>
      <c r="BQ36" s="54">
        <f t="shared" si="9"/>
        <v>146</v>
      </c>
      <c r="BR36" s="56">
        <f t="shared" si="10"/>
        <v>48.8</v>
      </c>
      <c r="BS36" s="40">
        <f t="shared" si="11"/>
        <v>4.9424509140148949</v>
      </c>
      <c r="BU36" s="44">
        <v>0.3125</v>
      </c>
      <c r="BV36" s="54">
        <f t="shared" si="3"/>
        <v>22</v>
      </c>
      <c r="BW36" s="56">
        <f t="shared" si="4"/>
        <v>54.4</v>
      </c>
      <c r="BX36" s="40">
        <f t="shared" si="5"/>
        <v>0.74475287745429919</v>
      </c>
      <c r="BY36" s="51">
        <v>0.8125</v>
      </c>
      <c r="BZ36" s="54">
        <f t="shared" si="6"/>
        <v>59</v>
      </c>
      <c r="CA36" s="56">
        <f t="shared" si="7"/>
        <v>49</v>
      </c>
      <c r="CB36" s="40">
        <f t="shared" si="8"/>
        <v>1.9972918077183481</v>
      </c>
    </row>
    <row r="37" spans="1:80" ht="17.25" thickBot="1" x14ac:dyDescent="0.35">
      <c r="A37" s="45">
        <v>0.32291666666666669</v>
      </c>
      <c r="B37" s="54">
        <v>23</v>
      </c>
      <c r="C37" s="56">
        <v>48</v>
      </c>
      <c r="D37" s="40">
        <v>2.3199999999999998</v>
      </c>
      <c r="E37" s="52">
        <v>0.82291666666666663</v>
      </c>
      <c r="F37" s="54">
        <v>20</v>
      </c>
      <c r="G37" s="56">
        <v>46</v>
      </c>
      <c r="H37" s="40">
        <v>1.77</v>
      </c>
      <c r="I37" s="20"/>
      <c r="J37" s="45">
        <v>0.32291666666666669</v>
      </c>
      <c r="K37" s="54">
        <v>20</v>
      </c>
      <c r="L37" s="54">
        <v>57</v>
      </c>
      <c r="M37" s="40">
        <v>2.4</v>
      </c>
      <c r="N37" s="52">
        <v>0.82291666666666663</v>
      </c>
      <c r="O37" s="54">
        <v>36</v>
      </c>
      <c r="P37" s="54">
        <v>48</v>
      </c>
      <c r="Q37" s="40">
        <v>3.27</v>
      </c>
      <c r="S37" s="45">
        <v>0.32291666666666669</v>
      </c>
      <c r="T37" s="54">
        <v>32</v>
      </c>
      <c r="U37" s="54">
        <v>56</v>
      </c>
      <c r="V37" s="40">
        <v>2.2799999999999998</v>
      </c>
      <c r="W37" s="52">
        <v>0.82291666666666663</v>
      </c>
      <c r="X37" s="54">
        <v>27</v>
      </c>
      <c r="Y37" s="54">
        <v>46</v>
      </c>
      <c r="Z37" s="40">
        <v>2.68</v>
      </c>
      <c r="AB37" s="45">
        <v>0.32291666666666669</v>
      </c>
      <c r="AC37" s="54">
        <v>29</v>
      </c>
      <c r="AD37" s="54">
        <v>56</v>
      </c>
      <c r="AE37" s="40">
        <v>2.46</v>
      </c>
      <c r="AF37" s="52">
        <v>0.82291666666666663</v>
      </c>
      <c r="AG37" s="54">
        <v>27</v>
      </c>
      <c r="AH37" s="54">
        <v>51</v>
      </c>
      <c r="AI37" s="40">
        <v>1.87</v>
      </c>
      <c r="AK37" s="45">
        <v>0.32291666666666669</v>
      </c>
      <c r="AL37" s="54">
        <v>22</v>
      </c>
      <c r="AM37" s="54">
        <v>52</v>
      </c>
      <c r="AN37" s="40">
        <v>1.79</v>
      </c>
      <c r="AO37" s="52">
        <v>0.82291666666666663</v>
      </c>
      <c r="AP37" s="54">
        <v>28</v>
      </c>
      <c r="AQ37" s="54">
        <v>45</v>
      </c>
      <c r="AR37" s="40">
        <v>3.99</v>
      </c>
      <c r="AT37" s="45">
        <v>0.32291666666666669</v>
      </c>
      <c r="AU37" s="54">
        <v>10</v>
      </c>
      <c r="AV37" s="54">
        <v>53</v>
      </c>
      <c r="AW37" s="40">
        <v>1.33</v>
      </c>
      <c r="AX37" s="52">
        <v>0.82291666666666663</v>
      </c>
      <c r="AY37" s="54">
        <v>25</v>
      </c>
      <c r="AZ37" s="54">
        <v>43</v>
      </c>
      <c r="BA37" s="40">
        <v>2.0699999999999998</v>
      </c>
      <c r="BB37" s="23"/>
      <c r="BC37" s="45">
        <v>0.32291666666666669</v>
      </c>
      <c r="BD37" s="54">
        <v>7</v>
      </c>
      <c r="BE37" s="54">
        <v>55</v>
      </c>
      <c r="BF37" s="40">
        <v>2.36</v>
      </c>
      <c r="BG37" s="52">
        <v>0.82291666666666663</v>
      </c>
      <c r="BH37" s="54">
        <v>23</v>
      </c>
      <c r="BI37" s="54">
        <v>55</v>
      </c>
      <c r="BJ37" s="40">
        <v>2.0699999999999998</v>
      </c>
      <c r="BL37" s="45">
        <v>0.32291666666666669</v>
      </c>
      <c r="BM37" s="54">
        <f t="shared" si="0"/>
        <v>126</v>
      </c>
      <c r="BN37" s="56">
        <f t="shared" si="1"/>
        <v>53.8</v>
      </c>
      <c r="BO37" s="40">
        <f t="shared" si="2"/>
        <v>4.2654028436018958</v>
      </c>
      <c r="BP37" s="52">
        <v>0.82291666666666663</v>
      </c>
      <c r="BQ37" s="54">
        <f t="shared" si="9"/>
        <v>138</v>
      </c>
      <c r="BR37" s="56">
        <f t="shared" si="10"/>
        <v>47.2</v>
      </c>
      <c r="BS37" s="40">
        <f t="shared" si="11"/>
        <v>4.6716316858496958</v>
      </c>
      <c r="BU37" s="45">
        <v>0.32291666666666669</v>
      </c>
      <c r="BV37" s="54">
        <f t="shared" si="3"/>
        <v>17</v>
      </c>
      <c r="BW37" s="56">
        <f t="shared" si="4"/>
        <v>54.8</v>
      </c>
      <c r="BX37" s="40">
        <f t="shared" si="5"/>
        <v>0.57549085985104942</v>
      </c>
      <c r="BY37" s="52">
        <v>0.82291666666666663</v>
      </c>
      <c r="BZ37" s="54">
        <f t="shared" si="6"/>
        <v>48</v>
      </c>
      <c r="CA37" s="56">
        <f t="shared" si="7"/>
        <v>46.6</v>
      </c>
      <c r="CB37" s="40">
        <f t="shared" si="8"/>
        <v>1.6249153689911984</v>
      </c>
    </row>
    <row r="38" spans="1:80" ht="17.25" thickTop="1" x14ac:dyDescent="0.3">
      <c r="A38" s="46">
        <v>0.33333333333333331</v>
      </c>
      <c r="B38" s="54">
        <v>39</v>
      </c>
      <c r="C38" s="56">
        <v>55</v>
      </c>
      <c r="D38" s="40">
        <v>2.4700000000000002</v>
      </c>
      <c r="E38" s="53">
        <v>0.83333333333333337</v>
      </c>
      <c r="F38" s="54">
        <v>31</v>
      </c>
      <c r="G38" s="56">
        <v>44</v>
      </c>
      <c r="H38" s="40">
        <v>3.16</v>
      </c>
      <c r="I38" s="20"/>
      <c r="J38" s="46">
        <v>0.33333333333333331</v>
      </c>
      <c r="K38" s="54">
        <v>24</v>
      </c>
      <c r="L38" s="54">
        <v>54</v>
      </c>
      <c r="M38" s="40">
        <v>1.91</v>
      </c>
      <c r="N38" s="53">
        <v>0.83333333333333337</v>
      </c>
      <c r="O38" s="54">
        <v>19</v>
      </c>
      <c r="P38" s="54">
        <v>41</v>
      </c>
      <c r="Q38" s="40">
        <v>2.73</v>
      </c>
      <c r="S38" s="46">
        <v>0.33333333333333331</v>
      </c>
      <c r="T38" s="54">
        <v>33</v>
      </c>
      <c r="U38" s="54">
        <v>51</v>
      </c>
      <c r="V38" s="40">
        <v>2.4900000000000002</v>
      </c>
      <c r="W38" s="53">
        <v>0.83333333333333337</v>
      </c>
      <c r="X38" s="54">
        <v>30</v>
      </c>
      <c r="Y38" s="54">
        <v>48</v>
      </c>
      <c r="Z38" s="40">
        <v>2.31</v>
      </c>
      <c r="AB38" s="46">
        <v>0.33333333333333331</v>
      </c>
      <c r="AC38" s="54">
        <v>31</v>
      </c>
      <c r="AD38" s="54">
        <v>55</v>
      </c>
      <c r="AE38" s="40">
        <v>1.99</v>
      </c>
      <c r="AF38" s="53">
        <v>0.83333333333333337</v>
      </c>
      <c r="AG38" s="54">
        <v>30</v>
      </c>
      <c r="AH38" s="54">
        <v>47</v>
      </c>
      <c r="AI38" s="40">
        <v>2.64</v>
      </c>
      <c r="AK38" s="46">
        <v>0.33333333333333331</v>
      </c>
      <c r="AL38" s="54">
        <v>37</v>
      </c>
      <c r="AM38" s="54">
        <v>57</v>
      </c>
      <c r="AN38" s="40">
        <v>1.81</v>
      </c>
      <c r="AO38" s="53">
        <v>0.83333333333333337</v>
      </c>
      <c r="AP38" s="54">
        <v>32</v>
      </c>
      <c r="AQ38" s="54">
        <v>41</v>
      </c>
      <c r="AR38" s="40">
        <v>3.21</v>
      </c>
      <c r="AT38" s="46">
        <v>0.33333333333333331</v>
      </c>
      <c r="AU38" s="54">
        <v>14</v>
      </c>
      <c r="AV38" s="54">
        <v>56</v>
      </c>
      <c r="AW38" s="40">
        <v>1.71</v>
      </c>
      <c r="AX38" s="53">
        <v>0.83333333333333337</v>
      </c>
      <c r="AY38" s="54">
        <v>27</v>
      </c>
      <c r="AZ38" s="54">
        <v>46</v>
      </c>
      <c r="BA38" s="40">
        <v>2.5099999999999998</v>
      </c>
      <c r="BB38" s="24"/>
      <c r="BC38" s="46">
        <v>0.33333333333333331</v>
      </c>
      <c r="BD38" s="54">
        <v>7</v>
      </c>
      <c r="BE38" s="54">
        <v>62</v>
      </c>
      <c r="BF38" s="40">
        <v>1.2</v>
      </c>
      <c r="BG38" s="53">
        <v>0.83333333333333337</v>
      </c>
      <c r="BH38" s="54">
        <v>22</v>
      </c>
      <c r="BI38" s="54">
        <v>54</v>
      </c>
      <c r="BJ38" s="40">
        <v>1.74</v>
      </c>
      <c r="BL38" s="46">
        <v>0.33333333333333331</v>
      </c>
      <c r="BM38" s="54">
        <f t="shared" si="0"/>
        <v>164</v>
      </c>
      <c r="BN38" s="56">
        <f t="shared" si="1"/>
        <v>54.4</v>
      </c>
      <c r="BO38" s="40">
        <f t="shared" si="2"/>
        <v>5.5517941773865944</v>
      </c>
      <c r="BP38" s="53">
        <v>0.83333333333333337</v>
      </c>
      <c r="BQ38" s="54">
        <f t="shared" si="9"/>
        <v>142</v>
      </c>
      <c r="BR38" s="56">
        <f t="shared" si="10"/>
        <v>44.2</v>
      </c>
      <c r="BS38" s="40">
        <f t="shared" si="11"/>
        <v>4.8070412999322949</v>
      </c>
      <c r="BU38" s="46">
        <v>0.33333333333333331</v>
      </c>
      <c r="BV38" s="54">
        <f t="shared" si="3"/>
        <v>21</v>
      </c>
      <c r="BW38" s="56">
        <f t="shared" si="4"/>
        <v>54.6</v>
      </c>
      <c r="BX38" s="40">
        <f t="shared" si="5"/>
        <v>0.7109004739336493</v>
      </c>
      <c r="BY38" s="53">
        <v>0.83333333333333337</v>
      </c>
      <c r="BZ38" s="54">
        <f t="shared" si="6"/>
        <v>49</v>
      </c>
      <c r="CA38" s="56">
        <f t="shared" si="7"/>
        <v>44.6</v>
      </c>
      <c r="CB38" s="40">
        <f t="shared" si="8"/>
        <v>1.6587677725118484</v>
      </c>
    </row>
    <row r="39" spans="1:80" x14ac:dyDescent="0.3">
      <c r="A39" s="44">
        <v>0.34375</v>
      </c>
      <c r="B39" s="54">
        <v>35</v>
      </c>
      <c r="C39" s="56">
        <v>52</v>
      </c>
      <c r="D39" s="40">
        <v>2.29</v>
      </c>
      <c r="E39" s="51">
        <v>0.84375</v>
      </c>
      <c r="F39" s="54">
        <v>32</v>
      </c>
      <c r="G39" s="56">
        <v>44</v>
      </c>
      <c r="H39" s="40">
        <v>2.44</v>
      </c>
      <c r="I39" s="20"/>
      <c r="J39" s="44">
        <v>0.34375</v>
      </c>
      <c r="K39" s="54">
        <v>24</v>
      </c>
      <c r="L39" s="54">
        <v>58</v>
      </c>
      <c r="M39" s="40">
        <v>2.06</v>
      </c>
      <c r="N39" s="51">
        <v>0.84375</v>
      </c>
      <c r="O39" s="54">
        <v>27</v>
      </c>
      <c r="P39" s="54">
        <v>48</v>
      </c>
      <c r="Q39" s="40">
        <v>2.4700000000000002</v>
      </c>
      <c r="S39" s="44">
        <v>0.34375</v>
      </c>
      <c r="T39" s="54">
        <v>40</v>
      </c>
      <c r="U39" s="54">
        <v>56</v>
      </c>
      <c r="V39" s="40">
        <v>2.4300000000000002</v>
      </c>
      <c r="W39" s="51">
        <v>0.84375</v>
      </c>
      <c r="X39" s="54">
        <v>25</v>
      </c>
      <c r="Y39" s="54">
        <v>49</v>
      </c>
      <c r="Z39" s="40">
        <v>2.09</v>
      </c>
      <c r="AB39" s="44">
        <v>0.34375</v>
      </c>
      <c r="AC39" s="54">
        <v>19</v>
      </c>
      <c r="AD39" s="54">
        <v>50</v>
      </c>
      <c r="AE39" s="40">
        <v>2.86</v>
      </c>
      <c r="AF39" s="51">
        <v>0.84375</v>
      </c>
      <c r="AG39" s="54">
        <v>36</v>
      </c>
      <c r="AH39" s="54">
        <v>46</v>
      </c>
      <c r="AI39" s="40">
        <v>3.36</v>
      </c>
      <c r="AK39" s="44">
        <v>0.34375</v>
      </c>
      <c r="AL39" s="54">
        <v>36</v>
      </c>
      <c r="AM39" s="54">
        <v>52</v>
      </c>
      <c r="AN39" s="40">
        <v>2.54</v>
      </c>
      <c r="AO39" s="51">
        <v>0.84375</v>
      </c>
      <c r="AP39" s="54">
        <v>21</v>
      </c>
      <c r="AQ39" s="54">
        <v>46</v>
      </c>
      <c r="AR39" s="40">
        <v>2.15</v>
      </c>
      <c r="AT39" s="44">
        <v>0.34375</v>
      </c>
      <c r="AU39" s="54">
        <v>14</v>
      </c>
      <c r="AV39" s="54">
        <v>52</v>
      </c>
      <c r="AW39" s="40">
        <v>1.83</v>
      </c>
      <c r="AX39" s="51">
        <v>0.84375</v>
      </c>
      <c r="AY39" s="54">
        <v>16</v>
      </c>
      <c r="AZ39" s="54">
        <v>53</v>
      </c>
      <c r="BA39" s="40">
        <v>1.76</v>
      </c>
      <c r="BB39" s="49"/>
      <c r="BC39" s="44">
        <v>0.34375</v>
      </c>
      <c r="BD39" s="54">
        <v>8</v>
      </c>
      <c r="BE39" s="54">
        <v>47</v>
      </c>
      <c r="BF39" s="40">
        <v>1.91</v>
      </c>
      <c r="BG39" s="51">
        <v>0.84375</v>
      </c>
      <c r="BH39" s="54">
        <v>32</v>
      </c>
      <c r="BI39" s="54">
        <v>54</v>
      </c>
      <c r="BJ39" s="40">
        <v>2.4</v>
      </c>
      <c r="BL39" s="44">
        <v>0.34375</v>
      </c>
      <c r="BM39" s="54">
        <f t="shared" si="0"/>
        <v>154</v>
      </c>
      <c r="BN39" s="56">
        <f t="shared" si="1"/>
        <v>53.6</v>
      </c>
      <c r="BO39" s="40">
        <f t="shared" si="2"/>
        <v>5.2132701421800949</v>
      </c>
      <c r="BP39" s="51">
        <v>0.84375</v>
      </c>
      <c r="BQ39" s="54">
        <f t="shared" si="9"/>
        <v>141</v>
      </c>
      <c r="BR39" s="56">
        <f t="shared" si="10"/>
        <v>46.6</v>
      </c>
      <c r="BS39" s="40">
        <f t="shared" si="11"/>
        <v>4.7731888964116456</v>
      </c>
      <c r="BU39" s="44">
        <v>0.34375</v>
      </c>
      <c r="BV39" s="54">
        <f t="shared" si="3"/>
        <v>22</v>
      </c>
      <c r="BW39" s="56">
        <f t="shared" si="4"/>
        <v>53.6</v>
      </c>
      <c r="BX39" s="40">
        <f t="shared" si="5"/>
        <v>0.74475287745429919</v>
      </c>
      <c r="BY39" s="51">
        <v>0.84375</v>
      </c>
      <c r="BZ39" s="54">
        <f t="shared" si="6"/>
        <v>48</v>
      </c>
      <c r="CA39" s="56">
        <f t="shared" si="7"/>
        <v>48.4</v>
      </c>
      <c r="CB39" s="40">
        <f t="shared" si="8"/>
        <v>1.6249153689911984</v>
      </c>
    </row>
    <row r="40" spans="1:80" x14ac:dyDescent="0.3">
      <c r="A40" s="44">
        <v>0.35416666666666669</v>
      </c>
      <c r="B40" s="54">
        <v>52</v>
      </c>
      <c r="C40" s="56">
        <v>56</v>
      </c>
      <c r="D40" s="40">
        <v>2.59</v>
      </c>
      <c r="E40" s="51">
        <v>0.85416666666666663</v>
      </c>
      <c r="F40" s="54">
        <v>23</v>
      </c>
      <c r="G40" s="56">
        <v>50</v>
      </c>
      <c r="H40" s="40">
        <v>2.23</v>
      </c>
      <c r="I40" s="20"/>
      <c r="J40" s="44">
        <v>0.35416666666666669</v>
      </c>
      <c r="K40" s="54">
        <v>53</v>
      </c>
      <c r="L40" s="54">
        <v>53</v>
      </c>
      <c r="M40" s="40">
        <v>3.15</v>
      </c>
      <c r="N40" s="51">
        <v>0.85416666666666663</v>
      </c>
      <c r="O40" s="54">
        <v>31</v>
      </c>
      <c r="P40" s="54">
        <v>49</v>
      </c>
      <c r="Q40" s="40">
        <v>2.71</v>
      </c>
      <c r="S40" s="44">
        <v>0.35416666666666669</v>
      </c>
      <c r="T40" s="54">
        <v>64</v>
      </c>
      <c r="U40" s="54">
        <v>53</v>
      </c>
      <c r="V40" s="40">
        <v>2.97</v>
      </c>
      <c r="W40" s="51">
        <v>0.85416666666666663</v>
      </c>
      <c r="X40" s="54">
        <v>26</v>
      </c>
      <c r="Y40" s="54">
        <v>47</v>
      </c>
      <c r="Z40" s="40">
        <v>2.56</v>
      </c>
      <c r="AB40" s="44">
        <v>0.35416666666666669</v>
      </c>
      <c r="AC40" s="54">
        <v>30</v>
      </c>
      <c r="AD40" s="54">
        <v>52</v>
      </c>
      <c r="AE40" s="40">
        <v>1.72</v>
      </c>
      <c r="AF40" s="51">
        <v>0.85416666666666663</v>
      </c>
      <c r="AG40" s="54">
        <v>21</v>
      </c>
      <c r="AH40" s="54">
        <v>51</v>
      </c>
      <c r="AI40" s="40">
        <v>1.82</v>
      </c>
      <c r="AK40" s="44">
        <v>0.35416666666666669</v>
      </c>
      <c r="AL40" s="54">
        <v>58</v>
      </c>
      <c r="AM40" s="54">
        <v>45</v>
      </c>
      <c r="AN40" s="40">
        <v>3.82</v>
      </c>
      <c r="AO40" s="51">
        <v>0.85416666666666663</v>
      </c>
      <c r="AP40" s="54">
        <v>22</v>
      </c>
      <c r="AQ40" s="54">
        <v>41</v>
      </c>
      <c r="AR40" s="40">
        <v>2.42</v>
      </c>
      <c r="AT40" s="44">
        <v>0.35416666666666669</v>
      </c>
      <c r="AU40" s="54">
        <v>18</v>
      </c>
      <c r="AV40" s="54">
        <v>48</v>
      </c>
      <c r="AW40" s="40">
        <v>1.98</v>
      </c>
      <c r="AX40" s="51">
        <v>0.85416666666666663</v>
      </c>
      <c r="AY40" s="54">
        <v>21</v>
      </c>
      <c r="AZ40" s="54">
        <v>47</v>
      </c>
      <c r="BA40" s="40">
        <v>2.0099999999999998</v>
      </c>
      <c r="BB40" s="49"/>
      <c r="BC40" s="44">
        <v>0.35416666666666669</v>
      </c>
      <c r="BD40" s="54">
        <v>11</v>
      </c>
      <c r="BE40" s="54">
        <v>55</v>
      </c>
      <c r="BF40" s="40">
        <v>1.67</v>
      </c>
      <c r="BG40" s="51">
        <v>0.85416666666666663</v>
      </c>
      <c r="BH40" s="54">
        <v>13</v>
      </c>
      <c r="BI40" s="54">
        <v>46</v>
      </c>
      <c r="BJ40" s="40">
        <v>1.68</v>
      </c>
      <c r="BL40" s="44">
        <v>0.35416666666666669</v>
      </c>
      <c r="BM40" s="54">
        <f t="shared" si="0"/>
        <v>257</v>
      </c>
      <c r="BN40" s="56">
        <f t="shared" si="1"/>
        <v>51.8</v>
      </c>
      <c r="BO40" s="40">
        <f t="shared" si="2"/>
        <v>8.7000677048070401</v>
      </c>
      <c r="BP40" s="51">
        <v>0.85416666666666663</v>
      </c>
      <c r="BQ40" s="54">
        <f t="shared" si="9"/>
        <v>123</v>
      </c>
      <c r="BR40" s="56">
        <f t="shared" si="10"/>
        <v>47.6</v>
      </c>
      <c r="BS40" s="40">
        <f t="shared" si="11"/>
        <v>4.1638456330399451</v>
      </c>
      <c r="BU40" s="44">
        <v>0.35416666666666669</v>
      </c>
      <c r="BV40" s="54">
        <f t="shared" si="3"/>
        <v>29</v>
      </c>
      <c r="BW40" s="56">
        <f t="shared" si="4"/>
        <v>50.2</v>
      </c>
      <c r="BX40" s="40">
        <f t="shared" si="5"/>
        <v>0.98171970209884907</v>
      </c>
      <c r="BY40" s="51">
        <v>0.85416666666666663</v>
      </c>
      <c r="BZ40" s="54">
        <f t="shared" si="6"/>
        <v>34</v>
      </c>
      <c r="CA40" s="56">
        <f t="shared" si="7"/>
        <v>47</v>
      </c>
      <c r="CB40" s="40">
        <f t="shared" si="8"/>
        <v>1.1509817197020988</v>
      </c>
    </row>
    <row r="41" spans="1:80" ht="17.25" thickBot="1" x14ac:dyDescent="0.35">
      <c r="A41" s="45">
        <v>0.36458333333333331</v>
      </c>
      <c r="B41" s="54">
        <v>47</v>
      </c>
      <c r="C41" s="56">
        <v>51</v>
      </c>
      <c r="D41" s="40">
        <v>2.3199999999999998</v>
      </c>
      <c r="E41" s="52">
        <v>0.86458333333333337</v>
      </c>
      <c r="F41" s="54">
        <v>33</v>
      </c>
      <c r="G41" s="56">
        <v>49</v>
      </c>
      <c r="H41" s="40">
        <v>2.2599999999999998</v>
      </c>
      <c r="I41" s="20"/>
      <c r="J41" s="45">
        <v>0.36458333333333331</v>
      </c>
      <c r="K41" s="54">
        <v>43</v>
      </c>
      <c r="L41" s="54">
        <v>53</v>
      </c>
      <c r="M41" s="40">
        <v>2.99</v>
      </c>
      <c r="N41" s="52">
        <v>0.86458333333333337</v>
      </c>
      <c r="O41" s="54">
        <v>20</v>
      </c>
      <c r="P41" s="54">
        <v>41</v>
      </c>
      <c r="Q41" s="40">
        <v>2.41</v>
      </c>
      <c r="S41" s="45">
        <v>0.36458333333333331</v>
      </c>
      <c r="T41" s="54">
        <v>47</v>
      </c>
      <c r="U41" s="54">
        <v>52</v>
      </c>
      <c r="V41" s="40">
        <v>3.53</v>
      </c>
      <c r="W41" s="52">
        <v>0.86458333333333337</v>
      </c>
      <c r="X41" s="54">
        <v>22</v>
      </c>
      <c r="Y41" s="54">
        <v>47</v>
      </c>
      <c r="Z41" s="40">
        <v>1.57</v>
      </c>
      <c r="AB41" s="45">
        <v>0.36458333333333331</v>
      </c>
      <c r="AC41" s="54">
        <v>41</v>
      </c>
      <c r="AD41" s="54">
        <v>54</v>
      </c>
      <c r="AE41" s="40">
        <v>2.78</v>
      </c>
      <c r="AF41" s="52">
        <v>0.86458333333333337</v>
      </c>
      <c r="AG41" s="54">
        <v>23</v>
      </c>
      <c r="AH41" s="54">
        <v>47</v>
      </c>
      <c r="AI41" s="40">
        <v>2.2999999999999998</v>
      </c>
      <c r="AK41" s="45">
        <v>0.36458333333333331</v>
      </c>
      <c r="AL41" s="54">
        <v>58</v>
      </c>
      <c r="AM41" s="54">
        <v>46</v>
      </c>
      <c r="AN41" s="40">
        <v>4.29</v>
      </c>
      <c r="AO41" s="52">
        <v>0.86458333333333337</v>
      </c>
      <c r="AP41" s="54">
        <v>29</v>
      </c>
      <c r="AQ41" s="54">
        <v>48</v>
      </c>
      <c r="AR41" s="40">
        <v>2.36</v>
      </c>
      <c r="AT41" s="45">
        <v>0.36458333333333331</v>
      </c>
      <c r="AU41" s="54">
        <v>13</v>
      </c>
      <c r="AV41" s="54">
        <v>51</v>
      </c>
      <c r="AW41" s="40">
        <v>1.81</v>
      </c>
      <c r="AX41" s="52">
        <v>0.86458333333333337</v>
      </c>
      <c r="AY41" s="54">
        <v>18</v>
      </c>
      <c r="AZ41" s="54">
        <v>53</v>
      </c>
      <c r="BA41" s="40">
        <v>1.4</v>
      </c>
      <c r="BB41" s="23"/>
      <c r="BC41" s="45">
        <v>0.36458333333333331</v>
      </c>
      <c r="BD41" s="54">
        <v>17</v>
      </c>
      <c r="BE41" s="54">
        <v>55</v>
      </c>
      <c r="BF41" s="40">
        <v>2.15</v>
      </c>
      <c r="BG41" s="52">
        <v>0.86458333333333337</v>
      </c>
      <c r="BH41" s="54">
        <v>18</v>
      </c>
      <c r="BI41" s="54">
        <v>47</v>
      </c>
      <c r="BJ41" s="40">
        <v>1.89</v>
      </c>
      <c r="BL41" s="45">
        <v>0.36458333333333331</v>
      </c>
      <c r="BM41" s="54">
        <f t="shared" si="0"/>
        <v>236</v>
      </c>
      <c r="BN41" s="56">
        <f t="shared" si="1"/>
        <v>51.2</v>
      </c>
      <c r="BO41" s="40">
        <f t="shared" si="2"/>
        <v>7.9891672308733925</v>
      </c>
      <c r="BP41" s="52">
        <v>0.86458333333333337</v>
      </c>
      <c r="BQ41" s="54">
        <f t="shared" si="9"/>
        <v>127</v>
      </c>
      <c r="BR41" s="56">
        <f t="shared" si="10"/>
        <v>46.4</v>
      </c>
      <c r="BS41" s="40">
        <f t="shared" si="11"/>
        <v>4.299255247122546</v>
      </c>
      <c r="BU41" s="45">
        <v>0.36458333333333331</v>
      </c>
      <c r="BV41" s="54">
        <f t="shared" si="3"/>
        <v>30</v>
      </c>
      <c r="BW41" s="56">
        <f t="shared" si="4"/>
        <v>51.2</v>
      </c>
      <c r="BX41" s="40">
        <f t="shared" si="5"/>
        <v>1.0155721056194988</v>
      </c>
      <c r="BY41" s="52">
        <v>0.86458333333333337</v>
      </c>
      <c r="BZ41" s="54">
        <f t="shared" si="6"/>
        <v>36</v>
      </c>
      <c r="CA41" s="56">
        <f t="shared" si="7"/>
        <v>47.2</v>
      </c>
      <c r="CB41" s="40">
        <f t="shared" si="8"/>
        <v>1.2186865267433988</v>
      </c>
    </row>
    <row r="42" spans="1:80" ht="17.25" thickTop="1" x14ac:dyDescent="0.3">
      <c r="A42" s="46">
        <v>0.375</v>
      </c>
      <c r="B42" s="54">
        <v>36</v>
      </c>
      <c r="C42" s="56">
        <v>56</v>
      </c>
      <c r="D42" s="40">
        <v>2.64</v>
      </c>
      <c r="E42" s="53">
        <v>0.875</v>
      </c>
      <c r="F42" s="54">
        <v>21</v>
      </c>
      <c r="G42" s="56">
        <v>46</v>
      </c>
      <c r="H42" s="40">
        <v>2.2799999999999998</v>
      </c>
      <c r="I42" s="20"/>
      <c r="J42" s="46">
        <v>0.375</v>
      </c>
      <c r="K42" s="54">
        <v>38</v>
      </c>
      <c r="L42" s="54">
        <v>49</v>
      </c>
      <c r="M42" s="40">
        <v>3.09</v>
      </c>
      <c r="N42" s="53">
        <v>0.875</v>
      </c>
      <c r="O42" s="54">
        <v>27</v>
      </c>
      <c r="P42" s="54">
        <v>49</v>
      </c>
      <c r="Q42" s="40">
        <v>2.11</v>
      </c>
      <c r="S42" s="46">
        <v>0.375</v>
      </c>
      <c r="T42" s="54">
        <v>54</v>
      </c>
      <c r="U42" s="54">
        <v>50</v>
      </c>
      <c r="V42" s="40">
        <v>3.08</v>
      </c>
      <c r="W42" s="53">
        <v>0.875</v>
      </c>
      <c r="X42" s="54">
        <v>33</v>
      </c>
      <c r="Y42" s="54">
        <v>47</v>
      </c>
      <c r="Z42" s="40">
        <v>2.36</v>
      </c>
      <c r="AB42" s="46">
        <v>0.375</v>
      </c>
      <c r="AC42" s="54">
        <v>49</v>
      </c>
      <c r="AD42" s="54">
        <v>52</v>
      </c>
      <c r="AE42" s="40">
        <v>3.1</v>
      </c>
      <c r="AF42" s="53">
        <v>0.875</v>
      </c>
      <c r="AG42" s="54">
        <v>19</v>
      </c>
      <c r="AH42" s="54">
        <v>49</v>
      </c>
      <c r="AI42" s="40">
        <v>1.62</v>
      </c>
      <c r="AK42" s="46">
        <v>0.375</v>
      </c>
      <c r="AL42" s="54">
        <v>47</v>
      </c>
      <c r="AM42" s="54">
        <v>52</v>
      </c>
      <c r="AN42" s="40">
        <v>3.07</v>
      </c>
      <c r="AO42" s="53">
        <v>0.875</v>
      </c>
      <c r="AP42" s="54">
        <v>19</v>
      </c>
      <c r="AQ42" s="54">
        <v>44</v>
      </c>
      <c r="AR42" s="40">
        <v>1.78</v>
      </c>
      <c r="AT42" s="46">
        <v>0.375</v>
      </c>
      <c r="AU42" s="54">
        <v>13</v>
      </c>
      <c r="AV42" s="54">
        <v>53</v>
      </c>
      <c r="AW42" s="40">
        <v>1.68</v>
      </c>
      <c r="AX42" s="53">
        <v>0.875</v>
      </c>
      <c r="AY42" s="54">
        <v>21</v>
      </c>
      <c r="AZ42" s="54">
        <v>49</v>
      </c>
      <c r="BA42" s="40">
        <v>2.17</v>
      </c>
      <c r="BB42" s="24"/>
      <c r="BC42" s="46">
        <v>0.375</v>
      </c>
      <c r="BD42" s="54">
        <v>14</v>
      </c>
      <c r="BE42" s="54">
        <v>52</v>
      </c>
      <c r="BF42" s="40">
        <v>1.49</v>
      </c>
      <c r="BG42" s="53">
        <v>0.875</v>
      </c>
      <c r="BH42" s="54">
        <v>12</v>
      </c>
      <c r="BI42" s="54">
        <v>48</v>
      </c>
      <c r="BJ42" s="40">
        <v>2.1</v>
      </c>
      <c r="BL42" s="46">
        <v>0.375</v>
      </c>
      <c r="BM42" s="54">
        <f t="shared" si="0"/>
        <v>224</v>
      </c>
      <c r="BN42" s="56">
        <f t="shared" si="1"/>
        <v>51.8</v>
      </c>
      <c r="BO42" s="40">
        <f t="shared" si="2"/>
        <v>7.5829383886255926</v>
      </c>
      <c r="BP42" s="53">
        <v>0.875</v>
      </c>
      <c r="BQ42" s="54">
        <f t="shared" si="9"/>
        <v>119</v>
      </c>
      <c r="BR42" s="56">
        <f t="shared" si="10"/>
        <v>47</v>
      </c>
      <c r="BS42" s="40">
        <f t="shared" si="11"/>
        <v>4.028436018957346</v>
      </c>
      <c r="BU42" s="46">
        <v>0.375</v>
      </c>
      <c r="BV42" s="54">
        <f t="shared" si="3"/>
        <v>27</v>
      </c>
      <c r="BW42" s="56">
        <f t="shared" si="4"/>
        <v>51.2</v>
      </c>
      <c r="BX42" s="40">
        <f t="shared" si="5"/>
        <v>0.91401489505754907</v>
      </c>
      <c r="BY42" s="53">
        <v>0.875</v>
      </c>
      <c r="BZ42" s="54">
        <f t="shared" si="6"/>
        <v>33</v>
      </c>
      <c r="CA42" s="56">
        <f t="shared" si="7"/>
        <v>47.6</v>
      </c>
      <c r="CB42" s="40">
        <f t="shared" si="8"/>
        <v>1.1171293161814488</v>
      </c>
    </row>
    <row r="43" spans="1:80" x14ac:dyDescent="0.3">
      <c r="A43" s="44">
        <v>0.38541666666666669</v>
      </c>
      <c r="B43" s="54">
        <v>33</v>
      </c>
      <c r="C43" s="56">
        <v>52</v>
      </c>
      <c r="D43" s="40">
        <v>2.2599999999999998</v>
      </c>
      <c r="E43" s="51">
        <v>0.88541666666666663</v>
      </c>
      <c r="F43" s="54">
        <v>30</v>
      </c>
      <c r="G43" s="56">
        <v>51</v>
      </c>
      <c r="H43" s="40">
        <v>2.31</v>
      </c>
      <c r="I43" s="20"/>
      <c r="J43" s="44">
        <v>0.38541666666666669</v>
      </c>
      <c r="K43" s="54">
        <v>27</v>
      </c>
      <c r="L43" s="54">
        <v>52</v>
      </c>
      <c r="M43" s="40">
        <v>2.17</v>
      </c>
      <c r="N43" s="51">
        <v>0.88541666666666663</v>
      </c>
      <c r="O43" s="54">
        <v>30</v>
      </c>
      <c r="P43" s="54">
        <v>47</v>
      </c>
      <c r="Q43" s="40">
        <v>2.17</v>
      </c>
      <c r="S43" s="44">
        <v>0.38541666666666669</v>
      </c>
      <c r="T43" s="54">
        <v>22</v>
      </c>
      <c r="U43" s="54">
        <v>59</v>
      </c>
      <c r="V43" s="40">
        <v>1.94</v>
      </c>
      <c r="W43" s="51">
        <v>0.88541666666666663</v>
      </c>
      <c r="X43" s="54">
        <v>15</v>
      </c>
      <c r="Y43" s="54">
        <v>47</v>
      </c>
      <c r="Z43" s="40">
        <v>1.82</v>
      </c>
      <c r="AB43" s="44">
        <v>0.38541666666666669</v>
      </c>
      <c r="AC43" s="54">
        <v>26</v>
      </c>
      <c r="AD43" s="54">
        <v>52</v>
      </c>
      <c r="AE43" s="40">
        <v>2.41</v>
      </c>
      <c r="AF43" s="51">
        <v>0.88541666666666663</v>
      </c>
      <c r="AG43" s="54">
        <v>31</v>
      </c>
      <c r="AH43" s="54">
        <v>46</v>
      </c>
      <c r="AI43" s="40">
        <v>2.34</v>
      </c>
      <c r="AK43" s="44">
        <v>0.38541666666666669</v>
      </c>
      <c r="AL43" s="54">
        <v>30</v>
      </c>
      <c r="AM43" s="54">
        <v>47</v>
      </c>
      <c r="AN43" s="40">
        <v>2.58</v>
      </c>
      <c r="AO43" s="51">
        <v>0.88541666666666663</v>
      </c>
      <c r="AP43" s="54">
        <v>25</v>
      </c>
      <c r="AQ43" s="54">
        <v>45</v>
      </c>
      <c r="AR43" s="40">
        <v>2.29</v>
      </c>
      <c r="AT43" s="44">
        <v>0.38541666666666669</v>
      </c>
      <c r="AU43" s="54">
        <v>8</v>
      </c>
      <c r="AV43" s="54">
        <v>54</v>
      </c>
      <c r="AW43" s="40">
        <v>1.85</v>
      </c>
      <c r="AX43" s="51">
        <v>0.88541666666666663</v>
      </c>
      <c r="AY43" s="54">
        <v>22</v>
      </c>
      <c r="AZ43" s="54">
        <v>50</v>
      </c>
      <c r="BA43" s="40">
        <v>1.99</v>
      </c>
      <c r="BB43" s="49"/>
      <c r="BC43" s="44">
        <v>0.38541666666666669</v>
      </c>
      <c r="BD43" s="54">
        <v>13</v>
      </c>
      <c r="BE43" s="54">
        <v>56</v>
      </c>
      <c r="BF43" s="40">
        <v>1.22</v>
      </c>
      <c r="BG43" s="51">
        <v>0.88541666666666663</v>
      </c>
      <c r="BH43" s="54">
        <v>31</v>
      </c>
      <c r="BI43" s="54">
        <v>49</v>
      </c>
      <c r="BJ43" s="40">
        <v>2.09</v>
      </c>
      <c r="BL43" s="44">
        <v>0.38541666666666669</v>
      </c>
      <c r="BM43" s="54">
        <f t="shared" si="0"/>
        <v>138</v>
      </c>
      <c r="BN43" s="56">
        <f t="shared" si="1"/>
        <v>52.4</v>
      </c>
      <c r="BO43" s="40">
        <f t="shared" si="2"/>
        <v>4.6716316858496958</v>
      </c>
      <c r="BP43" s="51">
        <v>0.88541666666666663</v>
      </c>
      <c r="BQ43" s="54">
        <f t="shared" si="9"/>
        <v>131</v>
      </c>
      <c r="BR43" s="56">
        <f t="shared" si="10"/>
        <v>47.2</v>
      </c>
      <c r="BS43" s="40">
        <f t="shared" si="11"/>
        <v>4.4346648612051451</v>
      </c>
      <c r="BU43" s="44">
        <v>0.38541666666666669</v>
      </c>
      <c r="BV43" s="54">
        <f t="shared" si="3"/>
        <v>21</v>
      </c>
      <c r="BW43" s="56">
        <f t="shared" si="4"/>
        <v>52.8</v>
      </c>
      <c r="BX43" s="40">
        <f t="shared" si="5"/>
        <v>0.7109004739336493</v>
      </c>
      <c r="BY43" s="51">
        <v>0.88541666666666663</v>
      </c>
      <c r="BZ43" s="54">
        <f t="shared" si="6"/>
        <v>53</v>
      </c>
      <c r="CA43" s="56">
        <f t="shared" si="7"/>
        <v>47</v>
      </c>
      <c r="CB43" s="40">
        <f t="shared" si="8"/>
        <v>1.7941773865944481</v>
      </c>
    </row>
    <row r="44" spans="1:80" x14ac:dyDescent="0.3">
      <c r="A44" s="44">
        <v>0.39583333333333331</v>
      </c>
      <c r="B44" s="54">
        <v>23</v>
      </c>
      <c r="C44" s="56">
        <v>52</v>
      </c>
      <c r="D44" s="40">
        <v>1.45</v>
      </c>
      <c r="E44" s="51">
        <v>0.89583333333333337</v>
      </c>
      <c r="F44" s="54">
        <v>29</v>
      </c>
      <c r="G44" s="56">
        <v>45</v>
      </c>
      <c r="H44" s="40">
        <v>2.7</v>
      </c>
      <c r="I44" s="20"/>
      <c r="J44" s="44">
        <v>0.39583333333333331</v>
      </c>
      <c r="K44" s="54">
        <v>23</v>
      </c>
      <c r="L44" s="54">
        <v>50</v>
      </c>
      <c r="M44" s="40">
        <v>1.68</v>
      </c>
      <c r="N44" s="51">
        <v>0.89583333333333337</v>
      </c>
      <c r="O44" s="54">
        <v>32</v>
      </c>
      <c r="P44" s="54">
        <v>46</v>
      </c>
      <c r="Q44" s="40">
        <v>2.99</v>
      </c>
      <c r="S44" s="44">
        <v>0.39583333333333331</v>
      </c>
      <c r="T44" s="54">
        <v>22</v>
      </c>
      <c r="U44" s="54">
        <v>55</v>
      </c>
      <c r="V44" s="40">
        <v>1.83</v>
      </c>
      <c r="W44" s="51">
        <v>0.89583333333333337</v>
      </c>
      <c r="X44" s="54">
        <v>19</v>
      </c>
      <c r="Y44" s="54">
        <v>41</v>
      </c>
      <c r="Z44" s="40">
        <v>2.11</v>
      </c>
      <c r="AB44" s="44">
        <v>0.39583333333333331</v>
      </c>
      <c r="AC44" s="54">
        <v>22</v>
      </c>
      <c r="AD44" s="54">
        <v>51</v>
      </c>
      <c r="AE44" s="40">
        <v>1.43</v>
      </c>
      <c r="AF44" s="51">
        <v>0.89583333333333337</v>
      </c>
      <c r="AG44" s="54">
        <v>32</v>
      </c>
      <c r="AH44" s="54">
        <v>48</v>
      </c>
      <c r="AI44" s="40">
        <v>2.09</v>
      </c>
      <c r="AK44" s="44">
        <v>0.39583333333333331</v>
      </c>
      <c r="AL44" s="54">
        <v>14</v>
      </c>
      <c r="AM44" s="54">
        <v>43</v>
      </c>
      <c r="AN44" s="40">
        <v>2.08</v>
      </c>
      <c r="AO44" s="51">
        <v>0.89583333333333337</v>
      </c>
      <c r="AP44" s="54">
        <v>23</v>
      </c>
      <c r="AQ44" s="54">
        <v>45</v>
      </c>
      <c r="AR44" s="40">
        <v>2.1800000000000002</v>
      </c>
      <c r="AT44" s="44">
        <v>0.39583333333333331</v>
      </c>
      <c r="AU44" s="54">
        <v>8</v>
      </c>
      <c r="AV44" s="54">
        <v>50</v>
      </c>
      <c r="AW44" s="40">
        <v>1.21</v>
      </c>
      <c r="AX44" s="51">
        <v>0.89583333333333337</v>
      </c>
      <c r="AY44" s="54">
        <v>17</v>
      </c>
      <c r="AZ44" s="54">
        <v>46</v>
      </c>
      <c r="BA44" s="40">
        <v>1.55</v>
      </c>
      <c r="BB44" s="49"/>
      <c r="BC44" s="44">
        <v>0.39583333333333331</v>
      </c>
      <c r="BD44" s="54">
        <v>13</v>
      </c>
      <c r="BE44" s="54">
        <v>53</v>
      </c>
      <c r="BF44" s="40">
        <v>1.27</v>
      </c>
      <c r="BG44" s="51">
        <v>0.89583333333333337</v>
      </c>
      <c r="BH44" s="54">
        <v>13</v>
      </c>
      <c r="BI44" s="54">
        <v>42</v>
      </c>
      <c r="BJ44" s="40">
        <v>1.97</v>
      </c>
      <c r="BL44" s="44">
        <v>0.39583333333333331</v>
      </c>
      <c r="BM44" s="54">
        <f t="shared" si="0"/>
        <v>104</v>
      </c>
      <c r="BN44" s="56">
        <f t="shared" si="1"/>
        <v>50.2</v>
      </c>
      <c r="BO44" s="40">
        <f t="shared" si="2"/>
        <v>3.5206499661475967</v>
      </c>
      <c r="BP44" s="51">
        <v>0.89583333333333337</v>
      </c>
      <c r="BQ44" s="54">
        <f t="shared" si="9"/>
        <v>135</v>
      </c>
      <c r="BR44" s="56">
        <f t="shared" si="10"/>
        <v>45</v>
      </c>
      <c r="BS44" s="40">
        <f t="shared" si="11"/>
        <v>4.570074475287746</v>
      </c>
      <c r="BU44" s="44">
        <v>0.39583333333333331</v>
      </c>
      <c r="BV44" s="54">
        <f t="shared" si="3"/>
        <v>21</v>
      </c>
      <c r="BW44" s="56">
        <f t="shared" si="4"/>
        <v>49.8</v>
      </c>
      <c r="BX44" s="40">
        <f t="shared" si="5"/>
        <v>0.7109004739336493</v>
      </c>
      <c r="BY44" s="51">
        <v>0.89583333333333337</v>
      </c>
      <c r="BZ44" s="54">
        <f t="shared" si="6"/>
        <v>30</v>
      </c>
      <c r="CA44" s="56">
        <f t="shared" si="7"/>
        <v>45.2</v>
      </c>
      <c r="CB44" s="40">
        <f t="shared" si="8"/>
        <v>1.0155721056194988</v>
      </c>
    </row>
    <row r="45" spans="1:80" ht="17.25" thickBot="1" x14ac:dyDescent="0.35">
      <c r="A45" s="45">
        <v>0.40625</v>
      </c>
      <c r="B45" s="54">
        <v>20</v>
      </c>
      <c r="C45" s="56">
        <v>55</v>
      </c>
      <c r="D45" s="40">
        <v>1.68</v>
      </c>
      <c r="E45" s="52">
        <v>0.90625</v>
      </c>
      <c r="F45" s="54">
        <v>18</v>
      </c>
      <c r="G45" s="56">
        <v>45</v>
      </c>
      <c r="H45" s="40">
        <v>2.2599999999999998</v>
      </c>
      <c r="I45" s="20"/>
      <c r="J45" s="45">
        <v>0.40625</v>
      </c>
      <c r="K45" s="54">
        <v>14</v>
      </c>
      <c r="L45" s="54">
        <v>52</v>
      </c>
      <c r="M45" s="40">
        <v>1.5</v>
      </c>
      <c r="N45" s="52">
        <v>0.90625</v>
      </c>
      <c r="O45" s="54">
        <v>27</v>
      </c>
      <c r="P45" s="54">
        <v>50</v>
      </c>
      <c r="Q45" s="40">
        <v>2.0699999999999998</v>
      </c>
      <c r="S45" s="45">
        <v>0.40625</v>
      </c>
      <c r="T45" s="54">
        <v>17</v>
      </c>
      <c r="U45" s="54">
        <v>46</v>
      </c>
      <c r="V45" s="40">
        <v>1.32</v>
      </c>
      <c r="W45" s="52">
        <v>0.90625</v>
      </c>
      <c r="X45" s="54">
        <v>20</v>
      </c>
      <c r="Y45" s="54">
        <v>48</v>
      </c>
      <c r="Z45" s="40">
        <v>1.86</v>
      </c>
      <c r="AB45" s="45">
        <v>0.40625</v>
      </c>
      <c r="AC45" s="54">
        <v>9</v>
      </c>
      <c r="AD45" s="54">
        <v>54</v>
      </c>
      <c r="AE45" s="40">
        <v>1.39</v>
      </c>
      <c r="AF45" s="52">
        <v>0.90625</v>
      </c>
      <c r="AG45" s="54">
        <v>24</v>
      </c>
      <c r="AH45" s="54">
        <v>50</v>
      </c>
      <c r="AI45" s="40">
        <v>1.98</v>
      </c>
      <c r="AK45" s="45">
        <v>0.40625</v>
      </c>
      <c r="AL45" s="54">
        <v>18</v>
      </c>
      <c r="AM45" s="54">
        <v>51</v>
      </c>
      <c r="AN45" s="40">
        <v>1.75</v>
      </c>
      <c r="AO45" s="52">
        <v>0.90625</v>
      </c>
      <c r="AP45" s="54">
        <v>27</v>
      </c>
      <c r="AQ45" s="54">
        <v>46</v>
      </c>
      <c r="AR45" s="40">
        <v>2.4700000000000002</v>
      </c>
      <c r="AT45" s="45">
        <v>0.40625</v>
      </c>
      <c r="AU45" s="54">
        <v>12</v>
      </c>
      <c r="AV45" s="54">
        <v>49</v>
      </c>
      <c r="AW45" s="40">
        <v>1.81</v>
      </c>
      <c r="AX45" s="52">
        <v>0.90625</v>
      </c>
      <c r="AY45" s="54">
        <v>11</v>
      </c>
      <c r="AZ45" s="54">
        <v>51</v>
      </c>
      <c r="BA45" s="40">
        <v>1.49</v>
      </c>
      <c r="BB45" s="23"/>
      <c r="BC45" s="45">
        <v>0.40625</v>
      </c>
      <c r="BD45" s="54">
        <v>11</v>
      </c>
      <c r="BE45" s="54">
        <v>50</v>
      </c>
      <c r="BF45" s="40">
        <v>1.43</v>
      </c>
      <c r="BG45" s="52">
        <v>0.90625</v>
      </c>
      <c r="BH45" s="54">
        <v>15</v>
      </c>
      <c r="BI45" s="54">
        <v>48</v>
      </c>
      <c r="BJ45" s="40">
        <v>1.73</v>
      </c>
      <c r="BL45" s="45">
        <v>0.40625</v>
      </c>
      <c r="BM45" s="54">
        <f t="shared" si="0"/>
        <v>78</v>
      </c>
      <c r="BN45" s="56">
        <f t="shared" si="1"/>
        <v>51.6</v>
      </c>
      <c r="BO45" s="40">
        <f t="shared" si="2"/>
        <v>2.6404874746106972</v>
      </c>
      <c r="BP45" s="52">
        <v>0.90625</v>
      </c>
      <c r="BQ45" s="54">
        <f t="shared" si="9"/>
        <v>116</v>
      </c>
      <c r="BR45" s="56">
        <f t="shared" si="10"/>
        <v>47.8</v>
      </c>
      <c r="BS45" s="40">
        <f t="shared" si="11"/>
        <v>3.9268788083953963</v>
      </c>
      <c r="BU45" s="45">
        <v>0.40625</v>
      </c>
      <c r="BV45" s="54">
        <f t="shared" si="3"/>
        <v>23</v>
      </c>
      <c r="BW45" s="56">
        <f t="shared" si="4"/>
        <v>50.4</v>
      </c>
      <c r="BX45" s="40">
        <f t="shared" si="5"/>
        <v>0.77860528097494919</v>
      </c>
      <c r="BY45" s="52">
        <v>0.90625</v>
      </c>
      <c r="BZ45" s="54">
        <f t="shared" si="6"/>
        <v>26</v>
      </c>
      <c r="CA45" s="56">
        <f t="shared" si="7"/>
        <v>49</v>
      </c>
      <c r="CB45" s="40">
        <f t="shared" si="8"/>
        <v>0.88016249153689918</v>
      </c>
    </row>
    <row r="46" spans="1:80" ht="17.25" thickTop="1" x14ac:dyDescent="0.3">
      <c r="A46" s="46">
        <v>0.41666666666666669</v>
      </c>
      <c r="B46" s="54">
        <v>19</v>
      </c>
      <c r="C46" s="56">
        <v>51</v>
      </c>
      <c r="D46" s="40">
        <v>1.97</v>
      </c>
      <c r="E46" s="53">
        <v>0.91666666666666663</v>
      </c>
      <c r="F46" s="54">
        <v>30</v>
      </c>
      <c r="G46" s="56">
        <v>47</v>
      </c>
      <c r="H46" s="40">
        <v>2.34</v>
      </c>
      <c r="I46" s="20"/>
      <c r="J46" s="46">
        <v>0.41666666666666669</v>
      </c>
      <c r="K46" s="54">
        <v>12</v>
      </c>
      <c r="L46" s="54">
        <v>49</v>
      </c>
      <c r="M46" s="40">
        <v>1.38</v>
      </c>
      <c r="N46" s="53">
        <v>0.91666666666666663</v>
      </c>
      <c r="O46" s="54">
        <v>17</v>
      </c>
      <c r="P46" s="54">
        <v>51</v>
      </c>
      <c r="Q46" s="40">
        <v>2.08</v>
      </c>
      <c r="S46" s="46">
        <v>0.41666666666666669</v>
      </c>
      <c r="T46" s="54">
        <v>18</v>
      </c>
      <c r="U46" s="54">
        <v>44</v>
      </c>
      <c r="V46" s="40">
        <v>1.92</v>
      </c>
      <c r="W46" s="53">
        <v>0.91666666666666663</v>
      </c>
      <c r="X46" s="54">
        <v>24</v>
      </c>
      <c r="Y46" s="54">
        <v>47</v>
      </c>
      <c r="Z46" s="40">
        <v>2.1800000000000002</v>
      </c>
      <c r="AB46" s="46">
        <v>0.41666666666666669</v>
      </c>
      <c r="AC46" s="54">
        <v>20</v>
      </c>
      <c r="AD46" s="54">
        <v>53</v>
      </c>
      <c r="AE46" s="40">
        <v>1.57</v>
      </c>
      <c r="AF46" s="53">
        <v>0.91666666666666663</v>
      </c>
      <c r="AG46" s="54">
        <v>25</v>
      </c>
      <c r="AH46" s="54">
        <v>48</v>
      </c>
      <c r="AI46" s="40">
        <v>2.36</v>
      </c>
      <c r="AK46" s="46">
        <v>0.41666666666666669</v>
      </c>
      <c r="AL46" s="54">
        <v>26</v>
      </c>
      <c r="AM46" s="54">
        <v>52</v>
      </c>
      <c r="AN46" s="40">
        <v>1.89</v>
      </c>
      <c r="AO46" s="53">
        <v>0.91666666666666663</v>
      </c>
      <c r="AP46" s="54">
        <v>37</v>
      </c>
      <c r="AQ46" s="54">
        <v>48</v>
      </c>
      <c r="AR46" s="40">
        <v>2.63</v>
      </c>
      <c r="AT46" s="46">
        <v>0.41666666666666669</v>
      </c>
      <c r="AU46" s="54">
        <v>29</v>
      </c>
      <c r="AV46" s="54">
        <v>52</v>
      </c>
      <c r="AW46" s="40">
        <v>1.82</v>
      </c>
      <c r="AX46" s="53">
        <v>0.91666666666666663</v>
      </c>
      <c r="AY46" s="54">
        <v>20</v>
      </c>
      <c r="AZ46" s="54">
        <v>50</v>
      </c>
      <c r="BA46" s="40">
        <v>1.83</v>
      </c>
      <c r="BB46" s="24"/>
      <c r="BC46" s="46">
        <v>0.41666666666666669</v>
      </c>
      <c r="BD46" s="54">
        <v>10</v>
      </c>
      <c r="BE46" s="54">
        <v>60</v>
      </c>
      <c r="BF46" s="40">
        <v>1.1499999999999999</v>
      </c>
      <c r="BG46" s="53">
        <v>0.91666666666666663</v>
      </c>
      <c r="BH46" s="54">
        <v>21</v>
      </c>
      <c r="BI46" s="54">
        <v>46</v>
      </c>
      <c r="BJ46" s="40">
        <v>2.46</v>
      </c>
      <c r="BL46" s="46">
        <v>0.41666666666666669</v>
      </c>
      <c r="BM46" s="54">
        <f t="shared" si="0"/>
        <v>95</v>
      </c>
      <c r="BN46" s="56">
        <f t="shared" si="1"/>
        <v>49.8</v>
      </c>
      <c r="BO46" s="40">
        <f t="shared" si="2"/>
        <v>3.215978334461747</v>
      </c>
      <c r="BP46" s="53">
        <v>0.91666666666666663</v>
      </c>
      <c r="BQ46" s="54">
        <f t="shared" si="9"/>
        <v>133</v>
      </c>
      <c r="BR46" s="56">
        <f t="shared" si="10"/>
        <v>48.2</v>
      </c>
      <c r="BS46" s="40">
        <f t="shared" si="11"/>
        <v>4.5023696682464456</v>
      </c>
      <c r="BU46" s="46">
        <v>0.41666666666666669</v>
      </c>
      <c r="BV46" s="54">
        <f t="shared" si="3"/>
        <v>39</v>
      </c>
      <c r="BW46" s="56">
        <f t="shared" si="4"/>
        <v>50</v>
      </c>
      <c r="BX46" s="40">
        <f t="shared" si="5"/>
        <v>1.3202437373053486</v>
      </c>
      <c r="BY46" s="53">
        <v>0.91666666666666663</v>
      </c>
      <c r="BZ46" s="54">
        <f t="shared" si="6"/>
        <v>41</v>
      </c>
      <c r="CA46" s="56">
        <f t="shared" si="7"/>
        <v>48.8</v>
      </c>
      <c r="CB46" s="40">
        <f t="shared" si="8"/>
        <v>1.3879485443466486</v>
      </c>
    </row>
    <row r="47" spans="1:80" x14ac:dyDescent="0.3">
      <c r="A47" s="44">
        <v>0.42708333333333331</v>
      </c>
      <c r="B47" s="54">
        <v>16</v>
      </c>
      <c r="C47" s="56">
        <v>57</v>
      </c>
      <c r="D47" s="40">
        <v>1.45</v>
      </c>
      <c r="E47" s="51">
        <v>0.92708333333333337</v>
      </c>
      <c r="F47" s="54">
        <v>17</v>
      </c>
      <c r="G47" s="56">
        <v>46</v>
      </c>
      <c r="H47" s="40">
        <v>2.0099999999999998</v>
      </c>
      <c r="I47" s="20"/>
      <c r="J47" s="44">
        <v>0.42708333333333331</v>
      </c>
      <c r="K47" s="54">
        <v>14</v>
      </c>
      <c r="L47" s="54">
        <v>52</v>
      </c>
      <c r="M47" s="40">
        <v>1.3</v>
      </c>
      <c r="N47" s="51">
        <v>0.92708333333333337</v>
      </c>
      <c r="O47" s="54">
        <v>16</v>
      </c>
      <c r="P47" s="54">
        <v>48</v>
      </c>
      <c r="Q47" s="40">
        <v>1.8</v>
      </c>
      <c r="S47" s="44">
        <v>0.42708333333333331</v>
      </c>
      <c r="T47" s="54">
        <v>15</v>
      </c>
      <c r="U47" s="54">
        <v>52</v>
      </c>
      <c r="V47" s="40">
        <v>1.23</v>
      </c>
      <c r="W47" s="51">
        <v>0.92708333333333337</v>
      </c>
      <c r="X47" s="54">
        <v>22</v>
      </c>
      <c r="Y47" s="54">
        <v>53</v>
      </c>
      <c r="Z47" s="40">
        <v>2.2999999999999998</v>
      </c>
      <c r="AB47" s="44">
        <v>0.42708333333333331</v>
      </c>
      <c r="AC47" s="54">
        <v>21</v>
      </c>
      <c r="AD47" s="54">
        <v>46</v>
      </c>
      <c r="AE47" s="40">
        <v>2.16</v>
      </c>
      <c r="AF47" s="51">
        <v>0.92708333333333337</v>
      </c>
      <c r="AG47" s="54">
        <v>23</v>
      </c>
      <c r="AH47" s="54">
        <v>53</v>
      </c>
      <c r="AI47" s="40">
        <v>2.1800000000000002</v>
      </c>
      <c r="AK47" s="44">
        <v>0.42708333333333331</v>
      </c>
      <c r="AL47" s="54">
        <v>20</v>
      </c>
      <c r="AM47" s="54">
        <v>51</v>
      </c>
      <c r="AN47" s="40">
        <v>1.51</v>
      </c>
      <c r="AO47" s="51">
        <v>0.92708333333333337</v>
      </c>
      <c r="AP47" s="54">
        <v>29</v>
      </c>
      <c r="AQ47" s="54">
        <v>43</v>
      </c>
      <c r="AR47" s="40">
        <v>2.29</v>
      </c>
      <c r="AT47" s="44">
        <v>0.42708333333333331</v>
      </c>
      <c r="AU47" s="54">
        <v>21</v>
      </c>
      <c r="AV47" s="54">
        <v>45</v>
      </c>
      <c r="AW47" s="40">
        <v>2.81</v>
      </c>
      <c r="AX47" s="51">
        <v>0.92708333333333337</v>
      </c>
      <c r="AY47" s="54">
        <v>22</v>
      </c>
      <c r="AZ47" s="54">
        <v>53</v>
      </c>
      <c r="BA47" s="40">
        <v>1.7</v>
      </c>
      <c r="BB47" s="49"/>
      <c r="BC47" s="44">
        <v>0.42708333333333331</v>
      </c>
      <c r="BD47" s="54">
        <v>13</v>
      </c>
      <c r="BE47" s="54">
        <v>48</v>
      </c>
      <c r="BF47" s="40">
        <v>1.49</v>
      </c>
      <c r="BG47" s="51">
        <v>0.92708333333333337</v>
      </c>
      <c r="BH47" s="54">
        <v>14</v>
      </c>
      <c r="BI47" s="54">
        <v>54</v>
      </c>
      <c r="BJ47" s="40">
        <v>1.24</v>
      </c>
      <c r="BL47" s="44">
        <v>0.42708333333333331</v>
      </c>
      <c r="BM47" s="54">
        <f t="shared" si="0"/>
        <v>86</v>
      </c>
      <c r="BN47" s="56">
        <f t="shared" si="1"/>
        <v>51.6</v>
      </c>
      <c r="BO47" s="40">
        <f t="shared" si="2"/>
        <v>2.9113067027758972</v>
      </c>
      <c r="BP47" s="51">
        <v>0.92708333333333337</v>
      </c>
      <c r="BQ47" s="54">
        <f t="shared" si="9"/>
        <v>107</v>
      </c>
      <c r="BR47" s="56">
        <f t="shared" si="10"/>
        <v>48.6</v>
      </c>
      <c r="BS47" s="40">
        <f t="shared" si="11"/>
        <v>3.6222071767095465</v>
      </c>
      <c r="BU47" s="44">
        <v>0.42708333333333331</v>
      </c>
      <c r="BV47" s="54">
        <f t="shared" si="3"/>
        <v>34</v>
      </c>
      <c r="BW47" s="56">
        <f t="shared" si="4"/>
        <v>49.2</v>
      </c>
      <c r="BX47" s="40">
        <f t="shared" si="5"/>
        <v>1.1509817197020988</v>
      </c>
      <c r="BY47" s="51">
        <v>0.92708333333333337</v>
      </c>
      <c r="BZ47" s="54">
        <f t="shared" si="6"/>
        <v>36</v>
      </c>
      <c r="CA47" s="56">
        <f t="shared" si="7"/>
        <v>50</v>
      </c>
      <c r="CB47" s="40">
        <f t="shared" si="8"/>
        <v>1.2186865267433988</v>
      </c>
    </row>
    <row r="48" spans="1:80" x14ac:dyDescent="0.3">
      <c r="A48" s="44">
        <v>0.4375</v>
      </c>
      <c r="B48" s="54">
        <v>21</v>
      </c>
      <c r="C48" s="56">
        <v>52</v>
      </c>
      <c r="D48" s="40">
        <v>2.08</v>
      </c>
      <c r="E48" s="51">
        <v>0.9375</v>
      </c>
      <c r="F48" s="54">
        <v>29</v>
      </c>
      <c r="G48" s="56">
        <v>53</v>
      </c>
      <c r="H48" s="40">
        <v>2.6</v>
      </c>
      <c r="I48" s="20"/>
      <c r="J48" s="44">
        <v>0.4375</v>
      </c>
      <c r="K48" s="54">
        <v>16</v>
      </c>
      <c r="L48" s="54">
        <v>61</v>
      </c>
      <c r="M48" s="40">
        <v>1.29</v>
      </c>
      <c r="N48" s="51">
        <v>0.9375</v>
      </c>
      <c r="O48" s="54">
        <v>25</v>
      </c>
      <c r="P48" s="54">
        <v>52</v>
      </c>
      <c r="Q48" s="40">
        <v>2.11</v>
      </c>
      <c r="S48" s="44">
        <v>0.4375</v>
      </c>
      <c r="T48" s="54">
        <v>14</v>
      </c>
      <c r="U48" s="54">
        <v>49</v>
      </c>
      <c r="V48" s="40">
        <v>2.2799999999999998</v>
      </c>
      <c r="W48" s="51">
        <v>0.9375</v>
      </c>
      <c r="X48" s="54">
        <v>20</v>
      </c>
      <c r="Y48" s="54">
        <v>52</v>
      </c>
      <c r="Z48" s="40">
        <v>2.09</v>
      </c>
      <c r="AB48" s="44">
        <v>0.4375</v>
      </c>
      <c r="AC48" s="54">
        <v>16</v>
      </c>
      <c r="AD48" s="54">
        <v>55</v>
      </c>
      <c r="AE48" s="40">
        <v>1.48</v>
      </c>
      <c r="AF48" s="51">
        <v>0.9375</v>
      </c>
      <c r="AG48" s="54">
        <v>20</v>
      </c>
      <c r="AH48" s="54">
        <v>50</v>
      </c>
      <c r="AI48" s="40">
        <v>2.2599999999999998</v>
      </c>
      <c r="AK48" s="44">
        <v>0.4375</v>
      </c>
      <c r="AL48" s="54">
        <v>16</v>
      </c>
      <c r="AM48" s="54">
        <v>51</v>
      </c>
      <c r="AN48" s="40">
        <v>2.0299999999999998</v>
      </c>
      <c r="AO48" s="51">
        <v>0.9375</v>
      </c>
      <c r="AP48" s="54">
        <v>18</v>
      </c>
      <c r="AQ48" s="54">
        <v>50</v>
      </c>
      <c r="AR48" s="40">
        <v>1.82</v>
      </c>
      <c r="AT48" s="44">
        <v>0.4375</v>
      </c>
      <c r="AU48" s="54">
        <v>16</v>
      </c>
      <c r="AV48" s="54">
        <v>51</v>
      </c>
      <c r="AW48" s="40">
        <v>1.97</v>
      </c>
      <c r="AX48" s="51">
        <v>0.9375</v>
      </c>
      <c r="AY48" s="54">
        <v>16</v>
      </c>
      <c r="AZ48" s="54">
        <v>51</v>
      </c>
      <c r="BA48" s="40">
        <v>1.76</v>
      </c>
      <c r="BB48" s="49"/>
      <c r="BC48" s="44">
        <v>0.4375</v>
      </c>
      <c r="BD48" s="54">
        <v>11</v>
      </c>
      <c r="BE48" s="54">
        <v>57</v>
      </c>
      <c r="BF48" s="40">
        <v>1.52</v>
      </c>
      <c r="BG48" s="51">
        <v>0.9375</v>
      </c>
      <c r="BH48" s="54">
        <v>14</v>
      </c>
      <c r="BI48" s="54">
        <v>52</v>
      </c>
      <c r="BJ48" s="40">
        <v>1.55</v>
      </c>
      <c r="BL48" s="44">
        <v>0.4375</v>
      </c>
      <c r="BM48" s="54">
        <f t="shared" si="0"/>
        <v>83</v>
      </c>
      <c r="BN48" s="56">
        <f t="shared" si="1"/>
        <v>53.6</v>
      </c>
      <c r="BO48" s="40">
        <f t="shared" si="2"/>
        <v>2.8097494922139474</v>
      </c>
      <c r="BP48" s="51">
        <v>0.9375</v>
      </c>
      <c r="BQ48" s="54">
        <f t="shared" si="9"/>
        <v>112</v>
      </c>
      <c r="BR48" s="56">
        <f t="shared" si="10"/>
        <v>51.4</v>
      </c>
      <c r="BS48" s="40">
        <f t="shared" si="11"/>
        <v>3.7914691943127963</v>
      </c>
      <c r="BU48" s="44">
        <v>0.4375</v>
      </c>
      <c r="BV48" s="54">
        <f t="shared" si="3"/>
        <v>27</v>
      </c>
      <c r="BW48" s="56">
        <f t="shared" si="4"/>
        <v>53.4</v>
      </c>
      <c r="BX48" s="40">
        <f t="shared" si="5"/>
        <v>0.91401489505754907</v>
      </c>
      <c r="BY48" s="51">
        <v>0.9375</v>
      </c>
      <c r="BZ48" s="54">
        <f t="shared" si="6"/>
        <v>30</v>
      </c>
      <c r="CA48" s="56">
        <f t="shared" si="7"/>
        <v>51</v>
      </c>
      <c r="CB48" s="40">
        <f t="shared" si="8"/>
        <v>1.0155721056194988</v>
      </c>
    </row>
    <row r="49" spans="1:80" ht="17.25" thickBot="1" x14ac:dyDescent="0.35">
      <c r="A49" s="45">
        <v>0.44791666666666669</v>
      </c>
      <c r="B49" s="54">
        <v>18</v>
      </c>
      <c r="C49" s="56">
        <v>54</v>
      </c>
      <c r="D49" s="40">
        <v>2.17</v>
      </c>
      <c r="E49" s="52">
        <v>0.94791666666666663</v>
      </c>
      <c r="F49" s="54">
        <v>20</v>
      </c>
      <c r="G49" s="56">
        <v>54</v>
      </c>
      <c r="H49" s="40">
        <v>1.73</v>
      </c>
      <c r="I49" s="20"/>
      <c r="J49" s="45">
        <v>0.44791666666666669</v>
      </c>
      <c r="K49" s="54">
        <v>20</v>
      </c>
      <c r="L49" s="54">
        <v>53</v>
      </c>
      <c r="M49" s="40">
        <v>1.63</v>
      </c>
      <c r="N49" s="52">
        <v>0.94791666666666663</v>
      </c>
      <c r="O49" s="54">
        <v>24</v>
      </c>
      <c r="P49" s="54">
        <v>52</v>
      </c>
      <c r="Q49" s="40">
        <v>2.1800000000000002</v>
      </c>
      <c r="S49" s="45">
        <v>0.44791666666666669</v>
      </c>
      <c r="T49" s="54">
        <v>15</v>
      </c>
      <c r="U49" s="54">
        <v>51</v>
      </c>
      <c r="V49" s="40">
        <v>1.6</v>
      </c>
      <c r="W49" s="52">
        <v>0.94791666666666663</v>
      </c>
      <c r="X49" s="54">
        <v>16</v>
      </c>
      <c r="Y49" s="54">
        <v>51</v>
      </c>
      <c r="Z49" s="40">
        <v>1.86</v>
      </c>
      <c r="AB49" s="45">
        <v>0.44791666666666669</v>
      </c>
      <c r="AC49" s="54">
        <v>16</v>
      </c>
      <c r="AD49" s="54">
        <v>55</v>
      </c>
      <c r="AE49" s="40">
        <v>1.69</v>
      </c>
      <c r="AF49" s="52">
        <v>0.94791666666666663</v>
      </c>
      <c r="AG49" s="54">
        <v>19</v>
      </c>
      <c r="AH49" s="54">
        <v>46</v>
      </c>
      <c r="AI49" s="40">
        <v>2.14</v>
      </c>
      <c r="AK49" s="45">
        <v>0.44791666666666669</v>
      </c>
      <c r="AL49" s="54">
        <v>14</v>
      </c>
      <c r="AM49" s="54">
        <v>52</v>
      </c>
      <c r="AN49" s="40">
        <v>1.84</v>
      </c>
      <c r="AO49" s="52">
        <v>0.94791666666666663</v>
      </c>
      <c r="AP49" s="54">
        <v>12</v>
      </c>
      <c r="AQ49" s="54">
        <v>52</v>
      </c>
      <c r="AR49" s="40">
        <v>1.74</v>
      </c>
      <c r="AT49" s="45">
        <v>0.44791666666666669</v>
      </c>
      <c r="AU49" s="54">
        <v>16</v>
      </c>
      <c r="AV49" s="54">
        <v>54</v>
      </c>
      <c r="AW49" s="40">
        <v>2.1</v>
      </c>
      <c r="AX49" s="52">
        <v>0.94791666666666663</v>
      </c>
      <c r="AY49" s="54">
        <v>17</v>
      </c>
      <c r="AZ49" s="54">
        <v>55</v>
      </c>
      <c r="BA49" s="40">
        <v>2.0099999999999998</v>
      </c>
      <c r="BB49" s="23"/>
      <c r="BC49" s="45">
        <v>0.44791666666666669</v>
      </c>
      <c r="BD49" s="54">
        <v>16</v>
      </c>
      <c r="BE49" s="54">
        <v>56</v>
      </c>
      <c r="BF49" s="40">
        <v>1.62</v>
      </c>
      <c r="BG49" s="52">
        <v>0.94791666666666663</v>
      </c>
      <c r="BH49" s="54">
        <v>16</v>
      </c>
      <c r="BI49" s="54">
        <v>51</v>
      </c>
      <c r="BJ49" s="40">
        <v>1.94</v>
      </c>
      <c r="BL49" s="45">
        <v>0.44791666666666669</v>
      </c>
      <c r="BM49" s="54">
        <f t="shared" si="0"/>
        <v>83</v>
      </c>
      <c r="BN49" s="56">
        <f t="shared" si="1"/>
        <v>53</v>
      </c>
      <c r="BO49" s="40">
        <f t="shared" si="2"/>
        <v>2.8097494922139474</v>
      </c>
      <c r="BP49" s="52">
        <v>0.94791666666666663</v>
      </c>
      <c r="BQ49" s="54">
        <f t="shared" si="9"/>
        <v>91</v>
      </c>
      <c r="BR49" s="56">
        <f t="shared" si="10"/>
        <v>51</v>
      </c>
      <c r="BS49" s="40">
        <f t="shared" si="11"/>
        <v>3.080568720379147</v>
      </c>
      <c r="BU49" s="45">
        <v>0.44791666666666669</v>
      </c>
      <c r="BV49" s="54">
        <f t="shared" si="3"/>
        <v>32</v>
      </c>
      <c r="BW49" s="56">
        <f t="shared" si="4"/>
        <v>53</v>
      </c>
      <c r="BX49" s="40">
        <f t="shared" si="5"/>
        <v>1.0832769126607988</v>
      </c>
      <c r="BY49" s="52">
        <v>0.94791666666666663</v>
      </c>
      <c r="BZ49" s="54">
        <f t="shared" si="6"/>
        <v>33</v>
      </c>
      <c r="CA49" s="56">
        <f t="shared" si="7"/>
        <v>51.2</v>
      </c>
      <c r="CB49" s="40">
        <f t="shared" si="8"/>
        <v>1.1171293161814488</v>
      </c>
    </row>
    <row r="50" spans="1:80" ht="17.25" thickTop="1" x14ac:dyDescent="0.3">
      <c r="A50" s="46">
        <v>0.45833333333333331</v>
      </c>
      <c r="B50" s="54">
        <v>18</v>
      </c>
      <c r="C50" s="56">
        <v>52</v>
      </c>
      <c r="D50" s="40">
        <v>1.93</v>
      </c>
      <c r="E50" s="53">
        <v>0.95833333333333337</v>
      </c>
      <c r="F50" s="54">
        <v>16</v>
      </c>
      <c r="G50" s="56">
        <v>53</v>
      </c>
      <c r="H50" s="40">
        <v>1.62</v>
      </c>
      <c r="I50" s="20"/>
      <c r="J50" s="46">
        <v>0.45833333333333331</v>
      </c>
      <c r="K50" s="54">
        <v>20</v>
      </c>
      <c r="L50" s="54">
        <v>45</v>
      </c>
      <c r="M50" s="40">
        <v>1.84</v>
      </c>
      <c r="N50" s="53">
        <v>0.95833333333333337</v>
      </c>
      <c r="O50" s="54">
        <v>14</v>
      </c>
      <c r="P50" s="54">
        <v>52</v>
      </c>
      <c r="Q50" s="40">
        <v>2.0099999999999998</v>
      </c>
      <c r="S50" s="46">
        <v>0.45833333333333331</v>
      </c>
      <c r="T50" s="54">
        <v>20</v>
      </c>
      <c r="U50" s="54">
        <v>51</v>
      </c>
      <c r="V50" s="40">
        <v>1.74</v>
      </c>
      <c r="W50" s="53">
        <v>0.95833333333333337</v>
      </c>
      <c r="X50" s="54">
        <v>20</v>
      </c>
      <c r="Y50" s="54">
        <v>49</v>
      </c>
      <c r="Z50" s="40">
        <v>2.59</v>
      </c>
      <c r="AB50" s="46">
        <v>0.45833333333333331</v>
      </c>
      <c r="AC50" s="54">
        <v>19</v>
      </c>
      <c r="AD50" s="54">
        <v>54</v>
      </c>
      <c r="AE50" s="40">
        <v>1.8</v>
      </c>
      <c r="AF50" s="53">
        <v>0.95833333333333337</v>
      </c>
      <c r="AG50" s="54">
        <v>16</v>
      </c>
      <c r="AH50" s="54">
        <v>57</v>
      </c>
      <c r="AI50" s="40">
        <v>2.61</v>
      </c>
      <c r="AK50" s="46">
        <v>0.45833333333333331</v>
      </c>
      <c r="AL50" s="54">
        <v>16</v>
      </c>
      <c r="AM50" s="54">
        <v>47</v>
      </c>
      <c r="AN50" s="40">
        <v>1.52</v>
      </c>
      <c r="AO50" s="53">
        <v>0.95833333333333337</v>
      </c>
      <c r="AP50" s="54">
        <v>19</v>
      </c>
      <c r="AQ50" s="54">
        <v>51</v>
      </c>
      <c r="AR50" s="40">
        <v>1.92</v>
      </c>
      <c r="AT50" s="46">
        <v>0.45833333333333331</v>
      </c>
      <c r="AU50" s="54">
        <v>16</v>
      </c>
      <c r="AV50" s="54">
        <v>50</v>
      </c>
      <c r="AW50" s="40">
        <v>1.68</v>
      </c>
      <c r="AX50" s="53">
        <v>0.95833333333333337</v>
      </c>
      <c r="AY50" s="54">
        <v>17</v>
      </c>
      <c r="AZ50" s="54">
        <v>54</v>
      </c>
      <c r="BA50" s="40">
        <v>1.76</v>
      </c>
      <c r="BB50" s="24"/>
      <c r="BC50" s="46">
        <v>0.45833333333333331</v>
      </c>
      <c r="BD50" s="54">
        <v>13</v>
      </c>
      <c r="BE50" s="54">
        <v>49</v>
      </c>
      <c r="BF50" s="40">
        <v>1.69</v>
      </c>
      <c r="BG50" s="53">
        <v>0.95833333333333337</v>
      </c>
      <c r="BH50" s="54">
        <v>9</v>
      </c>
      <c r="BI50" s="54">
        <v>53</v>
      </c>
      <c r="BJ50" s="40">
        <v>1.1100000000000001</v>
      </c>
      <c r="BL50" s="46">
        <v>0.45833333333333331</v>
      </c>
      <c r="BM50" s="54">
        <f t="shared" si="0"/>
        <v>93</v>
      </c>
      <c r="BN50" s="56">
        <f t="shared" si="1"/>
        <v>49.8</v>
      </c>
      <c r="BO50" s="40">
        <f t="shared" si="2"/>
        <v>3.148273527420447</v>
      </c>
      <c r="BP50" s="53">
        <v>0.95833333333333337</v>
      </c>
      <c r="BQ50" s="54">
        <f t="shared" si="9"/>
        <v>85</v>
      </c>
      <c r="BR50" s="56">
        <f t="shared" si="10"/>
        <v>52.4</v>
      </c>
      <c r="BS50" s="40">
        <f t="shared" si="11"/>
        <v>2.877454299255247</v>
      </c>
      <c r="BU50" s="46">
        <v>0.45833333333333331</v>
      </c>
      <c r="BV50" s="54">
        <f t="shared" si="3"/>
        <v>29</v>
      </c>
      <c r="BW50" s="56">
        <f t="shared" si="4"/>
        <v>49.4</v>
      </c>
      <c r="BX50" s="40">
        <f t="shared" si="5"/>
        <v>0.98171970209884907</v>
      </c>
      <c r="BY50" s="53">
        <v>0.95833333333333337</v>
      </c>
      <c r="BZ50" s="54">
        <f t="shared" si="6"/>
        <v>26</v>
      </c>
      <c r="CA50" s="56">
        <f t="shared" si="7"/>
        <v>52.6</v>
      </c>
      <c r="CB50" s="40">
        <f t="shared" si="8"/>
        <v>0.88016249153689918</v>
      </c>
    </row>
    <row r="51" spans="1:80" x14ac:dyDescent="0.3">
      <c r="A51" s="44">
        <v>0.46875</v>
      </c>
      <c r="B51" s="54">
        <v>15</v>
      </c>
      <c r="C51" s="56">
        <v>57</v>
      </c>
      <c r="D51" s="40">
        <v>1.65</v>
      </c>
      <c r="E51" s="51">
        <v>0.96875</v>
      </c>
      <c r="F51" s="54">
        <v>22</v>
      </c>
      <c r="G51" s="56">
        <v>52</v>
      </c>
      <c r="H51" s="40">
        <v>2.17</v>
      </c>
      <c r="I51" s="20"/>
      <c r="J51" s="44">
        <v>0.46875</v>
      </c>
      <c r="K51" s="54">
        <v>23</v>
      </c>
      <c r="L51" s="54">
        <v>55</v>
      </c>
      <c r="M51" s="40">
        <v>1.47</v>
      </c>
      <c r="N51" s="51">
        <v>0.96875</v>
      </c>
      <c r="O51" s="54">
        <v>12</v>
      </c>
      <c r="P51" s="54">
        <v>54</v>
      </c>
      <c r="Q51" s="40">
        <v>1.25</v>
      </c>
      <c r="S51" s="44">
        <v>0.46875</v>
      </c>
      <c r="T51" s="54">
        <v>36</v>
      </c>
      <c r="U51" s="54">
        <v>50</v>
      </c>
      <c r="V51" s="40">
        <v>2.94</v>
      </c>
      <c r="W51" s="51">
        <v>0.96875</v>
      </c>
      <c r="X51" s="54">
        <v>13</v>
      </c>
      <c r="Y51" s="54">
        <v>46</v>
      </c>
      <c r="Z51" s="40">
        <v>1.78</v>
      </c>
      <c r="AB51" s="44">
        <v>0.46875</v>
      </c>
      <c r="AC51" s="54">
        <v>23</v>
      </c>
      <c r="AD51" s="54">
        <v>51</v>
      </c>
      <c r="AE51" s="40">
        <v>1.76</v>
      </c>
      <c r="AF51" s="51">
        <v>0.96875</v>
      </c>
      <c r="AG51" s="54">
        <v>15</v>
      </c>
      <c r="AH51" s="54">
        <v>47</v>
      </c>
      <c r="AI51" s="40">
        <v>2.23</v>
      </c>
      <c r="AK51" s="44">
        <v>0.46875</v>
      </c>
      <c r="AL51" s="54">
        <v>14</v>
      </c>
      <c r="AM51" s="54">
        <v>53</v>
      </c>
      <c r="AN51" s="40">
        <v>1.3</v>
      </c>
      <c r="AO51" s="51">
        <v>0.96875</v>
      </c>
      <c r="AP51" s="54">
        <v>21</v>
      </c>
      <c r="AQ51" s="54">
        <v>53</v>
      </c>
      <c r="AR51" s="40">
        <v>3.02</v>
      </c>
      <c r="AT51" s="44">
        <v>0.46875</v>
      </c>
      <c r="AU51" s="54">
        <v>20</v>
      </c>
      <c r="AV51" s="54">
        <v>48</v>
      </c>
      <c r="AW51" s="40">
        <v>2.29</v>
      </c>
      <c r="AX51" s="51">
        <v>0.96875</v>
      </c>
      <c r="AY51" s="54">
        <v>9</v>
      </c>
      <c r="AZ51" s="54">
        <v>52</v>
      </c>
      <c r="BA51" s="40">
        <v>1.21</v>
      </c>
      <c r="BB51" s="49"/>
      <c r="BC51" s="44">
        <v>0.46875</v>
      </c>
      <c r="BD51" s="54">
        <v>17</v>
      </c>
      <c r="BE51" s="54">
        <v>52</v>
      </c>
      <c r="BF51" s="40">
        <v>1.75</v>
      </c>
      <c r="BG51" s="51">
        <v>0.96875</v>
      </c>
      <c r="BH51" s="54">
        <v>6</v>
      </c>
      <c r="BI51" s="54">
        <v>53</v>
      </c>
      <c r="BJ51" s="40">
        <v>1.18</v>
      </c>
      <c r="BL51" s="44">
        <v>0.46875</v>
      </c>
      <c r="BM51" s="54">
        <f t="shared" si="0"/>
        <v>111</v>
      </c>
      <c r="BN51" s="56">
        <f t="shared" si="1"/>
        <v>53.2</v>
      </c>
      <c r="BO51" s="40">
        <f t="shared" si="2"/>
        <v>3.7576167907921461</v>
      </c>
      <c r="BP51" s="51">
        <v>0.96875</v>
      </c>
      <c r="BQ51" s="54">
        <f t="shared" si="9"/>
        <v>83</v>
      </c>
      <c r="BR51" s="56">
        <f t="shared" si="10"/>
        <v>50.4</v>
      </c>
      <c r="BS51" s="40">
        <f t="shared" si="11"/>
        <v>2.8097494922139474</v>
      </c>
      <c r="BU51" s="44">
        <v>0.46875</v>
      </c>
      <c r="BV51" s="54">
        <f t="shared" si="3"/>
        <v>37</v>
      </c>
      <c r="BW51" s="56">
        <f t="shared" si="4"/>
        <v>51.4</v>
      </c>
      <c r="BX51" s="40">
        <f t="shared" si="5"/>
        <v>1.2525389302640486</v>
      </c>
      <c r="BY51" s="51">
        <v>0.96875</v>
      </c>
      <c r="BZ51" s="54">
        <f t="shared" si="6"/>
        <v>15</v>
      </c>
      <c r="CA51" s="56">
        <f t="shared" si="7"/>
        <v>50.4</v>
      </c>
      <c r="CB51" s="40">
        <f t="shared" si="8"/>
        <v>0.50778605280974942</v>
      </c>
    </row>
    <row r="52" spans="1:80" x14ac:dyDescent="0.3">
      <c r="A52" s="29">
        <v>0.47916666666666669</v>
      </c>
      <c r="B52" s="31">
        <v>25</v>
      </c>
      <c r="C52" s="57">
        <v>53</v>
      </c>
      <c r="D52" s="41">
        <v>2.41</v>
      </c>
      <c r="E52" s="32">
        <v>0.97916666666666663</v>
      </c>
      <c r="F52" s="31">
        <v>12</v>
      </c>
      <c r="G52" s="57">
        <v>48</v>
      </c>
      <c r="H52" s="41">
        <v>1.8</v>
      </c>
      <c r="I52" s="20"/>
      <c r="J52" s="44">
        <v>0.47916666666666669</v>
      </c>
      <c r="K52" s="54">
        <v>18</v>
      </c>
      <c r="L52" s="54">
        <v>53</v>
      </c>
      <c r="M52" s="40">
        <v>1.32</v>
      </c>
      <c r="N52" s="51">
        <v>0.97916666666666663</v>
      </c>
      <c r="O52" s="54">
        <v>8</v>
      </c>
      <c r="P52" s="54">
        <v>55</v>
      </c>
      <c r="Q52" s="40">
        <v>1.36</v>
      </c>
      <c r="S52" s="44">
        <v>0.47916666666666669</v>
      </c>
      <c r="T52" s="54">
        <v>20</v>
      </c>
      <c r="U52" s="54">
        <v>51</v>
      </c>
      <c r="V52" s="40">
        <v>1.88</v>
      </c>
      <c r="W52" s="51">
        <v>0.97916666666666663</v>
      </c>
      <c r="X52" s="54">
        <v>15</v>
      </c>
      <c r="Y52" s="54">
        <v>51</v>
      </c>
      <c r="Z52" s="40">
        <v>1.56</v>
      </c>
      <c r="AB52" s="44">
        <v>0.47916666666666669</v>
      </c>
      <c r="AC52" s="54">
        <v>24</v>
      </c>
      <c r="AD52" s="54">
        <v>50</v>
      </c>
      <c r="AE52" s="40">
        <v>1.74</v>
      </c>
      <c r="AF52" s="51">
        <v>0.97916666666666663</v>
      </c>
      <c r="AG52" s="54">
        <v>11</v>
      </c>
      <c r="AH52" s="54">
        <v>50</v>
      </c>
      <c r="AI52" s="40">
        <v>1.1399999999999999</v>
      </c>
      <c r="AK52" s="44">
        <v>0.47916666666666669</v>
      </c>
      <c r="AL52" s="54">
        <v>31</v>
      </c>
      <c r="AM52" s="54">
        <v>54</v>
      </c>
      <c r="AN52" s="40">
        <v>2.16</v>
      </c>
      <c r="AO52" s="51">
        <v>0.97916666666666663</v>
      </c>
      <c r="AP52" s="54">
        <v>10</v>
      </c>
      <c r="AQ52" s="54">
        <v>47</v>
      </c>
      <c r="AR52" s="40">
        <v>1.39</v>
      </c>
      <c r="AT52" s="44">
        <v>0.47916666666666669</v>
      </c>
      <c r="AU52" s="54">
        <v>19</v>
      </c>
      <c r="AV52" s="54">
        <v>53</v>
      </c>
      <c r="AW52" s="40">
        <v>1.89</v>
      </c>
      <c r="AX52" s="51">
        <v>0.97916666666666663</v>
      </c>
      <c r="AY52" s="54">
        <v>6</v>
      </c>
      <c r="AZ52" s="54">
        <v>62</v>
      </c>
      <c r="BA52" s="40">
        <v>1</v>
      </c>
      <c r="BB52" s="49"/>
      <c r="BC52" s="44">
        <v>0.47916666666666669</v>
      </c>
      <c r="BD52" s="54">
        <v>21</v>
      </c>
      <c r="BE52" s="54">
        <v>54</v>
      </c>
      <c r="BF52" s="40">
        <v>1.31</v>
      </c>
      <c r="BG52" s="51">
        <v>0.97916666666666663</v>
      </c>
      <c r="BH52" s="54">
        <v>7</v>
      </c>
      <c r="BI52" s="54">
        <v>51</v>
      </c>
      <c r="BJ52" s="40">
        <v>1.3</v>
      </c>
      <c r="BL52" s="44">
        <v>0.47916666666666669</v>
      </c>
      <c r="BM52" s="54">
        <f t="shared" si="0"/>
        <v>118</v>
      </c>
      <c r="BN52" s="56">
        <f t="shared" si="1"/>
        <v>52.2</v>
      </c>
      <c r="BO52" s="40">
        <f t="shared" si="2"/>
        <v>3.9945836154366963</v>
      </c>
      <c r="BP52" s="51">
        <v>0.97916666666666663</v>
      </c>
      <c r="BQ52" s="54">
        <f t="shared" si="9"/>
        <v>56</v>
      </c>
      <c r="BR52" s="56">
        <f t="shared" si="10"/>
        <v>50.2</v>
      </c>
      <c r="BS52" s="40">
        <f t="shared" si="11"/>
        <v>1.8957345971563981</v>
      </c>
      <c r="BU52" s="44">
        <v>0.47916666666666669</v>
      </c>
      <c r="BV52" s="54">
        <f t="shared" si="3"/>
        <v>40</v>
      </c>
      <c r="BW52" s="56">
        <f t="shared" si="4"/>
        <v>52.2</v>
      </c>
      <c r="BX52" s="40">
        <f t="shared" si="5"/>
        <v>1.3540961408259988</v>
      </c>
      <c r="BY52" s="51">
        <v>0.97916666666666663</v>
      </c>
      <c r="BZ52" s="54">
        <f t="shared" si="6"/>
        <v>13</v>
      </c>
      <c r="CA52" s="56">
        <f t="shared" si="7"/>
        <v>53</v>
      </c>
      <c r="CB52" s="40">
        <f t="shared" si="8"/>
        <v>0.44008124576844959</v>
      </c>
    </row>
    <row r="53" spans="1:80" ht="17.25" thickBot="1" x14ac:dyDescent="0.35">
      <c r="A53" s="33">
        <v>0.48958333333333331</v>
      </c>
      <c r="B53" s="34">
        <v>23</v>
      </c>
      <c r="C53" s="58">
        <v>50</v>
      </c>
      <c r="D53" s="42">
        <v>2.04</v>
      </c>
      <c r="E53" s="35">
        <v>0.98958333333333337</v>
      </c>
      <c r="F53" s="34">
        <v>12</v>
      </c>
      <c r="G53" s="58">
        <v>52</v>
      </c>
      <c r="H53" s="42">
        <v>1.1399999999999999</v>
      </c>
      <c r="I53" s="21"/>
      <c r="J53" s="45">
        <v>0.48958333333333331</v>
      </c>
      <c r="K53" s="54">
        <v>38</v>
      </c>
      <c r="L53" s="54">
        <v>53</v>
      </c>
      <c r="M53" s="40">
        <v>2.1</v>
      </c>
      <c r="N53" s="51">
        <v>0.98958333333333337</v>
      </c>
      <c r="O53" s="54">
        <v>7</v>
      </c>
      <c r="P53" s="54">
        <v>46</v>
      </c>
      <c r="Q53" s="40">
        <v>1.59</v>
      </c>
      <c r="S53" s="45">
        <v>0.48958333333333331</v>
      </c>
      <c r="T53" s="54">
        <v>31</v>
      </c>
      <c r="U53" s="54">
        <v>53</v>
      </c>
      <c r="V53" s="40">
        <v>1.96</v>
      </c>
      <c r="W53" s="51">
        <v>0.98958333333333337</v>
      </c>
      <c r="X53" s="54">
        <v>10</v>
      </c>
      <c r="Y53" s="54">
        <v>51</v>
      </c>
      <c r="Z53" s="40">
        <v>1.07</v>
      </c>
      <c r="AB53" s="45">
        <v>0.48958333333333331</v>
      </c>
      <c r="AC53" s="54">
        <v>25</v>
      </c>
      <c r="AD53" s="54">
        <v>48</v>
      </c>
      <c r="AE53" s="40">
        <v>1.99</v>
      </c>
      <c r="AF53" s="51">
        <v>0.98958333333333337</v>
      </c>
      <c r="AG53" s="54">
        <v>16</v>
      </c>
      <c r="AH53" s="54">
        <v>53</v>
      </c>
      <c r="AI53" s="40">
        <v>1.55</v>
      </c>
      <c r="AK53" s="45">
        <v>0.48958333333333331</v>
      </c>
      <c r="AL53" s="54">
        <v>29</v>
      </c>
      <c r="AM53" s="54">
        <v>52</v>
      </c>
      <c r="AN53" s="40">
        <v>2.2400000000000002</v>
      </c>
      <c r="AO53" s="51">
        <v>0.98958333333333337</v>
      </c>
      <c r="AP53" s="54">
        <v>24</v>
      </c>
      <c r="AQ53" s="54">
        <v>47</v>
      </c>
      <c r="AR53" s="40">
        <v>2.09</v>
      </c>
      <c r="AT53" s="45">
        <v>0.48958333333333331</v>
      </c>
      <c r="AU53" s="54">
        <v>20</v>
      </c>
      <c r="AV53" s="54">
        <v>51</v>
      </c>
      <c r="AW53" s="40">
        <v>1.9</v>
      </c>
      <c r="AX53" s="51">
        <v>0.98958333333333337</v>
      </c>
      <c r="AY53" s="54">
        <v>5</v>
      </c>
      <c r="AZ53" s="54">
        <v>57</v>
      </c>
      <c r="BA53" s="40">
        <v>1.04</v>
      </c>
      <c r="BB53" s="23"/>
      <c r="BC53" s="45">
        <v>0.48958333333333331</v>
      </c>
      <c r="BD53" s="54">
        <v>15</v>
      </c>
      <c r="BE53" s="54">
        <v>55</v>
      </c>
      <c r="BF53" s="40">
        <v>1.31</v>
      </c>
      <c r="BG53" s="51">
        <v>0.98958333333333337</v>
      </c>
      <c r="BH53" s="54">
        <v>8</v>
      </c>
      <c r="BI53" s="54">
        <v>46</v>
      </c>
      <c r="BJ53" s="40">
        <v>1.26</v>
      </c>
      <c r="BL53" s="45">
        <v>0.48958333333333331</v>
      </c>
      <c r="BM53" s="54">
        <f t="shared" si="0"/>
        <v>146</v>
      </c>
      <c r="BN53" s="56">
        <f t="shared" si="1"/>
        <v>51.2</v>
      </c>
      <c r="BO53" s="40">
        <f t="shared" si="2"/>
        <v>4.9424509140148949</v>
      </c>
      <c r="BP53" s="51">
        <v>0.98958333333333337</v>
      </c>
      <c r="BQ53" s="54">
        <f t="shared" si="9"/>
        <v>69</v>
      </c>
      <c r="BR53" s="56">
        <f t="shared" si="10"/>
        <v>49.8</v>
      </c>
      <c r="BS53" s="40">
        <f t="shared" si="11"/>
        <v>2.3358158429248479</v>
      </c>
      <c r="BU53" s="45">
        <v>0.48958333333333331</v>
      </c>
      <c r="BV53" s="54">
        <f t="shared" si="3"/>
        <v>35</v>
      </c>
      <c r="BW53" s="56">
        <f t="shared" si="4"/>
        <v>51.4</v>
      </c>
      <c r="BX53" s="40">
        <f t="shared" si="5"/>
        <v>1.1848341232227488</v>
      </c>
      <c r="BY53" s="51">
        <v>0.98958333333333337</v>
      </c>
      <c r="BZ53" s="54">
        <f t="shared" si="6"/>
        <v>13</v>
      </c>
      <c r="CA53" s="56">
        <f t="shared" si="7"/>
        <v>50.8</v>
      </c>
      <c r="CB53" s="40">
        <f t="shared" si="8"/>
        <v>0.44008124576844959</v>
      </c>
    </row>
    <row r="54" spans="1:80" ht="17.25" thickTop="1" x14ac:dyDescent="0.3">
      <c r="A54" s="30" t="s">
        <v>11</v>
      </c>
      <c r="B54" s="36">
        <f>SUM(B6:B53)</f>
        <v>598</v>
      </c>
      <c r="C54" s="38">
        <f>AVERAGE(C6:C53)</f>
        <v>51.977272727272727</v>
      </c>
      <c r="D54" s="39"/>
      <c r="E54" s="30" t="s">
        <v>12</v>
      </c>
      <c r="F54" s="36">
        <f>SUM(F6:F53)</f>
        <v>1365</v>
      </c>
      <c r="G54" s="38">
        <f>AVERAGE(G6:G53)</f>
        <v>48.5</v>
      </c>
      <c r="H54" s="39"/>
      <c r="J54" s="30" t="s">
        <v>11</v>
      </c>
      <c r="K54" s="36">
        <f>SUM(K6:K53)</f>
        <v>548</v>
      </c>
      <c r="L54" s="38">
        <f>AVERAGE(L6:L53)</f>
        <v>52.6</v>
      </c>
      <c r="M54" s="37"/>
      <c r="N54" s="30" t="s">
        <v>12</v>
      </c>
      <c r="O54" s="36">
        <f>SUM(O6:O53)</f>
        <v>1309</v>
      </c>
      <c r="P54" s="38">
        <f>AVERAGE(P6:P53)</f>
        <v>49.729166666666664</v>
      </c>
      <c r="Q54" s="37"/>
      <c r="S54" s="30" t="s">
        <v>11</v>
      </c>
      <c r="T54" s="36">
        <f>SUM(T6:T53)</f>
        <v>618</v>
      </c>
      <c r="U54" s="38">
        <f>AVERAGE(U6:U53)</f>
        <v>52.325581395348834</v>
      </c>
      <c r="V54" s="37"/>
      <c r="W54" s="30" t="s">
        <v>12</v>
      </c>
      <c r="X54" s="36">
        <f>SUM(X6:X53)</f>
        <v>1372</v>
      </c>
      <c r="Y54" s="38">
        <f>AVERAGE(Y6:Y53)</f>
        <v>48.75</v>
      </c>
      <c r="Z54" s="37"/>
      <c r="AB54" s="30" t="s">
        <v>11</v>
      </c>
      <c r="AC54" s="36">
        <f>SUM(AC6:AC53)</f>
        <v>549</v>
      </c>
      <c r="AD54" s="38">
        <f>AVERAGE(AD6:AD53)</f>
        <v>54.395348837209305</v>
      </c>
      <c r="AE54" s="37"/>
      <c r="AF54" s="30" t="s">
        <v>12</v>
      </c>
      <c r="AG54" s="36">
        <f>SUM(AG6:AG53)</f>
        <v>1361</v>
      </c>
      <c r="AH54" s="38">
        <f>AVERAGE(AH6:AH53)</f>
        <v>49.645833333333336</v>
      </c>
      <c r="AI54" s="37"/>
      <c r="AK54" s="30" t="s">
        <v>11</v>
      </c>
      <c r="AL54" s="36">
        <f>SUM(AL6:AL53)</f>
        <v>641</v>
      </c>
      <c r="AM54" s="38">
        <f>AVERAGE(AM6:AM53)</f>
        <v>51.608695652173914</v>
      </c>
      <c r="AN54" s="37"/>
      <c r="AO54" s="30" t="s">
        <v>12</v>
      </c>
      <c r="AP54" s="36">
        <f>SUM(AP6:AP53)</f>
        <v>1453</v>
      </c>
      <c r="AQ54" s="38">
        <f>AVERAGE(AQ6:AQ53)</f>
        <v>47.916666666666664</v>
      </c>
      <c r="AR54" s="37"/>
      <c r="AT54" s="30" t="s">
        <v>11</v>
      </c>
      <c r="AU54" s="36">
        <f>SUM(AU6:AU53)</f>
        <v>394</v>
      </c>
      <c r="AV54" s="38">
        <f>AVERAGE(AV6:AV53)</f>
        <v>52.276595744680854</v>
      </c>
      <c r="AW54" s="37"/>
      <c r="AX54" s="30" t="s">
        <v>12</v>
      </c>
      <c r="AY54" s="36">
        <f>SUM(AY6:AY53)</f>
        <v>1173</v>
      </c>
      <c r="AZ54" s="38">
        <f>AVERAGE(AZ6:AZ53)</f>
        <v>49.979166666666664</v>
      </c>
      <c r="BA54" s="37"/>
      <c r="BC54" s="30" t="s">
        <v>11</v>
      </c>
      <c r="BD54" s="36">
        <f>SUM(BD6:BD53)</f>
        <v>297</v>
      </c>
      <c r="BE54" s="38">
        <f>AVERAGE(BE6:BE53)</f>
        <v>53.288888888888891</v>
      </c>
      <c r="BF54" s="37"/>
      <c r="BG54" s="30" t="s">
        <v>12</v>
      </c>
      <c r="BH54" s="36">
        <f>SUM(BH6:BH53)</f>
        <v>1249</v>
      </c>
      <c r="BI54" s="38">
        <f>AVERAGE(BI6:BI53)</f>
        <v>49.770833333333336</v>
      </c>
      <c r="BJ54" s="37"/>
      <c r="BL54" s="30" t="s">
        <v>11</v>
      </c>
      <c r="BM54" s="36">
        <f>SUM(BM6:BM53)</f>
        <v>2954</v>
      </c>
      <c r="BN54" s="38">
        <f>AVERAGE(BN6:BN53)</f>
        <v>52.389930555555544</v>
      </c>
      <c r="BO54" s="37"/>
      <c r="BP54" s="30" t="s">
        <v>12</v>
      </c>
      <c r="BQ54" s="36">
        <f>SUM(BQ6:BQ53)</f>
        <v>6860</v>
      </c>
      <c r="BR54" s="38">
        <f>AVERAGE(BR6:BR53)</f>
        <v>48.908333333333339</v>
      </c>
      <c r="BS54" s="37"/>
      <c r="BU54" s="30" t="s">
        <v>11</v>
      </c>
      <c r="BV54" s="36">
        <f>SUM(BV6:BV53)</f>
        <v>691</v>
      </c>
      <c r="BW54" s="38">
        <f>AVERAGE(BW6:BW53)</f>
        <v>52.579861111111114</v>
      </c>
      <c r="BX54" s="37"/>
      <c r="BY54" s="30" t="s">
        <v>12</v>
      </c>
      <c r="BZ54" s="36">
        <f>SUM(BZ6:BZ53)</f>
        <v>2422</v>
      </c>
      <c r="CA54" s="38">
        <f>AVERAGE(CA6:CA53)</f>
        <v>49.204166666666659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BC6" sqref="BC6:BJ53"/>
    </sheetView>
  </sheetViews>
  <sheetFormatPr defaultColWidth="9" defaultRowHeight="16.5" x14ac:dyDescent="0.3"/>
  <cols>
    <col min="1" max="4" width="9" style="43"/>
    <col min="5" max="7" width="9" style="43" customWidth="1"/>
    <col min="8" max="13" width="9" style="43"/>
    <col min="14" max="16" width="9" style="43" customWidth="1"/>
    <col min="17" max="22" width="9" style="43"/>
    <col min="23" max="26" width="9" style="43" customWidth="1"/>
    <col min="27" max="16384" width="9" style="43"/>
  </cols>
  <sheetData>
    <row r="1" spans="1:80" ht="16.5" customHeight="1" x14ac:dyDescent="0.3">
      <c r="A1" s="48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47" t="s">
        <v>0</v>
      </c>
      <c r="K1" s="2625" t="s">
        <v>79</v>
      </c>
      <c r="L1" s="2626"/>
      <c r="M1" s="2626"/>
      <c r="N1" s="2626"/>
      <c r="O1" s="2626"/>
      <c r="P1" s="2626"/>
      <c r="Q1" s="2626"/>
      <c r="S1" s="47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47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47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47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47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47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47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x14ac:dyDescent="0.3">
      <c r="A2" s="48" t="s">
        <v>1</v>
      </c>
      <c r="B2" s="2623" t="s">
        <v>23</v>
      </c>
      <c r="C2" s="2623"/>
      <c r="D2" s="2623"/>
      <c r="E2" s="2623"/>
      <c r="F2" s="2623"/>
      <c r="G2" s="2623"/>
      <c r="H2" s="2623"/>
      <c r="I2" s="26"/>
      <c r="J2" s="47" t="s">
        <v>1</v>
      </c>
      <c r="K2" s="2623" t="s">
        <v>23</v>
      </c>
      <c r="L2" s="2623"/>
      <c r="M2" s="2623"/>
      <c r="N2" s="2623"/>
      <c r="O2" s="2623"/>
      <c r="P2" s="2623"/>
      <c r="Q2" s="2623"/>
      <c r="S2" s="47" t="s">
        <v>1</v>
      </c>
      <c r="T2" s="2623" t="s">
        <v>23</v>
      </c>
      <c r="U2" s="2623"/>
      <c r="V2" s="2623"/>
      <c r="W2" s="2623"/>
      <c r="X2" s="2623"/>
      <c r="Y2" s="2623"/>
      <c r="Z2" s="2623"/>
      <c r="AB2" s="47" t="s">
        <v>1</v>
      </c>
      <c r="AC2" s="2623" t="s">
        <v>23</v>
      </c>
      <c r="AD2" s="2623"/>
      <c r="AE2" s="2623"/>
      <c r="AF2" s="2623"/>
      <c r="AG2" s="2623"/>
      <c r="AH2" s="2623"/>
      <c r="AI2" s="2623"/>
      <c r="AK2" s="47" t="s">
        <v>1</v>
      </c>
      <c r="AL2" s="2623" t="s">
        <v>23</v>
      </c>
      <c r="AM2" s="2623"/>
      <c r="AN2" s="2623"/>
      <c r="AO2" s="2623"/>
      <c r="AP2" s="2623"/>
      <c r="AQ2" s="2623"/>
      <c r="AR2" s="2623"/>
      <c r="AT2" s="47" t="s">
        <v>1</v>
      </c>
      <c r="AU2" s="2623" t="s">
        <v>23</v>
      </c>
      <c r="AV2" s="2623"/>
      <c r="AW2" s="2623"/>
      <c r="AX2" s="2623"/>
      <c r="AY2" s="2623"/>
      <c r="AZ2" s="2623"/>
      <c r="BA2" s="2623"/>
      <c r="BC2" s="47" t="s">
        <v>1</v>
      </c>
      <c r="BD2" s="2623" t="s">
        <v>23</v>
      </c>
      <c r="BE2" s="2623"/>
      <c r="BF2" s="2623"/>
      <c r="BG2" s="2623"/>
      <c r="BH2" s="2623"/>
      <c r="BI2" s="2623"/>
      <c r="BJ2" s="2623"/>
      <c r="BL2" s="47" t="s">
        <v>1</v>
      </c>
      <c r="BM2" s="2623" t="s">
        <v>23</v>
      </c>
      <c r="BN2" s="2623"/>
      <c r="BO2" s="2623"/>
      <c r="BP2" s="2623"/>
      <c r="BQ2" s="2623"/>
      <c r="BR2" s="2623"/>
      <c r="BS2" s="2623"/>
      <c r="BU2" s="47" t="s">
        <v>1</v>
      </c>
      <c r="BV2" s="2623" t="s">
        <v>23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48" t="s">
        <v>18</v>
      </c>
      <c r="B3" s="2624" t="s">
        <v>24</v>
      </c>
      <c r="C3" s="2624"/>
      <c r="D3" s="2624"/>
      <c r="E3" s="2624"/>
      <c r="F3" s="2624"/>
      <c r="G3" s="2624"/>
      <c r="H3" s="2624"/>
      <c r="I3" s="27"/>
      <c r="J3" s="47" t="s">
        <v>13</v>
      </c>
      <c r="K3" s="2624" t="s">
        <v>24</v>
      </c>
      <c r="L3" s="2624"/>
      <c r="M3" s="2624"/>
      <c r="N3" s="2624"/>
      <c r="O3" s="2624"/>
      <c r="P3" s="2624"/>
      <c r="Q3" s="2624"/>
      <c r="S3" s="47" t="s">
        <v>13</v>
      </c>
      <c r="T3" s="2624" t="s">
        <v>24</v>
      </c>
      <c r="U3" s="2624"/>
      <c r="V3" s="2624"/>
      <c r="W3" s="2624"/>
      <c r="X3" s="2624"/>
      <c r="Y3" s="2624"/>
      <c r="Z3" s="2624"/>
      <c r="AB3" s="47" t="s">
        <v>13</v>
      </c>
      <c r="AC3" s="2624" t="s">
        <v>24</v>
      </c>
      <c r="AD3" s="2624"/>
      <c r="AE3" s="2624"/>
      <c r="AF3" s="2624"/>
      <c r="AG3" s="2624"/>
      <c r="AH3" s="2624"/>
      <c r="AI3" s="2624"/>
      <c r="AK3" s="47" t="s">
        <v>13</v>
      </c>
      <c r="AL3" s="2624" t="s">
        <v>24</v>
      </c>
      <c r="AM3" s="2624"/>
      <c r="AN3" s="2624"/>
      <c r="AO3" s="2624"/>
      <c r="AP3" s="2624"/>
      <c r="AQ3" s="2624"/>
      <c r="AR3" s="2624"/>
      <c r="AT3" s="47" t="s">
        <v>13</v>
      </c>
      <c r="AU3" s="2624" t="s">
        <v>24</v>
      </c>
      <c r="AV3" s="2624"/>
      <c r="AW3" s="2624"/>
      <c r="AX3" s="2624"/>
      <c r="AY3" s="2624"/>
      <c r="AZ3" s="2624"/>
      <c r="BA3" s="2624"/>
      <c r="BC3" s="47" t="s">
        <v>13</v>
      </c>
      <c r="BD3" s="2624" t="s">
        <v>24</v>
      </c>
      <c r="BE3" s="2624"/>
      <c r="BF3" s="2624"/>
      <c r="BG3" s="2624"/>
      <c r="BH3" s="2624"/>
      <c r="BI3" s="2624"/>
      <c r="BJ3" s="2624"/>
      <c r="BL3" s="47" t="s">
        <v>13</v>
      </c>
      <c r="BM3" s="2624" t="s">
        <v>24</v>
      </c>
      <c r="BN3" s="2624"/>
      <c r="BO3" s="2624"/>
      <c r="BP3" s="2624"/>
      <c r="BQ3" s="2624"/>
      <c r="BR3" s="2624"/>
      <c r="BS3" s="2624"/>
      <c r="BU3" s="47" t="s">
        <v>13</v>
      </c>
      <c r="BV3" s="2624" t="s">
        <v>24</v>
      </c>
      <c r="BW3" s="2624"/>
      <c r="BX3" s="2624"/>
      <c r="BY3" s="2624"/>
      <c r="BZ3" s="2624"/>
      <c r="CA3" s="2624"/>
      <c r="CB3" s="2624"/>
    </row>
    <row r="4" spans="1:80" x14ac:dyDescent="0.3">
      <c r="A4" s="48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47" t="s">
        <v>3</v>
      </c>
      <c r="K4" s="2622" t="s">
        <v>4</v>
      </c>
      <c r="L4" s="2622"/>
      <c r="M4" s="2622"/>
      <c r="N4" s="2622"/>
      <c r="O4" s="2622"/>
      <c r="P4" s="2622"/>
      <c r="Q4" s="2622"/>
      <c r="S4" s="47" t="s">
        <v>3</v>
      </c>
      <c r="T4" s="2622" t="s">
        <v>4</v>
      </c>
      <c r="U4" s="2622"/>
      <c r="V4" s="2622"/>
      <c r="W4" s="2622"/>
      <c r="X4" s="2622"/>
      <c r="Y4" s="2622"/>
      <c r="Z4" s="2622"/>
      <c r="AB4" s="47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47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47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47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47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47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47" t="s">
        <v>6</v>
      </c>
      <c r="B5" s="50" t="s">
        <v>7</v>
      </c>
      <c r="C5" s="50" t="s">
        <v>8</v>
      </c>
      <c r="D5" s="50" t="s">
        <v>9</v>
      </c>
      <c r="E5" s="50" t="s">
        <v>6</v>
      </c>
      <c r="F5" s="50" t="s">
        <v>7</v>
      </c>
      <c r="G5" s="50" t="s">
        <v>8</v>
      </c>
      <c r="H5" s="50" t="s">
        <v>9</v>
      </c>
      <c r="I5" s="25"/>
      <c r="J5" s="47" t="s">
        <v>6</v>
      </c>
      <c r="K5" s="50" t="s">
        <v>7</v>
      </c>
      <c r="L5" s="50" t="s">
        <v>8</v>
      </c>
      <c r="M5" s="50" t="s">
        <v>9</v>
      </c>
      <c r="N5" s="50" t="s">
        <v>6</v>
      </c>
      <c r="O5" s="50" t="s">
        <v>7</v>
      </c>
      <c r="P5" s="50" t="s">
        <v>8</v>
      </c>
      <c r="Q5" s="50" t="s">
        <v>9</v>
      </c>
      <c r="S5" s="47" t="s">
        <v>6</v>
      </c>
      <c r="T5" s="50" t="s">
        <v>7</v>
      </c>
      <c r="U5" s="50" t="s">
        <v>8</v>
      </c>
      <c r="V5" s="50" t="s">
        <v>9</v>
      </c>
      <c r="W5" s="50" t="s">
        <v>6</v>
      </c>
      <c r="X5" s="50" t="s">
        <v>7</v>
      </c>
      <c r="Y5" s="50" t="s">
        <v>8</v>
      </c>
      <c r="Z5" s="50" t="s">
        <v>9</v>
      </c>
      <c r="AB5" s="47" t="s">
        <v>6</v>
      </c>
      <c r="AC5" s="50" t="s">
        <v>7</v>
      </c>
      <c r="AD5" s="50" t="s">
        <v>8</v>
      </c>
      <c r="AE5" s="50" t="s">
        <v>9</v>
      </c>
      <c r="AF5" s="50" t="s">
        <v>6</v>
      </c>
      <c r="AG5" s="50" t="s">
        <v>7</v>
      </c>
      <c r="AH5" s="50" t="s">
        <v>8</v>
      </c>
      <c r="AI5" s="50" t="s">
        <v>9</v>
      </c>
      <c r="AK5" s="47" t="s">
        <v>6</v>
      </c>
      <c r="AL5" s="50" t="s">
        <v>7</v>
      </c>
      <c r="AM5" s="50" t="s">
        <v>8</v>
      </c>
      <c r="AN5" s="50" t="s">
        <v>9</v>
      </c>
      <c r="AO5" s="50" t="s">
        <v>6</v>
      </c>
      <c r="AP5" s="50" t="s">
        <v>7</v>
      </c>
      <c r="AQ5" s="50" t="s">
        <v>8</v>
      </c>
      <c r="AR5" s="50" t="s">
        <v>9</v>
      </c>
      <c r="AT5" s="47" t="s">
        <v>6</v>
      </c>
      <c r="AU5" s="50" t="s">
        <v>7</v>
      </c>
      <c r="AV5" s="50" t="s">
        <v>8</v>
      </c>
      <c r="AW5" s="50" t="s">
        <v>9</v>
      </c>
      <c r="AX5" s="50" t="s">
        <v>6</v>
      </c>
      <c r="AY5" s="50" t="s">
        <v>7</v>
      </c>
      <c r="AZ5" s="50" t="s">
        <v>8</v>
      </c>
      <c r="BA5" s="50" t="s">
        <v>9</v>
      </c>
      <c r="BC5" s="47" t="s">
        <v>6</v>
      </c>
      <c r="BD5" s="50" t="s">
        <v>7</v>
      </c>
      <c r="BE5" s="50" t="s">
        <v>8</v>
      </c>
      <c r="BF5" s="50" t="s">
        <v>9</v>
      </c>
      <c r="BG5" s="50" t="s">
        <v>6</v>
      </c>
      <c r="BH5" s="50" t="s">
        <v>7</v>
      </c>
      <c r="BI5" s="50" t="s">
        <v>8</v>
      </c>
      <c r="BJ5" s="50" t="s">
        <v>9</v>
      </c>
      <c r="BL5" s="47" t="s">
        <v>6</v>
      </c>
      <c r="BM5" s="50" t="s">
        <v>7</v>
      </c>
      <c r="BN5" s="50" t="s">
        <v>8</v>
      </c>
      <c r="BO5" s="50" t="s">
        <v>9</v>
      </c>
      <c r="BP5" s="50" t="s">
        <v>6</v>
      </c>
      <c r="BQ5" s="50" t="s">
        <v>7</v>
      </c>
      <c r="BR5" s="50" t="s">
        <v>8</v>
      </c>
      <c r="BS5" s="50" t="s">
        <v>9</v>
      </c>
      <c r="BU5" s="47" t="s">
        <v>6</v>
      </c>
      <c r="BV5" s="50" t="s">
        <v>7</v>
      </c>
      <c r="BW5" s="50" t="s">
        <v>8</v>
      </c>
      <c r="BX5" s="50" t="s">
        <v>9</v>
      </c>
      <c r="BY5" s="50" t="s">
        <v>6</v>
      </c>
      <c r="BZ5" s="50" t="s">
        <v>7</v>
      </c>
      <c r="CA5" s="50" t="s">
        <v>8</v>
      </c>
      <c r="CB5" s="50" t="s">
        <v>9</v>
      </c>
    </row>
    <row r="6" spans="1:80" x14ac:dyDescent="0.3">
      <c r="A6" s="44">
        <v>0</v>
      </c>
      <c r="B6" s="54">
        <v>7</v>
      </c>
      <c r="C6" s="56">
        <v>60</v>
      </c>
      <c r="D6" s="40">
        <v>1.01</v>
      </c>
      <c r="E6" s="51">
        <v>0.5</v>
      </c>
      <c r="F6" s="54">
        <v>58</v>
      </c>
      <c r="G6" s="56">
        <v>53</v>
      </c>
      <c r="H6" s="40">
        <v>2.76</v>
      </c>
      <c r="I6" s="28"/>
      <c r="J6" s="44">
        <v>0</v>
      </c>
      <c r="K6" s="54">
        <v>3</v>
      </c>
      <c r="L6" s="54">
        <v>41</v>
      </c>
      <c r="M6" s="40">
        <v>1.28</v>
      </c>
      <c r="N6" s="51">
        <v>0.5</v>
      </c>
      <c r="O6" s="54">
        <v>43</v>
      </c>
      <c r="P6" s="54">
        <v>52</v>
      </c>
      <c r="Q6" s="40">
        <v>2.27</v>
      </c>
      <c r="S6" s="44">
        <v>0</v>
      </c>
      <c r="T6" s="54">
        <v>6</v>
      </c>
      <c r="U6" s="54">
        <v>60</v>
      </c>
      <c r="V6" s="40">
        <v>1.03</v>
      </c>
      <c r="W6" s="51">
        <v>0.5</v>
      </c>
      <c r="X6" s="54">
        <v>48</v>
      </c>
      <c r="Y6" s="54">
        <v>52</v>
      </c>
      <c r="Z6" s="40">
        <v>2.5099999999999998</v>
      </c>
      <c r="AB6" s="44">
        <v>0</v>
      </c>
      <c r="AC6" s="54">
        <v>4</v>
      </c>
      <c r="AD6" s="54">
        <v>52</v>
      </c>
      <c r="AE6" s="40">
        <v>0.97</v>
      </c>
      <c r="AF6" s="51">
        <v>0.5</v>
      </c>
      <c r="AG6" s="54">
        <v>40</v>
      </c>
      <c r="AH6" s="54">
        <v>47</v>
      </c>
      <c r="AI6" s="40">
        <v>3.08</v>
      </c>
      <c r="AK6" s="44">
        <v>0</v>
      </c>
      <c r="AL6" s="54">
        <v>4</v>
      </c>
      <c r="AM6" s="54">
        <v>50</v>
      </c>
      <c r="AN6" s="40">
        <v>0.79</v>
      </c>
      <c r="AO6" s="51">
        <v>0.5</v>
      </c>
      <c r="AP6" s="54">
        <v>55</v>
      </c>
      <c r="AQ6" s="54">
        <v>53</v>
      </c>
      <c r="AR6" s="40">
        <v>2.73</v>
      </c>
      <c r="AT6" s="44">
        <v>0</v>
      </c>
      <c r="AU6" s="54">
        <v>4</v>
      </c>
      <c r="AV6" s="54">
        <v>58</v>
      </c>
      <c r="AW6" s="40">
        <v>0.87</v>
      </c>
      <c r="AX6" s="51">
        <v>0.5</v>
      </c>
      <c r="AY6" s="54">
        <v>43</v>
      </c>
      <c r="AZ6" s="54">
        <v>58</v>
      </c>
      <c r="BA6" s="40">
        <v>1.75</v>
      </c>
      <c r="BB6" s="49"/>
      <c r="BC6" s="44">
        <v>0</v>
      </c>
      <c r="BD6" s="54">
        <v>5</v>
      </c>
      <c r="BE6" s="54">
        <v>50</v>
      </c>
      <c r="BF6" s="40">
        <v>0.86</v>
      </c>
      <c r="BG6" s="51">
        <v>0.5</v>
      </c>
      <c r="BH6" s="54">
        <v>31</v>
      </c>
      <c r="BI6" s="54">
        <v>62</v>
      </c>
      <c r="BJ6" s="40">
        <v>1.19</v>
      </c>
      <c r="BL6" s="44">
        <v>0</v>
      </c>
      <c r="BM6" s="54">
        <f>SUM(B6,K6,T6,AC6,AL6)</f>
        <v>24</v>
      </c>
      <c r="BN6" s="56">
        <f>AVERAGE(C6,L6,U6,AD6,AM6)</f>
        <v>52.6</v>
      </c>
      <c r="BO6" s="40">
        <f>BM6/$BM$54*100</f>
        <v>0.30101592875956351</v>
      </c>
      <c r="BP6" s="51">
        <v>0.5</v>
      </c>
      <c r="BQ6" s="54">
        <f>SUM(F6,O6,X6,AG6,AP6)</f>
        <v>244</v>
      </c>
      <c r="BR6" s="56">
        <f>AVERAGE(G6,P6,Y6,AH6,AQ6)</f>
        <v>51.4</v>
      </c>
      <c r="BS6" s="40">
        <f>BQ6/$BM$54*100</f>
        <v>3.0603286090555626</v>
      </c>
      <c r="BU6" s="44">
        <v>0</v>
      </c>
      <c r="BV6" s="54">
        <f>SUM(AU6,BD6)</f>
        <v>9</v>
      </c>
      <c r="BW6" s="56">
        <f>AVERAGE(L6,U6,AD6,AM6,AV6)</f>
        <v>52.2</v>
      </c>
      <c r="BX6" s="40">
        <f>BV6/$BM$54*100</f>
        <v>0.11288097328483633</v>
      </c>
      <c r="BY6" s="51">
        <v>0.5</v>
      </c>
      <c r="BZ6" s="54">
        <f>SUM(AY6,BH6)</f>
        <v>74</v>
      </c>
      <c r="CA6" s="56">
        <f>AVERAGE(P6,Y6,AH6,AQ6,AZ6)</f>
        <v>52.4</v>
      </c>
      <c r="CB6" s="40">
        <f>BZ6/$BM$54*100</f>
        <v>0.92813244700865416</v>
      </c>
    </row>
    <row r="7" spans="1:80" x14ac:dyDescent="0.3">
      <c r="A7" s="44">
        <v>1.0416666666666666E-2</v>
      </c>
      <c r="B7" s="54">
        <v>2</v>
      </c>
      <c r="C7" s="56">
        <v>59</v>
      </c>
      <c r="D7" s="40">
        <v>0.81</v>
      </c>
      <c r="E7" s="51">
        <v>0.51041666666666663</v>
      </c>
      <c r="F7" s="54">
        <v>27</v>
      </c>
      <c r="G7" s="56">
        <v>56</v>
      </c>
      <c r="H7" s="40">
        <v>1.91</v>
      </c>
      <c r="I7" s="28"/>
      <c r="J7" s="44">
        <v>1.0416666666666666E-2</v>
      </c>
      <c r="K7" s="54">
        <v>6</v>
      </c>
      <c r="L7" s="54">
        <v>51</v>
      </c>
      <c r="M7" s="40">
        <v>0.87</v>
      </c>
      <c r="N7" s="51">
        <v>0.51041666666666663</v>
      </c>
      <c r="O7" s="54">
        <v>50</v>
      </c>
      <c r="P7" s="54">
        <v>57</v>
      </c>
      <c r="Q7" s="40">
        <v>3.11</v>
      </c>
      <c r="S7" s="44">
        <v>1.0416666666666666E-2</v>
      </c>
      <c r="T7" s="54">
        <v>6</v>
      </c>
      <c r="U7" s="54">
        <v>66</v>
      </c>
      <c r="V7" s="40">
        <v>0.95</v>
      </c>
      <c r="W7" s="51">
        <v>0.51041666666666663</v>
      </c>
      <c r="X7" s="54">
        <v>44</v>
      </c>
      <c r="Y7" s="54">
        <v>53</v>
      </c>
      <c r="Z7" s="40">
        <v>1.74</v>
      </c>
      <c r="AB7" s="44">
        <v>1.0416666666666666E-2</v>
      </c>
      <c r="AC7" s="54">
        <v>7</v>
      </c>
      <c r="AD7" s="54">
        <v>52</v>
      </c>
      <c r="AE7" s="40">
        <v>0.8</v>
      </c>
      <c r="AF7" s="51">
        <v>0.51041666666666663</v>
      </c>
      <c r="AG7" s="54">
        <v>55</v>
      </c>
      <c r="AH7" s="54">
        <v>52</v>
      </c>
      <c r="AI7" s="40">
        <v>2.46</v>
      </c>
      <c r="AK7" s="44">
        <v>1.0416666666666666E-2</v>
      </c>
      <c r="AL7" s="54">
        <v>3</v>
      </c>
      <c r="AM7" s="54">
        <v>55</v>
      </c>
      <c r="AN7" s="40">
        <v>0.94</v>
      </c>
      <c r="AO7" s="51">
        <v>0.51041666666666663</v>
      </c>
      <c r="AP7" s="54">
        <v>37</v>
      </c>
      <c r="AQ7" s="54">
        <v>57</v>
      </c>
      <c r="AR7" s="40">
        <v>1.34</v>
      </c>
      <c r="AT7" s="44">
        <v>1.0416666666666666E-2</v>
      </c>
      <c r="AU7" s="54">
        <v>6</v>
      </c>
      <c r="AV7" s="54">
        <v>53</v>
      </c>
      <c r="AW7" s="40">
        <v>0.95</v>
      </c>
      <c r="AX7" s="51">
        <v>0.51041666666666663</v>
      </c>
      <c r="AY7" s="54">
        <v>53</v>
      </c>
      <c r="AZ7" s="54">
        <v>66</v>
      </c>
      <c r="BA7" s="40">
        <v>2.15</v>
      </c>
      <c r="BB7" s="49"/>
      <c r="BC7" s="44">
        <v>1.0416666666666666E-2</v>
      </c>
      <c r="BD7" s="54">
        <v>4</v>
      </c>
      <c r="BE7" s="54">
        <v>55</v>
      </c>
      <c r="BF7" s="40">
        <v>0.9</v>
      </c>
      <c r="BG7" s="51">
        <v>0.51041666666666663</v>
      </c>
      <c r="BH7" s="54">
        <v>44</v>
      </c>
      <c r="BI7" s="54">
        <v>60</v>
      </c>
      <c r="BJ7" s="40">
        <v>1.62</v>
      </c>
      <c r="BL7" s="44">
        <v>1.0416666666666666E-2</v>
      </c>
      <c r="BM7" s="54">
        <f t="shared" ref="BM7:BM53" si="0">SUM(B7,K7,T7,AC7,AL7)</f>
        <v>24</v>
      </c>
      <c r="BN7" s="56">
        <f t="shared" ref="BN7:BN53" si="1">AVERAGE(C7,L7,U7,AD7,AM7)</f>
        <v>56.6</v>
      </c>
      <c r="BO7" s="40">
        <f t="shared" ref="BO7:BO53" si="2">BM7/$BM$54*100</f>
        <v>0.30101592875956351</v>
      </c>
      <c r="BP7" s="51">
        <v>0.51041666666666663</v>
      </c>
      <c r="BQ7" s="54">
        <f>SUM(F7,O7,X7,AG7,AP7)</f>
        <v>213</v>
      </c>
      <c r="BR7" s="56">
        <f>AVERAGE(G7,P7,Y7,AH7,AQ7)</f>
        <v>55</v>
      </c>
      <c r="BS7" s="40">
        <f>BQ7/$BM$54*100</f>
        <v>2.6715163677411264</v>
      </c>
      <c r="BU7" s="44">
        <v>1.0416666666666666E-2</v>
      </c>
      <c r="BV7" s="54">
        <f t="shared" ref="BV7:BV53" si="3">SUM(AU7,BD7)</f>
        <v>10</v>
      </c>
      <c r="BW7" s="56">
        <f t="shared" ref="BW7:BW53" si="4">AVERAGE(L7,U7,AD7,AM7,AV7)</f>
        <v>55.4</v>
      </c>
      <c r="BX7" s="40">
        <f t="shared" ref="BX7:BX53" si="5">BV7/$BM$54*100</f>
        <v>0.12542330364981813</v>
      </c>
      <c r="BY7" s="51">
        <v>0.51041666666666663</v>
      </c>
      <c r="BZ7" s="54">
        <f t="shared" ref="BZ7:BZ53" si="6">SUM(AY7,BH7)</f>
        <v>97</v>
      </c>
      <c r="CA7" s="56">
        <f t="shared" ref="CA7:CA53" si="7">AVERAGE(P7,Y7,AH7,AQ7,AZ7)</f>
        <v>57</v>
      </c>
      <c r="CB7" s="40">
        <f t="shared" ref="CB7:CB53" si="8">BZ7/$BM$54*100</f>
        <v>1.2166060454032359</v>
      </c>
    </row>
    <row r="8" spans="1:80" x14ac:dyDescent="0.3">
      <c r="A8" s="44">
        <v>2.0833333333333332E-2</v>
      </c>
      <c r="B8" s="54">
        <v>3</v>
      </c>
      <c r="C8" s="56">
        <v>73</v>
      </c>
      <c r="D8" s="40">
        <v>0.75</v>
      </c>
      <c r="E8" s="51">
        <v>0.52083333333333337</v>
      </c>
      <c r="F8" s="54">
        <v>31</v>
      </c>
      <c r="G8" s="56">
        <v>53</v>
      </c>
      <c r="H8" s="40">
        <v>1.6</v>
      </c>
      <c r="I8" s="28"/>
      <c r="J8" s="44">
        <v>2.0833333333333332E-2</v>
      </c>
      <c r="K8" s="54">
        <v>3</v>
      </c>
      <c r="L8" s="54">
        <v>59</v>
      </c>
      <c r="M8" s="40">
        <v>0.79</v>
      </c>
      <c r="N8" s="51">
        <v>0.52083333333333337</v>
      </c>
      <c r="O8" s="54">
        <v>36</v>
      </c>
      <c r="P8" s="54">
        <v>54</v>
      </c>
      <c r="Q8" s="40">
        <v>1.87</v>
      </c>
      <c r="S8" s="44">
        <v>2.0833333333333332E-2</v>
      </c>
      <c r="T8" s="54">
        <v>5</v>
      </c>
      <c r="U8" s="54">
        <v>64</v>
      </c>
      <c r="V8" s="40">
        <v>0.71</v>
      </c>
      <c r="W8" s="51">
        <v>0.52083333333333337</v>
      </c>
      <c r="X8" s="54">
        <v>35</v>
      </c>
      <c r="Y8" s="54">
        <v>54</v>
      </c>
      <c r="Z8" s="40">
        <v>1.72</v>
      </c>
      <c r="AB8" s="44">
        <v>2.0833333333333332E-2</v>
      </c>
      <c r="AC8" s="54">
        <v>1</v>
      </c>
      <c r="AD8" s="54">
        <v>64</v>
      </c>
      <c r="AE8" s="40">
        <v>0.61</v>
      </c>
      <c r="AF8" s="51">
        <v>0.52083333333333337</v>
      </c>
      <c r="AG8" s="54">
        <v>40</v>
      </c>
      <c r="AH8" s="54">
        <v>54</v>
      </c>
      <c r="AI8" s="40">
        <v>1.92</v>
      </c>
      <c r="AK8" s="44">
        <v>2.0833333333333332E-2</v>
      </c>
      <c r="AL8" s="54">
        <v>6</v>
      </c>
      <c r="AM8" s="54">
        <v>58</v>
      </c>
      <c r="AN8" s="40">
        <v>0.84</v>
      </c>
      <c r="AO8" s="51">
        <v>0.52083333333333337</v>
      </c>
      <c r="AP8" s="54">
        <v>35</v>
      </c>
      <c r="AQ8" s="54">
        <v>55</v>
      </c>
      <c r="AR8" s="40">
        <v>1.59</v>
      </c>
      <c r="AT8" s="44">
        <v>2.0833333333333332E-2</v>
      </c>
      <c r="AU8" s="54">
        <v>5</v>
      </c>
      <c r="AV8" s="54">
        <v>61</v>
      </c>
      <c r="AW8" s="40">
        <v>1.05</v>
      </c>
      <c r="AX8" s="51">
        <v>0.52083333333333337</v>
      </c>
      <c r="AY8" s="54">
        <v>57</v>
      </c>
      <c r="AZ8" s="54">
        <v>57</v>
      </c>
      <c r="BA8" s="40">
        <v>1.99</v>
      </c>
      <c r="BB8" s="49"/>
      <c r="BC8" s="44">
        <v>2.0833333333333332E-2</v>
      </c>
      <c r="BD8" s="54">
        <v>6</v>
      </c>
      <c r="BE8" s="54">
        <v>63</v>
      </c>
      <c r="BF8" s="40">
        <v>0.8</v>
      </c>
      <c r="BG8" s="51">
        <v>0.52083333333333337</v>
      </c>
      <c r="BH8" s="54">
        <v>39</v>
      </c>
      <c r="BI8" s="54">
        <v>56</v>
      </c>
      <c r="BJ8" s="40">
        <v>1.56</v>
      </c>
      <c r="BL8" s="44">
        <v>2.0833333333333332E-2</v>
      </c>
      <c r="BM8" s="54">
        <f t="shared" si="0"/>
        <v>18</v>
      </c>
      <c r="BN8" s="56">
        <f t="shared" si="1"/>
        <v>63.6</v>
      </c>
      <c r="BO8" s="40">
        <f t="shared" si="2"/>
        <v>0.22576194656967266</v>
      </c>
      <c r="BP8" s="51">
        <v>0.52083333333333337</v>
      </c>
      <c r="BQ8" s="54">
        <f t="shared" ref="BQ8:BQ53" si="9">SUM(F8,O8,X8,AG8,AP8)</f>
        <v>177</v>
      </c>
      <c r="BR8" s="56">
        <f t="shared" ref="BR8:BR53" si="10">AVERAGE(G8,P8,Y8,AH8,AQ8)</f>
        <v>54</v>
      </c>
      <c r="BS8" s="40">
        <f t="shared" ref="BS8:BS53" si="11">BQ8/$BM$54*100</f>
        <v>2.219992474601781</v>
      </c>
      <c r="BU8" s="44">
        <v>2.0833333333333332E-2</v>
      </c>
      <c r="BV8" s="54">
        <f t="shared" si="3"/>
        <v>11</v>
      </c>
      <c r="BW8" s="56">
        <f t="shared" si="4"/>
        <v>61.2</v>
      </c>
      <c r="BX8" s="40">
        <f t="shared" si="5"/>
        <v>0.13796563401479994</v>
      </c>
      <c r="BY8" s="51">
        <v>0.52083333333333337</v>
      </c>
      <c r="BZ8" s="54">
        <f t="shared" si="6"/>
        <v>96</v>
      </c>
      <c r="CA8" s="56">
        <f t="shared" si="7"/>
        <v>54.8</v>
      </c>
      <c r="CB8" s="40">
        <f t="shared" si="8"/>
        <v>1.204063715038254</v>
      </c>
    </row>
    <row r="9" spans="1:80" ht="17.25" thickBot="1" x14ac:dyDescent="0.35">
      <c r="A9" s="45">
        <v>3.125E-2</v>
      </c>
      <c r="B9" s="54">
        <v>3</v>
      </c>
      <c r="C9" s="56">
        <v>64</v>
      </c>
      <c r="D9" s="40">
        <v>1.1399999999999999</v>
      </c>
      <c r="E9" s="52">
        <v>0.53125</v>
      </c>
      <c r="F9" s="54">
        <v>47</v>
      </c>
      <c r="G9" s="56">
        <v>54</v>
      </c>
      <c r="H9" s="40">
        <v>2.4300000000000002</v>
      </c>
      <c r="I9" s="28"/>
      <c r="J9" s="45">
        <v>3.125E-2</v>
      </c>
      <c r="K9" s="54">
        <v>3</v>
      </c>
      <c r="L9" s="54">
        <v>78</v>
      </c>
      <c r="M9" s="40">
        <v>0.86</v>
      </c>
      <c r="N9" s="52">
        <v>0.53125</v>
      </c>
      <c r="O9" s="54">
        <v>41</v>
      </c>
      <c r="P9" s="54">
        <v>53</v>
      </c>
      <c r="Q9" s="40">
        <v>2.37</v>
      </c>
      <c r="S9" s="45">
        <v>3.125E-2</v>
      </c>
      <c r="T9" s="54">
        <v>6</v>
      </c>
      <c r="U9" s="54">
        <v>60</v>
      </c>
      <c r="V9" s="40">
        <v>0.88</v>
      </c>
      <c r="W9" s="52">
        <v>0.53125</v>
      </c>
      <c r="X9" s="54">
        <v>34</v>
      </c>
      <c r="Y9" s="54">
        <v>51</v>
      </c>
      <c r="Z9" s="40">
        <v>2.2000000000000002</v>
      </c>
      <c r="AB9" s="45">
        <v>3.125E-2</v>
      </c>
      <c r="AC9" s="54">
        <v>2</v>
      </c>
      <c r="AD9" s="54">
        <v>62</v>
      </c>
      <c r="AE9" s="40">
        <v>0.89</v>
      </c>
      <c r="AF9" s="52">
        <v>0.53125</v>
      </c>
      <c r="AG9" s="54">
        <v>41</v>
      </c>
      <c r="AH9" s="54">
        <v>57</v>
      </c>
      <c r="AI9" s="40">
        <v>1.84</v>
      </c>
      <c r="AK9" s="45">
        <v>3.125E-2</v>
      </c>
      <c r="AL9" s="54">
        <v>3</v>
      </c>
      <c r="AM9" s="54">
        <v>73</v>
      </c>
      <c r="AN9" s="40">
        <v>0.76</v>
      </c>
      <c r="AO9" s="52">
        <v>0.53125</v>
      </c>
      <c r="AP9" s="54">
        <v>47</v>
      </c>
      <c r="AQ9" s="54">
        <v>53</v>
      </c>
      <c r="AR9" s="40">
        <v>1.93</v>
      </c>
      <c r="AT9" s="45">
        <v>3.125E-2</v>
      </c>
      <c r="AU9" s="54">
        <v>8</v>
      </c>
      <c r="AV9" s="54">
        <v>62</v>
      </c>
      <c r="AW9" s="40">
        <v>0.88</v>
      </c>
      <c r="AX9" s="52">
        <v>0.53125</v>
      </c>
      <c r="AY9" s="54">
        <v>56</v>
      </c>
      <c r="AZ9" s="54">
        <v>61</v>
      </c>
      <c r="BA9" s="40">
        <v>1.72</v>
      </c>
      <c r="BB9" s="23"/>
      <c r="BC9" s="45">
        <v>3.125E-2</v>
      </c>
      <c r="BD9" s="54">
        <v>4</v>
      </c>
      <c r="BE9" s="54">
        <v>50</v>
      </c>
      <c r="BF9" s="40">
        <v>0.92</v>
      </c>
      <c r="BG9" s="52">
        <v>0.53125</v>
      </c>
      <c r="BH9" s="54">
        <v>41</v>
      </c>
      <c r="BI9" s="54">
        <v>62</v>
      </c>
      <c r="BJ9" s="40">
        <v>1.72</v>
      </c>
      <c r="BL9" s="45">
        <v>3.125E-2</v>
      </c>
      <c r="BM9" s="54">
        <f t="shared" si="0"/>
        <v>17</v>
      </c>
      <c r="BN9" s="56">
        <f t="shared" si="1"/>
        <v>67.400000000000006</v>
      </c>
      <c r="BO9" s="40">
        <f t="shared" si="2"/>
        <v>0.21321961620469082</v>
      </c>
      <c r="BP9" s="52">
        <v>0.53125</v>
      </c>
      <c r="BQ9" s="54">
        <f t="shared" si="9"/>
        <v>210</v>
      </c>
      <c r="BR9" s="56">
        <f t="shared" si="10"/>
        <v>53.6</v>
      </c>
      <c r="BS9" s="40">
        <f t="shared" si="11"/>
        <v>2.6338893766461808</v>
      </c>
      <c r="BU9" s="45">
        <v>3.125E-2</v>
      </c>
      <c r="BV9" s="54">
        <f t="shared" si="3"/>
        <v>12</v>
      </c>
      <c r="BW9" s="56">
        <f t="shared" si="4"/>
        <v>67</v>
      </c>
      <c r="BX9" s="40">
        <f t="shared" si="5"/>
        <v>0.15050796437978176</v>
      </c>
      <c r="BY9" s="52">
        <v>0.53125</v>
      </c>
      <c r="BZ9" s="54">
        <f t="shared" si="6"/>
        <v>97</v>
      </c>
      <c r="CA9" s="56">
        <f t="shared" si="7"/>
        <v>55</v>
      </c>
      <c r="CB9" s="40">
        <f t="shared" si="8"/>
        <v>1.2166060454032359</v>
      </c>
    </row>
    <row r="10" spans="1:80" ht="17.25" thickTop="1" x14ac:dyDescent="0.3">
      <c r="A10" s="46">
        <v>4.1666666666666664E-2</v>
      </c>
      <c r="B10" s="54">
        <v>5</v>
      </c>
      <c r="C10" s="56">
        <v>59</v>
      </c>
      <c r="D10" s="40">
        <v>0.98</v>
      </c>
      <c r="E10" s="53">
        <v>0.54166666666666663</v>
      </c>
      <c r="F10" s="54">
        <v>51</v>
      </c>
      <c r="G10" s="56">
        <v>57</v>
      </c>
      <c r="H10" s="40">
        <v>2.17</v>
      </c>
      <c r="I10" s="20"/>
      <c r="J10" s="46">
        <v>4.1666666666666664E-2</v>
      </c>
      <c r="K10" s="54">
        <v>7</v>
      </c>
      <c r="L10" s="54">
        <v>56</v>
      </c>
      <c r="M10" s="40">
        <v>0.9</v>
      </c>
      <c r="N10" s="53">
        <v>0.54166666666666663</v>
      </c>
      <c r="O10" s="54">
        <v>42</v>
      </c>
      <c r="P10" s="54">
        <v>57</v>
      </c>
      <c r="Q10" s="40">
        <v>1.68</v>
      </c>
      <c r="S10" s="46">
        <v>4.1666666666666664E-2</v>
      </c>
      <c r="T10" s="54">
        <v>9</v>
      </c>
      <c r="U10" s="54">
        <v>58</v>
      </c>
      <c r="V10" s="40">
        <v>1.34</v>
      </c>
      <c r="W10" s="53">
        <v>0.54166666666666663</v>
      </c>
      <c r="X10" s="54">
        <v>40</v>
      </c>
      <c r="Y10" s="54">
        <v>59</v>
      </c>
      <c r="Z10" s="40">
        <v>1.77</v>
      </c>
      <c r="AB10" s="46">
        <v>4.1666666666666664E-2</v>
      </c>
      <c r="AC10" s="54">
        <v>10</v>
      </c>
      <c r="AD10" s="54">
        <v>62</v>
      </c>
      <c r="AE10" s="40">
        <v>0.87</v>
      </c>
      <c r="AF10" s="53">
        <v>0.54166666666666663</v>
      </c>
      <c r="AG10" s="54">
        <v>36</v>
      </c>
      <c r="AH10" s="54">
        <v>55</v>
      </c>
      <c r="AI10" s="40">
        <v>1.59</v>
      </c>
      <c r="AK10" s="46">
        <v>4.1666666666666664E-2</v>
      </c>
      <c r="AL10" s="54">
        <v>6</v>
      </c>
      <c r="AM10" s="54">
        <v>54</v>
      </c>
      <c r="AN10" s="40">
        <v>1.34</v>
      </c>
      <c r="AO10" s="53">
        <v>0.54166666666666663</v>
      </c>
      <c r="AP10" s="54">
        <v>42</v>
      </c>
      <c r="AQ10" s="54">
        <v>52</v>
      </c>
      <c r="AR10" s="40">
        <v>2.0699999999999998</v>
      </c>
      <c r="AT10" s="46">
        <v>4.1666666666666664E-2</v>
      </c>
      <c r="AU10" s="54">
        <v>1</v>
      </c>
      <c r="AV10" s="54">
        <v>45</v>
      </c>
      <c r="AW10" s="40">
        <v>1.33</v>
      </c>
      <c r="AX10" s="53">
        <v>0.54166666666666663</v>
      </c>
      <c r="AY10" s="54">
        <v>61</v>
      </c>
      <c r="AZ10" s="54">
        <v>57</v>
      </c>
      <c r="BA10" s="40">
        <v>2.15</v>
      </c>
      <c r="BB10" s="24"/>
      <c r="BC10" s="46">
        <v>4.1666666666666664E-2</v>
      </c>
      <c r="BD10" s="54">
        <v>2</v>
      </c>
      <c r="BE10" s="54">
        <v>66</v>
      </c>
      <c r="BF10" s="40">
        <v>0.55000000000000004</v>
      </c>
      <c r="BG10" s="53">
        <v>0.54166666666666663</v>
      </c>
      <c r="BH10" s="54">
        <v>31</v>
      </c>
      <c r="BI10" s="54">
        <v>58</v>
      </c>
      <c r="BJ10" s="40">
        <v>1.44</v>
      </c>
      <c r="BL10" s="46">
        <v>4.1666666666666664E-2</v>
      </c>
      <c r="BM10" s="54">
        <f t="shared" si="0"/>
        <v>37</v>
      </c>
      <c r="BN10" s="56">
        <f t="shared" si="1"/>
        <v>57.8</v>
      </c>
      <c r="BO10" s="40">
        <f t="shared" si="2"/>
        <v>0.46406622350432708</v>
      </c>
      <c r="BP10" s="53">
        <v>0.54166666666666663</v>
      </c>
      <c r="BQ10" s="54">
        <f t="shared" si="9"/>
        <v>211</v>
      </c>
      <c r="BR10" s="56">
        <f t="shared" si="10"/>
        <v>56</v>
      </c>
      <c r="BS10" s="40">
        <f t="shared" si="11"/>
        <v>2.6464317070111627</v>
      </c>
      <c r="BU10" s="46">
        <v>4.1666666666666664E-2</v>
      </c>
      <c r="BV10" s="54">
        <f t="shared" si="3"/>
        <v>3</v>
      </c>
      <c r="BW10" s="56">
        <f t="shared" si="4"/>
        <v>55</v>
      </c>
      <c r="BX10" s="40">
        <f t="shared" si="5"/>
        <v>3.7626991094945439E-2</v>
      </c>
      <c r="BY10" s="53">
        <v>0.54166666666666663</v>
      </c>
      <c r="BZ10" s="54">
        <f t="shared" si="6"/>
        <v>92</v>
      </c>
      <c r="CA10" s="56">
        <f t="shared" si="7"/>
        <v>56</v>
      </c>
      <c r="CB10" s="40">
        <f t="shared" si="8"/>
        <v>1.1538943935783268</v>
      </c>
    </row>
    <row r="11" spans="1:80" x14ac:dyDescent="0.3">
      <c r="A11" s="44">
        <v>5.2083333333333336E-2</v>
      </c>
      <c r="B11" s="54" t="s">
        <v>16</v>
      </c>
      <c r="C11" s="56" t="s">
        <v>10</v>
      </c>
      <c r="D11" s="40" t="s">
        <v>10</v>
      </c>
      <c r="E11" s="51">
        <v>0.55208333333333337</v>
      </c>
      <c r="F11" s="54">
        <v>37</v>
      </c>
      <c r="G11" s="56">
        <v>57</v>
      </c>
      <c r="H11" s="40">
        <v>1.24</v>
      </c>
      <c r="I11" s="20"/>
      <c r="J11" s="44">
        <v>5.2083333333333336E-2</v>
      </c>
      <c r="K11" s="54">
        <v>3</v>
      </c>
      <c r="L11" s="54">
        <v>59</v>
      </c>
      <c r="M11" s="40">
        <v>0.97</v>
      </c>
      <c r="N11" s="51">
        <v>0.55208333333333337</v>
      </c>
      <c r="O11" s="54">
        <v>53</v>
      </c>
      <c r="P11" s="54">
        <v>51</v>
      </c>
      <c r="Q11" s="40">
        <v>2.1800000000000002</v>
      </c>
      <c r="S11" s="44">
        <v>5.2083333333333336E-2</v>
      </c>
      <c r="T11" s="54">
        <v>3</v>
      </c>
      <c r="U11" s="54">
        <v>55</v>
      </c>
      <c r="V11" s="40">
        <v>0.94</v>
      </c>
      <c r="W11" s="51">
        <v>0.55208333333333337</v>
      </c>
      <c r="X11" s="54">
        <v>42</v>
      </c>
      <c r="Y11" s="54">
        <v>55</v>
      </c>
      <c r="Z11" s="40">
        <v>1.88</v>
      </c>
      <c r="AB11" s="44">
        <v>5.2083333333333336E-2</v>
      </c>
      <c r="AC11" s="54">
        <v>4</v>
      </c>
      <c r="AD11" s="54">
        <v>63</v>
      </c>
      <c r="AE11" s="40">
        <v>1.1299999999999999</v>
      </c>
      <c r="AF11" s="51">
        <v>0.55208333333333337</v>
      </c>
      <c r="AG11" s="54">
        <v>33</v>
      </c>
      <c r="AH11" s="54">
        <v>53</v>
      </c>
      <c r="AI11" s="40">
        <v>1.76</v>
      </c>
      <c r="AK11" s="44">
        <v>5.2083333333333336E-2</v>
      </c>
      <c r="AL11" s="54">
        <v>8</v>
      </c>
      <c r="AM11" s="54">
        <v>59</v>
      </c>
      <c r="AN11" s="40">
        <v>1.29</v>
      </c>
      <c r="AO11" s="51">
        <v>0.55208333333333337</v>
      </c>
      <c r="AP11" s="54">
        <v>42</v>
      </c>
      <c r="AQ11" s="54">
        <v>55</v>
      </c>
      <c r="AR11" s="40">
        <v>1.94</v>
      </c>
      <c r="AT11" s="44">
        <v>5.2083333333333336E-2</v>
      </c>
      <c r="AU11" s="54">
        <v>3</v>
      </c>
      <c r="AV11" s="54">
        <v>59</v>
      </c>
      <c r="AW11" s="40">
        <v>1.53</v>
      </c>
      <c r="AX11" s="51">
        <v>0.55208333333333337</v>
      </c>
      <c r="AY11" s="54">
        <v>57</v>
      </c>
      <c r="AZ11" s="54">
        <v>60</v>
      </c>
      <c r="BA11" s="40">
        <v>1.57</v>
      </c>
      <c r="BB11" s="49"/>
      <c r="BC11" s="44">
        <v>5.2083333333333336E-2</v>
      </c>
      <c r="BD11" s="54">
        <v>2</v>
      </c>
      <c r="BE11" s="54">
        <v>54</v>
      </c>
      <c r="BF11" s="40">
        <v>0.86</v>
      </c>
      <c r="BG11" s="51">
        <v>0.55208333333333337</v>
      </c>
      <c r="BH11" s="54">
        <v>42</v>
      </c>
      <c r="BI11" s="54">
        <v>59</v>
      </c>
      <c r="BJ11" s="40">
        <v>1.79</v>
      </c>
      <c r="BL11" s="44">
        <v>5.2083333333333336E-2</v>
      </c>
      <c r="BM11" s="54">
        <f t="shared" si="0"/>
        <v>18</v>
      </c>
      <c r="BN11" s="56">
        <f t="shared" si="1"/>
        <v>59</v>
      </c>
      <c r="BO11" s="40">
        <f t="shared" si="2"/>
        <v>0.22576194656967266</v>
      </c>
      <c r="BP11" s="51">
        <v>0.55208333333333337</v>
      </c>
      <c r="BQ11" s="54">
        <f t="shared" si="9"/>
        <v>207</v>
      </c>
      <c r="BR11" s="56">
        <f t="shared" si="10"/>
        <v>54.2</v>
      </c>
      <c r="BS11" s="40">
        <f t="shared" si="11"/>
        <v>2.5962623855512352</v>
      </c>
      <c r="BU11" s="44">
        <v>5.2083333333333336E-2</v>
      </c>
      <c r="BV11" s="54">
        <f t="shared" si="3"/>
        <v>5</v>
      </c>
      <c r="BW11" s="56">
        <f t="shared" si="4"/>
        <v>59</v>
      </c>
      <c r="BX11" s="40">
        <f t="shared" si="5"/>
        <v>6.2711651824909065E-2</v>
      </c>
      <c r="BY11" s="51">
        <v>0.55208333333333337</v>
      </c>
      <c r="BZ11" s="54">
        <f t="shared" si="6"/>
        <v>99</v>
      </c>
      <c r="CA11" s="56">
        <f t="shared" si="7"/>
        <v>54.8</v>
      </c>
      <c r="CB11" s="40">
        <f t="shared" si="8"/>
        <v>1.2416907061331994</v>
      </c>
    </row>
    <row r="12" spans="1:80" x14ac:dyDescent="0.3">
      <c r="A12" s="44">
        <v>6.25E-2</v>
      </c>
      <c r="B12" s="54">
        <v>1</v>
      </c>
      <c r="C12" s="56">
        <v>85</v>
      </c>
      <c r="D12" s="40">
        <v>0.44</v>
      </c>
      <c r="E12" s="51">
        <v>0.5625</v>
      </c>
      <c r="F12" s="54">
        <v>38</v>
      </c>
      <c r="G12" s="56">
        <v>56</v>
      </c>
      <c r="H12" s="40">
        <v>2.4700000000000002</v>
      </c>
      <c r="I12" s="20"/>
      <c r="J12" s="44">
        <v>6.25E-2</v>
      </c>
      <c r="K12" s="54" t="s">
        <v>16</v>
      </c>
      <c r="L12" s="54" t="s">
        <v>10</v>
      </c>
      <c r="M12" s="40" t="s">
        <v>10</v>
      </c>
      <c r="N12" s="51">
        <v>0.5625</v>
      </c>
      <c r="O12" s="54">
        <v>47</v>
      </c>
      <c r="P12" s="54">
        <v>48</v>
      </c>
      <c r="Q12" s="40">
        <v>2.56</v>
      </c>
      <c r="S12" s="44">
        <v>6.25E-2</v>
      </c>
      <c r="T12" s="54">
        <v>5</v>
      </c>
      <c r="U12" s="54">
        <v>64</v>
      </c>
      <c r="V12" s="40">
        <v>0.71</v>
      </c>
      <c r="W12" s="51">
        <v>0.5625</v>
      </c>
      <c r="X12" s="54">
        <v>48</v>
      </c>
      <c r="Y12" s="54">
        <v>47</v>
      </c>
      <c r="Z12" s="40">
        <v>3.1</v>
      </c>
      <c r="AB12" s="44">
        <v>6.25E-2</v>
      </c>
      <c r="AC12" s="54">
        <v>1</v>
      </c>
      <c r="AD12" s="54">
        <v>48</v>
      </c>
      <c r="AE12" s="40">
        <v>0.94</v>
      </c>
      <c r="AF12" s="51">
        <v>0.5625</v>
      </c>
      <c r="AG12" s="54">
        <v>40</v>
      </c>
      <c r="AH12" s="54">
        <v>54</v>
      </c>
      <c r="AI12" s="40">
        <v>2.34</v>
      </c>
      <c r="AK12" s="44">
        <v>6.25E-2</v>
      </c>
      <c r="AL12" s="54">
        <v>4</v>
      </c>
      <c r="AM12" s="54">
        <v>68</v>
      </c>
      <c r="AN12" s="40">
        <v>0.8</v>
      </c>
      <c r="AO12" s="51">
        <v>0.5625</v>
      </c>
      <c r="AP12" s="54">
        <v>34</v>
      </c>
      <c r="AQ12" s="54">
        <v>52</v>
      </c>
      <c r="AR12" s="40">
        <v>2.35</v>
      </c>
      <c r="AT12" s="44">
        <v>6.25E-2</v>
      </c>
      <c r="AU12" s="54">
        <v>2</v>
      </c>
      <c r="AV12" s="54">
        <v>59</v>
      </c>
      <c r="AW12" s="40">
        <v>1.03</v>
      </c>
      <c r="AX12" s="51">
        <v>0.5625</v>
      </c>
      <c r="AY12" s="54">
        <v>63</v>
      </c>
      <c r="AZ12" s="54">
        <v>56</v>
      </c>
      <c r="BA12" s="40">
        <v>2.41</v>
      </c>
      <c r="BB12" s="49"/>
      <c r="BC12" s="44">
        <v>6.25E-2</v>
      </c>
      <c r="BD12" s="54">
        <v>2</v>
      </c>
      <c r="BE12" s="54">
        <v>57</v>
      </c>
      <c r="BF12" s="40">
        <v>0.83</v>
      </c>
      <c r="BG12" s="51">
        <v>0.5625</v>
      </c>
      <c r="BH12" s="54">
        <v>44</v>
      </c>
      <c r="BI12" s="54">
        <v>58</v>
      </c>
      <c r="BJ12" s="40">
        <v>1.51</v>
      </c>
      <c r="BL12" s="44">
        <v>6.25E-2</v>
      </c>
      <c r="BM12" s="54">
        <f t="shared" si="0"/>
        <v>11</v>
      </c>
      <c r="BN12" s="56">
        <f t="shared" si="1"/>
        <v>66.25</v>
      </c>
      <c r="BO12" s="40">
        <f t="shared" si="2"/>
        <v>0.13796563401479994</v>
      </c>
      <c r="BP12" s="51">
        <v>0.5625</v>
      </c>
      <c r="BQ12" s="54">
        <f t="shared" si="9"/>
        <v>207</v>
      </c>
      <c r="BR12" s="56">
        <f t="shared" si="10"/>
        <v>51.4</v>
      </c>
      <c r="BS12" s="40">
        <f t="shared" si="11"/>
        <v>2.5962623855512352</v>
      </c>
      <c r="BU12" s="44">
        <v>6.25E-2</v>
      </c>
      <c r="BV12" s="54">
        <f t="shared" si="3"/>
        <v>4</v>
      </c>
      <c r="BW12" s="56">
        <f t="shared" si="4"/>
        <v>59.75</v>
      </c>
      <c r="BX12" s="40">
        <f t="shared" si="5"/>
        <v>5.0169321459927259E-2</v>
      </c>
      <c r="BY12" s="51">
        <v>0.5625</v>
      </c>
      <c r="BZ12" s="54">
        <f t="shared" si="6"/>
        <v>107</v>
      </c>
      <c r="CA12" s="56">
        <f t="shared" si="7"/>
        <v>51.4</v>
      </c>
      <c r="CB12" s="40">
        <f t="shared" si="8"/>
        <v>1.3420293490530542</v>
      </c>
    </row>
    <row r="13" spans="1:80" ht="17.25" thickBot="1" x14ac:dyDescent="0.35">
      <c r="A13" s="45">
        <v>7.2916666666666671E-2</v>
      </c>
      <c r="B13" s="54">
        <v>3</v>
      </c>
      <c r="C13" s="56">
        <v>71</v>
      </c>
      <c r="D13" s="40">
        <v>0.7</v>
      </c>
      <c r="E13" s="52">
        <v>0.57291666666666663</v>
      </c>
      <c r="F13" s="54">
        <v>37</v>
      </c>
      <c r="G13" s="56">
        <v>53</v>
      </c>
      <c r="H13" s="40">
        <v>1.71</v>
      </c>
      <c r="I13" s="20"/>
      <c r="J13" s="45">
        <v>7.2916666666666671E-2</v>
      </c>
      <c r="K13" s="54">
        <v>5</v>
      </c>
      <c r="L13" s="54">
        <v>65</v>
      </c>
      <c r="M13" s="40">
        <v>0.89</v>
      </c>
      <c r="N13" s="52">
        <v>0.57291666666666663</v>
      </c>
      <c r="O13" s="54">
        <v>40</v>
      </c>
      <c r="P13" s="54">
        <v>46</v>
      </c>
      <c r="Q13" s="40">
        <v>2.91</v>
      </c>
      <c r="S13" s="45">
        <v>7.2916666666666671E-2</v>
      </c>
      <c r="T13" s="54">
        <v>1</v>
      </c>
      <c r="U13" s="54">
        <v>64</v>
      </c>
      <c r="V13" s="40">
        <v>0.83</v>
      </c>
      <c r="W13" s="52">
        <v>0.57291666666666663</v>
      </c>
      <c r="X13" s="54">
        <v>51</v>
      </c>
      <c r="Y13" s="54">
        <v>51</v>
      </c>
      <c r="Z13" s="40">
        <v>3.06</v>
      </c>
      <c r="AB13" s="45">
        <v>7.2916666666666671E-2</v>
      </c>
      <c r="AC13" s="54">
        <v>1</v>
      </c>
      <c r="AD13" s="54">
        <v>54</v>
      </c>
      <c r="AE13" s="40">
        <v>0.83</v>
      </c>
      <c r="AF13" s="52">
        <v>0.57291666666666663</v>
      </c>
      <c r="AG13" s="54">
        <v>40</v>
      </c>
      <c r="AH13" s="54">
        <v>50</v>
      </c>
      <c r="AI13" s="40">
        <v>2.4700000000000002</v>
      </c>
      <c r="AK13" s="45">
        <v>7.2916666666666671E-2</v>
      </c>
      <c r="AL13" s="54">
        <v>3</v>
      </c>
      <c r="AM13" s="54">
        <v>80</v>
      </c>
      <c r="AN13" s="40">
        <v>1.06</v>
      </c>
      <c r="AO13" s="52">
        <v>0.57291666666666663</v>
      </c>
      <c r="AP13" s="54">
        <v>36</v>
      </c>
      <c r="AQ13" s="54">
        <v>54</v>
      </c>
      <c r="AR13" s="40">
        <v>2.2799999999999998</v>
      </c>
      <c r="AT13" s="45">
        <v>7.2916666666666671E-2</v>
      </c>
      <c r="AU13" s="54">
        <v>1</v>
      </c>
      <c r="AV13" s="54">
        <v>62</v>
      </c>
      <c r="AW13" s="40">
        <v>0.72</v>
      </c>
      <c r="AX13" s="52">
        <v>0.57291666666666663</v>
      </c>
      <c r="AY13" s="54">
        <v>47</v>
      </c>
      <c r="AZ13" s="54">
        <v>62</v>
      </c>
      <c r="BA13" s="40">
        <v>2.2200000000000002</v>
      </c>
      <c r="BB13" s="23"/>
      <c r="BC13" s="45">
        <v>7.2916666666666671E-2</v>
      </c>
      <c r="BD13" s="54">
        <v>4</v>
      </c>
      <c r="BE13" s="54">
        <v>59</v>
      </c>
      <c r="BF13" s="40">
        <v>0.86</v>
      </c>
      <c r="BG13" s="52">
        <v>0.57291666666666663</v>
      </c>
      <c r="BH13" s="54">
        <v>40</v>
      </c>
      <c r="BI13" s="54">
        <v>58</v>
      </c>
      <c r="BJ13" s="40">
        <v>1.43</v>
      </c>
      <c r="BL13" s="45">
        <v>7.2916666666666671E-2</v>
      </c>
      <c r="BM13" s="54">
        <f t="shared" si="0"/>
        <v>13</v>
      </c>
      <c r="BN13" s="56">
        <f t="shared" si="1"/>
        <v>66.8</v>
      </c>
      <c r="BO13" s="40">
        <f t="shared" si="2"/>
        <v>0.16305029474476357</v>
      </c>
      <c r="BP13" s="52">
        <v>0.57291666666666663</v>
      </c>
      <c r="BQ13" s="54">
        <f t="shared" si="9"/>
        <v>204</v>
      </c>
      <c r="BR13" s="56">
        <f t="shared" si="10"/>
        <v>50.8</v>
      </c>
      <c r="BS13" s="40">
        <f t="shared" si="11"/>
        <v>2.5586353944562901</v>
      </c>
      <c r="BU13" s="45">
        <v>7.2916666666666671E-2</v>
      </c>
      <c r="BV13" s="54">
        <f t="shared" si="3"/>
        <v>5</v>
      </c>
      <c r="BW13" s="56">
        <f t="shared" si="4"/>
        <v>65</v>
      </c>
      <c r="BX13" s="40">
        <f t="shared" si="5"/>
        <v>6.2711651824909065E-2</v>
      </c>
      <c r="BY13" s="52">
        <v>0.57291666666666663</v>
      </c>
      <c r="BZ13" s="54">
        <f t="shared" si="6"/>
        <v>87</v>
      </c>
      <c r="CA13" s="56">
        <f t="shared" si="7"/>
        <v>52.6</v>
      </c>
      <c r="CB13" s="40">
        <f t="shared" si="8"/>
        <v>1.0911827417534179</v>
      </c>
    </row>
    <row r="14" spans="1:80" ht="17.25" thickTop="1" x14ac:dyDescent="0.3">
      <c r="A14" s="46">
        <v>8.3333333333333329E-2</v>
      </c>
      <c r="B14" s="54">
        <v>1</v>
      </c>
      <c r="C14" s="56">
        <v>64</v>
      </c>
      <c r="D14" s="40">
        <v>0.83</v>
      </c>
      <c r="E14" s="53">
        <v>0.58333333333333337</v>
      </c>
      <c r="F14" s="54">
        <v>49</v>
      </c>
      <c r="G14" s="56">
        <v>52</v>
      </c>
      <c r="H14" s="40">
        <v>1.74</v>
      </c>
      <c r="I14" s="20"/>
      <c r="J14" s="46">
        <v>8.3333333333333329E-2</v>
      </c>
      <c r="K14" s="54">
        <v>1</v>
      </c>
      <c r="L14" s="54">
        <v>64</v>
      </c>
      <c r="M14" s="40">
        <v>1.55</v>
      </c>
      <c r="N14" s="53">
        <v>0.58333333333333337</v>
      </c>
      <c r="O14" s="54">
        <v>38</v>
      </c>
      <c r="P14" s="54">
        <v>51</v>
      </c>
      <c r="Q14" s="40">
        <v>2.82</v>
      </c>
      <c r="S14" s="46">
        <v>8.3333333333333329E-2</v>
      </c>
      <c r="T14" s="54">
        <v>7</v>
      </c>
      <c r="U14" s="54">
        <v>64</v>
      </c>
      <c r="V14" s="40">
        <v>0.78</v>
      </c>
      <c r="W14" s="53">
        <v>0.58333333333333337</v>
      </c>
      <c r="X14" s="54">
        <v>52</v>
      </c>
      <c r="Y14" s="54">
        <v>54</v>
      </c>
      <c r="Z14" s="40">
        <v>2.72</v>
      </c>
      <c r="AB14" s="46">
        <v>8.3333333333333329E-2</v>
      </c>
      <c r="AC14" s="54" t="s">
        <v>16</v>
      </c>
      <c r="AD14" s="54" t="s">
        <v>10</v>
      </c>
      <c r="AE14" s="40" t="s">
        <v>10</v>
      </c>
      <c r="AF14" s="53">
        <v>0.58333333333333337</v>
      </c>
      <c r="AG14" s="54">
        <v>42</v>
      </c>
      <c r="AH14" s="54">
        <v>51</v>
      </c>
      <c r="AI14" s="40">
        <v>2.4900000000000002</v>
      </c>
      <c r="AK14" s="46">
        <v>8.3333333333333329E-2</v>
      </c>
      <c r="AL14" s="54">
        <v>2</v>
      </c>
      <c r="AM14" s="54">
        <v>57</v>
      </c>
      <c r="AN14" s="40">
        <v>0.78</v>
      </c>
      <c r="AO14" s="53">
        <v>0.58333333333333337</v>
      </c>
      <c r="AP14" s="54">
        <v>35</v>
      </c>
      <c r="AQ14" s="54">
        <v>51</v>
      </c>
      <c r="AR14" s="40">
        <v>2.0699999999999998</v>
      </c>
      <c r="AT14" s="46">
        <v>8.3333333333333329E-2</v>
      </c>
      <c r="AU14" s="54" t="s">
        <v>16</v>
      </c>
      <c r="AV14" s="54" t="s">
        <v>10</v>
      </c>
      <c r="AW14" s="40" t="s">
        <v>10</v>
      </c>
      <c r="AX14" s="53">
        <v>0.58333333333333337</v>
      </c>
      <c r="AY14" s="54">
        <v>47</v>
      </c>
      <c r="AZ14" s="54">
        <v>54</v>
      </c>
      <c r="BA14" s="40">
        <v>1.76</v>
      </c>
      <c r="BB14" s="24"/>
      <c r="BC14" s="46">
        <v>8.3333333333333329E-2</v>
      </c>
      <c r="BD14" s="54">
        <v>3</v>
      </c>
      <c r="BE14" s="54">
        <v>53</v>
      </c>
      <c r="BF14" s="40">
        <v>1.1599999999999999</v>
      </c>
      <c r="BG14" s="53">
        <v>0.58333333333333337</v>
      </c>
      <c r="BH14" s="54">
        <v>48</v>
      </c>
      <c r="BI14" s="54">
        <v>58</v>
      </c>
      <c r="BJ14" s="40">
        <v>1.73</v>
      </c>
      <c r="BL14" s="46">
        <v>8.3333333333333329E-2</v>
      </c>
      <c r="BM14" s="54">
        <f t="shared" si="0"/>
        <v>11</v>
      </c>
      <c r="BN14" s="56">
        <f t="shared" si="1"/>
        <v>62.25</v>
      </c>
      <c r="BO14" s="40">
        <f t="shared" si="2"/>
        <v>0.13796563401479994</v>
      </c>
      <c r="BP14" s="53">
        <v>0.58333333333333337</v>
      </c>
      <c r="BQ14" s="54">
        <f t="shared" si="9"/>
        <v>216</v>
      </c>
      <c r="BR14" s="56">
        <f t="shared" si="10"/>
        <v>51.8</v>
      </c>
      <c r="BS14" s="40">
        <f t="shared" si="11"/>
        <v>2.7091433588360716</v>
      </c>
      <c r="BU14" s="46">
        <v>8.3333333333333329E-2</v>
      </c>
      <c r="BV14" s="54">
        <f t="shared" si="3"/>
        <v>3</v>
      </c>
      <c r="BW14" s="56">
        <f t="shared" si="4"/>
        <v>61.666666666666664</v>
      </c>
      <c r="BX14" s="40">
        <f t="shared" si="5"/>
        <v>3.7626991094945439E-2</v>
      </c>
      <c r="BY14" s="53">
        <v>0.58333333333333337</v>
      </c>
      <c r="BZ14" s="54">
        <f t="shared" si="6"/>
        <v>95</v>
      </c>
      <c r="CA14" s="56">
        <f t="shared" si="7"/>
        <v>52.2</v>
      </c>
      <c r="CB14" s="40">
        <f t="shared" si="8"/>
        <v>1.1915213846732724</v>
      </c>
    </row>
    <row r="15" spans="1:80" x14ac:dyDescent="0.3">
      <c r="A15" s="44">
        <v>9.375E-2</v>
      </c>
      <c r="B15" s="54">
        <v>1</v>
      </c>
      <c r="C15" s="56">
        <v>40</v>
      </c>
      <c r="D15" s="40">
        <v>0.94</v>
      </c>
      <c r="E15" s="51">
        <v>0.59375</v>
      </c>
      <c r="F15" s="54">
        <v>38</v>
      </c>
      <c r="G15" s="56">
        <v>51</v>
      </c>
      <c r="H15" s="40">
        <v>2.4700000000000002</v>
      </c>
      <c r="I15" s="20"/>
      <c r="J15" s="44">
        <v>9.375E-2</v>
      </c>
      <c r="K15" s="54">
        <v>4</v>
      </c>
      <c r="L15" s="54">
        <v>71</v>
      </c>
      <c r="M15" s="40">
        <v>0.69</v>
      </c>
      <c r="N15" s="51">
        <v>0.59375</v>
      </c>
      <c r="O15" s="54">
        <v>42</v>
      </c>
      <c r="P15" s="54">
        <v>49</v>
      </c>
      <c r="Q15" s="40">
        <v>2.52</v>
      </c>
      <c r="S15" s="44">
        <v>9.375E-2</v>
      </c>
      <c r="T15" s="54">
        <v>2</v>
      </c>
      <c r="U15" s="54">
        <v>59</v>
      </c>
      <c r="V15" s="40">
        <v>0.69</v>
      </c>
      <c r="W15" s="51">
        <v>0.59375</v>
      </c>
      <c r="X15" s="54">
        <v>52</v>
      </c>
      <c r="Y15" s="54">
        <v>52</v>
      </c>
      <c r="Z15" s="40">
        <v>2.08</v>
      </c>
      <c r="AB15" s="44">
        <v>9.375E-2</v>
      </c>
      <c r="AC15" s="54">
        <v>2</v>
      </c>
      <c r="AD15" s="54">
        <v>55</v>
      </c>
      <c r="AE15" s="40">
        <v>0.64</v>
      </c>
      <c r="AF15" s="51">
        <v>0.59375</v>
      </c>
      <c r="AG15" s="54">
        <v>54</v>
      </c>
      <c r="AH15" s="54">
        <v>47</v>
      </c>
      <c r="AI15" s="40">
        <v>3.38</v>
      </c>
      <c r="AK15" s="44">
        <v>9.375E-2</v>
      </c>
      <c r="AL15" s="54">
        <v>2</v>
      </c>
      <c r="AM15" s="54">
        <v>61</v>
      </c>
      <c r="AN15" s="40">
        <v>1</v>
      </c>
      <c r="AO15" s="51">
        <v>0.59375</v>
      </c>
      <c r="AP15" s="54">
        <v>30</v>
      </c>
      <c r="AQ15" s="54">
        <v>59</v>
      </c>
      <c r="AR15" s="40">
        <v>1.72</v>
      </c>
      <c r="AT15" s="44">
        <v>9.375E-2</v>
      </c>
      <c r="AU15" s="54">
        <v>2</v>
      </c>
      <c r="AV15" s="54">
        <v>58</v>
      </c>
      <c r="AW15" s="40">
        <v>1.08</v>
      </c>
      <c r="AX15" s="51">
        <v>0.59375</v>
      </c>
      <c r="AY15" s="54">
        <v>62</v>
      </c>
      <c r="AZ15" s="54">
        <v>60</v>
      </c>
      <c r="BA15" s="40">
        <v>2.56</v>
      </c>
      <c r="BB15" s="49"/>
      <c r="BC15" s="44">
        <v>9.375E-2</v>
      </c>
      <c r="BD15" s="54">
        <v>1</v>
      </c>
      <c r="BE15" s="54">
        <v>47</v>
      </c>
      <c r="BF15" s="40">
        <v>1</v>
      </c>
      <c r="BG15" s="51">
        <v>0.59375</v>
      </c>
      <c r="BH15" s="54">
        <v>34</v>
      </c>
      <c r="BI15" s="54">
        <v>57</v>
      </c>
      <c r="BJ15" s="40">
        <v>1.64</v>
      </c>
      <c r="BL15" s="44">
        <v>9.375E-2</v>
      </c>
      <c r="BM15" s="54">
        <f t="shared" si="0"/>
        <v>11</v>
      </c>
      <c r="BN15" s="56">
        <f t="shared" si="1"/>
        <v>57.2</v>
      </c>
      <c r="BO15" s="40">
        <f t="shared" si="2"/>
        <v>0.13796563401479994</v>
      </c>
      <c r="BP15" s="51">
        <v>0.59375</v>
      </c>
      <c r="BQ15" s="54">
        <f t="shared" si="9"/>
        <v>216</v>
      </c>
      <c r="BR15" s="56">
        <f t="shared" si="10"/>
        <v>51.6</v>
      </c>
      <c r="BS15" s="40">
        <f t="shared" si="11"/>
        <v>2.7091433588360716</v>
      </c>
      <c r="BU15" s="44">
        <v>9.375E-2</v>
      </c>
      <c r="BV15" s="54">
        <f t="shared" si="3"/>
        <v>3</v>
      </c>
      <c r="BW15" s="56">
        <f t="shared" si="4"/>
        <v>60.8</v>
      </c>
      <c r="BX15" s="40">
        <f t="shared" si="5"/>
        <v>3.7626991094945439E-2</v>
      </c>
      <c r="BY15" s="51">
        <v>0.59375</v>
      </c>
      <c r="BZ15" s="54">
        <f t="shared" si="6"/>
        <v>96</v>
      </c>
      <c r="CA15" s="56">
        <f t="shared" si="7"/>
        <v>53.4</v>
      </c>
      <c r="CB15" s="40">
        <f t="shared" si="8"/>
        <v>1.204063715038254</v>
      </c>
    </row>
    <row r="16" spans="1:80" x14ac:dyDescent="0.3">
      <c r="A16" s="44">
        <v>0.10416666666666667</v>
      </c>
      <c r="B16" s="54">
        <v>3</v>
      </c>
      <c r="C16" s="56">
        <v>60</v>
      </c>
      <c r="D16" s="40">
        <v>0.79</v>
      </c>
      <c r="E16" s="51">
        <v>0.60416666666666663</v>
      </c>
      <c r="F16" s="54">
        <v>35</v>
      </c>
      <c r="G16" s="56">
        <v>54</v>
      </c>
      <c r="H16" s="40">
        <v>2.64</v>
      </c>
      <c r="I16" s="20"/>
      <c r="J16" s="44">
        <v>0.10416666666666667</v>
      </c>
      <c r="K16" s="54">
        <v>1</v>
      </c>
      <c r="L16" s="54">
        <v>57</v>
      </c>
      <c r="M16" s="40">
        <v>1</v>
      </c>
      <c r="N16" s="51">
        <v>0.60416666666666663</v>
      </c>
      <c r="O16" s="54">
        <v>42</v>
      </c>
      <c r="P16" s="54">
        <v>45</v>
      </c>
      <c r="Q16" s="40">
        <v>2.17</v>
      </c>
      <c r="S16" s="44">
        <v>0.10416666666666667</v>
      </c>
      <c r="T16" s="54">
        <v>1</v>
      </c>
      <c r="U16" s="54">
        <v>52</v>
      </c>
      <c r="V16" s="40">
        <v>1.89</v>
      </c>
      <c r="W16" s="51">
        <v>0.60416666666666663</v>
      </c>
      <c r="X16" s="54">
        <v>32</v>
      </c>
      <c r="Y16" s="54">
        <v>50</v>
      </c>
      <c r="Z16" s="40">
        <v>2.42</v>
      </c>
      <c r="AB16" s="44">
        <v>0.10416666666666667</v>
      </c>
      <c r="AC16" s="54">
        <v>2</v>
      </c>
      <c r="AD16" s="54">
        <v>66</v>
      </c>
      <c r="AE16" s="40">
        <v>0.78</v>
      </c>
      <c r="AF16" s="51">
        <v>0.60416666666666663</v>
      </c>
      <c r="AG16" s="54">
        <v>40</v>
      </c>
      <c r="AH16" s="54">
        <v>53</v>
      </c>
      <c r="AI16" s="40">
        <v>1.97</v>
      </c>
      <c r="AK16" s="44">
        <v>0.10416666666666667</v>
      </c>
      <c r="AL16" s="54">
        <v>3</v>
      </c>
      <c r="AM16" s="54">
        <v>48</v>
      </c>
      <c r="AN16" s="40">
        <v>1.22</v>
      </c>
      <c r="AO16" s="51">
        <v>0.60416666666666663</v>
      </c>
      <c r="AP16" s="54">
        <v>39</v>
      </c>
      <c r="AQ16" s="54">
        <v>52</v>
      </c>
      <c r="AR16" s="40">
        <v>1.85</v>
      </c>
      <c r="AT16" s="44">
        <v>0.10416666666666667</v>
      </c>
      <c r="AU16" s="54">
        <v>4</v>
      </c>
      <c r="AV16" s="54">
        <v>51</v>
      </c>
      <c r="AW16" s="40">
        <v>0.82</v>
      </c>
      <c r="AX16" s="51">
        <v>0.60416666666666663</v>
      </c>
      <c r="AY16" s="54">
        <v>60</v>
      </c>
      <c r="AZ16" s="54">
        <v>57</v>
      </c>
      <c r="BA16" s="40">
        <v>2.38</v>
      </c>
      <c r="BB16" s="49"/>
      <c r="BC16" s="44">
        <v>0.10416666666666667</v>
      </c>
      <c r="BD16" s="54">
        <v>2</v>
      </c>
      <c r="BE16" s="54">
        <v>58</v>
      </c>
      <c r="BF16" s="40">
        <v>0.8</v>
      </c>
      <c r="BG16" s="51">
        <v>0.60416666666666663</v>
      </c>
      <c r="BH16" s="54">
        <v>56</v>
      </c>
      <c r="BI16" s="54">
        <v>58</v>
      </c>
      <c r="BJ16" s="40">
        <v>2.2000000000000002</v>
      </c>
      <c r="BL16" s="44">
        <v>0.10416666666666667</v>
      </c>
      <c r="BM16" s="54">
        <f t="shared" si="0"/>
        <v>10</v>
      </c>
      <c r="BN16" s="56">
        <f t="shared" si="1"/>
        <v>56.6</v>
      </c>
      <c r="BO16" s="40">
        <f t="shared" si="2"/>
        <v>0.12542330364981813</v>
      </c>
      <c r="BP16" s="51">
        <v>0.60416666666666663</v>
      </c>
      <c r="BQ16" s="54">
        <f t="shared" si="9"/>
        <v>188</v>
      </c>
      <c r="BR16" s="56">
        <f t="shared" si="10"/>
        <v>50.8</v>
      </c>
      <c r="BS16" s="40">
        <f t="shared" si="11"/>
        <v>2.3579581086165811</v>
      </c>
      <c r="BU16" s="44">
        <v>0.10416666666666667</v>
      </c>
      <c r="BV16" s="54">
        <f t="shared" si="3"/>
        <v>6</v>
      </c>
      <c r="BW16" s="56">
        <f t="shared" si="4"/>
        <v>54.8</v>
      </c>
      <c r="BX16" s="40">
        <f t="shared" si="5"/>
        <v>7.5253982189890878E-2</v>
      </c>
      <c r="BY16" s="51">
        <v>0.60416666666666663</v>
      </c>
      <c r="BZ16" s="54">
        <f t="shared" si="6"/>
        <v>116</v>
      </c>
      <c r="CA16" s="56">
        <f t="shared" si="7"/>
        <v>51.4</v>
      </c>
      <c r="CB16" s="40">
        <f t="shared" si="8"/>
        <v>1.4549103223378905</v>
      </c>
    </row>
    <row r="17" spans="1:80" ht="17.25" thickBot="1" x14ac:dyDescent="0.35">
      <c r="A17" s="45">
        <v>0.11458333333333333</v>
      </c>
      <c r="B17" s="54">
        <v>1</v>
      </c>
      <c r="C17" s="56">
        <v>55</v>
      </c>
      <c r="D17" s="40">
        <v>1.78</v>
      </c>
      <c r="E17" s="52">
        <v>0.61458333333333337</v>
      </c>
      <c r="F17" s="54">
        <v>30</v>
      </c>
      <c r="G17" s="56">
        <v>45</v>
      </c>
      <c r="H17" s="40">
        <v>2.23</v>
      </c>
      <c r="I17" s="20"/>
      <c r="J17" s="45">
        <v>0.11458333333333333</v>
      </c>
      <c r="K17" s="54">
        <v>2</v>
      </c>
      <c r="L17" s="54">
        <v>70</v>
      </c>
      <c r="M17" s="40">
        <v>0.61</v>
      </c>
      <c r="N17" s="52">
        <v>0.61458333333333337</v>
      </c>
      <c r="O17" s="54">
        <v>48</v>
      </c>
      <c r="P17" s="54">
        <v>45</v>
      </c>
      <c r="Q17" s="40">
        <v>3.01</v>
      </c>
      <c r="S17" s="45">
        <v>0.11458333333333333</v>
      </c>
      <c r="T17" s="54">
        <v>1</v>
      </c>
      <c r="U17" s="54">
        <v>60</v>
      </c>
      <c r="V17" s="40">
        <v>0.89</v>
      </c>
      <c r="W17" s="52">
        <v>0.61458333333333337</v>
      </c>
      <c r="X17" s="54">
        <v>53</v>
      </c>
      <c r="Y17" s="54">
        <v>50</v>
      </c>
      <c r="Z17" s="40">
        <v>3.25</v>
      </c>
      <c r="AB17" s="45">
        <v>0.11458333333333333</v>
      </c>
      <c r="AC17" s="54" t="s">
        <v>16</v>
      </c>
      <c r="AD17" s="54" t="s">
        <v>10</v>
      </c>
      <c r="AE17" s="40" t="s">
        <v>10</v>
      </c>
      <c r="AF17" s="52">
        <v>0.61458333333333337</v>
      </c>
      <c r="AG17" s="54">
        <v>37</v>
      </c>
      <c r="AH17" s="54">
        <v>50</v>
      </c>
      <c r="AI17" s="40">
        <v>1.82</v>
      </c>
      <c r="AK17" s="45">
        <v>0.11458333333333333</v>
      </c>
      <c r="AL17" s="54">
        <v>2</v>
      </c>
      <c r="AM17" s="54">
        <v>54</v>
      </c>
      <c r="AN17" s="40">
        <v>1.25</v>
      </c>
      <c r="AO17" s="52">
        <v>0.61458333333333337</v>
      </c>
      <c r="AP17" s="54">
        <v>35</v>
      </c>
      <c r="AQ17" s="54">
        <v>53</v>
      </c>
      <c r="AR17" s="40">
        <v>2.3199999999999998</v>
      </c>
      <c r="AT17" s="45">
        <v>0.11458333333333333</v>
      </c>
      <c r="AU17" s="54">
        <v>1</v>
      </c>
      <c r="AV17" s="54">
        <v>53</v>
      </c>
      <c r="AW17" s="40">
        <v>1.89</v>
      </c>
      <c r="AX17" s="52">
        <v>0.61458333333333337</v>
      </c>
      <c r="AY17" s="54">
        <v>50</v>
      </c>
      <c r="AZ17" s="54">
        <v>56</v>
      </c>
      <c r="BA17" s="40">
        <v>1.91</v>
      </c>
      <c r="BB17" s="23"/>
      <c r="BC17" s="45">
        <v>0.11458333333333333</v>
      </c>
      <c r="BD17" s="54">
        <v>2</v>
      </c>
      <c r="BE17" s="54">
        <v>74</v>
      </c>
      <c r="BF17" s="40">
        <v>0.64</v>
      </c>
      <c r="BG17" s="52">
        <v>0.61458333333333337</v>
      </c>
      <c r="BH17" s="54">
        <v>43</v>
      </c>
      <c r="BI17" s="54">
        <v>57</v>
      </c>
      <c r="BJ17" s="40">
        <v>1.8</v>
      </c>
      <c r="BL17" s="45">
        <v>0.11458333333333333</v>
      </c>
      <c r="BM17" s="54">
        <f t="shared" si="0"/>
        <v>6</v>
      </c>
      <c r="BN17" s="56">
        <f t="shared" si="1"/>
        <v>59.75</v>
      </c>
      <c r="BO17" s="40">
        <f t="shared" si="2"/>
        <v>7.5253982189890878E-2</v>
      </c>
      <c r="BP17" s="52">
        <v>0.61458333333333337</v>
      </c>
      <c r="BQ17" s="54">
        <f t="shared" si="9"/>
        <v>203</v>
      </c>
      <c r="BR17" s="56">
        <f t="shared" si="10"/>
        <v>48.6</v>
      </c>
      <c r="BS17" s="40">
        <f t="shared" si="11"/>
        <v>2.5460930640913082</v>
      </c>
      <c r="BU17" s="45">
        <v>0.11458333333333333</v>
      </c>
      <c r="BV17" s="54">
        <f t="shared" si="3"/>
        <v>3</v>
      </c>
      <c r="BW17" s="56">
        <f t="shared" si="4"/>
        <v>59.25</v>
      </c>
      <c r="BX17" s="40">
        <f t="shared" si="5"/>
        <v>3.7626991094945439E-2</v>
      </c>
      <c r="BY17" s="52">
        <v>0.61458333333333337</v>
      </c>
      <c r="BZ17" s="54">
        <f t="shared" si="6"/>
        <v>93</v>
      </c>
      <c r="CA17" s="56">
        <f t="shared" si="7"/>
        <v>50.8</v>
      </c>
      <c r="CB17" s="40">
        <f t="shared" si="8"/>
        <v>1.1664367239433087</v>
      </c>
    </row>
    <row r="18" spans="1:80" ht="17.25" thickTop="1" x14ac:dyDescent="0.3">
      <c r="A18" s="46">
        <v>0.125</v>
      </c>
      <c r="B18" s="54" t="s">
        <v>16</v>
      </c>
      <c r="C18" s="56" t="s">
        <v>10</v>
      </c>
      <c r="D18" s="40" t="s">
        <v>10</v>
      </c>
      <c r="E18" s="53">
        <v>0.625</v>
      </c>
      <c r="F18" s="54">
        <v>35</v>
      </c>
      <c r="G18" s="56">
        <v>53</v>
      </c>
      <c r="H18" s="40">
        <v>2.04</v>
      </c>
      <c r="I18" s="20"/>
      <c r="J18" s="46">
        <v>0.125</v>
      </c>
      <c r="K18" s="54">
        <v>2</v>
      </c>
      <c r="L18" s="54">
        <v>56</v>
      </c>
      <c r="M18" s="40">
        <v>0.64</v>
      </c>
      <c r="N18" s="53">
        <v>0.625</v>
      </c>
      <c r="O18" s="54">
        <v>40</v>
      </c>
      <c r="P18" s="54">
        <v>46</v>
      </c>
      <c r="Q18" s="40">
        <v>3.63</v>
      </c>
      <c r="S18" s="46">
        <v>0.125</v>
      </c>
      <c r="T18" s="54">
        <v>2</v>
      </c>
      <c r="U18" s="54">
        <v>62</v>
      </c>
      <c r="V18" s="40">
        <v>0.52</v>
      </c>
      <c r="W18" s="53">
        <v>0.625</v>
      </c>
      <c r="X18" s="54">
        <v>44</v>
      </c>
      <c r="Y18" s="54">
        <v>51</v>
      </c>
      <c r="Z18" s="40">
        <v>3.03</v>
      </c>
      <c r="AB18" s="46">
        <v>0.125</v>
      </c>
      <c r="AC18" s="54">
        <v>1</v>
      </c>
      <c r="AD18" s="54">
        <v>41</v>
      </c>
      <c r="AE18" s="40">
        <v>1.55</v>
      </c>
      <c r="AF18" s="53">
        <v>0.625</v>
      </c>
      <c r="AG18" s="54">
        <v>53</v>
      </c>
      <c r="AH18" s="54">
        <v>55</v>
      </c>
      <c r="AI18" s="40">
        <v>2.2799999999999998</v>
      </c>
      <c r="AK18" s="46">
        <v>0.125</v>
      </c>
      <c r="AL18" s="54">
        <v>2</v>
      </c>
      <c r="AM18" s="54">
        <v>71</v>
      </c>
      <c r="AN18" s="40">
        <v>0.78</v>
      </c>
      <c r="AO18" s="53">
        <v>0.625</v>
      </c>
      <c r="AP18" s="54">
        <v>38</v>
      </c>
      <c r="AQ18" s="54">
        <v>48</v>
      </c>
      <c r="AR18" s="40">
        <v>2.44</v>
      </c>
      <c r="AT18" s="46">
        <v>0.125</v>
      </c>
      <c r="AU18" s="54">
        <v>1</v>
      </c>
      <c r="AV18" s="54">
        <v>89</v>
      </c>
      <c r="AW18" s="40">
        <v>0.44</v>
      </c>
      <c r="AX18" s="53">
        <v>0.625</v>
      </c>
      <c r="AY18" s="54">
        <v>57</v>
      </c>
      <c r="AZ18" s="54">
        <v>56</v>
      </c>
      <c r="BA18" s="40">
        <v>2.8</v>
      </c>
      <c r="BB18" s="24"/>
      <c r="BC18" s="46">
        <v>0.125</v>
      </c>
      <c r="BD18" s="54" t="s">
        <v>16</v>
      </c>
      <c r="BE18" s="54" t="s">
        <v>10</v>
      </c>
      <c r="BF18" s="40" t="s">
        <v>10</v>
      </c>
      <c r="BG18" s="53">
        <v>0.625</v>
      </c>
      <c r="BH18" s="54">
        <v>52</v>
      </c>
      <c r="BI18" s="54">
        <v>57</v>
      </c>
      <c r="BJ18" s="40">
        <v>1.82</v>
      </c>
      <c r="BL18" s="46">
        <v>0.125</v>
      </c>
      <c r="BM18" s="54">
        <f t="shared" si="0"/>
        <v>7</v>
      </c>
      <c r="BN18" s="56">
        <f t="shared" si="1"/>
        <v>57.5</v>
      </c>
      <c r="BO18" s="40">
        <f t="shared" si="2"/>
        <v>8.7796312554872691E-2</v>
      </c>
      <c r="BP18" s="53">
        <v>0.625</v>
      </c>
      <c r="BQ18" s="54">
        <f t="shared" si="9"/>
        <v>210</v>
      </c>
      <c r="BR18" s="56">
        <f t="shared" si="10"/>
        <v>50.6</v>
      </c>
      <c r="BS18" s="40">
        <f t="shared" si="11"/>
        <v>2.6338893766461808</v>
      </c>
      <c r="BU18" s="46">
        <v>0.125</v>
      </c>
      <c r="BV18" s="54">
        <f t="shared" si="3"/>
        <v>1</v>
      </c>
      <c r="BW18" s="56">
        <f t="shared" si="4"/>
        <v>63.8</v>
      </c>
      <c r="BX18" s="40">
        <f t="shared" si="5"/>
        <v>1.2542330364981815E-2</v>
      </c>
      <c r="BY18" s="53">
        <v>0.625</v>
      </c>
      <c r="BZ18" s="54">
        <f t="shared" si="6"/>
        <v>109</v>
      </c>
      <c r="CA18" s="56">
        <f t="shared" si="7"/>
        <v>51.2</v>
      </c>
      <c r="CB18" s="40">
        <f t="shared" si="8"/>
        <v>1.3671140097830177</v>
      </c>
    </row>
    <row r="19" spans="1:80" x14ac:dyDescent="0.3">
      <c r="A19" s="44">
        <v>0.13541666666666666</v>
      </c>
      <c r="B19" s="54">
        <v>2</v>
      </c>
      <c r="C19" s="56">
        <v>75</v>
      </c>
      <c r="D19" s="40">
        <v>2.17</v>
      </c>
      <c r="E19" s="51">
        <v>0.63541666666666663</v>
      </c>
      <c r="F19" s="54">
        <v>39</v>
      </c>
      <c r="G19" s="56">
        <v>52</v>
      </c>
      <c r="H19" s="40">
        <v>2.3199999999999998</v>
      </c>
      <c r="I19" s="20"/>
      <c r="J19" s="44">
        <v>0.13541666666666666</v>
      </c>
      <c r="K19" s="54">
        <v>1</v>
      </c>
      <c r="L19" s="54">
        <v>54</v>
      </c>
      <c r="M19" s="40">
        <v>0.94</v>
      </c>
      <c r="N19" s="51">
        <v>0.63541666666666663</v>
      </c>
      <c r="O19" s="54">
        <v>60</v>
      </c>
      <c r="P19" s="54">
        <v>48</v>
      </c>
      <c r="Q19" s="40">
        <v>3.99</v>
      </c>
      <c r="S19" s="44">
        <v>0.13541666666666666</v>
      </c>
      <c r="T19" s="54">
        <v>1</v>
      </c>
      <c r="U19" s="54">
        <v>75</v>
      </c>
      <c r="V19" s="40">
        <v>0.66</v>
      </c>
      <c r="W19" s="51">
        <v>0.63541666666666663</v>
      </c>
      <c r="X19" s="54">
        <v>56</v>
      </c>
      <c r="Y19" s="54">
        <v>48</v>
      </c>
      <c r="Z19" s="40">
        <v>2.78</v>
      </c>
      <c r="AB19" s="44">
        <v>0.13541666666666666</v>
      </c>
      <c r="AC19" s="54">
        <v>2</v>
      </c>
      <c r="AD19" s="54">
        <v>63</v>
      </c>
      <c r="AE19" s="40">
        <v>0.8</v>
      </c>
      <c r="AF19" s="51">
        <v>0.63541666666666663</v>
      </c>
      <c r="AG19" s="54">
        <v>51</v>
      </c>
      <c r="AH19" s="54">
        <v>49</v>
      </c>
      <c r="AI19" s="40">
        <v>3.5</v>
      </c>
      <c r="AK19" s="44">
        <v>0.13541666666666666</v>
      </c>
      <c r="AL19" s="54">
        <v>1</v>
      </c>
      <c r="AM19" s="54">
        <v>64</v>
      </c>
      <c r="AN19" s="40">
        <v>0.61</v>
      </c>
      <c r="AO19" s="51">
        <v>0.63541666666666663</v>
      </c>
      <c r="AP19" s="54">
        <v>40</v>
      </c>
      <c r="AQ19" s="54">
        <v>53</v>
      </c>
      <c r="AR19" s="40">
        <v>2.25</v>
      </c>
      <c r="AT19" s="44">
        <v>0.13541666666666666</v>
      </c>
      <c r="AU19" s="54" t="s">
        <v>16</v>
      </c>
      <c r="AV19" s="54" t="s">
        <v>10</v>
      </c>
      <c r="AW19" s="40" t="s">
        <v>10</v>
      </c>
      <c r="AX19" s="51">
        <v>0.63541666666666663</v>
      </c>
      <c r="AY19" s="54">
        <v>49</v>
      </c>
      <c r="AZ19" s="54">
        <v>54</v>
      </c>
      <c r="BA19" s="40">
        <v>1.81</v>
      </c>
      <c r="BB19" s="49"/>
      <c r="BC19" s="44">
        <v>0.13541666666666666</v>
      </c>
      <c r="BD19" s="54">
        <v>3</v>
      </c>
      <c r="BE19" s="54">
        <v>48</v>
      </c>
      <c r="BF19" s="40">
        <v>1.1599999999999999</v>
      </c>
      <c r="BG19" s="51">
        <v>0.63541666666666663</v>
      </c>
      <c r="BH19" s="54">
        <v>60</v>
      </c>
      <c r="BI19" s="54">
        <v>54</v>
      </c>
      <c r="BJ19" s="40">
        <v>2.0099999999999998</v>
      </c>
      <c r="BL19" s="44">
        <v>0.13541666666666666</v>
      </c>
      <c r="BM19" s="54">
        <f t="shared" si="0"/>
        <v>7</v>
      </c>
      <c r="BN19" s="56">
        <f t="shared" si="1"/>
        <v>66.2</v>
      </c>
      <c r="BO19" s="40">
        <f t="shared" si="2"/>
        <v>8.7796312554872691E-2</v>
      </c>
      <c r="BP19" s="51">
        <v>0.63541666666666663</v>
      </c>
      <c r="BQ19" s="54">
        <f t="shared" si="9"/>
        <v>246</v>
      </c>
      <c r="BR19" s="56">
        <f t="shared" si="10"/>
        <v>50</v>
      </c>
      <c r="BS19" s="40">
        <f t="shared" si="11"/>
        <v>3.0854132697855263</v>
      </c>
      <c r="BU19" s="44">
        <v>0.13541666666666666</v>
      </c>
      <c r="BV19" s="54">
        <f t="shared" si="3"/>
        <v>3</v>
      </c>
      <c r="BW19" s="56">
        <f t="shared" si="4"/>
        <v>64</v>
      </c>
      <c r="BX19" s="40">
        <f t="shared" si="5"/>
        <v>3.7626991094945439E-2</v>
      </c>
      <c r="BY19" s="51">
        <v>0.63541666666666663</v>
      </c>
      <c r="BZ19" s="54">
        <f t="shared" si="6"/>
        <v>109</v>
      </c>
      <c r="CA19" s="56">
        <f t="shared" si="7"/>
        <v>50.4</v>
      </c>
      <c r="CB19" s="40">
        <f t="shared" si="8"/>
        <v>1.3671140097830177</v>
      </c>
    </row>
    <row r="20" spans="1:80" x14ac:dyDescent="0.3">
      <c r="A20" s="44">
        <v>0.14583333333333334</v>
      </c>
      <c r="B20" s="54">
        <v>2</v>
      </c>
      <c r="C20" s="56">
        <v>50</v>
      </c>
      <c r="D20" s="40">
        <v>0.8</v>
      </c>
      <c r="E20" s="51">
        <v>0.64583333333333337</v>
      </c>
      <c r="F20" s="54">
        <v>45</v>
      </c>
      <c r="G20" s="56">
        <v>53</v>
      </c>
      <c r="H20" s="40">
        <v>2</v>
      </c>
      <c r="I20" s="20"/>
      <c r="J20" s="44">
        <v>0.14583333333333334</v>
      </c>
      <c r="K20" s="54">
        <v>1</v>
      </c>
      <c r="L20" s="54">
        <v>62</v>
      </c>
      <c r="M20" s="40">
        <v>0.89</v>
      </c>
      <c r="N20" s="51">
        <v>0.64583333333333337</v>
      </c>
      <c r="O20" s="54">
        <v>44</v>
      </c>
      <c r="P20" s="54">
        <v>45</v>
      </c>
      <c r="Q20" s="40">
        <v>3.3</v>
      </c>
      <c r="S20" s="44">
        <v>0.14583333333333334</v>
      </c>
      <c r="T20" s="54">
        <v>1</v>
      </c>
      <c r="U20" s="54">
        <v>53</v>
      </c>
      <c r="V20" s="40">
        <v>0.55000000000000004</v>
      </c>
      <c r="W20" s="51">
        <v>0.64583333333333337</v>
      </c>
      <c r="X20" s="54">
        <v>51</v>
      </c>
      <c r="Y20" s="54">
        <v>52</v>
      </c>
      <c r="Z20" s="40">
        <v>2.66</v>
      </c>
      <c r="AB20" s="44">
        <v>0.14583333333333334</v>
      </c>
      <c r="AC20" s="54">
        <v>4</v>
      </c>
      <c r="AD20" s="54">
        <v>53</v>
      </c>
      <c r="AE20" s="40">
        <v>1.39</v>
      </c>
      <c r="AF20" s="51">
        <v>0.64583333333333337</v>
      </c>
      <c r="AG20" s="54">
        <v>37</v>
      </c>
      <c r="AH20" s="54">
        <v>41</v>
      </c>
      <c r="AI20" s="40">
        <v>2.52</v>
      </c>
      <c r="AK20" s="44">
        <v>0.14583333333333334</v>
      </c>
      <c r="AL20" s="54">
        <v>3</v>
      </c>
      <c r="AM20" s="54">
        <v>56</v>
      </c>
      <c r="AN20" s="40">
        <v>0.98</v>
      </c>
      <c r="AO20" s="51">
        <v>0.64583333333333337</v>
      </c>
      <c r="AP20" s="54">
        <v>39</v>
      </c>
      <c r="AQ20" s="54">
        <v>55</v>
      </c>
      <c r="AR20" s="40">
        <v>2.46</v>
      </c>
      <c r="AT20" s="44">
        <v>0.14583333333333334</v>
      </c>
      <c r="AU20" s="54" t="s">
        <v>16</v>
      </c>
      <c r="AV20" s="54" t="s">
        <v>10</v>
      </c>
      <c r="AW20" s="40" t="s">
        <v>10</v>
      </c>
      <c r="AX20" s="51">
        <v>0.64583333333333337</v>
      </c>
      <c r="AY20" s="54">
        <v>52</v>
      </c>
      <c r="AZ20" s="54">
        <v>61</v>
      </c>
      <c r="BA20" s="40">
        <v>2.0099999999999998</v>
      </c>
      <c r="BB20" s="49"/>
      <c r="BC20" s="44">
        <v>0.14583333333333334</v>
      </c>
      <c r="BD20" s="54">
        <v>2</v>
      </c>
      <c r="BE20" s="54">
        <v>65</v>
      </c>
      <c r="BF20" s="40">
        <v>0.92</v>
      </c>
      <c r="BG20" s="51">
        <v>0.64583333333333337</v>
      </c>
      <c r="BH20" s="54">
        <v>69</v>
      </c>
      <c r="BI20" s="54">
        <v>55</v>
      </c>
      <c r="BJ20" s="40">
        <v>1.99</v>
      </c>
      <c r="BL20" s="44">
        <v>0.14583333333333334</v>
      </c>
      <c r="BM20" s="54">
        <f t="shared" si="0"/>
        <v>11</v>
      </c>
      <c r="BN20" s="56">
        <f t="shared" si="1"/>
        <v>54.8</v>
      </c>
      <c r="BO20" s="40">
        <f t="shared" si="2"/>
        <v>0.13796563401479994</v>
      </c>
      <c r="BP20" s="51">
        <v>0.64583333333333337</v>
      </c>
      <c r="BQ20" s="54">
        <f t="shared" si="9"/>
        <v>216</v>
      </c>
      <c r="BR20" s="56">
        <f t="shared" si="10"/>
        <v>49.2</v>
      </c>
      <c r="BS20" s="40">
        <f t="shared" si="11"/>
        <v>2.7091433588360716</v>
      </c>
      <c r="BU20" s="44">
        <v>0.14583333333333334</v>
      </c>
      <c r="BV20" s="54">
        <f t="shared" si="3"/>
        <v>2</v>
      </c>
      <c r="BW20" s="56">
        <f t="shared" si="4"/>
        <v>56</v>
      </c>
      <c r="BX20" s="40">
        <f t="shared" si="5"/>
        <v>2.5084660729963629E-2</v>
      </c>
      <c r="BY20" s="51">
        <v>0.64583333333333337</v>
      </c>
      <c r="BZ20" s="54">
        <f t="shared" si="6"/>
        <v>121</v>
      </c>
      <c r="CA20" s="56">
        <f t="shared" si="7"/>
        <v>50.8</v>
      </c>
      <c r="CB20" s="40">
        <f t="shared" si="8"/>
        <v>1.5176219741627994</v>
      </c>
    </row>
    <row r="21" spans="1:80" ht="17.25" thickBot="1" x14ac:dyDescent="0.35">
      <c r="A21" s="45">
        <v>0.15625</v>
      </c>
      <c r="B21" s="54">
        <v>1</v>
      </c>
      <c r="C21" s="56">
        <v>56</v>
      </c>
      <c r="D21" s="40">
        <v>0.55000000000000004</v>
      </c>
      <c r="E21" s="52">
        <v>0.65625</v>
      </c>
      <c r="F21" s="54">
        <v>65</v>
      </c>
      <c r="G21" s="56">
        <v>53</v>
      </c>
      <c r="H21" s="40">
        <v>2.59</v>
      </c>
      <c r="I21" s="20"/>
      <c r="J21" s="45">
        <v>0.15625</v>
      </c>
      <c r="K21" s="54" t="s">
        <v>16</v>
      </c>
      <c r="L21" s="54" t="s">
        <v>10</v>
      </c>
      <c r="M21" s="40" t="s">
        <v>10</v>
      </c>
      <c r="N21" s="52">
        <v>0.65625</v>
      </c>
      <c r="O21" s="54">
        <v>50</v>
      </c>
      <c r="P21" s="54">
        <v>43</v>
      </c>
      <c r="Q21" s="40">
        <v>3.22</v>
      </c>
      <c r="S21" s="45">
        <v>0.15625</v>
      </c>
      <c r="T21" s="54" t="s">
        <v>16</v>
      </c>
      <c r="U21" s="54" t="s">
        <v>10</v>
      </c>
      <c r="V21" s="40" t="s">
        <v>10</v>
      </c>
      <c r="W21" s="52">
        <v>0.65625</v>
      </c>
      <c r="X21" s="54">
        <v>46</v>
      </c>
      <c r="Y21" s="54">
        <v>50</v>
      </c>
      <c r="Z21" s="40">
        <v>2.38</v>
      </c>
      <c r="AB21" s="45">
        <v>0.15625</v>
      </c>
      <c r="AC21" s="54">
        <v>6</v>
      </c>
      <c r="AD21" s="54">
        <v>55</v>
      </c>
      <c r="AE21" s="40">
        <v>1.25</v>
      </c>
      <c r="AF21" s="52">
        <v>0.65625</v>
      </c>
      <c r="AG21" s="54">
        <v>53</v>
      </c>
      <c r="AH21" s="54">
        <v>46</v>
      </c>
      <c r="AI21" s="40">
        <v>3.16</v>
      </c>
      <c r="AK21" s="45">
        <v>0.15625</v>
      </c>
      <c r="AL21" s="54" t="s">
        <v>16</v>
      </c>
      <c r="AM21" s="54" t="s">
        <v>10</v>
      </c>
      <c r="AN21" s="40" t="s">
        <v>10</v>
      </c>
      <c r="AO21" s="52">
        <v>0.65625</v>
      </c>
      <c r="AP21" s="54">
        <v>50</v>
      </c>
      <c r="AQ21" s="54">
        <v>47</v>
      </c>
      <c r="AR21" s="40">
        <v>2.41</v>
      </c>
      <c r="AT21" s="45">
        <v>0.15625</v>
      </c>
      <c r="AU21" s="54">
        <v>2</v>
      </c>
      <c r="AV21" s="54">
        <v>45</v>
      </c>
      <c r="AW21" s="40">
        <v>1.42</v>
      </c>
      <c r="AX21" s="52">
        <v>0.65625</v>
      </c>
      <c r="AY21" s="54">
        <v>65</v>
      </c>
      <c r="AZ21" s="54">
        <v>58</v>
      </c>
      <c r="BA21" s="40">
        <v>2.42</v>
      </c>
      <c r="BB21" s="23"/>
      <c r="BC21" s="45">
        <v>0.15625</v>
      </c>
      <c r="BD21" s="54">
        <v>2</v>
      </c>
      <c r="BE21" s="54">
        <v>58</v>
      </c>
      <c r="BF21" s="40">
        <v>0.92</v>
      </c>
      <c r="BG21" s="52">
        <v>0.65625</v>
      </c>
      <c r="BH21" s="54">
        <v>60</v>
      </c>
      <c r="BI21" s="54">
        <v>51</v>
      </c>
      <c r="BJ21" s="40">
        <v>1.7</v>
      </c>
      <c r="BL21" s="45">
        <v>0.15625</v>
      </c>
      <c r="BM21" s="54">
        <f t="shared" si="0"/>
        <v>7</v>
      </c>
      <c r="BN21" s="56">
        <f t="shared" si="1"/>
        <v>55.5</v>
      </c>
      <c r="BO21" s="40">
        <f t="shared" si="2"/>
        <v>8.7796312554872691E-2</v>
      </c>
      <c r="BP21" s="52">
        <v>0.65625</v>
      </c>
      <c r="BQ21" s="54">
        <f t="shared" si="9"/>
        <v>264</v>
      </c>
      <c r="BR21" s="56">
        <f t="shared" si="10"/>
        <v>47.8</v>
      </c>
      <c r="BS21" s="40">
        <f t="shared" si="11"/>
        <v>3.3111752163551986</v>
      </c>
      <c r="BU21" s="45">
        <v>0.15625</v>
      </c>
      <c r="BV21" s="54">
        <f t="shared" si="3"/>
        <v>4</v>
      </c>
      <c r="BW21" s="56">
        <f t="shared" si="4"/>
        <v>50</v>
      </c>
      <c r="BX21" s="40">
        <f t="shared" si="5"/>
        <v>5.0169321459927259E-2</v>
      </c>
      <c r="BY21" s="52">
        <v>0.65625</v>
      </c>
      <c r="BZ21" s="54">
        <f t="shared" si="6"/>
        <v>125</v>
      </c>
      <c r="CA21" s="56">
        <f t="shared" si="7"/>
        <v>48.8</v>
      </c>
      <c r="CB21" s="40">
        <f t="shared" si="8"/>
        <v>1.5677912956227267</v>
      </c>
    </row>
    <row r="22" spans="1:80" ht="17.25" thickTop="1" x14ac:dyDescent="0.3">
      <c r="A22" s="46">
        <v>0.16666666666666666</v>
      </c>
      <c r="B22" s="54">
        <v>1</v>
      </c>
      <c r="C22" s="56">
        <v>41</v>
      </c>
      <c r="D22" s="40">
        <v>1.27</v>
      </c>
      <c r="E22" s="53">
        <v>0.66666666666666663</v>
      </c>
      <c r="F22" s="54">
        <v>40</v>
      </c>
      <c r="G22" s="56">
        <v>55</v>
      </c>
      <c r="H22" s="40">
        <v>1.85</v>
      </c>
      <c r="I22" s="20"/>
      <c r="J22" s="46">
        <v>0.16666666666666666</v>
      </c>
      <c r="K22" s="54">
        <v>1</v>
      </c>
      <c r="L22" s="54">
        <v>54</v>
      </c>
      <c r="M22" s="40">
        <v>1.1599999999999999</v>
      </c>
      <c r="N22" s="53">
        <v>0.66666666666666663</v>
      </c>
      <c r="O22" s="54">
        <v>51</v>
      </c>
      <c r="P22" s="54">
        <v>48</v>
      </c>
      <c r="Q22" s="40">
        <v>3.3</v>
      </c>
      <c r="S22" s="46">
        <v>0.16666666666666666</v>
      </c>
      <c r="T22" s="54">
        <v>1</v>
      </c>
      <c r="U22" s="54">
        <v>34</v>
      </c>
      <c r="V22" s="40">
        <v>0.39</v>
      </c>
      <c r="W22" s="53">
        <v>0.66666666666666663</v>
      </c>
      <c r="X22" s="54">
        <v>51</v>
      </c>
      <c r="Y22" s="54">
        <v>49</v>
      </c>
      <c r="Z22" s="40">
        <v>2.66</v>
      </c>
      <c r="AB22" s="46">
        <v>0.16666666666666666</v>
      </c>
      <c r="AC22" s="54">
        <v>1</v>
      </c>
      <c r="AD22" s="54">
        <v>48</v>
      </c>
      <c r="AE22" s="40">
        <v>1.33</v>
      </c>
      <c r="AF22" s="53">
        <v>0.66666666666666663</v>
      </c>
      <c r="AG22" s="54">
        <v>44</v>
      </c>
      <c r="AH22" s="54">
        <v>48</v>
      </c>
      <c r="AI22" s="40">
        <v>2.6</v>
      </c>
      <c r="AK22" s="46">
        <v>0.16666666666666666</v>
      </c>
      <c r="AL22" s="54">
        <v>2</v>
      </c>
      <c r="AM22" s="54">
        <v>50</v>
      </c>
      <c r="AN22" s="40">
        <v>1</v>
      </c>
      <c r="AO22" s="53">
        <v>0.66666666666666663</v>
      </c>
      <c r="AP22" s="54">
        <v>47</v>
      </c>
      <c r="AQ22" s="54">
        <v>55</v>
      </c>
      <c r="AR22" s="40">
        <v>2.5099999999999998</v>
      </c>
      <c r="AT22" s="46">
        <v>0.16666666666666666</v>
      </c>
      <c r="AU22" s="54">
        <v>4</v>
      </c>
      <c r="AV22" s="54">
        <v>64</v>
      </c>
      <c r="AW22" s="40">
        <v>0.69</v>
      </c>
      <c r="AX22" s="53">
        <v>0.66666666666666663</v>
      </c>
      <c r="AY22" s="54">
        <v>71</v>
      </c>
      <c r="AZ22" s="54">
        <v>54</v>
      </c>
      <c r="BA22" s="40">
        <v>2.16</v>
      </c>
      <c r="BB22" s="24"/>
      <c r="BC22" s="46">
        <v>0.16666666666666666</v>
      </c>
      <c r="BD22" s="54">
        <v>1</v>
      </c>
      <c r="BE22" s="54">
        <v>56</v>
      </c>
      <c r="BF22" s="40">
        <v>1.22</v>
      </c>
      <c r="BG22" s="53">
        <v>0.66666666666666663</v>
      </c>
      <c r="BH22" s="54">
        <v>49</v>
      </c>
      <c r="BI22" s="54">
        <v>54</v>
      </c>
      <c r="BJ22" s="40">
        <v>1.76</v>
      </c>
      <c r="BL22" s="46">
        <v>0.16666666666666666</v>
      </c>
      <c r="BM22" s="54">
        <f t="shared" si="0"/>
        <v>6</v>
      </c>
      <c r="BN22" s="56">
        <f t="shared" si="1"/>
        <v>45.4</v>
      </c>
      <c r="BO22" s="40">
        <f t="shared" si="2"/>
        <v>7.5253982189890878E-2</v>
      </c>
      <c r="BP22" s="53">
        <v>0.66666666666666663</v>
      </c>
      <c r="BQ22" s="54">
        <f t="shared" si="9"/>
        <v>233</v>
      </c>
      <c r="BR22" s="56">
        <f t="shared" si="10"/>
        <v>51</v>
      </c>
      <c r="BS22" s="40">
        <f t="shared" si="11"/>
        <v>2.9223629750407625</v>
      </c>
      <c r="BU22" s="46">
        <v>0.16666666666666666</v>
      </c>
      <c r="BV22" s="54">
        <f t="shared" si="3"/>
        <v>5</v>
      </c>
      <c r="BW22" s="56">
        <f t="shared" si="4"/>
        <v>50</v>
      </c>
      <c r="BX22" s="40">
        <f t="shared" si="5"/>
        <v>6.2711651824909065E-2</v>
      </c>
      <c r="BY22" s="53">
        <v>0.66666666666666663</v>
      </c>
      <c r="BZ22" s="54">
        <f t="shared" si="6"/>
        <v>120</v>
      </c>
      <c r="CA22" s="56">
        <f t="shared" si="7"/>
        <v>50.8</v>
      </c>
      <c r="CB22" s="40">
        <f t="shared" si="8"/>
        <v>1.5050796437978176</v>
      </c>
    </row>
    <row r="23" spans="1:80" x14ac:dyDescent="0.3">
      <c r="A23" s="44">
        <v>0.17708333333333334</v>
      </c>
      <c r="B23" s="54">
        <v>3</v>
      </c>
      <c r="C23" s="56">
        <v>56</v>
      </c>
      <c r="D23" s="40">
        <v>0.85</v>
      </c>
      <c r="E23" s="51">
        <v>0.67708333333333337</v>
      </c>
      <c r="F23" s="54">
        <v>50</v>
      </c>
      <c r="G23" s="56">
        <v>54</v>
      </c>
      <c r="H23" s="40">
        <v>2.37</v>
      </c>
      <c r="I23" s="20"/>
      <c r="J23" s="44">
        <v>0.17708333333333334</v>
      </c>
      <c r="K23" s="54">
        <v>1</v>
      </c>
      <c r="L23" s="54">
        <v>71</v>
      </c>
      <c r="M23" s="40">
        <v>0.66</v>
      </c>
      <c r="N23" s="51">
        <v>0.67708333333333337</v>
      </c>
      <c r="O23" s="54">
        <v>65</v>
      </c>
      <c r="P23" s="54">
        <v>43</v>
      </c>
      <c r="Q23" s="40">
        <v>3.39</v>
      </c>
      <c r="S23" s="44">
        <v>0.17708333333333334</v>
      </c>
      <c r="T23" s="54">
        <v>1</v>
      </c>
      <c r="U23" s="54">
        <v>65</v>
      </c>
      <c r="V23" s="40">
        <v>0.72</v>
      </c>
      <c r="W23" s="51">
        <v>0.67708333333333337</v>
      </c>
      <c r="X23" s="54">
        <v>48</v>
      </c>
      <c r="Y23" s="54">
        <v>51</v>
      </c>
      <c r="Z23" s="40">
        <v>3.12</v>
      </c>
      <c r="AB23" s="44">
        <v>0.17708333333333334</v>
      </c>
      <c r="AC23" s="54">
        <v>3</v>
      </c>
      <c r="AD23" s="54">
        <v>54</v>
      </c>
      <c r="AE23" s="40">
        <v>0.94</v>
      </c>
      <c r="AF23" s="51">
        <v>0.67708333333333337</v>
      </c>
      <c r="AG23" s="54">
        <v>58</v>
      </c>
      <c r="AH23" s="54">
        <v>48</v>
      </c>
      <c r="AI23" s="40">
        <v>2.99</v>
      </c>
      <c r="AK23" s="44">
        <v>0.17708333333333334</v>
      </c>
      <c r="AL23" s="54">
        <v>3</v>
      </c>
      <c r="AM23" s="54">
        <v>60</v>
      </c>
      <c r="AN23" s="40">
        <v>0.83</v>
      </c>
      <c r="AO23" s="51">
        <v>0.67708333333333337</v>
      </c>
      <c r="AP23" s="54">
        <v>47</v>
      </c>
      <c r="AQ23" s="54">
        <v>54</v>
      </c>
      <c r="AR23" s="40">
        <v>1.75</v>
      </c>
      <c r="AT23" s="44">
        <v>0.17708333333333334</v>
      </c>
      <c r="AU23" s="54">
        <v>1</v>
      </c>
      <c r="AV23" s="54">
        <v>61</v>
      </c>
      <c r="AW23" s="40">
        <v>0.83</v>
      </c>
      <c r="AX23" s="51">
        <v>0.67708333333333337</v>
      </c>
      <c r="AY23" s="54">
        <v>65</v>
      </c>
      <c r="AZ23" s="54">
        <v>58</v>
      </c>
      <c r="BA23" s="40">
        <v>2.61</v>
      </c>
      <c r="BB23" s="49"/>
      <c r="BC23" s="44">
        <v>0.17708333333333334</v>
      </c>
      <c r="BD23" s="54">
        <v>5</v>
      </c>
      <c r="BE23" s="54">
        <v>61</v>
      </c>
      <c r="BF23" s="40">
        <v>1.19</v>
      </c>
      <c r="BG23" s="51">
        <v>0.67708333333333337</v>
      </c>
      <c r="BH23" s="54">
        <v>59</v>
      </c>
      <c r="BI23" s="54">
        <v>55</v>
      </c>
      <c r="BJ23" s="40">
        <v>2.04</v>
      </c>
      <c r="BL23" s="44">
        <v>0.17708333333333334</v>
      </c>
      <c r="BM23" s="54">
        <f t="shared" si="0"/>
        <v>11</v>
      </c>
      <c r="BN23" s="56">
        <f t="shared" si="1"/>
        <v>61.2</v>
      </c>
      <c r="BO23" s="40">
        <f t="shared" si="2"/>
        <v>0.13796563401479994</v>
      </c>
      <c r="BP23" s="51">
        <v>0.67708333333333337</v>
      </c>
      <c r="BQ23" s="54">
        <f t="shared" si="9"/>
        <v>268</v>
      </c>
      <c r="BR23" s="56">
        <f t="shared" si="10"/>
        <v>50</v>
      </c>
      <c r="BS23" s="40">
        <f t="shared" si="11"/>
        <v>3.3613445378151261</v>
      </c>
      <c r="BU23" s="44">
        <v>0.17708333333333334</v>
      </c>
      <c r="BV23" s="54">
        <f t="shared" si="3"/>
        <v>6</v>
      </c>
      <c r="BW23" s="56">
        <f t="shared" si="4"/>
        <v>62.2</v>
      </c>
      <c r="BX23" s="40">
        <f t="shared" si="5"/>
        <v>7.5253982189890878E-2</v>
      </c>
      <c r="BY23" s="51">
        <v>0.67708333333333337</v>
      </c>
      <c r="BZ23" s="54">
        <f t="shared" si="6"/>
        <v>124</v>
      </c>
      <c r="CA23" s="56">
        <f t="shared" si="7"/>
        <v>50.8</v>
      </c>
      <c r="CB23" s="40">
        <f t="shared" si="8"/>
        <v>1.555248965257745</v>
      </c>
    </row>
    <row r="24" spans="1:80" x14ac:dyDescent="0.3">
      <c r="A24" s="44">
        <v>0.1875</v>
      </c>
      <c r="B24" s="54">
        <v>2</v>
      </c>
      <c r="C24" s="56">
        <v>69</v>
      </c>
      <c r="D24" s="40">
        <v>0.72</v>
      </c>
      <c r="E24" s="51">
        <v>0.6875</v>
      </c>
      <c r="F24" s="54">
        <v>45</v>
      </c>
      <c r="G24" s="56">
        <v>55</v>
      </c>
      <c r="H24" s="40">
        <v>1.79</v>
      </c>
      <c r="I24" s="20"/>
      <c r="J24" s="44">
        <v>0.1875</v>
      </c>
      <c r="K24" s="54">
        <v>6</v>
      </c>
      <c r="L24" s="54">
        <v>51</v>
      </c>
      <c r="M24" s="40">
        <v>1</v>
      </c>
      <c r="N24" s="51">
        <v>0.6875</v>
      </c>
      <c r="O24" s="54">
        <v>57</v>
      </c>
      <c r="P24" s="54">
        <v>47</v>
      </c>
      <c r="Q24" s="40">
        <v>2.12</v>
      </c>
      <c r="S24" s="44">
        <v>0.1875</v>
      </c>
      <c r="T24" s="54">
        <v>4</v>
      </c>
      <c r="U24" s="54">
        <v>56</v>
      </c>
      <c r="V24" s="40">
        <v>1.01</v>
      </c>
      <c r="W24" s="51">
        <v>0.6875</v>
      </c>
      <c r="X24" s="54">
        <v>42</v>
      </c>
      <c r="Y24" s="54">
        <v>48</v>
      </c>
      <c r="Z24" s="40">
        <v>2.31</v>
      </c>
      <c r="AB24" s="44">
        <v>0.1875</v>
      </c>
      <c r="AC24" s="54">
        <v>1</v>
      </c>
      <c r="AD24" s="54">
        <v>47</v>
      </c>
      <c r="AE24" s="40">
        <v>0.77</v>
      </c>
      <c r="AF24" s="51">
        <v>0.6875</v>
      </c>
      <c r="AG24" s="54">
        <v>53</v>
      </c>
      <c r="AH24" s="54">
        <v>52</v>
      </c>
      <c r="AI24" s="40">
        <v>2.63</v>
      </c>
      <c r="AK24" s="44">
        <v>0.1875</v>
      </c>
      <c r="AL24" s="54">
        <v>3</v>
      </c>
      <c r="AM24" s="54">
        <v>72</v>
      </c>
      <c r="AN24" s="40">
        <v>0.65</v>
      </c>
      <c r="AO24" s="51">
        <v>0.6875</v>
      </c>
      <c r="AP24" s="54">
        <v>61</v>
      </c>
      <c r="AQ24" s="54">
        <v>55</v>
      </c>
      <c r="AR24" s="40">
        <v>2.09</v>
      </c>
      <c r="AT24" s="44">
        <v>0.1875</v>
      </c>
      <c r="AU24" s="54">
        <v>2</v>
      </c>
      <c r="AV24" s="54">
        <v>62</v>
      </c>
      <c r="AW24" s="40">
        <v>1.1399999999999999</v>
      </c>
      <c r="AX24" s="51">
        <v>0.6875</v>
      </c>
      <c r="AY24" s="54">
        <v>78</v>
      </c>
      <c r="AZ24" s="54">
        <v>52</v>
      </c>
      <c r="BA24" s="40">
        <v>2.41</v>
      </c>
      <c r="BB24" s="49"/>
      <c r="BC24" s="44">
        <v>0.1875</v>
      </c>
      <c r="BD24" s="54">
        <v>1</v>
      </c>
      <c r="BE24" s="54">
        <v>59</v>
      </c>
      <c r="BF24" s="40">
        <v>0.5</v>
      </c>
      <c r="BG24" s="51">
        <v>0.6875</v>
      </c>
      <c r="BH24" s="54">
        <v>62</v>
      </c>
      <c r="BI24" s="54">
        <v>50</v>
      </c>
      <c r="BJ24" s="40">
        <v>2.33</v>
      </c>
      <c r="BL24" s="44">
        <v>0.1875</v>
      </c>
      <c r="BM24" s="54">
        <f t="shared" si="0"/>
        <v>16</v>
      </c>
      <c r="BN24" s="56">
        <f t="shared" si="1"/>
        <v>59</v>
      </c>
      <c r="BO24" s="40">
        <f t="shared" si="2"/>
        <v>0.20067728583970904</v>
      </c>
      <c r="BP24" s="51">
        <v>0.6875</v>
      </c>
      <c r="BQ24" s="54">
        <f t="shared" si="9"/>
        <v>258</v>
      </c>
      <c r="BR24" s="56">
        <f t="shared" si="10"/>
        <v>51.4</v>
      </c>
      <c r="BS24" s="40">
        <f t="shared" si="11"/>
        <v>3.2359212341653079</v>
      </c>
      <c r="BU24" s="44">
        <v>0.1875</v>
      </c>
      <c r="BV24" s="54">
        <f t="shared" si="3"/>
        <v>3</v>
      </c>
      <c r="BW24" s="56">
        <f t="shared" si="4"/>
        <v>57.6</v>
      </c>
      <c r="BX24" s="40">
        <f t="shared" si="5"/>
        <v>3.7626991094945439E-2</v>
      </c>
      <c r="BY24" s="51">
        <v>0.6875</v>
      </c>
      <c r="BZ24" s="54">
        <f t="shared" si="6"/>
        <v>140</v>
      </c>
      <c r="CA24" s="56">
        <f t="shared" si="7"/>
        <v>50.8</v>
      </c>
      <c r="CB24" s="40">
        <f t="shared" si="8"/>
        <v>1.755926251097454</v>
      </c>
    </row>
    <row r="25" spans="1:80" ht="17.25" thickBot="1" x14ac:dyDescent="0.35">
      <c r="A25" s="45">
        <v>0.19791666666666666</v>
      </c>
      <c r="B25" s="54">
        <v>3</v>
      </c>
      <c r="C25" s="56">
        <v>58</v>
      </c>
      <c r="D25" s="40">
        <v>0.92</v>
      </c>
      <c r="E25" s="52">
        <v>0.69791666666666663</v>
      </c>
      <c r="F25" s="54">
        <v>49</v>
      </c>
      <c r="G25" s="56">
        <v>56</v>
      </c>
      <c r="H25" s="40">
        <v>2.1</v>
      </c>
      <c r="I25" s="20"/>
      <c r="J25" s="45">
        <v>0.19791666666666666</v>
      </c>
      <c r="K25" s="54">
        <v>3</v>
      </c>
      <c r="L25" s="54">
        <v>57</v>
      </c>
      <c r="M25" s="40">
        <v>1.5</v>
      </c>
      <c r="N25" s="52">
        <v>0.69791666666666663</v>
      </c>
      <c r="O25" s="54">
        <v>53</v>
      </c>
      <c r="P25" s="54">
        <v>49</v>
      </c>
      <c r="Q25" s="40">
        <v>2.33</v>
      </c>
      <c r="S25" s="45">
        <v>0.19791666666666666</v>
      </c>
      <c r="T25" s="54">
        <v>1</v>
      </c>
      <c r="U25" s="54">
        <v>70</v>
      </c>
      <c r="V25" s="40">
        <v>0.44</v>
      </c>
      <c r="W25" s="52">
        <v>0.69791666666666663</v>
      </c>
      <c r="X25" s="54">
        <v>55</v>
      </c>
      <c r="Y25" s="54">
        <v>48</v>
      </c>
      <c r="Z25" s="40">
        <v>2.42</v>
      </c>
      <c r="AB25" s="45">
        <v>0.19791666666666666</v>
      </c>
      <c r="AC25" s="54">
        <v>2</v>
      </c>
      <c r="AD25" s="54">
        <v>55</v>
      </c>
      <c r="AE25" s="40">
        <v>1.1100000000000001</v>
      </c>
      <c r="AF25" s="52">
        <v>0.69791666666666663</v>
      </c>
      <c r="AG25" s="54">
        <v>76</v>
      </c>
      <c r="AH25" s="54">
        <v>52</v>
      </c>
      <c r="AI25" s="40">
        <v>2.62</v>
      </c>
      <c r="AK25" s="45">
        <v>0.19791666666666666</v>
      </c>
      <c r="AL25" s="54">
        <v>2</v>
      </c>
      <c r="AM25" s="54">
        <v>53</v>
      </c>
      <c r="AN25" s="40">
        <v>0.89</v>
      </c>
      <c r="AO25" s="52">
        <v>0.69791666666666663</v>
      </c>
      <c r="AP25" s="54">
        <v>67</v>
      </c>
      <c r="AQ25" s="54">
        <v>55</v>
      </c>
      <c r="AR25" s="40">
        <v>2.58</v>
      </c>
      <c r="AT25" s="45">
        <v>0.19791666666666666</v>
      </c>
      <c r="AU25" s="54">
        <v>2</v>
      </c>
      <c r="AV25" s="54">
        <v>57</v>
      </c>
      <c r="AW25" s="40">
        <v>0.66</v>
      </c>
      <c r="AX25" s="52">
        <v>0.69791666666666663</v>
      </c>
      <c r="AY25" s="54">
        <v>80</v>
      </c>
      <c r="AZ25" s="54">
        <v>54</v>
      </c>
      <c r="BA25" s="40">
        <v>2.5499999999999998</v>
      </c>
      <c r="BB25" s="23"/>
      <c r="BC25" s="45">
        <v>0.19791666666666666</v>
      </c>
      <c r="BD25" s="54" t="s">
        <v>16</v>
      </c>
      <c r="BE25" s="54" t="s">
        <v>10</v>
      </c>
      <c r="BF25" s="40" t="s">
        <v>10</v>
      </c>
      <c r="BG25" s="52">
        <v>0.69791666666666663</v>
      </c>
      <c r="BH25" s="54">
        <v>69</v>
      </c>
      <c r="BI25" s="54">
        <v>50</v>
      </c>
      <c r="BJ25" s="40">
        <v>2.2999999999999998</v>
      </c>
      <c r="BL25" s="45">
        <v>0.19791666666666666</v>
      </c>
      <c r="BM25" s="54">
        <f t="shared" si="0"/>
        <v>11</v>
      </c>
      <c r="BN25" s="56">
        <f t="shared" si="1"/>
        <v>58.6</v>
      </c>
      <c r="BO25" s="40">
        <f t="shared" si="2"/>
        <v>0.13796563401479994</v>
      </c>
      <c r="BP25" s="52">
        <v>0.69791666666666663</v>
      </c>
      <c r="BQ25" s="54">
        <f t="shared" si="9"/>
        <v>300</v>
      </c>
      <c r="BR25" s="56">
        <f t="shared" si="10"/>
        <v>52</v>
      </c>
      <c r="BS25" s="40">
        <f t="shared" si="11"/>
        <v>3.7626991094945437</v>
      </c>
      <c r="BU25" s="45">
        <v>0.19791666666666666</v>
      </c>
      <c r="BV25" s="54">
        <f t="shared" si="3"/>
        <v>2</v>
      </c>
      <c r="BW25" s="56">
        <f t="shared" si="4"/>
        <v>58.4</v>
      </c>
      <c r="BX25" s="40">
        <f t="shared" si="5"/>
        <v>2.5084660729963629E-2</v>
      </c>
      <c r="BY25" s="52">
        <v>0.69791666666666663</v>
      </c>
      <c r="BZ25" s="54">
        <f t="shared" si="6"/>
        <v>149</v>
      </c>
      <c r="CA25" s="56">
        <f t="shared" si="7"/>
        <v>51.6</v>
      </c>
      <c r="CB25" s="40">
        <f t="shared" si="8"/>
        <v>1.8688072243822902</v>
      </c>
    </row>
    <row r="26" spans="1:80" ht="17.25" thickTop="1" x14ac:dyDescent="0.3">
      <c r="A26" s="46">
        <v>0.20833333333333334</v>
      </c>
      <c r="B26" s="54">
        <v>3</v>
      </c>
      <c r="C26" s="56">
        <v>61</v>
      </c>
      <c r="D26" s="40">
        <v>0.66</v>
      </c>
      <c r="E26" s="53">
        <v>0.70833333333333337</v>
      </c>
      <c r="F26" s="54">
        <v>60</v>
      </c>
      <c r="G26" s="56">
        <v>53</v>
      </c>
      <c r="H26" s="40">
        <v>2.86</v>
      </c>
      <c r="I26" s="20"/>
      <c r="J26" s="46">
        <v>0.20833333333333334</v>
      </c>
      <c r="K26" s="54">
        <v>4</v>
      </c>
      <c r="L26" s="54">
        <v>61</v>
      </c>
      <c r="M26" s="40">
        <v>1.08</v>
      </c>
      <c r="N26" s="53">
        <v>0.70833333333333337</v>
      </c>
      <c r="O26" s="54">
        <v>52</v>
      </c>
      <c r="P26" s="54">
        <v>49</v>
      </c>
      <c r="Q26" s="40">
        <v>2.19</v>
      </c>
      <c r="S26" s="46">
        <v>0.20833333333333334</v>
      </c>
      <c r="T26" s="54">
        <v>1</v>
      </c>
      <c r="U26" s="54">
        <v>64</v>
      </c>
      <c r="V26" s="40">
        <v>0.89</v>
      </c>
      <c r="W26" s="53">
        <v>0.70833333333333337</v>
      </c>
      <c r="X26" s="54">
        <v>52</v>
      </c>
      <c r="Y26" s="54">
        <v>49</v>
      </c>
      <c r="Z26" s="40">
        <v>3.02</v>
      </c>
      <c r="AB26" s="46">
        <v>0.20833333333333334</v>
      </c>
      <c r="AC26" s="54">
        <v>3</v>
      </c>
      <c r="AD26" s="54">
        <v>61</v>
      </c>
      <c r="AE26" s="40">
        <v>1.1499999999999999</v>
      </c>
      <c r="AF26" s="53">
        <v>0.70833333333333337</v>
      </c>
      <c r="AG26" s="54">
        <v>63</v>
      </c>
      <c r="AH26" s="54">
        <v>51</v>
      </c>
      <c r="AI26" s="40">
        <v>2.5499999999999998</v>
      </c>
      <c r="AK26" s="46">
        <v>0.20833333333333334</v>
      </c>
      <c r="AL26" s="54">
        <v>1</v>
      </c>
      <c r="AM26" s="54">
        <v>69</v>
      </c>
      <c r="AN26" s="40">
        <v>0.39</v>
      </c>
      <c r="AO26" s="53">
        <v>0.70833333333333337</v>
      </c>
      <c r="AP26" s="54">
        <v>53</v>
      </c>
      <c r="AQ26" s="54">
        <v>51</v>
      </c>
      <c r="AR26" s="40">
        <v>2.6</v>
      </c>
      <c r="AT26" s="46">
        <v>0.20833333333333334</v>
      </c>
      <c r="AU26" s="54">
        <v>2</v>
      </c>
      <c r="AV26" s="54">
        <v>61</v>
      </c>
      <c r="AW26" s="40">
        <v>0.95</v>
      </c>
      <c r="AX26" s="53">
        <v>0.70833333333333337</v>
      </c>
      <c r="AY26" s="54">
        <v>39</v>
      </c>
      <c r="AZ26" s="54">
        <v>57</v>
      </c>
      <c r="BA26" s="40">
        <v>1.89</v>
      </c>
      <c r="BB26" s="24"/>
      <c r="BC26" s="46">
        <v>0.20833333333333334</v>
      </c>
      <c r="BD26" s="54" t="s">
        <v>16</v>
      </c>
      <c r="BE26" s="54" t="s">
        <v>10</v>
      </c>
      <c r="BF26" s="40" t="s">
        <v>10</v>
      </c>
      <c r="BG26" s="53">
        <v>0.70833333333333337</v>
      </c>
      <c r="BH26" s="54">
        <v>57</v>
      </c>
      <c r="BI26" s="54">
        <v>56</v>
      </c>
      <c r="BJ26" s="40">
        <v>1.67</v>
      </c>
      <c r="BL26" s="46">
        <v>0.20833333333333334</v>
      </c>
      <c r="BM26" s="54">
        <f t="shared" si="0"/>
        <v>12</v>
      </c>
      <c r="BN26" s="56">
        <f t="shared" si="1"/>
        <v>63.2</v>
      </c>
      <c r="BO26" s="40">
        <f t="shared" si="2"/>
        <v>0.15050796437978176</v>
      </c>
      <c r="BP26" s="53">
        <v>0.70833333333333337</v>
      </c>
      <c r="BQ26" s="54">
        <f t="shared" si="9"/>
        <v>280</v>
      </c>
      <c r="BR26" s="56">
        <f t="shared" si="10"/>
        <v>50.6</v>
      </c>
      <c r="BS26" s="40">
        <f t="shared" si="11"/>
        <v>3.5118525021949081</v>
      </c>
      <c r="BU26" s="46">
        <v>0.20833333333333334</v>
      </c>
      <c r="BV26" s="54">
        <f t="shared" si="3"/>
        <v>2</v>
      </c>
      <c r="BW26" s="56">
        <f t="shared" si="4"/>
        <v>63.2</v>
      </c>
      <c r="BX26" s="40">
        <f t="shared" si="5"/>
        <v>2.5084660729963629E-2</v>
      </c>
      <c r="BY26" s="53">
        <v>0.70833333333333337</v>
      </c>
      <c r="BZ26" s="54">
        <f t="shared" si="6"/>
        <v>96</v>
      </c>
      <c r="CA26" s="56">
        <f t="shared" si="7"/>
        <v>51.4</v>
      </c>
      <c r="CB26" s="40">
        <f t="shared" si="8"/>
        <v>1.204063715038254</v>
      </c>
    </row>
    <row r="27" spans="1:80" x14ac:dyDescent="0.3">
      <c r="A27" s="44">
        <v>0.21875</v>
      </c>
      <c r="B27" s="54">
        <v>7</v>
      </c>
      <c r="C27" s="56">
        <v>62</v>
      </c>
      <c r="D27" s="40">
        <v>0.52</v>
      </c>
      <c r="E27" s="51">
        <v>0.71875</v>
      </c>
      <c r="F27" s="54">
        <v>54</v>
      </c>
      <c r="G27" s="56">
        <v>50</v>
      </c>
      <c r="H27" s="40">
        <v>3</v>
      </c>
      <c r="I27" s="20"/>
      <c r="J27" s="44">
        <v>0.21875</v>
      </c>
      <c r="K27" s="54">
        <v>4</v>
      </c>
      <c r="L27" s="54">
        <v>64</v>
      </c>
      <c r="M27" s="40">
        <v>0.72</v>
      </c>
      <c r="N27" s="51">
        <v>0.71875</v>
      </c>
      <c r="O27" s="54">
        <v>63</v>
      </c>
      <c r="P27" s="54">
        <v>57</v>
      </c>
      <c r="Q27" s="40">
        <v>2.36</v>
      </c>
      <c r="S27" s="44">
        <v>0.21875</v>
      </c>
      <c r="T27" s="54">
        <v>7</v>
      </c>
      <c r="U27" s="54">
        <v>65</v>
      </c>
      <c r="V27" s="40">
        <v>0.83</v>
      </c>
      <c r="W27" s="51">
        <v>0.71875</v>
      </c>
      <c r="X27" s="54">
        <v>71</v>
      </c>
      <c r="Y27" s="54">
        <v>51</v>
      </c>
      <c r="Z27" s="40">
        <v>6.23</v>
      </c>
      <c r="AB27" s="44">
        <v>0.21875</v>
      </c>
      <c r="AC27" s="54">
        <v>5</v>
      </c>
      <c r="AD27" s="54">
        <v>71</v>
      </c>
      <c r="AE27" s="40">
        <v>0.66</v>
      </c>
      <c r="AF27" s="51">
        <v>0.71875</v>
      </c>
      <c r="AG27" s="54">
        <v>81</v>
      </c>
      <c r="AH27" s="54">
        <v>51</v>
      </c>
      <c r="AI27" s="40">
        <v>3.03</v>
      </c>
      <c r="AK27" s="44">
        <v>0.21875</v>
      </c>
      <c r="AL27" s="54">
        <v>6</v>
      </c>
      <c r="AM27" s="54">
        <v>66</v>
      </c>
      <c r="AN27" s="40">
        <v>1.03</v>
      </c>
      <c r="AO27" s="51">
        <v>0.71875</v>
      </c>
      <c r="AP27" s="54">
        <v>68</v>
      </c>
      <c r="AQ27" s="54">
        <v>50</v>
      </c>
      <c r="AR27" s="40">
        <v>2.65</v>
      </c>
      <c r="AT27" s="44">
        <v>0.21875</v>
      </c>
      <c r="AU27" s="54">
        <v>5</v>
      </c>
      <c r="AV27" s="54">
        <v>58</v>
      </c>
      <c r="AW27" s="40">
        <v>0.78</v>
      </c>
      <c r="AX27" s="51">
        <v>0.71875</v>
      </c>
      <c r="AY27" s="54">
        <v>54</v>
      </c>
      <c r="AZ27" s="54">
        <v>53</v>
      </c>
      <c r="BA27" s="40">
        <v>2.2400000000000002</v>
      </c>
      <c r="BB27" s="49"/>
      <c r="BC27" s="44">
        <v>0.21875</v>
      </c>
      <c r="BD27" s="54">
        <v>1</v>
      </c>
      <c r="BE27" s="54">
        <v>48</v>
      </c>
      <c r="BF27" s="40">
        <v>1.5</v>
      </c>
      <c r="BG27" s="51">
        <v>0.71875</v>
      </c>
      <c r="BH27" s="54">
        <v>49</v>
      </c>
      <c r="BI27" s="54">
        <v>50</v>
      </c>
      <c r="BJ27" s="40">
        <v>1.72</v>
      </c>
      <c r="BL27" s="44">
        <v>0.21875</v>
      </c>
      <c r="BM27" s="54">
        <f t="shared" si="0"/>
        <v>29</v>
      </c>
      <c r="BN27" s="56">
        <f t="shared" si="1"/>
        <v>65.599999999999994</v>
      </c>
      <c r="BO27" s="40">
        <f t="shared" si="2"/>
        <v>0.36372758058447263</v>
      </c>
      <c r="BP27" s="51">
        <v>0.71875</v>
      </c>
      <c r="BQ27" s="54">
        <f t="shared" si="9"/>
        <v>337</v>
      </c>
      <c r="BR27" s="56">
        <f t="shared" si="10"/>
        <v>51.8</v>
      </c>
      <c r="BS27" s="40">
        <f t="shared" si="11"/>
        <v>4.2267653329988715</v>
      </c>
      <c r="BU27" s="44">
        <v>0.21875</v>
      </c>
      <c r="BV27" s="54">
        <f t="shared" si="3"/>
        <v>6</v>
      </c>
      <c r="BW27" s="56">
        <f t="shared" si="4"/>
        <v>64.8</v>
      </c>
      <c r="BX27" s="40">
        <f t="shared" si="5"/>
        <v>7.5253982189890878E-2</v>
      </c>
      <c r="BY27" s="51">
        <v>0.71875</v>
      </c>
      <c r="BZ27" s="54">
        <f t="shared" si="6"/>
        <v>103</v>
      </c>
      <c r="CA27" s="56">
        <f t="shared" si="7"/>
        <v>52.4</v>
      </c>
      <c r="CB27" s="40">
        <f t="shared" si="8"/>
        <v>1.2918600275931269</v>
      </c>
    </row>
    <row r="28" spans="1:80" x14ac:dyDescent="0.3">
      <c r="A28" s="44">
        <v>0.22916666666666666</v>
      </c>
      <c r="B28" s="54">
        <v>13</v>
      </c>
      <c r="C28" s="56">
        <v>64</v>
      </c>
      <c r="D28" s="40">
        <v>1.06</v>
      </c>
      <c r="E28" s="51">
        <v>0.72916666666666663</v>
      </c>
      <c r="F28" s="54">
        <v>64</v>
      </c>
      <c r="G28" s="56">
        <v>53</v>
      </c>
      <c r="H28" s="40">
        <v>3.7</v>
      </c>
      <c r="I28" s="20"/>
      <c r="J28" s="44">
        <v>0.22916666666666666</v>
      </c>
      <c r="K28" s="54">
        <v>8</v>
      </c>
      <c r="L28" s="54">
        <v>68</v>
      </c>
      <c r="M28" s="40">
        <v>0.87</v>
      </c>
      <c r="N28" s="51">
        <v>0.72916666666666663</v>
      </c>
      <c r="O28" s="54">
        <v>63</v>
      </c>
      <c r="P28" s="54">
        <v>49</v>
      </c>
      <c r="Q28" s="40">
        <v>3.18</v>
      </c>
      <c r="S28" s="44">
        <v>0.22916666666666666</v>
      </c>
      <c r="T28" s="54">
        <v>10</v>
      </c>
      <c r="U28" s="54">
        <v>61</v>
      </c>
      <c r="V28" s="40">
        <v>0.81</v>
      </c>
      <c r="W28" s="51">
        <v>0.72916666666666663</v>
      </c>
      <c r="X28" s="54">
        <v>76</v>
      </c>
      <c r="Y28" s="54">
        <v>53</v>
      </c>
      <c r="Z28" s="40">
        <v>3.34</v>
      </c>
      <c r="AB28" s="44">
        <v>0.22916666666666666</v>
      </c>
      <c r="AC28" s="54">
        <v>9</v>
      </c>
      <c r="AD28" s="54">
        <v>59</v>
      </c>
      <c r="AE28" s="40">
        <v>1.1000000000000001</v>
      </c>
      <c r="AF28" s="51">
        <v>0.72916666666666663</v>
      </c>
      <c r="AG28" s="54">
        <v>72</v>
      </c>
      <c r="AH28" s="54">
        <v>51</v>
      </c>
      <c r="AI28" s="40">
        <v>2.6</v>
      </c>
      <c r="AK28" s="44">
        <v>0.22916666666666666</v>
      </c>
      <c r="AL28" s="54">
        <v>7</v>
      </c>
      <c r="AM28" s="54">
        <v>54</v>
      </c>
      <c r="AN28" s="40">
        <v>0.8</v>
      </c>
      <c r="AO28" s="51">
        <v>0.72916666666666663</v>
      </c>
      <c r="AP28" s="54">
        <v>59</v>
      </c>
      <c r="AQ28" s="54">
        <v>49</v>
      </c>
      <c r="AR28" s="40">
        <v>3.54</v>
      </c>
      <c r="AT28" s="44">
        <v>0.22916666666666666</v>
      </c>
      <c r="AU28" s="54">
        <v>9</v>
      </c>
      <c r="AV28" s="54">
        <v>64</v>
      </c>
      <c r="AW28" s="40">
        <v>1.18</v>
      </c>
      <c r="AX28" s="51">
        <v>0.72916666666666663</v>
      </c>
      <c r="AY28" s="54">
        <v>49</v>
      </c>
      <c r="AZ28" s="54">
        <v>52</v>
      </c>
      <c r="BA28" s="40">
        <v>2.11</v>
      </c>
      <c r="BB28" s="49"/>
      <c r="BC28" s="44">
        <v>0.22916666666666666</v>
      </c>
      <c r="BD28" s="54">
        <v>7</v>
      </c>
      <c r="BE28" s="54">
        <v>55</v>
      </c>
      <c r="BF28" s="40">
        <v>1.1399999999999999</v>
      </c>
      <c r="BG28" s="51">
        <v>0.72916666666666663</v>
      </c>
      <c r="BH28" s="54">
        <v>45</v>
      </c>
      <c r="BI28" s="54">
        <v>54</v>
      </c>
      <c r="BJ28" s="40">
        <v>1.73</v>
      </c>
      <c r="BL28" s="44">
        <v>0.22916666666666666</v>
      </c>
      <c r="BM28" s="54">
        <f t="shared" si="0"/>
        <v>47</v>
      </c>
      <c r="BN28" s="56">
        <f t="shared" si="1"/>
        <v>61.2</v>
      </c>
      <c r="BO28" s="40">
        <f t="shared" si="2"/>
        <v>0.58948952715414527</v>
      </c>
      <c r="BP28" s="51">
        <v>0.72916666666666663</v>
      </c>
      <c r="BQ28" s="54">
        <f t="shared" si="9"/>
        <v>334</v>
      </c>
      <c r="BR28" s="56">
        <f t="shared" si="10"/>
        <v>51</v>
      </c>
      <c r="BS28" s="40">
        <f t="shared" si="11"/>
        <v>4.1891383419039263</v>
      </c>
      <c r="BU28" s="44">
        <v>0.22916666666666666</v>
      </c>
      <c r="BV28" s="54">
        <f t="shared" si="3"/>
        <v>16</v>
      </c>
      <c r="BW28" s="56">
        <f t="shared" si="4"/>
        <v>61.2</v>
      </c>
      <c r="BX28" s="40">
        <f t="shared" si="5"/>
        <v>0.20067728583970904</v>
      </c>
      <c r="BY28" s="51">
        <v>0.72916666666666663</v>
      </c>
      <c r="BZ28" s="54">
        <f t="shared" si="6"/>
        <v>94</v>
      </c>
      <c r="CA28" s="56">
        <f t="shared" si="7"/>
        <v>50.8</v>
      </c>
      <c r="CB28" s="40">
        <f t="shared" si="8"/>
        <v>1.1789790543082905</v>
      </c>
    </row>
    <row r="29" spans="1:80" ht="17.25" thickBot="1" x14ac:dyDescent="0.35">
      <c r="A29" s="45">
        <v>0.23958333333333334</v>
      </c>
      <c r="B29" s="54">
        <v>14</v>
      </c>
      <c r="C29" s="56">
        <v>60</v>
      </c>
      <c r="D29" s="40">
        <v>0.94</v>
      </c>
      <c r="E29" s="52">
        <v>0.73958333333333337</v>
      </c>
      <c r="F29" s="54">
        <v>46</v>
      </c>
      <c r="G29" s="56">
        <v>53</v>
      </c>
      <c r="H29" s="40">
        <v>2.59</v>
      </c>
      <c r="I29" s="20"/>
      <c r="J29" s="45">
        <v>0.23958333333333334</v>
      </c>
      <c r="K29" s="54">
        <v>13</v>
      </c>
      <c r="L29" s="54">
        <v>60</v>
      </c>
      <c r="M29" s="40">
        <v>0.88</v>
      </c>
      <c r="N29" s="52">
        <v>0.73958333333333337</v>
      </c>
      <c r="O29" s="54">
        <v>52</v>
      </c>
      <c r="P29" s="54">
        <v>54</v>
      </c>
      <c r="Q29" s="40">
        <v>2.41</v>
      </c>
      <c r="S29" s="45">
        <v>0.23958333333333334</v>
      </c>
      <c r="T29" s="54">
        <v>9</v>
      </c>
      <c r="U29" s="54">
        <v>60</v>
      </c>
      <c r="V29" s="40">
        <v>1.0900000000000001</v>
      </c>
      <c r="W29" s="52">
        <v>0.73958333333333337</v>
      </c>
      <c r="X29" s="54">
        <v>53</v>
      </c>
      <c r="Y29" s="54">
        <v>49</v>
      </c>
      <c r="Z29" s="40">
        <v>2.65</v>
      </c>
      <c r="AB29" s="45">
        <v>0.23958333333333334</v>
      </c>
      <c r="AC29" s="54">
        <v>12</v>
      </c>
      <c r="AD29" s="54">
        <v>62</v>
      </c>
      <c r="AE29" s="40">
        <v>0.96</v>
      </c>
      <c r="AF29" s="52">
        <v>0.73958333333333337</v>
      </c>
      <c r="AG29" s="54">
        <v>68</v>
      </c>
      <c r="AH29" s="54">
        <v>51</v>
      </c>
      <c r="AI29" s="40">
        <v>2.64</v>
      </c>
      <c r="AK29" s="45">
        <v>0.23958333333333334</v>
      </c>
      <c r="AL29" s="54">
        <v>11</v>
      </c>
      <c r="AM29" s="54">
        <v>55</v>
      </c>
      <c r="AN29" s="40">
        <v>1.05</v>
      </c>
      <c r="AO29" s="52">
        <v>0.73958333333333337</v>
      </c>
      <c r="AP29" s="54">
        <v>56</v>
      </c>
      <c r="AQ29" s="54">
        <v>50</v>
      </c>
      <c r="AR29" s="40">
        <v>3.76</v>
      </c>
      <c r="AT29" s="45">
        <v>0.23958333333333334</v>
      </c>
      <c r="AU29" s="54">
        <v>9</v>
      </c>
      <c r="AV29" s="54">
        <v>48</v>
      </c>
      <c r="AW29" s="40">
        <v>1.17</v>
      </c>
      <c r="AX29" s="52">
        <v>0.73958333333333337</v>
      </c>
      <c r="AY29" s="54">
        <v>42</v>
      </c>
      <c r="AZ29" s="54">
        <v>54</v>
      </c>
      <c r="BA29" s="40">
        <v>1.7</v>
      </c>
      <c r="BB29" s="23"/>
      <c r="BC29" s="45">
        <v>0.23958333333333334</v>
      </c>
      <c r="BD29" s="54">
        <v>9</v>
      </c>
      <c r="BE29" s="54">
        <v>53</v>
      </c>
      <c r="BF29" s="40">
        <v>0.94</v>
      </c>
      <c r="BG29" s="52">
        <v>0.73958333333333337</v>
      </c>
      <c r="BH29" s="54">
        <v>52</v>
      </c>
      <c r="BI29" s="54">
        <v>50</v>
      </c>
      <c r="BJ29" s="40">
        <v>2.04</v>
      </c>
      <c r="BL29" s="45">
        <v>0.23958333333333334</v>
      </c>
      <c r="BM29" s="54">
        <f t="shared" si="0"/>
        <v>59</v>
      </c>
      <c r="BN29" s="56">
        <f t="shared" si="1"/>
        <v>59.4</v>
      </c>
      <c r="BO29" s="40">
        <f t="shared" si="2"/>
        <v>0.73999749153392702</v>
      </c>
      <c r="BP29" s="52">
        <v>0.73958333333333337</v>
      </c>
      <c r="BQ29" s="54">
        <f t="shared" si="9"/>
        <v>275</v>
      </c>
      <c r="BR29" s="56">
        <f t="shared" si="10"/>
        <v>51.4</v>
      </c>
      <c r="BS29" s="40">
        <f t="shared" si="11"/>
        <v>3.4491408503699987</v>
      </c>
      <c r="BU29" s="45">
        <v>0.23958333333333334</v>
      </c>
      <c r="BV29" s="54">
        <f t="shared" si="3"/>
        <v>18</v>
      </c>
      <c r="BW29" s="56">
        <f t="shared" si="4"/>
        <v>57</v>
      </c>
      <c r="BX29" s="40">
        <f t="shared" si="5"/>
        <v>0.22576194656967266</v>
      </c>
      <c r="BY29" s="52">
        <v>0.73958333333333337</v>
      </c>
      <c r="BZ29" s="54">
        <f t="shared" si="6"/>
        <v>94</v>
      </c>
      <c r="CA29" s="56">
        <f t="shared" si="7"/>
        <v>51.6</v>
      </c>
      <c r="CB29" s="40">
        <f t="shared" si="8"/>
        <v>1.1789790543082905</v>
      </c>
    </row>
    <row r="30" spans="1:80" ht="17.25" thickTop="1" x14ac:dyDescent="0.3">
      <c r="A30" s="46">
        <v>0.25</v>
      </c>
      <c r="B30" s="54">
        <v>17</v>
      </c>
      <c r="C30" s="56">
        <v>53</v>
      </c>
      <c r="D30" s="40">
        <v>1.43</v>
      </c>
      <c r="E30" s="53">
        <v>0.75</v>
      </c>
      <c r="F30" s="54">
        <v>47</v>
      </c>
      <c r="G30" s="56">
        <v>47</v>
      </c>
      <c r="H30" s="40">
        <v>3.56</v>
      </c>
      <c r="I30" s="20"/>
      <c r="J30" s="46">
        <v>0.25</v>
      </c>
      <c r="K30" s="54">
        <v>13</v>
      </c>
      <c r="L30" s="54">
        <v>54</v>
      </c>
      <c r="M30" s="40">
        <v>0.96</v>
      </c>
      <c r="N30" s="53">
        <v>0.75</v>
      </c>
      <c r="O30" s="54">
        <v>52</v>
      </c>
      <c r="P30" s="54">
        <v>48</v>
      </c>
      <c r="Q30" s="40">
        <v>2.9</v>
      </c>
      <c r="S30" s="46">
        <v>0.25</v>
      </c>
      <c r="T30" s="54">
        <v>15</v>
      </c>
      <c r="U30" s="54">
        <v>50</v>
      </c>
      <c r="V30" s="40">
        <v>1.28</v>
      </c>
      <c r="W30" s="53">
        <v>0.75</v>
      </c>
      <c r="X30" s="54">
        <v>64</v>
      </c>
      <c r="Y30" s="54">
        <v>47</v>
      </c>
      <c r="Z30" s="40">
        <v>3.23</v>
      </c>
      <c r="AB30" s="46">
        <v>0.25</v>
      </c>
      <c r="AC30" s="54">
        <v>12</v>
      </c>
      <c r="AD30" s="54">
        <v>49</v>
      </c>
      <c r="AE30" s="40">
        <v>1.4</v>
      </c>
      <c r="AF30" s="53">
        <v>0.75</v>
      </c>
      <c r="AG30" s="54">
        <v>51</v>
      </c>
      <c r="AH30" s="54">
        <v>47</v>
      </c>
      <c r="AI30" s="40">
        <v>3.32</v>
      </c>
      <c r="AK30" s="46">
        <v>0.25</v>
      </c>
      <c r="AL30" s="54">
        <v>19</v>
      </c>
      <c r="AM30" s="54">
        <v>51</v>
      </c>
      <c r="AN30" s="40">
        <v>1.33</v>
      </c>
      <c r="AO30" s="53">
        <v>0.75</v>
      </c>
      <c r="AP30" s="54">
        <v>54</v>
      </c>
      <c r="AQ30" s="54">
        <v>49</v>
      </c>
      <c r="AR30" s="40">
        <v>3.34</v>
      </c>
      <c r="AT30" s="46">
        <v>0.25</v>
      </c>
      <c r="AU30" s="54">
        <v>10</v>
      </c>
      <c r="AV30" s="54">
        <v>57</v>
      </c>
      <c r="AW30" s="40">
        <v>0.89</v>
      </c>
      <c r="AX30" s="53">
        <v>0.75</v>
      </c>
      <c r="AY30" s="54">
        <v>44</v>
      </c>
      <c r="AZ30" s="54">
        <v>47</v>
      </c>
      <c r="BA30" s="40">
        <v>2.58</v>
      </c>
      <c r="BB30" s="24"/>
      <c r="BC30" s="46">
        <v>0.25</v>
      </c>
      <c r="BD30" s="54">
        <v>13</v>
      </c>
      <c r="BE30" s="54">
        <v>53</v>
      </c>
      <c r="BF30" s="40">
        <v>1.64</v>
      </c>
      <c r="BG30" s="53">
        <v>0.75</v>
      </c>
      <c r="BH30" s="54">
        <v>45</v>
      </c>
      <c r="BI30" s="54">
        <v>44</v>
      </c>
      <c r="BJ30" s="40">
        <v>2.74</v>
      </c>
      <c r="BL30" s="46">
        <v>0.25</v>
      </c>
      <c r="BM30" s="54">
        <f t="shared" si="0"/>
        <v>76</v>
      </c>
      <c r="BN30" s="56">
        <f t="shared" si="1"/>
        <v>51.4</v>
      </c>
      <c r="BO30" s="40">
        <f t="shared" si="2"/>
        <v>0.95321710773861779</v>
      </c>
      <c r="BP30" s="53">
        <v>0.75</v>
      </c>
      <c r="BQ30" s="54">
        <f t="shared" si="9"/>
        <v>268</v>
      </c>
      <c r="BR30" s="56">
        <f t="shared" si="10"/>
        <v>47.6</v>
      </c>
      <c r="BS30" s="40">
        <f t="shared" si="11"/>
        <v>3.3613445378151261</v>
      </c>
      <c r="BU30" s="46">
        <v>0.25</v>
      </c>
      <c r="BV30" s="54">
        <f t="shared" si="3"/>
        <v>23</v>
      </c>
      <c r="BW30" s="56">
        <f t="shared" si="4"/>
        <v>52.2</v>
      </c>
      <c r="BX30" s="40">
        <f t="shared" si="5"/>
        <v>0.2884735983945817</v>
      </c>
      <c r="BY30" s="53">
        <v>0.75</v>
      </c>
      <c r="BZ30" s="54">
        <f t="shared" si="6"/>
        <v>89</v>
      </c>
      <c r="CA30" s="56">
        <f t="shared" si="7"/>
        <v>47.6</v>
      </c>
      <c r="CB30" s="40">
        <f t="shared" si="8"/>
        <v>1.1162674024833814</v>
      </c>
    </row>
    <row r="31" spans="1:80" x14ac:dyDescent="0.3">
      <c r="A31" s="44">
        <v>0.26041666666666669</v>
      </c>
      <c r="B31" s="54">
        <v>26</v>
      </c>
      <c r="C31" s="56">
        <v>55</v>
      </c>
      <c r="D31" s="40">
        <v>1.57</v>
      </c>
      <c r="E31" s="51">
        <v>0.76041666666666663</v>
      </c>
      <c r="F31" s="54">
        <v>51</v>
      </c>
      <c r="G31" s="56">
        <v>47</v>
      </c>
      <c r="H31" s="40">
        <v>2.74</v>
      </c>
      <c r="I31" s="20"/>
      <c r="J31" s="44">
        <v>0.26041666666666669</v>
      </c>
      <c r="K31" s="54">
        <v>16</v>
      </c>
      <c r="L31" s="54">
        <v>57</v>
      </c>
      <c r="M31" s="40">
        <v>1.02</v>
      </c>
      <c r="N31" s="51">
        <v>0.76041666666666663</v>
      </c>
      <c r="O31" s="54">
        <v>63</v>
      </c>
      <c r="P31" s="54">
        <v>51</v>
      </c>
      <c r="Q31" s="40">
        <v>3.06</v>
      </c>
      <c r="S31" s="44">
        <v>0.26041666666666669</v>
      </c>
      <c r="T31" s="54">
        <v>18</v>
      </c>
      <c r="U31" s="54">
        <v>52</v>
      </c>
      <c r="V31" s="40">
        <v>1.79</v>
      </c>
      <c r="W31" s="51">
        <v>0.76041666666666663</v>
      </c>
      <c r="X31" s="54">
        <v>58</v>
      </c>
      <c r="Y31" s="54">
        <v>47</v>
      </c>
      <c r="Z31" s="40">
        <v>3.08</v>
      </c>
      <c r="AB31" s="44">
        <v>0.26041666666666669</v>
      </c>
      <c r="AC31" s="54">
        <v>20</v>
      </c>
      <c r="AD31" s="54">
        <v>54</v>
      </c>
      <c r="AE31" s="40">
        <v>1.59</v>
      </c>
      <c r="AF31" s="51">
        <v>0.76041666666666663</v>
      </c>
      <c r="AG31" s="54">
        <v>62</v>
      </c>
      <c r="AH31" s="54">
        <v>52</v>
      </c>
      <c r="AI31" s="40">
        <v>2.95</v>
      </c>
      <c r="AK31" s="44">
        <v>0.26041666666666669</v>
      </c>
      <c r="AL31" s="54">
        <v>14</v>
      </c>
      <c r="AM31" s="54">
        <v>56</v>
      </c>
      <c r="AN31" s="40">
        <v>1.39</v>
      </c>
      <c r="AO31" s="51">
        <v>0.76041666666666663</v>
      </c>
      <c r="AP31" s="54">
        <v>50</v>
      </c>
      <c r="AQ31" s="54">
        <v>50</v>
      </c>
      <c r="AR31" s="40">
        <v>3.35</v>
      </c>
      <c r="AT31" s="44">
        <v>0.26041666666666669</v>
      </c>
      <c r="AU31" s="54">
        <v>18</v>
      </c>
      <c r="AV31" s="54">
        <v>57</v>
      </c>
      <c r="AW31" s="40">
        <v>1.48</v>
      </c>
      <c r="AX31" s="51">
        <v>0.76041666666666663</v>
      </c>
      <c r="AY31" s="54">
        <v>58</v>
      </c>
      <c r="AZ31" s="54">
        <v>52</v>
      </c>
      <c r="BA31" s="40">
        <v>2.57</v>
      </c>
      <c r="BB31" s="49"/>
      <c r="BC31" s="44">
        <v>0.26041666666666669</v>
      </c>
      <c r="BD31" s="54">
        <v>9</v>
      </c>
      <c r="BE31" s="54">
        <v>51</v>
      </c>
      <c r="BF31" s="40">
        <v>1.1599999999999999</v>
      </c>
      <c r="BG31" s="51">
        <v>0.76041666666666663</v>
      </c>
      <c r="BH31" s="54">
        <v>50</v>
      </c>
      <c r="BI31" s="54">
        <v>49</v>
      </c>
      <c r="BJ31" s="40">
        <v>2.4700000000000002</v>
      </c>
      <c r="BL31" s="44">
        <v>0.26041666666666669</v>
      </c>
      <c r="BM31" s="54">
        <f t="shared" si="0"/>
        <v>94</v>
      </c>
      <c r="BN31" s="56">
        <f t="shared" si="1"/>
        <v>54.8</v>
      </c>
      <c r="BO31" s="40">
        <f t="shared" si="2"/>
        <v>1.1789790543082905</v>
      </c>
      <c r="BP31" s="51">
        <v>0.76041666666666663</v>
      </c>
      <c r="BQ31" s="54">
        <f t="shared" si="9"/>
        <v>284</v>
      </c>
      <c r="BR31" s="56">
        <f t="shared" si="10"/>
        <v>49.4</v>
      </c>
      <c r="BS31" s="40">
        <f t="shared" si="11"/>
        <v>3.5620218236548351</v>
      </c>
      <c r="BU31" s="44">
        <v>0.26041666666666669</v>
      </c>
      <c r="BV31" s="54">
        <f t="shared" si="3"/>
        <v>27</v>
      </c>
      <c r="BW31" s="56">
        <f t="shared" si="4"/>
        <v>55.2</v>
      </c>
      <c r="BX31" s="40">
        <f t="shared" si="5"/>
        <v>0.33864291985450895</v>
      </c>
      <c r="BY31" s="51">
        <v>0.76041666666666663</v>
      </c>
      <c r="BZ31" s="54">
        <f t="shared" si="6"/>
        <v>108</v>
      </c>
      <c r="CA31" s="56">
        <f t="shared" si="7"/>
        <v>50.4</v>
      </c>
      <c r="CB31" s="40">
        <f t="shared" si="8"/>
        <v>1.3545716794180358</v>
      </c>
    </row>
    <row r="32" spans="1:80" x14ac:dyDescent="0.3">
      <c r="A32" s="44">
        <v>0.27083333333333331</v>
      </c>
      <c r="B32" s="54">
        <v>38</v>
      </c>
      <c r="C32" s="56">
        <v>56</v>
      </c>
      <c r="D32" s="40">
        <v>1.57</v>
      </c>
      <c r="E32" s="51">
        <v>0.77083333333333337</v>
      </c>
      <c r="F32" s="54">
        <v>49</v>
      </c>
      <c r="G32" s="56">
        <v>50</v>
      </c>
      <c r="H32" s="40">
        <v>3.16</v>
      </c>
      <c r="I32" s="20"/>
      <c r="J32" s="44">
        <v>0.27083333333333331</v>
      </c>
      <c r="K32" s="54">
        <v>33</v>
      </c>
      <c r="L32" s="54">
        <v>63</v>
      </c>
      <c r="M32" s="40">
        <v>1.54</v>
      </c>
      <c r="N32" s="51">
        <v>0.77083333333333337</v>
      </c>
      <c r="O32" s="54">
        <v>62</v>
      </c>
      <c r="P32" s="54">
        <v>45</v>
      </c>
      <c r="Q32" s="40">
        <v>3.49</v>
      </c>
      <c r="S32" s="44">
        <v>0.27083333333333331</v>
      </c>
      <c r="T32" s="54">
        <v>32</v>
      </c>
      <c r="U32" s="54">
        <v>59</v>
      </c>
      <c r="V32" s="40">
        <v>1.69</v>
      </c>
      <c r="W32" s="51">
        <v>0.77083333333333337</v>
      </c>
      <c r="X32" s="54">
        <v>50</v>
      </c>
      <c r="Y32" s="54">
        <v>51</v>
      </c>
      <c r="Z32" s="40">
        <v>3.11</v>
      </c>
      <c r="AB32" s="44">
        <v>0.27083333333333331</v>
      </c>
      <c r="AC32" s="54">
        <v>24</v>
      </c>
      <c r="AD32" s="54">
        <v>60</v>
      </c>
      <c r="AE32" s="40">
        <v>1.59</v>
      </c>
      <c r="AF32" s="51">
        <v>0.77083333333333337</v>
      </c>
      <c r="AG32" s="54">
        <v>57</v>
      </c>
      <c r="AH32" s="54">
        <v>48</v>
      </c>
      <c r="AI32" s="40">
        <v>3.34</v>
      </c>
      <c r="AK32" s="44">
        <v>0.27083333333333331</v>
      </c>
      <c r="AL32" s="54">
        <v>24</v>
      </c>
      <c r="AM32" s="54">
        <v>56</v>
      </c>
      <c r="AN32" s="40">
        <v>1.2</v>
      </c>
      <c r="AO32" s="51">
        <v>0.77083333333333337</v>
      </c>
      <c r="AP32" s="54">
        <v>56</v>
      </c>
      <c r="AQ32" s="54">
        <v>51</v>
      </c>
      <c r="AR32" s="40">
        <v>3.13</v>
      </c>
      <c r="AT32" s="44">
        <v>0.27083333333333331</v>
      </c>
      <c r="AU32" s="54">
        <v>26</v>
      </c>
      <c r="AV32" s="54">
        <v>51</v>
      </c>
      <c r="AW32" s="40">
        <v>2.1800000000000002</v>
      </c>
      <c r="AX32" s="51">
        <v>0.77083333333333337</v>
      </c>
      <c r="AY32" s="54">
        <v>47</v>
      </c>
      <c r="AZ32" s="54">
        <v>44</v>
      </c>
      <c r="BA32" s="40">
        <v>3.23</v>
      </c>
      <c r="BB32" s="49"/>
      <c r="BC32" s="44">
        <v>0.27083333333333331</v>
      </c>
      <c r="BD32" s="54">
        <v>20</v>
      </c>
      <c r="BE32" s="54">
        <v>54</v>
      </c>
      <c r="BF32" s="40">
        <v>1.46</v>
      </c>
      <c r="BG32" s="51">
        <v>0.77083333333333337</v>
      </c>
      <c r="BH32" s="54">
        <v>49</v>
      </c>
      <c r="BI32" s="54">
        <v>49</v>
      </c>
      <c r="BJ32" s="40">
        <v>2.2799999999999998</v>
      </c>
      <c r="BL32" s="44">
        <v>0.27083333333333331</v>
      </c>
      <c r="BM32" s="54">
        <f t="shared" si="0"/>
        <v>151</v>
      </c>
      <c r="BN32" s="56">
        <f t="shared" si="1"/>
        <v>58.8</v>
      </c>
      <c r="BO32" s="40">
        <f t="shared" si="2"/>
        <v>1.8938918851122539</v>
      </c>
      <c r="BP32" s="51">
        <v>0.77083333333333337</v>
      </c>
      <c r="BQ32" s="54">
        <f t="shared" si="9"/>
        <v>274</v>
      </c>
      <c r="BR32" s="56">
        <f t="shared" si="10"/>
        <v>49</v>
      </c>
      <c r="BS32" s="40">
        <f t="shared" si="11"/>
        <v>3.4365985200050173</v>
      </c>
      <c r="BU32" s="44">
        <v>0.27083333333333331</v>
      </c>
      <c r="BV32" s="54">
        <f t="shared" si="3"/>
        <v>46</v>
      </c>
      <c r="BW32" s="56">
        <f t="shared" si="4"/>
        <v>57.8</v>
      </c>
      <c r="BX32" s="40">
        <f t="shared" si="5"/>
        <v>0.5769471967891634</v>
      </c>
      <c r="BY32" s="51">
        <v>0.77083333333333337</v>
      </c>
      <c r="BZ32" s="54">
        <f t="shared" si="6"/>
        <v>96</v>
      </c>
      <c r="CA32" s="56">
        <f t="shared" si="7"/>
        <v>47.8</v>
      </c>
      <c r="CB32" s="40">
        <f t="shared" si="8"/>
        <v>1.204063715038254</v>
      </c>
    </row>
    <row r="33" spans="1:80" ht="17.25" thickBot="1" x14ac:dyDescent="0.35">
      <c r="A33" s="45">
        <v>0.28125</v>
      </c>
      <c r="B33" s="54">
        <v>33</v>
      </c>
      <c r="C33" s="56">
        <v>57</v>
      </c>
      <c r="D33" s="40">
        <v>1.62</v>
      </c>
      <c r="E33" s="52">
        <v>0.78125</v>
      </c>
      <c r="F33" s="54">
        <v>44</v>
      </c>
      <c r="G33" s="56">
        <v>47</v>
      </c>
      <c r="H33" s="40">
        <v>3.56</v>
      </c>
      <c r="I33" s="20"/>
      <c r="J33" s="45">
        <v>0.28125</v>
      </c>
      <c r="K33" s="54">
        <v>38</v>
      </c>
      <c r="L33" s="54">
        <v>53</v>
      </c>
      <c r="M33" s="40">
        <v>1.75</v>
      </c>
      <c r="N33" s="52">
        <v>0.78125</v>
      </c>
      <c r="O33" s="54">
        <v>42</v>
      </c>
      <c r="P33" s="54">
        <v>51</v>
      </c>
      <c r="Q33" s="40">
        <v>3.28</v>
      </c>
      <c r="S33" s="45">
        <v>0.28125</v>
      </c>
      <c r="T33" s="54">
        <v>36</v>
      </c>
      <c r="U33" s="54">
        <v>51</v>
      </c>
      <c r="V33" s="40">
        <v>2.0699999999999998</v>
      </c>
      <c r="W33" s="52">
        <v>0.78125</v>
      </c>
      <c r="X33" s="54">
        <v>35</v>
      </c>
      <c r="Y33" s="54">
        <v>49</v>
      </c>
      <c r="Z33" s="40">
        <v>2.66</v>
      </c>
      <c r="AB33" s="45">
        <v>0.28125</v>
      </c>
      <c r="AC33" s="54">
        <v>25</v>
      </c>
      <c r="AD33" s="54">
        <v>59</v>
      </c>
      <c r="AE33" s="40">
        <v>1.62</v>
      </c>
      <c r="AF33" s="52">
        <v>0.78125</v>
      </c>
      <c r="AG33" s="54">
        <v>46</v>
      </c>
      <c r="AH33" s="54">
        <v>48</v>
      </c>
      <c r="AI33" s="40">
        <v>2.78</v>
      </c>
      <c r="AK33" s="45">
        <v>0.28125</v>
      </c>
      <c r="AL33" s="54">
        <v>29</v>
      </c>
      <c r="AM33" s="54">
        <v>53</v>
      </c>
      <c r="AN33" s="40">
        <v>1.75</v>
      </c>
      <c r="AO33" s="52">
        <v>0.78125</v>
      </c>
      <c r="AP33" s="54">
        <v>56</v>
      </c>
      <c r="AQ33" s="54">
        <v>49</v>
      </c>
      <c r="AR33" s="40">
        <v>2.36</v>
      </c>
      <c r="AT33" s="45">
        <v>0.28125</v>
      </c>
      <c r="AU33" s="54">
        <v>22</v>
      </c>
      <c r="AV33" s="54">
        <v>52</v>
      </c>
      <c r="AW33" s="40">
        <v>2.4900000000000002</v>
      </c>
      <c r="AX33" s="52">
        <v>0.78125</v>
      </c>
      <c r="AY33" s="54">
        <v>41</v>
      </c>
      <c r="AZ33" s="54">
        <v>49</v>
      </c>
      <c r="BA33" s="40">
        <v>2.19</v>
      </c>
      <c r="BB33" s="23"/>
      <c r="BC33" s="45">
        <v>0.28125</v>
      </c>
      <c r="BD33" s="54">
        <v>18</v>
      </c>
      <c r="BE33" s="54">
        <v>58</v>
      </c>
      <c r="BF33" s="40">
        <v>1.1100000000000001</v>
      </c>
      <c r="BG33" s="52">
        <v>0.78125</v>
      </c>
      <c r="BH33" s="54">
        <v>36</v>
      </c>
      <c r="BI33" s="54">
        <v>48</v>
      </c>
      <c r="BJ33" s="40">
        <v>2.16</v>
      </c>
      <c r="BL33" s="45">
        <v>0.28125</v>
      </c>
      <c r="BM33" s="54">
        <f t="shared" si="0"/>
        <v>161</v>
      </c>
      <c r="BN33" s="56">
        <f t="shared" si="1"/>
        <v>54.6</v>
      </c>
      <c r="BO33" s="40">
        <f t="shared" si="2"/>
        <v>2.0193151887620719</v>
      </c>
      <c r="BP33" s="52">
        <v>0.78125</v>
      </c>
      <c r="BQ33" s="54">
        <f t="shared" si="9"/>
        <v>223</v>
      </c>
      <c r="BR33" s="56">
        <f t="shared" si="10"/>
        <v>48.8</v>
      </c>
      <c r="BS33" s="40">
        <f t="shared" si="11"/>
        <v>2.7969396713909447</v>
      </c>
      <c r="BU33" s="45">
        <v>0.28125</v>
      </c>
      <c r="BV33" s="54">
        <f t="shared" si="3"/>
        <v>40</v>
      </c>
      <c r="BW33" s="56">
        <f t="shared" si="4"/>
        <v>53.6</v>
      </c>
      <c r="BX33" s="40">
        <f t="shared" si="5"/>
        <v>0.50169321459927252</v>
      </c>
      <c r="BY33" s="52">
        <v>0.78125</v>
      </c>
      <c r="BZ33" s="54">
        <f t="shared" si="6"/>
        <v>77</v>
      </c>
      <c r="CA33" s="56">
        <f t="shared" si="7"/>
        <v>49.2</v>
      </c>
      <c r="CB33" s="40">
        <f t="shared" si="8"/>
        <v>0.96575943810359965</v>
      </c>
    </row>
    <row r="34" spans="1:80" ht="17.25" thickTop="1" x14ac:dyDescent="0.3">
      <c r="A34" s="46">
        <v>0.29166666666666669</v>
      </c>
      <c r="B34" s="54">
        <v>37</v>
      </c>
      <c r="C34" s="56">
        <v>54</v>
      </c>
      <c r="D34" s="40">
        <v>1.26</v>
      </c>
      <c r="E34" s="53">
        <v>0.79166666666666663</v>
      </c>
      <c r="F34" s="54">
        <v>47</v>
      </c>
      <c r="G34" s="56">
        <v>51</v>
      </c>
      <c r="H34" s="40">
        <v>2.59</v>
      </c>
      <c r="I34" s="20"/>
      <c r="J34" s="46">
        <v>0.29166666666666669</v>
      </c>
      <c r="K34" s="54">
        <v>37</v>
      </c>
      <c r="L34" s="54">
        <v>53</v>
      </c>
      <c r="M34" s="40">
        <v>1.79</v>
      </c>
      <c r="N34" s="53">
        <v>0.79166666666666663</v>
      </c>
      <c r="O34" s="54">
        <v>34</v>
      </c>
      <c r="P34" s="54">
        <v>49</v>
      </c>
      <c r="Q34" s="40">
        <v>2.21</v>
      </c>
      <c r="S34" s="46">
        <v>0.29166666666666669</v>
      </c>
      <c r="T34" s="54">
        <v>36</v>
      </c>
      <c r="U34" s="54">
        <v>53</v>
      </c>
      <c r="V34" s="40">
        <v>1.99</v>
      </c>
      <c r="W34" s="53">
        <v>0.79166666666666663</v>
      </c>
      <c r="X34" s="54">
        <v>38</v>
      </c>
      <c r="Y34" s="54">
        <v>49</v>
      </c>
      <c r="Z34" s="40">
        <v>2.56</v>
      </c>
      <c r="AB34" s="46">
        <v>0.29166666666666669</v>
      </c>
      <c r="AC34" s="54">
        <v>29</v>
      </c>
      <c r="AD34" s="54">
        <v>48</v>
      </c>
      <c r="AE34" s="40">
        <v>1.94</v>
      </c>
      <c r="AF34" s="53">
        <v>0.79166666666666663</v>
      </c>
      <c r="AG34" s="54">
        <v>31</v>
      </c>
      <c r="AH34" s="54">
        <v>50</v>
      </c>
      <c r="AI34" s="40">
        <v>1.92</v>
      </c>
      <c r="AK34" s="46">
        <v>0.29166666666666669</v>
      </c>
      <c r="AL34" s="54">
        <v>39</v>
      </c>
      <c r="AM34" s="54">
        <v>59</v>
      </c>
      <c r="AN34" s="40">
        <v>1.5</v>
      </c>
      <c r="AO34" s="53">
        <v>0.79166666666666663</v>
      </c>
      <c r="AP34" s="54">
        <v>57</v>
      </c>
      <c r="AQ34" s="54">
        <v>48</v>
      </c>
      <c r="AR34" s="40">
        <v>2.27</v>
      </c>
      <c r="AT34" s="46">
        <v>0.29166666666666669</v>
      </c>
      <c r="AU34" s="54">
        <v>25</v>
      </c>
      <c r="AV34" s="54">
        <v>58</v>
      </c>
      <c r="AW34" s="40">
        <v>1.61</v>
      </c>
      <c r="AX34" s="53">
        <v>0.79166666666666663</v>
      </c>
      <c r="AY34" s="54">
        <v>23</v>
      </c>
      <c r="AZ34" s="54">
        <v>48</v>
      </c>
      <c r="BA34" s="40">
        <v>1.26</v>
      </c>
      <c r="BB34" s="24"/>
      <c r="BC34" s="46">
        <v>0.29166666666666669</v>
      </c>
      <c r="BD34" s="54">
        <v>11</v>
      </c>
      <c r="BE34" s="54">
        <v>67</v>
      </c>
      <c r="BF34" s="40">
        <v>0.82</v>
      </c>
      <c r="BG34" s="53">
        <v>0.79166666666666663</v>
      </c>
      <c r="BH34" s="54">
        <v>35</v>
      </c>
      <c r="BI34" s="54">
        <v>46</v>
      </c>
      <c r="BJ34" s="40">
        <v>2.36</v>
      </c>
      <c r="BL34" s="46">
        <v>0.29166666666666669</v>
      </c>
      <c r="BM34" s="54">
        <f t="shared" si="0"/>
        <v>178</v>
      </c>
      <c r="BN34" s="56">
        <f t="shared" si="1"/>
        <v>53.4</v>
      </c>
      <c r="BO34" s="40">
        <f t="shared" si="2"/>
        <v>2.2325348049667628</v>
      </c>
      <c r="BP34" s="53">
        <v>0.79166666666666663</v>
      </c>
      <c r="BQ34" s="54">
        <f t="shared" si="9"/>
        <v>207</v>
      </c>
      <c r="BR34" s="56">
        <f t="shared" si="10"/>
        <v>49.4</v>
      </c>
      <c r="BS34" s="40">
        <f t="shared" si="11"/>
        <v>2.5962623855512352</v>
      </c>
      <c r="BU34" s="46">
        <v>0.29166666666666669</v>
      </c>
      <c r="BV34" s="54">
        <f t="shared" si="3"/>
        <v>36</v>
      </c>
      <c r="BW34" s="56">
        <f t="shared" si="4"/>
        <v>54.2</v>
      </c>
      <c r="BX34" s="40">
        <f t="shared" si="5"/>
        <v>0.45152389313934532</v>
      </c>
      <c r="BY34" s="53">
        <v>0.79166666666666663</v>
      </c>
      <c r="BZ34" s="54">
        <f t="shared" si="6"/>
        <v>58</v>
      </c>
      <c r="CA34" s="56">
        <f t="shared" si="7"/>
        <v>48.8</v>
      </c>
      <c r="CB34" s="40">
        <f t="shared" si="8"/>
        <v>0.72745516116894526</v>
      </c>
    </row>
    <row r="35" spans="1:80" x14ac:dyDescent="0.3">
      <c r="A35" s="44">
        <v>0.30208333333333331</v>
      </c>
      <c r="B35" s="54">
        <v>54</v>
      </c>
      <c r="C35" s="56">
        <v>59</v>
      </c>
      <c r="D35" s="40">
        <v>1.87</v>
      </c>
      <c r="E35" s="51">
        <v>0.80208333333333337</v>
      </c>
      <c r="F35" s="54">
        <v>33</v>
      </c>
      <c r="G35" s="56">
        <v>47</v>
      </c>
      <c r="H35" s="40">
        <v>2.2400000000000002</v>
      </c>
      <c r="I35" s="20"/>
      <c r="J35" s="44">
        <v>0.30208333333333331</v>
      </c>
      <c r="K35" s="54">
        <v>46</v>
      </c>
      <c r="L35" s="54">
        <v>57</v>
      </c>
      <c r="M35" s="40">
        <v>1.53</v>
      </c>
      <c r="N35" s="51">
        <v>0.80208333333333337</v>
      </c>
      <c r="O35" s="54">
        <v>28</v>
      </c>
      <c r="P35" s="54">
        <v>49</v>
      </c>
      <c r="Q35" s="40">
        <v>2.34</v>
      </c>
      <c r="S35" s="44">
        <v>0.30208333333333331</v>
      </c>
      <c r="T35" s="54">
        <v>46</v>
      </c>
      <c r="U35" s="54">
        <v>54</v>
      </c>
      <c r="V35" s="40">
        <v>1.66</v>
      </c>
      <c r="W35" s="51">
        <v>0.80208333333333337</v>
      </c>
      <c r="X35" s="54">
        <v>25</v>
      </c>
      <c r="Y35" s="54">
        <v>47</v>
      </c>
      <c r="Z35" s="40">
        <v>1.93</v>
      </c>
      <c r="AB35" s="44">
        <v>0.30208333333333331</v>
      </c>
      <c r="AC35" s="54">
        <v>52</v>
      </c>
      <c r="AD35" s="54">
        <v>54</v>
      </c>
      <c r="AE35" s="40">
        <v>2.16</v>
      </c>
      <c r="AF35" s="51">
        <v>0.80208333333333337</v>
      </c>
      <c r="AG35" s="54">
        <v>23</v>
      </c>
      <c r="AH35" s="54">
        <v>50</v>
      </c>
      <c r="AI35" s="40">
        <v>1.78</v>
      </c>
      <c r="AK35" s="44">
        <v>0.30208333333333331</v>
      </c>
      <c r="AL35" s="54">
        <v>40</v>
      </c>
      <c r="AM35" s="54">
        <v>60</v>
      </c>
      <c r="AN35" s="40">
        <v>1.83</v>
      </c>
      <c r="AO35" s="51">
        <v>0.80208333333333337</v>
      </c>
      <c r="AP35" s="54">
        <v>30</v>
      </c>
      <c r="AQ35" s="54">
        <v>48</v>
      </c>
      <c r="AR35" s="40">
        <v>1.68</v>
      </c>
      <c r="AT35" s="44">
        <v>0.30208333333333331</v>
      </c>
      <c r="AU35" s="54">
        <v>39</v>
      </c>
      <c r="AV35" s="54">
        <v>57</v>
      </c>
      <c r="AW35" s="40">
        <v>1.79</v>
      </c>
      <c r="AX35" s="51">
        <v>0.80208333333333337</v>
      </c>
      <c r="AY35" s="54">
        <v>30</v>
      </c>
      <c r="AZ35" s="54">
        <v>48</v>
      </c>
      <c r="BA35" s="40">
        <v>1.84</v>
      </c>
      <c r="BB35" s="49"/>
      <c r="BC35" s="44">
        <v>0.30208333333333331</v>
      </c>
      <c r="BD35" s="54">
        <v>15</v>
      </c>
      <c r="BE35" s="54">
        <v>58</v>
      </c>
      <c r="BF35" s="40">
        <v>0.83</v>
      </c>
      <c r="BG35" s="51">
        <v>0.80208333333333337</v>
      </c>
      <c r="BH35" s="54">
        <v>20</v>
      </c>
      <c r="BI35" s="54">
        <v>48</v>
      </c>
      <c r="BJ35" s="40">
        <v>1.6</v>
      </c>
      <c r="BL35" s="44">
        <v>0.30208333333333331</v>
      </c>
      <c r="BM35" s="54">
        <f t="shared" si="0"/>
        <v>238</v>
      </c>
      <c r="BN35" s="56">
        <f t="shared" si="1"/>
        <v>56.8</v>
      </c>
      <c r="BO35" s="40">
        <f t="shared" si="2"/>
        <v>2.9850746268656714</v>
      </c>
      <c r="BP35" s="51">
        <v>0.80208333333333337</v>
      </c>
      <c r="BQ35" s="54">
        <f t="shared" si="9"/>
        <v>139</v>
      </c>
      <c r="BR35" s="56">
        <f t="shared" si="10"/>
        <v>48.2</v>
      </c>
      <c r="BS35" s="40">
        <f t="shared" si="11"/>
        <v>1.7433839207324719</v>
      </c>
      <c r="BU35" s="44">
        <v>0.30208333333333331</v>
      </c>
      <c r="BV35" s="54">
        <f t="shared" si="3"/>
        <v>54</v>
      </c>
      <c r="BW35" s="56">
        <f t="shared" si="4"/>
        <v>56.4</v>
      </c>
      <c r="BX35" s="40">
        <f t="shared" si="5"/>
        <v>0.6772858397090179</v>
      </c>
      <c r="BY35" s="51">
        <v>0.80208333333333337</v>
      </c>
      <c r="BZ35" s="54">
        <f t="shared" si="6"/>
        <v>50</v>
      </c>
      <c r="CA35" s="56">
        <f t="shared" si="7"/>
        <v>48.4</v>
      </c>
      <c r="CB35" s="40">
        <f t="shared" si="8"/>
        <v>0.62711651824909065</v>
      </c>
    </row>
    <row r="36" spans="1:80" x14ac:dyDescent="0.3">
      <c r="A36" s="44">
        <v>0.3125</v>
      </c>
      <c r="B36" s="54">
        <v>76</v>
      </c>
      <c r="C36" s="56">
        <v>57</v>
      </c>
      <c r="D36" s="40">
        <v>2.88</v>
      </c>
      <c r="E36" s="51">
        <v>0.8125</v>
      </c>
      <c r="F36" s="54">
        <v>28</v>
      </c>
      <c r="G36" s="56">
        <v>49</v>
      </c>
      <c r="H36" s="40">
        <v>2.12</v>
      </c>
      <c r="I36" s="20"/>
      <c r="J36" s="44">
        <v>0.3125</v>
      </c>
      <c r="K36" s="54">
        <v>84</v>
      </c>
      <c r="L36" s="54">
        <v>53</v>
      </c>
      <c r="M36" s="40">
        <v>2.6</v>
      </c>
      <c r="N36" s="51">
        <v>0.8125</v>
      </c>
      <c r="O36" s="54">
        <v>30</v>
      </c>
      <c r="P36" s="54">
        <v>50</v>
      </c>
      <c r="Q36" s="40">
        <v>2.38</v>
      </c>
      <c r="S36" s="44">
        <v>0.3125</v>
      </c>
      <c r="T36" s="54">
        <v>63</v>
      </c>
      <c r="U36" s="54">
        <v>57</v>
      </c>
      <c r="V36" s="40">
        <v>3.03</v>
      </c>
      <c r="W36" s="51">
        <v>0.8125</v>
      </c>
      <c r="X36" s="54">
        <v>22</v>
      </c>
      <c r="Y36" s="54">
        <v>50</v>
      </c>
      <c r="Z36" s="40">
        <v>2.3199999999999998</v>
      </c>
      <c r="AB36" s="44">
        <v>0.3125</v>
      </c>
      <c r="AC36" s="54">
        <v>67</v>
      </c>
      <c r="AD36" s="54">
        <v>51</v>
      </c>
      <c r="AE36" s="40">
        <v>2.93</v>
      </c>
      <c r="AF36" s="51">
        <v>0.8125</v>
      </c>
      <c r="AG36" s="54">
        <v>36</v>
      </c>
      <c r="AH36" s="54">
        <v>48</v>
      </c>
      <c r="AI36" s="40">
        <v>2.65</v>
      </c>
      <c r="AK36" s="44">
        <v>0.3125</v>
      </c>
      <c r="AL36" s="54">
        <v>63</v>
      </c>
      <c r="AM36" s="54">
        <v>53</v>
      </c>
      <c r="AN36" s="40">
        <v>2.74</v>
      </c>
      <c r="AO36" s="51">
        <v>0.8125</v>
      </c>
      <c r="AP36" s="54">
        <v>33</v>
      </c>
      <c r="AQ36" s="54">
        <v>49</v>
      </c>
      <c r="AR36" s="40">
        <v>1.99</v>
      </c>
      <c r="AT36" s="44">
        <v>0.3125</v>
      </c>
      <c r="AU36" s="54">
        <v>37</v>
      </c>
      <c r="AV36" s="54">
        <v>56</v>
      </c>
      <c r="AW36" s="40">
        <v>1.9</v>
      </c>
      <c r="AX36" s="51">
        <v>0.8125</v>
      </c>
      <c r="AY36" s="54">
        <v>21</v>
      </c>
      <c r="AZ36" s="54">
        <v>48</v>
      </c>
      <c r="BA36" s="40">
        <v>1.64</v>
      </c>
      <c r="BB36" s="49"/>
      <c r="BC36" s="44">
        <v>0.3125</v>
      </c>
      <c r="BD36" s="54">
        <v>24</v>
      </c>
      <c r="BE36" s="54">
        <v>53</v>
      </c>
      <c r="BF36" s="40">
        <v>1.18</v>
      </c>
      <c r="BG36" s="51">
        <v>0.8125</v>
      </c>
      <c r="BH36" s="54">
        <v>17</v>
      </c>
      <c r="BI36" s="54">
        <v>53</v>
      </c>
      <c r="BJ36" s="40">
        <v>1.18</v>
      </c>
      <c r="BL36" s="44">
        <v>0.3125</v>
      </c>
      <c r="BM36" s="54">
        <f t="shared" si="0"/>
        <v>353</v>
      </c>
      <c r="BN36" s="56">
        <f t="shared" si="1"/>
        <v>54.2</v>
      </c>
      <c r="BO36" s="40">
        <f t="shared" si="2"/>
        <v>4.4274426188385796</v>
      </c>
      <c r="BP36" s="51">
        <v>0.8125</v>
      </c>
      <c r="BQ36" s="54">
        <f t="shared" si="9"/>
        <v>149</v>
      </c>
      <c r="BR36" s="56">
        <f t="shared" si="10"/>
        <v>49.2</v>
      </c>
      <c r="BS36" s="40">
        <f t="shared" si="11"/>
        <v>1.8688072243822902</v>
      </c>
      <c r="BU36" s="44">
        <v>0.3125</v>
      </c>
      <c r="BV36" s="54">
        <f t="shared" si="3"/>
        <v>61</v>
      </c>
      <c r="BW36" s="56">
        <f t="shared" si="4"/>
        <v>54</v>
      </c>
      <c r="BX36" s="40">
        <f t="shared" si="5"/>
        <v>0.76508215226389065</v>
      </c>
      <c r="BY36" s="51">
        <v>0.8125</v>
      </c>
      <c r="BZ36" s="54">
        <f t="shared" si="6"/>
        <v>38</v>
      </c>
      <c r="CA36" s="56">
        <f t="shared" si="7"/>
        <v>49</v>
      </c>
      <c r="CB36" s="40">
        <f t="shared" si="8"/>
        <v>0.47660855386930889</v>
      </c>
    </row>
    <row r="37" spans="1:80" ht="17.25" thickBot="1" x14ac:dyDescent="0.35">
      <c r="A37" s="45">
        <v>0.32291666666666669</v>
      </c>
      <c r="B37" s="54">
        <v>93</v>
      </c>
      <c r="C37" s="56">
        <v>59</v>
      </c>
      <c r="D37" s="40">
        <v>3.11</v>
      </c>
      <c r="E37" s="52">
        <v>0.82291666666666663</v>
      </c>
      <c r="F37" s="54">
        <v>32</v>
      </c>
      <c r="G37" s="56">
        <v>47</v>
      </c>
      <c r="H37" s="40">
        <v>1.49</v>
      </c>
      <c r="I37" s="20"/>
      <c r="J37" s="45">
        <v>0.32291666666666669</v>
      </c>
      <c r="K37" s="54">
        <v>106</v>
      </c>
      <c r="L37" s="54">
        <v>58</v>
      </c>
      <c r="M37" s="40">
        <v>3.11</v>
      </c>
      <c r="N37" s="52">
        <v>0.82291666666666663</v>
      </c>
      <c r="O37" s="54">
        <v>28</v>
      </c>
      <c r="P37" s="54">
        <v>49</v>
      </c>
      <c r="Q37" s="40">
        <v>1.8</v>
      </c>
      <c r="S37" s="45">
        <v>0.32291666666666669</v>
      </c>
      <c r="T37" s="54">
        <v>103</v>
      </c>
      <c r="U37" s="54">
        <v>60</v>
      </c>
      <c r="V37" s="40">
        <v>3.78</v>
      </c>
      <c r="W37" s="52">
        <v>0.82291666666666663</v>
      </c>
      <c r="X37" s="54">
        <v>22</v>
      </c>
      <c r="Y37" s="54">
        <v>52</v>
      </c>
      <c r="Z37" s="40">
        <v>1.71</v>
      </c>
      <c r="AB37" s="45">
        <v>0.32291666666666669</v>
      </c>
      <c r="AC37" s="54">
        <v>67</v>
      </c>
      <c r="AD37" s="54">
        <v>60</v>
      </c>
      <c r="AE37" s="40">
        <v>2.09</v>
      </c>
      <c r="AF37" s="52">
        <v>0.82291666666666663</v>
      </c>
      <c r="AG37" s="54">
        <v>30</v>
      </c>
      <c r="AH37" s="54">
        <v>49</v>
      </c>
      <c r="AI37" s="40">
        <v>1.83</v>
      </c>
      <c r="AK37" s="45">
        <v>0.32291666666666669</v>
      </c>
      <c r="AL37" s="54">
        <v>73</v>
      </c>
      <c r="AM37" s="54">
        <v>58</v>
      </c>
      <c r="AN37" s="40">
        <v>2.46</v>
      </c>
      <c r="AO37" s="52">
        <v>0.82291666666666663</v>
      </c>
      <c r="AP37" s="54">
        <v>33</v>
      </c>
      <c r="AQ37" s="54">
        <v>47</v>
      </c>
      <c r="AR37" s="40">
        <v>2.02</v>
      </c>
      <c r="AT37" s="45">
        <v>0.32291666666666669</v>
      </c>
      <c r="AU37" s="54">
        <v>39</v>
      </c>
      <c r="AV37" s="54">
        <v>57</v>
      </c>
      <c r="AW37" s="40">
        <v>1.49</v>
      </c>
      <c r="AX37" s="52">
        <v>0.82291666666666663</v>
      </c>
      <c r="AY37" s="54">
        <v>38</v>
      </c>
      <c r="AZ37" s="54">
        <v>43</v>
      </c>
      <c r="BA37" s="40">
        <v>1.65</v>
      </c>
      <c r="BB37" s="23"/>
      <c r="BC37" s="45">
        <v>0.32291666666666669</v>
      </c>
      <c r="BD37" s="54">
        <v>15</v>
      </c>
      <c r="BE37" s="54">
        <v>61</v>
      </c>
      <c r="BF37" s="40">
        <v>0.76</v>
      </c>
      <c r="BG37" s="52">
        <v>0.82291666666666663</v>
      </c>
      <c r="BH37" s="54">
        <v>15</v>
      </c>
      <c r="BI37" s="54">
        <v>51</v>
      </c>
      <c r="BJ37" s="40">
        <v>1.55</v>
      </c>
      <c r="BL37" s="45">
        <v>0.32291666666666669</v>
      </c>
      <c r="BM37" s="54">
        <f t="shared" si="0"/>
        <v>442</v>
      </c>
      <c r="BN37" s="56">
        <f t="shared" si="1"/>
        <v>59</v>
      </c>
      <c r="BO37" s="40">
        <f t="shared" si="2"/>
        <v>5.5437100213219619</v>
      </c>
      <c r="BP37" s="52">
        <v>0.82291666666666663</v>
      </c>
      <c r="BQ37" s="54">
        <f t="shared" si="9"/>
        <v>145</v>
      </c>
      <c r="BR37" s="56">
        <f t="shared" si="10"/>
        <v>48.8</v>
      </c>
      <c r="BS37" s="40">
        <f t="shared" si="11"/>
        <v>1.8186379029223629</v>
      </c>
      <c r="BU37" s="45">
        <v>0.32291666666666669</v>
      </c>
      <c r="BV37" s="54">
        <f t="shared" si="3"/>
        <v>54</v>
      </c>
      <c r="BW37" s="56">
        <f t="shared" si="4"/>
        <v>58.6</v>
      </c>
      <c r="BX37" s="40">
        <f t="shared" si="5"/>
        <v>0.6772858397090179</v>
      </c>
      <c r="BY37" s="52">
        <v>0.82291666666666663</v>
      </c>
      <c r="BZ37" s="54">
        <f t="shared" si="6"/>
        <v>53</v>
      </c>
      <c r="CA37" s="56">
        <f t="shared" si="7"/>
        <v>48</v>
      </c>
      <c r="CB37" s="40">
        <f t="shared" si="8"/>
        <v>0.66474350934403614</v>
      </c>
    </row>
    <row r="38" spans="1:80" ht="17.25" thickTop="1" x14ac:dyDescent="0.3">
      <c r="A38" s="46">
        <v>0.33333333333333331</v>
      </c>
      <c r="B38" s="54">
        <v>138</v>
      </c>
      <c r="C38" s="56">
        <v>58</v>
      </c>
      <c r="D38" s="40">
        <v>3.82</v>
      </c>
      <c r="E38" s="53">
        <v>0.83333333333333337</v>
      </c>
      <c r="F38" s="54">
        <v>26</v>
      </c>
      <c r="G38" s="56">
        <v>48</v>
      </c>
      <c r="H38" s="40">
        <v>1.44</v>
      </c>
      <c r="I38" s="20"/>
      <c r="J38" s="46">
        <v>0.33333333333333331</v>
      </c>
      <c r="K38" s="54">
        <v>134</v>
      </c>
      <c r="L38" s="54">
        <v>59</v>
      </c>
      <c r="M38" s="40">
        <v>3.16</v>
      </c>
      <c r="N38" s="53">
        <v>0.83333333333333337</v>
      </c>
      <c r="O38" s="54">
        <v>14</v>
      </c>
      <c r="P38" s="54">
        <v>55</v>
      </c>
      <c r="Q38" s="40">
        <v>1.23</v>
      </c>
      <c r="S38" s="46">
        <v>0.33333333333333331</v>
      </c>
      <c r="T38" s="54">
        <v>130</v>
      </c>
      <c r="U38" s="54">
        <v>56</v>
      </c>
      <c r="V38" s="40">
        <v>3.49</v>
      </c>
      <c r="W38" s="53">
        <v>0.83333333333333337</v>
      </c>
      <c r="X38" s="54">
        <v>19</v>
      </c>
      <c r="Y38" s="54">
        <v>47</v>
      </c>
      <c r="Z38" s="40">
        <v>1.73</v>
      </c>
      <c r="AB38" s="46">
        <v>0.33333333333333331</v>
      </c>
      <c r="AC38" s="54">
        <v>110</v>
      </c>
      <c r="AD38" s="54">
        <v>54</v>
      </c>
      <c r="AE38" s="40">
        <v>3.11</v>
      </c>
      <c r="AF38" s="53">
        <v>0.83333333333333337</v>
      </c>
      <c r="AG38" s="54">
        <v>26</v>
      </c>
      <c r="AH38" s="54">
        <v>52</v>
      </c>
      <c r="AI38" s="40">
        <v>1.48</v>
      </c>
      <c r="AK38" s="46">
        <v>0.33333333333333331</v>
      </c>
      <c r="AL38" s="54">
        <v>104</v>
      </c>
      <c r="AM38" s="54">
        <v>58</v>
      </c>
      <c r="AN38" s="40">
        <v>3.23</v>
      </c>
      <c r="AO38" s="53">
        <v>0.83333333333333337</v>
      </c>
      <c r="AP38" s="54">
        <v>25</v>
      </c>
      <c r="AQ38" s="54">
        <v>48</v>
      </c>
      <c r="AR38" s="40">
        <v>1.56</v>
      </c>
      <c r="AT38" s="46">
        <v>0.33333333333333331</v>
      </c>
      <c r="AU38" s="54">
        <v>53</v>
      </c>
      <c r="AV38" s="54">
        <v>62</v>
      </c>
      <c r="AW38" s="40">
        <v>1.62</v>
      </c>
      <c r="AX38" s="53">
        <v>0.83333333333333337</v>
      </c>
      <c r="AY38" s="54">
        <v>29</v>
      </c>
      <c r="AZ38" s="54">
        <v>50</v>
      </c>
      <c r="BA38" s="40">
        <v>1.46</v>
      </c>
      <c r="BB38" s="24"/>
      <c r="BC38" s="46">
        <v>0.33333333333333331</v>
      </c>
      <c r="BD38" s="54">
        <v>13</v>
      </c>
      <c r="BE38" s="54">
        <v>60</v>
      </c>
      <c r="BF38" s="40">
        <v>0.64</v>
      </c>
      <c r="BG38" s="53">
        <v>0.83333333333333337</v>
      </c>
      <c r="BH38" s="54">
        <v>10</v>
      </c>
      <c r="BI38" s="54">
        <v>51</v>
      </c>
      <c r="BJ38" s="40">
        <v>0.94</v>
      </c>
      <c r="BL38" s="46">
        <v>0.33333333333333331</v>
      </c>
      <c r="BM38" s="54">
        <f t="shared" si="0"/>
        <v>616</v>
      </c>
      <c r="BN38" s="56">
        <f t="shared" si="1"/>
        <v>57</v>
      </c>
      <c r="BO38" s="40">
        <f t="shared" si="2"/>
        <v>7.7260755048287972</v>
      </c>
      <c r="BP38" s="53">
        <v>0.83333333333333337</v>
      </c>
      <c r="BQ38" s="54">
        <f t="shared" si="9"/>
        <v>110</v>
      </c>
      <c r="BR38" s="56">
        <f t="shared" si="10"/>
        <v>50</v>
      </c>
      <c r="BS38" s="40">
        <f t="shared" si="11"/>
        <v>1.3796563401479995</v>
      </c>
      <c r="BU38" s="46">
        <v>0.33333333333333331</v>
      </c>
      <c r="BV38" s="54">
        <f t="shared" si="3"/>
        <v>66</v>
      </c>
      <c r="BW38" s="56">
        <f t="shared" si="4"/>
        <v>57.8</v>
      </c>
      <c r="BX38" s="40">
        <f t="shared" si="5"/>
        <v>0.82779380408879966</v>
      </c>
      <c r="BY38" s="53">
        <v>0.83333333333333337</v>
      </c>
      <c r="BZ38" s="54">
        <f t="shared" si="6"/>
        <v>39</v>
      </c>
      <c r="CA38" s="56">
        <f t="shared" si="7"/>
        <v>50.4</v>
      </c>
      <c r="CB38" s="40">
        <f t="shared" si="8"/>
        <v>0.48915088423429076</v>
      </c>
    </row>
    <row r="39" spans="1:80" x14ac:dyDescent="0.3">
      <c r="A39" s="44">
        <v>0.34375</v>
      </c>
      <c r="B39" s="54">
        <v>146</v>
      </c>
      <c r="C39" s="56">
        <v>55</v>
      </c>
      <c r="D39" s="40">
        <v>4.41</v>
      </c>
      <c r="E39" s="51">
        <v>0.84375</v>
      </c>
      <c r="F39" s="54">
        <v>19</v>
      </c>
      <c r="G39" s="56">
        <v>54</v>
      </c>
      <c r="H39" s="40">
        <v>1.27</v>
      </c>
      <c r="I39" s="20"/>
      <c r="J39" s="44">
        <v>0.34375</v>
      </c>
      <c r="K39" s="54">
        <v>161</v>
      </c>
      <c r="L39" s="54">
        <v>53</v>
      </c>
      <c r="M39" s="40">
        <v>4.8</v>
      </c>
      <c r="N39" s="51">
        <v>0.84375</v>
      </c>
      <c r="O39" s="54">
        <v>26</v>
      </c>
      <c r="P39" s="54">
        <v>51</v>
      </c>
      <c r="Q39" s="40">
        <v>1.69</v>
      </c>
      <c r="S39" s="44">
        <v>0.34375</v>
      </c>
      <c r="T39" s="54">
        <v>135</v>
      </c>
      <c r="U39" s="54">
        <v>50</v>
      </c>
      <c r="V39" s="40">
        <v>4.5199999999999996</v>
      </c>
      <c r="W39" s="51">
        <v>0.84375</v>
      </c>
      <c r="X39" s="54">
        <v>26</v>
      </c>
      <c r="Y39" s="54">
        <v>53</v>
      </c>
      <c r="Z39" s="40">
        <v>2.16</v>
      </c>
      <c r="AB39" s="44">
        <v>0.34375</v>
      </c>
      <c r="AC39" s="54">
        <v>149</v>
      </c>
      <c r="AD39" s="54">
        <v>53</v>
      </c>
      <c r="AE39" s="40">
        <v>3.92</v>
      </c>
      <c r="AF39" s="51">
        <v>0.84375</v>
      </c>
      <c r="AG39" s="54">
        <v>22</v>
      </c>
      <c r="AH39" s="54">
        <v>53</v>
      </c>
      <c r="AI39" s="40">
        <v>1.18</v>
      </c>
      <c r="AK39" s="44">
        <v>0.34375</v>
      </c>
      <c r="AL39" s="54">
        <v>120</v>
      </c>
      <c r="AM39" s="54">
        <v>59</v>
      </c>
      <c r="AN39" s="40">
        <v>4.05</v>
      </c>
      <c r="AO39" s="51">
        <v>0.84375</v>
      </c>
      <c r="AP39" s="54">
        <v>35</v>
      </c>
      <c r="AQ39" s="54">
        <v>47</v>
      </c>
      <c r="AR39" s="40">
        <v>1.62</v>
      </c>
      <c r="AT39" s="44">
        <v>0.34375</v>
      </c>
      <c r="AU39" s="54">
        <v>41</v>
      </c>
      <c r="AV39" s="54">
        <v>63</v>
      </c>
      <c r="AW39" s="40">
        <v>1.62</v>
      </c>
      <c r="AX39" s="51">
        <v>0.84375</v>
      </c>
      <c r="AY39" s="54">
        <v>24</v>
      </c>
      <c r="AZ39" s="54">
        <v>50</v>
      </c>
      <c r="BA39" s="40">
        <v>1.34</v>
      </c>
      <c r="BB39" s="49"/>
      <c r="BC39" s="44">
        <v>0.34375</v>
      </c>
      <c r="BD39" s="54">
        <v>29</v>
      </c>
      <c r="BE39" s="54">
        <v>54</v>
      </c>
      <c r="BF39" s="40">
        <v>1.06</v>
      </c>
      <c r="BG39" s="51">
        <v>0.84375</v>
      </c>
      <c r="BH39" s="54">
        <v>20</v>
      </c>
      <c r="BI39" s="54">
        <v>48</v>
      </c>
      <c r="BJ39" s="40">
        <v>1.89</v>
      </c>
      <c r="BL39" s="44">
        <v>0.34375</v>
      </c>
      <c r="BM39" s="54">
        <f t="shared" si="0"/>
        <v>711</v>
      </c>
      <c r="BN39" s="56">
        <f t="shared" si="1"/>
        <v>54</v>
      </c>
      <c r="BO39" s="40">
        <f t="shared" si="2"/>
        <v>8.9175968895020699</v>
      </c>
      <c r="BP39" s="51">
        <v>0.84375</v>
      </c>
      <c r="BQ39" s="54">
        <f t="shared" si="9"/>
        <v>128</v>
      </c>
      <c r="BR39" s="56">
        <f t="shared" si="10"/>
        <v>51.6</v>
      </c>
      <c r="BS39" s="40">
        <f t="shared" si="11"/>
        <v>1.6054182867176723</v>
      </c>
      <c r="BU39" s="44">
        <v>0.34375</v>
      </c>
      <c r="BV39" s="54">
        <f t="shared" si="3"/>
        <v>70</v>
      </c>
      <c r="BW39" s="56">
        <f t="shared" si="4"/>
        <v>55.6</v>
      </c>
      <c r="BX39" s="40">
        <f t="shared" si="5"/>
        <v>0.87796312554872702</v>
      </c>
      <c r="BY39" s="51">
        <v>0.84375</v>
      </c>
      <c r="BZ39" s="54">
        <f t="shared" si="6"/>
        <v>44</v>
      </c>
      <c r="CA39" s="56">
        <f t="shared" si="7"/>
        <v>50.8</v>
      </c>
      <c r="CB39" s="40">
        <f t="shared" si="8"/>
        <v>0.55186253605919977</v>
      </c>
    </row>
    <row r="40" spans="1:80" x14ac:dyDescent="0.3">
      <c r="A40" s="44">
        <v>0.35416666666666669</v>
      </c>
      <c r="B40" s="54">
        <v>129</v>
      </c>
      <c r="C40" s="56">
        <v>57</v>
      </c>
      <c r="D40" s="40">
        <v>3.75</v>
      </c>
      <c r="E40" s="51">
        <v>0.85416666666666663</v>
      </c>
      <c r="F40" s="54">
        <v>20</v>
      </c>
      <c r="G40" s="56">
        <v>47</v>
      </c>
      <c r="H40" s="40">
        <v>1.63</v>
      </c>
      <c r="I40" s="20"/>
      <c r="J40" s="44">
        <v>0.35416666666666669</v>
      </c>
      <c r="K40" s="54">
        <v>126</v>
      </c>
      <c r="L40" s="54">
        <v>51</v>
      </c>
      <c r="M40" s="40">
        <v>3.38</v>
      </c>
      <c r="N40" s="51">
        <v>0.85416666666666663</v>
      </c>
      <c r="O40" s="54">
        <v>19</v>
      </c>
      <c r="P40" s="54">
        <v>53</v>
      </c>
      <c r="Q40" s="40">
        <v>1.22</v>
      </c>
      <c r="S40" s="44">
        <v>0.35416666666666669</v>
      </c>
      <c r="T40" s="54">
        <v>140</v>
      </c>
      <c r="U40" s="54">
        <v>56</v>
      </c>
      <c r="V40" s="40">
        <v>4.55</v>
      </c>
      <c r="W40" s="51">
        <v>0.85416666666666663</v>
      </c>
      <c r="X40" s="54">
        <v>18</v>
      </c>
      <c r="Y40" s="54">
        <v>48</v>
      </c>
      <c r="Z40" s="40">
        <v>1.41</v>
      </c>
      <c r="AB40" s="44">
        <v>0.35416666666666669</v>
      </c>
      <c r="AC40" s="54">
        <v>92</v>
      </c>
      <c r="AD40" s="54">
        <v>52</v>
      </c>
      <c r="AE40" s="40">
        <v>3.41</v>
      </c>
      <c r="AF40" s="51">
        <v>0.85416666666666663</v>
      </c>
      <c r="AG40" s="54">
        <v>25</v>
      </c>
      <c r="AH40" s="54">
        <v>51</v>
      </c>
      <c r="AI40" s="40">
        <v>1.97</v>
      </c>
      <c r="AK40" s="44">
        <v>0.35416666666666669</v>
      </c>
      <c r="AL40" s="54">
        <v>127</v>
      </c>
      <c r="AM40" s="54">
        <v>54</v>
      </c>
      <c r="AN40" s="40">
        <v>4.57</v>
      </c>
      <c r="AO40" s="51">
        <v>0.85416666666666663</v>
      </c>
      <c r="AP40" s="54">
        <v>28</v>
      </c>
      <c r="AQ40" s="54">
        <v>44</v>
      </c>
      <c r="AR40" s="40">
        <v>1.68</v>
      </c>
      <c r="AT40" s="44">
        <v>0.35416666666666669</v>
      </c>
      <c r="AU40" s="54">
        <v>41</v>
      </c>
      <c r="AV40" s="54">
        <v>64</v>
      </c>
      <c r="AW40" s="40">
        <v>1.98</v>
      </c>
      <c r="AX40" s="51">
        <v>0.85416666666666663</v>
      </c>
      <c r="AY40" s="54">
        <v>21</v>
      </c>
      <c r="AZ40" s="54">
        <v>49</v>
      </c>
      <c r="BA40" s="40">
        <v>1.41</v>
      </c>
      <c r="BB40" s="49"/>
      <c r="BC40" s="44">
        <v>0.35416666666666669</v>
      </c>
      <c r="BD40" s="54">
        <v>41</v>
      </c>
      <c r="BE40" s="54">
        <v>58</v>
      </c>
      <c r="BF40" s="40">
        <v>1.47</v>
      </c>
      <c r="BG40" s="51">
        <v>0.85416666666666663</v>
      </c>
      <c r="BH40" s="54">
        <v>15</v>
      </c>
      <c r="BI40" s="54">
        <v>55</v>
      </c>
      <c r="BJ40" s="40">
        <v>1.37</v>
      </c>
      <c r="BL40" s="44">
        <v>0.35416666666666669</v>
      </c>
      <c r="BM40" s="54">
        <f t="shared" si="0"/>
        <v>614</v>
      </c>
      <c r="BN40" s="56">
        <f t="shared" si="1"/>
        <v>54</v>
      </c>
      <c r="BO40" s="40">
        <f t="shared" si="2"/>
        <v>7.7009908440988335</v>
      </c>
      <c r="BP40" s="51">
        <v>0.85416666666666663</v>
      </c>
      <c r="BQ40" s="54">
        <f t="shared" si="9"/>
        <v>110</v>
      </c>
      <c r="BR40" s="56">
        <f t="shared" si="10"/>
        <v>48.6</v>
      </c>
      <c r="BS40" s="40">
        <f t="shared" si="11"/>
        <v>1.3796563401479995</v>
      </c>
      <c r="BU40" s="44">
        <v>0.35416666666666669</v>
      </c>
      <c r="BV40" s="54">
        <f t="shared" si="3"/>
        <v>82</v>
      </c>
      <c r="BW40" s="56">
        <f t="shared" si="4"/>
        <v>55.4</v>
      </c>
      <c r="BX40" s="40">
        <f t="shared" si="5"/>
        <v>1.0284710899285086</v>
      </c>
      <c r="BY40" s="51">
        <v>0.85416666666666663</v>
      </c>
      <c r="BZ40" s="54">
        <f t="shared" si="6"/>
        <v>36</v>
      </c>
      <c r="CA40" s="56">
        <f t="shared" si="7"/>
        <v>49</v>
      </c>
      <c r="CB40" s="40">
        <f t="shared" si="8"/>
        <v>0.45152389313934532</v>
      </c>
    </row>
    <row r="41" spans="1:80" ht="17.25" thickBot="1" x14ac:dyDescent="0.35">
      <c r="A41" s="45">
        <v>0.36458333333333331</v>
      </c>
      <c r="B41" s="54">
        <v>145</v>
      </c>
      <c r="C41" s="56">
        <v>56</v>
      </c>
      <c r="D41" s="40">
        <v>5.21</v>
      </c>
      <c r="E41" s="52">
        <v>0.86458333333333337</v>
      </c>
      <c r="F41" s="54">
        <v>19</v>
      </c>
      <c r="G41" s="56">
        <v>44</v>
      </c>
      <c r="H41" s="40">
        <v>1.64</v>
      </c>
      <c r="I41" s="20"/>
      <c r="J41" s="45">
        <v>0.36458333333333331</v>
      </c>
      <c r="K41" s="54">
        <v>129</v>
      </c>
      <c r="L41" s="54">
        <v>51</v>
      </c>
      <c r="M41" s="40">
        <v>3.79</v>
      </c>
      <c r="N41" s="52">
        <v>0.86458333333333337</v>
      </c>
      <c r="O41" s="54">
        <v>15</v>
      </c>
      <c r="P41" s="54">
        <v>52</v>
      </c>
      <c r="Q41" s="40">
        <v>1.34</v>
      </c>
      <c r="S41" s="45">
        <v>0.36458333333333331</v>
      </c>
      <c r="T41" s="54">
        <v>130</v>
      </c>
      <c r="U41" s="54">
        <v>54</v>
      </c>
      <c r="V41" s="40">
        <v>5.24</v>
      </c>
      <c r="W41" s="52">
        <v>0.86458333333333337</v>
      </c>
      <c r="X41" s="54">
        <v>24</v>
      </c>
      <c r="Y41" s="54">
        <v>51</v>
      </c>
      <c r="Z41" s="40">
        <v>1.38</v>
      </c>
      <c r="AB41" s="45">
        <v>0.36458333333333331</v>
      </c>
      <c r="AC41" s="54">
        <v>103</v>
      </c>
      <c r="AD41" s="54">
        <v>52</v>
      </c>
      <c r="AE41" s="40">
        <v>4.1900000000000004</v>
      </c>
      <c r="AF41" s="52">
        <v>0.86458333333333337</v>
      </c>
      <c r="AG41" s="54">
        <v>20</v>
      </c>
      <c r="AH41" s="54">
        <v>52</v>
      </c>
      <c r="AI41" s="40">
        <v>1.29</v>
      </c>
      <c r="AK41" s="45">
        <v>0.36458333333333331</v>
      </c>
      <c r="AL41" s="54">
        <v>126</v>
      </c>
      <c r="AM41" s="54">
        <v>54</v>
      </c>
      <c r="AN41" s="40">
        <v>4.83</v>
      </c>
      <c r="AO41" s="52">
        <v>0.86458333333333337</v>
      </c>
      <c r="AP41" s="54">
        <v>25</v>
      </c>
      <c r="AQ41" s="54">
        <v>51</v>
      </c>
      <c r="AR41" s="40">
        <v>1.68</v>
      </c>
      <c r="AT41" s="45">
        <v>0.36458333333333331</v>
      </c>
      <c r="AU41" s="54">
        <v>35</v>
      </c>
      <c r="AV41" s="54">
        <v>57</v>
      </c>
      <c r="AW41" s="40">
        <v>1.78</v>
      </c>
      <c r="AX41" s="52">
        <v>0.86458333333333337</v>
      </c>
      <c r="AY41" s="54">
        <v>14</v>
      </c>
      <c r="AZ41" s="54">
        <v>51</v>
      </c>
      <c r="BA41" s="40">
        <v>1.34</v>
      </c>
      <c r="BB41" s="23"/>
      <c r="BC41" s="45">
        <v>0.36458333333333331</v>
      </c>
      <c r="BD41" s="54">
        <v>37</v>
      </c>
      <c r="BE41" s="54">
        <v>60</v>
      </c>
      <c r="BF41" s="40">
        <v>1.4</v>
      </c>
      <c r="BG41" s="52">
        <v>0.86458333333333337</v>
      </c>
      <c r="BH41" s="54">
        <v>25</v>
      </c>
      <c r="BI41" s="54">
        <v>45</v>
      </c>
      <c r="BJ41" s="40">
        <v>2.39</v>
      </c>
      <c r="BL41" s="45">
        <v>0.36458333333333331</v>
      </c>
      <c r="BM41" s="54">
        <f t="shared" si="0"/>
        <v>633</v>
      </c>
      <c r="BN41" s="56">
        <f t="shared" si="1"/>
        <v>53.4</v>
      </c>
      <c r="BO41" s="40">
        <f t="shared" si="2"/>
        <v>7.9392951210334877</v>
      </c>
      <c r="BP41" s="52">
        <v>0.86458333333333337</v>
      </c>
      <c r="BQ41" s="54">
        <f t="shared" si="9"/>
        <v>103</v>
      </c>
      <c r="BR41" s="56">
        <f t="shared" si="10"/>
        <v>50</v>
      </c>
      <c r="BS41" s="40">
        <f t="shared" si="11"/>
        <v>1.2918600275931269</v>
      </c>
      <c r="BU41" s="45">
        <v>0.36458333333333331</v>
      </c>
      <c r="BV41" s="54">
        <f t="shared" si="3"/>
        <v>72</v>
      </c>
      <c r="BW41" s="56">
        <f t="shared" si="4"/>
        <v>53.6</v>
      </c>
      <c r="BX41" s="40">
        <f t="shared" si="5"/>
        <v>0.90304778627869065</v>
      </c>
      <c r="BY41" s="52">
        <v>0.86458333333333337</v>
      </c>
      <c r="BZ41" s="54">
        <f t="shared" si="6"/>
        <v>39</v>
      </c>
      <c r="CA41" s="56">
        <f t="shared" si="7"/>
        <v>51.4</v>
      </c>
      <c r="CB41" s="40">
        <f t="shared" si="8"/>
        <v>0.48915088423429076</v>
      </c>
    </row>
    <row r="42" spans="1:80" ht="17.25" thickTop="1" x14ac:dyDescent="0.3">
      <c r="A42" s="46">
        <v>0.375</v>
      </c>
      <c r="B42" s="54">
        <v>69</v>
      </c>
      <c r="C42" s="56">
        <v>58</v>
      </c>
      <c r="D42" s="40">
        <v>2.2599999999999998</v>
      </c>
      <c r="E42" s="53">
        <v>0.875</v>
      </c>
      <c r="F42" s="54">
        <v>19</v>
      </c>
      <c r="G42" s="56">
        <v>50</v>
      </c>
      <c r="H42" s="40">
        <v>1.64</v>
      </c>
      <c r="I42" s="20"/>
      <c r="J42" s="46">
        <v>0.375</v>
      </c>
      <c r="K42" s="54">
        <v>84</v>
      </c>
      <c r="L42" s="54">
        <v>51</v>
      </c>
      <c r="M42" s="40">
        <v>2.72</v>
      </c>
      <c r="N42" s="53">
        <v>0.875</v>
      </c>
      <c r="O42" s="54">
        <v>17</v>
      </c>
      <c r="P42" s="54">
        <v>51</v>
      </c>
      <c r="Q42" s="40">
        <v>1.84</v>
      </c>
      <c r="S42" s="46">
        <v>0.375</v>
      </c>
      <c r="T42" s="54">
        <v>78</v>
      </c>
      <c r="U42" s="54">
        <v>51</v>
      </c>
      <c r="V42" s="40">
        <v>3.17</v>
      </c>
      <c r="W42" s="53">
        <v>0.875</v>
      </c>
      <c r="X42" s="54">
        <v>19</v>
      </c>
      <c r="Y42" s="54">
        <v>49</v>
      </c>
      <c r="Z42" s="40">
        <v>1.32</v>
      </c>
      <c r="AB42" s="46">
        <v>0.375</v>
      </c>
      <c r="AC42" s="54">
        <v>85</v>
      </c>
      <c r="AD42" s="54">
        <v>55</v>
      </c>
      <c r="AE42" s="40">
        <v>3.16</v>
      </c>
      <c r="AF42" s="53">
        <v>0.875</v>
      </c>
      <c r="AG42" s="54">
        <v>18</v>
      </c>
      <c r="AH42" s="54">
        <v>50</v>
      </c>
      <c r="AI42" s="40">
        <v>1.36</v>
      </c>
      <c r="AK42" s="46">
        <v>0.375</v>
      </c>
      <c r="AL42" s="54">
        <v>69</v>
      </c>
      <c r="AM42" s="54">
        <v>56</v>
      </c>
      <c r="AN42" s="40">
        <v>2.78</v>
      </c>
      <c r="AO42" s="53">
        <v>0.875</v>
      </c>
      <c r="AP42" s="54">
        <v>24</v>
      </c>
      <c r="AQ42" s="54">
        <v>49</v>
      </c>
      <c r="AR42" s="40">
        <v>1.18</v>
      </c>
      <c r="AT42" s="46">
        <v>0.375</v>
      </c>
      <c r="AU42" s="54">
        <v>43</v>
      </c>
      <c r="AV42" s="54">
        <v>62</v>
      </c>
      <c r="AW42" s="40">
        <v>1.65</v>
      </c>
      <c r="AX42" s="53">
        <v>0.875</v>
      </c>
      <c r="AY42" s="54">
        <v>18</v>
      </c>
      <c r="AZ42" s="54">
        <v>44</v>
      </c>
      <c r="BA42" s="40">
        <v>2.0499999999999998</v>
      </c>
      <c r="BB42" s="24"/>
      <c r="BC42" s="46">
        <v>0.375</v>
      </c>
      <c r="BD42" s="54">
        <v>30</v>
      </c>
      <c r="BE42" s="54">
        <v>62</v>
      </c>
      <c r="BF42" s="40">
        <v>1.1599999999999999</v>
      </c>
      <c r="BG42" s="53">
        <v>0.875</v>
      </c>
      <c r="BH42" s="54">
        <v>19</v>
      </c>
      <c r="BI42" s="54">
        <v>47</v>
      </c>
      <c r="BJ42" s="40">
        <v>2.33</v>
      </c>
      <c r="BL42" s="46">
        <v>0.375</v>
      </c>
      <c r="BM42" s="54">
        <f t="shared" si="0"/>
        <v>385</v>
      </c>
      <c r="BN42" s="56">
        <f t="shared" si="1"/>
        <v>54.2</v>
      </c>
      <c r="BO42" s="40">
        <f t="shared" si="2"/>
        <v>4.8287971905179985</v>
      </c>
      <c r="BP42" s="53">
        <v>0.875</v>
      </c>
      <c r="BQ42" s="54">
        <f t="shared" si="9"/>
        <v>97</v>
      </c>
      <c r="BR42" s="56">
        <f t="shared" si="10"/>
        <v>49.8</v>
      </c>
      <c r="BS42" s="40">
        <f t="shared" si="11"/>
        <v>1.2166060454032359</v>
      </c>
      <c r="BU42" s="46">
        <v>0.375</v>
      </c>
      <c r="BV42" s="54">
        <f t="shared" si="3"/>
        <v>73</v>
      </c>
      <c r="BW42" s="56">
        <f t="shared" si="4"/>
        <v>55</v>
      </c>
      <c r="BX42" s="40">
        <f t="shared" si="5"/>
        <v>0.91559011664367251</v>
      </c>
      <c r="BY42" s="53">
        <v>0.875</v>
      </c>
      <c r="BZ42" s="54">
        <f t="shared" si="6"/>
        <v>37</v>
      </c>
      <c r="CA42" s="56">
        <f t="shared" si="7"/>
        <v>48.6</v>
      </c>
      <c r="CB42" s="40">
        <f t="shared" si="8"/>
        <v>0.46406622350432708</v>
      </c>
    </row>
    <row r="43" spans="1:80" x14ac:dyDescent="0.3">
      <c r="A43" s="44">
        <v>0.38541666666666669</v>
      </c>
      <c r="B43" s="54">
        <v>64</v>
      </c>
      <c r="C43" s="56">
        <v>62</v>
      </c>
      <c r="D43" s="40">
        <v>2.0099999999999998</v>
      </c>
      <c r="E43" s="51">
        <v>0.88541666666666663</v>
      </c>
      <c r="F43" s="54">
        <v>17</v>
      </c>
      <c r="G43" s="56">
        <v>50</v>
      </c>
      <c r="H43" s="40">
        <v>1.44</v>
      </c>
      <c r="I43" s="20"/>
      <c r="J43" s="44">
        <v>0.38541666666666669</v>
      </c>
      <c r="K43" s="54">
        <v>60</v>
      </c>
      <c r="L43" s="54">
        <v>51</v>
      </c>
      <c r="M43" s="40">
        <v>1.97</v>
      </c>
      <c r="N43" s="51">
        <v>0.88541666666666663</v>
      </c>
      <c r="O43" s="54">
        <v>17</v>
      </c>
      <c r="P43" s="54">
        <v>55</v>
      </c>
      <c r="Q43" s="40">
        <v>1.3</v>
      </c>
      <c r="S43" s="44">
        <v>0.38541666666666669</v>
      </c>
      <c r="T43" s="54">
        <v>54</v>
      </c>
      <c r="U43" s="54">
        <v>55</v>
      </c>
      <c r="V43" s="40">
        <v>2.0499999999999998</v>
      </c>
      <c r="W43" s="51">
        <v>0.88541666666666663</v>
      </c>
      <c r="X43" s="54">
        <v>19</v>
      </c>
      <c r="Y43" s="54">
        <v>45</v>
      </c>
      <c r="Z43" s="40">
        <v>1.86</v>
      </c>
      <c r="AB43" s="44">
        <v>0.38541666666666669</v>
      </c>
      <c r="AC43" s="54">
        <v>70</v>
      </c>
      <c r="AD43" s="54">
        <v>55</v>
      </c>
      <c r="AE43" s="40">
        <v>2.94</v>
      </c>
      <c r="AF43" s="51">
        <v>0.88541666666666663</v>
      </c>
      <c r="AG43" s="54">
        <v>23</v>
      </c>
      <c r="AH43" s="54">
        <v>50</v>
      </c>
      <c r="AI43" s="40">
        <v>1.94</v>
      </c>
      <c r="AK43" s="44">
        <v>0.38541666666666669</v>
      </c>
      <c r="AL43" s="54">
        <v>71</v>
      </c>
      <c r="AM43" s="54">
        <v>59</v>
      </c>
      <c r="AN43" s="40">
        <v>2.64</v>
      </c>
      <c r="AO43" s="51">
        <v>0.88541666666666663</v>
      </c>
      <c r="AP43" s="54">
        <v>39</v>
      </c>
      <c r="AQ43" s="54">
        <v>43</v>
      </c>
      <c r="AR43" s="40">
        <v>1.9</v>
      </c>
      <c r="AT43" s="44">
        <v>0.38541666666666669</v>
      </c>
      <c r="AU43" s="54">
        <v>51</v>
      </c>
      <c r="AV43" s="54">
        <v>61</v>
      </c>
      <c r="AW43" s="40">
        <v>2.13</v>
      </c>
      <c r="AX43" s="51">
        <v>0.88541666666666663</v>
      </c>
      <c r="AY43" s="54">
        <v>14</v>
      </c>
      <c r="AZ43" s="54">
        <v>44</v>
      </c>
      <c r="BA43" s="40">
        <v>1.19</v>
      </c>
      <c r="BB43" s="49"/>
      <c r="BC43" s="44">
        <v>0.38541666666666669</v>
      </c>
      <c r="BD43" s="54">
        <v>48</v>
      </c>
      <c r="BE43" s="54">
        <v>58</v>
      </c>
      <c r="BF43" s="40">
        <v>1.73</v>
      </c>
      <c r="BG43" s="51">
        <v>0.88541666666666663</v>
      </c>
      <c r="BH43" s="54">
        <v>13</v>
      </c>
      <c r="BI43" s="54">
        <v>53</v>
      </c>
      <c r="BJ43" s="40">
        <v>1.1599999999999999</v>
      </c>
      <c r="BL43" s="44">
        <v>0.38541666666666669</v>
      </c>
      <c r="BM43" s="54">
        <f t="shared" si="0"/>
        <v>319</v>
      </c>
      <c r="BN43" s="56">
        <f t="shared" si="1"/>
        <v>56.4</v>
      </c>
      <c r="BO43" s="40">
        <f t="shared" si="2"/>
        <v>4.0010033864291987</v>
      </c>
      <c r="BP43" s="51">
        <v>0.88541666666666663</v>
      </c>
      <c r="BQ43" s="54">
        <f t="shared" si="9"/>
        <v>115</v>
      </c>
      <c r="BR43" s="56">
        <f t="shared" si="10"/>
        <v>48.6</v>
      </c>
      <c r="BS43" s="40">
        <f t="shared" si="11"/>
        <v>1.4423679919729087</v>
      </c>
      <c r="BU43" s="44">
        <v>0.38541666666666669</v>
      </c>
      <c r="BV43" s="54">
        <f t="shared" si="3"/>
        <v>99</v>
      </c>
      <c r="BW43" s="56">
        <f t="shared" si="4"/>
        <v>56.2</v>
      </c>
      <c r="BX43" s="40">
        <f t="shared" si="5"/>
        <v>1.2416907061331994</v>
      </c>
      <c r="BY43" s="51">
        <v>0.88541666666666663</v>
      </c>
      <c r="BZ43" s="54">
        <f t="shared" si="6"/>
        <v>27</v>
      </c>
      <c r="CA43" s="56">
        <f t="shared" si="7"/>
        <v>47.4</v>
      </c>
      <c r="CB43" s="40">
        <f t="shared" si="8"/>
        <v>0.33864291985450895</v>
      </c>
    </row>
    <row r="44" spans="1:80" x14ac:dyDescent="0.3">
      <c r="A44" s="44">
        <v>0.39583333333333331</v>
      </c>
      <c r="B44" s="54">
        <v>47</v>
      </c>
      <c r="C44" s="56">
        <v>57</v>
      </c>
      <c r="D44" s="40">
        <v>1.66</v>
      </c>
      <c r="E44" s="51">
        <v>0.89583333333333337</v>
      </c>
      <c r="F44" s="54">
        <v>21</v>
      </c>
      <c r="G44" s="56">
        <v>54</v>
      </c>
      <c r="H44" s="40">
        <v>1.18</v>
      </c>
      <c r="I44" s="20"/>
      <c r="J44" s="44">
        <v>0.39583333333333331</v>
      </c>
      <c r="K44" s="54">
        <v>72</v>
      </c>
      <c r="L44" s="54">
        <v>55</v>
      </c>
      <c r="M44" s="40">
        <v>2.19</v>
      </c>
      <c r="N44" s="51">
        <v>0.89583333333333337</v>
      </c>
      <c r="O44" s="54">
        <v>25</v>
      </c>
      <c r="P44" s="54">
        <v>53</v>
      </c>
      <c r="Q44" s="40">
        <v>1.69</v>
      </c>
      <c r="S44" s="44">
        <v>0.39583333333333331</v>
      </c>
      <c r="T44" s="54">
        <v>69</v>
      </c>
      <c r="U44" s="54">
        <v>54</v>
      </c>
      <c r="V44" s="40">
        <v>2.56</v>
      </c>
      <c r="W44" s="51">
        <v>0.89583333333333337</v>
      </c>
      <c r="X44" s="54">
        <v>18</v>
      </c>
      <c r="Y44" s="54">
        <v>46</v>
      </c>
      <c r="Z44" s="40">
        <v>1.6</v>
      </c>
      <c r="AB44" s="44">
        <v>0.39583333333333331</v>
      </c>
      <c r="AC44" s="54">
        <v>53</v>
      </c>
      <c r="AD44" s="54">
        <v>57</v>
      </c>
      <c r="AE44" s="40">
        <v>2.21</v>
      </c>
      <c r="AF44" s="51">
        <v>0.89583333333333337</v>
      </c>
      <c r="AG44" s="54">
        <v>21</v>
      </c>
      <c r="AH44" s="54">
        <v>51</v>
      </c>
      <c r="AI44" s="40">
        <v>1.75</v>
      </c>
      <c r="AK44" s="44">
        <v>0.39583333333333331</v>
      </c>
      <c r="AL44" s="54">
        <v>46</v>
      </c>
      <c r="AM44" s="54">
        <v>56</v>
      </c>
      <c r="AN44" s="40">
        <v>1.97</v>
      </c>
      <c r="AO44" s="51">
        <v>0.89583333333333337</v>
      </c>
      <c r="AP44" s="54">
        <v>25</v>
      </c>
      <c r="AQ44" s="54">
        <v>41</v>
      </c>
      <c r="AR44" s="40">
        <v>1.47</v>
      </c>
      <c r="AT44" s="44">
        <v>0.39583333333333331</v>
      </c>
      <c r="AU44" s="54">
        <v>65</v>
      </c>
      <c r="AV44" s="54">
        <v>59</v>
      </c>
      <c r="AW44" s="40">
        <v>2.3199999999999998</v>
      </c>
      <c r="AX44" s="51">
        <v>0.89583333333333337</v>
      </c>
      <c r="AY44" s="54">
        <v>14</v>
      </c>
      <c r="AZ44" s="54">
        <v>45</v>
      </c>
      <c r="BA44" s="40">
        <v>2.82</v>
      </c>
      <c r="BB44" s="49"/>
      <c r="BC44" s="44">
        <v>0.39583333333333331</v>
      </c>
      <c r="BD44" s="54">
        <v>31</v>
      </c>
      <c r="BE44" s="54">
        <v>54</v>
      </c>
      <c r="BF44" s="40">
        <v>1.2</v>
      </c>
      <c r="BG44" s="51">
        <v>0.89583333333333337</v>
      </c>
      <c r="BH44" s="54">
        <v>17</v>
      </c>
      <c r="BI44" s="54">
        <v>50</v>
      </c>
      <c r="BJ44" s="40">
        <v>2.0499999999999998</v>
      </c>
      <c r="BL44" s="44">
        <v>0.39583333333333331</v>
      </c>
      <c r="BM44" s="54">
        <f t="shared" si="0"/>
        <v>287</v>
      </c>
      <c r="BN44" s="56">
        <f t="shared" si="1"/>
        <v>55.8</v>
      </c>
      <c r="BO44" s="40">
        <f t="shared" si="2"/>
        <v>3.5996488147497807</v>
      </c>
      <c r="BP44" s="51">
        <v>0.89583333333333337</v>
      </c>
      <c r="BQ44" s="54">
        <f t="shared" si="9"/>
        <v>110</v>
      </c>
      <c r="BR44" s="56">
        <f t="shared" si="10"/>
        <v>49</v>
      </c>
      <c r="BS44" s="40">
        <f t="shared" si="11"/>
        <v>1.3796563401479995</v>
      </c>
      <c r="BU44" s="44">
        <v>0.39583333333333331</v>
      </c>
      <c r="BV44" s="54">
        <f t="shared" si="3"/>
        <v>96</v>
      </c>
      <c r="BW44" s="56">
        <f t="shared" si="4"/>
        <v>56.2</v>
      </c>
      <c r="BX44" s="40">
        <f t="shared" si="5"/>
        <v>1.204063715038254</v>
      </c>
      <c r="BY44" s="51">
        <v>0.89583333333333337</v>
      </c>
      <c r="BZ44" s="54">
        <f t="shared" si="6"/>
        <v>31</v>
      </c>
      <c r="CA44" s="56">
        <f t="shared" si="7"/>
        <v>47.2</v>
      </c>
      <c r="CB44" s="40">
        <f t="shared" si="8"/>
        <v>0.38881224131443626</v>
      </c>
    </row>
    <row r="45" spans="1:80" ht="17.25" thickBot="1" x14ac:dyDescent="0.35">
      <c r="A45" s="45">
        <v>0.40625</v>
      </c>
      <c r="B45" s="54">
        <v>55</v>
      </c>
      <c r="C45" s="56">
        <v>56</v>
      </c>
      <c r="D45" s="40">
        <v>2.2799999999999998</v>
      </c>
      <c r="E45" s="52">
        <v>0.90625</v>
      </c>
      <c r="F45" s="54">
        <v>18</v>
      </c>
      <c r="G45" s="56">
        <v>48</v>
      </c>
      <c r="H45" s="40">
        <v>1.41</v>
      </c>
      <c r="I45" s="20"/>
      <c r="J45" s="45">
        <v>0.40625</v>
      </c>
      <c r="K45" s="54">
        <v>62</v>
      </c>
      <c r="L45" s="54">
        <v>51</v>
      </c>
      <c r="M45" s="40">
        <v>2.69</v>
      </c>
      <c r="N45" s="52">
        <v>0.90625</v>
      </c>
      <c r="O45" s="54">
        <v>10</v>
      </c>
      <c r="P45" s="54">
        <v>44</v>
      </c>
      <c r="Q45" s="40">
        <v>1.86</v>
      </c>
      <c r="S45" s="45">
        <v>0.40625</v>
      </c>
      <c r="T45" s="54">
        <v>62</v>
      </c>
      <c r="U45" s="54">
        <v>54</v>
      </c>
      <c r="V45" s="40">
        <v>3.31</v>
      </c>
      <c r="W45" s="52">
        <v>0.90625</v>
      </c>
      <c r="X45" s="54">
        <v>12</v>
      </c>
      <c r="Y45" s="54">
        <v>54</v>
      </c>
      <c r="Z45" s="40">
        <v>1.45</v>
      </c>
      <c r="AB45" s="45">
        <v>0.40625</v>
      </c>
      <c r="AC45" s="54">
        <v>58</v>
      </c>
      <c r="AD45" s="54">
        <v>46</v>
      </c>
      <c r="AE45" s="40">
        <v>2.6</v>
      </c>
      <c r="AF45" s="52">
        <v>0.90625</v>
      </c>
      <c r="AG45" s="54">
        <v>16</v>
      </c>
      <c r="AH45" s="54">
        <v>48</v>
      </c>
      <c r="AI45" s="40">
        <v>2.06</v>
      </c>
      <c r="AK45" s="45">
        <v>0.40625</v>
      </c>
      <c r="AL45" s="54">
        <v>59</v>
      </c>
      <c r="AM45" s="54">
        <v>55</v>
      </c>
      <c r="AN45" s="40">
        <v>2.33</v>
      </c>
      <c r="AO45" s="52">
        <v>0.90625</v>
      </c>
      <c r="AP45" s="54">
        <v>23</v>
      </c>
      <c r="AQ45" s="54">
        <v>48</v>
      </c>
      <c r="AR45" s="40">
        <v>1.58</v>
      </c>
      <c r="AT45" s="45">
        <v>0.40625</v>
      </c>
      <c r="AU45" s="54">
        <v>52</v>
      </c>
      <c r="AV45" s="54">
        <v>60</v>
      </c>
      <c r="AW45" s="40">
        <v>2.1800000000000002</v>
      </c>
      <c r="AX45" s="52">
        <v>0.90625</v>
      </c>
      <c r="AY45" s="54">
        <v>19</v>
      </c>
      <c r="AZ45" s="54">
        <v>53</v>
      </c>
      <c r="BA45" s="40">
        <v>1.57</v>
      </c>
      <c r="BB45" s="23"/>
      <c r="BC45" s="45">
        <v>0.40625</v>
      </c>
      <c r="BD45" s="54">
        <v>47</v>
      </c>
      <c r="BE45" s="54">
        <v>58</v>
      </c>
      <c r="BF45" s="40">
        <v>1.78</v>
      </c>
      <c r="BG45" s="52">
        <v>0.90625</v>
      </c>
      <c r="BH45" s="54">
        <v>18</v>
      </c>
      <c r="BI45" s="54">
        <v>53</v>
      </c>
      <c r="BJ45" s="40">
        <v>2.14</v>
      </c>
      <c r="BL45" s="45">
        <v>0.40625</v>
      </c>
      <c r="BM45" s="54">
        <f t="shared" si="0"/>
        <v>296</v>
      </c>
      <c r="BN45" s="56">
        <f t="shared" si="1"/>
        <v>52.4</v>
      </c>
      <c r="BO45" s="40">
        <f t="shared" si="2"/>
        <v>3.7125297880346166</v>
      </c>
      <c r="BP45" s="52">
        <v>0.90625</v>
      </c>
      <c r="BQ45" s="54">
        <f t="shared" si="9"/>
        <v>79</v>
      </c>
      <c r="BR45" s="56">
        <f t="shared" si="10"/>
        <v>48.4</v>
      </c>
      <c r="BS45" s="40">
        <f t="shared" si="11"/>
        <v>0.99084409883356328</v>
      </c>
      <c r="BU45" s="45">
        <v>0.40625</v>
      </c>
      <c r="BV45" s="54">
        <f t="shared" si="3"/>
        <v>99</v>
      </c>
      <c r="BW45" s="56">
        <f t="shared" si="4"/>
        <v>53.2</v>
      </c>
      <c r="BX45" s="40">
        <f t="shared" si="5"/>
        <v>1.2416907061331994</v>
      </c>
      <c r="BY45" s="52">
        <v>0.90625</v>
      </c>
      <c r="BZ45" s="54">
        <f t="shared" si="6"/>
        <v>37</v>
      </c>
      <c r="CA45" s="56">
        <f t="shared" si="7"/>
        <v>49.4</v>
      </c>
      <c r="CB45" s="40">
        <f t="shared" si="8"/>
        <v>0.46406622350432708</v>
      </c>
    </row>
    <row r="46" spans="1:80" ht="17.25" thickTop="1" x14ac:dyDescent="0.3">
      <c r="A46" s="46">
        <v>0.41666666666666669</v>
      </c>
      <c r="B46" s="54">
        <v>64</v>
      </c>
      <c r="C46" s="56">
        <v>56</v>
      </c>
      <c r="D46" s="40">
        <v>2.71</v>
      </c>
      <c r="E46" s="53">
        <v>0.91666666666666663</v>
      </c>
      <c r="F46" s="54">
        <v>17</v>
      </c>
      <c r="G46" s="56">
        <v>42</v>
      </c>
      <c r="H46" s="40">
        <v>1.94</v>
      </c>
      <c r="I46" s="20"/>
      <c r="J46" s="46">
        <v>0.41666666666666669</v>
      </c>
      <c r="K46" s="54">
        <v>56</v>
      </c>
      <c r="L46" s="54">
        <v>48</v>
      </c>
      <c r="M46" s="40">
        <v>2.4500000000000002</v>
      </c>
      <c r="N46" s="53">
        <v>0.91666666666666663</v>
      </c>
      <c r="O46" s="54">
        <v>18</v>
      </c>
      <c r="P46" s="54">
        <v>50</v>
      </c>
      <c r="Q46" s="40">
        <v>1.27</v>
      </c>
      <c r="S46" s="46">
        <v>0.41666666666666669</v>
      </c>
      <c r="T46" s="54">
        <v>71</v>
      </c>
      <c r="U46" s="54">
        <v>53</v>
      </c>
      <c r="V46" s="40">
        <v>2.95</v>
      </c>
      <c r="W46" s="53">
        <v>0.91666666666666663</v>
      </c>
      <c r="X46" s="54">
        <v>13</v>
      </c>
      <c r="Y46" s="54">
        <v>50</v>
      </c>
      <c r="Z46" s="40">
        <v>1.63</v>
      </c>
      <c r="AB46" s="46">
        <v>0.41666666666666669</v>
      </c>
      <c r="AC46" s="54">
        <v>72</v>
      </c>
      <c r="AD46" s="54">
        <v>52</v>
      </c>
      <c r="AE46" s="40">
        <v>2.39</v>
      </c>
      <c r="AF46" s="53">
        <v>0.91666666666666663</v>
      </c>
      <c r="AG46" s="54">
        <v>13</v>
      </c>
      <c r="AH46" s="54">
        <v>52</v>
      </c>
      <c r="AI46" s="40">
        <v>1.58</v>
      </c>
      <c r="AK46" s="46">
        <v>0.41666666666666669</v>
      </c>
      <c r="AL46" s="54">
        <v>51</v>
      </c>
      <c r="AM46" s="54">
        <v>55</v>
      </c>
      <c r="AN46" s="40">
        <v>2.25</v>
      </c>
      <c r="AO46" s="53">
        <v>0.91666666666666663</v>
      </c>
      <c r="AP46" s="54">
        <v>26</v>
      </c>
      <c r="AQ46" s="54">
        <v>46</v>
      </c>
      <c r="AR46" s="40">
        <v>1.89</v>
      </c>
      <c r="AT46" s="46">
        <v>0.41666666666666669</v>
      </c>
      <c r="AU46" s="54">
        <v>76</v>
      </c>
      <c r="AV46" s="54">
        <v>59</v>
      </c>
      <c r="AW46" s="40">
        <v>2.87</v>
      </c>
      <c r="AX46" s="53">
        <v>0.91666666666666663</v>
      </c>
      <c r="AY46" s="54">
        <v>7</v>
      </c>
      <c r="AZ46" s="54">
        <v>44</v>
      </c>
      <c r="BA46" s="40">
        <v>1.29</v>
      </c>
      <c r="BB46" s="24"/>
      <c r="BC46" s="46">
        <v>0.41666666666666669</v>
      </c>
      <c r="BD46" s="54">
        <v>32</v>
      </c>
      <c r="BE46" s="54">
        <v>57</v>
      </c>
      <c r="BF46" s="40">
        <v>1.33</v>
      </c>
      <c r="BG46" s="53">
        <v>0.91666666666666663</v>
      </c>
      <c r="BH46" s="54">
        <v>21</v>
      </c>
      <c r="BI46" s="54">
        <v>45</v>
      </c>
      <c r="BJ46" s="40">
        <v>2.46</v>
      </c>
      <c r="BL46" s="46">
        <v>0.41666666666666669</v>
      </c>
      <c r="BM46" s="54">
        <f t="shared" si="0"/>
        <v>314</v>
      </c>
      <c r="BN46" s="56">
        <f t="shared" si="1"/>
        <v>52.8</v>
      </c>
      <c r="BO46" s="40">
        <f t="shared" si="2"/>
        <v>3.9382917346042894</v>
      </c>
      <c r="BP46" s="53">
        <v>0.91666666666666663</v>
      </c>
      <c r="BQ46" s="54">
        <f t="shared" si="9"/>
        <v>87</v>
      </c>
      <c r="BR46" s="56">
        <f t="shared" si="10"/>
        <v>48</v>
      </c>
      <c r="BS46" s="40">
        <f t="shared" si="11"/>
        <v>1.0911827417534179</v>
      </c>
      <c r="BU46" s="46">
        <v>0.41666666666666669</v>
      </c>
      <c r="BV46" s="54">
        <f t="shared" si="3"/>
        <v>108</v>
      </c>
      <c r="BW46" s="56">
        <f t="shared" si="4"/>
        <v>53.4</v>
      </c>
      <c r="BX46" s="40">
        <f t="shared" si="5"/>
        <v>1.3545716794180358</v>
      </c>
      <c r="BY46" s="53">
        <v>0.91666666666666663</v>
      </c>
      <c r="BZ46" s="54">
        <f t="shared" si="6"/>
        <v>28</v>
      </c>
      <c r="CA46" s="56">
        <f t="shared" si="7"/>
        <v>48.4</v>
      </c>
      <c r="CB46" s="40">
        <f t="shared" si="8"/>
        <v>0.35118525021949076</v>
      </c>
    </row>
    <row r="47" spans="1:80" x14ac:dyDescent="0.3">
      <c r="A47" s="44">
        <v>0.42708333333333331</v>
      </c>
      <c r="B47" s="54">
        <v>59</v>
      </c>
      <c r="C47" s="56">
        <v>52</v>
      </c>
      <c r="D47" s="40">
        <v>2.68</v>
      </c>
      <c r="E47" s="51">
        <v>0.92708333333333337</v>
      </c>
      <c r="F47" s="54">
        <v>18</v>
      </c>
      <c r="G47" s="56">
        <v>49</v>
      </c>
      <c r="H47" s="40">
        <v>1.6</v>
      </c>
      <c r="I47" s="20"/>
      <c r="J47" s="44">
        <v>0.42708333333333331</v>
      </c>
      <c r="K47" s="54">
        <v>45</v>
      </c>
      <c r="L47" s="54">
        <v>53</v>
      </c>
      <c r="M47" s="40">
        <v>1.65</v>
      </c>
      <c r="N47" s="51">
        <v>0.92708333333333337</v>
      </c>
      <c r="O47" s="54">
        <v>12</v>
      </c>
      <c r="P47" s="54">
        <v>52</v>
      </c>
      <c r="Q47" s="40">
        <v>1.1000000000000001</v>
      </c>
      <c r="S47" s="44">
        <v>0.42708333333333331</v>
      </c>
      <c r="T47" s="54">
        <v>44</v>
      </c>
      <c r="U47" s="54">
        <v>52</v>
      </c>
      <c r="V47" s="40">
        <v>2.12</v>
      </c>
      <c r="W47" s="51">
        <v>0.92708333333333337</v>
      </c>
      <c r="X47" s="54">
        <v>19</v>
      </c>
      <c r="Y47" s="54">
        <v>50</v>
      </c>
      <c r="Z47" s="40">
        <v>1.97</v>
      </c>
      <c r="AB47" s="44">
        <v>0.42708333333333331</v>
      </c>
      <c r="AC47" s="54">
        <v>59</v>
      </c>
      <c r="AD47" s="54">
        <v>49</v>
      </c>
      <c r="AE47" s="40">
        <v>2.5099999999999998</v>
      </c>
      <c r="AF47" s="51">
        <v>0.92708333333333337</v>
      </c>
      <c r="AG47" s="54">
        <v>15</v>
      </c>
      <c r="AH47" s="54">
        <v>57</v>
      </c>
      <c r="AI47" s="40">
        <v>1.19</v>
      </c>
      <c r="AK47" s="44">
        <v>0.42708333333333331</v>
      </c>
      <c r="AL47" s="54">
        <v>51</v>
      </c>
      <c r="AM47" s="54">
        <v>55</v>
      </c>
      <c r="AN47" s="40">
        <v>2.29</v>
      </c>
      <c r="AO47" s="51">
        <v>0.92708333333333337</v>
      </c>
      <c r="AP47" s="54">
        <v>27</v>
      </c>
      <c r="AQ47" s="54">
        <v>45</v>
      </c>
      <c r="AR47" s="40">
        <v>1.45</v>
      </c>
      <c r="AT47" s="44">
        <v>0.42708333333333331</v>
      </c>
      <c r="AU47" s="54">
        <v>54</v>
      </c>
      <c r="AV47" s="54">
        <v>62</v>
      </c>
      <c r="AW47" s="40">
        <v>1.63</v>
      </c>
      <c r="AX47" s="51">
        <v>0.92708333333333337</v>
      </c>
      <c r="AY47" s="54">
        <v>16</v>
      </c>
      <c r="AZ47" s="54">
        <v>43</v>
      </c>
      <c r="BA47" s="40">
        <v>1.38</v>
      </c>
      <c r="BB47" s="49"/>
      <c r="BC47" s="44">
        <v>0.42708333333333331</v>
      </c>
      <c r="BD47" s="54">
        <v>39</v>
      </c>
      <c r="BE47" s="54">
        <v>59</v>
      </c>
      <c r="BF47" s="40">
        <v>1.55</v>
      </c>
      <c r="BG47" s="51">
        <v>0.92708333333333337</v>
      </c>
      <c r="BH47" s="54">
        <v>9</v>
      </c>
      <c r="BI47" s="54">
        <v>51</v>
      </c>
      <c r="BJ47" s="40">
        <v>1.34</v>
      </c>
      <c r="BL47" s="44">
        <v>0.42708333333333331</v>
      </c>
      <c r="BM47" s="54">
        <f t="shared" si="0"/>
        <v>258</v>
      </c>
      <c r="BN47" s="56">
        <f t="shared" si="1"/>
        <v>52.2</v>
      </c>
      <c r="BO47" s="40">
        <f t="shared" si="2"/>
        <v>3.2359212341653079</v>
      </c>
      <c r="BP47" s="51">
        <v>0.92708333333333337</v>
      </c>
      <c r="BQ47" s="54">
        <f t="shared" si="9"/>
        <v>91</v>
      </c>
      <c r="BR47" s="56">
        <f t="shared" si="10"/>
        <v>50.6</v>
      </c>
      <c r="BS47" s="40">
        <f t="shared" si="11"/>
        <v>1.1413520632133449</v>
      </c>
      <c r="BU47" s="44">
        <v>0.42708333333333331</v>
      </c>
      <c r="BV47" s="54">
        <f t="shared" si="3"/>
        <v>93</v>
      </c>
      <c r="BW47" s="56">
        <f t="shared" si="4"/>
        <v>54.2</v>
      </c>
      <c r="BX47" s="40">
        <f t="shared" si="5"/>
        <v>1.1664367239433087</v>
      </c>
      <c r="BY47" s="51">
        <v>0.92708333333333337</v>
      </c>
      <c r="BZ47" s="54">
        <f t="shared" si="6"/>
        <v>25</v>
      </c>
      <c r="CA47" s="56">
        <f t="shared" si="7"/>
        <v>49.4</v>
      </c>
      <c r="CB47" s="40">
        <f t="shared" si="8"/>
        <v>0.31355825912454532</v>
      </c>
    </row>
    <row r="48" spans="1:80" x14ac:dyDescent="0.3">
      <c r="A48" s="44">
        <v>0.4375</v>
      </c>
      <c r="B48" s="54">
        <v>56</v>
      </c>
      <c r="C48" s="56">
        <v>54</v>
      </c>
      <c r="D48" s="40">
        <v>2.29</v>
      </c>
      <c r="E48" s="51">
        <v>0.9375</v>
      </c>
      <c r="F48" s="54">
        <v>20</v>
      </c>
      <c r="G48" s="56">
        <v>48</v>
      </c>
      <c r="H48" s="40">
        <v>1.93</v>
      </c>
      <c r="I48" s="20"/>
      <c r="J48" s="44">
        <v>0.4375</v>
      </c>
      <c r="K48" s="54">
        <v>56</v>
      </c>
      <c r="L48" s="54">
        <v>51</v>
      </c>
      <c r="M48" s="40">
        <v>2.34</v>
      </c>
      <c r="N48" s="51">
        <v>0.9375</v>
      </c>
      <c r="O48" s="54">
        <v>6</v>
      </c>
      <c r="P48" s="54">
        <v>52</v>
      </c>
      <c r="Q48" s="40">
        <v>1.72</v>
      </c>
      <c r="S48" s="44">
        <v>0.4375</v>
      </c>
      <c r="T48" s="54">
        <v>40</v>
      </c>
      <c r="U48" s="54">
        <v>52</v>
      </c>
      <c r="V48" s="40">
        <v>2.19</v>
      </c>
      <c r="W48" s="51">
        <v>0.9375</v>
      </c>
      <c r="X48" s="54">
        <v>16</v>
      </c>
      <c r="Y48" s="54">
        <v>44</v>
      </c>
      <c r="Z48" s="40">
        <v>2.09</v>
      </c>
      <c r="AB48" s="44">
        <v>0.4375</v>
      </c>
      <c r="AC48" s="54">
        <v>70</v>
      </c>
      <c r="AD48" s="54">
        <v>54</v>
      </c>
      <c r="AE48" s="40">
        <v>2.56</v>
      </c>
      <c r="AF48" s="51">
        <v>0.9375</v>
      </c>
      <c r="AG48" s="54">
        <v>11</v>
      </c>
      <c r="AH48" s="54">
        <v>49</v>
      </c>
      <c r="AI48" s="40">
        <v>1.89</v>
      </c>
      <c r="AK48" s="44">
        <v>0.4375</v>
      </c>
      <c r="AL48" s="54">
        <v>46</v>
      </c>
      <c r="AM48" s="54">
        <v>58</v>
      </c>
      <c r="AN48" s="40">
        <v>1.55</v>
      </c>
      <c r="AO48" s="51">
        <v>0.9375</v>
      </c>
      <c r="AP48" s="54">
        <v>17</v>
      </c>
      <c r="AQ48" s="54">
        <v>44</v>
      </c>
      <c r="AR48" s="40">
        <v>1.3</v>
      </c>
      <c r="AT48" s="44">
        <v>0.4375</v>
      </c>
      <c r="AU48" s="54">
        <v>50</v>
      </c>
      <c r="AV48" s="54">
        <v>59</v>
      </c>
      <c r="AW48" s="40">
        <v>1.76</v>
      </c>
      <c r="AX48" s="51">
        <v>0.9375</v>
      </c>
      <c r="AY48" s="54">
        <v>8</v>
      </c>
      <c r="AZ48" s="54">
        <v>48</v>
      </c>
      <c r="BA48" s="40">
        <v>1.69</v>
      </c>
      <c r="BB48" s="49"/>
      <c r="BC48" s="44">
        <v>0.4375</v>
      </c>
      <c r="BD48" s="54">
        <v>32</v>
      </c>
      <c r="BE48" s="54">
        <v>62</v>
      </c>
      <c r="BF48" s="40">
        <v>1.42</v>
      </c>
      <c r="BG48" s="51">
        <v>0.9375</v>
      </c>
      <c r="BH48" s="54">
        <v>9</v>
      </c>
      <c r="BI48" s="54">
        <v>56</v>
      </c>
      <c r="BJ48" s="40">
        <v>0.9</v>
      </c>
      <c r="BL48" s="44">
        <v>0.4375</v>
      </c>
      <c r="BM48" s="54">
        <f t="shared" si="0"/>
        <v>268</v>
      </c>
      <c r="BN48" s="56">
        <f t="shared" si="1"/>
        <v>53.8</v>
      </c>
      <c r="BO48" s="40">
        <f t="shared" si="2"/>
        <v>3.3613445378151261</v>
      </c>
      <c r="BP48" s="51">
        <v>0.9375</v>
      </c>
      <c r="BQ48" s="54">
        <f t="shared" si="9"/>
        <v>70</v>
      </c>
      <c r="BR48" s="56">
        <f t="shared" si="10"/>
        <v>47.4</v>
      </c>
      <c r="BS48" s="40">
        <f t="shared" si="11"/>
        <v>0.87796312554872702</v>
      </c>
      <c r="BU48" s="44">
        <v>0.4375</v>
      </c>
      <c r="BV48" s="54">
        <f t="shared" si="3"/>
        <v>82</v>
      </c>
      <c r="BW48" s="56">
        <f t="shared" si="4"/>
        <v>54.8</v>
      </c>
      <c r="BX48" s="40">
        <f t="shared" si="5"/>
        <v>1.0284710899285086</v>
      </c>
      <c r="BY48" s="51">
        <v>0.9375</v>
      </c>
      <c r="BZ48" s="54">
        <f t="shared" si="6"/>
        <v>17</v>
      </c>
      <c r="CA48" s="56">
        <f t="shared" si="7"/>
        <v>47.4</v>
      </c>
      <c r="CB48" s="40">
        <f t="shared" si="8"/>
        <v>0.21321961620469082</v>
      </c>
    </row>
    <row r="49" spans="1:80" ht="17.25" thickBot="1" x14ac:dyDescent="0.35">
      <c r="A49" s="45">
        <v>0.44791666666666669</v>
      </c>
      <c r="B49" s="54">
        <v>40</v>
      </c>
      <c r="C49" s="56">
        <v>57</v>
      </c>
      <c r="D49" s="40">
        <v>1.9</v>
      </c>
      <c r="E49" s="52">
        <v>0.94791666666666663</v>
      </c>
      <c r="F49" s="54">
        <v>5</v>
      </c>
      <c r="G49" s="56">
        <v>42</v>
      </c>
      <c r="H49" s="40">
        <v>1.35</v>
      </c>
      <c r="I49" s="20"/>
      <c r="J49" s="45">
        <v>0.44791666666666669</v>
      </c>
      <c r="K49" s="54">
        <v>54</v>
      </c>
      <c r="L49" s="54">
        <v>48</v>
      </c>
      <c r="M49" s="40">
        <v>2.59</v>
      </c>
      <c r="N49" s="52">
        <v>0.94791666666666663</v>
      </c>
      <c r="O49" s="54">
        <v>15</v>
      </c>
      <c r="P49" s="54">
        <v>57</v>
      </c>
      <c r="Q49" s="40">
        <v>1.1399999999999999</v>
      </c>
      <c r="S49" s="45">
        <v>0.44791666666666669</v>
      </c>
      <c r="T49" s="54">
        <v>52</v>
      </c>
      <c r="U49" s="54">
        <v>55</v>
      </c>
      <c r="V49" s="40">
        <v>2.67</v>
      </c>
      <c r="W49" s="52">
        <v>0.94791666666666663</v>
      </c>
      <c r="X49" s="54">
        <v>7</v>
      </c>
      <c r="Y49" s="54">
        <v>46</v>
      </c>
      <c r="Z49" s="40">
        <v>1.54</v>
      </c>
      <c r="AB49" s="45">
        <v>0.44791666666666669</v>
      </c>
      <c r="AC49" s="54">
        <v>39</v>
      </c>
      <c r="AD49" s="54">
        <v>49</v>
      </c>
      <c r="AE49" s="40">
        <v>2.2400000000000002</v>
      </c>
      <c r="AF49" s="52">
        <v>0.94791666666666663</v>
      </c>
      <c r="AG49" s="54">
        <v>12</v>
      </c>
      <c r="AH49" s="54">
        <v>57</v>
      </c>
      <c r="AI49" s="40">
        <v>1.3</v>
      </c>
      <c r="AK49" s="45">
        <v>0.44791666666666669</v>
      </c>
      <c r="AL49" s="54">
        <v>34</v>
      </c>
      <c r="AM49" s="54">
        <v>53</v>
      </c>
      <c r="AN49" s="40">
        <v>1.96</v>
      </c>
      <c r="AO49" s="52">
        <v>0.94791666666666663</v>
      </c>
      <c r="AP49" s="54">
        <v>11</v>
      </c>
      <c r="AQ49" s="54">
        <v>55</v>
      </c>
      <c r="AR49" s="40">
        <v>1.1599999999999999</v>
      </c>
      <c r="AT49" s="45">
        <v>0.44791666666666669</v>
      </c>
      <c r="AU49" s="54">
        <v>47</v>
      </c>
      <c r="AV49" s="54">
        <v>60</v>
      </c>
      <c r="AW49" s="40">
        <v>1.71</v>
      </c>
      <c r="AX49" s="52">
        <v>0.94791666666666663</v>
      </c>
      <c r="AY49" s="54">
        <v>10</v>
      </c>
      <c r="AZ49" s="54">
        <v>49</v>
      </c>
      <c r="BA49" s="40">
        <v>1.25</v>
      </c>
      <c r="BB49" s="23"/>
      <c r="BC49" s="45">
        <v>0.44791666666666669</v>
      </c>
      <c r="BD49" s="54">
        <v>47</v>
      </c>
      <c r="BE49" s="54">
        <v>59</v>
      </c>
      <c r="BF49" s="40">
        <v>1.86</v>
      </c>
      <c r="BG49" s="52">
        <v>0.94791666666666663</v>
      </c>
      <c r="BH49" s="54">
        <v>9</v>
      </c>
      <c r="BI49" s="54">
        <v>52</v>
      </c>
      <c r="BJ49" s="40">
        <v>1.1399999999999999</v>
      </c>
      <c r="BL49" s="45">
        <v>0.44791666666666669</v>
      </c>
      <c r="BM49" s="54">
        <f t="shared" si="0"/>
        <v>219</v>
      </c>
      <c r="BN49" s="56">
        <f t="shared" si="1"/>
        <v>52.4</v>
      </c>
      <c r="BO49" s="40">
        <f t="shared" si="2"/>
        <v>2.7467703499310172</v>
      </c>
      <c r="BP49" s="52">
        <v>0.94791666666666663</v>
      </c>
      <c r="BQ49" s="54">
        <f t="shared" si="9"/>
        <v>50</v>
      </c>
      <c r="BR49" s="56">
        <f t="shared" si="10"/>
        <v>51.4</v>
      </c>
      <c r="BS49" s="40">
        <f t="shared" si="11"/>
        <v>0.62711651824909065</v>
      </c>
      <c r="BU49" s="45">
        <v>0.44791666666666669</v>
      </c>
      <c r="BV49" s="54">
        <f t="shared" si="3"/>
        <v>94</v>
      </c>
      <c r="BW49" s="56">
        <f t="shared" si="4"/>
        <v>53</v>
      </c>
      <c r="BX49" s="40">
        <f t="shared" si="5"/>
        <v>1.1789790543082905</v>
      </c>
      <c r="BY49" s="52">
        <v>0.94791666666666663</v>
      </c>
      <c r="BZ49" s="54">
        <f t="shared" si="6"/>
        <v>19</v>
      </c>
      <c r="CA49" s="56">
        <f t="shared" si="7"/>
        <v>52.8</v>
      </c>
      <c r="CB49" s="40">
        <f t="shared" si="8"/>
        <v>0.23830427693465445</v>
      </c>
    </row>
    <row r="50" spans="1:80" ht="17.25" thickTop="1" x14ac:dyDescent="0.3">
      <c r="A50" s="46">
        <v>0.45833333333333331</v>
      </c>
      <c r="B50" s="54">
        <v>49</v>
      </c>
      <c r="C50" s="56">
        <v>56</v>
      </c>
      <c r="D50" s="40">
        <v>2.0699999999999998</v>
      </c>
      <c r="E50" s="53">
        <v>0.95833333333333337</v>
      </c>
      <c r="F50" s="54">
        <v>8</v>
      </c>
      <c r="G50" s="56">
        <v>37</v>
      </c>
      <c r="H50" s="40">
        <v>1.25</v>
      </c>
      <c r="I50" s="20"/>
      <c r="J50" s="46">
        <v>0.45833333333333331</v>
      </c>
      <c r="K50" s="54">
        <v>44</v>
      </c>
      <c r="L50" s="54">
        <v>49</v>
      </c>
      <c r="M50" s="40">
        <v>2.02</v>
      </c>
      <c r="N50" s="53">
        <v>0.95833333333333337</v>
      </c>
      <c r="O50" s="54">
        <v>12</v>
      </c>
      <c r="P50" s="54">
        <v>49</v>
      </c>
      <c r="Q50" s="40">
        <v>1.28</v>
      </c>
      <c r="S50" s="46">
        <v>0.45833333333333331</v>
      </c>
      <c r="T50" s="54">
        <v>51</v>
      </c>
      <c r="U50" s="54">
        <v>53</v>
      </c>
      <c r="V50" s="40">
        <v>3.07</v>
      </c>
      <c r="W50" s="53">
        <v>0.95833333333333337</v>
      </c>
      <c r="X50" s="54">
        <v>9</v>
      </c>
      <c r="Y50" s="54">
        <v>48</v>
      </c>
      <c r="Z50" s="40">
        <v>1.32</v>
      </c>
      <c r="AB50" s="46">
        <v>0.45833333333333331</v>
      </c>
      <c r="AC50" s="54">
        <v>46</v>
      </c>
      <c r="AD50" s="54">
        <v>47</v>
      </c>
      <c r="AE50" s="40">
        <v>3.44</v>
      </c>
      <c r="AF50" s="53">
        <v>0.95833333333333337</v>
      </c>
      <c r="AG50" s="54">
        <v>8</v>
      </c>
      <c r="AH50" s="54">
        <v>48</v>
      </c>
      <c r="AI50" s="40">
        <v>1.54</v>
      </c>
      <c r="AK50" s="46">
        <v>0.45833333333333331</v>
      </c>
      <c r="AL50" s="54">
        <v>53</v>
      </c>
      <c r="AM50" s="54">
        <v>55</v>
      </c>
      <c r="AN50" s="40">
        <v>2.0299999999999998</v>
      </c>
      <c r="AO50" s="53">
        <v>0.95833333333333337</v>
      </c>
      <c r="AP50" s="54">
        <v>12</v>
      </c>
      <c r="AQ50" s="54">
        <v>50</v>
      </c>
      <c r="AR50" s="40">
        <v>0.74</v>
      </c>
      <c r="AT50" s="46">
        <v>0.45833333333333331</v>
      </c>
      <c r="AU50" s="54">
        <v>42</v>
      </c>
      <c r="AV50" s="54">
        <v>63</v>
      </c>
      <c r="AW50" s="40">
        <v>1.49</v>
      </c>
      <c r="AX50" s="53">
        <v>0.95833333333333337</v>
      </c>
      <c r="AY50" s="54">
        <v>4</v>
      </c>
      <c r="AZ50" s="54">
        <v>49</v>
      </c>
      <c r="BA50" s="40">
        <v>1.18</v>
      </c>
      <c r="BB50" s="24"/>
      <c r="BC50" s="46">
        <v>0.45833333333333331</v>
      </c>
      <c r="BD50" s="54">
        <v>47</v>
      </c>
      <c r="BE50" s="54">
        <v>62</v>
      </c>
      <c r="BF50" s="40">
        <v>1.83</v>
      </c>
      <c r="BG50" s="53">
        <v>0.95833333333333337</v>
      </c>
      <c r="BH50" s="54">
        <v>6</v>
      </c>
      <c r="BI50" s="54">
        <v>56</v>
      </c>
      <c r="BJ50" s="40">
        <v>1.01</v>
      </c>
      <c r="BL50" s="46">
        <v>0.45833333333333331</v>
      </c>
      <c r="BM50" s="54">
        <f t="shared" si="0"/>
        <v>243</v>
      </c>
      <c r="BN50" s="56">
        <f t="shared" si="1"/>
        <v>52</v>
      </c>
      <c r="BO50" s="40">
        <f t="shared" si="2"/>
        <v>3.0477862786905807</v>
      </c>
      <c r="BP50" s="53">
        <v>0.95833333333333337</v>
      </c>
      <c r="BQ50" s="54">
        <f t="shared" si="9"/>
        <v>49</v>
      </c>
      <c r="BR50" s="56">
        <f t="shared" si="10"/>
        <v>46.4</v>
      </c>
      <c r="BS50" s="40">
        <f t="shared" si="11"/>
        <v>0.61457418788410889</v>
      </c>
      <c r="BU50" s="46">
        <v>0.45833333333333331</v>
      </c>
      <c r="BV50" s="54">
        <f t="shared" si="3"/>
        <v>89</v>
      </c>
      <c r="BW50" s="56">
        <f t="shared" si="4"/>
        <v>53.4</v>
      </c>
      <c r="BX50" s="40">
        <f t="shared" si="5"/>
        <v>1.1162674024833814</v>
      </c>
      <c r="BY50" s="53">
        <v>0.95833333333333337</v>
      </c>
      <c r="BZ50" s="54">
        <f t="shared" si="6"/>
        <v>10</v>
      </c>
      <c r="CA50" s="56">
        <f t="shared" si="7"/>
        <v>48.8</v>
      </c>
      <c r="CB50" s="40">
        <f t="shared" si="8"/>
        <v>0.12542330364981813</v>
      </c>
    </row>
    <row r="51" spans="1:80" x14ac:dyDescent="0.3">
      <c r="A51" s="44">
        <v>0.46875</v>
      </c>
      <c r="B51" s="54">
        <v>33</v>
      </c>
      <c r="C51" s="56">
        <v>54</v>
      </c>
      <c r="D51" s="40">
        <v>2.06</v>
      </c>
      <c r="E51" s="51">
        <v>0.96875</v>
      </c>
      <c r="F51" s="54">
        <v>16</v>
      </c>
      <c r="G51" s="56">
        <v>47</v>
      </c>
      <c r="H51" s="40">
        <v>1.59</v>
      </c>
      <c r="I51" s="20"/>
      <c r="J51" s="44">
        <v>0.46875</v>
      </c>
      <c r="K51" s="54">
        <v>48</v>
      </c>
      <c r="L51" s="54">
        <v>48</v>
      </c>
      <c r="M51" s="40">
        <v>2.4900000000000002</v>
      </c>
      <c r="N51" s="51">
        <v>0.96875</v>
      </c>
      <c r="O51" s="54">
        <v>10</v>
      </c>
      <c r="P51" s="54">
        <v>50</v>
      </c>
      <c r="Q51" s="40">
        <v>1.1000000000000001</v>
      </c>
      <c r="S51" s="44">
        <v>0.46875</v>
      </c>
      <c r="T51" s="54">
        <v>73</v>
      </c>
      <c r="U51" s="54">
        <v>47</v>
      </c>
      <c r="V51" s="40">
        <v>3.59</v>
      </c>
      <c r="W51" s="51">
        <v>0.96875</v>
      </c>
      <c r="X51" s="54">
        <v>5</v>
      </c>
      <c r="Y51" s="54">
        <v>46</v>
      </c>
      <c r="Z51" s="40">
        <v>1.51</v>
      </c>
      <c r="AB51" s="44">
        <v>0.46875</v>
      </c>
      <c r="AC51" s="54">
        <v>41</v>
      </c>
      <c r="AD51" s="54">
        <v>50</v>
      </c>
      <c r="AE51" s="40">
        <v>2.99</v>
      </c>
      <c r="AF51" s="51">
        <v>0.96875</v>
      </c>
      <c r="AG51" s="54">
        <v>8</v>
      </c>
      <c r="AH51" s="54">
        <v>44</v>
      </c>
      <c r="AI51" s="40">
        <v>1.1599999999999999</v>
      </c>
      <c r="AK51" s="44">
        <v>0.46875</v>
      </c>
      <c r="AL51" s="54">
        <v>52</v>
      </c>
      <c r="AM51" s="54">
        <v>56</v>
      </c>
      <c r="AN51" s="40">
        <v>1.76</v>
      </c>
      <c r="AO51" s="51">
        <v>0.96875</v>
      </c>
      <c r="AP51" s="54">
        <v>11</v>
      </c>
      <c r="AQ51" s="54">
        <v>40</v>
      </c>
      <c r="AR51" s="40">
        <v>0.94</v>
      </c>
      <c r="AT51" s="44">
        <v>0.46875</v>
      </c>
      <c r="AU51" s="54">
        <v>50</v>
      </c>
      <c r="AV51" s="54">
        <v>62</v>
      </c>
      <c r="AW51" s="40">
        <v>1.93</v>
      </c>
      <c r="AX51" s="51">
        <v>0.96875</v>
      </c>
      <c r="AY51" s="54">
        <v>10</v>
      </c>
      <c r="AZ51" s="54">
        <v>48</v>
      </c>
      <c r="BA51" s="40">
        <v>1.86</v>
      </c>
      <c r="BB51" s="49"/>
      <c r="BC51" s="44">
        <v>0.46875</v>
      </c>
      <c r="BD51" s="54">
        <v>37</v>
      </c>
      <c r="BE51" s="54">
        <v>58</v>
      </c>
      <c r="BF51" s="40">
        <v>1.52</v>
      </c>
      <c r="BG51" s="51">
        <v>0.96875</v>
      </c>
      <c r="BH51" s="54">
        <v>7</v>
      </c>
      <c r="BI51" s="54">
        <v>45</v>
      </c>
      <c r="BJ51" s="40">
        <v>1.32</v>
      </c>
      <c r="BL51" s="44">
        <v>0.46875</v>
      </c>
      <c r="BM51" s="54">
        <f t="shared" si="0"/>
        <v>247</v>
      </c>
      <c r="BN51" s="56">
        <f t="shared" si="1"/>
        <v>51</v>
      </c>
      <c r="BO51" s="40">
        <f t="shared" si="2"/>
        <v>3.0979556001505077</v>
      </c>
      <c r="BP51" s="51">
        <v>0.96875</v>
      </c>
      <c r="BQ51" s="54">
        <f t="shared" si="9"/>
        <v>50</v>
      </c>
      <c r="BR51" s="56">
        <f t="shared" si="10"/>
        <v>45.4</v>
      </c>
      <c r="BS51" s="40">
        <f t="shared" si="11"/>
        <v>0.62711651824909065</v>
      </c>
      <c r="BU51" s="44">
        <v>0.46875</v>
      </c>
      <c r="BV51" s="54">
        <f t="shared" si="3"/>
        <v>87</v>
      </c>
      <c r="BW51" s="56">
        <f t="shared" si="4"/>
        <v>52.6</v>
      </c>
      <c r="BX51" s="40">
        <f t="shared" si="5"/>
        <v>1.0911827417534179</v>
      </c>
      <c r="BY51" s="51">
        <v>0.96875</v>
      </c>
      <c r="BZ51" s="54">
        <f t="shared" si="6"/>
        <v>17</v>
      </c>
      <c r="CA51" s="56">
        <f t="shared" si="7"/>
        <v>45.6</v>
      </c>
      <c r="CB51" s="40">
        <f t="shared" si="8"/>
        <v>0.21321961620469082</v>
      </c>
    </row>
    <row r="52" spans="1:80" x14ac:dyDescent="0.3">
      <c r="A52" s="29">
        <v>0.47916666666666669</v>
      </c>
      <c r="B52" s="31">
        <v>39</v>
      </c>
      <c r="C52" s="57">
        <v>53</v>
      </c>
      <c r="D52" s="41">
        <v>2.2599999999999998</v>
      </c>
      <c r="E52" s="32">
        <v>0.97916666666666663</v>
      </c>
      <c r="F52" s="31">
        <v>11</v>
      </c>
      <c r="G52" s="57">
        <v>51</v>
      </c>
      <c r="H52" s="41">
        <v>1.2</v>
      </c>
      <c r="I52" s="20"/>
      <c r="J52" s="44">
        <v>0.47916666666666669</v>
      </c>
      <c r="K52" s="54">
        <v>40</v>
      </c>
      <c r="L52" s="54">
        <v>45</v>
      </c>
      <c r="M52" s="40">
        <v>2.33</v>
      </c>
      <c r="N52" s="51">
        <v>0.97916666666666663</v>
      </c>
      <c r="O52" s="54">
        <v>9</v>
      </c>
      <c r="P52" s="54">
        <v>57</v>
      </c>
      <c r="Q52" s="40">
        <v>1.21</v>
      </c>
      <c r="S52" s="44">
        <v>0.47916666666666669</v>
      </c>
      <c r="T52" s="54">
        <v>47</v>
      </c>
      <c r="U52" s="54">
        <v>49</v>
      </c>
      <c r="V52" s="40">
        <v>2.2200000000000002</v>
      </c>
      <c r="W52" s="51">
        <v>0.97916666666666663</v>
      </c>
      <c r="X52" s="54">
        <v>6</v>
      </c>
      <c r="Y52" s="54">
        <v>54</v>
      </c>
      <c r="Z52" s="40">
        <v>0.96</v>
      </c>
      <c r="AB52" s="44">
        <v>0.47916666666666669</v>
      </c>
      <c r="AC52" s="54">
        <v>52</v>
      </c>
      <c r="AD52" s="54">
        <v>46</v>
      </c>
      <c r="AE52" s="40">
        <v>2.78</v>
      </c>
      <c r="AF52" s="51">
        <v>0.97916666666666663</v>
      </c>
      <c r="AG52" s="54">
        <v>4</v>
      </c>
      <c r="AH52" s="54">
        <v>45</v>
      </c>
      <c r="AI52" s="40">
        <v>1.81</v>
      </c>
      <c r="AK52" s="44">
        <v>0.47916666666666669</v>
      </c>
      <c r="AL52" s="54">
        <v>49</v>
      </c>
      <c r="AM52" s="54">
        <v>55</v>
      </c>
      <c r="AN52" s="40">
        <v>2.33</v>
      </c>
      <c r="AO52" s="51">
        <v>0.97916666666666663</v>
      </c>
      <c r="AP52" s="54">
        <v>6</v>
      </c>
      <c r="AQ52" s="54">
        <v>42</v>
      </c>
      <c r="AR52" s="40">
        <v>1.85</v>
      </c>
      <c r="AT52" s="44">
        <v>0.47916666666666669</v>
      </c>
      <c r="AU52" s="54">
        <v>58</v>
      </c>
      <c r="AV52" s="54">
        <v>61</v>
      </c>
      <c r="AW52" s="40">
        <v>2.15</v>
      </c>
      <c r="AX52" s="51">
        <v>0.97916666666666663</v>
      </c>
      <c r="AY52" s="54">
        <v>4</v>
      </c>
      <c r="AZ52" s="54">
        <v>45</v>
      </c>
      <c r="BA52" s="40">
        <v>1.67</v>
      </c>
      <c r="BB52" s="49"/>
      <c r="BC52" s="44">
        <v>0.47916666666666669</v>
      </c>
      <c r="BD52" s="54">
        <v>54</v>
      </c>
      <c r="BE52" s="54">
        <v>60</v>
      </c>
      <c r="BF52" s="40">
        <v>1.93</v>
      </c>
      <c r="BG52" s="51">
        <v>0.97916666666666663</v>
      </c>
      <c r="BH52" s="54">
        <v>7</v>
      </c>
      <c r="BI52" s="54">
        <v>53</v>
      </c>
      <c r="BJ52" s="40">
        <v>1.36</v>
      </c>
      <c r="BL52" s="44">
        <v>0.47916666666666669</v>
      </c>
      <c r="BM52" s="54">
        <f t="shared" si="0"/>
        <v>227</v>
      </c>
      <c r="BN52" s="56">
        <f t="shared" si="1"/>
        <v>49.6</v>
      </c>
      <c r="BO52" s="40">
        <f t="shared" si="2"/>
        <v>2.8471089928508717</v>
      </c>
      <c r="BP52" s="51">
        <v>0.97916666666666663</v>
      </c>
      <c r="BQ52" s="54">
        <f t="shared" si="9"/>
        <v>36</v>
      </c>
      <c r="BR52" s="56">
        <f t="shared" si="10"/>
        <v>49.8</v>
      </c>
      <c r="BS52" s="40">
        <f t="shared" si="11"/>
        <v>0.45152389313934532</v>
      </c>
      <c r="BU52" s="44">
        <v>0.47916666666666669</v>
      </c>
      <c r="BV52" s="54">
        <f t="shared" si="3"/>
        <v>112</v>
      </c>
      <c r="BW52" s="56">
        <f t="shared" si="4"/>
        <v>51.2</v>
      </c>
      <c r="BX52" s="40">
        <f t="shared" si="5"/>
        <v>1.4047410008779631</v>
      </c>
      <c r="BY52" s="51">
        <v>0.97916666666666663</v>
      </c>
      <c r="BZ52" s="54">
        <f t="shared" si="6"/>
        <v>11</v>
      </c>
      <c r="CA52" s="56">
        <f t="shared" si="7"/>
        <v>48.6</v>
      </c>
      <c r="CB52" s="40">
        <f t="shared" si="8"/>
        <v>0.13796563401479994</v>
      </c>
    </row>
    <row r="53" spans="1:80" ht="17.25" thickBot="1" x14ac:dyDescent="0.35">
      <c r="A53" s="33">
        <v>0.48958333333333331</v>
      </c>
      <c r="B53" s="34">
        <v>42</v>
      </c>
      <c r="C53" s="58">
        <v>59</v>
      </c>
      <c r="D53" s="42">
        <v>1.94</v>
      </c>
      <c r="E53" s="35">
        <v>0.98958333333333337</v>
      </c>
      <c r="F53" s="34">
        <v>11</v>
      </c>
      <c r="G53" s="58">
        <v>49</v>
      </c>
      <c r="H53" s="42">
        <v>1.21</v>
      </c>
      <c r="I53" s="21"/>
      <c r="J53" s="45">
        <v>0.48958333333333331</v>
      </c>
      <c r="K53" s="54">
        <v>49</v>
      </c>
      <c r="L53" s="54">
        <v>42</v>
      </c>
      <c r="M53" s="40">
        <v>3.26</v>
      </c>
      <c r="N53" s="51">
        <v>0.98958333333333337</v>
      </c>
      <c r="O53" s="54">
        <v>5</v>
      </c>
      <c r="P53" s="54">
        <v>45</v>
      </c>
      <c r="Q53" s="40">
        <v>1.07</v>
      </c>
      <c r="S53" s="45">
        <v>0.48958333333333331</v>
      </c>
      <c r="T53" s="54">
        <v>50</v>
      </c>
      <c r="U53" s="54">
        <v>49</v>
      </c>
      <c r="V53" s="40">
        <v>2.67</v>
      </c>
      <c r="W53" s="51">
        <v>0.98958333333333337</v>
      </c>
      <c r="X53" s="54">
        <v>7</v>
      </c>
      <c r="Y53" s="54">
        <v>49</v>
      </c>
      <c r="Z53" s="40">
        <v>1.02</v>
      </c>
      <c r="AB53" s="45">
        <v>0.48958333333333331</v>
      </c>
      <c r="AC53" s="54">
        <v>37</v>
      </c>
      <c r="AD53" s="54">
        <v>50</v>
      </c>
      <c r="AE53" s="40">
        <v>2.4700000000000002</v>
      </c>
      <c r="AF53" s="51">
        <v>0.98958333333333337</v>
      </c>
      <c r="AG53" s="54">
        <v>9</v>
      </c>
      <c r="AH53" s="54">
        <v>48</v>
      </c>
      <c r="AI53" s="40">
        <v>1.28</v>
      </c>
      <c r="AK53" s="45">
        <v>0.48958333333333331</v>
      </c>
      <c r="AL53" s="54">
        <v>42</v>
      </c>
      <c r="AM53" s="54">
        <v>55</v>
      </c>
      <c r="AN53" s="40">
        <v>1.82</v>
      </c>
      <c r="AO53" s="51">
        <v>0.98958333333333337</v>
      </c>
      <c r="AP53" s="54">
        <v>7</v>
      </c>
      <c r="AQ53" s="54">
        <v>58</v>
      </c>
      <c r="AR53" s="40">
        <v>0.78</v>
      </c>
      <c r="AT53" s="45">
        <v>0.48958333333333331</v>
      </c>
      <c r="AU53" s="54">
        <v>46</v>
      </c>
      <c r="AV53" s="54">
        <v>64</v>
      </c>
      <c r="AW53" s="40">
        <v>2.09</v>
      </c>
      <c r="AX53" s="51">
        <v>0.98958333333333337</v>
      </c>
      <c r="AY53" s="54">
        <v>7</v>
      </c>
      <c r="AZ53" s="54">
        <v>54</v>
      </c>
      <c r="BA53" s="40">
        <v>1.1100000000000001</v>
      </c>
      <c r="BB53" s="23"/>
      <c r="BC53" s="45">
        <v>0.48958333333333331</v>
      </c>
      <c r="BD53" s="54">
        <v>55</v>
      </c>
      <c r="BE53" s="54">
        <v>56</v>
      </c>
      <c r="BF53" s="40">
        <v>2.13</v>
      </c>
      <c r="BG53" s="51">
        <v>0.98958333333333337</v>
      </c>
      <c r="BH53" s="54">
        <v>8</v>
      </c>
      <c r="BI53" s="54">
        <v>49</v>
      </c>
      <c r="BJ53" s="40">
        <v>1.1399999999999999</v>
      </c>
      <c r="BL53" s="45">
        <v>0.48958333333333331</v>
      </c>
      <c r="BM53" s="54">
        <f t="shared" si="0"/>
        <v>220</v>
      </c>
      <c r="BN53" s="56">
        <f t="shared" si="1"/>
        <v>51</v>
      </c>
      <c r="BO53" s="40">
        <f t="shared" si="2"/>
        <v>2.7593126802959991</v>
      </c>
      <c r="BP53" s="51">
        <v>0.98958333333333337</v>
      </c>
      <c r="BQ53" s="54">
        <f t="shared" si="9"/>
        <v>39</v>
      </c>
      <c r="BR53" s="56">
        <f t="shared" si="10"/>
        <v>49.8</v>
      </c>
      <c r="BS53" s="40">
        <f t="shared" si="11"/>
        <v>0.48915088423429076</v>
      </c>
      <c r="BU53" s="45">
        <v>0.48958333333333331</v>
      </c>
      <c r="BV53" s="54">
        <f t="shared" si="3"/>
        <v>101</v>
      </c>
      <c r="BW53" s="56">
        <f t="shared" si="4"/>
        <v>52</v>
      </c>
      <c r="BX53" s="40">
        <f t="shared" si="5"/>
        <v>1.2667753668631632</v>
      </c>
      <c r="BY53" s="51">
        <v>0.98958333333333337</v>
      </c>
      <c r="BZ53" s="54">
        <f t="shared" si="6"/>
        <v>15</v>
      </c>
      <c r="CA53" s="56">
        <f t="shared" si="7"/>
        <v>50.8</v>
      </c>
      <c r="CB53" s="40">
        <f t="shared" si="8"/>
        <v>0.18813495547472719</v>
      </c>
    </row>
    <row r="54" spans="1:80" ht="17.25" thickTop="1" x14ac:dyDescent="0.3">
      <c r="A54" s="30" t="s">
        <v>11</v>
      </c>
      <c r="B54" s="36">
        <f>SUM(B6:B53)</f>
        <v>1630</v>
      </c>
      <c r="C54" s="38">
        <f>AVERAGE(C6:C53)</f>
        <v>58.521739130434781</v>
      </c>
      <c r="D54" s="39"/>
      <c r="E54" s="30" t="s">
        <v>12</v>
      </c>
      <c r="F54" s="36">
        <f>SUM(F6:F53)</f>
        <v>1666</v>
      </c>
      <c r="G54" s="38">
        <f>AVERAGE(G6:G53)</f>
        <v>50.541666666666664</v>
      </c>
      <c r="H54" s="39"/>
      <c r="J54" s="30" t="s">
        <v>11</v>
      </c>
      <c r="K54" s="36">
        <f>SUM(K6:K53)</f>
        <v>1675</v>
      </c>
      <c r="L54" s="38">
        <f>AVERAGE(L6:L53)</f>
        <v>56.152173913043477</v>
      </c>
      <c r="M54" s="37"/>
      <c r="N54" s="30" t="s">
        <v>12</v>
      </c>
      <c r="O54" s="36">
        <f>SUM(O6:O53)</f>
        <v>1741</v>
      </c>
      <c r="P54" s="38">
        <f>AVERAGE(P6:P53)</f>
        <v>50.083333333333336</v>
      </c>
      <c r="Q54" s="37"/>
      <c r="S54" s="30" t="s">
        <v>11</v>
      </c>
      <c r="T54" s="36">
        <f>SUM(T6:T53)</f>
        <v>1665</v>
      </c>
      <c r="U54" s="38">
        <f>AVERAGE(U6:U53)</f>
        <v>56.744680851063826</v>
      </c>
      <c r="V54" s="37"/>
      <c r="W54" s="30" t="s">
        <v>12</v>
      </c>
      <c r="X54" s="36">
        <f>SUM(X6:X53)</f>
        <v>1727</v>
      </c>
      <c r="Y54" s="38">
        <f>AVERAGE(Y6:Y53)</f>
        <v>49.979166666666664</v>
      </c>
      <c r="Z54" s="37"/>
      <c r="AB54" s="30" t="s">
        <v>11</v>
      </c>
      <c r="AC54" s="36">
        <f>SUM(AC6:AC53)</f>
        <v>1515</v>
      </c>
      <c r="AD54" s="38">
        <f>AVERAGE(AD6:AD53)</f>
        <v>54.413043478260867</v>
      </c>
      <c r="AE54" s="37"/>
      <c r="AF54" s="30" t="s">
        <v>12</v>
      </c>
      <c r="AG54" s="36">
        <f>SUM(AG6:AG53)</f>
        <v>1794</v>
      </c>
      <c r="AH54" s="38">
        <f>AVERAGE(AH6:AH53)</f>
        <v>50.354166666666664</v>
      </c>
      <c r="AI54" s="37"/>
      <c r="AK54" s="30" t="s">
        <v>11</v>
      </c>
      <c r="AL54" s="36">
        <f>SUM(AL6:AL53)</f>
        <v>1488</v>
      </c>
      <c r="AM54" s="38">
        <f>AVERAGE(AM6:AM53)</f>
        <v>58</v>
      </c>
      <c r="AN54" s="37"/>
      <c r="AO54" s="30" t="s">
        <v>12</v>
      </c>
      <c r="AP54" s="36">
        <f>SUM(AP6:AP53)</f>
        <v>1802</v>
      </c>
      <c r="AQ54" s="38">
        <f>AVERAGE(AQ6:AQ53)</f>
        <v>50.208333333333336</v>
      </c>
      <c r="AR54" s="37"/>
      <c r="AT54" s="30" t="s">
        <v>11</v>
      </c>
      <c r="AU54" s="36">
        <f>SUM(AU6:AU53)</f>
        <v>1094</v>
      </c>
      <c r="AV54" s="38">
        <f>AVERAGE(AV6:AV53)</f>
        <v>58.955555555555556</v>
      </c>
      <c r="AW54" s="37"/>
      <c r="AX54" s="30" t="s">
        <v>12</v>
      </c>
      <c r="AY54" s="36">
        <f>SUM(AY6:AY53)</f>
        <v>1878</v>
      </c>
      <c r="AZ54" s="38">
        <f>AVERAGE(AZ6:AZ53)</f>
        <v>52.333333333333336</v>
      </c>
      <c r="BA54" s="37"/>
      <c r="BC54" s="30" t="s">
        <v>11</v>
      </c>
      <c r="BD54" s="36">
        <f>SUM(BD6:BD53)</f>
        <v>812</v>
      </c>
      <c r="BE54" s="38">
        <f>AVERAGE(BE6:BE53)</f>
        <v>57.355555555555554</v>
      </c>
      <c r="BF54" s="37"/>
      <c r="BG54" s="30" t="s">
        <v>12</v>
      </c>
      <c r="BH54" s="36">
        <f>SUM(BH6:BH53)</f>
        <v>1656</v>
      </c>
      <c r="BI54" s="38">
        <f>AVERAGE(BI6:BI53)</f>
        <v>52.833333333333336</v>
      </c>
      <c r="BJ54" s="37"/>
      <c r="BL54" s="30" t="s">
        <v>11</v>
      </c>
      <c r="BM54" s="36">
        <f>SUM(BM6:BM53)</f>
        <v>7973</v>
      </c>
      <c r="BN54" s="38">
        <f>AVERAGE(BN6:BN53)</f>
        <v>56.842708333333341</v>
      </c>
      <c r="BO54" s="37"/>
      <c r="BP54" s="30" t="s">
        <v>12</v>
      </c>
      <c r="BQ54" s="36">
        <f>SUM(BQ6:BQ53)</f>
        <v>8730</v>
      </c>
      <c r="BR54" s="38">
        <f>AVERAGE(BR6:BR53)</f>
        <v>50.233333333333341</v>
      </c>
      <c r="BS54" s="37"/>
      <c r="BU54" s="30" t="s">
        <v>11</v>
      </c>
      <c r="BV54" s="36">
        <f>SUM(BV6:BV53)</f>
        <v>1906</v>
      </c>
      <c r="BW54" s="38">
        <f>AVERAGE(BW6:BW53)</f>
        <v>56.85138888888887</v>
      </c>
      <c r="BX54" s="37"/>
      <c r="BY54" s="30" t="s">
        <v>12</v>
      </c>
      <c r="BZ54" s="36">
        <f>SUM(BZ6:BZ53)</f>
        <v>3534</v>
      </c>
      <c r="CA54" s="38">
        <f>AVERAGE(CA6:CA53)</f>
        <v>50.591666666666676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/>
  </sheetViews>
  <sheetFormatPr defaultColWidth="9" defaultRowHeight="16.5" x14ac:dyDescent="0.3"/>
  <cols>
    <col min="1" max="4" width="9" style="43"/>
    <col min="5" max="7" width="9" style="43" customWidth="1"/>
    <col min="8" max="13" width="9" style="43"/>
    <col min="14" max="16" width="9" style="43" customWidth="1"/>
    <col min="17" max="22" width="9" style="43"/>
    <col min="23" max="26" width="9" style="43" customWidth="1"/>
    <col min="27" max="16384" width="9" style="43"/>
  </cols>
  <sheetData>
    <row r="1" spans="1:80" ht="16.5" customHeight="1" x14ac:dyDescent="0.3">
      <c r="A1" s="48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47" t="s">
        <v>0</v>
      </c>
      <c r="K1" s="2625" t="s">
        <v>79</v>
      </c>
      <c r="L1" s="2626"/>
      <c r="M1" s="2626"/>
      <c r="N1" s="2626"/>
      <c r="O1" s="2626"/>
      <c r="P1" s="2626"/>
      <c r="Q1" s="2626"/>
      <c r="S1" s="47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47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47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47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47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47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47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x14ac:dyDescent="0.3">
      <c r="A2" s="48" t="s">
        <v>1</v>
      </c>
      <c r="B2" s="2623" t="s">
        <v>23</v>
      </c>
      <c r="C2" s="2623"/>
      <c r="D2" s="2623"/>
      <c r="E2" s="2623"/>
      <c r="F2" s="2623"/>
      <c r="G2" s="2623"/>
      <c r="H2" s="2623"/>
      <c r="I2" s="26"/>
      <c r="J2" s="47" t="s">
        <v>1</v>
      </c>
      <c r="K2" s="2623" t="s">
        <v>23</v>
      </c>
      <c r="L2" s="2623"/>
      <c r="M2" s="2623"/>
      <c r="N2" s="2623"/>
      <c r="O2" s="2623"/>
      <c r="P2" s="2623"/>
      <c r="Q2" s="2623"/>
      <c r="S2" s="47" t="s">
        <v>1</v>
      </c>
      <c r="T2" s="2623" t="s">
        <v>23</v>
      </c>
      <c r="U2" s="2623"/>
      <c r="V2" s="2623"/>
      <c r="W2" s="2623"/>
      <c r="X2" s="2623"/>
      <c r="Y2" s="2623"/>
      <c r="Z2" s="2623"/>
      <c r="AB2" s="47" t="s">
        <v>1</v>
      </c>
      <c r="AC2" s="2623" t="s">
        <v>23</v>
      </c>
      <c r="AD2" s="2623"/>
      <c r="AE2" s="2623"/>
      <c r="AF2" s="2623"/>
      <c r="AG2" s="2623"/>
      <c r="AH2" s="2623"/>
      <c r="AI2" s="2623"/>
      <c r="AK2" s="47" t="s">
        <v>1</v>
      </c>
      <c r="AL2" s="2623" t="s">
        <v>23</v>
      </c>
      <c r="AM2" s="2623"/>
      <c r="AN2" s="2623"/>
      <c r="AO2" s="2623"/>
      <c r="AP2" s="2623"/>
      <c r="AQ2" s="2623"/>
      <c r="AR2" s="2623"/>
      <c r="AT2" s="47" t="s">
        <v>1</v>
      </c>
      <c r="AU2" s="2623" t="s">
        <v>23</v>
      </c>
      <c r="AV2" s="2623"/>
      <c r="AW2" s="2623"/>
      <c r="AX2" s="2623"/>
      <c r="AY2" s="2623"/>
      <c r="AZ2" s="2623"/>
      <c r="BA2" s="2623"/>
      <c r="BC2" s="47" t="s">
        <v>1</v>
      </c>
      <c r="BD2" s="2623" t="s">
        <v>23</v>
      </c>
      <c r="BE2" s="2623"/>
      <c r="BF2" s="2623"/>
      <c r="BG2" s="2623"/>
      <c r="BH2" s="2623"/>
      <c r="BI2" s="2623"/>
      <c r="BJ2" s="2623"/>
      <c r="BL2" s="47" t="s">
        <v>1</v>
      </c>
      <c r="BM2" s="2623" t="s">
        <v>23</v>
      </c>
      <c r="BN2" s="2623"/>
      <c r="BO2" s="2623"/>
      <c r="BP2" s="2623"/>
      <c r="BQ2" s="2623"/>
      <c r="BR2" s="2623"/>
      <c r="BS2" s="2623"/>
      <c r="BU2" s="47" t="s">
        <v>1</v>
      </c>
      <c r="BV2" s="2623" t="s">
        <v>23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48" t="s">
        <v>18</v>
      </c>
      <c r="B3" s="2624" t="s">
        <v>24</v>
      </c>
      <c r="C3" s="2624"/>
      <c r="D3" s="2624"/>
      <c r="E3" s="2624"/>
      <c r="F3" s="2624"/>
      <c r="G3" s="2624"/>
      <c r="H3" s="2624"/>
      <c r="I3" s="27"/>
      <c r="J3" s="47" t="s">
        <v>13</v>
      </c>
      <c r="K3" s="2624" t="s">
        <v>24</v>
      </c>
      <c r="L3" s="2624"/>
      <c r="M3" s="2624"/>
      <c r="N3" s="2624"/>
      <c r="O3" s="2624"/>
      <c r="P3" s="2624"/>
      <c r="Q3" s="2624"/>
      <c r="S3" s="47" t="s">
        <v>13</v>
      </c>
      <c r="T3" s="2624" t="s">
        <v>24</v>
      </c>
      <c r="U3" s="2624"/>
      <c r="V3" s="2624"/>
      <c r="W3" s="2624"/>
      <c r="X3" s="2624"/>
      <c r="Y3" s="2624"/>
      <c r="Z3" s="2624"/>
      <c r="AB3" s="47" t="s">
        <v>13</v>
      </c>
      <c r="AC3" s="2624" t="s">
        <v>24</v>
      </c>
      <c r="AD3" s="2624"/>
      <c r="AE3" s="2624"/>
      <c r="AF3" s="2624"/>
      <c r="AG3" s="2624"/>
      <c r="AH3" s="2624"/>
      <c r="AI3" s="2624"/>
      <c r="AK3" s="47" t="s">
        <v>13</v>
      </c>
      <c r="AL3" s="2624" t="s">
        <v>24</v>
      </c>
      <c r="AM3" s="2624"/>
      <c r="AN3" s="2624"/>
      <c r="AO3" s="2624"/>
      <c r="AP3" s="2624"/>
      <c r="AQ3" s="2624"/>
      <c r="AR3" s="2624"/>
      <c r="AT3" s="47" t="s">
        <v>13</v>
      </c>
      <c r="AU3" s="2624" t="s">
        <v>24</v>
      </c>
      <c r="AV3" s="2624"/>
      <c r="AW3" s="2624"/>
      <c r="AX3" s="2624"/>
      <c r="AY3" s="2624"/>
      <c r="AZ3" s="2624"/>
      <c r="BA3" s="2624"/>
      <c r="BC3" s="47" t="s">
        <v>13</v>
      </c>
      <c r="BD3" s="2624" t="s">
        <v>24</v>
      </c>
      <c r="BE3" s="2624"/>
      <c r="BF3" s="2624"/>
      <c r="BG3" s="2624"/>
      <c r="BH3" s="2624"/>
      <c r="BI3" s="2624"/>
      <c r="BJ3" s="2624"/>
      <c r="BL3" s="47" t="s">
        <v>13</v>
      </c>
      <c r="BM3" s="2624" t="s">
        <v>24</v>
      </c>
      <c r="BN3" s="2624"/>
      <c r="BO3" s="2624"/>
      <c r="BP3" s="2624"/>
      <c r="BQ3" s="2624"/>
      <c r="BR3" s="2624"/>
      <c r="BS3" s="2624"/>
      <c r="BU3" s="47" t="s">
        <v>13</v>
      </c>
      <c r="BV3" s="2624" t="s">
        <v>24</v>
      </c>
      <c r="BW3" s="2624"/>
      <c r="BX3" s="2624"/>
      <c r="BY3" s="2624"/>
      <c r="BZ3" s="2624"/>
      <c r="CA3" s="2624"/>
      <c r="CB3" s="2624"/>
    </row>
    <row r="4" spans="1:80" x14ac:dyDescent="0.3">
      <c r="A4" s="48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47" t="s">
        <v>3</v>
      </c>
      <c r="K4" s="2622" t="s">
        <v>4</v>
      </c>
      <c r="L4" s="2622"/>
      <c r="M4" s="2622"/>
      <c r="N4" s="2622"/>
      <c r="O4" s="2622"/>
      <c r="P4" s="2622"/>
      <c r="Q4" s="2622"/>
      <c r="S4" s="47" t="s">
        <v>3</v>
      </c>
      <c r="T4" s="2622" t="s">
        <v>4</v>
      </c>
      <c r="U4" s="2622"/>
      <c r="V4" s="2622"/>
      <c r="W4" s="2622"/>
      <c r="X4" s="2622"/>
      <c r="Y4" s="2622"/>
      <c r="Z4" s="2622"/>
      <c r="AB4" s="47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47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47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47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47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47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47" t="s">
        <v>6</v>
      </c>
      <c r="B5" s="50" t="s">
        <v>7</v>
      </c>
      <c r="C5" s="50" t="s">
        <v>8</v>
      </c>
      <c r="D5" s="50" t="s">
        <v>9</v>
      </c>
      <c r="E5" s="50" t="s">
        <v>6</v>
      </c>
      <c r="F5" s="50" t="s">
        <v>7</v>
      </c>
      <c r="G5" s="50" t="s">
        <v>8</v>
      </c>
      <c r="H5" s="50" t="s">
        <v>9</v>
      </c>
      <c r="I5" s="25"/>
      <c r="J5" s="47" t="s">
        <v>6</v>
      </c>
      <c r="K5" s="50" t="s">
        <v>7</v>
      </c>
      <c r="L5" s="50" t="s">
        <v>8</v>
      </c>
      <c r="M5" s="50" t="s">
        <v>9</v>
      </c>
      <c r="N5" s="50" t="s">
        <v>6</v>
      </c>
      <c r="O5" s="50" t="s">
        <v>7</v>
      </c>
      <c r="P5" s="50" t="s">
        <v>8</v>
      </c>
      <c r="Q5" s="50" t="s">
        <v>9</v>
      </c>
      <c r="S5" s="47" t="s">
        <v>6</v>
      </c>
      <c r="T5" s="50" t="s">
        <v>7</v>
      </c>
      <c r="U5" s="50" t="s">
        <v>8</v>
      </c>
      <c r="V5" s="50" t="s">
        <v>9</v>
      </c>
      <c r="W5" s="50" t="s">
        <v>6</v>
      </c>
      <c r="X5" s="50" t="s">
        <v>7</v>
      </c>
      <c r="Y5" s="50" t="s">
        <v>8</v>
      </c>
      <c r="Z5" s="50" t="s">
        <v>9</v>
      </c>
      <c r="AB5" s="47" t="s">
        <v>6</v>
      </c>
      <c r="AC5" s="50" t="s">
        <v>7</v>
      </c>
      <c r="AD5" s="50" t="s">
        <v>8</v>
      </c>
      <c r="AE5" s="50" t="s">
        <v>9</v>
      </c>
      <c r="AF5" s="50" t="s">
        <v>6</v>
      </c>
      <c r="AG5" s="50" t="s">
        <v>7</v>
      </c>
      <c r="AH5" s="50" t="s">
        <v>8</v>
      </c>
      <c r="AI5" s="50" t="s">
        <v>9</v>
      </c>
      <c r="AK5" s="47" t="s">
        <v>6</v>
      </c>
      <c r="AL5" s="50" t="s">
        <v>7</v>
      </c>
      <c r="AM5" s="50" t="s">
        <v>8</v>
      </c>
      <c r="AN5" s="50" t="s">
        <v>9</v>
      </c>
      <c r="AO5" s="50" t="s">
        <v>6</v>
      </c>
      <c r="AP5" s="50" t="s">
        <v>7</v>
      </c>
      <c r="AQ5" s="50" t="s">
        <v>8</v>
      </c>
      <c r="AR5" s="50" t="s">
        <v>9</v>
      </c>
      <c r="AT5" s="47" t="s">
        <v>6</v>
      </c>
      <c r="AU5" s="50" t="s">
        <v>7</v>
      </c>
      <c r="AV5" s="50" t="s">
        <v>8</v>
      </c>
      <c r="AW5" s="50" t="s">
        <v>9</v>
      </c>
      <c r="AX5" s="50" t="s">
        <v>6</v>
      </c>
      <c r="AY5" s="50" t="s">
        <v>7</v>
      </c>
      <c r="AZ5" s="50" t="s">
        <v>8</v>
      </c>
      <c r="BA5" s="50" t="s">
        <v>9</v>
      </c>
      <c r="BC5" s="47" t="s">
        <v>6</v>
      </c>
      <c r="BD5" s="50" t="s">
        <v>7</v>
      </c>
      <c r="BE5" s="50" t="s">
        <v>8</v>
      </c>
      <c r="BF5" s="50" t="s">
        <v>9</v>
      </c>
      <c r="BG5" s="50" t="s">
        <v>6</v>
      </c>
      <c r="BH5" s="50" t="s">
        <v>7</v>
      </c>
      <c r="BI5" s="50" t="s">
        <v>8</v>
      </c>
      <c r="BJ5" s="50" t="s">
        <v>9</v>
      </c>
      <c r="BL5" s="47" t="s">
        <v>6</v>
      </c>
      <c r="BM5" s="50" t="s">
        <v>7</v>
      </c>
      <c r="BN5" s="50" t="s">
        <v>8</v>
      </c>
      <c r="BO5" s="50" t="s">
        <v>9</v>
      </c>
      <c r="BP5" s="50" t="s">
        <v>6</v>
      </c>
      <c r="BQ5" s="50" t="s">
        <v>7</v>
      </c>
      <c r="BR5" s="50" t="s">
        <v>8</v>
      </c>
      <c r="BS5" s="50" t="s">
        <v>9</v>
      </c>
      <c r="BU5" s="47" t="s">
        <v>6</v>
      </c>
      <c r="BV5" s="50" t="s">
        <v>7</v>
      </c>
      <c r="BW5" s="50" t="s">
        <v>8</v>
      </c>
      <c r="BX5" s="50" t="s">
        <v>9</v>
      </c>
      <c r="BY5" s="50" t="s">
        <v>6</v>
      </c>
      <c r="BZ5" s="50" t="s">
        <v>7</v>
      </c>
      <c r="CA5" s="50" t="s">
        <v>8</v>
      </c>
      <c r="CB5" s="50" t="s">
        <v>9</v>
      </c>
    </row>
    <row r="6" spans="1:80" x14ac:dyDescent="0.3">
      <c r="A6" s="44">
        <v>0</v>
      </c>
      <c r="B6" s="54">
        <v>10</v>
      </c>
      <c r="C6" s="56">
        <v>47</v>
      </c>
      <c r="D6" s="40">
        <v>1.17</v>
      </c>
      <c r="E6" s="51">
        <v>0.5</v>
      </c>
      <c r="F6" s="54">
        <v>55</v>
      </c>
      <c r="G6" s="56">
        <v>48</v>
      </c>
      <c r="H6" s="40">
        <v>2.33</v>
      </c>
      <c r="I6" s="28"/>
      <c r="J6" s="44">
        <v>0</v>
      </c>
      <c r="K6" s="54">
        <v>9</v>
      </c>
      <c r="L6" s="54">
        <v>47</v>
      </c>
      <c r="M6" s="40">
        <v>1.1100000000000001</v>
      </c>
      <c r="N6" s="51">
        <v>0.5</v>
      </c>
      <c r="O6" s="54">
        <v>48</v>
      </c>
      <c r="P6" s="54">
        <v>52</v>
      </c>
      <c r="Q6" s="40">
        <v>1.85</v>
      </c>
      <c r="S6" s="44">
        <v>0</v>
      </c>
      <c r="T6" s="54">
        <v>5</v>
      </c>
      <c r="U6" s="54">
        <v>55</v>
      </c>
      <c r="V6" s="40">
        <v>0.69</v>
      </c>
      <c r="W6" s="51">
        <v>0.5</v>
      </c>
      <c r="X6" s="54">
        <v>72</v>
      </c>
      <c r="Y6" s="54">
        <v>49</v>
      </c>
      <c r="Z6" s="40">
        <v>3.04</v>
      </c>
      <c r="AB6" s="44">
        <v>0</v>
      </c>
      <c r="AC6" s="54">
        <v>11</v>
      </c>
      <c r="AD6" s="54">
        <v>50</v>
      </c>
      <c r="AE6" s="40">
        <v>1.45</v>
      </c>
      <c r="AF6" s="51">
        <v>0.5</v>
      </c>
      <c r="AG6" s="54">
        <v>45</v>
      </c>
      <c r="AH6" s="54">
        <v>47</v>
      </c>
      <c r="AI6" s="40">
        <v>2.19</v>
      </c>
      <c r="AK6" s="44">
        <v>0</v>
      </c>
      <c r="AL6" s="54">
        <v>5</v>
      </c>
      <c r="AM6" s="54">
        <v>42</v>
      </c>
      <c r="AN6" s="40">
        <v>1.57</v>
      </c>
      <c r="AO6" s="51">
        <v>0.5</v>
      </c>
      <c r="AP6" s="54">
        <v>53</v>
      </c>
      <c r="AQ6" s="54">
        <v>50</v>
      </c>
      <c r="AR6" s="40">
        <v>2.25</v>
      </c>
      <c r="AT6" s="44">
        <v>0</v>
      </c>
      <c r="AU6" s="54">
        <v>11</v>
      </c>
      <c r="AV6" s="54">
        <v>42</v>
      </c>
      <c r="AW6" s="40">
        <v>2.04</v>
      </c>
      <c r="AX6" s="51">
        <v>0.5</v>
      </c>
      <c r="AY6" s="54">
        <v>72</v>
      </c>
      <c r="AZ6" s="54">
        <v>51</v>
      </c>
      <c r="BA6" s="40">
        <v>2.2999999999999998</v>
      </c>
      <c r="BB6" s="49"/>
      <c r="BC6" s="44">
        <v>0</v>
      </c>
      <c r="BD6" s="55">
        <v>6</v>
      </c>
      <c r="BE6" s="59">
        <v>47</v>
      </c>
      <c r="BF6" s="40">
        <v>1.55</v>
      </c>
      <c r="BG6" s="51">
        <v>0.5</v>
      </c>
      <c r="BH6" s="55">
        <v>51</v>
      </c>
      <c r="BI6" s="59">
        <v>51</v>
      </c>
      <c r="BJ6" s="40">
        <v>1.54</v>
      </c>
      <c r="BL6" s="44">
        <v>0</v>
      </c>
      <c r="BM6" s="54">
        <f>SUM(B6,K6,T6,AC6,AL6)</f>
        <v>40</v>
      </c>
      <c r="BN6" s="56">
        <f>AVERAGE(C6,L6,U6,AD6,AM6)</f>
        <v>48.2</v>
      </c>
      <c r="BO6" s="40">
        <f>BM6/$BM$54*100</f>
        <v>0.47990401919616071</v>
      </c>
      <c r="BP6" s="51">
        <v>0.5</v>
      </c>
      <c r="BQ6" s="54">
        <f>SUM(F6,O6,X6,AG6,AP6)</f>
        <v>273</v>
      </c>
      <c r="BR6" s="56">
        <f>AVERAGE(G6,P6,Y6,AH6,AQ6)</f>
        <v>49.2</v>
      </c>
      <c r="BS6" s="40">
        <f>BQ6/$BM$54*100</f>
        <v>3.2753449310137976</v>
      </c>
      <c r="BU6" s="44">
        <v>0</v>
      </c>
      <c r="BV6" s="54">
        <f>SUM(AU6,BD6)</f>
        <v>17</v>
      </c>
      <c r="BW6" s="56">
        <f>AVERAGE(L6,U6,AD6,AM6,AV6)</f>
        <v>47.2</v>
      </c>
      <c r="BX6" s="40">
        <f>BV6/$BM$54*100</f>
        <v>0.20395920815836832</v>
      </c>
      <c r="BY6" s="51">
        <v>0.5</v>
      </c>
      <c r="BZ6" s="54">
        <f>SUM(AY6,BH6)</f>
        <v>123</v>
      </c>
      <c r="CA6" s="56">
        <f>AVERAGE(P6,Y6,AH6,AQ6,AZ6)</f>
        <v>49.8</v>
      </c>
      <c r="CB6" s="40">
        <f>BZ6/$BM$54*100</f>
        <v>1.4757048590281943</v>
      </c>
    </row>
    <row r="7" spans="1:80" x14ac:dyDescent="0.3">
      <c r="A7" s="44">
        <v>1.0416666666666666E-2</v>
      </c>
      <c r="B7" s="54">
        <v>3</v>
      </c>
      <c r="C7" s="56">
        <v>60</v>
      </c>
      <c r="D7" s="40">
        <v>0.89</v>
      </c>
      <c r="E7" s="51">
        <v>0.51041666666666663</v>
      </c>
      <c r="F7" s="54">
        <v>43</v>
      </c>
      <c r="G7" s="56">
        <v>53</v>
      </c>
      <c r="H7" s="40">
        <v>1.86</v>
      </c>
      <c r="I7" s="28"/>
      <c r="J7" s="44">
        <v>1.0416666666666666E-2</v>
      </c>
      <c r="K7" s="54">
        <v>5</v>
      </c>
      <c r="L7" s="54">
        <v>58</v>
      </c>
      <c r="M7" s="40">
        <v>0.78</v>
      </c>
      <c r="N7" s="51">
        <v>0.51041666666666663</v>
      </c>
      <c r="O7" s="54">
        <v>58</v>
      </c>
      <c r="P7" s="54">
        <v>51</v>
      </c>
      <c r="Q7" s="40">
        <v>2.39</v>
      </c>
      <c r="S7" s="44">
        <v>1.0416666666666666E-2</v>
      </c>
      <c r="T7" s="54">
        <v>7</v>
      </c>
      <c r="U7" s="54">
        <v>45</v>
      </c>
      <c r="V7" s="40">
        <v>1.03</v>
      </c>
      <c r="W7" s="51">
        <v>0.51041666666666663</v>
      </c>
      <c r="X7" s="54">
        <v>46</v>
      </c>
      <c r="Y7" s="54">
        <v>49</v>
      </c>
      <c r="Z7" s="40">
        <v>2.0299999999999998</v>
      </c>
      <c r="AB7" s="44">
        <v>1.0416666666666666E-2</v>
      </c>
      <c r="AC7" s="54">
        <v>14</v>
      </c>
      <c r="AD7" s="54">
        <v>50</v>
      </c>
      <c r="AE7" s="40">
        <v>1.37</v>
      </c>
      <c r="AF7" s="51">
        <v>0.51041666666666663</v>
      </c>
      <c r="AG7" s="54">
        <v>55</v>
      </c>
      <c r="AH7" s="54">
        <v>52</v>
      </c>
      <c r="AI7" s="40">
        <v>2.58</v>
      </c>
      <c r="AK7" s="44">
        <v>1.0416666666666666E-2</v>
      </c>
      <c r="AL7" s="54">
        <v>9</v>
      </c>
      <c r="AM7" s="54">
        <v>59</v>
      </c>
      <c r="AN7" s="40">
        <v>1.03</v>
      </c>
      <c r="AO7" s="51">
        <v>0.51041666666666663</v>
      </c>
      <c r="AP7" s="54">
        <v>52</v>
      </c>
      <c r="AQ7" s="54">
        <v>52</v>
      </c>
      <c r="AR7" s="40">
        <v>1.77</v>
      </c>
      <c r="AT7" s="44">
        <v>1.0416666666666666E-2</v>
      </c>
      <c r="AU7" s="54">
        <v>14</v>
      </c>
      <c r="AV7" s="54">
        <v>44</v>
      </c>
      <c r="AW7" s="40">
        <v>1.48</v>
      </c>
      <c r="AX7" s="51">
        <v>0.51041666666666663</v>
      </c>
      <c r="AY7" s="54">
        <v>64</v>
      </c>
      <c r="AZ7" s="54">
        <v>51</v>
      </c>
      <c r="BA7" s="40">
        <v>2.4300000000000002</v>
      </c>
      <c r="BB7" s="49"/>
      <c r="BC7" s="44">
        <v>1.0416666666666666E-2</v>
      </c>
      <c r="BD7" s="55">
        <v>6</v>
      </c>
      <c r="BE7" s="59">
        <v>53</v>
      </c>
      <c r="BF7" s="40">
        <v>0.77</v>
      </c>
      <c r="BG7" s="51">
        <v>0.51041666666666663</v>
      </c>
      <c r="BH7" s="55">
        <v>55</v>
      </c>
      <c r="BI7" s="59">
        <v>55</v>
      </c>
      <c r="BJ7" s="40">
        <v>1.93</v>
      </c>
      <c r="BL7" s="44">
        <v>1.0416666666666666E-2</v>
      </c>
      <c r="BM7" s="54">
        <f t="shared" ref="BM7:BM53" si="0">SUM(B7,K7,T7,AC7,AL7)</f>
        <v>38</v>
      </c>
      <c r="BN7" s="56">
        <f t="shared" ref="BN7:BN53" si="1">AVERAGE(C7,L7,U7,AD7,AM7)</f>
        <v>54.4</v>
      </c>
      <c r="BO7" s="40">
        <f t="shared" ref="BO7:BO53" si="2">BM7/$BM$54*100</f>
        <v>0.45590881823635271</v>
      </c>
      <c r="BP7" s="51">
        <v>0.51041666666666663</v>
      </c>
      <c r="BQ7" s="54">
        <f>SUM(F7,O7,X7,AG7,AP7)</f>
        <v>254</v>
      </c>
      <c r="BR7" s="56">
        <f>AVERAGE(G7,P7,Y7,AH7,AQ7)</f>
        <v>51.4</v>
      </c>
      <c r="BS7" s="40">
        <f>BQ7/$BM$54*100</f>
        <v>3.047390521895621</v>
      </c>
      <c r="BU7" s="44">
        <v>1.0416666666666666E-2</v>
      </c>
      <c r="BV7" s="54">
        <f t="shared" ref="BV7:BV53" si="3">SUM(AU7,BD7)</f>
        <v>20</v>
      </c>
      <c r="BW7" s="56">
        <f t="shared" ref="BW7:BW53" si="4">AVERAGE(L7,U7,AD7,AM7,AV7)</f>
        <v>51.2</v>
      </c>
      <c r="BX7" s="40">
        <f t="shared" ref="BX7:BX53" si="5">BV7/$BM$54*100</f>
        <v>0.23995200959808036</v>
      </c>
      <c r="BY7" s="51">
        <v>0.51041666666666663</v>
      </c>
      <c r="BZ7" s="54">
        <f t="shared" ref="BZ7:BZ53" si="6">SUM(AY7,BH7)</f>
        <v>119</v>
      </c>
      <c r="CA7" s="56">
        <f t="shared" ref="CA7:CA53" si="7">AVERAGE(P7,Y7,AH7,AQ7,AZ7)</f>
        <v>51</v>
      </c>
      <c r="CB7" s="40">
        <f t="shared" ref="CB7:CB53" si="8">BZ7/$BM$54*100</f>
        <v>1.4277144571085782</v>
      </c>
    </row>
    <row r="8" spans="1:80" x14ac:dyDescent="0.3">
      <c r="A8" s="44">
        <v>2.0833333333333332E-2</v>
      </c>
      <c r="B8" s="54">
        <v>7</v>
      </c>
      <c r="C8" s="56">
        <v>57</v>
      </c>
      <c r="D8" s="40">
        <v>0.97</v>
      </c>
      <c r="E8" s="51">
        <v>0.52083333333333337</v>
      </c>
      <c r="F8" s="54">
        <v>35</v>
      </c>
      <c r="G8" s="56">
        <v>53</v>
      </c>
      <c r="H8" s="40">
        <v>1.71</v>
      </c>
      <c r="I8" s="28"/>
      <c r="J8" s="44">
        <v>2.0833333333333332E-2</v>
      </c>
      <c r="K8" s="54">
        <v>5</v>
      </c>
      <c r="L8" s="54">
        <v>61</v>
      </c>
      <c r="M8" s="40">
        <v>0.83</v>
      </c>
      <c r="N8" s="51">
        <v>0.52083333333333337</v>
      </c>
      <c r="O8" s="54">
        <v>44</v>
      </c>
      <c r="P8" s="54">
        <v>51</v>
      </c>
      <c r="Q8" s="40">
        <v>2.4700000000000002</v>
      </c>
      <c r="S8" s="44">
        <v>2.0833333333333332E-2</v>
      </c>
      <c r="T8" s="54">
        <v>8</v>
      </c>
      <c r="U8" s="54">
        <v>61</v>
      </c>
      <c r="V8" s="40">
        <v>0.73</v>
      </c>
      <c r="W8" s="51">
        <v>0.52083333333333337</v>
      </c>
      <c r="X8" s="54">
        <v>53</v>
      </c>
      <c r="Y8" s="54">
        <v>49</v>
      </c>
      <c r="Z8" s="40">
        <v>2.63</v>
      </c>
      <c r="AB8" s="44">
        <v>2.0833333333333332E-2</v>
      </c>
      <c r="AC8" s="54">
        <v>4</v>
      </c>
      <c r="AD8" s="54">
        <v>59</v>
      </c>
      <c r="AE8" s="40">
        <v>0.83</v>
      </c>
      <c r="AF8" s="51">
        <v>0.52083333333333337</v>
      </c>
      <c r="AG8" s="54">
        <v>44</v>
      </c>
      <c r="AH8" s="54">
        <v>51</v>
      </c>
      <c r="AI8" s="40">
        <v>1.99</v>
      </c>
      <c r="AK8" s="44">
        <v>2.0833333333333332E-2</v>
      </c>
      <c r="AL8" s="54">
        <v>7</v>
      </c>
      <c r="AM8" s="54">
        <v>50</v>
      </c>
      <c r="AN8" s="40">
        <v>1.07</v>
      </c>
      <c r="AO8" s="51">
        <v>0.52083333333333337</v>
      </c>
      <c r="AP8" s="54">
        <v>55</v>
      </c>
      <c r="AQ8" s="54">
        <v>49</v>
      </c>
      <c r="AR8" s="40">
        <v>2.4</v>
      </c>
      <c r="AT8" s="44">
        <v>2.0833333333333332E-2</v>
      </c>
      <c r="AU8" s="54">
        <v>7</v>
      </c>
      <c r="AV8" s="54">
        <v>58</v>
      </c>
      <c r="AW8" s="40">
        <v>1</v>
      </c>
      <c r="AX8" s="51">
        <v>0.52083333333333337</v>
      </c>
      <c r="AY8" s="54">
        <v>61</v>
      </c>
      <c r="AZ8" s="54">
        <v>50</v>
      </c>
      <c r="BA8" s="40">
        <v>2.54</v>
      </c>
      <c r="BB8" s="49"/>
      <c r="BC8" s="44">
        <v>2.0833333333333332E-2</v>
      </c>
      <c r="BD8" s="55">
        <v>7</v>
      </c>
      <c r="BE8" s="59">
        <v>65</v>
      </c>
      <c r="BF8" s="40">
        <v>0.7</v>
      </c>
      <c r="BG8" s="51">
        <v>0.52083333333333337</v>
      </c>
      <c r="BH8" s="55">
        <v>48</v>
      </c>
      <c r="BI8" s="59">
        <v>52</v>
      </c>
      <c r="BJ8" s="40">
        <v>1.63</v>
      </c>
      <c r="BL8" s="44">
        <v>2.0833333333333332E-2</v>
      </c>
      <c r="BM8" s="54">
        <f t="shared" si="0"/>
        <v>31</v>
      </c>
      <c r="BN8" s="56">
        <f t="shared" si="1"/>
        <v>57.6</v>
      </c>
      <c r="BO8" s="40">
        <f t="shared" si="2"/>
        <v>0.37192561487702458</v>
      </c>
      <c r="BP8" s="51">
        <v>0.52083333333333337</v>
      </c>
      <c r="BQ8" s="54">
        <f t="shared" ref="BQ8:BQ53" si="9">SUM(F8,O8,X8,AG8,AP8)</f>
        <v>231</v>
      </c>
      <c r="BR8" s="56">
        <f t="shared" ref="BR8:BR53" si="10">AVERAGE(G8,P8,Y8,AH8,AQ8)</f>
        <v>50.6</v>
      </c>
      <c r="BS8" s="40">
        <f t="shared" ref="BS8:BS53" si="11">BQ8/$BM$54*100</f>
        <v>2.7714457108578285</v>
      </c>
      <c r="BU8" s="44">
        <v>2.0833333333333332E-2</v>
      </c>
      <c r="BV8" s="54">
        <f t="shared" si="3"/>
        <v>14</v>
      </c>
      <c r="BW8" s="56">
        <f t="shared" si="4"/>
        <v>57.8</v>
      </c>
      <c r="BX8" s="40">
        <f t="shared" si="5"/>
        <v>0.16796640671865626</v>
      </c>
      <c r="BY8" s="51">
        <v>0.52083333333333337</v>
      </c>
      <c r="BZ8" s="54">
        <f t="shared" si="6"/>
        <v>109</v>
      </c>
      <c r="CA8" s="56">
        <f t="shared" si="7"/>
        <v>50</v>
      </c>
      <c r="CB8" s="40">
        <f t="shared" si="8"/>
        <v>1.3077384523095381</v>
      </c>
    </row>
    <row r="9" spans="1:80" ht="17.25" thickBot="1" x14ac:dyDescent="0.35">
      <c r="A9" s="45">
        <v>3.125E-2</v>
      </c>
      <c r="B9" s="54">
        <v>5</v>
      </c>
      <c r="C9" s="56">
        <v>51</v>
      </c>
      <c r="D9" s="40">
        <v>0.91</v>
      </c>
      <c r="E9" s="52">
        <v>0.53125</v>
      </c>
      <c r="F9" s="54">
        <v>55</v>
      </c>
      <c r="G9" s="56">
        <v>48</v>
      </c>
      <c r="H9" s="40">
        <v>2.17</v>
      </c>
      <c r="I9" s="28"/>
      <c r="J9" s="45">
        <v>3.125E-2</v>
      </c>
      <c r="K9" s="54">
        <v>6</v>
      </c>
      <c r="L9" s="54">
        <v>60</v>
      </c>
      <c r="M9" s="40">
        <v>0.78</v>
      </c>
      <c r="N9" s="52">
        <v>0.53125</v>
      </c>
      <c r="O9" s="54">
        <v>51</v>
      </c>
      <c r="P9" s="54">
        <v>48</v>
      </c>
      <c r="Q9" s="40">
        <v>2.04</v>
      </c>
      <c r="S9" s="45">
        <v>3.125E-2</v>
      </c>
      <c r="T9" s="54">
        <v>5</v>
      </c>
      <c r="U9" s="54">
        <v>43</v>
      </c>
      <c r="V9" s="40">
        <v>1.37</v>
      </c>
      <c r="W9" s="52">
        <v>0.53125</v>
      </c>
      <c r="X9" s="54">
        <v>36</v>
      </c>
      <c r="Y9" s="54">
        <v>50</v>
      </c>
      <c r="Z9" s="40">
        <v>2.11</v>
      </c>
      <c r="AB9" s="45">
        <v>3.125E-2</v>
      </c>
      <c r="AC9" s="54">
        <v>7</v>
      </c>
      <c r="AD9" s="54">
        <v>62</v>
      </c>
      <c r="AE9" s="40">
        <v>0.83</v>
      </c>
      <c r="AF9" s="52">
        <v>0.53125</v>
      </c>
      <c r="AG9" s="54">
        <v>44</v>
      </c>
      <c r="AH9" s="54">
        <v>50</v>
      </c>
      <c r="AI9" s="40">
        <v>1.85</v>
      </c>
      <c r="AK9" s="45">
        <v>3.125E-2</v>
      </c>
      <c r="AL9" s="54">
        <v>3</v>
      </c>
      <c r="AM9" s="54">
        <v>61</v>
      </c>
      <c r="AN9" s="40">
        <v>0.78</v>
      </c>
      <c r="AO9" s="52">
        <v>0.53125</v>
      </c>
      <c r="AP9" s="54">
        <v>46</v>
      </c>
      <c r="AQ9" s="54">
        <v>46</v>
      </c>
      <c r="AR9" s="40">
        <v>2.08</v>
      </c>
      <c r="AT9" s="45">
        <v>3.125E-2</v>
      </c>
      <c r="AU9" s="54">
        <v>9</v>
      </c>
      <c r="AV9" s="54">
        <v>50</v>
      </c>
      <c r="AW9" s="40">
        <v>1.08</v>
      </c>
      <c r="AX9" s="52">
        <v>0.53125</v>
      </c>
      <c r="AY9" s="54">
        <v>68</v>
      </c>
      <c r="AZ9" s="54">
        <v>50</v>
      </c>
      <c r="BA9" s="40">
        <v>2.12</v>
      </c>
      <c r="BB9" s="23"/>
      <c r="BC9" s="45">
        <v>3.125E-2</v>
      </c>
      <c r="BD9" s="55">
        <v>4</v>
      </c>
      <c r="BE9" s="59">
        <v>49</v>
      </c>
      <c r="BF9" s="40">
        <v>1.35</v>
      </c>
      <c r="BG9" s="52">
        <v>0.53125</v>
      </c>
      <c r="BH9" s="55">
        <v>43</v>
      </c>
      <c r="BI9" s="59">
        <v>54</v>
      </c>
      <c r="BJ9" s="40">
        <v>1.65</v>
      </c>
      <c r="BL9" s="45">
        <v>3.125E-2</v>
      </c>
      <c r="BM9" s="54">
        <f t="shared" si="0"/>
        <v>26</v>
      </c>
      <c r="BN9" s="56">
        <f t="shared" si="1"/>
        <v>55.4</v>
      </c>
      <c r="BO9" s="40">
        <f t="shared" si="2"/>
        <v>0.31193761247750451</v>
      </c>
      <c r="BP9" s="52">
        <v>0.53125</v>
      </c>
      <c r="BQ9" s="54">
        <f t="shared" si="9"/>
        <v>232</v>
      </c>
      <c r="BR9" s="56">
        <f t="shared" si="10"/>
        <v>48.4</v>
      </c>
      <c r="BS9" s="40">
        <f t="shared" si="11"/>
        <v>2.7834433113377322</v>
      </c>
      <c r="BU9" s="45">
        <v>3.125E-2</v>
      </c>
      <c r="BV9" s="54">
        <f t="shared" si="3"/>
        <v>13</v>
      </c>
      <c r="BW9" s="56">
        <f t="shared" si="4"/>
        <v>55.2</v>
      </c>
      <c r="BX9" s="40">
        <f t="shared" si="5"/>
        <v>0.15596880623875226</v>
      </c>
      <c r="BY9" s="52">
        <v>0.53125</v>
      </c>
      <c r="BZ9" s="54">
        <f t="shared" si="6"/>
        <v>111</v>
      </c>
      <c r="CA9" s="56">
        <f t="shared" si="7"/>
        <v>48.8</v>
      </c>
      <c r="CB9" s="40">
        <f t="shared" si="8"/>
        <v>1.3317336532693462</v>
      </c>
    </row>
    <row r="10" spans="1:80" ht="17.25" thickTop="1" x14ac:dyDescent="0.3">
      <c r="A10" s="46">
        <v>4.1666666666666664E-2</v>
      </c>
      <c r="B10" s="54">
        <v>2</v>
      </c>
      <c r="C10" s="56">
        <v>56</v>
      </c>
      <c r="D10" s="40">
        <v>0.67</v>
      </c>
      <c r="E10" s="53">
        <v>0.54166666666666663</v>
      </c>
      <c r="F10" s="54">
        <v>70</v>
      </c>
      <c r="G10" s="56">
        <v>47</v>
      </c>
      <c r="H10" s="40">
        <v>2.91</v>
      </c>
      <c r="I10" s="20"/>
      <c r="J10" s="46">
        <v>4.1666666666666664E-2</v>
      </c>
      <c r="K10" s="54">
        <v>5</v>
      </c>
      <c r="L10" s="54">
        <v>58</v>
      </c>
      <c r="M10" s="40">
        <v>0.56000000000000005</v>
      </c>
      <c r="N10" s="53">
        <v>0.54166666666666663</v>
      </c>
      <c r="O10" s="54">
        <v>47</v>
      </c>
      <c r="P10" s="54">
        <v>50</v>
      </c>
      <c r="Q10" s="40">
        <v>1.85</v>
      </c>
      <c r="S10" s="46">
        <v>4.1666666666666664E-2</v>
      </c>
      <c r="T10" s="54">
        <v>6</v>
      </c>
      <c r="U10" s="54">
        <v>56</v>
      </c>
      <c r="V10" s="40">
        <v>0.82</v>
      </c>
      <c r="W10" s="53">
        <v>0.54166666666666663</v>
      </c>
      <c r="X10" s="54">
        <v>54</v>
      </c>
      <c r="Y10" s="54">
        <v>47</v>
      </c>
      <c r="Z10" s="40">
        <v>2.19</v>
      </c>
      <c r="AB10" s="46">
        <v>4.1666666666666664E-2</v>
      </c>
      <c r="AC10" s="54">
        <v>9</v>
      </c>
      <c r="AD10" s="54">
        <v>62</v>
      </c>
      <c r="AE10" s="40">
        <v>0.84</v>
      </c>
      <c r="AF10" s="53">
        <v>0.54166666666666663</v>
      </c>
      <c r="AG10" s="54">
        <v>48</v>
      </c>
      <c r="AH10" s="54">
        <v>51</v>
      </c>
      <c r="AI10" s="40">
        <v>1.77</v>
      </c>
      <c r="AK10" s="46">
        <v>4.1666666666666664E-2</v>
      </c>
      <c r="AL10" s="54">
        <v>9</v>
      </c>
      <c r="AM10" s="54">
        <v>58</v>
      </c>
      <c r="AN10" s="40">
        <v>1.26</v>
      </c>
      <c r="AO10" s="53">
        <v>0.54166666666666663</v>
      </c>
      <c r="AP10" s="54">
        <v>55</v>
      </c>
      <c r="AQ10" s="54">
        <v>52</v>
      </c>
      <c r="AR10" s="40">
        <v>2.34</v>
      </c>
      <c r="AT10" s="46">
        <v>4.1666666666666664E-2</v>
      </c>
      <c r="AU10" s="54">
        <v>5</v>
      </c>
      <c r="AV10" s="54">
        <v>43</v>
      </c>
      <c r="AW10" s="40">
        <v>1.19</v>
      </c>
      <c r="AX10" s="53">
        <v>0.54166666666666663</v>
      </c>
      <c r="AY10" s="54">
        <v>65</v>
      </c>
      <c r="AZ10" s="54">
        <v>52</v>
      </c>
      <c r="BA10" s="40">
        <v>2.0699999999999998</v>
      </c>
      <c r="BB10" s="24"/>
      <c r="BC10" s="46">
        <v>4.1666666666666664E-2</v>
      </c>
      <c r="BD10" s="55">
        <v>3</v>
      </c>
      <c r="BE10" s="59">
        <v>55</v>
      </c>
      <c r="BF10" s="40">
        <v>0.59</v>
      </c>
      <c r="BG10" s="53">
        <v>0.54166666666666663</v>
      </c>
      <c r="BH10" s="55">
        <v>48</v>
      </c>
      <c r="BI10" s="59">
        <v>53</v>
      </c>
      <c r="BJ10" s="40">
        <v>1.57</v>
      </c>
      <c r="BL10" s="46">
        <v>4.1666666666666664E-2</v>
      </c>
      <c r="BM10" s="54">
        <f t="shared" si="0"/>
        <v>31</v>
      </c>
      <c r="BN10" s="56">
        <f t="shared" si="1"/>
        <v>58</v>
      </c>
      <c r="BO10" s="40">
        <f t="shared" si="2"/>
        <v>0.37192561487702458</v>
      </c>
      <c r="BP10" s="53">
        <v>0.54166666666666663</v>
      </c>
      <c r="BQ10" s="54">
        <f t="shared" si="9"/>
        <v>274</v>
      </c>
      <c r="BR10" s="56">
        <f t="shared" si="10"/>
        <v>49.4</v>
      </c>
      <c r="BS10" s="40">
        <f t="shared" si="11"/>
        <v>3.2873425314937013</v>
      </c>
      <c r="BU10" s="46">
        <v>4.1666666666666664E-2</v>
      </c>
      <c r="BV10" s="54">
        <f t="shared" si="3"/>
        <v>8</v>
      </c>
      <c r="BW10" s="56">
        <f t="shared" si="4"/>
        <v>55.4</v>
      </c>
      <c r="BX10" s="40">
        <f t="shared" si="5"/>
        <v>9.5980803839232159E-2</v>
      </c>
      <c r="BY10" s="53">
        <v>0.54166666666666663</v>
      </c>
      <c r="BZ10" s="54">
        <f t="shared" si="6"/>
        <v>113</v>
      </c>
      <c r="CA10" s="56">
        <f t="shared" si="7"/>
        <v>50.4</v>
      </c>
      <c r="CB10" s="40">
        <f t="shared" si="8"/>
        <v>1.3557288542291541</v>
      </c>
    </row>
    <row r="11" spans="1:80" x14ac:dyDescent="0.3">
      <c r="A11" s="44">
        <v>5.2083333333333336E-2</v>
      </c>
      <c r="B11" s="54">
        <v>3</v>
      </c>
      <c r="C11" s="56">
        <v>57</v>
      </c>
      <c r="D11" s="40">
        <v>0.79</v>
      </c>
      <c r="E11" s="51">
        <v>0.55208333333333337</v>
      </c>
      <c r="F11" s="54">
        <v>43</v>
      </c>
      <c r="G11" s="56">
        <v>49</v>
      </c>
      <c r="H11" s="40">
        <v>1.49</v>
      </c>
      <c r="I11" s="20"/>
      <c r="J11" s="44">
        <v>5.2083333333333336E-2</v>
      </c>
      <c r="K11" s="54">
        <v>4</v>
      </c>
      <c r="L11" s="54">
        <v>69</v>
      </c>
      <c r="M11" s="40">
        <v>0.82</v>
      </c>
      <c r="N11" s="51">
        <v>0.55208333333333337</v>
      </c>
      <c r="O11" s="54">
        <v>51</v>
      </c>
      <c r="P11" s="54">
        <v>48</v>
      </c>
      <c r="Q11" s="40">
        <v>1.94</v>
      </c>
      <c r="S11" s="44">
        <v>5.2083333333333336E-2</v>
      </c>
      <c r="T11" s="54">
        <v>7</v>
      </c>
      <c r="U11" s="54">
        <v>62</v>
      </c>
      <c r="V11" s="40">
        <v>0.9</v>
      </c>
      <c r="W11" s="51">
        <v>0.55208333333333337</v>
      </c>
      <c r="X11" s="54">
        <v>57</v>
      </c>
      <c r="Y11" s="54">
        <v>48</v>
      </c>
      <c r="Z11" s="40">
        <v>2.2799999999999998</v>
      </c>
      <c r="AB11" s="44">
        <v>5.2083333333333336E-2</v>
      </c>
      <c r="AC11" s="54">
        <v>5</v>
      </c>
      <c r="AD11" s="54">
        <v>57</v>
      </c>
      <c r="AE11" s="40">
        <v>0.84</v>
      </c>
      <c r="AF11" s="51">
        <v>0.55208333333333337</v>
      </c>
      <c r="AG11" s="54">
        <v>39</v>
      </c>
      <c r="AH11" s="54">
        <v>44</v>
      </c>
      <c r="AI11" s="40">
        <v>2.09</v>
      </c>
      <c r="AK11" s="44">
        <v>5.2083333333333336E-2</v>
      </c>
      <c r="AL11" s="54">
        <v>4</v>
      </c>
      <c r="AM11" s="54">
        <v>51</v>
      </c>
      <c r="AN11" s="40">
        <v>1.21</v>
      </c>
      <c r="AO11" s="51">
        <v>0.55208333333333337</v>
      </c>
      <c r="AP11" s="54">
        <v>46</v>
      </c>
      <c r="AQ11" s="54">
        <v>46</v>
      </c>
      <c r="AR11" s="40">
        <v>2.14</v>
      </c>
      <c r="AT11" s="44">
        <v>5.2083333333333336E-2</v>
      </c>
      <c r="AU11" s="54">
        <v>10</v>
      </c>
      <c r="AV11" s="54">
        <v>62</v>
      </c>
      <c r="AW11" s="40">
        <v>0.73</v>
      </c>
      <c r="AX11" s="51">
        <v>0.55208333333333337</v>
      </c>
      <c r="AY11" s="54">
        <v>51</v>
      </c>
      <c r="AZ11" s="54">
        <v>50</v>
      </c>
      <c r="BA11" s="40">
        <v>1.79</v>
      </c>
      <c r="BB11" s="49"/>
      <c r="BC11" s="44">
        <v>5.2083333333333336E-2</v>
      </c>
      <c r="BD11" s="55">
        <v>5</v>
      </c>
      <c r="BE11" s="59">
        <v>53</v>
      </c>
      <c r="BF11" s="40">
        <v>0.93</v>
      </c>
      <c r="BG11" s="51">
        <v>0.55208333333333337</v>
      </c>
      <c r="BH11" s="55">
        <v>55</v>
      </c>
      <c r="BI11" s="59">
        <v>50</v>
      </c>
      <c r="BJ11" s="40">
        <v>2.0499999999999998</v>
      </c>
      <c r="BL11" s="44">
        <v>5.2083333333333336E-2</v>
      </c>
      <c r="BM11" s="54">
        <f t="shared" si="0"/>
        <v>23</v>
      </c>
      <c r="BN11" s="56">
        <f t="shared" si="1"/>
        <v>59.2</v>
      </c>
      <c r="BO11" s="40">
        <f t="shared" si="2"/>
        <v>0.27594481103779245</v>
      </c>
      <c r="BP11" s="51">
        <v>0.55208333333333337</v>
      </c>
      <c r="BQ11" s="54">
        <f t="shared" si="9"/>
        <v>236</v>
      </c>
      <c r="BR11" s="56">
        <f t="shared" si="10"/>
        <v>47</v>
      </c>
      <c r="BS11" s="40">
        <f t="shared" si="11"/>
        <v>2.8314337132573484</v>
      </c>
      <c r="BU11" s="44">
        <v>5.2083333333333336E-2</v>
      </c>
      <c r="BV11" s="54">
        <f t="shared" si="3"/>
        <v>15</v>
      </c>
      <c r="BW11" s="56">
        <f t="shared" si="4"/>
        <v>60.2</v>
      </c>
      <c r="BX11" s="40">
        <f t="shared" si="5"/>
        <v>0.17996400719856029</v>
      </c>
      <c r="BY11" s="51">
        <v>0.55208333333333337</v>
      </c>
      <c r="BZ11" s="54">
        <f t="shared" si="6"/>
        <v>106</v>
      </c>
      <c r="CA11" s="56">
        <f t="shared" si="7"/>
        <v>47.2</v>
      </c>
      <c r="CB11" s="40">
        <f t="shared" si="8"/>
        <v>1.2717456508698262</v>
      </c>
    </row>
    <row r="12" spans="1:80" x14ac:dyDescent="0.3">
      <c r="A12" s="44">
        <v>6.25E-2</v>
      </c>
      <c r="B12" s="54">
        <v>2</v>
      </c>
      <c r="C12" s="56">
        <v>53</v>
      </c>
      <c r="D12" s="40">
        <v>1.03</v>
      </c>
      <c r="E12" s="51">
        <v>0.5625</v>
      </c>
      <c r="F12" s="54">
        <v>46</v>
      </c>
      <c r="G12" s="56">
        <v>50</v>
      </c>
      <c r="H12" s="40">
        <v>2.37</v>
      </c>
      <c r="I12" s="20"/>
      <c r="J12" s="44">
        <v>6.25E-2</v>
      </c>
      <c r="K12" s="54">
        <v>6</v>
      </c>
      <c r="L12" s="54">
        <v>58</v>
      </c>
      <c r="M12" s="40">
        <v>0.93</v>
      </c>
      <c r="N12" s="51">
        <v>0.5625</v>
      </c>
      <c r="O12" s="54">
        <v>57</v>
      </c>
      <c r="P12" s="54">
        <v>47</v>
      </c>
      <c r="Q12" s="40">
        <v>2.65</v>
      </c>
      <c r="S12" s="44">
        <v>6.25E-2</v>
      </c>
      <c r="T12" s="54">
        <v>1</v>
      </c>
      <c r="U12" s="54">
        <v>65</v>
      </c>
      <c r="V12" s="40">
        <v>0.89</v>
      </c>
      <c r="W12" s="51">
        <v>0.5625</v>
      </c>
      <c r="X12" s="54">
        <v>56</v>
      </c>
      <c r="Y12" s="54">
        <v>41</v>
      </c>
      <c r="Z12" s="40">
        <v>4.79</v>
      </c>
      <c r="AB12" s="44">
        <v>6.25E-2</v>
      </c>
      <c r="AC12" s="54" t="s">
        <v>16</v>
      </c>
      <c r="AD12" s="54" t="s">
        <v>10</v>
      </c>
      <c r="AE12" s="40" t="s">
        <v>10</v>
      </c>
      <c r="AF12" s="51">
        <v>0.5625</v>
      </c>
      <c r="AG12" s="54">
        <v>48</v>
      </c>
      <c r="AH12" s="54">
        <v>47</v>
      </c>
      <c r="AI12" s="40">
        <v>2.5099999999999998</v>
      </c>
      <c r="AK12" s="44">
        <v>6.25E-2</v>
      </c>
      <c r="AL12" s="54">
        <v>5</v>
      </c>
      <c r="AM12" s="54">
        <v>65</v>
      </c>
      <c r="AN12" s="40">
        <v>0.54</v>
      </c>
      <c r="AO12" s="51">
        <v>0.5625</v>
      </c>
      <c r="AP12" s="54">
        <v>36</v>
      </c>
      <c r="AQ12" s="54">
        <v>47</v>
      </c>
      <c r="AR12" s="40">
        <v>1.51</v>
      </c>
      <c r="AT12" s="44">
        <v>6.25E-2</v>
      </c>
      <c r="AU12" s="54">
        <v>5</v>
      </c>
      <c r="AV12" s="54">
        <v>58</v>
      </c>
      <c r="AW12" s="40">
        <v>0.96</v>
      </c>
      <c r="AX12" s="51">
        <v>0.5625</v>
      </c>
      <c r="AY12" s="54">
        <v>62</v>
      </c>
      <c r="AZ12" s="54">
        <v>48</v>
      </c>
      <c r="BA12" s="40">
        <v>2.64</v>
      </c>
      <c r="BB12" s="49"/>
      <c r="BC12" s="44">
        <v>6.25E-2</v>
      </c>
      <c r="BD12" s="55">
        <v>4</v>
      </c>
      <c r="BE12" s="59">
        <v>57</v>
      </c>
      <c r="BF12" s="40">
        <v>0.6</v>
      </c>
      <c r="BG12" s="51">
        <v>0.5625</v>
      </c>
      <c r="BH12" s="55">
        <v>59</v>
      </c>
      <c r="BI12" s="59">
        <v>47</v>
      </c>
      <c r="BJ12" s="40">
        <v>1.67</v>
      </c>
      <c r="BL12" s="44">
        <v>6.25E-2</v>
      </c>
      <c r="BM12" s="54">
        <f t="shared" si="0"/>
        <v>14</v>
      </c>
      <c r="BN12" s="56">
        <f t="shared" si="1"/>
        <v>60.25</v>
      </c>
      <c r="BO12" s="40">
        <f t="shared" si="2"/>
        <v>0.16796640671865626</v>
      </c>
      <c r="BP12" s="51">
        <v>0.5625</v>
      </c>
      <c r="BQ12" s="54">
        <f t="shared" si="9"/>
        <v>243</v>
      </c>
      <c r="BR12" s="56">
        <f t="shared" si="10"/>
        <v>46.4</v>
      </c>
      <c r="BS12" s="40">
        <f t="shared" si="11"/>
        <v>2.9154169166166763</v>
      </c>
      <c r="BU12" s="44">
        <v>6.25E-2</v>
      </c>
      <c r="BV12" s="54">
        <f t="shared" si="3"/>
        <v>9</v>
      </c>
      <c r="BW12" s="56">
        <f t="shared" si="4"/>
        <v>61.5</v>
      </c>
      <c r="BX12" s="40">
        <f t="shared" si="5"/>
        <v>0.10797840431913618</v>
      </c>
      <c r="BY12" s="51">
        <v>0.5625</v>
      </c>
      <c r="BZ12" s="54">
        <f t="shared" si="6"/>
        <v>121</v>
      </c>
      <c r="CA12" s="56">
        <f t="shared" si="7"/>
        <v>46</v>
      </c>
      <c r="CB12" s="40">
        <f t="shared" si="8"/>
        <v>1.4517096580683864</v>
      </c>
    </row>
    <row r="13" spans="1:80" ht="17.25" thickBot="1" x14ac:dyDescent="0.35">
      <c r="A13" s="45">
        <v>7.2916666666666671E-2</v>
      </c>
      <c r="B13" s="54">
        <v>1</v>
      </c>
      <c r="C13" s="56">
        <v>39</v>
      </c>
      <c r="D13" s="40">
        <v>1.1599999999999999</v>
      </c>
      <c r="E13" s="52">
        <v>0.57291666666666663</v>
      </c>
      <c r="F13" s="54">
        <v>55</v>
      </c>
      <c r="G13" s="56">
        <v>51</v>
      </c>
      <c r="H13" s="40">
        <v>2.56</v>
      </c>
      <c r="I13" s="20"/>
      <c r="J13" s="45">
        <v>7.2916666666666671E-2</v>
      </c>
      <c r="K13" s="54">
        <v>4</v>
      </c>
      <c r="L13" s="54">
        <v>47</v>
      </c>
      <c r="M13" s="40">
        <v>0.93</v>
      </c>
      <c r="N13" s="52">
        <v>0.57291666666666663</v>
      </c>
      <c r="O13" s="54">
        <v>40</v>
      </c>
      <c r="P13" s="54">
        <v>44</v>
      </c>
      <c r="Q13" s="40">
        <v>2.85</v>
      </c>
      <c r="S13" s="45">
        <v>7.2916666666666671E-2</v>
      </c>
      <c r="T13" s="54">
        <v>5</v>
      </c>
      <c r="U13" s="54">
        <v>56</v>
      </c>
      <c r="V13" s="40">
        <v>0.6</v>
      </c>
      <c r="W13" s="52">
        <v>0.57291666666666663</v>
      </c>
      <c r="X13" s="54">
        <v>42</v>
      </c>
      <c r="Y13" s="54">
        <v>45</v>
      </c>
      <c r="Z13" s="40">
        <v>2.33</v>
      </c>
      <c r="AB13" s="45">
        <v>7.2916666666666671E-2</v>
      </c>
      <c r="AC13" s="54">
        <v>2</v>
      </c>
      <c r="AD13" s="54">
        <v>49</v>
      </c>
      <c r="AE13" s="40">
        <v>1.42</v>
      </c>
      <c r="AF13" s="52">
        <v>0.57291666666666663</v>
      </c>
      <c r="AG13" s="54">
        <v>45</v>
      </c>
      <c r="AH13" s="54">
        <v>46</v>
      </c>
      <c r="AI13" s="40">
        <v>2.89</v>
      </c>
      <c r="AK13" s="45">
        <v>7.2916666666666671E-2</v>
      </c>
      <c r="AL13" s="54">
        <v>5</v>
      </c>
      <c r="AM13" s="54">
        <v>57</v>
      </c>
      <c r="AN13" s="40">
        <v>0.79</v>
      </c>
      <c r="AO13" s="52">
        <v>0.57291666666666663</v>
      </c>
      <c r="AP13" s="54">
        <v>35</v>
      </c>
      <c r="AQ13" s="54">
        <v>46</v>
      </c>
      <c r="AR13" s="40">
        <v>1.93</v>
      </c>
      <c r="AT13" s="45">
        <v>7.2916666666666671E-2</v>
      </c>
      <c r="AU13" s="54">
        <v>4</v>
      </c>
      <c r="AV13" s="54">
        <v>55</v>
      </c>
      <c r="AW13" s="40">
        <v>0.8</v>
      </c>
      <c r="AX13" s="52">
        <v>0.57291666666666663</v>
      </c>
      <c r="AY13" s="54">
        <v>49</v>
      </c>
      <c r="AZ13" s="54">
        <v>47</v>
      </c>
      <c r="BA13" s="40">
        <v>2.81</v>
      </c>
      <c r="BB13" s="23"/>
      <c r="BC13" s="45">
        <v>7.2916666666666671E-2</v>
      </c>
      <c r="BD13" s="55">
        <v>7</v>
      </c>
      <c r="BE13" s="59">
        <v>64</v>
      </c>
      <c r="BF13" s="40">
        <v>0.96</v>
      </c>
      <c r="BG13" s="52">
        <v>0.57291666666666663</v>
      </c>
      <c r="BH13" s="55">
        <v>55</v>
      </c>
      <c r="BI13" s="59">
        <v>47</v>
      </c>
      <c r="BJ13" s="40">
        <v>1.91</v>
      </c>
      <c r="BL13" s="45">
        <v>7.2916666666666671E-2</v>
      </c>
      <c r="BM13" s="54">
        <f t="shared" si="0"/>
        <v>17</v>
      </c>
      <c r="BN13" s="56">
        <f t="shared" si="1"/>
        <v>49.6</v>
      </c>
      <c r="BO13" s="40">
        <f t="shared" si="2"/>
        <v>0.20395920815836832</v>
      </c>
      <c r="BP13" s="52">
        <v>0.57291666666666663</v>
      </c>
      <c r="BQ13" s="54">
        <f t="shared" si="9"/>
        <v>217</v>
      </c>
      <c r="BR13" s="56">
        <f t="shared" si="10"/>
        <v>46.4</v>
      </c>
      <c r="BS13" s="40">
        <f t="shared" si="11"/>
        <v>2.6034793041391722</v>
      </c>
      <c r="BU13" s="45">
        <v>7.2916666666666671E-2</v>
      </c>
      <c r="BV13" s="54">
        <f t="shared" si="3"/>
        <v>11</v>
      </c>
      <c r="BW13" s="56">
        <f t="shared" si="4"/>
        <v>52.8</v>
      </c>
      <c r="BX13" s="40">
        <f t="shared" si="5"/>
        <v>0.13197360527894419</v>
      </c>
      <c r="BY13" s="52">
        <v>0.57291666666666663</v>
      </c>
      <c r="BZ13" s="54">
        <f t="shared" si="6"/>
        <v>104</v>
      </c>
      <c r="CA13" s="56">
        <f t="shared" si="7"/>
        <v>45.6</v>
      </c>
      <c r="CB13" s="40">
        <f t="shared" si="8"/>
        <v>1.247750449910018</v>
      </c>
    </row>
    <row r="14" spans="1:80" ht="17.25" thickTop="1" x14ac:dyDescent="0.3">
      <c r="A14" s="46">
        <v>8.3333333333333329E-2</v>
      </c>
      <c r="B14" s="54">
        <v>2</v>
      </c>
      <c r="C14" s="56">
        <v>59</v>
      </c>
      <c r="D14" s="40">
        <v>0.61</v>
      </c>
      <c r="E14" s="53">
        <v>0.58333333333333337</v>
      </c>
      <c r="F14" s="54">
        <v>58</v>
      </c>
      <c r="G14" s="56">
        <v>47</v>
      </c>
      <c r="H14" s="40">
        <v>2.66</v>
      </c>
      <c r="I14" s="20"/>
      <c r="J14" s="46">
        <v>8.3333333333333329E-2</v>
      </c>
      <c r="K14" s="54">
        <v>3</v>
      </c>
      <c r="L14" s="54">
        <v>52</v>
      </c>
      <c r="M14" s="40">
        <v>1.42</v>
      </c>
      <c r="N14" s="53">
        <v>0.58333333333333337</v>
      </c>
      <c r="O14" s="54">
        <v>41</v>
      </c>
      <c r="P14" s="54">
        <v>44</v>
      </c>
      <c r="Q14" s="40">
        <v>2.81</v>
      </c>
      <c r="S14" s="46">
        <v>8.3333333333333329E-2</v>
      </c>
      <c r="T14" s="54">
        <v>5</v>
      </c>
      <c r="U14" s="54">
        <v>64</v>
      </c>
      <c r="V14" s="40">
        <v>0.62</v>
      </c>
      <c r="W14" s="53">
        <v>0.58333333333333337</v>
      </c>
      <c r="X14" s="54">
        <v>70</v>
      </c>
      <c r="Y14" s="54">
        <v>44</v>
      </c>
      <c r="Z14" s="40">
        <v>3.06</v>
      </c>
      <c r="AB14" s="46">
        <v>8.3333333333333329E-2</v>
      </c>
      <c r="AC14" s="54" t="s">
        <v>16</v>
      </c>
      <c r="AD14" s="54" t="s">
        <v>10</v>
      </c>
      <c r="AE14" s="40" t="s">
        <v>10</v>
      </c>
      <c r="AF14" s="53">
        <v>0.58333333333333337</v>
      </c>
      <c r="AG14" s="54">
        <v>48</v>
      </c>
      <c r="AH14" s="54">
        <v>45</v>
      </c>
      <c r="AI14" s="40">
        <v>2.36</v>
      </c>
      <c r="AK14" s="46">
        <v>8.3333333333333329E-2</v>
      </c>
      <c r="AL14" s="54" t="s">
        <v>16</v>
      </c>
      <c r="AM14" s="54" t="s">
        <v>10</v>
      </c>
      <c r="AN14" s="40" t="s">
        <v>10</v>
      </c>
      <c r="AO14" s="53">
        <v>0.58333333333333337</v>
      </c>
      <c r="AP14" s="54">
        <v>54</v>
      </c>
      <c r="AQ14" s="54">
        <v>48</v>
      </c>
      <c r="AR14" s="40">
        <v>2.41</v>
      </c>
      <c r="AT14" s="46">
        <v>8.3333333333333329E-2</v>
      </c>
      <c r="AU14" s="54" t="s">
        <v>16</v>
      </c>
      <c r="AV14" s="54" t="s">
        <v>10</v>
      </c>
      <c r="AW14" s="40" t="s">
        <v>10</v>
      </c>
      <c r="AX14" s="53">
        <v>0.58333333333333337</v>
      </c>
      <c r="AY14" s="54">
        <v>59</v>
      </c>
      <c r="AZ14" s="54">
        <v>50</v>
      </c>
      <c r="BA14" s="40">
        <v>2.4700000000000002</v>
      </c>
      <c r="BB14" s="24"/>
      <c r="BC14" s="46">
        <v>8.3333333333333329E-2</v>
      </c>
      <c r="BD14" s="55">
        <v>3</v>
      </c>
      <c r="BE14" s="59">
        <v>69</v>
      </c>
      <c r="BF14" s="40">
        <v>1.17</v>
      </c>
      <c r="BG14" s="53">
        <v>0.58333333333333337</v>
      </c>
      <c r="BH14" s="55">
        <v>44</v>
      </c>
      <c r="BI14" s="59">
        <v>47</v>
      </c>
      <c r="BJ14" s="40">
        <v>1.9</v>
      </c>
      <c r="BL14" s="46">
        <v>8.3333333333333329E-2</v>
      </c>
      <c r="BM14" s="54">
        <f t="shared" si="0"/>
        <v>10</v>
      </c>
      <c r="BN14" s="56">
        <f t="shared" si="1"/>
        <v>58.333333333333336</v>
      </c>
      <c r="BO14" s="40">
        <f t="shared" si="2"/>
        <v>0.11997600479904018</v>
      </c>
      <c r="BP14" s="53">
        <v>0.58333333333333337</v>
      </c>
      <c r="BQ14" s="54">
        <f t="shared" si="9"/>
        <v>271</v>
      </c>
      <c r="BR14" s="56">
        <f t="shared" si="10"/>
        <v>45.6</v>
      </c>
      <c r="BS14" s="40">
        <f t="shared" si="11"/>
        <v>3.2513497300539895</v>
      </c>
      <c r="BU14" s="46">
        <v>8.3333333333333329E-2</v>
      </c>
      <c r="BV14" s="54">
        <f t="shared" si="3"/>
        <v>3</v>
      </c>
      <c r="BW14" s="56">
        <f t="shared" si="4"/>
        <v>58</v>
      </c>
      <c r="BX14" s="40">
        <f t="shared" si="5"/>
        <v>3.5992801439712056E-2</v>
      </c>
      <c r="BY14" s="53">
        <v>0.58333333333333337</v>
      </c>
      <c r="BZ14" s="54">
        <f t="shared" si="6"/>
        <v>103</v>
      </c>
      <c r="CA14" s="56">
        <f t="shared" si="7"/>
        <v>46.2</v>
      </c>
      <c r="CB14" s="40">
        <f t="shared" si="8"/>
        <v>1.235752849430114</v>
      </c>
    </row>
    <row r="15" spans="1:80" x14ac:dyDescent="0.3">
      <c r="A15" s="44">
        <v>9.375E-2</v>
      </c>
      <c r="B15" s="54">
        <v>1</v>
      </c>
      <c r="C15" s="56">
        <v>73</v>
      </c>
      <c r="D15" s="40">
        <v>0.61</v>
      </c>
      <c r="E15" s="51">
        <v>0.59375</v>
      </c>
      <c r="F15" s="54">
        <v>49</v>
      </c>
      <c r="G15" s="56">
        <v>44</v>
      </c>
      <c r="H15" s="40">
        <v>2.5499999999999998</v>
      </c>
      <c r="I15" s="20"/>
      <c r="J15" s="44">
        <v>9.375E-2</v>
      </c>
      <c r="K15" s="54">
        <v>7</v>
      </c>
      <c r="L15" s="54">
        <v>58</v>
      </c>
      <c r="M15" s="40">
        <v>1.05</v>
      </c>
      <c r="N15" s="51">
        <v>0.59375</v>
      </c>
      <c r="O15" s="54">
        <v>42</v>
      </c>
      <c r="P15" s="54">
        <v>44</v>
      </c>
      <c r="Q15" s="40">
        <v>1.98</v>
      </c>
      <c r="S15" s="44">
        <v>9.375E-2</v>
      </c>
      <c r="T15" s="54">
        <v>5</v>
      </c>
      <c r="U15" s="54">
        <v>65</v>
      </c>
      <c r="V15" s="40">
        <v>0.69</v>
      </c>
      <c r="W15" s="51">
        <v>0.59375</v>
      </c>
      <c r="X15" s="54">
        <v>59</v>
      </c>
      <c r="Y15" s="54">
        <v>46</v>
      </c>
      <c r="Z15" s="40">
        <v>2.5</v>
      </c>
      <c r="AB15" s="44">
        <v>9.375E-2</v>
      </c>
      <c r="AC15" s="54">
        <v>2</v>
      </c>
      <c r="AD15" s="54">
        <v>61</v>
      </c>
      <c r="AE15" s="40">
        <v>0.83</v>
      </c>
      <c r="AF15" s="51">
        <v>0.59375</v>
      </c>
      <c r="AG15" s="54">
        <v>57</v>
      </c>
      <c r="AH15" s="54">
        <v>45</v>
      </c>
      <c r="AI15" s="40">
        <v>2.48</v>
      </c>
      <c r="AK15" s="44">
        <v>9.375E-2</v>
      </c>
      <c r="AL15" s="54">
        <v>3</v>
      </c>
      <c r="AM15" s="54">
        <v>70</v>
      </c>
      <c r="AN15" s="40">
        <v>0.81</v>
      </c>
      <c r="AO15" s="51">
        <v>0.59375</v>
      </c>
      <c r="AP15" s="54">
        <v>26</v>
      </c>
      <c r="AQ15" s="54">
        <v>46</v>
      </c>
      <c r="AR15" s="40">
        <v>1.66</v>
      </c>
      <c r="AT15" s="44">
        <v>9.375E-2</v>
      </c>
      <c r="AU15" s="54">
        <v>4</v>
      </c>
      <c r="AV15" s="54">
        <v>64</v>
      </c>
      <c r="AW15" s="40">
        <v>0.82</v>
      </c>
      <c r="AX15" s="51">
        <v>0.59375</v>
      </c>
      <c r="AY15" s="54">
        <v>69</v>
      </c>
      <c r="AZ15" s="54">
        <v>48</v>
      </c>
      <c r="BA15" s="40">
        <v>2.37</v>
      </c>
      <c r="BB15" s="49"/>
      <c r="BC15" s="44">
        <v>9.375E-2</v>
      </c>
      <c r="BD15" s="55" t="s">
        <v>16</v>
      </c>
      <c r="BE15" s="59" t="s">
        <v>10</v>
      </c>
      <c r="BF15" s="40" t="s">
        <v>10</v>
      </c>
      <c r="BG15" s="51">
        <v>0.59375</v>
      </c>
      <c r="BH15" s="55">
        <v>41</v>
      </c>
      <c r="BI15" s="59">
        <v>48</v>
      </c>
      <c r="BJ15" s="40">
        <v>1.67</v>
      </c>
      <c r="BL15" s="44">
        <v>9.375E-2</v>
      </c>
      <c r="BM15" s="54">
        <f t="shared" si="0"/>
        <v>18</v>
      </c>
      <c r="BN15" s="56">
        <f t="shared" si="1"/>
        <v>65.400000000000006</v>
      </c>
      <c r="BO15" s="40">
        <f t="shared" si="2"/>
        <v>0.21595680863827235</v>
      </c>
      <c r="BP15" s="51">
        <v>0.59375</v>
      </c>
      <c r="BQ15" s="54">
        <f t="shared" si="9"/>
        <v>233</v>
      </c>
      <c r="BR15" s="56">
        <f t="shared" si="10"/>
        <v>45</v>
      </c>
      <c r="BS15" s="40">
        <f t="shared" si="11"/>
        <v>2.7954409118176362</v>
      </c>
      <c r="BU15" s="44">
        <v>9.375E-2</v>
      </c>
      <c r="BV15" s="54">
        <f t="shared" si="3"/>
        <v>4</v>
      </c>
      <c r="BW15" s="56">
        <f t="shared" si="4"/>
        <v>63.6</v>
      </c>
      <c r="BX15" s="40">
        <f t="shared" si="5"/>
        <v>4.799040191961608E-2</v>
      </c>
      <c r="BY15" s="51">
        <v>0.59375</v>
      </c>
      <c r="BZ15" s="54">
        <f t="shared" si="6"/>
        <v>110</v>
      </c>
      <c r="CA15" s="56">
        <f t="shared" si="7"/>
        <v>45.8</v>
      </c>
      <c r="CB15" s="40">
        <f t="shared" si="8"/>
        <v>1.3197360527894422</v>
      </c>
    </row>
    <row r="16" spans="1:80" x14ac:dyDescent="0.3">
      <c r="A16" s="44">
        <v>0.10416666666666667</v>
      </c>
      <c r="B16" s="54">
        <v>4</v>
      </c>
      <c r="C16" s="56">
        <v>52</v>
      </c>
      <c r="D16" s="40">
        <v>0.72</v>
      </c>
      <c r="E16" s="51">
        <v>0.60416666666666663</v>
      </c>
      <c r="F16" s="54">
        <v>47</v>
      </c>
      <c r="G16" s="56">
        <v>48</v>
      </c>
      <c r="H16" s="40">
        <v>2.17</v>
      </c>
      <c r="I16" s="20"/>
      <c r="J16" s="44">
        <v>0.10416666666666667</v>
      </c>
      <c r="K16" s="54">
        <v>1</v>
      </c>
      <c r="L16" s="54">
        <v>62</v>
      </c>
      <c r="M16" s="40">
        <v>0.72</v>
      </c>
      <c r="N16" s="51">
        <v>0.60416666666666663</v>
      </c>
      <c r="O16" s="54">
        <v>36</v>
      </c>
      <c r="P16" s="54">
        <v>45</v>
      </c>
      <c r="Q16" s="40">
        <v>2.13</v>
      </c>
      <c r="S16" s="44">
        <v>0.10416666666666667</v>
      </c>
      <c r="T16" s="54">
        <v>2</v>
      </c>
      <c r="U16" s="54">
        <v>60</v>
      </c>
      <c r="V16" s="40">
        <v>1.39</v>
      </c>
      <c r="W16" s="51">
        <v>0.60416666666666663</v>
      </c>
      <c r="X16" s="54">
        <v>43</v>
      </c>
      <c r="Y16" s="54">
        <v>46</v>
      </c>
      <c r="Z16" s="40">
        <v>2.31</v>
      </c>
      <c r="AB16" s="44">
        <v>0.10416666666666667</v>
      </c>
      <c r="AC16" s="54">
        <v>7</v>
      </c>
      <c r="AD16" s="54">
        <v>55</v>
      </c>
      <c r="AE16" s="40">
        <v>1.31</v>
      </c>
      <c r="AF16" s="51">
        <v>0.60416666666666663</v>
      </c>
      <c r="AG16" s="54">
        <v>49</v>
      </c>
      <c r="AH16" s="54">
        <v>44</v>
      </c>
      <c r="AI16" s="40">
        <v>1.94</v>
      </c>
      <c r="AK16" s="44">
        <v>0.10416666666666667</v>
      </c>
      <c r="AL16" s="54">
        <v>2</v>
      </c>
      <c r="AM16" s="54">
        <v>53</v>
      </c>
      <c r="AN16" s="40">
        <v>0.67</v>
      </c>
      <c r="AO16" s="51">
        <v>0.60416666666666663</v>
      </c>
      <c r="AP16" s="54">
        <v>55</v>
      </c>
      <c r="AQ16" s="54">
        <v>45</v>
      </c>
      <c r="AR16" s="40">
        <v>3.27</v>
      </c>
      <c r="AT16" s="44">
        <v>0.10416666666666667</v>
      </c>
      <c r="AU16" s="54">
        <v>4</v>
      </c>
      <c r="AV16" s="54">
        <v>44</v>
      </c>
      <c r="AW16" s="40">
        <v>1.05</v>
      </c>
      <c r="AX16" s="51">
        <v>0.60416666666666663</v>
      </c>
      <c r="AY16" s="54">
        <v>82</v>
      </c>
      <c r="AZ16" s="54">
        <v>50</v>
      </c>
      <c r="BA16" s="40">
        <v>2.72</v>
      </c>
      <c r="BB16" s="49"/>
      <c r="BC16" s="44">
        <v>0.10416666666666667</v>
      </c>
      <c r="BD16" s="55">
        <v>5</v>
      </c>
      <c r="BE16" s="59">
        <v>55</v>
      </c>
      <c r="BF16" s="40">
        <v>1.18</v>
      </c>
      <c r="BG16" s="51">
        <v>0.60416666666666663</v>
      </c>
      <c r="BH16" s="55">
        <v>58</v>
      </c>
      <c r="BI16" s="59">
        <v>48</v>
      </c>
      <c r="BJ16" s="40">
        <v>1.67</v>
      </c>
      <c r="BL16" s="44">
        <v>0.10416666666666667</v>
      </c>
      <c r="BM16" s="54">
        <f t="shared" si="0"/>
        <v>16</v>
      </c>
      <c r="BN16" s="56">
        <f t="shared" si="1"/>
        <v>56.4</v>
      </c>
      <c r="BO16" s="40">
        <f t="shared" si="2"/>
        <v>0.19196160767846432</v>
      </c>
      <c r="BP16" s="51">
        <v>0.60416666666666663</v>
      </c>
      <c r="BQ16" s="54">
        <f t="shared" si="9"/>
        <v>230</v>
      </c>
      <c r="BR16" s="56">
        <f t="shared" si="10"/>
        <v>45.6</v>
      </c>
      <c r="BS16" s="40">
        <f t="shared" si="11"/>
        <v>2.7594481103779245</v>
      </c>
      <c r="BU16" s="44">
        <v>0.10416666666666667</v>
      </c>
      <c r="BV16" s="54">
        <f t="shared" si="3"/>
        <v>9</v>
      </c>
      <c r="BW16" s="56">
        <f t="shared" si="4"/>
        <v>54.8</v>
      </c>
      <c r="BX16" s="40">
        <f t="shared" si="5"/>
        <v>0.10797840431913618</v>
      </c>
      <c r="BY16" s="51">
        <v>0.60416666666666663</v>
      </c>
      <c r="BZ16" s="54">
        <f t="shared" si="6"/>
        <v>140</v>
      </c>
      <c r="CA16" s="56">
        <f t="shared" si="7"/>
        <v>46</v>
      </c>
      <c r="CB16" s="40">
        <f t="shared" si="8"/>
        <v>1.6796640671865628</v>
      </c>
    </row>
    <row r="17" spans="1:80" ht="17.25" thickBot="1" x14ac:dyDescent="0.35">
      <c r="A17" s="45">
        <v>0.11458333333333333</v>
      </c>
      <c r="B17" s="54">
        <v>1</v>
      </c>
      <c r="C17" s="56">
        <v>50</v>
      </c>
      <c r="D17" s="40">
        <v>0.66</v>
      </c>
      <c r="E17" s="52">
        <v>0.61458333333333337</v>
      </c>
      <c r="F17" s="54">
        <v>46</v>
      </c>
      <c r="G17" s="56">
        <v>46</v>
      </c>
      <c r="H17" s="40">
        <v>2.2200000000000002</v>
      </c>
      <c r="I17" s="20"/>
      <c r="J17" s="45">
        <v>0.11458333333333333</v>
      </c>
      <c r="K17" s="54" t="s">
        <v>16</v>
      </c>
      <c r="L17" s="54" t="s">
        <v>10</v>
      </c>
      <c r="M17" s="40" t="s">
        <v>10</v>
      </c>
      <c r="N17" s="52">
        <v>0.61458333333333337</v>
      </c>
      <c r="O17" s="54">
        <v>54</v>
      </c>
      <c r="P17" s="54">
        <v>45</v>
      </c>
      <c r="Q17" s="40">
        <v>2.6</v>
      </c>
      <c r="S17" s="45">
        <v>0.11458333333333333</v>
      </c>
      <c r="T17" s="54">
        <v>2</v>
      </c>
      <c r="U17" s="54">
        <v>54</v>
      </c>
      <c r="V17" s="40">
        <v>0.64</v>
      </c>
      <c r="W17" s="52">
        <v>0.61458333333333337</v>
      </c>
      <c r="X17" s="54">
        <v>59</v>
      </c>
      <c r="Y17" s="54">
        <v>41</v>
      </c>
      <c r="Z17" s="40">
        <v>2.93</v>
      </c>
      <c r="AB17" s="45">
        <v>0.11458333333333333</v>
      </c>
      <c r="AC17" s="54">
        <v>1</v>
      </c>
      <c r="AD17" s="54">
        <v>44</v>
      </c>
      <c r="AE17" s="40">
        <v>1.1100000000000001</v>
      </c>
      <c r="AF17" s="52">
        <v>0.61458333333333337</v>
      </c>
      <c r="AG17" s="54">
        <v>45</v>
      </c>
      <c r="AH17" s="54">
        <v>51</v>
      </c>
      <c r="AI17" s="40">
        <v>1.68</v>
      </c>
      <c r="AK17" s="45">
        <v>0.11458333333333333</v>
      </c>
      <c r="AL17" s="54">
        <v>2</v>
      </c>
      <c r="AM17" s="54">
        <v>55</v>
      </c>
      <c r="AN17" s="40">
        <v>0.81</v>
      </c>
      <c r="AO17" s="52">
        <v>0.61458333333333337</v>
      </c>
      <c r="AP17" s="54">
        <v>33</v>
      </c>
      <c r="AQ17" s="54">
        <v>46</v>
      </c>
      <c r="AR17" s="40">
        <v>1.87</v>
      </c>
      <c r="AT17" s="45">
        <v>0.11458333333333333</v>
      </c>
      <c r="AU17" s="54">
        <v>2</v>
      </c>
      <c r="AV17" s="54">
        <v>25</v>
      </c>
      <c r="AW17" s="40">
        <v>2.42</v>
      </c>
      <c r="AX17" s="52">
        <v>0.61458333333333337</v>
      </c>
      <c r="AY17" s="54">
        <v>52</v>
      </c>
      <c r="AZ17" s="54">
        <v>50</v>
      </c>
      <c r="BA17" s="40">
        <v>1.89</v>
      </c>
      <c r="BB17" s="23"/>
      <c r="BC17" s="45">
        <v>0.11458333333333333</v>
      </c>
      <c r="BD17" s="55">
        <v>2</v>
      </c>
      <c r="BE17" s="59">
        <v>49</v>
      </c>
      <c r="BF17" s="40">
        <v>1.03</v>
      </c>
      <c r="BG17" s="52">
        <v>0.61458333333333337</v>
      </c>
      <c r="BH17" s="55">
        <v>62</v>
      </c>
      <c r="BI17" s="59">
        <v>47</v>
      </c>
      <c r="BJ17" s="40">
        <v>2.02</v>
      </c>
      <c r="BL17" s="45">
        <v>0.11458333333333333</v>
      </c>
      <c r="BM17" s="54">
        <f t="shared" si="0"/>
        <v>6</v>
      </c>
      <c r="BN17" s="56">
        <f t="shared" si="1"/>
        <v>50.75</v>
      </c>
      <c r="BO17" s="40">
        <f t="shared" si="2"/>
        <v>7.1985602879424113E-2</v>
      </c>
      <c r="BP17" s="52">
        <v>0.61458333333333337</v>
      </c>
      <c r="BQ17" s="54">
        <f t="shared" si="9"/>
        <v>237</v>
      </c>
      <c r="BR17" s="56">
        <f t="shared" si="10"/>
        <v>45.8</v>
      </c>
      <c r="BS17" s="40">
        <f t="shared" si="11"/>
        <v>2.8434313137372524</v>
      </c>
      <c r="BU17" s="45">
        <v>0.11458333333333333</v>
      </c>
      <c r="BV17" s="54">
        <f t="shared" si="3"/>
        <v>4</v>
      </c>
      <c r="BW17" s="56">
        <f t="shared" si="4"/>
        <v>44.5</v>
      </c>
      <c r="BX17" s="40">
        <f t="shared" si="5"/>
        <v>4.799040191961608E-2</v>
      </c>
      <c r="BY17" s="52">
        <v>0.61458333333333337</v>
      </c>
      <c r="BZ17" s="54">
        <f t="shared" si="6"/>
        <v>114</v>
      </c>
      <c r="CA17" s="56">
        <f t="shared" si="7"/>
        <v>46.6</v>
      </c>
      <c r="CB17" s="40">
        <f t="shared" si="8"/>
        <v>1.3677264547090582</v>
      </c>
    </row>
    <row r="18" spans="1:80" ht="17.25" thickTop="1" x14ac:dyDescent="0.3">
      <c r="A18" s="46">
        <v>0.125</v>
      </c>
      <c r="B18" s="54">
        <v>1</v>
      </c>
      <c r="C18" s="56">
        <v>43</v>
      </c>
      <c r="D18" s="40">
        <v>0.66</v>
      </c>
      <c r="E18" s="53">
        <v>0.625</v>
      </c>
      <c r="F18" s="54">
        <v>48</v>
      </c>
      <c r="G18" s="56">
        <v>46</v>
      </c>
      <c r="H18" s="40">
        <v>2.59</v>
      </c>
      <c r="I18" s="20"/>
      <c r="J18" s="46">
        <v>0.125</v>
      </c>
      <c r="K18" s="54">
        <v>3</v>
      </c>
      <c r="L18" s="54">
        <v>72</v>
      </c>
      <c r="M18" s="40">
        <v>1.22</v>
      </c>
      <c r="N18" s="53">
        <v>0.625</v>
      </c>
      <c r="O18" s="54">
        <v>57</v>
      </c>
      <c r="P18" s="54">
        <v>42</v>
      </c>
      <c r="Q18" s="40">
        <v>2.5</v>
      </c>
      <c r="S18" s="46">
        <v>0.125</v>
      </c>
      <c r="T18" s="54">
        <v>2</v>
      </c>
      <c r="U18" s="54">
        <v>65</v>
      </c>
      <c r="V18" s="40">
        <v>0.52</v>
      </c>
      <c r="W18" s="53">
        <v>0.625</v>
      </c>
      <c r="X18" s="54">
        <v>74</v>
      </c>
      <c r="Y18" s="54">
        <v>46</v>
      </c>
      <c r="Z18" s="40">
        <v>2.46</v>
      </c>
      <c r="AB18" s="46">
        <v>0.125</v>
      </c>
      <c r="AC18" s="54">
        <v>4</v>
      </c>
      <c r="AD18" s="54">
        <v>69</v>
      </c>
      <c r="AE18" s="40">
        <v>0.73</v>
      </c>
      <c r="AF18" s="53">
        <v>0.625</v>
      </c>
      <c r="AG18" s="54">
        <v>48</v>
      </c>
      <c r="AH18" s="54">
        <v>47</v>
      </c>
      <c r="AI18" s="40">
        <v>2.63</v>
      </c>
      <c r="AK18" s="46">
        <v>0.125</v>
      </c>
      <c r="AL18" s="54">
        <v>1</v>
      </c>
      <c r="AM18" s="54">
        <v>55</v>
      </c>
      <c r="AN18" s="40">
        <v>0.83</v>
      </c>
      <c r="AO18" s="53">
        <v>0.625</v>
      </c>
      <c r="AP18" s="54">
        <v>44</v>
      </c>
      <c r="AQ18" s="54">
        <v>49</v>
      </c>
      <c r="AR18" s="40">
        <v>2.37</v>
      </c>
      <c r="AT18" s="46">
        <v>0.125</v>
      </c>
      <c r="AU18" s="54">
        <v>4</v>
      </c>
      <c r="AV18" s="54">
        <v>52</v>
      </c>
      <c r="AW18" s="40">
        <v>0.85</v>
      </c>
      <c r="AX18" s="53">
        <v>0.625</v>
      </c>
      <c r="AY18" s="54">
        <v>59</v>
      </c>
      <c r="AZ18" s="54">
        <v>46</v>
      </c>
      <c r="BA18" s="40">
        <v>2.2200000000000002</v>
      </c>
      <c r="BB18" s="24"/>
      <c r="BC18" s="46">
        <v>0.125</v>
      </c>
      <c r="BD18" s="55">
        <v>1</v>
      </c>
      <c r="BE18" s="59">
        <v>60</v>
      </c>
      <c r="BF18" s="40">
        <v>0.78</v>
      </c>
      <c r="BG18" s="53">
        <v>0.625</v>
      </c>
      <c r="BH18" s="55">
        <v>75</v>
      </c>
      <c r="BI18" s="59">
        <v>48</v>
      </c>
      <c r="BJ18" s="40">
        <v>2.42</v>
      </c>
      <c r="BL18" s="46">
        <v>0.125</v>
      </c>
      <c r="BM18" s="54">
        <f t="shared" si="0"/>
        <v>11</v>
      </c>
      <c r="BN18" s="56">
        <f t="shared" si="1"/>
        <v>60.8</v>
      </c>
      <c r="BO18" s="40">
        <f t="shared" si="2"/>
        <v>0.13197360527894419</v>
      </c>
      <c r="BP18" s="53">
        <v>0.625</v>
      </c>
      <c r="BQ18" s="54">
        <f t="shared" si="9"/>
        <v>271</v>
      </c>
      <c r="BR18" s="56">
        <f t="shared" si="10"/>
        <v>46</v>
      </c>
      <c r="BS18" s="40">
        <f t="shared" si="11"/>
        <v>3.2513497300539895</v>
      </c>
      <c r="BU18" s="46">
        <v>0.125</v>
      </c>
      <c r="BV18" s="54">
        <f t="shared" si="3"/>
        <v>5</v>
      </c>
      <c r="BW18" s="56">
        <f t="shared" si="4"/>
        <v>62.6</v>
      </c>
      <c r="BX18" s="40">
        <f t="shared" si="5"/>
        <v>5.9988002399520089E-2</v>
      </c>
      <c r="BY18" s="53">
        <v>0.625</v>
      </c>
      <c r="BZ18" s="54">
        <f t="shared" si="6"/>
        <v>134</v>
      </c>
      <c r="CA18" s="56">
        <f t="shared" si="7"/>
        <v>46</v>
      </c>
      <c r="CB18" s="40">
        <f t="shared" si="8"/>
        <v>1.6076784643071385</v>
      </c>
    </row>
    <row r="19" spans="1:80" x14ac:dyDescent="0.3">
      <c r="A19" s="44">
        <v>0.13541666666666666</v>
      </c>
      <c r="B19" s="54">
        <v>4</v>
      </c>
      <c r="C19" s="56">
        <v>56</v>
      </c>
      <c r="D19" s="40">
        <v>1.25</v>
      </c>
      <c r="E19" s="51">
        <v>0.63541666666666663</v>
      </c>
      <c r="F19" s="54">
        <v>42</v>
      </c>
      <c r="G19" s="56">
        <v>48</v>
      </c>
      <c r="H19" s="40">
        <v>1.98</v>
      </c>
      <c r="I19" s="20"/>
      <c r="J19" s="44">
        <v>0.13541666666666666</v>
      </c>
      <c r="K19" s="54">
        <v>1</v>
      </c>
      <c r="L19" s="54">
        <v>55</v>
      </c>
      <c r="M19" s="40">
        <v>0.33</v>
      </c>
      <c r="N19" s="51">
        <v>0.63541666666666663</v>
      </c>
      <c r="O19" s="54">
        <v>51</v>
      </c>
      <c r="P19" s="54">
        <v>40</v>
      </c>
      <c r="Q19" s="40">
        <v>3.06</v>
      </c>
      <c r="S19" s="44">
        <v>0.13541666666666666</v>
      </c>
      <c r="T19" s="54">
        <v>2</v>
      </c>
      <c r="U19" s="54">
        <v>56</v>
      </c>
      <c r="V19" s="40">
        <v>0.86</v>
      </c>
      <c r="W19" s="51">
        <v>0.63541666666666663</v>
      </c>
      <c r="X19" s="54">
        <v>47</v>
      </c>
      <c r="Y19" s="54">
        <v>45</v>
      </c>
      <c r="Z19" s="40">
        <v>1.89</v>
      </c>
      <c r="AB19" s="44">
        <v>0.13541666666666666</v>
      </c>
      <c r="AC19" s="54">
        <v>2</v>
      </c>
      <c r="AD19" s="54">
        <v>43</v>
      </c>
      <c r="AE19" s="40">
        <v>0.97</v>
      </c>
      <c r="AF19" s="51">
        <v>0.63541666666666663</v>
      </c>
      <c r="AG19" s="54">
        <v>55</v>
      </c>
      <c r="AH19" s="54">
        <v>45</v>
      </c>
      <c r="AI19" s="40">
        <v>2.61</v>
      </c>
      <c r="AK19" s="44">
        <v>0.13541666666666666</v>
      </c>
      <c r="AL19" s="54" t="s">
        <v>16</v>
      </c>
      <c r="AM19" s="54" t="s">
        <v>10</v>
      </c>
      <c r="AN19" s="40" t="s">
        <v>10</v>
      </c>
      <c r="AO19" s="51">
        <v>0.63541666666666663</v>
      </c>
      <c r="AP19" s="54">
        <v>43</v>
      </c>
      <c r="AQ19" s="54">
        <v>48</v>
      </c>
      <c r="AR19" s="40">
        <v>1.78</v>
      </c>
      <c r="AT19" s="44">
        <v>0.13541666666666666</v>
      </c>
      <c r="AU19" s="54">
        <v>1</v>
      </c>
      <c r="AV19" s="54">
        <v>52</v>
      </c>
      <c r="AW19" s="40">
        <v>1.1599999999999999</v>
      </c>
      <c r="AX19" s="51">
        <v>0.63541666666666663</v>
      </c>
      <c r="AY19" s="54">
        <v>61</v>
      </c>
      <c r="AZ19" s="54">
        <v>46</v>
      </c>
      <c r="BA19" s="40">
        <v>2.11</v>
      </c>
      <c r="BB19" s="49"/>
      <c r="BC19" s="44">
        <v>0.13541666666666666</v>
      </c>
      <c r="BD19" s="55">
        <v>1</v>
      </c>
      <c r="BE19" s="59">
        <v>47</v>
      </c>
      <c r="BF19" s="40">
        <v>0.83</v>
      </c>
      <c r="BG19" s="51">
        <v>0.63541666666666663</v>
      </c>
      <c r="BH19" s="55">
        <v>76</v>
      </c>
      <c r="BI19" s="59">
        <v>46</v>
      </c>
      <c r="BJ19" s="40">
        <v>2.2400000000000002</v>
      </c>
      <c r="BL19" s="44">
        <v>0.13541666666666666</v>
      </c>
      <c r="BM19" s="54">
        <f t="shared" si="0"/>
        <v>9</v>
      </c>
      <c r="BN19" s="56">
        <f t="shared" si="1"/>
        <v>52.5</v>
      </c>
      <c r="BO19" s="40">
        <f t="shared" si="2"/>
        <v>0.10797840431913618</v>
      </c>
      <c r="BP19" s="51">
        <v>0.63541666666666663</v>
      </c>
      <c r="BQ19" s="54">
        <f t="shared" si="9"/>
        <v>238</v>
      </c>
      <c r="BR19" s="56">
        <f t="shared" si="10"/>
        <v>45.2</v>
      </c>
      <c r="BS19" s="40">
        <f t="shared" si="11"/>
        <v>2.8554289142171565</v>
      </c>
      <c r="BU19" s="44">
        <v>0.13541666666666666</v>
      </c>
      <c r="BV19" s="54">
        <f t="shared" si="3"/>
        <v>2</v>
      </c>
      <c r="BW19" s="56">
        <f t="shared" si="4"/>
        <v>51.5</v>
      </c>
      <c r="BX19" s="40">
        <f t="shared" si="5"/>
        <v>2.399520095980804E-2</v>
      </c>
      <c r="BY19" s="51">
        <v>0.63541666666666663</v>
      </c>
      <c r="BZ19" s="54">
        <f t="shared" si="6"/>
        <v>137</v>
      </c>
      <c r="CA19" s="56">
        <f t="shared" si="7"/>
        <v>44.8</v>
      </c>
      <c r="CB19" s="40">
        <f t="shared" si="8"/>
        <v>1.6436712657468506</v>
      </c>
    </row>
    <row r="20" spans="1:80" x14ac:dyDescent="0.3">
      <c r="A20" s="44">
        <v>0.14583333333333334</v>
      </c>
      <c r="B20" s="54">
        <v>2</v>
      </c>
      <c r="C20" s="56">
        <v>37</v>
      </c>
      <c r="D20" s="40">
        <v>0.95</v>
      </c>
      <c r="E20" s="51">
        <v>0.64583333333333337</v>
      </c>
      <c r="F20" s="54">
        <v>50</v>
      </c>
      <c r="G20" s="56">
        <v>44</v>
      </c>
      <c r="H20" s="40">
        <v>2.35</v>
      </c>
      <c r="I20" s="20"/>
      <c r="J20" s="44">
        <v>0.14583333333333334</v>
      </c>
      <c r="K20" s="54" t="s">
        <v>16</v>
      </c>
      <c r="L20" s="54" t="s">
        <v>10</v>
      </c>
      <c r="M20" s="40" t="s">
        <v>10</v>
      </c>
      <c r="N20" s="51">
        <v>0.64583333333333337</v>
      </c>
      <c r="O20" s="54">
        <v>47</v>
      </c>
      <c r="P20" s="54">
        <v>47</v>
      </c>
      <c r="Q20" s="40">
        <v>2.41</v>
      </c>
      <c r="S20" s="44">
        <v>0.14583333333333334</v>
      </c>
      <c r="T20" s="54">
        <v>1</v>
      </c>
      <c r="U20" s="54">
        <v>50</v>
      </c>
      <c r="V20" s="40">
        <v>2</v>
      </c>
      <c r="W20" s="51">
        <v>0.64583333333333337</v>
      </c>
      <c r="X20" s="54">
        <v>38</v>
      </c>
      <c r="Y20" s="54">
        <v>48</v>
      </c>
      <c r="Z20" s="40">
        <v>2.2799999999999998</v>
      </c>
      <c r="AB20" s="44">
        <v>0.14583333333333334</v>
      </c>
      <c r="AC20" s="54">
        <v>1</v>
      </c>
      <c r="AD20" s="54">
        <v>64</v>
      </c>
      <c r="AE20" s="40">
        <v>0.27</v>
      </c>
      <c r="AF20" s="51">
        <v>0.64583333333333337</v>
      </c>
      <c r="AG20" s="54">
        <v>42</v>
      </c>
      <c r="AH20" s="54">
        <v>40</v>
      </c>
      <c r="AI20" s="40">
        <v>2.04</v>
      </c>
      <c r="AK20" s="44">
        <v>0.14583333333333334</v>
      </c>
      <c r="AL20" s="54">
        <v>4</v>
      </c>
      <c r="AM20" s="54">
        <v>54</v>
      </c>
      <c r="AN20" s="40">
        <v>1.25</v>
      </c>
      <c r="AO20" s="51">
        <v>0.64583333333333337</v>
      </c>
      <c r="AP20" s="54">
        <v>51</v>
      </c>
      <c r="AQ20" s="54">
        <v>49</v>
      </c>
      <c r="AR20" s="40">
        <v>2.71</v>
      </c>
      <c r="AT20" s="44">
        <v>0.14583333333333334</v>
      </c>
      <c r="AU20" s="54">
        <v>2</v>
      </c>
      <c r="AV20" s="54">
        <v>53</v>
      </c>
      <c r="AW20" s="40">
        <v>0.94</v>
      </c>
      <c r="AX20" s="51">
        <v>0.64583333333333337</v>
      </c>
      <c r="AY20" s="54">
        <v>63</v>
      </c>
      <c r="AZ20" s="54">
        <v>49</v>
      </c>
      <c r="BA20" s="40">
        <v>2.16</v>
      </c>
      <c r="BB20" s="49"/>
      <c r="BC20" s="44">
        <v>0.14583333333333334</v>
      </c>
      <c r="BD20" s="55">
        <v>3</v>
      </c>
      <c r="BE20" s="59">
        <v>42</v>
      </c>
      <c r="BF20" s="40">
        <v>1.18</v>
      </c>
      <c r="BG20" s="51">
        <v>0.64583333333333337</v>
      </c>
      <c r="BH20" s="55">
        <v>76</v>
      </c>
      <c r="BI20" s="59">
        <v>45</v>
      </c>
      <c r="BJ20" s="40">
        <v>2.2400000000000002</v>
      </c>
      <c r="BL20" s="44">
        <v>0.14583333333333334</v>
      </c>
      <c r="BM20" s="54">
        <f t="shared" si="0"/>
        <v>8</v>
      </c>
      <c r="BN20" s="56">
        <f t="shared" si="1"/>
        <v>51.25</v>
      </c>
      <c r="BO20" s="40">
        <f t="shared" si="2"/>
        <v>9.5980803839232159E-2</v>
      </c>
      <c r="BP20" s="51">
        <v>0.64583333333333337</v>
      </c>
      <c r="BQ20" s="54">
        <f t="shared" si="9"/>
        <v>228</v>
      </c>
      <c r="BR20" s="56">
        <f t="shared" si="10"/>
        <v>45.6</v>
      </c>
      <c r="BS20" s="40">
        <f t="shared" si="11"/>
        <v>2.7354529094181164</v>
      </c>
      <c r="BU20" s="44">
        <v>0.14583333333333334</v>
      </c>
      <c r="BV20" s="54">
        <f t="shared" si="3"/>
        <v>5</v>
      </c>
      <c r="BW20" s="56">
        <f t="shared" si="4"/>
        <v>55.25</v>
      </c>
      <c r="BX20" s="40">
        <f t="shared" si="5"/>
        <v>5.9988002399520089E-2</v>
      </c>
      <c r="BY20" s="51">
        <v>0.64583333333333337</v>
      </c>
      <c r="BZ20" s="54">
        <f t="shared" si="6"/>
        <v>139</v>
      </c>
      <c r="CA20" s="56">
        <f t="shared" si="7"/>
        <v>46.6</v>
      </c>
      <c r="CB20" s="40">
        <f t="shared" si="8"/>
        <v>1.6676664667066587</v>
      </c>
    </row>
    <row r="21" spans="1:80" ht="17.25" thickBot="1" x14ac:dyDescent="0.35">
      <c r="A21" s="45">
        <v>0.15625</v>
      </c>
      <c r="B21" s="54">
        <v>2</v>
      </c>
      <c r="C21" s="56">
        <v>38</v>
      </c>
      <c r="D21" s="40">
        <v>1.36</v>
      </c>
      <c r="E21" s="52">
        <v>0.65625</v>
      </c>
      <c r="F21" s="54">
        <v>67</v>
      </c>
      <c r="G21" s="56">
        <v>44</v>
      </c>
      <c r="H21" s="40">
        <v>2.63</v>
      </c>
      <c r="I21" s="20"/>
      <c r="J21" s="45">
        <v>0.15625</v>
      </c>
      <c r="K21" s="54">
        <v>1</v>
      </c>
      <c r="L21" s="54">
        <v>52</v>
      </c>
      <c r="M21" s="40">
        <v>1.44</v>
      </c>
      <c r="N21" s="52">
        <v>0.65625</v>
      </c>
      <c r="O21" s="54">
        <v>51</v>
      </c>
      <c r="P21" s="54">
        <v>47</v>
      </c>
      <c r="Q21" s="40">
        <v>3.04</v>
      </c>
      <c r="S21" s="45">
        <v>0.15625</v>
      </c>
      <c r="T21" s="54">
        <v>1</v>
      </c>
      <c r="U21" s="54">
        <v>47</v>
      </c>
      <c r="V21" s="40">
        <v>1.1100000000000001</v>
      </c>
      <c r="W21" s="52">
        <v>0.65625</v>
      </c>
      <c r="X21" s="54">
        <v>50</v>
      </c>
      <c r="Y21" s="54">
        <v>46</v>
      </c>
      <c r="Z21" s="40">
        <v>2.11</v>
      </c>
      <c r="AB21" s="45">
        <v>0.15625</v>
      </c>
      <c r="AC21" s="54">
        <v>1</v>
      </c>
      <c r="AD21" s="54">
        <v>70</v>
      </c>
      <c r="AE21" s="40">
        <v>0.27</v>
      </c>
      <c r="AF21" s="52">
        <v>0.65625</v>
      </c>
      <c r="AG21" s="54">
        <v>59</v>
      </c>
      <c r="AH21" s="54">
        <v>45</v>
      </c>
      <c r="AI21" s="40">
        <v>2.44</v>
      </c>
      <c r="AK21" s="45">
        <v>0.15625</v>
      </c>
      <c r="AL21" s="54">
        <v>2</v>
      </c>
      <c r="AM21" s="54">
        <v>48</v>
      </c>
      <c r="AN21" s="40">
        <v>1.06</v>
      </c>
      <c r="AO21" s="52">
        <v>0.65625</v>
      </c>
      <c r="AP21" s="54">
        <v>65</v>
      </c>
      <c r="AQ21" s="54">
        <v>45</v>
      </c>
      <c r="AR21" s="40">
        <v>3.21</v>
      </c>
      <c r="AT21" s="45">
        <v>0.15625</v>
      </c>
      <c r="AU21" s="54">
        <v>1</v>
      </c>
      <c r="AV21" s="54">
        <v>55</v>
      </c>
      <c r="AW21" s="40">
        <v>0.55000000000000004</v>
      </c>
      <c r="AX21" s="52">
        <v>0.65625</v>
      </c>
      <c r="AY21" s="54">
        <v>64</v>
      </c>
      <c r="AZ21" s="54">
        <v>49</v>
      </c>
      <c r="BA21" s="40">
        <v>2.21</v>
      </c>
      <c r="BB21" s="23"/>
      <c r="BC21" s="45">
        <v>0.15625</v>
      </c>
      <c r="BD21" s="55">
        <v>3</v>
      </c>
      <c r="BE21" s="59">
        <v>54</v>
      </c>
      <c r="BF21" s="40">
        <v>0.55000000000000004</v>
      </c>
      <c r="BG21" s="52">
        <v>0.65625</v>
      </c>
      <c r="BH21" s="55">
        <v>69</v>
      </c>
      <c r="BI21" s="59">
        <v>47</v>
      </c>
      <c r="BJ21" s="40">
        <v>2.04</v>
      </c>
      <c r="BL21" s="45">
        <v>0.15625</v>
      </c>
      <c r="BM21" s="54">
        <f t="shared" si="0"/>
        <v>7</v>
      </c>
      <c r="BN21" s="56">
        <f t="shared" si="1"/>
        <v>51</v>
      </c>
      <c r="BO21" s="40">
        <f t="shared" si="2"/>
        <v>8.3983203359328129E-2</v>
      </c>
      <c r="BP21" s="52">
        <v>0.65625</v>
      </c>
      <c r="BQ21" s="54">
        <f t="shared" si="9"/>
        <v>292</v>
      </c>
      <c r="BR21" s="56">
        <f t="shared" si="10"/>
        <v>45.4</v>
      </c>
      <c r="BS21" s="40">
        <f t="shared" si="11"/>
        <v>3.5032993401319734</v>
      </c>
      <c r="BU21" s="45">
        <v>0.15625</v>
      </c>
      <c r="BV21" s="54">
        <f t="shared" si="3"/>
        <v>4</v>
      </c>
      <c r="BW21" s="56">
        <f t="shared" si="4"/>
        <v>54.4</v>
      </c>
      <c r="BX21" s="40">
        <f t="shared" si="5"/>
        <v>4.799040191961608E-2</v>
      </c>
      <c r="BY21" s="52">
        <v>0.65625</v>
      </c>
      <c r="BZ21" s="54">
        <f t="shared" si="6"/>
        <v>133</v>
      </c>
      <c r="CA21" s="56">
        <f t="shared" si="7"/>
        <v>46.4</v>
      </c>
      <c r="CB21" s="40">
        <f t="shared" si="8"/>
        <v>1.5956808638272344</v>
      </c>
    </row>
    <row r="22" spans="1:80" ht="17.25" thickTop="1" x14ac:dyDescent="0.3">
      <c r="A22" s="46">
        <v>0.16666666666666666</v>
      </c>
      <c r="B22" s="54">
        <v>1</v>
      </c>
      <c r="C22" s="56">
        <v>74</v>
      </c>
      <c r="D22" s="40">
        <v>0.89</v>
      </c>
      <c r="E22" s="53">
        <v>0.66666666666666663</v>
      </c>
      <c r="F22" s="54">
        <v>58</v>
      </c>
      <c r="G22" s="56">
        <v>49</v>
      </c>
      <c r="H22" s="40">
        <v>3.05</v>
      </c>
      <c r="I22" s="20"/>
      <c r="J22" s="46">
        <v>0.16666666666666666</v>
      </c>
      <c r="K22" s="54">
        <v>1</v>
      </c>
      <c r="L22" s="54">
        <v>64</v>
      </c>
      <c r="M22" s="40">
        <v>0.33</v>
      </c>
      <c r="N22" s="53">
        <v>0.66666666666666663</v>
      </c>
      <c r="O22" s="54">
        <v>62</v>
      </c>
      <c r="P22" s="54">
        <v>47</v>
      </c>
      <c r="Q22" s="40">
        <v>3.45</v>
      </c>
      <c r="S22" s="46">
        <v>0.16666666666666666</v>
      </c>
      <c r="T22" s="54">
        <v>1</v>
      </c>
      <c r="U22" s="54">
        <v>43</v>
      </c>
      <c r="V22" s="40">
        <v>1.1100000000000001</v>
      </c>
      <c r="W22" s="53">
        <v>0.66666666666666663</v>
      </c>
      <c r="X22" s="54">
        <v>50</v>
      </c>
      <c r="Y22" s="54">
        <v>47</v>
      </c>
      <c r="Z22" s="40">
        <v>2.92</v>
      </c>
      <c r="AB22" s="46">
        <v>0.16666666666666666</v>
      </c>
      <c r="AC22" s="54">
        <v>4</v>
      </c>
      <c r="AD22" s="54">
        <v>48</v>
      </c>
      <c r="AE22" s="40">
        <v>1.22</v>
      </c>
      <c r="AF22" s="53">
        <v>0.66666666666666663</v>
      </c>
      <c r="AG22" s="54">
        <v>41</v>
      </c>
      <c r="AH22" s="54">
        <v>46</v>
      </c>
      <c r="AI22" s="40">
        <v>2.36</v>
      </c>
      <c r="AK22" s="46">
        <v>0.16666666666666666</v>
      </c>
      <c r="AL22" s="54">
        <v>1</v>
      </c>
      <c r="AM22" s="54">
        <v>49</v>
      </c>
      <c r="AN22" s="40">
        <v>0.27</v>
      </c>
      <c r="AO22" s="53">
        <v>0.66666666666666663</v>
      </c>
      <c r="AP22" s="54">
        <v>49</v>
      </c>
      <c r="AQ22" s="54">
        <v>47</v>
      </c>
      <c r="AR22" s="40">
        <v>2.25</v>
      </c>
      <c r="AT22" s="46">
        <v>0.16666666666666666</v>
      </c>
      <c r="AU22" s="54">
        <v>4</v>
      </c>
      <c r="AV22" s="54">
        <v>53</v>
      </c>
      <c r="AW22" s="40">
        <v>0.94</v>
      </c>
      <c r="AX22" s="53">
        <v>0.66666666666666663</v>
      </c>
      <c r="AY22" s="54">
        <v>65</v>
      </c>
      <c r="AZ22" s="54">
        <v>47</v>
      </c>
      <c r="BA22" s="40">
        <v>2.2799999999999998</v>
      </c>
      <c r="BB22" s="24"/>
      <c r="BC22" s="46">
        <v>0.16666666666666666</v>
      </c>
      <c r="BD22" s="55">
        <v>2</v>
      </c>
      <c r="BE22" s="59">
        <v>42</v>
      </c>
      <c r="BF22" s="40">
        <v>1.34</v>
      </c>
      <c r="BG22" s="53">
        <v>0.66666666666666663</v>
      </c>
      <c r="BH22" s="55">
        <v>71</v>
      </c>
      <c r="BI22" s="59">
        <v>44</v>
      </c>
      <c r="BJ22" s="40">
        <v>2.36</v>
      </c>
      <c r="BL22" s="46">
        <v>0.16666666666666666</v>
      </c>
      <c r="BM22" s="54">
        <f t="shared" si="0"/>
        <v>8</v>
      </c>
      <c r="BN22" s="56">
        <f t="shared" si="1"/>
        <v>55.6</v>
      </c>
      <c r="BO22" s="40">
        <f t="shared" si="2"/>
        <v>9.5980803839232159E-2</v>
      </c>
      <c r="BP22" s="53">
        <v>0.66666666666666663</v>
      </c>
      <c r="BQ22" s="54">
        <f t="shared" si="9"/>
        <v>260</v>
      </c>
      <c r="BR22" s="56">
        <f t="shared" si="10"/>
        <v>47.2</v>
      </c>
      <c r="BS22" s="40">
        <f t="shared" si="11"/>
        <v>3.1193761247750449</v>
      </c>
      <c r="BU22" s="46">
        <v>0.16666666666666666</v>
      </c>
      <c r="BV22" s="54">
        <f t="shared" si="3"/>
        <v>6</v>
      </c>
      <c r="BW22" s="56">
        <f t="shared" si="4"/>
        <v>51.4</v>
      </c>
      <c r="BX22" s="40">
        <f t="shared" si="5"/>
        <v>7.1985602879424113E-2</v>
      </c>
      <c r="BY22" s="53">
        <v>0.66666666666666663</v>
      </c>
      <c r="BZ22" s="54">
        <f t="shared" si="6"/>
        <v>136</v>
      </c>
      <c r="CA22" s="56">
        <f t="shared" si="7"/>
        <v>46.8</v>
      </c>
      <c r="CB22" s="40">
        <f t="shared" si="8"/>
        <v>1.6316736652669466</v>
      </c>
    </row>
    <row r="23" spans="1:80" x14ac:dyDescent="0.3">
      <c r="A23" s="44">
        <v>0.17708333333333334</v>
      </c>
      <c r="B23" s="54">
        <v>3</v>
      </c>
      <c r="C23" s="56">
        <v>52</v>
      </c>
      <c r="D23" s="40">
        <v>0.77</v>
      </c>
      <c r="E23" s="51">
        <v>0.67708333333333337</v>
      </c>
      <c r="F23" s="54">
        <v>52</v>
      </c>
      <c r="G23" s="56">
        <v>44</v>
      </c>
      <c r="H23" s="40">
        <v>3.5</v>
      </c>
      <c r="I23" s="20"/>
      <c r="J23" s="44">
        <v>0.17708333333333334</v>
      </c>
      <c r="K23" s="54">
        <v>5</v>
      </c>
      <c r="L23" s="54">
        <v>57</v>
      </c>
      <c r="M23" s="40">
        <v>0.82</v>
      </c>
      <c r="N23" s="51">
        <v>0.67708333333333337</v>
      </c>
      <c r="O23" s="54">
        <v>56</v>
      </c>
      <c r="P23" s="54">
        <v>43</v>
      </c>
      <c r="Q23" s="40">
        <v>2.42</v>
      </c>
      <c r="S23" s="44">
        <v>0.17708333333333334</v>
      </c>
      <c r="T23" s="54">
        <v>2</v>
      </c>
      <c r="U23" s="54">
        <v>62</v>
      </c>
      <c r="V23" s="40">
        <v>0.57999999999999996</v>
      </c>
      <c r="W23" s="51">
        <v>0.67708333333333337</v>
      </c>
      <c r="X23" s="54">
        <v>42</v>
      </c>
      <c r="Y23" s="54">
        <v>43</v>
      </c>
      <c r="Z23" s="40">
        <v>2.98</v>
      </c>
      <c r="AB23" s="44">
        <v>0.17708333333333334</v>
      </c>
      <c r="AC23" s="54">
        <v>4</v>
      </c>
      <c r="AD23" s="54">
        <v>55</v>
      </c>
      <c r="AE23" s="40">
        <v>1.17</v>
      </c>
      <c r="AF23" s="51">
        <v>0.67708333333333337</v>
      </c>
      <c r="AG23" s="54">
        <v>63</v>
      </c>
      <c r="AH23" s="54">
        <v>46</v>
      </c>
      <c r="AI23" s="40">
        <v>2.15</v>
      </c>
      <c r="AK23" s="44">
        <v>0.17708333333333334</v>
      </c>
      <c r="AL23" s="54">
        <v>4</v>
      </c>
      <c r="AM23" s="54">
        <v>57</v>
      </c>
      <c r="AN23" s="40">
        <v>1.07</v>
      </c>
      <c r="AO23" s="51">
        <v>0.67708333333333337</v>
      </c>
      <c r="AP23" s="54">
        <v>55</v>
      </c>
      <c r="AQ23" s="54">
        <v>46</v>
      </c>
      <c r="AR23" s="40">
        <v>2.14</v>
      </c>
      <c r="AT23" s="44">
        <v>0.17708333333333334</v>
      </c>
      <c r="AU23" s="54">
        <v>1</v>
      </c>
      <c r="AV23" s="54">
        <v>63</v>
      </c>
      <c r="AW23" s="40">
        <v>0.38</v>
      </c>
      <c r="AX23" s="51">
        <v>0.67708333333333337</v>
      </c>
      <c r="AY23" s="54">
        <v>74</v>
      </c>
      <c r="AZ23" s="54">
        <v>50</v>
      </c>
      <c r="BA23" s="40">
        <v>2.54</v>
      </c>
      <c r="BB23" s="49"/>
      <c r="BC23" s="44">
        <v>0.17708333333333334</v>
      </c>
      <c r="BD23" s="55">
        <v>2</v>
      </c>
      <c r="BE23" s="59">
        <v>36</v>
      </c>
      <c r="BF23" s="40">
        <v>0.94</v>
      </c>
      <c r="BG23" s="51">
        <v>0.67708333333333337</v>
      </c>
      <c r="BH23" s="55">
        <v>55</v>
      </c>
      <c r="BI23" s="59">
        <v>48</v>
      </c>
      <c r="BJ23" s="40">
        <v>1.91</v>
      </c>
      <c r="BL23" s="44">
        <v>0.17708333333333334</v>
      </c>
      <c r="BM23" s="54">
        <f t="shared" si="0"/>
        <v>18</v>
      </c>
      <c r="BN23" s="56">
        <f t="shared" si="1"/>
        <v>56.6</v>
      </c>
      <c r="BO23" s="40">
        <f t="shared" si="2"/>
        <v>0.21595680863827235</v>
      </c>
      <c r="BP23" s="51">
        <v>0.67708333333333337</v>
      </c>
      <c r="BQ23" s="54">
        <f t="shared" si="9"/>
        <v>268</v>
      </c>
      <c r="BR23" s="56">
        <f t="shared" si="10"/>
        <v>44.4</v>
      </c>
      <c r="BS23" s="40">
        <f t="shared" si="11"/>
        <v>3.2153569286142769</v>
      </c>
      <c r="BU23" s="44">
        <v>0.17708333333333334</v>
      </c>
      <c r="BV23" s="54">
        <f t="shared" si="3"/>
        <v>3</v>
      </c>
      <c r="BW23" s="56">
        <f t="shared" si="4"/>
        <v>58.8</v>
      </c>
      <c r="BX23" s="40">
        <f t="shared" si="5"/>
        <v>3.5992801439712056E-2</v>
      </c>
      <c r="BY23" s="51">
        <v>0.67708333333333337</v>
      </c>
      <c r="BZ23" s="54">
        <f t="shared" si="6"/>
        <v>129</v>
      </c>
      <c r="CA23" s="56">
        <f t="shared" si="7"/>
        <v>45.6</v>
      </c>
      <c r="CB23" s="40">
        <f t="shared" si="8"/>
        <v>1.5476904619076184</v>
      </c>
    </row>
    <row r="24" spans="1:80" x14ac:dyDescent="0.3">
      <c r="A24" s="44">
        <v>0.1875</v>
      </c>
      <c r="B24" s="54">
        <v>1</v>
      </c>
      <c r="C24" s="56">
        <v>69</v>
      </c>
      <c r="D24" s="40">
        <v>0.72</v>
      </c>
      <c r="E24" s="51">
        <v>0.6875</v>
      </c>
      <c r="F24" s="54">
        <v>59</v>
      </c>
      <c r="G24" s="56">
        <v>49</v>
      </c>
      <c r="H24" s="40">
        <v>2.15</v>
      </c>
      <c r="I24" s="20"/>
      <c r="J24" s="44">
        <v>0.1875</v>
      </c>
      <c r="K24" s="54">
        <v>4</v>
      </c>
      <c r="L24" s="54">
        <v>44</v>
      </c>
      <c r="M24" s="40">
        <v>1.1299999999999999</v>
      </c>
      <c r="N24" s="51">
        <v>0.6875</v>
      </c>
      <c r="O24" s="54">
        <v>50</v>
      </c>
      <c r="P24" s="54">
        <v>46</v>
      </c>
      <c r="Q24" s="40">
        <v>1.83</v>
      </c>
      <c r="S24" s="44">
        <v>0.1875</v>
      </c>
      <c r="T24" s="54">
        <v>6</v>
      </c>
      <c r="U24" s="54">
        <v>49</v>
      </c>
      <c r="V24" s="40">
        <v>1.1299999999999999</v>
      </c>
      <c r="W24" s="51">
        <v>0.6875</v>
      </c>
      <c r="X24" s="54">
        <v>44</v>
      </c>
      <c r="Y24" s="54">
        <v>46</v>
      </c>
      <c r="Z24" s="40">
        <v>1.94</v>
      </c>
      <c r="AB24" s="44">
        <v>0.1875</v>
      </c>
      <c r="AC24" s="54">
        <v>3</v>
      </c>
      <c r="AD24" s="54">
        <v>46</v>
      </c>
      <c r="AE24" s="40">
        <v>1.03</v>
      </c>
      <c r="AF24" s="51">
        <v>0.6875</v>
      </c>
      <c r="AG24" s="54">
        <v>47</v>
      </c>
      <c r="AH24" s="54">
        <v>44</v>
      </c>
      <c r="AI24" s="40">
        <v>2.66</v>
      </c>
      <c r="AK24" s="44">
        <v>0.1875</v>
      </c>
      <c r="AL24" s="54">
        <v>2</v>
      </c>
      <c r="AM24" s="54">
        <v>62</v>
      </c>
      <c r="AN24" s="40">
        <v>1.03</v>
      </c>
      <c r="AO24" s="51">
        <v>0.6875</v>
      </c>
      <c r="AP24" s="54">
        <v>65</v>
      </c>
      <c r="AQ24" s="54">
        <v>48</v>
      </c>
      <c r="AR24" s="40">
        <v>2.2999999999999998</v>
      </c>
      <c r="AT24" s="44">
        <v>0.1875</v>
      </c>
      <c r="AU24" s="54">
        <v>3</v>
      </c>
      <c r="AV24" s="54">
        <v>57</v>
      </c>
      <c r="AW24" s="40">
        <v>0.78</v>
      </c>
      <c r="AX24" s="51">
        <v>0.6875</v>
      </c>
      <c r="AY24" s="54">
        <v>77</v>
      </c>
      <c r="AZ24" s="54">
        <v>46</v>
      </c>
      <c r="BA24" s="40">
        <v>3.04</v>
      </c>
      <c r="BB24" s="49"/>
      <c r="BC24" s="44">
        <v>0.1875</v>
      </c>
      <c r="BD24" s="55">
        <v>2</v>
      </c>
      <c r="BE24" s="59">
        <v>47</v>
      </c>
      <c r="BF24" s="40">
        <v>0.81</v>
      </c>
      <c r="BG24" s="51">
        <v>0.6875</v>
      </c>
      <c r="BH24" s="55">
        <v>58</v>
      </c>
      <c r="BI24" s="59">
        <v>42</v>
      </c>
      <c r="BJ24" s="40">
        <v>1.77</v>
      </c>
      <c r="BL24" s="44">
        <v>0.1875</v>
      </c>
      <c r="BM24" s="54">
        <f t="shared" si="0"/>
        <v>16</v>
      </c>
      <c r="BN24" s="56">
        <f t="shared" si="1"/>
        <v>54</v>
      </c>
      <c r="BO24" s="40">
        <f t="shared" si="2"/>
        <v>0.19196160767846432</v>
      </c>
      <c r="BP24" s="51">
        <v>0.6875</v>
      </c>
      <c r="BQ24" s="54">
        <f t="shared" si="9"/>
        <v>265</v>
      </c>
      <c r="BR24" s="56">
        <f t="shared" si="10"/>
        <v>46.6</v>
      </c>
      <c r="BS24" s="40">
        <f t="shared" si="11"/>
        <v>3.1793641271745652</v>
      </c>
      <c r="BU24" s="44">
        <v>0.1875</v>
      </c>
      <c r="BV24" s="54">
        <f t="shared" si="3"/>
        <v>5</v>
      </c>
      <c r="BW24" s="56">
        <f t="shared" si="4"/>
        <v>51.6</v>
      </c>
      <c r="BX24" s="40">
        <f t="shared" si="5"/>
        <v>5.9988002399520089E-2</v>
      </c>
      <c r="BY24" s="51">
        <v>0.6875</v>
      </c>
      <c r="BZ24" s="54">
        <f t="shared" si="6"/>
        <v>135</v>
      </c>
      <c r="CA24" s="56">
        <f t="shared" si="7"/>
        <v>46</v>
      </c>
      <c r="CB24" s="40">
        <f t="shared" si="8"/>
        <v>1.6196760647870425</v>
      </c>
    </row>
    <row r="25" spans="1:80" ht="17.25" thickBot="1" x14ac:dyDescent="0.35">
      <c r="A25" s="45">
        <v>0.19791666666666666</v>
      </c>
      <c r="B25" s="54">
        <v>1</v>
      </c>
      <c r="C25" s="56">
        <v>63</v>
      </c>
      <c r="D25" s="40">
        <v>0.44</v>
      </c>
      <c r="E25" s="52">
        <v>0.69791666666666663</v>
      </c>
      <c r="F25" s="54">
        <v>54</v>
      </c>
      <c r="G25" s="56">
        <v>49</v>
      </c>
      <c r="H25" s="40">
        <v>2.34</v>
      </c>
      <c r="I25" s="20"/>
      <c r="J25" s="45">
        <v>0.19791666666666666</v>
      </c>
      <c r="K25" s="54">
        <v>4</v>
      </c>
      <c r="L25" s="54">
        <v>59</v>
      </c>
      <c r="M25" s="40">
        <v>0.96</v>
      </c>
      <c r="N25" s="52">
        <v>0.69791666666666663</v>
      </c>
      <c r="O25" s="54">
        <v>55</v>
      </c>
      <c r="P25" s="54">
        <v>45</v>
      </c>
      <c r="Q25" s="40">
        <v>1.92</v>
      </c>
      <c r="S25" s="45">
        <v>0.19791666666666666</v>
      </c>
      <c r="T25" s="54">
        <v>2</v>
      </c>
      <c r="U25" s="54">
        <v>65</v>
      </c>
      <c r="V25" s="40">
        <v>2.72</v>
      </c>
      <c r="W25" s="52">
        <v>0.69791666666666663</v>
      </c>
      <c r="X25" s="54">
        <v>54</v>
      </c>
      <c r="Y25" s="54">
        <v>46</v>
      </c>
      <c r="Z25" s="40">
        <v>2.68</v>
      </c>
      <c r="AB25" s="45">
        <v>0.19791666666666666</v>
      </c>
      <c r="AC25" s="54">
        <v>2</v>
      </c>
      <c r="AD25" s="54">
        <v>53</v>
      </c>
      <c r="AE25" s="40">
        <v>0.64</v>
      </c>
      <c r="AF25" s="52">
        <v>0.69791666666666663</v>
      </c>
      <c r="AG25" s="54">
        <v>64</v>
      </c>
      <c r="AH25" s="54">
        <v>49</v>
      </c>
      <c r="AI25" s="40">
        <v>2.4700000000000002</v>
      </c>
      <c r="AK25" s="45">
        <v>0.19791666666666666</v>
      </c>
      <c r="AL25" s="54">
        <v>1</v>
      </c>
      <c r="AM25" s="54">
        <v>57</v>
      </c>
      <c r="AN25" s="40">
        <v>0.61</v>
      </c>
      <c r="AO25" s="52">
        <v>0.69791666666666663</v>
      </c>
      <c r="AP25" s="54">
        <v>68</v>
      </c>
      <c r="AQ25" s="54">
        <v>50</v>
      </c>
      <c r="AR25" s="40">
        <v>2.29</v>
      </c>
      <c r="AT25" s="45">
        <v>0.19791666666666666</v>
      </c>
      <c r="AU25" s="54">
        <v>4</v>
      </c>
      <c r="AV25" s="54">
        <v>53</v>
      </c>
      <c r="AW25" s="40">
        <v>0.8</v>
      </c>
      <c r="AX25" s="52">
        <v>0.69791666666666663</v>
      </c>
      <c r="AY25" s="54">
        <v>91</v>
      </c>
      <c r="AZ25" s="54">
        <v>49</v>
      </c>
      <c r="BA25" s="40">
        <v>3.05</v>
      </c>
      <c r="BB25" s="23"/>
      <c r="BC25" s="45">
        <v>0.19791666666666666</v>
      </c>
      <c r="BD25" s="55">
        <v>3</v>
      </c>
      <c r="BE25" s="59">
        <v>58</v>
      </c>
      <c r="BF25" s="40">
        <v>0.75</v>
      </c>
      <c r="BG25" s="52">
        <v>0.69791666666666663</v>
      </c>
      <c r="BH25" s="55">
        <v>61</v>
      </c>
      <c r="BI25" s="59">
        <v>40</v>
      </c>
      <c r="BJ25" s="40">
        <v>2.34</v>
      </c>
      <c r="BL25" s="45">
        <v>0.19791666666666666</v>
      </c>
      <c r="BM25" s="54">
        <f t="shared" si="0"/>
        <v>10</v>
      </c>
      <c r="BN25" s="56">
        <f t="shared" si="1"/>
        <v>59.4</v>
      </c>
      <c r="BO25" s="40">
        <f t="shared" si="2"/>
        <v>0.11997600479904018</v>
      </c>
      <c r="BP25" s="52">
        <v>0.69791666666666663</v>
      </c>
      <c r="BQ25" s="54">
        <f t="shared" si="9"/>
        <v>295</v>
      </c>
      <c r="BR25" s="56">
        <f t="shared" si="10"/>
        <v>47.8</v>
      </c>
      <c r="BS25" s="40">
        <f t="shared" si="11"/>
        <v>3.5392921415716856</v>
      </c>
      <c r="BU25" s="45">
        <v>0.19791666666666666</v>
      </c>
      <c r="BV25" s="54">
        <f t="shared" si="3"/>
        <v>7</v>
      </c>
      <c r="BW25" s="56">
        <f t="shared" si="4"/>
        <v>57.4</v>
      </c>
      <c r="BX25" s="40">
        <f t="shared" si="5"/>
        <v>8.3983203359328129E-2</v>
      </c>
      <c r="BY25" s="52">
        <v>0.69791666666666663</v>
      </c>
      <c r="BZ25" s="54">
        <f t="shared" si="6"/>
        <v>152</v>
      </c>
      <c r="CA25" s="56">
        <f t="shared" si="7"/>
        <v>47.8</v>
      </c>
      <c r="CB25" s="40">
        <f t="shared" si="8"/>
        <v>1.8236352729454108</v>
      </c>
    </row>
    <row r="26" spans="1:80" ht="17.25" thickTop="1" x14ac:dyDescent="0.3">
      <c r="A26" s="46">
        <v>0.20833333333333334</v>
      </c>
      <c r="B26" s="54">
        <v>4</v>
      </c>
      <c r="C26" s="56">
        <v>57</v>
      </c>
      <c r="D26" s="40">
        <v>0.62</v>
      </c>
      <c r="E26" s="53">
        <v>0.70833333333333337</v>
      </c>
      <c r="F26" s="54">
        <v>78</v>
      </c>
      <c r="G26" s="56">
        <v>48</v>
      </c>
      <c r="H26" s="40">
        <v>2.95</v>
      </c>
      <c r="I26" s="20"/>
      <c r="J26" s="46">
        <v>0.20833333333333334</v>
      </c>
      <c r="K26" s="54">
        <v>7</v>
      </c>
      <c r="L26" s="54">
        <v>50</v>
      </c>
      <c r="M26" s="40">
        <v>2.19</v>
      </c>
      <c r="N26" s="53">
        <v>0.70833333333333337</v>
      </c>
      <c r="O26" s="54">
        <v>56</v>
      </c>
      <c r="P26" s="54">
        <v>50</v>
      </c>
      <c r="Q26" s="40">
        <v>2.29</v>
      </c>
      <c r="S26" s="46">
        <v>0.20833333333333334</v>
      </c>
      <c r="T26" s="54">
        <v>7</v>
      </c>
      <c r="U26" s="54">
        <v>60</v>
      </c>
      <c r="V26" s="40">
        <v>0.82</v>
      </c>
      <c r="W26" s="53">
        <v>0.70833333333333337</v>
      </c>
      <c r="X26" s="54">
        <v>50</v>
      </c>
      <c r="Y26" s="54">
        <v>45</v>
      </c>
      <c r="Z26" s="40">
        <v>2.75</v>
      </c>
      <c r="AB26" s="46">
        <v>0.20833333333333334</v>
      </c>
      <c r="AC26" s="54">
        <v>7</v>
      </c>
      <c r="AD26" s="54">
        <v>50</v>
      </c>
      <c r="AE26" s="40">
        <v>1.21</v>
      </c>
      <c r="AF26" s="53">
        <v>0.70833333333333337</v>
      </c>
      <c r="AG26" s="54">
        <v>61</v>
      </c>
      <c r="AH26" s="54">
        <v>45</v>
      </c>
      <c r="AI26" s="40">
        <v>2.5</v>
      </c>
      <c r="AK26" s="46">
        <v>0.20833333333333334</v>
      </c>
      <c r="AL26" s="54">
        <v>2</v>
      </c>
      <c r="AM26" s="54">
        <v>57</v>
      </c>
      <c r="AN26" s="40">
        <v>0.75</v>
      </c>
      <c r="AO26" s="53">
        <v>0.70833333333333337</v>
      </c>
      <c r="AP26" s="54">
        <v>66</v>
      </c>
      <c r="AQ26" s="54">
        <v>48</v>
      </c>
      <c r="AR26" s="40">
        <v>2.5299999999999998</v>
      </c>
      <c r="AT26" s="46">
        <v>0.20833333333333334</v>
      </c>
      <c r="AU26" s="54">
        <v>5</v>
      </c>
      <c r="AV26" s="54">
        <v>54</v>
      </c>
      <c r="AW26" s="40">
        <v>0.99</v>
      </c>
      <c r="AX26" s="53">
        <v>0.70833333333333337</v>
      </c>
      <c r="AY26" s="54">
        <v>47</v>
      </c>
      <c r="AZ26" s="54">
        <v>48</v>
      </c>
      <c r="BA26" s="40">
        <v>1.75</v>
      </c>
      <c r="BB26" s="24"/>
      <c r="BC26" s="46">
        <v>0.20833333333333334</v>
      </c>
      <c r="BD26" s="55">
        <v>4</v>
      </c>
      <c r="BE26" s="59">
        <v>48</v>
      </c>
      <c r="BF26" s="40">
        <v>2.06</v>
      </c>
      <c r="BG26" s="53">
        <v>0.70833333333333337</v>
      </c>
      <c r="BH26" s="55">
        <v>71</v>
      </c>
      <c r="BI26" s="59">
        <v>47</v>
      </c>
      <c r="BJ26" s="40">
        <v>2.2799999999999998</v>
      </c>
      <c r="BL26" s="46">
        <v>0.20833333333333334</v>
      </c>
      <c r="BM26" s="54">
        <f t="shared" si="0"/>
        <v>27</v>
      </c>
      <c r="BN26" s="56">
        <f t="shared" si="1"/>
        <v>54.8</v>
      </c>
      <c r="BO26" s="40">
        <f t="shared" si="2"/>
        <v>0.32393521295740851</v>
      </c>
      <c r="BP26" s="53">
        <v>0.70833333333333337</v>
      </c>
      <c r="BQ26" s="54">
        <f t="shared" si="9"/>
        <v>311</v>
      </c>
      <c r="BR26" s="56">
        <f t="shared" si="10"/>
        <v>47.2</v>
      </c>
      <c r="BS26" s="40">
        <f t="shared" si="11"/>
        <v>3.7312537492501496</v>
      </c>
      <c r="BU26" s="46">
        <v>0.20833333333333334</v>
      </c>
      <c r="BV26" s="54">
        <f t="shared" si="3"/>
        <v>9</v>
      </c>
      <c r="BW26" s="56">
        <f t="shared" si="4"/>
        <v>54.2</v>
      </c>
      <c r="BX26" s="40">
        <f t="shared" si="5"/>
        <v>0.10797840431913618</v>
      </c>
      <c r="BY26" s="53">
        <v>0.70833333333333337</v>
      </c>
      <c r="BZ26" s="54">
        <f t="shared" si="6"/>
        <v>118</v>
      </c>
      <c r="CA26" s="56">
        <f t="shared" si="7"/>
        <v>47.2</v>
      </c>
      <c r="CB26" s="40">
        <f t="shared" si="8"/>
        <v>1.4157168566286742</v>
      </c>
    </row>
    <row r="27" spans="1:80" x14ac:dyDescent="0.3">
      <c r="A27" s="44">
        <v>0.21875</v>
      </c>
      <c r="B27" s="54">
        <v>11</v>
      </c>
      <c r="C27" s="56">
        <v>67</v>
      </c>
      <c r="D27" s="40">
        <v>0.84</v>
      </c>
      <c r="E27" s="51">
        <v>0.71875</v>
      </c>
      <c r="F27" s="54">
        <v>60</v>
      </c>
      <c r="G27" s="56">
        <v>51</v>
      </c>
      <c r="H27" s="40">
        <v>2.57</v>
      </c>
      <c r="I27" s="20"/>
      <c r="J27" s="44">
        <v>0.21875</v>
      </c>
      <c r="K27" s="54">
        <v>9</v>
      </c>
      <c r="L27" s="54">
        <v>49</v>
      </c>
      <c r="M27" s="40">
        <v>0.96</v>
      </c>
      <c r="N27" s="51">
        <v>0.71875</v>
      </c>
      <c r="O27" s="54">
        <v>67</v>
      </c>
      <c r="P27" s="54">
        <v>47</v>
      </c>
      <c r="Q27" s="40">
        <v>2.56</v>
      </c>
      <c r="S27" s="44">
        <v>0.21875</v>
      </c>
      <c r="T27" s="54">
        <v>10</v>
      </c>
      <c r="U27" s="54">
        <v>52</v>
      </c>
      <c r="V27" s="40">
        <v>1.21</v>
      </c>
      <c r="W27" s="51">
        <v>0.71875</v>
      </c>
      <c r="X27" s="54">
        <v>69</v>
      </c>
      <c r="Y27" s="54">
        <v>44</v>
      </c>
      <c r="Z27" s="40">
        <v>3.3</v>
      </c>
      <c r="AB27" s="44">
        <v>0.21875</v>
      </c>
      <c r="AC27" s="54">
        <v>4</v>
      </c>
      <c r="AD27" s="54">
        <v>54</v>
      </c>
      <c r="AE27" s="40">
        <v>0.96</v>
      </c>
      <c r="AF27" s="51">
        <v>0.71875</v>
      </c>
      <c r="AG27" s="54">
        <v>69</v>
      </c>
      <c r="AH27" s="54">
        <v>48</v>
      </c>
      <c r="AI27" s="40">
        <v>2.63</v>
      </c>
      <c r="AK27" s="44">
        <v>0.21875</v>
      </c>
      <c r="AL27" s="54">
        <v>9</v>
      </c>
      <c r="AM27" s="54">
        <v>58</v>
      </c>
      <c r="AN27" s="40">
        <v>1.05</v>
      </c>
      <c r="AO27" s="51">
        <v>0.71875</v>
      </c>
      <c r="AP27" s="54">
        <v>54</v>
      </c>
      <c r="AQ27" s="54">
        <v>48</v>
      </c>
      <c r="AR27" s="40">
        <v>2.65</v>
      </c>
      <c r="AT27" s="44">
        <v>0.21875</v>
      </c>
      <c r="AU27" s="54">
        <v>2</v>
      </c>
      <c r="AV27" s="54">
        <v>55</v>
      </c>
      <c r="AW27" s="40">
        <v>1.2</v>
      </c>
      <c r="AX27" s="51">
        <v>0.71875</v>
      </c>
      <c r="AY27" s="54">
        <v>58</v>
      </c>
      <c r="AZ27" s="54">
        <v>46</v>
      </c>
      <c r="BA27" s="40">
        <v>2.1</v>
      </c>
      <c r="BB27" s="49"/>
      <c r="BC27" s="44">
        <v>0.21875</v>
      </c>
      <c r="BD27" s="55">
        <v>2</v>
      </c>
      <c r="BE27" s="59">
        <v>37</v>
      </c>
      <c r="BF27" s="40">
        <v>2.5499999999999998</v>
      </c>
      <c r="BG27" s="51">
        <v>0.71875</v>
      </c>
      <c r="BH27" s="55">
        <v>56</v>
      </c>
      <c r="BI27" s="59">
        <v>45</v>
      </c>
      <c r="BJ27" s="40">
        <v>2.11</v>
      </c>
      <c r="BL27" s="44">
        <v>0.21875</v>
      </c>
      <c r="BM27" s="54">
        <f t="shared" si="0"/>
        <v>43</v>
      </c>
      <c r="BN27" s="56">
        <f t="shared" si="1"/>
        <v>56</v>
      </c>
      <c r="BO27" s="40">
        <f t="shared" si="2"/>
        <v>0.51589682063587283</v>
      </c>
      <c r="BP27" s="51">
        <v>0.71875</v>
      </c>
      <c r="BQ27" s="54">
        <f t="shared" si="9"/>
        <v>319</v>
      </c>
      <c r="BR27" s="56">
        <f t="shared" si="10"/>
        <v>47.6</v>
      </c>
      <c r="BS27" s="40">
        <f t="shared" si="11"/>
        <v>3.8272345530893821</v>
      </c>
      <c r="BU27" s="44">
        <v>0.21875</v>
      </c>
      <c r="BV27" s="54">
        <f t="shared" si="3"/>
        <v>4</v>
      </c>
      <c r="BW27" s="56">
        <f t="shared" si="4"/>
        <v>53.6</v>
      </c>
      <c r="BX27" s="40">
        <f t="shared" si="5"/>
        <v>4.799040191961608E-2</v>
      </c>
      <c r="BY27" s="51">
        <v>0.71875</v>
      </c>
      <c r="BZ27" s="54">
        <f t="shared" si="6"/>
        <v>114</v>
      </c>
      <c r="CA27" s="56">
        <f t="shared" si="7"/>
        <v>46.6</v>
      </c>
      <c r="CB27" s="40">
        <f t="shared" si="8"/>
        <v>1.3677264547090582</v>
      </c>
    </row>
    <row r="28" spans="1:80" x14ac:dyDescent="0.3">
      <c r="A28" s="44">
        <v>0.22916666666666666</v>
      </c>
      <c r="B28" s="54">
        <v>8</v>
      </c>
      <c r="C28" s="56">
        <v>61</v>
      </c>
      <c r="D28" s="40">
        <v>0.43</v>
      </c>
      <c r="E28" s="51">
        <v>0.72916666666666663</v>
      </c>
      <c r="F28" s="54">
        <v>54</v>
      </c>
      <c r="G28" s="56">
        <v>48</v>
      </c>
      <c r="H28" s="40">
        <v>2.9</v>
      </c>
      <c r="I28" s="20"/>
      <c r="J28" s="44">
        <v>0.22916666666666666</v>
      </c>
      <c r="K28" s="54">
        <v>8</v>
      </c>
      <c r="L28" s="54">
        <v>61</v>
      </c>
      <c r="M28" s="40">
        <v>0.86</v>
      </c>
      <c r="N28" s="51">
        <v>0.72916666666666663</v>
      </c>
      <c r="O28" s="54">
        <v>74</v>
      </c>
      <c r="P28" s="54">
        <v>44</v>
      </c>
      <c r="Q28" s="40">
        <v>3.09</v>
      </c>
      <c r="S28" s="44">
        <v>0.22916666666666666</v>
      </c>
      <c r="T28" s="54">
        <v>8</v>
      </c>
      <c r="U28" s="54">
        <v>53</v>
      </c>
      <c r="V28" s="40">
        <v>1.18</v>
      </c>
      <c r="W28" s="51">
        <v>0.72916666666666663</v>
      </c>
      <c r="X28" s="54">
        <v>75</v>
      </c>
      <c r="Y28" s="54">
        <v>49</v>
      </c>
      <c r="Z28" s="40">
        <v>3.04</v>
      </c>
      <c r="AB28" s="44">
        <v>0.22916666666666666</v>
      </c>
      <c r="AC28" s="54">
        <v>10</v>
      </c>
      <c r="AD28" s="54">
        <v>56</v>
      </c>
      <c r="AE28" s="40">
        <v>1.1299999999999999</v>
      </c>
      <c r="AF28" s="51">
        <v>0.72916666666666663</v>
      </c>
      <c r="AG28" s="54">
        <v>64</v>
      </c>
      <c r="AH28" s="54">
        <v>51</v>
      </c>
      <c r="AI28" s="40">
        <v>2.37</v>
      </c>
      <c r="AK28" s="44">
        <v>0.22916666666666666</v>
      </c>
      <c r="AL28" s="54">
        <v>8</v>
      </c>
      <c r="AM28" s="54">
        <v>58</v>
      </c>
      <c r="AN28" s="40">
        <v>0.79</v>
      </c>
      <c r="AO28" s="51">
        <v>0.72916666666666663</v>
      </c>
      <c r="AP28" s="54">
        <v>62</v>
      </c>
      <c r="AQ28" s="54">
        <v>46</v>
      </c>
      <c r="AR28" s="40">
        <v>3.32</v>
      </c>
      <c r="AT28" s="44">
        <v>0.22916666666666666</v>
      </c>
      <c r="AU28" s="54">
        <v>8</v>
      </c>
      <c r="AV28" s="54">
        <v>57</v>
      </c>
      <c r="AW28" s="40">
        <v>0.89</v>
      </c>
      <c r="AX28" s="51">
        <v>0.72916666666666663</v>
      </c>
      <c r="AY28" s="54">
        <v>67</v>
      </c>
      <c r="AZ28" s="54">
        <v>47</v>
      </c>
      <c r="BA28" s="40">
        <v>2.2000000000000002</v>
      </c>
      <c r="BB28" s="49"/>
      <c r="BC28" s="44">
        <v>0.22916666666666666</v>
      </c>
      <c r="BD28" s="55">
        <v>2</v>
      </c>
      <c r="BE28" s="59">
        <v>61</v>
      </c>
      <c r="BF28" s="40">
        <v>0.69</v>
      </c>
      <c r="BG28" s="51">
        <v>0.72916666666666663</v>
      </c>
      <c r="BH28" s="55">
        <v>51</v>
      </c>
      <c r="BI28" s="59">
        <v>47</v>
      </c>
      <c r="BJ28" s="40">
        <v>2.06</v>
      </c>
      <c r="BL28" s="44">
        <v>0.22916666666666666</v>
      </c>
      <c r="BM28" s="54">
        <f t="shared" si="0"/>
        <v>42</v>
      </c>
      <c r="BN28" s="56">
        <f t="shared" si="1"/>
        <v>57.8</v>
      </c>
      <c r="BO28" s="40">
        <f t="shared" si="2"/>
        <v>0.50389922015596877</v>
      </c>
      <c r="BP28" s="51">
        <v>0.72916666666666663</v>
      </c>
      <c r="BQ28" s="54">
        <f t="shared" si="9"/>
        <v>329</v>
      </c>
      <c r="BR28" s="56">
        <f t="shared" si="10"/>
        <v>47.6</v>
      </c>
      <c r="BS28" s="40">
        <f t="shared" si="11"/>
        <v>3.9472105578884227</v>
      </c>
      <c r="BU28" s="44">
        <v>0.22916666666666666</v>
      </c>
      <c r="BV28" s="54">
        <f t="shared" si="3"/>
        <v>10</v>
      </c>
      <c r="BW28" s="56">
        <f t="shared" si="4"/>
        <v>57</v>
      </c>
      <c r="BX28" s="40">
        <f t="shared" si="5"/>
        <v>0.11997600479904018</v>
      </c>
      <c r="BY28" s="51">
        <v>0.72916666666666663</v>
      </c>
      <c r="BZ28" s="54">
        <f t="shared" si="6"/>
        <v>118</v>
      </c>
      <c r="CA28" s="56">
        <f t="shared" si="7"/>
        <v>47.4</v>
      </c>
      <c r="CB28" s="40">
        <f t="shared" si="8"/>
        <v>1.4157168566286742</v>
      </c>
    </row>
    <row r="29" spans="1:80" ht="17.25" thickBot="1" x14ac:dyDescent="0.35">
      <c r="A29" s="45">
        <v>0.23958333333333334</v>
      </c>
      <c r="B29" s="54">
        <v>11</v>
      </c>
      <c r="C29" s="56">
        <v>60</v>
      </c>
      <c r="D29" s="40">
        <v>0.89</v>
      </c>
      <c r="E29" s="52">
        <v>0.73958333333333337</v>
      </c>
      <c r="F29" s="54">
        <v>47</v>
      </c>
      <c r="G29" s="56">
        <v>45</v>
      </c>
      <c r="H29" s="40">
        <v>2.59</v>
      </c>
      <c r="I29" s="20"/>
      <c r="J29" s="45">
        <v>0.23958333333333334</v>
      </c>
      <c r="K29" s="54">
        <v>6</v>
      </c>
      <c r="L29" s="54">
        <v>50</v>
      </c>
      <c r="M29" s="40">
        <v>1.5</v>
      </c>
      <c r="N29" s="52">
        <v>0.73958333333333337</v>
      </c>
      <c r="O29" s="54">
        <v>70</v>
      </c>
      <c r="P29" s="54">
        <v>51</v>
      </c>
      <c r="Q29" s="40">
        <v>2.58</v>
      </c>
      <c r="S29" s="45">
        <v>0.23958333333333334</v>
      </c>
      <c r="T29" s="54">
        <v>10</v>
      </c>
      <c r="U29" s="54">
        <v>54</v>
      </c>
      <c r="V29" s="40">
        <v>1.19</v>
      </c>
      <c r="W29" s="52">
        <v>0.73958333333333337</v>
      </c>
      <c r="X29" s="54">
        <v>75</v>
      </c>
      <c r="Y29" s="54">
        <v>48</v>
      </c>
      <c r="Z29" s="40">
        <v>3.04</v>
      </c>
      <c r="AB29" s="45">
        <v>0.23958333333333334</v>
      </c>
      <c r="AC29" s="54">
        <v>10</v>
      </c>
      <c r="AD29" s="54">
        <v>51</v>
      </c>
      <c r="AE29" s="40">
        <v>1.08</v>
      </c>
      <c r="AF29" s="52">
        <v>0.73958333333333337</v>
      </c>
      <c r="AG29" s="54">
        <v>86</v>
      </c>
      <c r="AH29" s="54">
        <v>47</v>
      </c>
      <c r="AI29" s="40">
        <v>3.2</v>
      </c>
      <c r="AK29" s="45">
        <v>0.23958333333333334</v>
      </c>
      <c r="AL29" s="54">
        <v>14</v>
      </c>
      <c r="AM29" s="54">
        <v>53</v>
      </c>
      <c r="AN29" s="40">
        <v>1.38</v>
      </c>
      <c r="AO29" s="52">
        <v>0.73958333333333337</v>
      </c>
      <c r="AP29" s="54">
        <v>63</v>
      </c>
      <c r="AQ29" s="54">
        <v>45</v>
      </c>
      <c r="AR29" s="40">
        <v>3.89</v>
      </c>
      <c r="AT29" s="45">
        <v>0.23958333333333334</v>
      </c>
      <c r="AU29" s="54">
        <v>13</v>
      </c>
      <c r="AV29" s="54">
        <v>51</v>
      </c>
      <c r="AW29" s="40">
        <v>1.46</v>
      </c>
      <c r="AX29" s="52">
        <v>0.73958333333333337</v>
      </c>
      <c r="AY29" s="54">
        <v>62</v>
      </c>
      <c r="AZ29" s="54">
        <v>46</v>
      </c>
      <c r="BA29" s="40">
        <v>2.3199999999999998</v>
      </c>
      <c r="BB29" s="23"/>
      <c r="BC29" s="45">
        <v>0.23958333333333334</v>
      </c>
      <c r="BD29" s="55">
        <v>5</v>
      </c>
      <c r="BE29" s="59">
        <v>48</v>
      </c>
      <c r="BF29" s="40">
        <v>1.05</v>
      </c>
      <c r="BG29" s="52">
        <v>0.73958333333333337</v>
      </c>
      <c r="BH29" s="55">
        <v>64</v>
      </c>
      <c r="BI29" s="59">
        <v>45</v>
      </c>
      <c r="BJ29" s="40">
        <v>2.38</v>
      </c>
      <c r="BL29" s="45">
        <v>0.23958333333333334</v>
      </c>
      <c r="BM29" s="54">
        <f t="shared" si="0"/>
        <v>51</v>
      </c>
      <c r="BN29" s="56">
        <f t="shared" si="1"/>
        <v>53.6</v>
      </c>
      <c r="BO29" s="40">
        <f t="shared" si="2"/>
        <v>0.61187762447510496</v>
      </c>
      <c r="BP29" s="52">
        <v>0.73958333333333337</v>
      </c>
      <c r="BQ29" s="54">
        <f t="shared" si="9"/>
        <v>341</v>
      </c>
      <c r="BR29" s="56">
        <f t="shared" si="10"/>
        <v>47.2</v>
      </c>
      <c r="BS29" s="40">
        <f t="shared" si="11"/>
        <v>4.0911817636472705</v>
      </c>
      <c r="BU29" s="45">
        <v>0.23958333333333334</v>
      </c>
      <c r="BV29" s="54">
        <f t="shared" si="3"/>
        <v>18</v>
      </c>
      <c r="BW29" s="56">
        <f t="shared" si="4"/>
        <v>51.8</v>
      </c>
      <c r="BX29" s="40">
        <f t="shared" si="5"/>
        <v>0.21595680863827235</v>
      </c>
      <c r="BY29" s="52">
        <v>0.73958333333333337</v>
      </c>
      <c r="BZ29" s="54">
        <f t="shared" si="6"/>
        <v>126</v>
      </c>
      <c r="CA29" s="56">
        <f t="shared" si="7"/>
        <v>47.4</v>
      </c>
      <c r="CB29" s="40">
        <f t="shared" si="8"/>
        <v>1.5116976604679064</v>
      </c>
    </row>
    <row r="30" spans="1:80" ht="17.25" thickTop="1" x14ac:dyDescent="0.3">
      <c r="A30" s="46">
        <v>0.25</v>
      </c>
      <c r="B30" s="54">
        <v>9</v>
      </c>
      <c r="C30" s="56">
        <v>54</v>
      </c>
      <c r="D30" s="40">
        <v>1.51</v>
      </c>
      <c r="E30" s="53">
        <v>0.75</v>
      </c>
      <c r="F30" s="54">
        <v>44</v>
      </c>
      <c r="G30" s="56">
        <v>42</v>
      </c>
      <c r="H30" s="40">
        <v>2.5299999999999998</v>
      </c>
      <c r="I30" s="20"/>
      <c r="J30" s="46">
        <v>0.25</v>
      </c>
      <c r="K30" s="54">
        <v>18</v>
      </c>
      <c r="L30" s="54">
        <v>49</v>
      </c>
      <c r="M30" s="40">
        <v>1.32</v>
      </c>
      <c r="N30" s="53">
        <v>0.75</v>
      </c>
      <c r="O30" s="54">
        <v>66</v>
      </c>
      <c r="P30" s="54">
        <v>44</v>
      </c>
      <c r="Q30" s="40">
        <v>2.4700000000000002</v>
      </c>
      <c r="S30" s="46">
        <v>0.25</v>
      </c>
      <c r="T30" s="54">
        <v>9</v>
      </c>
      <c r="U30" s="54">
        <v>51</v>
      </c>
      <c r="V30" s="40">
        <v>1.1299999999999999</v>
      </c>
      <c r="W30" s="53">
        <v>0.75</v>
      </c>
      <c r="X30" s="54">
        <v>76</v>
      </c>
      <c r="Y30" s="54">
        <v>43</v>
      </c>
      <c r="Z30" s="40">
        <v>3.18</v>
      </c>
      <c r="AB30" s="46">
        <v>0.25</v>
      </c>
      <c r="AC30" s="54">
        <v>7</v>
      </c>
      <c r="AD30" s="54">
        <v>54</v>
      </c>
      <c r="AE30" s="40">
        <v>0.84</v>
      </c>
      <c r="AF30" s="53">
        <v>0.75</v>
      </c>
      <c r="AG30" s="54">
        <v>75</v>
      </c>
      <c r="AH30" s="54">
        <v>44</v>
      </c>
      <c r="AI30" s="40">
        <v>2.88</v>
      </c>
      <c r="AK30" s="46">
        <v>0.25</v>
      </c>
      <c r="AL30" s="54">
        <v>18</v>
      </c>
      <c r="AM30" s="54">
        <v>50</v>
      </c>
      <c r="AN30" s="40">
        <v>1.26</v>
      </c>
      <c r="AO30" s="53">
        <v>0.75</v>
      </c>
      <c r="AP30" s="54">
        <v>81</v>
      </c>
      <c r="AQ30" s="54">
        <v>45</v>
      </c>
      <c r="AR30" s="40">
        <v>4.05</v>
      </c>
      <c r="AT30" s="46">
        <v>0.25</v>
      </c>
      <c r="AU30" s="54">
        <v>14</v>
      </c>
      <c r="AV30" s="54">
        <v>48</v>
      </c>
      <c r="AW30" s="40">
        <v>1.75</v>
      </c>
      <c r="AX30" s="53">
        <v>0.75</v>
      </c>
      <c r="AY30" s="54">
        <v>66</v>
      </c>
      <c r="AZ30" s="54">
        <v>44</v>
      </c>
      <c r="BA30" s="40">
        <v>2.81</v>
      </c>
      <c r="BB30" s="24"/>
      <c r="BC30" s="46">
        <v>0.25</v>
      </c>
      <c r="BD30" s="55">
        <v>10</v>
      </c>
      <c r="BE30" s="59">
        <v>49</v>
      </c>
      <c r="BF30" s="40">
        <v>1.17</v>
      </c>
      <c r="BG30" s="53">
        <v>0.75</v>
      </c>
      <c r="BH30" s="55">
        <v>56</v>
      </c>
      <c r="BI30" s="59">
        <v>42</v>
      </c>
      <c r="BJ30" s="40">
        <v>2.64</v>
      </c>
      <c r="BL30" s="46">
        <v>0.25</v>
      </c>
      <c r="BM30" s="54">
        <f t="shared" si="0"/>
        <v>61</v>
      </c>
      <c r="BN30" s="56">
        <f t="shared" si="1"/>
        <v>51.6</v>
      </c>
      <c r="BO30" s="40">
        <f t="shared" si="2"/>
        <v>0.7318536292741451</v>
      </c>
      <c r="BP30" s="53">
        <v>0.75</v>
      </c>
      <c r="BQ30" s="54">
        <f t="shared" si="9"/>
        <v>342</v>
      </c>
      <c r="BR30" s="56">
        <f t="shared" si="10"/>
        <v>43.6</v>
      </c>
      <c r="BS30" s="40">
        <f t="shared" si="11"/>
        <v>4.1031793641271745</v>
      </c>
      <c r="BU30" s="46">
        <v>0.25</v>
      </c>
      <c r="BV30" s="54">
        <f t="shared" si="3"/>
        <v>24</v>
      </c>
      <c r="BW30" s="56">
        <f t="shared" si="4"/>
        <v>50.4</v>
      </c>
      <c r="BX30" s="40">
        <f t="shared" si="5"/>
        <v>0.28794241151769645</v>
      </c>
      <c r="BY30" s="53">
        <v>0.75</v>
      </c>
      <c r="BZ30" s="54">
        <f t="shared" si="6"/>
        <v>122</v>
      </c>
      <c r="CA30" s="56">
        <f t="shared" si="7"/>
        <v>44</v>
      </c>
      <c r="CB30" s="40">
        <f t="shared" si="8"/>
        <v>1.4637072585482902</v>
      </c>
    </row>
    <row r="31" spans="1:80" x14ac:dyDescent="0.3">
      <c r="A31" s="44">
        <v>0.26041666666666669</v>
      </c>
      <c r="B31" s="54">
        <v>28</v>
      </c>
      <c r="C31" s="56">
        <v>55</v>
      </c>
      <c r="D31" s="40">
        <v>1.58</v>
      </c>
      <c r="E31" s="51">
        <v>0.76041666666666663</v>
      </c>
      <c r="F31" s="54">
        <v>59</v>
      </c>
      <c r="G31" s="56">
        <v>45</v>
      </c>
      <c r="H31" s="40">
        <v>2.81</v>
      </c>
      <c r="I31" s="20"/>
      <c r="J31" s="44">
        <v>0.26041666666666669</v>
      </c>
      <c r="K31" s="54">
        <v>14</v>
      </c>
      <c r="L31" s="54">
        <v>52</v>
      </c>
      <c r="M31" s="40">
        <v>1.29</v>
      </c>
      <c r="N31" s="51">
        <v>0.76041666666666663</v>
      </c>
      <c r="O31" s="54">
        <v>77</v>
      </c>
      <c r="P31" s="54">
        <v>43</v>
      </c>
      <c r="Q31" s="40">
        <v>3.54</v>
      </c>
      <c r="S31" s="44">
        <v>0.26041666666666669</v>
      </c>
      <c r="T31" s="54">
        <v>17</v>
      </c>
      <c r="U31" s="54">
        <v>48</v>
      </c>
      <c r="V31" s="40">
        <v>1.67</v>
      </c>
      <c r="W31" s="51">
        <v>0.76041666666666663</v>
      </c>
      <c r="X31" s="54">
        <v>64</v>
      </c>
      <c r="Y31" s="54">
        <v>45</v>
      </c>
      <c r="Z31" s="40">
        <v>3.03</v>
      </c>
      <c r="AB31" s="44">
        <v>0.26041666666666669</v>
      </c>
      <c r="AC31" s="54">
        <v>27</v>
      </c>
      <c r="AD31" s="54">
        <v>53</v>
      </c>
      <c r="AE31" s="40">
        <v>1.35</v>
      </c>
      <c r="AF31" s="51">
        <v>0.76041666666666663</v>
      </c>
      <c r="AG31" s="54">
        <v>76</v>
      </c>
      <c r="AH31" s="54">
        <v>46</v>
      </c>
      <c r="AI31" s="40">
        <v>3.59</v>
      </c>
      <c r="AK31" s="44">
        <v>0.26041666666666669</v>
      </c>
      <c r="AL31" s="54">
        <v>19</v>
      </c>
      <c r="AM31" s="54">
        <v>49</v>
      </c>
      <c r="AN31" s="40">
        <v>1.47</v>
      </c>
      <c r="AO31" s="51">
        <v>0.76041666666666663</v>
      </c>
      <c r="AP31" s="54">
        <v>68</v>
      </c>
      <c r="AQ31" s="54">
        <v>43</v>
      </c>
      <c r="AR31" s="40">
        <v>3</v>
      </c>
      <c r="AT31" s="44">
        <v>0.26041666666666669</v>
      </c>
      <c r="AU31" s="54">
        <v>18</v>
      </c>
      <c r="AV31" s="54">
        <v>49</v>
      </c>
      <c r="AW31" s="40">
        <v>1.26</v>
      </c>
      <c r="AX31" s="51">
        <v>0.76041666666666663</v>
      </c>
      <c r="AY31" s="54">
        <v>84</v>
      </c>
      <c r="AZ31" s="54">
        <v>42</v>
      </c>
      <c r="BA31" s="40">
        <v>3.9</v>
      </c>
      <c r="BB31" s="49"/>
      <c r="BC31" s="44">
        <v>0.26041666666666669</v>
      </c>
      <c r="BD31" s="55">
        <v>8</v>
      </c>
      <c r="BE31" s="59">
        <v>53</v>
      </c>
      <c r="BF31" s="40">
        <v>0.97</v>
      </c>
      <c r="BG31" s="51">
        <v>0.76041666666666663</v>
      </c>
      <c r="BH31" s="55">
        <v>53</v>
      </c>
      <c r="BI31" s="59">
        <v>44</v>
      </c>
      <c r="BJ31" s="40">
        <v>2.73</v>
      </c>
      <c r="BL31" s="44">
        <v>0.26041666666666669</v>
      </c>
      <c r="BM31" s="54">
        <f t="shared" si="0"/>
        <v>105</v>
      </c>
      <c r="BN31" s="56">
        <f t="shared" si="1"/>
        <v>51.4</v>
      </c>
      <c r="BO31" s="40">
        <f t="shared" si="2"/>
        <v>1.2597480503899221</v>
      </c>
      <c r="BP31" s="51">
        <v>0.76041666666666663</v>
      </c>
      <c r="BQ31" s="54">
        <f t="shared" si="9"/>
        <v>344</v>
      </c>
      <c r="BR31" s="56">
        <f t="shared" si="10"/>
        <v>44.4</v>
      </c>
      <c r="BS31" s="40">
        <f t="shared" si="11"/>
        <v>4.1271745650869827</v>
      </c>
      <c r="BU31" s="44">
        <v>0.26041666666666669</v>
      </c>
      <c r="BV31" s="54">
        <f t="shared" si="3"/>
        <v>26</v>
      </c>
      <c r="BW31" s="56">
        <f t="shared" si="4"/>
        <v>50.2</v>
      </c>
      <c r="BX31" s="40">
        <f t="shared" si="5"/>
        <v>0.31193761247750451</v>
      </c>
      <c r="BY31" s="51">
        <v>0.76041666666666663</v>
      </c>
      <c r="BZ31" s="54">
        <f t="shared" si="6"/>
        <v>137</v>
      </c>
      <c r="CA31" s="56">
        <f t="shared" si="7"/>
        <v>43.8</v>
      </c>
      <c r="CB31" s="40">
        <f t="shared" si="8"/>
        <v>1.6436712657468506</v>
      </c>
    </row>
    <row r="32" spans="1:80" x14ac:dyDescent="0.3">
      <c r="A32" s="44">
        <v>0.27083333333333331</v>
      </c>
      <c r="B32" s="54">
        <v>26</v>
      </c>
      <c r="C32" s="56">
        <v>52</v>
      </c>
      <c r="D32" s="40">
        <v>1.66</v>
      </c>
      <c r="E32" s="51">
        <v>0.77083333333333337</v>
      </c>
      <c r="F32" s="54">
        <v>48</v>
      </c>
      <c r="G32" s="56">
        <v>47</v>
      </c>
      <c r="H32" s="40">
        <v>2.91</v>
      </c>
      <c r="I32" s="20"/>
      <c r="J32" s="44">
        <v>0.27083333333333331</v>
      </c>
      <c r="K32" s="54">
        <v>31</v>
      </c>
      <c r="L32" s="54">
        <v>54</v>
      </c>
      <c r="M32" s="40">
        <v>1.53</v>
      </c>
      <c r="N32" s="51">
        <v>0.77083333333333337</v>
      </c>
      <c r="O32" s="54">
        <v>68</v>
      </c>
      <c r="P32" s="54">
        <v>43</v>
      </c>
      <c r="Q32" s="40">
        <v>3.86</v>
      </c>
      <c r="S32" s="44">
        <v>0.27083333333333331</v>
      </c>
      <c r="T32" s="54">
        <v>31</v>
      </c>
      <c r="U32" s="54">
        <v>53</v>
      </c>
      <c r="V32" s="40">
        <v>1.7</v>
      </c>
      <c r="W32" s="51">
        <v>0.77083333333333337</v>
      </c>
      <c r="X32" s="54">
        <v>65</v>
      </c>
      <c r="Y32" s="54">
        <v>45</v>
      </c>
      <c r="Z32" s="40">
        <v>2.69</v>
      </c>
      <c r="AB32" s="44">
        <v>0.27083333333333331</v>
      </c>
      <c r="AC32" s="54">
        <v>22</v>
      </c>
      <c r="AD32" s="54">
        <v>55</v>
      </c>
      <c r="AE32" s="40">
        <v>2.2400000000000002</v>
      </c>
      <c r="AF32" s="51">
        <v>0.77083333333333337</v>
      </c>
      <c r="AG32" s="54">
        <v>67</v>
      </c>
      <c r="AH32" s="54">
        <v>43</v>
      </c>
      <c r="AI32" s="40">
        <v>4.12</v>
      </c>
      <c r="AK32" s="44">
        <v>0.27083333333333331</v>
      </c>
      <c r="AL32" s="54">
        <v>30</v>
      </c>
      <c r="AM32" s="54">
        <v>55</v>
      </c>
      <c r="AN32" s="40">
        <v>1.76</v>
      </c>
      <c r="AO32" s="51">
        <v>0.77083333333333337</v>
      </c>
      <c r="AP32" s="54">
        <v>78</v>
      </c>
      <c r="AQ32" s="54">
        <v>42</v>
      </c>
      <c r="AR32" s="40">
        <v>3.92</v>
      </c>
      <c r="AT32" s="44">
        <v>0.27083333333333331</v>
      </c>
      <c r="AU32" s="54">
        <v>30</v>
      </c>
      <c r="AV32" s="54">
        <v>51</v>
      </c>
      <c r="AW32" s="40">
        <v>1.79</v>
      </c>
      <c r="AX32" s="51">
        <v>0.77083333333333337</v>
      </c>
      <c r="AY32" s="54">
        <v>65</v>
      </c>
      <c r="AZ32" s="54">
        <v>41</v>
      </c>
      <c r="BA32" s="40">
        <v>3.37</v>
      </c>
      <c r="BB32" s="49"/>
      <c r="BC32" s="44">
        <v>0.27083333333333331</v>
      </c>
      <c r="BD32" s="55">
        <v>15</v>
      </c>
      <c r="BE32" s="59">
        <v>46</v>
      </c>
      <c r="BF32" s="40">
        <v>1.34</v>
      </c>
      <c r="BG32" s="51">
        <v>0.77083333333333337</v>
      </c>
      <c r="BH32" s="55">
        <v>58</v>
      </c>
      <c r="BI32" s="59">
        <v>44</v>
      </c>
      <c r="BJ32" s="40">
        <v>2.96</v>
      </c>
      <c r="BL32" s="44">
        <v>0.27083333333333331</v>
      </c>
      <c r="BM32" s="54">
        <f t="shared" si="0"/>
        <v>140</v>
      </c>
      <c r="BN32" s="56">
        <f t="shared" si="1"/>
        <v>53.8</v>
      </c>
      <c r="BO32" s="40">
        <f t="shared" si="2"/>
        <v>1.6796640671865628</v>
      </c>
      <c r="BP32" s="51">
        <v>0.77083333333333337</v>
      </c>
      <c r="BQ32" s="54">
        <f t="shared" si="9"/>
        <v>326</v>
      </c>
      <c r="BR32" s="56">
        <f t="shared" si="10"/>
        <v>44</v>
      </c>
      <c r="BS32" s="40">
        <f t="shared" si="11"/>
        <v>3.9112177564487101</v>
      </c>
      <c r="BU32" s="44">
        <v>0.27083333333333331</v>
      </c>
      <c r="BV32" s="54">
        <f t="shared" si="3"/>
        <v>45</v>
      </c>
      <c r="BW32" s="56">
        <f t="shared" si="4"/>
        <v>53.6</v>
      </c>
      <c r="BX32" s="40">
        <f t="shared" si="5"/>
        <v>0.53989202159568084</v>
      </c>
      <c r="BY32" s="51">
        <v>0.77083333333333337</v>
      </c>
      <c r="BZ32" s="54">
        <f t="shared" si="6"/>
        <v>123</v>
      </c>
      <c r="CA32" s="56">
        <f t="shared" si="7"/>
        <v>42.8</v>
      </c>
      <c r="CB32" s="40">
        <f t="shared" si="8"/>
        <v>1.4757048590281943</v>
      </c>
    </row>
    <row r="33" spans="1:80" ht="17.25" thickBot="1" x14ac:dyDescent="0.35">
      <c r="A33" s="45">
        <v>0.28125</v>
      </c>
      <c r="B33" s="54">
        <v>42</v>
      </c>
      <c r="C33" s="56">
        <v>49</v>
      </c>
      <c r="D33" s="40">
        <v>2.19</v>
      </c>
      <c r="E33" s="52">
        <v>0.78125</v>
      </c>
      <c r="F33" s="54">
        <v>45</v>
      </c>
      <c r="G33" s="56">
        <v>44</v>
      </c>
      <c r="H33" s="40">
        <v>3.13</v>
      </c>
      <c r="I33" s="20"/>
      <c r="J33" s="45">
        <v>0.28125</v>
      </c>
      <c r="K33" s="54">
        <v>39</v>
      </c>
      <c r="L33" s="54">
        <v>49</v>
      </c>
      <c r="M33" s="40">
        <v>1.84</v>
      </c>
      <c r="N33" s="52">
        <v>0.78125</v>
      </c>
      <c r="O33" s="54">
        <v>58</v>
      </c>
      <c r="P33" s="54">
        <v>47</v>
      </c>
      <c r="Q33" s="40">
        <v>3.25</v>
      </c>
      <c r="S33" s="45">
        <v>0.28125</v>
      </c>
      <c r="T33" s="54">
        <v>44</v>
      </c>
      <c r="U33" s="54">
        <v>48</v>
      </c>
      <c r="V33" s="40">
        <v>2.21</v>
      </c>
      <c r="W33" s="52">
        <v>0.78125</v>
      </c>
      <c r="X33" s="54">
        <v>46</v>
      </c>
      <c r="Y33" s="54">
        <v>46</v>
      </c>
      <c r="Z33" s="40">
        <v>2.48</v>
      </c>
      <c r="AB33" s="45">
        <v>0.28125</v>
      </c>
      <c r="AC33" s="54">
        <v>23</v>
      </c>
      <c r="AD33" s="54">
        <v>47</v>
      </c>
      <c r="AE33" s="40">
        <v>1.97</v>
      </c>
      <c r="AF33" s="52">
        <v>0.78125</v>
      </c>
      <c r="AG33" s="54">
        <v>71</v>
      </c>
      <c r="AH33" s="54">
        <v>44</v>
      </c>
      <c r="AI33" s="40">
        <v>3.45</v>
      </c>
      <c r="AK33" s="45">
        <v>0.28125</v>
      </c>
      <c r="AL33" s="54">
        <v>36</v>
      </c>
      <c r="AM33" s="54">
        <v>51</v>
      </c>
      <c r="AN33" s="40">
        <v>1.74</v>
      </c>
      <c r="AO33" s="52">
        <v>0.78125</v>
      </c>
      <c r="AP33" s="54">
        <v>68</v>
      </c>
      <c r="AQ33" s="54">
        <v>40</v>
      </c>
      <c r="AR33" s="40">
        <v>2.93</v>
      </c>
      <c r="AT33" s="45">
        <v>0.28125</v>
      </c>
      <c r="AU33" s="54">
        <v>24</v>
      </c>
      <c r="AV33" s="54">
        <v>46</v>
      </c>
      <c r="AW33" s="40">
        <v>1.6</v>
      </c>
      <c r="AX33" s="52">
        <v>0.78125</v>
      </c>
      <c r="AY33" s="54">
        <v>56</v>
      </c>
      <c r="AZ33" s="54">
        <v>39</v>
      </c>
      <c r="BA33" s="40">
        <v>2.46</v>
      </c>
      <c r="BB33" s="23"/>
      <c r="BC33" s="45">
        <v>0.28125</v>
      </c>
      <c r="BD33" s="55">
        <v>14</v>
      </c>
      <c r="BE33" s="59">
        <v>50</v>
      </c>
      <c r="BF33" s="40">
        <v>1.39</v>
      </c>
      <c r="BG33" s="52">
        <v>0.78125</v>
      </c>
      <c r="BH33" s="55">
        <v>54</v>
      </c>
      <c r="BI33" s="59">
        <v>42</v>
      </c>
      <c r="BJ33" s="40">
        <v>2.78</v>
      </c>
      <c r="BL33" s="45">
        <v>0.28125</v>
      </c>
      <c r="BM33" s="54">
        <f t="shared" si="0"/>
        <v>184</v>
      </c>
      <c r="BN33" s="56">
        <f t="shared" si="1"/>
        <v>48.8</v>
      </c>
      <c r="BO33" s="40">
        <f t="shared" si="2"/>
        <v>2.2075584883023396</v>
      </c>
      <c r="BP33" s="52">
        <v>0.78125</v>
      </c>
      <c r="BQ33" s="54">
        <f t="shared" si="9"/>
        <v>288</v>
      </c>
      <c r="BR33" s="56">
        <f t="shared" si="10"/>
        <v>44.2</v>
      </c>
      <c r="BS33" s="40">
        <f t="shared" si="11"/>
        <v>3.4553089382123576</v>
      </c>
      <c r="BU33" s="45">
        <v>0.28125</v>
      </c>
      <c r="BV33" s="54">
        <f t="shared" si="3"/>
        <v>38</v>
      </c>
      <c r="BW33" s="56">
        <f t="shared" si="4"/>
        <v>48.2</v>
      </c>
      <c r="BX33" s="40">
        <f t="shared" si="5"/>
        <v>0.45590881823635271</v>
      </c>
      <c r="BY33" s="52">
        <v>0.78125</v>
      </c>
      <c r="BZ33" s="54">
        <f t="shared" si="6"/>
        <v>110</v>
      </c>
      <c r="CA33" s="56">
        <f t="shared" si="7"/>
        <v>43.2</v>
      </c>
      <c r="CB33" s="40">
        <f t="shared" si="8"/>
        <v>1.3197360527894422</v>
      </c>
    </row>
    <row r="34" spans="1:80" ht="17.25" thickTop="1" x14ac:dyDescent="0.3">
      <c r="A34" s="46">
        <v>0.29166666666666669</v>
      </c>
      <c r="B34" s="54">
        <v>40</v>
      </c>
      <c r="C34" s="56">
        <v>55</v>
      </c>
      <c r="D34" s="40">
        <v>1.3</v>
      </c>
      <c r="E34" s="53">
        <v>0.79166666666666663</v>
      </c>
      <c r="F34" s="54">
        <v>59</v>
      </c>
      <c r="G34" s="56">
        <v>44</v>
      </c>
      <c r="H34" s="40">
        <v>3.54</v>
      </c>
      <c r="I34" s="20"/>
      <c r="J34" s="46">
        <v>0.29166666666666669</v>
      </c>
      <c r="K34" s="54">
        <v>40</v>
      </c>
      <c r="L34" s="54">
        <v>48</v>
      </c>
      <c r="M34" s="40">
        <v>2.25</v>
      </c>
      <c r="N34" s="53">
        <v>0.79166666666666663</v>
      </c>
      <c r="O34" s="54">
        <v>45</v>
      </c>
      <c r="P34" s="54">
        <v>47</v>
      </c>
      <c r="Q34" s="40">
        <v>2.68</v>
      </c>
      <c r="S34" s="46">
        <v>0.29166666666666669</v>
      </c>
      <c r="T34" s="54">
        <v>47</v>
      </c>
      <c r="U34" s="54">
        <v>51</v>
      </c>
      <c r="V34" s="40">
        <v>2.67</v>
      </c>
      <c r="W34" s="53">
        <v>0.79166666666666663</v>
      </c>
      <c r="X34" s="54">
        <v>35</v>
      </c>
      <c r="Y34" s="54">
        <v>42</v>
      </c>
      <c r="Z34" s="40">
        <v>2.67</v>
      </c>
      <c r="AB34" s="46">
        <v>0.29166666666666669</v>
      </c>
      <c r="AC34" s="54">
        <v>30</v>
      </c>
      <c r="AD34" s="54">
        <v>51</v>
      </c>
      <c r="AE34" s="40">
        <v>1.69</v>
      </c>
      <c r="AF34" s="53">
        <v>0.79166666666666663</v>
      </c>
      <c r="AG34" s="54">
        <v>51</v>
      </c>
      <c r="AH34" s="54">
        <v>45</v>
      </c>
      <c r="AI34" s="40">
        <v>2.59</v>
      </c>
      <c r="AK34" s="46">
        <v>0.29166666666666669</v>
      </c>
      <c r="AL34" s="54">
        <v>44</v>
      </c>
      <c r="AM34" s="54">
        <v>49</v>
      </c>
      <c r="AN34" s="40">
        <v>2.1</v>
      </c>
      <c r="AO34" s="53">
        <v>0.79166666666666663</v>
      </c>
      <c r="AP34" s="54">
        <v>86</v>
      </c>
      <c r="AQ34" s="54">
        <v>42</v>
      </c>
      <c r="AR34" s="40">
        <v>3.32</v>
      </c>
      <c r="AT34" s="46">
        <v>0.29166666666666669</v>
      </c>
      <c r="AU34" s="54">
        <v>24</v>
      </c>
      <c r="AV34" s="54">
        <v>55</v>
      </c>
      <c r="AW34" s="40">
        <v>1.56</v>
      </c>
      <c r="AX34" s="53">
        <v>0.79166666666666663</v>
      </c>
      <c r="AY34" s="54">
        <v>56</v>
      </c>
      <c r="AZ34" s="54">
        <v>39</v>
      </c>
      <c r="BA34" s="40">
        <v>2.5299999999999998</v>
      </c>
      <c r="BB34" s="24"/>
      <c r="BC34" s="46">
        <v>0.29166666666666669</v>
      </c>
      <c r="BD34" s="55">
        <v>28</v>
      </c>
      <c r="BE34" s="59">
        <v>53</v>
      </c>
      <c r="BF34" s="40">
        <v>1.44</v>
      </c>
      <c r="BG34" s="53">
        <v>0.79166666666666663</v>
      </c>
      <c r="BH34" s="55">
        <v>52</v>
      </c>
      <c r="BI34" s="59">
        <v>42</v>
      </c>
      <c r="BJ34" s="40">
        <v>2.9</v>
      </c>
      <c r="BL34" s="46">
        <v>0.29166666666666669</v>
      </c>
      <c r="BM34" s="54">
        <f t="shared" si="0"/>
        <v>201</v>
      </c>
      <c r="BN34" s="56">
        <f t="shared" si="1"/>
        <v>50.8</v>
      </c>
      <c r="BO34" s="40">
        <f t="shared" si="2"/>
        <v>2.4115176964607081</v>
      </c>
      <c r="BP34" s="53">
        <v>0.79166666666666663</v>
      </c>
      <c r="BQ34" s="54">
        <f t="shared" si="9"/>
        <v>276</v>
      </c>
      <c r="BR34" s="56">
        <f t="shared" si="10"/>
        <v>44</v>
      </c>
      <c r="BS34" s="40">
        <f t="shared" si="11"/>
        <v>3.3113377324535094</v>
      </c>
      <c r="BU34" s="46">
        <v>0.29166666666666669</v>
      </c>
      <c r="BV34" s="54">
        <f t="shared" si="3"/>
        <v>52</v>
      </c>
      <c r="BW34" s="56">
        <f t="shared" si="4"/>
        <v>50.8</v>
      </c>
      <c r="BX34" s="40">
        <f t="shared" si="5"/>
        <v>0.62387522495500902</v>
      </c>
      <c r="BY34" s="53">
        <v>0.79166666666666663</v>
      </c>
      <c r="BZ34" s="54">
        <f t="shared" si="6"/>
        <v>108</v>
      </c>
      <c r="CA34" s="56">
        <f t="shared" si="7"/>
        <v>43</v>
      </c>
      <c r="CB34" s="40">
        <f t="shared" si="8"/>
        <v>1.2957408518296341</v>
      </c>
    </row>
    <row r="35" spans="1:80" x14ac:dyDescent="0.3">
      <c r="A35" s="44">
        <v>0.30208333333333331</v>
      </c>
      <c r="B35" s="54">
        <v>38</v>
      </c>
      <c r="C35" s="56">
        <v>51</v>
      </c>
      <c r="D35" s="40">
        <v>1.72</v>
      </c>
      <c r="E35" s="51">
        <v>0.80208333333333337</v>
      </c>
      <c r="F35" s="54">
        <v>33</v>
      </c>
      <c r="G35" s="56">
        <v>44</v>
      </c>
      <c r="H35" s="40">
        <v>1.7</v>
      </c>
      <c r="I35" s="20"/>
      <c r="J35" s="44">
        <v>0.30208333333333331</v>
      </c>
      <c r="K35" s="54">
        <v>52</v>
      </c>
      <c r="L35" s="54">
        <v>56</v>
      </c>
      <c r="M35" s="40">
        <v>1.91</v>
      </c>
      <c r="N35" s="51">
        <v>0.80208333333333337</v>
      </c>
      <c r="O35" s="54">
        <v>41</v>
      </c>
      <c r="P35" s="54">
        <v>48</v>
      </c>
      <c r="Q35" s="40">
        <v>2.5299999999999998</v>
      </c>
      <c r="S35" s="44">
        <v>0.30208333333333331</v>
      </c>
      <c r="T35" s="54">
        <v>47</v>
      </c>
      <c r="U35" s="54">
        <v>51</v>
      </c>
      <c r="V35" s="40">
        <v>2.41</v>
      </c>
      <c r="W35" s="51">
        <v>0.80208333333333337</v>
      </c>
      <c r="X35" s="54">
        <v>39</v>
      </c>
      <c r="Y35" s="54">
        <v>45</v>
      </c>
      <c r="Z35" s="40">
        <v>2.1</v>
      </c>
      <c r="AB35" s="44">
        <v>0.30208333333333331</v>
      </c>
      <c r="AC35" s="54">
        <v>49</v>
      </c>
      <c r="AD35" s="54">
        <v>54</v>
      </c>
      <c r="AE35" s="40">
        <v>2.09</v>
      </c>
      <c r="AF35" s="51">
        <v>0.80208333333333337</v>
      </c>
      <c r="AG35" s="54">
        <v>38</v>
      </c>
      <c r="AH35" s="54">
        <v>44</v>
      </c>
      <c r="AI35" s="40">
        <v>3.1</v>
      </c>
      <c r="AK35" s="44">
        <v>0.30208333333333331</v>
      </c>
      <c r="AL35" s="54">
        <v>49</v>
      </c>
      <c r="AM35" s="54">
        <v>53</v>
      </c>
      <c r="AN35" s="40">
        <v>1.8</v>
      </c>
      <c r="AO35" s="51">
        <v>0.80208333333333337</v>
      </c>
      <c r="AP35" s="54">
        <v>55</v>
      </c>
      <c r="AQ35" s="54">
        <v>40</v>
      </c>
      <c r="AR35" s="40">
        <v>2.15</v>
      </c>
      <c r="AT35" s="44">
        <v>0.30208333333333331</v>
      </c>
      <c r="AU35" s="54">
        <v>36</v>
      </c>
      <c r="AV35" s="54">
        <v>52</v>
      </c>
      <c r="AW35" s="40">
        <v>1.98</v>
      </c>
      <c r="AX35" s="51">
        <v>0.80208333333333337</v>
      </c>
      <c r="AY35" s="54">
        <v>56</v>
      </c>
      <c r="AZ35" s="54">
        <v>44</v>
      </c>
      <c r="BA35" s="40">
        <v>2.6</v>
      </c>
      <c r="BB35" s="49"/>
      <c r="BC35" s="44">
        <v>0.30208333333333331</v>
      </c>
      <c r="BD35" s="55">
        <v>22</v>
      </c>
      <c r="BE35" s="59">
        <v>49</v>
      </c>
      <c r="BF35" s="40">
        <v>1.22</v>
      </c>
      <c r="BG35" s="51">
        <v>0.80208333333333337</v>
      </c>
      <c r="BH35" s="55">
        <v>45</v>
      </c>
      <c r="BI35" s="59">
        <v>42</v>
      </c>
      <c r="BJ35" s="40">
        <v>1.81</v>
      </c>
      <c r="BL35" s="44">
        <v>0.30208333333333331</v>
      </c>
      <c r="BM35" s="54">
        <f t="shared" si="0"/>
        <v>235</v>
      </c>
      <c r="BN35" s="56">
        <f t="shared" si="1"/>
        <v>53</v>
      </c>
      <c r="BO35" s="40">
        <f t="shared" si="2"/>
        <v>2.8194361127774443</v>
      </c>
      <c r="BP35" s="51">
        <v>0.80208333333333337</v>
      </c>
      <c r="BQ35" s="54">
        <f t="shared" si="9"/>
        <v>206</v>
      </c>
      <c r="BR35" s="56">
        <f t="shared" si="10"/>
        <v>44.2</v>
      </c>
      <c r="BS35" s="40">
        <f t="shared" si="11"/>
        <v>2.471505698860228</v>
      </c>
      <c r="BU35" s="44">
        <v>0.30208333333333331</v>
      </c>
      <c r="BV35" s="54">
        <f t="shared" si="3"/>
        <v>58</v>
      </c>
      <c r="BW35" s="56">
        <f t="shared" si="4"/>
        <v>53.2</v>
      </c>
      <c r="BX35" s="40">
        <f t="shared" si="5"/>
        <v>0.69586082783443304</v>
      </c>
      <c r="BY35" s="51">
        <v>0.80208333333333337</v>
      </c>
      <c r="BZ35" s="54">
        <f t="shared" si="6"/>
        <v>101</v>
      </c>
      <c r="CA35" s="56">
        <f t="shared" si="7"/>
        <v>44.2</v>
      </c>
      <c r="CB35" s="40">
        <f t="shared" si="8"/>
        <v>1.2117576484703059</v>
      </c>
    </row>
    <row r="36" spans="1:80" x14ac:dyDescent="0.3">
      <c r="A36" s="44">
        <v>0.3125</v>
      </c>
      <c r="B36" s="54">
        <v>77</v>
      </c>
      <c r="C36" s="56">
        <v>53</v>
      </c>
      <c r="D36" s="40">
        <v>2.77</v>
      </c>
      <c r="E36" s="51">
        <v>0.8125</v>
      </c>
      <c r="F36" s="54">
        <v>42</v>
      </c>
      <c r="G36" s="56">
        <v>41</v>
      </c>
      <c r="H36" s="40">
        <v>2.31</v>
      </c>
      <c r="I36" s="20"/>
      <c r="J36" s="44">
        <v>0.3125</v>
      </c>
      <c r="K36" s="54">
        <v>77</v>
      </c>
      <c r="L36" s="54">
        <v>52</v>
      </c>
      <c r="M36" s="40">
        <v>2.79</v>
      </c>
      <c r="N36" s="51">
        <v>0.8125</v>
      </c>
      <c r="O36" s="54">
        <v>34</v>
      </c>
      <c r="P36" s="54">
        <v>43</v>
      </c>
      <c r="Q36" s="40">
        <v>2.44</v>
      </c>
      <c r="S36" s="44">
        <v>0.3125</v>
      </c>
      <c r="T36" s="54">
        <v>68</v>
      </c>
      <c r="U36" s="54">
        <v>54</v>
      </c>
      <c r="V36" s="40">
        <v>2.64</v>
      </c>
      <c r="W36" s="51">
        <v>0.8125</v>
      </c>
      <c r="X36" s="54">
        <v>33</v>
      </c>
      <c r="Y36" s="54">
        <v>47</v>
      </c>
      <c r="Z36" s="40">
        <v>2.15</v>
      </c>
      <c r="AB36" s="44">
        <v>0.3125</v>
      </c>
      <c r="AC36" s="54">
        <v>61</v>
      </c>
      <c r="AD36" s="54">
        <v>52</v>
      </c>
      <c r="AE36" s="40">
        <v>2.67</v>
      </c>
      <c r="AF36" s="51">
        <v>0.8125</v>
      </c>
      <c r="AG36" s="54">
        <v>50</v>
      </c>
      <c r="AH36" s="54">
        <v>46</v>
      </c>
      <c r="AI36" s="40">
        <v>2.54</v>
      </c>
      <c r="AK36" s="44">
        <v>0.3125</v>
      </c>
      <c r="AL36" s="54">
        <v>60</v>
      </c>
      <c r="AM36" s="54">
        <v>54</v>
      </c>
      <c r="AN36" s="40">
        <v>2.75</v>
      </c>
      <c r="AO36" s="51">
        <v>0.8125</v>
      </c>
      <c r="AP36" s="54">
        <v>51</v>
      </c>
      <c r="AQ36" s="54">
        <v>46</v>
      </c>
      <c r="AR36" s="40">
        <v>1.98</v>
      </c>
      <c r="AT36" s="44">
        <v>0.3125</v>
      </c>
      <c r="AU36" s="54">
        <v>35</v>
      </c>
      <c r="AV36" s="54">
        <v>56</v>
      </c>
      <c r="AW36" s="40">
        <v>1.69</v>
      </c>
      <c r="AX36" s="51">
        <v>0.8125</v>
      </c>
      <c r="AY36" s="54">
        <v>40</v>
      </c>
      <c r="AZ36" s="54">
        <v>44</v>
      </c>
      <c r="BA36" s="40">
        <v>1.68</v>
      </c>
      <c r="BB36" s="49"/>
      <c r="BC36" s="44">
        <v>0.3125</v>
      </c>
      <c r="BD36" s="55">
        <v>26</v>
      </c>
      <c r="BE36" s="59">
        <v>52</v>
      </c>
      <c r="BF36" s="40">
        <v>1.1100000000000001</v>
      </c>
      <c r="BG36" s="51">
        <v>0.8125</v>
      </c>
      <c r="BH36" s="55">
        <v>34</v>
      </c>
      <c r="BI36" s="59">
        <v>42</v>
      </c>
      <c r="BJ36" s="40">
        <v>1.71</v>
      </c>
      <c r="BL36" s="44">
        <v>0.3125</v>
      </c>
      <c r="BM36" s="54">
        <f t="shared" si="0"/>
        <v>343</v>
      </c>
      <c r="BN36" s="56">
        <f t="shared" si="1"/>
        <v>53</v>
      </c>
      <c r="BO36" s="40">
        <f t="shared" si="2"/>
        <v>4.1151769646070786</v>
      </c>
      <c r="BP36" s="51">
        <v>0.8125</v>
      </c>
      <c r="BQ36" s="54">
        <f t="shared" si="9"/>
        <v>210</v>
      </c>
      <c r="BR36" s="56">
        <f t="shared" si="10"/>
        <v>44.6</v>
      </c>
      <c r="BS36" s="40">
        <f t="shared" si="11"/>
        <v>2.5194961007798442</v>
      </c>
      <c r="BU36" s="44">
        <v>0.3125</v>
      </c>
      <c r="BV36" s="54">
        <f t="shared" si="3"/>
        <v>61</v>
      </c>
      <c r="BW36" s="56">
        <f t="shared" si="4"/>
        <v>53.6</v>
      </c>
      <c r="BX36" s="40">
        <f t="shared" si="5"/>
        <v>0.7318536292741451</v>
      </c>
      <c r="BY36" s="51">
        <v>0.8125</v>
      </c>
      <c r="BZ36" s="54">
        <f t="shared" si="6"/>
        <v>74</v>
      </c>
      <c r="CA36" s="56">
        <f t="shared" si="7"/>
        <v>45.2</v>
      </c>
      <c r="CB36" s="40">
        <f t="shared" si="8"/>
        <v>0.88782243551289741</v>
      </c>
    </row>
    <row r="37" spans="1:80" ht="17.25" thickBot="1" x14ac:dyDescent="0.35">
      <c r="A37" s="45">
        <v>0.32291666666666669</v>
      </c>
      <c r="B37" s="54">
        <v>80</v>
      </c>
      <c r="C37" s="56">
        <v>54</v>
      </c>
      <c r="D37" s="40">
        <v>2.65</v>
      </c>
      <c r="E37" s="52">
        <v>0.82291666666666663</v>
      </c>
      <c r="F37" s="54">
        <v>37</v>
      </c>
      <c r="G37" s="56">
        <v>45</v>
      </c>
      <c r="H37" s="40">
        <v>1.86</v>
      </c>
      <c r="I37" s="20"/>
      <c r="J37" s="45">
        <v>0.32291666666666669</v>
      </c>
      <c r="K37" s="54">
        <v>95</v>
      </c>
      <c r="L37" s="54">
        <v>54</v>
      </c>
      <c r="M37" s="40">
        <v>3.19</v>
      </c>
      <c r="N37" s="52">
        <v>0.82291666666666663</v>
      </c>
      <c r="O37" s="54">
        <v>41</v>
      </c>
      <c r="P37" s="54">
        <v>44</v>
      </c>
      <c r="Q37" s="40">
        <v>1.81</v>
      </c>
      <c r="S37" s="45">
        <v>0.32291666666666669</v>
      </c>
      <c r="T37" s="54">
        <v>91</v>
      </c>
      <c r="U37" s="54">
        <v>53</v>
      </c>
      <c r="V37" s="40">
        <v>3.3</v>
      </c>
      <c r="W37" s="52">
        <v>0.82291666666666663</v>
      </c>
      <c r="X37" s="54">
        <v>34</v>
      </c>
      <c r="Y37" s="54">
        <v>45</v>
      </c>
      <c r="Z37" s="40">
        <v>1.81</v>
      </c>
      <c r="AB37" s="45">
        <v>0.32291666666666669</v>
      </c>
      <c r="AC37" s="54">
        <v>66</v>
      </c>
      <c r="AD37" s="54">
        <v>54</v>
      </c>
      <c r="AE37" s="40">
        <v>2.19</v>
      </c>
      <c r="AF37" s="52">
        <v>0.82291666666666663</v>
      </c>
      <c r="AG37" s="54">
        <v>48</v>
      </c>
      <c r="AH37" s="54">
        <v>45</v>
      </c>
      <c r="AI37" s="40">
        <v>2.61</v>
      </c>
      <c r="AK37" s="45">
        <v>0.32291666666666669</v>
      </c>
      <c r="AL37" s="54">
        <v>66</v>
      </c>
      <c r="AM37" s="54">
        <v>54</v>
      </c>
      <c r="AN37" s="40">
        <v>2.42</v>
      </c>
      <c r="AO37" s="52">
        <v>0.82291666666666663</v>
      </c>
      <c r="AP37" s="54">
        <v>56</v>
      </c>
      <c r="AQ37" s="54">
        <v>42</v>
      </c>
      <c r="AR37" s="40">
        <v>2.1800000000000002</v>
      </c>
      <c r="AT37" s="45">
        <v>0.32291666666666669</v>
      </c>
      <c r="AU37" s="54">
        <v>35</v>
      </c>
      <c r="AV37" s="54">
        <v>51</v>
      </c>
      <c r="AW37" s="40">
        <v>1.77</v>
      </c>
      <c r="AX37" s="52">
        <v>0.82291666666666663</v>
      </c>
      <c r="AY37" s="54">
        <v>35</v>
      </c>
      <c r="AZ37" s="54">
        <v>41</v>
      </c>
      <c r="BA37" s="40">
        <v>1.85</v>
      </c>
      <c r="BB37" s="23"/>
      <c r="BC37" s="45">
        <v>0.32291666666666669</v>
      </c>
      <c r="BD37" s="55">
        <v>18</v>
      </c>
      <c r="BE37" s="59">
        <v>52</v>
      </c>
      <c r="BF37" s="40">
        <v>1.1000000000000001</v>
      </c>
      <c r="BG37" s="52">
        <v>0.82291666666666663</v>
      </c>
      <c r="BH37" s="55">
        <v>32</v>
      </c>
      <c r="BI37" s="59">
        <v>41</v>
      </c>
      <c r="BJ37" s="40">
        <v>2.0499999999999998</v>
      </c>
      <c r="BL37" s="45">
        <v>0.32291666666666669</v>
      </c>
      <c r="BM37" s="54">
        <f t="shared" si="0"/>
        <v>398</v>
      </c>
      <c r="BN37" s="56">
        <f t="shared" si="1"/>
        <v>53.8</v>
      </c>
      <c r="BO37" s="40">
        <f t="shared" si="2"/>
        <v>4.7750449910018</v>
      </c>
      <c r="BP37" s="52">
        <v>0.82291666666666663</v>
      </c>
      <c r="BQ37" s="54">
        <f t="shared" si="9"/>
        <v>216</v>
      </c>
      <c r="BR37" s="56">
        <f t="shared" si="10"/>
        <v>44.2</v>
      </c>
      <c r="BS37" s="40">
        <f t="shared" si="11"/>
        <v>2.5914817036592681</v>
      </c>
      <c r="BU37" s="45">
        <v>0.32291666666666669</v>
      </c>
      <c r="BV37" s="54">
        <f t="shared" si="3"/>
        <v>53</v>
      </c>
      <c r="BW37" s="56">
        <f t="shared" si="4"/>
        <v>53.2</v>
      </c>
      <c r="BX37" s="40">
        <f t="shared" si="5"/>
        <v>0.63587282543491308</v>
      </c>
      <c r="BY37" s="52">
        <v>0.82291666666666663</v>
      </c>
      <c r="BZ37" s="54">
        <f t="shared" si="6"/>
        <v>67</v>
      </c>
      <c r="CA37" s="56">
        <f t="shared" si="7"/>
        <v>43.4</v>
      </c>
      <c r="CB37" s="40">
        <f t="shared" si="8"/>
        <v>0.80383923215356923</v>
      </c>
    </row>
    <row r="38" spans="1:80" ht="17.25" thickTop="1" x14ac:dyDescent="0.3">
      <c r="A38" s="46">
        <v>0.33333333333333331</v>
      </c>
      <c r="B38" s="54">
        <v>110</v>
      </c>
      <c r="C38" s="56">
        <v>53</v>
      </c>
      <c r="D38" s="40">
        <v>3.64</v>
      </c>
      <c r="E38" s="53">
        <v>0.83333333333333337</v>
      </c>
      <c r="F38" s="54">
        <v>45</v>
      </c>
      <c r="G38" s="56">
        <v>43</v>
      </c>
      <c r="H38" s="40">
        <v>2.39</v>
      </c>
      <c r="I38" s="20"/>
      <c r="J38" s="46">
        <v>0.33333333333333331</v>
      </c>
      <c r="K38" s="54">
        <v>126</v>
      </c>
      <c r="L38" s="54">
        <v>52</v>
      </c>
      <c r="M38" s="40">
        <v>3.55</v>
      </c>
      <c r="N38" s="53">
        <v>0.83333333333333337</v>
      </c>
      <c r="O38" s="54">
        <v>27</v>
      </c>
      <c r="P38" s="54">
        <v>45</v>
      </c>
      <c r="Q38" s="40">
        <v>2.0099999999999998</v>
      </c>
      <c r="S38" s="46">
        <v>0.33333333333333331</v>
      </c>
      <c r="T38" s="54">
        <v>124</v>
      </c>
      <c r="U38" s="54">
        <v>52</v>
      </c>
      <c r="V38" s="40">
        <v>3.85</v>
      </c>
      <c r="W38" s="53">
        <v>0.83333333333333337</v>
      </c>
      <c r="X38" s="54">
        <v>31</v>
      </c>
      <c r="Y38" s="54">
        <v>45</v>
      </c>
      <c r="Z38" s="40">
        <v>1.91</v>
      </c>
      <c r="AB38" s="46">
        <v>0.33333333333333331</v>
      </c>
      <c r="AC38" s="54">
        <v>104</v>
      </c>
      <c r="AD38" s="54">
        <v>54</v>
      </c>
      <c r="AE38" s="40">
        <v>3.26</v>
      </c>
      <c r="AF38" s="53">
        <v>0.83333333333333337</v>
      </c>
      <c r="AG38" s="54">
        <v>29</v>
      </c>
      <c r="AH38" s="54">
        <v>47</v>
      </c>
      <c r="AI38" s="40">
        <v>1.77</v>
      </c>
      <c r="AK38" s="46">
        <v>0.33333333333333331</v>
      </c>
      <c r="AL38" s="54">
        <v>94</v>
      </c>
      <c r="AM38" s="54">
        <v>53</v>
      </c>
      <c r="AN38" s="40">
        <v>3.68</v>
      </c>
      <c r="AO38" s="53">
        <v>0.83333333333333337</v>
      </c>
      <c r="AP38" s="54">
        <v>53</v>
      </c>
      <c r="AQ38" s="54">
        <v>43</v>
      </c>
      <c r="AR38" s="40">
        <v>2.75</v>
      </c>
      <c r="AT38" s="46">
        <v>0.33333333333333331</v>
      </c>
      <c r="AU38" s="54">
        <v>51</v>
      </c>
      <c r="AV38" s="54">
        <v>56</v>
      </c>
      <c r="AW38" s="40">
        <v>1.61</v>
      </c>
      <c r="AX38" s="53">
        <v>0.83333333333333337</v>
      </c>
      <c r="AY38" s="54">
        <v>45</v>
      </c>
      <c r="AZ38" s="54">
        <v>50</v>
      </c>
      <c r="BA38" s="40">
        <v>1.87</v>
      </c>
      <c r="BB38" s="24"/>
      <c r="BC38" s="46">
        <v>0.33333333333333331</v>
      </c>
      <c r="BD38" s="55">
        <v>28</v>
      </c>
      <c r="BE38" s="59">
        <v>57</v>
      </c>
      <c r="BF38" s="40">
        <v>1.07</v>
      </c>
      <c r="BG38" s="53">
        <v>0.83333333333333337</v>
      </c>
      <c r="BH38" s="55">
        <v>28</v>
      </c>
      <c r="BI38" s="59">
        <v>47</v>
      </c>
      <c r="BJ38" s="40">
        <v>1.6</v>
      </c>
      <c r="BL38" s="46">
        <v>0.33333333333333331</v>
      </c>
      <c r="BM38" s="54">
        <f t="shared" si="0"/>
        <v>558</v>
      </c>
      <c r="BN38" s="56">
        <f t="shared" si="1"/>
        <v>52.8</v>
      </c>
      <c r="BO38" s="40">
        <f t="shared" si="2"/>
        <v>6.6946610677864422</v>
      </c>
      <c r="BP38" s="53">
        <v>0.83333333333333337</v>
      </c>
      <c r="BQ38" s="54">
        <f t="shared" si="9"/>
        <v>185</v>
      </c>
      <c r="BR38" s="56">
        <f t="shared" si="10"/>
        <v>44.6</v>
      </c>
      <c r="BS38" s="40">
        <f t="shared" si="11"/>
        <v>2.2195560887822436</v>
      </c>
      <c r="BU38" s="46">
        <v>0.33333333333333331</v>
      </c>
      <c r="BV38" s="54">
        <f t="shared" si="3"/>
        <v>79</v>
      </c>
      <c r="BW38" s="56">
        <f t="shared" si="4"/>
        <v>53.4</v>
      </c>
      <c r="BX38" s="40">
        <f t="shared" si="5"/>
        <v>0.94781043791241759</v>
      </c>
      <c r="BY38" s="53">
        <v>0.83333333333333337</v>
      </c>
      <c r="BZ38" s="54">
        <f t="shared" si="6"/>
        <v>73</v>
      </c>
      <c r="CA38" s="56">
        <f t="shared" si="7"/>
        <v>46</v>
      </c>
      <c r="CB38" s="40">
        <f t="shared" si="8"/>
        <v>0.87582483503299335</v>
      </c>
    </row>
    <row r="39" spans="1:80" x14ac:dyDescent="0.3">
      <c r="A39" s="44">
        <v>0.34375</v>
      </c>
      <c r="B39" s="54">
        <v>135</v>
      </c>
      <c r="C39" s="56">
        <v>51</v>
      </c>
      <c r="D39" s="40">
        <v>4.42</v>
      </c>
      <c r="E39" s="51">
        <v>0.84375</v>
      </c>
      <c r="F39" s="54">
        <v>29</v>
      </c>
      <c r="G39" s="56">
        <v>44</v>
      </c>
      <c r="H39" s="40">
        <v>1.61</v>
      </c>
      <c r="I39" s="20"/>
      <c r="J39" s="44">
        <v>0.34375</v>
      </c>
      <c r="K39" s="54">
        <v>149</v>
      </c>
      <c r="L39" s="54">
        <v>51</v>
      </c>
      <c r="M39" s="40">
        <v>4.58</v>
      </c>
      <c r="N39" s="51">
        <v>0.84375</v>
      </c>
      <c r="O39" s="54">
        <v>40</v>
      </c>
      <c r="P39" s="54">
        <v>46</v>
      </c>
      <c r="Q39" s="40">
        <v>1.67</v>
      </c>
      <c r="S39" s="44">
        <v>0.34375</v>
      </c>
      <c r="T39" s="54">
        <v>140</v>
      </c>
      <c r="U39" s="54">
        <v>47</v>
      </c>
      <c r="V39" s="40">
        <v>4.8499999999999996</v>
      </c>
      <c r="W39" s="51">
        <v>0.84375</v>
      </c>
      <c r="X39" s="54">
        <v>31</v>
      </c>
      <c r="Y39" s="54">
        <v>48</v>
      </c>
      <c r="Z39" s="40">
        <v>1.99</v>
      </c>
      <c r="AB39" s="44">
        <v>0.34375</v>
      </c>
      <c r="AC39" s="54">
        <v>135</v>
      </c>
      <c r="AD39" s="54">
        <v>49</v>
      </c>
      <c r="AE39" s="40">
        <v>4.09</v>
      </c>
      <c r="AF39" s="51">
        <v>0.84375</v>
      </c>
      <c r="AG39" s="54">
        <v>24</v>
      </c>
      <c r="AH39" s="54">
        <v>51</v>
      </c>
      <c r="AI39" s="40">
        <v>1.37</v>
      </c>
      <c r="AK39" s="44">
        <v>0.34375</v>
      </c>
      <c r="AL39" s="54">
        <v>126</v>
      </c>
      <c r="AM39" s="54">
        <v>49</v>
      </c>
      <c r="AN39" s="40">
        <v>4.66</v>
      </c>
      <c r="AO39" s="51">
        <v>0.84375</v>
      </c>
      <c r="AP39" s="54">
        <v>56</v>
      </c>
      <c r="AQ39" s="54">
        <v>43</v>
      </c>
      <c r="AR39" s="40">
        <v>2.4900000000000002</v>
      </c>
      <c r="AT39" s="44">
        <v>0.34375</v>
      </c>
      <c r="AU39" s="54">
        <v>51</v>
      </c>
      <c r="AV39" s="54">
        <v>63</v>
      </c>
      <c r="AW39" s="40">
        <v>1.89</v>
      </c>
      <c r="AX39" s="51">
        <v>0.84375</v>
      </c>
      <c r="AY39" s="54">
        <v>43</v>
      </c>
      <c r="AZ39" s="54">
        <v>42</v>
      </c>
      <c r="BA39" s="40">
        <v>2.17</v>
      </c>
      <c r="BB39" s="49"/>
      <c r="BC39" s="44">
        <v>0.34375</v>
      </c>
      <c r="BD39" s="55">
        <v>36</v>
      </c>
      <c r="BE39" s="59">
        <v>56</v>
      </c>
      <c r="BF39" s="40">
        <v>1.01</v>
      </c>
      <c r="BG39" s="51">
        <v>0.84375</v>
      </c>
      <c r="BH39" s="55">
        <v>37</v>
      </c>
      <c r="BI39" s="59">
        <v>43</v>
      </c>
      <c r="BJ39" s="40">
        <v>1.81</v>
      </c>
      <c r="BL39" s="44">
        <v>0.34375</v>
      </c>
      <c r="BM39" s="54">
        <f t="shared" si="0"/>
        <v>685</v>
      </c>
      <c r="BN39" s="56">
        <f t="shared" si="1"/>
        <v>49.4</v>
      </c>
      <c r="BO39" s="40">
        <f t="shared" si="2"/>
        <v>8.2183563287342523</v>
      </c>
      <c r="BP39" s="51">
        <v>0.84375</v>
      </c>
      <c r="BQ39" s="54">
        <f t="shared" si="9"/>
        <v>180</v>
      </c>
      <c r="BR39" s="56">
        <f t="shared" si="10"/>
        <v>46.4</v>
      </c>
      <c r="BS39" s="40">
        <f t="shared" si="11"/>
        <v>2.1595680863827234</v>
      </c>
      <c r="BU39" s="44">
        <v>0.34375</v>
      </c>
      <c r="BV39" s="54">
        <f t="shared" si="3"/>
        <v>87</v>
      </c>
      <c r="BW39" s="56">
        <f t="shared" si="4"/>
        <v>51.8</v>
      </c>
      <c r="BX39" s="40">
        <f t="shared" si="5"/>
        <v>1.0437912417516495</v>
      </c>
      <c r="BY39" s="51">
        <v>0.84375</v>
      </c>
      <c r="BZ39" s="54">
        <f t="shared" si="6"/>
        <v>80</v>
      </c>
      <c r="CA39" s="56">
        <f t="shared" si="7"/>
        <v>46</v>
      </c>
      <c r="CB39" s="40">
        <f t="shared" si="8"/>
        <v>0.95980803839232143</v>
      </c>
    </row>
    <row r="40" spans="1:80" x14ac:dyDescent="0.3">
      <c r="A40" s="44">
        <v>0.35416666666666669</v>
      </c>
      <c r="B40" s="54">
        <v>138</v>
      </c>
      <c r="C40" s="56">
        <v>53</v>
      </c>
      <c r="D40" s="40">
        <v>4.47</v>
      </c>
      <c r="E40" s="51">
        <v>0.85416666666666663</v>
      </c>
      <c r="F40" s="54">
        <v>23</v>
      </c>
      <c r="G40" s="56">
        <v>41</v>
      </c>
      <c r="H40" s="40">
        <v>1.84</v>
      </c>
      <c r="I40" s="20"/>
      <c r="J40" s="44">
        <v>0.35416666666666669</v>
      </c>
      <c r="K40" s="54">
        <v>136</v>
      </c>
      <c r="L40" s="54">
        <v>48</v>
      </c>
      <c r="M40" s="40">
        <v>4.04</v>
      </c>
      <c r="N40" s="51">
        <v>0.85416666666666663</v>
      </c>
      <c r="O40" s="54">
        <v>32</v>
      </c>
      <c r="P40" s="54">
        <v>41</v>
      </c>
      <c r="Q40" s="40">
        <v>1.8</v>
      </c>
      <c r="S40" s="44">
        <v>0.35416666666666669</v>
      </c>
      <c r="T40" s="54">
        <v>143</v>
      </c>
      <c r="U40" s="54">
        <v>50</v>
      </c>
      <c r="V40" s="40">
        <v>4.8</v>
      </c>
      <c r="W40" s="51">
        <v>0.85416666666666663</v>
      </c>
      <c r="X40" s="54">
        <v>30</v>
      </c>
      <c r="Y40" s="54">
        <v>44</v>
      </c>
      <c r="Z40" s="40">
        <v>1.78</v>
      </c>
      <c r="AB40" s="44">
        <v>0.35416666666666669</v>
      </c>
      <c r="AC40" s="54">
        <v>92</v>
      </c>
      <c r="AD40" s="54">
        <v>52</v>
      </c>
      <c r="AE40" s="40">
        <v>3.58</v>
      </c>
      <c r="AF40" s="51">
        <v>0.85416666666666663</v>
      </c>
      <c r="AG40" s="54">
        <v>31</v>
      </c>
      <c r="AH40" s="54">
        <v>45</v>
      </c>
      <c r="AI40" s="40">
        <v>1.56</v>
      </c>
      <c r="AK40" s="44">
        <v>0.35416666666666669</v>
      </c>
      <c r="AL40" s="54">
        <v>135</v>
      </c>
      <c r="AM40" s="54">
        <v>52</v>
      </c>
      <c r="AN40" s="40">
        <v>4.82</v>
      </c>
      <c r="AO40" s="51">
        <v>0.85416666666666663</v>
      </c>
      <c r="AP40" s="54">
        <v>45</v>
      </c>
      <c r="AQ40" s="54">
        <v>36</v>
      </c>
      <c r="AR40" s="40">
        <v>2.17</v>
      </c>
      <c r="AT40" s="44">
        <v>0.35416666666666669</v>
      </c>
      <c r="AU40" s="54">
        <v>47</v>
      </c>
      <c r="AV40" s="54">
        <v>59</v>
      </c>
      <c r="AW40" s="40">
        <v>2.4</v>
      </c>
      <c r="AX40" s="51">
        <v>0.85416666666666663</v>
      </c>
      <c r="AY40" s="54">
        <v>21</v>
      </c>
      <c r="AZ40" s="54">
        <v>47</v>
      </c>
      <c r="BA40" s="40">
        <v>1.49</v>
      </c>
      <c r="BB40" s="49"/>
      <c r="BC40" s="44">
        <v>0.35416666666666669</v>
      </c>
      <c r="BD40" s="55">
        <v>37</v>
      </c>
      <c r="BE40" s="59">
        <v>52</v>
      </c>
      <c r="BF40" s="40">
        <v>1.19</v>
      </c>
      <c r="BG40" s="51">
        <v>0.85416666666666663</v>
      </c>
      <c r="BH40" s="55">
        <v>28</v>
      </c>
      <c r="BI40" s="59">
        <v>48</v>
      </c>
      <c r="BJ40" s="40">
        <v>1.33</v>
      </c>
      <c r="BL40" s="44">
        <v>0.35416666666666669</v>
      </c>
      <c r="BM40" s="54">
        <f t="shared" si="0"/>
        <v>644</v>
      </c>
      <c r="BN40" s="56">
        <f t="shared" si="1"/>
        <v>51</v>
      </c>
      <c r="BO40" s="40">
        <f t="shared" si="2"/>
        <v>7.7264547090581877</v>
      </c>
      <c r="BP40" s="51">
        <v>0.85416666666666663</v>
      </c>
      <c r="BQ40" s="54">
        <f t="shared" si="9"/>
        <v>161</v>
      </c>
      <c r="BR40" s="56">
        <f t="shared" si="10"/>
        <v>41.4</v>
      </c>
      <c r="BS40" s="40">
        <f t="shared" si="11"/>
        <v>1.9316136772645469</v>
      </c>
      <c r="BU40" s="44">
        <v>0.35416666666666669</v>
      </c>
      <c r="BV40" s="54">
        <f t="shared" si="3"/>
        <v>84</v>
      </c>
      <c r="BW40" s="56">
        <f t="shared" si="4"/>
        <v>52.2</v>
      </c>
      <c r="BX40" s="40">
        <f t="shared" si="5"/>
        <v>1.0077984403119375</v>
      </c>
      <c r="BY40" s="51">
        <v>0.85416666666666663</v>
      </c>
      <c r="BZ40" s="54">
        <f t="shared" si="6"/>
        <v>49</v>
      </c>
      <c r="CA40" s="56">
        <f t="shared" si="7"/>
        <v>42.6</v>
      </c>
      <c r="CB40" s="40">
        <f t="shared" si="8"/>
        <v>0.58788242351529696</v>
      </c>
    </row>
    <row r="41" spans="1:80" ht="17.25" thickBot="1" x14ac:dyDescent="0.35">
      <c r="A41" s="45">
        <v>0.36458333333333331</v>
      </c>
      <c r="B41" s="54">
        <v>138</v>
      </c>
      <c r="C41" s="56">
        <v>51</v>
      </c>
      <c r="D41" s="40">
        <v>5.38</v>
      </c>
      <c r="E41" s="52">
        <v>0.86458333333333337</v>
      </c>
      <c r="F41" s="54">
        <v>28</v>
      </c>
      <c r="G41" s="56">
        <v>47</v>
      </c>
      <c r="H41" s="40">
        <v>1.47</v>
      </c>
      <c r="I41" s="20"/>
      <c r="J41" s="45">
        <v>0.36458333333333331</v>
      </c>
      <c r="K41" s="54">
        <v>127</v>
      </c>
      <c r="L41" s="54">
        <v>52</v>
      </c>
      <c r="M41" s="40">
        <v>3.96</v>
      </c>
      <c r="N41" s="52">
        <v>0.86458333333333337</v>
      </c>
      <c r="O41" s="54">
        <v>24</v>
      </c>
      <c r="P41" s="54">
        <v>44</v>
      </c>
      <c r="Q41" s="40">
        <v>1.7</v>
      </c>
      <c r="S41" s="45">
        <v>0.36458333333333331</v>
      </c>
      <c r="T41" s="54">
        <v>141</v>
      </c>
      <c r="U41" s="54">
        <v>49</v>
      </c>
      <c r="V41" s="40">
        <v>5.25</v>
      </c>
      <c r="W41" s="52">
        <v>0.86458333333333337</v>
      </c>
      <c r="X41" s="54">
        <v>27</v>
      </c>
      <c r="Y41" s="54">
        <v>46</v>
      </c>
      <c r="Z41" s="40">
        <v>2</v>
      </c>
      <c r="AB41" s="45">
        <v>0.36458333333333331</v>
      </c>
      <c r="AC41" s="54">
        <v>97</v>
      </c>
      <c r="AD41" s="54">
        <v>52</v>
      </c>
      <c r="AE41" s="40">
        <v>3.77</v>
      </c>
      <c r="AF41" s="52">
        <v>0.86458333333333337</v>
      </c>
      <c r="AG41" s="54">
        <v>35</v>
      </c>
      <c r="AH41" s="54">
        <v>44</v>
      </c>
      <c r="AI41" s="40">
        <v>1.57</v>
      </c>
      <c r="AK41" s="45">
        <v>0.36458333333333331</v>
      </c>
      <c r="AL41" s="54">
        <v>130</v>
      </c>
      <c r="AM41" s="54">
        <v>54</v>
      </c>
      <c r="AN41" s="40">
        <v>4.28</v>
      </c>
      <c r="AO41" s="52">
        <v>0.86458333333333337</v>
      </c>
      <c r="AP41" s="54">
        <v>37</v>
      </c>
      <c r="AQ41" s="54">
        <v>42</v>
      </c>
      <c r="AR41" s="40">
        <v>2.09</v>
      </c>
      <c r="AT41" s="45">
        <v>0.36458333333333331</v>
      </c>
      <c r="AU41" s="54">
        <v>45</v>
      </c>
      <c r="AV41" s="54">
        <v>56</v>
      </c>
      <c r="AW41" s="40">
        <v>2.2000000000000002</v>
      </c>
      <c r="AX41" s="52">
        <v>0.86458333333333337</v>
      </c>
      <c r="AY41" s="54">
        <v>34</v>
      </c>
      <c r="AZ41" s="54">
        <v>44</v>
      </c>
      <c r="BA41" s="40">
        <v>1.96</v>
      </c>
      <c r="BB41" s="23"/>
      <c r="BC41" s="45">
        <v>0.36458333333333331</v>
      </c>
      <c r="BD41" s="55">
        <v>39</v>
      </c>
      <c r="BE41" s="59">
        <v>54</v>
      </c>
      <c r="BF41" s="40">
        <v>1.86</v>
      </c>
      <c r="BG41" s="52">
        <v>0.86458333333333337</v>
      </c>
      <c r="BH41" s="55">
        <v>35</v>
      </c>
      <c r="BI41" s="59">
        <v>42</v>
      </c>
      <c r="BJ41" s="40">
        <v>2.15</v>
      </c>
      <c r="BL41" s="45">
        <v>0.36458333333333331</v>
      </c>
      <c r="BM41" s="54">
        <f t="shared" si="0"/>
        <v>633</v>
      </c>
      <c r="BN41" s="56">
        <f t="shared" si="1"/>
        <v>51.6</v>
      </c>
      <c r="BO41" s="40">
        <f t="shared" si="2"/>
        <v>7.5944811037792439</v>
      </c>
      <c r="BP41" s="52">
        <v>0.86458333333333337</v>
      </c>
      <c r="BQ41" s="54">
        <f t="shared" si="9"/>
        <v>151</v>
      </c>
      <c r="BR41" s="56">
        <f t="shared" si="10"/>
        <v>44.6</v>
      </c>
      <c r="BS41" s="40">
        <f t="shared" si="11"/>
        <v>1.8116376724655068</v>
      </c>
      <c r="BU41" s="45">
        <v>0.36458333333333331</v>
      </c>
      <c r="BV41" s="54">
        <f t="shared" si="3"/>
        <v>84</v>
      </c>
      <c r="BW41" s="56">
        <f t="shared" si="4"/>
        <v>52.6</v>
      </c>
      <c r="BX41" s="40">
        <f t="shared" si="5"/>
        <v>1.0077984403119375</v>
      </c>
      <c r="BY41" s="52">
        <v>0.86458333333333337</v>
      </c>
      <c r="BZ41" s="54">
        <f t="shared" si="6"/>
        <v>69</v>
      </c>
      <c r="CA41" s="56">
        <f t="shared" si="7"/>
        <v>44</v>
      </c>
      <c r="CB41" s="40">
        <f t="shared" si="8"/>
        <v>0.82783443311337734</v>
      </c>
    </row>
    <row r="42" spans="1:80" ht="17.25" thickTop="1" x14ac:dyDescent="0.3">
      <c r="A42" s="46">
        <v>0.375</v>
      </c>
      <c r="B42" s="54">
        <v>75</v>
      </c>
      <c r="C42" s="56">
        <v>53</v>
      </c>
      <c r="D42" s="40">
        <v>2.6</v>
      </c>
      <c r="E42" s="53">
        <v>0.875</v>
      </c>
      <c r="F42" s="54">
        <v>30</v>
      </c>
      <c r="G42" s="56">
        <v>43</v>
      </c>
      <c r="H42" s="40">
        <v>2.1</v>
      </c>
      <c r="I42" s="20"/>
      <c r="J42" s="46">
        <v>0.375</v>
      </c>
      <c r="K42" s="54">
        <v>88</v>
      </c>
      <c r="L42" s="54">
        <v>53</v>
      </c>
      <c r="M42" s="40">
        <v>2.82</v>
      </c>
      <c r="N42" s="53">
        <v>0.875</v>
      </c>
      <c r="O42" s="54">
        <v>34</v>
      </c>
      <c r="P42" s="54">
        <v>46</v>
      </c>
      <c r="Q42" s="40">
        <v>1.86</v>
      </c>
      <c r="S42" s="46">
        <v>0.375</v>
      </c>
      <c r="T42" s="54">
        <v>90</v>
      </c>
      <c r="U42" s="54">
        <v>52</v>
      </c>
      <c r="V42" s="40">
        <v>3.87</v>
      </c>
      <c r="W42" s="53">
        <v>0.875</v>
      </c>
      <c r="X42" s="54">
        <v>37</v>
      </c>
      <c r="Y42" s="54">
        <v>46</v>
      </c>
      <c r="Z42" s="40">
        <v>1.85</v>
      </c>
      <c r="AB42" s="46">
        <v>0.375</v>
      </c>
      <c r="AC42" s="54">
        <v>84</v>
      </c>
      <c r="AD42" s="54">
        <v>49</v>
      </c>
      <c r="AE42" s="40">
        <v>3.35</v>
      </c>
      <c r="AF42" s="53">
        <v>0.875</v>
      </c>
      <c r="AG42" s="54">
        <v>15</v>
      </c>
      <c r="AH42" s="54">
        <v>44</v>
      </c>
      <c r="AI42" s="40">
        <v>2.04</v>
      </c>
      <c r="AK42" s="46">
        <v>0.375</v>
      </c>
      <c r="AL42" s="54">
        <v>74</v>
      </c>
      <c r="AM42" s="54">
        <v>54</v>
      </c>
      <c r="AN42" s="40">
        <v>2.4300000000000002</v>
      </c>
      <c r="AO42" s="53">
        <v>0.875</v>
      </c>
      <c r="AP42" s="54">
        <v>45</v>
      </c>
      <c r="AQ42" s="54">
        <v>43</v>
      </c>
      <c r="AR42" s="40">
        <v>2.08</v>
      </c>
      <c r="AT42" s="46">
        <v>0.375</v>
      </c>
      <c r="AU42" s="54">
        <v>52</v>
      </c>
      <c r="AV42" s="54">
        <v>58</v>
      </c>
      <c r="AW42" s="40">
        <v>1.8</v>
      </c>
      <c r="AX42" s="53">
        <v>0.875</v>
      </c>
      <c r="AY42" s="54">
        <v>24</v>
      </c>
      <c r="AZ42" s="54">
        <v>41</v>
      </c>
      <c r="BA42" s="40">
        <v>1.49</v>
      </c>
      <c r="BB42" s="24"/>
      <c r="BC42" s="46">
        <v>0.375</v>
      </c>
      <c r="BD42" s="55">
        <v>36</v>
      </c>
      <c r="BE42" s="59">
        <v>56</v>
      </c>
      <c r="BF42" s="40">
        <v>1.18</v>
      </c>
      <c r="BG42" s="53">
        <v>0.875</v>
      </c>
      <c r="BH42" s="55">
        <v>21</v>
      </c>
      <c r="BI42" s="59">
        <v>48</v>
      </c>
      <c r="BJ42" s="40">
        <v>1.47</v>
      </c>
      <c r="BL42" s="46">
        <v>0.375</v>
      </c>
      <c r="BM42" s="54">
        <f t="shared" si="0"/>
        <v>411</v>
      </c>
      <c r="BN42" s="56">
        <f t="shared" si="1"/>
        <v>52.2</v>
      </c>
      <c r="BO42" s="40">
        <f t="shared" si="2"/>
        <v>4.9310137972405519</v>
      </c>
      <c r="BP42" s="53">
        <v>0.875</v>
      </c>
      <c r="BQ42" s="54">
        <f t="shared" si="9"/>
        <v>161</v>
      </c>
      <c r="BR42" s="56">
        <f t="shared" si="10"/>
        <v>44.4</v>
      </c>
      <c r="BS42" s="40">
        <f t="shared" si="11"/>
        <v>1.9316136772645469</v>
      </c>
      <c r="BU42" s="46">
        <v>0.375</v>
      </c>
      <c r="BV42" s="54">
        <f t="shared" si="3"/>
        <v>88</v>
      </c>
      <c r="BW42" s="56">
        <f t="shared" si="4"/>
        <v>53.2</v>
      </c>
      <c r="BX42" s="40">
        <f t="shared" si="5"/>
        <v>1.0557888422315536</v>
      </c>
      <c r="BY42" s="53">
        <v>0.875</v>
      </c>
      <c r="BZ42" s="54">
        <f t="shared" si="6"/>
        <v>45</v>
      </c>
      <c r="CA42" s="56">
        <f t="shared" si="7"/>
        <v>44</v>
      </c>
      <c r="CB42" s="40">
        <f t="shared" si="8"/>
        <v>0.53989202159568084</v>
      </c>
    </row>
    <row r="43" spans="1:80" x14ac:dyDescent="0.3">
      <c r="A43" s="44">
        <v>0.38541666666666669</v>
      </c>
      <c r="B43" s="54">
        <v>71</v>
      </c>
      <c r="C43" s="56">
        <v>56</v>
      </c>
      <c r="D43" s="40">
        <v>2.4900000000000002</v>
      </c>
      <c r="E43" s="51">
        <v>0.88541666666666663</v>
      </c>
      <c r="F43" s="54">
        <v>35</v>
      </c>
      <c r="G43" s="56">
        <v>47</v>
      </c>
      <c r="H43" s="40">
        <v>1.85</v>
      </c>
      <c r="I43" s="20"/>
      <c r="J43" s="44">
        <v>0.38541666666666669</v>
      </c>
      <c r="K43" s="54">
        <v>55</v>
      </c>
      <c r="L43" s="54">
        <v>58</v>
      </c>
      <c r="M43" s="40">
        <v>1.85</v>
      </c>
      <c r="N43" s="51">
        <v>0.88541666666666663</v>
      </c>
      <c r="O43" s="54">
        <v>40</v>
      </c>
      <c r="P43" s="54">
        <v>44</v>
      </c>
      <c r="Q43" s="40">
        <v>1.86</v>
      </c>
      <c r="S43" s="44">
        <v>0.38541666666666669</v>
      </c>
      <c r="T43" s="54">
        <v>58</v>
      </c>
      <c r="U43" s="54">
        <v>55</v>
      </c>
      <c r="V43" s="40">
        <v>2.73</v>
      </c>
      <c r="W43" s="51">
        <v>0.88541666666666663</v>
      </c>
      <c r="X43" s="54">
        <v>34</v>
      </c>
      <c r="Y43" s="54">
        <v>40</v>
      </c>
      <c r="Z43" s="40">
        <v>2.2000000000000002</v>
      </c>
      <c r="AB43" s="44">
        <v>0.38541666666666669</v>
      </c>
      <c r="AC43" s="54">
        <v>58</v>
      </c>
      <c r="AD43" s="54">
        <v>53</v>
      </c>
      <c r="AE43" s="40">
        <v>2.5299999999999998</v>
      </c>
      <c r="AF43" s="51">
        <v>0.88541666666666663</v>
      </c>
      <c r="AG43" s="54">
        <v>19</v>
      </c>
      <c r="AH43" s="54">
        <v>43</v>
      </c>
      <c r="AI43" s="40">
        <v>1.51</v>
      </c>
      <c r="AK43" s="44">
        <v>0.38541666666666669</v>
      </c>
      <c r="AL43" s="54">
        <v>68</v>
      </c>
      <c r="AM43" s="54">
        <v>51</v>
      </c>
      <c r="AN43" s="40">
        <v>2.5499999999999998</v>
      </c>
      <c r="AO43" s="51">
        <v>0.88541666666666663</v>
      </c>
      <c r="AP43" s="54">
        <v>55</v>
      </c>
      <c r="AQ43" s="54">
        <v>38</v>
      </c>
      <c r="AR43" s="40">
        <v>2.62</v>
      </c>
      <c r="AT43" s="44">
        <v>0.38541666666666669</v>
      </c>
      <c r="AU43" s="54">
        <v>52</v>
      </c>
      <c r="AV43" s="54">
        <v>56</v>
      </c>
      <c r="AW43" s="40">
        <v>2.4300000000000002</v>
      </c>
      <c r="AX43" s="51">
        <v>0.88541666666666663</v>
      </c>
      <c r="AY43" s="54">
        <v>28</v>
      </c>
      <c r="AZ43" s="54">
        <v>45</v>
      </c>
      <c r="BA43" s="40">
        <v>1.5</v>
      </c>
      <c r="BB43" s="49"/>
      <c r="BC43" s="44">
        <v>0.38541666666666669</v>
      </c>
      <c r="BD43" s="55">
        <v>40</v>
      </c>
      <c r="BE43" s="59">
        <v>53</v>
      </c>
      <c r="BF43" s="40">
        <v>1.85</v>
      </c>
      <c r="BG43" s="51">
        <v>0.88541666666666663</v>
      </c>
      <c r="BH43" s="55">
        <v>23</v>
      </c>
      <c r="BI43" s="59">
        <v>42</v>
      </c>
      <c r="BJ43" s="40">
        <v>1.98</v>
      </c>
      <c r="BL43" s="44">
        <v>0.38541666666666669</v>
      </c>
      <c r="BM43" s="54">
        <f t="shared" si="0"/>
        <v>310</v>
      </c>
      <c r="BN43" s="56">
        <f t="shared" si="1"/>
        <v>54.6</v>
      </c>
      <c r="BO43" s="40">
        <f t="shared" si="2"/>
        <v>3.719256148770246</v>
      </c>
      <c r="BP43" s="51">
        <v>0.88541666666666663</v>
      </c>
      <c r="BQ43" s="54">
        <f t="shared" si="9"/>
        <v>183</v>
      </c>
      <c r="BR43" s="56">
        <f t="shared" si="10"/>
        <v>42.4</v>
      </c>
      <c r="BS43" s="40">
        <f t="shared" si="11"/>
        <v>2.1955608878224355</v>
      </c>
      <c r="BU43" s="44">
        <v>0.38541666666666669</v>
      </c>
      <c r="BV43" s="54">
        <f t="shared" si="3"/>
        <v>92</v>
      </c>
      <c r="BW43" s="56">
        <f t="shared" si="4"/>
        <v>54.6</v>
      </c>
      <c r="BX43" s="40">
        <f t="shared" si="5"/>
        <v>1.1037792441511698</v>
      </c>
      <c r="BY43" s="51">
        <v>0.88541666666666663</v>
      </c>
      <c r="BZ43" s="54">
        <f t="shared" si="6"/>
        <v>51</v>
      </c>
      <c r="CA43" s="56">
        <f t="shared" si="7"/>
        <v>42</v>
      </c>
      <c r="CB43" s="40">
        <f t="shared" si="8"/>
        <v>0.61187762447510496</v>
      </c>
    </row>
    <row r="44" spans="1:80" x14ac:dyDescent="0.3">
      <c r="A44" s="44">
        <v>0.39583333333333331</v>
      </c>
      <c r="B44" s="54">
        <v>59</v>
      </c>
      <c r="C44" s="56">
        <v>56</v>
      </c>
      <c r="D44" s="40">
        <v>2.15</v>
      </c>
      <c r="E44" s="51">
        <v>0.89583333333333337</v>
      </c>
      <c r="F44" s="54">
        <v>33</v>
      </c>
      <c r="G44" s="56">
        <v>44</v>
      </c>
      <c r="H44" s="40">
        <v>1.95</v>
      </c>
      <c r="I44" s="20"/>
      <c r="J44" s="44">
        <v>0.39583333333333331</v>
      </c>
      <c r="K44" s="54">
        <v>59</v>
      </c>
      <c r="L44" s="54">
        <v>57</v>
      </c>
      <c r="M44" s="40">
        <v>2.09</v>
      </c>
      <c r="N44" s="51">
        <v>0.89583333333333337</v>
      </c>
      <c r="O44" s="54">
        <v>29</v>
      </c>
      <c r="P44" s="54">
        <v>43</v>
      </c>
      <c r="Q44" s="40">
        <v>1.59</v>
      </c>
      <c r="S44" s="44">
        <v>0.39583333333333331</v>
      </c>
      <c r="T44" s="54">
        <v>78</v>
      </c>
      <c r="U44" s="54">
        <v>50</v>
      </c>
      <c r="V44" s="40">
        <v>3.45</v>
      </c>
      <c r="W44" s="51">
        <v>0.89583333333333337</v>
      </c>
      <c r="X44" s="54">
        <v>34</v>
      </c>
      <c r="Y44" s="54">
        <v>44</v>
      </c>
      <c r="Z44" s="40">
        <v>1.83</v>
      </c>
      <c r="AB44" s="44">
        <v>0.39583333333333331</v>
      </c>
      <c r="AC44" s="54">
        <v>58</v>
      </c>
      <c r="AD44" s="54">
        <v>53</v>
      </c>
      <c r="AE44" s="40">
        <v>2.23</v>
      </c>
      <c r="AF44" s="51">
        <v>0.89583333333333337</v>
      </c>
      <c r="AG44" s="54">
        <v>22</v>
      </c>
      <c r="AH44" s="54">
        <v>42</v>
      </c>
      <c r="AI44" s="40">
        <v>1.57</v>
      </c>
      <c r="AK44" s="44">
        <v>0.39583333333333331</v>
      </c>
      <c r="AL44" s="54">
        <v>61</v>
      </c>
      <c r="AM44" s="54">
        <v>54</v>
      </c>
      <c r="AN44" s="40">
        <v>2.0099999999999998</v>
      </c>
      <c r="AO44" s="51">
        <v>0.89583333333333337</v>
      </c>
      <c r="AP44" s="54">
        <v>40</v>
      </c>
      <c r="AQ44" s="54">
        <v>40</v>
      </c>
      <c r="AR44" s="40">
        <v>2.04</v>
      </c>
      <c r="AT44" s="44">
        <v>0.39583333333333331</v>
      </c>
      <c r="AU44" s="54">
        <v>57</v>
      </c>
      <c r="AV44" s="54">
        <v>55</v>
      </c>
      <c r="AW44" s="40">
        <v>2.2599999999999998</v>
      </c>
      <c r="AX44" s="51">
        <v>0.89583333333333337</v>
      </c>
      <c r="AY44" s="54">
        <v>20</v>
      </c>
      <c r="AZ44" s="54">
        <v>42</v>
      </c>
      <c r="BA44" s="40">
        <v>1.78</v>
      </c>
      <c r="BB44" s="49"/>
      <c r="BC44" s="44">
        <v>0.39583333333333331</v>
      </c>
      <c r="BD44" s="55">
        <v>38</v>
      </c>
      <c r="BE44" s="59">
        <v>53</v>
      </c>
      <c r="BF44" s="40">
        <v>1.53</v>
      </c>
      <c r="BG44" s="51">
        <v>0.89583333333333337</v>
      </c>
      <c r="BH44" s="55">
        <v>17</v>
      </c>
      <c r="BI44" s="59">
        <v>47</v>
      </c>
      <c r="BJ44" s="40">
        <v>1.18</v>
      </c>
      <c r="BL44" s="44">
        <v>0.39583333333333331</v>
      </c>
      <c r="BM44" s="54">
        <f t="shared" si="0"/>
        <v>315</v>
      </c>
      <c r="BN44" s="56">
        <f t="shared" si="1"/>
        <v>54</v>
      </c>
      <c r="BO44" s="40">
        <f t="shared" si="2"/>
        <v>3.7792441511697659</v>
      </c>
      <c r="BP44" s="51">
        <v>0.89583333333333337</v>
      </c>
      <c r="BQ44" s="54">
        <f t="shared" si="9"/>
        <v>158</v>
      </c>
      <c r="BR44" s="56">
        <f t="shared" si="10"/>
        <v>42.6</v>
      </c>
      <c r="BS44" s="40">
        <f t="shared" si="11"/>
        <v>1.8956208758248352</v>
      </c>
      <c r="BU44" s="44">
        <v>0.39583333333333331</v>
      </c>
      <c r="BV44" s="54">
        <f t="shared" si="3"/>
        <v>95</v>
      </c>
      <c r="BW44" s="56">
        <f t="shared" si="4"/>
        <v>53.8</v>
      </c>
      <c r="BX44" s="40">
        <f t="shared" si="5"/>
        <v>1.1397720455908817</v>
      </c>
      <c r="BY44" s="51">
        <v>0.89583333333333337</v>
      </c>
      <c r="BZ44" s="54">
        <f t="shared" si="6"/>
        <v>37</v>
      </c>
      <c r="CA44" s="56">
        <f t="shared" si="7"/>
        <v>42.2</v>
      </c>
      <c r="CB44" s="40">
        <f t="shared" si="8"/>
        <v>0.44391121775644871</v>
      </c>
    </row>
    <row r="45" spans="1:80" ht="17.25" thickBot="1" x14ac:dyDescent="0.35">
      <c r="A45" s="45">
        <v>0.40625</v>
      </c>
      <c r="B45" s="54">
        <v>54</v>
      </c>
      <c r="C45" s="56">
        <v>51</v>
      </c>
      <c r="D45" s="40">
        <v>2.2799999999999998</v>
      </c>
      <c r="E45" s="52">
        <v>0.90625</v>
      </c>
      <c r="F45" s="54">
        <v>31</v>
      </c>
      <c r="G45" s="56">
        <v>45</v>
      </c>
      <c r="H45" s="40">
        <v>2.02</v>
      </c>
      <c r="I45" s="20"/>
      <c r="J45" s="45">
        <v>0.40625</v>
      </c>
      <c r="K45" s="54">
        <v>65</v>
      </c>
      <c r="L45" s="54">
        <v>52</v>
      </c>
      <c r="M45" s="40">
        <v>2.77</v>
      </c>
      <c r="N45" s="52">
        <v>0.90625</v>
      </c>
      <c r="O45" s="54">
        <v>30</v>
      </c>
      <c r="P45" s="54">
        <v>46</v>
      </c>
      <c r="Q45" s="40">
        <v>1.62</v>
      </c>
      <c r="S45" s="45">
        <v>0.40625</v>
      </c>
      <c r="T45" s="54">
        <v>60</v>
      </c>
      <c r="U45" s="54">
        <v>50</v>
      </c>
      <c r="V45" s="40">
        <v>2.4500000000000002</v>
      </c>
      <c r="W45" s="52">
        <v>0.90625</v>
      </c>
      <c r="X45" s="54">
        <v>26</v>
      </c>
      <c r="Y45" s="54">
        <v>46</v>
      </c>
      <c r="Z45" s="40">
        <v>1.59</v>
      </c>
      <c r="AB45" s="45">
        <v>0.40625</v>
      </c>
      <c r="AC45" s="54">
        <v>59</v>
      </c>
      <c r="AD45" s="54">
        <v>50</v>
      </c>
      <c r="AE45" s="40">
        <v>2.64</v>
      </c>
      <c r="AF45" s="52">
        <v>0.90625</v>
      </c>
      <c r="AG45" s="54">
        <v>16</v>
      </c>
      <c r="AH45" s="54">
        <v>47</v>
      </c>
      <c r="AI45" s="40">
        <v>1.25</v>
      </c>
      <c r="AK45" s="45">
        <v>0.40625</v>
      </c>
      <c r="AL45" s="54">
        <v>69</v>
      </c>
      <c r="AM45" s="54">
        <v>54</v>
      </c>
      <c r="AN45" s="40">
        <v>2.78</v>
      </c>
      <c r="AO45" s="52">
        <v>0.90625</v>
      </c>
      <c r="AP45" s="54">
        <v>32</v>
      </c>
      <c r="AQ45" s="54">
        <v>43</v>
      </c>
      <c r="AR45" s="40">
        <v>1.96</v>
      </c>
      <c r="AT45" s="45">
        <v>0.40625</v>
      </c>
      <c r="AU45" s="54">
        <v>59</v>
      </c>
      <c r="AV45" s="54">
        <v>54</v>
      </c>
      <c r="AW45" s="40">
        <v>2.2799999999999998</v>
      </c>
      <c r="AX45" s="52">
        <v>0.90625</v>
      </c>
      <c r="AY45" s="54">
        <v>32</v>
      </c>
      <c r="AZ45" s="54">
        <v>45</v>
      </c>
      <c r="BA45" s="40">
        <v>1.83</v>
      </c>
      <c r="BB45" s="23"/>
      <c r="BC45" s="45">
        <v>0.40625</v>
      </c>
      <c r="BD45" s="55">
        <v>38</v>
      </c>
      <c r="BE45" s="59">
        <v>59</v>
      </c>
      <c r="BF45" s="40">
        <v>2.1</v>
      </c>
      <c r="BG45" s="52">
        <v>0.90625</v>
      </c>
      <c r="BH45" s="55">
        <v>25</v>
      </c>
      <c r="BI45" s="59">
        <v>42</v>
      </c>
      <c r="BJ45" s="40">
        <v>1.93</v>
      </c>
      <c r="BL45" s="45">
        <v>0.40625</v>
      </c>
      <c r="BM45" s="54">
        <f t="shared" si="0"/>
        <v>307</v>
      </c>
      <c r="BN45" s="56">
        <f t="shared" si="1"/>
        <v>51.4</v>
      </c>
      <c r="BO45" s="40">
        <f t="shared" si="2"/>
        <v>3.6832633473305334</v>
      </c>
      <c r="BP45" s="52">
        <v>0.90625</v>
      </c>
      <c r="BQ45" s="54">
        <f t="shared" si="9"/>
        <v>135</v>
      </c>
      <c r="BR45" s="56">
        <f t="shared" si="10"/>
        <v>45.4</v>
      </c>
      <c r="BS45" s="40">
        <f t="shared" si="11"/>
        <v>1.6196760647870425</v>
      </c>
      <c r="BU45" s="45">
        <v>0.40625</v>
      </c>
      <c r="BV45" s="54">
        <f t="shared" si="3"/>
        <v>97</v>
      </c>
      <c r="BW45" s="56">
        <f t="shared" si="4"/>
        <v>52</v>
      </c>
      <c r="BX45" s="40">
        <f t="shared" si="5"/>
        <v>1.1637672465506899</v>
      </c>
      <c r="BY45" s="52">
        <v>0.90625</v>
      </c>
      <c r="BZ45" s="54">
        <f t="shared" si="6"/>
        <v>57</v>
      </c>
      <c r="CA45" s="56">
        <f t="shared" si="7"/>
        <v>45.4</v>
      </c>
      <c r="CB45" s="40">
        <f t="shared" si="8"/>
        <v>0.68386322735452909</v>
      </c>
    </row>
    <row r="46" spans="1:80" ht="17.25" thickTop="1" x14ac:dyDescent="0.3">
      <c r="A46" s="46">
        <v>0.41666666666666669</v>
      </c>
      <c r="B46" s="54">
        <v>73</v>
      </c>
      <c r="C46" s="56">
        <v>51</v>
      </c>
      <c r="D46" s="40">
        <v>3.31</v>
      </c>
      <c r="E46" s="53">
        <v>0.91666666666666663</v>
      </c>
      <c r="F46" s="54">
        <v>28</v>
      </c>
      <c r="G46" s="56">
        <v>42</v>
      </c>
      <c r="H46" s="40">
        <v>2.4300000000000002</v>
      </c>
      <c r="I46" s="20"/>
      <c r="J46" s="46">
        <v>0.41666666666666669</v>
      </c>
      <c r="K46" s="54">
        <v>62</v>
      </c>
      <c r="L46" s="54">
        <v>52</v>
      </c>
      <c r="M46" s="40">
        <v>2.36</v>
      </c>
      <c r="N46" s="53">
        <v>0.91666666666666663</v>
      </c>
      <c r="O46" s="54">
        <v>22</v>
      </c>
      <c r="P46" s="54">
        <v>43</v>
      </c>
      <c r="Q46" s="40">
        <v>1.41</v>
      </c>
      <c r="S46" s="46">
        <v>0.41666666666666669</v>
      </c>
      <c r="T46" s="54">
        <v>71</v>
      </c>
      <c r="U46" s="54">
        <v>47</v>
      </c>
      <c r="V46" s="40">
        <v>3.45</v>
      </c>
      <c r="W46" s="53">
        <v>0.91666666666666663</v>
      </c>
      <c r="X46" s="54">
        <v>20</v>
      </c>
      <c r="Y46" s="54">
        <v>47</v>
      </c>
      <c r="Z46" s="40">
        <v>1.49</v>
      </c>
      <c r="AB46" s="46">
        <v>0.41666666666666669</v>
      </c>
      <c r="AC46" s="54">
        <v>73</v>
      </c>
      <c r="AD46" s="54">
        <v>49</v>
      </c>
      <c r="AE46" s="40">
        <v>2.87</v>
      </c>
      <c r="AF46" s="53">
        <v>0.91666666666666663</v>
      </c>
      <c r="AG46" s="54">
        <v>22</v>
      </c>
      <c r="AH46" s="54">
        <v>41</v>
      </c>
      <c r="AI46" s="40">
        <v>1.75</v>
      </c>
      <c r="AK46" s="46">
        <v>0.41666666666666669</v>
      </c>
      <c r="AL46" s="54">
        <v>60</v>
      </c>
      <c r="AM46" s="54">
        <v>54</v>
      </c>
      <c r="AN46" s="40">
        <v>2.08</v>
      </c>
      <c r="AO46" s="53">
        <v>0.91666666666666663</v>
      </c>
      <c r="AP46" s="54">
        <v>37</v>
      </c>
      <c r="AQ46" s="54">
        <v>45</v>
      </c>
      <c r="AR46" s="40">
        <v>1.78</v>
      </c>
      <c r="AT46" s="46">
        <v>0.41666666666666669</v>
      </c>
      <c r="AU46" s="54">
        <v>86</v>
      </c>
      <c r="AV46" s="54">
        <v>55</v>
      </c>
      <c r="AW46" s="40">
        <v>2.78</v>
      </c>
      <c r="AX46" s="53">
        <v>0.91666666666666663</v>
      </c>
      <c r="AY46" s="54">
        <v>17</v>
      </c>
      <c r="AZ46" s="54">
        <v>40</v>
      </c>
      <c r="BA46" s="40">
        <v>1.91</v>
      </c>
      <c r="BB46" s="24"/>
      <c r="BC46" s="46">
        <v>0.41666666666666669</v>
      </c>
      <c r="BD46" s="55">
        <v>40</v>
      </c>
      <c r="BE46" s="59">
        <v>54</v>
      </c>
      <c r="BF46" s="40">
        <v>1.55</v>
      </c>
      <c r="BG46" s="53">
        <v>0.91666666666666663</v>
      </c>
      <c r="BH46" s="55">
        <v>28</v>
      </c>
      <c r="BI46" s="59">
        <v>45</v>
      </c>
      <c r="BJ46" s="40">
        <v>2.4300000000000002</v>
      </c>
      <c r="BL46" s="46">
        <v>0.41666666666666669</v>
      </c>
      <c r="BM46" s="54">
        <f t="shared" si="0"/>
        <v>339</v>
      </c>
      <c r="BN46" s="56">
        <f t="shared" si="1"/>
        <v>50.6</v>
      </c>
      <c r="BO46" s="40">
        <f t="shared" si="2"/>
        <v>4.0671865626874624</v>
      </c>
      <c r="BP46" s="53">
        <v>0.91666666666666663</v>
      </c>
      <c r="BQ46" s="54">
        <f t="shared" si="9"/>
        <v>129</v>
      </c>
      <c r="BR46" s="56">
        <f t="shared" si="10"/>
        <v>43.6</v>
      </c>
      <c r="BS46" s="40">
        <f t="shared" si="11"/>
        <v>1.5476904619076184</v>
      </c>
      <c r="BU46" s="46">
        <v>0.41666666666666669</v>
      </c>
      <c r="BV46" s="54">
        <f t="shared" si="3"/>
        <v>126</v>
      </c>
      <c r="BW46" s="56">
        <f t="shared" si="4"/>
        <v>51.4</v>
      </c>
      <c r="BX46" s="40">
        <f t="shared" si="5"/>
        <v>1.5116976604679064</v>
      </c>
      <c r="BY46" s="53">
        <v>0.91666666666666663</v>
      </c>
      <c r="BZ46" s="54">
        <f t="shared" si="6"/>
        <v>45</v>
      </c>
      <c r="CA46" s="56">
        <f t="shared" si="7"/>
        <v>43.2</v>
      </c>
      <c r="CB46" s="40">
        <f t="shared" si="8"/>
        <v>0.53989202159568084</v>
      </c>
    </row>
    <row r="47" spans="1:80" x14ac:dyDescent="0.3">
      <c r="A47" s="44">
        <v>0.42708333333333331</v>
      </c>
      <c r="B47" s="54">
        <v>55</v>
      </c>
      <c r="C47" s="56">
        <v>49</v>
      </c>
      <c r="D47" s="40">
        <v>2.2599999999999998</v>
      </c>
      <c r="E47" s="51">
        <v>0.92708333333333337</v>
      </c>
      <c r="F47" s="54">
        <v>22</v>
      </c>
      <c r="G47" s="56">
        <v>43</v>
      </c>
      <c r="H47" s="40">
        <v>1.78</v>
      </c>
      <c r="I47" s="20"/>
      <c r="J47" s="44">
        <v>0.42708333333333331</v>
      </c>
      <c r="K47" s="54">
        <v>46</v>
      </c>
      <c r="L47" s="54">
        <v>51</v>
      </c>
      <c r="M47" s="40">
        <v>1.88</v>
      </c>
      <c r="N47" s="51">
        <v>0.92708333333333337</v>
      </c>
      <c r="O47" s="54">
        <v>25</v>
      </c>
      <c r="P47" s="54">
        <v>42</v>
      </c>
      <c r="Q47" s="40">
        <v>1.43</v>
      </c>
      <c r="S47" s="44">
        <v>0.42708333333333331</v>
      </c>
      <c r="T47" s="54">
        <v>60</v>
      </c>
      <c r="U47" s="54">
        <v>46</v>
      </c>
      <c r="V47" s="40">
        <v>3.24</v>
      </c>
      <c r="W47" s="51">
        <v>0.92708333333333337</v>
      </c>
      <c r="X47" s="54">
        <v>34</v>
      </c>
      <c r="Y47" s="54">
        <v>45</v>
      </c>
      <c r="Z47" s="40">
        <v>1.71</v>
      </c>
      <c r="AB47" s="44">
        <v>0.42708333333333331</v>
      </c>
      <c r="AC47" s="54">
        <v>83</v>
      </c>
      <c r="AD47" s="54">
        <v>46</v>
      </c>
      <c r="AE47" s="40">
        <v>3.16</v>
      </c>
      <c r="AF47" s="51">
        <v>0.92708333333333337</v>
      </c>
      <c r="AG47" s="54">
        <v>29</v>
      </c>
      <c r="AH47" s="54">
        <v>46</v>
      </c>
      <c r="AI47" s="40">
        <v>1.99</v>
      </c>
      <c r="AK47" s="44">
        <v>0.42708333333333331</v>
      </c>
      <c r="AL47" s="54">
        <v>56</v>
      </c>
      <c r="AM47" s="54">
        <v>52</v>
      </c>
      <c r="AN47" s="40">
        <v>2.2000000000000002</v>
      </c>
      <c r="AO47" s="51">
        <v>0.92708333333333337</v>
      </c>
      <c r="AP47" s="54">
        <v>46</v>
      </c>
      <c r="AQ47" s="54">
        <v>44</v>
      </c>
      <c r="AR47" s="40">
        <v>2.0499999999999998</v>
      </c>
      <c r="AT47" s="44">
        <v>0.42708333333333331</v>
      </c>
      <c r="AU47" s="54">
        <v>58</v>
      </c>
      <c r="AV47" s="54">
        <v>57</v>
      </c>
      <c r="AW47" s="40">
        <v>2.02</v>
      </c>
      <c r="AX47" s="51">
        <v>0.92708333333333337</v>
      </c>
      <c r="AY47" s="54">
        <v>18</v>
      </c>
      <c r="AZ47" s="54">
        <v>40</v>
      </c>
      <c r="BA47" s="40">
        <v>1.75</v>
      </c>
      <c r="BB47" s="49"/>
      <c r="BC47" s="44">
        <v>0.42708333333333331</v>
      </c>
      <c r="BD47" s="55">
        <v>41</v>
      </c>
      <c r="BE47" s="59">
        <v>55</v>
      </c>
      <c r="BF47" s="40">
        <v>1.49</v>
      </c>
      <c r="BG47" s="51">
        <v>0.92708333333333337</v>
      </c>
      <c r="BH47" s="55">
        <v>21</v>
      </c>
      <c r="BI47" s="59">
        <v>43</v>
      </c>
      <c r="BJ47" s="40">
        <v>1.38</v>
      </c>
      <c r="BL47" s="44">
        <v>0.42708333333333331</v>
      </c>
      <c r="BM47" s="54">
        <f t="shared" si="0"/>
        <v>300</v>
      </c>
      <c r="BN47" s="56">
        <f t="shared" si="1"/>
        <v>48.8</v>
      </c>
      <c r="BO47" s="40">
        <f t="shared" si="2"/>
        <v>3.5992801439712054</v>
      </c>
      <c r="BP47" s="51">
        <v>0.92708333333333337</v>
      </c>
      <c r="BQ47" s="54">
        <f t="shared" si="9"/>
        <v>156</v>
      </c>
      <c r="BR47" s="56">
        <f t="shared" si="10"/>
        <v>44</v>
      </c>
      <c r="BS47" s="40">
        <f t="shared" si="11"/>
        <v>1.8716256748650271</v>
      </c>
      <c r="BU47" s="44">
        <v>0.42708333333333331</v>
      </c>
      <c r="BV47" s="54">
        <f t="shared" si="3"/>
        <v>99</v>
      </c>
      <c r="BW47" s="56">
        <f t="shared" si="4"/>
        <v>50.4</v>
      </c>
      <c r="BX47" s="40">
        <f t="shared" si="5"/>
        <v>1.187762447510498</v>
      </c>
      <c r="BY47" s="51">
        <v>0.92708333333333337</v>
      </c>
      <c r="BZ47" s="54">
        <f t="shared" si="6"/>
        <v>39</v>
      </c>
      <c r="CA47" s="56">
        <f t="shared" si="7"/>
        <v>43.4</v>
      </c>
      <c r="CB47" s="40">
        <f t="shared" si="8"/>
        <v>0.46790641871625677</v>
      </c>
    </row>
    <row r="48" spans="1:80" x14ac:dyDescent="0.3">
      <c r="A48" s="44">
        <v>0.4375</v>
      </c>
      <c r="B48" s="54">
        <v>55</v>
      </c>
      <c r="C48" s="56">
        <v>47</v>
      </c>
      <c r="D48" s="40">
        <v>2.39</v>
      </c>
      <c r="E48" s="51">
        <v>0.9375</v>
      </c>
      <c r="F48" s="54">
        <v>27</v>
      </c>
      <c r="G48" s="56">
        <v>47</v>
      </c>
      <c r="H48" s="40">
        <v>1.69</v>
      </c>
      <c r="I48" s="20"/>
      <c r="J48" s="44">
        <v>0.4375</v>
      </c>
      <c r="K48" s="54">
        <v>63</v>
      </c>
      <c r="L48" s="54">
        <v>50</v>
      </c>
      <c r="M48" s="40">
        <v>2.74</v>
      </c>
      <c r="N48" s="51">
        <v>0.9375</v>
      </c>
      <c r="O48" s="54">
        <v>18</v>
      </c>
      <c r="P48" s="54">
        <v>45</v>
      </c>
      <c r="Q48" s="40">
        <v>1.48</v>
      </c>
      <c r="S48" s="44">
        <v>0.4375</v>
      </c>
      <c r="T48" s="54">
        <v>44</v>
      </c>
      <c r="U48" s="54">
        <v>50</v>
      </c>
      <c r="V48" s="40">
        <v>1.99</v>
      </c>
      <c r="W48" s="51">
        <v>0.9375</v>
      </c>
      <c r="X48" s="54">
        <v>23</v>
      </c>
      <c r="Y48" s="54">
        <v>46</v>
      </c>
      <c r="Z48" s="40">
        <v>1.48</v>
      </c>
      <c r="AB48" s="44">
        <v>0.4375</v>
      </c>
      <c r="AC48" s="54">
        <v>105</v>
      </c>
      <c r="AD48" s="54">
        <v>49</v>
      </c>
      <c r="AE48" s="40">
        <v>3.57</v>
      </c>
      <c r="AF48" s="51">
        <v>0.9375</v>
      </c>
      <c r="AG48" s="54">
        <v>17</v>
      </c>
      <c r="AH48" s="54">
        <v>44</v>
      </c>
      <c r="AI48" s="40">
        <v>1.3</v>
      </c>
      <c r="AK48" s="44">
        <v>0.4375</v>
      </c>
      <c r="AL48" s="54">
        <v>57</v>
      </c>
      <c r="AM48" s="54">
        <v>53</v>
      </c>
      <c r="AN48" s="40">
        <v>1.78</v>
      </c>
      <c r="AO48" s="51">
        <v>0.9375</v>
      </c>
      <c r="AP48" s="54">
        <v>30</v>
      </c>
      <c r="AQ48" s="54">
        <v>42</v>
      </c>
      <c r="AR48" s="40">
        <v>1.82</v>
      </c>
      <c r="AT48" s="44">
        <v>0.4375</v>
      </c>
      <c r="AU48" s="54">
        <v>46</v>
      </c>
      <c r="AV48" s="54">
        <v>49</v>
      </c>
      <c r="AW48" s="40">
        <v>2</v>
      </c>
      <c r="AX48" s="51">
        <v>0.9375</v>
      </c>
      <c r="AY48" s="54">
        <v>19</v>
      </c>
      <c r="AZ48" s="54">
        <v>42</v>
      </c>
      <c r="BA48" s="40">
        <v>1.72</v>
      </c>
      <c r="BB48" s="49"/>
      <c r="BC48" s="44">
        <v>0.4375</v>
      </c>
      <c r="BD48" s="55">
        <v>33</v>
      </c>
      <c r="BE48" s="59">
        <v>58</v>
      </c>
      <c r="BF48" s="40">
        <v>1.58</v>
      </c>
      <c r="BG48" s="51">
        <v>0.9375</v>
      </c>
      <c r="BH48" s="55">
        <v>22</v>
      </c>
      <c r="BI48" s="59">
        <v>50</v>
      </c>
      <c r="BJ48" s="40">
        <v>1.36</v>
      </c>
      <c r="BL48" s="44">
        <v>0.4375</v>
      </c>
      <c r="BM48" s="54">
        <f t="shared" si="0"/>
        <v>324</v>
      </c>
      <c r="BN48" s="56">
        <f t="shared" si="1"/>
        <v>49.8</v>
      </c>
      <c r="BO48" s="40">
        <f t="shared" si="2"/>
        <v>3.8872225554889019</v>
      </c>
      <c r="BP48" s="51">
        <v>0.9375</v>
      </c>
      <c r="BQ48" s="54">
        <f t="shared" si="9"/>
        <v>115</v>
      </c>
      <c r="BR48" s="56">
        <f t="shared" si="10"/>
        <v>44.8</v>
      </c>
      <c r="BS48" s="40">
        <f t="shared" si="11"/>
        <v>1.3797240551889622</v>
      </c>
      <c r="BU48" s="44">
        <v>0.4375</v>
      </c>
      <c r="BV48" s="54">
        <f t="shared" si="3"/>
        <v>79</v>
      </c>
      <c r="BW48" s="56">
        <f t="shared" si="4"/>
        <v>50.2</v>
      </c>
      <c r="BX48" s="40">
        <f t="shared" si="5"/>
        <v>0.94781043791241759</v>
      </c>
      <c r="BY48" s="51">
        <v>0.9375</v>
      </c>
      <c r="BZ48" s="54">
        <f t="shared" si="6"/>
        <v>41</v>
      </c>
      <c r="CA48" s="56">
        <f t="shared" si="7"/>
        <v>43.8</v>
      </c>
      <c r="CB48" s="40">
        <f t="shared" si="8"/>
        <v>0.49190161967606477</v>
      </c>
    </row>
    <row r="49" spans="1:80" ht="17.25" thickBot="1" x14ac:dyDescent="0.35">
      <c r="A49" s="45">
        <v>0.44791666666666669</v>
      </c>
      <c r="B49" s="54">
        <v>31</v>
      </c>
      <c r="C49" s="56">
        <v>51</v>
      </c>
      <c r="D49" s="40">
        <v>1.69</v>
      </c>
      <c r="E49" s="52">
        <v>0.94791666666666663</v>
      </c>
      <c r="F49" s="54">
        <v>18</v>
      </c>
      <c r="G49" s="56">
        <v>37</v>
      </c>
      <c r="H49" s="40">
        <v>1.4</v>
      </c>
      <c r="I49" s="20"/>
      <c r="J49" s="45">
        <v>0.44791666666666669</v>
      </c>
      <c r="K49" s="54">
        <v>55</v>
      </c>
      <c r="L49" s="54">
        <v>50</v>
      </c>
      <c r="M49" s="40">
        <v>2.38</v>
      </c>
      <c r="N49" s="52">
        <v>0.94791666666666663</v>
      </c>
      <c r="O49" s="54">
        <v>14</v>
      </c>
      <c r="P49" s="54">
        <v>54</v>
      </c>
      <c r="Q49" s="40">
        <v>1.42</v>
      </c>
      <c r="S49" s="45">
        <v>0.44791666666666669</v>
      </c>
      <c r="T49" s="54">
        <v>57</v>
      </c>
      <c r="U49" s="54">
        <v>44</v>
      </c>
      <c r="V49" s="40">
        <v>3.61</v>
      </c>
      <c r="W49" s="52">
        <v>0.94791666666666663</v>
      </c>
      <c r="X49" s="54">
        <v>13</v>
      </c>
      <c r="Y49" s="54">
        <v>43</v>
      </c>
      <c r="Z49" s="40">
        <v>1.7</v>
      </c>
      <c r="AB49" s="45">
        <v>0.44791666666666669</v>
      </c>
      <c r="AC49" s="54">
        <v>60</v>
      </c>
      <c r="AD49" s="54">
        <v>50</v>
      </c>
      <c r="AE49" s="40">
        <v>2.6</v>
      </c>
      <c r="AF49" s="52">
        <v>0.94791666666666663</v>
      </c>
      <c r="AG49" s="54">
        <v>20</v>
      </c>
      <c r="AH49" s="54">
        <v>44</v>
      </c>
      <c r="AI49" s="40">
        <v>1.53</v>
      </c>
      <c r="AK49" s="45">
        <v>0.44791666666666669</v>
      </c>
      <c r="AL49" s="54">
        <v>52</v>
      </c>
      <c r="AM49" s="54">
        <v>48</v>
      </c>
      <c r="AN49" s="40">
        <v>2.23</v>
      </c>
      <c r="AO49" s="52">
        <v>0.94791666666666663</v>
      </c>
      <c r="AP49" s="54">
        <v>22</v>
      </c>
      <c r="AQ49" s="54">
        <v>38</v>
      </c>
      <c r="AR49" s="40">
        <v>1.63</v>
      </c>
      <c r="AT49" s="45">
        <v>0.44791666666666669</v>
      </c>
      <c r="AU49" s="54">
        <v>51</v>
      </c>
      <c r="AV49" s="54">
        <v>54</v>
      </c>
      <c r="AW49" s="40">
        <v>1.74</v>
      </c>
      <c r="AX49" s="52">
        <v>0.94791666666666663</v>
      </c>
      <c r="AY49" s="54">
        <v>20</v>
      </c>
      <c r="AZ49" s="54">
        <v>39</v>
      </c>
      <c r="BA49" s="40">
        <v>1.91</v>
      </c>
      <c r="BB49" s="23"/>
      <c r="BC49" s="45">
        <v>0.44791666666666669</v>
      </c>
      <c r="BD49" s="55">
        <v>54</v>
      </c>
      <c r="BE49" s="59">
        <v>55</v>
      </c>
      <c r="BF49" s="40">
        <v>1.85</v>
      </c>
      <c r="BG49" s="52">
        <v>0.94791666666666663</v>
      </c>
      <c r="BH49" s="55">
        <v>13</v>
      </c>
      <c r="BI49" s="59">
        <v>49</v>
      </c>
      <c r="BJ49" s="40">
        <v>1.77</v>
      </c>
      <c r="BL49" s="45">
        <v>0.44791666666666669</v>
      </c>
      <c r="BM49" s="54">
        <f t="shared" si="0"/>
        <v>255</v>
      </c>
      <c r="BN49" s="56">
        <f t="shared" si="1"/>
        <v>48.6</v>
      </c>
      <c r="BO49" s="40">
        <f t="shared" si="2"/>
        <v>3.059388122375525</v>
      </c>
      <c r="BP49" s="52">
        <v>0.94791666666666663</v>
      </c>
      <c r="BQ49" s="54">
        <f t="shared" si="9"/>
        <v>87</v>
      </c>
      <c r="BR49" s="56">
        <f t="shared" si="10"/>
        <v>43.2</v>
      </c>
      <c r="BS49" s="40">
        <f t="shared" si="11"/>
        <v>1.0437912417516495</v>
      </c>
      <c r="BU49" s="45">
        <v>0.44791666666666669</v>
      </c>
      <c r="BV49" s="54">
        <f t="shared" si="3"/>
        <v>105</v>
      </c>
      <c r="BW49" s="56">
        <f t="shared" si="4"/>
        <v>49.2</v>
      </c>
      <c r="BX49" s="40">
        <f t="shared" si="5"/>
        <v>1.2597480503899221</v>
      </c>
      <c r="BY49" s="52">
        <v>0.94791666666666663</v>
      </c>
      <c r="BZ49" s="54">
        <f t="shared" si="6"/>
        <v>33</v>
      </c>
      <c r="CA49" s="56">
        <f t="shared" si="7"/>
        <v>43.6</v>
      </c>
      <c r="CB49" s="40">
        <f t="shared" si="8"/>
        <v>0.39592081583683258</v>
      </c>
    </row>
    <row r="50" spans="1:80" ht="17.25" thickTop="1" x14ac:dyDescent="0.3">
      <c r="A50" s="46">
        <v>0.45833333333333331</v>
      </c>
      <c r="B50" s="54">
        <v>49</v>
      </c>
      <c r="C50" s="56">
        <v>50</v>
      </c>
      <c r="D50" s="40">
        <v>1.67</v>
      </c>
      <c r="E50" s="53">
        <v>0.95833333333333337</v>
      </c>
      <c r="F50" s="54">
        <v>18</v>
      </c>
      <c r="G50" s="56">
        <v>46</v>
      </c>
      <c r="H50" s="40">
        <v>1.65</v>
      </c>
      <c r="I50" s="20"/>
      <c r="J50" s="46">
        <v>0.45833333333333331</v>
      </c>
      <c r="K50" s="54">
        <v>48</v>
      </c>
      <c r="L50" s="54">
        <v>46</v>
      </c>
      <c r="M50" s="40">
        <v>2.94</v>
      </c>
      <c r="N50" s="53">
        <v>0.95833333333333337</v>
      </c>
      <c r="O50" s="54">
        <v>19</v>
      </c>
      <c r="P50" s="54">
        <v>45</v>
      </c>
      <c r="Q50" s="40">
        <v>1.64</v>
      </c>
      <c r="S50" s="46">
        <v>0.45833333333333331</v>
      </c>
      <c r="T50" s="54">
        <v>41</v>
      </c>
      <c r="U50" s="54">
        <v>51</v>
      </c>
      <c r="V50" s="40">
        <v>2.2599999999999998</v>
      </c>
      <c r="W50" s="53">
        <v>0.95833333333333337</v>
      </c>
      <c r="X50" s="54">
        <v>15</v>
      </c>
      <c r="Y50" s="54">
        <v>42</v>
      </c>
      <c r="Z50" s="40">
        <v>2.06</v>
      </c>
      <c r="AB50" s="46">
        <v>0.45833333333333331</v>
      </c>
      <c r="AC50" s="54">
        <v>66</v>
      </c>
      <c r="AD50" s="54">
        <v>48</v>
      </c>
      <c r="AE50" s="40">
        <v>3.66</v>
      </c>
      <c r="AF50" s="53">
        <v>0.95833333333333337</v>
      </c>
      <c r="AG50" s="54">
        <v>6</v>
      </c>
      <c r="AH50" s="54">
        <v>46</v>
      </c>
      <c r="AI50" s="40">
        <v>1.46</v>
      </c>
      <c r="AK50" s="46">
        <v>0.45833333333333331</v>
      </c>
      <c r="AL50" s="54">
        <v>64</v>
      </c>
      <c r="AM50" s="54">
        <v>49</v>
      </c>
      <c r="AN50" s="40">
        <v>2.76</v>
      </c>
      <c r="AO50" s="53">
        <v>0.95833333333333337</v>
      </c>
      <c r="AP50" s="54">
        <v>22</v>
      </c>
      <c r="AQ50" s="54">
        <v>45</v>
      </c>
      <c r="AR50" s="40">
        <v>1.38</v>
      </c>
      <c r="AT50" s="46">
        <v>0.45833333333333331</v>
      </c>
      <c r="AU50" s="54">
        <v>55</v>
      </c>
      <c r="AV50" s="54">
        <v>53</v>
      </c>
      <c r="AW50" s="40">
        <v>1.48</v>
      </c>
      <c r="AX50" s="53">
        <v>0.95833333333333337</v>
      </c>
      <c r="AY50" s="54">
        <v>19</v>
      </c>
      <c r="AZ50" s="54">
        <v>41</v>
      </c>
      <c r="BA50" s="40">
        <v>1.9</v>
      </c>
      <c r="BB50" s="24"/>
      <c r="BC50" s="46">
        <v>0.45833333333333331</v>
      </c>
      <c r="BD50" s="55">
        <v>40</v>
      </c>
      <c r="BE50" s="59">
        <v>55</v>
      </c>
      <c r="BF50" s="40">
        <v>1.46</v>
      </c>
      <c r="BG50" s="53">
        <v>0.95833333333333337</v>
      </c>
      <c r="BH50" s="55">
        <v>13</v>
      </c>
      <c r="BI50" s="59">
        <v>43</v>
      </c>
      <c r="BJ50" s="40">
        <v>1.74</v>
      </c>
      <c r="BL50" s="46">
        <v>0.45833333333333331</v>
      </c>
      <c r="BM50" s="54">
        <f t="shared" si="0"/>
        <v>268</v>
      </c>
      <c r="BN50" s="56">
        <f t="shared" si="1"/>
        <v>48.8</v>
      </c>
      <c r="BO50" s="40">
        <f t="shared" si="2"/>
        <v>3.2153569286142769</v>
      </c>
      <c r="BP50" s="53">
        <v>0.95833333333333337</v>
      </c>
      <c r="BQ50" s="54">
        <f t="shared" si="9"/>
        <v>80</v>
      </c>
      <c r="BR50" s="56">
        <f t="shared" si="10"/>
        <v>44.8</v>
      </c>
      <c r="BS50" s="40">
        <f t="shared" si="11"/>
        <v>0.95980803839232143</v>
      </c>
      <c r="BU50" s="46">
        <v>0.45833333333333331</v>
      </c>
      <c r="BV50" s="54">
        <f t="shared" si="3"/>
        <v>95</v>
      </c>
      <c r="BW50" s="56">
        <f t="shared" si="4"/>
        <v>49.4</v>
      </c>
      <c r="BX50" s="40">
        <f t="shared" si="5"/>
        <v>1.1397720455908817</v>
      </c>
      <c r="BY50" s="53">
        <v>0.95833333333333337</v>
      </c>
      <c r="BZ50" s="54">
        <f t="shared" si="6"/>
        <v>32</v>
      </c>
      <c r="CA50" s="56">
        <f t="shared" si="7"/>
        <v>43.8</v>
      </c>
      <c r="CB50" s="40">
        <f t="shared" si="8"/>
        <v>0.38392321535692864</v>
      </c>
    </row>
    <row r="51" spans="1:80" x14ac:dyDescent="0.3">
      <c r="A51" s="44">
        <v>0.46875</v>
      </c>
      <c r="B51" s="54">
        <v>40</v>
      </c>
      <c r="C51" s="56">
        <v>47</v>
      </c>
      <c r="D51" s="40">
        <v>2.19</v>
      </c>
      <c r="E51" s="51">
        <v>0.96875</v>
      </c>
      <c r="F51" s="54">
        <v>20</v>
      </c>
      <c r="G51" s="56">
        <v>43</v>
      </c>
      <c r="H51" s="40">
        <v>1.46</v>
      </c>
      <c r="I51" s="20"/>
      <c r="J51" s="44">
        <v>0.46875</v>
      </c>
      <c r="K51" s="54">
        <v>52</v>
      </c>
      <c r="L51" s="54">
        <v>48</v>
      </c>
      <c r="M51" s="40">
        <v>2.95</v>
      </c>
      <c r="N51" s="51">
        <v>0.96875</v>
      </c>
      <c r="O51" s="54">
        <v>16</v>
      </c>
      <c r="P51" s="54">
        <v>48</v>
      </c>
      <c r="Q51" s="40">
        <v>1.54</v>
      </c>
      <c r="S51" s="44">
        <v>0.46875</v>
      </c>
      <c r="T51" s="54">
        <v>68</v>
      </c>
      <c r="U51" s="54">
        <v>43</v>
      </c>
      <c r="V51" s="40">
        <v>4.1900000000000004</v>
      </c>
      <c r="W51" s="51">
        <v>0.96875</v>
      </c>
      <c r="X51" s="54">
        <v>22</v>
      </c>
      <c r="Y51" s="54">
        <v>44</v>
      </c>
      <c r="Z51" s="40">
        <v>1.57</v>
      </c>
      <c r="AB51" s="44">
        <v>0.46875</v>
      </c>
      <c r="AC51" s="54">
        <v>48</v>
      </c>
      <c r="AD51" s="54">
        <v>48</v>
      </c>
      <c r="AE51" s="40">
        <v>2.59</v>
      </c>
      <c r="AF51" s="51">
        <v>0.96875</v>
      </c>
      <c r="AG51" s="54">
        <v>12</v>
      </c>
      <c r="AH51" s="54">
        <v>45</v>
      </c>
      <c r="AI51" s="40">
        <v>1.24</v>
      </c>
      <c r="AK51" s="44">
        <v>0.46875</v>
      </c>
      <c r="AL51" s="54">
        <v>58</v>
      </c>
      <c r="AM51" s="54">
        <v>49</v>
      </c>
      <c r="AN51" s="40">
        <v>1.82</v>
      </c>
      <c r="AO51" s="51">
        <v>0.96875</v>
      </c>
      <c r="AP51" s="54">
        <v>12</v>
      </c>
      <c r="AQ51" s="54">
        <v>44</v>
      </c>
      <c r="AR51" s="40">
        <v>1.42</v>
      </c>
      <c r="AT51" s="44">
        <v>0.46875</v>
      </c>
      <c r="AU51" s="54">
        <v>66</v>
      </c>
      <c r="AV51" s="54">
        <v>52</v>
      </c>
      <c r="AW51" s="40">
        <v>2.73</v>
      </c>
      <c r="AX51" s="51">
        <v>0.96875</v>
      </c>
      <c r="AY51" s="54">
        <v>18</v>
      </c>
      <c r="AZ51" s="54">
        <v>39</v>
      </c>
      <c r="BA51" s="40">
        <v>1.66</v>
      </c>
      <c r="BB51" s="49"/>
      <c r="BC51" s="44">
        <v>0.46875</v>
      </c>
      <c r="BD51" s="55">
        <v>55</v>
      </c>
      <c r="BE51" s="59">
        <v>57</v>
      </c>
      <c r="BF51" s="40">
        <v>1.95</v>
      </c>
      <c r="BG51" s="51">
        <v>0.96875</v>
      </c>
      <c r="BH51" s="55">
        <v>18</v>
      </c>
      <c r="BI51" s="59">
        <v>44</v>
      </c>
      <c r="BJ51" s="40">
        <v>2.5299999999999998</v>
      </c>
      <c r="BL51" s="44">
        <v>0.46875</v>
      </c>
      <c r="BM51" s="54">
        <f t="shared" si="0"/>
        <v>266</v>
      </c>
      <c r="BN51" s="56">
        <f t="shared" si="1"/>
        <v>47</v>
      </c>
      <c r="BO51" s="40">
        <f t="shared" si="2"/>
        <v>3.1913617276544688</v>
      </c>
      <c r="BP51" s="51">
        <v>0.96875</v>
      </c>
      <c r="BQ51" s="54">
        <f t="shared" si="9"/>
        <v>82</v>
      </c>
      <c r="BR51" s="56">
        <f t="shared" si="10"/>
        <v>44.8</v>
      </c>
      <c r="BS51" s="40">
        <f t="shared" si="11"/>
        <v>0.98380323935212954</v>
      </c>
      <c r="BU51" s="44">
        <v>0.46875</v>
      </c>
      <c r="BV51" s="54">
        <f t="shared" si="3"/>
        <v>121</v>
      </c>
      <c r="BW51" s="56">
        <f t="shared" si="4"/>
        <v>48</v>
      </c>
      <c r="BX51" s="40">
        <f t="shared" si="5"/>
        <v>1.4517096580683864</v>
      </c>
      <c r="BY51" s="51">
        <v>0.96875</v>
      </c>
      <c r="BZ51" s="54">
        <f t="shared" si="6"/>
        <v>36</v>
      </c>
      <c r="CA51" s="56">
        <f t="shared" si="7"/>
        <v>44</v>
      </c>
      <c r="CB51" s="40">
        <f t="shared" si="8"/>
        <v>0.4319136172765447</v>
      </c>
    </row>
    <row r="52" spans="1:80" x14ac:dyDescent="0.3">
      <c r="A52" s="29">
        <v>0.47916666666666669</v>
      </c>
      <c r="B52" s="31">
        <v>32</v>
      </c>
      <c r="C52" s="57">
        <v>49</v>
      </c>
      <c r="D52" s="41">
        <v>2.02</v>
      </c>
      <c r="E52" s="32">
        <v>0.97916666666666663</v>
      </c>
      <c r="F52" s="31">
        <v>12</v>
      </c>
      <c r="G52" s="57">
        <v>54</v>
      </c>
      <c r="H52" s="41">
        <v>1.26</v>
      </c>
      <c r="I52" s="20"/>
      <c r="J52" s="44">
        <v>0.47916666666666669</v>
      </c>
      <c r="K52" s="54">
        <v>63</v>
      </c>
      <c r="L52" s="54">
        <v>47</v>
      </c>
      <c r="M52" s="40">
        <v>3.68</v>
      </c>
      <c r="N52" s="51">
        <v>0.97916666666666663</v>
      </c>
      <c r="O52" s="54">
        <v>10</v>
      </c>
      <c r="P52" s="54">
        <v>48</v>
      </c>
      <c r="Q52" s="40">
        <v>0.97</v>
      </c>
      <c r="S52" s="44">
        <v>0.47916666666666669</v>
      </c>
      <c r="T52" s="54">
        <v>44</v>
      </c>
      <c r="U52" s="54">
        <v>47</v>
      </c>
      <c r="V52" s="40">
        <v>2.25</v>
      </c>
      <c r="W52" s="51">
        <v>0.97916666666666663</v>
      </c>
      <c r="X52" s="54">
        <v>8</v>
      </c>
      <c r="Y52" s="54">
        <v>49</v>
      </c>
      <c r="Z52" s="40">
        <v>1.07</v>
      </c>
      <c r="AB52" s="44">
        <v>0.47916666666666669</v>
      </c>
      <c r="AC52" s="54">
        <v>49</v>
      </c>
      <c r="AD52" s="54">
        <v>46</v>
      </c>
      <c r="AE52" s="40">
        <v>2.62</v>
      </c>
      <c r="AF52" s="51">
        <v>0.97916666666666663</v>
      </c>
      <c r="AG52" s="54">
        <v>5</v>
      </c>
      <c r="AH52" s="54">
        <v>43</v>
      </c>
      <c r="AI52" s="40">
        <v>1.39</v>
      </c>
      <c r="AK52" s="44">
        <v>0.47916666666666669</v>
      </c>
      <c r="AL52" s="54">
        <v>67</v>
      </c>
      <c r="AM52" s="54">
        <v>53</v>
      </c>
      <c r="AN52" s="40">
        <v>2.13</v>
      </c>
      <c r="AO52" s="51">
        <v>0.97916666666666663</v>
      </c>
      <c r="AP52" s="54">
        <v>11</v>
      </c>
      <c r="AQ52" s="54">
        <v>43</v>
      </c>
      <c r="AR52" s="40">
        <v>1.04</v>
      </c>
      <c r="AT52" s="44">
        <v>0.47916666666666669</v>
      </c>
      <c r="AU52" s="54">
        <v>54</v>
      </c>
      <c r="AV52" s="54">
        <v>51</v>
      </c>
      <c r="AW52" s="40">
        <v>2.5099999999999998</v>
      </c>
      <c r="AX52" s="51">
        <v>0.97916666666666663</v>
      </c>
      <c r="AY52" s="54">
        <v>10</v>
      </c>
      <c r="AZ52" s="54">
        <v>46</v>
      </c>
      <c r="BA52" s="40">
        <v>1.07</v>
      </c>
      <c r="BB52" s="49"/>
      <c r="BC52" s="44">
        <v>0.47916666666666669</v>
      </c>
      <c r="BD52" s="55">
        <v>51</v>
      </c>
      <c r="BE52" s="59">
        <v>57</v>
      </c>
      <c r="BF52" s="40">
        <v>2.0099999999999998</v>
      </c>
      <c r="BG52" s="51">
        <v>0.97916666666666663</v>
      </c>
      <c r="BH52" s="55">
        <v>12</v>
      </c>
      <c r="BI52" s="59">
        <v>50</v>
      </c>
      <c r="BJ52" s="40">
        <v>1.3</v>
      </c>
      <c r="BL52" s="44">
        <v>0.47916666666666669</v>
      </c>
      <c r="BM52" s="54">
        <f t="shared" si="0"/>
        <v>255</v>
      </c>
      <c r="BN52" s="56">
        <f t="shared" si="1"/>
        <v>48.4</v>
      </c>
      <c r="BO52" s="40">
        <f t="shared" si="2"/>
        <v>3.059388122375525</v>
      </c>
      <c r="BP52" s="51">
        <v>0.97916666666666663</v>
      </c>
      <c r="BQ52" s="54">
        <f t="shared" si="9"/>
        <v>46</v>
      </c>
      <c r="BR52" s="56">
        <f t="shared" si="10"/>
        <v>47.4</v>
      </c>
      <c r="BS52" s="40">
        <f t="shared" si="11"/>
        <v>0.5518896220755849</v>
      </c>
      <c r="BU52" s="44">
        <v>0.47916666666666669</v>
      </c>
      <c r="BV52" s="54">
        <f t="shared" si="3"/>
        <v>105</v>
      </c>
      <c r="BW52" s="56">
        <f t="shared" si="4"/>
        <v>48.8</v>
      </c>
      <c r="BX52" s="40">
        <f t="shared" si="5"/>
        <v>1.2597480503899221</v>
      </c>
      <c r="BY52" s="51">
        <v>0.97916666666666663</v>
      </c>
      <c r="BZ52" s="54">
        <f t="shared" si="6"/>
        <v>22</v>
      </c>
      <c r="CA52" s="56">
        <f t="shared" si="7"/>
        <v>45.8</v>
      </c>
      <c r="CB52" s="40">
        <f t="shared" si="8"/>
        <v>0.26394721055788839</v>
      </c>
    </row>
    <row r="53" spans="1:80" ht="17.25" thickBot="1" x14ac:dyDescent="0.35">
      <c r="A53" s="33">
        <v>0.48958333333333331</v>
      </c>
      <c r="B53" s="34">
        <v>50</v>
      </c>
      <c r="C53" s="58">
        <v>50</v>
      </c>
      <c r="D53" s="42">
        <v>2.04</v>
      </c>
      <c r="E53" s="35">
        <v>0.98958333333333337</v>
      </c>
      <c r="F53" s="34">
        <v>16</v>
      </c>
      <c r="G53" s="58">
        <v>49</v>
      </c>
      <c r="H53" s="42">
        <v>1.47</v>
      </c>
      <c r="I53" s="21"/>
      <c r="J53" s="45">
        <v>0.48958333333333331</v>
      </c>
      <c r="K53" s="54">
        <v>67</v>
      </c>
      <c r="L53" s="54">
        <v>44</v>
      </c>
      <c r="M53" s="40">
        <v>3.72</v>
      </c>
      <c r="N53" s="51">
        <v>0.98958333333333337</v>
      </c>
      <c r="O53" s="54">
        <v>8</v>
      </c>
      <c r="P53" s="54">
        <v>61</v>
      </c>
      <c r="Q53" s="40">
        <v>1</v>
      </c>
      <c r="S53" s="45">
        <v>0.48958333333333331</v>
      </c>
      <c r="T53" s="54">
        <v>51</v>
      </c>
      <c r="U53" s="54">
        <v>45</v>
      </c>
      <c r="V53" s="40">
        <v>2.27</v>
      </c>
      <c r="W53" s="51">
        <v>0.98958333333333337</v>
      </c>
      <c r="X53" s="54">
        <v>11</v>
      </c>
      <c r="Y53" s="54">
        <v>46</v>
      </c>
      <c r="Z53" s="40">
        <v>1.17</v>
      </c>
      <c r="AB53" s="45">
        <v>0.48958333333333331</v>
      </c>
      <c r="AC53" s="54">
        <v>44</v>
      </c>
      <c r="AD53" s="54">
        <v>51</v>
      </c>
      <c r="AE53" s="40">
        <v>2.52</v>
      </c>
      <c r="AF53" s="51">
        <v>0.98958333333333337</v>
      </c>
      <c r="AG53" s="54">
        <v>9</v>
      </c>
      <c r="AH53" s="54">
        <v>42</v>
      </c>
      <c r="AI53" s="40">
        <v>1.24</v>
      </c>
      <c r="AK53" s="45">
        <v>0.48958333333333331</v>
      </c>
      <c r="AL53" s="54">
        <v>66</v>
      </c>
      <c r="AM53" s="54">
        <v>48</v>
      </c>
      <c r="AN53" s="40">
        <v>2.21</v>
      </c>
      <c r="AO53" s="51">
        <v>0.98958333333333337</v>
      </c>
      <c r="AP53" s="54">
        <v>5</v>
      </c>
      <c r="AQ53" s="54">
        <v>56</v>
      </c>
      <c r="AR53" s="40">
        <v>0.85</v>
      </c>
      <c r="AT53" s="45">
        <v>0.48958333333333331</v>
      </c>
      <c r="AU53" s="54">
        <v>56</v>
      </c>
      <c r="AV53" s="54">
        <v>51</v>
      </c>
      <c r="AW53" s="40">
        <v>2.09</v>
      </c>
      <c r="AX53" s="51">
        <v>0.98958333333333337</v>
      </c>
      <c r="AY53" s="54">
        <v>10</v>
      </c>
      <c r="AZ53" s="54">
        <v>51</v>
      </c>
      <c r="BA53" s="40">
        <v>1.06</v>
      </c>
      <c r="BB53" s="23"/>
      <c r="BC53" s="45">
        <v>0.48958333333333331</v>
      </c>
      <c r="BD53" s="55">
        <v>47</v>
      </c>
      <c r="BE53" s="59">
        <v>50</v>
      </c>
      <c r="BF53" s="40">
        <v>1.67</v>
      </c>
      <c r="BG53" s="51">
        <v>0.98958333333333337</v>
      </c>
      <c r="BH53" s="55">
        <v>7</v>
      </c>
      <c r="BI53" s="59">
        <v>45</v>
      </c>
      <c r="BJ53" s="40">
        <v>1.1399999999999999</v>
      </c>
      <c r="BL53" s="45">
        <v>0.48958333333333331</v>
      </c>
      <c r="BM53" s="54">
        <f t="shared" si="0"/>
        <v>278</v>
      </c>
      <c r="BN53" s="56">
        <f t="shared" si="1"/>
        <v>47.6</v>
      </c>
      <c r="BO53" s="40">
        <f t="shared" si="2"/>
        <v>3.3353329334133175</v>
      </c>
      <c r="BP53" s="51">
        <v>0.98958333333333337</v>
      </c>
      <c r="BQ53" s="54">
        <f t="shared" si="9"/>
        <v>49</v>
      </c>
      <c r="BR53" s="56">
        <f t="shared" si="10"/>
        <v>50.8</v>
      </c>
      <c r="BS53" s="40">
        <f t="shared" si="11"/>
        <v>0.58788242351529696</v>
      </c>
      <c r="BU53" s="45">
        <v>0.48958333333333331</v>
      </c>
      <c r="BV53" s="54">
        <f t="shared" si="3"/>
        <v>103</v>
      </c>
      <c r="BW53" s="56">
        <f t="shared" si="4"/>
        <v>47.8</v>
      </c>
      <c r="BX53" s="40">
        <f t="shared" si="5"/>
        <v>1.235752849430114</v>
      </c>
      <c r="BY53" s="51">
        <v>0.98958333333333337</v>
      </c>
      <c r="BZ53" s="54">
        <f t="shared" si="6"/>
        <v>17</v>
      </c>
      <c r="CA53" s="56">
        <f t="shared" si="7"/>
        <v>51.2</v>
      </c>
      <c r="CB53" s="40">
        <f t="shared" si="8"/>
        <v>0.20395920815836832</v>
      </c>
    </row>
    <row r="54" spans="1:80" ht="17.25" thickTop="1" x14ac:dyDescent="0.3">
      <c r="A54" s="30" t="s">
        <v>11</v>
      </c>
      <c r="B54" s="36">
        <f>SUM(B6:B53)</f>
        <v>1595</v>
      </c>
      <c r="C54" s="38">
        <f>AVERAGE(C6:C53)</f>
        <v>53.583333333333336</v>
      </c>
      <c r="D54" s="39"/>
      <c r="E54" s="30" t="s">
        <v>12</v>
      </c>
      <c r="F54" s="36">
        <f>SUM(F6:F53)</f>
        <v>2053</v>
      </c>
      <c r="G54" s="38">
        <f>AVERAGE(G6:G53)</f>
        <v>46.166666666666664</v>
      </c>
      <c r="H54" s="39"/>
      <c r="J54" s="30" t="s">
        <v>11</v>
      </c>
      <c r="K54" s="36">
        <f>SUM(K6:K53)</f>
        <v>1731</v>
      </c>
      <c r="L54" s="38">
        <f>AVERAGE(L6:L53)</f>
        <v>53.652173913043477</v>
      </c>
      <c r="M54" s="37"/>
      <c r="N54" s="30" t="s">
        <v>12</v>
      </c>
      <c r="O54" s="36">
        <f>SUM(O6:O53)</f>
        <v>2083</v>
      </c>
      <c r="P54" s="38">
        <f>AVERAGE(P6:P53)</f>
        <v>46.208333333333336</v>
      </c>
      <c r="Q54" s="37"/>
      <c r="S54" s="30" t="s">
        <v>11</v>
      </c>
      <c r="T54" s="36">
        <f>SUM(T6:T53)</f>
        <v>1734</v>
      </c>
      <c r="U54" s="38">
        <f>AVERAGE(U6:U53)</f>
        <v>52.6875</v>
      </c>
      <c r="V54" s="37"/>
      <c r="W54" s="30" t="s">
        <v>12</v>
      </c>
      <c r="X54" s="36">
        <f>SUM(X6:X53)</f>
        <v>2103</v>
      </c>
      <c r="Y54" s="38">
        <f>AVERAGE(Y6:Y53)</f>
        <v>45.5625</v>
      </c>
      <c r="Z54" s="37"/>
      <c r="AB54" s="30" t="s">
        <v>11</v>
      </c>
      <c r="AC54" s="36">
        <f>SUM(AC6:AC53)</f>
        <v>1614</v>
      </c>
      <c r="AD54" s="38">
        <f>AVERAGE(AD6:AD53)</f>
        <v>52.760869565217391</v>
      </c>
      <c r="AE54" s="37"/>
      <c r="AF54" s="30" t="s">
        <v>12</v>
      </c>
      <c r="AG54" s="36">
        <f>SUM(AG6:AG53)</f>
        <v>2053</v>
      </c>
      <c r="AH54" s="38">
        <f>AVERAGE(AH6:AH53)</f>
        <v>45.770833333333336</v>
      </c>
      <c r="AI54" s="37"/>
      <c r="AK54" s="30" t="s">
        <v>11</v>
      </c>
      <c r="AL54" s="36">
        <f>SUM(AL6:AL53)</f>
        <v>1661</v>
      </c>
      <c r="AM54" s="38">
        <f>AVERAGE(AM6:AM53)</f>
        <v>53.717391304347828</v>
      </c>
      <c r="AN54" s="37"/>
      <c r="AO54" s="30" t="s">
        <v>12</v>
      </c>
      <c r="AP54" s="36">
        <f>SUM(AP6:AP53)</f>
        <v>2322</v>
      </c>
      <c r="AQ54" s="38">
        <f>AVERAGE(AQ6:AQ53)</f>
        <v>45.145833333333336</v>
      </c>
      <c r="AR54" s="37"/>
      <c r="AT54" s="30" t="s">
        <v>11</v>
      </c>
      <c r="AU54" s="36">
        <f>SUM(AU6:AU53)</f>
        <v>1225</v>
      </c>
      <c r="AV54" s="38">
        <f>AVERAGE(AV6:AV53)</f>
        <v>52.914893617021278</v>
      </c>
      <c r="AW54" s="37"/>
      <c r="AX54" s="30" t="s">
        <v>12</v>
      </c>
      <c r="AY54" s="36">
        <f>SUM(AY6:AY53)</f>
        <v>2378</v>
      </c>
      <c r="AZ54" s="38">
        <f>AVERAGE(AZ6:AZ53)</f>
        <v>45.708333333333336</v>
      </c>
      <c r="BA54" s="37"/>
      <c r="BC54" s="30" t="s">
        <v>11</v>
      </c>
      <c r="BD54" s="36">
        <f>SUM(BD6:BD53)</f>
        <v>876</v>
      </c>
      <c r="BE54" s="38">
        <f>AVERAGE(BE6:BE53)</f>
        <v>52.787234042553195</v>
      </c>
      <c r="BF54" s="37"/>
      <c r="BG54" s="30" t="s">
        <v>12</v>
      </c>
      <c r="BH54" s="36">
        <f>SUM(BH6:BH53)</f>
        <v>2134</v>
      </c>
      <c r="BI54" s="38">
        <f>AVERAGE(BI6:BI53)</f>
        <v>46.041666666666664</v>
      </c>
      <c r="BJ54" s="37"/>
      <c r="BL54" s="30" t="s">
        <v>11</v>
      </c>
      <c r="BM54" s="36">
        <f>SUM(BM6:BM53)</f>
        <v>8335</v>
      </c>
      <c r="BN54" s="38">
        <f>AVERAGE(BN6:BN53)</f>
        <v>53.32673611111111</v>
      </c>
      <c r="BO54" s="37"/>
      <c r="BP54" s="30" t="s">
        <v>12</v>
      </c>
      <c r="BQ54" s="36">
        <f>SUM(BQ6:BQ53)</f>
        <v>10614</v>
      </c>
      <c r="BR54" s="38">
        <f>AVERAGE(BR6:BR53)</f>
        <v>45.770833333333343</v>
      </c>
      <c r="BS54" s="37"/>
      <c r="BU54" s="30" t="s">
        <v>11</v>
      </c>
      <c r="BV54" s="36">
        <f>SUM(BV6:BV53)</f>
        <v>2101</v>
      </c>
      <c r="BW54" s="38">
        <f>AVERAGE(BW6:BW53)</f>
        <v>53.203125000000007</v>
      </c>
      <c r="BX54" s="37"/>
      <c r="BY54" s="30" t="s">
        <v>12</v>
      </c>
      <c r="BZ54" s="36">
        <f>SUM(BZ6:BZ53)</f>
        <v>4512</v>
      </c>
      <c r="CA54" s="38">
        <f>AVERAGE(CA6:CA53)</f>
        <v>45.679166666666674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BD18" sqref="BD18"/>
    </sheetView>
  </sheetViews>
  <sheetFormatPr defaultColWidth="9" defaultRowHeight="16.5" x14ac:dyDescent="0.3"/>
  <cols>
    <col min="1" max="4" width="9" style="43"/>
    <col min="5" max="7" width="9" style="43" customWidth="1"/>
    <col min="8" max="13" width="9" style="43"/>
    <col min="14" max="16" width="9" style="43" customWidth="1"/>
    <col min="17" max="22" width="9" style="43"/>
    <col min="23" max="26" width="9" style="43" customWidth="1"/>
    <col min="27" max="16384" width="9" style="43"/>
  </cols>
  <sheetData>
    <row r="1" spans="1:80" ht="16.5" customHeight="1" x14ac:dyDescent="0.3">
      <c r="A1" s="48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47" t="s">
        <v>0</v>
      </c>
      <c r="K1" s="2625" t="s">
        <v>79</v>
      </c>
      <c r="L1" s="2626"/>
      <c r="M1" s="2626"/>
      <c r="N1" s="2626"/>
      <c r="O1" s="2626"/>
      <c r="P1" s="2626"/>
      <c r="Q1" s="2626"/>
      <c r="S1" s="47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47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47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47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47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47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47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48" t="s">
        <v>1</v>
      </c>
      <c r="B2" s="2623" t="s">
        <v>25</v>
      </c>
      <c r="C2" s="2623"/>
      <c r="D2" s="2623"/>
      <c r="E2" s="2623"/>
      <c r="F2" s="2623"/>
      <c r="G2" s="2623"/>
      <c r="H2" s="2623"/>
      <c r="I2" s="26"/>
      <c r="J2" s="47" t="s">
        <v>1</v>
      </c>
      <c r="K2" s="2623" t="s">
        <v>25</v>
      </c>
      <c r="L2" s="2623"/>
      <c r="M2" s="2623"/>
      <c r="N2" s="2623"/>
      <c r="O2" s="2623"/>
      <c r="P2" s="2623"/>
      <c r="Q2" s="2623"/>
      <c r="S2" s="47" t="s">
        <v>1</v>
      </c>
      <c r="T2" s="2623" t="s">
        <v>25</v>
      </c>
      <c r="U2" s="2623"/>
      <c r="V2" s="2623"/>
      <c r="W2" s="2623"/>
      <c r="X2" s="2623"/>
      <c r="Y2" s="2623"/>
      <c r="Z2" s="2623"/>
      <c r="AB2" s="47" t="s">
        <v>1</v>
      </c>
      <c r="AC2" s="2623" t="s">
        <v>25</v>
      </c>
      <c r="AD2" s="2623"/>
      <c r="AE2" s="2623"/>
      <c r="AF2" s="2623"/>
      <c r="AG2" s="2623"/>
      <c r="AH2" s="2623"/>
      <c r="AI2" s="2623"/>
      <c r="AK2" s="47" t="s">
        <v>1</v>
      </c>
      <c r="AL2" s="2623" t="s">
        <v>25</v>
      </c>
      <c r="AM2" s="2623"/>
      <c r="AN2" s="2623"/>
      <c r="AO2" s="2623"/>
      <c r="AP2" s="2623"/>
      <c r="AQ2" s="2623"/>
      <c r="AR2" s="2623"/>
      <c r="AT2" s="47" t="s">
        <v>1</v>
      </c>
      <c r="AU2" s="2623" t="s">
        <v>25</v>
      </c>
      <c r="AV2" s="2623"/>
      <c r="AW2" s="2623"/>
      <c r="AX2" s="2623"/>
      <c r="AY2" s="2623"/>
      <c r="AZ2" s="2623"/>
      <c r="BA2" s="2623"/>
      <c r="BC2" s="47" t="s">
        <v>1</v>
      </c>
      <c r="BD2" s="2623" t="s">
        <v>25</v>
      </c>
      <c r="BE2" s="2623"/>
      <c r="BF2" s="2623"/>
      <c r="BG2" s="2623"/>
      <c r="BH2" s="2623"/>
      <c r="BI2" s="2623"/>
      <c r="BJ2" s="2623"/>
      <c r="BL2" s="47" t="s">
        <v>1</v>
      </c>
      <c r="BM2" s="2623" t="s">
        <v>25</v>
      </c>
      <c r="BN2" s="2623"/>
      <c r="BO2" s="2623"/>
      <c r="BP2" s="2623"/>
      <c r="BQ2" s="2623"/>
      <c r="BR2" s="2623"/>
      <c r="BS2" s="2623"/>
      <c r="BU2" s="47" t="s">
        <v>1</v>
      </c>
      <c r="BV2" s="2623" t="s">
        <v>25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48" t="s">
        <v>18</v>
      </c>
      <c r="B3" s="2624" t="s">
        <v>26</v>
      </c>
      <c r="C3" s="2624"/>
      <c r="D3" s="2624"/>
      <c r="E3" s="2624"/>
      <c r="F3" s="2624"/>
      <c r="G3" s="2624"/>
      <c r="H3" s="2624"/>
      <c r="I3" s="27"/>
      <c r="J3" s="47" t="s">
        <v>13</v>
      </c>
      <c r="K3" s="2624" t="s">
        <v>26</v>
      </c>
      <c r="L3" s="2624"/>
      <c r="M3" s="2624"/>
      <c r="N3" s="2624"/>
      <c r="O3" s="2624"/>
      <c r="P3" s="2624"/>
      <c r="Q3" s="2624"/>
      <c r="S3" s="47" t="s">
        <v>13</v>
      </c>
      <c r="T3" s="2624" t="s">
        <v>26</v>
      </c>
      <c r="U3" s="2624"/>
      <c r="V3" s="2624"/>
      <c r="W3" s="2624"/>
      <c r="X3" s="2624"/>
      <c r="Y3" s="2624"/>
      <c r="Z3" s="2624"/>
      <c r="AB3" s="47" t="s">
        <v>13</v>
      </c>
      <c r="AC3" s="2624" t="s">
        <v>26</v>
      </c>
      <c r="AD3" s="2624"/>
      <c r="AE3" s="2624"/>
      <c r="AF3" s="2624"/>
      <c r="AG3" s="2624"/>
      <c r="AH3" s="2624"/>
      <c r="AI3" s="2624"/>
      <c r="AK3" s="47" t="s">
        <v>13</v>
      </c>
      <c r="AL3" s="2624" t="s">
        <v>26</v>
      </c>
      <c r="AM3" s="2624"/>
      <c r="AN3" s="2624"/>
      <c r="AO3" s="2624"/>
      <c r="AP3" s="2624"/>
      <c r="AQ3" s="2624"/>
      <c r="AR3" s="2624"/>
      <c r="AT3" s="47" t="s">
        <v>13</v>
      </c>
      <c r="AU3" s="2624" t="s">
        <v>26</v>
      </c>
      <c r="AV3" s="2624"/>
      <c r="AW3" s="2624"/>
      <c r="AX3" s="2624"/>
      <c r="AY3" s="2624"/>
      <c r="AZ3" s="2624"/>
      <c r="BA3" s="2624"/>
      <c r="BC3" s="47" t="s">
        <v>13</v>
      </c>
      <c r="BD3" s="2624" t="s">
        <v>26</v>
      </c>
      <c r="BE3" s="2624"/>
      <c r="BF3" s="2624"/>
      <c r="BG3" s="2624"/>
      <c r="BH3" s="2624"/>
      <c r="BI3" s="2624"/>
      <c r="BJ3" s="2624"/>
      <c r="BL3" s="47" t="s">
        <v>13</v>
      </c>
      <c r="BM3" s="2624" t="s">
        <v>26</v>
      </c>
      <c r="BN3" s="2624"/>
      <c r="BO3" s="2624"/>
      <c r="BP3" s="2624"/>
      <c r="BQ3" s="2624"/>
      <c r="BR3" s="2624"/>
      <c r="BS3" s="2624"/>
      <c r="BU3" s="47" t="s">
        <v>13</v>
      </c>
      <c r="BV3" s="2624" t="s">
        <v>26</v>
      </c>
      <c r="BW3" s="2624"/>
      <c r="BX3" s="2624"/>
      <c r="BY3" s="2624"/>
      <c r="BZ3" s="2624"/>
      <c r="CA3" s="2624"/>
      <c r="CB3" s="2624"/>
    </row>
    <row r="4" spans="1:80" x14ac:dyDescent="0.3">
      <c r="A4" s="48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47" t="s">
        <v>3</v>
      </c>
      <c r="K4" s="2622" t="s">
        <v>4</v>
      </c>
      <c r="L4" s="2622"/>
      <c r="M4" s="2622"/>
      <c r="N4" s="2622"/>
      <c r="O4" s="2622"/>
      <c r="P4" s="2622"/>
      <c r="Q4" s="2622"/>
      <c r="S4" s="47" t="s">
        <v>3</v>
      </c>
      <c r="T4" s="2622" t="s">
        <v>4</v>
      </c>
      <c r="U4" s="2622"/>
      <c r="V4" s="2622"/>
      <c r="W4" s="2622"/>
      <c r="X4" s="2622"/>
      <c r="Y4" s="2622"/>
      <c r="Z4" s="2622"/>
      <c r="AB4" s="47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47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47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47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47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47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47" t="s">
        <v>6</v>
      </c>
      <c r="B5" s="50" t="s">
        <v>7</v>
      </c>
      <c r="C5" s="50" t="s">
        <v>8</v>
      </c>
      <c r="D5" s="50" t="s">
        <v>9</v>
      </c>
      <c r="E5" s="50" t="s">
        <v>6</v>
      </c>
      <c r="F5" s="50" t="s">
        <v>7</v>
      </c>
      <c r="G5" s="50" t="s">
        <v>8</v>
      </c>
      <c r="H5" s="50" t="s">
        <v>9</v>
      </c>
      <c r="I5" s="25"/>
      <c r="J5" s="47" t="s">
        <v>6</v>
      </c>
      <c r="K5" s="50" t="s">
        <v>7</v>
      </c>
      <c r="L5" s="50" t="s">
        <v>8</v>
      </c>
      <c r="M5" s="50" t="s">
        <v>9</v>
      </c>
      <c r="N5" s="50" t="s">
        <v>6</v>
      </c>
      <c r="O5" s="50" t="s">
        <v>7</v>
      </c>
      <c r="P5" s="50" t="s">
        <v>8</v>
      </c>
      <c r="Q5" s="50" t="s">
        <v>9</v>
      </c>
      <c r="S5" s="47" t="s">
        <v>6</v>
      </c>
      <c r="T5" s="50" t="s">
        <v>7</v>
      </c>
      <c r="U5" s="50" t="s">
        <v>8</v>
      </c>
      <c r="V5" s="50" t="s">
        <v>9</v>
      </c>
      <c r="W5" s="50" t="s">
        <v>6</v>
      </c>
      <c r="X5" s="50" t="s">
        <v>7</v>
      </c>
      <c r="Y5" s="50" t="s">
        <v>8</v>
      </c>
      <c r="Z5" s="50" t="s">
        <v>9</v>
      </c>
      <c r="AB5" s="47" t="s">
        <v>6</v>
      </c>
      <c r="AC5" s="50" t="s">
        <v>7</v>
      </c>
      <c r="AD5" s="50" t="s">
        <v>8</v>
      </c>
      <c r="AE5" s="50" t="s">
        <v>9</v>
      </c>
      <c r="AF5" s="50" t="s">
        <v>6</v>
      </c>
      <c r="AG5" s="50" t="s">
        <v>7</v>
      </c>
      <c r="AH5" s="50" t="s">
        <v>8</v>
      </c>
      <c r="AI5" s="50" t="s">
        <v>9</v>
      </c>
      <c r="AK5" s="47" t="s">
        <v>6</v>
      </c>
      <c r="AL5" s="50" t="s">
        <v>7</v>
      </c>
      <c r="AM5" s="50" t="s">
        <v>8</v>
      </c>
      <c r="AN5" s="50" t="s">
        <v>9</v>
      </c>
      <c r="AO5" s="50" t="s">
        <v>6</v>
      </c>
      <c r="AP5" s="50" t="s">
        <v>7</v>
      </c>
      <c r="AQ5" s="50" t="s">
        <v>8</v>
      </c>
      <c r="AR5" s="50" t="s">
        <v>9</v>
      </c>
      <c r="AT5" s="47" t="s">
        <v>6</v>
      </c>
      <c r="AU5" s="50" t="s">
        <v>7</v>
      </c>
      <c r="AV5" s="50" t="s">
        <v>8</v>
      </c>
      <c r="AW5" s="50" t="s">
        <v>9</v>
      </c>
      <c r="AX5" s="50" t="s">
        <v>6</v>
      </c>
      <c r="AY5" s="50" t="s">
        <v>7</v>
      </c>
      <c r="AZ5" s="50" t="s">
        <v>8</v>
      </c>
      <c r="BA5" s="50" t="s">
        <v>9</v>
      </c>
      <c r="BC5" s="47" t="s">
        <v>6</v>
      </c>
      <c r="BD5" s="50" t="s">
        <v>7</v>
      </c>
      <c r="BE5" s="50" t="s">
        <v>8</v>
      </c>
      <c r="BF5" s="50" t="s">
        <v>9</v>
      </c>
      <c r="BG5" s="50" t="s">
        <v>6</v>
      </c>
      <c r="BH5" s="50" t="s">
        <v>7</v>
      </c>
      <c r="BI5" s="50" t="s">
        <v>8</v>
      </c>
      <c r="BJ5" s="50" t="s">
        <v>9</v>
      </c>
      <c r="BL5" s="47" t="s">
        <v>6</v>
      </c>
      <c r="BM5" s="50" t="s">
        <v>7</v>
      </c>
      <c r="BN5" s="50" t="s">
        <v>8</v>
      </c>
      <c r="BO5" s="50" t="s">
        <v>9</v>
      </c>
      <c r="BP5" s="50" t="s">
        <v>6</v>
      </c>
      <c r="BQ5" s="50" t="s">
        <v>7</v>
      </c>
      <c r="BR5" s="50" t="s">
        <v>8</v>
      </c>
      <c r="BS5" s="50" t="s">
        <v>9</v>
      </c>
      <c r="BU5" s="47" t="s">
        <v>6</v>
      </c>
      <c r="BV5" s="50" t="s">
        <v>7</v>
      </c>
      <c r="BW5" s="50" t="s">
        <v>8</v>
      </c>
      <c r="BX5" s="50" t="s">
        <v>9</v>
      </c>
      <c r="BY5" s="50" t="s">
        <v>6</v>
      </c>
      <c r="BZ5" s="50" t="s">
        <v>7</v>
      </c>
      <c r="CA5" s="50" t="s">
        <v>8</v>
      </c>
      <c r="CB5" s="50" t="s">
        <v>9</v>
      </c>
    </row>
    <row r="6" spans="1:80" x14ac:dyDescent="0.3">
      <c r="A6" s="60">
        <v>0</v>
      </c>
      <c r="B6" s="66">
        <v>10</v>
      </c>
      <c r="C6" s="68">
        <v>66</v>
      </c>
      <c r="D6" s="67">
        <v>1.39</v>
      </c>
      <c r="E6" s="63">
        <v>0.5</v>
      </c>
      <c r="F6" s="66">
        <v>46</v>
      </c>
      <c r="G6" s="68">
        <v>66</v>
      </c>
      <c r="H6" s="67">
        <v>1.41</v>
      </c>
      <c r="I6" s="28"/>
      <c r="J6" s="69">
        <v>0</v>
      </c>
      <c r="K6" s="75">
        <v>6</v>
      </c>
      <c r="L6" s="77">
        <v>73</v>
      </c>
      <c r="M6" s="76">
        <v>0.68</v>
      </c>
      <c r="N6" s="72">
        <v>0.5</v>
      </c>
      <c r="O6" s="75">
        <v>49</v>
      </c>
      <c r="P6" s="77">
        <v>65</v>
      </c>
      <c r="Q6" s="76">
        <v>1.55</v>
      </c>
      <c r="S6" s="78">
        <v>0</v>
      </c>
      <c r="T6" s="84">
        <v>4</v>
      </c>
      <c r="U6" s="86">
        <v>64</v>
      </c>
      <c r="V6" s="85">
        <v>0.82</v>
      </c>
      <c r="W6" s="81">
        <v>0.5</v>
      </c>
      <c r="X6" s="84">
        <v>58</v>
      </c>
      <c r="Y6" s="86">
        <v>62</v>
      </c>
      <c r="Z6" s="85">
        <v>1.86</v>
      </c>
      <c r="AB6" s="87">
        <v>0</v>
      </c>
      <c r="AC6" s="93">
        <v>5</v>
      </c>
      <c r="AD6" s="95">
        <v>65</v>
      </c>
      <c r="AE6" s="94">
        <v>0.73</v>
      </c>
      <c r="AF6" s="90">
        <v>0.5</v>
      </c>
      <c r="AG6" s="93">
        <v>55</v>
      </c>
      <c r="AH6" s="95">
        <v>68</v>
      </c>
      <c r="AI6" s="94">
        <v>1.53</v>
      </c>
      <c r="AK6" s="96">
        <v>0</v>
      </c>
      <c r="AL6" s="102">
        <v>8</v>
      </c>
      <c r="AM6" s="104">
        <v>72</v>
      </c>
      <c r="AN6" s="103">
        <v>0.82</v>
      </c>
      <c r="AO6" s="99">
        <v>0.5</v>
      </c>
      <c r="AP6" s="102">
        <v>49</v>
      </c>
      <c r="AQ6" s="104">
        <v>65</v>
      </c>
      <c r="AR6" s="103">
        <v>1.83</v>
      </c>
      <c r="AT6" s="105">
        <v>0</v>
      </c>
      <c r="AU6" s="111">
        <v>11</v>
      </c>
      <c r="AV6" s="113">
        <v>63</v>
      </c>
      <c r="AW6" s="112">
        <v>0.89</v>
      </c>
      <c r="AX6" s="108">
        <v>0.5</v>
      </c>
      <c r="AY6" s="111">
        <v>88</v>
      </c>
      <c r="AZ6" s="113">
        <v>68</v>
      </c>
      <c r="BA6" s="112">
        <v>2.4700000000000002</v>
      </c>
      <c r="BB6" s="49"/>
      <c r="BC6" s="115">
        <v>0</v>
      </c>
      <c r="BD6" s="123">
        <v>7</v>
      </c>
      <c r="BE6" s="126">
        <v>70</v>
      </c>
      <c r="BF6" s="125">
        <v>0.78</v>
      </c>
      <c r="BG6" s="118">
        <v>0.5</v>
      </c>
      <c r="BH6" s="123">
        <v>49</v>
      </c>
      <c r="BI6" s="126">
        <v>69</v>
      </c>
      <c r="BJ6" s="125">
        <v>1.63</v>
      </c>
      <c r="BL6" s="44">
        <v>0</v>
      </c>
      <c r="BM6" s="54">
        <f>SUM(B6,K6,T6,AC6,AL6)</f>
        <v>33</v>
      </c>
      <c r="BN6" s="56">
        <f>AVERAGE(C6,L6,U6,AD6,AM6)</f>
        <v>68</v>
      </c>
      <c r="BO6" s="40">
        <f>BM6/$BM$54*100</f>
        <v>0.29268292682926828</v>
      </c>
      <c r="BP6" s="51">
        <v>0.5</v>
      </c>
      <c r="BQ6" s="54">
        <f>SUM(F6,O6,X6,AG6,AP6)</f>
        <v>257</v>
      </c>
      <c r="BR6" s="56">
        <f>AVERAGE(G6,P6,Y6,AH6,AQ6)</f>
        <v>65.2</v>
      </c>
      <c r="BS6" s="40">
        <f>BQ6/$BM$54*100</f>
        <v>2.2793791574279378</v>
      </c>
      <c r="BU6" s="44">
        <v>0</v>
      </c>
      <c r="BV6" s="54">
        <f>SUM(AU6,BD6)</f>
        <v>18</v>
      </c>
      <c r="BW6" s="56">
        <f>AVERAGE(L6,U6,AD6,AM6,AV6)</f>
        <v>67.400000000000006</v>
      </c>
      <c r="BX6" s="40">
        <f>BV6/$BM$54*100</f>
        <v>0.15964523281596452</v>
      </c>
      <c r="BY6" s="51">
        <v>0.5</v>
      </c>
      <c r="BZ6" s="54">
        <f>SUM(AY6,BH6)</f>
        <v>137</v>
      </c>
      <c r="CA6" s="56">
        <f>AVERAGE(P6,Y6,AH6,AQ6,AZ6)</f>
        <v>65.599999999999994</v>
      </c>
      <c r="CB6" s="40">
        <f>BZ6/$BM$54*100</f>
        <v>1.2150776053215078</v>
      </c>
    </row>
    <row r="7" spans="1:80" x14ac:dyDescent="0.3">
      <c r="A7" s="60">
        <v>1.0416666666666666E-2</v>
      </c>
      <c r="B7" s="66">
        <v>9</v>
      </c>
      <c r="C7" s="68">
        <v>69</v>
      </c>
      <c r="D7" s="67">
        <v>0.85</v>
      </c>
      <c r="E7" s="63">
        <v>0.51041666666666663</v>
      </c>
      <c r="F7" s="66">
        <v>59</v>
      </c>
      <c r="G7" s="68">
        <v>68</v>
      </c>
      <c r="H7" s="67">
        <v>1.46</v>
      </c>
      <c r="I7" s="28"/>
      <c r="J7" s="69">
        <v>1.0416666666666666E-2</v>
      </c>
      <c r="K7" s="75">
        <v>5</v>
      </c>
      <c r="L7" s="77">
        <v>58</v>
      </c>
      <c r="M7" s="76">
        <v>1.28</v>
      </c>
      <c r="N7" s="72">
        <v>0.51041666666666663</v>
      </c>
      <c r="O7" s="75">
        <v>54</v>
      </c>
      <c r="P7" s="77">
        <v>65</v>
      </c>
      <c r="Q7" s="76">
        <v>1.67</v>
      </c>
      <c r="S7" s="78">
        <v>1.0416666666666666E-2</v>
      </c>
      <c r="T7" s="84">
        <v>10</v>
      </c>
      <c r="U7" s="86">
        <v>67</v>
      </c>
      <c r="V7" s="85">
        <v>0.68</v>
      </c>
      <c r="W7" s="81">
        <v>0.51041666666666663</v>
      </c>
      <c r="X7" s="84">
        <v>68</v>
      </c>
      <c r="Y7" s="86">
        <v>65</v>
      </c>
      <c r="Z7" s="85">
        <v>2.5499999999999998</v>
      </c>
      <c r="AB7" s="87">
        <v>1.0416666666666666E-2</v>
      </c>
      <c r="AC7" s="93">
        <v>11</v>
      </c>
      <c r="AD7" s="95">
        <v>66</v>
      </c>
      <c r="AE7" s="94">
        <v>1.96</v>
      </c>
      <c r="AF7" s="90">
        <v>0.51041666666666663</v>
      </c>
      <c r="AG7" s="93">
        <v>49</v>
      </c>
      <c r="AH7" s="95">
        <v>64</v>
      </c>
      <c r="AI7" s="94">
        <v>1.75</v>
      </c>
      <c r="AK7" s="96">
        <v>1.0416666666666666E-2</v>
      </c>
      <c r="AL7" s="102">
        <v>4</v>
      </c>
      <c r="AM7" s="104">
        <v>71</v>
      </c>
      <c r="AN7" s="103">
        <v>0.89</v>
      </c>
      <c r="AO7" s="99">
        <v>0.51041666666666663</v>
      </c>
      <c r="AP7" s="102">
        <v>58</v>
      </c>
      <c r="AQ7" s="104">
        <v>67</v>
      </c>
      <c r="AR7" s="103">
        <v>2.0299999999999998</v>
      </c>
      <c r="AT7" s="105">
        <v>1.0416666666666666E-2</v>
      </c>
      <c r="AU7" s="111">
        <v>9</v>
      </c>
      <c r="AV7" s="113">
        <v>66</v>
      </c>
      <c r="AW7" s="112">
        <v>0.73</v>
      </c>
      <c r="AX7" s="108">
        <v>0.51041666666666663</v>
      </c>
      <c r="AY7" s="111">
        <v>98</v>
      </c>
      <c r="AZ7" s="113">
        <v>62</v>
      </c>
      <c r="BA7" s="112">
        <v>3</v>
      </c>
      <c r="BB7" s="49"/>
      <c r="BC7" s="115">
        <v>1.0416666666666666E-2</v>
      </c>
      <c r="BD7" s="123">
        <v>11</v>
      </c>
      <c r="BE7" s="126">
        <v>58</v>
      </c>
      <c r="BF7" s="125">
        <v>1.32</v>
      </c>
      <c r="BG7" s="118">
        <v>0.51041666666666663</v>
      </c>
      <c r="BH7" s="123">
        <v>77</v>
      </c>
      <c r="BI7" s="126">
        <v>67</v>
      </c>
      <c r="BJ7" s="125">
        <v>2.27</v>
      </c>
      <c r="BL7" s="44">
        <v>1.0416666666666666E-2</v>
      </c>
      <c r="BM7" s="54">
        <f t="shared" ref="BM7:BM53" si="0">SUM(B7,K7,T7,AC7,AL7)</f>
        <v>39</v>
      </c>
      <c r="BN7" s="56">
        <f t="shared" ref="BN7:BN53" si="1">AVERAGE(C7,L7,U7,AD7,AM7)</f>
        <v>66.2</v>
      </c>
      <c r="BO7" s="40">
        <f t="shared" ref="BO7:BO53" si="2">BM7/$BM$54*100</f>
        <v>0.34589800443458979</v>
      </c>
      <c r="BP7" s="51">
        <v>0.51041666666666663</v>
      </c>
      <c r="BQ7" s="54">
        <f>SUM(F7,O7,X7,AG7,AP7)</f>
        <v>288</v>
      </c>
      <c r="BR7" s="56">
        <f>AVERAGE(G7,P7,Y7,AH7,AQ7)</f>
        <v>65.8</v>
      </c>
      <c r="BS7" s="40">
        <f>BQ7/$BM$54*100</f>
        <v>2.5543237250554323</v>
      </c>
      <c r="BU7" s="44">
        <v>1.0416666666666666E-2</v>
      </c>
      <c r="BV7" s="54">
        <f t="shared" ref="BV7:BV53" si="3">SUM(AU7,BD7)</f>
        <v>20</v>
      </c>
      <c r="BW7" s="56">
        <f t="shared" ref="BW7:BW53" si="4">AVERAGE(L7,U7,AD7,AM7,AV7)</f>
        <v>65.599999999999994</v>
      </c>
      <c r="BX7" s="40">
        <f t="shared" ref="BX7:BX53" si="5">BV7/$BM$54*100</f>
        <v>0.17738359201773835</v>
      </c>
      <c r="BY7" s="51">
        <v>0.51041666666666663</v>
      </c>
      <c r="BZ7" s="54">
        <f t="shared" ref="BZ7:BZ53" si="6">SUM(AY7,BH7)</f>
        <v>175</v>
      </c>
      <c r="CA7" s="56">
        <f t="shared" ref="CA7:CA53" si="7">AVERAGE(P7,Y7,AH7,AQ7,AZ7)</f>
        <v>64.599999999999994</v>
      </c>
      <c r="CB7" s="40">
        <f t="shared" ref="CB7:CB53" si="8">BZ7/$BM$54*100</f>
        <v>1.5521064301552108</v>
      </c>
    </row>
    <row r="8" spans="1:80" x14ac:dyDescent="0.3">
      <c r="A8" s="60">
        <v>2.0833333333333332E-2</v>
      </c>
      <c r="B8" s="66">
        <v>9</v>
      </c>
      <c r="C8" s="68">
        <v>58</v>
      </c>
      <c r="D8" s="67">
        <v>1.4</v>
      </c>
      <c r="E8" s="63">
        <v>0.52083333333333337</v>
      </c>
      <c r="F8" s="66">
        <v>63</v>
      </c>
      <c r="G8" s="68">
        <v>66</v>
      </c>
      <c r="H8" s="67">
        <v>2.37</v>
      </c>
      <c r="I8" s="28"/>
      <c r="J8" s="69">
        <v>2.0833333333333332E-2</v>
      </c>
      <c r="K8" s="75">
        <v>5</v>
      </c>
      <c r="L8" s="77">
        <v>88</v>
      </c>
      <c r="M8" s="76">
        <v>0.53</v>
      </c>
      <c r="N8" s="72">
        <v>0.52083333333333337</v>
      </c>
      <c r="O8" s="75">
        <v>51</v>
      </c>
      <c r="P8" s="77">
        <v>62</v>
      </c>
      <c r="Q8" s="76">
        <v>1.68</v>
      </c>
      <c r="S8" s="78">
        <v>2.0833333333333332E-2</v>
      </c>
      <c r="T8" s="84">
        <v>4</v>
      </c>
      <c r="U8" s="86">
        <v>69</v>
      </c>
      <c r="V8" s="85">
        <v>1.05</v>
      </c>
      <c r="W8" s="81">
        <v>0.52083333333333337</v>
      </c>
      <c r="X8" s="84">
        <v>55</v>
      </c>
      <c r="Y8" s="86">
        <v>67</v>
      </c>
      <c r="Z8" s="85">
        <v>1.65</v>
      </c>
      <c r="AB8" s="87">
        <v>2.0833333333333332E-2</v>
      </c>
      <c r="AC8" s="93">
        <v>4</v>
      </c>
      <c r="AD8" s="95">
        <v>73</v>
      </c>
      <c r="AE8" s="94">
        <v>1.35</v>
      </c>
      <c r="AF8" s="90">
        <v>0.52083333333333337</v>
      </c>
      <c r="AG8" s="93">
        <v>54</v>
      </c>
      <c r="AH8" s="95">
        <v>68</v>
      </c>
      <c r="AI8" s="94">
        <v>1.94</v>
      </c>
      <c r="AK8" s="96">
        <v>2.0833333333333332E-2</v>
      </c>
      <c r="AL8" s="102">
        <v>9</v>
      </c>
      <c r="AM8" s="104">
        <v>62</v>
      </c>
      <c r="AN8" s="103">
        <v>0.8</v>
      </c>
      <c r="AO8" s="99">
        <v>0.52083333333333337</v>
      </c>
      <c r="AP8" s="102">
        <v>47</v>
      </c>
      <c r="AQ8" s="104">
        <v>63</v>
      </c>
      <c r="AR8" s="103">
        <v>1.52</v>
      </c>
      <c r="AT8" s="105">
        <v>2.0833333333333332E-2</v>
      </c>
      <c r="AU8" s="111">
        <v>8</v>
      </c>
      <c r="AV8" s="113">
        <v>62</v>
      </c>
      <c r="AW8" s="112">
        <v>0.95</v>
      </c>
      <c r="AX8" s="108">
        <v>0.52083333333333337</v>
      </c>
      <c r="AY8" s="111">
        <v>87</v>
      </c>
      <c r="AZ8" s="113">
        <v>62</v>
      </c>
      <c r="BA8" s="112">
        <v>2.2999999999999998</v>
      </c>
      <c r="BB8" s="49"/>
      <c r="BC8" s="115">
        <v>2.0833333333333332E-2</v>
      </c>
      <c r="BD8" s="123">
        <v>8</v>
      </c>
      <c r="BE8" s="126">
        <v>67</v>
      </c>
      <c r="BF8" s="125">
        <v>0.93</v>
      </c>
      <c r="BG8" s="118">
        <v>0.52083333333333337</v>
      </c>
      <c r="BH8" s="123">
        <v>69</v>
      </c>
      <c r="BI8" s="126">
        <v>70</v>
      </c>
      <c r="BJ8" s="125">
        <v>2.15</v>
      </c>
      <c r="BL8" s="44">
        <v>2.0833333333333332E-2</v>
      </c>
      <c r="BM8" s="54">
        <f t="shared" si="0"/>
        <v>31</v>
      </c>
      <c r="BN8" s="56">
        <f t="shared" si="1"/>
        <v>70</v>
      </c>
      <c r="BO8" s="40">
        <f t="shared" si="2"/>
        <v>0.27494456762749447</v>
      </c>
      <c r="BP8" s="51">
        <v>0.52083333333333337</v>
      </c>
      <c r="BQ8" s="54">
        <f t="shared" ref="BQ8:BQ53" si="9">SUM(F8,O8,X8,AG8,AP8)</f>
        <v>270</v>
      </c>
      <c r="BR8" s="56">
        <f t="shared" ref="BR8:BR53" si="10">AVERAGE(G8,P8,Y8,AH8,AQ8)</f>
        <v>65.2</v>
      </c>
      <c r="BS8" s="40">
        <f t="shared" ref="BS8:BS53" si="11">BQ8/$BM$54*100</f>
        <v>2.3946784922394682</v>
      </c>
      <c r="BU8" s="44">
        <v>2.0833333333333332E-2</v>
      </c>
      <c r="BV8" s="54">
        <f t="shared" si="3"/>
        <v>16</v>
      </c>
      <c r="BW8" s="56">
        <f t="shared" si="4"/>
        <v>70.8</v>
      </c>
      <c r="BX8" s="40">
        <f t="shared" si="5"/>
        <v>0.14190687361419069</v>
      </c>
      <c r="BY8" s="51">
        <v>0.52083333333333337</v>
      </c>
      <c r="BZ8" s="54">
        <f t="shared" si="6"/>
        <v>156</v>
      </c>
      <c r="CA8" s="56">
        <f t="shared" si="7"/>
        <v>64.400000000000006</v>
      </c>
      <c r="CB8" s="40">
        <f t="shared" si="8"/>
        <v>1.3835920177383592</v>
      </c>
    </row>
    <row r="9" spans="1:80" ht="17.25" thickBot="1" x14ac:dyDescent="0.35">
      <c r="A9" s="61">
        <v>3.125E-2</v>
      </c>
      <c r="B9" s="66">
        <v>5</v>
      </c>
      <c r="C9" s="68">
        <v>66</v>
      </c>
      <c r="D9" s="67">
        <v>0.86</v>
      </c>
      <c r="E9" s="64">
        <v>0.53125</v>
      </c>
      <c r="F9" s="66">
        <v>53</v>
      </c>
      <c r="G9" s="68">
        <v>63</v>
      </c>
      <c r="H9" s="67">
        <v>1.93</v>
      </c>
      <c r="I9" s="28"/>
      <c r="J9" s="70">
        <v>3.125E-2</v>
      </c>
      <c r="K9" s="75">
        <v>3</v>
      </c>
      <c r="L9" s="77">
        <v>60</v>
      </c>
      <c r="M9" s="76">
        <v>1.83</v>
      </c>
      <c r="N9" s="73">
        <v>0.53125</v>
      </c>
      <c r="O9" s="75">
        <v>56</v>
      </c>
      <c r="P9" s="77">
        <v>63</v>
      </c>
      <c r="Q9" s="76">
        <v>1.75</v>
      </c>
      <c r="S9" s="79">
        <v>3.125E-2</v>
      </c>
      <c r="T9" s="84">
        <v>3</v>
      </c>
      <c r="U9" s="86">
        <v>55</v>
      </c>
      <c r="V9" s="85">
        <v>0.46</v>
      </c>
      <c r="W9" s="82">
        <v>0.53125</v>
      </c>
      <c r="X9" s="84">
        <v>58</v>
      </c>
      <c r="Y9" s="86">
        <v>62</v>
      </c>
      <c r="Z9" s="85">
        <v>1.73</v>
      </c>
      <c r="AB9" s="88">
        <v>3.125E-2</v>
      </c>
      <c r="AC9" s="93">
        <v>8</v>
      </c>
      <c r="AD9" s="95">
        <v>64</v>
      </c>
      <c r="AE9" s="94">
        <v>1.36</v>
      </c>
      <c r="AF9" s="91">
        <v>0.53125</v>
      </c>
      <c r="AG9" s="93">
        <v>51</v>
      </c>
      <c r="AH9" s="95">
        <v>60</v>
      </c>
      <c r="AI9" s="94">
        <v>1.63</v>
      </c>
      <c r="AK9" s="97">
        <v>3.125E-2</v>
      </c>
      <c r="AL9" s="102">
        <v>4</v>
      </c>
      <c r="AM9" s="104">
        <v>78</v>
      </c>
      <c r="AN9" s="103">
        <v>1.1100000000000001</v>
      </c>
      <c r="AO9" s="100">
        <v>0.53125</v>
      </c>
      <c r="AP9" s="102">
        <v>47</v>
      </c>
      <c r="AQ9" s="104">
        <v>62</v>
      </c>
      <c r="AR9" s="103">
        <v>2.2200000000000002</v>
      </c>
      <c r="AT9" s="106">
        <v>3.125E-2</v>
      </c>
      <c r="AU9" s="111">
        <v>10</v>
      </c>
      <c r="AV9" s="113">
        <v>70</v>
      </c>
      <c r="AW9" s="112">
        <v>1.46</v>
      </c>
      <c r="AX9" s="109">
        <v>0.53125</v>
      </c>
      <c r="AY9" s="111">
        <v>67</v>
      </c>
      <c r="AZ9" s="113">
        <v>65</v>
      </c>
      <c r="BA9" s="112">
        <v>1.85</v>
      </c>
      <c r="BB9" s="23"/>
      <c r="BC9" s="116">
        <v>3.125E-2</v>
      </c>
      <c r="BD9" s="123">
        <v>8</v>
      </c>
      <c r="BE9" s="126">
        <v>69</v>
      </c>
      <c r="BF9" s="125">
        <v>0.9</v>
      </c>
      <c r="BG9" s="119">
        <v>0.53125</v>
      </c>
      <c r="BH9" s="123">
        <v>62</v>
      </c>
      <c r="BI9" s="126">
        <v>67</v>
      </c>
      <c r="BJ9" s="125">
        <v>1.62</v>
      </c>
      <c r="BL9" s="45">
        <v>3.125E-2</v>
      </c>
      <c r="BM9" s="54">
        <f t="shared" si="0"/>
        <v>23</v>
      </c>
      <c r="BN9" s="56">
        <f t="shared" si="1"/>
        <v>64.599999999999994</v>
      </c>
      <c r="BO9" s="40">
        <f t="shared" si="2"/>
        <v>0.2039911308203991</v>
      </c>
      <c r="BP9" s="52">
        <v>0.53125</v>
      </c>
      <c r="BQ9" s="54">
        <f t="shared" si="9"/>
        <v>265</v>
      </c>
      <c r="BR9" s="56">
        <f t="shared" si="10"/>
        <v>62</v>
      </c>
      <c r="BS9" s="40">
        <f t="shared" si="11"/>
        <v>2.350332594235033</v>
      </c>
      <c r="BU9" s="45">
        <v>3.125E-2</v>
      </c>
      <c r="BV9" s="54">
        <f t="shared" si="3"/>
        <v>18</v>
      </c>
      <c r="BW9" s="56">
        <f t="shared" si="4"/>
        <v>65.400000000000006</v>
      </c>
      <c r="BX9" s="40">
        <f t="shared" si="5"/>
        <v>0.15964523281596452</v>
      </c>
      <c r="BY9" s="52">
        <v>0.53125</v>
      </c>
      <c r="BZ9" s="54">
        <f t="shared" si="6"/>
        <v>129</v>
      </c>
      <c r="CA9" s="56">
        <f t="shared" si="7"/>
        <v>62.4</v>
      </c>
      <c r="CB9" s="40">
        <f t="shared" si="8"/>
        <v>1.1441241685144126</v>
      </c>
    </row>
    <row r="10" spans="1:80" ht="17.25" thickTop="1" x14ac:dyDescent="0.3">
      <c r="A10" s="62">
        <v>4.1666666666666664E-2</v>
      </c>
      <c r="B10" s="66">
        <v>8</v>
      </c>
      <c r="C10" s="68">
        <v>73</v>
      </c>
      <c r="D10" s="67">
        <v>0.78</v>
      </c>
      <c r="E10" s="65">
        <v>0.54166666666666663</v>
      </c>
      <c r="F10" s="66">
        <v>60</v>
      </c>
      <c r="G10" s="68">
        <v>63</v>
      </c>
      <c r="H10" s="67">
        <v>1.88</v>
      </c>
      <c r="I10" s="20"/>
      <c r="J10" s="71">
        <v>4.1666666666666664E-2</v>
      </c>
      <c r="K10" s="75">
        <v>4</v>
      </c>
      <c r="L10" s="77">
        <v>70</v>
      </c>
      <c r="M10" s="76">
        <v>0.55000000000000004</v>
      </c>
      <c r="N10" s="74">
        <v>0.54166666666666663</v>
      </c>
      <c r="O10" s="75">
        <v>65</v>
      </c>
      <c r="P10" s="77">
        <v>61</v>
      </c>
      <c r="Q10" s="76">
        <v>1.8</v>
      </c>
      <c r="S10" s="80">
        <v>4.1666666666666664E-2</v>
      </c>
      <c r="T10" s="84">
        <v>4</v>
      </c>
      <c r="U10" s="86">
        <v>67</v>
      </c>
      <c r="V10" s="85">
        <v>0.83</v>
      </c>
      <c r="W10" s="83">
        <v>0.54166666666666663</v>
      </c>
      <c r="X10" s="84">
        <v>68</v>
      </c>
      <c r="Y10" s="86">
        <v>58</v>
      </c>
      <c r="Z10" s="85">
        <v>1.94</v>
      </c>
      <c r="AB10" s="89">
        <v>4.1666666666666664E-2</v>
      </c>
      <c r="AC10" s="93">
        <v>6</v>
      </c>
      <c r="AD10" s="95">
        <v>79</v>
      </c>
      <c r="AE10" s="94">
        <v>0.56999999999999995</v>
      </c>
      <c r="AF10" s="92">
        <v>0.54166666666666663</v>
      </c>
      <c r="AG10" s="93">
        <v>56</v>
      </c>
      <c r="AH10" s="95">
        <v>63</v>
      </c>
      <c r="AI10" s="94">
        <v>2.09</v>
      </c>
      <c r="AK10" s="98">
        <v>4.1666666666666664E-2</v>
      </c>
      <c r="AL10" s="102">
        <v>2</v>
      </c>
      <c r="AM10" s="104">
        <v>83</v>
      </c>
      <c r="AN10" s="103">
        <v>0.5</v>
      </c>
      <c r="AO10" s="101">
        <v>0.54166666666666663</v>
      </c>
      <c r="AP10" s="102">
        <v>55</v>
      </c>
      <c r="AQ10" s="104">
        <v>63</v>
      </c>
      <c r="AR10" s="103">
        <v>1.83</v>
      </c>
      <c r="AT10" s="107">
        <v>4.1666666666666664E-2</v>
      </c>
      <c r="AU10" s="111">
        <v>7</v>
      </c>
      <c r="AV10" s="113">
        <v>66</v>
      </c>
      <c r="AW10" s="112">
        <v>0.75</v>
      </c>
      <c r="AX10" s="110">
        <v>0.54166666666666663</v>
      </c>
      <c r="AY10" s="111">
        <v>83</v>
      </c>
      <c r="AZ10" s="113">
        <v>62</v>
      </c>
      <c r="BA10" s="112">
        <v>2.21</v>
      </c>
      <c r="BB10" s="24"/>
      <c r="BC10" s="117">
        <v>4.1666666666666664E-2</v>
      </c>
      <c r="BD10" s="123">
        <v>3</v>
      </c>
      <c r="BE10" s="126">
        <v>70</v>
      </c>
      <c r="BF10" s="125">
        <v>0.87</v>
      </c>
      <c r="BG10" s="120">
        <v>0.54166666666666663</v>
      </c>
      <c r="BH10" s="123">
        <v>73</v>
      </c>
      <c r="BI10" s="126">
        <v>63</v>
      </c>
      <c r="BJ10" s="125">
        <v>1.9</v>
      </c>
      <c r="BL10" s="46">
        <v>4.1666666666666664E-2</v>
      </c>
      <c r="BM10" s="54">
        <f t="shared" si="0"/>
        <v>24</v>
      </c>
      <c r="BN10" s="56">
        <f t="shared" si="1"/>
        <v>74.400000000000006</v>
      </c>
      <c r="BO10" s="40">
        <f t="shared" si="2"/>
        <v>0.21286031042128603</v>
      </c>
      <c r="BP10" s="53">
        <v>0.54166666666666663</v>
      </c>
      <c r="BQ10" s="54">
        <f t="shared" si="9"/>
        <v>304</v>
      </c>
      <c r="BR10" s="56">
        <f t="shared" si="10"/>
        <v>61.6</v>
      </c>
      <c r="BS10" s="40">
        <f t="shared" si="11"/>
        <v>2.6962305986696231</v>
      </c>
      <c r="BU10" s="46">
        <v>4.1666666666666664E-2</v>
      </c>
      <c r="BV10" s="54">
        <f t="shared" si="3"/>
        <v>10</v>
      </c>
      <c r="BW10" s="56">
        <f t="shared" si="4"/>
        <v>73</v>
      </c>
      <c r="BX10" s="40">
        <f t="shared" si="5"/>
        <v>8.8691796008869173E-2</v>
      </c>
      <c r="BY10" s="53">
        <v>0.54166666666666663</v>
      </c>
      <c r="BZ10" s="54">
        <f t="shared" si="6"/>
        <v>156</v>
      </c>
      <c r="CA10" s="56">
        <f t="shared" si="7"/>
        <v>61.4</v>
      </c>
      <c r="CB10" s="40">
        <f t="shared" si="8"/>
        <v>1.3835920177383592</v>
      </c>
    </row>
    <row r="11" spans="1:80" x14ac:dyDescent="0.3">
      <c r="A11" s="60">
        <v>5.2083333333333336E-2</v>
      </c>
      <c r="B11" s="66">
        <v>4</v>
      </c>
      <c r="C11" s="68">
        <v>56</v>
      </c>
      <c r="D11" s="67">
        <v>1.57</v>
      </c>
      <c r="E11" s="63">
        <v>0.55208333333333337</v>
      </c>
      <c r="F11" s="66">
        <v>45</v>
      </c>
      <c r="G11" s="68">
        <v>68</v>
      </c>
      <c r="H11" s="67">
        <v>1.45</v>
      </c>
      <c r="I11" s="20"/>
      <c r="J11" s="69">
        <v>5.2083333333333336E-2</v>
      </c>
      <c r="K11" s="75">
        <v>3</v>
      </c>
      <c r="L11" s="77">
        <v>65</v>
      </c>
      <c r="M11" s="76">
        <v>1.5</v>
      </c>
      <c r="N11" s="72">
        <v>0.55208333333333337</v>
      </c>
      <c r="O11" s="75">
        <v>64</v>
      </c>
      <c r="P11" s="77">
        <v>65</v>
      </c>
      <c r="Q11" s="76">
        <v>1.83</v>
      </c>
      <c r="S11" s="78">
        <v>5.2083333333333336E-2</v>
      </c>
      <c r="T11" s="84">
        <v>4</v>
      </c>
      <c r="U11" s="86">
        <v>61</v>
      </c>
      <c r="V11" s="85">
        <v>1.07</v>
      </c>
      <c r="W11" s="81">
        <v>0.55208333333333337</v>
      </c>
      <c r="X11" s="84">
        <v>58</v>
      </c>
      <c r="Y11" s="86">
        <v>63</v>
      </c>
      <c r="Z11" s="85">
        <v>1.61</v>
      </c>
      <c r="AB11" s="87">
        <v>5.2083333333333336E-2</v>
      </c>
      <c r="AC11" s="93">
        <v>2</v>
      </c>
      <c r="AD11" s="95">
        <v>70</v>
      </c>
      <c r="AE11" s="94">
        <v>0.92</v>
      </c>
      <c r="AF11" s="90">
        <v>0.55208333333333337</v>
      </c>
      <c r="AG11" s="93">
        <v>68</v>
      </c>
      <c r="AH11" s="95">
        <v>61</v>
      </c>
      <c r="AI11" s="94">
        <v>2.93</v>
      </c>
      <c r="AK11" s="96">
        <v>5.2083333333333336E-2</v>
      </c>
      <c r="AL11" s="102">
        <v>5</v>
      </c>
      <c r="AM11" s="104">
        <v>72</v>
      </c>
      <c r="AN11" s="103">
        <v>0.9</v>
      </c>
      <c r="AO11" s="99">
        <v>0.55208333333333337</v>
      </c>
      <c r="AP11" s="102">
        <v>73</v>
      </c>
      <c r="AQ11" s="104">
        <v>66</v>
      </c>
      <c r="AR11" s="103">
        <v>2</v>
      </c>
      <c r="AT11" s="105">
        <v>5.2083333333333336E-2</v>
      </c>
      <c r="AU11" s="111">
        <v>6</v>
      </c>
      <c r="AV11" s="113">
        <v>67</v>
      </c>
      <c r="AW11" s="112">
        <v>0.84</v>
      </c>
      <c r="AX11" s="108">
        <v>0.55208333333333337</v>
      </c>
      <c r="AY11" s="111">
        <v>57</v>
      </c>
      <c r="AZ11" s="113">
        <v>66</v>
      </c>
      <c r="BA11" s="112">
        <v>2.04</v>
      </c>
      <c r="BB11" s="49"/>
      <c r="BC11" s="115">
        <v>5.2083333333333336E-2</v>
      </c>
      <c r="BD11" s="123">
        <v>7</v>
      </c>
      <c r="BE11" s="126">
        <v>65</v>
      </c>
      <c r="BF11" s="125">
        <v>0.72</v>
      </c>
      <c r="BG11" s="118">
        <v>0.55208333333333337</v>
      </c>
      <c r="BH11" s="123">
        <v>65</v>
      </c>
      <c r="BI11" s="126">
        <v>71</v>
      </c>
      <c r="BJ11" s="125">
        <v>1.52</v>
      </c>
      <c r="BL11" s="44">
        <v>5.2083333333333336E-2</v>
      </c>
      <c r="BM11" s="54">
        <f t="shared" si="0"/>
        <v>18</v>
      </c>
      <c r="BN11" s="56">
        <f t="shared" si="1"/>
        <v>64.8</v>
      </c>
      <c r="BO11" s="40">
        <f t="shared" si="2"/>
        <v>0.15964523281596452</v>
      </c>
      <c r="BP11" s="51">
        <v>0.55208333333333337</v>
      </c>
      <c r="BQ11" s="54">
        <f t="shared" si="9"/>
        <v>308</v>
      </c>
      <c r="BR11" s="56">
        <f t="shared" si="10"/>
        <v>64.599999999999994</v>
      </c>
      <c r="BS11" s="40">
        <f t="shared" si="11"/>
        <v>2.7317073170731709</v>
      </c>
      <c r="BU11" s="44">
        <v>5.2083333333333336E-2</v>
      </c>
      <c r="BV11" s="54">
        <f t="shared" si="3"/>
        <v>13</v>
      </c>
      <c r="BW11" s="56">
        <f t="shared" si="4"/>
        <v>67</v>
      </c>
      <c r="BX11" s="40">
        <f t="shared" si="5"/>
        <v>0.11529933481152993</v>
      </c>
      <c r="BY11" s="51">
        <v>0.55208333333333337</v>
      </c>
      <c r="BZ11" s="54">
        <f t="shared" si="6"/>
        <v>122</v>
      </c>
      <c r="CA11" s="56">
        <f t="shared" si="7"/>
        <v>64.2</v>
      </c>
      <c r="CB11" s="40">
        <f t="shared" si="8"/>
        <v>1.082039911308204</v>
      </c>
    </row>
    <row r="12" spans="1:80" x14ac:dyDescent="0.3">
      <c r="A12" s="60">
        <v>6.25E-2</v>
      </c>
      <c r="B12" s="66">
        <v>1</v>
      </c>
      <c r="C12" s="68">
        <v>66</v>
      </c>
      <c r="D12" s="67">
        <v>0.5</v>
      </c>
      <c r="E12" s="63">
        <v>0.5625</v>
      </c>
      <c r="F12" s="66">
        <v>69</v>
      </c>
      <c r="G12" s="68">
        <v>63</v>
      </c>
      <c r="H12" s="67">
        <v>2.16</v>
      </c>
      <c r="I12" s="20"/>
      <c r="J12" s="69">
        <v>6.25E-2</v>
      </c>
      <c r="K12" s="75">
        <v>4</v>
      </c>
      <c r="L12" s="77">
        <v>73</v>
      </c>
      <c r="M12" s="76">
        <v>0.96</v>
      </c>
      <c r="N12" s="72">
        <v>0.5625</v>
      </c>
      <c r="O12" s="75">
        <v>65</v>
      </c>
      <c r="P12" s="77">
        <v>66</v>
      </c>
      <c r="Q12" s="76">
        <v>1.95</v>
      </c>
      <c r="S12" s="78">
        <v>6.25E-2</v>
      </c>
      <c r="T12" s="84">
        <v>3</v>
      </c>
      <c r="U12" s="86">
        <v>81</v>
      </c>
      <c r="V12" s="85">
        <v>1.39</v>
      </c>
      <c r="W12" s="81">
        <v>0.5625</v>
      </c>
      <c r="X12" s="84">
        <v>74</v>
      </c>
      <c r="Y12" s="86">
        <v>62</v>
      </c>
      <c r="Z12" s="85">
        <v>1.89</v>
      </c>
      <c r="AB12" s="87">
        <v>6.25E-2</v>
      </c>
      <c r="AC12" s="93" t="s">
        <v>16</v>
      </c>
      <c r="AD12" s="95" t="s">
        <v>10</v>
      </c>
      <c r="AE12" s="94" t="s">
        <v>10</v>
      </c>
      <c r="AF12" s="90">
        <v>0.5625</v>
      </c>
      <c r="AG12" s="93">
        <v>76</v>
      </c>
      <c r="AH12" s="95">
        <v>63</v>
      </c>
      <c r="AI12" s="94">
        <v>2.37</v>
      </c>
      <c r="AK12" s="96">
        <v>6.25E-2</v>
      </c>
      <c r="AL12" s="102">
        <v>3</v>
      </c>
      <c r="AM12" s="104">
        <v>74</v>
      </c>
      <c r="AN12" s="103">
        <v>0.5</v>
      </c>
      <c r="AO12" s="99">
        <v>0.5625</v>
      </c>
      <c r="AP12" s="102">
        <v>66</v>
      </c>
      <c r="AQ12" s="104">
        <v>61</v>
      </c>
      <c r="AR12" s="103">
        <v>2.33</v>
      </c>
      <c r="AT12" s="105">
        <v>6.25E-2</v>
      </c>
      <c r="AU12" s="111">
        <v>2</v>
      </c>
      <c r="AV12" s="113">
        <v>63</v>
      </c>
      <c r="AW12" s="112">
        <v>0.75</v>
      </c>
      <c r="AX12" s="108">
        <v>0.5625</v>
      </c>
      <c r="AY12" s="111">
        <v>63</v>
      </c>
      <c r="AZ12" s="113">
        <v>67</v>
      </c>
      <c r="BA12" s="112">
        <v>2.16</v>
      </c>
      <c r="BB12" s="49"/>
      <c r="BC12" s="115">
        <v>6.25E-2</v>
      </c>
      <c r="BD12" s="123">
        <v>4</v>
      </c>
      <c r="BE12" s="126">
        <v>64</v>
      </c>
      <c r="BF12" s="125">
        <v>1.86</v>
      </c>
      <c r="BG12" s="118">
        <v>0.5625</v>
      </c>
      <c r="BH12" s="123">
        <v>58</v>
      </c>
      <c r="BI12" s="126">
        <v>67</v>
      </c>
      <c r="BJ12" s="125">
        <v>1.51</v>
      </c>
      <c r="BL12" s="44">
        <v>6.25E-2</v>
      </c>
      <c r="BM12" s="54">
        <f t="shared" si="0"/>
        <v>11</v>
      </c>
      <c r="BN12" s="56">
        <f t="shared" si="1"/>
        <v>73.5</v>
      </c>
      <c r="BO12" s="40">
        <f t="shared" si="2"/>
        <v>9.7560975609756101E-2</v>
      </c>
      <c r="BP12" s="51">
        <v>0.5625</v>
      </c>
      <c r="BQ12" s="54">
        <f t="shared" si="9"/>
        <v>350</v>
      </c>
      <c r="BR12" s="56">
        <f t="shared" si="10"/>
        <v>63</v>
      </c>
      <c r="BS12" s="40">
        <f t="shared" si="11"/>
        <v>3.1042128603104215</v>
      </c>
      <c r="BU12" s="44">
        <v>6.25E-2</v>
      </c>
      <c r="BV12" s="54">
        <f t="shared" si="3"/>
        <v>6</v>
      </c>
      <c r="BW12" s="56">
        <f t="shared" si="4"/>
        <v>72.75</v>
      </c>
      <c r="BX12" s="40">
        <f t="shared" si="5"/>
        <v>5.3215077605321508E-2</v>
      </c>
      <c r="BY12" s="51">
        <v>0.5625</v>
      </c>
      <c r="BZ12" s="54">
        <f t="shared" si="6"/>
        <v>121</v>
      </c>
      <c r="CA12" s="56">
        <f t="shared" si="7"/>
        <v>63.8</v>
      </c>
      <c r="CB12" s="40">
        <f t="shared" si="8"/>
        <v>1.0731707317073171</v>
      </c>
    </row>
    <row r="13" spans="1:80" ht="17.25" thickBot="1" x14ac:dyDescent="0.35">
      <c r="A13" s="61">
        <v>7.2916666666666671E-2</v>
      </c>
      <c r="B13" s="66">
        <v>2</v>
      </c>
      <c r="C13" s="68">
        <v>62</v>
      </c>
      <c r="D13" s="67">
        <v>0.53</v>
      </c>
      <c r="E13" s="64">
        <v>0.57291666666666663</v>
      </c>
      <c r="F13" s="66">
        <v>61</v>
      </c>
      <c r="G13" s="68">
        <v>72</v>
      </c>
      <c r="H13" s="67">
        <v>1.82</v>
      </c>
      <c r="I13" s="20"/>
      <c r="J13" s="70">
        <v>7.2916666666666671E-2</v>
      </c>
      <c r="K13" s="75">
        <v>2</v>
      </c>
      <c r="L13" s="77">
        <v>64</v>
      </c>
      <c r="M13" s="76">
        <v>0.69</v>
      </c>
      <c r="N13" s="73">
        <v>0.57291666666666663</v>
      </c>
      <c r="O13" s="75">
        <v>74</v>
      </c>
      <c r="P13" s="77">
        <v>61</v>
      </c>
      <c r="Q13" s="76">
        <v>2.2799999999999998</v>
      </c>
      <c r="S13" s="79">
        <v>7.2916666666666671E-2</v>
      </c>
      <c r="T13" s="84" t="s">
        <v>16</v>
      </c>
      <c r="U13" s="86" t="s">
        <v>10</v>
      </c>
      <c r="V13" s="85" t="s">
        <v>10</v>
      </c>
      <c r="W13" s="82">
        <v>0.57291666666666663</v>
      </c>
      <c r="X13" s="84">
        <v>81</v>
      </c>
      <c r="Y13" s="86">
        <v>63</v>
      </c>
      <c r="Z13" s="85">
        <v>2.35</v>
      </c>
      <c r="AB13" s="88">
        <v>7.2916666666666671E-2</v>
      </c>
      <c r="AC13" s="93" t="s">
        <v>16</v>
      </c>
      <c r="AD13" s="95" t="s">
        <v>10</v>
      </c>
      <c r="AE13" s="94" t="s">
        <v>10</v>
      </c>
      <c r="AF13" s="91">
        <v>0.57291666666666663</v>
      </c>
      <c r="AG13" s="93">
        <v>67</v>
      </c>
      <c r="AH13" s="95">
        <v>63</v>
      </c>
      <c r="AI13" s="94">
        <v>1.89</v>
      </c>
      <c r="AK13" s="97">
        <v>7.2916666666666671E-2</v>
      </c>
      <c r="AL13" s="102">
        <v>3</v>
      </c>
      <c r="AM13" s="104">
        <v>74</v>
      </c>
      <c r="AN13" s="103">
        <v>1.41</v>
      </c>
      <c r="AO13" s="100">
        <v>0.57291666666666663</v>
      </c>
      <c r="AP13" s="102">
        <v>63</v>
      </c>
      <c r="AQ13" s="104">
        <v>67</v>
      </c>
      <c r="AR13" s="103">
        <v>2.25</v>
      </c>
      <c r="AT13" s="106">
        <v>7.2916666666666671E-2</v>
      </c>
      <c r="AU13" s="111">
        <v>3</v>
      </c>
      <c r="AV13" s="113">
        <v>67</v>
      </c>
      <c r="AW13" s="112">
        <v>0.86</v>
      </c>
      <c r="AX13" s="109">
        <v>0.57291666666666663</v>
      </c>
      <c r="AY13" s="111">
        <v>88</v>
      </c>
      <c r="AZ13" s="113">
        <v>64</v>
      </c>
      <c r="BA13" s="112">
        <v>2.31</v>
      </c>
      <c r="BB13" s="23"/>
      <c r="BC13" s="116">
        <v>7.2916666666666671E-2</v>
      </c>
      <c r="BD13" s="123">
        <v>3</v>
      </c>
      <c r="BE13" s="126">
        <v>65</v>
      </c>
      <c r="BF13" s="125">
        <v>0.81</v>
      </c>
      <c r="BG13" s="119">
        <v>0.57291666666666663</v>
      </c>
      <c r="BH13" s="123">
        <v>98</v>
      </c>
      <c r="BI13" s="126">
        <v>65</v>
      </c>
      <c r="BJ13" s="125">
        <v>2.25</v>
      </c>
      <c r="BL13" s="45">
        <v>7.2916666666666671E-2</v>
      </c>
      <c r="BM13" s="54">
        <f t="shared" si="0"/>
        <v>7</v>
      </c>
      <c r="BN13" s="56">
        <f t="shared" si="1"/>
        <v>66.666666666666671</v>
      </c>
      <c r="BO13" s="40">
        <f t="shared" si="2"/>
        <v>6.2084257206208429E-2</v>
      </c>
      <c r="BP13" s="52">
        <v>0.57291666666666663</v>
      </c>
      <c r="BQ13" s="54">
        <f t="shared" si="9"/>
        <v>346</v>
      </c>
      <c r="BR13" s="56">
        <f t="shared" si="10"/>
        <v>65.2</v>
      </c>
      <c r="BS13" s="40">
        <f t="shared" si="11"/>
        <v>3.0687361419068737</v>
      </c>
      <c r="BU13" s="45">
        <v>7.2916666666666671E-2</v>
      </c>
      <c r="BV13" s="54">
        <f t="shared" si="3"/>
        <v>6</v>
      </c>
      <c r="BW13" s="56">
        <f t="shared" si="4"/>
        <v>68.333333333333329</v>
      </c>
      <c r="BX13" s="40">
        <f t="shared" si="5"/>
        <v>5.3215077605321508E-2</v>
      </c>
      <c r="BY13" s="52">
        <v>0.57291666666666663</v>
      </c>
      <c r="BZ13" s="54">
        <f t="shared" si="6"/>
        <v>186</v>
      </c>
      <c r="CA13" s="56">
        <f t="shared" si="7"/>
        <v>63.6</v>
      </c>
      <c r="CB13" s="40">
        <f t="shared" si="8"/>
        <v>1.649667405764967</v>
      </c>
    </row>
    <row r="14" spans="1:80" ht="17.25" thickTop="1" x14ac:dyDescent="0.3">
      <c r="A14" s="62">
        <v>8.3333333333333329E-2</v>
      </c>
      <c r="B14" s="66">
        <v>4</v>
      </c>
      <c r="C14" s="68">
        <v>73</v>
      </c>
      <c r="D14" s="67">
        <v>1.03</v>
      </c>
      <c r="E14" s="65">
        <v>0.58333333333333337</v>
      </c>
      <c r="F14" s="66">
        <v>73</v>
      </c>
      <c r="G14" s="68">
        <v>67</v>
      </c>
      <c r="H14" s="67">
        <v>2.23</v>
      </c>
      <c r="I14" s="20"/>
      <c r="J14" s="71">
        <v>8.3333333333333329E-2</v>
      </c>
      <c r="K14" s="75">
        <v>3</v>
      </c>
      <c r="L14" s="77">
        <v>61</v>
      </c>
      <c r="M14" s="76">
        <v>0.64</v>
      </c>
      <c r="N14" s="74">
        <v>0.58333333333333337</v>
      </c>
      <c r="O14" s="75">
        <v>78</v>
      </c>
      <c r="P14" s="77">
        <v>63</v>
      </c>
      <c r="Q14" s="76">
        <v>2.08</v>
      </c>
      <c r="S14" s="80">
        <v>8.3333333333333329E-2</v>
      </c>
      <c r="T14" s="84">
        <v>1</v>
      </c>
      <c r="U14" s="86">
        <v>66</v>
      </c>
      <c r="V14" s="85">
        <v>0.61</v>
      </c>
      <c r="W14" s="83">
        <v>0.58333333333333337</v>
      </c>
      <c r="X14" s="84">
        <v>77</v>
      </c>
      <c r="Y14" s="86">
        <v>60</v>
      </c>
      <c r="Z14" s="85">
        <v>1.88</v>
      </c>
      <c r="AB14" s="89">
        <v>8.3333333333333329E-2</v>
      </c>
      <c r="AC14" s="93" t="s">
        <v>16</v>
      </c>
      <c r="AD14" s="95" t="s">
        <v>10</v>
      </c>
      <c r="AE14" s="94" t="s">
        <v>10</v>
      </c>
      <c r="AF14" s="92">
        <v>0.58333333333333337</v>
      </c>
      <c r="AG14" s="93">
        <v>69</v>
      </c>
      <c r="AH14" s="95">
        <v>62</v>
      </c>
      <c r="AI14" s="94">
        <v>2.0099999999999998</v>
      </c>
      <c r="AK14" s="98">
        <v>8.3333333333333329E-2</v>
      </c>
      <c r="AL14" s="102">
        <v>3</v>
      </c>
      <c r="AM14" s="104">
        <v>61</v>
      </c>
      <c r="AN14" s="103">
        <v>1</v>
      </c>
      <c r="AO14" s="101">
        <v>0.58333333333333337</v>
      </c>
      <c r="AP14" s="102">
        <v>87</v>
      </c>
      <c r="AQ14" s="104">
        <v>61</v>
      </c>
      <c r="AR14" s="103">
        <v>2.4500000000000002</v>
      </c>
      <c r="AT14" s="107">
        <v>8.3333333333333329E-2</v>
      </c>
      <c r="AU14" s="111">
        <v>2</v>
      </c>
      <c r="AV14" s="113">
        <v>67</v>
      </c>
      <c r="AW14" s="112">
        <v>0.78</v>
      </c>
      <c r="AX14" s="110">
        <v>0.58333333333333337</v>
      </c>
      <c r="AY14" s="111">
        <v>94</v>
      </c>
      <c r="AZ14" s="113">
        <v>58</v>
      </c>
      <c r="BA14" s="112">
        <v>2.61</v>
      </c>
      <c r="BB14" s="24"/>
      <c r="BC14" s="117">
        <v>8.3333333333333329E-2</v>
      </c>
      <c r="BD14" s="123">
        <v>1</v>
      </c>
      <c r="BE14" s="126">
        <v>65</v>
      </c>
      <c r="BF14" s="125">
        <v>0.44</v>
      </c>
      <c r="BG14" s="120">
        <v>0.58333333333333337</v>
      </c>
      <c r="BH14" s="123">
        <v>90</v>
      </c>
      <c r="BI14" s="126">
        <v>64</v>
      </c>
      <c r="BJ14" s="125">
        <v>1.96</v>
      </c>
      <c r="BL14" s="46">
        <v>8.3333333333333329E-2</v>
      </c>
      <c r="BM14" s="54">
        <f t="shared" si="0"/>
        <v>11</v>
      </c>
      <c r="BN14" s="56">
        <f t="shared" si="1"/>
        <v>65.25</v>
      </c>
      <c r="BO14" s="40">
        <f t="shared" si="2"/>
        <v>9.7560975609756101E-2</v>
      </c>
      <c r="BP14" s="53">
        <v>0.58333333333333337</v>
      </c>
      <c r="BQ14" s="54">
        <f t="shared" si="9"/>
        <v>384</v>
      </c>
      <c r="BR14" s="56">
        <f t="shared" si="10"/>
        <v>62.6</v>
      </c>
      <c r="BS14" s="40">
        <f t="shared" si="11"/>
        <v>3.4057649667405765</v>
      </c>
      <c r="BU14" s="46">
        <v>8.3333333333333329E-2</v>
      </c>
      <c r="BV14" s="54">
        <f t="shared" si="3"/>
        <v>3</v>
      </c>
      <c r="BW14" s="56">
        <f t="shared" si="4"/>
        <v>63.75</v>
      </c>
      <c r="BX14" s="40">
        <f t="shared" si="5"/>
        <v>2.6607538802660754E-2</v>
      </c>
      <c r="BY14" s="53">
        <v>0.58333333333333337</v>
      </c>
      <c r="BZ14" s="54">
        <f t="shared" si="6"/>
        <v>184</v>
      </c>
      <c r="CA14" s="56">
        <f t="shared" si="7"/>
        <v>60.8</v>
      </c>
      <c r="CB14" s="40">
        <f t="shared" si="8"/>
        <v>1.6319290465631928</v>
      </c>
    </row>
    <row r="15" spans="1:80" x14ac:dyDescent="0.3">
      <c r="A15" s="60">
        <v>9.375E-2</v>
      </c>
      <c r="B15" s="66">
        <v>3</v>
      </c>
      <c r="C15" s="68">
        <v>77</v>
      </c>
      <c r="D15" s="67">
        <v>0.66</v>
      </c>
      <c r="E15" s="63">
        <v>0.59375</v>
      </c>
      <c r="F15" s="66">
        <v>77</v>
      </c>
      <c r="G15" s="68">
        <v>62</v>
      </c>
      <c r="H15" s="67">
        <v>2.16</v>
      </c>
      <c r="I15" s="20"/>
      <c r="J15" s="69">
        <v>9.375E-2</v>
      </c>
      <c r="K15" s="75" t="s">
        <v>16</v>
      </c>
      <c r="L15" s="77" t="s">
        <v>10</v>
      </c>
      <c r="M15" s="76" t="s">
        <v>10</v>
      </c>
      <c r="N15" s="72">
        <v>0.59375</v>
      </c>
      <c r="O15" s="75">
        <v>66</v>
      </c>
      <c r="P15" s="77">
        <v>68</v>
      </c>
      <c r="Q15" s="76">
        <v>1.83</v>
      </c>
      <c r="S15" s="78">
        <v>9.375E-2</v>
      </c>
      <c r="T15" s="84">
        <v>3</v>
      </c>
      <c r="U15" s="86">
        <v>73</v>
      </c>
      <c r="V15" s="85">
        <v>0.53</v>
      </c>
      <c r="W15" s="81">
        <v>0.59375</v>
      </c>
      <c r="X15" s="84">
        <v>99</v>
      </c>
      <c r="Y15" s="86">
        <v>64</v>
      </c>
      <c r="Z15" s="85">
        <v>2.7</v>
      </c>
      <c r="AB15" s="87">
        <v>9.375E-2</v>
      </c>
      <c r="AC15" s="93">
        <v>3</v>
      </c>
      <c r="AD15" s="95">
        <v>60</v>
      </c>
      <c r="AE15" s="94">
        <v>1.86</v>
      </c>
      <c r="AF15" s="90">
        <v>0.59375</v>
      </c>
      <c r="AG15" s="93">
        <v>70</v>
      </c>
      <c r="AH15" s="95">
        <v>68</v>
      </c>
      <c r="AI15" s="94">
        <v>2.5499999999999998</v>
      </c>
      <c r="AK15" s="96">
        <v>9.375E-2</v>
      </c>
      <c r="AL15" s="102">
        <v>5</v>
      </c>
      <c r="AM15" s="104">
        <v>60</v>
      </c>
      <c r="AN15" s="103">
        <v>1.64</v>
      </c>
      <c r="AO15" s="99">
        <v>0.59375</v>
      </c>
      <c r="AP15" s="102">
        <v>81</v>
      </c>
      <c r="AQ15" s="104">
        <v>63</v>
      </c>
      <c r="AR15" s="103">
        <v>2.7</v>
      </c>
      <c r="AT15" s="105">
        <v>9.375E-2</v>
      </c>
      <c r="AU15" s="111">
        <v>3</v>
      </c>
      <c r="AV15" s="113">
        <v>71</v>
      </c>
      <c r="AW15" s="112">
        <v>0.98</v>
      </c>
      <c r="AX15" s="108">
        <v>0.59375</v>
      </c>
      <c r="AY15" s="111">
        <v>98</v>
      </c>
      <c r="AZ15" s="113">
        <v>60</v>
      </c>
      <c r="BA15" s="112">
        <v>2.74</v>
      </c>
      <c r="BB15" s="49"/>
      <c r="BC15" s="115">
        <v>9.375E-2</v>
      </c>
      <c r="BD15" s="123">
        <v>2</v>
      </c>
      <c r="BE15" s="126">
        <v>79</v>
      </c>
      <c r="BF15" s="125">
        <v>1.72</v>
      </c>
      <c r="BG15" s="118">
        <v>0.59375</v>
      </c>
      <c r="BH15" s="123">
        <v>112</v>
      </c>
      <c r="BI15" s="126">
        <v>63</v>
      </c>
      <c r="BJ15" s="125">
        <v>2.4900000000000002</v>
      </c>
      <c r="BL15" s="44">
        <v>9.375E-2</v>
      </c>
      <c r="BM15" s="54">
        <f t="shared" si="0"/>
        <v>14</v>
      </c>
      <c r="BN15" s="56">
        <f t="shared" si="1"/>
        <v>67.5</v>
      </c>
      <c r="BO15" s="40">
        <f t="shared" si="2"/>
        <v>0.12416851441241686</v>
      </c>
      <c r="BP15" s="51">
        <v>0.59375</v>
      </c>
      <c r="BQ15" s="54">
        <f t="shared" si="9"/>
        <v>393</v>
      </c>
      <c r="BR15" s="56">
        <f t="shared" si="10"/>
        <v>65</v>
      </c>
      <c r="BS15" s="40">
        <f t="shared" si="11"/>
        <v>3.485587583148559</v>
      </c>
      <c r="BU15" s="44">
        <v>9.375E-2</v>
      </c>
      <c r="BV15" s="54">
        <f t="shared" si="3"/>
        <v>5</v>
      </c>
      <c r="BW15" s="56">
        <f t="shared" si="4"/>
        <v>66</v>
      </c>
      <c r="BX15" s="40">
        <f t="shared" si="5"/>
        <v>4.4345898004434586E-2</v>
      </c>
      <c r="BY15" s="51">
        <v>0.59375</v>
      </c>
      <c r="BZ15" s="54">
        <f t="shared" si="6"/>
        <v>210</v>
      </c>
      <c r="CA15" s="56">
        <f t="shared" si="7"/>
        <v>64.599999999999994</v>
      </c>
      <c r="CB15" s="40">
        <f t="shared" si="8"/>
        <v>1.862527716186253</v>
      </c>
    </row>
    <row r="16" spans="1:80" x14ac:dyDescent="0.3">
      <c r="A16" s="60">
        <v>0.10416666666666667</v>
      </c>
      <c r="B16" s="66" t="s">
        <v>16</v>
      </c>
      <c r="C16" s="68" t="s">
        <v>10</v>
      </c>
      <c r="D16" s="67" t="s">
        <v>10</v>
      </c>
      <c r="E16" s="63">
        <v>0.60416666666666663</v>
      </c>
      <c r="F16" s="66">
        <v>73</v>
      </c>
      <c r="G16" s="68">
        <v>61</v>
      </c>
      <c r="H16" s="67">
        <v>1.93</v>
      </c>
      <c r="I16" s="20"/>
      <c r="J16" s="69">
        <v>0.10416666666666667</v>
      </c>
      <c r="K16" s="75">
        <v>4</v>
      </c>
      <c r="L16" s="77">
        <v>69</v>
      </c>
      <c r="M16" s="76">
        <v>1.01</v>
      </c>
      <c r="N16" s="72">
        <v>0.60416666666666663</v>
      </c>
      <c r="O16" s="75">
        <v>97</v>
      </c>
      <c r="P16" s="77">
        <v>59</v>
      </c>
      <c r="Q16" s="76">
        <v>3.03</v>
      </c>
      <c r="S16" s="78">
        <v>0.10416666666666667</v>
      </c>
      <c r="T16" s="84">
        <v>5</v>
      </c>
      <c r="U16" s="86">
        <v>69</v>
      </c>
      <c r="V16" s="85">
        <v>1.67</v>
      </c>
      <c r="W16" s="81">
        <v>0.60416666666666663</v>
      </c>
      <c r="X16" s="84">
        <v>87</v>
      </c>
      <c r="Y16" s="86">
        <v>57</v>
      </c>
      <c r="Z16" s="85">
        <v>3</v>
      </c>
      <c r="AB16" s="87">
        <v>0.10416666666666667</v>
      </c>
      <c r="AC16" s="93" t="s">
        <v>16</v>
      </c>
      <c r="AD16" s="95" t="s">
        <v>10</v>
      </c>
      <c r="AE16" s="94" t="s">
        <v>10</v>
      </c>
      <c r="AF16" s="90">
        <v>0.60416666666666663</v>
      </c>
      <c r="AG16" s="93">
        <v>64</v>
      </c>
      <c r="AH16" s="95">
        <v>65</v>
      </c>
      <c r="AI16" s="94">
        <v>1.76</v>
      </c>
      <c r="AK16" s="96">
        <v>0.10416666666666667</v>
      </c>
      <c r="AL16" s="102">
        <v>3</v>
      </c>
      <c r="AM16" s="104">
        <v>69</v>
      </c>
      <c r="AN16" s="103">
        <v>1.1100000000000001</v>
      </c>
      <c r="AO16" s="99">
        <v>0.60416666666666663</v>
      </c>
      <c r="AP16" s="102">
        <v>86</v>
      </c>
      <c r="AQ16" s="104">
        <v>65</v>
      </c>
      <c r="AR16" s="103">
        <v>2.7</v>
      </c>
      <c r="AT16" s="105">
        <v>0.10416666666666667</v>
      </c>
      <c r="AU16" s="111">
        <v>7</v>
      </c>
      <c r="AV16" s="113">
        <v>67</v>
      </c>
      <c r="AW16" s="112">
        <v>0.82</v>
      </c>
      <c r="AX16" s="108">
        <v>0.60416666666666663</v>
      </c>
      <c r="AY16" s="111">
        <v>108</v>
      </c>
      <c r="AZ16" s="113">
        <v>62</v>
      </c>
      <c r="BA16" s="112">
        <v>2.85</v>
      </c>
      <c r="BB16" s="49"/>
      <c r="BC16" s="115">
        <v>0.10416666666666667</v>
      </c>
      <c r="BD16" s="123">
        <v>2</v>
      </c>
      <c r="BE16" s="126">
        <v>71</v>
      </c>
      <c r="BF16" s="125">
        <v>0.52</v>
      </c>
      <c r="BG16" s="118">
        <v>0.60416666666666663</v>
      </c>
      <c r="BH16" s="123">
        <v>91</v>
      </c>
      <c r="BI16" s="126">
        <v>67</v>
      </c>
      <c r="BJ16" s="125">
        <v>2.17</v>
      </c>
      <c r="BL16" s="44">
        <v>0.10416666666666667</v>
      </c>
      <c r="BM16" s="54">
        <f t="shared" si="0"/>
        <v>12</v>
      </c>
      <c r="BN16" s="56">
        <f t="shared" si="1"/>
        <v>69</v>
      </c>
      <c r="BO16" s="40">
        <f t="shared" si="2"/>
        <v>0.10643015521064302</v>
      </c>
      <c r="BP16" s="51">
        <v>0.60416666666666663</v>
      </c>
      <c r="BQ16" s="54">
        <f t="shared" si="9"/>
        <v>407</v>
      </c>
      <c r="BR16" s="56">
        <f t="shared" si="10"/>
        <v>61.4</v>
      </c>
      <c r="BS16" s="40">
        <f t="shared" si="11"/>
        <v>3.6097560975609753</v>
      </c>
      <c r="BU16" s="44">
        <v>0.10416666666666667</v>
      </c>
      <c r="BV16" s="54">
        <f t="shared" si="3"/>
        <v>9</v>
      </c>
      <c r="BW16" s="56">
        <f t="shared" si="4"/>
        <v>68.5</v>
      </c>
      <c r="BX16" s="40">
        <f t="shared" si="5"/>
        <v>7.9822616407982258E-2</v>
      </c>
      <c r="BY16" s="51">
        <v>0.60416666666666663</v>
      </c>
      <c r="BZ16" s="54">
        <f t="shared" si="6"/>
        <v>199</v>
      </c>
      <c r="CA16" s="56">
        <f t="shared" si="7"/>
        <v>61.6</v>
      </c>
      <c r="CB16" s="40">
        <f t="shared" si="8"/>
        <v>1.7649667405764968</v>
      </c>
    </row>
    <row r="17" spans="1:80" ht="17.25" thickBot="1" x14ac:dyDescent="0.35">
      <c r="A17" s="61">
        <v>0.11458333333333333</v>
      </c>
      <c r="B17" s="66">
        <v>2</v>
      </c>
      <c r="C17" s="68">
        <v>73</v>
      </c>
      <c r="D17" s="67">
        <v>0.89</v>
      </c>
      <c r="E17" s="64">
        <v>0.61458333333333337</v>
      </c>
      <c r="F17" s="66">
        <v>75</v>
      </c>
      <c r="G17" s="68">
        <v>66</v>
      </c>
      <c r="H17" s="67">
        <v>2.0499999999999998</v>
      </c>
      <c r="I17" s="20"/>
      <c r="J17" s="70">
        <v>0.11458333333333333</v>
      </c>
      <c r="K17" s="75">
        <v>4</v>
      </c>
      <c r="L17" s="77">
        <v>67</v>
      </c>
      <c r="M17" s="76">
        <v>2.17</v>
      </c>
      <c r="N17" s="73">
        <v>0.61458333333333337</v>
      </c>
      <c r="O17" s="75">
        <v>74</v>
      </c>
      <c r="P17" s="77">
        <v>66</v>
      </c>
      <c r="Q17" s="76">
        <v>2.0499999999999998</v>
      </c>
      <c r="S17" s="79">
        <v>0.11458333333333333</v>
      </c>
      <c r="T17" s="84">
        <v>1</v>
      </c>
      <c r="U17" s="86">
        <v>86</v>
      </c>
      <c r="V17" s="85">
        <v>1.39</v>
      </c>
      <c r="W17" s="82">
        <v>0.61458333333333337</v>
      </c>
      <c r="X17" s="84">
        <v>66</v>
      </c>
      <c r="Y17" s="86">
        <v>68</v>
      </c>
      <c r="Z17" s="85">
        <v>1.79</v>
      </c>
      <c r="AB17" s="88">
        <v>0.11458333333333333</v>
      </c>
      <c r="AC17" s="93">
        <v>2</v>
      </c>
      <c r="AD17" s="95">
        <v>84</v>
      </c>
      <c r="AE17" s="94">
        <v>0.45</v>
      </c>
      <c r="AF17" s="91">
        <v>0.61458333333333337</v>
      </c>
      <c r="AG17" s="93">
        <v>63</v>
      </c>
      <c r="AH17" s="95">
        <v>69</v>
      </c>
      <c r="AI17" s="94">
        <v>2.35</v>
      </c>
      <c r="AK17" s="97">
        <v>0.11458333333333333</v>
      </c>
      <c r="AL17" s="102">
        <v>3</v>
      </c>
      <c r="AM17" s="104">
        <v>74</v>
      </c>
      <c r="AN17" s="103">
        <v>1.75</v>
      </c>
      <c r="AO17" s="100">
        <v>0.61458333333333337</v>
      </c>
      <c r="AP17" s="102">
        <v>79</v>
      </c>
      <c r="AQ17" s="104">
        <v>61</v>
      </c>
      <c r="AR17" s="103">
        <v>2.1800000000000002</v>
      </c>
      <c r="AT17" s="106">
        <v>0.11458333333333333</v>
      </c>
      <c r="AU17" s="111">
        <v>5</v>
      </c>
      <c r="AV17" s="113">
        <v>77</v>
      </c>
      <c r="AW17" s="112">
        <v>1.24</v>
      </c>
      <c r="AX17" s="109">
        <v>0.61458333333333337</v>
      </c>
      <c r="AY17" s="111">
        <v>88</v>
      </c>
      <c r="AZ17" s="113">
        <v>59</v>
      </c>
      <c r="BA17" s="112">
        <v>2.31</v>
      </c>
      <c r="BB17" s="23"/>
      <c r="BC17" s="116">
        <v>0.11458333333333333</v>
      </c>
      <c r="BD17" s="123">
        <v>1</v>
      </c>
      <c r="BE17" s="126">
        <v>56</v>
      </c>
      <c r="BF17" s="125">
        <v>1.5</v>
      </c>
      <c r="BG17" s="119">
        <v>0.61458333333333337</v>
      </c>
      <c r="BH17" s="123">
        <v>120</v>
      </c>
      <c r="BI17" s="126">
        <v>63</v>
      </c>
      <c r="BJ17" s="125">
        <v>2.63</v>
      </c>
      <c r="BL17" s="45">
        <v>0.11458333333333333</v>
      </c>
      <c r="BM17" s="54">
        <f t="shared" si="0"/>
        <v>12</v>
      </c>
      <c r="BN17" s="56">
        <f t="shared" si="1"/>
        <v>76.8</v>
      </c>
      <c r="BO17" s="40">
        <f t="shared" si="2"/>
        <v>0.10643015521064302</v>
      </c>
      <c r="BP17" s="52">
        <v>0.61458333333333337</v>
      </c>
      <c r="BQ17" s="54">
        <f t="shared" si="9"/>
        <v>357</v>
      </c>
      <c r="BR17" s="56">
        <f t="shared" si="10"/>
        <v>66</v>
      </c>
      <c r="BS17" s="40">
        <f t="shared" si="11"/>
        <v>3.1662971175166295</v>
      </c>
      <c r="BU17" s="45">
        <v>0.11458333333333333</v>
      </c>
      <c r="BV17" s="54">
        <f t="shared" si="3"/>
        <v>6</v>
      </c>
      <c r="BW17" s="56">
        <f t="shared" si="4"/>
        <v>77.599999999999994</v>
      </c>
      <c r="BX17" s="40">
        <f t="shared" si="5"/>
        <v>5.3215077605321508E-2</v>
      </c>
      <c r="BY17" s="52">
        <v>0.61458333333333337</v>
      </c>
      <c r="BZ17" s="54">
        <f t="shared" si="6"/>
        <v>208</v>
      </c>
      <c r="CA17" s="56">
        <f t="shared" si="7"/>
        <v>64.599999999999994</v>
      </c>
      <c r="CB17" s="40">
        <f t="shared" si="8"/>
        <v>1.8447893569844789</v>
      </c>
    </row>
    <row r="18" spans="1:80" ht="17.25" thickTop="1" x14ac:dyDescent="0.3">
      <c r="A18" s="62">
        <v>0.125</v>
      </c>
      <c r="B18" s="66">
        <v>1</v>
      </c>
      <c r="C18" s="68">
        <v>85</v>
      </c>
      <c r="D18" s="67">
        <v>1.61</v>
      </c>
      <c r="E18" s="65">
        <v>0.625</v>
      </c>
      <c r="F18" s="66">
        <v>58</v>
      </c>
      <c r="G18" s="68">
        <v>67</v>
      </c>
      <c r="H18" s="67">
        <v>1.85</v>
      </c>
      <c r="I18" s="20"/>
      <c r="J18" s="71">
        <v>0.125</v>
      </c>
      <c r="K18" s="75">
        <v>2</v>
      </c>
      <c r="L18" s="77">
        <v>69</v>
      </c>
      <c r="M18" s="76">
        <v>1.64</v>
      </c>
      <c r="N18" s="74">
        <v>0.625</v>
      </c>
      <c r="O18" s="75">
        <v>78</v>
      </c>
      <c r="P18" s="77">
        <v>66</v>
      </c>
      <c r="Q18" s="76">
        <v>2.2000000000000002</v>
      </c>
      <c r="S18" s="80">
        <v>0.125</v>
      </c>
      <c r="T18" s="84">
        <v>3</v>
      </c>
      <c r="U18" s="86">
        <v>96</v>
      </c>
      <c r="V18" s="85">
        <v>0.83</v>
      </c>
      <c r="W18" s="83">
        <v>0.625</v>
      </c>
      <c r="X18" s="84">
        <v>66</v>
      </c>
      <c r="Y18" s="86">
        <v>63</v>
      </c>
      <c r="Z18" s="85">
        <v>1.76</v>
      </c>
      <c r="AB18" s="89">
        <v>0.125</v>
      </c>
      <c r="AC18" s="93">
        <v>1</v>
      </c>
      <c r="AD18" s="95">
        <v>77</v>
      </c>
      <c r="AE18" s="94">
        <v>0.83</v>
      </c>
      <c r="AF18" s="92">
        <v>0.625</v>
      </c>
      <c r="AG18" s="93">
        <v>79</v>
      </c>
      <c r="AH18" s="95">
        <v>64</v>
      </c>
      <c r="AI18" s="94">
        <v>2.1800000000000002</v>
      </c>
      <c r="AK18" s="98">
        <v>0.125</v>
      </c>
      <c r="AL18" s="102">
        <v>1</v>
      </c>
      <c r="AM18" s="104">
        <v>82</v>
      </c>
      <c r="AN18" s="103">
        <v>0.83</v>
      </c>
      <c r="AO18" s="101">
        <v>0.625</v>
      </c>
      <c r="AP18" s="102">
        <v>81</v>
      </c>
      <c r="AQ18" s="104">
        <v>65</v>
      </c>
      <c r="AR18" s="103">
        <v>2.19</v>
      </c>
      <c r="AT18" s="107">
        <v>0.125</v>
      </c>
      <c r="AU18" s="111">
        <v>5</v>
      </c>
      <c r="AV18" s="113">
        <v>58</v>
      </c>
      <c r="AW18" s="112">
        <v>0.98</v>
      </c>
      <c r="AX18" s="110">
        <v>0.625</v>
      </c>
      <c r="AY18" s="111">
        <v>101</v>
      </c>
      <c r="AZ18" s="113">
        <v>62</v>
      </c>
      <c r="BA18" s="112">
        <v>2.4900000000000002</v>
      </c>
      <c r="BB18" s="24"/>
      <c r="BC18" s="117">
        <v>0.125</v>
      </c>
      <c r="BD18" s="123">
        <v>2</v>
      </c>
      <c r="BE18" s="126">
        <v>60</v>
      </c>
      <c r="BF18" s="125">
        <v>1.77</v>
      </c>
      <c r="BG18" s="120">
        <v>0.625</v>
      </c>
      <c r="BH18" s="123">
        <v>114</v>
      </c>
      <c r="BI18" s="126">
        <v>70</v>
      </c>
      <c r="BJ18" s="125">
        <v>2.31</v>
      </c>
      <c r="BL18" s="46">
        <v>0.125</v>
      </c>
      <c r="BM18" s="54">
        <f t="shared" si="0"/>
        <v>8</v>
      </c>
      <c r="BN18" s="56">
        <f t="shared" si="1"/>
        <v>81.8</v>
      </c>
      <c r="BO18" s="40">
        <f t="shared" si="2"/>
        <v>7.0953436807095344E-2</v>
      </c>
      <c r="BP18" s="53">
        <v>0.625</v>
      </c>
      <c r="BQ18" s="54">
        <f t="shared" si="9"/>
        <v>362</v>
      </c>
      <c r="BR18" s="56">
        <f t="shared" si="10"/>
        <v>65</v>
      </c>
      <c r="BS18" s="40">
        <f t="shared" si="11"/>
        <v>3.2106430155210641</v>
      </c>
      <c r="BU18" s="46">
        <v>0.125</v>
      </c>
      <c r="BV18" s="54">
        <f t="shared" si="3"/>
        <v>7</v>
      </c>
      <c r="BW18" s="56">
        <f t="shared" si="4"/>
        <v>76.400000000000006</v>
      </c>
      <c r="BX18" s="40">
        <f t="shared" si="5"/>
        <v>6.2084257206208429E-2</v>
      </c>
      <c r="BY18" s="53">
        <v>0.625</v>
      </c>
      <c r="BZ18" s="54">
        <f t="shared" si="6"/>
        <v>215</v>
      </c>
      <c r="CA18" s="56">
        <f t="shared" si="7"/>
        <v>64</v>
      </c>
      <c r="CB18" s="40">
        <f t="shared" si="8"/>
        <v>1.9068736141906875</v>
      </c>
    </row>
    <row r="19" spans="1:80" x14ac:dyDescent="0.3">
      <c r="A19" s="60">
        <v>0.13541666666666666</v>
      </c>
      <c r="B19" s="66">
        <v>4</v>
      </c>
      <c r="C19" s="68">
        <v>87</v>
      </c>
      <c r="D19" s="67">
        <v>0.84</v>
      </c>
      <c r="E19" s="63">
        <v>0.63541666666666663</v>
      </c>
      <c r="F19" s="66">
        <v>53</v>
      </c>
      <c r="G19" s="68">
        <v>63</v>
      </c>
      <c r="H19" s="67">
        <v>1.84</v>
      </c>
      <c r="I19" s="20"/>
      <c r="J19" s="69">
        <v>0.13541666666666666</v>
      </c>
      <c r="K19" s="75" t="s">
        <v>16</v>
      </c>
      <c r="L19" s="77" t="s">
        <v>10</v>
      </c>
      <c r="M19" s="76" t="s">
        <v>10</v>
      </c>
      <c r="N19" s="72">
        <v>0.63541666666666663</v>
      </c>
      <c r="O19" s="75">
        <v>73</v>
      </c>
      <c r="P19" s="77">
        <v>65</v>
      </c>
      <c r="Q19" s="76">
        <v>1.78</v>
      </c>
      <c r="S19" s="78">
        <v>0.13541666666666666</v>
      </c>
      <c r="T19" s="84">
        <v>3</v>
      </c>
      <c r="U19" s="86">
        <v>71</v>
      </c>
      <c r="V19" s="85">
        <v>0.62</v>
      </c>
      <c r="W19" s="81">
        <v>0.63541666666666663</v>
      </c>
      <c r="X19" s="84">
        <v>86</v>
      </c>
      <c r="Y19" s="86">
        <v>61</v>
      </c>
      <c r="Z19" s="85">
        <v>2.4500000000000002</v>
      </c>
      <c r="AB19" s="87">
        <v>0.13541666666666666</v>
      </c>
      <c r="AC19" s="93">
        <v>1</v>
      </c>
      <c r="AD19" s="95">
        <v>72</v>
      </c>
      <c r="AE19" s="94">
        <v>0.61</v>
      </c>
      <c r="AF19" s="90">
        <v>0.63541666666666663</v>
      </c>
      <c r="AG19" s="93">
        <v>63</v>
      </c>
      <c r="AH19" s="95">
        <v>65</v>
      </c>
      <c r="AI19" s="94">
        <v>1.6</v>
      </c>
      <c r="AK19" s="96">
        <v>0.13541666666666666</v>
      </c>
      <c r="AL19" s="102">
        <v>3</v>
      </c>
      <c r="AM19" s="104">
        <v>72</v>
      </c>
      <c r="AN19" s="103">
        <v>0.9</v>
      </c>
      <c r="AO19" s="99">
        <v>0.63541666666666663</v>
      </c>
      <c r="AP19" s="102">
        <v>81</v>
      </c>
      <c r="AQ19" s="104">
        <v>67</v>
      </c>
      <c r="AR19" s="103">
        <v>1.94</v>
      </c>
      <c r="AT19" s="105">
        <v>0.13541666666666666</v>
      </c>
      <c r="AU19" s="111">
        <v>5</v>
      </c>
      <c r="AV19" s="113">
        <v>83</v>
      </c>
      <c r="AW19" s="112">
        <v>0.9</v>
      </c>
      <c r="AX19" s="108">
        <v>0.63541666666666663</v>
      </c>
      <c r="AY19" s="111">
        <v>85</v>
      </c>
      <c r="AZ19" s="113">
        <v>66</v>
      </c>
      <c r="BA19" s="112">
        <v>2.1800000000000002</v>
      </c>
      <c r="BB19" s="49"/>
      <c r="BC19" s="115">
        <v>0.13541666666666666</v>
      </c>
      <c r="BD19" s="123">
        <v>3</v>
      </c>
      <c r="BE19" s="126">
        <v>58</v>
      </c>
      <c r="BF19" s="125">
        <v>0.74</v>
      </c>
      <c r="BG19" s="118">
        <v>0.63541666666666663</v>
      </c>
      <c r="BH19" s="123">
        <v>99</v>
      </c>
      <c r="BI19" s="126">
        <v>67</v>
      </c>
      <c r="BJ19" s="125">
        <v>2.1</v>
      </c>
      <c r="BL19" s="44">
        <v>0.13541666666666666</v>
      </c>
      <c r="BM19" s="54">
        <f t="shared" si="0"/>
        <v>11</v>
      </c>
      <c r="BN19" s="56">
        <f t="shared" si="1"/>
        <v>75.5</v>
      </c>
      <c r="BO19" s="40">
        <f t="shared" si="2"/>
        <v>9.7560975609756101E-2</v>
      </c>
      <c r="BP19" s="51">
        <v>0.63541666666666663</v>
      </c>
      <c r="BQ19" s="54">
        <f t="shared" si="9"/>
        <v>356</v>
      </c>
      <c r="BR19" s="56">
        <f t="shared" si="10"/>
        <v>64.2</v>
      </c>
      <c r="BS19" s="40">
        <f t="shared" si="11"/>
        <v>3.1574279379157431</v>
      </c>
      <c r="BU19" s="44">
        <v>0.13541666666666666</v>
      </c>
      <c r="BV19" s="54">
        <f t="shared" si="3"/>
        <v>8</v>
      </c>
      <c r="BW19" s="56">
        <f t="shared" si="4"/>
        <v>74.5</v>
      </c>
      <c r="BX19" s="40">
        <f t="shared" si="5"/>
        <v>7.0953436807095344E-2</v>
      </c>
      <c r="BY19" s="51">
        <v>0.63541666666666663</v>
      </c>
      <c r="BZ19" s="54">
        <f t="shared" si="6"/>
        <v>184</v>
      </c>
      <c r="CA19" s="56">
        <f t="shared" si="7"/>
        <v>64.8</v>
      </c>
      <c r="CB19" s="40">
        <f t="shared" si="8"/>
        <v>1.6319290465631928</v>
      </c>
    </row>
    <row r="20" spans="1:80" x14ac:dyDescent="0.3">
      <c r="A20" s="60">
        <v>0.14583333333333334</v>
      </c>
      <c r="B20" s="66">
        <v>5</v>
      </c>
      <c r="C20" s="68">
        <v>63</v>
      </c>
      <c r="D20" s="67">
        <v>0.89</v>
      </c>
      <c r="E20" s="63">
        <v>0.64583333333333337</v>
      </c>
      <c r="F20" s="66">
        <v>67</v>
      </c>
      <c r="G20" s="68">
        <v>67</v>
      </c>
      <c r="H20" s="67">
        <v>1.95</v>
      </c>
      <c r="I20" s="20"/>
      <c r="J20" s="69">
        <v>0.14583333333333334</v>
      </c>
      <c r="K20" s="75">
        <v>4</v>
      </c>
      <c r="L20" s="77">
        <v>88</v>
      </c>
      <c r="M20" s="76">
        <v>0.68</v>
      </c>
      <c r="N20" s="72">
        <v>0.64583333333333337</v>
      </c>
      <c r="O20" s="75">
        <v>86</v>
      </c>
      <c r="P20" s="77">
        <v>62</v>
      </c>
      <c r="Q20" s="76">
        <v>2.44</v>
      </c>
      <c r="S20" s="78">
        <v>0.14583333333333334</v>
      </c>
      <c r="T20" s="84">
        <v>2</v>
      </c>
      <c r="U20" s="86">
        <v>66</v>
      </c>
      <c r="V20" s="85">
        <v>0.77</v>
      </c>
      <c r="W20" s="81">
        <v>0.64583333333333337</v>
      </c>
      <c r="X20" s="84">
        <v>86</v>
      </c>
      <c r="Y20" s="86">
        <v>61</v>
      </c>
      <c r="Z20" s="85">
        <v>2.68</v>
      </c>
      <c r="AB20" s="87">
        <v>0.14583333333333334</v>
      </c>
      <c r="AC20" s="93">
        <v>3</v>
      </c>
      <c r="AD20" s="95">
        <v>56</v>
      </c>
      <c r="AE20" s="94">
        <v>1.67</v>
      </c>
      <c r="AF20" s="90">
        <v>0.64583333333333337</v>
      </c>
      <c r="AG20" s="93">
        <v>61</v>
      </c>
      <c r="AH20" s="95">
        <v>61</v>
      </c>
      <c r="AI20" s="94">
        <v>2.08</v>
      </c>
      <c r="AK20" s="96">
        <v>0.14583333333333334</v>
      </c>
      <c r="AL20" s="102">
        <v>6</v>
      </c>
      <c r="AM20" s="104">
        <v>69</v>
      </c>
      <c r="AN20" s="103">
        <v>1.21</v>
      </c>
      <c r="AO20" s="99">
        <v>0.64583333333333337</v>
      </c>
      <c r="AP20" s="102">
        <v>70</v>
      </c>
      <c r="AQ20" s="104">
        <v>64</v>
      </c>
      <c r="AR20" s="103">
        <v>2.11</v>
      </c>
      <c r="AT20" s="105">
        <v>0.14583333333333334</v>
      </c>
      <c r="AU20" s="111">
        <v>8</v>
      </c>
      <c r="AV20" s="113">
        <v>65</v>
      </c>
      <c r="AW20" s="112">
        <v>1.72</v>
      </c>
      <c r="AX20" s="108">
        <v>0.64583333333333337</v>
      </c>
      <c r="AY20" s="111">
        <v>124</v>
      </c>
      <c r="AZ20" s="113">
        <v>60</v>
      </c>
      <c r="BA20" s="112">
        <v>3.72</v>
      </c>
      <c r="BB20" s="49"/>
      <c r="BC20" s="115">
        <v>0.14583333333333334</v>
      </c>
      <c r="BD20" s="123">
        <v>3</v>
      </c>
      <c r="BE20" s="126">
        <v>61</v>
      </c>
      <c r="BF20" s="125">
        <v>0.55000000000000004</v>
      </c>
      <c r="BG20" s="118">
        <v>0.64583333333333337</v>
      </c>
      <c r="BH20" s="123">
        <v>161</v>
      </c>
      <c r="BI20" s="126">
        <v>58</v>
      </c>
      <c r="BJ20" s="125">
        <v>4.0999999999999996</v>
      </c>
      <c r="BL20" s="44">
        <v>0.14583333333333334</v>
      </c>
      <c r="BM20" s="54">
        <f t="shared" si="0"/>
        <v>20</v>
      </c>
      <c r="BN20" s="56">
        <f t="shared" si="1"/>
        <v>68.400000000000006</v>
      </c>
      <c r="BO20" s="40">
        <f t="shared" si="2"/>
        <v>0.17738359201773835</v>
      </c>
      <c r="BP20" s="51">
        <v>0.64583333333333337</v>
      </c>
      <c r="BQ20" s="54">
        <f t="shared" si="9"/>
        <v>370</v>
      </c>
      <c r="BR20" s="56">
        <f t="shared" si="10"/>
        <v>63</v>
      </c>
      <c r="BS20" s="40">
        <f t="shared" si="11"/>
        <v>3.2815964523281593</v>
      </c>
      <c r="BU20" s="44">
        <v>0.14583333333333334</v>
      </c>
      <c r="BV20" s="54">
        <f t="shared" si="3"/>
        <v>11</v>
      </c>
      <c r="BW20" s="56">
        <f t="shared" si="4"/>
        <v>68.8</v>
      </c>
      <c r="BX20" s="40">
        <f t="shared" si="5"/>
        <v>9.7560975609756101E-2</v>
      </c>
      <c r="BY20" s="51">
        <v>0.64583333333333337</v>
      </c>
      <c r="BZ20" s="54">
        <f t="shared" si="6"/>
        <v>285</v>
      </c>
      <c r="CA20" s="56">
        <f t="shared" si="7"/>
        <v>61.6</v>
      </c>
      <c r="CB20" s="40">
        <f t="shared" si="8"/>
        <v>2.5277161862527717</v>
      </c>
    </row>
    <row r="21" spans="1:80" ht="17.25" thickBot="1" x14ac:dyDescent="0.35">
      <c r="A21" s="61">
        <v>0.15625</v>
      </c>
      <c r="B21" s="66">
        <v>7</v>
      </c>
      <c r="C21" s="68">
        <v>72</v>
      </c>
      <c r="D21" s="67">
        <v>1.1299999999999999</v>
      </c>
      <c r="E21" s="64">
        <v>0.65625</v>
      </c>
      <c r="F21" s="66">
        <v>74</v>
      </c>
      <c r="G21" s="68">
        <v>70</v>
      </c>
      <c r="H21" s="67">
        <v>2.4900000000000002</v>
      </c>
      <c r="I21" s="20"/>
      <c r="J21" s="70">
        <v>0.15625</v>
      </c>
      <c r="K21" s="75">
        <v>4</v>
      </c>
      <c r="L21" s="77">
        <v>68</v>
      </c>
      <c r="M21" s="76">
        <v>1.3</v>
      </c>
      <c r="N21" s="73">
        <v>0.65625</v>
      </c>
      <c r="O21" s="75">
        <v>78</v>
      </c>
      <c r="P21" s="77">
        <v>62</v>
      </c>
      <c r="Q21" s="76">
        <v>2.34</v>
      </c>
      <c r="S21" s="79">
        <v>0.15625</v>
      </c>
      <c r="T21" s="84">
        <v>6</v>
      </c>
      <c r="U21" s="86">
        <v>69</v>
      </c>
      <c r="V21" s="85">
        <v>0.98</v>
      </c>
      <c r="W21" s="82">
        <v>0.65625</v>
      </c>
      <c r="X21" s="84">
        <v>74</v>
      </c>
      <c r="Y21" s="86">
        <v>62</v>
      </c>
      <c r="Z21" s="85">
        <v>2.23</v>
      </c>
      <c r="AB21" s="88">
        <v>0.15625</v>
      </c>
      <c r="AC21" s="93">
        <v>5</v>
      </c>
      <c r="AD21" s="95">
        <v>76</v>
      </c>
      <c r="AE21" s="94">
        <v>0.84</v>
      </c>
      <c r="AF21" s="91">
        <v>0.65625</v>
      </c>
      <c r="AG21" s="93">
        <v>79</v>
      </c>
      <c r="AH21" s="95">
        <v>70</v>
      </c>
      <c r="AI21" s="94">
        <v>1.95</v>
      </c>
      <c r="AK21" s="97">
        <v>0.15625</v>
      </c>
      <c r="AL21" s="102">
        <v>2</v>
      </c>
      <c r="AM21" s="104">
        <v>87</v>
      </c>
      <c r="AN21" s="103">
        <v>0.83</v>
      </c>
      <c r="AO21" s="100">
        <v>0.65625</v>
      </c>
      <c r="AP21" s="102">
        <v>77</v>
      </c>
      <c r="AQ21" s="104">
        <v>60</v>
      </c>
      <c r="AR21" s="103">
        <v>2.9</v>
      </c>
      <c r="AT21" s="106">
        <v>0.15625</v>
      </c>
      <c r="AU21" s="111">
        <v>5</v>
      </c>
      <c r="AV21" s="113">
        <v>70</v>
      </c>
      <c r="AW21" s="112">
        <v>0.76</v>
      </c>
      <c r="AX21" s="109">
        <v>0.65625</v>
      </c>
      <c r="AY21" s="111">
        <v>96</v>
      </c>
      <c r="AZ21" s="113">
        <v>61</v>
      </c>
      <c r="BA21" s="112">
        <v>2.56</v>
      </c>
      <c r="BB21" s="23"/>
      <c r="BC21" s="116">
        <v>0.15625</v>
      </c>
      <c r="BD21" s="123" t="s">
        <v>16</v>
      </c>
      <c r="BE21" s="126" t="s">
        <v>10</v>
      </c>
      <c r="BF21" s="125" t="s">
        <v>10</v>
      </c>
      <c r="BG21" s="119">
        <v>0.65625</v>
      </c>
      <c r="BH21" s="123">
        <v>171</v>
      </c>
      <c r="BI21" s="126">
        <v>53</v>
      </c>
      <c r="BJ21" s="125">
        <v>5.49</v>
      </c>
      <c r="BL21" s="45">
        <v>0.15625</v>
      </c>
      <c r="BM21" s="54">
        <f t="shared" si="0"/>
        <v>24</v>
      </c>
      <c r="BN21" s="56">
        <f t="shared" si="1"/>
        <v>74.400000000000006</v>
      </c>
      <c r="BO21" s="40">
        <f t="shared" si="2"/>
        <v>0.21286031042128603</v>
      </c>
      <c r="BP21" s="52">
        <v>0.65625</v>
      </c>
      <c r="BQ21" s="54">
        <f t="shared" si="9"/>
        <v>382</v>
      </c>
      <c r="BR21" s="56">
        <f t="shared" si="10"/>
        <v>64.8</v>
      </c>
      <c r="BS21" s="40">
        <f t="shared" si="11"/>
        <v>3.3880266075388028</v>
      </c>
      <c r="BU21" s="45">
        <v>0.15625</v>
      </c>
      <c r="BV21" s="54">
        <f t="shared" si="3"/>
        <v>5</v>
      </c>
      <c r="BW21" s="56">
        <f t="shared" si="4"/>
        <v>74</v>
      </c>
      <c r="BX21" s="40">
        <f t="shared" si="5"/>
        <v>4.4345898004434586E-2</v>
      </c>
      <c r="BY21" s="52">
        <v>0.65625</v>
      </c>
      <c r="BZ21" s="54">
        <f t="shared" si="6"/>
        <v>267</v>
      </c>
      <c r="CA21" s="56">
        <f t="shared" si="7"/>
        <v>63</v>
      </c>
      <c r="CB21" s="40">
        <f t="shared" si="8"/>
        <v>2.3680709534368072</v>
      </c>
    </row>
    <row r="22" spans="1:80" ht="17.25" thickTop="1" x14ac:dyDescent="0.3">
      <c r="A22" s="62">
        <v>0.16666666666666666</v>
      </c>
      <c r="B22" s="66">
        <v>6</v>
      </c>
      <c r="C22" s="68">
        <v>66</v>
      </c>
      <c r="D22" s="67">
        <v>0.95</v>
      </c>
      <c r="E22" s="65">
        <v>0.66666666666666663</v>
      </c>
      <c r="F22" s="66">
        <v>60</v>
      </c>
      <c r="G22" s="68">
        <v>68</v>
      </c>
      <c r="H22" s="67">
        <v>1.64</v>
      </c>
      <c r="I22" s="20"/>
      <c r="J22" s="71">
        <v>0.16666666666666666</v>
      </c>
      <c r="K22" s="75">
        <v>2</v>
      </c>
      <c r="L22" s="77">
        <v>65</v>
      </c>
      <c r="M22" s="76">
        <v>1.17</v>
      </c>
      <c r="N22" s="74">
        <v>0.66666666666666663</v>
      </c>
      <c r="O22" s="75">
        <v>60</v>
      </c>
      <c r="P22" s="77">
        <v>67</v>
      </c>
      <c r="Q22" s="76">
        <v>2.11</v>
      </c>
      <c r="S22" s="80">
        <v>0.16666666666666666</v>
      </c>
      <c r="T22" s="84">
        <v>6</v>
      </c>
      <c r="U22" s="86">
        <v>69</v>
      </c>
      <c r="V22" s="85">
        <v>1.0900000000000001</v>
      </c>
      <c r="W22" s="83">
        <v>0.66666666666666663</v>
      </c>
      <c r="X22" s="84">
        <v>78</v>
      </c>
      <c r="Y22" s="86">
        <v>69</v>
      </c>
      <c r="Z22" s="85">
        <v>2.13</v>
      </c>
      <c r="AB22" s="89">
        <v>0.16666666666666666</v>
      </c>
      <c r="AC22" s="93">
        <v>6</v>
      </c>
      <c r="AD22" s="95">
        <v>71</v>
      </c>
      <c r="AE22" s="94">
        <v>1.28</v>
      </c>
      <c r="AF22" s="92">
        <v>0.66666666666666663</v>
      </c>
      <c r="AG22" s="93">
        <v>111</v>
      </c>
      <c r="AH22" s="95">
        <v>55</v>
      </c>
      <c r="AI22" s="94">
        <v>2.75</v>
      </c>
      <c r="AK22" s="98">
        <v>0.16666666666666666</v>
      </c>
      <c r="AL22" s="102">
        <v>4</v>
      </c>
      <c r="AM22" s="104">
        <v>68</v>
      </c>
      <c r="AN22" s="103">
        <v>1.58</v>
      </c>
      <c r="AO22" s="101">
        <v>0.66666666666666663</v>
      </c>
      <c r="AP22" s="102">
        <v>89</v>
      </c>
      <c r="AQ22" s="104">
        <v>62</v>
      </c>
      <c r="AR22" s="103">
        <v>3</v>
      </c>
      <c r="AT22" s="107">
        <v>0.16666666666666666</v>
      </c>
      <c r="AU22" s="111">
        <v>3</v>
      </c>
      <c r="AV22" s="113">
        <v>84</v>
      </c>
      <c r="AW22" s="112">
        <v>0.7</v>
      </c>
      <c r="AX22" s="110">
        <v>0.66666666666666663</v>
      </c>
      <c r="AY22" s="111">
        <v>100</v>
      </c>
      <c r="AZ22" s="113">
        <v>65</v>
      </c>
      <c r="BA22" s="112">
        <v>2.54</v>
      </c>
      <c r="BB22" s="24"/>
      <c r="BC22" s="117">
        <v>0.16666666666666666</v>
      </c>
      <c r="BD22" s="123">
        <v>4</v>
      </c>
      <c r="BE22" s="126">
        <v>67</v>
      </c>
      <c r="BF22" s="125">
        <v>1.39</v>
      </c>
      <c r="BG22" s="120">
        <v>0.66666666666666663</v>
      </c>
      <c r="BH22" s="123">
        <v>176</v>
      </c>
      <c r="BI22" s="126">
        <v>53</v>
      </c>
      <c r="BJ22" s="125">
        <v>4.82</v>
      </c>
      <c r="BL22" s="46">
        <v>0.16666666666666666</v>
      </c>
      <c r="BM22" s="54">
        <f t="shared" si="0"/>
        <v>24</v>
      </c>
      <c r="BN22" s="56">
        <f t="shared" si="1"/>
        <v>67.8</v>
      </c>
      <c r="BO22" s="40">
        <f t="shared" si="2"/>
        <v>0.21286031042128603</v>
      </c>
      <c r="BP22" s="53">
        <v>0.66666666666666663</v>
      </c>
      <c r="BQ22" s="54">
        <f t="shared" si="9"/>
        <v>398</v>
      </c>
      <c r="BR22" s="56">
        <f t="shared" si="10"/>
        <v>64.2</v>
      </c>
      <c r="BS22" s="40">
        <f t="shared" si="11"/>
        <v>3.5299334811529937</v>
      </c>
      <c r="BU22" s="46">
        <v>0.16666666666666666</v>
      </c>
      <c r="BV22" s="54">
        <f t="shared" si="3"/>
        <v>7</v>
      </c>
      <c r="BW22" s="56">
        <f t="shared" si="4"/>
        <v>71.400000000000006</v>
      </c>
      <c r="BX22" s="40">
        <f t="shared" si="5"/>
        <v>6.2084257206208429E-2</v>
      </c>
      <c r="BY22" s="53">
        <v>0.66666666666666663</v>
      </c>
      <c r="BZ22" s="54">
        <f t="shared" si="6"/>
        <v>276</v>
      </c>
      <c r="CA22" s="56">
        <f t="shared" si="7"/>
        <v>63.6</v>
      </c>
      <c r="CB22" s="40">
        <f t="shared" si="8"/>
        <v>2.4478935698447892</v>
      </c>
    </row>
    <row r="23" spans="1:80" x14ac:dyDescent="0.3">
      <c r="A23" s="60">
        <v>0.17708333333333334</v>
      </c>
      <c r="B23" s="66">
        <v>9</v>
      </c>
      <c r="C23" s="68">
        <v>73</v>
      </c>
      <c r="D23" s="67">
        <v>0.99</v>
      </c>
      <c r="E23" s="63">
        <v>0.67708333333333337</v>
      </c>
      <c r="F23" s="66">
        <v>78</v>
      </c>
      <c r="G23" s="68">
        <v>64</v>
      </c>
      <c r="H23" s="67">
        <v>1.87</v>
      </c>
      <c r="I23" s="20"/>
      <c r="J23" s="69">
        <v>0.17708333333333334</v>
      </c>
      <c r="K23" s="75">
        <v>5</v>
      </c>
      <c r="L23" s="77">
        <v>69</v>
      </c>
      <c r="M23" s="76">
        <v>1.1399999999999999</v>
      </c>
      <c r="N23" s="72">
        <v>0.67708333333333337</v>
      </c>
      <c r="O23" s="75">
        <v>71</v>
      </c>
      <c r="P23" s="77">
        <v>63</v>
      </c>
      <c r="Q23" s="76">
        <v>1.92</v>
      </c>
      <c r="S23" s="78">
        <v>0.17708333333333334</v>
      </c>
      <c r="T23" s="84">
        <v>8</v>
      </c>
      <c r="U23" s="86">
        <v>68</v>
      </c>
      <c r="V23" s="85">
        <v>1.5</v>
      </c>
      <c r="W23" s="81">
        <v>0.67708333333333337</v>
      </c>
      <c r="X23" s="84">
        <v>54</v>
      </c>
      <c r="Y23" s="86">
        <v>63</v>
      </c>
      <c r="Z23" s="85">
        <v>1.85</v>
      </c>
      <c r="AB23" s="87">
        <v>0.17708333333333334</v>
      </c>
      <c r="AC23" s="93">
        <v>5</v>
      </c>
      <c r="AD23" s="95">
        <v>73</v>
      </c>
      <c r="AE23" s="94">
        <v>1.1100000000000001</v>
      </c>
      <c r="AF23" s="90">
        <v>0.67708333333333337</v>
      </c>
      <c r="AG23" s="93">
        <v>67</v>
      </c>
      <c r="AH23" s="95">
        <v>67</v>
      </c>
      <c r="AI23" s="94">
        <v>1.79</v>
      </c>
      <c r="AK23" s="96">
        <v>0.17708333333333334</v>
      </c>
      <c r="AL23" s="102">
        <v>4</v>
      </c>
      <c r="AM23" s="104">
        <v>81</v>
      </c>
      <c r="AN23" s="103">
        <v>0.78</v>
      </c>
      <c r="AO23" s="99">
        <v>0.67708333333333337</v>
      </c>
      <c r="AP23" s="102">
        <v>97</v>
      </c>
      <c r="AQ23" s="104">
        <v>60</v>
      </c>
      <c r="AR23" s="103">
        <v>3.04</v>
      </c>
      <c r="AT23" s="105">
        <v>0.17708333333333334</v>
      </c>
      <c r="AU23" s="111">
        <v>5</v>
      </c>
      <c r="AV23" s="113">
        <v>64</v>
      </c>
      <c r="AW23" s="112">
        <v>1</v>
      </c>
      <c r="AX23" s="108">
        <v>0.67708333333333337</v>
      </c>
      <c r="AY23" s="111">
        <v>112</v>
      </c>
      <c r="AZ23" s="113">
        <v>59</v>
      </c>
      <c r="BA23" s="112">
        <v>3.44</v>
      </c>
      <c r="BB23" s="49"/>
      <c r="BC23" s="115">
        <v>0.17708333333333334</v>
      </c>
      <c r="BD23" s="123">
        <v>3</v>
      </c>
      <c r="BE23" s="126">
        <v>82</v>
      </c>
      <c r="BF23" s="125">
        <v>0.78</v>
      </c>
      <c r="BG23" s="118">
        <v>0.67708333333333337</v>
      </c>
      <c r="BH23" s="123">
        <v>151</v>
      </c>
      <c r="BI23" s="126">
        <v>55</v>
      </c>
      <c r="BJ23" s="125">
        <v>4.43</v>
      </c>
      <c r="BL23" s="44">
        <v>0.17708333333333334</v>
      </c>
      <c r="BM23" s="54">
        <f t="shared" si="0"/>
        <v>31</v>
      </c>
      <c r="BN23" s="56">
        <f t="shared" si="1"/>
        <v>72.8</v>
      </c>
      <c r="BO23" s="40">
        <f t="shared" si="2"/>
        <v>0.27494456762749447</v>
      </c>
      <c r="BP23" s="51">
        <v>0.67708333333333337</v>
      </c>
      <c r="BQ23" s="54">
        <f t="shared" si="9"/>
        <v>367</v>
      </c>
      <c r="BR23" s="56">
        <f t="shared" si="10"/>
        <v>63.4</v>
      </c>
      <c r="BS23" s="40">
        <f t="shared" si="11"/>
        <v>3.2549889135254988</v>
      </c>
      <c r="BU23" s="44">
        <v>0.17708333333333334</v>
      </c>
      <c r="BV23" s="54">
        <f t="shared" si="3"/>
        <v>8</v>
      </c>
      <c r="BW23" s="56">
        <f t="shared" si="4"/>
        <v>71</v>
      </c>
      <c r="BX23" s="40">
        <f t="shared" si="5"/>
        <v>7.0953436807095344E-2</v>
      </c>
      <c r="BY23" s="51">
        <v>0.67708333333333337</v>
      </c>
      <c r="BZ23" s="54">
        <f t="shared" si="6"/>
        <v>263</v>
      </c>
      <c r="CA23" s="56">
        <f t="shared" si="7"/>
        <v>62.4</v>
      </c>
      <c r="CB23" s="40">
        <f t="shared" si="8"/>
        <v>2.3325942350332594</v>
      </c>
    </row>
    <row r="24" spans="1:80" x14ac:dyDescent="0.3">
      <c r="A24" s="60">
        <v>0.1875</v>
      </c>
      <c r="B24" s="66">
        <v>14</v>
      </c>
      <c r="C24" s="68">
        <v>73</v>
      </c>
      <c r="D24" s="67">
        <v>1.37</v>
      </c>
      <c r="E24" s="63">
        <v>0.6875</v>
      </c>
      <c r="F24" s="66">
        <v>84</v>
      </c>
      <c r="G24" s="68">
        <v>67</v>
      </c>
      <c r="H24" s="67">
        <v>2.0699999999999998</v>
      </c>
      <c r="I24" s="20"/>
      <c r="J24" s="69">
        <v>0.1875</v>
      </c>
      <c r="K24" s="75">
        <v>5</v>
      </c>
      <c r="L24" s="77">
        <v>79</v>
      </c>
      <c r="M24" s="76">
        <v>0.56000000000000005</v>
      </c>
      <c r="N24" s="72">
        <v>0.6875</v>
      </c>
      <c r="O24" s="75">
        <v>67</v>
      </c>
      <c r="P24" s="77">
        <v>69</v>
      </c>
      <c r="Q24" s="76">
        <v>2.15</v>
      </c>
      <c r="S24" s="78">
        <v>0.1875</v>
      </c>
      <c r="T24" s="84">
        <v>5</v>
      </c>
      <c r="U24" s="86">
        <v>74</v>
      </c>
      <c r="V24" s="85">
        <v>0.94</v>
      </c>
      <c r="W24" s="81">
        <v>0.6875</v>
      </c>
      <c r="X24" s="84">
        <v>90</v>
      </c>
      <c r="Y24" s="86">
        <v>62</v>
      </c>
      <c r="Z24" s="85">
        <v>2.5299999999999998</v>
      </c>
      <c r="AB24" s="87">
        <v>0.1875</v>
      </c>
      <c r="AC24" s="93">
        <v>22</v>
      </c>
      <c r="AD24" s="95">
        <v>73</v>
      </c>
      <c r="AE24" s="94">
        <v>1.48</v>
      </c>
      <c r="AF24" s="90">
        <v>0.6875</v>
      </c>
      <c r="AG24" s="93">
        <v>63</v>
      </c>
      <c r="AH24" s="95">
        <v>63</v>
      </c>
      <c r="AI24" s="94">
        <v>2.2200000000000002</v>
      </c>
      <c r="AK24" s="96">
        <v>0.1875</v>
      </c>
      <c r="AL24" s="102">
        <v>6</v>
      </c>
      <c r="AM24" s="104">
        <v>73</v>
      </c>
      <c r="AN24" s="103">
        <v>1.04</v>
      </c>
      <c r="AO24" s="99">
        <v>0.6875</v>
      </c>
      <c r="AP24" s="102">
        <v>97</v>
      </c>
      <c r="AQ24" s="104">
        <v>64</v>
      </c>
      <c r="AR24" s="103">
        <v>2.4300000000000002</v>
      </c>
      <c r="AT24" s="105">
        <v>0.1875</v>
      </c>
      <c r="AU24" s="111">
        <v>2</v>
      </c>
      <c r="AV24" s="113">
        <v>67</v>
      </c>
      <c r="AW24" s="112">
        <v>0.8</v>
      </c>
      <c r="AX24" s="108">
        <v>0.6875</v>
      </c>
      <c r="AY24" s="111">
        <v>121</v>
      </c>
      <c r="AZ24" s="113">
        <v>65</v>
      </c>
      <c r="BA24" s="112">
        <v>3.1</v>
      </c>
      <c r="BB24" s="49"/>
      <c r="BC24" s="115">
        <v>0.1875</v>
      </c>
      <c r="BD24" s="123">
        <v>6</v>
      </c>
      <c r="BE24" s="126">
        <v>63</v>
      </c>
      <c r="BF24" s="125">
        <v>0.69</v>
      </c>
      <c r="BG24" s="118">
        <v>0.6875</v>
      </c>
      <c r="BH24" s="123">
        <v>166</v>
      </c>
      <c r="BI24" s="126">
        <v>58</v>
      </c>
      <c r="BJ24" s="125">
        <v>4.93</v>
      </c>
      <c r="BL24" s="44">
        <v>0.1875</v>
      </c>
      <c r="BM24" s="54">
        <f t="shared" si="0"/>
        <v>52</v>
      </c>
      <c r="BN24" s="56">
        <f t="shared" si="1"/>
        <v>74.400000000000006</v>
      </c>
      <c r="BO24" s="40">
        <f t="shared" si="2"/>
        <v>0.46119733924611972</v>
      </c>
      <c r="BP24" s="51">
        <v>0.6875</v>
      </c>
      <c r="BQ24" s="54">
        <f t="shared" si="9"/>
        <v>401</v>
      </c>
      <c r="BR24" s="56">
        <f t="shared" si="10"/>
        <v>65</v>
      </c>
      <c r="BS24" s="40">
        <f t="shared" si="11"/>
        <v>3.5565410199556542</v>
      </c>
      <c r="BU24" s="44">
        <v>0.1875</v>
      </c>
      <c r="BV24" s="54">
        <f t="shared" si="3"/>
        <v>8</v>
      </c>
      <c r="BW24" s="56">
        <f t="shared" si="4"/>
        <v>73.2</v>
      </c>
      <c r="BX24" s="40">
        <f t="shared" si="5"/>
        <v>7.0953436807095344E-2</v>
      </c>
      <c r="BY24" s="51">
        <v>0.6875</v>
      </c>
      <c r="BZ24" s="54">
        <f t="shared" si="6"/>
        <v>287</v>
      </c>
      <c r="CA24" s="56">
        <f t="shared" si="7"/>
        <v>64.599999999999994</v>
      </c>
      <c r="CB24" s="40">
        <f t="shared" si="8"/>
        <v>2.5454545454545454</v>
      </c>
    </row>
    <row r="25" spans="1:80" ht="17.25" thickBot="1" x14ac:dyDescent="0.35">
      <c r="A25" s="61">
        <v>0.19791666666666666</v>
      </c>
      <c r="B25" s="66">
        <v>10</v>
      </c>
      <c r="C25" s="68">
        <v>71</v>
      </c>
      <c r="D25" s="67">
        <v>1</v>
      </c>
      <c r="E25" s="64">
        <v>0.69791666666666663</v>
      </c>
      <c r="F25" s="66">
        <v>56</v>
      </c>
      <c r="G25" s="68">
        <v>63</v>
      </c>
      <c r="H25" s="67">
        <v>1.67</v>
      </c>
      <c r="I25" s="20"/>
      <c r="J25" s="70">
        <v>0.19791666666666666</v>
      </c>
      <c r="K25" s="75">
        <v>4</v>
      </c>
      <c r="L25" s="77">
        <v>53</v>
      </c>
      <c r="M25" s="76">
        <v>1.28</v>
      </c>
      <c r="N25" s="73">
        <v>0.69791666666666663</v>
      </c>
      <c r="O25" s="75">
        <v>50</v>
      </c>
      <c r="P25" s="77">
        <v>66</v>
      </c>
      <c r="Q25" s="76">
        <v>1.66</v>
      </c>
      <c r="S25" s="79">
        <v>0.19791666666666666</v>
      </c>
      <c r="T25" s="84">
        <v>1</v>
      </c>
      <c r="U25" s="86">
        <v>39</v>
      </c>
      <c r="V25" s="85">
        <v>1.55</v>
      </c>
      <c r="W25" s="82">
        <v>0.69791666666666663</v>
      </c>
      <c r="X25" s="84">
        <v>95</v>
      </c>
      <c r="Y25" s="86">
        <v>68</v>
      </c>
      <c r="Z25" s="85">
        <v>2.61</v>
      </c>
      <c r="AB25" s="88">
        <v>0.19791666666666666</v>
      </c>
      <c r="AC25" s="93">
        <v>15</v>
      </c>
      <c r="AD25" s="95">
        <v>70</v>
      </c>
      <c r="AE25" s="94">
        <v>0.96</v>
      </c>
      <c r="AF25" s="91">
        <v>0.69791666666666663</v>
      </c>
      <c r="AG25" s="93">
        <v>90</v>
      </c>
      <c r="AH25" s="95">
        <v>63</v>
      </c>
      <c r="AI25" s="94">
        <v>2.68</v>
      </c>
      <c r="AK25" s="97">
        <v>0.19791666666666666</v>
      </c>
      <c r="AL25" s="102">
        <v>6</v>
      </c>
      <c r="AM25" s="104">
        <v>72</v>
      </c>
      <c r="AN25" s="103">
        <v>1.21</v>
      </c>
      <c r="AO25" s="100">
        <v>0.69791666666666663</v>
      </c>
      <c r="AP25" s="102">
        <v>109</v>
      </c>
      <c r="AQ25" s="104">
        <v>60</v>
      </c>
      <c r="AR25" s="103">
        <v>3.22</v>
      </c>
      <c r="AT25" s="106">
        <v>0.19791666666666666</v>
      </c>
      <c r="AU25" s="111">
        <v>8</v>
      </c>
      <c r="AV25" s="113">
        <v>64</v>
      </c>
      <c r="AW25" s="112">
        <v>1.58</v>
      </c>
      <c r="AX25" s="109">
        <v>0.69791666666666663</v>
      </c>
      <c r="AY25" s="111">
        <v>114</v>
      </c>
      <c r="AZ25" s="113">
        <v>63</v>
      </c>
      <c r="BA25" s="112">
        <v>2.69</v>
      </c>
      <c r="BB25" s="23"/>
      <c r="BC25" s="116">
        <v>0.19791666666666666</v>
      </c>
      <c r="BD25" s="123" t="s">
        <v>16</v>
      </c>
      <c r="BE25" s="126" t="s">
        <v>10</v>
      </c>
      <c r="BF25" s="125" t="s">
        <v>10</v>
      </c>
      <c r="BG25" s="119">
        <v>0.69791666666666663</v>
      </c>
      <c r="BH25" s="123">
        <v>124</v>
      </c>
      <c r="BI25" s="126">
        <v>54</v>
      </c>
      <c r="BJ25" s="125">
        <v>4.7</v>
      </c>
      <c r="BL25" s="45">
        <v>0.19791666666666666</v>
      </c>
      <c r="BM25" s="54">
        <f t="shared" si="0"/>
        <v>36</v>
      </c>
      <c r="BN25" s="56">
        <f t="shared" si="1"/>
        <v>61</v>
      </c>
      <c r="BO25" s="40">
        <f t="shared" si="2"/>
        <v>0.31929046563192903</v>
      </c>
      <c r="BP25" s="52">
        <v>0.69791666666666663</v>
      </c>
      <c r="BQ25" s="54">
        <f t="shared" si="9"/>
        <v>400</v>
      </c>
      <c r="BR25" s="56">
        <f t="shared" si="10"/>
        <v>64</v>
      </c>
      <c r="BS25" s="40">
        <f t="shared" si="11"/>
        <v>3.5476718403547673</v>
      </c>
      <c r="BU25" s="45">
        <v>0.19791666666666666</v>
      </c>
      <c r="BV25" s="54">
        <f t="shared" si="3"/>
        <v>8</v>
      </c>
      <c r="BW25" s="56">
        <f t="shared" si="4"/>
        <v>59.6</v>
      </c>
      <c r="BX25" s="40">
        <f t="shared" si="5"/>
        <v>7.0953436807095344E-2</v>
      </c>
      <c r="BY25" s="52">
        <v>0.69791666666666663</v>
      </c>
      <c r="BZ25" s="54">
        <f t="shared" si="6"/>
        <v>238</v>
      </c>
      <c r="CA25" s="56">
        <f t="shared" si="7"/>
        <v>64</v>
      </c>
      <c r="CB25" s="40">
        <f t="shared" si="8"/>
        <v>2.1108647450110865</v>
      </c>
    </row>
    <row r="26" spans="1:80" ht="17.25" thickTop="1" x14ac:dyDescent="0.3">
      <c r="A26" s="62">
        <v>0.20833333333333334</v>
      </c>
      <c r="B26" s="66">
        <v>19</v>
      </c>
      <c r="C26" s="68">
        <v>71</v>
      </c>
      <c r="D26" s="67">
        <v>0.92</v>
      </c>
      <c r="E26" s="65">
        <v>0.70833333333333337</v>
      </c>
      <c r="F26" s="66">
        <v>94</v>
      </c>
      <c r="G26" s="68">
        <v>64</v>
      </c>
      <c r="H26" s="67">
        <v>2.59</v>
      </c>
      <c r="I26" s="20"/>
      <c r="J26" s="71">
        <v>0.20833333333333334</v>
      </c>
      <c r="K26" s="75">
        <v>7</v>
      </c>
      <c r="L26" s="77">
        <v>70</v>
      </c>
      <c r="M26" s="76">
        <v>0.83</v>
      </c>
      <c r="N26" s="74">
        <v>0.70833333333333337</v>
      </c>
      <c r="O26" s="75">
        <v>75</v>
      </c>
      <c r="P26" s="77">
        <v>64</v>
      </c>
      <c r="Q26" s="76">
        <v>2.31</v>
      </c>
      <c r="S26" s="80">
        <v>0.20833333333333334</v>
      </c>
      <c r="T26" s="84">
        <v>12</v>
      </c>
      <c r="U26" s="86">
        <v>74</v>
      </c>
      <c r="V26" s="85">
        <v>0.89</v>
      </c>
      <c r="W26" s="83">
        <v>0.70833333333333337</v>
      </c>
      <c r="X26" s="84">
        <v>93</v>
      </c>
      <c r="Y26" s="86">
        <v>62</v>
      </c>
      <c r="Z26" s="85">
        <v>2.48</v>
      </c>
      <c r="AB26" s="89">
        <v>0.20833333333333334</v>
      </c>
      <c r="AC26" s="93">
        <v>5</v>
      </c>
      <c r="AD26" s="95">
        <v>64</v>
      </c>
      <c r="AE26" s="94">
        <v>1.66</v>
      </c>
      <c r="AF26" s="92">
        <v>0.70833333333333337</v>
      </c>
      <c r="AG26" s="93">
        <v>96</v>
      </c>
      <c r="AH26" s="95">
        <v>64</v>
      </c>
      <c r="AI26" s="94">
        <v>2.44</v>
      </c>
      <c r="AK26" s="98">
        <v>0.20833333333333334</v>
      </c>
      <c r="AL26" s="102">
        <v>11</v>
      </c>
      <c r="AM26" s="104">
        <v>73</v>
      </c>
      <c r="AN26" s="103">
        <v>0.95</v>
      </c>
      <c r="AO26" s="101">
        <v>0.70833333333333337</v>
      </c>
      <c r="AP26" s="102">
        <v>90</v>
      </c>
      <c r="AQ26" s="104">
        <v>64</v>
      </c>
      <c r="AR26" s="103">
        <v>2.5499999999999998</v>
      </c>
      <c r="AT26" s="107">
        <v>0.20833333333333334</v>
      </c>
      <c r="AU26" s="111">
        <v>9</v>
      </c>
      <c r="AV26" s="113">
        <v>62</v>
      </c>
      <c r="AW26" s="112">
        <v>0.97</v>
      </c>
      <c r="AX26" s="110">
        <v>0.70833333333333337</v>
      </c>
      <c r="AY26" s="111">
        <v>146</v>
      </c>
      <c r="AZ26" s="113">
        <v>60</v>
      </c>
      <c r="BA26" s="112">
        <v>3.08</v>
      </c>
      <c r="BB26" s="24"/>
      <c r="BC26" s="117">
        <v>0.20833333333333334</v>
      </c>
      <c r="BD26" s="123">
        <v>1</v>
      </c>
      <c r="BE26" s="126">
        <v>54</v>
      </c>
      <c r="BF26" s="125">
        <v>0.61</v>
      </c>
      <c r="BG26" s="120">
        <v>0.70833333333333337</v>
      </c>
      <c r="BH26" s="123">
        <v>96</v>
      </c>
      <c r="BI26" s="126">
        <v>59</v>
      </c>
      <c r="BJ26" s="125">
        <v>3.46</v>
      </c>
      <c r="BL26" s="46">
        <v>0.20833333333333334</v>
      </c>
      <c r="BM26" s="54">
        <f t="shared" si="0"/>
        <v>54</v>
      </c>
      <c r="BN26" s="56">
        <f t="shared" si="1"/>
        <v>70.400000000000006</v>
      </c>
      <c r="BO26" s="40">
        <f t="shared" si="2"/>
        <v>0.47893569844789358</v>
      </c>
      <c r="BP26" s="53">
        <v>0.70833333333333337</v>
      </c>
      <c r="BQ26" s="54">
        <f t="shared" si="9"/>
        <v>448</v>
      </c>
      <c r="BR26" s="56">
        <f t="shared" si="10"/>
        <v>63.6</v>
      </c>
      <c r="BS26" s="40">
        <f t="shared" si="11"/>
        <v>3.9733924611973395</v>
      </c>
      <c r="BU26" s="46">
        <v>0.20833333333333334</v>
      </c>
      <c r="BV26" s="54">
        <f t="shared" si="3"/>
        <v>10</v>
      </c>
      <c r="BW26" s="56">
        <f t="shared" si="4"/>
        <v>68.599999999999994</v>
      </c>
      <c r="BX26" s="40">
        <f t="shared" si="5"/>
        <v>8.8691796008869173E-2</v>
      </c>
      <c r="BY26" s="53">
        <v>0.70833333333333337</v>
      </c>
      <c r="BZ26" s="54">
        <f t="shared" si="6"/>
        <v>242</v>
      </c>
      <c r="CA26" s="56">
        <f t="shared" si="7"/>
        <v>62.8</v>
      </c>
      <c r="CB26" s="40">
        <f t="shared" si="8"/>
        <v>2.1463414634146343</v>
      </c>
    </row>
    <row r="27" spans="1:80" x14ac:dyDescent="0.3">
      <c r="A27" s="60">
        <v>0.21875</v>
      </c>
      <c r="B27" s="66">
        <v>37</v>
      </c>
      <c r="C27" s="68">
        <v>70</v>
      </c>
      <c r="D27" s="67">
        <v>1.62</v>
      </c>
      <c r="E27" s="63">
        <v>0.71875</v>
      </c>
      <c r="F27" s="66">
        <v>79</v>
      </c>
      <c r="G27" s="68">
        <v>64</v>
      </c>
      <c r="H27" s="67">
        <v>2.21</v>
      </c>
      <c r="I27" s="20"/>
      <c r="J27" s="69">
        <v>0.21875</v>
      </c>
      <c r="K27" s="75">
        <v>19</v>
      </c>
      <c r="L27" s="77">
        <v>67</v>
      </c>
      <c r="M27" s="76">
        <v>1.08</v>
      </c>
      <c r="N27" s="72">
        <v>0.71875</v>
      </c>
      <c r="O27" s="75">
        <v>85</v>
      </c>
      <c r="P27" s="77">
        <v>63</v>
      </c>
      <c r="Q27" s="76">
        <v>2.62</v>
      </c>
      <c r="S27" s="78">
        <v>0.21875</v>
      </c>
      <c r="T27" s="84">
        <v>15</v>
      </c>
      <c r="U27" s="86">
        <v>72</v>
      </c>
      <c r="V27" s="85">
        <v>1.1000000000000001</v>
      </c>
      <c r="W27" s="81">
        <v>0.71875</v>
      </c>
      <c r="X27" s="84">
        <v>89</v>
      </c>
      <c r="Y27" s="86">
        <v>64</v>
      </c>
      <c r="Z27" s="85">
        <v>2.09</v>
      </c>
      <c r="AB27" s="87">
        <v>0.21875</v>
      </c>
      <c r="AC27" s="93">
        <v>10</v>
      </c>
      <c r="AD27" s="95">
        <v>71</v>
      </c>
      <c r="AE27" s="94">
        <v>1.1200000000000001</v>
      </c>
      <c r="AF27" s="90">
        <v>0.71875</v>
      </c>
      <c r="AG27" s="93">
        <v>94</v>
      </c>
      <c r="AH27" s="95">
        <v>64</v>
      </c>
      <c r="AI27" s="94">
        <v>2.52</v>
      </c>
      <c r="AK27" s="96">
        <v>0.21875</v>
      </c>
      <c r="AL27" s="102">
        <v>21</v>
      </c>
      <c r="AM27" s="104">
        <v>69</v>
      </c>
      <c r="AN27" s="103">
        <v>1.4</v>
      </c>
      <c r="AO27" s="99">
        <v>0.71875</v>
      </c>
      <c r="AP27" s="102">
        <v>91</v>
      </c>
      <c r="AQ27" s="104">
        <v>61</v>
      </c>
      <c r="AR27" s="103">
        <v>3.06</v>
      </c>
      <c r="AT27" s="105">
        <v>0.21875</v>
      </c>
      <c r="AU27" s="111">
        <v>12</v>
      </c>
      <c r="AV27" s="113">
        <v>73</v>
      </c>
      <c r="AW27" s="112">
        <v>1.22</v>
      </c>
      <c r="AX27" s="108">
        <v>0.71875</v>
      </c>
      <c r="AY27" s="111">
        <v>123</v>
      </c>
      <c r="AZ27" s="113">
        <v>54</v>
      </c>
      <c r="BA27" s="112">
        <v>3.52</v>
      </c>
      <c r="BB27" s="49"/>
      <c r="BC27" s="115">
        <v>0.21875</v>
      </c>
      <c r="BD27" s="123">
        <v>5</v>
      </c>
      <c r="BE27" s="126">
        <v>81</v>
      </c>
      <c r="BF27" s="125">
        <v>0.55000000000000004</v>
      </c>
      <c r="BG27" s="118">
        <v>0.71875</v>
      </c>
      <c r="BH27" s="123">
        <v>90</v>
      </c>
      <c r="BI27" s="126">
        <v>57</v>
      </c>
      <c r="BJ27" s="125">
        <v>2.83</v>
      </c>
      <c r="BL27" s="44">
        <v>0.21875</v>
      </c>
      <c r="BM27" s="54">
        <f t="shared" si="0"/>
        <v>102</v>
      </c>
      <c r="BN27" s="56">
        <f t="shared" si="1"/>
        <v>69.8</v>
      </c>
      <c r="BO27" s="40">
        <f t="shared" si="2"/>
        <v>0.90465631929046564</v>
      </c>
      <c r="BP27" s="51">
        <v>0.71875</v>
      </c>
      <c r="BQ27" s="54">
        <f t="shared" si="9"/>
        <v>438</v>
      </c>
      <c r="BR27" s="56">
        <f t="shared" si="10"/>
        <v>63.2</v>
      </c>
      <c r="BS27" s="40">
        <f t="shared" si="11"/>
        <v>3.8847006651884701</v>
      </c>
      <c r="BU27" s="44">
        <v>0.21875</v>
      </c>
      <c r="BV27" s="54">
        <f t="shared" si="3"/>
        <v>17</v>
      </c>
      <c r="BW27" s="56">
        <f t="shared" si="4"/>
        <v>70.400000000000006</v>
      </c>
      <c r="BX27" s="40">
        <f t="shared" si="5"/>
        <v>0.15077605321507762</v>
      </c>
      <c r="BY27" s="51">
        <v>0.71875</v>
      </c>
      <c r="BZ27" s="54">
        <f t="shared" si="6"/>
        <v>213</v>
      </c>
      <c r="CA27" s="56">
        <f t="shared" si="7"/>
        <v>61.2</v>
      </c>
      <c r="CB27" s="40">
        <f t="shared" si="8"/>
        <v>1.8891352549889135</v>
      </c>
    </row>
    <row r="28" spans="1:80" x14ac:dyDescent="0.3">
      <c r="A28" s="60">
        <v>0.22916666666666666</v>
      </c>
      <c r="B28" s="66">
        <v>60</v>
      </c>
      <c r="C28" s="68">
        <v>68</v>
      </c>
      <c r="D28" s="67">
        <v>1.93</v>
      </c>
      <c r="E28" s="63">
        <v>0.72916666666666663</v>
      </c>
      <c r="F28" s="66">
        <v>90</v>
      </c>
      <c r="G28" s="68">
        <v>63</v>
      </c>
      <c r="H28" s="67">
        <v>2.2000000000000002</v>
      </c>
      <c r="I28" s="20"/>
      <c r="J28" s="69">
        <v>0.22916666666666666</v>
      </c>
      <c r="K28" s="75">
        <v>28</v>
      </c>
      <c r="L28" s="77">
        <v>68</v>
      </c>
      <c r="M28" s="76">
        <v>1.95</v>
      </c>
      <c r="N28" s="72">
        <v>0.72916666666666663</v>
      </c>
      <c r="O28" s="75">
        <v>97</v>
      </c>
      <c r="P28" s="77">
        <v>63</v>
      </c>
      <c r="Q28" s="76">
        <v>2.36</v>
      </c>
      <c r="S28" s="78">
        <v>0.22916666666666666</v>
      </c>
      <c r="T28" s="84">
        <v>22</v>
      </c>
      <c r="U28" s="86">
        <v>73</v>
      </c>
      <c r="V28" s="85">
        <v>1.1499999999999999</v>
      </c>
      <c r="W28" s="81">
        <v>0.72916666666666663</v>
      </c>
      <c r="X28" s="84">
        <v>106</v>
      </c>
      <c r="Y28" s="86">
        <v>58</v>
      </c>
      <c r="Z28" s="85">
        <v>2.4700000000000002</v>
      </c>
      <c r="AB28" s="87">
        <v>0.22916666666666666</v>
      </c>
      <c r="AC28" s="93">
        <v>22</v>
      </c>
      <c r="AD28" s="95">
        <v>61</v>
      </c>
      <c r="AE28" s="94">
        <v>1.28</v>
      </c>
      <c r="AF28" s="90">
        <v>0.72916666666666663</v>
      </c>
      <c r="AG28" s="93">
        <v>95</v>
      </c>
      <c r="AH28" s="95">
        <v>61</v>
      </c>
      <c r="AI28" s="94">
        <v>2.44</v>
      </c>
      <c r="AK28" s="96">
        <v>0.22916666666666666</v>
      </c>
      <c r="AL28" s="102">
        <v>31</v>
      </c>
      <c r="AM28" s="104">
        <v>70</v>
      </c>
      <c r="AN28" s="103">
        <v>1.4</v>
      </c>
      <c r="AO28" s="99">
        <v>0.72916666666666663</v>
      </c>
      <c r="AP28" s="102">
        <v>102</v>
      </c>
      <c r="AQ28" s="104">
        <v>53</v>
      </c>
      <c r="AR28" s="103">
        <v>3.77</v>
      </c>
      <c r="AT28" s="105">
        <v>0.22916666666666666</v>
      </c>
      <c r="AU28" s="111">
        <v>24</v>
      </c>
      <c r="AV28" s="113">
        <v>61</v>
      </c>
      <c r="AW28" s="112">
        <v>1.52</v>
      </c>
      <c r="AX28" s="108">
        <v>0.72916666666666663</v>
      </c>
      <c r="AY28" s="111">
        <v>131</v>
      </c>
      <c r="AZ28" s="113">
        <v>58</v>
      </c>
      <c r="BA28" s="112">
        <v>3.09</v>
      </c>
      <c r="BB28" s="49"/>
      <c r="BC28" s="115">
        <v>0.22916666666666666</v>
      </c>
      <c r="BD28" s="123">
        <v>9</v>
      </c>
      <c r="BE28" s="126">
        <v>73</v>
      </c>
      <c r="BF28" s="125">
        <v>0.63</v>
      </c>
      <c r="BG28" s="118">
        <v>0.72916666666666663</v>
      </c>
      <c r="BH28" s="123">
        <v>109</v>
      </c>
      <c r="BI28" s="126">
        <v>56</v>
      </c>
      <c r="BJ28" s="125">
        <v>3.06</v>
      </c>
      <c r="BL28" s="44">
        <v>0.22916666666666666</v>
      </c>
      <c r="BM28" s="54">
        <f t="shared" si="0"/>
        <v>163</v>
      </c>
      <c r="BN28" s="56">
        <f t="shared" si="1"/>
        <v>68</v>
      </c>
      <c r="BO28" s="40">
        <f t="shared" si="2"/>
        <v>1.4456762749445677</v>
      </c>
      <c r="BP28" s="51">
        <v>0.72916666666666663</v>
      </c>
      <c r="BQ28" s="54">
        <f t="shared" si="9"/>
        <v>490</v>
      </c>
      <c r="BR28" s="56">
        <f t="shared" si="10"/>
        <v>59.6</v>
      </c>
      <c r="BS28" s="40">
        <f t="shared" si="11"/>
        <v>4.3458980044345896</v>
      </c>
      <c r="BU28" s="44">
        <v>0.22916666666666666</v>
      </c>
      <c r="BV28" s="54">
        <f t="shared" si="3"/>
        <v>33</v>
      </c>
      <c r="BW28" s="56">
        <f t="shared" si="4"/>
        <v>66.599999999999994</v>
      </c>
      <c r="BX28" s="40">
        <f t="shared" si="5"/>
        <v>0.29268292682926828</v>
      </c>
      <c r="BY28" s="51">
        <v>0.72916666666666663</v>
      </c>
      <c r="BZ28" s="54">
        <f t="shared" si="6"/>
        <v>240</v>
      </c>
      <c r="CA28" s="56">
        <f t="shared" si="7"/>
        <v>58.6</v>
      </c>
      <c r="CB28" s="40">
        <f t="shared" si="8"/>
        <v>2.1286031042128601</v>
      </c>
    </row>
    <row r="29" spans="1:80" ht="17.25" thickBot="1" x14ac:dyDescent="0.35">
      <c r="A29" s="61">
        <v>0.23958333333333334</v>
      </c>
      <c r="B29" s="66">
        <v>71</v>
      </c>
      <c r="C29" s="68">
        <v>70</v>
      </c>
      <c r="D29" s="67">
        <v>2.1</v>
      </c>
      <c r="E29" s="64">
        <v>0.73958333333333337</v>
      </c>
      <c r="F29" s="66">
        <v>82</v>
      </c>
      <c r="G29" s="68">
        <v>63</v>
      </c>
      <c r="H29" s="67">
        <v>2.64</v>
      </c>
      <c r="I29" s="20"/>
      <c r="J29" s="70">
        <v>0.23958333333333334</v>
      </c>
      <c r="K29" s="75">
        <v>22</v>
      </c>
      <c r="L29" s="77">
        <v>68</v>
      </c>
      <c r="M29" s="76">
        <v>1.39</v>
      </c>
      <c r="N29" s="73">
        <v>0.73958333333333337</v>
      </c>
      <c r="O29" s="75">
        <v>87</v>
      </c>
      <c r="P29" s="77">
        <v>59</v>
      </c>
      <c r="Q29" s="76">
        <v>2.15</v>
      </c>
      <c r="S29" s="79">
        <v>0.23958333333333334</v>
      </c>
      <c r="T29" s="84">
        <v>24</v>
      </c>
      <c r="U29" s="86">
        <v>65</v>
      </c>
      <c r="V29" s="85">
        <v>1.4</v>
      </c>
      <c r="W29" s="82">
        <v>0.73958333333333337</v>
      </c>
      <c r="X29" s="84">
        <v>84</v>
      </c>
      <c r="Y29" s="86">
        <v>63</v>
      </c>
      <c r="Z29" s="85">
        <v>2.12</v>
      </c>
      <c r="AB29" s="88">
        <v>0.23958333333333334</v>
      </c>
      <c r="AC29" s="93">
        <v>33</v>
      </c>
      <c r="AD29" s="95">
        <v>74</v>
      </c>
      <c r="AE29" s="94">
        <v>1.83</v>
      </c>
      <c r="AF29" s="91">
        <v>0.73958333333333337</v>
      </c>
      <c r="AG29" s="93">
        <v>94</v>
      </c>
      <c r="AH29" s="95">
        <v>58</v>
      </c>
      <c r="AI29" s="94">
        <v>2.4900000000000002</v>
      </c>
      <c r="AK29" s="97">
        <v>0.23958333333333334</v>
      </c>
      <c r="AL29" s="102">
        <v>37</v>
      </c>
      <c r="AM29" s="104">
        <v>69</v>
      </c>
      <c r="AN29" s="103">
        <v>1.6</v>
      </c>
      <c r="AO29" s="100">
        <v>0.73958333333333337</v>
      </c>
      <c r="AP29" s="102">
        <v>92</v>
      </c>
      <c r="AQ29" s="104">
        <v>53</v>
      </c>
      <c r="AR29" s="103">
        <v>2.84</v>
      </c>
      <c r="AT29" s="106">
        <v>0.23958333333333334</v>
      </c>
      <c r="AU29" s="111">
        <v>10</v>
      </c>
      <c r="AV29" s="113">
        <v>81</v>
      </c>
      <c r="AW29" s="112">
        <v>1.23</v>
      </c>
      <c r="AX29" s="109">
        <v>0.73958333333333337</v>
      </c>
      <c r="AY29" s="111">
        <v>95</v>
      </c>
      <c r="AZ29" s="113">
        <v>57</v>
      </c>
      <c r="BA29" s="112">
        <v>2.5499999999999998</v>
      </c>
      <c r="BB29" s="23"/>
      <c r="BC29" s="116">
        <v>0.23958333333333334</v>
      </c>
      <c r="BD29" s="123">
        <v>11</v>
      </c>
      <c r="BE29" s="126">
        <v>66</v>
      </c>
      <c r="BF29" s="125">
        <v>0.94</v>
      </c>
      <c r="BG29" s="119">
        <v>0.73958333333333337</v>
      </c>
      <c r="BH29" s="123">
        <v>114</v>
      </c>
      <c r="BI29" s="126">
        <v>57</v>
      </c>
      <c r="BJ29" s="125">
        <v>2.99</v>
      </c>
      <c r="BL29" s="45">
        <v>0.23958333333333334</v>
      </c>
      <c r="BM29" s="54">
        <f t="shared" si="0"/>
        <v>187</v>
      </c>
      <c r="BN29" s="56">
        <f t="shared" si="1"/>
        <v>69.2</v>
      </c>
      <c r="BO29" s="40">
        <f t="shared" si="2"/>
        <v>1.6585365853658538</v>
      </c>
      <c r="BP29" s="52">
        <v>0.73958333333333337</v>
      </c>
      <c r="BQ29" s="54">
        <f t="shared" si="9"/>
        <v>439</v>
      </c>
      <c r="BR29" s="56">
        <f t="shared" si="10"/>
        <v>59.2</v>
      </c>
      <c r="BS29" s="40">
        <f t="shared" si="11"/>
        <v>3.8935698447893565</v>
      </c>
      <c r="BU29" s="45">
        <v>0.23958333333333334</v>
      </c>
      <c r="BV29" s="54">
        <f t="shared" si="3"/>
        <v>21</v>
      </c>
      <c r="BW29" s="56">
        <f t="shared" si="4"/>
        <v>71.400000000000006</v>
      </c>
      <c r="BX29" s="40">
        <f t="shared" si="5"/>
        <v>0.18625277161862527</v>
      </c>
      <c r="BY29" s="52">
        <v>0.73958333333333337</v>
      </c>
      <c r="BZ29" s="54">
        <f t="shared" si="6"/>
        <v>209</v>
      </c>
      <c r="CA29" s="56">
        <f t="shared" si="7"/>
        <v>58</v>
      </c>
      <c r="CB29" s="40">
        <f t="shared" si="8"/>
        <v>1.8536585365853657</v>
      </c>
    </row>
    <row r="30" spans="1:80" ht="17.25" thickTop="1" x14ac:dyDescent="0.3">
      <c r="A30" s="62">
        <v>0.25</v>
      </c>
      <c r="B30" s="66">
        <v>77</v>
      </c>
      <c r="C30" s="68">
        <v>65</v>
      </c>
      <c r="D30" s="67">
        <v>2.88</v>
      </c>
      <c r="E30" s="65">
        <v>0.75</v>
      </c>
      <c r="F30" s="66">
        <v>86</v>
      </c>
      <c r="G30" s="68">
        <v>52</v>
      </c>
      <c r="H30" s="67">
        <v>3.06</v>
      </c>
      <c r="I30" s="20"/>
      <c r="J30" s="71">
        <v>0.25</v>
      </c>
      <c r="K30" s="75">
        <v>42</v>
      </c>
      <c r="L30" s="77">
        <v>70</v>
      </c>
      <c r="M30" s="76">
        <v>1.76</v>
      </c>
      <c r="N30" s="74">
        <v>0.75</v>
      </c>
      <c r="O30" s="75">
        <v>103</v>
      </c>
      <c r="P30" s="77">
        <v>58</v>
      </c>
      <c r="Q30" s="76">
        <v>2.62</v>
      </c>
      <c r="S30" s="80">
        <v>0.25</v>
      </c>
      <c r="T30" s="84">
        <v>37</v>
      </c>
      <c r="U30" s="86">
        <v>66</v>
      </c>
      <c r="V30" s="85">
        <v>1.98</v>
      </c>
      <c r="W30" s="83">
        <v>0.75</v>
      </c>
      <c r="X30" s="84">
        <v>97</v>
      </c>
      <c r="Y30" s="86">
        <v>57</v>
      </c>
      <c r="Z30" s="85">
        <v>2.75</v>
      </c>
      <c r="AB30" s="89">
        <v>0.25</v>
      </c>
      <c r="AC30" s="93">
        <v>44</v>
      </c>
      <c r="AD30" s="95">
        <v>72</v>
      </c>
      <c r="AE30" s="94">
        <v>1.75</v>
      </c>
      <c r="AF30" s="92">
        <v>0.75</v>
      </c>
      <c r="AG30" s="93">
        <v>76</v>
      </c>
      <c r="AH30" s="95">
        <v>59</v>
      </c>
      <c r="AI30" s="94">
        <v>2.36</v>
      </c>
      <c r="AK30" s="98">
        <v>0.25</v>
      </c>
      <c r="AL30" s="102">
        <v>31</v>
      </c>
      <c r="AM30" s="104">
        <v>68</v>
      </c>
      <c r="AN30" s="103">
        <v>1.5</v>
      </c>
      <c r="AO30" s="101">
        <v>0.75</v>
      </c>
      <c r="AP30" s="102">
        <v>96</v>
      </c>
      <c r="AQ30" s="104">
        <v>51</v>
      </c>
      <c r="AR30" s="103">
        <v>3.31</v>
      </c>
      <c r="AT30" s="107">
        <v>0.25</v>
      </c>
      <c r="AU30" s="111">
        <v>18</v>
      </c>
      <c r="AV30" s="113">
        <v>69</v>
      </c>
      <c r="AW30" s="112">
        <v>1.18</v>
      </c>
      <c r="AX30" s="110">
        <v>0.75</v>
      </c>
      <c r="AY30" s="111">
        <v>89</v>
      </c>
      <c r="AZ30" s="113">
        <v>56</v>
      </c>
      <c r="BA30" s="112">
        <v>2.37</v>
      </c>
      <c r="BB30" s="24"/>
      <c r="BC30" s="117">
        <v>0.25</v>
      </c>
      <c r="BD30" s="123">
        <v>6</v>
      </c>
      <c r="BE30" s="126">
        <v>73</v>
      </c>
      <c r="BF30" s="125">
        <v>0.92</v>
      </c>
      <c r="BG30" s="120">
        <v>0.75</v>
      </c>
      <c r="BH30" s="123">
        <v>120</v>
      </c>
      <c r="BI30" s="126">
        <v>56</v>
      </c>
      <c r="BJ30" s="125">
        <v>3.32</v>
      </c>
      <c r="BL30" s="46">
        <v>0.25</v>
      </c>
      <c r="BM30" s="54">
        <f t="shared" si="0"/>
        <v>231</v>
      </c>
      <c r="BN30" s="56">
        <f t="shared" si="1"/>
        <v>68.2</v>
      </c>
      <c r="BO30" s="40">
        <f t="shared" si="2"/>
        <v>2.0487804878048781</v>
      </c>
      <c r="BP30" s="53">
        <v>0.75</v>
      </c>
      <c r="BQ30" s="54">
        <f t="shared" si="9"/>
        <v>458</v>
      </c>
      <c r="BR30" s="56">
        <f t="shared" si="10"/>
        <v>55.4</v>
      </c>
      <c r="BS30" s="40">
        <f t="shared" si="11"/>
        <v>4.0620842572062079</v>
      </c>
      <c r="BU30" s="46">
        <v>0.25</v>
      </c>
      <c r="BV30" s="54">
        <f t="shared" si="3"/>
        <v>24</v>
      </c>
      <c r="BW30" s="56">
        <f t="shared" si="4"/>
        <v>69</v>
      </c>
      <c r="BX30" s="40">
        <f t="shared" si="5"/>
        <v>0.21286031042128603</v>
      </c>
      <c r="BY30" s="53">
        <v>0.75</v>
      </c>
      <c r="BZ30" s="54">
        <f t="shared" si="6"/>
        <v>209</v>
      </c>
      <c r="CA30" s="56">
        <f t="shared" si="7"/>
        <v>56.2</v>
      </c>
      <c r="CB30" s="40">
        <f t="shared" si="8"/>
        <v>1.8536585365853657</v>
      </c>
    </row>
    <row r="31" spans="1:80" x14ac:dyDescent="0.3">
      <c r="A31" s="60">
        <v>0.26041666666666669</v>
      </c>
      <c r="B31" s="66">
        <v>87</v>
      </c>
      <c r="C31" s="68">
        <v>68</v>
      </c>
      <c r="D31" s="67">
        <v>2.89</v>
      </c>
      <c r="E31" s="63">
        <v>0.76041666666666663</v>
      </c>
      <c r="F31" s="66">
        <v>90</v>
      </c>
      <c r="G31" s="68">
        <v>58</v>
      </c>
      <c r="H31" s="67">
        <v>3</v>
      </c>
      <c r="I31" s="20"/>
      <c r="J31" s="69">
        <v>0.26041666666666669</v>
      </c>
      <c r="K31" s="75">
        <v>50</v>
      </c>
      <c r="L31" s="77">
        <v>66</v>
      </c>
      <c r="M31" s="76">
        <v>1.63</v>
      </c>
      <c r="N31" s="72">
        <v>0.76041666666666663</v>
      </c>
      <c r="O31" s="75">
        <v>76</v>
      </c>
      <c r="P31" s="77">
        <v>53</v>
      </c>
      <c r="Q31" s="76">
        <v>2.76</v>
      </c>
      <c r="S31" s="78">
        <v>0.26041666666666669</v>
      </c>
      <c r="T31" s="84">
        <v>46</v>
      </c>
      <c r="U31" s="86">
        <v>72</v>
      </c>
      <c r="V31" s="85">
        <v>1.93</v>
      </c>
      <c r="W31" s="81">
        <v>0.76041666666666663</v>
      </c>
      <c r="X31" s="84">
        <v>73</v>
      </c>
      <c r="Y31" s="86">
        <v>58</v>
      </c>
      <c r="Z31" s="85">
        <v>2.14</v>
      </c>
      <c r="AB31" s="87">
        <v>0.26041666666666669</v>
      </c>
      <c r="AC31" s="93">
        <v>51</v>
      </c>
      <c r="AD31" s="95">
        <v>64</v>
      </c>
      <c r="AE31" s="94">
        <v>2.09</v>
      </c>
      <c r="AF31" s="90">
        <v>0.76041666666666663</v>
      </c>
      <c r="AG31" s="93">
        <v>76</v>
      </c>
      <c r="AH31" s="95">
        <v>56</v>
      </c>
      <c r="AI31" s="94">
        <v>2.4</v>
      </c>
      <c r="AK31" s="96">
        <v>0.26041666666666669</v>
      </c>
      <c r="AL31" s="102">
        <v>37</v>
      </c>
      <c r="AM31" s="104">
        <v>67</v>
      </c>
      <c r="AN31" s="103">
        <v>1.71</v>
      </c>
      <c r="AO31" s="99">
        <v>0.76041666666666663</v>
      </c>
      <c r="AP31" s="102">
        <v>92</v>
      </c>
      <c r="AQ31" s="104">
        <v>63</v>
      </c>
      <c r="AR31" s="103">
        <v>2.54</v>
      </c>
      <c r="AT31" s="105">
        <v>0.26041666666666669</v>
      </c>
      <c r="AU31" s="111">
        <v>28</v>
      </c>
      <c r="AV31" s="113">
        <v>61</v>
      </c>
      <c r="AW31" s="112">
        <v>1.72</v>
      </c>
      <c r="AX31" s="108">
        <v>0.76041666666666663</v>
      </c>
      <c r="AY31" s="111">
        <v>101</v>
      </c>
      <c r="AZ31" s="113">
        <v>55</v>
      </c>
      <c r="BA31" s="112">
        <v>3.06</v>
      </c>
      <c r="BB31" s="49"/>
      <c r="BC31" s="115">
        <v>0.26041666666666669</v>
      </c>
      <c r="BD31" s="123">
        <v>16</v>
      </c>
      <c r="BE31" s="126">
        <v>61</v>
      </c>
      <c r="BF31" s="125">
        <v>1.08</v>
      </c>
      <c r="BG31" s="118">
        <v>0.76041666666666663</v>
      </c>
      <c r="BH31" s="123">
        <v>110</v>
      </c>
      <c r="BI31" s="126">
        <v>58</v>
      </c>
      <c r="BJ31" s="125">
        <v>2.96</v>
      </c>
      <c r="BL31" s="44">
        <v>0.26041666666666669</v>
      </c>
      <c r="BM31" s="54">
        <f t="shared" si="0"/>
        <v>271</v>
      </c>
      <c r="BN31" s="56">
        <f t="shared" si="1"/>
        <v>67.400000000000006</v>
      </c>
      <c r="BO31" s="40">
        <f t="shared" si="2"/>
        <v>2.403547671840355</v>
      </c>
      <c r="BP31" s="51">
        <v>0.76041666666666663</v>
      </c>
      <c r="BQ31" s="54">
        <f t="shared" si="9"/>
        <v>407</v>
      </c>
      <c r="BR31" s="56">
        <f t="shared" si="10"/>
        <v>57.6</v>
      </c>
      <c r="BS31" s="40">
        <f t="shared" si="11"/>
        <v>3.6097560975609753</v>
      </c>
      <c r="BU31" s="44">
        <v>0.26041666666666669</v>
      </c>
      <c r="BV31" s="54">
        <f t="shared" si="3"/>
        <v>44</v>
      </c>
      <c r="BW31" s="56">
        <f t="shared" si="4"/>
        <v>66</v>
      </c>
      <c r="BX31" s="40">
        <f t="shared" si="5"/>
        <v>0.3902439024390244</v>
      </c>
      <c r="BY31" s="51">
        <v>0.76041666666666663</v>
      </c>
      <c r="BZ31" s="54">
        <f t="shared" si="6"/>
        <v>211</v>
      </c>
      <c r="CA31" s="56">
        <f t="shared" si="7"/>
        <v>57</v>
      </c>
      <c r="CB31" s="40">
        <f t="shared" si="8"/>
        <v>1.8713968957871399</v>
      </c>
    </row>
    <row r="32" spans="1:80" x14ac:dyDescent="0.3">
      <c r="A32" s="60">
        <v>0.27083333333333331</v>
      </c>
      <c r="B32" s="66">
        <v>105</v>
      </c>
      <c r="C32" s="68">
        <v>61</v>
      </c>
      <c r="D32" s="67">
        <v>3.34</v>
      </c>
      <c r="E32" s="63">
        <v>0.77083333333333337</v>
      </c>
      <c r="F32" s="66">
        <v>59</v>
      </c>
      <c r="G32" s="68">
        <v>55</v>
      </c>
      <c r="H32" s="67">
        <v>2.17</v>
      </c>
      <c r="I32" s="20"/>
      <c r="J32" s="69">
        <v>0.27083333333333331</v>
      </c>
      <c r="K32" s="75">
        <v>42</v>
      </c>
      <c r="L32" s="77">
        <v>66</v>
      </c>
      <c r="M32" s="76">
        <v>1.43</v>
      </c>
      <c r="N32" s="72">
        <v>0.77083333333333337</v>
      </c>
      <c r="O32" s="75">
        <v>82</v>
      </c>
      <c r="P32" s="77">
        <v>57</v>
      </c>
      <c r="Q32" s="76">
        <v>2.48</v>
      </c>
      <c r="S32" s="78">
        <v>0.27083333333333331</v>
      </c>
      <c r="T32" s="84">
        <v>50</v>
      </c>
      <c r="U32" s="86">
        <v>71</v>
      </c>
      <c r="V32" s="85">
        <v>1.57</v>
      </c>
      <c r="W32" s="81">
        <v>0.77083333333333337</v>
      </c>
      <c r="X32" s="84">
        <v>73</v>
      </c>
      <c r="Y32" s="86">
        <v>60</v>
      </c>
      <c r="Z32" s="85">
        <v>1.96</v>
      </c>
      <c r="AB32" s="87">
        <v>0.27083333333333331</v>
      </c>
      <c r="AC32" s="93">
        <v>63</v>
      </c>
      <c r="AD32" s="95">
        <v>62</v>
      </c>
      <c r="AE32" s="94">
        <v>2.13</v>
      </c>
      <c r="AF32" s="90">
        <v>0.77083333333333337</v>
      </c>
      <c r="AG32" s="93">
        <v>71</v>
      </c>
      <c r="AH32" s="95">
        <v>59</v>
      </c>
      <c r="AI32" s="94">
        <v>2.06</v>
      </c>
      <c r="AK32" s="96">
        <v>0.27083333333333331</v>
      </c>
      <c r="AL32" s="102">
        <v>52</v>
      </c>
      <c r="AM32" s="104">
        <v>67</v>
      </c>
      <c r="AN32" s="103">
        <v>1.61</v>
      </c>
      <c r="AO32" s="99">
        <v>0.77083333333333337</v>
      </c>
      <c r="AP32" s="102">
        <v>106</v>
      </c>
      <c r="AQ32" s="104">
        <v>50</v>
      </c>
      <c r="AR32" s="103">
        <v>4.2699999999999996</v>
      </c>
      <c r="AT32" s="105">
        <v>0.27083333333333331</v>
      </c>
      <c r="AU32" s="111">
        <v>33</v>
      </c>
      <c r="AV32" s="113">
        <v>66</v>
      </c>
      <c r="AW32" s="112">
        <v>1.17</v>
      </c>
      <c r="AX32" s="108">
        <v>0.77083333333333337</v>
      </c>
      <c r="AY32" s="111">
        <v>96</v>
      </c>
      <c r="AZ32" s="113">
        <v>52</v>
      </c>
      <c r="BA32" s="112">
        <v>2.89</v>
      </c>
      <c r="BB32" s="49"/>
      <c r="BC32" s="115">
        <v>0.27083333333333331</v>
      </c>
      <c r="BD32" s="123">
        <v>26</v>
      </c>
      <c r="BE32" s="126">
        <v>67</v>
      </c>
      <c r="BF32" s="125">
        <v>1.26</v>
      </c>
      <c r="BG32" s="118">
        <v>0.77083333333333337</v>
      </c>
      <c r="BH32" s="123">
        <v>79</v>
      </c>
      <c r="BI32" s="126">
        <v>51</v>
      </c>
      <c r="BJ32" s="125">
        <v>2.97</v>
      </c>
      <c r="BL32" s="44">
        <v>0.27083333333333331</v>
      </c>
      <c r="BM32" s="54">
        <f t="shared" si="0"/>
        <v>312</v>
      </c>
      <c r="BN32" s="56">
        <f t="shared" si="1"/>
        <v>65.400000000000006</v>
      </c>
      <c r="BO32" s="40">
        <f t="shared" si="2"/>
        <v>2.7671840354767183</v>
      </c>
      <c r="BP32" s="51">
        <v>0.77083333333333337</v>
      </c>
      <c r="BQ32" s="54">
        <f t="shared" si="9"/>
        <v>391</v>
      </c>
      <c r="BR32" s="56">
        <f t="shared" si="10"/>
        <v>56.2</v>
      </c>
      <c r="BS32" s="40">
        <f t="shared" si="11"/>
        <v>3.4678492239467849</v>
      </c>
      <c r="BU32" s="44">
        <v>0.27083333333333331</v>
      </c>
      <c r="BV32" s="54">
        <f t="shared" si="3"/>
        <v>59</v>
      </c>
      <c r="BW32" s="56">
        <f t="shared" si="4"/>
        <v>66.400000000000006</v>
      </c>
      <c r="BX32" s="40">
        <f t="shared" si="5"/>
        <v>0.52328159645232819</v>
      </c>
      <c r="BY32" s="51">
        <v>0.77083333333333337</v>
      </c>
      <c r="BZ32" s="54">
        <f t="shared" si="6"/>
        <v>175</v>
      </c>
      <c r="CA32" s="56">
        <f t="shared" si="7"/>
        <v>55.6</v>
      </c>
      <c r="CB32" s="40">
        <f t="shared" si="8"/>
        <v>1.5521064301552108</v>
      </c>
    </row>
    <row r="33" spans="1:80" ht="17.25" thickBot="1" x14ac:dyDescent="0.35">
      <c r="A33" s="61">
        <v>0.28125</v>
      </c>
      <c r="B33" s="66">
        <v>122</v>
      </c>
      <c r="C33" s="68">
        <v>57</v>
      </c>
      <c r="D33" s="67">
        <v>3.75</v>
      </c>
      <c r="E33" s="64">
        <v>0.78125</v>
      </c>
      <c r="F33" s="66">
        <v>82</v>
      </c>
      <c r="G33" s="68">
        <v>59</v>
      </c>
      <c r="H33" s="67">
        <v>4.1900000000000004</v>
      </c>
      <c r="I33" s="20"/>
      <c r="J33" s="70">
        <v>0.28125</v>
      </c>
      <c r="K33" s="75">
        <v>56</v>
      </c>
      <c r="L33" s="77">
        <v>67</v>
      </c>
      <c r="M33" s="76">
        <v>2.11</v>
      </c>
      <c r="N33" s="73">
        <v>0.78125</v>
      </c>
      <c r="O33" s="75">
        <v>76</v>
      </c>
      <c r="P33" s="77">
        <v>55</v>
      </c>
      <c r="Q33" s="76">
        <v>4.03</v>
      </c>
      <c r="S33" s="79">
        <v>0.28125</v>
      </c>
      <c r="T33" s="84">
        <v>73</v>
      </c>
      <c r="U33" s="86">
        <v>69</v>
      </c>
      <c r="V33" s="85">
        <v>2.19</v>
      </c>
      <c r="W33" s="82">
        <v>0.78125</v>
      </c>
      <c r="X33" s="84">
        <v>95</v>
      </c>
      <c r="Y33" s="86">
        <v>50</v>
      </c>
      <c r="Z33" s="85">
        <v>4.29</v>
      </c>
      <c r="AB33" s="88">
        <v>0.28125</v>
      </c>
      <c r="AC33" s="93">
        <v>75</v>
      </c>
      <c r="AD33" s="95">
        <v>63</v>
      </c>
      <c r="AE33" s="94">
        <v>2.77</v>
      </c>
      <c r="AF33" s="91">
        <v>0.78125</v>
      </c>
      <c r="AG33" s="93">
        <v>82</v>
      </c>
      <c r="AH33" s="95">
        <v>54</v>
      </c>
      <c r="AI33" s="94">
        <v>4.13</v>
      </c>
      <c r="AK33" s="97">
        <v>0.28125</v>
      </c>
      <c r="AL33" s="102">
        <v>48</v>
      </c>
      <c r="AM33" s="104">
        <v>64</v>
      </c>
      <c r="AN33" s="103">
        <v>2.25</v>
      </c>
      <c r="AO33" s="100">
        <v>0.78125</v>
      </c>
      <c r="AP33" s="102">
        <v>133</v>
      </c>
      <c r="AQ33" s="104">
        <v>43</v>
      </c>
      <c r="AR33" s="103">
        <v>6.4</v>
      </c>
      <c r="AT33" s="106">
        <v>0.28125</v>
      </c>
      <c r="AU33" s="111">
        <v>28</v>
      </c>
      <c r="AV33" s="113">
        <v>66</v>
      </c>
      <c r="AW33" s="112">
        <v>1.0900000000000001</v>
      </c>
      <c r="AX33" s="109">
        <v>0.78125</v>
      </c>
      <c r="AY33" s="111">
        <v>53</v>
      </c>
      <c r="AZ33" s="113">
        <v>56</v>
      </c>
      <c r="BA33" s="112">
        <v>2.21</v>
      </c>
      <c r="BB33" s="23"/>
      <c r="BC33" s="116">
        <v>0.28125</v>
      </c>
      <c r="BD33" s="123">
        <v>12</v>
      </c>
      <c r="BE33" s="126">
        <v>67</v>
      </c>
      <c r="BF33" s="125">
        <v>1.1200000000000001</v>
      </c>
      <c r="BG33" s="119">
        <v>0.78125</v>
      </c>
      <c r="BH33" s="123">
        <v>76</v>
      </c>
      <c r="BI33" s="126">
        <v>54</v>
      </c>
      <c r="BJ33" s="125">
        <v>2.83</v>
      </c>
      <c r="BL33" s="45">
        <v>0.28125</v>
      </c>
      <c r="BM33" s="54">
        <f t="shared" si="0"/>
        <v>374</v>
      </c>
      <c r="BN33" s="56">
        <f t="shared" si="1"/>
        <v>64</v>
      </c>
      <c r="BO33" s="40">
        <f t="shared" si="2"/>
        <v>3.3170731707317076</v>
      </c>
      <c r="BP33" s="52">
        <v>0.78125</v>
      </c>
      <c r="BQ33" s="54">
        <f t="shared" si="9"/>
        <v>468</v>
      </c>
      <c r="BR33" s="56">
        <f t="shared" si="10"/>
        <v>52.2</v>
      </c>
      <c r="BS33" s="40">
        <f t="shared" si="11"/>
        <v>4.1507760532150781</v>
      </c>
      <c r="BU33" s="45">
        <v>0.28125</v>
      </c>
      <c r="BV33" s="54">
        <f t="shared" si="3"/>
        <v>40</v>
      </c>
      <c r="BW33" s="56">
        <f t="shared" si="4"/>
        <v>65.8</v>
      </c>
      <c r="BX33" s="40">
        <f t="shared" si="5"/>
        <v>0.35476718403547669</v>
      </c>
      <c r="BY33" s="52">
        <v>0.78125</v>
      </c>
      <c r="BZ33" s="54">
        <f t="shared" si="6"/>
        <v>129</v>
      </c>
      <c r="CA33" s="56">
        <f t="shared" si="7"/>
        <v>51.6</v>
      </c>
      <c r="CB33" s="40">
        <f t="shared" si="8"/>
        <v>1.1441241685144126</v>
      </c>
    </row>
    <row r="34" spans="1:80" ht="17.25" thickTop="1" x14ac:dyDescent="0.3">
      <c r="A34" s="62">
        <v>0.29166666666666669</v>
      </c>
      <c r="B34" s="66">
        <v>141</v>
      </c>
      <c r="C34" s="68">
        <v>58</v>
      </c>
      <c r="D34" s="67">
        <v>4.8600000000000003</v>
      </c>
      <c r="E34" s="65">
        <v>0.79166666666666663</v>
      </c>
      <c r="F34" s="66">
        <v>62</v>
      </c>
      <c r="G34" s="68">
        <v>56</v>
      </c>
      <c r="H34" s="67">
        <v>2.38</v>
      </c>
      <c r="I34" s="20"/>
      <c r="J34" s="71">
        <v>0.29166666666666669</v>
      </c>
      <c r="K34" s="75">
        <v>82</v>
      </c>
      <c r="L34" s="77">
        <v>65</v>
      </c>
      <c r="M34" s="76">
        <v>2.74</v>
      </c>
      <c r="N34" s="74">
        <v>0.79166666666666663</v>
      </c>
      <c r="O34" s="75">
        <v>54</v>
      </c>
      <c r="P34" s="77">
        <v>61</v>
      </c>
      <c r="Q34" s="76">
        <v>1.95</v>
      </c>
      <c r="S34" s="80">
        <v>0.29166666666666669</v>
      </c>
      <c r="T34" s="84">
        <v>88</v>
      </c>
      <c r="U34" s="86">
        <v>62</v>
      </c>
      <c r="V34" s="85">
        <v>2.54</v>
      </c>
      <c r="W34" s="83">
        <v>0.79166666666666663</v>
      </c>
      <c r="X34" s="84">
        <v>54</v>
      </c>
      <c r="Y34" s="86">
        <v>60</v>
      </c>
      <c r="Z34" s="85">
        <v>1.88</v>
      </c>
      <c r="AB34" s="89">
        <v>0.29166666666666669</v>
      </c>
      <c r="AC34" s="93">
        <v>104</v>
      </c>
      <c r="AD34" s="95">
        <v>66</v>
      </c>
      <c r="AE34" s="94">
        <v>2.72</v>
      </c>
      <c r="AF34" s="92">
        <v>0.79166666666666663</v>
      </c>
      <c r="AG34" s="93">
        <v>54</v>
      </c>
      <c r="AH34" s="95">
        <v>58</v>
      </c>
      <c r="AI34" s="94">
        <v>1.88</v>
      </c>
      <c r="AK34" s="98">
        <v>0.29166666666666669</v>
      </c>
      <c r="AL34" s="102">
        <v>73</v>
      </c>
      <c r="AM34" s="104">
        <v>67</v>
      </c>
      <c r="AN34" s="103">
        <v>2.2999999999999998</v>
      </c>
      <c r="AO34" s="101">
        <v>0.79166666666666663</v>
      </c>
      <c r="AP34" s="102">
        <v>86</v>
      </c>
      <c r="AQ34" s="104">
        <v>48</v>
      </c>
      <c r="AR34" s="103">
        <v>2.7</v>
      </c>
      <c r="AT34" s="107">
        <v>0.29166666666666669</v>
      </c>
      <c r="AU34" s="111">
        <v>50</v>
      </c>
      <c r="AV34" s="113">
        <v>67</v>
      </c>
      <c r="AW34" s="112">
        <v>1.53</v>
      </c>
      <c r="AX34" s="110">
        <v>0.79166666666666663</v>
      </c>
      <c r="AY34" s="111">
        <v>75</v>
      </c>
      <c r="AZ34" s="113">
        <v>61</v>
      </c>
      <c r="BA34" s="112">
        <v>2.0299999999999998</v>
      </c>
      <c r="BB34" s="24"/>
      <c r="BC34" s="117">
        <v>0.29166666666666669</v>
      </c>
      <c r="BD34" s="123">
        <v>28</v>
      </c>
      <c r="BE34" s="126">
        <v>73</v>
      </c>
      <c r="BF34" s="125">
        <v>1.3</v>
      </c>
      <c r="BG34" s="120">
        <v>0.79166666666666663</v>
      </c>
      <c r="BH34" s="123">
        <v>82</v>
      </c>
      <c r="BI34" s="126">
        <v>50</v>
      </c>
      <c r="BJ34" s="125">
        <v>2.85</v>
      </c>
      <c r="BL34" s="46">
        <v>0.29166666666666669</v>
      </c>
      <c r="BM34" s="54">
        <f t="shared" si="0"/>
        <v>488</v>
      </c>
      <c r="BN34" s="56">
        <f t="shared" si="1"/>
        <v>63.6</v>
      </c>
      <c r="BO34" s="40">
        <f t="shared" si="2"/>
        <v>4.3281596452328159</v>
      </c>
      <c r="BP34" s="53">
        <v>0.79166666666666663</v>
      </c>
      <c r="BQ34" s="54">
        <f t="shared" si="9"/>
        <v>310</v>
      </c>
      <c r="BR34" s="56">
        <f t="shared" si="10"/>
        <v>56.6</v>
      </c>
      <c r="BS34" s="40">
        <f t="shared" si="11"/>
        <v>2.7494456762749446</v>
      </c>
      <c r="BU34" s="46">
        <v>0.29166666666666669</v>
      </c>
      <c r="BV34" s="54">
        <f t="shared" si="3"/>
        <v>78</v>
      </c>
      <c r="BW34" s="56">
        <f t="shared" si="4"/>
        <v>65.400000000000006</v>
      </c>
      <c r="BX34" s="40">
        <f t="shared" si="5"/>
        <v>0.69179600886917958</v>
      </c>
      <c r="BY34" s="53">
        <v>0.79166666666666663</v>
      </c>
      <c r="BZ34" s="54">
        <f t="shared" si="6"/>
        <v>157</v>
      </c>
      <c r="CA34" s="56">
        <f t="shared" si="7"/>
        <v>57.6</v>
      </c>
      <c r="CB34" s="40">
        <f t="shared" si="8"/>
        <v>1.3924611973392462</v>
      </c>
    </row>
    <row r="35" spans="1:80" x14ac:dyDescent="0.3">
      <c r="A35" s="60">
        <v>0.30208333333333331</v>
      </c>
      <c r="B35" s="66">
        <v>142</v>
      </c>
      <c r="C35" s="68">
        <v>58</v>
      </c>
      <c r="D35" s="67">
        <v>3.59</v>
      </c>
      <c r="E35" s="63">
        <v>0.80208333333333337</v>
      </c>
      <c r="F35" s="66">
        <v>52</v>
      </c>
      <c r="G35" s="68">
        <v>58</v>
      </c>
      <c r="H35" s="67">
        <v>1.78</v>
      </c>
      <c r="I35" s="20"/>
      <c r="J35" s="69">
        <v>0.30208333333333331</v>
      </c>
      <c r="K35" s="75">
        <v>115</v>
      </c>
      <c r="L35" s="77">
        <v>63</v>
      </c>
      <c r="M35" s="76">
        <v>2.78</v>
      </c>
      <c r="N35" s="72">
        <v>0.80208333333333337</v>
      </c>
      <c r="O35" s="75">
        <v>47</v>
      </c>
      <c r="P35" s="77">
        <v>59</v>
      </c>
      <c r="Q35" s="76">
        <v>1.73</v>
      </c>
      <c r="S35" s="78">
        <v>0.30208333333333331</v>
      </c>
      <c r="T35" s="84">
        <v>111</v>
      </c>
      <c r="U35" s="86">
        <v>58</v>
      </c>
      <c r="V35" s="85">
        <v>3.28</v>
      </c>
      <c r="W35" s="81">
        <v>0.80208333333333337</v>
      </c>
      <c r="X35" s="84">
        <v>57</v>
      </c>
      <c r="Y35" s="86">
        <v>58</v>
      </c>
      <c r="Z35" s="85">
        <v>1.96</v>
      </c>
      <c r="AB35" s="87">
        <v>0.30208333333333331</v>
      </c>
      <c r="AC35" s="93">
        <v>93</v>
      </c>
      <c r="AD35" s="95">
        <v>65</v>
      </c>
      <c r="AE35" s="94">
        <v>2.92</v>
      </c>
      <c r="AF35" s="90">
        <v>0.80208333333333337</v>
      </c>
      <c r="AG35" s="93">
        <v>43</v>
      </c>
      <c r="AH35" s="95">
        <v>60</v>
      </c>
      <c r="AI35" s="94">
        <v>1.57</v>
      </c>
      <c r="AK35" s="96">
        <v>0.30208333333333331</v>
      </c>
      <c r="AL35" s="102">
        <v>90</v>
      </c>
      <c r="AM35" s="104">
        <v>69</v>
      </c>
      <c r="AN35" s="103">
        <v>2.57</v>
      </c>
      <c r="AO35" s="99">
        <v>0.80208333333333337</v>
      </c>
      <c r="AP35" s="102">
        <v>78</v>
      </c>
      <c r="AQ35" s="104">
        <v>52</v>
      </c>
      <c r="AR35" s="103">
        <v>2.67</v>
      </c>
      <c r="AT35" s="105">
        <v>0.30208333333333331</v>
      </c>
      <c r="AU35" s="111">
        <v>45</v>
      </c>
      <c r="AV35" s="113">
        <v>72</v>
      </c>
      <c r="AW35" s="112">
        <v>1.37</v>
      </c>
      <c r="AX35" s="108">
        <v>0.80208333333333337</v>
      </c>
      <c r="AY35" s="111">
        <v>45</v>
      </c>
      <c r="AZ35" s="113">
        <v>59</v>
      </c>
      <c r="BA35" s="112">
        <v>1.48</v>
      </c>
      <c r="BB35" s="49"/>
      <c r="BC35" s="115">
        <v>0.30208333333333331</v>
      </c>
      <c r="BD35" s="123">
        <v>28</v>
      </c>
      <c r="BE35" s="126">
        <v>73</v>
      </c>
      <c r="BF35" s="125">
        <v>0.92</v>
      </c>
      <c r="BG35" s="118">
        <v>0.80208333333333337</v>
      </c>
      <c r="BH35" s="123">
        <v>72</v>
      </c>
      <c r="BI35" s="126">
        <v>56</v>
      </c>
      <c r="BJ35" s="125">
        <v>2.37</v>
      </c>
      <c r="BL35" s="44">
        <v>0.30208333333333331</v>
      </c>
      <c r="BM35" s="54">
        <f t="shared" si="0"/>
        <v>551</v>
      </c>
      <c r="BN35" s="56">
        <f t="shared" si="1"/>
        <v>62.6</v>
      </c>
      <c r="BO35" s="40">
        <f t="shared" si="2"/>
        <v>4.8869179600886916</v>
      </c>
      <c r="BP35" s="51">
        <v>0.80208333333333337</v>
      </c>
      <c r="BQ35" s="54">
        <f t="shared" si="9"/>
        <v>277</v>
      </c>
      <c r="BR35" s="56">
        <f t="shared" si="10"/>
        <v>57.4</v>
      </c>
      <c r="BS35" s="40">
        <f t="shared" si="11"/>
        <v>2.4567627494456761</v>
      </c>
      <c r="BU35" s="44">
        <v>0.30208333333333331</v>
      </c>
      <c r="BV35" s="54">
        <f t="shared" si="3"/>
        <v>73</v>
      </c>
      <c r="BW35" s="56">
        <f t="shared" si="4"/>
        <v>65.400000000000006</v>
      </c>
      <c r="BX35" s="40">
        <f t="shared" si="5"/>
        <v>0.64745011086474502</v>
      </c>
      <c r="BY35" s="51">
        <v>0.80208333333333337</v>
      </c>
      <c r="BZ35" s="54">
        <f t="shared" si="6"/>
        <v>117</v>
      </c>
      <c r="CA35" s="56">
        <f t="shared" si="7"/>
        <v>57.6</v>
      </c>
      <c r="CB35" s="40">
        <f t="shared" si="8"/>
        <v>1.0376940133037695</v>
      </c>
    </row>
    <row r="36" spans="1:80" x14ac:dyDescent="0.3">
      <c r="A36" s="60">
        <v>0.3125</v>
      </c>
      <c r="B36" s="66">
        <v>133</v>
      </c>
      <c r="C36" s="68">
        <v>56</v>
      </c>
      <c r="D36" s="67">
        <v>4.2</v>
      </c>
      <c r="E36" s="63">
        <v>0.8125</v>
      </c>
      <c r="F36" s="66">
        <v>39</v>
      </c>
      <c r="G36" s="68">
        <v>62</v>
      </c>
      <c r="H36" s="67">
        <v>1.79</v>
      </c>
      <c r="I36" s="20"/>
      <c r="J36" s="69">
        <v>0.3125</v>
      </c>
      <c r="K36" s="75">
        <v>134</v>
      </c>
      <c r="L36" s="77">
        <v>60</v>
      </c>
      <c r="M36" s="76">
        <v>4.34</v>
      </c>
      <c r="N36" s="72">
        <v>0.8125</v>
      </c>
      <c r="O36" s="75">
        <v>38</v>
      </c>
      <c r="P36" s="77">
        <v>59</v>
      </c>
      <c r="Q36" s="76">
        <v>1.5</v>
      </c>
      <c r="S36" s="78">
        <v>0.3125</v>
      </c>
      <c r="T36" s="84">
        <v>125</v>
      </c>
      <c r="U36" s="86">
        <v>58</v>
      </c>
      <c r="V36" s="85">
        <v>4.2699999999999996</v>
      </c>
      <c r="W36" s="81">
        <v>0.8125</v>
      </c>
      <c r="X36" s="84">
        <v>35</v>
      </c>
      <c r="Y36" s="86">
        <v>59</v>
      </c>
      <c r="Z36" s="85">
        <v>1.3</v>
      </c>
      <c r="AB36" s="87">
        <v>0.3125</v>
      </c>
      <c r="AC36" s="93">
        <v>124</v>
      </c>
      <c r="AD36" s="95">
        <v>60</v>
      </c>
      <c r="AE36" s="94">
        <v>3.33</v>
      </c>
      <c r="AF36" s="90">
        <v>0.8125</v>
      </c>
      <c r="AG36" s="93">
        <v>47</v>
      </c>
      <c r="AH36" s="95">
        <v>55</v>
      </c>
      <c r="AI36" s="94">
        <v>2.04</v>
      </c>
      <c r="AK36" s="96">
        <v>0.3125</v>
      </c>
      <c r="AL36" s="102">
        <v>104</v>
      </c>
      <c r="AM36" s="104">
        <v>64</v>
      </c>
      <c r="AN36" s="103">
        <v>2.41</v>
      </c>
      <c r="AO36" s="99">
        <v>0.8125</v>
      </c>
      <c r="AP36" s="102">
        <v>75</v>
      </c>
      <c r="AQ36" s="104">
        <v>55</v>
      </c>
      <c r="AR36" s="103">
        <v>2.2400000000000002</v>
      </c>
      <c r="AT36" s="105">
        <v>0.3125</v>
      </c>
      <c r="AU36" s="111">
        <v>51</v>
      </c>
      <c r="AV36" s="113">
        <v>68</v>
      </c>
      <c r="AW36" s="112">
        <v>1.44</v>
      </c>
      <c r="AX36" s="108">
        <v>0.8125</v>
      </c>
      <c r="AY36" s="111">
        <v>25</v>
      </c>
      <c r="AZ36" s="113">
        <v>66</v>
      </c>
      <c r="BA36" s="112">
        <v>1.36</v>
      </c>
      <c r="BB36" s="49"/>
      <c r="BC36" s="115">
        <v>0.3125</v>
      </c>
      <c r="BD36" s="123">
        <v>34</v>
      </c>
      <c r="BE36" s="126">
        <v>74</v>
      </c>
      <c r="BF36" s="125">
        <v>1.0900000000000001</v>
      </c>
      <c r="BG36" s="118">
        <v>0.8125</v>
      </c>
      <c r="BH36" s="123">
        <v>68</v>
      </c>
      <c r="BI36" s="126">
        <v>59</v>
      </c>
      <c r="BJ36" s="125">
        <v>2.21</v>
      </c>
      <c r="BL36" s="44">
        <v>0.3125</v>
      </c>
      <c r="BM36" s="54">
        <f t="shared" si="0"/>
        <v>620</v>
      </c>
      <c r="BN36" s="56">
        <f t="shared" si="1"/>
        <v>59.6</v>
      </c>
      <c r="BO36" s="40">
        <f t="shared" si="2"/>
        <v>5.4988913525498893</v>
      </c>
      <c r="BP36" s="51">
        <v>0.8125</v>
      </c>
      <c r="BQ36" s="54">
        <f t="shared" si="9"/>
        <v>234</v>
      </c>
      <c r="BR36" s="56">
        <f t="shared" si="10"/>
        <v>58</v>
      </c>
      <c r="BS36" s="40">
        <f t="shared" si="11"/>
        <v>2.0753880266075391</v>
      </c>
      <c r="BU36" s="44">
        <v>0.3125</v>
      </c>
      <c r="BV36" s="54">
        <f t="shared" si="3"/>
        <v>85</v>
      </c>
      <c r="BW36" s="56">
        <f t="shared" si="4"/>
        <v>62</v>
      </c>
      <c r="BX36" s="40">
        <f t="shared" si="5"/>
        <v>0.75388026607538805</v>
      </c>
      <c r="BY36" s="51">
        <v>0.8125</v>
      </c>
      <c r="BZ36" s="54">
        <f t="shared" si="6"/>
        <v>93</v>
      </c>
      <c r="CA36" s="56">
        <f t="shared" si="7"/>
        <v>58.8</v>
      </c>
      <c r="CB36" s="40">
        <f t="shared" si="8"/>
        <v>0.82483370288248348</v>
      </c>
    </row>
    <row r="37" spans="1:80" ht="17.25" thickBot="1" x14ac:dyDescent="0.35">
      <c r="A37" s="61">
        <v>0.32291666666666669</v>
      </c>
      <c r="B37" s="66">
        <v>132</v>
      </c>
      <c r="C37" s="68">
        <v>54</v>
      </c>
      <c r="D37" s="67">
        <v>4.08</v>
      </c>
      <c r="E37" s="64">
        <v>0.82291666666666663</v>
      </c>
      <c r="F37" s="66">
        <v>43</v>
      </c>
      <c r="G37" s="68">
        <v>65</v>
      </c>
      <c r="H37" s="67">
        <v>1.27</v>
      </c>
      <c r="I37" s="20"/>
      <c r="J37" s="70">
        <v>0.32291666666666669</v>
      </c>
      <c r="K37" s="75">
        <v>121</v>
      </c>
      <c r="L37" s="77">
        <v>56</v>
      </c>
      <c r="M37" s="76">
        <v>3.84</v>
      </c>
      <c r="N37" s="73">
        <v>0.82291666666666663</v>
      </c>
      <c r="O37" s="75">
        <v>45</v>
      </c>
      <c r="P37" s="77">
        <v>63</v>
      </c>
      <c r="Q37" s="76">
        <v>1.4</v>
      </c>
      <c r="S37" s="79">
        <v>0.32291666666666669</v>
      </c>
      <c r="T37" s="84">
        <v>139</v>
      </c>
      <c r="U37" s="86">
        <v>53</v>
      </c>
      <c r="V37" s="85">
        <v>4.72</v>
      </c>
      <c r="W37" s="82">
        <v>0.82291666666666663</v>
      </c>
      <c r="X37" s="84">
        <v>35</v>
      </c>
      <c r="Y37" s="86">
        <v>61</v>
      </c>
      <c r="Z37" s="85">
        <v>1.42</v>
      </c>
      <c r="AB37" s="88">
        <v>0.32291666666666669</v>
      </c>
      <c r="AC37" s="93">
        <v>156</v>
      </c>
      <c r="AD37" s="95">
        <v>60</v>
      </c>
      <c r="AE37" s="94">
        <v>4.54</v>
      </c>
      <c r="AF37" s="91">
        <v>0.82291666666666663</v>
      </c>
      <c r="AG37" s="93">
        <v>43</v>
      </c>
      <c r="AH37" s="95">
        <v>61</v>
      </c>
      <c r="AI37" s="94">
        <v>1.57</v>
      </c>
      <c r="AK37" s="97">
        <v>0.32291666666666669</v>
      </c>
      <c r="AL37" s="102">
        <v>124</v>
      </c>
      <c r="AM37" s="104">
        <v>65</v>
      </c>
      <c r="AN37" s="103">
        <v>2.96</v>
      </c>
      <c r="AO37" s="100">
        <v>0.82291666666666663</v>
      </c>
      <c r="AP37" s="102">
        <v>51</v>
      </c>
      <c r="AQ37" s="104">
        <v>58</v>
      </c>
      <c r="AR37" s="103">
        <v>1.75</v>
      </c>
      <c r="AT37" s="106">
        <v>0.32291666666666669</v>
      </c>
      <c r="AU37" s="111">
        <v>89</v>
      </c>
      <c r="AV37" s="113">
        <v>68</v>
      </c>
      <c r="AW37" s="112">
        <v>1.84</v>
      </c>
      <c r="AX37" s="109">
        <v>0.82291666666666663</v>
      </c>
      <c r="AY37" s="111">
        <v>28</v>
      </c>
      <c r="AZ37" s="113">
        <v>66</v>
      </c>
      <c r="BA37" s="112">
        <v>1.29</v>
      </c>
      <c r="BB37" s="23"/>
      <c r="BC37" s="116">
        <v>0.32291666666666669</v>
      </c>
      <c r="BD37" s="123">
        <v>42</v>
      </c>
      <c r="BE37" s="126">
        <v>63</v>
      </c>
      <c r="BF37" s="125">
        <v>1.39</v>
      </c>
      <c r="BG37" s="119">
        <v>0.82291666666666663</v>
      </c>
      <c r="BH37" s="123">
        <v>70</v>
      </c>
      <c r="BI37" s="126">
        <v>61</v>
      </c>
      <c r="BJ37" s="125">
        <v>2.29</v>
      </c>
      <c r="BL37" s="45">
        <v>0.32291666666666669</v>
      </c>
      <c r="BM37" s="54">
        <f t="shared" si="0"/>
        <v>672</v>
      </c>
      <c r="BN37" s="56">
        <f t="shared" si="1"/>
        <v>57.6</v>
      </c>
      <c r="BO37" s="40">
        <f t="shared" si="2"/>
        <v>5.9600886917960088</v>
      </c>
      <c r="BP37" s="52">
        <v>0.82291666666666663</v>
      </c>
      <c r="BQ37" s="54">
        <f t="shared" si="9"/>
        <v>217</v>
      </c>
      <c r="BR37" s="56">
        <f t="shared" si="10"/>
        <v>61.6</v>
      </c>
      <c r="BS37" s="40">
        <f t="shared" si="11"/>
        <v>1.9246119733924612</v>
      </c>
      <c r="BU37" s="45">
        <v>0.32291666666666669</v>
      </c>
      <c r="BV37" s="54">
        <f t="shared" si="3"/>
        <v>131</v>
      </c>
      <c r="BW37" s="56">
        <f t="shared" si="4"/>
        <v>60.4</v>
      </c>
      <c r="BX37" s="40">
        <f t="shared" si="5"/>
        <v>1.1618625277161863</v>
      </c>
      <c r="BY37" s="52">
        <v>0.82291666666666663</v>
      </c>
      <c r="BZ37" s="54">
        <f t="shared" si="6"/>
        <v>98</v>
      </c>
      <c r="CA37" s="56">
        <f t="shared" si="7"/>
        <v>61.8</v>
      </c>
      <c r="CB37" s="40">
        <f t="shared" si="8"/>
        <v>0.86917960088691792</v>
      </c>
    </row>
    <row r="38" spans="1:80" ht="17.25" thickTop="1" x14ac:dyDescent="0.3">
      <c r="A38" s="62">
        <v>0.33333333333333331</v>
      </c>
      <c r="B38" s="66">
        <v>127</v>
      </c>
      <c r="C38" s="68">
        <v>49</v>
      </c>
      <c r="D38" s="67">
        <v>6.47</v>
      </c>
      <c r="E38" s="65">
        <v>0.83333333333333337</v>
      </c>
      <c r="F38" s="66">
        <v>21</v>
      </c>
      <c r="G38" s="68">
        <v>69</v>
      </c>
      <c r="H38" s="67">
        <v>0.9</v>
      </c>
      <c r="I38" s="20"/>
      <c r="J38" s="71">
        <v>0.33333333333333331</v>
      </c>
      <c r="K38" s="75">
        <v>157</v>
      </c>
      <c r="L38" s="77">
        <v>60</v>
      </c>
      <c r="M38" s="76">
        <v>4.62</v>
      </c>
      <c r="N38" s="74">
        <v>0.83333333333333337</v>
      </c>
      <c r="O38" s="75">
        <v>24</v>
      </c>
      <c r="P38" s="77">
        <v>63</v>
      </c>
      <c r="Q38" s="76">
        <v>1.1299999999999999</v>
      </c>
      <c r="S38" s="80">
        <v>0.33333333333333331</v>
      </c>
      <c r="T38" s="84">
        <v>148</v>
      </c>
      <c r="U38" s="86">
        <v>62</v>
      </c>
      <c r="V38" s="85">
        <v>3.19</v>
      </c>
      <c r="W38" s="83">
        <v>0.83333333333333337</v>
      </c>
      <c r="X38" s="84">
        <v>19</v>
      </c>
      <c r="Y38" s="86">
        <v>59</v>
      </c>
      <c r="Z38" s="85">
        <v>1.38</v>
      </c>
      <c r="AB38" s="89">
        <v>0.33333333333333331</v>
      </c>
      <c r="AC38" s="93">
        <v>142</v>
      </c>
      <c r="AD38" s="95">
        <v>53</v>
      </c>
      <c r="AE38" s="94">
        <v>4.79</v>
      </c>
      <c r="AF38" s="92">
        <v>0.83333333333333337</v>
      </c>
      <c r="AG38" s="93">
        <v>41</v>
      </c>
      <c r="AH38" s="95">
        <v>62</v>
      </c>
      <c r="AI38" s="94">
        <v>1.68</v>
      </c>
      <c r="AK38" s="98">
        <v>0.33333333333333331</v>
      </c>
      <c r="AL38" s="102">
        <v>146</v>
      </c>
      <c r="AM38" s="104">
        <v>50</v>
      </c>
      <c r="AN38" s="103">
        <v>4.82</v>
      </c>
      <c r="AO38" s="101">
        <v>0.83333333333333337</v>
      </c>
      <c r="AP38" s="102">
        <v>54</v>
      </c>
      <c r="AQ38" s="104">
        <v>60</v>
      </c>
      <c r="AR38" s="103">
        <v>1.82</v>
      </c>
      <c r="AT38" s="107">
        <v>0.33333333333333331</v>
      </c>
      <c r="AU38" s="111">
        <v>69</v>
      </c>
      <c r="AV38" s="113">
        <v>67</v>
      </c>
      <c r="AW38" s="112">
        <v>1.72</v>
      </c>
      <c r="AX38" s="110">
        <v>0.83333333333333337</v>
      </c>
      <c r="AY38" s="111">
        <v>30</v>
      </c>
      <c r="AZ38" s="113">
        <v>55</v>
      </c>
      <c r="BA38" s="112">
        <v>1.5</v>
      </c>
      <c r="BB38" s="24"/>
      <c r="BC38" s="117">
        <v>0.33333333333333331</v>
      </c>
      <c r="BD38" s="123">
        <v>41</v>
      </c>
      <c r="BE38" s="126">
        <v>70</v>
      </c>
      <c r="BF38" s="125">
        <v>1.07</v>
      </c>
      <c r="BG38" s="120">
        <v>0.83333333333333337</v>
      </c>
      <c r="BH38" s="123">
        <v>71</v>
      </c>
      <c r="BI38" s="126">
        <v>58</v>
      </c>
      <c r="BJ38" s="125">
        <v>2.25</v>
      </c>
      <c r="BL38" s="46">
        <v>0.33333333333333331</v>
      </c>
      <c r="BM38" s="54">
        <f t="shared" si="0"/>
        <v>720</v>
      </c>
      <c r="BN38" s="56">
        <f t="shared" si="1"/>
        <v>54.8</v>
      </c>
      <c r="BO38" s="40">
        <f t="shared" si="2"/>
        <v>6.3858093126385809</v>
      </c>
      <c r="BP38" s="53">
        <v>0.83333333333333337</v>
      </c>
      <c r="BQ38" s="54">
        <f t="shared" si="9"/>
        <v>159</v>
      </c>
      <c r="BR38" s="56">
        <f t="shared" si="10"/>
        <v>62.6</v>
      </c>
      <c r="BS38" s="40">
        <f t="shared" si="11"/>
        <v>1.4101995565410201</v>
      </c>
      <c r="BU38" s="46">
        <v>0.33333333333333331</v>
      </c>
      <c r="BV38" s="54">
        <f t="shared" si="3"/>
        <v>110</v>
      </c>
      <c r="BW38" s="56">
        <f t="shared" si="4"/>
        <v>58.4</v>
      </c>
      <c r="BX38" s="40">
        <f t="shared" si="5"/>
        <v>0.97560975609756095</v>
      </c>
      <c r="BY38" s="53">
        <v>0.83333333333333337</v>
      </c>
      <c r="BZ38" s="54">
        <f t="shared" si="6"/>
        <v>101</v>
      </c>
      <c r="CA38" s="56">
        <f t="shared" si="7"/>
        <v>59.8</v>
      </c>
      <c r="CB38" s="40">
        <f t="shared" si="8"/>
        <v>0.89578713968957879</v>
      </c>
    </row>
    <row r="39" spans="1:80" x14ac:dyDescent="0.3">
      <c r="A39" s="60">
        <v>0.34375</v>
      </c>
      <c r="B39" s="66">
        <v>142</v>
      </c>
      <c r="C39" s="68">
        <v>60</v>
      </c>
      <c r="D39" s="67">
        <v>3.72</v>
      </c>
      <c r="E39" s="63">
        <v>0.84375</v>
      </c>
      <c r="F39" s="66">
        <v>43</v>
      </c>
      <c r="G39" s="68">
        <v>59</v>
      </c>
      <c r="H39" s="67">
        <v>1.96</v>
      </c>
      <c r="I39" s="20"/>
      <c r="J39" s="69">
        <v>0.34375</v>
      </c>
      <c r="K39" s="75">
        <v>124</v>
      </c>
      <c r="L39" s="77">
        <v>66</v>
      </c>
      <c r="M39" s="76">
        <v>2.73</v>
      </c>
      <c r="N39" s="72">
        <v>0.84375</v>
      </c>
      <c r="O39" s="75">
        <v>31</v>
      </c>
      <c r="P39" s="77">
        <v>61</v>
      </c>
      <c r="Q39" s="76">
        <v>1.28</v>
      </c>
      <c r="S39" s="78">
        <v>0.34375</v>
      </c>
      <c r="T39" s="84">
        <v>139</v>
      </c>
      <c r="U39" s="86">
        <v>60</v>
      </c>
      <c r="V39" s="85">
        <v>3.76</v>
      </c>
      <c r="W39" s="81">
        <v>0.84375</v>
      </c>
      <c r="X39" s="84">
        <v>45</v>
      </c>
      <c r="Y39" s="86">
        <v>66</v>
      </c>
      <c r="Z39" s="85">
        <v>1.51</v>
      </c>
      <c r="AB39" s="87">
        <v>0.34375</v>
      </c>
      <c r="AC39" s="93">
        <v>164</v>
      </c>
      <c r="AD39" s="95">
        <v>54</v>
      </c>
      <c r="AE39" s="94">
        <v>4.82</v>
      </c>
      <c r="AF39" s="90">
        <v>0.84375</v>
      </c>
      <c r="AG39" s="93">
        <v>33</v>
      </c>
      <c r="AH39" s="95">
        <v>67</v>
      </c>
      <c r="AI39" s="94">
        <v>1.47</v>
      </c>
      <c r="AK39" s="96">
        <v>0.34375</v>
      </c>
      <c r="AL39" s="102">
        <v>148</v>
      </c>
      <c r="AM39" s="104">
        <v>56</v>
      </c>
      <c r="AN39" s="103">
        <v>3.69</v>
      </c>
      <c r="AO39" s="99">
        <v>0.84375</v>
      </c>
      <c r="AP39" s="102">
        <v>56</v>
      </c>
      <c r="AQ39" s="104">
        <v>57</v>
      </c>
      <c r="AR39" s="103">
        <v>1.98</v>
      </c>
      <c r="AT39" s="105">
        <v>0.34375</v>
      </c>
      <c r="AU39" s="111">
        <v>68</v>
      </c>
      <c r="AV39" s="113">
        <v>64</v>
      </c>
      <c r="AW39" s="112">
        <v>2.35</v>
      </c>
      <c r="AX39" s="108">
        <v>0.84375</v>
      </c>
      <c r="AY39" s="111">
        <v>27</v>
      </c>
      <c r="AZ39" s="113">
        <v>60</v>
      </c>
      <c r="BA39" s="112">
        <v>1.49</v>
      </c>
      <c r="BB39" s="49"/>
      <c r="BC39" s="115">
        <v>0.34375</v>
      </c>
      <c r="BD39" s="123">
        <v>42</v>
      </c>
      <c r="BE39" s="126">
        <v>68</v>
      </c>
      <c r="BF39" s="125">
        <v>1.0900000000000001</v>
      </c>
      <c r="BG39" s="118">
        <v>0.84375</v>
      </c>
      <c r="BH39" s="123">
        <v>81</v>
      </c>
      <c r="BI39" s="126">
        <v>65</v>
      </c>
      <c r="BJ39" s="125">
        <v>2.27</v>
      </c>
      <c r="BL39" s="44">
        <v>0.34375</v>
      </c>
      <c r="BM39" s="54">
        <f t="shared" si="0"/>
        <v>717</v>
      </c>
      <c r="BN39" s="56">
        <f t="shared" si="1"/>
        <v>59.2</v>
      </c>
      <c r="BO39" s="40">
        <f t="shared" si="2"/>
        <v>6.3592017738359203</v>
      </c>
      <c r="BP39" s="51">
        <v>0.84375</v>
      </c>
      <c r="BQ39" s="54">
        <f t="shared" si="9"/>
        <v>208</v>
      </c>
      <c r="BR39" s="56">
        <f t="shared" si="10"/>
        <v>62</v>
      </c>
      <c r="BS39" s="40">
        <f t="shared" si="11"/>
        <v>1.8447893569844789</v>
      </c>
      <c r="BU39" s="44">
        <v>0.34375</v>
      </c>
      <c r="BV39" s="54">
        <f t="shared" si="3"/>
        <v>110</v>
      </c>
      <c r="BW39" s="56">
        <f t="shared" si="4"/>
        <v>60</v>
      </c>
      <c r="BX39" s="40">
        <f t="shared" si="5"/>
        <v>0.97560975609756095</v>
      </c>
      <c r="BY39" s="51">
        <v>0.84375</v>
      </c>
      <c r="BZ39" s="54">
        <f t="shared" si="6"/>
        <v>108</v>
      </c>
      <c r="CA39" s="56">
        <f t="shared" si="7"/>
        <v>62.2</v>
      </c>
      <c r="CB39" s="40">
        <f t="shared" si="8"/>
        <v>0.95787139689578715</v>
      </c>
    </row>
    <row r="40" spans="1:80" x14ac:dyDescent="0.3">
      <c r="A40" s="60">
        <v>0.35416666666666669</v>
      </c>
      <c r="B40" s="66">
        <v>123</v>
      </c>
      <c r="C40" s="68">
        <v>57</v>
      </c>
      <c r="D40" s="67">
        <v>3.59</v>
      </c>
      <c r="E40" s="63">
        <v>0.85416666666666663</v>
      </c>
      <c r="F40" s="66">
        <v>32</v>
      </c>
      <c r="G40" s="68">
        <v>63</v>
      </c>
      <c r="H40" s="67">
        <v>1.41</v>
      </c>
      <c r="I40" s="20"/>
      <c r="J40" s="69">
        <v>0.35416666666666669</v>
      </c>
      <c r="K40" s="75">
        <v>111</v>
      </c>
      <c r="L40" s="77">
        <v>64</v>
      </c>
      <c r="M40" s="76">
        <v>3.36</v>
      </c>
      <c r="N40" s="72">
        <v>0.85416666666666663</v>
      </c>
      <c r="O40" s="75">
        <v>28</v>
      </c>
      <c r="P40" s="77">
        <v>56</v>
      </c>
      <c r="Q40" s="76">
        <v>1.4</v>
      </c>
      <c r="S40" s="78">
        <v>0.35416666666666669</v>
      </c>
      <c r="T40" s="84">
        <v>114</v>
      </c>
      <c r="U40" s="86">
        <v>61</v>
      </c>
      <c r="V40" s="85">
        <v>3.33</v>
      </c>
      <c r="W40" s="81">
        <v>0.85416666666666663</v>
      </c>
      <c r="X40" s="84">
        <v>31</v>
      </c>
      <c r="Y40" s="86">
        <v>58</v>
      </c>
      <c r="Z40" s="85">
        <v>1.7</v>
      </c>
      <c r="AB40" s="87">
        <v>0.35416666666666669</v>
      </c>
      <c r="AC40" s="93">
        <v>102</v>
      </c>
      <c r="AD40" s="95">
        <v>65</v>
      </c>
      <c r="AE40" s="94">
        <v>2.89</v>
      </c>
      <c r="AF40" s="90">
        <v>0.85416666666666663</v>
      </c>
      <c r="AG40" s="93">
        <v>31</v>
      </c>
      <c r="AH40" s="95">
        <v>72</v>
      </c>
      <c r="AI40" s="94">
        <v>1.04</v>
      </c>
      <c r="AK40" s="96">
        <v>0.35416666666666669</v>
      </c>
      <c r="AL40" s="102">
        <v>119</v>
      </c>
      <c r="AM40" s="104">
        <v>63</v>
      </c>
      <c r="AN40" s="103">
        <v>2.79</v>
      </c>
      <c r="AO40" s="99">
        <v>0.85416666666666663</v>
      </c>
      <c r="AP40" s="102">
        <v>39</v>
      </c>
      <c r="AQ40" s="104">
        <v>60</v>
      </c>
      <c r="AR40" s="103">
        <v>1.79</v>
      </c>
      <c r="AT40" s="105">
        <v>0.35416666666666669</v>
      </c>
      <c r="AU40" s="111">
        <v>93</v>
      </c>
      <c r="AV40" s="113">
        <v>65</v>
      </c>
      <c r="AW40" s="112">
        <v>2.88</v>
      </c>
      <c r="AX40" s="108">
        <v>0.85416666666666663</v>
      </c>
      <c r="AY40" s="111">
        <v>31</v>
      </c>
      <c r="AZ40" s="113">
        <v>64</v>
      </c>
      <c r="BA40" s="112">
        <v>1.4</v>
      </c>
      <c r="BB40" s="49"/>
      <c r="BC40" s="115">
        <v>0.35416666666666669</v>
      </c>
      <c r="BD40" s="123">
        <v>50</v>
      </c>
      <c r="BE40" s="126">
        <v>75</v>
      </c>
      <c r="BF40" s="125">
        <v>1.22</v>
      </c>
      <c r="BG40" s="118">
        <v>0.85416666666666663</v>
      </c>
      <c r="BH40" s="123">
        <v>78</v>
      </c>
      <c r="BI40" s="126">
        <v>56</v>
      </c>
      <c r="BJ40" s="125">
        <v>2.2999999999999998</v>
      </c>
      <c r="BL40" s="44">
        <v>0.35416666666666669</v>
      </c>
      <c r="BM40" s="54">
        <f t="shared" si="0"/>
        <v>569</v>
      </c>
      <c r="BN40" s="56">
        <f t="shared" si="1"/>
        <v>62</v>
      </c>
      <c r="BO40" s="40">
        <f t="shared" si="2"/>
        <v>5.0465631929046566</v>
      </c>
      <c r="BP40" s="51">
        <v>0.85416666666666663</v>
      </c>
      <c r="BQ40" s="54">
        <f t="shared" si="9"/>
        <v>161</v>
      </c>
      <c r="BR40" s="56">
        <f t="shared" si="10"/>
        <v>61.8</v>
      </c>
      <c r="BS40" s="40">
        <f t="shared" si="11"/>
        <v>1.4279379157427938</v>
      </c>
      <c r="BU40" s="44">
        <v>0.35416666666666669</v>
      </c>
      <c r="BV40" s="54">
        <f t="shared" si="3"/>
        <v>143</v>
      </c>
      <c r="BW40" s="56">
        <f t="shared" si="4"/>
        <v>63.6</v>
      </c>
      <c r="BX40" s="40">
        <f t="shared" si="5"/>
        <v>1.2682926829268293</v>
      </c>
      <c r="BY40" s="51">
        <v>0.85416666666666663</v>
      </c>
      <c r="BZ40" s="54">
        <f t="shared" si="6"/>
        <v>109</v>
      </c>
      <c r="CA40" s="56">
        <f t="shared" si="7"/>
        <v>62</v>
      </c>
      <c r="CB40" s="40">
        <f t="shared" si="8"/>
        <v>0.96674057649667411</v>
      </c>
    </row>
    <row r="41" spans="1:80" ht="17.25" thickBot="1" x14ac:dyDescent="0.35">
      <c r="A41" s="61">
        <v>0.36458333333333331</v>
      </c>
      <c r="B41" s="66">
        <v>93</v>
      </c>
      <c r="C41" s="68">
        <v>66</v>
      </c>
      <c r="D41" s="67">
        <v>2.27</v>
      </c>
      <c r="E41" s="64">
        <v>0.86458333333333337</v>
      </c>
      <c r="F41" s="66">
        <v>31</v>
      </c>
      <c r="G41" s="68">
        <v>58</v>
      </c>
      <c r="H41" s="67">
        <v>1.4</v>
      </c>
      <c r="I41" s="20"/>
      <c r="J41" s="70">
        <v>0.36458333333333331</v>
      </c>
      <c r="K41" s="75">
        <v>105</v>
      </c>
      <c r="L41" s="77">
        <v>63</v>
      </c>
      <c r="M41" s="76">
        <v>3.87</v>
      </c>
      <c r="N41" s="73">
        <v>0.86458333333333337</v>
      </c>
      <c r="O41" s="75">
        <v>19</v>
      </c>
      <c r="P41" s="77">
        <v>57</v>
      </c>
      <c r="Q41" s="76">
        <v>1.1299999999999999</v>
      </c>
      <c r="S41" s="79">
        <v>0.36458333333333331</v>
      </c>
      <c r="T41" s="84">
        <v>93</v>
      </c>
      <c r="U41" s="86">
        <v>69</v>
      </c>
      <c r="V41" s="85">
        <v>2.87</v>
      </c>
      <c r="W41" s="82">
        <v>0.86458333333333337</v>
      </c>
      <c r="X41" s="84">
        <v>23</v>
      </c>
      <c r="Y41" s="86">
        <v>65</v>
      </c>
      <c r="Z41" s="85">
        <v>0.92</v>
      </c>
      <c r="AB41" s="88">
        <v>0.36458333333333331</v>
      </c>
      <c r="AC41" s="93">
        <v>88</v>
      </c>
      <c r="AD41" s="95">
        <v>63</v>
      </c>
      <c r="AE41" s="94">
        <v>2.29</v>
      </c>
      <c r="AF41" s="91">
        <v>0.86458333333333337</v>
      </c>
      <c r="AG41" s="93">
        <v>25</v>
      </c>
      <c r="AH41" s="95">
        <v>66</v>
      </c>
      <c r="AI41" s="94">
        <v>1.06</v>
      </c>
      <c r="AK41" s="97">
        <v>0.36458333333333331</v>
      </c>
      <c r="AL41" s="102">
        <v>85</v>
      </c>
      <c r="AM41" s="104">
        <v>66</v>
      </c>
      <c r="AN41" s="103">
        <v>2.0499999999999998</v>
      </c>
      <c r="AO41" s="100">
        <v>0.86458333333333337</v>
      </c>
      <c r="AP41" s="102">
        <v>40</v>
      </c>
      <c r="AQ41" s="104">
        <v>58</v>
      </c>
      <c r="AR41" s="103">
        <v>1.78</v>
      </c>
      <c r="AT41" s="106">
        <v>0.36458333333333331</v>
      </c>
      <c r="AU41" s="111">
        <v>87</v>
      </c>
      <c r="AV41" s="113">
        <v>58</v>
      </c>
      <c r="AW41" s="112">
        <v>3.61</v>
      </c>
      <c r="AX41" s="109">
        <v>0.86458333333333337</v>
      </c>
      <c r="AY41" s="111">
        <v>31</v>
      </c>
      <c r="AZ41" s="113">
        <v>67</v>
      </c>
      <c r="BA41" s="112">
        <v>1.44</v>
      </c>
      <c r="BB41" s="23"/>
      <c r="BC41" s="116">
        <v>0.36458333333333331</v>
      </c>
      <c r="BD41" s="123">
        <v>42</v>
      </c>
      <c r="BE41" s="126">
        <v>68</v>
      </c>
      <c r="BF41" s="125">
        <v>1.47</v>
      </c>
      <c r="BG41" s="119">
        <v>0.86458333333333337</v>
      </c>
      <c r="BH41" s="123">
        <v>66</v>
      </c>
      <c r="BI41" s="126">
        <v>63</v>
      </c>
      <c r="BJ41" s="125">
        <v>2.57</v>
      </c>
      <c r="BL41" s="45">
        <v>0.36458333333333331</v>
      </c>
      <c r="BM41" s="54">
        <f t="shared" si="0"/>
        <v>464</v>
      </c>
      <c r="BN41" s="56">
        <f t="shared" si="1"/>
        <v>65.400000000000006</v>
      </c>
      <c r="BO41" s="40">
        <f t="shared" si="2"/>
        <v>4.1152993348115299</v>
      </c>
      <c r="BP41" s="52">
        <v>0.86458333333333337</v>
      </c>
      <c r="BQ41" s="54">
        <f t="shared" si="9"/>
        <v>138</v>
      </c>
      <c r="BR41" s="56">
        <f t="shared" si="10"/>
        <v>60.8</v>
      </c>
      <c r="BS41" s="40">
        <f t="shared" si="11"/>
        <v>1.2239467849223946</v>
      </c>
      <c r="BU41" s="45">
        <v>0.36458333333333331</v>
      </c>
      <c r="BV41" s="54">
        <f t="shared" si="3"/>
        <v>129</v>
      </c>
      <c r="BW41" s="56">
        <f t="shared" si="4"/>
        <v>63.8</v>
      </c>
      <c r="BX41" s="40">
        <f t="shared" si="5"/>
        <v>1.1441241685144126</v>
      </c>
      <c r="BY41" s="52">
        <v>0.86458333333333337</v>
      </c>
      <c r="BZ41" s="54">
        <f t="shared" si="6"/>
        <v>97</v>
      </c>
      <c r="CA41" s="56">
        <f t="shared" si="7"/>
        <v>62.6</v>
      </c>
      <c r="CB41" s="40">
        <f t="shared" si="8"/>
        <v>0.86031042128603108</v>
      </c>
    </row>
    <row r="42" spans="1:80" ht="17.25" thickTop="1" x14ac:dyDescent="0.3">
      <c r="A42" s="62">
        <v>0.375</v>
      </c>
      <c r="B42" s="66">
        <v>88</v>
      </c>
      <c r="C42" s="68">
        <v>66</v>
      </c>
      <c r="D42" s="67">
        <v>2.46</v>
      </c>
      <c r="E42" s="65">
        <v>0.875</v>
      </c>
      <c r="F42" s="66">
        <v>43</v>
      </c>
      <c r="G42" s="68">
        <v>60</v>
      </c>
      <c r="H42" s="67">
        <v>1.52</v>
      </c>
      <c r="I42" s="20"/>
      <c r="J42" s="71">
        <v>0.375</v>
      </c>
      <c r="K42" s="75">
        <v>75</v>
      </c>
      <c r="L42" s="77">
        <v>63</v>
      </c>
      <c r="M42" s="76">
        <v>2.57</v>
      </c>
      <c r="N42" s="74">
        <v>0.875</v>
      </c>
      <c r="O42" s="75">
        <v>18</v>
      </c>
      <c r="P42" s="77">
        <v>70</v>
      </c>
      <c r="Q42" s="76">
        <v>1.19</v>
      </c>
      <c r="S42" s="80">
        <v>0.375</v>
      </c>
      <c r="T42" s="84">
        <v>77</v>
      </c>
      <c r="U42" s="86">
        <v>62</v>
      </c>
      <c r="V42" s="85">
        <v>2.97</v>
      </c>
      <c r="W42" s="83">
        <v>0.875</v>
      </c>
      <c r="X42" s="84">
        <v>31</v>
      </c>
      <c r="Y42" s="86">
        <v>64</v>
      </c>
      <c r="Z42" s="85">
        <v>0.99</v>
      </c>
      <c r="AB42" s="89">
        <v>0.375</v>
      </c>
      <c r="AC42" s="93">
        <v>97</v>
      </c>
      <c r="AD42" s="95">
        <v>69</v>
      </c>
      <c r="AE42" s="94">
        <v>2.17</v>
      </c>
      <c r="AF42" s="92">
        <v>0.875</v>
      </c>
      <c r="AG42" s="93">
        <v>35</v>
      </c>
      <c r="AH42" s="95">
        <v>64</v>
      </c>
      <c r="AI42" s="94">
        <v>1.53</v>
      </c>
      <c r="AK42" s="98">
        <v>0.375</v>
      </c>
      <c r="AL42" s="102">
        <v>79</v>
      </c>
      <c r="AM42" s="104">
        <v>65</v>
      </c>
      <c r="AN42" s="103">
        <v>2.23</v>
      </c>
      <c r="AO42" s="101">
        <v>0.875</v>
      </c>
      <c r="AP42" s="102">
        <v>54</v>
      </c>
      <c r="AQ42" s="104">
        <v>60</v>
      </c>
      <c r="AR42" s="103">
        <v>1.65</v>
      </c>
      <c r="AT42" s="107">
        <v>0.375</v>
      </c>
      <c r="AU42" s="111">
        <v>98</v>
      </c>
      <c r="AV42" s="113">
        <v>68</v>
      </c>
      <c r="AW42" s="112">
        <v>2.61</v>
      </c>
      <c r="AX42" s="110">
        <v>0.875</v>
      </c>
      <c r="AY42" s="111">
        <v>25</v>
      </c>
      <c r="AZ42" s="113">
        <v>60</v>
      </c>
      <c r="BA42" s="112">
        <v>1.22</v>
      </c>
      <c r="BB42" s="24"/>
      <c r="BC42" s="117">
        <v>0.375</v>
      </c>
      <c r="BD42" s="123">
        <v>44</v>
      </c>
      <c r="BE42" s="126">
        <v>74</v>
      </c>
      <c r="BF42" s="125">
        <v>1.75</v>
      </c>
      <c r="BG42" s="120">
        <v>0.875</v>
      </c>
      <c r="BH42" s="123">
        <v>52</v>
      </c>
      <c r="BI42" s="126">
        <v>66</v>
      </c>
      <c r="BJ42" s="125">
        <v>2.0499999999999998</v>
      </c>
      <c r="BL42" s="46">
        <v>0.375</v>
      </c>
      <c r="BM42" s="54">
        <f t="shared" si="0"/>
        <v>416</v>
      </c>
      <c r="BN42" s="56">
        <f t="shared" si="1"/>
        <v>65</v>
      </c>
      <c r="BO42" s="40">
        <f t="shared" si="2"/>
        <v>3.6895787139689578</v>
      </c>
      <c r="BP42" s="53">
        <v>0.875</v>
      </c>
      <c r="BQ42" s="54">
        <f t="shared" si="9"/>
        <v>181</v>
      </c>
      <c r="BR42" s="56">
        <f t="shared" si="10"/>
        <v>63.6</v>
      </c>
      <c r="BS42" s="40">
        <f t="shared" si="11"/>
        <v>1.6053215077605321</v>
      </c>
      <c r="BU42" s="46">
        <v>0.375</v>
      </c>
      <c r="BV42" s="54">
        <f t="shared" si="3"/>
        <v>142</v>
      </c>
      <c r="BW42" s="56">
        <f t="shared" si="4"/>
        <v>65.400000000000006</v>
      </c>
      <c r="BX42" s="40">
        <f t="shared" si="5"/>
        <v>1.2594235033259424</v>
      </c>
      <c r="BY42" s="53">
        <v>0.875</v>
      </c>
      <c r="BZ42" s="54">
        <f t="shared" si="6"/>
        <v>77</v>
      </c>
      <c r="CA42" s="56">
        <f t="shared" si="7"/>
        <v>63.6</v>
      </c>
      <c r="CB42" s="40">
        <f t="shared" si="8"/>
        <v>0.68292682926829273</v>
      </c>
    </row>
    <row r="43" spans="1:80" x14ac:dyDescent="0.3">
      <c r="A43" s="60">
        <v>0.38541666666666669</v>
      </c>
      <c r="B43" s="66">
        <v>88</v>
      </c>
      <c r="C43" s="68">
        <v>66</v>
      </c>
      <c r="D43" s="67">
        <v>2.2400000000000002</v>
      </c>
      <c r="E43" s="63">
        <v>0.88541666666666663</v>
      </c>
      <c r="F43" s="66">
        <v>51</v>
      </c>
      <c r="G43" s="68">
        <v>56</v>
      </c>
      <c r="H43" s="67">
        <v>2.09</v>
      </c>
      <c r="I43" s="20"/>
      <c r="J43" s="69">
        <v>0.38541666666666669</v>
      </c>
      <c r="K43" s="75">
        <v>86</v>
      </c>
      <c r="L43" s="77">
        <v>63</v>
      </c>
      <c r="M43" s="76">
        <v>2.98</v>
      </c>
      <c r="N43" s="72">
        <v>0.88541666666666663</v>
      </c>
      <c r="O43" s="75">
        <v>22</v>
      </c>
      <c r="P43" s="77">
        <v>67</v>
      </c>
      <c r="Q43" s="76">
        <v>1.29</v>
      </c>
      <c r="S43" s="78">
        <v>0.38541666666666669</v>
      </c>
      <c r="T43" s="84">
        <v>83</v>
      </c>
      <c r="U43" s="86">
        <v>68</v>
      </c>
      <c r="V43" s="85">
        <v>2.82</v>
      </c>
      <c r="W43" s="81">
        <v>0.88541666666666663</v>
      </c>
      <c r="X43" s="84">
        <v>23</v>
      </c>
      <c r="Y43" s="86">
        <v>58</v>
      </c>
      <c r="Z43" s="85">
        <v>1.22</v>
      </c>
      <c r="AB43" s="87">
        <v>0.38541666666666669</v>
      </c>
      <c r="AC43" s="93">
        <v>86</v>
      </c>
      <c r="AD43" s="95">
        <v>72</v>
      </c>
      <c r="AE43" s="94">
        <v>2.5</v>
      </c>
      <c r="AF43" s="90">
        <v>0.88541666666666663</v>
      </c>
      <c r="AG43" s="93">
        <v>22</v>
      </c>
      <c r="AH43" s="95">
        <v>63</v>
      </c>
      <c r="AI43" s="94">
        <v>1.1100000000000001</v>
      </c>
      <c r="AK43" s="96">
        <v>0.38541666666666669</v>
      </c>
      <c r="AL43" s="102">
        <v>71</v>
      </c>
      <c r="AM43" s="104">
        <v>59</v>
      </c>
      <c r="AN43" s="103">
        <v>2.91</v>
      </c>
      <c r="AO43" s="99">
        <v>0.88541666666666663</v>
      </c>
      <c r="AP43" s="102">
        <v>48</v>
      </c>
      <c r="AQ43" s="104">
        <v>57</v>
      </c>
      <c r="AR43" s="103">
        <v>1.92</v>
      </c>
      <c r="AT43" s="105">
        <v>0.38541666666666669</v>
      </c>
      <c r="AU43" s="111">
        <v>97</v>
      </c>
      <c r="AV43" s="113">
        <v>66</v>
      </c>
      <c r="AW43" s="112">
        <v>2.96</v>
      </c>
      <c r="AX43" s="108">
        <v>0.88541666666666663</v>
      </c>
      <c r="AY43" s="111">
        <v>28</v>
      </c>
      <c r="AZ43" s="113">
        <v>66</v>
      </c>
      <c r="BA43" s="112">
        <v>1.47</v>
      </c>
      <c r="BB43" s="49"/>
      <c r="BC43" s="115">
        <v>0.38541666666666669</v>
      </c>
      <c r="BD43" s="123">
        <v>48</v>
      </c>
      <c r="BE43" s="126">
        <v>70</v>
      </c>
      <c r="BF43" s="125">
        <v>1.73</v>
      </c>
      <c r="BG43" s="118">
        <v>0.88541666666666663</v>
      </c>
      <c r="BH43" s="123">
        <v>40</v>
      </c>
      <c r="BI43" s="126">
        <v>67</v>
      </c>
      <c r="BJ43" s="125">
        <v>1.56</v>
      </c>
      <c r="BL43" s="44">
        <v>0.38541666666666669</v>
      </c>
      <c r="BM43" s="54">
        <f t="shared" si="0"/>
        <v>414</v>
      </c>
      <c r="BN43" s="56">
        <f t="shared" si="1"/>
        <v>65.599999999999994</v>
      </c>
      <c r="BO43" s="40">
        <f t="shared" si="2"/>
        <v>3.6718403547671841</v>
      </c>
      <c r="BP43" s="51">
        <v>0.88541666666666663</v>
      </c>
      <c r="BQ43" s="54">
        <f t="shared" si="9"/>
        <v>166</v>
      </c>
      <c r="BR43" s="56">
        <f t="shared" si="10"/>
        <v>60.2</v>
      </c>
      <c r="BS43" s="40">
        <f t="shared" si="11"/>
        <v>1.4722838137472283</v>
      </c>
      <c r="BU43" s="44">
        <v>0.38541666666666669</v>
      </c>
      <c r="BV43" s="54">
        <f t="shared" si="3"/>
        <v>145</v>
      </c>
      <c r="BW43" s="56">
        <f t="shared" si="4"/>
        <v>65.599999999999994</v>
      </c>
      <c r="BX43" s="40">
        <f t="shared" si="5"/>
        <v>1.2860310421286032</v>
      </c>
      <c r="BY43" s="51">
        <v>0.88541666666666663</v>
      </c>
      <c r="BZ43" s="54">
        <f t="shared" si="6"/>
        <v>68</v>
      </c>
      <c r="CA43" s="56">
        <f t="shared" si="7"/>
        <v>62.2</v>
      </c>
      <c r="CB43" s="40">
        <f t="shared" si="8"/>
        <v>0.60310421286031046</v>
      </c>
    </row>
    <row r="44" spans="1:80" x14ac:dyDescent="0.3">
      <c r="A44" s="60">
        <v>0.39583333333333331</v>
      </c>
      <c r="B44" s="66">
        <v>55</v>
      </c>
      <c r="C44" s="68">
        <v>66</v>
      </c>
      <c r="D44" s="67">
        <v>1.8</v>
      </c>
      <c r="E44" s="63">
        <v>0.89583333333333337</v>
      </c>
      <c r="F44" s="66">
        <v>24</v>
      </c>
      <c r="G44" s="68">
        <v>57</v>
      </c>
      <c r="H44" s="67">
        <v>1.29</v>
      </c>
      <c r="I44" s="20"/>
      <c r="J44" s="69">
        <v>0.39583333333333331</v>
      </c>
      <c r="K44" s="75">
        <v>68</v>
      </c>
      <c r="L44" s="77">
        <v>64</v>
      </c>
      <c r="M44" s="76">
        <v>2.2799999999999998</v>
      </c>
      <c r="N44" s="72">
        <v>0.89583333333333337</v>
      </c>
      <c r="O44" s="75">
        <v>35</v>
      </c>
      <c r="P44" s="77">
        <v>58</v>
      </c>
      <c r="Q44" s="76">
        <v>1.66</v>
      </c>
      <c r="S44" s="78">
        <v>0.39583333333333331</v>
      </c>
      <c r="T44" s="84">
        <v>69</v>
      </c>
      <c r="U44" s="86">
        <v>66</v>
      </c>
      <c r="V44" s="85">
        <v>2.14</v>
      </c>
      <c r="W44" s="81">
        <v>0.89583333333333337</v>
      </c>
      <c r="X44" s="84">
        <v>31</v>
      </c>
      <c r="Y44" s="86">
        <v>65</v>
      </c>
      <c r="Z44" s="85">
        <v>1.57</v>
      </c>
      <c r="AB44" s="87">
        <v>0.39583333333333331</v>
      </c>
      <c r="AC44" s="93">
        <v>91</v>
      </c>
      <c r="AD44" s="95">
        <v>64</v>
      </c>
      <c r="AE44" s="94">
        <v>2.87</v>
      </c>
      <c r="AF44" s="90">
        <v>0.89583333333333337</v>
      </c>
      <c r="AG44" s="93">
        <v>34</v>
      </c>
      <c r="AH44" s="95">
        <v>60</v>
      </c>
      <c r="AI44" s="94">
        <v>1.7</v>
      </c>
      <c r="AK44" s="96">
        <v>0.39583333333333331</v>
      </c>
      <c r="AL44" s="102">
        <v>58</v>
      </c>
      <c r="AM44" s="104">
        <v>64</v>
      </c>
      <c r="AN44" s="103">
        <v>2.23</v>
      </c>
      <c r="AO44" s="99">
        <v>0.89583333333333337</v>
      </c>
      <c r="AP44" s="102">
        <v>40</v>
      </c>
      <c r="AQ44" s="104">
        <v>56</v>
      </c>
      <c r="AR44" s="103">
        <v>1.54</v>
      </c>
      <c r="AT44" s="105">
        <v>0.39583333333333331</v>
      </c>
      <c r="AU44" s="111">
        <v>95</v>
      </c>
      <c r="AV44" s="113">
        <v>64</v>
      </c>
      <c r="AW44" s="112">
        <v>3.11</v>
      </c>
      <c r="AX44" s="108">
        <v>0.89583333333333337</v>
      </c>
      <c r="AY44" s="111">
        <v>35</v>
      </c>
      <c r="AZ44" s="113">
        <v>57</v>
      </c>
      <c r="BA44" s="112">
        <v>1.39</v>
      </c>
      <c r="BB44" s="49"/>
      <c r="BC44" s="115">
        <v>0.39583333333333331</v>
      </c>
      <c r="BD44" s="123">
        <v>48</v>
      </c>
      <c r="BE44" s="126">
        <v>73</v>
      </c>
      <c r="BF44" s="125">
        <v>1.58</v>
      </c>
      <c r="BG44" s="118">
        <v>0.89583333333333337</v>
      </c>
      <c r="BH44" s="123">
        <v>53</v>
      </c>
      <c r="BI44" s="126">
        <v>67</v>
      </c>
      <c r="BJ44" s="125">
        <v>2.12</v>
      </c>
      <c r="BL44" s="44">
        <v>0.39583333333333331</v>
      </c>
      <c r="BM44" s="54">
        <f t="shared" si="0"/>
        <v>341</v>
      </c>
      <c r="BN44" s="56">
        <f t="shared" si="1"/>
        <v>64.8</v>
      </c>
      <c r="BO44" s="40">
        <f t="shared" si="2"/>
        <v>3.024390243902439</v>
      </c>
      <c r="BP44" s="51">
        <v>0.89583333333333337</v>
      </c>
      <c r="BQ44" s="54">
        <f t="shared" si="9"/>
        <v>164</v>
      </c>
      <c r="BR44" s="56">
        <f t="shared" si="10"/>
        <v>59.2</v>
      </c>
      <c r="BS44" s="40">
        <f t="shared" si="11"/>
        <v>1.4545454545454546</v>
      </c>
      <c r="BU44" s="44">
        <v>0.39583333333333331</v>
      </c>
      <c r="BV44" s="54">
        <f t="shared" si="3"/>
        <v>143</v>
      </c>
      <c r="BW44" s="56">
        <f t="shared" si="4"/>
        <v>64.400000000000006</v>
      </c>
      <c r="BX44" s="40">
        <f t="shared" si="5"/>
        <v>1.2682926829268293</v>
      </c>
      <c r="BY44" s="51">
        <v>0.89583333333333337</v>
      </c>
      <c r="BZ44" s="54">
        <f t="shared" si="6"/>
        <v>88</v>
      </c>
      <c r="CA44" s="56">
        <f t="shared" si="7"/>
        <v>59.2</v>
      </c>
      <c r="CB44" s="40">
        <f t="shared" si="8"/>
        <v>0.78048780487804881</v>
      </c>
    </row>
    <row r="45" spans="1:80" ht="17.25" thickBot="1" x14ac:dyDescent="0.35">
      <c r="A45" s="61">
        <v>0.40625</v>
      </c>
      <c r="B45" s="66">
        <v>65</v>
      </c>
      <c r="C45" s="68">
        <v>69</v>
      </c>
      <c r="D45" s="67">
        <v>2.0299999999999998</v>
      </c>
      <c r="E45" s="64">
        <v>0.90625</v>
      </c>
      <c r="F45" s="66">
        <v>26</v>
      </c>
      <c r="G45" s="68">
        <v>61</v>
      </c>
      <c r="H45" s="67">
        <v>1.1599999999999999</v>
      </c>
      <c r="I45" s="20"/>
      <c r="J45" s="70">
        <v>0.40625</v>
      </c>
      <c r="K45" s="75">
        <v>65</v>
      </c>
      <c r="L45" s="77">
        <v>71</v>
      </c>
      <c r="M45" s="76">
        <v>2.0499999999999998</v>
      </c>
      <c r="N45" s="73">
        <v>0.90625</v>
      </c>
      <c r="O45" s="75">
        <v>19</v>
      </c>
      <c r="P45" s="77">
        <v>63</v>
      </c>
      <c r="Q45" s="76">
        <v>1.04</v>
      </c>
      <c r="S45" s="79">
        <v>0.40625</v>
      </c>
      <c r="T45" s="84">
        <v>68</v>
      </c>
      <c r="U45" s="86">
        <v>60</v>
      </c>
      <c r="V45" s="85">
        <v>2.42</v>
      </c>
      <c r="W45" s="82">
        <v>0.90625</v>
      </c>
      <c r="X45" s="84">
        <v>29</v>
      </c>
      <c r="Y45" s="86">
        <v>64</v>
      </c>
      <c r="Z45" s="85">
        <v>1.34</v>
      </c>
      <c r="AB45" s="88">
        <v>0.40625</v>
      </c>
      <c r="AC45" s="93">
        <v>96</v>
      </c>
      <c r="AD45" s="95">
        <v>68</v>
      </c>
      <c r="AE45" s="94">
        <v>2.93</v>
      </c>
      <c r="AF45" s="91">
        <v>0.90625</v>
      </c>
      <c r="AG45" s="93">
        <v>27</v>
      </c>
      <c r="AH45" s="95">
        <v>65</v>
      </c>
      <c r="AI45" s="94">
        <v>1.4</v>
      </c>
      <c r="AK45" s="97">
        <v>0.40625</v>
      </c>
      <c r="AL45" s="102">
        <v>67</v>
      </c>
      <c r="AM45" s="104">
        <v>64</v>
      </c>
      <c r="AN45" s="103">
        <v>2.3199999999999998</v>
      </c>
      <c r="AO45" s="100">
        <v>0.90625</v>
      </c>
      <c r="AP45" s="102">
        <v>34</v>
      </c>
      <c r="AQ45" s="104">
        <v>63</v>
      </c>
      <c r="AR45" s="103">
        <v>1.63</v>
      </c>
      <c r="AT45" s="106">
        <v>0.40625</v>
      </c>
      <c r="AU45" s="111">
        <v>97</v>
      </c>
      <c r="AV45" s="113">
        <v>65</v>
      </c>
      <c r="AW45" s="112">
        <v>2.87</v>
      </c>
      <c r="AX45" s="109">
        <v>0.90625</v>
      </c>
      <c r="AY45" s="111">
        <v>36</v>
      </c>
      <c r="AZ45" s="113">
        <v>65</v>
      </c>
      <c r="BA45" s="112">
        <v>1.43</v>
      </c>
      <c r="BB45" s="23"/>
      <c r="BC45" s="116">
        <v>0.40625</v>
      </c>
      <c r="BD45" s="123">
        <v>57</v>
      </c>
      <c r="BE45" s="126">
        <v>68</v>
      </c>
      <c r="BF45" s="125">
        <v>2.4500000000000002</v>
      </c>
      <c r="BG45" s="119">
        <v>0.90625</v>
      </c>
      <c r="BH45" s="123">
        <v>64</v>
      </c>
      <c r="BI45" s="126">
        <v>66</v>
      </c>
      <c r="BJ45" s="125">
        <v>2.73</v>
      </c>
      <c r="BL45" s="45">
        <v>0.40625</v>
      </c>
      <c r="BM45" s="54">
        <f t="shared" si="0"/>
        <v>361</v>
      </c>
      <c r="BN45" s="56">
        <f t="shared" si="1"/>
        <v>66.400000000000006</v>
      </c>
      <c r="BO45" s="40">
        <f t="shared" si="2"/>
        <v>3.2017738359201777</v>
      </c>
      <c r="BP45" s="52">
        <v>0.90625</v>
      </c>
      <c r="BQ45" s="54">
        <f t="shared" si="9"/>
        <v>135</v>
      </c>
      <c r="BR45" s="56">
        <f t="shared" si="10"/>
        <v>63.2</v>
      </c>
      <c r="BS45" s="40">
        <f t="shared" si="11"/>
        <v>1.1973392461197341</v>
      </c>
      <c r="BU45" s="45">
        <v>0.40625</v>
      </c>
      <c r="BV45" s="54">
        <f t="shared" si="3"/>
        <v>154</v>
      </c>
      <c r="BW45" s="56">
        <f t="shared" si="4"/>
        <v>65.599999999999994</v>
      </c>
      <c r="BX45" s="40">
        <f t="shared" si="5"/>
        <v>1.3658536585365855</v>
      </c>
      <c r="BY45" s="52">
        <v>0.90625</v>
      </c>
      <c r="BZ45" s="54">
        <f t="shared" si="6"/>
        <v>100</v>
      </c>
      <c r="CA45" s="56">
        <f t="shared" si="7"/>
        <v>64</v>
      </c>
      <c r="CB45" s="40">
        <f t="shared" si="8"/>
        <v>0.88691796008869184</v>
      </c>
    </row>
    <row r="46" spans="1:80" ht="17.25" thickTop="1" x14ac:dyDescent="0.3">
      <c r="A46" s="62">
        <v>0.41666666666666669</v>
      </c>
      <c r="B46" s="66">
        <v>74</v>
      </c>
      <c r="C46" s="68">
        <v>65</v>
      </c>
      <c r="D46" s="67">
        <v>2.31</v>
      </c>
      <c r="E46" s="65">
        <v>0.91666666666666663</v>
      </c>
      <c r="F46" s="66">
        <v>24</v>
      </c>
      <c r="G46" s="68">
        <v>58</v>
      </c>
      <c r="H46" s="67">
        <v>1.27</v>
      </c>
      <c r="I46" s="20"/>
      <c r="J46" s="71">
        <v>0.41666666666666669</v>
      </c>
      <c r="K46" s="75">
        <v>70</v>
      </c>
      <c r="L46" s="77">
        <v>63</v>
      </c>
      <c r="M46" s="76">
        <v>2.5299999999999998</v>
      </c>
      <c r="N46" s="74">
        <v>0.91666666666666663</v>
      </c>
      <c r="O46" s="75">
        <v>24</v>
      </c>
      <c r="P46" s="77">
        <v>67</v>
      </c>
      <c r="Q46" s="76">
        <v>1.08</v>
      </c>
      <c r="S46" s="80">
        <v>0.41666666666666669</v>
      </c>
      <c r="T46" s="84">
        <v>94</v>
      </c>
      <c r="U46" s="86">
        <v>66</v>
      </c>
      <c r="V46" s="85">
        <v>2.56</v>
      </c>
      <c r="W46" s="83">
        <v>0.91666666666666663</v>
      </c>
      <c r="X46" s="84">
        <v>15</v>
      </c>
      <c r="Y46" s="86">
        <v>66</v>
      </c>
      <c r="Z46" s="85">
        <v>0.93</v>
      </c>
      <c r="AB46" s="89">
        <v>0.41666666666666669</v>
      </c>
      <c r="AC46" s="93">
        <v>79</v>
      </c>
      <c r="AD46" s="95">
        <v>65</v>
      </c>
      <c r="AE46" s="94">
        <v>2.33</v>
      </c>
      <c r="AF46" s="92">
        <v>0.91666666666666663</v>
      </c>
      <c r="AG46" s="93">
        <v>32</v>
      </c>
      <c r="AH46" s="95">
        <v>63</v>
      </c>
      <c r="AI46" s="94">
        <v>1.1200000000000001</v>
      </c>
      <c r="AK46" s="98">
        <v>0.41666666666666669</v>
      </c>
      <c r="AL46" s="102">
        <v>74</v>
      </c>
      <c r="AM46" s="104">
        <v>58</v>
      </c>
      <c r="AN46" s="103">
        <v>2.85</v>
      </c>
      <c r="AO46" s="101">
        <v>0.91666666666666663</v>
      </c>
      <c r="AP46" s="102">
        <v>32</v>
      </c>
      <c r="AQ46" s="104">
        <v>64</v>
      </c>
      <c r="AR46" s="103">
        <v>1.51</v>
      </c>
      <c r="AT46" s="107">
        <v>0.41666666666666669</v>
      </c>
      <c r="AU46" s="111">
        <v>93</v>
      </c>
      <c r="AV46" s="113">
        <v>63</v>
      </c>
      <c r="AW46" s="112">
        <v>3.2</v>
      </c>
      <c r="AX46" s="110">
        <v>0.91666666666666663</v>
      </c>
      <c r="AY46" s="111">
        <v>33</v>
      </c>
      <c r="AZ46" s="113">
        <v>64</v>
      </c>
      <c r="BA46" s="112">
        <v>1.59</v>
      </c>
      <c r="BB46" s="24"/>
      <c r="BC46" s="117">
        <v>0.41666666666666669</v>
      </c>
      <c r="BD46" s="123">
        <v>45</v>
      </c>
      <c r="BE46" s="126">
        <v>67</v>
      </c>
      <c r="BF46" s="125">
        <v>1.95</v>
      </c>
      <c r="BG46" s="120">
        <v>0.91666666666666663</v>
      </c>
      <c r="BH46" s="123">
        <v>43</v>
      </c>
      <c r="BI46" s="126">
        <v>65</v>
      </c>
      <c r="BJ46" s="125">
        <v>2.1</v>
      </c>
      <c r="BL46" s="46">
        <v>0.41666666666666669</v>
      </c>
      <c r="BM46" s="54">
        <f t="shared" si="0"/>
        <v>391</v>
      </c>
      <c r="BN46" s="56">
        <f t="shared" si="1"/>
        <v>63.4</v>
      </c>
      <c r="BO46" s="40">
        <f t="shared" si="2"/>
        <v>3.4678492239467849</v>
      </c>
      <c r="BP46" s="53">
        <v>0.91666666666666663</v>
      </c>
      <c r="BQ46" s="54">
        <f t="shared" si="9"/>
        <v>127</v>
      </c>
      <c r="BR46" s="56">
        <f t="shared" si="10"/>
        <v>63.6</v>
      </c>
      <c r="BS46" s="40">
        <f t="shared" si="11"/>
        <v>1.1263858093126387</v>
      </c>
      <c r="BU46" s="46">
        <v>0.41666666666666669</v>
      </c>
      <c r="BV46" s="54">
        <f t="shared" si="3"/>
        <v>138</v>
      </c>
      <c r="BW46" s="56">
        <f t="shared" si="4"/>
        <v>63</v>
      </c>
      <c r="BX46" s="40">
        <f t="shared" si="5"/>
        <v>1.2239467849223946</v>
      </c>
      <c r="BY46" s="53">
        <v>0.91666666666666663</v>
      </c>
      <c r="BZ46" s="54">
        <f t="shared" si="6"/>
        <v>76</v>
      </c>
      <c r="CA46" s="56">
        <f t="shared" si="7"/>
        <v>64.8</v>
      </c>
      <c r="CB46" s="40">
        <f t="shared" si="8"/>
        <v>0.67405764966740578</v>
      </c>
    </row>
    <row r="47" spans="1:80" x14ac:dyDescent="0.3">
      <c r="A47" s="60">
        <v>0.42708333333333331</v>
      </c>
      <c r="B47" s="66">
        <v>78</v>
      </c>
      <c r="C47" s="68">
        <v>62</v>
      </c>
      <c r="D47" s="67">
        <v>2.4300000000000002</v>
      </c>
      <c r="E47" s="63">
        <v>0.92708333333333337</v>
      </c>
      <c r="F47" s="66">
        <v>16</v>
      </c>
      <c r="G47" s="68">
        <v>64</v>
      </c>
      <c r="H47" s="67">
        <v>0.95</v>
      </c>
      <c r="I47" s="20"/>
      <c r="J47" s="69">
        <v>0.42708333333333331</v>
      </c>
      <c r="K47" s="75">
        <v>87</v>
      </c>
      <c r="L47" s="77">
        <v>62</v>
      </c>
      <c r="M47" s="76">
        <v>2.9</v>
      </c>
      <c r="N47" s="72">
        <v>0.92708333333333337</v>
      </c>
      <c r="O47" s="75">
        <v>12</v>
      </c>
      <c r="P47" s="77">
        <v>54</v>
      </c>
      <c r="Q47" s="76">
        <v>1.1100000000000001</v>
      </c>
      <c r="S47" s="78">
        <v>0.42708333333333331</v>
      </c>
      <c r="T47" s="84">
        <v>59</v>
      </c>
      <c r="U47" s="86">
        <v>70</v>
      </c>
      <c r="V47" s="85">
        <v>2.0099999999999998</v>
      </c>
      <c r="W47" s="81">
        <v>0.92708333333333337</v>
      </c>
      <c r="X47" s="84">
        <v>23</v>
      </c>
      <c r="Y47" s="86">
        <v>63</v>
      </c>
      <c r="Z47" s="85">
        <v>1.46</v>
      </c>
      <c r="AB47" s="87">
        <v>0.42708333333333331</v>
      </c>
      <c r="AC47" s="93">
        <v>92</v>
      </c>
      <c r="AD47" s="95">
        <v>63</v>
      </c>
      <c r="AE47" s="94">
        <v>2.71</v>
      </c>
      <c r="AF47" s="90">
        <v>0.92708333333333337</v>
      </c>
      <c r="AG47" s="93">
        <v>19</v>
      </c>
      <c r="AH47" s="95">
        <v>60</v>
      </c>
      <c r="AI47" s="94">
        <v>1.23</v>
      </c>
      <c r="AK47" s="96">
        <v>0.42708333333333331</v>
      </c>
      <c r="AL47" s="102">
        <v>85</v>
      </c>
      <c r="AM47" s="104">
        <v>64</v>
      </c>
      <c r="AN47" s="103">
        <v>2.82</v>
      </c>
      <c r="AO47" s="99">
        <v>0.92708333333333337</v>
      </c>
      <c r="AP47" s="102">
        <v>29</v>
      </c>
      <c r="AQ47" s="104">
        <v>56</v>
      </c>
      <c r="AR47" s="103">
        <v>1.3</v>
      </c>
      <c r="AT47" s="105">
        <v>0.42708333333333331</v>
      </c>
      <c r="AU47" s="111">
        <v>114</v>
      </c>
      <c r="AV47" s="113">
        <v>62</v>
      </c>
      <c r="AW47" s="112">
        <v>3.72</v>
      </c>
      <c r="AX47" s="108">
        <v>0.92708333333333337</v>
      </c>
      <c r="AY47" s="111">
        <v>30</v>
      </c>
      <c r="AZ47" s="113">
        <v>61</v>
      </c>
      <c r="BA47" s="112">
        <v>1.49</v>
      </c>
      <c r="BB47" s="49"/>
      <c r="BC47" s="115">
        <v>0.42708333333333331</v>
      </c>
      <c r="BD47" s="123">
        <v>65</v>
      </c>
      <c r="BE47" s="126">
        <v>67</v>
      </c>
      <c r="BF47" s="125">
        <v>2.35</v>
      </c>
      <c r="BG47" s="118">
        <v>0.92708333333333337</v>
      </c>
      <c r="BH47" s="123">
        <v>56</v>
      </c>
      <c r="BI47" s="126">
        <v>63</v>
      </c>
      <c r="BJ47" s="125">
        <v>1.52</v>
      </c>
      <c r="BL47" s="44">
        <v>0.42708333333333331</v>
      </c>
      <c r="BM47" s="54">
        <f t="shared" si="0"/>
        <v>401</v>
      </c>
      <c r="BN47" s="56">
        <f t="shared" si="1"/>
        <v>64.2</v>
      </c>
      <c r="BO47" s="40">
        <f t="shared" si="2"/>
        <v>3.5565410199556542</v>
      </c>
      <c r="BP47" s="51">
        <v>0.92708333333333337</v>
      </c>
      <c r="BQ47" s="54">
        <f t="shared" si="9"/>
        <v>99</v>
      </c>
      <c r="BR47" s="56">
        <f t="shared" si="10"/>
        <v>59.4</v>
      </c>
      <c r="BS47" s="40">
        <f t="shared" si="11"/>
        <v>0.87804878048780499</v>
      </c>
      <c r="BU47" s="44">
        <v>0.42708333333333331</v>
      </c>
      <c r="BV47" s="54">
        <f t="shared" si="3"/>
        <v>179</v>
      </c>
      <c r="BW47" s="56">
        <f t="shared" si="4"/>
        <v>64.2</v>
      </c>
      <c r="BX47" s="40">
        <f t="shared" si="5"/>
        <v>1.5875831485587584</v>
      </c>
      <c r="BY47" s="51">
        <v>0.92708333333333337</v>
      </c>
      <c r="BZ47" s="54">
        <f t="shared" si="6"/>
        <v>86</v>
      </c>
      <c r="CA47" s="56">
        <f t="shared" si="7"/>
        <v>58.8</v>
      </c>
      <c r="CB47" s="40">
        <f t="shared" si="8"/>
        <v>0.7627494456762749</v>
      </c>
    </row>
    <row r="48" spans="1:80" x14ac:dyDescent="0.3">
      <c r="A48" s="60">
        <v>0.4375</v>
      </c>
      <c r="B48" s="66">
        <v>68</v>
      </c>
      <c r="C48" s="68">
        <v>68</v>
      </c>
      <c r="D48" s="67">
        <v>2.0299999999999998</v>
      </c>
      <c r="E48" s="63">
        <v>0.9375</v>
      </c>
      <c r="F48" s="66">
        <v>19</v>
      </c>
      <c r="G48" s="68">
        <v>61</v>
      </c>
      <c r="H48" s="67">
        <v>1.26</v>
      </c>
      <c r="I48" s="20"/>
      <c r="J48" s="69">
        <v>0.4375</v>
      </c>
      <c r="K48" s="75">
        <v>81</v>
      </c>
      <c r="L48" s="77">
        <v>67</v>
      </c>
      <c r="M48" s="76">
        <v>2.82</v>
      </c>
      <c r="N48" s="72">
        <v>0.9375</v>
      </c>
      <c r="O48" s="75">
        <v>17</v>
      </c>
      <c r="P48" s="77">
        <v>66</v>
      </c>
      <c r="Q48" s="76">
        <v>1.03</v>
      </c>
      <c r="S48" s="78">
        <v>0.4375</v>
      </c>
      <c r="T48" s="84">
        <v>85</v>
      </c>
      <c r="U48" s="86">
        <v>59</v>
      </c>
      <c r="V48" s="85">
        <v>2.9</v>
      </c>
      <c r="W48" s="81">
        <v>0.9375</v>
      </c>
      <c r="X48" s="84">
        <v>16</v>
      </c>
      <c r="Y48" s="86">
        <v>68</v>
      </c>
      <c r="Z48" s="85">
        <v>0.86</v>
      </c>
      <c r="AB48" s="87">
        <v>0.4375</v>
      </c>
      <c r="AC48" s="93">
        <v>81</v>
      </c>
      <c r="AD48" s="95">
        <v>58</v>
      </c>
      <c r="AE48" s="94">
        <v>3.24</v>
      </c>
      <c r="AF48" s="90">
        <v>0.9375</v>
      </c>
      <c r="AG48" s="93">
        <v>20</v>
      </c>
      <c r="AH48" s="95">
        <v>66</v>
      </c>
      <c r="AI48" s="94">
        <v>0.98</v>
      </c>
      <c r="AK48" s="96">
        <v>0.4375</v>
      </c>
      <c r="AL48" s="102">
        <v>98</v>
      </c>
      <c r="AM48" s="104">
        <v>64</v>
      </c>
      <c r="AN48" s="103">
        <v>3.08</v>
      </c>
      <c r="AO48" s="99">
        <v>0.9375</v>
      </c>
      <c r="AP48" s="102">
        <v>21</v>
      </c>
      <c r="AQ48" s="104">
        <v>68</v>
      </c>
      <c r="AR48" s="103">
        <v>0.91</v>
      </c>
      <c r="AT48" s="105">
        <v>0.4375</v>
      </c>
      <c r="AU48" s="111">
        <v>96</v>
      </c>
      <c r="AV48" s="113">
        <v>63</v>
      </c>
      <c r="AW48" s="112">
        <v>3.06</v>
      </c>
      <c r="AX48" s="108">
        <v>0.9375</v>
      </c>
      <c r="AY48" s="111">
        <v>24</v>
      </c>
      <c r="AZ48" s="113">
        <v>72</v>
      </c>
      <c r="BA48" s="112">
        <v>1.19</v>
      </c>
      <c r="BB48" s="49"/>
      <c r="BC48" s="115">
        <v>0.4375</v>
      </c>
      <c r="BD48" s="123">
        <v>68</v>
      </c>
      <c r="BE48" s="126">
        <v>66</v>
      </c>
      <c r="BF48" s="125">
        <v>2.5099999999999998</v>
      </c>
      <c r="BG48" s="118">
        <v>0.9375</v>
      </c>
      <c r="BH48" s="123">
        <v>38</v>
      </c>
      <c r="BI48" s="126">
        <v>64</v>
      </c>
      <c r="BJ48" s="125">
        <v>1.62</v>
      </c>
      <c r="BL48" s="44">
        <v>0.4375</v>
      </c>
      <c r="BM48" s="54">
        <f t="shared" si="0"/>
        <v>413</v>
      </c>
      <c r="BN48" s="56">
        <f t="shared" si="1"/>
        <v>63.2</v>
      </c>
      <c r="BO48" s="40">
        <f t="shared" si="2"/>
        <v>3.6629711751662972</v>
      </c>
      <c r="BP48" s="51">
        <v>0.9375</v>
      </c>
      <c r="BQ48" s="54">
        <f t="shared" si="9"/>
        <v>93</v>
      </c>
      <c r="BR48" s="56">
        <f t="shared" si="10"/>
        <v>65.8</v>
      </c>
      <c r="BS48" s="40">
        <f t="shared" si="11"/>
        <v>0.82483370288248348</v>
      </c>
      <c r="BU48" s="44">
        <v>0.4375</v>
      </c>
      <c r="BV48" s="54">
        <f t="shared" si="3"/>
        <v>164</v>
      </c>
      <c r="BW48" s="56">
        <f t="shared" si="4"/>
        <v>62.2</v>
      </c>
      <c r="BX48" s="40">
        <f t="shared" si="5"/>
        <v>1.4545454545454546</v>
      </c>
      <c r="BY48" s="51">
        <v>0.9375</v>
      </c>
      <c r="BZ48" s="54">
        <f t="shared" si="6"/>
        <v>62</v>
      </c>
      <c r="CA48" s="56">
        <f t="shared" si="7"/>
        <v>68</v>
      </c>
      <c r="CB48" s="40">
        <f t="shared" si="8"/>
        <v>0.54988913525498895</v>
      </c>
    </row>
    <row r="49" spans="1:80" ht="17.25" thickBot="1" x14ac:dyDescent="0.35">
      <c r="A49" s="61">
        <v>0.44791666666666669</v>
      </c>
      <c r="B49" s="66">
        <v>72</v>
      </c>
      <c r="C49" s="68">
        <v>63</v>
      </c>
      <c r="D49" s="67">
        <v>2.02</v>
      </c>
      <c r="E49" s="64">
        <v>0.94791666666666663</v>
      </c>
      <c r="F49" s="66">
        <v>4</v>
      </c>
      <c r="G49" s="68">
        <v>70</v>
      </c>
      <c r="H49" s="67">
        <v>0.71</v>
      </c>
      <c r="I49" s="20"/>
      <c r="J49" s="70">
        <v>0.44791666666666669</v>
      </c>
      <c r="K49" s="75">
        <v>63</v>
      </c>
      <c r="L49" s="77">
        <v>64</v>
      </c>
      <c r="M49" s="76">
        <v>2.5299999999999998</v>
      </c>
      <c r="N49" s="73">
        <v>0.94791666666666663</v>
      </c>
      <c r="O49" s="75">
        <v>19</v>
      </c>
      <c r="P49" s="77">
        <v>67</v>
      </c>
      <c r="Q49" s="76">
        <v>1.05</v>
      </c>
      <c r="S49" s="79">
        <v>0.44791666666666669</v>
      </c>
      <c r="T49" s="84">
        <v>73</v>
      </c>
      <c r="U49" s="86">
        <v>62</v>
      </c>
      <c r="V49" s="85">
        <v>2.37</v>
      </c>
      <c r="W49" s="82">
        <v>0.94791666666666663</v>
      </c>
      <c r="X49" s="84">
        <v>19</v>
      </c>
      <c r="Y49" s="86">
        <v>62</v>
      </c>
      <c r="Z49" s="85">
        <v>1.1000000000000001</v>
      </c>
      <c r="AB49" s="88">
        <v>0.44791666666666669</v>
      </c>
      <c r="AC49" s="93">
        <v>76</v>
      </c>
      <c r="AD49" s="95">
        <v>67</v>
      </c>
      <c r="AE49" s="94">
        <v>2.3199999999999998</v>
      </c>
      <c r="AF49" s="91">
        <v>0.94791666666666663</v>
      </c>
      <c r="AG49" s="93">
        <v>17</v>
      </c>
      <c r="AH49" s="95">
        <v>60</v>
      </c>
      <c r="AI49" s="94">
        <v>1.26</v>
      </c>
      <c r="AK49" s="97">
        <v>0.44791666666666669</v>
      </c>
      <c r="AL49" s="102">
        <v>72</v>
      </c>
      <c r="AM49" s="104">
        <v>63</v>
      </c>
      <c r="AN49" s="103">
        <v>2.37</v>
      </c>
      <c r="AO49" s="100">
        <v>0.94791666666666663</v>
      </c>
      <c r="AP49" s="102">
        <v>33</v>
      </c>
      <c r="AQ49" s="104">
        <v>61</v>
      </c>
      <c r="AR49" s="103">
        <v>1.18</v>
      </c>
      <c r="AT49" s="106">
        <v>0.44791666666666669</v>
      </c>
      <c r="AU49" s="111">
        <v>77</v>
      </c>
      <c r="AV49" s="113">
        <v>59</v>
      </c>
      <c r="AW49" s="112">
        <v>2.59</v>
      </c>
      <c r="AX49" s="109">
        <v>0.94791666666666663</v>
      </c>
      <c r="AY49" s="111">
        <v>15</v>
      </c>
      <c r="AZ49" s="113">
        <v>65</v>
      </c>
      <c r="BA49" s="112">
        <v>1</v>
      </c>
      <c r="BB49" s="23"/>
      <c r="BC49" s="116">
        <v>0.44791666666666669</v>
      </c>
      <c r="BD49" s="123">
        <v>77</v>
      </c>
      <c r="BE49" s="126">
        <v>64</v>
      </c>
      <c r="BF49" s="125">
        <v>2.16</v>
      </c>
      <c r="BG49" s="119">
        <v>0.94791666666666663</v>
      </c>
      <c r="BH49" s="123">
        <v>20</v>
      </c>
      <c r="BI49" s="126">
        <v>68</v>
      </c>
      <c r="BJ49" s="125">
        <v>1.38</v>
      </c>
      <c r="BL49" s="45">
        <v>0.44791666666666669</v>
      </c>
      <c r="BM49" s="54">
        <f t="shared" si="0"/>
        <v>356</v>
      </c>
      <c r="BN49" s="56">
        <f t="shared" si="1"/>
        <v>63.8</v>
      </c>
      <c r="BO49" s="40">
        <f t="shared" si="2"/>
        <v>3.1574279379157431</v>
      </c>
      <c r="BP49" s="52">
        <v>0.94791666666666663</v>
      </c>
      <c r="BQ49" s="54">
        <f t="shared" si="9"/>
        <v>92</v>
      </c>
      <c r="BR49" s="56">
        <f t="shared" si="10"/>
        <v>64</v>
      </c>
      <c r="BS49" s="40">
        <f t="shared" si="11"/>
        <v>0.81596452328159641</v>
      </c>
      <c r="BU49" s="45">
        <v>0.44791666666666669</v>
      </c>
      <c r="BV49" s="54">
        <f t="shared" si="3"/>
        <v>154</v>
      </c>
      <c r="BW49" s="56">
        <f t="shared" si="4"/>
        <v>63</v>
      </c>
      <c r="BX49" s="40">
        <f t="shared" si="5"/>
        <v>1.3658536585365855</v>
      </c>
      <c r="BY49" s="52">
        <v>0.94791666666666663</v>
      </c>
      <c r="BZ49" s="54">
        <f t="shared" si="6"/>
        <v>35</v>
      </c>
      <c r="CA49" s="56">
        <f t="shared" si="7"/>
        <v>63</v>
      </c>
      <c r="CB49" s="40">
        <f t="shared" si="8"/>
        <v>0.31042128603104213</v>
      </c>
    </row>
    <row r="50" spans="1:80" ht="17.25" thickTop="1" x14ac:dyDescent="0.3">
      <c r="A50" s="62">
        <v>0.45833333333333331</v>
      </c>
      <c r="B50" s="66">
        <v>69</v>
      </c>
      <c r="C50" s="68">
        <v>67</v>
      </c>
      <c r="D50" s="67">
        <v>1.76</v>
      </c>
      <c r="E50" s="65">
        <v>0.95833333333333337</v>
      </c>
      <c r="F50" s="66">
        <v>10</v>
      </c>
      <c r="G50" s="68">
        <v>66</v>
      </c>
      <c r="H50" s="67">
        <v>0.56999999999999995</v>
      </c>
      <c r="I50" s="20"/>
      <c r="J50" s="71">
        <v>0.45833333333333331</v>
      </c>
      <c r="K50" s="75">
        <v>67</v>
      </c>
      <c r="L50" s="77">
        <v>65</v>
      </c>
      <c r="M50" s="76">
        <v>2.23</v>
      </c>
      <c r="N50" s="74">
        <v>0.95833333333333337</v>
      </c>
      <c r="O50" s="75">
        <v>12</v>
      </c>
      <c r="P50" s="77">
        <v>68</v>
      </c>
      <c r="Q50" s="76">
        <v>1.03</v>
      </c>
      <c r="S50" s="80">
        <v>0.45833333333333331</v>
      </c>
      <c r="T50" s="84">
        <v>57</v>
      </c>
      <c r="U50" s="86">
        <v>66</v>
      </c>
      <c r="V50" s="85">
        <v>1.78</v>
      </c>
      <c r="W50" s="83">
        <v>0.95833333333333337</v>
      </c>
      <c r="X50" s="84">
        <v>14</v>
      </c>
      <c r="Y50" s="86">
        <v>63</v>
      </c>
      <c r="Z50" s="85">
        <v>1.03</v>
      </c>
      <c r="AB50" s="89">
        <v>0.45833333333333331</v>
      </c>
      <c r="AC50" s="93">
        <v>66</v>
      </c>
      <c r="AD50" s="95">
        <v>67</v>
      </c>
      <c r="AE50" s="94">
        <v>2.46</v>
      </c>
      <c r="AF50" s="92">
        <v>0.95833333333333337</v>
      </c>
      <c r="AG50" s="93">
        <v>15</v>
      </c>
      <c r="AH50" s="95">
        <v>63</v>
      </c>
      <c r="AI50" s="94">
        <v>0.9</v>
      </c>
      <c r="AK50" s="98">
        <v>0.45833333333333331</v>
      </c>
      <c r="AL50" s="102">
        <v>69</v>
      </c>
      <c r="AM50" s="104">
        <v>69</v>
      </c>
      <c r="AN50" s="103">
        <v>1.92</v>
      </c>
      <c r="AO50" s="101">
        <v>0.95833333333333337</v>
      </c>
      <c r="AP50" s="102">
        <v>24</v>
      </c>
      <c r="AQ50" s="104">
        <v>55</v>
      </c>
      <c r="AR50" s="103">
        <v>1.7</v>
      </c>
      <c r="AT50" s="107">
        <v>0.45833333333333331</v>
      </c>
      <c r="AU50" s="111">
        <v>104</v>
      </c>
      <c r="AV50" s="113">
        <v>62</v>
      </c>
      <c r="AW50" s="112">
        <v>3.47</v>
      </c>
      <c r="AX50" s="110">
        <v>0.95833333333333337</v>
      </c>
      <c r="AY50" s="111">
        <v>17</v>
      </c>
      <c r="AZ50" s="113">
        <v>64</v>
      </c>
      <c r="BA50" s="112">
        <v>0.83</v>
      </c>
      <c r="BB50" s="24"/>
      <c r="BC50" s="117">
        <v>0.45833333333333331</v>
      </c>
      <c r="BD50" s="123">
        <v>74</v>
      </c>
      <c r="BE50" s="126">
        <v>66</v>
      </c>
      <c r="BF50" s="125">
        <v>1.84</v>
      </c>
      <c r="BG50" s="120">
        <v>0.95833333333333337</v>
      </c>
      <c r="BH50" s="123">
        <v>29</v>
      </c>
      <c r="BI50" s="126">
        <v>66</v>
      </c>
      <c r="BJ50" s="125">
        <v>1.39</v>
      </c>
      <c r="BL50" s="46">
        <v>0.45833333333333331</v>
      </c>
      <c r="BM50" s="54">
        <f t="shared" si="0"/>
        <v>328</v>
      </c>
      <c r="BN50" s="56">
        <f t="shared" si="1"/>
        <v>66.8</v>
      </c>
      <c r="BO50" s="40">
        <f t="shared" si="2"/>
        <v>2.9090909090909092</v>
      </c>
      <c r="BP50" s="53">
        <v>0.95833333333333337</v>
      </c>
      <c r="BQ50" s="54">
        <f t="shared" si="9"/>
        <v>75</v>
      </c>
      <c r="BR50" s="56">
        <f t="shared" si="10"/>
        <v>63</v>
      </c>
      <c r="BS50" s="40">
        <f t="shared" si="11"/>
        <v>0.66518847006651882</v>
      </c>
      <c r="BU50" s="46">
        <v>0.45833333333333331</v>
      </c>
      <c r="BV50" s="54">
        <f t="shared" si="3"/>
        <v>178</v>
      </c>
      <c r="BW50" s="56">
        <f t="shared" si="4"/>
        <v>65.8</v>
      </c>
      <c r="BX50" s="40">
        <f t="shared" si="5"/>
        <v>1.5787139689578715</v>
      </c>
      <c r="BY50" s="53">
        <v>0.95833333333333337</v>
      </c>
      <c r="BZ50" s="54">
        <f t="shared" si="6"/>
        <v>46</v>
      </c>
      <c r="CA50" s="56">
        <f t="shared" si="7"/>
        <v>62.6</v>
      </c>
      <c r="CB50" s="40">
        <f t="shared" si="8"/>
        <v>0.4079822616407982</v>
      </c>
    </row>
    <row r="51" spans="1:80" x14ac:dyDescent="0.3">
      <c r="A51" s="60">
        <v>0.46875</v>
      </c>
      <c r="B51" s="66">
        <v>70</v>
      </c>
      <c r="C51" s="68">
        <v>66</v>
      </c>
      <c r="D51" s="67">
        <v>1.96</v>
      </c>
      <c r="E51" s="63">
        <v>0.96875</v>
      </c>
      <c r="F51" s="66">
        <v>8</v>
      </c>
      <c r="G51" s="68">
        <v>60</v>
      </c>
      <c r="H51" s="67">
        <v>0.75</v>
      </c>
      <c r="I51" s="20"/>
      <c r="J51" s="69">
        <v>0.46875</v>
      </c>
      <c r="K51" s="75">
        <v>68</v>
      </c>
      <c r="L51" s="77">
        <v>68</v>
      </c>
      <c r="M51" s="76">
        <v>2.37</v>
      </c>
      <c r="N51" s="72">
        <v>0.96875</v>
      </c>
      <c r="O51" s="75">
        <v>8</v>
      </c>
      <c r="P51" s="77">
        <v>67</v>
      </c>
      <c r="Q51" s="76">
        <v>0.65</v>
      </c>
      <c r="S51" s="78">
        <v>0.46875</v>
      </c>
      <c r="T51" s="84">
        <v>55</v>
      </c>
      <c r="U51" s="86">
        <v>70</v>
      </c>
      <c r="V51" s="85">
        <v>1.73</v>
      </c>
      <c r="W51" s="81">
        <v>0.96875</v>
      </c>
      <c r="X51" s="84">
        <v>10</v>
      </c>
      <c r="Y51" s="86">
        <v>71</v>
      </c>
      <c r="Z51" s="85">
        <v>1.05</v>
      </c>
      <c r="AB51" s="87">
        <v>0.46875</v>
      </c>
      <c r="AC51" s="93">
        <v>61</v>
      </c>
      <c r="AD51" s="95">
        <v>65</v>
      </c>
      <c r="AE51" s="94">
        <v>2.86</v>
      </c>
      <c r="AF51" s="90">
        <v>0.96875</v>
      </c>
      <c r="AG51" s="93">
        <v>17</v>
      </c>
      <c r="AH51" s="95">
        <v>63</v>
      </c>
      <c r="AI51" s="94">
        <v>0.95</v>
      </c>
      <c r="AK51" s="96">
        <v>0.46875</v>
      </c>
      <c r="AL51" s="102">
        <v>56</v>
      </c>
      <c r="AM51" s="104">
        <v>63</v>
      </c>
      <c r="AN51" s="103">
        <v>1.93</v>
      </c>
      <c r="AO51" s="99">
        <v>0.96875</v>
      </c>
      <c r="AP51" s="102">
        <v>12</v>
      </c>
      <c r="AQ51" s="104">
        <v>62</v>
      </c>
      <c r="AR51" s="103">
        <v>0.95</v>
      </c>
      <c r="AT51" s="105">
        <v>0.46875</v>
      </c>
      <c r="AU51" s="111">
        <v>107</v>
      </c>
      <c r="AV51" s="113">
        <v>64</v>
      </c>
      <c r="AW51" s="112">
        <v>3.38</v>
      </c>
      <c r="AX51" s="108">
        <v>0.96875</v>
      </c>
      <c r="AY51" s="111">
        <v>21</v>
      </c>
      <c r="AZ51" s="113">
        <v>65</v>
      </c>
      <c r="BA51" s="112">
        <v>1.18</v>
      </c>
      <c r="BB51" s="49"/>
      <c r="BC51" s="115">
        <v>0.46875</v>
      </c>
      <c r="BD51" s="123">
        <v>69</v>
      </c>
      <c r="BE51" s="126">
        <v>69</v>
      </c>
      <c r="BF51" s="125">
        <v>1.84</v>
      </c>
      <c r="BG51" s="118">
        <v>0.96875</v>
      </c>
      <c r="BH51" s="123">
        <v>19</v>
      </c>
      <c r="BI51" s="126">
        <v>71</v>
      </c>
      <c r="BJ51" s="125">
        <v>1.02</v>
      </c>
      <c r="BL51" s="44">
        <v>0.46875</v>
      </c>
      <c r="BM51" s="54">
        <f t="shared" si="0"/>
        <v>310</v>
      </c>
      <c r="BN51" s="56">
        <f t="shared" si="1"/>
        <v>66.400000000000006</v>
      </c>
      <c r="BO51" s="40">
        <f t="shared" si="2"/>
        <v>2.7494456762749446</v>
      </c>
      <c r="BP51" s="51">
        <v>0.96875</v>
      </c>
      <c r="BQ51" s="54">
        <f t="shared" si="9"/>
        <v>55</v>
      </c>
      <c r="BR51" s="56">
        <f t="shared" si="10"/>
        <v>64.599999999999994</v>
      </c>
      <c r="BS51" s="40">
        <f t="shared" si="11"/>
        <v>0.48780487804878048</v>
      </c>
      <c r="BU51" s="44">
        <v>0.46875</v>
      </c>
      <c r="BV51" s="54">
        <f t="shared" si="3"/>
        <v>176</v>
      </c>
      <c r="BW51" s="56">
        <f t="shared" si="4"/>
        <v>66</v>
      </c>
      <c r="BX51" s="40">
        <f t="shared" si="5"/>
        <v>1.5609756097560976</v>
      </c>
      <c r="BY51" s="51">
        <v>0.96875</v>
      </c>
      <c r="BZ51" s="54">
        <f t="shared" si="6"/>
        <v>40</v>
      </c>
      <c r="CA51" s="56">
        <f t="shared" si="7"/>
        <v>65.599999999999994</v>
      </c>
      <c r="CB51" s="40">
        <f t="shared" si="8"/>
        <v>0.35476718403547669</v>
      </c>
    </row>
    <row r="52" spans="1:80" x14ac:dyDescent="0.3">
      <c r="A52" s="60">
        <v>0.47916666666666669</v>
      </c>
      <c r="B52" s="66">
        <v>58</v>
      </c>
      <c r="C52" s="68">
        <v>66</v>
      </c>
      <c r="D52" s="67">
        <v>1.93</v>
      </c>
      <c r="E52" s="63">
        <v>0.97916666666666663</v>
      </c>
      <c r="F52" s="66">
        <v>12</v>
      </c>
      <c r="G52" s="68">
        <v>65</v>
      </c>
      <c r="H52" s="67">
        <v>1.1100000000000001</v>
      </c>
      <c r="I52" s="20"/>
      <c r="J52" s="69">
        <v>0.47916666666666669</v>
      </c>
      <c r="K52" s="75">
        <v>48</v>
      </c>
      <c r="L52" s="77">
        <v>63</v>
      </c>
      <c r="M52" s="76">
        <v>1.78</v>
      </c>
      <c r="N52" s="72">
        <v>0.97916666666666663</v>
      </c>
      <c r="O52" s="75">
        <v>10</v>
      </c>
      <c r="P52" s="77">
        <v>71</v>
      </c>
      <c r="Q52" s="76">
        <v>1.06</v>
      </c>
      <c r="S52" s="78">
        <v>0.47916666666666669</v>
      </c>
      <c r="T52" s="84">
        <v>59</v>
      </c>
      <c r="U52" s="86">
        <v>64</v>
      </c>
      <c r="V52" s="85">
        <v>2.0099999999999998</v>
      </c>
      <c r="W52" s="81">
        <v>0.97916666666666663</v>
      </c>
      <c r="X52" s="84">
        <v>7</v>
      </c>
      <c r="Y52" s="86">
        <v>67</v>
      </c>
      <c r="Z52" s="85">
        <v>1.1499999999999999</v>
      </c>
      <c r="AB52" s="87">
        <v>0.47916666666666669</v>
      </c>
      <c r="AC52" s="93">
        <v>58</v>
      </c>
      <c r="AD52" s="95">
        <v>66</v>
      </c>
      <c r="AE52" s="94">
        <v>2.66</v>
      </c>
      <c r="AF52" s="90">
        <v>0.97916666666666663</v>
      </c>
      <c r="AG52" s="93">
        <v>11</v>
      </c>
      <c r="AH52" s="95">
        <v>72</v>
      </c>
      <c r="AI52" s="94">
        <v>0.95</v>
      </c>
      <c r="AK52" s="96">
        <v>0.47916666666666669</v>
      </c>
      <c r="AL52" s="102">
        <v>86</v>
      </c>
      <c r="AM52" s="104">
        <v>66</v>
      </c>
      <c r="AN52" s="103">
        <v>2.6</v>
      </c>
      <c r="AO52" s="99">
        <v>0.97916666666666663</v>
      </c>
      <c r="AP52" s="102">
        <v>13</v>
      </c>
      <c r="AQ52" s="104">
        <v>64</v>
      </c>
      <c r="AR52" s="103">
        <v>0.83</v>
      </c>
      <c r="AT52" s="105">
        <v>0.47916666666666669</v>
      </c>
      <c r="AU52" s="111">
        <v>92</v>
      </c>
      <c r="AV52" s="113">
        <v>63</v>
      </c>
      <c r="AW52" s="112">
        <v>3.48</v>
      </c>
      <c r="AX52" s="108">
        <v>0.97916666666666663</v>
      </c>
      <c r="AY52" s="111">
        <v>16</v>
      </c>
      <c r="AZ52" s="113">
        <v>66</v>
      </c>
      <c r="BA52" s="112">
        <v>1.36</v>
      </c>
      <c r="BB52" s="49"/>
      <c r="BC52" s="115">
        <v>0.47916666666666669</v>
      </c>
      <c r="BD52" s="123">
        <v>62</v>
      </c>
      <c r="BE52" s="126">
        <v>66</v>
      </c>
      <c r="BF52" s="125">
        <v>1.52</v>
      </c>
      <c r="BG52" s="118">
        <v>0.97916666666666663</v>
      </c>
      <c r="BH52" s="123">
        <v>18</v>
      </c>
      <c r="BI52" s="126">
        <v>63</v>
      </c>
      <c r="BJ52" s="125">
        <v>0.89</v>
      </c>
      <c r="BL52" s="44">
        <v>0.47916666666666669</v>
      </c>
      <c r="BM52" s="54">
        <f t="shared" si="0"/>
        <v>309</v>
      </c>
      <c r="BN52" s="56">
        <f t="shared" si="1"/>
        <v>65</v>
      </c>
      <c r="BO52" s="40">
        <f t="shared" si="2"/>
        <v>2.7405764966740573</v>
      </c>
      <c r="BP52" s="51">
        <v>0.97916666666666663</v>
      </c>
      <c r="BQ52" s="54">
        <f t="shared" si="9"/>
        <v>53</v>
      </c>
      <c r="BR52" s="56">
        <f t="shared" si="10"/>
        <v>67.8</v>
      </c>
      <c r="BS52" s="40">
        <f t="shared" si="11"/>
        <v>0.47006651884700668</v>
      </c>
      <c r="BU52" s="44">
        <v>0.47916666666666669</v>
      </c>
      <c r="BV52" s="54">
        <f t="shared" si="3"/>
        <v>154</v>
      </c>
      <c r="BW52" s="56">
        <f t="shared" si="4"/>
        <v>64.400000000000006</v>
      </c>
      <c r="BX52" s="40">
        <f t="shared" si="5"/>
        <v>1.3658536585365855</v>
      </c>
      <c r="BY52" s="51">
        <v>0.97916666666666663</v>
      </c>
      <c r="BZ52" s="54">
        <f t="shared" si="6"/>
        <v>34</v>
      </c>
      <c r="CA52" s="56">
        <f t="shared" si="7"/>
        <v>68</v>
      </c>
      <c r="CB52" s="40">
        <f t="shared" si="8"/>
        <v>0.30155210643015523</v>
      </c>
    </row>
    <row r="53" spans="1:80" ht="17.25" thickBot="1" x14ac:dyDescent="0.35">
      <c r="A53" s="61">
        <v>0.48958333333333331</v>
      </c>
      <c r="B53" s="66">
        <v>50</v>
      </c>
      <c r="C53" s="68">
        <v>71</v>
      </c>
      <c r="D53" s="67">
        <v>1.51</v>
      </c>
      <c r="E53" s="63">
        <v>0.98958333333333337</v>
      </c>
      <c r="F53" s="66">
        <v>16</v>
      </c>
      <c r="G53" s="68">
        <v>61</v>
      </c>
      <c r="H53" s="67">
        <v>0.91</v>
      </c>
      <c r="I53" s="21"/>
      <c r="J53" s="70">
        <v>0.48958333333333331</v>
      </c>
      <c r="K53" s="75">
        <v>50</v>
      </c>
      <c r="L53" s="77">
        <v>67</v>
      </c>
      <c r="M53" s="76">
        <v>2.04</v>
      </c>
      <c r="N53" s="72">
        <v>0.98958333333333337</v>
      </c>
      <c r="O53" s="75">
        <v>8</v>
      </c>
      <c r="P53" s="77">
        <v>78</v>
      </c>
      <c r="Q53" s="76">
        <v>0.67</v>
      </c>
      <c r="S53" s="79">
        <v>0.48958333333333331</v>
      </c>
      <c r="T53" s="84">
        <v>53</v>
      </c>
      <c r="U53" s="86">
        <v>64</v>
      </c>
      <c r="V53" s="85">
        <v>1.74</v>
      </c>
      <c r="W53" s="81">
        <v>0.98958333333333337</v>
      </c>
      <c r="X53" s="84">
        <v>9</v>
      </c>
      <c r="Y53" s="86">
        <v>76</v>
      </c>
      <c r="Z53" s="85">
        <v>1.01</v>
      </c>
      <c r="AB53" s="88">
        <v>0.48958333333333331</v>
      </c>
      <c r="AC53" s="93">
        <v>84</v>
      </c>
      <c r="AD53" s="95">
        <v>66</v>
      </c>
      <c r="AE53" s="94">
        <v>3.28</v>
      </c>
      <c r="AF53" s="90">
        <v>0.98958333333333337</v>
      </c>
      <c r="AG53" s="93">
        <v>14</v>
      </c>
      <c r="AH53" s="95">
        <v>63</v>
      </c>
      <c r="AI53" s="94">
        <v>1.33</v>
      </c>
      <c r="AK53" s="97">
        <v>0.48958333333333331</v>
      </c>
      <c r="AL53" s="102">
        <v>62</v>
      </c>
      <c r="AM53" s="104">
        <v>67</v>
      </c>
      <c r="AN53" s="103">
        <v>1.63</v>
      </c>
      <c r="AO53" s="99">
        <v>0.98958333333333337</v>
      </c>
      <c r="AP53" s="102">
        <v>12</v>
      </c>
      <c r="AQ53" s="104">
        <v>63</v>
      </c>
      <c r="AR53" s="103">
        <v>1.06</v>
      </c>
      <c r="AT53" s="106">
        <v>0.48958333333333331</v>
      </c>
      <c r="AU53" s="111">
        <v>108</v>
      </c>
      <c r="AV53" s="113">
        <v>64</v>
      </c>
      <c r="AW53" s="112">
        <v>3.46</v>
      </c>
      <c r="AX53" s="108">
        <v>0.98958333333333337</v>
      </c>
      <c r="AY53" s="111">
        <v>11</v>
      </c>
      <c r="AZ53" s="113">
        <v>67</v>
      </c>
      <c r="BA53" s="112">
        <v>0.85</v>
      </c>
      <c r="BB53" s="23"/>
      <c r="BC53" s="116">
        <v>0.48958333333333331</v>
      </c>
      <c r="BD53" s="123">
        <v>59</v>
      </c>
      <c r="BE53" s="126">
        <v>69</v>
      </c>
      <c r="BF53" s="125">
        <v>1.55</v>
      </c>
      <c r="BG53" s="118">
        <v>0.98958333333333337</v>
      </c>
      <c r="BH53" s="123">
        <v>5</v>
      </c>
      <c r="BI53" s="126">
        <v>65</v>
      </c>
      <c r="BJ53" s="125">
        <v>0.59</v>
      </c>
      <c r="BL53" s="45">
        <v>0.48958333333333331</v>
      </c>
      <c r="BM53" s="54">
        <f t="shared" si="0"/>
        <v>299</v>
      </c>
      <c r="BN53" s="56">
        <f t="shared" si="1"/>
        <v>67</v>
      </c>
      <c r="BO53" s="40">
        <f t="shared" si="2"/>
        <v>2.6518847006651884</v>
      </c>
      <c r="BP53" s="51">
        <v>0.98958333333333337</v>
      </c>
      <c r="BQ53" s="54">
        <f t="shared" si="9"/>
        <v>59</v>
      </c>
      <c r="BR53" s="56">
        <f t="shared" si="10"/>
        <v>68.2</v>
      </c>
      <c r="BS53" s="40">
        <f t="shared" si="11"/>
        <v>0.52328159645232819</v>
      </c>
      <c r="BU53" s="45">
        <v>0.48958333333333331</v>
      </c>
      <c r="BV53" s="54">
        <f t="shared" si="3"/>
        <v>167</v>
      </c>
      <c r="BW53" s="56">
        <f t="shared" si="4"/>
        <v>65.599999999999994</v>
      </c>
      <c r="BX53" s="40">
        <f t="shared" si="5"/>
        <v>1.4811529933481153</v>
      </c>
      <c r="BY53" s="51">
        <v>0.98958333333333337</v>
      </c>
      <c r="BZ53" s="54">
        <f t="shared" si="6"/>
        <v>16</v>
      </c>
      <c r="CA53" s="56">
        <f t="shared" si="7"/>
        <v>69.400000000000006</v>
      </c>
      <c r="CB53" s="40">
        <f t="shared" si="8"/>
        <v>0.14190687361419069</v>
      </c>
    </row>
    <row r="54" spans="1:80" ht="17.25" thickTop="1" x14ac:dyDescent="0.3">
      <c r="A54" s="30" t="s">
        <v>11</v>
      </c>
      <c r="B54" s="36">
        <f>SUM(B6:B53)</f>
        <v>2559</v>
      </c>
      <c r="C54" s="38">
        <f>AVERAGE(C6:C53)</f>
        <v>66.212765957446805</v>
      </c>
      <c r="D54" s="39"/>
      <c r="E54" s="30" t="s">
        <v>12</v>
      </c>
      <c r="F54" s="36">
        <f>SUM(F6:F53)</f>
        <v>2522</v>
      </c>
      <c r="G54" s="38">
        <f>AVERAGE(G6:G53)</f>
        <v>62.9375</v>
      </c>
      <c r="H54" s="39"/>
      <c r="J54" s="30" t="s">
        <v>11</v>
      </c>
      <c r="K54" s="36">
        <f>SUM(K6:K53)</f>
        <v>2112</v>
      </c>
      <c r="L54" s="38">
        <f>AVERAGE(L6:L53)</f>
        <v>66.478260869565219</v>
      </c>
      <c r="M54" s="37"/>
      <c r="N54" s="30" t="s">
        <v>12</v>
      </c>
      <c r="O54" s="36">
        <f>SUM(O6:O53)</f>
        <v>2527</v>
      </c>
      <c r="P54" s="38">
        <f>AVERAGE(P6:P53)</f>
        <v>63.145833333333336</v>
      </c>
      <c r="Q54" s="37"/>
      <c r="S54" s="30" t="s">
        <v>11</v>
      </c>
      <c r="T54" s="36">
        <f>SUM(T6:T53)</f>
        <v>2144</v>
      </c>
      <c r="U54" s="38">
        <f>AVERAGE(U6:U53)</f>
        <v>66.638297872340431</v>
      </c>
      <c r="V54" s="37"/>
      <c r="W54" s="30" t="s">
        <v>12</v>
      </c>
      <c r="X54" s="36">
        <f>SUM(X6:X53)</f>
        <v>2714</v>
      </c>
      <c r="Y54" s="38">
        <f>AVERAGE(Y6:Y53)</f>
        <v>62.604166666666664</v>
      </c>
      <c r="Z54" s="37"/>
      <c r="AB54" s="30" t="s">
        <v>11</v>
      </c>
      <c r="AC54" s="36">
        <f>SUM(AC6:AC53)</f>
        <v>2342</v>
      </c>
      <c r="AD54" s="38">
        <f>AVERAGE(AD6:AD53)</f>
        <v>66.727272727272734</v>
      </c>
      <c r="AE54" s="37"/>
      <c r="AF54" s="30" t="s">
        <v>12</v>
      </c>
      <c r="AG54" s="36">
        <f>SUM(AG6:AG53)</f>
        <v>2619</v>
      </c>
      <c r="AH54" s="38">
        <f>AVERAGE(AH6:AH53)</f>
        <v>62.916666666666664</v>
      </c>
      <c r="AI54" s="37"/>
      <c r="AK54" s="30" t="s">
        <v>11</v>
      </c>
      <c r="AL54" s="36">
        <f>SUM(AL6:AL53)</f>
        <v>2118</v>
      </c>
      <c r="AM54" s="38">
        <f>AVERAGE(AM6:AM53)</f>
        <v>68.0625</v>
      </c>
      <c r="AN54" s="37"/>
      <c r="AO54" s="30" t="s">
        <v>12</v>
      </c>
      <c r="AP54" s="36">
        <f>SUM(AP6:AP53)</f>
        <v>3125</v>
      </c>
      <c r="AQ54" s="38">
        <f>AVERAGE(AQ6:AQ53)</f>
        <v>60.020833333333336</v>
      </c>
      <c r="AR54" s="37"/>
      <c r="AT54" s="30" t="s">
        <v>11</v>
      </c>
      <c r="AU54" s="36">
        <f>SUM(AU6:AU53)</f>
        <v>2006</v>
      </c>
      <c r="AV54" s="38">
        <f>AVERAGE(AV6:AV53)</f>
        <v>66.5</v>
      </c>
      <c r="AW54" s="37"/>
      <c r="AX54" s="30" t="s">
        <v>12</v>
      </c>
      <c r="AY54" s="36">
        <f>SUM(AY6:AY53)</f>
        <v>3289</v>
      </c>
      <c r="AZ54" s="38">
        <f>AVERAGE(AZ6:AZ53)</f>
        <v>61.958333333333336</v>
      </c>
      <c r="BA54" s="37"/>
      <c r="BC54" s="30" t="s">
        <v>11</v>
      </c>
      <c r="BD54" s="36">
        <f>SUM(BD6:BD53)</f>
        <v>1187</v>
      </c>
      <c r="BE54" s="38">
        <f>AVERAGE(BE6:BE53)</f>
        <v>67.717391304347828</v>
      </c>
      <c r="BF54" s="37"/>
      <c r="BG54" s="30" t="s">
        <v>12</v>
      </c>
      <c r="BH54" s="36">
        <f>SUM(BH6:BH53)</f>
        <v>3945</v>
      </c>
      <c r="BI54" s="38">
        <f>AVERAGE(BI6:BI53)</f>
        <v>61.895833333333336</v>
      </c>
      <c r="BJ54" s="37"/>
      <c r="BL54" s="30" t="s">
        <v>11</v>
      </c>
      <c r="BM54" s="36">
        <f>SUM(BM6:BM53)</f>
        <v>11275</v>
      </c>
      <c r="BN54" s="38">
        <f>AVERAGE(BN6:BN53)</f>
        <v>66.908680555555563</v>
      </c>
      <c r="BO54" s="37"/>
      <c r="BP54" s="30" t="s">
        <v>12</v>
      </c>
      <c r="BQ54" s="36">
        <f>SUM(BQ6:BQ53)</f>
        <v>13507</v>
      </c>
      <c r="BR54" s="38">
        <f>AVERAGE(BR6:BR53)</f>
        <v>62.324999999999996</v>
      </c>
      <c r="BS54" s="37"/>
      <c r="BU54" s="30" t="s">
        <v>11</v>
      </c>
      <c r="BV54" s="36">
        <f>SUM(BV6:BV53)</f>
        <v>3193</v>
      </c>
      <c r="BW54" s="38">
        <f>AVERAGE(BW6:BW53)</f>
        <v>66.946527777777789</v>
      </c>
      <c r="BX54" s="37"/>
      <c r="BY54" s="30" t="s">
        <v>12</v>
      </c>
      <c r="BZ54" s="36">
        <f>SUM(BZ6:BZ53)</f>
        <v>7234</v>
      </c>
      <c r="CA54" s="38">
        <f>AVERAGE(CA6:CA53)</f>
        <v>62.129166666666642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3" sqref="A3"/>
    </sheetView>
  </sheetViews>
  <sheetFormatPr defaultColWidth="9" defaultRowHeight="16.5" x14ac:dyDescent="0.3"/>
  <cols>
    <col min="1" max="4" width="9" style="114"/>
    <col min="5" max="7" width="9" style="114" customWidth="1"/>
    <col min="8" max="13" width="9" style="114"/>
    <col min="14" max="16" width="9" style="114" customWidth="1"/>
    <col min="17" max="22" width="9" style="114"/>
    <col min="23" max="26" width="9" style="114" customWidth="1"/>
    <col min="27" max="16384" width="9" style="114"/>
  </cols>
  <sheetData>
    <row r="1" spans="1:80" ht="16.5" customHeight="1" x14ac:dyDescent="0.3">
      <c r="A1" s="122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21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21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21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21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21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21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21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121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122" t="s">
        <v>1</v>
      </c>
      <c r="B2" s="2623" t="s">
        <v>25</v>
      </c>
      <c r="C2" s="2623"/>
      <c r="D2" s="2623"/>
      <c r="E2" s="2623"/>
      <c r="F2" s="2623"/>
      <c r="G2" s="2623"/>
      <c r="H2" s="2623"/>
      <c r="I2" s="26"/>
      <c r="J2" s="121" t="s">
        <v>1</v>
      </c>
      <c r="K2" s="2623" t="s">
        <v>25</v>
      </c>
      <c r="L2" s="2623"/>
      <c r="M2" s="2623"/>
      <c r="N2" s="2623"/>
      <c r="O2" s="2623"/>
      <c r="P2" s="2623"/>
      <c r="Q2" s="2623"/>
      <c r="S2" s="121" t="s">
        <v>1</v>
      </c>
      <c r="T2" s="2623" t="s">
        <v>25</v>
      </c>
      <c r="U2" s="2623"/>
      <c r="V2" s="2623"/>
      <c r="W2" s="2623"/>
      <c r="X2" s="2623"/>
      <c r="Y2" s="2623"/>
      <c r="Z2" s="2623"/>
      <c r="AB2" s="121" t="s">
        <v>1</v>
      </c>
      <c r="AC2" s="2623" t="s">
        <v>25</v>
      </c>
      <c r="AD2" s="2623"/>
      <c r="AE2" s="2623"/>
      <c r="AF2" s="2623"/>
      <c r="AG2" s="2623"/>
      <c r="AH2" s="2623"/>
      <c r="AI2" s="2623"/>
      <c r="AK2" s="121" t="s">
        <v>1</v>
      </c>
      <c r="AL2" s="2623" t="s">
        <v>25</v>
      </c>
      <c r="AM2" s="2623"/>
      <c r="AN2" s="2623"/>
      <c r="AO2" s="2623"/>
      <c r="AP2" s="2623"/>
      <c r="AQ2" s="2623"/>
      <c r="AR2" s="2623"/>
      <c r="AT2" s="121" t="s">
        <v>1</v>
      </c>
      <c r="AU2" s="2623" t="s">
        <v>25</v>
      </c>
      <c r="AV2" s="2623"/>
      <c r="AW2" s="2623"/>
      <c r="AX2" s="2623"/>
      <c r="AY2" s="2623"/>
      <c r="AZ2" s="2623"/>
      <c r="BA2" s="2623"/>
      <c r="BC2" s="121" t="s">
        <v>1</v>
      </c>
      <c r="BD2" s="2623" t="s">
        <v>25</v>
      </c>
      <c r="BE2" s="2623"/>
      <c r="BF2" s="2623"/>
      <c r="BG2" s="2623"/>
      <c r="BH2" s="2623"/>
      <c r="BI2" s="2623"/>
      <c r="BJ2" s="2623"/>
      <c r="BL2" s="121" t="s">
        <v>1</v>
      </c>
      <c r="BM2" s="2623" t="s">
        <v>25</v>
      </c>
      <c r="BN2" s="2623"/>
      <c r="BO2" s="2623"/>
      <c r="BP2" s="2623"/>
      <c r="BQ2" s="2623"/>
      <c r="BR2" s="2623"/>
      <c r="BS2" s="2623"/>
      <c r="BU2" s="121" t="s">
        <v>1</v>
      </c>
      <c r="BV2" s="2623" t="s">
        <v>25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122" t="s">
        <v>18</v>
      </c>
      <c r="B3" s="2624" t="s">
        <v>29</v>
      </c>
      <c r="C3" s="2624"/>
      <c r="D3" s="2624"/>
      <c r="E3" s="2624"/>
      <c r="F3" s="2624"/>
      <c r="G3" s="2624"/>
      <c r="H3" s="2624"/>
      <c r="I3" s="27"/>
      <c r="J3" s="121" t="s">
        <v>13</v>
      </c>
      <c r="K3" s="2624" t="s">
        <v>29</v>
      </c>
      <c r="L3" s="2624"/>
      <c r="M3" s="2624"/>
      <c r="N3" s="2624"/>
      <c r="O3" s="2624"/>
      <c r="P3" s="2624"/>
      <c r="Q3" s="2624"/>
      <c r="S3" s="121" t="s">
        <v>13</v>
      </c>
      <c r="T3" s="2624" t="s">
        <v>29</v>
      </c>
      <c r="U3" s="2624"/>
      <c r="V3" s="2624"/>
      <c r="W3" s="2624"/>
      <c r="X3" s="2624"/>
      <c r="Y3" s="2624"/>
      <c r="Z3" s="2624"/>
      <c r="AB3" s="121" t="s">
        <v>13</v>
      </c>
      <c r="AC3" s="2624" t="s">
        <v>29</v>
      </c>
      <c r="AD3" s="2624"/>
      <c r="AE3" s="2624"/>
      <c r="AF3" s="2624"/>
      <c r="AG3" s="2624"/>
      <c r="AH3" s="2624"/>
      <c r="AI3" s="2624"/>
      <c r="AK3" s="121" t="s">
        <v>13</v>
      </c>
      <c r="AL3" s="2624" t="s">
        <v>29</v>
      </c>
      <c r="AM3" s="2624"/>
      <c r="AN3" s="2624"/>
      <c r="AO3" s="2624"/>
      <c r="AP3" s="2624"/>
      <c r="AQ3" s="2624"/>
      <c r="AR3" s="2624"/>
      <c r="AT3" s="121" t="s">
        <v>13</v>
      </c>
      <c r="AU3" s="2624" t="s">
        <v>29</v>
      </c>
      <c r="AV3" s="2624"/>
      <c r="AW3" s="2624"/>
      <c r="AX3" s="2624"/>
      <c r="AY3" s="2624"/>
      <c r="AZ3" s="2624"/>
      <c r="BA3" s="2624"/>
      <c r="BC3" s="121" t="s">
        <v>13</v>
      </c>
      <c r="BD3" s="2624" t="s">
        <v>29</v>
      </c>
      <c r="BE3" s="2624"/>
      <c r="BF3" s="2624"/>
      <c r="BG3" s="2624"/>
      <c r="BH3" s="2624"/>
      <c r="BI3" s="2624"/>
      <c r="BJ3" s="2624"/>
      <c r="BL3" s="121" t="s">
        <v>13</v>
      </c>
      <c r="BM3" s="2624" t="s">
        <v>29</v>
      </c>
      <c r="BN3" s="2624"/>
      <c r="BO3" s="2624"/>
      <c r="BP3" s="2624"/>
      <c r="BQ3" s="2624"/>
      <c r="BR3" s="2624"/>
      <c r="BS3" s="2624"/>
      <c r="BU3" s="121" t="s">
        <v>13</v>
      </c>
      <c r="BV3" s="2624" t="s">
        <v>29</v>
      </c>
      <c r="BW3" s="2624"/>
      <c r="BX3" s="2624"/>
      <c r="BY3" s="2624"/>
      <c r="BZ3" s="2624"/>
      <c r="CA3" s="2624"/>
      <c r="CB3" s="2624"/>
    </row>
    <row r="4" spans="1:80" x14ac:dyDescent="0.3">
      <c r="A4" s="122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21" t="s">
        <v>3</v>
      </c>
      <c r="K4" s="2622" t="s">
        <v>4</v>
      </c>
      <c r="L4" s="2622"/>
      <c r="M4" s="2622"/>
      <c r="N4" s="2622"/>
      <c r="O4" s="2622"/>
      <c r="P4" s="2622"/>
      <c r="Q4" s="2622"/>
      <c r="S4" s="121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21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21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21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21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21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121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21" t="s">
        <v>6</v>
      </c>
      <c r="B5" s="124" t="s">
        <v>7</v>
      </c>
      <c r="C5" s="124" t="s">
        <v>8</v>
      </c>
      <c r="D5" s="124" t="s">
        <v>9</v>
      </c>
      <c r="E5" s="124" t="s">
        <v>6</v>
      </c>
      <c r="F5" s="124" t="s">
        <v>7</v>
      </c>
      <c r="G5" s="124" t="s">
        <v>8</v>
      </c>
      <c r="H5" s="124" t="s">
        <v>9</v>
      </c>
      <c r="I5" s="25"/>
      <c r="J5" s="121" t="s">
        <v>6</v>
      </c>
      <c r="K5" s="124" t="s">
        <v>7</v>
      </c>
      <c r="L5" s="124" t="s">
        <v>8</v>
      </c>
      <c r="M5" s="124" t="s">
        <v>9</v>
      </c>
      <c r="N5" s="124" t="s">
        <v>6</v>
      </c>
      <c r="O5" s="124" t="s">
        <v>7</v>
      </c>
      <c r="P5" s="124" t="s">
        <v>8</v>
      </c>
      <c r="Q5" s="124" t="s">
        <v>9</v>
      </c>
      <c r="S5" s="121" t="s">
        <v>6</v>
      </c>
      <c r="T5" s="124" t="s">
        <v>7</v>
      </c>
      <c r="U5" s="124" t="s">
        <v>8</v>
      </c>
      <c r="V5" s="124" t="s">
        <v>9</v>
      </c>
      <c r="W5" s="124" t="s">
        <v>6</v>
      </c>
      <c r="X5" s="124" t="s">
        <v>7</v>
      </c>
      <c r="Y5" s="124" t="s">
        <v>8</v>
      </c>
      <c r="Z5" s="124" t="s">
        <v>9</v>
      </c>
      <c r="AB5" s="121" t="s">
        <v>6</v>
      </c>
      <c r="AC5" s="124" t="s">
        <v>7</v>
      </c>
      <c r="AD5" s="124" t="s">
        <v>8</v>
      </c>
      <c r="AE5" s="124" t="s">
        <v>9</v>
      </c>
      <c r="AF5" s="124" t="s">
        <v>6</v>
      </c>
      <c r="AG5" s="124" t="s">
        <v>7</v>
      </c>
      <c r="AH5" s="124" t="s">
        <v>8</v>
      </c>
      <c r="AI5" s="124" t="s">
        <v>9</v>
      </c>
      <c r="AK5" s="121" t="s">
        <v>6</v>
      </c>
      <c r="AL5" s="124" t="s">
        <v>7</v>
      </c>
      <c r="AM5" s="124" t="s">
        <v>8</v>
      </c>
      <c r="AN5" s="124" t="s">
        <v>9</v>
      </c>
      <c r="AO5" s="124" t="s">
        <v>6</v>
      </c>
      <c r="AP5" s="124" t="s">
        <v>7</v>
      </c>
      <c r="AQ5" s="124" t="s">
        <v>8</v>
      </c>
      <c r="AR5" s="124" t="s">
        <v>9</v>
      </c>
      <c r="AT5" s="121" t="s">
        <v>6</v>
      </c>
      <c r="AU5" s="124" t="s">
        <v>7</v>
      </c>
      <c r="AV5" s="124" t="s">
        <v>8</v>
      </c>
      <c r="AW5" s="124" t="s">
        <v>9</v>
      </c>
      <c r="AX5" s="124" t="s">
        <v>6</v>
      </c>
      <c r="AY5" s="124" t="s">
        <v>7</v>
      </c>
      <c r="AZ5" s="124" t="s">
        <v>8</v>
      </c>
      <c r="BA5" s="124" t="s">
        <v>9</v>
      </c>
      <c r="BC5" s="121" t="s">
        <v>6</v>
      </c>
      <c r="BD5" s="124" t="s">
        <v>7</v>
      </c>
      <c r="BE5" s="124" t="s">
        <v>8</v>
      </c>
      <c r="BF5" s="124" t="s">
        <v>9</v>
      </c>
      <c r="BG5" s="124" t="s">
        <v>6</v>
      </c>
      <c r="BH5" s="124" t="s">
        <v>7</v>
      </c>
      <c r="BI5" s="124" t="s">
        <v>8</v>
      </c>
      <c r="BJ5" s="124" t="s">
        <v>9</v>
      </c>
      <c r="BL5" s="121" t="s">
        <v>6</v>
      </c>
      <c r="BM5" s="124" t="s">
        <v>7</v>
      </c>
      <c r="BN5" s="124" t="s">
        <v>8</v>
      </c>
      <c r="BO5" s="124" t="s">
        <v>9</v>
      </c>
      <c r="BP5" s="124" t="s">
        <v>6</v>
      </c>
      <c r="BQ5" s="124" t="s">
        <v>7</v>
      </c>
      <c r="BR5" s="124" t="s">
        <v>8</v>
      </c>
      <c r="BS5" s="124" t="s">
        <v>9</v>
      </c>
      <c r="BU5" s="121" t="s">
        <v>6</v>
      </c>
      <c r="BV5" s="124" t="s">
        <v>7</v>
      </c>
      <c r="BW5" s="124" t="s">
        <v>8</v>
      </c>
      <c r="BX5" s="124" t="s">
        <v>9</v>
      </c>
      <c r="BY5" s="124" t="s">
        <v>6</v>
      </c>
      <c r="BZ5" s="124" t="s">
        <v>7</v>
      </c>
      <c r="CA5" s="124" t="s">
        <v>8</v>
      </c>
      <c r="CB5" s="124" t="s">
        <v>9</v>
      </c>
    </row>
    <row r="6" spans="1:80" x14ac:dyDescent="0.3">
      <c r="A6" s="127">
        <v>0</v>
      </c>
      <c r="B6" s="133">
        <v>4</v>
      </c>
      <c r="C6" s="135">
        <v>64</v>
      </c>
      <c r="D6" s="134">
        <v>1.28</v>
      </c>
      <c r="E6" s="130">
        <v>0.5</v>
      </c>
      <c r="F6" s="133">
        <v>37</v>
      </c>
      <c r="G6" s="135">
        <v>66</v>
      </c>
      <c r="H6" s="134">
        <v>1.67</v>
      </c>
      <c r="I6" s="28"/>
      <c r="J6" s="136">
        <v>0</v>
      </c>
      <c r="K6" s="142">
        <v>3</v>
      </c>
      <c r="L6" s="144">
        <v>62</v>
      </c>
      <c r="M6" s="143">
        <v>1.05</v>
      </c>
      <c r="N6" s="139">
        <v>0.5</v>
      </c>
      <c r="O6" s="142">
        <v>36</v>
      </c>
      <c r="P6" s="144">
        <v>64</v>
      </c>
      <c r="Q6" s="143">
        <v>1.67</v>
      </c>
      <c r="S6" s="145">
        <v>0</v>
      </c>
      <c r="T6" s="151">
        <v>4</v>
      </c>
      <c r="U6" s="153">
        <v>71</v>
      </c>
      <c r="V6" s="152">
        <v>1.33</v>
      </c>
      <c r="W6" s="148">
        <v>0.5</v>
      </c>
      <c r="X6" s="151">
        <v>17</v>
      </c>
      <c r="Y6" s="153">
        <v>64</v>
      </c>
      <c r="Z6" s="152">
        <v>1.38</v>
      </c>
      <c r="AB6" s="154">
        <v>0</v>
      </c>
      <c r="AC6" s="160">
        <v>5</v>
      </c>
      <c r="AD6" s="162">
        <v>68</v>
      </c>
      <c r="AE6" s="161">
        <v>1.08</v>
      </c>
      <c r="AF6" s="157">
        <v>0.5</v>
      </c>
      <c r="AG6" s="160">
        <v>28</v>
      </c>
      <c r="AH6" s="162">
        <v>69</v>
      </c>
      <c r="AI6" s="161">
        <v>1.27</v>
      </c>
      <c r="AK6" s="163">
        <v>0</v>
      </c>
      <c r="AL6" s="169">
        <v>5</v>
      </c>
      <c r="AM6" s="171">
        <v>54</v>
      </c>
      <c r="AN6" s="170">
        <v>1.41</v>
      </c>
      <c r="AO6" s="166">
        <v>0.5</v>
      </c>
      <c r="AP6" s="169">
        <v>45</v>
      </c>
      <c r="AQ6" s="171">
        <v>66</v>
      </c>
      <c r="AR6" s="170">
        <v>1.8</v>
      </c>
      <c r="AT6" s="172">
        <v>0</v>
      </c>
      <c r="AU6" s="178">
        <v>3</v>
      </c>
      <c r="AV6" s="180">
        <v>65</v>
      </c>
      <c r="AW6" s="179">
        <v>1.26</v>
      </c>
      <c r="AX6" s="175">
        <v>0.5</v>
      </c>
      <c r="AY6" s="178">
        <v>19</v>
      </c>
      <c r="AZ6" s="180">
        <v>71</v>
      </c>
      <c r="BA6" s="179">
        <v>1.18</v>
      </c>
      <c r="BB6" s="49"/>
      <c r="BC6" s="182">
        <v>0</v>
      </c>
      <c r="BD6" s="190">
        <v>10</v>
      </c>
      <c r="BE6" s="193">
        <v>69</v>
      </c>
      <c r="BF6" s="192">
        <v>1.65</v>
      </c>
      <c r="BG6" s="185">
        <v>0.5</v>
      </c>
      <c r="BH6" s="190">
        <v>30</v>
      </c>
      <c r="BI6" s="193">
        <v>68</v>
      </c>
      <c r="BJ6" s="192">
        <v>1.67</v>
      </c>
      <c r="BL6" s="115">
        <v>0</v>
      </c>
      <c r="BM6" s="54">
        <f>SUM(B6,K6,T6,AC6,AL6)</f>
        <v>21</v>
      </c>
      <c r="BN6" s="56">
        <f>AVERAGE(C6,L6,U6,AD6,AM6)</f>
        <v>63.8</v>
      </c>
      <c r="BO6" s="125">
        <f>BM6/$BM$54*100</f>
        <v>0.65934065934065933</v>
      </c>
      <c r="BP6" s="118">
        <v>0.5</v>
      </c>
      <c r="BQ6" s="54">
        <f>SUM(F6,O6,X6,AG6,AP6)</f>
        <v>163</v>
      </c>
      <c r="BR6" s="56">
        <f>AVERAGE(G6,P6,Y6,AH6,AQ6)</f>
        <v>65.8</v>
      </c>
      <c r="BS6" s="125">
        <f>BQ6/$BM$54*100</f>
        <v>5.1177394034536885</v>
      </c>
      <c r="BU6" s="115">
        <v>0</v>
      </c>
      <c r="BV6" s="54">
        <f>SUM(AU6,BD6)</f>
        <v>13</v>
      </c>
      <c r="BW6" s="56">
        <f>AVERAGE(L6,U6,AD6,AM6,AV6)</f>
        <v>64</v>
      </c>
      <c r="BX6" s="125">
        <f>BV6/$BM$54*100</f>
        <v>0.40816326530612246</v>
      </c>
      <c r="BY6" s="118">
        <v>0.5</v>
      </c>
      <c r="BZ6" s="54">
        <f>SUM(AY6,BH6)</f>
        <v>49</v>
      </c>
      <c r="CA6" s="56">
        <f>AVERAGE(P6,Y6,AH6,AQ6,AZ6)</f>
        <v>66.8</v>
      </c>
      <c r="CB6" s="125">
        <f>BZ6/$BM$54*100</f>
        <v>1.5384615384615385</v>
      </c>
    </row>
    <row r="7" spans="1:80" x14ac:dyDescent="0.3">
      <c r="A7" s="127">
        <v>1.0416666666666666E-2</v>
      </c>
      <c r="B7" s="133">
        <v>10</v>
      </c>
      <c r="C7" s="135">
        <v>68</v>
      </c>
      <c r="D7" s="134">
        <v>1.49</v>
      </c>
      <c r="E7" s="130">
        <v>0.51041666666666663</v>
      </c>
      <c r="F7" s="133">
        <v>21</v>
      </c>
      <c r="G7" s="135">
        <v>67</v>
      </c>
      <c r="H7" s="134">
        <v>1.22</v>
      </c>
      <c r="I7" s="28"/>
      <c r="J7" s="136">
        <v>1.0416666666666666E-2</v>
      </c>
      <c r="K7" s="142">
        <v>4</v>
      </c>
      <c r="L7" s="144">
        <v>69</v>
      </c>
      <c r="M7" s="143">
        <v>0.74</v>
      </c>
      <c r="N7" s="139">
        <v>0.51041666666666663</v>
      </c>
      <c r="O7" s="142">
        <v>34</v>
      </c>
      <c r="P7" s="144">
        <v>69</v>
      </c>
      <c r="Q7" s="143">
        <v>1.49</v>
      </c>
      <c r="S7" s="145">
        <v>1.0416666666666666E-2</v>
      </c>
      <c r="T7" s="151">
        <v>2</v>
      </c>
      <c r="U7" s="153">
        <v>73</v>
      </c>
      <c r="V7" s="152">
        <v>0.42</v>
      </c>
      <c r="W7" s="148">
        <v>0.51041666666666663</v>
      </c>
      <c r="X7" s="151">
        <v>35</v>
      </c>
      <c r="Y7" s="153">
        <v>61</v>
      </c>
      <c r="Z7" s="152">
        <v>2.38</v>
      </c>
      <c r="AB7" s="154">
        <v>1.0416666666666666E-2</v>
      </c>
      <c r="AC7" s="160">
        <v>3</v>
      </c>
      <c r="AD7" s="162">
        <v>72</v>
      </c>
      <c r="AE7" s="161">
        <v>0.9</v>
      </c>
      <c r="AF7" s="157">
        <v>0.51041666666666663</v>
      </c>
      <c r="AG7" s="160">
        <v>22</v>
      </c>
      <c r="AH7" s="162">
        <v>71</v>
      </c>
      <c r="AI7" s="161">
        <v>1.05</v>
      </c>
      <c r="AK7" s="163">
        <v>1.0416666666666666E-2</v>
      </c>
      <c r="AL7" s="169">
        <v>5</v>
      </c>
      <c r="AM7" s="171">
        <v>72</v>
      </c>
      <c r="AN7" s="170">
        <v>1.1200000000000001</v>
      </c>
      <c r="AO7" s="166">
        <v>0.51041666666666663</v>
      </c>
      <c r="AP7" s="169">
        <v>23</v>
      </c>
      <c r="AQ7" s="171">
        <v>75</v>
      </c>
      <c r="AR7" s="170">
        <v>1</v>
      </c>
      <c r="AT7" s="172">
        <v>1.0416666666666666E-2</v>
      </c>
      <c r="AU7" s="178">
        <v>7</v>
      </c>
      <c r="AV7" s="180">
        <v>59</v>
      </c>
      <c r="AW7" s="179">
        <v>1.55</v>
      </c>
      <c r="AX7" s="175">
        <v>0.51041666666666663</v>
      </c>
      <c r="AY7" s="178">
        <v>29</v>
      </c>
      <c r="AZ7" s="180">
        <v>71</v>
      </c>
      <c r="BA7" s="179">
        <v>2.29</v>
      </c>
      <c r="BB7" s="49"/>
      <c r="BC7" s="182">
        <v>1.0416666666666666E-2</v>
      </c>
      <c r="BD7" s="190">
        <v>3</v>
      </c>
      <c r="BE7" s="193">
        <v>60</v>
      </c>
      <c r="BF7" s="192">
        <v>1.05</v>
      </c>
      <c r="BG7" s="185">
        <v>0.51041666666666663</v>
      </c>
      <c r="BH7" s="190">
        <v>38</v>
      </c>
      <c r="BI7" s="193">
        <v>73</v>
      </c>
      <c r="BJ7" s="192">
        <v>1.69</v>
      </c>
      <c r="BL7" s="115">
        <v>1.0416666666666666E-2</v>
      </c>
      <c r="BM7" s="54">
        <f t="shared" ref="BM7:BM53" si="0">SUM(B7,K7,T7,AC7,AL7)</f>
        <v>24</v>
      </c>
      <c r="BN7" s="56">
        <f t="shared" ref="BN7:BN53" si="1">AVERAGE(C7,L7,U7,AD7,AM7)</f>
        <v>70.8</v>
      </c>
      <c r="BO7" s="125">
        <f t="shared" ref="BO7:BO53" si="2">BM7/$BM$54*100</f>
        <v>0.75353218210361061</v>
      </c>
      <c r="BP7" s="118">
        <v>0.51041666666666663</v>
      </c>
      <c r="BQ7" s="54">
        <f>SUM(F7,O7,X7,AG7,AP7)</f>
        <v>135</v>
      </c>
      <c r="BR7" s="56">
        <f>AVERAGE(G7,P7,Y7,AH7,AQ7)</f>
        <v>68.599999999999994</v>
      </c>
      <c r="BS7" s="125">
        <f>BQ7/$BM$54*100</f>
        <v>4.2386185243328098</v>
      </c>
      <c r="BU7" s="115">
        <v>1.0416666666666666E-2</v>
      </c>
      <c r="BV7" s="54">
        <f t="shared" ref="BV7:BV53" si="3">SUM(AU7,BD7)</f>
        <v>10</v>
      </c>
      <c r="BW7" s="56">
        <f t="shared" ref="BW7:BW53" si="4">AVERAGE(L7,U7,AD7,AM7,AV7)</f>
        <v>69</v>
      </c>
      <c r="BX7" s="125">
        <f t="shared" ref="BX7:BX53" si="5">BV7/$BM$54*100</f>
        <v>0.31397174254317112</v>
      </c>
      <c r="BY7" s="118">
        <v>0.51041666666666663</v>
      </c>
      <c r="BZ7" s="54">
        <f t="shared" ref="BZ7:BZ53" si="6">SUM(AY7,BH7)</f>
        <v>67</v>
      </c>
      <c r="CA7" s="56">
        <f t="shared" ref="CA7:CA53" si="7">AVERAGE(P7,Y7,AH7,AQ7,AZ7)</f>
        <v>69.400000000000006</v>
      </c>
      <c r="CB7" s="125">
        <f t="shared" ref="CB7:CB53" si="8">BZ7/$BM$54*100</f>
        <v>2.1036106750392465</v>
      </c>
    </row>
    <row r="8" spans="1:80" x14ac:dyDescent="0.3">
      <c r="A8" s="127">
        <v>2.0833333333333332E-2</v>
      </c>
      <c r="B8" s="133">
        <v>6</v>
      </c>
      <c r="C8" s="135">
        <v>73</v>
      </c>
      <c r="D8" s="134">
        <v>1.46</v>
      </c>
      <c r="E8" s="130">
        <v>0.52083333333333337</v>
      </c>
      <c r="F8" s="133">
        <v>25</v>
      </c>
      <c r="G8" s="135">
        <v>68</v>
      </c>
      <c r="H8" s="134">
        <v>1.1000000000000001</v>
      </c>
      <c r="I8" s="28"/>
      <c r="J8" s="136">
        <v>2.0833333333333332E-2</v>
      </c>
      <c r="K8" s="142">
        <v>5</v>
      </c>
      <c r="L8" s="144">
        <v>76</v>
      </c>
      <c r="M8" s="143">
        <v>0.95</v>
      </c>
      <c r="N8" s="139">
        <v>0.52083333333333337</v>
      </c>
      <c r="O8" s="142">
        <v>30</v>
      </c>
      <c r="P8" s="144">
        <v>66</v>
      </c>
      <c r="Q8" s="143">
        <v>1.27</v>
      </c>
      <c r="S8" s="145">
        <v>2.0833333333333332E-2</v>
      </c>
      <c r="T8" s="151">
        <v>3</v>
      </c>
      <c r="U8" s="153">
        <v>62</v>
      </c>
      <c r="V8" s="152">
        <v>0.9</v>
      </c>
      <c r="W8" s="148">
        <v>0.52083333333333337</v>
      </c>
      <c r="X8" s="151">
        <v>37</v>
      </c>
      <c r="Y8" s="153">
        <v>70</v>
      </c>
      <c r="Z8" s="152">
        <v>1.36</v>
      </c>
      <c r="AB8" s="154">
        <v>2.0833333333333332E-2</v>
      </c>
      <c r="AC8" s="160">
        <v>5</v>
      </c>
      <c r="AD8" s="162">
        <v>71</v>
      </c>
      <c r="AE8" s="161">
        <v>1.59</v>
      </c>
      <c r="AF8" s="157">
        <v>0.52083333333333337</v>
      </c>
      <c r="AG8" s="160">
        <v>50</v>
      </c>
      <c r="AH8" s="162">
        <v>64</v>
      </c>
      <c r="AI8" s="161">
        <v>2.19</v>
      </c>
      <c r="AK8" s="163">
        <v>2.0833333333333332E-2</v>
      </c>
      <c r="AL8" s="169">
        <v>4</v>
      </c>
      <c r="AM8" s="171">
        <v>70</v>
      </c>
      <c r="AN8" s="170">
        <v>0.82</v>
      </c>
      <c r="AO8" s="166">
        <v>0.52083333333333337</v>
      </c>
      <c r="AP8" s="169">
        <v>31</v>
      </c>
      <c r="AQ8" s="171">
        <v>69</v>
      </c>
      <c r="AR8" s="170">
        <v>1.75</v>
      </c>
      <c r="AT8" s="172">
        <v>2.0833333333333332E-2</v>
      </c>
      <c r="AU8" s="178">
        <v>6</v>
      </c>
      <c r="AV8" s="180">
        <v>62</v>
      </c>
      <c r="AW8" s="179">
        <v>1.04</v>
      </c>
      <c r="AX8" s="175">
        <v>0.52083333333333337</v>
      </c>
      <c r="AY8" s="178">
        <v>35</v>
      </c>
      <c r="AZ8" s="180">
        <v>71</v>
      </c>
      <c r="BA8" s="179">
        <v>1.86</v>
      </c>
      <c r="BB8" s="49"/>
      <c r="BC8" s="182">
        <v>2.0833333333333332E-2</v>
      </c>
      <c r="BD8" s="190">
        <v>4</v>
      </c>
      <c r="BE8" s="193">
        <v>67</v>
      </c>
      <c r="BF8" s="192">
        <v>1.53</v>
      </c>
      <c r="BG8" s="185">
        <v>0.52083333333333337</v>
      </c>
      <c r="BH8" s="190">
        <v>26</v>
      </c>
      <c r="BI8" s="193">
        <v>70</v>
      </c>
      <c r="BJ8" s="192">
        <v>1.32</v>
      </c>
      <c r="BL8" s="115">
        <v>2.0833333333333332E-2</v>
      </c>
      <c r="BM8" s="54">
        <f t="shared" si="0"/>
        <v>23</v>
      </c>
      <c r="BN8" s="56">
        <f t="shared" si="1"/>
        <v>70.400000000000006</v>
      </c>
      <c r="BO8" s="125">
        <f t="shared" si="2"/>
        <v>0.72213500784929363</v>
      </c>
      <c r="BP8" s="118">
        <v>0.52083333333333337</v>
      </c>
      <c r="BQ8" s="54">
        <f t="shared" ref="BQ8:BQ53" si="9">SUM(F8,O8,X8,AG8,AP8)</f>
        <v>173</v>
      </c>
      <c r="BR8" s="56">
        <f t="shared" ref="BR8:BR53" si="10">AVERAGE(G8,P8,Y8,AH8,AQ8)</f>
        <v>67.400000000000006</v>
      </c>
      <c r="BS8" s="125">
        <f t="shared" ref="BS8:BS53" si="11">BQ8/$BM$54*100</f>
        <v>5.4317111459968608</v>
      </c>
      <c r="BU8" s="115">
        <v>2.0833333333333332E-2</v>
      </c>
      <c r="BV8" s="54">
        <f t="shared" si="3"/>
        <v>10</v>
      </c>
      <c r="BW8" s="56">
        <f t="shared" si="4"/>
        <v>68.2</v>
      </c>
      <c r="BX8" s="125">
        <f t="shared" si="5"/>
        <v>0.31397174254317112</v>
      </c>
      <c r="BY8" s="118">
        <v>0.52083333333333337</v>
      </c>
      <c r="BZ8" s="54">
        <f t="shared" si="6"/>
        <v>61</v>
      </c>
      <c r="CA8" s="56">
        <f t="shared" si="7"/>
        <v>68</v>
      </c>
      <c r="CB8" s="125">
        <f t="shared" si="8"/>
        <v>1.9152276295133437</v>
      </c>
    </row>
    <row r="9" spans="1:80" ht="17.25" thickBot="1" x14ac:dyDescent="0.35">
      <c r="A9" s="128">
        <v>3.125E-2</v>
      </c>
      <c r="B9" s="133">
        <v>3</v>
      </c>
      <c r="C9" s="135">
        <v>60</v>
      </c>
      <c r="D9" s="134">
        <v>1.05</v>
      </c>
      <c r="E9" s="131">
        <v>0.53125</v>
      </c>
      <c r="F9" s="133">
        <v>27</v>
      </c>
      <c r="G9" s="135">
        <v>69</v>
      </c>
      <c r="H9" s="134">
        <v>1.66</v>
      </c>
      <c r="I9" s="28"/>
      <c r="J9" s="137">
        <v>3.125E-2</v>
      </c>
      <c r="K9" s="142">
        <v>2</v>
      </c>
      <c r="L9" s="144">
        <v>73</v>
      </c>
      <c r="M9" s="143">
        <v>1.06</v>
      </c>
      <c r="N9" s="140">
        <v>0.53125</v>
      </c>
      <c r="O9" s="142">
        <v>32</v>
      </c>
      <c r="P9" s="144">
        <v>68</v>
      </c>
      <c r="Q9" s="143">
        <v>1.42</v>
      </c>
      <c r="S9" s="146">
        <v>3.125E-2</v>
      </c>
      <c r="T9" s="151">
        <v>5</v>
      </c>
      <c r="U9" s="153">
        <v>78</v>
      </c>
      <c r="V9" s="152">
        <v>1.34</v>
      </c>
      <c r="W9" s="149">
        <v>0.53125</v>
      </c>
      <c r="X9" s="151">
        <v>29</v>
      </c>
      <c r="Y9" s="153">
        <v>73</v>
      </c>
      <c r="Z9" s="152">
        <v>1.46</v>
      </c>
      <c r="AB9" s="155">
        <v>3.125E-2</v>
      </c>
      <c r="AC9" s="160">
        <v>3</v>
      </c>
      <c r="AD9" s="162">
        <v>69</v>
      </c>
      <c r="AE9" s="161">
        <v>0.56999999999999995</v>
      </c>
      <c r="AF9" s="158">
        <v>0.53125</v>
      </c>
      <c r="AG9" s="160">
        <v>45</v>
      </c>
      <c r="AH9" s="162">
        <v>66</v>
      </c>
      <c r="AI9" s="161">
        <v>2.2400000000000002</v>
      </c>
      <c r="AK9" s="164">
        <v>3.125E-2</v>
      </c>
      <c r="AL9" s="169">
        <v>4</v>
      </c>
      <c r="AM9" s="171">
        <v>68</v>
      </c>
      <c r="AN9" s="170">
        <v>0.81</v>
      </c>
      <c r="AO9" s="167">
        <v>0.53125</v>
      </c>
      <c r="AP9" s="169">
        <v>30</v>
      </c>
      <c r="AQ9" s="171">
        <v>70</v>
      </c>
      <c r="AR9" s="170">
        <v>1.34</v>
      </c>
      <c r="AT9" s="173">
        <v>3.125E-2</v>
      </c>
      <c r="AU9" s="178">
        <v>2</v>
      </c>
      <c r="AV9" s="180">
        <v>57</v>
      </c>
      <c r="AW9" s="179">
        <v>1.45</v>
      </c>
      <c r="AX9" s="176">
        <v>0.53125</v>
      </c>
      <c r="AY9" s="178">
        <v>24</v>
      </c>
      <c r="AZ9" s="180">
        <v>69</v>
      </c>
      <c r="BA9" s="179">
        <v>1.26</v>
      </c>
      <c r="BB9" s="23"/>
      <c r="BC9" s="183">
        <v>3.125E-2</v>
      </c>
      <c r="BD9" s="190">
        <v>2</v>
      </c>
      <c r="BE9" s="193">
        <v>76</v>
      </c>
      <c r="BF9" s="192">
        <v>0.89</v>
      </c>
      <c r="BG9" s="186">
        <v>0.53125</v>
      </c>
      <c r="BH9" s="190">
        <v>28</v>
      </c>
      <c r="BI9" s="193">
        <v>71</v>
      </c>
      <c r="BJ9" s="192">
        <v>1.52</v>
      </c>
      <c r="BL9" s="116">
        <v>3.125E-2</v>
      </c>
      <c r="BM9" s="54">
        <f t="shared" si="0"/>
        <v>17</v>
      </c>
      <c r="BN9" s="56">
        <f t="shared" si="1"/>
        <v>69.599999999999994</v>
      </c>
      <c r="BO9" s="125">
        <f t="shared" si="2"/>
        <v>0.53375196232339084</v>
      </c>
      <c r="BP9" s="119">
        <v>0.53125</v>
      </c>
      <c r="BQ9" s="54">
        <f t="shared" si="9"/>
        <v>163</v>
      </c>
      <c r="BR9" s="56">
        <f t="shared" si="10"/>
        <v>69.2</v>
      </c>
      <c r="BS9" s="125">
        <f t="shared" si="11"/>
        <v>5.1177394034536885</v>
      </c>
      <c r="BU9" s="116">
        <v>3.125E-2</v>
      </c>
      <c r="BV9" s="54">
        <f t="shared" si="3"/>
        <v>4</v>
      </c>
      <c r="BW9" s="56">
        <f t="shared" si="4"/>
        <v>69</v>
      </c>
      <c r="BX9" s="125">
        <f t="shared" si="5"/>
        <v>0.12558869701726844</v>
      </c>
      <c r="BY9" s="119">
        <v>0.53125</v>
      </c>
      <c r="BZ9" s="54">
        <f t="shared" si="6"/>
        <v>52</v>
      </c>
      <c r="CA9" s="56">
        <f t="shared" si="7"/>
        <v>69.2</v>
      </c>
      <c r="CB9" s="125">
        <f t="shared" si="8"/>
        <v>1.6326530612244898</v>
      </c>
    </row>
    <row r="10" spans="1:80" ht="17.25" thickTop="1" x14ac:dyDescent="0.3">
      <c r="A10" s="129">
        <v>4.1666666666666664E-2</v>
      </c>
      <c r="B10" s="133">
        <v>5</v>
      </c>
      <c r="C10" s="135">
        <v>67</v>
      </c>
      <c r="D10" s="134">
        <v>1.37</v>
      </c>
      <c r="E10" s="132">
        <v>0.54166666666666663</v>
      </c>
      <c r="F10" s="133">
        <v>37</v>
      </c>
      <c r="G10" s="135">
        <v>75</v>
      </c>
      <c r="H10" s="134">
        <v>1.53</v>
      </c>
      <c r="I10" s="20"/>
      <c r="J10" s="138">
        <v>4.1666666666666664E-2</v>
      </c>
      <c r="K10" s="142">
        <v>5</v>
      </c>
      <c r="L10" s="144">
        <v>65</v>
      </c>
      <c r="M10" s="143">
        <v>0.89</v>
      </c>
      <c r="N10" s="141">
        <v>0.54166666666666663</v>
      </c>
      <c r="O10" s="142">
        <v>39</v>
      </c>
      <c r="P10" s="144">
        <v>71</v>
      </c>
      <c r="Q10" s="143">
        <v>1.87</v>
      </c>
      <c r="S10" s="147">
        <v>4.1666666666666664E-2</v>
      </c>
      <c r="T10" s="151">
        <v>4</v>
      </c>
      <c r="U10" s="153">
        <v>74</v>
      </c>
      <c r="V10" s="152">
        <v>0.81</v>
      </c>
      <c r="W10" s="150">
        <v>0.54166666666666663</v>
      </c>
      <c r="X10" s="151">
        <v>28</v>
      </c>
      <c r="Y10" s="153">
        <v>67</v>
      </c>
      <c r="Z10" s="152">
        <v>1.6</v>
      </c>
      <c r="AB10" s="156">
        <v>4.1666666666666664E-2</v>
      </c>
      <c r="AC10" s="160">
        <v>5</v>
      </c>
      <c r="AD10" s="162">
        <v>67</v>
      </c>
      <c r="AE10" s="161">
        <v>1.85</v>
      </c>
      <c r="AF10" s="159">
        <v>0.54166666666666663</v>
      </c>
      <c r="AG10" s="160">
        <v>47</v>
      </c>
      <c r="AH10" s="162">
        <v>72</v>
      </c>
      <c r="AI10" s="161">
        <v>2.0099999999999998</v>
      </c>
      <c r="AK10" s="165">
        <v>4.1666666666666664E-2</v>
      </c>
      <c r="AL10" s="169">
        <v>2</v>
      </c>
      <c r="AM10" s="171">
        <v>74</v>
      </c>
      <c r="AN10" s="170">
        <v>2.08</v>
      </c>
      <c r="AO10" s="168">
        <v>0.54166666666666663</v>
      </c>
      <c r="AP10" s="169">
        <v>23</v>
      </c>
      <c r="AQ10" s="171">
        <v>72</v>
      </c>
      <c r="AR10" s="170">
        <v>1.34</v>
      </c>
      <c r="AT10" s="174">
        <v>4.1666666666666664E-2</v>
      </c>
      <c r="AU10" s="178">
        <v>6</v>
      </c>
      <c r="AV10" s="180">
        <v>69</v>
      </c>
      <c r="AW10" s="179">
        <v>1.0900000000000001</v>
      </c>
      <c r="AX10" s="177">
        <v>0.54166666666666663</v>
      </c>
      <c r="AY10" s="178">
        <v>31</v>
      </c>
      <c r="AZ10" s="180">
        <v>66</v>
      </c>
      <c r="BA10" s="179">
        <v>1.18</v>
      </c>
      <c r="BB10" s="24"/>
      <c r="BC10" s="184">
        <v>4.1666666666666664E-2</v>
      </c>
      <c r="BD10" s="190">
        <v>4</v>
      </c>
      <c r="BE10" s="193">
        <v>74</v>
      </c>
      <c r="BF10" s="192">
        <v>0.84</v>
      </c>
      <c r="BG10" s="187">
        <v>0.54166666666666663</v>
      </c>
      <c r="BH10" s="190">
        <v>22</v>
      </c>
      <c r="BI10" s="193">
        <v>70</v>
      </c>
      <c r="BJ10" s="192">
        <v>1.1100000000000001</v>
      </c>
      <c r="BL10" s="117">
        <v>4.1666666666666664E-2</v>
      </c>
      <c r="BM10" s="54">
        <f t="shared" si="0"/>
        <v>21</v>
      </c>
      <c r="BN10" s="56">
        <f t="shared" si="1"/>
        <v>69.400000000000006</v>
      </c>
      <c r="BO10" s="125">
        <f t="shared" si="2"/>
        <v>0.65934065934065933</v>
      </c>
      <c r="BP10" s="120">
        <v>0.54166666666666663</v>
      </c>
      <c r="BQ10" s="54">
        <f t="shared" si="9"/>
        <v>174</v>
      </c>
      <c r="BR10" s="56">
        <f t="shared" si="10"/>
        <v>71.400000000000006</v>
      </c>
      <c r="BS10" s="125">
        <f t="shared" si="11"/>
        <v>5.4631083202511777</v>
      </c>
      <c r="BU10" s="117">
        <v>4.1666666666666664E-2</v>
      </c>
      <c r="BV10" s="54">
        <f t="shared" si="3"/>
        <v>10</v>
      </c>
      <c r="BW10" s="56">
        <f t="shared" si="4"/>
        <v>69.8</v>
      </c>
      <c r="BX10" s="125">
        <f t="shared" si="5"/>
        <v>0.31397174254317112</v>
      </c>
      <c r="BY10" s="120">
        <v>0.54166666666666663</v>
      </c>
      <c r="BZ10" s="54">
        <f t="shared" si="6"/>
        <v>53</v>
      </c>
      <c r="CA10" s="56">
        <f t="shared" si="7"/>
        <v>69.599999999999994</v>
      </c>
      <c r="CB10" s="125">
        <f t="shared" si="8"/>
        <v>1.6640502354788069</v>
      </c>
    </row>
    <row r="11" spans="1:80" x14ac:dyDescent="0.3">
      <c r="A11" s="127">
        <v>5.2083333333333336E-2</v>
      </c>
      <c r="B11" s="133">
        <v>2</v>
      </c>
      <c r="C11" s="135">
        <v>74</v>
      </c>
      <c r="D11" s="134">
        <v>0.64</v>
      </c>
      <c r="E11" s="130">
        <v>0.55208333333333337</v>
      </c>
      <c r="F11" s="133">
        <v>26</v>
      </c>
      <c r="G11" s="135">
        <v>67</v>
      </c>
      <c r="H11" s="134">
        <v>1.32</v>
      </c>
      <c r="I11" s="20"/>
      <c r="J11" s="136">
        <v>5.2083333333333336E-2</v>
      </c>
      <c r="K11" s="142">
        <v>2</v>
      </c>
      <c r="L11" s="144">
        <v>70</v>
      </c>
      <c r="M11" s="143">
        <v>0.78</v>
      </c>
      <c r="N11" s="139">
        <v>0.55208333333333337</v>
      </c>
      <c r="O11" s="142">
        <v>41</v>
      </c>
      <c r="P11" s="144">
        <v>67</v>
      </c>
      <c r="Q11" s="143">
        <v>2.2799999999999998</v>
      </c>
      <c r="S11" s="145">
        <v>5.2083333333333336E-2</v>
      </c>
      <c r="T11" s="151">
        <v>2</v>
      </c>
      <c r="U11" s="153">
        <v>80</v>
      </c>
      <c r="V11" s="152">
        <v>0.44</v>
      </c>
      <c r="W11" s="148">
        <v>0.55208333333333337</v>
      </c>
      <c r="X11" s="151">
        <v>32</v>
      </c>
      <c r="Y11" s="153">
        <v>70</v>
      </c>
      <c r="Z11" s="152">
        <v>1.46</v>
      </c>
      <c r="AB11" s="154">
        <v>5.2083333333333336E-2</v>
      </c>
      <c r="AC11" s="160">
        <v>1</v>
      </c>
      <c r="AD11" s="162">
        <v>60</v>
      </c>
      <c r="AE11" s="161">
        <v>1.1599999999999999</v>
      </c>
      <c r="AF11" s="157">
        <v>0.55208333333333337</v>
      </c>
      <c r="AG11" s="160">
        <v>41</v>
      </c>
      <c r="AH11" s="162">
        <v>74</v>
      </c>
      <c r="AI11" s="161">
        <v>1.75</v>
      </c>
      <c r="AK11" s="163">
        <v>5.2083333333333336E-2</v>
      </c>
      <c r="AL11" s="169">
        <v>2</v>
      </c>
      <c r="AM11" s="171">
        <v>52</v>
      </c>
      <c r="AN11" s="170">
        <v>1.39</v>
      </c>
      <c r="AO11" s="166">
        <v>0.55208333333333337</v>
      </c>
      <c r="AP11" s="169">
        <v>38</v>
      </c>
      <c r="AQ11" s="171">
        <v>67</v>
      </c>
      <c r="AR11" s="170">
        <v>1.8</v>
      </c>
      <c r="AT11" s="172">
        <v>5.2083333333333336E-2</v>
      </c>
      <c r="AU11" s="178">
        <v>2</v>
      </c>
      <c r="AV11" s="180">
        <v>69</v>
      </c>
      <c r="AW11" s="179">
        <v>1.1599999999999999</v>
      </c>
      <c r="AX11" s="175">
        <v>0.55208333333333337</v>
      </c>
      <c r="AY11" s="178">
        <v>31</v>
      </c>
      <c r="AZ11" s="180">
        <v>72</v>
      </c>
      <c r="BA11" s="179">
        <v>1.36</v>
      </c>
      <c r="BB11" s="49"/>
      <c r="BC11" s="182">
        <v>5.2083333333333336E-2</v>
      </c>
      <c r="BD11" s="190">
        <v>2</v>
      </c>
      <c r="BE11" s="193">
        <v>74</v>
      </c>
      <c r="BF11" s="192">
        <v>0.72</v>
      </c>
      <c r="BG11" s="185">
        <v>0.55208333333333337</v>
      </c>
      <c r="BH11" s="190">
        <v>29</v>
      </c>
      <c r="BI11" s="193">
        <v>65</v>
      </c>
      <c r="BJ11" s="192">
        <v>1.44</v>
      </c>
      <c r="BL11" s="115">
        <v>5.2083333333333336E-2</v>
      </c>
      <c r="BM11" s="54">
        <f t="shared" si="0"/>
        <v>9</v>
      </c>
      <c r="BN11" s="56">
        <f t="shared" si="1"/>
        <v>67.2</v>
      </c>
      <c r="BO11" s="125">
        <f t="shared" si="2"/>
        <v>0.28257456828885402</v>
      </c>
      <c r="BP11" s="118">
        <v>0.55208333333333337</v>
      </c>
      <c r="BQ11" s="54">
        <f t="shared" si="9"/>
        <v>178</v>
      </c>
      <c r="BR11" s="56">
        <f t="shared" si="10"/>
        <v>69</v>
      </c>
      <c r="BS11" s="125">
        <f t="shared" si="11"/>
        <v>5.588697017268446</v>
      </c>
      <c r="BU11" s="115">
        <v>5.2083333333333336E-2</v>
      </c>
      <c r="BV11" s="54">
        <f t="shared" si="3"/>
        <v>4</v>
      </c>
      <c r="BW11" s="56">
        <f t="shared" si="4"/>
        <v>66.2</v>
      </c>
      <c r="BX11" s="125">
        <f t="shared" si="5"/>
        <v>0.12558869701726844</v>
      </c>
      <c r="BY11" s="118">
        <v>0.55208333333333337</v>
      </c>
      <c r="BZ11" s="54">
        <f t="shared" si="6"/>
        <v>60</v>
      </c>
      <c r="CA11" s="56">
        <f t="shared" si="7"/>
        <v>70</v>
      </c>
      <c r="CB11" s="125">
        <f t="shared" si="8"/>
        <v>1.8838304552590266</v>
      </c>
    </row>
    <row r="12" spans="1:80" x14ac:dyDescent="0.3">
      <c r="A12" s="127">
        <v>6.25E-2</v>
      </c>
      <c r="B12" s="133">
        <v>4</v>
      </c>
      <c r="C12" s="135">
        <v>76</v>
      </c>
      <c r="D12" s="134">
        <v>1.05</v>
      </c>
      <c r="E12" s="130">
        <v>0.5625</v>
      </c>
      <c r="F12" s="133">
        <v>31</v>
      </c>
      <c r="G12" s="135">
        <v>72</v>
      </c>
      <c r="H12" s="134">
        <v>1.59</v>
      </c>
      <c r="I12" s="20"/>
      <c r="J12" s="136">
        <v>6.25E-2</v>
      </c>
      <c r="K12" s="142">
        <v>1</v>
      </c>
      <c r="L12" s="144">
        <v>59</v>
      </c>
      <c r="M12" s="143">
        <v>0.72</v>
      </c>
      <c r="N12" s="139">
        <v>0.5625</v>
      </c>
      <c r="O12" s="142">
        <v>37</v>
      </c>
      <c r="P12" s="144">
        <v>64</v>
      </c>
      <c r="Q12" s="143">
        <v>1.67</v>
      </c>
      <c r="S12" s="145">
        <v>6.25E-2</v>
      </c>
      <c r="T12" s="151">
        <v>2</v>
      </c>
      <c r="U12" s="153">
        <v>55</v>
      </c>
      <c r="V12" s="152">
        <v>0.95</v>
      </c>
      <c r="W12" s="148">
        <v>0.5625</v>
      </c>
      <c r="X12" s="151">
        <v>45</v>
      </c>
      <c r="Y12" s="153">
        <v>72</v>
      </c>
      <c r="Z12" s="152">
        <v>2.23</v>
      </c>
      <c r="AB12" s="154">
        <v>6.25E-2</v>
      </c>
      <c r="AC12" s="160">
        <v>5</v>
      </c>
      <c r="AD12" s="162">
        <v>70</v>
      </c>
      <c r="AE12" s="161">
        <v>1.23</v>
      </c>
      <c r="AF12" s="157">
        <v>0.5625</v>
      </c>
      <c r="AG12" s="160">
        <v>35</v>
      </c>
      <c r="AH12" s="162">
        <v>70</v>
      </c>
      <c r="AI12" s="161">
        <v>1.59</v>
      </c>
      <c r="AK12" s="163">
        <v>6.25E-2</v>
      </c>
      <c r="AL12" s="169">
        <v>1</v>
      </c>
      <c r="AM12" s="171">
        <v>72</v>
      </c>
      <c r="AN12" s="170">
        <v>0.61</v>
      </c>
      <c r="AO12" s="166">
        <v>0.5625</v>
      </c>
      <c r="AP12" s="169">
        <v>36</v>
      </c>
      <c r="AQ12" s="171">
        <v>67</v>
      </c>
      <c r="AR12" s="170">
        <v>2.1</v>
      </c>
      <c r="AT12" s="172">
        <v>6.25E-2</v>
      </c>
      <c r="AU12" s="178">
        <v>2</v>
      </c>
      <c r="AV12" s="180">
        <v>51</v>
      </c>
      <c r="AW12" s="179">
        <v>1.06</v>
      </c>
      <c r="AX12" s="175">
        <v>0.5625</v>
      </c>
      <c r="AY12" s="178">
        <v>50</v>
      </c>
      <c r="AZ12" s="180">
        <v>69</v>
      </c>
      <c r="BA12" s="179">
        <v>1.67</v>
      </c>
      <c r="BB12" s="49"/>
      <c r="BC12" s="182">
        <v>6.25E-2</v>
      </c>
      <c r="BD12" s="190">
        <v>1</v>
      </c>
      <c r="BE12" s="193">
        <v>75</v>
      </c>
      <c r="BF12" s="192">
        <v>0.94</v>
      </c>
      <c r="BG12" s="185">
        <v>0.5625</v>
      </c>
      <c r="BH12" s="190">
        <v>25</v>
      </c>
      <c r="BI12" s="193">
        <v>70</v>
      </c>
      <c r="BJ12" s="192">
        <v>1.25</v>
      </c>
      <c r="BL12" s="115">
        <v>6.25E-2</v>
      </c>
      <c r="BM12" s="54">
        <f t="shared" si="0"/>
        <v>13</v>
      </c>
      <c r="BN12" s="56">
        <f t="shared" si="1"/>
        <v>66.400000000000006</v>
      </c>
      <c r="BO12" s="125">
        <f t="shared" si="2"/>
        <v>0.40816326530612246</v>
      </c>
      <c r="BP12" s="118">
        <v>0.5625</v>
      </c>
      <c r="BQ12" s="54">
        <f t="shared" si="9"/>
        <v>184</v>
      </c>
      <c r="BR12" s="56">
        <f t="shared" si="10"/>
        <v>69</v>
      </c>
      <c r="BS12" s="125">
        <f t="shared" si="11"/>
        <v>5.777080062794349</v>
      </c>
      <c r="BU12" s="115">
        <v>6.25E-2</v>
      </c>
      <c r="BV12" s="54">
        <f t="shared" si="3"/>
        <v>3</v>
      </c>
      <c r="BW12" s="56">
        <f t="shared" si="4"/>
        <v>61.4</v>
      </c>
      <c r="BX12" s="125">
        <f t="shared" si="5"/>
        <v>9.4191522762951327E-2</v>
      </c>
      <c r="BY12" s="118">
        <v>0.5625</v>
      </c>
      <c r="BZ12" s="54">
        <f t="shared" si="6"/>
        <v>75</v>
      </c>
      <c r="CA12" s="56">
        <f t="shared" si="7"/>
        <v>68.400000000000006</v>
      </c>
      <c r="CB12" s="125">
        <f t="shared" si="8"/>
        <v>2.3547880690737837</v>
      </c>
    </row>
    <row r="13" spans="1:80" ht="17.25" thickBot="1" x14ac:dyDescent="0.35">
      <c r="A13" s="128">
        <v>7.2916666666666671E-2</v>
      </c>
      <c r="B13" s="133">
        <v>1</v>
      </c>
      <c r="C13" s="135">
        <v>52</v>
      </c>
      <c r="D13" s="134">
        <v>1.66</v>
      </c>
      <c r="E13" s="131">
        <v>0.57291666666666663</v>
      </c>
      <c r="F13" s="133">
        <v>27</v>
      </c>
      <c r="G13" s="135">
        <v>75</v>
      </c>
      <c r="H13" s="134">
        <v>1.5</v>
      </c>
      <c r="I13" s="20"/>
      <c r="J13" s="137">
        <v>7.2916666666666671E-2</v>
      </c>
      <c r="K13" s="142">
        <v>3</v>
      </c>
      <c r="L13" s="144">
        <v>69</v>
      </c>
      <c r="M13" s="143">
        <v>0.79</v>
      </c>
      <c r="N13" s="140">
        <v>0.57291666666666663</v>
      </c>
      <c r="O13" s="142">
        <v>46</v>
      </c>
      <c r="P13" s="144">
        <v>65</v>
      </c>
      <c r="Q13" s="143">
        <v>1.8</v>
      </c>
      <c r="S13" s="146">
        <v>7.2916666666666671E-2</v>
      </c>
      <c r="T13" s="151">
        <v>1</v>
      </c>
      <c r="U13" s="153">
        <v>67</v>
      </c>
      <c r="V13" s="152">
        <v>0.66</v>
      </c>
      <c r="W13" s="149">
        <v>0.57291666666666663</v>
      </c>
      <c r="X13" s="151">
        <v>23</v>
      </c>
      <c r="Y13" s="153">
        <v>75</v>
      </c>
      <c r="Z13" s="152">
        <v>1.23</v>
      </c>
      <c r="AB13" s="155">
        <v>7.2916666666666671E-2</v>
      </c>
      <c r="AC13" s="160" t="s">
        <v>16</v>
      </c>
      <c r="AD13" s="162" t="s">
        <v>10</v>
      </c>
      <c r="AE13" s="161" t="s">
        <v>10</v>
      </c>
      <c r="AF13" s="158">
        <v>0.57291666666666663</v>
      </c>
      <c r="AG13" s="160">
        <v>43</v>
      </c>
      <c r="AH13" s="162">
        <v>67</v>
      </c>
      <c r="AI13" s="161">
        <v>1.69</v>
      </c>
      <c r="AK13" s="164">
        <v>7.2916666666666671E-2</v>
      </c>
      <c r="AL13" s="169">
        <v>4</v>
      </c>
      <c r="AM13" s="171">
        <v>63</v>
      </c>
      <c r="AN13" s="170">
        <v>0.86</v>
      </c>
      <c r="AO13" s="167">
        <v>0.57291666666666663</v>
      </c>
      <c r="AP13" s="169">
        <v>41</v>
      </c>
      <c r="AQ13" s="171">
        <v>70</v>
      </c>
      <c r="AR13" s="170">
        <v>1.51</v>
      </c>
      <c r="AT13" s="173">
        <v>7.2916666666666671E-2</v>
      </c>
      <c r="AU13" s="178">
        <v>2</v>
      </c>
      <c r="AV13" s="180">
        <v>62</v>
      </c>
      <c r="AW13" s="179">
        <v>1.94</v>
      </c>
      <c r="AX13" s="176">
        <v>0.57291666666666663</v>
      </c>
      <c r="AY13" s="178">
        <v>41</v>
      </c>
      <c r="AZ13" s="180">
        <v>69</v>
      </c>
      <c r="BA13" s="179">
        <v>1.62</v>
      </c>
      <c r="BB13" s="23"/>
      <c r="BC13" s="183">
        <v>7.2916666666666671E-2</v>
      </c>
      <c r="BD13" s="190" t="s">
        <v>16</v>
      </c>
      <c r="BE13" s="193" t="s">
        <v>10</v>
      </c>
      <c r="BF13" s="192" t="s">
        <v>10</v>
      </c>
      <c r="BG13" s="186">
        <v>0.57291666666666663</v>
      </c>
      <c r="BH13" s="190">
        <v>28</v>
      </c>
      <c r="BI13" s="193">
        <v>71</v>
      </c>
      <c r="BJ13" s="192">
        <v>1.36</v>
      </c>
      <c r="BL13" s="116">
        <v>7.2916666666666671E-2</v>
      </c>
      <c r="BM13" s="54">
        <f t="shared" si="0"/>
        <v>9</v>
      </c>
      <c r="BN13" s="56">
        <f t="shared" si="1"/>
        <v>62.75</v>
      </c>
      <c r="BO13" s="125">
        <f t="shared" si="2"/>
        <v>0.28257456828885402</v>
      </c>
      <c r="BP13" s="119">
        <v>0.57291666666666663</v>
      </c>
      <c r="BQ13" s="54">
        <f t="shared" si="9"/>
        <v>180</v>
      </c>
      <c r="BR13" s="56">
        <f t="shared" si="10"/>
        <v>70.400000000000006</v>
      </c>
      <c r="BS13" s="125">
        <f t="shared" si="11"/>
        <v>5.6514913657770807</v>
      </c>
      <c r="BU13" s="116">
        <v>7.2916666666666671E-2</v>
      </c>
      <c r="BV13" s="54">
        <f t="shared" si="3"/>
        <v>2</v>
      </c>
      <c r="BW13" s="56">
        <f t="shared" si="4"/>
        <v>65.25</v>
      </c>
      <c r="BX13" s="125">
        <f t="shared" si="5"/>
        <v>6.2794348508634218E-2</v>
      </c>
      <c r="BY13" s="119">
        <v>0.57291666666666663</v>
      </c>
      <c r="BZ13" s="54">
        <f t="shared" si="6"/>
        <v>69</v>
      </c>
      <c r="CA13" s="56">
        <f t="shared" si="7"/>
        <v>69.2</v>
      </c>
      <c r="CB13" s="125">
        <f t="shared" si="8"/>
        <v>2.1664050235478807</v>
      </c>
    </row>
    <row r="14" spans="1:80" ht="17.25" thickTop="1" x14ac:dyDescent="0.3">
      <c r="A14" s="129">
        <v>8.3333333333333329E-2</v>
      </c>
      <c r="B14" s="133">
        <v>1</v>
      </c>
      <c r="C14" s="135">
        <v>61</v>
      </c>
      <c r="D14" s="134">
        <v>0.66</v>
      </c>
      <c r="E14" s="132">
        <v>0.58333333333333337</v>
      </c>
      <c r="F14" s="133">
        <v>30</v>
      </c>
      <c r="G14" s="135">
        <v>73</v>
      </c>
      <c r="H14" s="134">
        <v>1.22</v>
      </c>
      <c r="I14" s="20"/>
      <c r="J14" s="138">
        <v>8.3333333333333329E-2</v>
      </c>
      <c r="K14" s="142">
        <v>2</v>
      </c>
      <c r="L14" s="144">
        <v>86</v>
      </c>
      <c r="M14" s="143">
        <v>1.06</v>
      </c>
      <c r="N14" s="141">
        <v>0.58333333333333337</v>
      </c>
      <c r="O14" s="142">
        <v>43</v>
      </c>
      <c r="P14" s="144">
        <v>67</v>
      </c>
      <c r="Q14" s="143">
        <v>1.86</v>
      </c>
      <c r="S14" s="147">
        <v>8.3333333333333329E-2</v>
      </c>
      <c r="T14" s="151">
        <v>1</v>
      </c>
      <c r="U14" s="153">
        <v>70</v>
      </c>
      <c r="V14" s="152">
        <v>1</v>
      </c>
      <c r="W14" s="150">
        <v>0.58333333333333337</v>
      </c>
      <c r="X14" s="151">
        <v>42</v>
      </c>
      <c r="Y14" s="153">
        <v>70</v>
      </c>
      <c r="Z14" s="152">
        <v>1.94</v>
      </c>
      <c r="AB14" s="156">
        <v>8.3333333333333329E-2</v>
      </c>
      <c r="AC14" s="160" t="s">
        <v>16</v>
      </c>
      <c r="AD14" s="162" t="s">
        <v>10</v>
      </c>
      <c r="AE14" s="161" t="s">
        <v>10</v>
      </c>
      <c r="AF14" s="159">
        <v>0.58333333333333337</v>
      </c>
      <c r="AG14" s="160">
        <v>50</v>
      </c>
      <c r="AH14" s="162">
        <v>68</v>
      </c>
      <c r="AI14" s="161">
        <v>1.66</v>
      </c>
      <c r="AK14" s="165">
        <v>8.3333333333333329E-2</v>
      </c>
      <c r="AL14" s="169">
        <v>4</v>
      </c>
      <c r="AM14" s="171">
        <v>56</v>
      </c>
      <c r="AN14" s="170">
        <v>1.1000000000000001</v>
      </c>
      <c r="AO14" s="168">
        <v>0.58333333333333337</v>
      </c>
      <c r="AP14" s="169">
        <v>44</v>
      </c>
      <c r="AQ14" s="171">
        <v>69</v>
      </c>
      <c r="AR14" s="170">
        <v>1.81</v>
      </c>
      <c r="AT14" s="174">
        <v>8.3333333333333329E-2</v>
      </c>
      <c r="AU14" s="178">
        <v>2</v>
      </c>
      <c r="AV14" s="180">
        <v>56</v>
      </c>
      <c r="AW14" s="179">
        <v>1.56</v>
      </c>
      <c r="AX14" s="177">
        <v>0.58333333333333337</v>
      </c>
      <c r="AY14" s="178">
        <v>54</v>
      </c>
      <c r="AZ14" s="180">
        <v>64</v>
      </c>
      <c r="BA14" s="179">
        <v>1.64</v>
      </c>
      <c r="BB14" s="24"/>
      <c r="BC14" s="184">
        <v>8.3333333333333329E-2</v>
      </c>
      <c r="BD14" s="190">
        <v>2</v>
      </c>
      <c r="BE14" s="193">
        <v>69</v>
      </c>
      <c r="BF14" s="192">
        <v>1.89</v>
      </c>
      <c r="BG14" s="187">
        <v>0.58333333333333337</v>
      </c>
      <c r="BH14" s="190">
        <v>29</v>
      </c>
      <c r="BI14" s="193">
        <v>70</v>
      </c>
      <c r="BJ14" s="192">
        <v>1.1399999999999999</v>
      </c>
      <c r="BL14" s="117">
        <v>8.3333333333333329E-2</v>
      </c>
      <c r="BM14" s="54">
        <f t="shared" si="0"/>
        <v>8</v>
      </c>
      <c r="BN14" s="56">
        <f t="shared" si="1"/>
        <v>68.25</v>
      </c>
      <c r="BO14" s="125">
        <f t="shared" si="2"/>
        <v>0.25117739403453687</v>
      </c>
      <c r="BP14" s="120">
        <v>0.58333333333333337</v>
      </c>
      <c r="BQ14" s="54">
        <f t="shared" si="9"/>
        <v>209</v>
      </c>
      <c r="BR14" s="56">
        <f t="shared" si="10"/>
        <v>69.400000000000006</v>
      </c>
      <c r="BS14" s="125">
        <f t="shared" si="11"/>
        <v>6.5620094191522762</v>
      </c>
      <c r="BU14" s="117">
        <v>8.3333333333333329E-2</v>
      </c>
      <c r="BV14" s="54">
        <f t="shared" si="3"/>
        <v>4</v>
      </c>
      <c r="BW14" s="56">
        <f t="shared" si="4"/>
        <v>67</v>
      </c>
      <c r="BX14" s="125">
        <f t="shared" si="5"/>
        <v>0.12558869701726844</v>
      </c>
      <c r="BY14" s="120">
        <v>0.58333333333333337</v>
      </c>
      <c r="BZ14" s="54">
        <f t="shared" si="6"/>
        <v>83</v>
      </c>
      <c r="CA14" s="56">
        <f t="shared" si="7"/>
        <v>67.599999999999994</v>
      </c>
      <c r="CB14" s="125">
        <f t="shared" si="8"/>
        <v>2.60596546310832</v>
      </c>
    </row>
    <row r="15" spans="1:80" x14ac:dyDescent="0.3">
      <c r="A15" s="127">
        <v>9.375E-2</v>
      </c>
      <c r="B15" s="133">
        <v>1</v>
      </c>
      <c r="C15" s="135">
        <v>87</v>
      </c>
      <c r="D15" s="134">
        <v>0.78</v>
      </c>
      <c r="E15" s="130">
        <v>0.59375</v>
      </c>
      <c r="F15" s="133">
        <v>21</v>
      </c>
      <c r="G15" s="135">
        <v>65</v>
      </c>
      <c r="H15" s="134">
        <v>1.1100000000000001</v>
      </c>
      <c r="I15" s="20"/>
      <c r="J15" s="136">
        <v>9.375E-2</v>
      </c>
      <c r="K15" s="142" t="s">
        <v>16</v>
      </c>
      <c r="L15" s="144" t="s">
        <v>10</v>
      </c>
      <c r="M15" s="143" t="s">
        <v>10</v>
      </c>
      <c r="N15" s="139">
        <v>0.59375</v>
      </c>
      <c r="O15" s="142">
        <v>31</v>
      </c>
      <c r="P15" s="144">
        <v>64</v>
      </c>
      <c r="Q15" s="143">
        <v>1.48</v>
      </c>
      <c r="S15" s="145">
        <v>9.375E-2</v>
      </c>
      <c r="T15" s="151">
        <v>2</v>
      </c>
      <c r="U15" s="153">
        <v>77</v>
      </c>
      <c r="V15" s="152">
        <v>4.1100000000000003</v>
      </c>
      <c r="W15" s="148">
        <v>0.59375</v>
      </c>
      <c r="X15" s="151">
        <v>40</v>
      </c>
      <c r="Y15" s="153">
        <v>66</v>
      </c>
      <c r="Z15" s="152">
        <v>1.55</v>
      </c>
      <c r="AB15" s="154">
        <v>9.375E-2</v>
      </c>
      <c r="AC15" s="160" t="s">
        <v>16</v>
      </c>
      <c r="AD15" s="162" t="s">
        <v>10</v>
      </c>
      <c r="AE15" s="161" t="s">
        <v>10</v>
      </c>
      <c r="AF15" s="157">
        <v>0.59375</v>
      </c>
      <c r="AG15" s="160">
        <v>33</v>
      </c>
      <c r="AH15" s="162">
        <v>64</v>
      </c>
      <c r="AI15" s="161">
        <v>1.24</v>
      </c>
      <c r="AK15" s="163">
        <v>9.375E-2</v>
      </c>
      <c r="AL15" s="169">
        <v>2</v>
      </c>
      <c r="AM15" s="171">
        <v>66</v>
      </c>
      <c r="AN15" s="170">
        <v>1.33</v>
      </c>
      <c r="AO15" s="166">
        <v>0.59375</v>
      </c>
      <c r="AP15" s="169">
        <v>38</v>
      </c>
      <c r="AQ15" s="171">
        <v>65</v>
      </c>
      <c r="AR15" s="170">
        <v>2.13</v>
      </c>
      <c r="AT15" s="172">
        <v>9.375E-2</v>
      </c>
      <c r="AU15" s="178">
        <v>3</v>
      </c>
      <c r="AV15" s="180">
        <v>71</v>
      </c>
      <c r="AW15" s="179">
        <v>0.94</v>
      </c>
      <c r="AX15" s="175">
        <v>0.59375</v>
      </c>
      <c r="AY15" s="178">
        <v>34</v>
      </c>
      <c r="AZ15" s="180">
        <v>64</v>
      </c>
      <c r="BA15" s="179">
        <v>1.04</v>
      </c>
      <c r="BB15" s="49"/>
      <c r="BC15" s="182">
        <v>9.375E-2</v>
      </c>
      <c r="BD15" s="190">
        <v>1</v>
      </c>
      <c r="BE15" s="193">
        <v>46</v>
      </c>
      <c r="BF15" s="192">
        <v>1.5</v>
      </c>
      <c r="BG15" s="185">
        <v>0.59375</v>
      </c>
      <c r="BH15" s="190">
        <v>30</v>
      </c>
      <c r="BI15" s="193">
        <v>64</v>
      </c>
      <c r="BJ15" s="192">
        <v>1.34</v>
      </c>
      <c r="BL15" s="115">
        <v>9.375E-2</v>
      </c>
      <c r="BM15" s="54">
        <f t="shared" si="0"/>
        <v>5</v>
      </c>
      <c r="BN15" s="56">
        <f t="shared" si="1"/>
        <v>76.666666666666671</v>
      </c>
      <c r="BO15" s="125">
        <f t="shared" si="2"/>
        <v>0.15698587127158556</v>
      </c>
      <c r="BP15" s="118">
        <v>0.59375</v>
      </c>
      <c r="BQ15" s="54">
        <f t="shared" si="9"/>
        <v>163</v>
      </c>
      <c r="BR15" s="56">
        <f t="shared" si="10"/>
        <v>64.8</v>
      </c>
      <c r="BS15" s="125">
        <f t="shared" si="11"/>
        <v>5.1177394034536885</v>
      </c>
      <c r="BU15" s="115">
        <v>9.375E-2</v>
      </c>
      <c r="BV15" s="54">
        <f t="shared" si="3"/>
        <v>4</v>
      </c>
      <c r="BW15" s="56">
        <f t="shared" si="4"/>
        <v>71.333333333333329</v>
      </c>
      <c r="BX15" s="125">
        <f t="shared" si="5"/>
        <v>0.12558869701726844</v>
      </c>
      <c r="BY15" s="118">
        <v>0.59375</v>
      </c>
      <c r="BZ15" s="54">
        <f t="shared" si="6"/>
        <v>64</v>
      </c>
      <c r="CA15" s="56">
        <f t="shared" si="7"/>
        <v>64.599999999999994</v>
      </c>
      <c r="CB15" s="125">
        <f t="shared" si="8"/>
        <v>2.009419152276295</v>
      </c>
    </row>
    <row r="16" spans="1:80" x14ac:dyDescent="0.3">
      <c r="A16" s="127">
        <v>0.10416666666666667</v>
      </c>
      <c r="B16" s="133">
        <v>1</v>
      </c>
      <c r="C16" s="135">
        <v>56</v>
      </c>
      <c r="D16" s="134">
        <v>0.33</v>
      </c>
      <c r="E16" s="130">
        <v>0.60416666666666663</v>
      </c>
      <c r="F16" s="133">
        <v>29</v>
      </c>
      <c r="G16" s="135">
        <v>72</v>
      </c>
      <c r="H16" s="134">
        <v>1.27</v>
      </c>
      <c r="I16" s="20"/>
      <c r="J16" s="136">
        <v>0.10416666666666667</v>
      </c>
      <c r="K16" s="142" t="s">
        <v>16</v>
      </c>
      <c r="L16" s="144" t="s">
        <v>10</v>
      </c>
      <c r="M16" s="143" t="s">
        <v>10</v>
      </c>
      <c r="N16" s="139">
        <v>0.60416666666666663</v>
      </c>
      <c r="O16" s="142">
        <v>41</v>
      </c>
      <c r="P16" s="144">
        <v>63</v>
      </c>
      <c r="Q16" s="143">
        <v>1.55</v>
      </c>
      <c r="S16" s="145">
        <v>0.10416666666666667</v>
      </c>
      <c r="T16" s="151">
        <v>3</v>
      </c>
      <c r="U16" s="153">
        <v>77</v>
      </c>
      <c r="V16" s="152">
        <v>0.64</v>
      </c>
      <c r="W16" s="148">
        <v>0.60416666666666663</v>
      </c>
      <c r="X16" s="151">
        <v>23</v>
      </c>
      <c r="Y16" s="153">
        <v>70</v>
      </c>
      <c r="Z16" s="152">
        <v>1.1299999999999999</v>
      </c>
      <c r="AB16" s="154">
        <v>0.10416666666666667</v>
      </c>
      <c r="AC16" s="160" t="s">
        <v>16</v>
      </c>
      <c r="AD16" s="162" t="s">
        <v>10</v>
      </c>
      <c r="AE16" s="161" t="s">
        <v>10</v>
      </c>
      <c r="AF16" s="157">
        <v>0.60416666666666663</v>
      </c>
      <c r="AG16" s="160">
        <v>38</v>
      </c>
      <c r="AH16" s="162">
        <v>68</v>
      </c>
      <c r="AI16" s="161">
        <v>1.57</v>
      </c>
      <c r="AK16" s="163">
        <v>0.10416666666666667</v>
      </c>
      <c r="AL16" s="169">
        <v>1</v>
      </c>
      <c r="AM16" s="171">
        <v>83</v>
      </c>
      <c r="AN16" s="170">
        <v>0.83</v>
      </c>
      <c r="AO16" s="166">
        <v>0.60416666666666663</v>
      </c>
      <c r="AP16" s="169">
        <v>38</v>
      </c>
      <c r="AQ16" s="171">
        <v>67</v>
      </c>
      <c r="AR16" s="170">
        <v>1.53</v>
      </c>
      <c r="AT16" s="172">
        <v>0.10416666666666667</v>
      </c>
      <c r="AU16" s="178" t="s">
        <v>16</v>
      </c>
      <c r="AV16" s="180" t="s">
        <v>10</v>
      </c>
      <c r="AW16" s="179" t="s">
        <v>10</v>
      </c>
      <c r="AX16" s="175">
        <v>0.60416666666666663</v>
      </c>
      <c r="AY16" s="178">
        <v>51</v>
      </c>
      <c r="AZ16" s="180">
        <v>64</v>
      </c>
      <c r="BA16" s="179">
        <v>1.51</v>
      </c>
      <c r="BB16" s="49"/>
      <c r="BC16" s="182">
        <v>0.10416666666666667</v>
      </c>
      <c r="BD16" s="190">
        <v>2</v>
      </c>
      <c r="BE16" s="193">
        <v>52</v>
      </c>
      <c r="BF16" s="192">
        <v>1.17</v>
      </c>
      <c r="BG16" s="185">
        <v>0.60416666666666663</v>
      </c>
      <c r="BH16" s="190">
        <v>31</v>
      </c>
      <c r="BI16" s="193">
        <v>67</v>
      </c>
      <c r="BJ16" s="192">
        <v>1.17</v>
      </c>
      <c r="BL16" s="115">
        <v>0.10416666666666667</v>
      </c>
      <c r="BM16" s="54">
        <f t="shared" si="0"/>
        <v>5</v>
      </c>
      <c r="BN16" s="56">
        <f t="shared" si="1"/>
        <v>72</v>
      </c>
      <c r="BO16" s="125">
        <f t="shared" si="2"/>
        <v>0.15698587127158556</v>
      </c>
      <c r="BP16" s="118">
        <v>0.60416666666666663</v>
      </c>
      <c r="BQ16" s="54">
        <f t="shared" si="9"/>
        <v>169</v>
      </c>
      <c r="BR16" s="56">
        <f t="shared" si="10"/>
        <v>68</v>
      </c>
      <c r="BS16" s="125">
        <f t="shared" si="11"/>
        <v>5.3061224489795915</v>
      </c>
      <c r="BU16" s="115">
        <v>0.10416666666666667</v>
      </c>
      <c r="BV16" s="54">
        <f t="shared" si="3"/>
        <v>2</v>
      </c>
      <c r="BW16" s="56">
        <f t="shared" si="4"/>
        <v>80</v>
      </c>
      <c r="BX16" s="125">
        <f t="shared" si="5"/>
        <v>6.2794348508634218E-2</v>
      </c>
      <c r="BY16" s="118">
        <v>0.60416666666666663</v>
      </c>
      <c r="BZ16" s="54">
        <f t="shared" si="6"/>
        <v>82</v>
      </c>
      <c r="CA16" s="56">
        <f t="shared" si="7"/>
        <v>66.400000000000006</v>
      </c>
      <c r="CB16" s="125">
        <f t="shared" si="8"/>
        <v>2.5745682888540031</v>
      </c>
    </row>
    <row r="17" spans="1:80" ht="17.25" thickBot="1" x14ac:dyDescent="0.35">
      <c r="A17" s="128">
        <v>0.11458333333333333</v>
      </c>
      <c r="B17" s="133" t="s">
        <v>16</v>
      </c>
      <c r="C17" s="135" t="s">
        <v>10</v>
      </c>
      <c r="D17" s="134" t="s">
        <v>10</v>
      </c>
      <c r="E17" s="131">
        <v>0.61458333333333337</v>
      </c>
      <c r="F17" s="133">
        <v>32</v>
      </c>
      <c r="G17" s="135">
        <v>70</v>
      </c>
      <c r="H17" s="134">
        <v>1.36</v>
      </c>
      <c r="I17" s="20"/>
      <c r="J17" s="137">
        <v>0.11458333333333333</v>
      </c>
      <c r="K17" s="142">
        <v>2</v>
      </c>
      <c r="L17" s="144">
        <v>63</v>
      </c>
      <c r="M17" s="143">
        <v>1.7</v>
      </c>
      <c r="N17" s="140">
        <v>0.61458333333333337</v>
      </c>
      <c r="O17" s="142">
        <v>39</v>
      </c>
      <c r="P17" s="144">
        <v>61</v>
      </c>
      <c r="Q17" s="143">
        <v>1.64</v>
      </c>
      <c r="S17" s="146">
        <v>0.11458333333333333</v>
      </c>
      <c r="T17" s="151" t="s">
        <v>16</v>
      </c>
      <c r="U17" s="153" t="s">
        <v>10</v>
      </c>
      <c r="V17" s="152" t="s">
        <v>10</v>
      </c>
      <c r="W17" s="149">
        <v>0.61458333333333337</v>
      </c>
      <c r="X17" s="151">
        <v>33</v>
      </c>
      <c r="Y17" s="153">
        <v>64</v>
      </c>
      <c r="Z17" s="152">
        <v>1.57</v>
      </c>
      <c r="AB17" s="155">
        <v>0.11458333333333333</v>
      </c>
      <c r="AC17" s="160">
        <v>4</v>
      </c>
      <c r="AD17" s="162">
        <v>81</v>
      </c>
      <c r="AE17" s="161">
        <v>1.42</v>
      </c>
      <c r="AF17" s="158">
        <v>0.61458333333333337</v>
      </c>
      <c r="AG17" s="160">
        <v>32</v>
      </c>
      <c r="AH17" s="162">
        <v>67</v>
      </c>
      <c r="AI17" s="161">
        <v>2</v>
      </c>
      <c r="AK17" s="164">
        <v>0.11458333333333333</v>
      </c>
      <c r="AL17" s="169">
        <v>3</v>
      </c>
      <c r="AM17" s="171">
        <v>67</v>
      </c>
      <c r="AN17" s="170">
        <v>1.33</v>
      </c>
      <c r="AO17" s="167">
        <v>0.61458333333333337</v>
      </c>
      <c r="AP17" s="169">
        <v>42</v>
      </c>
      <c r="AQ17" s="171">
        <v>66</v>
      </c>
      <c r="AR17" s="170">
        <v>1.71</v>
      </c>
      <c r="AT17" s="173">
        <v>0.11458333333333333</v>
      </c>
      <c r="AU17" s="178">
        <v>1</v>
      </c>
      <c r="AV17" s="180">
        <v>62</v>
      </c>
      <c r="AW17" s="179">
        <v>0.94</v>
      </c>
      <c r="AX17" s="176">
        <v>0.61458333333333337</v>
      </c>
      <c r="AY17" s="178">
        <v>39</v>
      </c>
      <c r="AZ17" s="180">
        <v>66</v>
      </c>
      <c r="BA17" s="179">
        <v>1.21</v>
      </c>
      <c r="BB17" s="23"/>
      <c r="BC17" s="183">
        <v>0.11458333333333333</v>
      </c>
      <c r="BD17" s="190" t="s">
        <v>16</v>
      </c>
      <c r="BE17" s="193" t="s">
        <v>10</v>
      </c>
      <c r="BF17" s="192" t="s">
        <v>10</v>
      </c>
      <c r="BG17" s="186">
        <v>0.61458333333333337</v>
      </c>
      <c r="BH17" s="190">
        <v>26</v>
      </c>
      <c r="BI17" s="193">
        <v>65</v>
      </c>
      <c r="BJ17" s="192">
        <v>1.04</v>
      </c>
      <c r="BL17" s="116">
        <v>0.11458333333333333</v>
      </c>
      <c r="BM17" s="54">
        <f t="shared" si="0"/>
        <v>9</v>
      </c>
      <c r="BN17" s="56">
        <f t="shared" si="1"/>
        <v>70.333333333333329</v>
      </c>
      <c r="BO17" s="125">
        <f t="shared" si="2"/>
        <v>0.28257456828885402</v>
      </c>
      <c r="BP17" s="119">
        <v>0.61458333333333337</v>
      </c>
      <c r="BQ17" s="54">
        <f t="shared" si="9"/>
        <v>178</v>
      </c>
      <c r="BR17" s="56">
        <f t="shared" si="10"/>
        <v>65.599999999999994</v>
      </c>
      <c r="BS17" s="125">
        <f t="shared" si="11"/>
        <v>5.588697017268446</v>
      </c>
      <c r="BU17" s="116">
        <v>0.11458333333333333</v>
      </c>
      <c r="BV17" s="54">
        <f t="shared" si="3"/>
        <v>1</v>
      </c>
      <c r="BW17" s="56">
        <f t="shared" si="4"/>
        <v>68.25</v>
      </c>
      <c r="BX17" s="125">
        <f t="shared" si="5"/>
        <v>3.1397174254317109E-2</v>
      </c>
      <c r="BY17" s="119">
        <v>0.61458333333333337</v>
      </c>
      <c r="BZ17" s="54">
        <f t="shared" si="6"/>
        <v>65</v>
      </c>
      <c r="CA17" s="56">
        <f t="shared" si="7"/>
        <v>64.8</v>
      </c>
      <c r="CB17" s="125">
        <f t="shared" si="8"/>
        <v>2.0408163265306123</v>
      </c>
    </row>
    <row r="18" spans="1:80" ht="17.25" thickTop="1" x14ac:dyDescent="0.3">
      <c r="A18" s="129">
        <v>0.125</v>
      </c>
      <c r="B18" s="133">
        <v>1</v>
      </c>
      <c r="C18" s="135">
        <v>86</v>
      </c>
      <c r="D18" s="134">
        <v>0.83</v>
      </c>
      <c r="E18" s="132">
        <v>0.625</v>
      </c>
      <c r="F18" s="133">
        <v>26</v>
      </c>
      <c r="G18" s="135">
        <v>72</v>
      </c>
      <c r="H18" s="134">
        <v>1.23</v>
      </c>
      <c r="I18" s="20"/>
      <c r="J18" s="138">
        <v>0.125</v>
      </c>
      <c r="K18" s="142" t="s">
        <v>16</v>
      </c>
      <c r="L18" s="144" t="s">
        <v>10</v>
      </c>
      <c r="M18" s="143" t="s">
        <v>10</v>
      </c>
      <c r="N18" s="141">
        <v>0.625</v>
      </c>
      <c r="O18" s="142">
        <v>30</v>
      </c>
      <c r="P18" s="144">
        <v>67</v>
      </c>
      <c r="Q18" s="143">
        <v>1.54</v>
      </c>
      <c r="S18" s="147">
        <v>0.125</v>
      </c>
      <c r="T18" s="151">
        <v>0</v>
      </c>
      <c r="U18" s="153">
        <v>0</v>
      </c>
      <c r="V18" s="152">
        <v>0</v>
      </c>
      <c r="W18" s="150">
        <v>0.625</v>
      </c>
      <c r="X18" s="151">
        <v>28</v>
      </c>
      <c r="Y18" s="153">
        <v>64</v>
      </c>
      <c r="Z18" s="152">
        <v>1.33</v>
      </c>
      <c r="AB18" s="156">
        <v>0.125</v>
      </c>
      <c r="AC18" s="160">
        <v>1</v>
      </c>
      <c r="AD18" s="162">
        <v>55</v>
      </c>
      <c r="AE18" s="161">
        <v>0.5</v>
      </c>
      <c r="AF18" s="159">
        <v>0.625</v>
      </c>
      <c r="AG18" s="160">
        <v>19</v>
      </c>
      <c r="AH18" s="162">
        <v>67</v>
      </c>
      <c r="AI18" s="161">
        <v>1.03</v>
      </c>
      <c r="AK18" s="165">
        <v>0.125</v>
      </c>
      <c r="AL18" s="169" t="s">
        <v>16</v>
      </c>
      <c r="AM18" s="171" t="s">
        <v>10</v>
      </c>
      <c r="AN18" s="170" t="s">
        <v>10</v>
      </c>
      <c r="AO18" s="168">
        <v>0.625</v>
      </c>
      <c r="AP18" s="169">
        <v>34</v>
      </c>
      <c r="AQ18" s="171">
        <v>67</v>
      </c>
      <c r="AR18" s="170">
        <v>1.1499999999999999</v>
      </c>
      <c r="AT18" s="174">
        <v>0.125</v>
      </c>
      <c r="AU18" s="178">
        <v>2</v>
      </c>
      <c r="AV18" s="180">
        <v>76</v>
      </c>
      <c r="AW18" s="179">
        <v>1.97</v>
      </c>
      <c r="AX18" s="177">
        <v>0.625</v>
      </c>
      <c r="AY18" s="178">
        <v>24</v>
      </c>
      <c r="AZ18" s="180">
        <v>72</v>
      </c>
      <c r="BA18" s="179">
        <v>1.1299999999999999</v>
      </c>
      <c r="BB18" s="24"/>
      <c r="BC18" s="184">
        <v>0.125</v>
      </c>
      <c r="BD18" s="190">
        <v>2</v>
      </c>
      <c r="BE18" s="193">
        <v>62</v>
      </c>
      <c r="BF18" s="192">
        <v>0.86</v>
      </c>
      <c r="BG18" s="187">
        <v>0.625</v>
      </c>
      <c r="BH18" s="190">
        <v>35</v>
      </c>
      <c r="BI18" s="193">
        <v>69</v>
      </c>
      <c r="BJ18" s="192">
        <v>1.5</v>
      </c>
      <c r="BL18" s="117">
        <v>0.125</v>
      </c>
      <c r="BM18" s="54">
        <f t="shared" si="0"/>
        <v>2</v>
      </c>
      <c r="BN18" s="56">
        <f t="shared" si="1"/>
        <v>47</v>
      </c>
      <c r="BO18" s="125">
        <f t="shared" si="2"/>
        <v>6.2794348508634218E-2</v>
      </c>
      <c r="BP18" s="120">
        <v>0.625</v>
      </c>
      <c r="BQ18" s="54">
        <f t="shared" si="9"/>
        <v>137</v>
      </c>
      <c r="BR18" s="56">
        <f t="shared" si="10"/>
        <v>67.400000000000006</v>
      </c>
      <c r="BS18" s="125">
        <f t="shared" si="11"/>
        <v>4.3014128728414445</v>
      </c>
      <c r="BU18" s="117">
        <v>0.125</v>
      </c>
      <c r="BV18" s="54">
        <f t="shared" si="3"/>
        <v>4</v>
      </c>
      <c r="BW18" s="56">
        <f t="shared" si="4"/>
        <v>43.666666666666664</v>
      </c>
      <c r="BX18" s="125">
        <f t="shared" si="5"/>
        <v>0.12558869701726844</v>
      </c>
      <c r="BY18" s="120">
        <v>0.625</v>
      </c>
      <c r="BZ18" s="54">
        <f t="shared" si="6"/>
        <v>59</v>
      </c>
      <c r="CA18" s="56">
        <f t="shared" si="7"/>
        <v>67.400000000000006</v>
      </c>
      <c r="CB18" s="125">
        <f t="shared" si="8"/>
        <v>1.8524332810047097</v>
      </c>
    </row>
    <row r="19" spans="1:80" x14ac:dyDescent="0.3">
      <c r="A19" s="127">
        <v>0.13541666666666666</v>
      </c>
      <c r="B19" s="133" t="s">
        <v>16</v>
      </c>
      <c r="C19" s="135" t="s">
        <v>10</v>
      </c>
      <c r="D19" s="134" t="s">
        <v>10</v>
      </c>
      <c r="E19" s="130">
        <v>0.63541666666666663</v>
      </c>
      <c r="F19" s="133">
        <v>26</v>
      </c>
      <c r="G19" s="135">
        <v>72</v>
      </c>
      <c r="H19" s="134">
        <v>1.6</v>
      </c>
      <c r="I19" s="20"/>
      <c r="J19" s="136">
        <v>0.13541666666666666</v>
      </c>
      <c r="K19" s="142">
        <v>2</v>
      </c>
      <c r="L19" s="144">
        <v>84</v>
      </c>
      <c r="M19" s="143">
        <v>1.53</v>
      </c>
      <c r="N19" s="139">
        <v>0.63541666666666663</v>
      </c>
      <c r="O19" s="142">
        <v>29</v>
      </c>
      <c r="P19" s="144">
        <v>73</v>
      </c>
      <c r="Q19" s="143">
        <v>1.37</v>
      </c>
      <c r="S19" s="145">
        <v>0.13541666666666666</v>
      </c>
      <c r="T19" s="151">
        <v>0</v>
      </c>
      <c r="U19" s="153">
        <v>0</v>
      </c>
      <c r="V19" s="152">
        <v>0</v>
      </c>
      <c r="W19" s="148">
        <v>0.63541666666666663</v>
      </c>
      <c r="X19" s="151">
        <v>28</v>
      </c>
      <c r="Y19" s="153">
        <v>71</v>
      </c>
      <c r="Z19" s="152">
        <v>1.43</v>
      </c>
      <c r="AB19" s="154">
        <v>0.13541666666666666</v>
      </c>
      <c r="AC19" s="160">
        <v>1</v>
      </c>
      <c r="AD19" s="162">
        <v>59</v>
      </c>
      <c r="AE19" s="161">
        <v>0.5</v>
      </c>
      <c r="AF19" s="157">
        <v>0.63541666666666663</v>
      </c>
      <c r="AG19" s="160">
        <v>40</v>
      </c>
      <c r="AH19" s="162">
        <v>65</v>
      </c>
      <c r="AI19" s="161">
        <v>2.04</v>
      </c>
      <c r="AK19" s="163">
        <v>0.13541666666666666</v>
      </c>
      <c r="AL19" s="169">
        <v>2</v>
      </c>
      <c r="AM19" s="171">
        <v>81</v>
      </c>
      <c r="AN19" s="170">
        <v>0.44</v>
      </c>
      <c r="AO19" s="166">
        <v>0.63541666666666663</v>
      </c>
      <c r="AP19" s="169">
        <v>31</v>
      </c>
      <c r="AQ19" s="171">
        <v>66</v>
      </c>
      <c r="AR19" s="170">
        <v>1.33</v>
      </c>
      <c r="AT19" s="172">
        <v>0.13541666666666666</v>
      </c>
      <c r="AU19" s="178">
        <v>2</v>
      </c>
      <c r="AV19" s="180">
        <v>59</v>
      </c>
      <c r="AW19" s="179">
        <v>0.75</v>
      </c>
      <c r="AX19" s="175">
        <v>0.63541666666666663</v>
      </c>
      <c r="AY19" s="178">
        <v>36</v>
      </c>
      <c r="AZ19" s="180">
        <v>69</v>
      </c>
      <c r="BA19" s="179">
        <v>1.42</v>
      </c>
      <c r="BB19" s="49"/>
      <c r="BC19" s="182">
        <v>0.13541666666666666</v>
      </c>
      <c r="BD19" s="190">
        <v>2</v>
      </c>
      <c r="BE19" s="193">
        <v>49</v>
      </c>
      <c r="BF19" s="192">
        <v>1.0900000000000001</v>
      </c>
      <c r="BG19" s="185">
        <v>0.63541666666666663</v>
      </c>
      <c r="BH19" s="190">
        <v>47</v>
      </c>
      <c r="BI19" s="193">
        <v>65</v>
      </c>
      <c r="BJ19" s="192">
        <v>1.88</v>
      </c>
      <c r="BL19" s="115">
        <v>0.13541666666666666</v>
      </c>
      <c r="BM19" s="54">
        <f t="shared" si="0"/>
        <v>5</v>
      </c>
      <c r="BN19" s="56">
        <f t="shared" si="1"/>
        <v>56</v>
      </c>
      <c r="BO19" s="125">
        <f t="shared" si="2"/>
        <v>0.15698587127158556</v>
      </c>
      <c r="BP19" s="118">
        <v>0.63541666666666663</v>
      </c>
      <c r="BQ19" s="54">
        <f t="shared" si="9"/>
        <v>154</v>
      </c>
      <c r="BR19" s="56">
        <f t="shared" si="10"/>
        <v>69.400000000000006</v>
      </c>
      <c r="BS19" s="125">
        <f t="shared" si="11"/>
        <v>4.8351648351648358</v>
      </c>
      <c r="BU19" s="115">
        <v>0.13541666666666666</v>
      </c>
      <c r="BV19" s="54">
        <f t="shared" si="3"/>
        <v>4</v>
      </c>
      <c r="BW19" s="56">
        <f t="shared" si="4"/>
        <v>56.6</v>
      </c>
      <c r="BX19" s="125">
        <f t="shared" si="5"/>
        <v>0.12558869701726844</v>
      </c>
      <c r="BY19" s="118">
        <v>0.63541666666666663</v>
      </c>
      <c r="BZ19" s="54">
        <f t="shared" si="6"/>
        <v>83</v>
      </c>
      <c r="CA19" s="56">
        <f t="shared" si="7"/>
        <v>68.8</v>
      </c>
      <c r="CB19" s="125">
        <f t="shared" si="8"/>
        <v>2.60596546310832</v>
      </c>
    </row>
    <row r="20" spans="1:80" x14ac:dyDescent="0.3">
      <c r="A20" s="127">
        <v>0.14583333333333334</v>
      </c>
      <c r="B20" s="133" t="s">
        <v>16</v>
      </c>
      <c r="C20" s="135" t="s">
        <v>10</v>
      </c>
      <c r="D20" s="134" t="s">
        <v>10</v>
      </c>
      <c r="E20" s="130">
        <v>0.64583333333333337</v>
      </c>
      <c r="F20" s="133">
        <v>19</v>
      </c>
      <c r="G20" s="135">
        <v>64</v>
      </c>
      <c r="H20" s="134">
        <v>1.01</v>
      </c>
      <c r="I20" s="20"/>
      <c r="J20" s="136">
        <v>0.14583333333333334</v>
      </c>
      <c r="K20" s="142">
        <v>1</v>
      </c>
      <c r="L20" s="144">
        <v>58</v>
      </c>
      <c r="M20" s="143">
        <v>1.83</v>
      </c>
      <c r="N20" s="139">
        <v>0.64583333333333337</v>
      </c>
      <c r="O20" s="142">
        <v>25</v>
      </c>
      <c r="P20" s="144">
        <v>66</v>
      </c>
      <c r="Q20" s="143">
        <v>1.48</v>
      </c>
      <c r="S20" s="145">
        <v>0.14583333333333334</v>
      </c>
      <c r="T20" s="151">
        <v>0</v>
      </c>
      <c r="U20" s="153">
        <v>0</v>
      </c>
      <c r="V20" s="152">
        <v>0</v>
      </c>
      <c r="W20" s="148">
        <v>0.64583333333333337</v>
      </c>
      <c r="X20" s="151">
        <v>26</v>
      </c>
      <c r="Y20" s="153">
        <v>67</v>
      </c>
      <c r="Z20" s="152">
        <v>1.1200000000000001</v>
      </c>
      <c r="AB20" s="154">
        <v>0.14583333333333334</v>
      </c>
      <c r="AC20" s="160" t="s">
        <v>16</v>
      </c>
      <c r="AD20" s="162" t="s">
        <v>10</v>
      </c>
      <c r="AE20" s="161" t="s">
        <v>10</v>
      </c>
      <c r="AF20" s="157">
        <v>0.64583333333333337</v>
      </c>
      <c r="AG20" s="160">
        <v>25</v>
      </c>
      <c r="AH20" s="162">
        <v>70</v>
      </c>
      <c r="AI20" s="161">
        <v>1.1299999999999999</v>
      </c>
      <c r="AK20" s="163">
        <v>0.14583333333333334</v>
      </c>
      <c r="AL20" s="169">
        <v>1</v>
      </c>
      <c r="AM20" s="171">
        <v>87</v>
      </c>
      <c r="AN20" s="170">
        <v>1.66</v>
      </c>
      <c r="AO20" s="166">
        <v>0.64583333333333337</v>
      </c>
      <c r="AP20" s="169">
        <v>19</v>
      </c>
      <c r="AQ20" s="171">
        <v>65</v>
      </c>
      <c r="AR20" s="170">
        <v>1.24</v>
      </c>
      <c r="AT20" s="172">
        <v>0.14583333333333334</v>
      </c>
      <c r="AU20" s="178" t="s">
        <v>16</v>
      </c>
      <c r="AV20" s="180" t="s">
        <v>10</v>
      </c>
      <c r="AW20" s="179" t="s">
        <v>10</v>
      </c>
      <c r="AX20" s="175">
        <v>0.64583333333333337</v>
      </c>
      <c r="AY20" s="178">
        <v>32</v>
      </c>
      <c r="AZ20" s="180">
        <v>65</v>
      </c>
      <c r="BA20" s="179">
        <v>1.1399999999999999</v>
      </c>
      <c r="BB20" s="49"/>
      <c r="BC20" s="182">
        <v>0.14583333333333334</v>
      </c>
      <c r="BD20" s="190" t="s">
        <v>16</v>
      </c>
      <c r="BE20" s="193" t="s">
        <v>10</v>
      </c>
      <c r="BF20" s="192" t="s">
        <v>10</v>
      </c>
      <c r="BG20" s="185">
        <v>0.64583333333333337</v>
      </c>
      <c r="BH20" s="190">
        <v>52</v>
      </c>
      <c r="BI20" s="193">
        <v>68</v>
      </c>
      <c r="BJ20" s="192">
        <v>1.78</v>
      </c>
      <c r="BL20" s="115">
        <v>0.14583333333333334</v>
      </c>
      <c r="BM20" s="54">
        <f t="shared" si="0"/>
        <v>2</v>
      </c>
      <c r="BN20" s="56">
        <f t="shared" si="1"/>
        <v>48.333333333333336</v>
      </c>
      <c r="BO20" s="125">
        <f t="shared" si="2"/>
        <v>6.2794348508634218E-2</v>
      </c>
      <c r="BP20" s="118">
        <v>0.64583333333333337</v>
      </c>
      <c r="BQ20" s="54">
        <f t="shared" si="9"/>
        <v>114</v>
      </c>
      <c r="BR20" s="56">
        <f t="shared" si="10"/>
        <v>66.400000000000006</v>
      </c>
      <c r="BS20" s="125">
        <f t="shared" si="11"/>
        <v>3.5792778649921511</v>
      </c>
      <c r="BU20" s="115">
        <v>0.14583333333333334</v>
      </c>
      <c r="BV20" s="54">
        <f t="shared" si="3"/>
        <v>0</v>
      </c>
      <c r="BW20" s="56">
        <f t="shared" si="4"/>
        <v>48.333333333333336</v>
      </c>
      <c r="BX20" s="125">
        <f t="shared" si="5"/>
        <v>0</v>
      </c>
      <c r="BY20" s="118">
        <v>0.64583333333333337</v>
      </c>
      <c r="BZ20" s="54">
        <f t="shared" si="6"/>
        <v>84</v>
      </c>
      <c r="CA20" s="56">
        <f t="shared" si="7"/>
        <v>66.599999999999994</v>
      </c>
      <c r="CB20" s="125">
        <f t="shared" si="8"/>
        <v>2.6373626373626373</v>
      </c>
    </row>
    <row r="21" spans="1:80" ht="17.25" thickBot="1" x14ac:dyDescent="0.35">
      <c r="A21" s="128">
        <v>0.15625</v>
      </c>
      <c r="B21" s="133" t="s">
        <v>16</v>
      </c>
      <c r="C21" s="135" t="s">
        <v>10</v>
      </c>
      <c r="D21" s="134" t="s">
        <v>10</v>
      </c>
      <c r="E21" s="131">
        <v>0.65625</v>
      </c>
      <c r="F21" s="133">
        <v>16</v>
      </c>
      <c r="G21" s="135">
        <v>70</v>
      </c>
      <c r="H21" s="134">
        <v>1.32</v>
      </c>
      <c r="I21" s="20"/>
      <c r="J21" s="137">
        <v>0.15625</v>
      </c>
      <c r="K21" s="142">
        <v>3</v>
      </c>
      <c r="L21" s="144">
        <v>72</v>
      </c>
      <c r="M21" s="143">
        <v>1.8</v>
      </c>
      <c r="N21" s="140">
        <v>0.65625</v>
      </c>
      <c r="O21" s="142">
        <v>31</v>
      </c>
      <c r="P21" s="144">
        <v>68</v>
      </c>
      <c r="Q21" s="143">
        <v>1.31</v>
      </c>
      <c r="S21" s="146">
        <v>0.15625</v>
      </c>
      <c r="T21" s="151">
        <v>0</v>
      </c>
      <c r="U21" s="153">
        <v>0</v>
      </c>
      <c r="V21" s="152">
        <v>0</v>
      </c>
      <c r="W21" s="149">
        <v>0.65625</v>
      </c>
      <c r="X21" s="151">
        <v>28</v>
      </c>
      <c r="Y21" s="153">
        <v>71</v>
      </c>
      <c r="Z21" s="152">
        <v>1.57</v>
      </c>
      <c r="AB21" s="155">
        <v>0.15625</v>
      </c>
      <c r="AC21" s="160">
        <v>1</v>
      </c>
      <c r="AD21" s="162">
        <v>59</v>
      </c>
      <c r="AE21" s="161">
        <v>2.33</v>
      </c>
      <c r="AF21" s="158">
        <v>0.65625</v>
      </c>
      <c r="AG21" s="160">
        <v>31</v>
      </c>
      <c r="AH21" s="162">
        <v>74</v>
      </c>
      <c r="AI21" s="161">
        <v>1.45</v>
      </c>
      <c r="AK21" s="164">
        <v>0.15625</v>
      </c>
      <c r="AL21" s="169">
        <v>1</v>
      </c>
      <c r="AM21" s="171">
        <v>86</v>
      </c>
      <c r="AN21" s="170">
        <v>0.77</v>
      </c>
      <c r="AO21" s="167">
        <v>0.65625</v>
      </c>
      <c r="AP21" s="169">
        <v>22</v>
      </c>
      <c r="AQ21" s="171">
        <v>69</v>
      </c>
      <c r="AR21" s="170">
        <v>1.66</v>
      </c>
      <c r="AT21" s="173">
        <v>0.15625</v>
      </c>
      <c r="AU21" s="178" t="s">
        <v>16</v>
      </c>
      <c r="AV21" s="180" t="s">
        <v>10</v>
      </c>
      <c r="AW21" s="179" t="s">
        <v>10</v>
      </c>
      <c r="AX21" s="176">
        <v>0.65625</v>
      </c>
      <c r="AY21" s="178">
        <v>36</v>
      </c>
      <c r="AZ21" s="180">
        <v>69</v>
      </c>
      <c r="BA21" s="179">
        <v>1.24</v>
      </c>
      <c r="BB21" s="23"/>
      <c r="BC21" s="183">
        <v>0.15625</v>
      </c>
      <c r="BD21" s="190" t="s">
        <v>16</v>
      </c>
      <c r="BE21" s="193" t="s">
        <v>10</v>
      </c>
      <c r="BF21" s="192" t="s">
        <v>10</v>
      </c>
      <c r="BG21" s="186">
        <v>0.65625</v>
      </c>
      <c r="BH21" s="190">
        <v>40</v>
      </c>
      <c r="BI21" s="193">
        <v>70</v>
      </c>
      <c r="BJ21" s="192">
        <v>1.52</v>
      </c>
      <c r="BL21" s="116">
        <v>0.15625</v>
      </c>
      <c r="BM21" s="54">
        <f t="shared" si="0"/>
        <v>5</v>
      </c>
      <c r="BN21" s="56">
        <f t="shared" si="1"/>
        <v>54.25</v>
      </c>
      <c r="BO21" s="125">
        <f t="shared" si="2"/>
        <v>0.15698587127158556</v>
      </c>
      <c r="BP21" s="119">
        <v>0.65625</v>
      </c>
      <c r="BQ21" s="54">
        <f t="shared" si="9"/>
        <v>128</v>
      </c>
      <c r="BR21" s="56">
        <f t="shared" si="10"/>
        <v>70.400000000000006</v>
      </c>
      <c r="BS21" s="125">
        <f t="shared" si="11"/>
        <v>4.0188383045525899</v>
      </c>
      <c r="BU21" s="116">
        <v>0.15625</v>
      </c>
      <c r="BV21" s="54">
        <f t="shared" si="3"/>
        <v>0</v>
      </c>
      <c r="BW21" s="56">
        <f t="shared" si="4"/>
        <v>54.25</v>
      </c>
      <c r="BX21" s="125">
        <f t="shared" si="5"/>
        <v>0</v>
      </c>
      <c r="BY21" s="119">
        <v>0.65625</v>
      </c>
      <c r="BZ21" s="54">
        <f t="shared" si="6"/>
        <v>76</v>
      </c>
      <c r="CA21" s="56">
        <f t="shared" si="7"/>
        <v>70.2</v>
      </c>
      <c r="CB21" s="125">
        <f t="shared" si="8"/>
        <v>2.3861852433281006</v>
      </c>
    </row>
    <row r="22" spans="1:80" ht="17.25" thickTop="1" x14ac:dyDescent="0.3">
      <c r="A22" s="129">
        <v>0.16666666666666666</v>
      </c>
      <c r="B22" s="133">
        <v>1</v>
      </c>
      <c r="C22" s="135">
        <v>67</v>
      </c>
      <c r="D22" s="134">
        <v>1.94</v>
      </c>
      <c r="E22" s="132">
        <v>0.66666666666666663</v>
      </c>
      <c r="F22" s="133">
        <v>21</v>
      </c>
      <c r="G22" s="135">
        <v>71</v>
      </c>
      <c r="H22" s="134">
        <v>1.0900000000000001</v>
      </c>
      <c r="I22" s="20"/>
      <c r="J22" s="138">
        <v>0.16666666666666666</v>
      </c>
      <c r="K22" s="142">
        <v>2</v>
      </c>
      <c r="L22" s="144">
        <v>51</v>
      </c>
      <c r="M22" s="143">
        <v>0.66</v>
      </c>
      <c r="N22" s="141">
        <v>0.66666666666666663</v>
      </c>
      <c r="O22" s="142">
        <v>27</v>
      </c>
      <c r="P22" s="144">
        <v>69</v>
      </c>
      <c r="Q22" s="143">
        <v>1.65</v>
      </c>
      <c r="S22" s="147">
        <v>0.16666666666666666</v>
      </c>
      <c r="T22" s="151">
        <v>2</v>
      </c>
      <c r="U22" s="153">
        <v>74</v>
      </c>
      <c r="V22" s="152">
        <v>1.1399999999999999</v>
      </c>
      <c r="W22" s="150">
        <v>0.66666666666666663</v>
      </c>
      <c r="X22" s="151">
        <v>34</v>
      </c>
      <c r="Y22" s="153">
        <v>68</v>
      </c>
      <c r="Z22" s="152">
        <v>1.43</v>
      </c>
      <c r="AB22" s="156">
        <v>0.16666666666666666</v>
      </c>
      <c r="AC22" s="160">
        <v>2</v>
      </c>
      <c r="AD22" s="162">
        <v>77</v>
      </c>
      <c r="AE22" s="161">
        <v>1.03</v>
      </c>
      <c r="AF22" s="159">
        <v>0.66666666666666663</v>
      </c>
      <c r="AG22" s="160">
        <v>24</v>
      </c>
      <c r="AH22" s="162">
        <v>71</v>
      </c>
      <c r="AI22" s="161">
        <v>0.96</v>
      </c>
      <c r="AK22" s="165">
        <v>0.16666666666666666</v>
      </c>
      <c r="AL22" s="169" t="s">
        <v>16</v>
      </c>
      <c r="AM22" s="171" t="s">
        <v>10</v>
      </c>
      <c r="AN22" s="170" t="s">
        <v>10</v>
      </c>
      <c r="AO22" s="168">
        <v>0.66666666666666663</v>
      </c>
      <c r="AP22" s="169">
        <v>28</v>
      </c>
      <c r="AQ22" s="171">
        <v>72</v>
      </c>
      <c r="AR22" s="170">
        <v>1.3</v>
      </c>
      <c r="AT22" s="174">
        <v>0.16666666666666666</v>
      </c>
      <c r="AU22" s="178">
        <v>1</v>
      </c>
      <c r="AV22" s="180">
        <v>66</v>
      </c>
      <c r="AW22" s="179">
        <v>0.38</v>
      </c>
      <c r="AX22" s="177">
        <v>0.66666666666666663</v>
      </c>
      <c r="AY22" s="178">
        <v>44</v>
      </c>
      <c r="AZ22" s="180">
        <v>67</v>
      </c>
      <c r="BA22" s="179">
        <v>1.87</v>
      </c>
      <c r="BB22" s="24"/>
      <c r="BC22" s="184">
        <v>0.16666666666666666</v>
      </c>
      <c r="BD22" s="190">
        <v>3</v>
      </c>
      <c r="BE22" s="193">
        <v>72</v>
      </c>
      <c r="BF22" s="192">
        <v>1.53</v>
      </c>
      <c r="BG22" s="187">
        <v>0.66666666666666663</v>
      </c>
      <c r="BH22" s="190">
        <v>45</v>
      </c>
      <c r="BI22" s="193">
        <v>70</v>
      </c>
      <c r="BJ22" s="192">
        <v>1.99</v>
      </c>
      <c r="BL22" s="117">
        <v>0.16666666666666666</v>
      </c>
      <c r="BM22" s="54">
        <f t="shared" si="0"/>
        <v>7</v>
      </c>
      <c r="BN22" s="56">
        <f t="shared" si="1"/>
        <v>67.25</v>
      </c>
      <c r="BO22" s="125">
        <f t="shared" si="2"/>
        <v>0.21978021978021978</v>
      </c>
      <c r="BP22" s="120">
        <v>0.66666666666666663</v>
      </c>
      <c r="BQ22" s="54">
        <f t="shared" si="9"/>
        <v>134</v>
      </c>
      <c r="BR22" s="56">
        <f t="shared" si="10"/>
        <v>70.2</v>
      </c>
      <c r="BS22" s="125">
        <f t="shared" si="11"/>
        <v>4.207221350078493</v>
      </c>
      <c r="BU22" s="117">
        <v>0.16666666666666666</v>
      </c>
      <c r="BV22" s="54">
        <f t="shared" si="3"/>
        <v>4</v>
      </c>
      <c r="BW22" s="56">
        <f t="shared" si="4"/>
        <v>67</v>
      </c>
      <c r="BX22" s="125">
        <f t="shared" si="5"/>
        <v>0.12558869701726844</v>
      </c>
      <c r="BY22" s="120">
        <v>0.66666666666666663</v>
      </c>
      <c r="BZ22" s="54">
        <f t="shared" si="6"/>
        <v>89</v>
      </c>
      <c r="CA22" s="56">
        <f t="shared" si="7"/>
        <v>69.400000000000006</v>
      </c>
      <c r="CB22" s="125">
        <f t="shared" si="8"/>
        <v>2.794348508634223</v>
      </c>
    </row>
    <row r="23" spans="1:80" x14ac:dyDescent="0.3">
      <c r="A23" s="127">
        <v>0.17708333333333334</v>
      </c>
      <c r="B23" s="133">
        <v>1</v>
      </c>
      <c r="C23" s="135">
        <v>67</v>
      </c>
      <c r="D23" s="134">
        <v>0.72</v>
      </c>
      <c r="E23" s="130">
        <v>0.67708333333333337</v>
      </c>
      <c r="F23" s="133">
        <v>31</v>
      </c>
      <c r="G23" s="135">
        <v>67</v>
      </c>
      <c r="H23" s="134">
        <v>1.52</v>
      </c>
      <c r="I23" s="20"/>
      <c r="J23" s="136">
        <v>0.17708333333333334</v>
      </c>
      <c r="K23" s="142">
        <v>2</v>
      </c>
      <c r="L23" s="144">
        <v>80</v>
      </c>
      <c r="M23" s="143">
        <v>1.53</v>
      </c>
      <c r="N23" s="139">
        <v>0.67708333333333337</v>
      </c>
      <c r="O23" s="142">
        <v>28</v>
      </c>
      <c r="P23" s="144">
        <v>64</v>
      </c>
      <c r="Q23" s="143">
        <v>1.1100000000000001</v>
      </c>
      <c r="S23" s="145">
        <v>0.17708333333333334</v>
      </c>
      <c r="T23" s="151" t="s">
        <v>16</v>
      </c>
      <c r="U23" s="153" t="s">
        <v>10</v>
      </c>
      <c r="V23" s="152" t="s">
        <v>10</v>
      </c>
      <c r="W23" s="148">
        <v>0.67708333333333337</v>
      </c>
      <c r="X23" s="151">
        <v>20</v>
      </c>
      <c r="Y23" s="153">
        <v>70</v>
      </c>
      <c r="Z23" s="152">
        <v>0.98</v>
      </c>
      <c r="AB23" s="154">
        <v>0.17708333333333334</v>
      </c>
      <c r="AC23" s="160" t="s">
        <v>16</v>
      </c>
      <c r="AD23" s="162" t="s">
        <v>10</v>
      </c>
      <c r="AE23" s="161" t="s">
        <v>10</v>
      </c>
      <c r="AF23" s="157">
        <v>0.67708333333333337</v>
      </c>
      <c r="AG23" s="160">
        <v>21</v>
      </c>
      <c r="AH23" s="162">
        <v>63</v>
      </c>
      <c r="AI23" s="161">
        <v>1.59</v>
      </c>
      <c r="AK23" s="163">
        <v>0.17708333333333334</v>
      </c>
      <c r="AL23" s="169">
        <v>1</v>
      </c>
      <c r="AM23" s="171">
        <v>37</v>
      </c>
      <c r="AN23" s="170">
        <v>1.55</v>
      </c>
      <c r="AO23" s="166">
        <v>0.67708333333333337</v>
      </c>
      <c r="AP23" s="169">
        <v>22</v>
      </c>
      <c r="AQ23" s="171">
        <v>66</v>
      </c>
      <c r="AR23" s="170">
        <v>1.43</v>
      </c>
      <c r="AT23" s="172">
        <v>0.17708333333333334</v>
      </c>
      <c r="AU23" s="178">
        <v>1</v>
      </c>
      <c r="AV23" s="180">
        <v>59</v>
      </c>
      <c r="AW23" s="179">
        <v>2.5</v>
      </c>
      <c r="AX23" s="175">
        <v>0.67708333333333337</v>
      </c>
      <c r="AY23" s="178">
        <v>41</v>
      </c>
      <c r="AZ23" s="180">
        <v>62</v>
      </c>
      <c r="BA23" s="179">
        <v>1.45</v>
      </c>
      <c r="BB23" s="49"/>
      <c r="BC23" s="182">
        <v>0.17708333333333334</v>
      </c>
      <c r="BD23" s="190">
        <v>1</v>
      </c>
      <c r="BE23" s="193">
        <v>59</v>
      </c>
      <c r="BF23" s="192">
        <v>0.33</v>
      </c>
      <c r="BG23" s="185">
        <v>0.67708333333333337</v>
      </c>
      <c r="BH23" s="190">
        <v>45</v>
      </c>
      <c r="BI23" s="193">
        <v>70</v>
      </c>
      <c r="BJ23" s="192">
        <v>2.0099999999999998</v>
      </c>
      <c r="BL23" s="115">
        <v>0.17708333333333334</v>
      </c>
      <c r="BM23" s="54">
        <f t="shared" si="0"/>
        <v>4</v>
      </c>
      <c r="BN23" s="56">
        <f t="shared" si="1"/>
        <v>61.333333333333336</v>
      </c>
      <c r="BO23" s="125">
        <f t="shared" si="2"/>
        <v>0.12558869701726844</v>
      </c>
      <c r="BP23" s="118">
        <v>0.67708333333333337</v>
      </c>
      <c r="BQ23" s="54">
        <f t="shared" si="9"/>
        <v>122</v>
      </c>
      <c r="BR23" s="56">
        <f t="shared" si="10"/>
        <v>66</v>
      </c>
      <c r="BS23" s="125">
        <f t="shared" si="11"/>
        <v>3.8304552590266874</v>
      </c>
      <c r="BU23" s="115">
        <v>0.17708333333333334</v>
      </c>
      <c r="BV23" s="54">
        <f t="shared" si="3"/>
        <v>2</v>
      </c>
      <c r="BW23" s="56">
        <f t="shared" si="4"/>
        <v>58.666666666666664</v>
      </c>
      <c r="BX23" s="125">
        <f t="shared" si="5"/>
        <v>6.2794348508634218E-2</v>
      </c>
      <c r="BY23" s="118">
        <v>0.67708333333333337</v>
      </c>
      <c r="BZ23" s="54">
        <f t="shared" si="6"/>
        <v>86</v>
      </c>
      <c r="CA23" s="56">
        <f t="shared" si="7"/>
        <v>65</v>
      </c>
      <c r="CB23" s="125">
        <f t="shared" si="8"/>
        <v>2.7001569858712715</v>
      </c>
    </row>
    <row r="24" spans="1:80" x14ac:dyDescent="0.3">
      <c r="A24" s="127">
        <v>0.1875</v>
      </c>
      <c r="B24" s="133">
        <v>2</v>
      </c>
      <c r="C24" s="135">
        <v>79</v>
      </c>
      <c r="D24" s="134">
        <v>0.86</v>
      </c>
      <c r="E24" s="130">
        <v>0.6875</v>
      </c>
      <c r="F24" s="133">
        <v>34</v>
      </c>
      <c r="G24" s="135">
        <v>68</v>
      </c>
      <c r="H24" s="134">
        <v>1.24</v>
      </c>
      <c r="I24" s="20"/>
      <c r="J24" s="136">
        <v>0.1875</v>
      </c>
      <c r="K24" s="142">
        <v>1</v>
      </c>
      <c r="L24" s="144">
        <v>50</v>
      </c>
      <c r="M24" s="143">
        <v>1.67</v>
      </c>
      <c r="N24" s="139">
        <v>0.6875</v>
      </c>
      <c r="O24" s="142">
        <v>19</v>
      </c>
      <c r="P24" s="144">
        <v>65</v>
      </c>
      <c r="Q24" s="143">
        <v>1.1100000000000001</v>
      </c>
      <c r="S24" s="145">
        <v>0.1875</v>
      </c>
      <c r="T24" s="151">
        <v>2</v>
      </c>
      <c r="U24" s="153">
        <v>79</v>
      </c>
      <c r="V24" s="152">
        <v>1.81</v>
      </c>
      <c r="W24" s="148">
        <v>0.6875</v>
      </c>
      <c r="X24" s="151">
        <v>21</v>
      </c>
      <c r="Y24" s="153">
        <v>71</v>
      </c>
      <c r="Z24" s="152">
        <v>1.03</v>
      </c>
      <c r="AB24" s="154">
        <v>0.1875</v>
      </c>
      <c r="AC24" s="160">
        <v>2</v>
      </c>
      <c r="AD24" s="162">
        <v>72</v>
      </c>
      <c r="AE24" s="161">
        <v>1.58</v>
      </c>
      <c r="AF24" s="157">
        <v>0.6875</v>
      </c>
      <c r="AG24" s="160">
        <v>38</v>
      </c>
      <c r="AH24" s="162">
        <v>65</v>
      </c>
      <c r="AI24" s="161">
        <v>1.87</v>
      </c>
      <c r="AK24" s="163">
        <v>0.1875</v>
      </c>
      <c r="AL24" s="169">
        <v>3</v>
      </c>
      <c r="AM24" s="171">
        <v>57</v>
      </c>
      <c r="AN24" s="170">
        <v>1.28</v>
      </c>
      <c r="AO24" s="166">
        <v>0.6875</v>
      </c>
      <c r="AP24" s="169">
        <v>22</v>
      </c>
      <c r="AQ24" s="171">
        <v>65</v>
      </c>
      <c r="AR24" s="170">
        <v>0.93</v>
      </c>
      <c r="AT24" s="172">
        <v>0.1875</v>
      </c>
      <c r="AU24" s="178" t="s">
        <v>16</v>
      </c>
      <c r="AV24" s="180" t="s">
        <v>10</v>
      </c>
      <c r="AW24" s="179" t="s">
        <v>10</v>
      </c>
      <c r="AX24" s="175">
        <v>0.6875</v>
      </c>
      <c r="AY24" s="178">
        <v>45</v>
      </c>
      <c r="AZ24" s="180">
        <v>68</v>
      </c>
      <c r="BA24" s="179">
        <v>1.27</v>
      </c>
      <c r="BB24" s="49"/>
      <c r="BC24" s="182">
        <v>0.1875</v>
      </c>
      <c r="BD24" s="190">
        <v>1</v>
      </c>
      <c r="BE24" s="193">
        <v>54</v>
      </c>
      <c r="BF24" s="192">
        <v>0.66</v>
      </c>
      <c r="BG24" s="185">
        <v>0.6875</v>
      </c>
      <c r="BH24" s="190">
        <v>44</v>
      </c>
      <c r="BI24" s="193">
        <v>69</v>
      </c>
      <c r="BJ24" s="192">
        <v>1.34</v>
      </c>
      <c r="BL24" s="115">
        <v>0.1875</v>
      </c>
      <c r="BM24" s="54">
        <f t="shared" si="0"/>
        <v>10</v>
      </c>
      <c r="BN24" s="56">
        <f t="shared" si="1"/>
        <v>67.400000000000006</v>
      </c>
      <c r="BO24" s="125">
        <f t="shared" si="2"/>
        <v>0.31397174254317112</v>
      </c>
      <c r="BP24" s="118">
        <v>0.6875</v>
      </c>
      <c r="BQ24" s="54">
        <f t="shared" si="9"/>
        <v>134</v>
      </c>
      <c r="BR24" s="56">
        <f t="shared" si="10"/>
        <v>66.8</v>
      </c>
      <c r="BS24" s="125">
        <f t="shared" si="11"/>
        <v>4.207221350078493</v>
      </c>
      <c r="BU24" s="115">
        <v>0.1875</v>
      </c>
      <c r="BV24" s="54">
        <f t="shared" si="3"/>
        <v>1</v>
      </c>
      <c r="BW24" s="56">
        <f t="shared" si="4"/>
        <v>64.5</v>
      </c>
      <c r="BX24" s="125">
        <f t="shared" si="5"/>
        <v>3.1397174254317109E-2</v>
      </c>
      <c r="BY24" s="118">
        <v>0.6875</v>
      </c>
      <c r="BZ24" s="54">
        <f t="shared" si="6"/>
        <v>89</v>
      </c>
      <c r="CA24" s="56">
        <f t="shared" si="7"/>
        <v>66.8</v>
      </c>
      <c r="CB24" s="125">
        <f t="shared" si="8"/>
        <v>2.794348508634223</v>
      </c>
    </row>
    <row r="25" spans="1:80" ht="17.25" thickBot="1" x14ac:dyDescent="0.35">
      <c r="A25" s="128">
        <v>0.19791666666666666</v>
      </c>
      <c r="B25" s="133">
        <v>3</v>
      </c>
      <c r="C25" s="135">
        <v>68</v>
      </c>
      <c r="D25" s="134">
        <v>1.18</v>
      </c>
      <c r="E25" s="131">
        <v>0.69791666666666663</v>
      </c>
      <c r="F25" s="133">
        <v>14</v>
      </c>
      <c r="G25" s="135">
        <v>73</v>
      </c>
      <c r="H25" s="134">
        <v>0.99</v>
      </c>
      <c r="I25" s="20"/>
      <c r="J25" s="137">
        <v>0.19791666666666666</v>
      </c>
      <c r="K25" s="142" t="s">
        <v>16</v>
      </c>
      <c r="L25" s="144" t="s">
        <v>10</v>
      </c>
      <c r="M25" s="143" t="s">
        <v>10</v>
      </c>
      <c r="N25" s="140">
        <v>0.69791666666666663</v>
      </c>
      <c r="O25" s="142">
        <v>16</v>
      </c>
      <c r="P25" s="144">
        <v>73</v>
      </c>
      <c r="Q25" s="143">
        <v>0.98</v>
      </c>
      <c r="S25" s="146">
        <v>0.19791666666666666</v>
      </c>
      <c r="T25" s="151" t="s">
        <v>16</v>
      </c>
      <c r="U25" s="153" t="s">
        <v>10</v>
      </c>
      <c r="V25" s="152" t="s">
        <v>10</v>
      </c>
      <c r="W25" s="149">
        <v>0.69791666666666663</v>
      </c>
      <c r="X25" s="151">
        <v>43</v>
      </c>
      <c r="Y25" s="153">
        <v>68</v>
      </c>
      <c r="Z25" s="152">
        <v>1.67</v>
      </c>
      <c r="AB25" s="155">
        <v>0.19791666666666666</v>
      </c>
      <c r="AC25" s="160">
        <v>3</v>
      </c>
      <c r="AD25" s="162">
        <v>66</v>
      </c>
      <c r="AE25" s="161">
        <v>1.67</v>
      </c>
      <c r="AF25" s="158">
        <v>0.69791666666666663</v>
      </c>
      <c r="AG25" s="160">
        <v>23</v>
      </c>
      <c r="AH25" s="162">
        <v>67</v>
      </c>
      <c r="AI25" s="161">
        <v>1.1299999999999999</v>
      </c>
      <c r="AK25" s="164">
        <v>0.19791666666666666</v>
      </c>
      <c r="AL25" s="169">
        <v>1</v>
      </c>
      <c r="AM25" s="171">
        <v>52</v>
      </c>
      <c r="AN25" s="170">
        <v>0.77</v>
      </c>
      <c r="AO25" s="167">
        <v>0.69791666666666663</v>
      </c>
      <c r="AP25" s="169">
        <v>22</v>
      </c>
      <c r="AQ25" s="171">
        <v>65</v>
      </c>
      <c r="AR25" s="170">
        <v>0.98</v>
      </c>
      <c r="AT25" s="173">
        <v>0.19791666666666666</v>
      </c>
      <c r="AU25" s="178" t="s">
        <v>16</v>
      </c>
      <c r="AV25" s="180" t="s">
        <v>10</v>
      </c>
      <c r="AW25" s="179" t="s">
        <v>10</v>
      </c>
      <c r="AX25" s="176">
        <v>0.69791666666666663</v>
      </c>
      <c r="AY25" s="178">
        <v>35</v>
      </c>
      <c r="AZ25" s="180">
        <v>69</v>
      </c>
      <c r="BA25" s="179">
        <v>1.05</v>
      </c>
      <c r="BB25" s="23"/>
      <c r="BC25" s="183">
        <v>0.19791666666666666</v>
      </c>
      <c r="BD25" s="190" t="s">
        <v>16</v>
      </c>
      <c r="BE25" s="193" t="s">
        <v>10</v>
      </c>
      <c r="BF25" s="192" t="s">
        <v>10</v>
      </c>
      <c r="BG25" s="186">
        <v>0.69791666666666663</v>
      </c>
      <c r="BH25" s="190">
        <v>31</v>
      </c>
      <c r="BI25" s="193">
        <v>72</v>
      </c>
      <c r="BJ25" s="192">
        <v>1.46</v>
      </c>
      <c r="BL25" s="116">
        <v>0.19791666666666666</v>
      </c>
      <c r="BM25" s="54">
        <f t="shared" si="0"/>
        <v>7</v>
      </c>
      <c r="BN25" s="56">
        <f t="shared" si="1"/>
        <v>62</v>
      </c>
      <c r="BO25" s="125">
        <f t="shared" si="2"/>
        <v>0.21978021978021978</v>
      </c>
      <c r="BP25" s="119">
        <v>0.69791666666666663</v>
      </c>
      <c r="BQ25" s="54">
        <f t="shared" si="9"/>
        <v>118</v>
      </c>
      <c r="BR25" s="56">
        <f t="shared" si="10"/>
        <v>69.2</v>
      </c>
      <c r="BS25" s="125">
        <f t="shared" si="11"/>
        <v>3.7048665620094194</v>
      </c>
      <c r="BU25" s="116">
        <v>0.19791666666666666</v>
      </c>
      <c r="BV25" s="54">
        <f t="shared" si="3"/>
        <v>0</v>
      </c>
      <c r="BW25" s="56">
        <f t="shared" si="4"/>
        <v>59</v>
      </c>
      <c r="BX25" s="125">
        <f t="shared" si="5"/>
        <v>0</v>
      </c>
      <c r="BY25" s="119">
        <v>0.69791666666666663</v>
      </c>
      <c r="BZ25" s="54">
        <f t="shared" si="6"/>
        <v>66</v>
      </c>
      <c r="CA25" s="56">
        <f t="shared" si="7"/>
        <v>68.400000000000006</v>
      </c>
      <c r="CB25" s="125">
        <f t="shared" si="8"/>
        <v>2.0722135007849292</v>
      </c>
    </row>
    <row r="26" spans="1:80" ht="17.25" thickTop="1" x14ac:dyDescent="0.3">
      <c r="A26" s="129">
        <v>0.20833333333333334</v>
      </c>
      <c r="B26" s="133">
        <v>3</v>
      </c>
      <c r="C26" s="135">
        <v>82</v>
      </c>
      <c r="D26" s="134">
        <v>0.74</v>
      </c>
      <c r="E26" s="132">
        <v>0.70833333333333337</v>
      </c>
      <c r="F26" s="133">
        <v>24</v>
      </c>
      <c r="G26" s="135">
        <v>65</v>
      </c>
      <c r="H26" s="134">
        <v>1.39</v>
      </c>
      <c r="I26" s="20"/>
      <c r="J26" s="138">
        <v>0.20833333333333334</v>
      </c>
      <c r="K26" s="142">
        <v>3</v>
      </c>
      <c r="L26" s="144">
        <v>57</v>
      </c>
      <c r="M26" s="143">
        <v>1.68</v>
      </c>
      <c r="N26" s="141">
        <v>0.70833333333333337</v>
      </c>
      <c r="O26" s="142">
        <v>28</v>
      </c>
      <c r="P26" s="144">
        <v>68</v>
      </c>
      <c r="Q26" s="143">
        <v>1.8</v>
      </c>
      <c r="S26" s="147">
        <v>0.20833333333333334</v>
      </c>
      <c r="T26" s="151">
        <v>2</v>
      </c>
      <c r="U26" s="153">
        <v>79</v>
      </c>
      <c r="V26" s="152">
        <v>0.97</v>
      </c>
      <c r="W26" s="150">
        <v>0.70833333333333337</v>
      </c>
      <c r="X26" s="151">
        <v>36</v>
      </c>
      <c r="Y26" s="153">
        <v>67</v>
      </c>
      <c r="Z26" s="152">
        <v>1.5</v>
      </c>
      <c r="AB26" s="156">
        <v>0.20833333333333334</v>
      </c>
      <c r="AC26" s="160">
        <v>2</v>
      </c>
      <c r="AD26" s="162">
        <v>51</v>
      </c>
      <c r="AE26" s="161">
        <v>2.0299999999999998</v>
      </c>
      <c r="AF26" s="159">
        <v>0.70833333333333337</v>
      </c>
      <c r="AG26" s="160">
        <v>33</v>
      </c>
      <c r="AH26" s="162">
        <v>67</v>
      </c>
      <c r="AI26" s="161">
        <v>1.66</v>
      </c>
      <c r="AK26" s="165">
        <v>0.20833333333333334</v>
      </c>
      <c r="AL26" s="169">
        <v>2</v>
      </c>
      <c r="AM26" s="171">
        <v>71</v>
      </c>
      <c r="AN26" s="170">
        <v>1.39</v>
      </c>
      <c r="AO26" s="168">
        <v>0.70833333333333337</v>
      </c>
      <c r="AP26" s="169">
        <v>47</v>
      </c>
      <c r="AQ26" s="171">
        <v>66</v>
      </c>
      <c r="AR26" s="170">
        <v>1.76</v>
      </c>
      <c r="AT26" s="174">
        <v>0.20833333333333334</v>
      </c>
      <c r="AU26" s="178">
        <v>3</v>
      </c>
      <c r="AV26" s="180">
        <v>68</v>
      </c>
      <c r="AW26" s="179">
        <v>0.94</v>
      </c>
      <c r="AX26" s="177">
        <v>0.70833333333333337</v>
      </c>
      <c r="AY26" s="178">
        <v>39</v>
      </c>
      <c r="AZ26" s="180">
        <v>69</v>
      </c>
      <c r="BA26" s="179">
        <v>1.2</v>
      </c>
      <c r="BB26" s="24"/>
      <c r="BC26" s="184">
        <v>0.20833333333333334</v>
      </c>
      <c r="BD26" s="190">
        <v>1</v>
      </c>
      <c r="BE26" s="193">
        <v>85</v>
      </c>
      <c r="BF26" s="192">
        <v>0.72</v>
      </c>
      <c r="BG26" s="187">
        <v>0.70833333333333337</v>
      </c>
      <c r="BH26" s="190">
        <v>37</v>
      </c>
      <c r="BI26" s="193">
        <v>69</v>
      </c>
      <c r="BJ26" s="192">
        <v>1.68</v>
      </c>
      <c r="BL26" s="117">
        <v>0.20833333333333334</v>
      </c>
      <c r="BM26" s="54">
        <f t="shared" si="0"/>
        <v>12</v>
      </c>
      <c r="BN26" s="56">
        <f t="shared" si="1"/>
        <v>68</v>
      </c>
      <c r="BO26" s="125">
        <f t="shared" si="2"/>
        <v>0.37676609105180531</v>
      </c>
      <c r="BP26" s="120">
        <v>0.70833333333333337</v>
      </c>
      <c r="BQ26" s="54">
        <f t="shared" si="9"/>
        <v>168</v>
      </c>
      <c r="BR26" s="56">
        <f t="shared" si="10"/>
        <v>66.599999999999994</v>
      </c>
      <c r="BS26" s="125">
        <f t="shared" si="11"/>
        <v>5.2747252747252746</v>
      </c>
      <c r="BU26" s="117">
        <v>0.20833333333333334</v>
      </c>
      <c r="BV26" s="54">
        <f t="shared" si="3"/>
        <v>4</v>
      </c>
      <c r="BW26" s="56">
        <f t="shared" si="4"/>
        <v>65.2</v>
      </c>
      <c r="BX26" s="125">
        <f t="shared" si="5"/>
        <v>0.12558869701726844</v>
      </c>
      <c r="BY26" s="120">
        <v>0.70833333333333337</v>
      </c>
      <c r="BZ26" s="54">
        <f t="shared" si="6"/>
        <v>76</v>
      </c>
      <c r="CA26" s="56">
        <f t="shared" si="7"/>
        <v>67.400000000000006</v>
      </c>
      <c r="CB26" s="125">
        <f t="shared" si="8"/>
        <v>2.3861852433281006</v>
      </c>
    </row>
    <row r="27" spans="1:80" x14ac:dyDescent="0.3">
      <c r="A27" s="127">
        <v>0.21875</v>
      </c>
      <c r="B27" s="133">
        <v>3</v>
      </c>
      <c r="C27" s="135">
        <v>61</v>
      </c>
      <c r="D27" s="134">
        <v>0.66</v>
      </c>
      <c r="E27" s="130">
        <v>0.71875</v>
      </c>
      <c r="F27" s="133">
        <v>43</v>
      </c>
      <c r="G27" s="135">
        <v>65</v>
      </c>
      <c r="H27" s="134">
        <v>1.56</v>
      </c>
      <c r="I27" s="20"/>
      <c r="J27" s="136">
        <v>0.21875</v>
      </c>
      <c r="K27" s="142">
        <v>3</v>
      </c>
      <c r="L27" s="144">
        <v>68</v>
      </c>
      <c r="M27" s="143">
        <v>0.98</v>
      </c>
      <c r="N27" s="139">
        <v>0.71875</v>
      </c>
      <c r="O27" s="142">
        <v>48</v>
      </c>
      <c r="P27" s="144">
        <v>65</v>
      </c>
      <c r="Q27" s="143">
        <v>2.0499999999999998</v>
      </c>
      <c r="S27" s="145">
        <v>0.21875</v>
      </c>
      <c r="T27" s="151">
        <v>4</v>
      </c>
      <c r="U27" s="153">
        <v>58</v>
      </c>
      <c r="V27" s="152">
        <v>1.1599999999999999</v>
      </c>
      <c r="W27" s="148">
        <v>0.71875</v>
      </c>
      <c r="X27" s="151">
        <v>43</v>
      </c>
      <c r="Y27" s="153">
        <v>68</v>
      </c>
      <c r="Z27" s="152">
        <v>1.42</v>
      </c>
      <c r="AB27" s="154">
        <v>0.21875</v>
      </c>
      <c r="AC27" s="160">
        <v>2</v>
      </c>
      <c r="AD27" s="162">
        <v>64</v>
      </c>
      <c r="AE27" s="161">
        <v>1</v>
      </c>
      <c r="AF27" s="157">
        <v>0.71875</v>
      </c>
      <c r="AG27" s="160">
        <v>39</v>
      </c>
      <c r="AH27" s="162">
        <v>69</v>
      </c>
      <c r="AI27" s="161">
        <v>1.43</v>
      </c>
      <c r="AK27" s="163">
        <v>0.21875</v>
      </c>
      <c r="AL27" s="169">
        <v>2</v>
      </c>
      <c r="AM27" s="171">
        <v>54</v>
      </c>
      <c r="AN27" s="170">
        <v>1.64</v>
      </c>
      <c r="AO27" s="166">
        <v>0.71875</v>
      </c>
      <c r="AP27" s="169">
        <v>46</v>
      </c>
      <c r="AQ27" s="171">
        <v>66</v>
      </c>
      <c r="AR27" s="170">
        <v>1.79</v>
      </c>
      <c r="AT27" s="172">
        <v>0.21875</v>
      </c>
      <c r="AU27" s="178">
        <v>2</v>
      </c>
      <c r="AV27" s="180">
        <v>60</v>
      </c>
      <c r="AW27" s="179">
        <v>0.72</v>
      </c>
      <c r="AX27" s="175">
        <v>0.71875</v>
      </c>
      <c r="AY27" s="178">
        <v>27</v>
      </c>
      <c r="AZ27" s="180">
        <v>65</v>
      </c>
      <c r="BA27" s="179">
        <v>0.95</v>
      </c>
      <c r="BB27" s="49"/>
      <c r="BC27" s="182">
        <v>0.21875</v>
      </c>
      <c r="BD27" s="190" t="s">
        <v>16</v>
      </c>
      <c r="BE27" s="193" t="s">
        <v>10</v>
      </c>
      <c r="BF27" s="192" t="s">
        <v>10</v>
      </c>
      <c r="BG27" s="185">
        <v>0.71875</v>
      </c>
      <c r="BH27" s="190">
        <v>30</v>
      </c>
      <c r="BI27" s="193">
        <v>65</v>
      </c>
      <c r="BJ27" s="192">
        <v>1.17</v>
      </c>
      <c r="BL27" s="115">
        <v>0.21875</v>
      </c>
      <c r="BM27" s="54">
        <f t="shared" si="0"/>
        <v>14</v>
      </c>
      <c r="BN27" s="56">
        <f t="shared" si="1"/>
        <v>61</v>
      </c>
      <c r="BO27" s="125">
        <f t="shared" si="2"/>
        <v>0.43956043956043955</v>
      </c>
      <c r="BP27" s="118">
        <v>0.71875</v>
      </c>
      <c r="BQ27" s="54">
        <f t="shared" si="9"/>
        <v>219</v>
      </c>
      <c r="BR27" s="56">
        <f t="shared" si="10"/>
        <v>66.599999999999994</v>
      </c>
      <c r="BS27" s="125">
        <f t="shared" si="11"/>
        <v>6.8759811616954476</v>
      </c>
      <c r="BU27" s="115">
        <v>0.21875</v>
      </c>
      <c r="BV27" s="54">
        <f t="shared" si="3"/>
        <v>2</v>
      </c>
      <c r="BW27" s="56">
        <f t="shared" si="4"/>
        <v>60.8</v>
      </c>
      <c r="BX27" s="125">
        <f t="shared" si="5"/>
        <v>6.2794348508634218E-2</v>
      </c>
      <c r="BY27" s="118">
        <v>0.71875</v>
      </c>
      <c r="BZ27" s="54">
        <f t="shared" si="6"/>
        <v>57</v>
      </c>
      <c r="CA27" s="56">
        <f t="shared" si="7"/>
        <v>66.599999999999994</v>
      </c>
      <c r="CB27" s="125">
        <f t="shared" si="8"/>
        <v>1.7896389324960755</v>
      </c>
    </row>
    <row r="28" spans="1:80" x14ac:dyDescent="0.3">
      <c r="A28" s="127">
        <v>0.22916666666666666</v>
      </c>
      <c r="B28" s="133">
        <v>3</v>
      </c>
      <c r="C28" s="135">
        <v>77</v>
      </c>
      <c r="D28" s="134">
        <v>0.96</v>
      </c>
      <c r="E28" s="130">
        <v>0.72916666666666663</v>
      </c>
      <c r="F28" s="133">
        <v>43</v>
      </c>
      <c r="G28" s="135">
        <v>66</v>
      </c>
      <c r="H28" s="134">
        <v>1.28</v>
      </c>
      <c r="I28" s="20"/>
      <c r="J28" s="136">
        <v>0.22916666666666666</v>
      </c>
      <c r="K28" s="142">
        <v>5</v>
      </c>
      <c r="L28" s="144">
        <v>75</v>
      </c>
      <c r="M28" s="143">
        <v>1.36</v>
      </c>
      <c r="N28" s="139">
        <v>0.72916666666666663</v>
      </c>
      <c r="O28" s="142">
        <v>34</v>
      </c>
      <c r="P28" s="144">
        <v>65</v>
      </c>
      <c r="Q28" s="143">
        <v>1.61</v>
      </c>
      <c r="S28" s="145">
        <v>0.22916666666666666</v>
      </c>
      <c r="T28" s="151">
        <v>3</v>
      </c>
      <c r="U28" s="153">
        <v>65</v>
      </c>
      <c r="V28" s="152">
        <v>1.31</v>
      </c>
      <c r="W28" s="148">
        <v>0.72916666666666663</v>
      </c>
      <c r="X28" s="151">
        <v>40</v>
      </c>
      <c r="Y28" s="153">
        <v>71</v>
      </c>
      <c r="Z28" s="152">
        <v>1.71</v>
      </c>
      <c r="AB28" s="154">
        <v>0.22916666666666666</v>
      </c>
      <c r="AC28" s="160">
        <v>5</v>
      </c>
      <c r="AD28" s="162">
        <v>57</v>
      </c>
      <c r="AE28" s="161">
        <v>1.45</v>
      </c>
      <c r="AF28" s="157">
        <v>0.72916666666666663</v>
      </c>
      <c r="AG28" s="160">
        <v>42</v>
      </c>
      <c r="AH28" s="162">
        <v>67</v>
      </c>
      <c r="AI28" s="161">
        <v>1.87</v>
      </c>
      <c r="AK28" s="163">
        <v>0.22916666666666666</v>
      </c>
      <c r="AL28" s="169">
        <v>3</v>
      </c>
      <c r="AM28" s="171">
        <v>74</v>
      </c>
      <c r="AN28" s="170">
        <v>0.66</v>
      </c>
      <c r="AO28" s="166">
        <v>0.72916666666666663</v>
      </c>
      <c r="AP28" s="169">
        <v>57</v>
      </c>
      <c r="AQ28" s="171">
        <v>67</v>
      </c>
      <c r="AR28" s="170">
        <v>1.83</v>
      </c>
      <c r="AT28" s="172">
        <v>0.22916666666666666</v>
      </c>
      <c r="AU28" s="178">
        <v>1</v>
      </c>
      <c r="AV28" s="180">
        <v>42</v>
      </c>
      <c r="AW28" s="179">
        <v>1.94</v>
      </c>
      <c r="AX28" s="175">
        <v>0.72916666666666663</v>
      </c>
      <c r="AY28" s="178">
        <v>49</v>
      </c>
      <c r="AZ28" s="180">
        <v>68</v>
      </c>
      <c r="BA28" s="179">
        <v>1.53</v>
      </c>
      <c r="BB28" s="49"/>
      <c r="BC28" s="182">
        <v>0.22916666666666666</v>
      </c>
      <c r="BD28" s="190">
        <v>1</v>
      </c>
      <c r="BE28" s="193">
        <v>51</v>
      </c>
      <c r="BF28" s="192">
        <v>1.22</v>
      </c>
      <c r="BG28" s="185">
        <v>0.72916666666666663</v>
      </c>
      <c r="BH28" s="190">
        <v>46</v>
      </c>
      <c r="BI28" s="193">
        <v>64</v>
      </c>
      <c r="BJ28" s="192">
        <v>2.0699999999999998</v>
      </c>
      <c r="BL28" s="115">
        <v>0.22916666666666666</v>
      </c>
      <c r="BM28" s="54">
        <f t="shared" si="0"/>
        <v>19</v>
      </c>
      <c r="BN28" s="56">
        <f t="shared" si="1"/>
        <v>69.599999999999994</v>
      </c>
      <c r="BO28" s="125">
        <f t="shared" si="2"/>
        <v>0.59654631083202514</v>
      </c>
      <c r="BP28" s="118">
        <v>0.72916666666666663</v>
      </c>
      <c r="BQ28" s="54">
        <f t="shared" si="9"/>
        <v>216</v>
      </c>
      <c r="BR28" s="56">
        <f t="shared" si="10"/>
        <v>67.2</v>
      </c>
      <c r="BS28" s="125">
        <f t="shared" si="11"/>
        <v>6.7817896389324961</v>
      </c>
      <c r="BU28" s="115">
        <v>0.22916666666666666</v>
      </c>
      <c r="BV28" s="54">
        <f t="shared" si="3"/>
        <v>2</v>
      </c>
      <c r="BW28" s="56">
        <f t="shared" si="4"/>
        <v>62.6</v>
      </c>
      <c r="BX28" s="125">
        <f t="shared" si="5"/>
        <v>6.2794348508634218E-2</v>
      </c>
      <c r="BY28" s="118">
        <v>0.72916666666666663</v>
      </c>
      <c r="BZ28" s="54">
        <f t="shared" si="6"/>
        <v>95</v>
      </c>
      <c r="CA28" s="56">
        <f t="shared" si="7"/>
        <v>67.599999999999994</v>
      </c>
      <c r="CB28" s="125">
        <f t="shared" si="8"/>
        <v>2.9827315541601256</v>
      </c>
    </row>
    <row r="29" spans="1:80" ht="17.25" thickBot="1" x14ac:dyDescent="0.35">
      <c r="A29" s="128">
        <v>0.23958333333333334</v>
      </c>
      <c r="B29" s="133">
        <v>11</v>
      </c>
      <c r="C29" s="135">
        <v>71</v>
      </c>
      <c r="D29" s="134">
        <v>1.07</v>
      </c>
      <c r="E29" s="131">
        <v>0.73958333333333337</v>
      </c>
      <c r="F29" s="133">
        <v>34</v>
      </c>
      <c r="G29" s="135">
        <v>69</v>
      </c>
      <c r="H29" s="134">
        <v>1.34</v>
      </c>
      <c r="I29" s="20"/>
      <c r="J29" s="137">
        <v>0.23958333333333334</v>
      </c>
      <c r="K29" s="142">
        <v>6</v>
      </c>
      <c r="L29" s="144">
        <v>65</v>
      </c>
      <c r="M29" s="143">
        <v>1.1499999999999999</v>
      </c>
      <c r="N29" s="140">
        <v>0.73958333333333337</v>
      </c>
      <c r="O29" s="142">
        <v>36</v>
      </c>
      <c r="P29" s="144">
        <v>65</v>
      </c>
      <c r="Q29" s="143">
        <v>1.64</v>
      </c>
      <c r="S29" s="146">
        <v>0.23958333333333334</v>
      </c>
      <c r="T29" s="151">
        <v>5</v>
      </c>
      <c r="U29" s="153">
        <v>70</v>
      </c>
      <c r="V29" s="152">
        <v>1.3</v>
      </c>
      <c r="W29" s="149">
        <v>0.73958333333333337</v>
      </c>
      <c r="X29" s="151">
        <v>27</v>
      </c>
      <c r="Y29" s="153">
        <v>72</v>
      </c>
      <c r="Z29" s="152">
        <v>1.26</v>
      </c>
      <c r="AB29" s="155">
        <v>0.23958333333333334</v>
      </c>
      <c r="AC29" s="160">
        <v>5</v>
      </c>
      <c r="AD29" s="162">
        <v>63</v>
      </c>
      <c r="AE29" s="161">
        <v>0.9</v>
      </c>
      <c r="AF29" s="158">
        <v>0.73958333333333337</v>
      </c>
      <c r="AG29" s="160">
        <v>31</v>
      </c>
      <c r="AH29" s="162">
        <v>69</v>
      </c>
      <c r="AI29" s="161">
        <v>1.77</v>
      </c>
      <c r="AK29" s="164">
        <v>0.23958333333333334</v>
      </c>
      <c r="AL29" s="169">
        <v>10</v>
      </c>
      <c r="AM29" s="171">
        <v>65</v>
      </c>
      <c r="AN29" s="170">
        <v>1.0900000000000001</v>
      </c>
      <c r="AO29" s="167">
        <v>0.73958333333333337</v>
      </c>
      <c r="AP29" s="169">
        <v>43</v>
      </c>
      <c r="AQ29" s="171">
        <v>62</v>
      </c>
      <c r="AR29" s="170">
        <v>2.06</v>
      </c>
      <c r="AT29" s="173">
        <v>0.23958333333333334</v>
      </c>
      <c r="AU29" s="178">
        <v>3</v>
      </c>
      <c r="AV29" s="180">
        <v>78</v>
      </c>
      <c r="AW29" s="179">
        <v>2.11</v>
      </c>
      <c r="AX29" s="176">
        <v>0.73958333333333337</v>
      </c>
      <c r="AY29" s="178">
        <v>34</v>
      </c>
      <c r="AZ29" s="180">
        <v>60</v>
      </c>
      <c r="BA29" s="179">
        <v>1.42</v>
      </c>
      <c r="BB29" s="23"/>
      <c r="BC29" s="183">
        <v>0.23958333333333334</v>
      </c>
      <c r="BD29" s="190">
        <v>1</v>
      </c>
      <c r="BE29" s="193">
        <v>89</v>
      </c>
      <c r="BF29" s="192">
        <v>0.55000000000000004</v>
      </c>
      <c r="BG29" s="186">
        <v>0.73958333333333337</v>
      </c>
      <c r="BH29" s="190">
        <v>40</v>
      </c>
      <c r="BI29" s="193">
        <v>67</v>
      </c>
      <c r="BJ29" s="192">
        <v>1.77</v>
      </c>
      <c r="BL29" s="116">
        <v>0.23958333333333334</v>
      </c>
      <c r="BM29" s="54">
        <f t="shared" si="0"/>
        <v>37</v>
      </c>
      <c r="BN29" s="56">
        <f t="shared" si="1"/>
        <v>66.8</v>
      </c>
      <c r="BO29" s="125">
        <f t="shared" si="2"/>
        <v>1.1616954474097332</v>
      </c>
      <c r="BP29" s="119">
        <v>0.73958333333333337</v>
      </c>
      <c r="BQ29" s="54">
        <f t="shared" si="9"/>
        <v>171</v>
      </c>
      <c r="BR29" s="56">
        <f t="shared" si="10"/>
        <v>67.400000000000006</v>
      </c>
      <c r="BS29" s="125">
        <f t="shared" si="11"/>
        <v>5.3689167974882261</v>
      </c>
      <c r="BU29" s="116">
        <v>0.23958333333333334</v>
      </c>
      <c r="BV29" s="54">
        <f t="shared" si="3"/>
        <v>4</v>
      </c>
      <c r="BW29" s="56">
        <f t="shared" si="4"/>
        <v>68.2</v>
      </c>
      <c r="BX29" s="125">
        <f t="shared" si="5"/>
        <v>0.12558869701726844</v>
      </c>
      <c r="BY29" s="119">
        <v>0.73958333333333337</v>
      </c>
      <c r="BZ29" s="54">
        <f t="shared" si="6"/>
        <v>74</v>
      </c>
      <c r="CA29" s="56">
        <f t="shared" si="7"/>
        <v>65.599999999999994</v>
      </c>
      <c r="CB29" s="125">
        <f t="shared" si="8"/>
        <v>2.3233908948194664</v>
      </c>
    </row>
    <row r="30" spans="1:80" ht="17.25" thickTop="1" x14ac:dyDescent="0.3">
      <c r="A30" s="129">
        <v>0.25</v>
      </c>
      <c r="B30" s="133">
        <v>19</v>
      </c>
      <c r="C30" s="135">
        <v>65</v>
      </c>
      <c r="D30" s="134">
        <v>1.62</v>
      </c>
      <c r="E30" s="132">
        <v>0.75</v>
      </c>
      <c r="F30" s="133">
        <v>34</v>
      </c>
      <c r="G30" s="135">
        <v>65</v>
      </c>
      <c r="H30" s="134">
        <v>2.17</v>
      </c>
      <c r="I30" s="20"/>
      <c r="J30" s="138">
        <v>0.25</v>
      </c>
      <c r="K30" s="142">
        <v>11</v>
      </c>
      <c r="L30" s="144">
        <v>68</v>
      </c>
      <c r="M30" s="143">
        <v>1.08</v>
      </c>
      <c r="N30" s="141">
        <v>0.75</v>
      </c>
      <c r="O30" s="142">
        <v>42</v>
      </c>
      <c r="P30" s="144">
        <v>67</v>
      </c>
      <c r="Q30" s="143">
        <v>2.1800000000000002</v>
      </c>
      <c r="S30" s="147">
        <v>0.25</v>
      </c>
      <c r="T30" s="151">
        <v>7</v>
      </c>
      <c r="U30" s="153">
        <v>71</v>
      </c>
      <c r="V30" s="152">
        <v>0.91</v>
      </c>
      <c r="W30" s="150">
        <v>0.75</v>
      </c>
      <c r="X30" s="151">
        <v>33</v>
      </c>
      <c r="Y30" s="153">
        <v>65</v>
      </c>
      <c r="Z30" s="152">
        <v>1.69</v>
      </c>
      <c r="AB30" s="156">
        <v>0.25</v>
      </c>
      <c r="AC30" s="160">
        <v>7</v>
      </c>
      <c r="AD30" s="162">
        <v>73</v>
      </c>
      <c r="AE30" s="161">
        <v>1.02</v>
      </c>
      <c r="AF30" s="159">
        <v>0.75</v>
      </c>
      <c r="AG30" s="160">
        <v>39</v>
      </c>
      <c r="AH30" s="162">
        <v>64</v>
      </c>
      <c r="AI30" s="161">
        <v>2.37</v>
      </c>
      <c r="AK30" s="165">
        <v>0.25</v>
      </c>
      <c r="AL30" s="169">
        <v>12</v>
      </c>
      <c r="AM30" s="171">
        <v>73</v>
      </c>
      <c r="AN30" s="170">
        <v>0.93</v>
      </c>
      <c r="AO30" s="168">
        <v>0.75</v>
      </c>
      <c r="AP30" s="169">
        <v>52</v>
      </c>
      <c r="AQ30" s="171">
        <v>62</v>
      </c>
      <c r="AR30" s="170">
        <v>2.4500000000000002</v>
      </c>
      <c r="AT30" s="174">
        <v>0.25</v>
      </c>
      <c r="AU30" s="178">
        <v>8</v>
      </c>
      <c r="AV30" s="180">
        <v>78</v>
      </c>
      <c r="AW30" s="179">
        <v>1.1599999999999999</v>
      </c>
      <c r="AX30" s="177">
        <v>0.75</v>
      </c>
      <c r="AY30" s="178">
        <v>46</v>
      </c>
      <c r="AZ30" s="180">
        <v>60</v>
      </c>
      <c r="BA30" s="179">
        <v>2.34</v>
      </c>
      <c r="BB30" s="24"/>
      <c r="BC30" s="184">
        <v>0.25</v>
      </c>
      <c r="BD30" s="190">
        <v>6</v>
      </c>
      <c r="BE30" s="193">
        <v>64</v>
      </c>
      <c r="BF30" s="192">
        <v>1.06</v>
      </c>
      <c r="BG30" s="187">
        <v>0.75</v>
      </c>
      <c r="BH30" s="190">
        <v>53</v>
      </c>
      <c r="BI30" s="193">
        <v>62</v>
      </c>
      <c r="BJ30" s="192">
        <v>2.57</v>
      </c>
      <c r="BL30" s="117">
        <v>0.25</v>
      </c>
      <c r="BM30" s="54">
        <f t="shared" si="0"/>
        <v>56</v>
      </c>
      <c r="BN30" s="56">
        <f t="shared" si="1"/>
        <v>70</v>
      </c>
      <c r="BO30" s="125">
        <f t="shared" si="2"/>
        <v>1.7582417582417582</v>
      </c>
      <c r="BP30" s="120">
        <v>0.75</v>
      </c>
      <c r="BQ30" s="54">
        <f t="shared" si="9"/>
        <v>200</v>
      </c>
      <c r="BR30" s="56">
        <f t="shared" si="10"/>
        <v>64.599999999999994</v>
      </c>
      <c r="BS30" s="125">
        <f t="shared" si="11"/>
        <v>6.2794348508634217</v>
      </c>
      <c r="BU30" s="117">
        <v>0.25</v>
      </c>
      <c r="BV30" s="54">
        <f t="shared" si="3"/>
        <v>14</v>
      </c>
      <c r="BW30" s="56">
        <f t="shared" si="4"/>
        <v>72.599999999999994</v>
      </c>
      <c r="BX30" s="125">
        <f t="shared" si="5"/>
        <v>0.43956043956043955</v>
      </c>
      <c r="BY30" s="120">
        <v>0.75</v>
      </c>
      <c r="BZ30" s="54">
        <f t="shared" si="6"/>
        <v>99</v>
      </c>
      <c r="CA30" s="56">
        <f t="shared" si="7"/>
        <v>63.6</v>
      </c>
      <c r="CB30" s="125">
        <f t="shared" si="8"/>
        <v>3.108320251177394</v>
      </c>
    </row>
    <row r="31" spans="1:80" x14ac:dyDescent="0.3">
      <c r="A31" s="127">
        <v>0.26041666666666669</v>
      </c>
      <c r="B31" s="133">
        <v>14</v>
      </c>
      <c r="C31" s="135">
        <v>71</v>
      </c>
      <c r="D31" s="134">
        <v>1.26</v>
      </c>
      <c r="E31" s="130">
        <v>0.76041666666666663</v>
      </c>
      <c r="F31" s="133">
        <v>42</v>
      </c>
      <c r="G31" s="135">
        <v>63</v>
      </c>
      <c r="H31" s="134">
        <v>2.38</v>
      </c>
      <c r="I31" s="20"/>
      <c r="J31" s="136">
        <v>0.26041666666666669</v>
      </c>
      <c r="K31" s="142">
        <v>10</v>
      </c>
      <c r="L31" s="144">
        <v>66</v>
      </c>
      <c r="M31" s="143">
        <v>1.75</v>
      </c>
      <c r="N31" s="139">
        <v>0.76041666666666663</v>
      </c>
      <c r="O31" s="142">
        <v>38</v>
      </c>
      <c r="P31" s="144">
        <v>61</v>
      </c>
      <c r="Q31" s="143">
        <v>2.3199999999999998</v>
      </c>
      <c r="S31" s="145">
        <v>0.26041666666666669</v>
      </c>
      <c r="T31" s="151">
        <v>8</v>
      </c>
      <c r="U31" s="153">
        <v>61</v>
      </c>
      <c r="V31" s="152">
        <v>1.23</v>
      </c>
      <c r="W31" s="148">
        <v>0.76041666666666663</v>
      </c>
      <c r="X31" s="151">
        <v>45</v>
      </c>
      <c r="Y31" s="153">
        <v>60</v>
      </c>
      <c r="Z31" s="152">
        <v>2.67</v>
      </c>
      <c r="AB31" s="154">
        <v>0.26041666666666669</v>
      </c>
      <c r="AC31" s="160">
        <v>8</v>
      </c>
      <c r="AD31" s="162">
        <v>67</v>
      </c>
      <c r="AE31" s="161">
        <v>1.64</v>
      </c>
      <c r="AF31" s="157">
        <v>0.76041666666666663</v>
      </c>
      <c r="AG31" s="160">
        <v>42</v>
      </c>
      <c r="AH31" s="162">
        <v>60</v>
      </c>
      <c r="AI31" s="161">
        <v>2.52</v>
      </c>
      <c r="AK31" s="163">
        <v>0.26041666666666669</v>
      </c>
      <c r="AL31" s="169">
        <v>9</v>
      </c>
      <c r="AM31" s="171">
        <v>72</v>
      </c>
      <c r="AN31" s="170">
        <v>1.89</v>
      </c>
      <c r="AO31" s="166">
        <v>0.76041666666666663</v>
      </c>
      <c r="AP31" s="169">
        <v>50</v>
      </c>
      <c r="AQ31" s="171">
        <v>62</v>
      </c>
      <c r="AR31" s="170">
        <v>2.79</v>
      </c>
      <c r="AT31" s="172">
        <v>0.26041666666666669</v>
      </c>
      <c r="AU31" s="178">
        <v>4</v>
      </c>
      <c r="AV31" s="180">
        <v>57</v>
      </c>
      <c r="AW31" s="179">
        <v>1.46</v>
      </c>
      <c r="AX31" s="175">
        <v>0.76041666666666663</v>
      </c>
      <c r="AY31" s="178">
        <v>50</v>
      </c>
      <c r="AZ31" s="180">
        <v>57</v>
      </c>
      <c r="BA31" s="179">
        <v>2.1</v>
      </c>
      <c r="BB31" s="49"/>
      <c r="BC31" s="182">
        <v>0.26041666666666669</v>
      </c>
      <c r="BD31" s="190">
        <v>5</v>
      </c>
      <c r="BE31" s="193">
        <v>62</v>
      </c>
      <c r="BF31" s="192">
        <v>1.1499999999999999</v>
      </c>
      <c r="BG31" s="185">
        <v>0.76041666666666663</v>
      </c>
      <c r="BH31" s="190">
        <v>36</v>
      </c>
      <c r="BI31" s="193">
        <v>65</v>
      </c>
      <c r="BJ31" s="192">
        <v>2.12</v>
      </c>
      <c r="BL31" s="115">
        <v>0.26041666666666669</v>
      </c>
      <c r="BM31" s="54">
        <f t="shared" si="0"/>
        <v>49</v>
      </c>
      <c r="BN31" s="56">
        <f t="shared" si="1"/>
        <v>67.400000000000006</v>
      </c>
      <c r="BO31" s="125">
        <f t="shared" si="2"/>
        <v>1.5384615384615385</v>
      </c>
      <c r="BP31" s="118">
        <v>0.76041666666666663</v>
      </c>
      <c r="BQ31" s="54">
        <f t="shared" si="9"/>
        <v>217</v>
      </c>
      <c r="BR31" s="56">
        <f t="shared" si="10"/>
        <v>61.2</v>
      </c>
      <c r="BS31" s="125">
        <f t="shared" si="11"/>
        <v>6.813186813186813</v>
      </c>
      <c r="BU31" s="115">
        <v>0.26041666666666669</v>
      </c>
      <c r="BV31" s="54">
        <f t="shared" si="3"/>
        <v>9</v>
      </c>
      <c r="BW31" s="56">
        <f t="shared" si="4"/>
        <v>64.599999999999994</v>
      </c>
      <c r="BX31" s="125">
        <f t="shared" si="5"/>
        <v>0.28257456828885402</v>
      </c>
      <c r="BY31" s="118">
        <v>0.76041666666666663</v>
      </c>
      <c r="BZ31" s="54">
        <f t="shared" si="6"/>
        <v>86</v>
      </c>
      <c r="CA31" s="56">
        <f t="shared" si="7"/>
        <v>60</v>
      </c>
      <c r="CB31" s="125">
        <f t="shared" si="8"/>
        <v>2.7001569858712715</v>
      </c>
    </row>
    <row r="32" spans="1:80" x14ac:dyDescent="0.3">
      <c r="A32" s="127">
        <v>0.27083333333333331</v>
      </c>
      <c r="B32" s="133">
        <v>25</v>
      </c>
      <c r="C32" s="135">
        <v>73</v>
      </c>
      <c r="D32" s="134">
        <v>1.67</v>
      </c>
      <c r="E32" s="130">
        <v>0.77083333333333337</v>
      </c>
      <c r="F32" s="133">
        <v>36</v>
      </c>
      <c r="G32" s="135">
        <v>63</v>
      </c>
      <c r="H32" s="134">
        <v>2.2799999999999998</v>
      </c>
      <c r="I32" s="20"/>
      <c r="J32" s="136">
        <v>0.27083333333333331</v>
      </c>
      <c r="K32" s="142">
        <v>16</v>
      </c>
      <c r="L32" s="144">
        <v>68</v>
      </c>
      <c r="M32" s="143">
        <v>1.3</v>
      </c>
      <c r="N32" s="139">
        <v>0.77083333333333337</v>
      </c>
      <c r="O32" s="142">
        <v>41</v>
      </c>
      <c r="P32" s="144">
        <v>63</v>
      </c>
      <c r="Q32" s="143">
        <v>2.5299999999999998</v>
      </c>
      <c r="S32" s="145">
        <v>0.27083333333333331</v>
      </c>
      <c r="T32" s="151">
        <v>10</v>
      </c>
      <c r="U32" s="153">
        <v>76</v>
      </c>
      <c r="V32" s="152">
        <v>1.1499999999999999</v>
      </c>
      <c r="W32" s="148">
        <v>0.77083333333333337</v>
      </c>
      <c r="X32" s="151">
        <v>44</v>
      </c>
      <c r="Y32" s="153">
        <v>61</v>
      </c>
      <c r="Z32" s="152">
        <v>2.4500000000000002</v>
      </c>
      <c r="AB32" s="154">
        <v>0.27083333333333331</v>
      </c>
      <c r="AC32" s="160">
        <v>8</v>
      </c>
      <c r="AD32" s="162">
        <v>72</v>
      </c>
      <c r="AE32" s="161">
        <v>1.0900000000000001</v>
      </c>
      <c r="AF32" s="157">
        <v>0.77083333333333337</v>
      </c>
      <c r="AG32" s="160">
        <v>45</v>
      </c>
      <c r="AH32" s="162">
        <v>66</v>
      </c>
      <c r="AI32" s="161">
        <v>2.61</v>
      </c>
      <c r="AK32" s="163">
        <v>0.27083333333333331</v>
      </c>
      <c r="AL32" s="169">
        <v>17</v>
      </c>
      <c r="AM32" s="171">
        <v>72</v>
      </c>
      <c r="AN32" s="170">
        <v>1.53</v>
      </c>
      <c r="AO32" s="166">
        <v>0.77083333333333337</v>
      </c>
      <c r="AP32" s="169">
        <v>53</v>
      </c>
      <c r="AQ32" s="171">
        <v>62</v>
      </c>
      <c r="AR32" s="170">
        <v>2.54</v>
      </c>
      <c r="AT32" s="172">
        <v>0.27083333333333331</v>
      </c>
      <c r="AU32" s="178">
        <v>10</v>
      </c>
      <c r="AV32" s="180">
        <v>70</v>
      </c>
      <c r="AW32" s="179">
        <v>2.08</v>
      </c>
      <c r="AX32" s="175">
        <v>0.77083333333333337</v>
      </c>
      <c r="AY32" s="178">
        <v>38</v>
      </c>
      <c r="AZ32" s="180">
        <v>59</v>
      </c>
      <c r="BA32" s="179">
        <v>1.91</v>
      </c>
      <c r="BB32" s="49"/>
      <c r="BC32" s="182">
        <v>0.27083333333333331</v>
      </c>
      <c r="BD32" s="190">
        <v>7</v>
      </c>
      <c r="BE32" s="193">
        <v>63</v>
      </c>
      <c r="BF32" s="192">
        <v>0.99</v>
      </c>
      <c r="BG32" s="185">
        <v>0.77083333333333337</v>
      </c>
      <c r="BH32" s="190">
        <v>36</v>
      </c>
      <c r="BI32" s="193">
        <v>64</v>
      </c>
      <c r="BJ32" s="192">
        <v>1.99</v>
      </c>
      <c r="BL32" s="115">
        <v>0.27083333333333331</v>
      </c>
      <c r="BM32" s="54">
        <f t="shared" si="0"/>
        <v>76</v>
      </c>
      <c r="BN32" s="56">
        <f t="shared" si="1"/>
        <v>72.2</v>
      </c>
      <c r="BO32" s="125">
        <f t="shared" si="2"/>
        <v>2.3861852433281006</v>
      </c>
      <c r="BP32" s="118">
        <v>0.77083333333333337</v>
      </c>
      <c r="BQ32" s="54">
        <f t="shared" si="9"/>
        <v>219</v>
      </c>
      <c r="BR32" s="56">
        <f t="shared" si="10"/>
        <v>63</v>
      </c>
      <c r="BS32" s="125">
        <f t="shared" si="11"/>
        <v>6.8759811616954476</v>
      </c>
      <c r="BU32" s="115">
        <v>0.27083333333333331</v>
      </c>
      <c r="BV32" s="54">
        <f t="shared" si="3"/>
        <v>17</v>
      </c>
      <c r="BW32" s="56">
        <f t="shared" si="4"/>
        <v>71.599999999999994</v>
      </c>
      <c r="BX32" s="125">
        <f t="shared" si="5"/>
        <v>0.53375196232339084</v>
      </c>
      <c r="BY32" s="118">
        <v>0.77083333333333337</v>
      </c>
      <c r="BZ32" s="54">
        <f t="shared" si="6"/>
        <v>74</v>
      </c>
      <c r="CA32" s="56">
        <f t="shared" si="7"/>
        <v>62.2</v>
      </c>
      <c r="CB32" s="125">
        <f t="shared" si="8"/>
        <v>2.3233908948194664</v>
      </c>
    </row>
    <row r="33" spans="1:80" ht="17.25" thickBot="1" x14ac:dyDescent="0.35">
      <c r="A33" s="128">
        <v>0.28125</v>
      </c>
      <c r="B33" s="133">
        <v>31</v>
      </c>
      <c r="C33" s="135">
        <v>69</v>
      </c>
      <c r="D33" s="134">
        <v>1.83</v>
      </c>
      <c r="E33" s="131">
        <v>0.78125</v>
      </c>
      <c r="F33" s="133">
        <v>29</v>
      </c>
      <c r="G33" s="135">
        <v>71</v>
      </c>
      <c r="H33" s="134">
        <v>2.4900000000000002</v>
      </c>
      <c r="I33" s="20"/>
      <c r="J33" s="137">
        <v>0.28125</v>
      </c>
      <c r="K33" s="142">
        <v>9</v>
      </c>
      <c r="L33" s="144">
        <v>67</v>
      </c>
      <c r="M33" s="143">
        <v>1.76</v>
      </c>
      <c r="N33" s="140">
        <v>0.78125</v>
      </c>
      <c r="O33" s="142">
        <v>30</v>
      </c>
      <c r="P33" s="144">
        <v>65</v>
      </c>
      <c r="Q33" s="143">
        <v>2.36</v>
      </c>
      <c r="S33" s="146">
        <v>0.28125</v>
      </c>
      <c r="T33" s="151">
        <v>15</v>
      </c>
      <c r="U33" s="153">
        <v>67</v>
      </c>
      <c r="V33" s="152">
        <v>1.82</v>
      </c>
      <c r="W33" s="149">
        <v>0.78125</v>
      </c>
      <c r="X33" s="151">
        <v>60</v>
      </c>
      <c r="Y33" s="153">
        <v>62</v>
      </c>
      <c r="Z33" s="152">
        <v>2.77</v>
      </c>
      <c r="AB33" s="155">
        <v>0.28125</v>
      </c>
      <c r="AC33" s="160">
        <v>15</v>
      </c>
      <c r="AD33" s="162">
        <v>66</v>
      </c>
      <c r="AE33" s="161">
        <v>1.1599999999999999</v>
      </c>
      <c r="AF33" s="158">
        <v>0.78125</v>
      </c>
      <c r="AG33" s="160">
        <v>31</v>
      </c>
      <c r="AH33" s="162">
        <v>62</v>
      </c>
      <c r="AI33" s="161">
        <v>2.23</v>
      </c>
      <c r="AK33" s="164">
        <v>0.28125</v>
      </c>
      <c r="AL33" s="169">
        <v>5</v>
      </c>
      <c r="AM33" s="171">
        <v>63</v>
      </c>
      <c r="AN33" s="170">
        <v>1.02</v>
      </c>
      <c r="AO33" s="167">
        <v>0.78125</v>
      </c>
      <c r="AP33" s="169">
        <v>41</v>
      </c>
      <c r="AQ33" s="171">
        <v>60</v>
      </c>
      <c r="AR33" s="170">
        <v>3.4</v>
      </c>
      <c r="AT33" s="173">
        <v>0.28125</v>
      </c>
      <c r="AU33" s="178">
        <v>6</v>
      </c>
      <c r="AV33" s="180">
        <v>67</v>
      </c>
      <c r="AW33" s="179">
        <v>1.17</v>
      </c>
      <c r="AX33" s="176">
        <v>0.78125</v>
      </c>
      <c r="AY33" s="178">
        <v>42</v>
      </c>
      <c r="AZ33" s="180">
        <v>60</v>
      </c>
      <c r="BA33" s="179">
        <v>2.34</v>
      </c>
      <c r="BB33" s="23"/>
      <c r="BC33" s="183">
        <v>0.28125</v>
      </c>
      <c r="BD33" s="190">
        <v>6</v>
      </c>
      <c r="BE33" s="193">
        <v>61</v>
      </c>
      <c r="BF33" s="192">
        <v>1.01</v>
      </c>
      <c r="BG33" s="186">
        <v>0.78125</v>
      </c>
      <c r="BH33" s="190">
        <v>40</v>
      </c>
      <c r="BI33" s="193">
        <v>61</v>
      </c>
      <c r="BJ33" s="192">
        <v>2.09</v>
      </c>
      <c r="BL33" s="116">
        <v>0.28125</v>
      </c>
      <c r="BM33" s="54">
        <f t="shared" si="0"/>
        <v>75</v>
      </c>
      <c r="BN33" s="56">
        <f t="shared" si="1"/>
        <v>66.400000000000006</v>
      </c>
      <c r="BO33" s="125">
        <f t="shared" si="2"/>
        <v>2.3547880690737837</v>
      </c>
      <c r="BP33" s="119">
        <v>0.78125</v>
      </c>
      <c r="BQ33" s="54">
        <f t="shared" si="9"/>
        <v>191</v>
      </c>
      <c r="BR33" s="56">
        <f t="shared" si="10"/>
        <v>64</v>
      </c>
      <c r="BS33" s="125">
        <f t="shared" si="11"/>
        <v>5.996860282574568</v>
      </c>
      <c r="BU33" s="116">
        <v>0.28125</v>
      </c>
      <c r="BV33" s="54">
        <f t="shared" si="3"/>
        <v>12</v>
      </c>
      <c r="BW33" s="56">
        <f t="shared" si="4"/>
        <v>66</v>
      </c>
      <c r="BX33" s="125">
        <f t="shared" si="5"/>
        <v>0.37676609105180531</v>
      </c>
      <c r="BY33" s="119">
        <v>0.78125</v>
      </c>
      <c r="BZ33" s="54">
        <f t="shared" si="6"/>
        <v>82</v>
      </c>
      <c r="CA33" s="56">
        <f t="shared" si="7"/>
        <v>61.8</v>
      </c>
      <c r="CB33" s="125">
        <f t="shared" si="8"/>
        <v>2.5745682888540031</v>
      </c>
    </row>
    <row r="34" spans="1:80" ht="17.25" thickTop="1" x14ac:dyDescent="0.3">
      <c r="A34" s="129">
        <v>0.29166666666666669</v>
      </c>
      <c r="B34" s="133">
        <v>30</v>
      </c>
      <c r="C34" s="135">
        <v>76</v>
      </c>
      <c r="D34" s="134">
        <v>1.88</v>
      </c>
      <c r="E34" s="132">
        <v>0.79166666666666663</v>
      </c>
      <c r="F34" s="133">
        <v>39</v>
      </c>
      <c r="G34" s="135">
        <v>64</v>
      </c>
      <c r="H34" s="134">
        <v>2.0299999999999998</v>
      </c>
      <c r="I34" s="20"/>
      <c r="J34" s="138">
        <v>0.29166666666666669</v>
      </c>
      <c r="K34" s="142">
        <v>13</v>
      </c>
      <c r="L34" s="144">
        <v>70</v>
      </c>
      <c r="M34" s="143">
        <v>1.48</v>
      </c>
      <c r="N34" s="141">
        <v>0.79166666666666663</v>
      </c>
      <c r="O34" s="142">
        <v>37</v>
      </c>
      <c r="P34" s="144">
        <v>64</v>
      </c>
      <c r="Q34" s="143">
        <v>2.12</v>
      </c>
      <c r="S34" s="147">
        <v>0.29166666666666669</v>
      </c>
      <c r="T34" s="151">
        <v>10</v>
      </c>
      <c r="U34" s="153">
        <v>76</v>
      </c>
      <c r="V34" s="152">
        <v>0.93</v>
      </c>
      <c r="W34" s="150">
        <v>0.79166666666666663</v>
      </c>
      <c r="X34" s="151">
        <v>42</v>
      </c>
      <c r="Y34" s="153">
        <v>64</v>
      </c>
      <c r="Z34" s="152">
        <v>2.39</v>
      </c>
      <c r="AB34" s="156">
        <v>0.29166666666666669</v>
      </c>
      <c r="AC34" s="160">
        <v>22</v>
      </c>
      <c r="AD34" s="162">
        <v>72</v>
      </c>
      <c r="AE34" s="161">
        <v>1.81</v>
      </c>
      <c r="AF34" s="159">
        <v>0.79166666666666663</v>
      </c>
      <c r="AG34" s="160">
        <v>42</v>
      </c>
      <c r="AH34" s="162">
        <v>63</v>
      </c>
      <c r="AI34" s="161">
        <v>2.34</v>
      </c>
      <c r="AK34" s="165">
        <v>0.29166666666666669</v>
      </c>
      <c r="AL34" s="169">
        <v>12</v>
      </c>
      <c r="AM34" s="171">
        <v>71</v>
      </c>
      <c r="AN34" s="170">
        <v>1.04</v>
      </c>
      <c r="AO34" s="168">
        <v>0.79166666666666663</v>
      </c>
      <c r="AP34" s="169">
        <v>60</v>
      </c>
      <c r="AQ34" s="171">
        <v>57</v>
      </c>
      <c r="AR34" s="170">
        <v>3.53</v>
      </c>
      <c r="AT34" s="174">
        <v>0.29166666666666669</v>
      </c>
      <c r="AU34" s="178">
        <v>7</v>
      </c>
      <c r="AV34" s="180">
        <v>70</v>
      </c>
      <c r="AW34" s="179">
        <v>1.1399999999999999</v>
      </c>
      <c r="AX34" s="177">
        <v>0.79166666666666663</v>
      </c>
      <c r="AY34" s="178">
        <v>34</v>
      </c>
      <c r="AZ34" s="180">
        <v>63</v>
      </c>
      <c r="BA34" s="179">
        <v>2.0299999999999998</v>
      </c>
      <c r="BB34" s="24"/>
      <c r="BC34" s="184">
        <v>0.29166666666666669</v>
      </c>
      <c r="BD34" s="190">
        <v>4</v>
      </c>
      <c r="BE34" s="193">
        <v>70</v>
      </c>
      <c r="BF34" s="192">
        <v>1.03</v>
      </c>
      <c r="BG34" s="187">
        <v>0.79166666666666663</v>
      </c>
      <c r="BH34" s="190">
        <v>29</v>
      </c>
      <c r="BI34" s="193">
        <v>63</v>
      </c>
      <c r="BJ34" s="192">
        <v>1.65</v>
      </c>
      <c r="BL34" s="117">
        <v>0.29166666666666669</v>
      </c>
      <c r="BM34" s="54">
        <f t="shared" si="0"/>
        <v>87</v>
      </c>
      <c r="BN34" s="56">
        <f t="shared" si="1"/>
        <v>73</v>
      </c>
      <c r="BO34" s="125">
        <f t="shared" si="2"/>
        <v>2.7315541601255888</v>
      </c>
      <c r="BP34" s="120">
        <v>0.79166666666666663</v>
      </c>
      <c r="BQ34" s="54">
        <f t="shared" si="9"/>
        <v>220</v>
      </c>
      <c r="BR34" s="56">
        <f t="shared" si="10"/>
        <v>62.4</v>
      </c>
      <c r="BS34" s="125">
        <f t="shared" si="11"/>
        <v>6.9073783359497636</v>
      </c>
      <c r="BU34" s="117">
        <v>0.29166666666666669</v>
      </c>
      <c r="BV34" s="54">
        <f t="shared" si="3"/>
        <v>11</v>
      </c>
      <c r="BW34" s="56">
        <f t="shared" si="4"/>
        <v>71.8</v>
      </c>
      <c r="BX34" s="125">
        <f t="shared" si="5"/>
        <v>0.34536891679748821</v>
      </c>
      <c r="BY34" s="120">
        <v>0.79166666666666663</v>
      </c>
      <c r="BZ34" s="54">
        <f t="shared" si="6"/>
        <v>63</v>
      </c>
      <c r="CA34" s="56">
        <f t="shared" si="7"/>
        <v>62.2</v>
      </c>
      <c r="CB34" s="125">
        <f t="shared" si="8"/>
        <v>1.9780219780219779</v>
      </c>
    </row>
    <row r="35" spans="1:80" x14ac:dyDescent="0.3">
      <c r="A35" s="127">
        <v>0.30208333333333331</v>
      </c>
      <c r="B35" s="133">
        <v>15</v>
      </c>
      <c r="C35" s="135">
        <v>77</v>
      </c>
      <c r="D35" s="134">
        <v>1.31</v>
      </c>
      <c r="E35" s="130">
        <v>0.80208333333333337</v>
      </c>
      <c r="F35" s="133">
        <v>40</v>
      </c>
      <c r="G35" s="135">
        <v>59</v>
      </c>
      <c r="H35" s="134">
        <v>2.33</v>
      </c>
      <c r="I35" s="20"/>
      <c r="J35" s="136">
        <v>0.30208333333333331</v>
      </c>
      <c r="K35" s="142">
        <v>22</v>
      </c>
      <c r="L35" s="144">
        <v>70</v>
      </c>
      <c r="M35" s="143">
        <v>1.27</v>
      </c>
      <c r="N35" s="139">
        <v>0.80208333333333337</v>
      </c>
      <c r="O35" s="142">
        <v>31</v>
      </c>
      <c r="P35" s="144">
        <v>66</v>
      </c>
      <c r="Q35" s="143">
        <v>1.75</v>
      </c>
      <c r="S35" s="145">
        <v>0.30208333333333331</v>
      </c>
      <c r="T35" s="151">
        <v>19</v>
      </c>
      <c r="U35" s="153">
        <v>73</v>
      </c>
      <c r="V35" s="152">
        <v>1.49</v>
      </c>
      <c r="W35" s="148">
        <v>0.80208333333333337</v>
      </c>
      <c r="X35" s="151">
        <v>44</v>
      </c>
      <c r="Y35" s="153">
        <v>63</v>
      </c>
      <c r="Z35" s="152">
        <v>1.98</v>
      </c>
      <c r="AB35" s="154">
        <v>0.30208333333333331</v>
      </c>
      <c r="AC35" s="160">
        <v>13</v>
      </c>
      <c r="AD35" s="162">
        <v>73</v>
      </c>
      <c r="AE35" s="161">
        <v>1.34</v>
      </c>
      <c r="AF35" s="157">
        <v>0.80208333333333337</v>
      </c>
      <c r="AG35" s="160">
        <v>42</v>
      </c>
      <c r="AH35" s="162">
        <v>64</v>
      </c>
      <c r="AI35" s="161">
        <v>2.77</v>
      </c>
      <c r="AK35" s="163">
        <v>0.30208333333333331</v>
      </c>
      <c r="AL35" s="169">
        <v>16</v>
      </c>
      <c r="AM35" s="171">
        <v>70</v>
      </c>
      <c r="AN35" s="170">
        <v>1.08</v>
      </c>
      <c r="AO35" s="166">
        <v>0.80208333333333337</v>
      </c>
      <c r="AP35" s="169">
        <v>51</v>
      </c>
      <c r="AQ35" s="171">
        <v>55</v>
      </c>
      <c r="AR35" s="170">
        <v>3.12</v>
      </c>
      <c r="AT35" s="172">
        <v>0.30208333333333331</v>
      </c>
      <c r="AU35" s="178">
        <v>20</v>
      </c>
      <c r="AV35" s="180">
        <v>67</v>
      </c>
      <c r="AW35" s="179">
        <v>1.34</v>
      </c>
      <c r="AX35" s="175">
        <v>0.80208333333333337</v>
      </c>
      <c r="AY35" s="178">
        <v>36</v>
      </c>
      <c r="AZ35" s="180">
        <v>61</v>
      </c>
      <c r="BA35" s="179">
        <v>2.31</v>
      </c>
      <c r="BB35" s="49"/>
      <c r="BC35" s="182">
        <v>0.30208333333333331</v>
      </c>
      <c r="BD35" s="190">
        <v>6</v>
      </c>
      <c r="BE35" s="193">
        <v>69</v>
      </c>
      <c r="BF35" s="192">
        <v>0.62</v>
      </c>
      <c r="BG35" s="185">
        <v>0.80208333333333337</v>
      </c>
      <c r="BH35" s="190">
        <v>29</v>
      </c>
      <c r="BI35" s="193">
        <v>65</v>
      </c>
      <c r="BJ35" s="192">
        <v>1.83</v>
      </c>
      <c r="BL35" s="115">
        <v>0.30208333333333331</v>
      </c>
      <c r="BM35" s="54">
        <f t="shared" si="0"/>
        <v>85</v>
      </c>
      <c r="BN35" s="56">
        <f t="shared" si="1"/>
        <v>72.599999999999994</v>
      </c>
      <c r="BO35" s="125">
        <f t="shared" si="2"/>
        <v>2.6687598116169546</v>
      </c>
      <c r="BP35" s="118">
        <v>0.80208333333333337</v>
      </c>
      <c r="BQ35" s="54">
        <f t="shared" si="9"/>
        <v>208</v>
      </c>
      <c r="BR35" s="56">
        <f t="shared" si="10"/>
        <v>61.4</v>
      </c>
      <c r="BS35" s="125">
        <f t="shared" si="11"/>
        <v>6.5306122448979593</v>
      </c>
      <c r="BU35" s="115">
        <v>0.30208333333333331</v>
      </c>
      <c r="BV35" s="54">
        <f t="shared" si="3"/>
        <v>26</v>
      </c>
      <c r="BW35" s="56">
        <f t="shared" si="4"/>
        <v>70.599999999999994</v>
      </c>
      <c r="BX35" s="125">
        <f t="shared" si="5"/>
        <v>0.81632653061224492</v>
      </c>
      <c r="BY35" s="118">
        <v>0.80208333333333337</v>
      </c>
      <c r="BZ35" s="54">
        <f t="shared" si="6"/>
        <v>65</v>
      </c>
      <c r="CA35" s="56">
        <f t="shared" si="7"/>
        <v>61.8</v>
      </c>
      <c r="CB35" s="125">
        <f t="shared" si="8"/>
        <v>2.0408163265306123</v>
      </c>
    </row>
    <row r="36" spans="1:80" x14ac:dyDescent="0.3">
      <c r="A36" s="127">
        <v>0.3125</v>
      </c>
      <c r="B36" s="133">
        <v>28</v>
      </c>
      <c r="C36" s="135">
        <v>74</v>
      </c>
      <c r="D36" s="134">
        <v>1.4</v>
      </c>
      <c r="E36" s="130">
        <v>0.8125</v>
      </c>
      <c r="F36" s="133">
        <v>16</v>
      </c>
      <c r="G36" s="135">
        <v>63</v>
      </c>
      <c r="H36" s="134">
        <v>1.52</v>
      </c>
      <c r="I36" s="20"/>
      <c r="J36" s="136">
        <v>0.3125</v>
      </c>
      <c r="K36" s="142">
        <v>17</v>
      </c>
      <c r="L36" s="144">
        <v>72</v>
      </c>
      <c r="M36" s="143">
        <v>1.02</v>
      </c>
      <c r="N36" s="139">
        <v>0.8125</v>
      </c>
      <c r="O36" s="142">
        <v>30</v>
      </c>
      <c r="P36" s="144">
        <v>67</v>
      </c>
      <c r="Q36" s="143">
        <v>2.48</v>
      </c>
      <c r="S36" s="145">
        <v>0.3125</v>
      </c>
      <c r="T36" s="151">
        <v>24</v>
      </c>
      <c r="U36" s="153">
        <v>72</v>
      </c>
      <c r="V36" s="152">
        <v>1.29</v>
      </c>
      <c r="W36" s="148">
        <v>0.8125</v>
      </c>
      <c r="X36" s="151">
        <v>35</v>
      </c>
      <c r="Y36" s="153">
        <v>61</v>
      </c>
      <c r="Z36" s="152">
        <v>2.23</v>
      </c>
      <c r="AB36" s="154">
        <v>0.3125</v>
      </c>
      <c r="AC36" s="160">
        <v>25</v>
      </c>
      <c r="AD36" s="162">
        <v>69</v>
      </c>
      <c r="AE36" s="161">
        <v>1.71</v>
      </c>
      <c r="AF36" s="157">
        <v>0.8125</v>
      </c>
      <c r="AG36" s="160">
        <v>22</v>
      </c>
      <c r="AH36" s="162">
        <v>67</v>
      </c>
      <c r="AI36" s="161">
        <v>2.1</v>
      </c>
      <c r="AK36" s="163">
        <v>0.3125</v>
      </c>
      <c r="AL36" s="169">
        <v>17</v>
      </c>
      <c r="AM36" s="171">
        <v>66</v>
      </c>
      <c r="AN36" s="170">
        <v>1.31</v>
      </c>
      <c r="AO36" s="166">
        <v>0.8125</v>
      </c>
      <c r="AP36" s="169">
        <v>60</v>
      </c>
      <c r="AQ36" s="171">
        <v>63</v>
      </c>
      <c r="AR36" s="170">
        <v>2.97</v>
      </c>
      <c r="AT36" s="172">
        <v>0.3125</v>
      </c>
      <c r="AU36" s="178">
        <v>9</v>
      </c>
      <c r="AV36" s="180">
        <v>71</v>
      </c>
      <c r="AW36" s="179">
        <v>0.83</v>
      </c>
      <c r="AX36" s="175">
        <v>0.8125</v>
      </c>
      <c r="AY36" s="178">
        <v>28</v>
      </c>
      <c r="AZ36" s="180">
        <v>67</v>
      </c>
      <c r="BA36" s="179">
        <v>2.0299999999999998</v>
      </c>
      <c r="BB36" s="49"/>
      <c r="BC36" s="182">
        <v>0.3125</v>
      </c>
      <c r="BD36" s="190">
        <v>3</v>
      </c>
      <c r="BE36" s="193">
        <v>65</v>
      </c>
      <c r="BF36" s="192">
        <v>0.75</v>
      </c>
      <c r="BG36" s="185">
        <v>0.8125</v>
      </c>
      <c r="BH36" s="190">
        <v>25</v>
      </c>
      <c r="BI36" s="193">
        <v>64</v>
      </c>
      <c r="BJ36" s="192">
        <v>2.0499999999999998</v>
      </c>
      <c r="BL36" s="115">
        <v>0.3125</v>
      </c>
      <c r="BM36" s="54">
        <f t="shared" si="0"/>
        <v>111</v>
      </c>
      <c r="BN36" s="56">
        <f t="shared" si="1"/>
        <v>70.599999999999994</v>
      </c>
      <c r="BO36" s="125">
        <f t="shared" si="2"/>
        <v>3.4850863422291996</v>
      </c>
      <c r="BP36" s="118">
        <v>0.8125</v>
      </c>
      <c r="BQ36" s="54">
        <f t="shared" si="9"/>
        <v>163</v>
      </c>
      <c r="BR36" s="56">
        <f t="shared" si="10"/>
        <v>64.2</v>
      </c>
      <c r="BS36" s="125">
        <f t="shared" si="11"/>
        <v>5.1177394034536885</v>
      </c>
      <c r="BU36" s="115">
        <v>0.3125</v>
      </c>
      <c r="BV36" s="54">
        <f t="shared" si="3"/>
        <v>12</v>
      </c>
      <c r="BW36" s="56">
        <f t="shared" si="4"/>
        <v>70</v>
      </c>
      <c r="BX36" s="125">
        <f t="shared" si="5"/>
        <v>0.37676609105180531</v>
      </c>
      <c r="BY36" s="118">
        <v>0.8125</v>
      </c>
      <c r="BZ36" s="54">
        <f t="shared" si="6"/>
        <v>53</v>
      </c>
      <c r="CA36" s="56">
        <f t="shared" si="7"/>
        <v>65</v>
      </c>
      <c r="CB36" s="125">
        <f t="shared" si="8"/>
        <v>1.6640502354788069</v>
      </c>
    </row>
    <row r="37" spans="1:80" ht="17.25" thickBot="1" x14ac:dyDescent="0.35">
      <c r="A37" s="128">
        <v>0.32291666666666669</v>
      </c>
      <c r="B37" s="133">
        <v>35</v>
      </c>
      <c r="C37" s="135">
        <v>72</v>
      </c>
      <c r="D37" s="134">
        <v>1.87</v>
      </c>
      <c r="E37" s="131">
        <v>0.82291666666666663</v>
      </c>
      <c r="F37" s="133">
        <v>22</v>
      </c>
      <c r="G37" s="135">
        <v>64</v>
      </c>
      <c r="H37" s="134">
        <v>1.27</v>
      </c>
      <c r="I37" s="20"/>
      <c r="J37" s="137">
        <v>0.32291666666666669</v>
      </c>
      <c r="K37" s="142">
        <v>25</v>
      </c>
      <c r="L37" s="144">
        <v>71</v>
      </c>
      <c r="M37" s="143">
        <v>2.1800000000000002</v>
      </c>
      <c r="N37" s="140">
        <v>0.82291666666666663</v>
      </c>
      <c r="O37" s="142">
        <v>21</v>
      </c>
      <c r="P37" s="144">
        <v>68</v>
      </c>
      <c r="Q37" s="143">
        <v>1.46</v>
      </c>
      <c r="S37" s="146">
        <v>0.32291666666666669</v>
      </c>
      <c r="T37" s="151">
        <v>16</v>
      </c>
      <c r="U37" s="153">
        <v>68</v>
      </c>
      <c r="V37" s="152">
        <v>1.46</v>
      </c>
      <c r="W37" s="149">
        <v>0.82291666666666663</v>
      </c>
      <c r="X37" s="151">
        <v>26</v>
      </c>
      <c r="Y37" s="153">
        <v>68</v>
      </c>
      <c r="Z37" s="152">
        <v>1.51</v>
      </c>
      <c r="AB37" s="155">
        <v>0.32291666666666669</v>
      </c>
      <c r="AC37" s="160">
        <v>25</v>
      </c>
      <c r="AD37" s="162">
        <v>73</v>
      </c>
      <c r="AE37" s="161">
        <v>1.25</v>
      </c>
      <c r="AF37" s="158">
        <v>0.82291666666666663</v>
      </c>
      <c r="AG37" s="160">
        <v>23</v>
      </c>
      <c r="AH37" s="162">
        <v>66</v>
      </c>
      <c r="AI37" s="161">
        <v>1.52</v>
      </c>
      <c r="AK37" s="164">
        <v>0.32291666666666669</v>
      </c>
      <c r="AL37" s="169">
        <v>20</v>
      </c>
      <c r="AM37" s="171">
        <v>70</v>
      </c>
      <c r="AN37" s="170">
        <v>1.58</v>
      </c>
      <c r="AO37" s="167">
        <v>0.82291666666666663</v>
      </c>
      <c r="AP37" s="169">
        <v>46</v>
      </c>
      <c r="AQ37" s="171">
        <v>58</v>
      </c>
      <c r="AR37" s="170">
        <v>2.67</v>
      </c>
      <c r="AT37" s="173">
        <v>0.32291666666666669</v>
      </c>
      <c r="AU37" s="178">
        <v>7</v>
      </c>
      <c r="AV37" s="180">
        <v>77</v>
      </c>
      <c r="AW37" s="179">
        <v>0.74</v>
      </c>
      <c r="AX37" s="176">
        <v>0.82291666666666663</v>
      </c>
      <c r="AY37" s="178">
        <v>35</v>
      </c>
      <c r="AZ37" s="180">
        <v>59</v>
      </c>
      <c r="BA37" s="179">
        <v>2.12</v>
      </c>
      <c r="BB37" s="23"/>
      <c r="BC37" s="183">
        <v>0.32291666666666669</v>
      </c>
      <c r="BD37" s="190">
        <v>8</v>
      </c>
      <c r="BE37" s="193">
        <v>67</v>
      </c>
      <c r="BF37" s="192">
        <v>0.86</v>
      </c>
      <c r="BG37" s="186">
        <v>0.82291666666666663</v>
      </c>
      <c r="BH37" s="190">
        <v>22</v>
      </c>
      <c r="BI37" s="193">
        <v>63</v>
      </c>
      <c r="BJ37" s="192">
        <v>1.83</v>
      </c>
      <c r="BL37" s="116">
        <v>0.32291666666666669</v>
      </c>
      <c r="BM37" s="54">
        <f t="shared" si="0"/>
        <v>121</v>
      </c>
      <c r="BN37" s="56">
        <f t="shared" si="1"/>
        <v>70.8</v>
      </c>
      <c r="BO37" s="125">
        <f t="shared" si="2"/>
        <v>3.7990580847723705</v>
      </c>
      <c r="BP37" s="119">
        <v>0.82291666666666663</v>
      </c>
      <c r="BQ37" s="54">
        <f t="shared" si="9"/>
        <v>138</v>
      </c>
      <c r="BR37" s="56">
        <f t="shared" si="10"/>
        <v>64.8</v>
      </c>
      <c r="BS37" s="125">
        <f t="shared" si="11"/>
        <v>4.3328100470957613</v>
      </c>
      <c r="BU37" s="116">
        <v>0.32291666666666669</v>
      </c>
      <c r="BV37" s="54">
        <f t="shared" si="3"/>
        <v>15</v>
      </c>
      <c r="BW37" s="56">
        <f t="shared" si="4"/>
        <v>71.8</v>
      </c>
      <c r="BX37" s="125">
        <f t="shared" si="5"/>
        <v>0.47095761381475665</v>
      </c>
      <c r="BY37" s="119">
        <v>0.82291666666666663</v>
      </c>
      <c r="BZ37" s="54">
        <f t="shared" si="6"/>
        <v>57</v>
      </c>
      <c r="CA37" s="56">
        <f t="shared" si="7"/>
        <v>63.8</v>
      </c>
      <c r="CB37" s="125">
        <f t="shared" si="8"/>
        <v>1.7896389324960755</v>
      </c>
    </row>
    <row r="38" spans="1:80" ht="17.25" thickTop="1" x14ac:dyDescent="0.3">
      <c r="A38" s="129">
        <v>0.33333333333333331</v>
      </c>
      <c r="B38" s="133">
        <v>38</v>
      </c>
      <c r="C38" s="135">
        <v>73</v>
      </c>
      <c r="D38" s="134">
        <v>1.77</v>
      </c>
      <c r="E38" s="132">
        <v>0.83333333333333337</v>
      </c>
      <c r="F38" s="133">
        <v>6</v>
      </c>
      <c r="G38" s="135">
        <v>68</v>
      </c>
      <c r="H38" s="134">
        <v>1.04</v>
      </c>
      <c r="I38" s="20"/>
      <c r="J38" s="138">
        <v>0.33333333333333331</v>
      </c>
      <c r="K38" s="142">
        <v>23</v>
      </c>
      <c r="L38" s="144">
        <v>68</v>
      </c>
      <c r="M38" s="143">
        <v>1.54</v>
      </c>
      <c r="N38" s="141">
        <v>0.83333333333333337</v>
      </c>
      <c r="O38" s="142">
        <v>18</v>
      </c>
      <c r="P38" s="144">
        <v>67</v>
      </c>
      <c r="Q38" s="143">
        <v>1.59</v>
      </c>
      <c r="S38" s="147">
        <v>0.33333333333333331</v>
      </c>
      <c r="T38" s="151">
        <v>31</v>
      </c>
      <c r="U38" s="153">
        <v>78</v>
      </c>
      <c r="V38" s="152">
        <v>1.58</v>
      </c>
      <c r="W38" s="150">
        <v>0.83333333333333337</v>
      </c>
      <c r="X38" s="151">
        <v>21</v>
      </c>
      <c r="Y38" s="153">
        <v>69</v>
      </c>
      <c r="Z38" s="152">
        <v>1.61</v>
      </c>
      <c r="AB38" s="156">
        <v>0.33333333333333331</v>
      </c>
      <c r="AC38" s="160">
        <v>20</v>
      </c>
      <c r="AD38" s="162">
        <v>73</v>
      </c>
      <c r="AE38" s="161">
        <v>1.48</v>
      </c>
      <c r="AF38" s="159">
        <v>0.83333333333333337</v>
      </c>
      <c r="AG38" s="160">
        <v>13</v>
      </c>
      <c r="AH38" s="162">
        <v>66</v>
      </c>
      <c r="AI38" s="161">
        <v>1.4</v>
      </c>
      <c r="AK38" s="165">
        <v>0.33333333333333331</v>
      </c>
      <c r="AL38" s="169">
        <v>24</v>
      </c>
      <c r="AM38" s="171">
        <v>70</v>
      </c>
      <c r="AN38" s="170">
        <v>2.62</v>
      </c>
      <c r="AO38" s="168">
        <v>0.83333333333333337</v>
      </c>
      <c r="AP38" s="169">
        <v>34</v>
      </c>
      <c r="AQ38" s="171">
        <v>60</v>
      </c>
      <c r="AR38" s="170">
        <v>2.46</v>
      </c>
      <c r="AT38" s="174">
        <v>0.33333333333333331</v>
      </c>
      <c r="AU38" s="178">
        <v>12</v>
      </c>
      <c r="AV38" s="180">
        <v>65</v>
      </c>
      <c r="AW38" s="179">
        <v>1.26</v>
      </c>
      <c r="AX38" s="177">
        <v>0.83333333333333337</v>
      </c>
      <c r="AY38" s="178">
        <v>17</v>
      </c>
      <c r="AZ38" s="180">
        <v>64</v>
      </c>
      <c r="BA38" s="179">
        <v>1.6</v>
      </c>
      <c r="BB38" s="24"/>
      <c r="BC38" s="184">
        <v>0.33333333333333331</v>
      </c>
      <c r="BD38" s="190">
        <v>10</v>
      </c>
      <c r="BE38" s="193">
        <v>63</v>
      </c>
      <c r="BF38" s="192">
        <v>0.92</v>
      </c>
      <c r="BG38" s="187">
        <v>0.83333333333333337</v>
      </c>
      <c r="BH38" s="190">
        <v>15</v>
      </c>
      <c r="BI38" s="193">
        <v>69</v>
      </c>
      <c r="BJ38" s="192">
        <v>1.74</v>
      </c>
      <c r="BL38" s="117">
        <v>0.33333333333333331</v>
      </c>
      <c r="BM38" s="54">
        <f t="shared" si="0"/>
        <v>136</v>
      </c>
      <c r="BN38" s="56">
        <f t="shared" si="1"/>
        <v>72.400000000000006</v>
      </c>
      <c r="BO38" s="125">
        <f t="shared" si="2"/>
        <v>4.2700156985871267</v>
      </c>
      <c r="BP38" s="120">
        <v>0.83333333333333337</v>
      </c>
      <c r="BQ38" s="54">
        <f t="shared" si="9"/>
        <v>92</v>
      </c>
      <c r="BR38" s="56">
        <f t="shared" si="10"/>
        <v>66</v>
      </c>
      <c r="BS38" s="125">
        <f t="shared" si="11"/>
        <v>2.8885400313971745</v>
      </c>
      <c r="BU38" s="117">
        <v>0.33333333333333331</v>
      </c>
      <c r="BV38" s="54">
        <f t="shared" si="3"/>
        <v>22</v>
      </c>
      <c r="BW38" s="56">
        <f t="shared" si="4"/>
        <v>70.8</v>
      </c>
      <c r="BX38" s="125">
        <f t="shared" si="5"/>
        <v>0.69073783359497642</v>
      </c>
      <c r="BY38" s="120">
        <v>0.83333333333333337</v>
      </c>
      <c r="BZ38" s="54">
        <f t="shared" si="6"/>
        <v>32</v>
      </c>
      <c r="CA38" s="56">
        <f t="shared" si="7"/>
        <v>65.2</v>
      </c>
      <c r="CB38" s="125">
        <f t="shared" si="8"/>
        <v>1.0047095761381475</v>
      </c>
    </row>
    <row r="39" spans="1:80" x14ac:dyDescent="0.3">
      <c r="A39" s="127">
        <v>0.34375</v>
      </c>
      <c r="B39" s="133">
        <v>46</v>
      </c>
      <c r="C39" s="135">
        <v>72</v>
      </c>
      <c r="D39" s="134">
        <v>2.31</v>
      </c>
      <c r="E39" s="130">
        <v>0.84375</v>
      </c>
      <c r="F39" s="133">
        <v>21</v>
      </c>
      <c r="G39" s="135">
        <v>69</v>
      </c>
      <c r="H39" s="134">
        <v>1.27</v>
      </c>
      <c r="I39" s="20"/>
      <c r="J39" s="136">
        <v>0.34375</v>
      </c>
      <c r="K39" s="142">
        <v>33</v>
      </c>
      <c r="L39" s="144">
        <v>74</v>
      </c>
      <c r="M39" s="143">
        <v>2.5</v>
      </c>
      <c r="N39" s="139">
        <v>0.84375</v>
      </c>
      <c r="O39" s="142">
        <v>21</v>
      </c>
      <c r="P39" s="144">
        <v>63</v>
      </c>
      <c r="Q39" s="143">
        <v>1.96</v>
      </c>
      <c r="S39" s="145">
        <v>0.34375</v>
      </c>
      <c r="T39" s="151">
        <v>22</v>
      </c>
      <c r="U39" s="153">
        <v>73</v>
      </c>
      <c r="V39" s="152">
        <v>2.4900000000000002</v>
      </c>
      <c r="W39" s="148">
        <v>0.84375</v>
      </c>
      <c r="X39" s="151">
        <v>16</v>
      </c>
      <c r="Y39" s="153">
        <v>72</v>
      </c>
      <c r="Z39" s="152">
        <v>1.03</v>
      </c>
      <c r="AB39" s="154">
        <v>0.34375</v>
      </c>
      <c r="AC39" s="160">
        <v>39</v>
      </c>
      <c r="AD39" s="162">
        <v>73</v>
      </c>
      <c r="AE39" s="161">
        <v>4.78</v>
      </c>
      <c r="AF39" s="157">
        <v>0.84375</v>
      </c>
      <c r="AG39" s="160">
        <v>16</v>
      </c>
      <c r="AH39" s="162">
        <v>65</v>
      </c>
      <c r="AI39" s="161">
        <v>1.38</v>
      </c>
      <c r="AK39" s="163">
        <v>0.34375</v>
      </c>
      <c r="AL39" s="169">
        <v>21</v>
      </c>
      <c r="AM39" s="171">
        <v>74</v>
      </c>
      <c r="AN39" s="170">
        <v>1.73</v>
      </c>
      <c r="AO39" s="166">
        <v>0.84375</v>
      </c>
      <c r="AP39" s="169">
        <v>30</v>
      </c>
      <c r="AQ39" s="171">
        <v>56</v>
      </c>
      <c r="AR39" s="170">
        <v>2.59</v>
      </c>
      <c r="AT39" s="172">
        <v>0.34375</v>
      </c>
      <c r="AU39" s="178">
        <v>12</v>
      </c>
      <c r="AV39" s="180">
        <v>73</v>
      </c>
      <c r="AW39" s="179">
        <v>1.0900000000000001</v>
      </c>
      <c r="AX39" s="175">
        <v>0.84375</v>
      </c>
      <c r="AY39" s="178">
        <v>23</v>
      </c>
      <c r="AZ39" s="180">
        <v>64</v>
      </c>
      <c r="BA39" s="179">
        <v>1.71</v>
      </c>
      <c r="BB39" s="49"/>
      <c r="BC39" s="182">
        <v>0.34375</v>
      </c>
      <c r="BD39" s="190">
        <v>8</v>
      </c>
      <c r="BE39" s="193">
        <v>75</v>
      </c>
      <c r="BF39" s="192">
        <v>1.18</v>
      </c>
      <c r="BG39" s="185">
        <v>0.84375</v>
      </c>
      <c r="BH39" s="190">
        <v>20</v>
      </c>
      <c r="BI39" s="193">
        <v>67</v>
      </c>
      <c r="BJ39" s="192">
        <v>1.97</v>
      </c>
      <c r="BL39" s="115">
        <v>0.34375</v>
      </c>
      <c r="BM39" s="54">
        <f t="shared" si="0"/>
        <v>161</v>
      </c>
      <c r="BN39" s="56">
        <f t="shared" si="1"/>
        <v>73.2</v>
      </c>
      <c r="BO39" s="125">
        <f t="shared" si="2"/>
        <v>5.0549450549450547</v>
      </c>
      <c r="BP39" s="118">
        <v>0.84375</v>
      </c>
      <c r="BQ39" s="54">
        <f t="shared" si="9"/>
        <v>104</v>
      </c>
      <c r="BR39" s="56">
        <f t="shared" si="10"/>
        <v>65</v>
      </c>
      <c r="BS39" s="125">
        <f t="shared" si="11"/>
        <v>3.2653061224489797</v>
      </c>
      <c r="BU39" s="115">
        <v>0.34375</v>
      </c>
      <c r="BV39" s="54">
        <f t="shared" si="3"/>
        <v>20</v>
      </c>
      <c r="BW39" s="56">
        <f t="shared" si="4"/>
        <v>73.400000000000006</v>
      </c>
      <c r="BX39" s="125">
        <f t="shared" si="5"/>
        <v>0.62794348508634223</v>
      </c>
      <c r="BY39" s="118">
        <v>0.84375</v>
      </c>
      <c r="BZ39" s="54">
        <f t="shared" si="6"/>
        <v>43</v>
      </c>
      <c r="CA39" s="56">
        <f t="shared" si="7"/>
        <v>64</v>
      </c>
      <c r="CB39" s="125">
        <f t="shared" si="8"/>
        <v>1.3500784929356358</v>
      </c>
    </row>
    <row r="40" spans="1:80" x14ac:dyDescent="0.3">
      <c r="A40" s="127">
        <v>0.35416666666666669</v>
      </c>
      <c r="B40" s="133">
        <v>52</v>
      </c>
      <c r="C40" s="135">
        <v>72</v>
      </c>
      <c r="D40" s="134">
        <v>3.05</v>
      </c>
      <c r="E40" s="130">
        <v>0.85416666666666663</v>
      </c>
      <c r="F40" s="133">
        <v>15</v>
      </c>
      <c r="G40" s="135">
        <v>67</v>
      </c>
      <c r="H40" s="134">
        <v>1.41</v>
      </c>
      <c r="I40" s="20"/>
      <c r="J40" s="136">
        <v>0.35416666666666669</v>
      </c>
      <c r="K40" s="142">
        <v>54</v>
      </c>
      <c r="L40" s="144">
        <v>74</v>
      </c>
      <c r="M40" s="143">
        <v>3.9</v>
      </c>
      <c r="N40" s="139">
        <v>0.85416666666666663</v>
      </c>
      <c r="O40" s="142">
        <v>15</v>
      </c>
      <c r="P40" s="144">
        <v>71</v>
      </c>
      <c r="Q40" s="143">
        <v>1.62</v>
      </c>
      <c r="S40" s="145">
        <v>0.35416666666666669</v>
      </c>
      <c r="T40" s="151">
        <v>55</v>
      </c>
      <c r="U40" s="153">
        <v>73</v>
      </c>
      <c r="V40" s="152">
        <v>4.71</v>
      </c>
      <c r="W40" s="148">
        <v>0.85416666666666663</v>
      </c>
      <c r="X40" s="151">
        <v>22</v>
      </c>
      <c r="Y40" s="153">
        <v>64</v>
      </c>
      <c r="Z40" s="152">
        <v>1.75</v>
      </c>
      <c r="AB40" s="154">
        <v>0.35416666666666669</v>
      </c>
      <c r="AC40" s="160">
        <v>28</v>
      </c>
      <c r="AD40" s="162">
        <v>69</v>
      </c>
      <c r="AE40" s="161">
        <v>3.54</v>
      </c>
      <c r="AF40" s="157">
        <v>0.85416666666666663</v>
      </c>
      <c r="AG40" s="160">
        <v>12</v>
      </c>
      <c r="AH40" s="162">
        <v>65</v>
      </c>
      <c r="AI40" s="161">
        <v>1.42</v>
      </c>
      <c r="AK40" s="163">
        <v>0.35416666666666669</v>
      </c>
      <c r="AL40" s="169">
        <v>35</v>
      </c>
      <c r="AM40" s="171">
        <v>73</v>
      </c>
      <c r="AN40" s="170">
        <v>3.15</v>
      </c>
      <c r="AO40" s="166">
        <v>0.85416666666666663</v>
      </c>
      <c r="AP40" s="169">
        <v>25</v>
      </c>
      <c r="AQ40" s="171">
        <v>61</v>
      </c>
      <c r="AR40" s="170">
        <v>1.43</v>
      </c>
      <c r="AT40" s="172">
        <v>0.35416666666666669</v>
      </c>
      <c r="AU40" s="178">
        <v>19</v>
      </c>
      <c r="AV40" s="180">
        <v>75</v>
      </c>
      <c r="AW40" s="179">
        <v>3.62</v>
      </c>
      <c r="AX40" s="175">
        <v>0.85416666666666663</v>
      </c>
      <c r="AY40" s="178">
        <v>23</v>
      </c>
      <c r="AZ40" s="180">
        <v>62</v>
      </c>
      <c r="BA40" s="179">
        <v>1.97</v>
      </c>
      <c r="BB40" s="49"/>
      <c r="BC40" s="182">
        <v>0.35416666666666669</v>
      </c>
      <c r="BD40" s="190">
        <v>8</v>
      </c>
      <c r="BE40" s="193">
        <v>74</v>
      </c>
      <c r="BF40" s="192">
        <v>1.53</v>
      </c>
      <c r="BG40" s="185">
        <v>0.85416666666666663</v>
      </c>
      <c r="BH40" s="190">
        <v>20</v>
      </c>
      <c r="BI40" s="193">
        <v>65</v>
      </c>
      <c r="BJ40" s="192">
        <v>1.98</v>
      </c>
      <c r="BL40" s="115">
        <v>0.35416666666666669</v>
      </c>
      <c r="BM40" s="54">
        <f t="shared" si="0"/>
        <v>224</v>
      </c>
      <c r="BN40" s="56">
        <f t="shared" si="1"/>
        <v>72.2</v>
      </c>
      <c r="BO40" s="125">
        <f t="shared" si="2"/>
        <v>7.0329670329670328</v>
      </c>
      <c r="BP40" s="118">
        <v>0.85416666666666663</v>
      </c>
      <c r="BQ40" s="54">
        <f t="shared" si="9"/>
        <v>89</v>
      </c>
      <c r="BR40" s="56">
        <f t="shared" si="10"/>
        <v>65.599999999999994</v>
      </c>
      <c r="BS40" s="125">
        <f t="shared" si="11"/>
        <v>2.794348508634223</v>
      </c>
      <c r="BU40" s="115">
        <v>0.35416666666666669</v>
      </c>
      <c r="BV40" s="54">
        <f t="shared" si="3"/>
        <v>27</v>
      </c>
      <c r="BW40" s="56">
        <f t="shared" si="4"/>
        <v>72.8</v>
      </c>
      <c r="BX40" s="125">
        <f t="shared" si="5"/>
        <v>0.84772370486656201</v>
      </c>
      <c r="BY40" s="118">
        <v>0.85416666666666663</v>
      </c>
      <c r="BZ40" s="54">
        <f t="shared" si="6"/>
        <v>43</v>
      </c>
      <c r="CA40" s="56">
        <f t="shared" si="7"/>
        <v>64.599999999999994</v>
      </c>
      <c r="CB40" s="125">
        <f t="shared" si="8"/>
        <v>1.3500784929356358</v>
      </c>
    </row>
    <row r="41" spans="1:80" ht="17.25" thickBot="1" x14ac:dyDescent="0.35">
      <c r="A41" s="128">
        <v>0.36458333333333331</v>
      </c>
      <c r="B41" s="133">
        <v>29</v>
      </c>
      <c r="C41" s="135">
        <v>74</v>
      </c>
      <c r="D41" s="134">
        <v>1.96</v>
      </c>
      <c r="E41" s="131">
        <v>0.86458333333333337</v>
      </c>
      <c r="F41" s="133">
        <v>12</v>
      </c>
      <c r="G41" s="135">
        <v>67</v>
      </c>
      <c r="H41" s="134">
        <v>1.7</v>
      </c>
      <c r="I41" s="20"/>
      <c r="J41" s="137">
        <v>0.36458333333333331</v>
      </c>
      <c r="K41" s="142">
        <v>28</v>
      </c>
      <c r="L41" s="144">
        <v>73</v>
      </c>
      <c r="M41" s="143">
        <v>1.94</v>
      </c>
      <c r="N41" s="140">
        <v>0.86458333333333337</v>
      </c>
      <c r="O41" s="142">
        <v>15</v>
      </c>
      <c r="P41" s="144">
        <v>66</v>
      </c>
      <c r="Q41" s="143">
        <v>1.7</v>
      </c>
      <c r="S41" s="146">
        <v>0.36458333333333331</v>
      </c>
      <c r="T41" s="151">
        <v>31</v>
      </c>
      <c r="U41" s="153">
        <v>67</v>
      </c>
      <c r="V41" s="152">
        <v>3.32</v>
      </c>
      <c r="W41" s="149">
        <v>0.86458333333333337</v>
      </c>
      <c r="X41" s="151">
        <v>13</v>
      </c>
      <c r="Y41" s="153">
        <v>65</v>
      </c>
      <c r="Z41" s="152">
        <v>1.59</v>
      </c>
      <c r="AB41" s="155">
        <v>0.36458333333333331</v>
      </c>
      <c r="AC41" s="160">
        <v>25</v>
      </c>
      <c r="AD41" s="162">
        <v>75</v>
      </c>
      <c r="AE41" s="161">
        <v>2.48</v>
      </c>
      <c r="AF41" s="158">
        <v>0.86458333333333337</v>
      </c>
      <c r="AG41" s="160">
        <v>18</v>
      </c>
      <c r="AH41" s="162">
        <v>62</v>
      </c>
      <c r="AI41" s="161">
        <v>1.51</v>
      </c>
      <c r="AK41" s="164">
        <v>0.36458333333333331</v>
      </c>
      <c r="AL41" s="169">
        <v>25</v>
      </c>
      <c r="AM41" s="171">
        <v>70</v>
      </c>
      <c r="AN41" s="170">
        <v>1.96</v>
      </c>
      <c r="AO41" s="167">
        <v>0.86458333333333337</v>
      </c>
      <c r="AP41" s="169">
        <v>32</v>
      </c>
      <c r="AQ41" s="171">
        <v>61</v>
      </c>
      <c r="AR41" s="170">
        <v>2.04</v>
      </c>
      <c r="AT41" s="173">
        <v>0.36458333333333331</v>
      </c>
      <c r="AU41" s="178">
        <v>18</v>
      </c>
      <c r="AV41" s="180">
        <v>66</v>
      </c>
      <c r="AW41" s="179">
        <v>4.28</v>
      </c>
      <c r="AX41" s="176">
        <v>0.86458333333333337</v>
      </c>
      <c r="AY41" s="178">
        <v>18</v>
      </c>
      <c r="AZ41" s="180">
        <v>63</v>
      </c>
      <c r="BA41" s="179">
        <v>1.86</v>
      </c>
      <c r="BB41" s="23"/>
      <c r="BC41" s="183">
        <v>0.36458333333333331</v>
      </c>
      <c r="BD41" s="190">
        <v>6</v>
      </c>
      <c r="BE41" s="193">
        <v>71</v>
      </c>
      <c r="BF41" s="192">
        <v>1.35</v>
      </c>
      <c r="BG41" s="186">
        <v>0.86458333333333337</v>
      </c>
      <c r="BH41" s="190">
        <v>19</v>
      </c>
      <c r="BI41" s="193">
        <v>62</v>
      </c>
      <c r="BJ41" s="192">
        <v>1.76</v>
      </c>
      <c r="BL41" s="116">
        <v>0.36458333333333331</v>
      </c>
      <c r="BM41" s="54">
        <f t="shared" si="0"/>
        <v>138</v>
      </c>
      <c r="BN41" s="56">
        <f t="shared" si="1"/>
        <v>71.8</v>
      </c>
      <c r="BO41" s="125">
        <f t="shared" si="2"/>
        <v>4.3328100470957613</v>
      </c>
      <c r="BP41" s="119">
        <v>0.86458333333333337</v>
      </c>
      <c r="BQ41" s="54">
        <f t="shared" si="9"/>
        <v>90</v>
      </c>
      <c r="BR41" s="56">
        <f t="shared" si="10"/>
        <v>64.2</v>
      </c>
      <c r="BS41" s="125">
        <f t="shared" si="11"/>
        <v>2.8257456828885403</v>
      </c>
      <c r="BU41" s="116">
        <v>0.36458333333333331</v>
      </c>
      <c r="BV41" s="54">
        <f t="shared" si="3"/>
        <v>24</v>
      </c>
      <c r="BW41" s="56">
        <f t="shared" si="4"/>
        <v>70.2</v>
      </c>
      <c r="BX41" s="125">
        <f t="shared" si="5"/>
        <v>0.75353218210361061</v>
      </c>
      <c r="BY41" s="119">
        <v>0.86458333333333337</v>
      </c>
      <c r="BZ41" s="54">
        <f t="shared" si="6"/>
        <v>37</v>
      </c>
      <c r="CA41" s="56">
        <f t="shared" si="7"/>
        <v>63.4</v>
      </c>
      <c r="CB41" s="125">
        <f t="shared" si="8"/>
        <v>1.1616954474097332</v>
      </c>
    </row>
    <row r="42" spans="1:80" ht="17.25" thickTop="1" x14ac:dyDescent="0.3">
      <c r="A42" s="129">
        <v>0.375</v>
      </c>
      <c r="B42" s="133">
        <v>22</v>
      </c>
      <c r="C42" s="135">
        <v>71</v>
      </c>
      <c r="D42" s="134">
        <v>1.33</v>
      </c>
      <c r="E42" s="132">
        <v>0.875</v>
      </c>
      <c r="F42" s="133">
        <v>12</v>
      </c>
      <c r="G42" s="135">
        <v>65</v>
      </c>
      <c r="H42" s="134">
        <v>1.68</v>
      </c>
      <c r="I42" s="20"/>
      <c r="J42" s="138">
        <v>0.375</v>
      </c>
      <c r="K42" s="142">
        <v>34</v>
      </c>
      <c r="L42" s="144">
        <v>70</v>
      </c>
      <c r="M42" s="143">
        <v>1.94</v>
      </c>
      <c r="N42" s="141">
        <v>0.875</v>
      </c>
      <c r="O42" s="142">
        <v>14</v>
      </c>
      <c r="P42" s="144">
        <v>65</v>
      </c>
      <c r="Q42" s="143">
        <v>1.59</v>
      </c>
      <c r="S42" s="147">
        <v>0.375</v>
      </c>
      <c r="T42" s="151">
        <v>24</v>
      </c>
      <c r="U42" s="153">
        <v>76</v>
      </c>
      <c r="V42" s="152">
        <v>1.97</v>
      </c>
      <c r="W42" s="150">
        <v>0.875</v>
      </c>
      <c r="X42" s="151">
        <v>15</v>
      </c>
      <c r="Y42" s="153">
        <v>63</v>
      </c>
      <c r="Z42" s="152">
        <v>1.3</v>
      </c>
      <c r="AB42" s="156">
        <v>0.375</v>
      </c>
      <c r="AC42" s="160">
        <v>17</v>
      </c>
      <c r="AD42" s="162">
        <v>69</v>
      </c>
      <c r="AE42" s="161">
        <v>2.2200000000000002</v>
      </c>
      <c r="AF42" s="159">
        <v>0.875</v>
      </c>
      <c r="AG42" s="160">
        <v>14</v>
      </c>
      <c r="AH42" s="162">
        <v>70</v>
      </c>
      <c r="AI42" s="161">
        <v>1.57</v>
      </c>
      <c r="AK42" s="165">
        <v>0.375</v>
      </c>
      <c r="AL42" s="169">
        <v>29</v>
      </c>
      <c r="AM42" s="171">
        <v>74</v>
      </c>
      <c r="AN42" s="170">
        <v>1.83</v>
      </c>
      <c r="AO42" s="168">
        <v>0.875</v>
      </c>
      <c r="AP42" s="169">
        <v>30</v>
      </c>
      <c r="AQ42" s="171">
        <v>57</v>
      </c>
      <c r="AR42" s="170">
        <v>2.35</v>
      </c>
      <c r="AT42" s="174">
        <v>0.375</v>
      </c>
      <c r="AU42" s="178">
        <v>19</v>
      </c>
      <c r="AV42" s="180">
        <v>70</v>
      </c>
      <c r="AW42" s="179">
        <v>1.91</v>
      </c>
      <c r="AX42" s="177">
        <v>0.875</v>
      </c>
      <c r="AY42" s="178">
        <v>17</v>
      </c>
      <c r="AZ42" s="180">
        <v>68</v>
      </c>
      <c r="BA42" s="179">
        <v>1.83</v>
      </c>
      <c r="BB42" s="24"/>
      <c r="BC42" s="184">
        <v>0.375</v>
      </c>
      <c r="BD42" s="190">
        <v>9</v>
      </c>
      <c r="BE42" s="193">
        <v>74</v>
      </c>
      <c r="BF42" s="192">
        <v>0.95</v>
      </c>
      <c r="BG42" s="187">
        <v>0.875</v>
      </c>
      <c r="BH42" s="190">
        <v>22</v>
      </c>
      <c r="BI42" s="193">
        <v>66</v>
      </c>
      <c r="BJ42" s="192">
        <v>1.94</v>
      </c>
      <c r="BL42" s="117">
        <v>0.375</v>
      </c>
      <c r="BM42" s="54">
        <f t="shared" si="0"/>
        <v>126</v>
      </c>
      <c r="BN42" s="56">
        <f t="shared" si="1"/>
        <v>72</v>
      </c>
      <c r="BO42" s="125">
        <f t="shared" si="2"/>
        <v>3.9560439560439558</v>
      </c>
      <c r="BP42" s="120">
        <v>0.875</v>
      </c>
      <c r="BQ42" s="54">
        <f t="shared" si="9"/>
        <v>85</v>
      </c>
      <c r="BR42" s="56">
        <f t="shared" si="10"/>
        <v>64</v>
      </c>
      <c r="BS42" s="125">
        <f t="shared" si="11"/>
        <v>2.6687598116169546</v>
      </c>
      <c r="BU42" s="117">
        <v>0.375</v>
      </c>
      <c r="BV42" s="54">
        <f t="shared" si="3"/>
        <v>28</v>
      </c>
      <c r="BW42" s="56">
        <f t="shared" si="4"/>
        <v>71.8</v>
      </c>
      <c r="BX42" s="125">
        <f t="shared" si="5"/>
        <v>0.87912087912087911</v>
      </c>
      <c r="BY42" s="120">
        <v>0.875</v>
      </c>
      <c r="BZ42" s="54">
        <f t="shared" si="6"/>
        <v>39</v>
      </c>
      <c r="CA42" s="56">
        <f t="shared" si="7"/>
        <v>64.599999999999994</v>
      </c>
      <c r="CB42" s="125">
        <f t="shared" si="8"/>
        <v>1.2244897959183674</v>
      </c>
    </row>
    <row r="43" spans="1:80" x14ac:dyDescent="0.3">
      <c r="A43" s="127">
        <v>0.38541666666666669</v>
      </c>
      <c r="B43" s="133">
        <v>32</v>
      </c>
      <c r="C43" s="135">
        <v>73</v>
      </c>
      <c r="D43" s="134">
        <v>2.0099999999999998</v>
      </c>
      <c r="E43" s="130">
        <v>0.88541666666666663</v>
      </c>
      <c r="F43" s="133">
        <v>8</v>
      </c>
      <c r="G43" s="135">
        <v>68</v>
      </c>
      <c r="H43" s="134">
        <v>1.35</v>
      </c>
      <c r="I43" s="20"/>
      <c r="J43" s="136">
        <v>0.38541666666666669</v>
      </c>
      <c r="K43" s="142">
        <v>20</v>
      </c>
      <c r="L43" s="144">
        <v>69</v>
      </c>
      <c r="M43" s="143">
        <v>2.39</v>
      </c>
      <c r="N43" s="139">
        <v>0.88541666666666663</v>
      </c>
      <c r="O43" s="142">
        <v>20</v>
      </c>
      <c r="P43" s="144">
        <v>69</v>
      </c>
      <c r="Q43" s="143">
        <v>1.49</v>
      </c>
      <c r="S43" s="145">
        <v>0.38541666666666669</v>
      </c>
      <c r="T43" s="151">
        <v>22</v>
      </c>
      <c r="U43" s="153">
        <v>68</v>
      </c>
      <c r="V43" s="152">
        <v>1.8</v>
      </c>
      <c r="W43" s="148">
        <v>0.88541666666666663</v>
      </c>
      <c r="X43" s="151">
        <v>15</v>
      </c>
      <c r="Y43" s="153">
        <v>66</v>
      </c>
      <c r="Z43" s="152">
        <v>1.52</v>
      </c>
      <c r="AB43" s="154">
        <v>0.38541666666666669</v>
      </c>
      <c r="AC43" s="160">
        <v>21</v>
      </c>
      <c r="AD43" s="162">
        <v>69</v>
      </c>
      <c r="AE43" s="161">
        <v>2.4</v>
      </c>
      <c r="AF43" s="157">
        <v>0.88541666666666663</v>
      </c>
      <c r="AG43" s="160">
        <v>11</v>
      </c>
      <c r="AH43" s="162">
        <v>65</v>
      </c>
      <c r="AI43" s="161">
        <v>1.46</v>
      </c>
      <c r="AK43" s="163">
        <v>0.38541666666666669</v>
      </c>
      <c r="AL43" s="169">
        <v>16</v>
      </c>
      <c r="AM43" s="171">
        <v>67</v>
      </c>
      <c r="AN43" s="170">
        <v>1.52</v>
      </c>
      <c r="AO43" s="166">
        <v>0.88541666666666663</v>
      </c>
      <c r="AP43" s="169">
        <v>19</v>
      </c>
      <c r="AQ43" s="171">
        <v>63</v>
      </c>
      <c r="AR43" s="170">
        <v>1.89</v>
      </c>
      <c r="AT43" s="172">
        <v>0.38541666666666669</v>
      </c>
      <c r="AU43" s="178">
        <v>24</v>
      </c>
      <c r="AV43" s="180">
        <v>66</v>
      </c>
      <c r="AW43" s="179">
        <v>2.13</v>
      </c>
      <c r="AX43" s="175">
        <v>0.88541666666666663</v>
      </c>
      <c r="AY43" s="178">
        <v>13</v>
      </c>
      <c r="AZ43" s="180">
        <v>67</v>
      </c>
      <c r="BA43" s="179">
        <v>1.46</v>
      </c>
      <c r="BB43" s="49"/>
      <c r="BC43" s="182">
        <v>0.38541666666666669</v>
      </c>
      <c r="BD43" s="190">
        <v>12</v>
      </c>
      <c r="BE43" s="193">
        <v>67</v>
      </c>
      <c r="BF43" s="192">
        <v>1.5</v>
      </c>
      <c r="BG43" s="185">
        <v>0.88541666666666663</v>
      </c>
      <c r="BH43" s="190">
        <v>20</v>
      </c>
      <c r="BI43" s="193">
        <v>65</v>
      </c>
      <c r="BJ43" s="192">
        <v>1.82</v>
      </c>
      <c r="BL43" s="115">
        <v>0.38541666666666669</v>
      </c>
      <c r="BM43" s="54">
        <f t="shared" si="0"/>
        <v>111</v>
      </c>
      <c r="BN43" s="56">
        <f t="shared" si="1"/>
        <v>69.2</v>
      </c>
      <c r="BO43" s="125">
        <f t="shared" si="2"/>
        <v>3.4850863422291996</v>
      </c>
      <c r="BP43" s="118">
        <v>0.88541666666666663</v>
      </c>
      <c r="BQ43" s="54">
        <f t="shared" si="9"/>
        <v>73</v>
      </c>
      <c r="BR43" s="56">
        <f t="shared" si="10"/>
        <v>66.2</v>
      </c>
      <c r="BS43" s="125">
        <f t="shared" si="11"/>
        <v>2.2919937205651491</v>
      </c>
      <c r="BU43" s="115">
        <v>0.38541666666666669</v>
      </c>
      <c r="BV43" s="54">
        <f t="shared" si="3"/>
        <v>36</v>
      </c>
      <c r="BW43" s="56">
        <f t="shared" si="4"/>
        <v>67.8</v>
      </c>
      <c r="BX43" s="125">
        <f t="shared" si="5"/>
        <v>1.1302982731554161</v>
      </c>
      <c r="BY43" s="118">
        <v>0.88541666666666663</v>
      </c>
      <c r="BZ43" s="54">
        <f t="shared" si="6"/>
        <v>33</v>
      </c>
      <c r="CA43" s="56">
        <f t="shared" si="7"/>
        <v>66</v>
      </c>
      <c r="CB43" s="125">
        <f t="shared" si="8"/>
        <v>1.0361067503924646</v>
      </c>
    </row>
    <row r="44" spans="1:80" x14ac:dyDescent="0.3">
      <c r="A44" s="127">
        <v>0.39583333333333331</v>
      </c>
      <c r="B44" s="133">
        <v>16</v>
      </c>
      <c r="C44" s="135">
        <v>74</v>
      </c>
      <c r="D44" s="134">
        <v>1.08</v>
      </c>
      <c r="E44" s="130">
        <v>0.89583333333333337</v>
      </c>
      <c r="F44" s="133">
        <v>10</v>
      </c>
      <c r="G44" s="135">
        <v>69</v>
      </c>
      <c r="H44" s="134">
        <v>1.37</v>
      </c>
      <c r="I44" s="20"/>
      <c r="J44" s="136">
        <v>0.39583333333333331</v>
      </c>
      <c r="K44" s="142">
        <v>20</v>
      </c>
      <c r="L44" s="144">
        <v>74</v>
      </c>
      <c r="M44" s="143">
        <v>1.19</v>
      </c>
      <c r="N44" s="139">
        <v>0.89583333333333337</v>
      </c>
      <c r="O44" s="142">
        <v>14</v>
      </c>
      <c r="P44" s="144">
        <v>60</v>
      </c>
      <c r="Q44" s="143">
        <v>1.27</v>
      </c>
      <c r="S44" s="145">
        <v>0.39583333333333331</v>
      </c>
      <c r="T44" s="151">
        <v>31</v>
      </c>
      <c r="U44" s="153">
        <v>70</v>
      </c>
      <c r="V44" s="152">
        <v>2.11</v>
      </c>
      <c r="W44" s="148">
        <v>0.89583333333333337</v>
      </c>
      <c r="X44" s="151">
        <v>12</v>
      </c>
      <c r="Y44" s="153">
        <v>66</v>
      </c>
      <c r="Z44" s="152">
        <v>1.04</v>
      </c>
      <c r="AB44" s="154">
        <v>0.39583333333333331</v>
      </c>
      <c r="AC44" s="160">
        <v>34</v>
      </c>
      <c r="AD44" s="162">
        <v>69</v>
      </c>
      <c r="AE44" s="161">
        <v>2.44</v>
      </c>
      <c r="AF44" s="157">
        <v>0.89583333333333337</v>
      </c>
      <c r="AG44" s="160">
        <v>19</v>
      </c>
      <c r="AH44" s="162">
        <v>67</v>
      </c>
      <c r="AI44" s="161">
        <v>1.77</v>
      </c>
      <c r="AK44" s="163">
        <v>0.39583333333333331</v>
      </c>
      <c r="AL44" s="169">
        <v>26</v>
      </c>
      <c r="AM44" s="171">
        <v>66</v>
      </c>
      <c r="AN44" s="170">
        <v>1.64</v>
      </c>
      <c r="AO44" s="166">
        <v>0.89583333333333337</v>
      </c>
      <c r="AP44" s="169">
        <v>19</v>
      </c>
      <c r="AQ44" s="171">
        <v>64</v>
      </c>
      <c r="AR44" s="170">
        <v>1.98</v>
      </c>
      <c r="AT44" s="172">
        <v>0.39583333333333331</v>
      </c>
      <c r="AU44" s="178">
        <v>27</v>
      </c>
      <c r="AV44" s="180">
        <v>65</v>
      </c>
      <c r="AW44" s="179">
        <v>1.6</v>
      </c>
      <c r="AX44" s="175">
        <v>0.89583333333333337</v>
      </c>
      <c r="AY44" s="178">
        <v>20</v>
      </c>
      <c r="AZ44" s="180">
        <v>63</v>
      </c>
      <c r="BA44" s="179">
        <v>1.72</v>
      </c>
      <c r="BB44" s="49"/>
      <c r="BC44" s="182">
        <v>0.39583333333333331</v>
      </c>
      <c r="BD44" s="190">
        <v>9</v>
      </c>
      <c r="BE44" s="193">
        <v>75</v>
      </c>
      <c r="BF44" s="192">
        <v>1.17</v>
      </c>
      <c r="BG44" s="185">
        <v>0.89583333333333337</v>
      </c>
      <c r="BH44" s="190">
        <v>16</v>
      </c>
      <c r="BI44" s="193">
        <v>71</v>
      </c>
      <c r="BJ44" s="192">
        <v>1.71</v>
      </c>
      <c r="BL44" s="115">
        <v>0.39583333333333331</v>
      </c>
      <c r="BM44" s="54">
        <f t="shared" si="0"/>
        <v>127</v>
      </c>
      <c r="BN44" s="56">
        <f t="shared" si="1"/>
        <v>70.599999999999994</v>
      </c>
      <c r="BO44" s="125">
        <f t="shared" si="2"/>
        <v>3.9874411302982735</v>
      </c>
      <c r="BP44" s="118">
        <v>0.89583333333333337</v>
      </c>
      <c r="BQ44" s="54">
        <f t="shared" si="9"/>
        <v>74</v>
      </c>
      <c r="BR44" s="56">
        <f t="shared" si="10"/>
        <v>65.2</v>
      </c>
      <c r="BS44" s="125">
        <f t="shared" si="11"/>
        <v>2.3233908948194664</v>
      </c>
      <c r="BU44" s="115">
        <v>0.39583333333333331</v>
      </c>
      <c r="BV44" s="54">
        <f t="shared" si="3"/>
        <v>36</v>
      </c>
      <c r="BW44" s="56">
        <f t="shared" si="4"/>
        <v>68.8</v>
      </c>
      <c r="BX44" s="125">
        <f t="shared" si="5"/>
        <v>1.1302982731554161</v>
      </c>
      <c r="BY44" s="118">
        <v>0.89583333333333337</v>
      </c>
      <c r="BZ44" s="54">
        <f t="shared" si="6"/>
        <v>36</v>
      </c>
      <c r="CA44" s="56">
        <f t="shared" si="7"/>
        <v>64</v>
      </c>
      <c r="CB44" s="125">
        <f t="shared" si="8"/>
        <v>1.1302982731554161</v>
      </c>
    </row>
    <row r="45" spans="1:80" ht="17.25" thickBot="1" x14ac:dyDescent="0.35">
      <c r="A45" s="128">
        <v>0.40625</v>
      </c>
      <c r="B45" s="133">
        <v>21</v>
      </c>
      <c r="C45" s="135">
        <v>72</v>
      </c>
      <c r="D45" s="134">
        <v>1.03</v>
      </c>
      <c r="E45" s="131">
        <v>0.90625</v>
      </c>
      <c r="F45" s="133">
        <v>17</v>
      </c>
      <c r="G45" s="135">
        <v>64</v>
      </c>
      <c r="H45" s="134">
        <v>1.59</v>
      </c>
      <c r="I45" s="20"/>
      <c r="J45" s="137">
        <v>0.40625</v>
      </c>
      <c r="K45" s="142">
        <v>29</v>
      </c>
      <c r="L45" s="144">
        <v>75</v>
      </c>
      <c r="M45" s="143">
        <v>1.51</v>
      </c>
      <c r="N45" s="140">
        <v>0.90625</v>
      </c>
      <c r="O45" s="142">
        <v>8</v>
      </c>
      <c r="P45" s="144">
        <v>59</v>
      </c>
      <c r="Q45" s="143">
        <v>1.43</v>
      </c>
      <c r="S45" s="146">
        <v>0.40625</v>
      </c>
      <c r="T45" s="151">
        <v>40</v>
      </c>
      <c r="U45" s="153">
        <v>67</v>
      </c>
      <c r="V45" s="152">
        <v>2.08</v>
      </c>
      <c r="W45" s="149">
        <v>0.90625</v>
      </c>
      <c r="X45" s="151">
        <v>13</v>
      </c>
      <c r="Y45" s="153">
        <v>62</v>
      </c>
      <c r="Z45" s="152">
        <v>1.48</v>
      </c>
      <c r="AB45" s="155">
        <v>0.40625</v>
      </c>
      <c r="AC45" s="160">
        <v>25</v>
      </c>
      <c r="AD45" s="162">
        <v>69</v>
      </c>
      <c r="AE45" s="161">
        <v>1.6</v>
      </c>
      <c r="AF45" s="158">
        <v>0.90625</v>
      </c>
      <c r="AG45" s="160">
        <v>4</v>
      </c>
      <c r="AH45" s="162">
        <v>63</v>
      </c>
      <c r="AI45" s="161">
        <v>1.25</v>
      </c>
      <c r="AK45" s="164">
        <v>0.40625</v>
      </c>
      <c r="AL45" s="169">
        <v>30</v>
      </c>
      <c r="AM45" s="171">
        <v>72</v>
      </c>
      <c r="AN45" s="170">
        <v>1.75</v>
      </c>
      <c r="AO45" s="167">
        <v>0.90625</v>
      </c>
      <c r="AP45" s="169">
        <v>23</v>
      </c>
      <c r="AQ45" s="171">
        <v>59</v>
      </c>
      <c r="AR45" s="170">
        <v>1.97</v>
      </c>
      <c r="AT45" s="173">
        <v>0.40625</v>
      </c>
      <c r="AU45" s="178">
        <v>23</v>
      </c>
      <c r="AV45" s="180">
        <v>66</v>
      </c>
      <c r="AW45" s="179">
        <v>1.31</v>
      </c>
      <c r="AX45" s="176">
        <v>0.90625</v>
      </c>
      <c r="AY45" s="178">
        <v>13</v>
      </c>
      <c r="AZ45" s="180">
        <v>69</v>
      </c>
      <c r="BA45" s="179">
        <v>1</v>
      </c>
      <c r="BB45" s="23"/>
      <c r="BC45" s="183">
        <v>0.40625</v>
      </c>
      <c r="BD45" s="190">
        <v>15</v>
      </c>
      <c r="BE45" s="193">
        <v>76</v>
      </c>
      <c r="BF45" s="192">
        <v>1.04</v>
      </c>
      <c r="BG45" s="186">
        <v>0.90625</v>
      </c>
      <c r="BH45" s="190">
        <v>12</v>
      </c>
      <c r="BI45" s="193">
        <v>67</v>
      </c>
      <c r="BJ45" s="192">
        <v>1.82</v>
      </c>
      <c r="BL45" s="116">
        <v>0.40625</v>
      </c>
      <c r="BM45" s="54">
        <f t="shared" si="0"/>
        <v>145</v>
      </c>
      <c r="BN45" s="56">
        <f t="shared" si="1"/>
        <v>71</v>
      </c>
      <c r="BO45" s="125">
        <f t="shared" si="2"/>
        <v>4.5525902668759812</v>
      </c>
      <c r="BP45" s="119">
        <v>0.90625</v>
      </c>
      <c r="BQ45" s="54">
        <f t="shared" si="9"/>
        <v>65</v>
      </c>
      <c r="BR45" s="56">
        <f t="shared" si="10"/>
        <v>61.4</v>
      </c>
      <c r="BS45" s="125">
        <f t="shared" si="11"/>
        <v>2.0408163265306123</v>
      </c>
      <c r="BU45" s="116">
        <v>0.40625</v>
      </c>
      <c r="BV45" s="54">
        <f t="shared" si="3"/>
        <v>38</v>
      </c>
      <c r="BW45" s="56">
        <f t="shared" si="4"/>
        <v>69.8</v>
      </c>
      <c r="BX45" s="125">
        <f t="shared" si="5"/>
        <v>1.1930926216640503</v>
      </c>
      <c r="BY45" s="119">
        <v>0.90625</v>
      </c>
      <c r="BZ45" s="54">
        <f t="shared" si="6"/>
        <v>25</v>
      </c>
      <c r="CA45" s="56">
        <f t="shared" si="7"/>
        <v>62.4</v>
      </c>
      <c r="CB45" s="125">
        <f t="shared" si="8"/>
        <v>0.78492935635792771</v>
      </c>
    </row>
    <row r="46" spans="1:80" ht="17.25" thickTop="1" x14ac:dyDescent="0.3">
      <c r="A46" s="129">
        <v>0.41666666666666669</v>
      </c>
      <c r="B46" s="133">
        <v>21</v>
      </c>
      <c r="C46" s="135">
        <v>70</v>
      </c>
      <c r="D46" s="134">
        <v>1.24</v>
      </c>
      <c r="E46" s="132">
        <v>0.91666666666666663</v>
      </c>
      <c r="F46" s="133">
        <v>6</v>
      </c>
      <c r="G46" s="135">
        <v>60</v>
      </c>
      <c r="H46" s="134">
        <v>1.32</v>
      </c>
      <c r="I46" s="20"/>
      <c r="J46" s="138">
        <v>0.41666666666666669</v>
      </c>
      <c r="K46" s="142">
        <v>24</v>
      </c>
      <c r="L46" s="144">
        <v>66</v>
      </c>
      <c r="M46" s="143">
        <v>1.82</v>
      </c>
      <c r="N46" s="141">
        <v>0.91666666666666663</v>
      </c>
      <c r="O46" s="142">
        <v>10</v>
      </c>
      <c r="P46" s="144">
        <v>63</v>
      </c>
      <c r="Q46" s="143">
        <v>1.26</v>
      </c>
      <c r="S46" s="147">
        <v>0.41666666666666669</v>
      </c>
      <c r="T46" s="151">
        <v>29</v>
      </c>
      <c r="U46" s="153">
        <v>69</v>
      </c>
      <c r="V46" s="152">
        <v>1.55</v>
      </c>
      <c r="W46" s="150">
        <v>0.91666666666666663</v>
      </c>
      <c r="X46" s="151">
        <v>9</v>
      </c>
      <c r="Y46" s="153">
        <v>74</v>
      </c>
      <c r="Z46" s="152">
        <v>1.1100000000000001</v>
      </c>
      <c r="AB46" s="156">
        <v>0.41666666666666669</v>
      </c>
      <c r="AC46" s="160">
        <v>29</v>
      </c>
      <c r="AD46" s="162">
        <v>64</v>
      </c>
      <c r="AE46" s="161">
        <v>1.63</v>
      </c>
      <c r="AF46" s="159">
        <v>0.91666666666666663</v>
      </c>
      <c r="AG46" s="160">
        <v>16</v>
      </c>
      <c r="AH46" s="162">
        <v>72</v>
      </c>
      <c r="AI46" s="161">
        <v>1.43</v>
      </c>
      <c r="AK46" s="165">
        <v>0.41666666666666669</v>
      </c>
      <c r="AL46" s="169">
        <v>26</v>
      </c>
      <c r="AM46" s="171">
        <v>73</v>
      </c>
      <c r="AN46" s="170">
        <v>1.54</v>
      </c>
      <c r="AO46" s="168">
        <v>0.91666666666666663</v>
      </c>
      <c r="AP46" s="169">
        <v>13</v>
      </c>
      <c r="AQ46" s="171">
        <v>66</v>
      </c>
      <c r="AR46" s="170">
        <v>1.26</v>
      </c>
      <c r="AT46" s="174">
        <v>0.41666666666666669</v>
      </c>
      <c r="AU46" s="178">
        <v>12</v>
      </c>
      <c r="AV46" s="180">
        <v>70</v>
      </c>
      <c r="AW46" s="179">
        <v>1.1299999999999999</v>
      </c>
      <c r="AX46" s="177">
        <v>0.91666666666666663</v>
      </c>
      <c r="AY46" s="178">
        <v>14</v>
      </c>
      <c r="AZ46" s="180">
        <v>64</v>
      </c>
      <c r="BA46" s="179">
        <v>1.47</v>
      </c>
      <c r="BB46" s="24"/>
      <c r="BC46" s="184">
        <v>0.41666666666666669</v>
      </c>
      <c r="BD46" s="190">
        <v>16</v>
      </c>
      <c r="BE46" s="193">
        <v>66</v>
      </c>
      <c r="BF46" s="192">
        <v>1.18</v>
      </c>
      <c r="BG46" s="187">
        <v>0.91666666666666663</v>
      </c>
      <c r="BH46" s="190">
        <v>17</v>
      </c>
      <c r="BI46" s="193">
        <v>72</v>
      </c>
      <c r="BJ46" s="192">
        <v>1.96</v>
      </c>
      <c r="BL46" s="117">
        <v>0.41666666666666669</v>
      </c>
      <c r="BM46" s="54">
        <f t="shared" si="0"/>
        <v>129</v>
      </c>
      <c r="BN46" s="56">
        <f t="shared" si="1"/>
        <v>68.400000000000006</v>
      </c>
      <c r="BO46" s="125">
        <f t="shared" si="2"/>
        <v>4.0502354788069077</v>
      </c>
      <c r="BP46" s="120">
        <v>0.91666666666666663</v>
      </c>
      <c r="BQ46" s="54">
        <f t="shared" si="9"/>
        <v>54</v>
      </c>
      <c r="BR46" s="56">
        <f t="shared" si="10"/>
        <v>67</v>
      </c>
      <c r="BS46" s="125">
        <f t="shared" si="11"/>
        <v>1.695447409733124</v>
      </c>
      <c r="BU46" s="117">
        <v>0.41666666666666669</v>
      </c>
      <c r="BV46" s="54">
        <f t="shared" si="3"/>
        <v>28</v>
      </c>
      <c r="BW46" s="56">
        <f t="shared" si="4"/>
        <v>68.400000000000006</v>
      </c>
      <c r="BX46" s="125">
        <f t="shared" si="5"/>
        <v>0.87912087912087911</v>
      </c>
      <c r="BY46" s="120">
        <v>0.91666666666666663</v>
      </c>
      <c r="BZ46" s="54">
        <f t="shared" si="6"/>
        <v>31</v>
      </c>
      <c r="CA46" s="56">
        <f t="shared" si="7"/>
        <v>67.8</v>
      </c>
      <c r="CB46" s="125">
        <f t="shared" si="8"/>
        <v>0.9733124018838305</v>
      </c>
    </row>
    <row r="47" spans="1:80" x14ac:dyDescent="0.3">
      <c r="A47" s="127">
        <v>0.42708333333333331</v>
      </c>
      <c r="B47" s="133">
        <v>18</v>
      </c>
      <c r="C47" s="135">
        <v>67</v>
      </c>
      <c r="D47" s="134">
        <v>1.62</v>
      </c>
      <c r="E47" s="130">
        <v>0.92708333333333337</v>
      </c>
      <c r="F47" s="133">
        <v>11</v>
      </c>
      <c r="G47" s="135">
        <v>66</v>
      </c>
      <c r="H47" s="134">
        <v>1.43</v>
      </c>
      <c r="I47" s="20"/>
      <c r="J47" s="136">
        <v>0.42708333333333331</v>
      </c>
      <c r="K47" s="142">
        <v>28</v>
      </c>
      <c r="L47" s="144">
        <v>69</v>
      </c>
      <c r="M47" s="143">
        <v>1.25</v>
      </c>
      <c r="N47" s="139">
        <v>0.92708333333333337</v>
      </c>
      <c r="O47" s="142">
        <v>11</v>
      </c>
      <c r="P47" s="144">
        <v>63</v>
      </c>
      <c r="Q47" s="143">
        <v>1.03</v>
      </c>
      <c r="S47" s="145">
        <v>0.42708333333333331</v>
      </c>
      <c r="T47" s="151">
        <v>26</v>
      </c>
      <c r="U47" s="153">
        <v>66</v>
      </c>
      <c r="V47" s="152">
        <v>1.46</v>
      </c>
      <c r="W47" s="148">
        <v>0.92708333333333337</v>
      </c>
      <c r="X47" s="151">
        <v>11</v>
      </c>
      <c r="Y47" s="153">
        <v>62</v>
      </c>
      <c r="Z47" s="152">
        <v>1.45</v>
      </c>
      <c r="AB47" s="154">
        <v>0.42708333333333331</v>
      </c>
      <c r="AC47" s="160">
        <v>28</v>
      </c>
      <c r="AD47" s="162">
        <v>69</v>
      </c>
      <c r="AE47" s="161">
        <v>2.39</v>
      </c>
      <c r="AF47" s="157">
        <v>0.92708333333333337</v>
      </c>
      <c r="AG47" s="160">
        <v>11</v>
      </c>
      <c r="AH47" s="162">
        <v>62</v>
      </c>
      <c r="AI47" s="161">
        <v>1.36</v>
      </c>
      <c r="AK47" s="163">
        <v>0.42708333333333331</v>
      </c>
      <c r="AL47" s="169">
        <v>20</v>
      </c>
      <c r="AM47" s="171">
        <v>71</v>
      </c>
      <c r="AN47" s="170">
        <v>1.46</v>
      </c>
      <c r="AO47" s="166">
        <v>0.92708333333333337</v>
      </c>
      <c r="AP47" s="169">
        <v>21</v>
      </c>
      <c r="AQ47" s="171">
        <v>62</v>
      </c>
      <c r="AR47" s="170">
        <v>1.83</v>
      </c>
      <c r="AT47" s="172">
        <v>0.42708333333333331</v>
      </c>
      <c r="AU47" s="178">
        <v>35</v>
      </c>
      <c r="AV47" s="180">
        <v>74</v>
      </c>
      <c r="AW47" s="179">
        <v>2.41</v>
      </c>
      <c r="AX47" s="175">
        <v>0.92708333333333337</v>
      </c>
      <c r="AY47" s="178">
        <v>16</v>
      </c>
      <c r="AZ47" s="180">
        <v>61</v>
      </c>
      <c r="BA47" s="179">
        <v>1.65</v>
      </c>
      <c r="BB47" s="49"/>
      <c r="BC47" s="182">
        <v>0.42708333333333331</v>
      </c>
      <c r="BD47" s="190">
        <v>22</v>
      </c>
      <c r="BE47" s="193">
        <v>69</v>
      </c>
      <c r="BF47" s="192">
        <v>2.0699999999999998</v>
      </c>
      <c r="BG47" s="185">
        <v>0.92708333333333337</v>
      </c>
      <c r="BH47" s="190">
        <v>13</v>
      </c>
      <c r="BI47" s="193">
        <v>71</v>
      </c>
      <c r="BJ47" s="192">
        <v>1.18</v>
      </c>
      <c r="BL47" s="115">
        <v>0.42708333333333331</v>
      </c>
      <c r="BM47" s="54">
        <f t="shared" si="0"/>
        <v>120</v>
      </c>
      <c r="BN47" s="56">
        <f t="shared" si="1"/>
        <v>68.400000000000006</v>
      </c>
      <c r="BO47" s="125">
        <f t="shared" si="2"/>
        <v>3.7676609105180532</v>
      </c>
      <c r="BP47" s="118">
        <v>0.92708333333333337</v>
      </c>
      <c r="BQ47" s="54">
        <f t="shared" si="9"/>
        <v>65</v>
      </c>
      <c r="BR47" s="56">
        <f t="shared" si="10"/>
        <v>63</v>
      </c>
      <c r="BS47" s="125">
        <f t="shared" si="11"/>
        <v>2.0408163265306123</v>
      </c>
      <c r="BU47" s="115">
        <v>0.42708333333333331</v>
      </c>
      <c r="BV47" s="54">
        <f t="shared" si="3"/>
        <v>57</v>
      </c>
      <c r="BW47" s="56">
        <f t="shared" si="4"/>
        <v>69.8</v>
      </c>
      <c r="BX47" s="125">
        <f t="shared" si="5"/>
        <v>1.7896389324960755</v>
      </c>
      <c r="BY47" s="118">
        <v>0.92708333333333337</v>
      </c>
      <c r="BZ47" s="54">
        <f t="shared" si="6"/>
        <v>29</v>
      </c>
      <c r="CA47" s="56">
        <f t="shared" si="7"/>
        <v>62</v>
      </c>
      <c r="CB47" s="125">
        <f t="shared" si="8"/>
        <v>0.9105180533751962</v>
      </c>
    </row>
    <row r="48" spans="1:80" x14ac:dyDescent="0.3">
      <c r="A48" s="127">
        <v>0.4375</v>
      </c>
      <c r="B48" s="133">
        <v>26</v>
      </c>
      <c r="C48" s="135">
        <v>71</v>
      </c>
      <c r="D48" s="134">
        <v>1.71</v>
      </c>
      <c r="E48" s="130">
        <v>0.9375</v>
      </c>
      <c r="F48" s="133">
        <v>2</v>
      </c>
      <c r="G48" s="135">
        <v>71</v>
      </c>
      <c r="H48" s="134">
        <v>0.55000000000000004</v>
      </c>
      <c r="I48" s="20"/>
      <c r="J48" s="136">
        <v>0.4375</v>
      </c>
      <c r="K48" s="142">
        <v>18</v>
      </c>
      <c r="L48" s="144">
        <v>67</v>
      </c>
      <c r="M48" s="143">
        <v>1.21</v>
      </c>
      <c r="N48" s="139">
        <v>0.9375</v>
      </c>
      <c r="O48" s="142">
        <v>4</v>
      </c>
      <c r="P48" s="144">
        <v>63</v>
      </c>
      <c r="Q48" s="143">
        <v>0.96</v>
      </c>
      <c r="S48" s="145">
        <v>0.4375</v>
      </c>
      <c r="T48" s="151">
        <v>32</v>
      </c>
      <c r="U48" s="153">
        <v>61</v>
      </c>
      <c r="V48" s="152">
        <v>1.58</v>
      </c>
      <c r="W48" s="148">
        <v>0.9375</v>
      </c>
      <c r="X48" s="151">
        <v>6</v>
      </c>
      <c r="Y48" s="153">
        <v>61</v>
      </c>
      <c r="Z48" s="152">
        <v>1.21</v>
      </c>
      <c r="AB48" s="154">
        <v>0.4375</v>
      </c>
      <c r="AC48" s="160">
        <v>32</v>
      </c>
      <c r="AD48" s="162">
        <v>72</v>
      </c>
      <c r="AE48" s="161">
        <v>1.62</v>
      </c>
      <c r="AF48" s="157">
        <v>0.9375</v>
      </c>
      <c r="AG48" s="160">
        <v>4</v>
      </c>
      <c r="AH48" s="162">
        <v>60</v>
      </c>
      <c r="AI48" s="161">
        <v>1.26</v>
      </c>
      <c r="AK48" s="163">
        <v>0.4375</v>
      </c>
      <c r="AL48" s="169">
        <v>28</v>
      </c>
      <c r="AM48" s="171">
        <v>67</v>
      </c>
      <c r="AN48" s="170">
        <v>1.39</v>
      </c>
      <c r="AO48" s="166">
        <v>0.9375</v>
      </c>
      <c r="AP48" s="169">
        <v>17</v>
      </c>
      <c r="AQ48" s="171">
        <v>67</v>
      </c>
      <c r="AR48" s="170">
        <v>2.0099999999999998</v>
      </c>
      <c r="AT48" s="172">
        <v>0.4375</v>
      </c>
      <c r="AU48" s="178">
        <v>22</v>
      </c>
      <c r="AV48" s="180">
        <v>74</v>
      </c>
      <c r="AW48" s="179">
        <v>1.22</v>
      </c>
      <c r="AX48" s="175">
        <v>0.9375</v>
      </c>
      <c r="AY48" s="178">
        <v>14</v>
      </c>
      <c r="AZ48" s="180">
        <v>67</v>
      </c>
      <c r="BA48" s="179">
        <v>1.35</v>
      </c>
      <c r="BB48" s="49"/>
      <c r="BC48" s="182">
        <v>0.4375</v>
      </c>
      <c r="BD48" s="190">
        <v>13</v>
      </c>
      <c r="BE48" s="193">
        <v>69</v>
      </c>
      <c r="BF48" s="192">
        <v>0.93</v>
      </c>
      <c r="BG48" s="185">
        <v>0.9375</v>
      </c>
      <c r="BH48" s="190">
        <v>13</v>
      </c>
      <c r="BI48" s="193">
        <v>70</v>
      </c>
      <c r="BJ48" s="192">
        <v>1.25</v>
      </c>
      <c r="BL48" s="115">
        <v>0.4375</v>
      </c>
      <c r="BM48" s="54">
        <f t="shared" si="0"/>
        <v>136</v>
      </c>
      <c r="BN48" s="56">
        <f t="shared" si="1"/>
        <v>67.599999999999994</v>
      </c>
      <c r="BO48" s="125">
        <f t="shared" si="2"/>
        <v>4.2700156985871267</v>
      </c>
      <c r="BP48" s="118">
        <v>0.9375</v>
      </c>
      <c r="BQ48" s="54">
        <f t="shared" si="9"/>
        <v>33</v>
      </c>
      <c r="BR48" s="56">
        <f t="shared" si="10"/>
        <v>64.400000000000006</v>
      </c>
      <c r="BS48" s="125">
        <f t="shared" si="11"/>
        <v>1.0361067503924646</v>
      </c>
      <c r="BU48" s="115">
        <v>0.4375</v>
      </c>
      <c r="BV48" s="54">
        <f t="shared" si="3"/>
        <v>35</v>
      </c>
      <c r="BW48" s="56">
        <f t="shared" si="4"/>
        <v>68.2</v>
      </c>
      <c r="BX48" s="125">
        <f t="shared" si="5"/>
        <v>1.098901098901099</v>
      </c>
      <c r="BY48" s="118">
        <v>0.9375</v>
      </c>
      <c r="BZ48" s="54">
        <f t="shared" si="6"/>
        <v>27</v>
      </c>
      <c r="CA48" s="56">
        <f t="shared" si="7"/>
        <v>63.6</v>
      </c>
      <c r="CB48" s="125">
        <f t="shared" si="8"/>
        <v>0.84772370486656201</v>
      </c>
    </row>
    <row r="49" spans="1:80" ht="17.25" thickBot="1" x14ac:dyDescent="0.35">
      <c r="A49" s="128">
        <v>0.44791666666666669</v>
      </c>
      <c r="B49" s="133">
        <v>22</v>
      </c>
      <c r="C49" s="135">
        <v>73</v>
      </c>
      <c r="D49" s="134">
        <v>1.18</v>
      </c>
      <c r="E49" s="131">
        <v>0.94791666666666663</v>
      </c>
      <c r="F49" s="133">
        <v>5</v>
      </c>
      <c r="G49" s="135">
        <v>59</v>
      </c>
      <c r="H49" s="134">
        <v>1.18</v>
      </c>
      <c r="I49" s="20"/>
      <c r="J49" s="137">
        <v>0.44791666666666669</v>
      </c>
      <c r="K49" s="142">
        <v>19</v>
      </c>
      <c r="L49" s="144">
        <v>70</v>
      </c>
      <c r="M49" s="143">
        <v>1.1599999999999999</v>
      </c>
      <c r="N49" s="140">
        <v>0.94791666666666663</v>
      </c>
      <c r="O49" s="142">
        <v>6</v>
      </c>
      <c r="P49" s="144">
        <v>71</v>
      </c>
      <c r="Q49" s="143">
        <v>1.1299999999999999</v>
      </c>
      <c r="S49" s="146">
        <v>0.44791666666666669</v>
      </c>
      <c r="T49" s="151">
        <v>38</v>
      </c>
      <c r="U49" s="153">
        <v>65</v>
      </c>
      <c r="V49" s="152">
        <v>1.68</v>
      </c>
      <c r="W49" s="149">
        <v>0.94791666666666663</v>
      </c>
      <c r="X49" s="151">
        <v>6</v>
      </c>
      <c r="Y49" s="153">
        <v>65</v>
      </c>
      <c r="Z49" s="152">
        <v>1.06</v>
      </c>
      <c r="AB49" s="155">
        <v>0.44791666666666669</v>
      </c>
      <c r="AC49" s="160">
        <v>39</v>
      </c>
      <c r="AD49" s="162">
        <v>67</v>
      </c>
      <c r="AE49" s="161">
        <v>1.4</v>
      </c>
      <c r="AF49" s="158">
        <v>0.94791666666666663</v>
      </c>
      <c r="AG49" s="160">
        <v>14</v>
      </c>
      <c r="AH49" s="162">
        <v>70</v>
      </c>
      <c r="AI49" s="161">
        <v>1.1299999999999999</v>
      </c>
      <c r="AK49" s="164">
        <v>0.44791666666666669</v>
      </c>
      <c r="AL49" s="169">
        <v>21</v>
      </c>
      <c r="AM49" s="171">
        <v>70</v>
      </c>
      <c r="AN49" s="170">
        <v>1.28</v>
      </c>
      <c r="AO49" s="167">
        <v>0.94791666666666663</v>
      </c>
      <c r="AP49" s="169">
        <v>16</v>
      </c>
      <c r="AQ49" s="171">
        <v>62</v>
      </c>
      <c r="AR49" s="170">
        <v>1.45</v>
      </c>
      <c r="AT49" s="173">
        <v>0.44791666666666669</v>
      </c>
      <c r="AU49" s="178">
        <v>21</v>
      </c>
      <c r="AV49" s="180">
        <v>73</v>
      </c>
      <c r="AW49" s="179">
        <v>1.59</v>
      </c>
      <c r="AX49" s="176">
        <v>0.94791666666666663</v>
      </c>
      <c r="AY49" s="178">
        <v>10</v>
      </c>
      <c r="AZ49" s="180">
        <v>70</v>
      </c>
      <c r="BA49" s="179">
        <v>1.26</v>
      </c>
      <c r="BB49" s="23"/>
      <c r="BC49" s="183">
        <v>0.44791666666666669</v>
      </c>
      <c r="BD49" s="190">
        <v>10</v>
      </c>
      <c r="BE49" s="193">
        <v>72</v>
      </c>
      <c r="BF49" s="192">
        <v>0.91</v>
      </c>
      <c r="BG49" s="186">
        <v>0.94791666666666663</v>
      </c>
      <c r="BH49" s="190">
        <v>7</v>
      </c>
      <c r="BI49" s="193">
        <v>68</v>
      </c>
      <c r="BJ49" s="192">
        <v>0.94</v>
      </c>
      <c r="BL49" s="116">
        <v>0.44791666666666669</v>
      </c>
      <c r="BM49" s="54">
        <f t="shared" si="0"/>
        <v>139</v>
      </c>
      <c r="BN49" s="56">
        <f t="shared" si="1"/>
        <v>69</v>
      </c>
      <c r="BO49" s="125">
        <f t="shared" si="2"/>
        <v>4.3642072213500782</v>
      </c>
      <c r="BP49" s="119">
        <v>0.94791666666666663</v>
      </c>
      <c r="BQ49" s="54">
        <f t="shared" si="9"/>
        <v>47</v>
      </c>
      <c r="BR49" s="56">
        <f t="shared" si="10"/>
        <v>65.400000000000006</v>
      </c>
      <c r="BS49" s="125">
        <f t="shared" si="11"/>
        <v>1.4756671899529041</v>
      </c>
      <c r="BU49" s="116">
        <v>0.44791666666666669</v>
      </c>
      <c r="BV49" s="54">
        <f t="shared" si="3"/>
        <v>31</v>
      </c>
      <c r="BW49" s="56">
        <f t="shared" si="4"/>
        <v>69</v>
      </c>
      <c r="BX49" s="125">
        <f t="shared" si="5"/>
        <v>0.9733124018838305</v>
      </c>
      <c r="BY49" s="119">
        <v>0.94791666666666663</v>
      </c>
      <c r="BZ49" s="54">
        <f t="shared" si="6"/>
        <v>17</v>
      </c>
      <c r="CA49" s="56">
        <f t="shared" si="7"/>
        <v>67.599999999999994</v>
      </c>
      <c r="CB49" s="125">
        <f t="shared" si="8"/>
        <v>0.53375196232339084</v>
      </c>
    </row>
    <row r="50" spans="1:80" ht="17.25" thickTop="1" x14ac:dyDescent="0.3">
      <c r="A50" s="129">
        <v>0.45833333333333331</v>
      </c>
      <c r="B50" s="133">
        <v>22</v>
      </c>
      <c r="C50" s="135">
        <v>70</v>
      </c>
      <c r="D50" s="134">
        <v>1.5</v>
      </c>
      <c r="E50" s="132">
        <v>0.95833333333333337</v>
      </c>
      <c r="F50" s="133">
        <v>6</v>
      </c>
      <c r="G50" s="135">
        <v>64</v>
      </c>
      <c r="H50" s="134">
        <v>1.1000000000000001</v>
      </c>
      <c r="I50" s="20"/>
      <c r="J50" s="138">
        <v>0.45833333333333331</v>
      </c>
      <c r="K50" s="142">
        <v>24</v>
      </c>
      <c r="L50" s="144">
        <v>71</v>
      </c>
      <c r="M50" s="143">
        <v>1.9</v>
      </c>
      <c r="N50" s="141">
        <v>0.95833333333333337</v>
      </c>
      <c r="O50" s="142">
        <v>6</v>
      </c>
      <c r="P50" s="144">
        <v>67</v>
      </c>
      <c r="Q50" s="143">
        <v>1.02</v>
      </c>
      <c r="S50" s="147">
        <v>0.45833333333333331</v>
      </c>
      <c r="T50" s="151">
        <v>31</v>
      </c>
      <c r="U50" s="153">
        <v>71</v>
      </c>
      <c r="V50" s="152">
        <v>1.39</v>
      </c>
      <c r="W50" s="150">
        <v>0.95833333333333337</v>
      </c>
      <c r="X50" s="151">
        <v>6</v>
      </c>
      <c r="Y50" s="153">
        <v>70</v>
      </c>
      <c r="Z50" s="152">
        <v>0.94</v>
      </c>
      <c r="AB50" s="156">
        <v>0.45833333333333331</v>
      </c>
      <c r="AC50" s="160">
        <v>31</v>
      </c>
      <c r="AD50" s="162">
        <v>67</v>
      </c>
      <c r="AE50" s="161">
        <v>1.41</v>
      </c>
      <c r="AF50" s="159">
        <v>0.95833333333333337</v>
      </c>
      <c r="AG50" s="160">
        <v>7</v>
      </c>
      <c r="AH50" s="162">
        <v>60</v>
      </c>
      <c r="AI50" s="161">
        <v>1.19</v>
      </c>
      <c r="AK50" s="165">
        <v>0.45833333333333331</v>
      </c>
      <c r="AL50" s="169">
        <v>28</v>
      </c>
      <c r="AM50" s="171">
        <v>70</v>
      </c>
      <c r="AN50" s="170">
        <v>1.43</v>
      </c>
      <c r="AO50" s="168">
        <v>0.95833333333333337</v>
      </c>
      <c r="AP50" s="169">
        <v>14</v>
      </c>
      <c r="AQ50" s="171">
        <v>61</v>
      </c>
      <c r="AR50" s="170">
        <v>2.08</v>
      </c>
      <c r="AT50" s="174">
        <v>0.45833333333333331</v>
      </c>
      <c r="AU50" s="178">
        <v>31</v>
      </c>
      <c r="AV50" s="180">
        <v>74</v>
      </c>
      <c r="AW50" s="179">
        <v>2.06</v>
      </c>
      <c r="AX50" s="177">
        <v>0.95833333333333337</v>
      </c>
      <c r="AY50" s="178">
        <v>10</v>
      </c>
      <c r="AZ50" s="180">
        <v>66</v>
      </c>
      <c r="BA50" s="179">
        <v>1.23</v>
      </c>
      <c r="BB50" s="24"/>
      <c r="BC50" s="184">
        <v>0.45833333333333331</v>
      </c>
      <c r="BD50" s="190">
        <v>23</v>
      </c>
      <c r="BE50" s="193">
        <v>67</v>
      </c>
      <c r="BF50" s="192">
        <v>1.08</v>
      </c>
      <c r="BG50" s="187">
        <v>0.95833333333333337</v>
      </c>
      <c r="BH50" s="190">
        <v>8</v>
      </c>
      <c r="BI50" s="193">
        <v>72</v>
      </c>
      <c r="BJ50" s="192">
        <v>1.38</v>
      </c>
      <c r="BL50" s="117">
        <v>0.45833333333333331</v>
      </c>
      <c r="BM50" s="54">
        <f t="shared" si="0"/>
        <v>136</v>
      </c>
      <c r="BN50" s="56">
        <f t="shared" si="1"/>
        <v>69.8</v>
      </c>
      <c r="BO50" s="125">
        <f t="shared" si="2"/>
        <v>4.2700156985871267</v>
      </c>
      <c r="BP50" s="120">
        <v>0.95833333333333337</v>
      </c>
      <c r="BQ50" s="54">
        <f t="shared" si="9"/>
        <v>39</v>
      </c>
      <c r="BR50" s="56">
        <f t="shared" si="10"/>
        <v>64.400000000000006</v>
      </c>
      <c r="BS50" s="125">
        <f t="shared" si="11"/>
        <v>1.2244897959183674</v>
      </c>
      <c r="BU50" s="117">
        <v>0.45833333333333331</v>
      </c>
      <c r="BV50" s="54">
        <f t="shared" si="3"/>
        <v>54</v>
      </c>
      <c r="BW50" s="56">
        <f t="shared" si="4"/>
        <v>70.599999999999994</v>
      </c>
      <c r="BX50" s="125">
        <f t="shared" si="5"/>
        <v>1.695447409733124</v>
      </c>
      <c r="BY50" s="120">
        <v>0.95833333333333337</v>
      </c>
      <c r="BZ50" s="54">
        <f t="shared" si="6"/>
        <v>18</v>
      </c>
      <c r="CA50" s="56">
        <f t="shared" si="7"/>
        <v>64.8</v>
      </c>
      <c r="CB50" s="125">
        <f t="shared" si="8"/>
        <v>0.56514913657770804</v>
      </c>
    </row>
    <row r="51" spans="1:80" x14ac:dyDescent="0.3">
      <c r="A51" s="127">
        <v>0.46875</v>
      </c>
      <c r="B51" s="133">
        <v>14</v>
      </c>
      <c r="C51" s="135">
        <v>74</v>
      </c>
      <c r="D51" s="134">
        <v>1.54</v>
      </c>
      <c r="E51" s="130">
        <v>0.96875</v>
      </c>
      <c r="F51" s="133">
        <v>5</v>
      </c>
      <c r="G51" s="135">
        <v>78</v>
      </c>
      <c r="H51" s="134">
        <v>0.72</v>
      </c>
      <c r="I51" s="20"/>
      <c r="J51" s="136">
        <v>0.46875</v>
      </c>
      <c r="K51" s="142">
        <v>21</v>
      </c>
      <c r="L51" s="144">
        <v>72</v>
      </c>
      <c r="M51" s="143">
        <v>1.1499999999999999</v>
      </c>
      <c r="N51" s="139">
        <v>0.96875</v>
      </c>
      <c r="O51" s="142">
        <v>6</v>
      </c>
      <c r="P51" s="144">
        <v>71</v>
      </c>
      <c r="Q51" s="143">
        <v>0.88</v>
      </c>
      <c r="S51" s="145">
        <v>0.46875</v>
      </c>
      <c r="T51" s="151">
        <v>36</v>
      </c>
      <c r="U51" s="153">
        <v>68</v>
      </c>
      <c r="V51" s="152">
        <v>1.75</v>
      </c>
      <c r="W51" s="148">
        <v>0.96875</v>
      </c>
      <c r="X51" s="151">
        <v>4</v>
      </c>
      <c r="Y51" s="153">
        <v>58</v>
      </c>
      <c r="Z51" s="152">
        <v>1.04</v>
      </c>
      <c r="AB51" s="154">
        <v>0.46875</v>
      </c>
      <c r="AC51" s="160">
        <v>36</v>
      </c>
      <c r="AD51" s="162">
        <v>68</v>
      </c>
      <c r="AE51" s="161">
        <v>1.55</v>
      </c>
      <c r="AF51" s="157">
        <v>0.96875</v>
      </c>
      <c r="AG51" s="160">
        <v>7</v>
      </c>
      <c r="AH51" s="162">
        <v>64</v>
      </c>
      <c r="AI51" s="161">
        <v>0.92</v>
      </c>
      <c r="AK51" s="163">
        <v>0.46875</v>
      </c>
      <c r="AL51" s="169">
        <v>37</v>
      </c>
      <c r="AM51" s="171">
        <v>70</v>
      </c>
      <c r="AN51" s="170">
        <v>2.19</v>
      </c>
      <c r="AO51" s="166">
        <v>0.96875</v>
      </c>
      <c r="AP51" s="169">
        <v>12</v>
      </c>
      <c r="AQ51" s="171">
        <v>62</v>
      </c>
      <c r="AR51" s="170">
        <v>1.34</v>
      </c>
      <c r="AT51" s="172">
        <v>0.46875</v>
      </c>
      <c r="AU51" s="178">
        <v>29</v>
      </c>
      <c r="AV51" s="180">
        <v>73</v>
      </c>
      <c r="AW51" s="179">
        <v>1.45</v>
      </c>
      <c r="AX51" s="175">
        <v>0.96875</v>
      </c>
      <c r="AY51" s="178">
        <v>7</v>
      </c>
      <c r="AZ51" s="180">
        <v>63</v>
      </c>
      <c r="BA51" s="179">
        <v>1.06</v>
      </c>
      <c r="BB51" s="49"/>
      <c r="BC51" s="182">
        <v>0.46875</v>
      </c>
      <c r="BD51" s="190">
        <v>14</v>
      </c>
      <c r="BE51" s="193">
        <v>74</v>
      </c>
      <c r="BF51" s="192">
        <v>1.1200000000000001</v>
      </c>
      <c r="BG51" s="185">
        <v>0.96875</v>
      </c>
      <c r="BH51" s="190">
        <v>10</v>
      </c>
      <c r="BI51" s="193">
        <v>66</v>
      </c>
      <c r="BJ51" s="192">
        <v>1.78</v>
      </c>
      <c r="BL51" s="115">
        <v>0.46875</v>
      </c>
      <c r="BM51" s="54">
        <f t="shared" si="0"/>
        <v>144</v>
      </c>
      <c r="BN51" s="56">
        <f t="shared" si="1"/>
        <v>70.400000000000006</v>
      </c>
      <c r="BO51" s="125">
        <f t="shared" si="2"/>
        <v>4.5211930926216644</v>
      </c>
      <c r="BP51" s="118">
        <v>0.96875</v>
      </c>
      <c r="BQ51" s="54">
        <f t="shared" si="9"/>
        <v>34</v>
      </c>
      <c r="BR51" s="56">
        <f t="shared" si="10"/>
        <v>66.599999999999994</v>
      </c>
      <c r="BS51" s="125">
        <f t="shared" si="11"/>
        <v>1.0675039246467817</v>
      </c>
      <c r="BU51" s="115">
        <v>0.46875</v>
      </c>
      <c r="BV51" s="54">
        <f t="shared" si="3"/>
        <v>43</v>
      </c>
      <c r="BW51" s="56">
        <f t="shared" si="4"/>
        <v>70.2</v>
      </c>
      <c r="BX51" s="125">
        <f t="shared" si="5"/>
        <v>1.3500784929356358</v>
      </c>
      <c r="BY51" s="118">
        <v>0.96875</v>
      </c>
      <c r="BZ51" s="54">
        <f t="shared" si="6"/>
        <v>17</v>
      </c>
      <c r="CA51" s="56">
        <f t="shared" si="7"/>
        <v>63.6</v>
      </c>
      <c r="CB51" s="125">
        <f t="shared" si="8"/>
        <v>0.53375196232339084</v>
      </c>
    </row>
    <row r="52" spans="1:80" x14ac:dyDescent="0.3">
      <c r="A52" s="127">
        <v>0.47916666666666669</v>
      </c>
      <c r="B52" s="133">
        <v>25</v>
      </c>
      <c r="C52" s="135">
        <v>73</v>
      </c>
      <c r="D52" s="134">
        <v>1.93</v>
      </c>
      <c r="E52" s="130">
        <v>0.97916666666666663</v>
      </c>
      <c r="F52" s="133">
        <v>2</v>
      </c>
      <c r="G52" s="135">
        <v>82</v>
      </c>
      <c r="H52" s="134">
        <v>0.75</v>
      </c>
      <c r="I52" s="20"/>
      <c r="J52" s="136">
        <v>0.47916666666666669</v>
      </c>
      <c r="K52" s="142">
        <v>37</v>
      </c>
      <c r="L52" s="144">
        <v>67</v>
      </c>
      <c r="M52" s="143">
        <v>2.67</v>
      </c>
      <c r="N52" s="139">
        <v>0.97916666666666663</v>
      </c>
      <c r="O52" s="142">
        <v>7</v>
      </c>
      <c r="P52" s="144">
        <v>68</v>
      </c>
      <c r="Q52" s="143">
        <v>1.1200000000000001</v>
      </c>
      <c r="S52" s="145">
        <v>0.47916666666666669</v>
      </c>
      <c r="T52" s="151">
        <v>25</v>
      </c>
      <c r="U52" s="153">
        <v>70</v>
      </c>
      <c r="V52" s="152">
        <v>1.62</v>
      </c>
      <c r="W52" s="148">
        <v>0.97916666666666663</v>
      </c>
      <c r="X52" s="151">
        <v>4</v>
      </c>
      <c r="Y52" s="153">
        <v>74</v>
      </c>
      <c r="Z52" s="152">
        <v>1.18</v>
      </c>
      <c r="AB52" s="154">
        <v>0.47916666666666669</v>
      </c>
      <c r="AC52" s="160">
        <v>27</v>
      </c>
      <c r="AD52" s="162">
        <v>70</v>
      </c>
      <c r="AE52" s="161">
        <v>1.31</v>
      </c>
      <c r="AF52" s="157">
        <v>0.97916666666666663</v>
      </c>
      <c r="AG52" s="160">
        <v>5</v>
      </c>
      <c r="AH52" s="162">
        <v>64</v>
      </c>
      <c r="AI52" s="161">
        <v>1.01</v>
      </c>
      <c r="AK52" s="163">
        <v>0.47916666666666669</v>
      </c>
      <c r="AL52" s="169">
        <v>30</v>
      </c>
      <c r="AM52" s="171">
        <v>76</v>
      </c>
      <c r="AN52" s="170">
        <v>1.31</v>
      </c>
      <c r="AO52" s="166">
        <v>0.97916666666666663</v>
      </c>
      <c r="AP52" s="169">
        <v>6</v>
      </c>
      <c r="AQ52" s="171">
        <v>63</v>
      </c>
      <c r="AR52" s="170">
        <v>2.2599999999999998</v>
      </c>
      <c r="AT52" s="172">
        <v>0.47916666666666669</v>
      </c>
      <c r="AU52" s="178">
        <v>36</v>
      </c>
      <c r="AV52" s="180">
        <v>66</v>
      </c>
      <c r="AW52" s="179">
        <v>1.77</v>
      </c>
      <c r="AX52" s="175">
        <v>0.97916666666666663</v>
      </c>
      <c r="AY52" s="178">
        <v>5</v>
      </c>
      <c r="AZ52" s="180">
        <v>57</v>
      </c>
      <c r="BA52" s="179">
        <v>1.1100000000000001</v>
      </c>
      <c r="BB52" s="49"/>
      <c r="BC52" s="182">
        <v>0.47916666666666669</v>
      </c>
      <c r="BD52" s="190">
        <v>20</v>
      </c>
      <c r="BE52" s="193">
        <v>74</v>
      </c>
      <c r="BF52" s="192">
        <v>1.0900000000000001</v>
      </c>
      <c r="BG52" s="185">
        <v>0.97916666666666663</v>
      </c>
      <c r="BH52" s="190">
        <v>10</v>
      </c>
      <c r="BI52" s="193">
        <v>69</v>
      </c>
      <c r="BJ52" s="192">
        <v>1.46</v>
      </c>
      <c r="BL52" s="115">
        <v>0.47916666666666669</v>
      </c>
      <c r="BM52" s="54">
        <f t="shared" si="0"/>
        <v>144</v>
      </c>
      <c r="BN52" s="56">
        <f t="shared" si="1"/>
        <v>71.2</v>
      </c>
      <c r="BO52" s="125">
        <f t="shared" si="2"/>
        <v>4.5211930926216644</v>
      </c>
      <c r="BP52" s="118">
        <v>0.97916666666666663</v>
      </c>
      <c r="BQ52" s="54">
        <f t="shared" si="9"/>
        <v>24</v>
      </c>
      <c r="BR52" s="56">
        <f t="shared" si="10"/>
        <v>70.2</v>
      </c>
      <c r="BS52" s="125">
        <f t="shared" si="11"/>
        <v>0.75353218210361061</v>
      </c>
      <c r="BU52" s="115">
        <v>0.47916666666666669</v>
      </c>
      <c r="BV52" s="54">
        <f t="shared" si="3"/>
        <v>56</v>
      </c>
      <c r="BW52" s="56">
        <f t="shared" si="4"/>
        <v>69.8</v>
      </c>
      <c r="BX52" s="125">
        <f t="shared" si="5"/>
        <v>1.7582417582417582</v>
      </c>
      <c r="BY52" s="118">
        <v>0.97916666666666663</v>
      </c>
      <c r="BZ52" s="54">
        <f t="shared" si="6"/>
        <v>15</v>
      </c>
      <c r="CA52" s="56">
        <f t="shared" si="7"/>
        <v>65.2</v>
      </c>
      <c r="CB52" s="125">
        <f t="shared" si="8"/>
        <v>0.47095761381475665</v>
      </c>
    </row>
    <row r="53" spans="1:80" ht="17.25" thickBot="1" x14ac:dyDescent="0.35">
      <c r="A53" s="128">
        <v>0.48958333333333331</v>
      </c>
      <c r="B53" s="133">
        <v>22</v>
      </c>
      <c r="C53" s="135">
        <v>74</v>
      </c>
      <c r="D53" s="134">
        <v>1.07</v>
      </c>
      <c r="E53" s="130">
        <v>0.98958333333333337</v>
      </c>
      <c r="F53" s="133">
        <v>2</v>
      </c>
      <c r="G53" s="135">
        <v>63</v>
      </c>
      <c r="H53" s="134">
        <v>0.52</v>
      </c>
      <c r="I53" s="21"/>
      <c r="J53" s="137">
        <v>0.48958333333333331</v>
      </c>
      <c r="K53" s="142">
        <v>25</v>
      </c>
      <c r="L53" s="144">
        <v>68</v>
      </c>
      <c r="M53" s="143">
        <v>1.43</v>
      </c>
      <c r="N53" s="139">
        <v>0.98958333333333337</v>
      </c>
      <c r="O53" s="142">
        <v>1</v>
      </c>
      <c r="P53" s="144">
        <v>51</v>
      </c>
      <c r="Q53" s="143">
        <v>0.72</v>
      </c>
      <c r="S53" s="146">
        <v>0.48958333333333331</v>
      </c>
      <c r="T53" s="151">
        <v>19</v>
      </c>
      <c r="U53" s="153">
        <v>69</v>
      </c>
      <c r="V53" s="152">
        <v>1.17</v>
      </c>
      <c r="W53" s="148">
        <v>0.98958333333333337</v>
      </c>
      <c r="X53" s="151">
        <v>5</v>
      </c>
      <c r="Y53" s="153">
        <v>75</v>
      </c>
      <c r="Z53" s="152">
        <v>0.72</v>
      </c>
      <c r="AB53" s="155">
        <v>0.48958333333333331</v>
      </c>
      <c r="AC53" s="160">
        <v>33</v>
      </c>
      <c r="AD53" s="162">
        <v>71</v>
      </c>
      <c r="AE53" s="161">
        <v>2.0499999999999998</v>
      </c>
      <c r="AF53" s="157">
        <v>0.98958333333333337</v>
      </c>
      <c r="AG53" s="160">
        <v>3</v>
      </c>
      <c r="AH53" s="162">
        <v>68</v>
      </c>
      <c r="AI53" s="161">
        <v>0.64</v>
      </c>
      <c r="AK53" s="164">
        <v>0.48958333333333331</v>
      </c>
      <c r="AL53" s="169">
        <v>22</v>
      </c>
      <c r="AM53" s="171">
        <v>71</v>
      </c>
      <c r="AN53" s="170">
        <v>1.55</v>
      </c>
      <c r="AO53" s="166">
        <v>0.98958333333333337</v>
      </c>
      <c r="AP53" s="169">
        <v>13</v>
      </c>
      <c r="AQ53" s="171">
        <v>57</v>
      </c>
      <c r="AR53" s="170">
        <v>1.8</v>
      </c>
      <c r="AT53" s="173">
        <v>0.48958333333333331</v>
      </c>
      <c r="AU53" s="178">
        <v>23</v>
      </c>
      <c r="AV53" s="180">
        <v>66</v>
      </c>
      <c r="AW53" s="179">
        <v>1.45</v>
      </c>
      <c r="AX53" s="175">
        <v>0.98958333333333337</v>
      </c>
      <c r="AY53" s="178">
        <v>13</v>
      </c>
      <c r="AZ53" s="180">
        <v>64</v>
      </c>
      <c r="BA53" s="179">
        <v>1.01</v>
      </c>
      <c r="BB53" s="23"/>
      <c r="BC53" s="183">
        <v>0.48958333333333331</v>
      </c>
      <c r="BD53" s="190">
        <v>18</v>
      </c>
      <c r="BE53" s="193">
        <v>72</v>
      </c>
      <c r="BF53" s="192">
        <v>0.97</v>
      </c>
      <c r="BG53" s="185">
        <v>0.98958333333333337</v>
      </c>
      <c r="BH53" s="190">
        <v>11</v>
      </c>
      <c r="BI53" s="193">
        <v>69</v>
      </c>
      <c r="BJ53" s="192">
        <v>1.02</v>
      </c>
      <c r="BL53" s="116">
        <v>0.48958333333333331</v>
      </c>
      <c r="BM53" s="54">
        <f t="shared" si="0"/>
        <v>121</v>
      </c>
      <c r="BN53" s="56">
        <f t="shared" si="1"/>
        <v>70.599999999999994</v>
      </c>
      <c r="BO53" s="125">
        <f t="shared" si="2"/>
        <v>3.7990580847723705</v>
      </c>
      <c r="BP53" s="118">
        <v>0.98958333333333337</v>
      </c>
      <c r="BQ53" s="54">
        <f t="shared" si="9"/>
        <v>24</v>
      </c>
      <c r="BR53" s="56">
        <f t="shared" si="10"/>
        <v>62.8</v>
      </c>
      <c r="BS53" s="125">
        <f t="shared" si="11"/>
        <v>0.75353218210361061</v>
      </c>
      <c r="BU53" s="116">
        <v>0.48958333333333331</v>
      </c>
      <c r="BV53" s="54">
        <f t="shared" si="3"/>
        <v>41</v>
      </c>
      <c r="BW53" s="56">
        <f t="shared" si="4"/>
        <v>69</v>
      </c>
      <c r="BX53" s="125">
        <f t="shared" si="5"/>
        <v>1.2872841444270016</v>
      </c>
      <c r="BY53" s="118">
        <v>0.98958333333333337</v>
      </c>
      <c r="BZ53" s="54">
        <f t="shared" si="6"/>
        <v>24</v>
      </c>
      <c r="CA53" s="56">
        <f t="shared" si="7"/>
        <v>63</v>
      </c>
      <c r="CB53" s="125">
        <f t="shared" si="8"/>
        <v>0.75353218210361061</v>
      </c>
    </row>
    <row r="54" spans="1:80" ht="17.25" thickTop="1" x14ac:dyDescent="0.3">
      <c r="A54" s="30" t="s">
        <v>11</v>
      </c>
      <c r="B54" s="36">
        <f>SUM(B6:B53)</f>
        <v>689</v>
      </c>
      <c r="C54" s="38">
        <f>AVERAGE(C6:C53)</f>
        <v>71.045454545454547</v>
      </c>
      <c r="D54" s="39"/>
      <c r="E54" s="30" t="s">
        <v>12</v>
      </c>
      <c r="F54" s="36">
        <f>SUM(F6:F53)</f>
        <v>1072</v>
      </c>
      <c r="G54" s="38">
        <f>AVERAGE(G6:G53)</f>
        <v>67.770833333333329</v>
      </c>
      <c r="H54" s="39"/>
      <c r="J54" s="30" t="s">
        <v>11</v>
      </c>
      <c r="K54" s="36">
        <f>SUM(K6:K53)</f>
        <v>617</v>
      </c>
      <c r="L54" s="38">
        <f>AVERAGE(L6:L53)</f>
        <v>68.88636363636364</v>
      </c>
      <c r="M54" s="37"/>
      <c r="N54" s="30" t="s">
        <v>12</v>
      </c>
      <c r="O54" s="36">
        <f>SUM(O6:O53)</f>
        <v>1246</v>
      </c>
      <c r="P54" s="38">
        <f>AVERAGE(P6:P53)</f>
        <v>65.729166666666671</v>
      </c>
      <c r="Q54" s="37"/>
      <c r="S54" s="30" t="s">
        <v>11</v>
      </c>
      <c r="T54" s="36">
        <f>SUM(T6:T53)</f>
        <v>648</v>
      </c>
      <c r="U54" s="38">
        <f>AVERAGE(U6:U53)</f>
        <v>64.088888888888889</v>
      </c>
      <c r="V54" s="37"/>
      <c r="W54" s="30" t="s">
        <v>12</v>
      </c>
      <c r="X54" s="36">
        <f>SUM(X6:X53)</f>
        <v>1265</v>
      </c>
      <c r="Y54" s="38">
        <f>AVERAGE(Y6:Y53)</f>
        <v>67.083333333333329</v>
      </c>
      <c r="Z54" s="37"/>
      <c r="AB54" s="30" t="s">
        <v>11</v>
      </c>
      <c r="AC54" s="36">
        <f>SUM(AC6:AC53)</f>
        <v>642</v>
      </c>
      <c r="AD54" s="38">
        <f>AVERAGE(AD6:AD53)</f>
        <v>68.095238095238102</v>
      </c>
      <c r="AE54" s="37"/>
      <c r="AF54" s="30" t="s">
        <v>12</v>
      </c>
      <c r="AG54" s="36">
        <f>SUM(AG6:AG53)</f>
        <v>1290</v>
      </c>
      <c r="AH54" s="38">
        <f>AVERAGE(AH6:AH53)</f>
        <v>66.4375</v>
      </c>
      <c r="AI54" s="37"/>
      <c r="AK54" s="30" t="s">
        <v>11</v>
      </c>
      <c r="AL54" s="36">
        <f>SUM(AL6:AL53)</f>
        <v>589</v>
      </c>
      <c r="AM54" s="38">
        <f>AVERAGE(AM6:AM53)</f>
        <v>68.521739130434781</v>
      </c>
      <c r="AN54" s="37"/>
      <c r="AO54" s="30" t="s">
        <v>12</v>
      </c>
      <c r="AP54" s="36">
        <f>SUM(AP6:AP53)</f>
        <v>1559</v>
      </c>
      <c r="AQ54" s="38">
        <f>AVERAGE(AQ6:AQ53)</f>
        <v>64.145833333333329</v>
      </c>
      <c r="AR54" s="37"/>
      <c r="AT54" s="30" t="s">
        <v>11</v>
      </c>
      <c r="AU54" s="36">
        <f>SUM(AU6:AU53)</f>
        <v>485</v>
      </c>
      <c r="AV54" s="38">
        <f>AVERAGE(AV6:AV53)</f>
        <v>66.604651162790702</v>
      </c>
      <c r="AW54" s="37"/>
      <c r="AX54" s="30" t="s">
        <v>12</v>
      </c>
      <c r="AY54" s="36">
        <f>SUM(AY6:AY53)</f>
        <v>1422</v>
      </c>
      <c r="AZ54" s="38">
        <f>AVERAGE(AZ6:AZ53)</f>
        <v>65.354166666666671</v>
      </c>
      <c r="BA54" s="37"/>
      <c r="BC54" s="30" t="s">
        <v>11</v>
      </c>
      <c r="BD54" s="36">
        <f>SUM(BD6:BD53)</f>
        <v>301</v>
      </c>
      <c r="BE54" s="38">
        <f>AVERAGE(BE6:BE53)</f>
        <v>67.666666666666671</v>
      </c>
      <c r="BF54" s="37"/>
      <c r="BG54" s="30" t="s">
        <v>12</v>
      </c>
      <c r="BH54" s="36">
        <f>SUM(BH6:BH53)</f>
        <v>1337</v>
      </c>
      <c r="BI54" s="38">
        <f>AVERAGE(BI6:BI53)</f>
        <v>67.458333333333329</v>
      </c>
      <c r="BJ54" s="37"/>
      <c r="BL54" s="30" t="s">
        <v>11</v>
      </c>
      <c r="BM54" s="36">
        <f>SUM(BM6:BM53)</f>
        <v>3185</v>
      </c>
      <c r="BN54" s="38">
        <f>AVERAGE(BN6:BN53)</f>
        <v>67.65347222222222</v>
      </c>
      <c r="BO54" s="37"/>
      <c r="BP54" s="30" t="s">
        <v>12</v>
      </c>
      <c r="BQ54" s="36">
        <f>SUM(BQ6:BQ53)</f>
        <v>6432</v>
      </c>
      <c r="BR54" s="38">
        <f>AVERAGE(BR6:BR53)</f>
        <v>66.233333333333334</v>
      </c>
      <c r="BS54" s="37"/>
      <c r="BU54" s="30" t="s">
        <v>11</v>
      </c>
      <c r="BV54" s="36">
        <f>SUM(BV6:BV53)</f>
        <v>786</v>
      </c>
      <c r="BW54" s="38">
        <f>AVERAGE(BW6:BW53)</f>
        <v>66.826041666666683</v>
      </c>
      <c r="BX54" s="37"/>
      <c r="BY54" s="30" t="s">
        <v>12</v>
      </c>
      <c r="BZ54" s="36">
        <f>SUM(BZ6:BZ53)</f>
        <v>2759</v>
      </c>
      <c r="CA54" s="38">
        <f>AVERAGE(CA6:CA53)</f>
        <v>65.749999999999986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B4" sqref="B4:H4"/>
    </sheetView>
  </sheetViews>
  <sheetFormatPr defaultColWidth="9" defaultRowHeight="16.5" x14ac:dyDescent="0.3"/>
  <cols>
    <col min="1" max="4" width="9" style="181"/>
    <col min="5" max="7" width="9" style="181" customWidth="1"/>
    <col min="8" max="13" width="9" style="181"/>
    <col min="14" max="16" width="9" style="181" customWidth="1"/>
    <col min="17" max="22" width="9" style="181"/>
    <col min="23" max="26" width="9" style="181" customWidth="1"/>
    <col min="27" max="16384" width="9" style="181"/>
  </cols>
  <sheetData>
    <row r="1" spans="1:80" ht="16.5" customHeight="1" x14ac:dyDescent="0.3">
      <c r="A1" s="18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8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8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8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8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8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8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8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18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189" t="s">
        <v>1</v>
      </c>
      <c r="B2" s="2623" t="s">
        <v>27</v>
      </c>
      <c r="C2" s="2623"/>
      <c r="D2" s="2623"/>
      <c r="E2" s="2623"/>
      <c r="F2" s="2623"/>
      <c r="G2" s="2623"/>
      <c r="H2" s="2623"/>
      <c r="I2" s="26"/>
      <c r="J2" s="188" t="s">
        <v>1</v>
      </c>
      <c r="K2" s="2623" t="s">
        <v>27</v>
      </c>
      <c r="L2" s="2623"/>
      <c r="M2" s="2623"/>
      <c r="N2" s="2623"/>
      <c r="O2" s="2623"/>
      <c r="P2" s="2623"/>
      <c r="Q2" s="2623"/>
      <c r="S2" s="188" t="s">
        <v>1</v>
      </c>
      <c r="T2" s="2623" t="s">
        <v>27</v>
      </c>
      <c r="U2" s="2623"/>
      <c r="V2" s="2623"/>
      <c r="W2" s="2623"/>
      <c r="X2" s="2623"/>
      <c r="Y2" s="2623"/>
      <c r="Z2" s="2623"/>
      <c r="AB2" s="188" t="s">
        <v>1</v>
      </c>
      <c r="AC2" s="2623" t="s">
        <v>27</v>
      </c>
      <c r="AD2" s="2623"/>
      <c r="AE2" s="2623"/>
      <c r="AF2" s="2623"/>
      <c r="AG2" s="2623"/>
      <c r="AH2" s="2623"/>
      <c r="AI2" s="2623"/>
      <c r="AK2" s="188" t="s">
        <v>1</v>
      </c>
      <c r="AL2" s="2623" t="s">
        <v>27</v>
      </c>
      <c r="AM2" s="2623"/>
      <c r="AN2" s="2623"/>
      <c r="AO2" s="2623"/>
      <c r="AP2" s="2623"/>
      <c r="AQ2" s="2623"/>
      <c r="AR2" s="2623"/>
      <c r="AT2" s="188" t="s">
        <v>1</v>
      </c>
      <c r="AU2" s="2623" t="s">
        <v>27</v>
      </c>
      <c r="AV2" s="2623"/>
      <c r="AW2" s="2623"/>
      <c r="AX2" s="2623"/>
      <c r="AY2" s="2623"/>
      <c r="AZ2" s="2623"/>
      <c r="BA2" s="2623"/>
      <c r="BC2" s="188" t="s">
        <v>1</v>
      </c>
      <c r="BD2" s="2623" t="s">
        <v>27</v>
      </c>
      <c r="BE2" s="2623"/>
      <c r="BF2" s="2623"/>
      <c r="BG2" s="2623"/>
      <c r="BH2" s="2623"/>
      <c r="BI2" s="2623"/>
      <c r="BJ2" s="2623"/>
      <c r="BL2" s="188" t="s">
        <v>1</v>
      </c>
      <c r="BM2" s="2623" t="s">
        <v>27</v>
      </c>
      <c r="BN2" s="2623"/>
      <c r="BO2" s="2623"/>
      <c r="BP2" s="2623"/>
      <c r="BQ2" s="2623"/>
      <c r="BR2" s="2623"/>
      <c r="BS2" s="2623"/>
      <c r="BU2" s="188" t="s">
        <v>1</v>
      </c>
      <c r="BV2" s="2623" t="s">
        <v>27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189" t="s">
        <v>18</v>
      </c>
      <c r="B3" s="2624" t="s">
        <v>28</v>
      </c>
      <c r="C3" s="2624"/>
      <c r="D3" s="2624"/>
      <c r="E3" s="2624"/>
      <c r="F3" s="2624"/>
      <c r="G3" s="2624"/>
      <c r="H3" s="2624"/>
      <c r="I3" s="27"/>
      <c r="J3" s="188" t="s">
        <v>13</v>
      </c>
      <c r="K3" s="2624" t="s">
        <v>28</v>
      </c>
      <c r="L3" s="2624"/>
      <c r="M3" s="2624"/>
      <c r="N3" s="2624"/>
      <c r="O3" s="2624"/>
      <c r="P3" s="2624"/>
      <c r="Q3" s="2624"/>
      <c r="S3" s="188" t="s">
        <v>13</v>
      </c>
      <c r="T3" s="2624" t="s">
        <v>28</v>
      </c>
      <c r="U3" s="2624"/>
      <c r="V3" s="2624"/>
      <c r="W3" s="2624"/>
      <c r="X3" s="2624"/>
      <c r="Y3" s="2624"/>
      <c r="Z3" s="2624"/>
      <c r="AB3" s="188" t="s">
        <v>13</v>
      </c>
      <c r="AC3" s="2624" t="s">
        <v>28</v>
      </c>
      <c r="AD3" s="2624"/>
      <c r="AE3" s="2624"/>
      <c r="AF3" s="2624"/>
      <c r="AG3" s="2624"/>
      <c r="AH3" s="2624"/>
      <c r="AI3" s="2624"/>
      <c r="AK3" s="188" t="s">
        <v>13</v>
      </c>
      <c r="AL3" s="2624" t="s">
        <v>28</v>
      </c>
      <c r="AM3" s="2624"/>
      <c r="AN3" s="2624"/>
      <c r="AO3" s="2624"/>
      <c r="AP3" s="2624"/>
      <c r="AQ3" s="2624"/>
      <c r="AR3" s="2624"/>
      <c r="AT3" s="188" t="s">
        <v>13</v>
      </c>
      <c r="AU3" s="2624" t="s">
        <v>28</v>
      </c>
      <c r="AV3" s="2624"/>
      <c r="AW3" s="2624"/>
      <c r="AX3" s="2624"/>
      <c r="AY3" s="2624"/>
      <c r="AZ3" s="2624"/>
      <c r="BA3" s="2624"/>
      <c r="BC3" s="188" t="s">
        <v>13</v>
      </c>
      <c r="BD3" s="2624" t="s">
        <v>28</v>
      </c>
      <c r="BE3" s="2624"/>
      <c r="BF3" s="2624"/>
      <c r="BG3" s="2624"/>
      <c r="BH3" s="2624"/>
      <c r="BI3" s="2624"/>
      <c r="BJ3" s="2624"/>
      <c r="BL3" s="188" t="s">
        <v>13</v>
      </c>
      <c r="BM3" s="2624" t="s">
        <v>28</v>
      </c>
      <c r="BN3" s="2624"/>
      <c r="BO3" s="2624"/>
      <c r="BP3" s="2624"/>
      <c r="BQ3" s="2624"/>
      <c r="BR3" s="2624"/>
      <c r="BS3" s="2624"/>
      <c r="BU3" s="188" t="s">
        <v>13</v>
      </c>
      <c r="BV3" s="2624" t="s">
        <v>28</v>
      </c>
      <c r="BW3" s="2624"/>
      <c r="BX3" s="2624"/>
      <c r="BY3" s="2624"/>
      <c r="BZ3" s="2624"/>
      <c r="CA3" s="2624"/>
      <c r="CB3" s="2624"/>
    </row>
    <row r="4" spans="1:80" x14ac:dyDescent="0.3">
      <c r="A4" s="18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88" t="s">
        <v>3</v>
      </c>
      <c r="K4" s="2622" t="s">
        <v>4</v>
      </c>
      <c r="L4" s="2622"/>
      <c r="M4" s="2622"/>
      <c r="N4" s="2622"/>
      <c r="O4" s="2622"/>
      <c r="P4" s="2622"/>
      <c r="Q4" s="2622"/>
      <c r="S4" s="18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8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8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8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8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8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18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88" t="s">
        <v>6</v>
      </c>
      <c r="B5" s="191" t="s">
        <v>7</v>
      </c>
      <c r="C5" s="191" t="s">
        <v>8</v>
      </c>
      <c r="D5" s="191" t="s">
        <v>9</v>
      </c>
      <c r="E5" s="191" t="s">
        <v>6</v>
      </c>
      <c r="F5" s="191" t="s">
        <v>7</v>
      </c>
      <c r="G5" s="191" t="s">
        <v>8</v>
      </c>
      <c r="H5" s="191" t="s">
        <v>9</v>
      </c>
      <c r="I5" s="25"/>
      <c r="J5" s="188" t="s">
        <v>6</v>
      </c>
      <c r="K5" s="191" t="s">
        <v>7</v>
      </c>
      <c r="L5" s="191" t="s">
        <v>8</v>
      </c>
      <c r="M5" s="191" t="s">
        <v>9</v>
      </c>
      <c r="N5" s="191" t="s">
        <v>6</v>
      </c>
      <c r="O5" s="191" t="s">
        <v>7</v>
      </c>
      <c r="P5" s="191" t="s">
        <v>8</v>
      </c>
      <c r="Q5" s="191" t="s">
        <v>9</v>
      </c>
      <c r="S5" s="188" t="s">
        <v>6</v>
      </c>
      <c r="T5" s="191" t="s">
        <v>7</v>
      </c>
      <c r="U5" s="191" t="s">
        <v>8</v>
      </c>
      <c r="V5" s="191" t="s">
        <v>9</v>
      </c>
      <c r="W5" s="191" t="s">
        <v>6</v>
      </c>
      <c r="X5" s="191" t="s">
        <v>7</v>
      </c>
      <c r="Y5" s="191" t="s">
        <v>8</v>
      </c>
      <c r="Z5" s="191" t="s">
        <v>9</v>
      </c>
      <c r="AB5" s="188" t="s">
        <v>6</v>
      </c>
      <c r="AC5" s="191" t="s">
        <v>7</v>
      </c>
      <c r="AD5" s="191" t="s">
        <v>8</v>
      </c>
      <c r="AE5" s="191" t="s">
        <v>9</v>
      </c>
      <c r="AF5" s="191" t="s">
        <v>6</v>
      </c>
      <c r="AG5" s="191" t="s">
        <v>7</v>
      </c>
      <c r="AH5" s="191" t="s">
        <v>8</v>
      </c>
      <c r="AI5" s="191" t="s">
        <v>9</v>
      </c>
      <c r="AK5" s="188" t="s">
        <v>6</v>
      </c>
      <c r="AL5" s="191" t="s">
        <v>7</v>
      </c>
      <c r="AM5" s="191" t="s">
        <v>8</v>
      </c>
      <c r="AN5" s="191" t="s">
        <v>9</v>
      </c>
      <c r="AO5" s="191" t="s">
        <v>6</v>
      </c>
      <c r="AP5" s="191" t="s">
        <v>7</v>
      </c>
      <c r="AQ5" s="191" t="s">
        <v>8</v>
      </c>
      <c r="AR5" s="191" t="s">
        <v>9</v>
      </c>
      <c r="AT5" s="188" t="s">
        <v>6</v>
      </c>
      <c r="AU5" s="191" t="s">
        <v>7</v>
      </c>
      <c r="AV5" s="191" t="s">
        <v>8</v>
      </c>
      <c r="AW5" s="191" t="s">
        <v>9</v>
      </c>
      <c r="AX5" s="191" t="s">
        <v>6</v>
      </c>
      <c r="AY5" s="191" t="s">
        <v>7</v>
      </c>
      <c r="AZ5" s="191" t="s">
        <v>8</v>
      </c>
      <c r="BA5" s="191" t="s">
        <v>9</v>
      </c>
      <c r="BC5" s="188" t="s">
        <v>6</v>
      </c>
      <c r="BD5" s="191" t="s">
        <v>7</v>
      </c>
      <c r="BE5" s="191" t="s">
        <v>8</v>
      </c>
      <c r="BF5" s="191" t="s">
        <v>9</v>
      </c>
      <c r="BG5" s="191" t="s">
        <v>6</v>
      </c>
      <c r="BH5" s="191" t="s">
        <v>7</v>
      </c>
      <c r="BI5" s="191" t="s">
        <v>8</v>
      </c>
      <c r="BJ5" s="191" t="s">
        <v>9</v>
      </c>
      <c r="BL5" s="188" t="s">
        <v>6</v>
      </c>
      <c r="BM5" s="191" t="s">
        <v>7</v>
      </c>
      <c r="BN5" s="191" t="s">
        <v>8</v>
      </c>
      <c r="BO5" s="191" t="s">
        <v>9</v>
      </c>
      <c r="BP5" s="191" t="s">
        <v>6</v>
      </c>
      <c r="BQ5" s="191" t="s">
        <v>7</v>
      </c>
      <c r="BR5" s="191" t="s">
        <v>8</v>
      </c>
      <c r="BS5" s="191" t="s">
        <v>9</v>
      </c>
      <c r="BU5" s="188" t="s">
        <v>6</v>
      </c>
      <c r="BV5" s="191" t="s">
        <v>7</v>
      </c>
      <c r="BW5" s="191" t="s">
        <v>8</v>
      </c>
      <c r="BX5" s="191" t="s">
        <v>9</v>
      </c>
      <c r="BY5" s="191" t="s">
        <v>6</v>
      </c>
      <c r="BZ5" s="191" t="s">
        <v>7</v>
      </c>
      <c r="CA5" s="191" t="s">
        <v>8</v>
      </c>
      <c r="CB5" s="191" t="s">
        <v>9</v>
      </c>
    </row>
    <row r="6" spans="1:80" x14ac:dyDescent="0.3">
      <c r="A6" s="194">
        <v>0</v>
      </c>
      <c r="B6" s="200">
        <v>20</v>
      </c>
      <c r="C6" s="202">
        <v>54</v>
      </c>
      <c r="D6" s="201">
        <v>1.72</v>
      </c>
      <c r="E6" s="197">
        <v>0.5</v>
      </c>
      <c r="F6" s="200">
        <v>104</v>
      </c>
      <c r="G6" s="202">
        <v>38</v>
      </c>
      <c r="H6" s="201">
        <v>11.34</v>
      </c>
      <c r="I6" s="28"/>
      <c r="J6" s="203">
        <v>0</v>
      </c>
      <c r="K6" s="209">
        <v>32</v>
      </c>
      <c r="L6" s="211">
        <v>54</v>
      </c>
      <c r="M6" s="210">
        <v>1.84</v>
      </c>
      <c r="N6" s="206">
        <v>0.5</v>
      </c>
      <c r="O6" s="209">
        <v>100</v>
      </c>
      <c r="P6" s="211">
        <v>37</v>
      </c>
      <c r="Q6" s="210">
        <v>11.08</v>
      </c>
      <c r="S6" s="212">
        <v>0</v>
      </c>
      <c r="T6" s="218">
        <v>21</v>
      </c>
      <c r="U6" s="220">
        <v>60</v>
      </c>
      <c r="V6" s="219">
        <v>1.58</v>
      </c>
      <c r="W6" s="215">
        <v>0.5</v>
      </c>
      <c r="X6" s="218">
        <v>104</v>
      </c>
      <c r="Y6" s="220">
        <v>39</v>
      </c>
      <c r="Z6" s="219">
        <v>15.25</v>
      </c>
      <c r="AB6" s="221">
        <v>0</v>
      </c>
      <c r="AC6" s="227">
        <v>31</v>
      </c>
      <c r="AD6" s="229">
        <v>59</v>
      </c>
      <c r="AE6" s="228">
        <v>1.56</v>
      </c>
      <c r="AF6" s="224">
        <v>0.5</v>
      </c>
      <c r="AG6" s="227">
        <v>109</v>
      </c>
      <c r="AH6" s="229">
        <v>37</v>
      </c>
      <c r="AI6" s="228">
        <v>14.07</v>
      </c>
      <c r="AK6" s="230">
        <v>0</v>
      </c>
      <c r="AL6" s="236">
        <v>29</v>
      </c>
      <c r="AM6" s="238">
        <v>56</v>
      </c>
      <c r="AN6" s="237">
        <v>1.89</v>
      </c>
      <c r="AO6" s="233">
        <v>0.5</v>
      </c>
      <c r="AP6" s="236">
        <v>125</v>
      </c>
      <c r="AQ6" s="238">
        <v>37</v>
      </c>
      <c r="AR6" s="237">
        <v>15.03</v>
      </c>
      <c r="AT6" s="239">
        <v>0</v>
      </c>
      <c r="AU6" s="245">
        <v>36</v>
      </c>
      <c r="AV6" s="247">
        <v>56</v>
      </c>
      <c r="AW6" s="246">
        <v>1.68</v>
      </c>
      <c r="AX6" s="242">
        <v>0.5</v>
      </c>
      <c r="AY6" s="245">
        <v>112</v>
      </c>
      <c r="AZ6" s="247">
        <v>32</v>
      </c>
      <c r="BA6" s="246">
        <v>17.170000000000002</v>
      </c>
      <c r="BB6" s="49"/>
      <c r="BC6" s="249">
        <v>0</v>
      </c>
      <c r="BD6" s="257">
        <v>29</v>
      </c>
      <c r="BE6" s="260">
        <v>53</v>
      </c>
      <c r="BF6" s="259">
        <v>1.77</v>
      </c>
      <c r="BG6" s="252">
        <v>0.5</v>
      </c>
      <c r="BH6" s="257">
        <v>98</v>
      </c>
      <c r="BI6" s="260">
        <v>39</v>
      </c>
      <c r="BJ6" s="259">
        <v>11.55</v>
      </c>
      <c r="BL6" s="182">
        <v>0</v>
      </c>
      <c r="BM6" s="54">
        <f>SUM(B6,K6,T6,AC6,AL6)</f>
        <v>133</v>
      </c>
      <c r="BN6" s="56">
        <f>AVERAGE(C6,L6,U6,AD6,AM6)</f>
        <v>56.6</v>
      </c>
      <c r="BO6" s="192">
        <f>BM6/$BM$54*100</f>
        <v>1.2644989541737972</v>
      </c>
      <c r="BP6" s="185">
        <v>0.5</v>
      </c>
      <c r="BQ6" s="54">
        <f>SUM(F6,O6,X6,AG6,AP6)</f>
        <v>542</v>
      </c>
      <c r="BR6" s="56">
        <f>AVERAGE(G6,P6,Y6,AH6,AQ6)</f>
        <v>37.6</v>
      </c>
      <c r="BS6" s="192">
        <f>BQ6/$BM$54*100</f>
        <v>5.1530709260315648</v>
      </c>
      <c r="BU6" s="182">
        <v>0</v>
      </c>
      <c r="BV6" s="54">
        <f>SUM(AU6,BD6)</f>
        <v>65</v>
      </c>
      <c r="BW6" s="56">
        <f>AVERAGE(L6,U6,AD6,AM6,AV6)</f>
        <v>57</v>
      </c>
      <c r="BX6" s="192">
        <f>BV6/$BM$54*100</f>
        <v>0.61798821068644227</v>
      </c>
      <c r="BY6" s="185">
        <v>0.5</v>
      </c>
      <c r="BZ6" s="54">
        <f>SUM(AY6,BH6)</f>
        <v>210</v>
      </c>
      <c r="CA6" s="56">
        <f>AVERAGE(P6,Y6,AH6,AQ6,AZ6)</f>
        <v>36.4</v>
      </c>
      <c r="CB6" s="192">
        <f>BZ6/$BM$54*100</f>
        <v>1.9965772960638906</v>
      </c>
    </row>
    <row r="7" spans="1:80" x14ac:dyDescent="0.3">
      <c r="A7" s="194">
        <v>1.0416666666666666E-2</v>
      </c>
      <c r="B7" s="200">
        <v>18</v>
      </c>
      <c r="C7" s="202">
        <v>55</v>
      </c>
      <c r="D7" s="201">
        <v>1.5</v>
      </c>
      <c r="E7" s="197">
        <v>0.51041666666666663</v>
      </c>
      <c r="F7" s="200">
        <v>116</v>
      </c>
      <c r="G7" s="202">
        <v>37</v>
      </c>
      <c r="H7" s="201">
        <v>13.57</v>
      </c>
      <c r="I7" s="28"/>
      <c r="J7" s="203">
        <v>1.0416666666666666E-2</v>
      </c>
      <c r="K7" s="209">
        <v>24</v>
      </c>
      <c r="L7" s="211">
        <v>49</v>
      </c>
      <c r="M7" s="210">
        <v>1.84</v>
      </c>
      <c r="N7" s="206">
        <v>0.51041666666666663</v>
      </c>
      <c r="O7" s="209">
        <v>110</v>
      </c>
      <c r="P7" s="211">
        <v>37</v>
      </c>
      <c r="Q7" s="210">
        <v>15.23</v>
      </c>
      <c r="S7" s="212">
        <v>1.0416666666666666E-2</v>
      </c>
      <c r="T7" s="218">
        <v>17</v>
      </c>
      <c r="U7" s="220">
        <v>56</v>
      </c>
      <c r="V7" s="219">
        <v>1.45</v>
      </c>
      <c r="W7" s="215">
        <v>0.51041666666666663</v>
      </c>
      <c r="X7" s="218">
        <v>126</v>
      </c>
      <c r="Y7" s="220">
        <v>35</v>
      </c>
      <c r="Z7" s="219">
        <v>20.83</v>
      </c>
      <c r="AB7" s="221">
        <v>1.0416666666666666E-2</v>
      </c>
      <c r="AC7" s="227">
        <v>30</v>
      </c>
      <c r="AD7" s="229">
        <v>56</v>
      </c>
      <c r="AE7" s="228">
        <v>2</v>
      </c>
      <c r="AF7" s="224">
        <v>0.51041666666666663</v>
      </c>
      <c r="AG7" s="227">
        <v>102</v>
      </c>
      <c r="AH7" s="229">
        <v>38</v>
      </c>
      <c r="AI7" s="228">
        <v>12.28</v>
      </c>
      <c r="AK7" s="230">
        <v>1.0416666666666666E-2</v>
      </c>
      <c r="AL7" s="236">
        <v>19</v>
      </c>
      <c r="AM7" s="238">
        <v>60</v>
      </c>
      <c r="AN7" s="237">
        <v>1.47</v>
      </c>
      <c r="AO7" s="233">
        <v>0.51041666666666663</v>
      </c>
      <c r="AP7" s="236">
        <v>111</v>
      </c>
      <c r="AQ7" s="238">
        <v>38</v>
      </c>
      <c r="AR7" s="237">
        <v>13.06</v>
      </c>
      <c r="AT7" s="239">
        <v>1.0416666666666666E-2</v>
      </c>
      <c r="AU7" s="245">
        <v>34</v>
      </c>
      <c r="AV7" s="247">
        <v>53</v>
      </c>
      <c r="AW7" s="246">
        <v>2.4700000000000002</v>
      </c>
      <c r="AX7" s="242">
        <v>0.51041666666666663</v>
      </c>
      <c r="AY7" s="245">
        <v>142</v>
      </c>
      <c r="AZ7" s="247">
        <v>34</v>
      </c>
      <c r="BA7" s="246">
        <v>17.93</v>
      </c>
      <c r="BB7" s="49"/>
      <c r="BC7" s="249">
        <v>1.0416666666666666E-2</v>
      </c>
      <c r="BD7" s="257">
        <v>27</v>
      </c>
      <c r="BE7" s="260">
        <v>55</v>
      </c>
      <c r="BF7" s="259">
        <v>1.65</v>
      </c>
      <c r="BG7" s="252">
        <v>0.51041666666666663</v>
      </c>
      <c r="BH7" s="257">
        <v>100</v>
      </c>
      <c r="BI7" s="260">
        <v>40</v>
      </c>
      <c r="BJ7" s="259">
        <v>11.24</v>
      </c>
      <c r="BL7" s="182">
        <v>1.0416666666666666E-2</v>
      </c>
      <c r="BM7" s="54">
        <f t="shared" ref="BM7:BM53" si="0">SUM(B7,K7,T7,AC7,AL7)</f>
        <v>108</v>
      </c>
      <c r="BN7" s="56">
        <f t="shared" ref="BN7:BN53" si="1">AVERAGE(C7,L7,U7,AD7,AM7)</f>
        <v>55.2</v>
      </c>
      <c r="BO7" s="192">
        <f t="shared" ref="BO7:BO53" si="2">BM7/$BM$54*100</f>
        <v>1.0268111808328579</v>
      </c>
      <c r="BP7" s="185">
        <v>0.51041666666666663</v>
      </c>
      <c r="BQ7" s="54">
        <f>SUM(F7,O7,X7,AG7,AP7)</f>
        <v>565</v>
      </c>
      <c r="BR7" s="56">
        <f>AVERAGE(G7,P7,Y7,AH7,AQ7)</f>
        <v>37</v>
      </c>
      <c r="BS7" s="192">
        <f>BQ7/$BM$54*100</f>
        <v>5.3717436775052292</v>
      </c>
      <c r="BU7" s="182">
        <v>1.0416666666666666E-2</v>
      </c>
      <c r="BV7" s="54">
        <f t="shared" ref="BV7:BV53" si="3">SUM(AU7,BD7)</f>
        <v>61</v>
      </c>
      <c r="BW7" s="56">
        <f t="shared" ref="BW7:BW53" si="4">AVERAGE(L7,U7,AD7,AM7,AV7)</f>
        <v>54.8</v>
      </c>
      <c r="BX7" s="192">
        <f t="shared" ref="BX7:BX53" si="5">BV7/$BM$54*100</f>
        <v>0.57995816695189206</v>
      </c>
      <c r="BY7" s="185">
        <v>0.51041666666666663</v>
      </c>
      <c r="BZ7" s="54">
        <f t="shared" ref="BZ7:BZ53" si="6">SUM(AY7,BH7)</f>
        <v>242</v>
      </c>
      <c r="CA7" s="56">
        <f t="shared" ref="CA7:CA53" si="7">AVERAGE(P7,Y7,AH7,AQ7,AZ7)</f>
        <v>36.4</v>
      </c>
      <c r="CB7" s="192">
        <f t="shared" ref="CB7:CB53" si="8">BZ7/$BM$54*100</f>
        <v>2.3008176459402927</v>
      </c>
    </row>
    <row r="8" spans="1:80" x14ac:dyDescent="0.3">
      <c r="A8" s="194">
        <v>2.0833333333333332E-2</v>
      </c>
      <c r="B8" s="200">
        <v>25</v>
      </c>
      <c r="C8" s="202">
        <v>62</v>
      </c>
      <c r="D8" s="201">
        <v>1.34</v>
      </c>
      <c r="E8" s="197">
        <v>0.52083333333333337</v>
      </c>
      <c r="F8" s="200">
        <v>92</v>
      </c>
      <c r="G8" s="202">
        <v>40</v>
      </c>
      <c r="H8" s="201">
        <v>9.01</v>
      </c>
      <c r="I8" s="28"/>
      <c r="J8" s="203">
        <v>2.0833333333333332E-2</v>
      </c>
      <c r="K8" s="209">
        <v>29</v>
      </c>
      <c r="L8" s="211">
        <v>56</v>
      </c>
      <c r="M8" s="210">
        <v>1.75</v>
      </c>
      <c r="N8" s="206">
        <v>0.52083333333333337</v>
      </c>
      <c r="O8" s="209">
        <v>111</v>
      </c>
      <c r="P8" s="211">
        <v>34</v>
      </c>
      <c r="Q8" s="210">
        <v>17.43</v>
      </c>
      <c r="S8" s="212">
        <v>2.0833333333333332E-2</v>
      </c>
      <c r="T8" s="218">
        <v>18</v>
      </c>
      <c r="U8" s="220">
        <v>60</v>
      </c>
      <c r="V8" s="219">
        <v>1.53</v>
      </c>
      <c r="W8" s="215">
        <v>0.52083333333333337</v>
      </c>
      <c r="X8" s="218">
        <v>120</v>
      </c>
      <c r="Y8" s="220">
        <v>40</v>
      </c>
      <c r="Z8" s="219">
        <v>13.01</v>
      </c>
      <c r="AB8" s="221">
        <v>2.0833333333333332E-2</v>
      </c>
      <c r="AC8" s="227">
        <v>24</v>
      </c>
      <c r="AD8" s="229">
        <v>62</v>
      </c>
      <c r="AE8" s="228">
        <v>1.44</v>
      </c>
      <c r="AF8" s="224">
        <v>0.52083333333333337</v>
      </c>
      <c r="AG8" s="227">
        <v>130</v>
      </c>
      <c r="AH8" s="229">
        <v>36</v>
      </c>
      <c r="AI8" s="228">
        <v>15.81</v>
      </c>
      <c r="AK8" s="230">
        <v>2.0833333333333332E-2</v>
      </c>
      <c r="AL8" s="236">
        <v>26</v>
      </c>
      <c r="AM8" s="238">
        <v>55</v>
      </c>
      <c r="AN8" s="237">
        <v>2.12</v>
      </c>
      <c r="AO8" s="233">
        <v>0.52083333333333337</v>
      </c>
      <c r="AP8" s="236">
        <v>119</v>
      </c>
      <c r="AQ8" s="238">
        <v>39</v>
      </c>
      <c r="AR8" s="237">
        <v>12.55</v>
      </c>
      <c r="AT8" s="239">
        <v>2.0833333333333332E-2</v>
      </c>
      <c r="AU8" s="245">
        <v>34</v>
      </c>
      <c r="AV8" s="247">
        <v>54</v>
      </c>
      <c r="AW8" s="246">
        <v>2.19</v>
      </c>
      <c r="AX8" s="242">
        <v>0.52083333333333337</v>
      </c>
      <c r="AY8" s="245">
        <v>144</v>
      </c>
      <c r="AZ8" s="247">
        <v>32</v>
      </c>
      <c r="BA8" s="246">
        <v>20.12</v>
      </c>
      <c r="BB8" s="49"/>
      <c r="BC8" s="249">
        <v>2.0833333333333332E-2</v>
      </c>
      <c r="BD8" s="257">
        <v>27</v>
      </c>
      <c r="BE8" s="260">
        <v>53</v>
      </c>
      <c r="BF8" s="259">
        <v>2.3199999999999998</v>
      </c>
      <c r="BG8" s="252">
        <v>0.52083333333333337</v>
      </c>
      <c r="BH8" s="257">
        <v>94</v>
      </c>
      <c r="BI8" s="260">
        <v>37</v>
      </c>
      <c r="BJ8" s="259">
        <v>12.44</v>
      </c>
      <c r="BL8" s="182">
        <v>2.0833333333333332E-2</v>
      </c>
      <c r="BM8" s="54">
        <f t="shared" si="0"/>
        <v>122</v>
      </c>
      <c r="BN8" s="56">
        <f t="shared" si="1"/>
        <v>59</v>
      </c>
      <c r="BO8" s="192">
        <f t="shared" si="2"/>
        <v>1.1599163339037841</v>
      </c>
      <c r="BP8" s="185">
        <v>0.52083333333333337</v>
      </c>
      <c r="BQ8" s="54">
        <f t="shared" ref="BQ8:BQ53" si="9">SUM(F8,O8,X8,AG8,AP8)</f>
        <v>572</v>
      </c>
      <c r="BR8" s="56">
        <f t="shared" ref="BR8:BR53" si="10">AVERAGE(G8,P8,Y8,AH8,AQ8)</f>
        <v>37.799999999999997</v>
      </c>
      <c r="BS8" s="192">
        <f t="shared" ref="BS8:BS53" si="11">BQ8/$BM$54*100</f>
        <v>5.4382962540406918</v>
      </c>
      <c r="BU8" s="182">
        <v>2.0833333333333332E-2</v>
      </c>
      <c r="BV8" s="54">
        <f t="shared" si="3"/>
        <v>61</v>
      </c>
      <c r="BW8" s="56">
        <f t="shared" si="4"/>
        <v>57.4</v>
      </c>
      <c r="BX8" s="192">
        <f t="shared" si="5"/>
        <v>0.57995816695189206</v>
      </c>
      <c r="BY8" s="185">
        <v>0.52083333333333337</v>
      </c>
      <c r="BZ8" s="54">
        <f t="shared" si="6"/>
        <v>238</v>
      </c>
      <c r="CA8" s="56">
        <f t="shared" si="7"/>
        <v>36.200000000000003</v>
      </c>
      <c r="CB8" s="192">
        <f t="shared" si="8"/>
        <v>2.2627876022057425</v>
      </c>
    </row>
    <row r="9" spans="1:80" ht="17.25" thickBot="1" x14ac:dyDescent="0.35">
      <c r="A9" s="195">
        <v>3.125E-2</v>
      </c>
      <c r="B9" s="200">
        <v>21</v>
      </c>
      <c r="C9" s="202">
        <v>60</v>
      </c>
      <c r="D9" s="201">
        <v>1.5</v>
      </c>
      <c r="E9" s="198">
        <v>0.53125</v>
      </c>
      <c r="F9" s="200">
        <v>106</v>
      </c>
      <c r="G9" s="202">
        <v>39</v>
      </c>
      <c r="H9" s="201">
        <v>11.44</v>
      </c>
      <c r="I9" s="28"/>
      <c r="J9" s="204">
        <v>3.125E-2</v>
      </c>
      <c r="K9" s="209">
        <v>21</v>
      </c>
      <c r="L9" s="211">
        <v>54</v>
      </c>
      <c r="M9" s="210">
        <v>1.53</v>
      </c>
      <c r="N9" s="207">
        <v>0.53125</v>
      </c>
      <c r="O9" s="209">
        <v>105</v>
      </c>
      <c r="P9" s="211">
        <v>35</v>
      </c>
      <c r="Q9" s="210">
        <v>13.05</v>
      </c>
      <c r="S9" s="213">
        <v>3.125E-2</v>
      </c>
      <c r="T9" s="218">
        <v>21</v>
      </c>
      <c r="U9" s="220">
        <v>58</v>
      </c>
      <c r="V9" s="219">
        <v>1.59</v>
      </c>
      <c r="W9" s="216">
        <v>0.53125</v>
      </c>
      <c r="X9" s="218">
        <v>104</v>
      </c>
      <c r="Y9" s="220">
        <v>38</v>
      </c>
      <c r="Z9" s="219">
        <v>12.27</v>
      </c>
      <c r="AB9" s="222">
        <v>3.125E-2</v>
      </c>
      <c r="AC9" s="227">
        <v>24</v>
      </c>
      <c r="AD9" s="229">
        <v>60</v>
      </c>
      <c r="AE9" s="228">
        <v>1.82</v>
      </c>
      <c r="AF9" s="225">
        <v>0.53125</v>
      </c>
      <c r="AG9" s="227">
        <v>100</v>
      </c>
      <c r="AH9" s="229">
        <v>40</v>
      </c>
      <c r="AI9" s="228">
        <v>11.03</v>
      </c>
      <c r="AK9" s="231">
        <v>3.125E-2</v>
      </c>
      <c r="AL9" s="236">
        <v>19</v>
      </c>
      <c r="AM9" s="238">
        <v>58</v>
      </c>
      <c r="AN9" s="237">
        <v>1.62</v>
      </c>
      <c r="AO9" s="234">
        <v>0.53125</v>
      </c>
      <c r="AP9" s="236">
        <v>124</v>
      </c>
      <c r="AQ9" s="238">
        <v>39</v>
      </c>
      <c r="AR9" s="237">
        <v>13.68</v>
      </c>
      <c r="AT9" s="240">
        <v>3.125E-2</v>
      </c>
      <c r="AU9" s="245">
        <v>28</v>
      </c>
      <c r="AV9" s="247">
        <v>53</v>
      </c>
      <c r="AW9" s="246">
        <v>1.78</v>
      </c>
      <c r="AX9" s="243">
        <v>0.53125</v>
      </c>
      <c r="AY9" s="245">
        <v>135</v>
      </c>
      <c r="AZ9" s="247">
        <v>34</v>
      </c>
      <c r="BA9" s="246">
        <v>17.399999999999999</v>
      </c>
      <c r="BB9" s="23"/>
      <c r="BC9" s="250">
        <v>3.125E-2</v>
      </c>
      <c r="BD9" s="257">
        <v>25</v>
      </c>
      <c r="BE9" s="260">
        <v>65</v>
      </c>
      <c r="BF9" s="259">
        <v>1.48</v>
      </c>
      <c r="BG9" s="253">
        <v>0.53125</v>
      </c>
      <c r="BH9" s="257">
        <v>89</v>
      </c>
      <c r="BI9" s="260">
        <v>40</v>
      </c>
      <c r="BJ9" s="259">
        <v>10.19</v>
      </c>
      <c r="BL9" s="183">
        <v>3.125E-2</v>
      </c>
      <c r="BM9" s="54">
        <f t="shared" si="0"/>
        <v>106</v>
      </c>
      <c r="BN9" s="56">
        <f t="shared" si="1"/>
        <v>58</v>
      </c>
      <c r="BO9" s="192">
        <f t="shared" si="2"/>
        <v>1.0077961589655828</v>
      </c>
      <c r="BP9" s="186">
        <v>0.53125</v>
      </c>
      <c r="BQ9" s="54">
        <f t="shared" si="9"/>
        <v>539</v>
      </c>
      <c r="BR9" s="56">
        <f t="shared" si="10"/>
        <v>38.200000000000003</v>
      </c>
      <c r="BS9" s="192">
        <f t="shared" si="11"/>
        <v>5.1245483932306524</v>
      </c>
      <c r="BU9" s="183">
        <v>3.125E-2</v>
      </c>
      <c r="BV9" s="54">
        <f t="shared" si="3"/>
        <v>53</v>
      </c>
      <c r="BW9" s="56">
        <f t="shared" si="4"/>
        <v>56.6</v>
      </c>
      <c r="BX9" s="192">
        <f t="shared" si="5"/>
        <v>0.50389807948279142</v>
      </c>
      <c r="BY9" s="186">
        <v>0.53125</v>
      </c>
      <c r="BZ9" s="54">
        <f t="shared" si="6"/>
        <v>224</v>
      </c>
      <c r="CA9" s="56">
        <f t="shared" si="7"/>
        <v>37.200000000000003</v>
      </c>
      <c r="CB9" s="192">
        <f t="shared" si="8"/>
        <v>2.1296824491348167</v>
      </c>
    </row>
    <row r="10" spans="1:80" ht="17.25" thickTop="1" x14ac:dyDescent="0.3">
      <c r="A10" s="196">
        <v>4.1666666666666664E-2</v>
      </c>
      <c r="B10" s="200">
        <v>17</v>
      </c>
      <c r="C10" s="202">
        <v>57</v>
      </c>
      <c r="D10" s="201">
        <v>1.23</v>
      </c>
      <c r="E10" s="199">
        <v>0.54166666666666663</v>
      </c>
      <c r="F10" s="200">
        <v>94</v>
      </c>
      <c r="G10" s="202">
        <v>38</v>
      </c>
      <c r="H10" s="201">
        <v>13.28</v>
      </c>
      <c r="I10" s="20"/>
      <c r="J10" s="205">
        <v>4.1666666666666664E-2</v>
      </c>
      <c r="K10" s="209">
        <v>17</v>
      </c>
      <c r="L10" s="211">
        <v>53</v>
      </c>
      <c r="M10" s="210">
        <v>1.47</v>
      </c>
      <c r="N10" s="208">
        <v>0.54166666666666663</v>
      </c>
      <c r="O10" s="209">
        <v>106</v>
      </c>
      <c r="P10" s="211">
        <v>35</v>
      </c>
      <c r="Q10" s="210">
        <v>14.35</v>
      </c>
      <c r="S10" s="214">
        <v>4.1666666666666664E-2</v>
      </c>
      <c r="T10" s="218">
        <v>18</v>
      </c>
      <c r="U10" s="220">
        <v>56</v>
      </c>
      <c r="V10" s="219">
        <v>1.39</v>
      </c>
      <c r="W10" s="217">
        <v>0.54166666666666663</v>
      </c>
      <c r="X10" s="218">
        <v>87</v>
      </c>
      <c r="Y10" s="220">
        <v>37</v>
      </c>
      <c r="Z10" s="219">
        <v>19.739999999999998</v>
      </c>
      <c r="AB10" s="223">
        <v>4.1666666666666664E-2</v>
      </c>
      <c r="AC10" s="227">
        <v>24</v>
      </c>
      <c r="AD10" s="229">
        <v>59</v>
      </c>
      <c r="AE10" s="228">
        <v>1.43</v>
      </c>
      <c r="AF10" s="226">
        <v>0.54166666666666663</v>
      </c>
      <c r="AG10" s="227">
        <v>97</v>
      </c>
      <c r="AH10" s="229">
        <v>38</v>
      </c>
      <c r="AI10" s="228">
        <v>12.53</v>
      </c>
      <c r="AK10" s="232">
        <v>4.1666666666666664E-2</v>
      </c>
      <c r="AL10" s="236">
        <v>18</v>
      </c>
      <c r="AM10" s="238">
        <v>58</v>
      </c>
      <c r="AN10" s="237">
        <v>1.45</v>
      </c>
      <c r="AO10" s="235">
        <v>0.54166666666666663</v>
      </c>
      <c r="AP10" s="236">
        <v>105</v>
      </c>
      <c r="AQ10" s="238">
        <v>38</v>
      </c>
      <c r="AR10" s="237">
        <v>12.32</v>
      </c>
      <c r="AT10" s="241">
        <v>4.1666666666666664E-2</v>
      </c>
      <c r="AU10" s="245">
        <v>23</v>
      </c>
      <c r="AV10" s="247">
        <v>60</v>
      </c>
      <c r="AW10" s="246">
        <v>1.46</v>
      </c>
      <c r="AX10" s="244">
        <v>0.54166666666666663</v>
      </c>
      <c r="AY10" s="245">
        <v>134</v>
      </c>
      <c r="AZ10" s="247">
        <v>35</v>
      </c>
      <c r="BA10" s="246">
        <v>18.79</v>
      </c>
      <c r="BB10" s="24"/>
      <c r="BC10" s="251">
        <v>4.1666666666666664E-2</v>
      </c>
      <c r="BD10" s="257">
        <v>17</v>
      </c>
      <c r="BE10" s="260">
        <v>58</v>
      </c>
      <c r="BF10" s="259">
        <v>1.63</v>
      </c>
      <c r="BG10" s="254">
        <v>0.54166666666666663</v>
      </c>
      <c r="BH10" s="257">
        <v>98</v>
      </c>
      <c r="BI10" s="260">
        <v>37</v>
      </c>
      <c r="BJ10" s="259">
        <v>12.71</v>
      </c>
      <c r="BL10" s="184">
        <v>4.1666666666666664E-2</v>
      </c>
      <c r="BM10" s="54">
        <f t="shared" si="0"/>
        <v>94</v>
      </c>
      <c r="BN10" s="56">
        <f t="shared" si="1"/>
        <v>56.6</v>
      </c>
      <c r="BO10" s="192">
        <f t="shared" si="2"/>
        <v>0.89370602776193198</v>
      </c>
      <c r="BP10" s="187">
        <v>0.54166666666666663</v>
      </c>
      <c r="BQ10" s="54">
        <f t="shared" si="9"/>
        <v>489</v>
      </c>
      <c r="BR10" s="56">
        <f t="shared" si="10"/>
        <v>37.200000000000003</v>
      </c>
      <c r="BS10" s="192">
        <f t="shared" si="11"/>
        <v>4.6491728465487734</v>
      </c>
      <c r="BU10" s="184">
        <v>4.1666666666666664E-2</v>
      </c>
      <c r="BV10" s="54">
        <f t="shared" si="3"/>
        <v>40</v>
      </c>
      <c r="BW10" s="56">
        <f t="shared" si="4"/>
        <v>57.2</v>
      </c>
      <c r="BX10" s="192">
        <f t="shared" si="5"/>
        <v>0.38030043734550295</v>
      </c>
      <c r="BY10" s="187">
        <v>0.54166666666666663</v>
      </c>
      <c r="BZ10" s="54">
        <f t="shared" si="6"/>
        <v>232</v>
      </c>
      <c r="CA10" s="56">
        <f t="shared" si="7"/>
        <v>36.6</v>
      </c>
      <c r="CB10" s="192">
        <f t="shared" si="8"/>
        <v>2.2057425366039172</v>
      </c>
    </row>
    <row r="11" spans="1:80" x14ac:dyDescent="0.3">
      <c r="A11" s="194">
        <v>5.2083333333333336E-2</v>
      </c>
      <c r="B11" s="200">
        <v>13</v>
      </c>
      <c r="C11" s="202">
        <v>59</v>
      </c>
      <c r="D11" s="201">
        <v>1.4</v>
      </c>
      <c r="E11" s="197">
        <v>0.55208333333333337</v>
      </c>
      <c r="F11" s="200">
        <v>90</v>
      </c>
      <c r="G11" s="202">
        <v>42</v>
      </c>
      <c r="H11" s="201">
        <v>11.39</v>
      </c>
      <c r="I11" s="20"/>
      <c r="J11" s="203">
        <v>5.2083333333333336E-2</v>
      </c>
      <c r="K11" s="209">
        <v>14</v>
      </c>
      <c r="L11" s="211">
        <v>52</v>
      </c>
      <c r="M11" s="210">
        <v>1.55</v>
      </c>
      <c r="N11" s="206">
        <v>0.55208333333333337</v>
      </c>
      <c r="O11" s="209">
        <v>116</v>
      </c>
      <c r="P11" s="211">
        <v>40</v>
      </c>
      <c r="Q11" s="210">
        <v>14.74</v>
      </c>
      <c r="S11" s="212">
        <v>5.2083333333333336E-2</v>
      </c>
      <c r="T11" s="218">
        <v>20</v>
      </c>
      <c r="U11" s="220">
        <v>66</v>
      </c>
      <c r="V11" s="219">
        <v>1.48</v>
      </c>
      <c r="W11" s="215">
        <v>0.55208333333333337</v>
      </c>
      <c r="X11" s="218">
        <v>115</v>
      </c>
      <c r="Y11" s="220">
        <v>34</v>
      </c>
      <c r="Z11" s="219">
        <v>22.23</v>
      </c>
      <c r="AB11" s="221">
        <v>5.2083333333333336E-2</v>
      </c>
      <c r="AC11" s="227">
        <v>18</v>
      </c>
      <c r="AD11" s="229">
        <v>60</v>
      </c>
      <c r="AE11" s="228">
        <v>1.53</v>
      </c>
      <c r="AF11" s="224">
        <v>0.55208333333333337</v>
      </c>
      <c r="AG11" s="227">
        <v>101</v>
      </c>
      <c r="AH11" s="229">
        <v>37</v>
      </c>
      <c r="AI11" s="228">
        <v>13.43</v>
      </c>
      <c r="AK11" s="230">
        <v>5.2083333333333336E-2</v>
      </c>
      <c r="AL11" s="236">
        <v>14</v>
      </c>
      <c r="AM11" s="238">
        <v>53</v>
      </c>
      <c r="AN11" s="237">
        <v>1.57</v>
      </c>
      <c r="AO11" s="233">
        <v>0.55208333333333337</v>
      </c>
      <c r="AP11" s="236">
        <v>117</v>
      </c>
      <c r="AQ11" s="238">
        <v>39</v>
      </c>
      <c r="AR11" s="237">
        <v>12.95</v>
      </c>
      <c r="AT11" s="239">
        <v>5.2083333333333336E-2</v>
      </c>
      <c r="AU11" s="245">
        <v>17</v>
      </c>
      <c r="AV11" s="247">
        <v>57</v>
      </c>
      <c r="AW11" s="246">
        <v>1.45</v>
      </c>
      <c r="AX11" s="242">
        <v>0.55208333333333337</v>
      </c>
      <c r="AY11" s="245">
        <v>153</v>
      </c>
      <c r="AZ11" s="247">
        <v>34</v>
      </c>
      <c r="BA11" s="246">
        <v>16.809999999999999</v>
      </c>
      <c r="BB11" s="49"/>
      <c r="BC11" s="249">
        <v>5.2083333333333336E-2</v>
      </c>
      <c r="BD11" s="257">
        <v>15</v>
      </c>
      <c r="BE11" s="260">
        <v>52</v>
      </c>
      <c r="BF11" s="259">
        <v>1.6</v>
      </c>
      <c r="BG11" s="252">
        <v>0.55208333333333337</v>
      </c>
      <c r="BH11" s="257">
        <v>108</v>
      </c>
      <c r="BI11" s="260">
        <v>38</v>
      </c>
      <c r="BJ11" s="259">
        <v>14.71</v>
      </c>
      <c r="BL11" s="182">
        <v>5.2083333333333336E-2</v>
      </c>
      <c r="BM11" s="54">
        <f t="shared" si="0"/>
        <v>79</v>
      </c>
      <c r="BN11" s="56">
        <f t="shared" si="1"/>
        <v>58</v>
      </c>
      <c r="BO11" s="192">
        <f t="shared" si="2"/>
        <v>0.75109336375736835</v>
      </c>
      <c r="BP11" s="185">
        <v>0.55208333333333337</v>
      </c>
      <c r="BQ11" s="54">
        <f t="shared" si="9"/>
        <v>539</v>
      </c>
      <c r="BR11" s="56">
        <f t="shared" si="10"/>
        <v>38.4</v>
      </c>
      <c r="BS11" s="192">
        <f t="shared" si="11"/>
        <v>5.1245483932306524</v>
      </c>
      <c r="BU11" s="182">
        <v>5.2083333333333336E-2</v>
      </c>
      <c r="BV11" s="54">
        <f t="shared" si="3"/>
        <v>32</v>
      </c>
      <c r="BW11" s="56">
        <f t="shared" si="4"/>
        <v>57.6</v>
      </c>
      <c r="BX11" s="192">
        <f t="shared" si="5"/>
        <v>0.30424034987640236</v>
      </c>
      <c r="BY11" s="185">
        <v>0.55208333333333337</v>
      </c>
      <c r="BZ11" s="54">
        <f t="shared" si="6"/>
        <v>261</v>
      </c>
      <c r="CA11" s="56">
        <f t="shared" si="7"/>
        <v>36.799999999999997</v>
      </c>
      <c r="CB11" s="192">
        <f t="shared" si="8"/>
        <v>2.4814603536794069</v>
      </c>
    </row>
    <row r="12" spans="1:80" x14ac:dyDescent="0.3">
      <c r="A12" s="194">
        <v>6.25E-2</v>
      </c>
      <c r="B12" s="200">
        <v>8</v>
      </c>
      <c r="C12" s="202">
        <v>54</v>
      </c>
      <c r="D12" s="201">
        <v>1.32</v>
      </c>
      <c r="E12" s="197">
        <v>0.5625</v>
      </c>
      <c r="F12" s="200">
        <v>87</v>
      </c>
      <c r="G12" s="202">
        <v>38</v>
      </c>
      <c r="H12" s="201">
        <v>11.7</v>
      </c>
      <c r="I12" s="20"/>
      <c r="J12" s="203">
        <v>6.25E-2</v>
      </c>
      <c r="K12" s="209">
        <v>17</v>
      </c>
      <c r="L12" s="211">
        <v>53</v>
      </c>
      <c r="M12" s="210">
        <v>1.46</v>
      </c>
      <c r="N12" s="206">
        <v>0.5625</v>
      </c>
      <c r="O12" s="209">
        <v>103</v>
      </c>
      <c r="P12" s="211">
        <v>36</v>
      </c>
      <c r="Q12" s="210">
        <v>16.510000000000002</v>
      </c>
      <c r="S12" s="212">
        <v>6.25E-2</v>
      </c>
      <c r="T12" s="218">
        <v>15</v>
      </c>
      <c r="U12" s="220">
        <v>55</v>
      </c>
      <c r="V12" s="219">
        <v>1.37</v>
      </c>
      <c r="W12" s="215">
        <v>0.5625</v>
      </c>
      <c r="X12" s="218">
        <v>72</v>
      </c>
      <c r="Y12" s="220">
        <v>30</v>
      </c>
      <c r="Z12" s="219">
        <v>41.59</v>
      </c>
      <c r="AB12" s="221">
        <v>6.25E-2</v>
      </c>
      <c r="AC12" s="227">
        <v>12</v>
      </c>
      <c r="AD12" s="229">
        <v>53</v>
      </c>
      <c r="AE12" s="228">
        <v>1.43</v>
      </c>
      <c r="AF12" s="224">
        <v>0.5625</v>
      </c>
      <c r="AG12" s="227">
        <v>103</v>
      </c>
      <c r="AH12" s="229">
        <v>34</v>
      </c>
      <c r="AI12" s="228">
        <v>15.51</v>
      </c>
      <c r="AK12" s="230">
        <v>6.25E-2</v>
      </c>
      <c r="AL12" s="236">
        <v>5</v>
      </c>
      <c r="AM12" s="238">
        <v>57</v>
      </c>
      <c r="AN12" s="237">
        <v>1.32</v>
      </c>
      <c r="AO12" s="233">
        <v>0.5625</v>
      </c>
      <c r="AP12" s="236">
        <v>112</v>
      </c>
      <c r="AQ12" s="238">
        <v>38</v>
      </c>
      <c r="AR12" s="237">
        <v>14.46</v>
      </c>
      <c r="AT12" s="239">
        <v>6.25E-2</v>
      </c>
      <c r="AU12" s="245">
        <v>23</v>
      </c>
      <c r="AV12" s="247">
        <v>60</v>
      </c>
      <c r="AW12" s="246">
        <v>1.55</v>
      </c>
      <c r="AX12" s="242">
        <v>0.5625</v>
      </c>
      <c r="AY12" s="245">
        <v>86</v>
      </c>
      <c r="AZ12" s="247">
        <v>34</v>
      </c>
      <c r="BA12" s="246">
        <v>16.3</v>
      </c>
      <c r="BB12" s="49"/>
      <c r="BC12" s="249">
        <v>6.25E-2</v>
      </c>
      <c r="BD12" s="257">
        <v>19</v>
      </c>
      <c r="BE12" s="260">
        <v>61</v>
      </c>
      <c r="BF12" s="259">
        <v>1.45</v>
      </c>
      <c r="BG12" s="252">
        <v>0.5625</v>
      </c>
      <c r="BH12" s="257">
        <v>87</v>
      </c>
      <c r="BI12" s="260">
        <v>40</v>
      </c>
      <c r="BJ12" s="259">
        <v>12.3</v>
      </c>
      <c r="BL12" s="182">
        <v>6.25E-2</v>
      </c>
      <c r="BM12" s="54">
        <f t="shared" si="0"/>
        <v>57</v>
      </c>
      <c r="BN12" s="56">
        <f t="shared" si="1"/>
        <v>54.4</v>
      </c>
      <c r="BO12" s="192">
        <f t="shared" si="2"/>
        <v>0.54192812321734174</v>
      </c>
      <c r="BP12" s="185">
        <v>0.5625</v>
      </c>
      <c r="BQ12" s="54">
        <f t="shared" si="9"/>
        <v>477</v>
      </c>
      <c r="BR12" s="56">
        <f t="shared" si="10"/>
        <v>35.200000000000003</v>
      </c>
      <c r="BS12" s="192">
        <f t="shared" si="11"/>
        <v>4.5350827153451228</v>
      </c>
      <c r="BU12" s="182">
        <v>6.25E-2</v>
      </c>
      <c r="BV12" s="54">
        <f t="shared" si="3"/>
        <v>42</v>
      </c>
      <c r="BW12" s="56">
        <f t="shared" si="4"/>
        <v>55.6</v>
      </c>
      <c r="BX12" s="192">
        <f t="shared" si="5"/>
        <v>0.39931545921277811</v>
      </c>
      <c r="BY12" s="185">
        <v>0.5625</v>
      </c>
      <c r="BZ12" s="54">
        <f t="shared" si="6"/>
        <v>173</v>
      </c>
      <c r="CA12" s="56">
        <f t="shared" si="7"/>
        <v>34.4</v>
      </c>
      <c r="CB12" s="192">
        <f t="shared" si="8"/>
        <v>1.6447993915193002</v>
      </c>
    </row>
    <row r="13" spans="1:80" ht="17.25" thickBot="1" x14ac:dyDescent="0.35">
      <c r="A13" s="195">
        <v>7.2916666666666671E-2</v>
      </c>
      <c r="B13" s="200">
        <v>4</v>
      </c>
      <c r="C13" s="202">
        <v>58</v>
      </c>
      <c r="D13" s="201">
        <v>1.03</v>
      </c>
      <c r="E13" s="198">
        <v>0.57291666666666663</v>
      </c>
      <c r="F13" s="200">
        <v>91</v>
      </c>
      <c r="G13" s="202">
        <v>40</v>
      </c>
      <c r="H13" s="201">
        <v>12.01</v>
      </c>
      <c r="I13" s="20"/>
      <c r="J13" s="204">
        <v>7.2916666666666671E-2</v>
      </c>
      <c r="K13" s="209">
        <v>17</v>
      </c>
      <c r="L13" s="211">
        <v>51</v>
      </c>
      <c r="M13" s="210">
        <v>1.58</v>
      </c>
      <c r="N13" s="207">
        <v>0.57291666666666663</v>
      </c>
      <c r="O13" s="209">
        <v>104</v>
      </c>
      <c r="P13" s="211">
        <v>37</v>
      </c>
      <c r="Q13" s="210">
        <v>21.6</v>
      </c>
      <c r="S13" s="213">
        <v>7.2916666666666671E-2</v>
      </c>
      <c r="T13" s="218">
        <v>15</v>
      </c>
      <c r="U13" s="220">
        <v>59</v>
      </c>
      <c r="V13" s="219">
        <v>1.51</v>
      </c>
      <c r="W13" s="216">
        <v>0.57291666666666663</v>
      </c>
      <c r="X13" s="218">
        <v>86</v>
      </c>
      <c r="Y13" s="220">
        <v>34</v>
      </c>
      <c r="Z13" s="219">
        <v>27.73</v>
      </c>
      <c r="AB13" s="222">
        <v>7.2916666666666671E-2</v>
      </c>
      <c r="AC13" s="227">
        <v>17</v>
      </c>
      <c r="AD13" s="229">
        <v>51</v>
      </c>
      <c r="AE13" s="228">
        <v>1.87</v>
      </c>
      <c r="AF13" s="225">
        <v>0.57291666666666663</v>
      </c>
      <c r="AG13" s="227">
        <v>115</v>
      </c>
      <c r="AH13" s="229">
        <v>36</v>
      </c>
      <c r="AI13" s="228">
        <v>14.68</v>
      </c>
      <c r="AK13" s="231">
        <v>7.2916666666666671E-2</v>
      </c>
      <c r="AL13" s="236">
        <v>14</v>
      </c>
      <c r="AM13" s="238">
        <v>49</v>
      </c>
      <c r="AN13" s="237">
        <v>1.95</v>
      </c>
      <c r="AO13" s="234">
        <v>0.57291666666666663</v>
      </c>
      <c r="AP13" s="236">
        <v>101</v>
      </c>
      <c r="AQ13" s="238">
        <v>40</v>
      </c>
      <c r="AR13" s="237">
        <v>12.4</v>
      </c>
      <c r="AT13" s="240">
        <v>7.2916666666666671E-2</v>
      </c>
      <c r="AU13" s="245">
        <v>27</v>
      </c>
      <c r="AV13" s="247">
        <v>58</v>
      </c>
      <c r="AW13" s="246">
        <v>1.83</v>
      </c>
      <c r="AX13" s="243">
        <v>0.57291666666666663</v>
      </c>
      <c r="AY13" s="245">
        <v>77</v>
      </c>
      <c r="AZ13" s="247">
        <v>32</v>
      </c>
      <c r="BA13" s="246">
        <v>18.66</v>
      </c>
      <c r="BB13" s="23"/>
      <c r="BC13" s="250">
        <v>7.2916666666666671E-2</v>
      </c>
      <c r="BD13" s="257">
        <v>19</v>
      </c>
      <c r="BE13" s="260">
        <v>56</v>
      </c>
      <c r="BF13" s="259">
        <v>1.51</v>
      </c>
      <c r="BG13" s="253">
        <v>0.57291666666666663</v>
      </c>
      <c r="BH13" s="257">
        <v>88</v>
      </c>
      <c r="BI13" s="260">
        <v>35</v>
      </c>
      <c r="BJ13" s="259">
        <v>22.45</v>
      </c>
      <c r="BL13" s="183">
        <v>7.2916666666666671E-2</v>
      </c>
      <c r="BM13" s="54">
        <f t="shared" si="0"/>
        <v>67</v>
      </c>
      <c r="BN13" s="56">
        <f t="shared" si="1"/>
        <v>53.6</v>
      </c>
      <c r="BO13" s="192">
        <f t="shared" si="2"/>
        <v>0.63700323255371749</v>
      </c>
      <c r="BP13" s="186">
        <v>0.57291666666666663</v>
      </c>
      <c r="BQ13" s="54">
        <f t="shared" si="9"/>
        <v>497</v>
      </c>
      <c r="BR13" s="56">
        <f t="shared" si="10"/>
        <v>37.4</v>
      </c>
      <c r="BS13" s="192">
        <f t="shared" si="11"/>
        <v>4.7252329340178738</v>
      </c>
      <c r="BU13" s="183">
        <v>7.2916666666666671E-2</v>
      </c>
      <c r="BV13" s="54">
        <f t="shared" si="3"/>
        <v>46</v>
      </c>
      <c r="BW13" s="56">
        <f t="shared" si="4"/>
        <v>53.6</v>
      </c>
      <c r="BX13" s="192">
        <f t="shared" si="5"/>
        <v>0.43734550294732844</v>
      </c>
      <c r="BY13" s="186">
        <v>0.57291666666666663</v>
      </c>
      <c r="BZ13" s="54">
        <f t="shared" si="6"/>
        <v>165</v>
      </c>
      <c r="CA13" s="56">
        <f t="shared" si="7"/>
        <v>35.799999999999997</v>
      </c>
      <c r="CB13" s="192">
        <f t="shared" si="8"/>
        <v>1.5687393040501996</v>
      </c>
    </row>
    <row r="14" spans="1:80" ht="17.25" thickTop="1" x14ac:dyDescent="0.3">
      <c r="A14" s="196">
        <v>8.3333333333333329E-2</v>
      </c>
      <c r="B14" s="200">
        <v>11</v>
      </c>
      <c r="C14" s="202">
        <v>56</v>
      </c>
      <c r="D14" s="201">
        <v>1.23</v>
      </c>
      <c r="E14" s="199">
        <v>0.58333333333333337</v>
      </c>
      <c r="F14" s="200">
        <v>85</v>
      </c>
      <c r="G14" s="202">
        <v>40</v>
      </c>
      <c r="H14" s="201">
        <v>10.76</v>
      </c>
      <c r="I14" s="20"/>
      <c r="J14" s="205">
        <v>8.3333333333333329E-2</v>
      </c>
      <c r="K14" s="209">
        <v>9</v>
      </c>
      <c r="L14" s="211">
        <v>50</v>
      </c>
      <c r="M14" s="210">
        <v>1.43</v>
      </c>
      <c r="N14" s="208">
        <v>0.58333333333333337</v>
      </c>
      <c r="O14" s="209">
        <v>98</v>
      </c>
      <c r="P14" s="211">
        <v>35</v>
      </c>
      <c r="Q14" s="210">
        <v>23.48</v>
      </c>
      <c r="S14" s="214">
        <v>8.3333333333333329E-2</v>
      </c>
      <c r="T14" s="218">
        <v>16</v>
      </c>
      <c r="U14" s="220">
        <v>61</v>
      </c>
      <c r="V14" s="219">
        <v>1.47</v>
      </c>
      <c r="W14" s="217">
        <v>0.58333333333333337</v>
      </c>
      <c r="X14" s="218">
        <v>126</v>
      </c>
      <c r="Y14" s="220">
        <v>38</v>
      </c>
      <c r="Z14" s="219">
        <v>16.239999999999998</v>
      </c>
      <c r="AB14" s="223">
        <v>8.3333333333333329E-2</v>
      </c>
      <c r="AC14" s="227" t="s">
        <v>16</v>
      </c>
      <c r="AD14" s="229" t="s">
        <v>10</v>
      </c>
      <c r="AE14" s="228" t="s">
        <v>10</v>
      </c>
      <c r="AF14" s="226">
        <v>0.58333333333333337</v>
      </c>
      <c r="AG14" s="227">
        <v>103</v>
      </c>
      <c r="AH14" s="229">
        <v>35</v>
      </c>
      <c r="AI14" s="228">
        <v>14.37</v>
      </c>
      <c r="AK14" s="232">
        <v>8.3333333333333329E-2</v>
      </c>
      <c r="AL14" s="236">
        <v>16</v>
      </c>
      <c r="AM14" s="238">
        <v>66</v>
      </c>
      <c r="AN14" s="237">
        <v>1.31</v>
      </c>
      <c r="AO14" s="235">
        <v>0.58333333333333337</v>
      </c>
      <c r="AP14" s="236">
        <v>108</v>
      </c>
      <c r="AQ14" s="238">
        <v>37</v>
      </c>
      <c r="AR14" s="237">
        <v>15.3</v>
      </c>
      <c r="AT14" s="241">
        <v>8.3333333333333329E-2</v>
      </c>
      <c r="AU14" s="245">
        <v>21</v>
      </c>
      <c r="AV14" s="247">
        <v>57</v>
      </c>
      <c r="AW14" s="246">
        <v>1.56</v>
      </c>
      <c r="AX14" s="244">
        <v>0.58333333333333337</v>
      </c>
      <c r="AY14" s="245">
        <v>117</v>
      </c>
      <c r="AZ14" s="247">
        <v>30</v>
      </c>
      <c r="BA14" s="246">
        <v>24.69</v>
      </c>
      <c r="BB14" s="24"/>
      <c r="BC14" s="251">
        <v>8.3333333333333329E-2</v>
      </c>
      <c r="BD14" s="257">
        <v>14</v>
      </c>
      <c r="BE14" s="260">
        <v>66</v>
      </c>
      <c r="BF14" s="259">
        <v>1.21</v>
      </c>
      <c r="BG14" s="254">
        <v>0.58333333333333337</v>
      </c>
      <c r="BH14" s="257">
        <v>97</v>
      </c>
      <c r="BI14" s="260">
        <v>33</v>
      </c>
      <c r="BJ14" s="259">
        <v>17.100000000000001</v>
      </c>
      <c r="BL14" s="184">
        <v>8.3333333333333329E-2</v>
      </c>
      <c r="BM14" s="54">
        <f t="shared" si="0"/>
        <v>52</v>
      </c>
      <c r="BN14" s="56">
        <f t="shared" si="1"/>
        <v>58.25</v>
      </c>
      <c r="BO14" s="192">
        <f t="shared" si="2"/>
        <v>0.49439056854915386</v>
      </c>
      <c r="BP14" s="187">
        <v>0.58333333333333337</v>
      </c>
      <c r="BQ14" s="54">
        <f t="shared" si="9"/>
        <v>520</v>
      </c>
      <c r="BR14" s="56">
        <f t="shared" si="10"/>
        <v>37</v>
      </c>
      <c r="BS14" s="192">
        <f t="shared" si="11"/>
        <v>4.9439056854915382</v>
      </c>
      <c r="BU14" s="184">
        <v>8.3333333333333329E-2</v>
      </c>
      <c r="BV14" s="54">
        <f t="shared" si="3"/>
        <v>35</v>
      </c>
      <c r="BW14" s="56">
        <f t="shared" si="4"/>
        <v>58.5</v>
      </c>
      <c r="BX14" s="192">
        <f t="shared" si="5"/>
        <v>0.33276288267731507</v>
      </c>
      <c r="BY14" s="187">
        <v>0.58333333333333337</v>
      </c>
      <c r="BZ14" s="54">
        <f t="shared" si="6"/>
        <v>214</v>
      </c>
      <c r="CA14" s="56">
        <f t="shared" si="7"/>
        <v>35</v>
      </c>
      <c r="CB14" s="192">
        <f t="shared" si="8"/>
        <v>2.0346073397984408</v>
      </c>
    </row>
    <row r="15" spans="1:80" x14ac:dyDescent="0.3">
      <c r="A15" s="194">
        <v>9.375E-2</v>
      </c>
      <c r="B15" s="200">
        <v>5</v>
      </c>
      <c r="C15" s="202">
        <v>41</v>
      </c>
      <c r="D15" s="201">
        <v>1.86</v>
      </c>
      <c r="E15" s="197">
        <v>0.59375</v>
      </c>
      <c r="F15" s="200">
        <v>96</v>
      </c>
      <c r="G15" s="202">
        <v>35</v>
      </c>
      <c r="H15" s="201">
        <v>13.43</v>
      </c>
      <c r="I15" s="20"/>
      <c r="J15" s="203">
        <v>9.375E-2</v>
      </c>
      <c r="K15" s="209">
        <v>10</v>
      </c>
      <c r="L15" s="211">
        <v>53</v>
      </c>
      <c r="M15" s="210">
        <v>1.2</v>
      </c>
      <c r="N15" s="206">
        <v>0.59375</v>
      </c>
      <c r="O15" s="209">
        <v>113</v>
      </c>
      <c r="P15" s="211">
        <v>37</v>
      </c>
      <c r="Q15" s="210">
        <v>13.99</v>
      </c>
      <c r="S15" s="212">
        <v>9.375E-2</v>
      </c>
      <c r="T15" s="218">
        <v>14</v>
      </c>
      <c r="U15" s="220">
        <v>57</v>
      </c>
      <c r="V15" s="219">
        <v>1.35</v>
      </c>
      <c r="W15" s="215">
        <v>0.59375</v>
      </c>
      <c r="X15" s="218">
        <v>97</v>
      </c>
      <c r="Y15" s="220">
        <v>39</v>
      </c>
      <c r="Z15" s="219">
        <v>14.65</v>
      </c>
      <c r="AB15" s="221">
        <v>9.375E-2</v>
      </c>
      <c r="AC15" s="227">
        <v>11</v>
      </c>
      <c r="AD15" s="229">
        <v>60</v>
      </c>
      <c r="AE15" s="228">
        <v>1.24</v>
      </c>
      <c r="AF15" s="224">
        <v>0.59375</v>
      </c>
      <c r="AG15" s="227">
        <v>108</v>
      </c>
      <c r="AH15" s="229">
        <v>33</v>
      </c>
      <c r="AI15" s="228">
        <v>13.99</v>
      </c>
      <c r="AK15" s="230">
        <v>9.375E-2</v>
      </c>
      <c r="AL15" s="236">
        <v>17</v>
      </c>
      <c r="AM15" s="238">
        <v>57</v>
      </c>
      <c r="AN15" s="237">
        <v>1.43</v>
      </c>
      <c r="AO15" s="233">
        <v>0.59375</v>
      </c>
      <c r="AP15" s="236">
        <v>106</v>
      </c>
      <c r="AQ15" s="238">
        <v>38</v>
      </c>
      <c r="AR15" s="237">
        <v>13.09</v>
      </c>
      <c r="AT15" s="239">
        <v>9.375E-2</v>
      </c>
      <c r="AU15" s="245">
        <v>14</v>
      </c>
      <c r="AV15" s="247">
        <v>59</v>
      </c>
      <c r="AW15" s="246">
        <v>1.22</v>
      </c>
      <c r="AX15" s="242">
        <v>0.59375</v>
      </c>
      <c r="AY15" s="245">
        <v>135</v>
      </c>
      <c r="AZ15" s="247">
        <v>32</v>
      </c>
      <c r="BA15" s="246">
        <v>22.33</v>
      </c>
      <c r="BB15" s="49"/>
      <c r="BC15" s="249">
        <v>9.375E-2</v>
      </c>
      <c r="BD15" s="257">
        <v>16</v>
      </c>
      <c r="BE15" s="260">
        <v>58</v>
      </c>
      <c r="BF15" s="259">
        <v>1.59</v>
      </c>
      <c r="BG15" s="252">
        <v>0.59375</v>
      </c>
      <c r="BH15" s="257">
        <v>82</v>
      </c>
      <c r="BI15" s="260">
        <v>33</v>
      </c>
      <c r="BJ15" s="259">
        <v>13.93</v>
      </c>
      <c r="BL15" s="182">
        <v>9.375E-2</v>
      </c>
      <c r="BM15" s="54">
        <f t="shared" si="0"/>
        <v>57</v>
      </c>
      <c r="BN15" s="56">
        <f t="shared" si="1"/>
        <v>53.6</v>
      </c>
      <c r="BO15" s="192">
        <f t="shared" si="2"/>
        <v>0.54192812321734174</v>
      </c>
      <c r="BP15" s="185">
        <v>0.59375</v>
      </c>
      <c r="BQ15" s="54">
        <f t="shared" si="9"/>
        <v>520</v>
      </c>
      <c r="BR15" s="56">
        <f t="shared" si="10"/>
        <v>36.4</v>
      </c>
      <c r="BS15" s="192">
        <f t="shared" si="11"/>
        <v>4.9439056854915382</v>
      </c>
      <c r="BU15" s="182">
        <v>9.375E-2</v>
      </c>
      <c r="BV15" s="54">
        <f t="shared" si="3"/>
        <v>30</v>
      </c>
      <c r="BW15" s="56">
        <f t="shared" si="4"/>
        <v>57.2</v>
      </c>
      <c r="BX15" s="192">
        <f t="shared" si="5"/>
        <v>0.2852253280091272</v>
      </c>
      <c r="BY15" s="185">
        <v>0.59375</v>
      </c>
      <c r="BZ15" s="54">
        <f t="shared" si="6"/>
        <v>217</v>
      </c>
      <c r="CA15" s="56">
        <f t="shared" si="7"/>
        <v>35.799999999999997</v>
      </c>
      <c r="CB15" s="192">
        <f t="shared" si="8"/>
        <v>2.0631298725993537</v>
      </c>
    </row>
    <row r="16" spans="1:80" x14ac:dyDescent="0.3">
      <c r="A16" s="194">
        <v>0.10416666666666667</v>
      </c>
      <c r="B16" s="200">
        <v>12</v>
      </c>
      <c r="C16" s="202">
        <v>54</v>
      </c>
      <c r="D16" s="201">
        <v>1.76</v>
      </c>
      <c r="E16" s="197">
        <v>0.60416666666666663</v>
      </c>
      <c r="F16" s="200">
        <v>110</v>
      </c>
      <c r="G16" s="202">
        <v>36</v>
      </c>
      <c r="H16" s="201">
        <v>13.61</v>
      </c>
      <c r="I16" s="20"/>
      <c r="J16" s="203">
        <v>0.10416666666666667</v>
      </c>
      <c r="K16" s="209">
        <v>10</v>
      </c>
      <c r="L16" s="211">
        <v>56</v>
      </c>
      <c r="M16" s="210">
        <v>1.23</v>
      </c>
      <c r="N16" s="206">
        <v>0.60416666666666663</v>
      </c>
      <c r="O16" s="209">
        <v>108</v>
      </c>
      <c r="P16" s="211">
        <v>36</v>
      </c>
      <c r="Q16" s="210">
        <v>14.36</v>
      </c>
      <c r="S16" s="212">
        <v>0.10416666666666667</v>
      </c>
      <c r="T16" s="218">
        <v>16</v>
      </c>
      <c r="U16" s="220">
        <v>61</v>
      </c>
      <c r="V16" s="219">
        <v>1.47</v>
      </c>
      <c r="W16" s="215">
        <v>0.60416666666666663</v>
      </c>
      <c r="X16" s="218">
        <v>116</v>
      </c>
      <c r="Y16" s="220">
        <v>38</v>
      </c>
      <c r="Z16" s="219">
        <v>13.35</v>
      </c>
      <c r="AB16" s="221">
        <v>0.10416666666666667</v>
      </c>
      <c r="AC16" s="227">
        <v>17</v>
      </c>
      <c r="AD16" s="229">
        <v>54</v>
      </c>
      <c r="AE16" s="228">
        <v>1.87</v>
      </c>
      <c r="AF16" s="224">
        <v>0.60416666666666663</v>
      </c>
      <c r="AG16" s="227">
        <v>89</v>
      </c>
      <c r="AH16" s="229">
        <v>35</v>
      </c>
      <c r="AI16" s="228">
        <v>13.21</v>
      </c>
      <c r="AK16" s="230">
        <v>0.10416666666666667</v>
      </c>
      <c r="AL16" s="236">
        <v>7</v>
      </c>
      <c r="AM16" s="238">
        <v>61</v>
      </c>
      <c r="AN16" s="237">
        <v>1.26</v>
      </c>
      <c r="AO16" s="233">
        <v>0.60416666666666663</v>
      </c>
      <c r="AP16" s="236">
        <v>106</v>
      </c>
      <c r="AQ16" s="238">
        <v>38</v>
      </c>
      <c r="AR16" s="237">
        <v>12.12</v>
      </c>
      <c r="AT16" s="239">
        <v>0.10416666666666667</v>
      </c>
      <c r="AU16" s="245">
        <v>9</v>
      </c>
      <c r="AV16" s="247">
        <v>59</v>
      </c>
      <c r="AW16" s="246">
        <v>1.36</v>
      </c>
      <c r="AX16" s="242">
        <v>0.60416666666666663</v>
      </c>
      <c r="AY16" s="245">
        <v>126</v>
      </c>
      <c r="AZ16" s="247">
        <v>36</v>
      </c>
      <c r="BA16" s="246">
        <v>15.1</v>
      </c>
      <c r="BB16" s="49"/>
      <c r="BC16" s="249">
        <v>0.10416666666666667</v>
      </c>
      <c r="BD16" s="257">
        <v>18</v>
      </c>
      <c r="BE16" s="260">
        <v>52</v>
      </c>
      <c r="BF16" s="259">
        <v>1.77</v>
      </c>
      <c r="BG16" s="252">
        <v>0.60416666666666663</v>
      </c>
      <c r="BH16" s="257">
        <v>126</v>
      </c>
      <c r="BI16" s="260">
        <v>34</v>
      </c>
      <c r="BJ16" s="259">
        <v>15.52</v>
      </c>
      <c r="BL16" s="182">
        <v>0.10416666666666667</v>
      </c>
      <c r="BM16" s="54">
        <f t="shared" si="0"/>
        <v>62</v>
      </c>
      <c r="BN16" s="56">
        <f t="shared" si="1"/>
        <v>57.2</v>
      </c>
      <c r="BO16" s="192">
        <f t="shared" si="2"/>
        <v>0.58946567788552962</v>
      </c>
      <c r="BP16" s="185">
        <v>0.60416666666666663</v>
      </c>
      <c r="BQ16" s="54">
        <f t="shared" si="9"/>
        <v>529</v>
      </c>
      <c r="BR16" s="56">
        <f t="shared" si="10"/>
        <v>36.6</v>
      </c>
      <c r="BS16" s="192">
        <f t="shared" si="11"/>
        <v>5.0294732838942764</v>
      </c>
      <c r="BU16" s="182">
        <v>0.10416666666666667</v>
      </c>
      <c r="BV16" s="54">
        <f t="shared" si="3"/>
        <v>27</v>
      </c>
      <c r="BW16" s="56">
        <f t="shared" si="4"/>
        <v>58.2</v>
      </c>
      <c r="BX16" s="192">
        <f t="shared" si="5"/>
        <v>0.25670279520821448</v>
      </c>
      <c r="BY16" s="185">
        <v>0.60416666666666663</v>
      </c>
      <c r="BZ16" s="54">
        <f t="shared" si="6"/>
        <v>252</v>
      </c>
      <c r="CA16" s="56">
        <f t="shared" si="7"/>
        <v>36.6</v>
      </c>
      <c r="CB16" s="192">
        <f t="shared" si="8"/>
        <v>2.3958927552766687</v>
      </c>
    </row>
    <row r="17" spans="1:80" ht="17.25" thickBot="1" x14ac:dyDescent="0.35">
      <c r="A17" s="195">
        <v>0.11458333333333333</v>
      </c>
      <c r="B17" s="200">
        <v>7</v>
      </c>
      <c r="C17" s="202">
        <v>47</v>
      </c>
      <c r="D17" s="201">
        <v>2.46</v>
      </c>
      <c r="E17" s="198">
        <v>0.61458333333333337</v>
      </c>
      <c r="F17" s="200">
        <v>90</v>
      </c>
      <c r="G17" s="202">
        <v>35</v>
      </c>
      <c r="H17" s="201">
        <v>13.42</v>
      </c>
      <c r="I17" s="20"/>
      <c r="J17" s="204">
        <v>0.11458333333333333</v>
      </c>
      <c r="K17" s="209">
        <v>9</v>
      </c>
      <c r="L17" s="211">
        <v>72</v>
      </c>
      <c r="M17" s="210">
        <v>1.06</v>
      </c>
      <c r="N17" s="207">
        <v>0.61458333333333337</v>
      </c>
      <c r="O17" s="209">
        <v>140</v>
      </c>
      <c r="P17" s="211">
        <v>33</v>
      </c>
      <c r="Q17" s="210">
        <v>17.649999999999999</v>
      </c>
      <c r="S17" s="213">
        <v>0.11458333333333333</v>
      </c>
      <c r="T17" s="218">
        <v>7</v>
      </c>
      <c r="U17" s="220">
        <v>43</v>
      </c>
      <c r="V17" s="219">
        <v>1.68</v>
      </c>
      <c r="W17" s="216">
        <v>0.61458333333333337</v>
      </c>
      <c r="X17" s="218">
        <v>125</v>
      </c>
      <c r="Y17" s="220">
        <v>35</v>
      </c>
      <c r="Z17" s="219">
        <v>15.31</v>
      </c>
      <c r="AB17" s="222">
        <v>0.11458333333333333</v>
      </c>
      <c r="AC17" s="227">
        <v>10</v>
      </c>
      <c r="AD17" s="229">
        <v>66</v>
      </c>
      <c r="AE17" s="228">
        <v>1.32</v>
      </c>
      <c r="AF17" s="225">
        <v>0.61458333333333337</v>
      </c>
      <c r="AG17" s="227">
        <v>122</v>
      </c>
      <c r="AH17" s="229">
        <v>35</v>
      </c>
      <c r="AI17" s="228">
        <v>14.17</v>
      </c>
      <c r="AK17" s="231">
        <v>0.11458333333333333</v>
      </c>
      <c r="AL17" s="236">
        <v>9</v>
      </c>
      <c r="AM17" s="238">
        <v>57</v>
      </c>
      <c r="AN17" s="237">
        <v>1.36</v>
      </c>
      <c r="AO17" s="234">
        <v>0.61458333333333337</v>
      </c>
      <c r="AP17" s="236">
        <v>137</v>
      </c>
      <c r="AQ17" s="238">
        <v>36</v>
      </c>
      <c r="AR17" s="237">
        <v>16.25</v>
      </c>
      <c r="AT17" s="240">
        <v>0.11458333333333333</v>
      </c>
      <c r="AU17" s="245">
        <v>10</v>
      </c>
      <c r="AV17" s="247">
        <v>53</v>
      </c>
      <c r="AW17" s="246">
        <v>1.17</v>
      </c>
      <c r="AX17" s="243">
        <v>0.61458333333333337</v>
      </c>
      <c r="AY17" s="245">
        <v>115</v>
      </c>
      <c r="AZ17" s="247">
        <v>38</v>
      </c>
      <c r="BA17" s="246">
        <v>12.21</v>
      </c>
      <c r="BB17" s="23"/>
      <c r="BC17" s="250">
        <v>0.11458333333333333</v>
      </c>
      <c r="BD17" s="257">
        <v>8</v>
      </c>
      <c r="BE17" s="260">
        <v>54</v>
      </c>
      <c r="BF17" s="259">
        <v>1.1499999999999999</v>
      </c>
      <c r="BG17" s="253">
        <v>0.61458333333333337</v>
      </c>
      <c r="BH17" s="257">
        <v>128</v>
      </c>
      <c r="BI17" s="260">
        <v>36</v>
      </c>
      <c r="BJ17" s="259">
        <v>13.96</v>
      </c>
      <c r="BL17" s="183">
        <v>0.11458333333333333</v>
      </c>
      <c r="BM17" s="54">
        <f t="shared" si="0"/>
        <v>42</v>
      </c>
      <c r="BN17" s="56">
        <f t="shared" si="1"/>
        <v>57</v>
      </c>
      <c r="BO17" s="192">
        <f t="shared" si="2"/>
        <v>0.39931545921277811</v>
      </c>
      <c r="BP17" s="186">
        <v>0.61458333333333337</v>
      </c>
      <c r="BQ17" s="54">
        <f t="shared" si="9"/>
        <v>614</v>
      </c>
      <c r="BR17" s="56">
        <f t="shared" si="10"/>
        <v>34.799999999999997</v>
      </c>
      <c r="BS17" s="192">
        <f t="shared" si="11"/>
        <v>5.8376117132534704</v>
      </c>
      <c r="BU17" s="183">
        <v>0.11458333333333333</v>
      </c>
      <c r="BV17" s="54">
        <f t="shared" si="3"/>
        <v>18</v>
      </c>
      <c r="BW17" s="56">
        <f t="shared" si="4"/>
        <v>58.2</v>
      </c>
      <c r="BX17" s="192">
        <f t="shared" si="5"/>
        <v>0.17113519680547634</v>
      </c>
      <c r="BY17" s="186">
        <v>0.61458333333333337</v>
      </c>
      <c r="BZ17" s="54">
        <f t="shared" si="6"/>
        <v>243</v>
      </c>
      <c r="CA17" s="56">
        <f t="shared" si="7"/>
        <v>35.4</v>
      </c>
      <c r="CB17" s="192">
        <f t="shared" si="8"/>
        <v>2.3103251568739305</v>
      </c>
    </row>
    <row r="18" spans="1:80" ht="17.25" thickTop="1" x14ac:dyDescent="0.3">
      <c r="A18" s="196">
        <v>0.125</v>
      </c>
      <c r="B18" s="200">
        <v>8</v>
      </c>
      <c r="C18" s="202">
        <v>67</v>
      </c>
      <c r="D18" s="201">
        <v>1.01</v>
      </c>
      <c r="E18" s="199">
        <v>0.625</v>
      </c>
      <c r="F18" s="200">
        <v>77</v>
      </c>
      <c r="G18" s="202">
        <v>35</v>
      </c>
      <c r="H18" s="201">
        <v>13.01</v>
      </c>
      <c r="I18" s="20"/>
      <c r="J18" s="205">
        <v>0.125</v>
      </c>
      <c r="K18" s="209">
        <v>15</v>
      </c>
      <c r="L18" s="211">
        <v>57</v>
      </c>
      <c r="M18" s="210">
        <v>1.5</v>
      </c>
      <c r="N18" s="208">
        <v>0.625</v>
      </c>
      <c r="O18" s="209">
        <v>121</v>
      </c>
      <c r="P18" s="211">
        <v>35</v>
      </c>
      <c r="Q18" s="210">
        <v>14.01</v>
      </c>
      <c r="S18" s="214">
        <v>0.125</v>
      </c>
      <c r="T18" s="218">
        <v>5</v>
      </c>
      <c r="U18" s="220">
        <v>46</v>
      </c>
      <c r="V18" s="219">
        <v>2.2000000000000002</v>
      </c>
      <c r="W18" s="217">
        <v>0.625</v>
      </c>
      <c r="X18" s="218">
        <v>106</v>
      </c>
      <c r="Y18" s="220">
        <v>39</v>
      </c>
      <c r="Z18" s="219">
        <v>11.17</v>
      </c>
      <c r="AB18" s="223">
        <v>0.125</v>
      </c>
      <c r="AC18" s="227">
        <v>17</v>
      </c>
      <c r="AD18" s="229">
        <v>58</v>
      </c>
      <c r="AE18" s="228">
        <v>1.29</v>
      </c>
      <c r="AF18" s="226">
        <v>0.625</v>
      </c>
      <c r="AG18" s="227">
        <v>125</v>
      </c>
      <c r="AH18" s="229">
        <v>34</v>
      </c>
      <c r="AI18" s="228">
        <v>15.02</v>
      </c>
      <c r="AK18" s="232">
        <v>0.125</v>
      </c>
      <c r="AL18" s="236">
        <v>11</v>
      </c>
      <c r="AM18" s="238">
        <v>63</v>
      </c>
      <c r="AN18" s="237">
        <v>1.32</v>
      </c>
      <c r="AO18" s="235">
        <v>0.625</v>
      </c>
      <c r="AP18" s="236">
        <v>111</v>
      </c>
      <c r="AQ18" s="238">
        <v>37</v>
      </c>
      <c r="AR18" s="237">
        <v>14.86</v>
      </c>
      <c r="AT18" s="241">
        <v>0.125</v>
      </c>
      <c r="AU18" s="245">
        <v>14</v>
      </c>
      <c r="AV18" s="247">
        <v>59</v>
      </c>
      <c r="AW18" s="246">
        <v>1.45</v>
      </c>
      <c r="AX18" s="244">
        <v>0.625</v>
      </c>
      <c r="AY18" s="245">
        <v>105</v>
      </c>
      <c r="AZ18" s="247">
        <v>37</v>
      </c>
      <c r="BA18" s="246">
        <v>11.76</v>
      </c>
      <c r="BB18" s="24"/>
      <c r="BC18" s="251">
        <v>0.125</v>
      </c>
      <c r="BD18" s="257">
        <v>19</v>
      </c>
      <c r="BE18" s="260">
        <v>60</v>
      </c>
      <c r="BF18" s="259">
        <v>1.49</v>
      </c>
      <c r="BG18" s="254">
        <v>0.625</v>
      </c>
      <c r="BH18" s="257">
        <v>124</v>
      </c>
      <c r="BI18" s="260">
        <v>37</v>
      </c>
      <c r="BJ18" s="259">
        <v>13.69</v>
      </c>
      <c r="BL18" s="184">
        <v>0.125</v>
      </c>
      <c r="BM18" s="54">
        <f t="shared" si="0"/>
        <v>56</v>
      </c>
      <c r="BN18" s="56">
        <f t="shared" si="1"/>
        <v>58.2</v>
      </c>
      <c r="BO18" s="192">
        <f t="shared" si="2"/>
        <v>0.53242061228370419</v>
      </c>
      <c r="BP18" s="187">
        <v>0.625</v>
      </c>
      <c r="BQ18" s="54">
        <f t="shared" si="9"/>
        <v>540</v>
      </c>
      <c r="BR18" s="56">
        <f t="shared" si="10"/>
        <v>36</v>
      </c>
      <c r="BS18" s="192">
        <f t="shared" si="11"/>
        <v>5.1340559041642901</v>
      </c>
      <c r="BU18" s="184">
        <v>0.125</v>
      </c>
      <c r="BV18" s="54">
        <f t="shared" si="3"/>
        <v>33</v>
      </c>
      <c r="BW18" s="56">
        <f t="shared" si="4"/>
        <v>56.6</v>
      </c>
      <c r="BX18" s="192">
        <f t="shared" si="5"/>
        <v>0.31374786081003997</v>
      </c>
      <c r="BY18" s="187">
        <v>0.625</v>
      </c>
      <c r="BZ18" s="54">
        <f t="shared" si="6"/>
        <v>229</v>
      </c>
      <c r="CA18" s="56">
        <f t="shared" si="7"/>
        <v>36.4</v>
      </c>
      <c r="CB18" s="192">
        <f t="shared" si="8"/>
        <v>2.1772200038030043</v>
      </c>
    </row>
    <row r="19" spans="1:80" x14ac:dyDescent="0.3">
      <c r="A19" s="194">
        <v>0.13541666666666666</v>
      </c>
      <c r="B19" s="200">
        <v>10</v>
      </c>
      <c r="C19" s="202">
        <v>52</v>
      </c>
      <c r="D19" s="201">
        <v>1.77</v>
      </c>
      <c r="E19" s="197">
        <v>0.63541666666666663</v>
      </c>
      <c r="F19" s="200">
        <v>104</v>
      </c>
      <c r="G19" s="202">
        <v>35</v>
      </c>
      <c r="H19" s="201">
        <v>14.36</v>
      </c>
      <c r="I19" s="20"/>
      <c r="J19" s="203">
        <v>0.13541666666666666</v>
      </c>
      <c r="K19" s="209">
        <v>14</v>
      </c>
      <c r="L19" s="211">
        <v>54</v>
      </c>
      <c r="M19" s="210">
        <v>1.27</v>
      </c>
      <c r="N19" s="206">
        <v>0.63541666666666663</v>
      </c>
      <c r="O19" s="209">
        <v>121</v>
      </c>
      <c r="P19" s="211">
        <v>33</v>
      </c>
      <c r="Q19" s="210">
        <v>16.95</v>
      </c>
      <c r="S19" s="212">
        <v>0.13541666666666666</v>
      </c>
      <c r="T19" s="218">
        <v>10</v>
      </c>
      <c r="U19" s="220">
        <v>47</v>
      </c>
      <c r="V19" s="219">
        <v>1.53</v>
      </c>
      <c r="W19" s="215">
        <v>0.63541666666666663</v>
      </c>
      <c r="X19" s="218">
        <v>113</v>
      </c>
      <c r="Y19" s="220">
        <v>36</v>
      </c>
      <c r="Z19" s="219">
        <v>12.49</v>
      </c>
      <c r="AB19" s="221">
        <v>0.13541666666666666</v>
      </c>
      <c r="AC19" s="227">
        <v>7</v>
      </c>
      <c r="AD19" s="229">
        <v>53</v>
      </c>
      <c r="AE19" s="228">
        <v>1.33</v>
      </c>
      <c r="AF19" s="224">
        <v>0.63541666666666663</v>
      </c>
      <c r="AG19" s="227">
        <v>104</v>
      </c>
      <c r="AH19" s="229">
        <v>38</v>
      </c>
      <c r="AI19" s="228">
        <v>11.55</v>
      </c>
      <c r="AK19" s="230">
        <v>0.13541666666666666</v>
      </c>
      <c r="AL19" s="236">
        <v>6</v>
      </c>
      <c r="AM19" s="238">
        <v>59</v>
      </c>
      <c r="AN19" s="237">
        <v>1.1100000000000001</v>
      </c>
      <c r="AO19" s="233">
        <v>0.63541666666666663</v>
      </c>
      <c r="AP19" s="236">
        <v>140</v>
      </c>
      <c r="AQ19" s="238">
        <v>33</v>
      </c>
      <c r="AR19" s="237">
        <v>17.22</v>
      </c>
      <c r="AT19" s="239">
        <v>0.13541666666666666</v>
      </c>
      <c r="AU19" s="245">
        <v>13</v>
      </c>
      <c r="AV19" s="247">
        <v>47</v>
      </c>
      <c r="AW19" s="246">
        <v>1.77</v>
      </c>
      <c r="AX19" s="242">
        <v>0.63541666666666663</v>
      </c>
      <c r="AY19" s="245">
        <v>124</v>
      </c>
      <c r="AZ19" s="247">
        <v>39</v>
      </c>
      <c r="BA19" s="246">
        <v>11.96</v>
      </c>
      <c r="BB19" s="49"/>
      <c r="BC19" s="249">
        <v>0.13541666666666666</v>
      </c>
      <c r="BD19" s="257">
        <v>8</v>
      </c>
      <c r="BE19" s="260">
        <v>60</v>
      </c>
      <c r="BF19" s="259">
        <v>1.28</v>
      </c>
      <c r="BG19" s="252">
        <v>0.63541666666666663</v>
      </c>
      <c r="BH19" s="257">
        <v>118</v>
      </c>
      <c r="BI19" s="260">
        <v>36</v>
      </c>
      <c r="BJ19" s="259">
        <v>13.1</v>
      </c>
      <c r="BL19" s="182">
        <v>0.13541666666666666</v>
      </c>
      <c r="BM19" s="54">
        <f t="shared" si="0"/>
        <v>47</v>
      </c>
      <c r="BN19" s="56">
        <f t="shared" si="1"/>
        <v>53</v>
      </c>
      <c r="BO19" s="192">
        <f t="shared" si="2"/>
        <v>0.44685301388096599</v>
      </c>
      <c r="BP19" s="185">
        <v>0.63541666666666663</v>
      </c>
      <c r="BQ19" s="54">
        <f t="shared" si="9"/>
        <v>582</v>
      </c>
      <c r="BR19" s="56">
        <f t="shared" si="10"/>
        <v>35</v>
      </c>
      <c r="BS19" s="192">
        <f t="shared" si="11"/>
        <v>5.5333713633770678</v>
      </c>
      <c r="BU19" s="182">
        <v>0.13541666666666666</v>
      </c>
      <c r="BV19" s="54">
        <f t="shared" si="3"/>
        <v>21</v>
      </c>
      <c r="BW19" s="56">
        <f t="shared" si="4"/>
        <v>52</v>
      </c>
      <c r="BX19" s="192">
        <f t="shared" si="5"/>
        <v>0.19965772960638906</v>
      </c>
      <c r="BY19" s="185">
        <v>0.63541666666666663</v>
      </c>
      <c r="BZ19" s="54">
        <f t="shared" si="6"/>
        <v>242</v>
      </c>
      <c r="CA19" s="56">
        <f t="shared" si="7"/>
        <v>35.799999999999997</v>
      </c>
      <c r="CB19" s="192">
        <f t="shared" si="8"/>
        <v>2.3008176459402927</v>
      </c>
    </row>
    <row r="20" spans="1:80" x14ac:dyDescent="0.3">
      <c r="A20" s="194">
        <v>0.14583333333333334</v>
      </c>
      <c r="B20" s="200">
        <v>3</v>
      </c>
      <c r="C20" s="202">
        <v>47</v>
      </c>
      <c r="D20" s="201">
        <v>1.34</v>
      </c>
      <c r="E20" s="197">
        <v>0.64583333333333337</v>
      </c>
      <c r="F20" s="200">
        <v>123</v>
      </c>
      <c r="G20" s="202">
        <v>34</v>
      </c>
      <c r="H20" s="201">
        <v>15.56</v>
      </c>
      <c r="I20" s="20"/>
      <c r="J20" s="203">
        <v>0.14583333333333334</v>
      </c>
      <c r="K20" s="209">
        <v>9</v>
      </c>
      <c r="L20" s="211">
        <v>49</v>
      </c>
      <c r="M20" s="210">
        <v>1.5</v>
      </c>
      <c r="N20" s="206">
        <v>0.64583333333333337</v>
      </c>
      <c r="O20" s="209">
        <v>140</v>
      </c>
      <c r="P20" s="211">
        <v>33</v>
      </c>
      <c r="Q20" s="210">
        <v>16.59</v>
      </c>
      <c r="S20" s="212">
        <v>0.14583333333333334</v>
      </c>
      <c r="T20" s="218">
        <v>5</v>
      </c>
      <c r="U20" s="220">
        <v>59</v>
      </c>
      <c r="V20" s="219">
        <v>1.23</v>
      </c>
      <c r="W20" s="215">
        <v>0.64583333333333337</v>
      </c>
      <c r="X20" s="218">
        <v>143</v>
      </c>
      <c r="Y20" s="220">
        <v>36</v>
      </c>
      <c r="Z20" s="219">
        <v>16.61</v>
      </c>
      <c r="AB20" s="221">
        <v>0.14583333333333334</v>
      </c>
      <c r="AC20" s="227">
        <v>11</v>
      </c>
      <c r="AD20" s="229">
        <v>61</v>
      </c>
      <c r="AE20" s="228">
        <v>1.56</v>
      </c>
      <c r="AF20" s="224">
        <v>0.64583333333333337</v>
      </c>
      <c r="AG20" s="227">
        <v>110</v>
      </c>
      <c r="AH20" s="229">
        <v>37</v>
      </c>
      <c r="AI20" s="228">
        <v>13.27</v>
      </c>
      <c r="AK20" s="230">
        <v>0.14583333333333334</v>
      </c>
      <c r="AL20" s="236">
        <v>11</v>
      </c>
      <c r="AM20" s="238">
        <v>60</v>
      </c>
      <c r="AN20" s="237">
        <v>1.18</v>
      </c>
      <c r="AO20" s="233">
        <v>0.64583333333333337</v>
      </c>
      <c r="AP20" s="236">
        <v>136</v>
      </c>
      <c r="AQ20" s="238">
        <v>37</v>
      </c>
      <c r="AR20" s="237">
        <v>15.24</v>
      </c>
      <c r="AT20" s="239">
        <v>0.14583333333333334</v>
      </c>
      <c r="AU20" s="245">
        <v>11</v>
      </c>
      <c r="AV20" s="247">
        <v>49</v>
      </c>
      <c r="AW20" s="246">
        <v>1.71</v>
      </c>
      <c r="AX20" s="242">
        <v>0.64583333333333337</v>
      </c>
      <c r="AY20" s="245">
        <v>111</v>
      </c>
      <c r="AZ20" s="247">
        <v>35</v>
      </c>
      <c r="BA20" s="246">
        <v>14.55</v>
      </c>
      <c r="BB20" s="49"/>
      <c r="BC20" s="249">
        <v>0.14583333333333334</v>
      </c>
      <c r="BD20" s="257">
        <v>11</v>
      </c>
      <c r="BE20" s="260">
        <v>55</v>
      </c>
      <c r="BF20" s="259">
        <v>1.48</v>
      </c>
      <c r="BG20" s="252">
        <v>0.64583333333333337</v>
      </c>
      <c r="BH20" s="257">
        <v>138</v>
      </c>
      <c r="BI20" s="260">
        <v>34</v>
      </c>
      <c r="BJ20" s="259">
        <v>16.43</v>
      </c>
      <c r="BL20" s="182">
        <v>0.14583333333333334</v>
      </c>
      <c r="BM20" s="54">
        <f t="shared" si="0"/>
        <v>39</v>
      </c>
      <c r="BN20" s="56">
        <f t="shared" si="1"/>
        <v>55.2</v>
      </c>
      <c r="BO20" s="192">
        <f t="shared" si="2"/>
        <v>0.37079292641186534</v>
      </c>
      <c r="BP20" s="185">
        <v>0.64583333333333337</v>
      </c>
      <c r="BQ20" s="54">
        <f t="shared" si="9"/>
        <v>652</v>
      </c>
      <c r="BR20" s="56">
        <f t="shared" si="10"/>
        <v>35.4</v>
      </c>
      <c r="BS20" s="192">
        <f t="shared" si="11"/>
        <v>6.1988971287316978</v>
      </c>
      <c r="BU20" s="182">
        <v>0.14583333333333334</v>
      </c>
      <c r="BV20" s="54">
        <f t="shared" si="3"/>
        <v>22</v>
      </c>
      <c r="BW20" s="56">
        <f t="shared" si="4"/>
        <v>55.6</v>
      </c>
      <c r="BX20" s="192">
        <f t="shared" si="5"/>
        <v>0.20916524054002661</v>
      </c>
      <c r="BY20" s="185">
        <v>0.64583333333333337</v>
      </c>
      <c r="BZ20" s="54">
        <f t="shared" si="6"/>
        <v>249</v>
      </c>
      <c r="CA20" s="56">
        <f t="shared" si="7"/>
        <v>35.6</v>
      </c>
      <c r="CB20" s="192">
        <f t="shared" si="8"/>
        <v>2.3673702224757558</v>
      </c>
    </row>
    <row r="21" spans="1:80" ht="17.25" thickBot="1" x14ac:dyDescent="0.35">
      <c r="A21" s="195">
        <v>0.15625</v>
      </c>
      <c r="B21" s="200">
        <v>5</v>
      </c>
      <c r="C21" s="202">
        <v>48</v>
      </c>
      <c r="D21" s="201">
        <v>1.58</v>
      </c>
      <c r="E21" s="198">
        <v>0.65625</v>
      </c>
      <c r="F21" s="200">
        <v>133</v>
      </c>
      <c r="G21" s="202">
        <v>32</v>
      </c>
      <c r="H21" s="201">
        <v>17.010000000000002</v>
      </c>
      <c r="I21" s="20"/>
      <c r="J21" s="204">
        <v>0.15625</v>
      </c>
      <c r="K21" s="209">
        <v>4</v>
      </c>
      <c r="L21" s="211">
        <v>63</v>
      </c>
      <c r="M21" s="210">
        <v>1.03</v>
      </c>
      <c r="N21" s="207">
        <v>0.65625</v>
      </c>
      <c r="O21" s="209">
        <v>124</v>
      </c>
      <c r="P21" s="211">
        <v>36</v>
      </c>
      <c r="Q21" s="210">
        <v>13.3</v>
      </c>
      <c r="S21" s="213">
        <v>0.15625</v>
      </c>
      <c r="T21" s="218">
        <v>5</v>
      </c>
      <c r="U21" s="220">
        <v>54</v>
      </c>
      <c r="V21" s="219">
        <v>1.1599999999999999</v>
      </c>
      <c r="W21" s="216">
        <v>0.65625</v>
      </c>
      <c r="X21" s="218">
        <v>132</v>
      </c>
      <c r="Y21" s="220">
        <v>34</v>
      </c>
      <c r="Z21" s="219">
        <v>16.84</v>
      </c>
      <c r="AB21" s="222">
        <v>0.15625</v>
      </c>
      <c r="AC21" s="227">
        <v>8</v>
      </c>
      <c r="AD21" s="229">
        <v>56</v>
      </c>
      <c r="AE21" s="228">
        <v>1.48</v>
      </c>
      <c r="AF21" s="225">
        <v>0.65625</v>
      </c>
      <c r="AG21" s="227">
        <v>127</v>
      </c>
      <c r="AH21" s="229">
        <v>35</v>
      </c>
      <c r="AI21" s="228">
        <v>15.71</v>
      </c>
      <c r="AK21" s="231">
        <v>0.15625</v>
      </c>
      <c r="AL21" s="236">
        <v>7</v>
      </c>
      <c r="AM21" s="238">
        <v>52</v>
      </c>
      <c r="AN21" s="237">
        <v>1.28</v>
      </c>
      <c r="AO21" s="234">
        <v>0.65625</v>
      </c>
      <c r="AP21" s="236">
        <v>126</v>
      </c>
      <c r="AQ21" s="238">
        <v>38</v>
      </c>
      <c r="AR21" s="237">
        <v>13.79</v>
      </c>
      <c r="AT21" s="240">
        <v>0.15625</v>
      </c>
      <c r="AU21" s="245">
        <v>10</v>
      </c>
      <c r="AV21" s="247">
        <v>63</v>
      </c>
      <c r="AW21" s="246">
        <v>1.0900000000000001</v>
      </c>
      <c r="AX21" s="243">
        <v>0.65625</v>
      </c>
      <c r="AY21" s="245">
        <v>89</v>
      </c>
      <c r="AZ21" s="247">
        <v>39</v>
      </c>
      <c r="BA21" s="246">
        <v>11.92</v>
      </c>
      <c r="BB21" s="23"/>
      <c r="BC21" s="250">
        <v>0.15625</v>
      </c>
      <c r="BD21" s="257">
        <v>6</v>
      </c>
      <c r="BE21" s="260">
        <v>62</v>
      </c>
      <c r="BF21" s="259">
        <v>1.1200000000000001</v>
      </c>
      <c r="BG21" s="253">
        <v>0.65625</v>
      </c>
      <c r="BH21" s="257">
        <v>110</v>
      </c>
      <c r="BI21" s="260">
        <v>32</v>
      </c>
      <c r="BJ21" s="259">
        <v>13.15</v>
      </c>
      <c r="BL21" s="183">
        <v>0.15625</v>
      </c>
      <c r="BM21" s="54">
        <f t="shared" si="0"/>
        <v>29</v>
      </c>
      <c r="BN21" s="56">
        <f t="shared" si="1"/>
        <v>54.6</v>
      </c>
      <c r="BO21" s="192">
        <f t="shared" si="2"/>
        <v>0.27571781707548965</v>
      </c>
      <c r="BP21" s="186">
        <v>0.65625</v>
      </c>
      <c r="BQ21" s="54">
        <f t="shared" si="9"/>
        <v>642</v>
      </c>
      <c r="BR21" s="56">
        <f t="shared" si="10"/>
        <v>35</v>
      </c>
      <c r="BS21" s="192">
        <f t="shared" si="11"/>
        <v>6.1038220193953228</v>
      </c>
      <c r="BU21" s="183">
        <v>0.15625</v>
      </c>
      <c r="BV21" s="54">
        <f t="shared" si="3"/>
        <v>16</v>
      </c>
      <c r="BW21" s="56">
        <f t="shared" si="4"/>
        <v>57.6</v>
      </c>
      <c r="BX21" s="192">
        <f t="shared" si="5"/>
        <v>0.15212017493820118</v>
      </c>
      <c r="BY21" s="186">
        <v>0.65625</v>
      </c>
      <c r="BZ21" s="54">
        <f t="shared" si="6"/>
        <v>199</v>
      </c>
      <c r="CA21" s="56">
        <f t="shared" si="7"/>
        <v>36.4</v>
      </c>
      <c r="CB21" s="192">
        <f t="shared" si="8"/>
        <v>1.891994675793877</v>
      </c>
    </row>
    <row r="22" spans="1:80" ht="17.25" thickTop="1" x14ac:dyDescent="0.3">
      <c r="A22" s="196">
        <v>0.16666666666666666</v>
      </c>
      <c r="B22" s="200">
        <v>5</v>
      </c>
      <c r="C22" s="202">
        <v>60</v>
      </c>
      <c r="D22" s="201">
        <v>0.99</v>
      </c>
      <c r="E22" s="199">
        <v>0.66666666666666663</v>
      </c>
      <c r="F22" s="200">
        <v>126</v>
      </c>
      <c r="G22" s="202">
        <v>34</v>
      </c>
      <c r="H22" s="201">
        <v>15.79</v>
      </c>
      <c r="I22" s="20"/>
      <c r="J22" s="205">
        <v>0.16666666666666666</v>
      </c>
      <c r="K22" s="209">
        <v>8</v>
      </c>
      <c r="L22" s="211">
        <v>56</v>
      </c>
      <c r="M22" s="210">
        <v>1.32</v>
      </c>
      <c r="N22" s="208">
        <v>0.66666666666666663</v>
      </c>
      <c r="O22" s="209">
        <v>117</v>
      </c>
      <c r="P22" s="211">
        <v>39</v>
      </c>
      <c r="Q22" s="210">
        <v>12.99</v>
      </c>
      <c r="S22" s="214">
        <v>0.16666666666666666</v>
      </c>
      <c r="T22" s="218">
        <v>5</v>
      </c>
      <c r="U22" s="220">
        <v>62</v>
      </c>
      <c r="V22" s="219">
        <v>1.5</v>
      </c>
      <c r="W22" s="217">
        <v>0.66666666666666663</v>
      </c>
      <c r="X22" s="218">
        <v>106</v>
      </c>
      <c r="Y22" s="220">
        <v>37</v>
      </c>
      <c r="Z22" s="219">
        <v>11.1</v>
      </c>
      <c r="AB22" s="223">
        <v>0.16666666666666666</v>
      </c>
      <c r="AC22" s="227">
        <v>5</v>
      </c>
      <c r="AD22" s="229">
        <v>54</v>
      </c>
      <c r="AE22" s="228">
        <v>1.48</v>
      </c>
      <c r="AF22" s="226">
        <v>0.66666666666666663</v>
      </c>
      <c r="AG22" s="227">
        <v>118</v>
      </c>
      <c r="AH22" s="229">
        <v>36</v>
      </c>
      <c r="AI22" s="228">
        <v>14.99</v>
      </c>
      <c r="AK22" s="232">
        <v>0.16666666666666666</v>
      </c>
      <c r="AL22" s="236">
        <v>7</v>
      </c>
      <c r="AM22" s="238">
        <v>61</v>
      </c>
      <c r="AN22" s="237">
        <v>1.19</v>
      </c>
      <c r="AO22" s="235">
        <v>0.66666666666666663</v>
      </c>
      <c r="AP22" s="236">
        <v>120</v>
      </c>
      <c r="AQ22" s="238">
        <v>39</v>
      </c>
      <c r="AR22" s="237">
        <v>12.22</v>
      </c>
      <c r="AT22" s="241">
        <v>0.16666666666666666</v>
      </c>
      <c r="AU22" s="245">
        <v>5</v>
      </c>
      <c r="AV22" s="247">
        <v>61</v>
      </c>
      <c r="AW22" s="246">
        <v>1.68</v>
      </c>
      <c r="AX22" s="244">
        <v>0.66666666666666663</v>
      </c>
      <c r="AY22" s="245">
        <v>76</v>
      </c>
      <c r="AZ22" s="247">
        <v>38</v>
      </c>
      <c r="BA22" s="246">
        <v>10.14</v>
      </c>
      <c r="BB22" s="24"/>
      <c r="BC22" s="251">
        <v>0.16666666666666666</v>
      </c>
      <c r="BD22" s="257">
        <v>12</v>
      </c>
      <c r="BE22" s="260">
        <v>60</v>
      </c>
      <c r="BF22" s="259">
        <v>1.31</v>
      </c>
      <c r="BG22" s="254">
        <v>0.66666666666666663</v>
      </c>
      <c r="BH22" s="257">
        <v>124</v>
      </c>
      <c r="BI22" s="260">
        <v>34</v>
      </c>
      <c r="BJ22" s="259">
        <v>14.36</v>
      </c>
      <c r="BL22" s="184">
        <v>0.16666666666666666</v>
      </c>
      <c r="BM22" s="54">
        <f t="shared" si="0"/>
        <v>30</v>
      </c>
      <c r="BN22" s="56">
        <f t="shared" si="1"/>
        <v>58.6</v>
      </c>
      <c r="BO22" s="192">
        <f t="shared" si="2"/>
        <v>0.2852253280091272</v>
      </c>
      <c r="BP22" s="187">
        <v>0.66666666666666663</v>
      </c>
      <c r="BQ22" s="54">
        <f t="shared" si="9"/>
        <v>587</v>
      </c>
      <c r="BR22" s="56">
        <f t="shared" si="10"/>
        <v>37</v>
      </c>
      <c r="BS22" s="192">
        <f t="shared" si="11"/>
        <v>5.5809089180452558</v>
      </c>
      <c r="BU22" s="184">
        <v>0.16666666666666666</v>
      </c>
      <c r="BV22" s="54">
        <f t="shared" si="3"/>
        <v>17</v>
      </c>
      <c r="BW22" s="56">
        <f t="shared" si="4"/>
        <v>58.8</v>
      </c>
      <c r="BX22" s="192">
        <f t="shared" si="5"/>
        <v>0.16162768587183873</v>
      </c>
      <c r="BY22" s="187">
        <v>0.66666666666666663</v>
      </c>
      <c r="BZ22" s="54">
        <f t="shared" si="6"/>
        <v>200</v>
      </c>
      <c r="CA22" s="56">
        <f t="shared" si="7"/>
        <v>37.799999999999997</v>
      </c>
      <c r="CB22" s="192">
        <f t="shared" si="8"/>
        <v>1.9015021867275148</v>
      </c>
    </row>
    <row r="23" spans="1:80" x14ac:dyDescent="0.3">
      <c r="A23" s="194">
        <v>0.17708333333333334</v>
      </c>
      <c r="B23" s="200">
        <v>4</v>
      </c>
      <c r="C23" s="202">
        <v>65</v>
      </c>
      <c r="D23" s="201">
        <v>0.98</v>
      </c>
      <c r="E23" s="197">
        <v>0.67708333333333337</v>
      </c>
      <c r="F23" s="200">
        <v>132</v>
      </c>
      <c r="G23" s="202">
        <v>30</v>
      </c>
      <c r="H23" s="201">
        <v>21.85</v>
      </c>
      <c r="I23" s="20"/>
      <c r="J23" s="203">
        <v>0.17708333333333334</v>
      </c>
      <c r="K23" s="209">
        <v>6</v>
      </c>
      <c r="L23" s="211">
        <v>54</v>
      </c>
      <c r="M23" s="210">
        <v>1.92</v>
      </c>
      <c r="N23" s="206">
        <v>0.67708333333333337</v>
      </c>
      <c r="O23" s="209">
        <v>132</v>
      </c>
      <c r="P23" s="211">
        <v>33</v>
      </c>
      <c r="Q23" s="210">
        <v>17.18</v>
      </c>
      <c r="S23" s="212">
        <v>0.17708333333333334</v>
      </c>
      <c r="T23" s="218">
        <v>3</v>
      </c>
      <c r="U23" s="220">
        <v>49</v>
      </c>
      <c r="V23" s="219">
        <v>1.27</v>
      </c>
      <c r="W23" s="215">
        <v>0.67708333333333337</v>
      </c>
      <c r="X23" s="218">
        <v>126</v>
      </c>
      <c r="Y23" s="220">
        <v>36</v>
      </c>
      <c r="Z23" s="219">
        <v>14.37</v>
      </c>
      <c r="AB23" s="221">
        <v>0.17708333333333334</v>
      </c>
      <c r="AC23" s="227">
        <v>9</v>
      </c>
      <c r="AD23" s="229">
        <v>57</v>
      </c>
      <c r="AE23" s="228">
        <v>1.2</v>
      </c>
      <c r="AF23" s="224">
        <v>0.67708333333333337</v>
      </c>
      <c r="AG23" s="227">
        <v>118</v>
      </c>
      <c r="AH23" s="229">
        <v>35</v>
      </c>
      <c r="AI23" s="228">
        <v>16.63</v>
      </c>
      <c r="AK23" s="230">
        <v>0.17708333333333334</v>
      </c>
      <c r="AL23" s="236">
        <v>5</v>
      </c>
      <c r="AM23" s="238">
        <v>51</v>
      </c>
      <c r="AN23" s="237">
        <v>1.18</v>
      </c>
      <c r="AO23" s="233">
        <v>0.67708333333333337</v>
      </c>
      <c r="AP23" s="236">
        <v>156</v>
      </c>
      <c r="AQ23" s="238">
        <v>36</v>
      </c>
      <c r="AR23" s="237">
        <v>16.25</v>
      </c>
      <c r="AT23" s="239">
        <v>0.17708333333333334</v>
      </c>
      <c r="AU23" s="245">
        <v>6</v>
      </c>
      <c r="AV23" s="247">
        <v>68</v>
      </c>
      <c r="AW23" s="246">
        <v>0.94</v>
      </c>
      <c r="AX23" s="242">
        <v>0.67708333333333337</v>
      </c>
      <c r="AY23" s="245">
        <v>144</v>
      </c>
      <c r="AZ23" s="247">
        <v>36</v>
      </c>
      <c r="BA23" s="246">
        <v>15.25</v>
      </c>
      <c r="BB23" s="49"/>
      <c r="BC23" s="249">
        <v>0.17708333333333334</v>
      </c>
      <c r="BD23" s="257">
        <v>17</v>
      </c>
      <c r="BE23" s="260">
        <v>56</v>
      </c>
      <c r="BF23" s="259">
        <v>1.55</v>
      </c>
      <c r="BG23" s="252">
        <v>0.67708333333333337</v>
      </c>
      <c r="BH23" s="257">
        <v>127</v>
      </c>
      <c r="BI23" s="260">
        <v>34</v>
      </c>
      <c r="BJ23" s="259">
        <v>15.55</v>
      </c>
      <c r="BL23" s="182">
        <v>0.17708333333333334</v>
      </c>
      <c r="BM23" s="54">
        <f t="shared" si="0"/>
        <v>27</v>
      </c>
      <c r="BN23" s="56">
        <f t="shared" si="1"/>
        <v>55.2</v>
      </c>
      <c r="BO23" s="192">
        <f t="shared" si="2"/>
        <v>0.25670279520821448</v>
      </c>
      <c r="BP23" s="185">
        <v>0.67708333333333337</v>
      </c>
      <c r="BQ23" s="54">
        <f t="shared" si="9"/>
        <v>664</v>
      </c>
      <c r="BR23" s="56">
        <f t="shared" si="10"/>
        <v>34</v>
      </c>
      <c r="BS23" s="192">
        <f t="shared" si="11"/>
        <v>6.3129872599353485</v>
      </c>
      <c r="BU23" s="182">
        <v>0.17708333333333334</v>
      </c>
      <c r="BV23" s="54">
        <f t="shared" si="3"/>
        <v>23</v>
      </c>
      <c r="BW23" s="56">
        <f t="shared" si="4"/>
        <v>55.8</v>
      </c>
      <c r="BX23" s="192">
        <f t="shared" si="5"/>
        <v>0.21867275147366422</v>
      </c>
      <c r="BY23" s="185">
        <v>0.67708333333333337</v>
      </c>
      <c r="BZ23" s="54">
        <f t="shared" si="6"/>
        <v>271</v>
      </c>
      <c r="CA23" s="56">
        <f t="shared" si="7"/>
        <v>35.200000000000003</v>
      </c>
      <c r="CB23" s="192">
        <f t="shared" si="8"/>
        <v>2.5765354630157824</v>
      </c>
    </row>
    <row r="24" spans="1:80" x14ac:dyDescent="0.3">
      <c r="A24" s="194">
        <v>0.1875</v>
      </c>
      <c r="B24" s="200">
        <v>5</v>
      </c>
      <c r="C24" s="202">
        <v>57</v>
      </c>
      <c r="D24" s="201">
        <v>1.44</v>
      </c>
      <c r="E24" s="197">
        <v>0.6875</v>
      </c>
      <c r="F24" s="200">
        <v>128</v>
      </c>
      <c r="G24" s="202">
        <v>37</v>
      </c>
      <c r="H24" s="201">
        <v>14.31</v>
      </c>
      <c r="I24" s="20"/>
      <c r="J24" s="203">
        <v>0.1875</v>
      </c>
      <c r="K24" s="209">
        <v>7</v>
      </c>
      <c r="L24" s="211">
        <v>56</v>
      </c>
      <c r="M24" s="210">
        <v>1.45</v>
      </c>
      <c r="N24" s="206">
        <v>0.6875</v>
      </c>
      <c r="O24" s="209">
        <v>130</v>
      </c>
      <c r="P24" s="211">
        <v>36</v>
      </c>
      <c r="Q24" s="210">
        <v>13.44</v>
      </c>
      <c r="S24" s="212">
        <v>0.1875</v>
      </c>
      <c r="T24" s="218">
        <v>6</v>
      </c>
      <c r="U24" s="220">
        <v>63</v>
      </c>
      <c r="V24" s="219">
        <v>1.24</v>
      </c>
      <c r="W24" s="215">
        <v>0.6875</v>
      </c>
      <c r="X24" s="218">
        <v>125</v>
      </c>
      <c r="Y24" s="220">
        <v>36</v>
      </c>
      <c r="Z24" s="219">
        <v>14.19</v>
      </c>
      <c r="AB24" s="221">
        <v>0.1875</v>
      </c>
      <c r="AC24" s="227">
        <v>5</v>
      </c>
      <c r="AD24" s="229">
        <v>58</v>
      </c>
      <c r="AE24" s="228">
        <v>1.03</v>
      </c>
      <c r="AF24" s="224">
        <v>0.6875</v>
      </c>
      <c r="AG24" s="227">
        <v>91</v>
      </c>
      <c r="AH24" s="229">
        <v>36</v>
      </c>
      <c r="AI24" s="228">
        <v>13.44</v>
      </c>
      <c r="AK24" s="230">
        <v>0.1875</v>
      </c>
      <c r="AL24" s="236">
        <v>7</v>
      </c>
      <c r="AM24" s="238">
        <v>54</v>
      </c>
      <c r="AN24" s="237">
        <v>1.18</v>
      </c>
      <c r="AO24" s="233">
        <v>0.6875</v>
      </c>
      <c r="AP24" s="236">
        <v>147</v>
      </c>
      <c r="AQ24" s="238">
        <v>38</v>
      </c>
      <c r="AR24" s="237">
        <v>14.74</v>
      </c>
      <c r="AT24" s="239">
        <v>0.1875</v>
      </c>
      <c r="AU24" s="245">
        <v>12</v>
      </c>
      <c r="AV24" s="247">
        <v>64</v>
      </c>
      <c r="AW24" s="246">
        <v>1.29</v>
      </c>
      <c r="AX24" s="242">
        <v>0.6875</v>
      </c>
      <c r="AY24" s="245">
        <v>129</v>
      </c>
      <c r="AZ24" s="247">
        <v>38</v>
      </c>
      <c r="BA24" s="246">
        <v>12.01</v>
      </c>
      <c r="BB24" s="49"/>
      <c r="BC24" s="249">
        <v>0.1875</v>
      </c>
      <c r="BD24" s="257">
        <v>7</v>
      </c>
      <c r="BE24" s="260">
        <v>69</v>
      </c>
      <c r="BF24" s="259">
        <v>1.1499999999999999</v>
      </c>
      <c r="BG24" s="252">
        <v>0.6875</v>
      </c>
      <c r="BH24" s="257">
        <v>121</v>
      </c>
      <c r="BI24" s="260">
        <v>37</v>
      </c>
      <c r="BJ24" s="259">
        <v>12.04</v>
      </c>
      <c r="BL24" s="182">
        <v>0.1875</v>
      </c>
      <c r="BM24" s="54">
        <f t="shared" si="0"/>
        <v>30</v>
      </c>
      <c r="BN24" s="56">
        <f t="shared" si="1"/>
        <v>57.6</v>
      </c>
      <c r="BO24" s="192">
        <f t="shared" si="2"/>
        <v>0.2852253280091272</v>
      </c>
      <c r="BP24" s="185">
        <v>0.6875</v>
      </c>
      <c r="BQ24" s="54">
        <f t="shared" si="9"/>
        <v>621</v>
      </c>
      <c r="BR24" s="56">
        <f t="shared" si="10"/>
        <v>36.6</v>
      </c>
      <c r="BS24" s="192">
        <f t="shared" si="11"/>
        <v>5.904164289788933</v>
      </c>
      <c r="BU24" s="182">
        <v>0.1875</v>
      </c>
      <c r="BV24" s="54">
        <f t="shared" si="3"/>
        <v>19</v>
      </c>
      <c r="BW24" s="56">
        <f t="shared" si="4"/>
        <v>59</v>
      </c>
      <c r="BX24" s="192">
        <f t="shared" si="5"/>
        <v>0.18064270773911389</v>
      </c>
      <c r="BY24" s="185">
        <v>0.6875</v>
      </c>
      <c r="BZ24" s="54">
        <f t="shared" si="6"/>
        <v>250</v>
      </c>
      <c r="CA24" s="56">
        <f t="shared" si="7"/>
        <v>36.799999999999997</v>
      </c>
      <c r="CB24" s="192">
        <f t="shared" si="8"/>
        <v>2.3768777334093936</v>
      </c>
    </row>
    <row r="25" spans="1:80" ht="17.25" thickBot="1" x14ac:dyDescent="0.35">
      <c r="A25" s="195">
        <v>0.19791666666666666</v>
      </c>
      <c r="B25" s="200">
        <v>6</v>
      </c>
      <c r="C25" s="202">
        <v>52</v>
      </c>
      <c r="D25" s="201">
        <v>1.28</v>
      </c>
      <c r="E25" s="198">
        <v>0.69791666666666663</v>
      </c>
      <c r="F25" s="200">
        <v>131</v>
      </c>
      <c r="G25" s="202">
        <v>34</v>
      </c>
      <c r="H25" s="201">
        <v>16.07</v>
      </c>
      <c r="I25" s="20"/>
      <c r="J25" s="204">
        <v>0.19791666666666666</v>
      </c>
      <c r="K25" s="209">
        <v>11</v>
      </c>
      <c r="L25" s="211">
        <v>51</v>
      </c>
      <c r="M25" s="210">
        <v>1.73</v>
      </c>
      <c r="N25" s="207">
        <v>0.69791666666666663</v>
      </c>
      <c r="O25" s="209">
        <v>126</v>
      </c>
      <c r="P25" s="211">
        <v>36</v>
      </c>
      <c r="Q25" s="210">
        <v>16.75</v>
      </c>
      <c r="S25" s="213">
        <v>0.19791666666666666</v>
      </c>
      <c r="T25" s="218">
        <v>8</v>
      </c>
      <c r="U25" s="220">
        <v>62</v>
      </c>
      <c r="V25" s="219">
        <v>1.1100000000000001</v>
      </c>
      <c r="W25" s="216">
        <v>0.69791666666666663</v>
      </c>
      <c r="X25" s="218">
        <v>159</v>
      </c>
      <c r="Y25" s="220">
        <v>35</v>
      </c>
      <c r="Z25" s="219">
        <v>18.809999999999999</v>
      </c>
      <c r="AB25" s="222">
        <v>0.19791666666666666</v>
      </c>
      <c r="AC25" s="227">
        <v>10</v>
      </c>
      <c r="AD25" s="229">
        <v>53</v>
      </c>
      <c r="AE25" s="228">
        <v>1.24</v>
      </c>
      <c r="AF25" s="225">
        <v>0.69791666666666663</v>
      </c>
      <c r="AG25" s="227">
        <v>134</v>
      </c>
      <c r="AH25" s="229">
        <v>37</v>
      </c>
      <c r="AI25" s="228">
        <v>18.18</v>
      </c>
      <c r="AK25" s="231">
        <v>0.19791666666666666</v>
      </c>
      <c r="AL25" s="236">
        <v>7</v>
      </c>
      <c r="AM25" s="238">
        <v>44</v>
      </c>
      <c r="AN25" s="237">
        <v>1.68</v>
      </c>
      <c r="AO25" s="234">
        <v>0.69791666666666663</v>
      </c>
      <c r="AP25" s="236">
        <v>152</v>
      </c>
      <c r="AQ25" s="238">
        <v>37</v>
      </c>
      <c r="AR25" s="237">
        <v>15.85</v>
      </c>
      <c r="AT25" s="240">
        <v>0.19791666666666666</v>
      </c>
      <c r="AU25" s="245">
        <v>8</v>
      </c>
      <c r="AV25" s="247">
        <v>52</v>
      </c>
      <c r="AW25" s="246">
        <v>1.79</v>
      </c>
      <c r="AX25" s="243">
        <v>0.69791666666666663</v>
      </c>
      <c r="AY25" s="245">
        <v>119</v>
      </c>
      <c r="AZ25" s="247">
        <v>37</v>
      </c>
      <c r="BA25" s="246">
        <v>13.26</v>
      </c>
      <c r="BB25" s="23"/>
      <c r="BC25" s="250">
        <v>0.19791666666666666</v>
      </c>
      <c r="BD25" s="257">
        <v>8</v>
      </c>
      <c r="BE25" s="260">
        <v>58</v>
      </c>
      <c r="BF25" s="259">
        <v>1.08</v>
      </c>
      <c r="BG25" s="253">
        <v>0.69791666666666663</v>
      </c>
      <c r="BH25" s="257">
        <v>115</v>
      </c>
      <c r="BI25" s="260">
        <v>39</v>
      </c>
      <c r="BJ25" s="259">
        <v>13.06</v>
      </c>
      <c r="BL25" s="183">
        <v>0.19791666666666666</v>
      </c>
      <c r="BM25" s="54">
        <f t="shared" si="0"/>
        <v>42</v>
      </c>
      <c r="BN25" s="56">
        <f t="shared" si="1"/>
        <v>52.4</v>
      </c>
      <c r="BO25" s="192">
        <f t="shared" si="2"/>
        <v>0.39931545921277811</v>
      </c>
      <c r="BP25" s="186">
        <v>0.69791666666666663</v>
      </c>
      <c r="BQ25" s="54">
        <f t="shared" si="9"/>
        <v>702</v>
      </c>
      <c r="BR25" s="56">
        <f t="shared" si="10"/>
        <v>35.799999999999997</v>
      </c>
      <c r="BS25" s="192">
        <f t="shared" si="11"/>
        <v>6.6742726754135768</v>
      </c>
      <c r="BU25" s="183">
        <v>0.19791666666666666</v>
      </c>
      <c r="BV25" s="54">
        <f t="shared" si="3"/>
        <v>16</v>
      </c>
      <c r="BW25" s="56">
        <f t="shared" si="4"/>
        <v>52.4</v>
      </c>
      <c r="BX25" s="192">
        <f t="shared" si="5"/>
        <v>0.15212017493820118</v>
      </c>
      <c r="BY25" s="186">
        <v>0.69791666666666663</v>
      </c>
      <c r="BZ25" s="54">
        <f t="shared" si="6"/>
        <v>234</v>
      </c>
      <c r="CA25" s="56">
        <f t="shared" si="7"/>
        <v>36.4</v>
      </c>
      <c r="CB25" s="192">
        <f t="shared" si="8"/>
        <v>2.2247575584711923</v>
      </c>
    </row>
    <row r="26" spans="1:80" ht="17.25" thickTop="1" x14ac:dyDescent="0.3">
      <c r="A26" s="196">
        <v>0.20833333333333334</v>
      </c>
      <c r="B26" s="200">
        <v>4</v>
      </c>
      <c r="C26" s="202">
        <v>47</v>
      </c>
      <c r="D26" s="201">
        <v>1.91</v>
      </c>
      <c r="E26" s="199">
        <v>0.70833333333333337</v>
      </c>
      <c r="F26" s="200">
        <v>133</v>
      </c>
      <c r="G26" s="202">
        <v>34</v>
      </c>
      <c r="H26" s="201">
        <v>16.739999999999998</v>
      </c>
      <c r="I26" s="20"/>
      <c r="J26" s="205">
        <v>0.20833333333333334</v>
      </c>
      <c r="K26" s="209">
        <v>7</v>
      </c>
      <c r="L26" s="211">
        <v>53</v>
      </c>
      <c r="M26" s="210">
        <v>1.42</v>
      </c>
      <c r="N26" s="208">
        <v>0.70833333333333337</v>
      </c>
      <c r="O26" s="209">
        <v>142</v>
      </c>
      <c r="P26" s="211">
        <v>36</v>
      </c>
      <c r="Q26" s="210">
        <v>16.05</v>
      </c>
      <c r="S26" s="214">
        <v>0.20833333333333334</v>
      </c>
      <c r="T26" s="218">
        <v>8</v>
      </c>
      <c r="U26" s="220">
        <v>49</v>
      </c>
      <c r="V26" s="219">
        <v>1.52</v>
      </c>
      <c r="W26" s="217">
        <v>0.70833333333333337</v>
      </c>
      <c r="X26" s="218">
        <v>132</v>
      </c>
      <c r="Y26" s="220">
        <v>36</v>
      </c>
      <c r="Z26" s="219">
        <v>16.28</v>
      </c>
      <c r="AB26" s="223">
        <v>0.20833333333333334</v>
      </c>
      <c r="AC26" s="227">
        <v>10</v>
      </c>
      <c r="AD26" s="229">
        <v>45</v>
      </c>
      <c r="AE26" s="228">
        <v>1.42</v>
      </c>
      <c r="AF26" s="226">
        <v>0.70833333333333337</v>
      </c>
      <c r="AG26" s="227">
        <v>120</v>
      </c>
      <c r="AH26" s="229">
        <v>35</v>
      </c>
      <c r="AI26" s="228">
        <v>14.6</v>
      </c>
      <c r="AK26" s="232">
        <v>0.20833333333333334</v>
      </c>
      <c r="AL26" s="236">
        <v>6</v>
      </c>
      <c r="AM26" s="238">
        <v>58</v>
      </c>
      <c r="AN26" s="237">
        <v>1.51</v>
      </c>
      <c r="AO26" s="235">
        <v>0.70833333333333337</v>
      </c>
      <c r="AP26" s="236">
        <v>139</v>
      </c>
      <c r="AQ26" s="238">
        <v>38</v>
      </c>
      <c r="AR26" s="237">
        <v>12.9</v>
      </c>
      <c r="AT26" s="241">
        <v>0.20833333333333334</v>
      </c>
      <c r="AU26" s="245">
        <v>9</v>
      </c>
      <c r="AV26" s="247">
        <v>50</v>
      </c>
      <c r="AW26" s="246">
        <v>1.58</v>
      </c>
      <c r="AX26" s="244">
        <v>0.70833333333333337</v>
      </c>
      <c r="AY26" s="245">
        <v>130</v>
      </c>
      <c r="AZ26" s="247">
        <v>37</v>
      </c>
      <c r="BA26" s="246">
        <v>12.22</v>
      </c>
      <c r="BB26" s="24"/>
      <c r="BC26" s="251">
        <v>0.20833333333333334</v>
      </c>
      <c r="BD26" s="257">
        <v>9</v>
      </c>
      <c r="BE26" s="260">
        <v>61</v>
      </c>
      <c r="BF26" s="259">
        <v>1.01</v>
      </c>
      <c r="BG26" s="254">
        <v>0.70833333333333337</v>
      </c>
      <c r="BH26" s="257">
        <v>129</v>
      </c>
      <c r="BI26" s="260">
        <v>34</v>
      </c>
      <c r="BJ26" s="259">
        <v>17.11</v>
      </c>
      <c r="BL26" s="184">
        <v>0.20833333333333334</v>
      </c>
      <c r="BM26" s="54">
        <f t="shared" si="0"/>
        <v>35</v>
      </c>
      <c r="BN26" s="56">
        <f t="shared" si="1"/>
        <v>50.4</v>
      </c>
      <c r="BO26" s="192">
        <f t="shared" si="2"/>
        <v>0.33276288267731507</v>
      </c>
      <c r="BP26" s="187">
        <v>0.70833333333333337</v>
      </c>
      <c r="BQ26" s="54">
        <f t="shared" si="9"/>
        <v>666</v>
      </c>
      <c r="BR26" s="56">
        <f t="shared" si="10"/>
        <v>35.799999999999997</v>
      </c>
      <c r="BS26" s="192">
        <f t="shared" si="11"/>
        <v>6.3320022818026249</v>
      </c>
      <c r="BU26" s="184">
        <v>0.20833333333333334</v>
      </c>
      <c r="BV26" s="54">
        <f t="shared" si="3"/>
        <v>18</v>
      </c>
      <c r="BW26" s="56">
        <f t="shared" si="4"/>
        <v>51</v>
      </c>
      <c r="BX26" s="192">
        <f t="shared" si="5"/>
        <v>0.17113519680547634</v>
      </c>
      <c r="BY26" s="187">
        <v>0.70833333333333337</v>
      </c>
      <c r="BZ26" s="54">
        <f t="shared" si="6"/>
        <v>259</v>
      </c>
      <c r="CA26" s="56">
        <f t="shared" si="7"/>
        <v>36.4</v>
      </c>
      <c r="CB26" s="192">
        <f t="shared" si="8"/>
        <v>2.4624453318121313</v>
      </c>
    </row>
    <row r="27" spans="1:80" x14ac:dyDescent="0.3">
      <c r="A27" s="194">
        <v>0.21875</v>
      </c>
      <c r="B27" s="200">
        <v>7</v>
      </c>
      <c r="C27" s="202">
        <v>44</v>
      </c>
      <c r="D27" s="201">
        <v>2.34</v>
      </c>
      <c r="E27" s="197">
        <v>0.71875</v>
      </c>
      <c r="F27" s="200">
        <v>134</v>
      </c>
      <c r="G27" s="202">
        <v>30</v>
      </c>
      <c r="H27" s="201">
        <v>18.96</v>
      </c>
      <c r="I27" s="20"/>
      <c r="J27" s="203">
        <v>0.21875</v>
      </c>
      <c r="K27" s="209">
        <v>11</v>
      </c>
      <c r="L27" s="211">
        <v>51</v>
      </c>
      <c r="M27" s="210">
        <v>1.98</v>
      </c>
      <c r="N27" s="206">
        <v>0.71875</v>
      </c>
      <c r="O27" s="209">
        <v>104</v>
      </c>
      <c r="P27" s="211">
        <v>33</v>
      </c>
      <c r="Q27" s="210">
        <v>17.41</v>
      </c>
      <c r="S27" s="212">
        <v>0.21875</v>
      </c>
      <c r="T27" s="218">
        <v>7</v>
      </c>
      <c r="U27" s="220">
        <v>59</v>
      </c>
      <c r="V27" s="219">
        <v>1.27</v>
      </c>
      <c r="W27" s="215">
        <v>0.71875</v>
      </c>
      <c r="X27" s="218">
        <v>136</v>
      </c>
      <c r="Y27" s="220">
        <v>36</v>
      </c>
      <c r="Z27" s="219">
        <v>15.95</v>
      </c>
      <c r="AB27" s="221">
        <v>0.21875</v>
      </c>
      <c r="AC27" s="227">
        <v>9</v>
      </c>
      <c r="AD27" s="229">
        <v>59</v>
      </c>
      <c r="AE27" s="228">
        <v>1.46</v>
      </c>
      <c r="AF27" s="224">
        <v>0.71875</v>
      </c>
      <c r="AG27" s="227">
        <v>147</v>
      </c>
      <c r="AH27" s="229">
        <v>34</v>
      </c>
      <c r="AI27" s="228">
        <v>18.440000000000001</v>
      </c>
      <c r="AK27" s="230">
        <v>0.21875</v>
      </c>
      <c r="AL27" s="236">
        <v>10</v>
      </c>
      <c r="AM27" s="238">
        <v>56</v>
      </c>
      <c r="AN27" s="237">
        <v>1.54</v>
      </c>
      <c r="AO27" s="233">
        <v>0.71875</v>
      </c>
      <c r="AP27" s="236">
        <v>135</v>
      </c>
      <c r="AQ27" s="238">
        <v>41</v>
      </c>
      <c r="AR27" s="237">
        <v>11.12</v>
      </c>
      <c r="AT27" s="239">
        <v>0.21875</v>
      </c>
      <c r="AU27" s="245">
        <v>7</v>
      </c>
      <c r="AV27" s="247">
        <v>51</v>
      </c>
      <c r="AW27" s="246">
        <v>1.38</v>
      </c>
      <c r="AX27" s="242">
        <v>0.71875</v>
      </c>
      <c r="AY27" s="245">
        <v>148</v>
      </c>
      <c r="AZ27" s="247">
        <v>34</v>
      </c>
      <c r="BA27" s="246">
        <v>17.21</v>
      </c>
      <c r="BB27" s="49"/>
      <c r="BC27" s="249">
        <v>0.21875</v>
      </c>
      <c r="BD27" s="257">
        <v>9</v>
      </c>
      <c r="BE27" s="260">
        <v>54</v>
      </c>
      <c r="BF27" s="259">
        <v>1.46</v>
      </c>
      <c r="BG27" s="252">
        <v>0.71875</v>
      </c>
      <c r="BH27" s="257">
        <v>120</v>
      </c>
      <c r="BI27" s="260">
        <v>36</v>
      </c>
      <c r="BJ27" s="259">
        <v>13.57</v>
      </c>
      <c r="BL27" s="182">
        <v>0.21875</v>
      </c>
      <c r="BM27" s="54">
        <f t="shared" si="0"/>
        <v>44</v>
      </c>
      <c r="BN27" s="56">
        <f t="shared" si="1"/>
        <v>53.8</v>
      </c>
      <c r="BO27" s="192">
        <f t="shared" si="2"/>
        <v>0.41833048108005322</v>
      </c>
      <c r="BP27" s="185">
        <v>0.71875</v>
      </c>
      <c r="BQ27" s="54">
        <f t="shared" si="9"/>
        <v>656</v>
      </c>
      <c r="BR27" s="56">
        <f t="shared" si="10"/>
        <v>34.799999999999997</v>
      </c>
      <c r="BS27" s="192">
        <f t="shared" si="11"/>
        <v>6.2369271724662489</v>
      </c>
      <c r="BU27" s="182">
        <v>0.21875</v>
      </c>
      <c r="BV27" s="54">
        <f t="shared" si="3"/>
        <v>16</v>
      </c>
      <c r="BW27" s="56">
        <f t="shared" si="4"/>
        <v>55.2</v>
      </c>
      <c r="BX27" s="192">
        <f t="shared" si="5"/>
        <v>0.15212017493820118</v>
      </c>
      <c r="BY27" s="185">
        <v>0.71875</v>
      </c>
      <c r="BZ27" s="54">
        <f t="shared" si="6"/>
        <v>268</v>
      </c>
      <c r="CA27" s="56">
        <f t="shared" si="7"/>
        <v>35.6</v>
      </c>
      <c r="CB27" s="192">
        <f t="shared" si="8"/>
        <v>2.54801293021487</v>
      </c>
    </row>
    <row r="28" spans="1:80" x14ac:dyDescent="0.3">
      <c r="A28" s="194">
        <v>0.22916666666666666</v>
      </c>
      <c r="B28" s="200">
        <v>14</v>
      </c>
      <c r="C28" s="202">
        <v>45</v>
      </c>
      <c r="D28" s="201">
        <v>2.06</v>
      </c>
      <c r="E28" s="197">
        <v>0.72916666666666663</v>
      </c>
      <c r="F28" s="200">
        <v>140</v>
      </c>
      <c r="G28" s="202">
        <v>35</v>
      </c>
      <c r="H28" s="201">
        <v>16.23</v>
      </c>
      <c r="I28" s="20"/>
      <c r="J28" s="203">
        <v>0.22916666666666666</v>
      </c>
      <c r="K28" s="209">
        <v>15</v>
      </c>
      <c r="L28" s="211">
        <v>51</v>
      </c>
      <c r="M28" s="210">
        <v>1.7</v>
      </c>
      <c r="N28" s="206">
        <v>0.72916666666666663</v>
      </c>
      <c r="O28" s="209">
        <v>142</v>
      </c>
      <c r="P28" s="211">
        <v>37</v>
      </c>
      <c r="Q28" s="210">
        <v>16.329999999999998</v>
      </c>
      <c r="S28" s="212">
        <v>0.22916666666666666</v>
      </c>
      <c r="T28" s="218">
        <v>15</v>
      </c>
      <c r="U28" s="220">
        <v>48</v>
      </c>
      <c r="V28" s="219">
        <v>1.99</v>
      </c>
      <c r="W28" s="215">
        <v>0.72916666666666663</v>
      </c>
      <c r="X28" s="218">
        <v>132</v>
      </c>
      <c r="Y28" s="220">
        <v>38</v>
      </c>
      <c r="Z28" s="219">
        <v>13.14</v>
      </c>
      <c r="AB28" s="221">
        <v>0.22916666666666666</v>
      </c>
      <c r="AC28" s="227">
        <v>14</v>
      </c>
      <c r="AD28" s="229">
        <v>50</v>
      </c>
      <c r="AE28" s="228">
        <v>2.08</v>
      </c>
      <c r="AF28" s="224">
        <v>0.72916666666666663</v>
      </c>
      <c r="AG28" s="227">
        <v>145</v>
      </c>
      <c r="AH28" s="229">
        <v>39</v>
      </c>
      <c r="AI28" s="228">
        <v>12.06</v>
      </c>
      <c r="AK28" s="230">
        <v>0.22916666666666666</v>
      </c>
      <c r="AL28" s="236">
        <v>14</v>
      </c>
      <c r="AM28" s="238">
        <v>53</v>
      </c>
      <c r="AN28" s="237">
        <v>1.48</v>
      </c>
      <c r="AO28" s="233">
        <v>0.72916666666666663</v>
      </c>
      <c r="AP28" s="236">
        <v>110</v>
      </c>
      <c r="AQ28" s="238">
        <v>45</v>
      </c>
      <c r="AR28" s="237">
        <v>5.17</v>
      </c>
      <c r="AT28" s="239">
        <v>0.22916666666666666</v>
      </c>
      <c r="AU28" s="245">
        <v>17</v>
      </c>
      <c r="AV28" s="247">
        <v>52</v>
      </c>
      <c r="AW28" s="246">
        <v>1.95</v>
      </c>
      <c r="AX28" s="242">
        <v>0.72916666666666663</v>
      </c>
      <c r="AY28" s="245">
        <v>147</v>
      </c>
      <c r="AZ28" s="247">
        <v>37</v>
      </c>
      <c r="BA28" s="246">
        <v>13.92</v>
      </c>
      <c r="BB28" s="49"/>
      <c r="BC28" s="249">
        <v>0.22916666666666666</v>
      </c>
      <c r="BD28" s="257">
        <v>8</v>
      </c>
      <c r="BE28" s="260">
        <v>62</v>
      </c>
      <c r="BF28" s="259">
        <v>1.79</v>
      </c>
      <c r="BG28" s="252">
        <v>0.72916666666666663</v>
      </c>
      <c r="BH28" s="257">
        <v>111</v>
      </c>
      <c r="BI28" s="260">
        <v>40</v>
      </c>
      <c r="BJ28" s="259">
        <v>10.41</v>
      </c>
      <c r="BL28" s="182">
        <v>0.22916666666666666</v>
      </c>
      <c r="BM28" s="54">
        <f t="shared" si="0"/>
        <v>72</v>
      </c>
      <c r="BN28" s="56">
        <f t="shared" si="1"/>
        <v>49.4</v>
      </c>
      <c r="BO28" s="192">
        <f t="shared" si="2"/>
        <v>0.68454078722190537</v>
      </c>
      <c r="BP28" s="185">
        <v>0.72916666666666663</v>
      </c>
      <c r="BQ28" s="54">
        <f t="shared" si="9"/>
        <v>669</v>
      </c>
      <c r="BR28" s="56">
        <f t="shared" si="10"/>
        <v>38.799999999999997</v>
      </c>
      <c r="BS28" s="192">
        <f t="shared" si="11"/>
        <v>6.3605248146035365</v>
      </c>
      <c r="BU28" s="182">
        <v>0.22916666666666666</v>
      </c>
      <c r="BV28" s="54">
        <f t="shared" si="3"/>
        <v>25</v>
      </c>
      <c r="BW28" s="56">
        <f t="shared" si="4"/>
        <v>50.8</v>
      </c>
      <c r="BX28" s="192">
        <f t="shared" si="5"/>
        <v>0.23768777334093935</v>
      </c>
      <c r="BY28" s="185">
        <v>0.72916666666666663</v>
      </c>
      <c r="BZ28" s="54">
        <f t="shared" si="6"/>
        <v>258</v>
      </c>
      <c r="CA28" s="56">
        <f t="shared" si="7"/>
        <v>39.200000000000003</v>
      </c>
      <c r="CB28" s="192">
        <f t="shared" si="8"/>
        <v>2.452937820878494</v>
      </c>
    </row>
    <row r="29" spans="1:80" ht="17.25" thickBot="1" x14ac:dyDescent="0.35">
      <c r="A29" s="195">
        <v>0.23958333333333334</v>
      </c>
      <c r="B29" s="200">
        <v>27</v>
      </c>
      <c r="C29" s="202">
        <v>49</v>
      </c>
      <c r="D29" s="201">
        <v>2.46</v>
      </c>
      <c r="E29" s="198">
        <v>0.73958333333333337</v>
      </c>
      <c r="F29" s="200">
        <v>131</v>
      </c>
      <c r="G29" s="202">
        <v>40</v>
      </c>
      <c r="H29" s="201">
        <v>7.88</v>
      </c>
      <c r="I29" s="20"/>
      <c r="J29" s="204">
        <v>0.23958333333333334</v>
      </c>
      <c r="K29" s="209">
        <v>23</v>
      </c>
      <c r="L29" s="211">
        <v>50</v>
      </c>
      <c r="M29" s="210">
        <v>1.71</v>
      </c>
      <c r="N29" s="207">
        <v>0.73958333333333337</v>
      </c>
      <c r="O29" s="209">
        <v>157</v>
      </c>
      <c r="P29" s="211">
        <v>46</v>
      </c>
      <c r="Q29" s="210">
        <v>7.7</v>
      </c>
      <c r="S29" s="213">
        <v>0.23958333333333334</v>
      </c>
      <c r="T29" s="218">
        <v>26</v>
      </c>
      <c r="U29" s="220">
        <v>55</v>
      </c>
      <c r="V29" s="219">
        <v>1.81</v>
      </c>
      <c r="W29" s="216">
        <v>0.73958333333333337</v>
      </c>
      <c r="X29" s="218">
        <v>151</v>
      </c>
      <c r="Y29" s="220">
        <v>44</v>
      </c>
      <c r="Z29" s="219">
        <v>7.58</v>
      </c>
      <c r="AB29" s="222">
        <v>0.23958333333333334</v>
      </c>
      <c r="AC29" s="227">
        <v>17</v>
      </c>
      <c r="AD29" s="229">
        <v>55</v>
      </c>
      <c r="AE29" s="228">
        <v>1.4</v>
      </c>
      <c r="AF29" s="225">
        <v>0.73958333333333337</v>
      </c>
      <c r="AG29" s="227">
        <v>142</v>
      </c>
      <c r="AH29" s="229">
        <v>43</v>
      </c>
      <c r="AI29" s="228">
        <v>7.31</v>
      </c>
      <c r="AK29" s="231">
        <v>0.23958333333333334</v>
      </c>
      <c r="AL29" s="236">
        <v>25</v>
      </c>
      <c r="AM29" s="238">
        <v>50</v>
      </c>
      <c r="AN29" s="237">
        <v>1.89</v>
      </c>
      <c r="AO29" s="234">
        <v>0.73958333333333337</v>
      </c>
      <c r="AP29" s="236">
        <v>157</v>
      </c>
      <c r="AQ29" s="238">
        <v>43</v>
      </c>
      <c r="AR29" s="237">
        <v>8.56</v>
      </c>
      <c r="AT29" s="240">
        <v>0.23958333333333334</v>
      </c>
      <c r="AU29" s="245">
        <v>21</v>
      </c>
      <c r="AV29" s="247">
        <v>53</v>
      </c>
      <c r="AW29" s="246">
        <v>1.64</v>
      </c>
      <c r="AX29" s="243">
        <v>0.73958333333333337</v>
      </c>
      <c r="AY29" s="245">
        <v>119</v>
      </c>
      <c r="AZ29" s="247">
        <v>45</v>
      </c>
      <c r="BA29" s="246">
        <v>5.74</v>
      </c>
      <c r="BB29" s="23"/>
      <c r="BC29" s="250">
        <v>0.23958333333333334</v>
      </c>
      <c r="BD29" s="257">
        <v>11</v>
      </c>
      <c r="BE29" s="260">
        <v>57</v>
      </c>
      <c r="BF29" s="259">
        <v>1.26</v>
      </c>
      <c r="BG29" s="253">
        <v>0.73958333333333337</v>
      </c>
      <c r="BH29" s="257">
        <v>126</v>
      </c>
      <c r="BI29" s="260">
        <v>40</v>
      </c>
      <c r="BJ29" s="259">
        <v>6.43</v>
      </c>
      <c r="BL29" s="183">
        <v>0.23958333333333334</v>
      </c>
      <c r="BM29" s="54">
        <f t="shared" si="0"/>
        <v>118</v>
      </c>
      <c r="BN29" s="56">
        <f t="shared" si="1"/>
        <v>51.8</v>
      </c>
      <c r="BO29" s="192">
        <f t="shared" si="2"/>
        <v>1.1218862901692337</v>
      </c>
      <c r="BP29" s="186">
        <v>0.73958333333333337</v>
      </c>
      <c r="BQ29" s="54">
        <f t="shared" si="9"/>
        <v>738</v>
      </c>
      <c r="BR29" s="56">
        <f t="shared" si="10"/>
        <v>43.2</v>
      </c>
      <c r="BS29" s="192">
        <f t="shared" si="11"/>
        <v>7.0165430690245296</v>
      </c>
      <c r="BU29" s="183">
        <v>0.23958333333333334</v>
      </c>
      <c r="BV29" s="54">
        <f t="shared" si="3"/>
        <v>32</v>
      </c>
      <c r="BW29" s="56">
        <f t="shared" si="4"/>
        <v>52.6</v>
      </c>
      <c r="BX29" s="192">
        <f t="shared" si="5"/>
        <v>0.30424034987640236</v>
      </c>
      <c r="BY29" s="186">
        <v>0.73958333333333337</v>
      </c>
      <c r="BZ29" s="54">
        <f t="shared" si="6"/>
        <v>245</v>
      </c>
      <c r="CA29" s="56">
        <f t="shared" si="7"/>
        <v>44.2</v>
      </c>
      <c r="CB29" s="192">
        <f t="shared" si="8"/>
        <v>2.3293401787412056</v>
      </c>
    </row>
    <row r="30" spans="1:80" ht="17.25" thickTop="1" x14ac:dyDescent="0.3">
      <c r="A30" s="196">
        <v>0.25</v>
      </c>
      <c r="B30" s="200">
        <v>27</v>
      </c>
      <c r="C30" s="202">
        <v>52</v>
      </c>
      <c r="D30" s="201">
        <v>2.08</v>
      </c>
      <c r="E30" s="199">
        <v>0.75</v>
      </c>
      <c r="F30" s="200">
        <v>164</v>
      </c>
      <c r="G30" s="202">
        <v>42</v>
      </c>
      <c r="H30" s="201">
        <v>8.69</v>
      </c>
      <c r="I30" s="20"/>
      <c r="J30" s="205">
        <v>0.25</v>
      </c>
      <c r="K30" s="209">
        <v>35</v>
      </c>
      <c r="L30" s="211">
        <v>54</v>
      </c>
      <c r="M30" s="210">
        <v>2.23</v>
      </c>
      <c r="N30" s="208">
        <v>0.75</v>
      </c>
      <c r="O30" s="209">
        <v>158</v>
      </c>
      <c r="P30" s="211">
        <v>45</v>
      </c>
      <c r="Q30" s="210">
        <v>7.93</v>
      </c>
      <c r="S30" s="214">
        <v>0.25</v>
      </c>
      <c r="T30" s="218">
        <v>33</v>
      </c>
      <c r="U30" s="220">
        <v>56</v>
      </c>
      <c r="V30" s="219">
        <v>1.77</v>
      </c>
      <c r="W30" s="217">
        <v>0.75</v>
      </c>
      <c r="X30" s="218">
        <v>165</v>
      </c>
      <c r="Y30" s="220">
        <v>44</v>
      </c>
      <c r="Z30" s="219">
        <v>7.96</v>
      </c>
      <c r="AB30" s="223">
        <v>0.25</v>
      </c>
      <c r="AC30" s="227">
        <v>34</v>
      </c>
      <c r="AD30" s="229">
        <v>53</v>
      </c>
      <c r="AE30" s="228">
        <v>1.81</v>
      </c>
      <c r="AF30" s="226">
        <v>0.75</v>
      </c>
      <c r="AG30" s="227">
        <v>167</v>
      </c>
      <c r="AH30" s="229">
        <v>47</v>
      </c>
      <c r="AI30" s="228">
        <v>7.92</v>
      </c>
      <c r="AK30" s="232">
        <v>0.25</v>
      </c>
      <c r="AL30" s="236">
        <v>26</v>
      </c>
      <c r="AM30" s="238">
        <v>53</v>
      </c>
      <c r="AN30" s="237">
        <v>2.0299999999999998</v>
      </c>
      <c r="AO30" s="235">
        <v>0.75</v>
      </c>
      <c r="AP30" s="236">
        <v>129</v>
      </c>
      <c r="AQ30" s="238">
        <v>45</v>
      </c>
      <c r="AR30" s="237">
        <v>7.35</v>
      </c>
      <c r="AT30" s="241">
        <v>0.25</v>
      </c>
      <c r="AU30" s="245">
        <v>26</v>
      </c>
      <c r="AV30" s="247">
        <v>54</v>
      </c>
      <c r="AW30" s="246">
        <v>2.1800000000000002</v>
      </c>
      <c r="AX30" s="244">
        <v>0.75</v>
      </c>
      <c r="AY30" s="245">
        <v>127</v>
      </c>
      <c r="AZ30" s="247">
        <v>45</v>
      </c>
      <c r="BA30" s="246">
        <v>6.54</v>
      </c>
      <c r="BB30" s="24"/>
      <c r="BC30" s="251">
        <v>0.25</v>
      </c>
      <c r="BD30" s="257">
        <v>24</v>
      </c>
      <c r="BE30" s="260">
        <v>51</v>
      </c>
      <c r="BF30" s="259">
        <v>1.72</v>
      </c>
      <c r="BG30" s="254">
        <v>0.75</v>
      </c>
      <c r="BH30" s="257">
        <v>106</v>
      </c>
      <c r="BI30" s="260">
        <v>43</v>
      </c>
      <c r="BJ30" s="259">
        <v>5.05</v>
      </c>
      <c r="BL30" s="184">
        <v>0.25</v>
      </c>
      <c r="BM30" s="54">
        <f t="shared" si="0"/>
        <v>155</v>
      </c>
      <c r="BN30" s="56">
        <f t="shared" si="1"/>
        <v>53.6</v>
      </c>
      <c r="BO30" s="192">
        <f t="shared" si="2"/>
        <v>1.473664194713824</v>
      </c>
      <c r="BP30" s="187">
        <v>0.75</v>
      </c>
      <c r="BQ30" s="54">
        <f t="shared" si="9"/>
        <v>783</v>
      </c>
      <c r="BR30" s="56">
        <f t="shared" si="10"/>
        <v>44.6</v>
      </c>
      <c r="BS30" s="192">
        <f t="shared" si="11"/>
        <v>7.4443810610382206</v>
      </c>
      <c r="BU30" s="184">
        <v>0.25</v>
      </c>
      <c r="BV30" s="54">
        <f t="shared" si="3"/>
        <v>50</v>
      </c>
      <c r="BW30" s="56">
        <f t="shared" si="4"/>
        <v>54</v>
      </c>
      <c r="BX30" s="192">
        <f t="shared" si="5"/>
        <v>0.4753755466818787</v>
      </c>
      <c r="BY30" s="187">
        <v>0.75</v>
      </c>
      <c r="BZ30" s="54">
        <f t="shared" si="6"/>
        <v>233</v>
      </c>
      <c r="CA30" s="56">
        <f t="shared" si="7"/>
        <v>45.2</v>
      </c>
      <c r="CB30" s="192">
        <f t="shared" si="8"/>
        <v>2.2152500475375545</v>
      </c>
    </row>
    <row r="31" spans="1:80" x14ac:dyDescent="0.3">
      <c r="A31" s="194">
        <v>0.26041666666666669</v>
      </c>
      <c r="B31" s="200">
        <v>43</v>
      </c>
      <c r="C31" s="202">
        <v>54</v>
      </c>
      <c r="D31" s="201">
        <v>2.29</v>
      </c>
      <c r="E31" s="197">
        <v>0.76041666666666663</v>
      </c>
      <c r="F31" s="200">
        <v>160</v>
      </c>
      <c r="G31" s="202">
        <v>41</v>
      </c>
      <c r="H31" s="201">
        <v>8.52</v>
      </c>
      <c r="I31" s="20"/>
      <c r="J31" s="203">
        <v>0.26041666666666669</v>
      </c>
      <c r="K31" s="209">
        <v>34</v>
      </c>
      <c r="L31" s="211">
        <v>53</v>
      </c>
      <c r="M31" s="210">
        <v>2.25</v>
      </c>
      <c r="N31" s="206">
        <v>0.76041666666666663</v>
      </c>
      <c r="O31" s="209">
        <v>158</v>
      </c>
      <c r="P31" s="211">
        <v>43</v>
      </c>
      <c r="Q31" s="210">
        <v>8.07</v>
      </c>
      <c r="S31" s="212">
        <v>0.26041666666666669</v>
      </c>
      <c r="T31" s="218">
        <v>50</v>
      </c>
      <c r="U31" s="220">
        <v>50</v>
      </c>
      <c r="V31" s="219">
        <v>2.79</v>
      </c>
      <c r="W31" s="215">
        <v>0.76041666666666663</v>
      </c>
      <c r="X31" s="218">
        <v>168</v>
      </c>
      <c r="Y31" s="220">
        <v>45</v>
      </c>
      <c r="Z31" s="219">
        <v>8.06</v>
      </c>
      <c r="AB31" s="221">
        <v>0.26041666666666669</v>
      </c>
      <c r="AC31" s="227">
        <v>41</v>
      </c>
      <c r="AD31" s="229">
        <v>53</v>
      </c>
      <c r="AE31" s="228">
        <v>2.31</v>
      </c>
      <c r="AF31" s="224">
        <v>0.76041666666666663</v>
      </c>
      <c r="AG31" s="227">
        <v>174</v>
      </c>
      <c r="AH31" s="229">
        <v>44</v>
      </c>
      <c r="AI31" s="228">
        <v>8.91</v>
      </c>
      <c r="AK31" s="230">
        <v>0.26041666666666669</v>
      </c>
      <c r="AL31" s="236">
        <v>36</v>
      </c>
      <c r="AM31" s="238">
        <v>49</v>
      </c>
      <c r="AN31" s="237">
        <v>2.75</v>
      </c>
      <c r="AO31" s="233">
        <v>0.76041666666666663</v>
      </c>
      <c r="AP31" s="236">
        <v>156</v>
      </c>
      <c r="AQ31" s="238">
        <v>45</v>
      </c>
      <c r="AR31" s="237">
        <v>7.81</v>
      </c>
      <c r="AT31" s="239">
        <v>0.26041666666666669</v>
      </c>
      <c r="AU31" s="245">
        <v>41</v>
      </c>
      <c r="AV31" s="247">
        <v>49</v>
      </c>
      <c r="AW31" s="246">
        <v>2.11</v>
      </c>
      <c r="AX31" s="242">
        <v>0.76041666666666663</v>
      </c>
      <c r="AY31" s="245">
        <v>143</v>
      </c>
      <c r="AZ31" s="247">
        <v>46</v>
      </c>
      <c r="BA31" s="246">
        <v>6.83</v>
      </c>
      <c r="BB31" s="49"/>
      <c r="BC31" s="249">
        <v>0.26041666666666669</v>
      </c>
      <c r="BD31" s="257">
        <v>27</v>
      </c>
      <c r="BE31" s="260">
        <v>47</v>
      </c>
      <c r="BF31" s="259">
        <v>2</v>
      </c>
      <c r="BG31" s="252">
        <v>0.76041666666666663</v>
      </c>
      <c r="BH31" s="257">
        <v>119</v>
      </c>
      <c r="BI31" s="260">
        <v>40</v>
      </c>
      <c r="BJ31" s="259">
        <v>6.29</v>
      </c>
      <c r="BL31" s="182">
        <v>0.26041666666666669</v>
      </c>
      <c r="BM31" s="54">
        <f t="shared" si="0"/>
        <v>204</v>
      </c>
      <c r="BN31" s="56">
        <f t="shared" si="1"/>
        <v>51.8</v>
      </c>
      <c r="BO31" s="192">
        <f t="shared" si="2"/>
        <v>1.939532230462065</v>
      </c>
      <c r="BP31" s="185">
        <v>0.76041666666666663</v>
      </c>
      <c r="BQ31" s="54">
        <f t="shared" si="9"/>
        <v>816</v>
      </c>
      <c r="BR31" s="56">
        <f t="shared" si="10"/>
        <v>43.6</v>
      </c>
      <c r="BS31" s="192">
        <f t="shared" si="11"/>
        <v>7.7581289218482601</v>
      </c>
      <c r="BU31" s="182">
        <v>0.26041666666666669</v>
      </c>
      <c r="BV31" s="54">
        <f t="shared" si="3"/>
        <v>68</v>
      </c>
      <c r="BW31" s="56">
        <f t="shared" si="4"/>
        <v>50.8</v>
      </c>
      <c r="BX31" s="192">
        <f t="shared" si="5"/>
        <v>0.64651074348735493</v>
      </c>
      <c r="BY31" s="185">
        <v>0.76041666666666663</v>
      </c>
      <c r="BZ31" s="54">
        <f t="shared" si="6"/>
        <v>262</v>
      </c>
      <c r="CA31" s="56">
        <f t="shared" si="7"/>
        <v>44.6</v>
      </c>
      <c r="CB31" s="192">
        <f t="shared" si="8"/>
        <v>2.4909678646130442</v>
      </c>
    </row>
    <row r="32" spans="1:80" x14ac:dyDescent="0.3">
      <c r="A32" s="194">
        <v>0.27083333333333331</v>
      </c>
      <c r="B32" s="200">
        <v>41</v>
      </c>
      <c r="C32" s="202">
        <v>47</v>
      </c>
      <c r="D32" s="201">
        <v>2.27</v>
      </c>
      <c r="E32" s="197">
        <v>0.77083333333333337</v>
      </c>
      <c r="F32" s="200">
        <v>192</v>
      </c>
      <c r="G32" s="202">
        <v>38</v>
      </c>
      <c r="H32" s="201">
        <v>11.93</v>
      </c>
      <c r="I32" s="20"/>
      <c r="J32" s="203">
        <v>0.27083333333333331</v>
      </c>
      <c r="K32" s="209">
        <v>38</v>
      </c>
      <c r="L32" s="211">
        <v>52</v>
      </c>
      <c r="M32" s="210">
        <v>2.34</v>
      </c>
      <c r="N32" s="206">
        <v>0.77083333333333337</v>
      </c>
      <c r="O32" s="209">
        <v>140</v>
      </c>
      <c r="P32" s="211">
        <v>45</v>
      </c>
      <c r="Q32" s="210">
        <v>6.93</v>
      </c>
      <c r="S32" s="212">
        <v>0.27083333333333331</v>
      </c>
      <c r="T32" s="218">
        <v>36</v>
      </c>
      <c r="U32" s="220">
        <v>50</v>
      </c>
      <c r="V32" s="219">
        <v>1.86</v>
      </c>
      <c r="W32" s="215">
        <v>0.77083333333333337</v>
      </c>
      <c r="X32" s="218">
        <v>172</v>
      </c>
      <c r="Y32" s="220">
        <v>42</v>
      </c>
      <c r="Z32" s="219">
        <v>9.7200000000000006</v>
      </c>
      <c r="AB32" s="221">
        <v>0.27083333333333331</v>
      </c>
      <c r="AC32" s="227">
        <v>56</v>
      </c>
      <c r="AD32" s="229">
        <v>48</v>
      </c>
      <c r="AE32" s="228">
        <v>3.01</v>
      </c>
      <c r="AF32" s="224">
        <v>0.77083333333333337</v>
      </c>
      <c r="AG32" s="227">
        <v>124</v>
      </c>
      <c r="AH32" s="229">
        <v>45</v>
      </c>
      <c r="AI32" s="228">
        <v>6.4</v>
      </c>
      <c r="AK32" s="230">
        <v>0.27083333333333331</v>
      </c>
      <c r="AL32" s="236">
        <v>43</v>
      </c>
      <c r="AM32" s="238">
        <v>46</v>
      </c>
      <c r="AN32" s="237">
        <v>2.8</v>
      </c>
      <c r="AO32" s="233">
        <v>0.77083333333333337</v>
      </c>
      <c r="AP32" s="236">
        <v>137</v>
      </c>
      <c r="AQ32" s="238">
        <v>44</v>
      </c>
      <c r="AR32" s="237">
        <v>7.23</v>
      </c>
      <c r="AT32" s="239">
        <v>0.27083333333333331</v>
      </c>
      <c r="AU32" s="245">
        <v>41</v>
      </c>
      <c r="AV32" s="247">
        <v>48</v>
      </c>
      <c r="AW32" s="246">
        <v>2.41</v>
      </c>
      <c r="AX32" s="242">
        <v>0.77083333333333337</v>
      </c>
      <c r="AY32" s="245">
        <v>137</v>
      </c>
      <c r="AZ32" s="247">
        <v>45</v>
      </c>
      <c r="BA32" s="246">
        <v>6.63</v>
      </c>
      <c r="BB32" s="49"/>
      <c r="BC32" s="249">
        <v>0.27083333333333331</v>
      </c>
      <c r="BD32" s="257">
        <v>21</v>
      </c>
      <c r="BE32" s="260">
        <v>48</v>
      </c>
      <c r="BF32" s="259">
        <v>1.79</v>
      </c>
      <c r="BG32" s="252">
        <v>0.77083333333333337</v>
      </c>
      <c r="BH32" s="257">
        <v>114</v>
      </c>
      <c r="BI32" s="260">
        <v>43</v>
      </c>
      <c r="BJ32" s="259">
        <v>5.93</v>
      </c>
      <c r="BL32" s="182">
        <v>0.27083333333333331</v>
      </c>
      <c r="BM32" s="54">
        <f t="shared" si="0"/>
        <v>214</v>
      </c>
      <c r="BN32" s="56">
        <f t="shared" si="1"/>
        <v>48.6</v>
      </c>
      <c r="BO32" s="192">
        <f t="shared" si="2"/>
        <v>2.0346073397984408</v>
      </c>
      <c r="BP32" s="185">
        <v>0.77083333333333337</v>
      </c>
      <c r="BQ32" s="54">
        <f t="shared" si="9"/>
        <v>765</v>
      </c>
      <c r="BR32" s="56">
        <f t="shared" si="10"/>
        <v>42.8</v>
      </c>
      <c r="BS32" s="192">
        <f t="shared" si="11"/>
        <v>7.2732458642327442</v>
      </c>
      <c r="BU32" s="182">
        <v>0.27083333333333331</v>
      </c>
      <c r="BV32" s="54">
        <f t="shared" si="3"/>
        <v>62</v>
      </c>
      <c r="BW32" s="56">
        <f t="shared" si="4"/>
        <v>48.8</v>
      </c>
      <c r="BX32" s="192">
        <f t="shared" si="5"/>
        <v>0.58946567788552962</v>
      </c>
      <c r="BY32" s="185">
        <v>0.77083333333333337</v>
      </c>
      <c r="BZ32" s="54">
        <f t="shared" si="6"/>
        <v>251</v>
      </c>
      <c r="CA32" s="56">
        <f t="shared" si="7"/>
        <v>44.2</v>
      </c>
      <c r="CB32" s="192">
        <f t="shared" si="8"/>
        <v>2.3863852443430309</v>
      </c>
    </row>
    <row r="33" spans="1:80" ht="17.25" thickBot="1" x14ac:dyDescent="0.35">
      <c r="A33" s="195">
        <v>0.28125</v>
      </c>
      <c r="B33" s="200">
        <v>38</v>
      </c>
      <c r="C33" s="202">
        <v>47</v>
      </c>
      <c r="D33" s="201">
        <v>2.84</v>
      </c>
      <c r="E33" s="198">
        <v>0.78125</v>
      </c>
      <c r="F33" s="200">
        <v>117</v>
      </c>
      <c r="G33" s="202">
        <v>45</v>
      </c>
      <c r="H33" s="201">
        <v>7.44</v>
      </c>
      <c r="I33" s="20"/>
      <c r="J33" s="204">
        <v>0.28125</v>
      </c>
      <c r="K33" s="209">
        <v>41</v>
      </c>
      <c r="L33" s="211">
        <v>48</v>
      </c>
      <c r="M33" s="210">
        <v>2.37</v>
      </c>
      <c r="N33" s="207">
        <v>0.78125</v>
      </c>
      <c r="O33" s="209">
        <v>169</v>
      </c>
      <c r="P33" s="211">
        <v>44</v>
      </c>
      <c r="Q33" s="210">
        <v>8.43</v>
      </c>
      <c r="S33" s="213">
        <v>0.28125</v>
      </c>
      <c r="T33" s="218">
        <v>44</v>
      </c>
      <c r="U33" s="220">
        <v>46</v>
      </c>
      <c r="V33" s="219">
        <v>2.82</v>
      </c>
      <c r="W33" s="216">
        <v>0.78125</v>
      </c>
      <c r="X33" s="218">
        <v>144</v>
      </c>
      <c r="Y33" s="220">
        <v>44</v>
      </c>
      <c r="Z33" s="219">
        <v>7.22</v>
      </c>
      <c r="AB33" s="222">
        <v>0.28125</v>
      </c>
      <c r="AC33" s="227">
        <v>34</v>
      </c>
      <c r="AD33" s="229">
        <v>46</v>
      </c>
      <c r="AE33" s="228">
        <v>2.48</v>
      </c>
      <c r="AF33" s="225">
        <v>0.78125</v>
      </c>
      <c r="AG33" s="227">
        <v>154</v>
      </c>
      <c r="AH33" s="229">
        <v>44</v>
      </c>
      <c r="AI33" s="228">
        <v>7.27</v>
      </c>
      <c r="AK33" s="231">
        <v>0.28125</v>
      </c>
      <c r="AL33" s="236">
        <v>32</v>
      </c>
      <c r="AM33" s="238">
        <v>46</v>
      </c>
      <c r="AN33" s="237">
        <v>2.57</v>
      </c>
      <c r="AO33" s="234">
        <v>0.78125</v>
      </c>
      <c r="AP33" s="236">
        <v>163</v>
      </c>
      <c r="AQ33" s="238">
        <v>42</v>
      </c>
      <c r="AR33" s="237">
        <v>9.31</v>
      </c>
      <c r="AT33" s="240">
        <v>0.28125</v>
      </c>
      <c r="AU33" s="245">
        <v>37</v>
      </c>
      <c r="AV33" s="247">
        <v>47</v>
      </c>
      <c r="AW33" s="246">
        <v>2.81</v>
      </c>
      <c r="AX33" s="243">
        <v>0.78125</v>
      </c>
      <c r="AY33" s="245">
        <v>122</v>
      </c>
      <c r="AZ33" s="247">
        <v>47</v>
      </c>
      <c r="BA33" s="246">
        <v>5.51</v>
      </c>
      <c r="BB33" s="23"/>
      <c r="BC33" s="250">
        <v>0.28125</v>
      </c>
      <c r="BD33" s="257">
        <v>15</v>
      </c>
      <c r="BE33" s="260">
        <v>50</v>
      </c>
      <c r="BF33" s="259">
        <v>1.76</v>
      </c>
      <c r="BG33" s="253">
        <v>0.78125</v>
      </c>
      <c r="BH33" s="257">
        <v>92</v>
      </c>
      <c r="BI33" s="260">
        <v>46</v>
      </c>
      <c r="BJ33" s="259">
        <v>4.3499999999999996</v>
      </c>
      <c r="BL33" s="183">
        <v>0.28125</v>
      </c>
      <c r="BM33" s="54">
        <f t="shared" si="0"/>
        <v>189</v>
      </c>
      <c r="BN33" s="56">
        <f t="shared" si="1"/>
        <v>46.6</v>
      </c>
      <c r="BO33" s="192">
        <f t="shared" si="2"/>
        <v>1.7969195664575013</v>
      </c>
      <c r="BP33" s="186">
        <v>0.78125</v>
      </c>
      <c r="BQ33" s="54">
        <f t="shared" si="9"/>
        <v>747</v>
      </c>
      <c r="BR33" s="56">
        <f t="shared" si="10"/>
        <v>43.8</v>
      </c>
      <c r="BS33" s="192">
        <f t="shared" si="11"/>
        <v>7.1021106674272678</v>
      </c>
      <c r="BU33" s="183">
        <v>0.28125</v>
      </c>
      <c r="BV33" s="54">
        <f t="shared" si="3"/>
        <v>52</v>
      </c>
      <c r="BW33" s="56">
        <f t="shared" si="4"/>
        <v>46.6</v>
      </c>
      <c r="BX33" s="192">
        <f t="shared" si="5"/>
        <v>0.49439056854915386</v>
      </c>
      <c r="BY33" s="186">
        <v>0.78125</v>
      </c>
      <c r="BZ33" s="54">
        <f t="shared" si="6"/>
        <v>214</v>
      </c>
      <c r="CA33" s="56">
        <f t="shared" si="7"/>
        <v>44.2</v>
      </c>
      <c r="CB33" s="192">
        <f t="shared" si="8"/>
        <v>2.0346073397984408</v>
      </c>
    </row>
    <row r="34" spans="1:80" ht="17.25" thickTop="1" x14ac:dyDescent="0.3">
      <c r="A34" s="196">
        <v>0.29166666666666669</v>
      </c>
      <c r="B34" s="200">
        <v>44</v>
      </c>
      <c r="C34" s="202">
        <v>48</v>
      </c>
      <c r="D34" s="201">
        <v>2.61</v>
      </c>
      <c r="E34" s="199">
        <v>0.79166666666666663</v>
      </c>
      <c r="F34" s="200">
        <v>86</v>
      </c>
      <c r="G34" s="202">
        <v>48</v>
      </c>
      <c r="H34" s="201">
        <v>4.72</v>
      </c>
      <c r="I34" s="20"/>
      <c r="J34" s="205">
        <v>0.29166666666666669</v>
      </c>
      <c r="K34" s="209">
        <v>44</v>
      </c>
      <c r="L34" s="211">
        <v>44</v>
      </c>
      <c r="M34" s="210">
        <v>3.05</v>
      </c>
      <c r="N34" s="208">
        <v>0.79166666666666663</v>
      </c>
      <c r="O34" s="209">
        <v>133</v>
      </c>
      <c r="P34" s="211">
        <v>44</v>
      </c>
      <c r="Q34" s="210">
        <v>6.78</v>
      </c>
      <c r="S34" s="214">
        <v>0.29166666666666669</v>
      </c>
      <c r="T34" s="218">
        <v>40</v>
      </c>
      <c r="U34" s="220">
        <v>44</v>
      </c>
      <c r="V34" s="219">
        <v>3.14</v>
      </c>
      <c r="W34" s="217">
        <v>0.79166666666666663</v>
      </c>
      <c r="X34" s="218">
        <v>120</v>
      </c>
      <c r="Y34" s="220">
        <v>45</v>
      </c>
      <c r="Z34" s="219">
        <v>5.62</v>
      </c>
      <c r="AB34" s="223">
        <v>0.29166666666666669</v>
      </c>
      <c r="AC34" s="227">
        <v>45</v>
      </c>
      <c r="AD34" s="229">
        <v>47</v>
      </c>
      <c r="AE34" s="228">
        <v>2.8</v>
      </c>
      <c r="AF34" s="226">
        <v>0.79166666666666663</v>
      </c>
      <c r="AG34" s="227">
        <v>134</v>
      </c>
      <c r="AH34" s="229">
        <v>46</v>
      </c>
      <c r="AI34" s="228">
        <v>6.49</v>
      </c>
      <c r="AK34" s="232">
        <v>0.29166666666666669</v>
      </c>
      <c r="AL34" s="236">
        <v>32</v>
      </c>
      <c r="AM34" s="238">
        <v>48</v>
      </c>
      <c r="AN34" s="237">
        <v>2.0699999999999998</v>
      </c>
      <c r="AO34" s="235">
        <v>0.79166666666666663</v>
      </c>
      <c r="AP34" s="236">
        <v>131</v>
      </c>
      <c r="AQ34" s="238">
        <v>44</v>
      </c>
      <c r="AR34" s="237">
        <v>6.93</v>
      </c>
      <c r="AT34" s="241">
        <v>0.29166666666666669</v>
      </c>
      <c r="AU34" s="245">
        <v>41</v>
      </c>
      <c r="AV34" s="247">
        <v>51</v>
      </c>
      <c r="AW34" s="246">
        <v>2.54</v>
      </c>
      <c r="AX34" s="244">
        <v>0.79166666666666663</v>
      </c>
      <c r="AY34" s="245">
        <v>101</v>
      </c>
      <c r="AZ34" s="247">
        <v>49</v>
      </c>
      <c r="BA34" s="246">
        <v>4.49</v>
      </c>
      <c r="BB34" s="24"/>
      <c r="BC34" s="251">
        <v>0.29166666666666669</v>
      </c>
      <c r="BD34" s="257">
        <v>34</v>
      </c>
      <c r="BE34" s="260">
        <v>53</v>
      </c>
      <c r="BF34" s="259">
        <v>2.0299999999999998</v>
      </c>
      <c r="BG34" s="254">
        <v>0.79166666666666663</v>
      </c>
      <c r="BH34" s="257">
        <v>112</v>
      </c>
      <c r="BI34" s="260">
        <v>42</v>
      </c>
      <c r="BJ34" s="259">
        <v>6.02</v>
      </c>
      <c r="BL34" s="184">
        <v>0.29166666666666669</v>
      </c>
      <c r="BM34" s="54">
        <f t="shared" si="0"/>
        <v>205</v>
      </c>
      <c r="BN34" s="56">
        <f t="shared" si="1"/>
        <v>46.2</v>
      </c>
      <c r="BO34" s="192">
        <f t="shared" si="2"/>
        <v>1.9490397413957024</v>
      </c>
      <c r="BP34" s="187">
        <v>0.79166666666666663</v>
      </c>
      <c r="BQ34" s="54">
        <f t="shared" si="9"/>
        <v>604</v>
      </c>
      <c r="BR34" s="56">
        <f t="shared" si="10"/>
        <v>45.4</v>
      </c>
      <c r="BS34" s="192">
        <f t="shared" si="11"/>
        <v>5.7425366039170944</v>
      </c>
      <c r="BU34" s="184">
        <v>0.29166666666666669</v>
      </c>
      <c r="BV34" s="54">
        <f t="shared" si="3"/>
        <v>75</v>
      </c>
      <c r="BW34" s="56">
        <f t="shared" si="4"/>
        <v>46.8</v>
      </c>
      <c r="BX34" s="192">
        <f t="shared" si="5"/>
        <v>0.71306332002281803</v>
      </c>
      <c r="BY34" s="187">
        <v>0.79166666666666663</v>
      </c>
      <c r="BZ34" s="54">
        <f t="shared" si="6"/>
        <v>213</v>
      </c>
      <c r="CA34" s="56">
        <f t="shared" si="7"/>
        <v>45.6</v>
      </c>
      <c r="CB34" s="192">
        <f t="shared" si="8"/>
        <v>2.025099828864803</v>
      </c>
    </row>
    <row r="35" spans="1:80" x14ac:dyDescent="0.3">
      <c r="A35" s="194">
        <v>0.30208333333333331</v>
      </c>
      <c r="B35" s="200">
        <v>52</v>
      </c>
      <c r="C35" s="202">
        <v>43</v>
      </c>
      <c r="D35" s="201">
        <v>5.48</v>
      </c>
      <c r="E35" s="197">
        <v>0.80208333333333337</v>
      </c>
      <c r="F35" s="200">
        <v>81</v>
      </c>
      <c r="G35" s="202">
        <v>48</v>
      </c>
      <c r="H35" s="201">
        <v>3.71</v>
      </c>
      <c r="I35" s="20"/>
      <c r="J35" s="203">
        <v>0.30208333333333331</v>
      </c>
      <c r="K35" s="209">
        <v>40</v>
      </c>
      <c r="L35" s="211">
        <v>38</v>
      </c>
      <c r="M35" s="210">
        <v>7.04</v>
      </c>
      <c r="N35" s="206">
        <v>0.80208333333333337</v>
      </c>
      <c r="O35" s="209">
        <v>118</v>
      </c>
      <c r="P35" s="211">
        <v>47</v>
      </c>
      <c r="Q35" s="210">
        <v>5.13</v>
      </c>
      <c r="S35" s="212">
        <v>0.30208333333333331</v>
      </c>
      <c r="T35" s="218">
        <v>63</v>
      </c>
      <c r="U35" s="220">
        <v>44</v>
      </c>
      <c r="V35" s="219">
        <v>5.5</v>
      </c>
      <c r="W35" s="215">
        <v>0.80208333333333337</v>
      </c>
      <c r="X35" s="218">
        <v>132</v>
      </c>
      <c r="Y35" s="220">
        <v>44</v>
      </c>
      <c r="Z35" s="219">
        <v>6.46</v>
      </c>
      <c r="AB35" s="221">
        <v>0.30208333333333331</v>
      </c>
      <c r="AC35" s="227">
        <v>47</v>
      </c>
      <c r="AD35" s="229">
        <v>46</v>
      </c>
      <c r="AE35" s="228">
        <v>4.78</v>
      </c>
      <c r="AF35" s="224">
        <v>0.80208333333333337</v>
      </c>
      <c r="AG35" s="227">
        <v>87</v>
      </c>
      <c r="AH35" s="229">
        <v>49</v>
      </c>
      <c r="AI35" s="228">
        <v>4.5199999999999996</v>
      </c>
      <c r="AK35" s="230">
        <v>0.30208333333333331</v>
      </c>
      <c r="AL35" s="236">
        <v>56</v>
      </c>
      <c r="AM35" s="238">
        <v>43</v>
      </c>
      <c r="AN35" s="237">
        <v>5.87</v>
      </c>
      <c r="AO35" s="233">
        <v>0.80208333333333337</v>
      </c>
      <c r="AP35" s="236">
        <v>118</v>
      </c>
      <c r="AQ35" s="238">
        <v>47</v>
      </c>
      <c r="AR35" s="237">
        <v>5.52</v>
      </c>
      <c r="AT35" s="239">
        <v>0.30208333333333331</v>
      </c>
      <c r="AU35" s="245">
        <v>54</v>
      </c>
      <c r="AV35" s="247">
        <v>49</v>
      </c>
      <c r="AW35" s="246">
        <v>4.66</v>
      </c>
      <c r="AX35" s="242">
        <v>0.80208333333333337</v>
      </c>
      <c r="AY35" s="245">
        <v>113</v>
      </c>
      <c r="AZ35" s="247">
        <v>49</v>
      </c>
      <c r="BA35" s="246">
        <v>5.68</v>
      </c>
      <c r="BB35" s="49"/>
      <c r="BC35" s="249">
        <v>0.30208333333333331</v>
      </c>
      <c r="BD35" s="257">
        <v>39</v>
      </c>
      <c r="BE35" s="260">
        <v>50</v>
      </c>
      <c r="BF35" s="259">
        <v>2.71</v>
      </c>
      <c r="BG35" s="252">
        <v>0.80208333333333337</v>
      </c>
      <c r="BH35" s="257">
        <v>118</v>
      </c>
      <c r="BI35" s="260">
        <v>43</v>
      </c>
      <c r="BJ35" s="259">
        <v>5.91</v>
      </c>
      <c r="BL35" s="182">
        <v>0.30208333333333331</v>
      </c>
      <c r="BM35" s="54">
        <f t="shared" si="0"/>
        <v>258</v>
      </c>
      <c r="BN35" s="56">
        <f t="shared" si="1"/>
        <v>42.8</v>
      </c>
      <c r="BO35" s="192">
        <f t="shared" si="2"/>
        <v>2.452937820878494</v>
      </c>
      <c r="BP35" s="185">
        <v>0.80208333333333337</v>
      </c>
      <c r="BQ35" s="54">
        <f t="shared" si="9"/>
        <v>536</v>
      </c>
      <c r="BR35" s="56">
        <f t="shared" si="10"/>
        <v>47</v>
      </c>
      <c r="BS35" s="192">
        <f t="shared" si="11"/>
        <v>5.0960258604297399</v>
      </c>
      <c r="BU35" s="182">
        <v>0.30208333333333331</v>
      </c>
      <c r="BV35" s="54">
        <f t="shared" si="3"/>
        <v>93</v>
      </c>
      <c r="BW35" s="56">
        <f t="shared" si="4"/>
        <v>44</v>
      </c>
      <c r="BX35" s="192">
        <f t="shared" si="5"/>
        <v>0.88419851682829431</v>
      </c>
      <c r="BY35" s="185">
        <v>0.80208333333333337</v>
      </c>
      <c r="BZ35" s="54">
        <f t="shared" si="6"/>
        <v>231</v>
      </c>
      <c r="CA35" s="56">
        <f t="shared" si="7"/>
        <v>47.2</v>
      </c>
      <c r="CB35" s="192">
        <f t="shared" si="8"/>
        <v>2.1962350256702798</v>
      </c>
    </row>
    <row r="36" spans="1:80" x14ac:dyDescent="0.3">
      <c r="A36" s="194">
        <v>0.3125</v>
      </c>
      <c r="B36" s="200">
        <v>68</v>
      </c>
      <c r="C36" s="202">
        <v>44</v>
      </c>
      <c r="D36" s="201">
        <v>8.6199999999999992</v>
      </c>
      <c r="E36" s="197">
        <v>0.8125</v>
      </c>
      <c r="F36" s="200">
        <v>101</v>
      </c>
      <c r="G36" s="202">
        <v>40</v>
      </c>
      <c r="H36" s="201">
        <v>5.98</v>
      </c>
      <c r="I36" s="20"/>
      <c r="J36" s="203">
        <v>0.3125</v>
      </c>
      <c r="K36" s="209">
        <v>64</v>
      </c>
      <c r="L36" s="211">
        <v>38</v>
      </c>
      <c r="M36" s="210">
        <v>12.38</v>
      </c>
      <c r="N36" s="206">
        <v>0.8125</v>
      </c>
      <c r="O36" s="209">
        <v>109</v>
      </c>
      <c r="P36" s="211">
        <v>49</v>
      </c>
      <c r="Q36" s="210">
        <v>4.6500000000000004</v>
      </c>
      <c r="S36" s="212">
        <v>0.3125</v>
      </c>
      <c r="T36" s="218">
        <v>62</v>
      </c>
      <c r="U36" s="220">
        <v>42</v>
      </c>
      <c r="V36" s="219">
        <v>8.09</v>
      </c>
      <c r="W36" s="215">
        <v>0.8125</v>
      </c>
      <c r="X36" s="218">
        <v>100</v>
      </c>
      <c r="Y36" s="220">
        <v>50</v>
      </c>
      <c r="Z36" s="219">
        <v>4.57</v>
      </c>
      <c r="AB36" s="221">
        <v>0.3125</v>
      </c>
      <c r="AC36" s="227">
        <v>48</v>
      </c>
      <c r="AD36" s="229">
        <v>45</v>
      </c>
      <c r="AE36" s="228">
        <v>8.08</v>
      </c>
      <c r="AF36" s="224">
        <v>0.8125</v>
      </c>
      <c r="AG36" s="227">
        <v>72</v>
      </c>
      <c r="AH36" s="229">
        <v>49</v>
      </c>
      <c r="AI36" s="228">
        <v>4.49</v>
      </c>
      <c r="AK36" s="230">
        <v>0.3125</v>
      </c>
      <c r="AL36" s="236">
        <v>73</v>
      </c>
      <c r="AM36" s="238">
        <v>45</v>
      </c>
      <c r="AN36" s="237">
        <v>9.02</v>
      </c>
      <c r="AO36" s="233">
        <v>0.8125</v>
      </c>
      <c r="AP36" s="236">
        <v>134</v>
      </c>
      <c r="AQ36" s="238">
        <v>41</v>
      </c>
      <c r="AR36" s="237">
        <v>7.72</v>
      </c>
      <c r="AT36" s="239">
        <v>0.3125</v>
      </c>
      <c r="AU36" s="245">
        <v>46</v>
      </c>
      <c r="AV36" s="247">
        <v>45</v>
      </c>
      <c r="AW36" s="246">
        <v>6.39</v>
      </c>
      <c r="AX36" s="242">
        <v>0.8125</v>
      </c>
      <c r="AY36" s="245">
        <v>102</v>
      </c>
      <c r="AZ36" s="247">
        <v>50</v>
      </c>
      <c r="BA36" s="246">
        <v>4.5599999999999996</v>
      </c>
      <c r="BB36" s="49"/>
      <c r="BC36" s="249">
        <v>0.3125</v>
      </c>
      <c r="BD36" s="257">
        <v>40</v>
      </c>
      <c r="BE36" s="260">
        <v>47</v>
      </c>
      <c r="BF36" s="259">
        <v>6.19</v>
      </c>
      <c r="BG36" s="252">
        <v>0.8125</v>
      </c>
      <c r="BH36" s="257">
        <v>83</v>
      </c>
      <c r="BI36" s="260">
        <v>45</v>
      </c>
      <c r="BJ36" s="259">
        <v>4.1100000000000003</v>
      </c>
      <c r="BL36" s="182">
        <v>0.3125</v>
      </c>
      <c r="BM36" s="54">
        <f t="shared" si="0"/>
        <v>315</v>
      </c>
      <c r="BN36" s="56">
        <f t="shared" si="1"/>
        <v>42.8</v>
      </c>
      <c r="BO36" s="192">
        <f t="shared" si="2"/>
        <v>2.9948659440958356</v>
      </c>
      <c r="BP36" s="185">
        <v>0.8125</v>
      </c>
      <c r="BQ36" s="54">
        <f t="shared" si="9"/>
        <v>516</v>
      </c>
      <c r="BR36" s="56">
        <f t="shared" si="10"/>
        <v>45.8</v>
      </c>
      <c r="BS36" s="192">
        <f t="shared" si="11"/>
        <v>4.905875641756988</v>
      </c>
      <c r="BU36" s="182">
        <v>0.3125</v>
      </c>
      <c r="BV36" s="54">
        <f t="shared" si="3"/>
        <v>86</v>
      </c>
      <c r="BW36" s="56">
        <f t="shared" si="4"/>
        <v>43</v>
      </c>
      <c r="BX36" s="192">
        <f t="shared" si="5"/>
        <v>0.81764594029283133</v>
      </c>
      <c r="BY36" s="185">
        <v>0.8125</v>
      </c>
      <c r="BZ36" s="54">
        <f t="shared" si="6"/>
        <v>185</v>
      </c>
      <c r="CA36" s="56">
        <f t="shared" si="7"/>
        <v>47.8</v>
      </c>
      <c r="CB36" s="192">
        <f t="shared" si="8"/>
        <v>1.7588895227229511</v>
      </c>
    </row>
    <row r="37" spans="1:80" ht="17.25" thickBot="1" x14ac:dyDescent="0.35">
      <c r="A37" s="195">
        <v>0.32291666666666669</v>
      </c>
      <c r="B37" s="200">
        <v>51</v>
      </c>
      <c r="C37" s="202">
        <v>44</v>
      </c>
      <c r="D37" s="201">
        <v>6.21</v>
      </c>
      <c r="E37" s="198">
        <v>0.82291666666666663</v>
      </c>
      <c r="F37" s="200">
        <v>108</v>
      </c>
      <c r="G37" s="202">
        <v>41</v>
      </c>
      <c r="H37" s="201">
        <v>5.85</v>
      </c>
      <c r="I37" s="20"/>
      <c r="J37" s="204">
        <v>0.32291666666666669</v>
      </c>
      <c r="K37" s="209">
        <v>41</v>
      </c>
      <c r="L37" s="211">
        <v>40</v>
      </c>
      <c r="M37" s="210">
        <v>8.0500000000000007</v>
      </c>
      <c r="N37" s="207">
        <v>0.82291666666666663</v>
      </c>
      <c r="O37" s="209">
        <v>85</v>
      </c>
      <c r="P37" s="211">
        <v>52</v>
      </c>
      <c r="Q37" s="210">
        <v>3.57</v>
      </c>
      <c r="S37" s="213">
        <v>0.32291666666666669</v>
      </c>
      <c r="T37" s="218">
        <v>67</v>
      </c>
      <c r="U37" s="220">
        <v>41</v>
      </c>
      <c r="V37" s="219">
        <v>8.2200000000000006</v>
      </c>
      <c r="W37" s="216">
        <v>0.82291666666666663</v>
      </c>
      <c r="X37" s="218">
        <v>86</v>
      </c>
      <c r="Y37" s="220">
        <v>49</v>
      </c>
      <c r="Z37" s="219">
        <v>4</v>
      </c>
      <c r="AB37" s="222">
        <v>0.32291666666666669</v>
      </c>
      <c r="AC37" s="227">
        <v>43</v>
      </c>
      <c r="AD37" s="229">
        <v>41</v>
      </c>
      <c r="AE37" s="228">
        <v>6.6</v>
      </c>
      <c r="AF37" s="225">
        <v>0.82291666666666663</v>
      </c>
      <c r="AG37" s="227">
        <v>63</v>
      </c>
      <c r="AH37" s="229">
        <v>51</v>
      </c>
      <c r="AI37" s="228">
        <v>3.46</v>
      </c>
      <c r="AK37" s="231">
        <v>0.32291666666666669</v>
      </c>
      <c r="AL37" s="236">
        <v>67</v>
      </c>
      <c r="AM37" s="238">
        <v>42</v>
      </c>
      <c r="AN37" s="237">
        <v>9.15</v>
      </c>
      <c r="AO37" s="234">
        <v>0.82291666666666663</v>
      </c>
      <c r="AP37" s="236">
        <v>87</v>
      </c>
      <c r="AQ37" s="238">
        <v>44</v>
      </c>
      <c r="AR37" s="237">
        <v>5.62</v>
      </c>
      <c r="AT37" s="240">
        <v>0.32291666666666669</v>
      </c>
      <c r="AU37" s="245">
        <v>58</v>
      </c>
      <c r="AV37" s="247">
        <v>44</v>
      </c>
      <c r="AW37" s="246">
        <v>8.01</v>
      </c>
      <c r="AX37" s="243">
        <v>0.82291666666666663</v>
      </c>
      <c r="AY37" s="245">
        <v>114</v>
      </c>
      <c r="AZ37" s="247">
        <v>46</v>
      </c>
      <c r="BA37" s="246">
        <v>5.15</v>
      </c>
      <c r="BB37" s="23"/>
      <c r="BC37" s="250">
        <v>0.32291666666666669</v>
      </c>
      <c r="BD37" s="257">
        <v>26</v>
      </c>
      <c r="BE37" s="260">
        <v>52</v>
      </c>
      <c r="BF37" s="259">
        <v>3.99</v>
      </c>
      <c r="BG37" s="253">
        <v>0.82291666666666663</v>
      </c>
      <c r="BH37" s="257">
        <v>74</v>
      </c>
      <c r="BI37" s="260">
        <v>47</v>
      </c>
      <c r="BJ37" s="259">
        <v>3.99</v>
      </c>
      <c r="BL37" s="183">
        <v>0.32291666666666669</v>
      </c>
      <c r="BM37" s="54">
        <f t="shared" si="0"/>
        <v>269</v>
      </c>
      <c r="BN37" s="56">
        <f t="shared" si="1"/>
        <v>41.6</v>
      </c>
      <c r="BO37" s="192">
        <f t="shared" si="2"/>
        <v>2.5575204411485073</v>
      </c>
      <c r="BP37" s="186">
        <v>0.82291666666666663</v>
      </c>
      <c r="BQ37" s="54">
        <f t="shared" si="9"/>
        <v>429</v>
      </c>
      <c r="BR37" s="56">
        <f t="shared" si="10"/>
        <v>47.4</v>
      </c>
      <c r="BS37" s="192">
        <f t="shared" si="11"/>
        <v>4.0787221905305193</v>
      </c>
      <c r="BU37" s="183">
        <v>0.32291666666666669</v>
      </c>
      <c r="BV37" s="54">
        <f t="shared" si="3"/>
        <v>84</v>
      </c>
      <c r="BW37" s="56">
        <f t="shared" si="4"/>
        <v>41.6</v>
      </c>
      <c r="BX37" s="192">
        <f t="shared" si="5"/>
        <v>0.79863091842555622</v>
      </c>
      <c r="BY37" s="186">
        <v>0.82291666666666663</v>
      </c>
      <c r="BZ37" s="54">
        <f t="shared" si="6"/>
        <v>188</v>
      </c>
      <c r="CA37" s="56">
        <f t="shared" si="7"/>
        <v>48.4</v>
      </c>
      <c r="CB37" s="192">
        <f t="shared" si="8"/>
        <v>1.787412055523864</v>
      </c>
    </row>
    <row r="38" spans="1:80" ht="17.25" thickTop="1" x14ac:dyDescent="0.3">
      <c r="A38" s="196">
        <v>0.33333333333333331</v>
      </c>
      <c r="B38" s="200">
        <v>72</v>
      </c>
      <c r="C38" s="202">
        <v>40</v>
      </c>
      <c r="D38" s="201">
        <v>11.96</v>
      </c>
      <c r="E38" s="199">
        <v>0.83333333333333337</v>
      </c>
      <c r="F38" s="200">
        <v>94</v>
      </c>
      <c r="G38" s="202">
        <v>49</v>
      </c>
      <c r="H38" s="201">
        <v>4.42</v>
      </c>
      <c r="I38" s="20"/>
      <c r="J38" s="205">
        <v>0.33333333333333331</v>
      </c>
      <c r="K38" s="209">
        <v>70</v>
      </c>
      <c r="L38" s="211">
        <v>40</v>
      </c>
      <c r="M38" s="210">
        <v>10.99</v>
      </c>
      <c r="N38" s="208">
        <v>0.83333333333333337</v>
      </c>
      <c r="O38" s="209">
        <v>105</v>
      </c>
      <c r="P38" s="211">
        <v>52</v>
      </c>
      <c r="Q38" s="210">
        <v>4.7300000000000004</v>
      </c>
      <c r="S38" s="214">
        <v>0.33333333333333331</v>
      </c>
      <c r="T38" s="218">
        <v>57</v>
      </c>
      <c r="U38" s="220">
        <v>41</v>
      </c>
      <c r="V38" s="219">
        <v>9.59</v>
      </c>
      <c r="W38" s="217">
        <v>0.83333333333333337</v>
      </c>
      <c r="X38" s="218">
        <v>89</v>
      </c>
      <c r="Y38" s="220">
        <v>47</v>
      </c>
      <c r="Z38" s="219">
        <v>4.46</v>
      </c>
      <c r="AB38" s="223">
        <v>0.33333333333333331</v>
      </c>
      <c r="AC38" s="227">
        <v>45</v>
      </c>
      <c r="AD38" s="229">
        <v>43</v>
      </c>
      <c r="AE38" s="228">
        <v>8.68</v>
      </c>
      <c r="AF38" s="226">
        <v>0.83333333333333337</v>
      </c>
      <c r="AG38" s="227">
        <v>65</v>
      </c>
      <c r="AH38" s="229">
        <v>54</v>
      </c>
      <c r="AI38" s="228">
        <v>3.9</v>
      </c>
      <c r="AK38" s="232">
        <v>0.33333333333333331</v>
      </c>
      <c r="AL38" s="236">
        <v>58</v>
      </c>
      <c r="AM38" s="238">
        <v>44</v>
      </c>
      <c r="AN38" s="237">
        <v>9.57</v>
      </c>
      <c r="AO38" s="235">
        <v>0.83333333333333337</v>
      </c>
      <c r="AP38" s="236">
        <v>74</v>
      </c>
      <c r="AQ38" s="238">
        <v>49</v>
      </c>
      <c r="AR38" s="237">
        <v>3.63</v>
      </c>
      <c r="AT38" s="241">
        <v>0.33333333333333331</v>
      </c>
      <c r="AU38" s="245">
        <v>45</v>
      </c>
      <c r="AV38" s="247">
        <v>42</v>
      </c>
      <c r="AW38" s="246">
        <v>8.06</v>
      </c>
      <c r="AX38" s="244">
        <v>0.83333333333333337</v>
      </c>
      <c r="AY38" s="245">
        <v>87</v>
      </c>
      <c r="AZ38" s="247">
        <v>50</v>
      </c>
      <c r="BA38" s="246">
        <v>4.24</v>
      </c>
      <c r="BB38" s="24"/>
      <c r="BC38" s="251">
        <v>0.33333333333333331</v>
      </c>
      <c r="BD38" s="257">
        <v>27</v>
      </c>
      <c r="BE38" s="260">
        <v>42</v>
      </c>
      <c r="BF38" s="259">
        <v>5.32</v>
      </c>
      <c r="BG38" s="254">
        <v>0.83333333333333337</v>
      </c>
      <c r="BH38" s="257">
        <v>76</v>
      </c>
      <c r="BI38" s="260">
        <v>50</v>
      </c>
      <c r="BJ38" s="259">
        <v>3.42</v>
      </c>
      <c r="BL38" s="184">
        <v>0.33333333333333331</v>
      </c>
      <c r="BM38" s="54">
        <f t="shared" si="0"/>
        <v>302</v>
      </c>
      <c r="BN38" s="56">
        <f t="shared" si="1"/>
        <v>41.6</v>
      </c>
      <c r="BO38" s="192">
        <f t="shared" si="2"/>
        <v>2.8712683019585472</v>
      </c>
      <c r="BP38" s="187">
        <v>0.83333333333333337</v>
      </c>
      <c r="BQ38" s="54">
        <f t="shared" si="9"/>
        <v>427</v>
      </c>
      <c r="BR38" s="56">
        <f t="shared" si="10"/>
        <v>50.2</v>
      </c>
      <c r="BS38" s="192">
        <f t="shared" si="11"/>
        <v>4.0597071686632438</v>
      </c>
      <c r="BU38" s="184">
        <v>0.33333333333333331</v>
      </c>
      <c r="BV38" s="54">
        <f t="shared" si="3"/>
        <v>72</v>
      </c>
      <c r="BW38" s="56">
        <f t="shared" si="4"/>
        <v>42</v>
      </c>
      <c r="BX38" s="192">
        <f t="shared" si="5"/>
        <v>0.68454078722190537</v>
      </c>
      <c r="BY38" s="187">
        <v>0.83333333333333337</v>
      </c>
      <c r="BZ38" s="54">
        <f t="shared" si="6"/>
        <v>163</v>
      </c>
      <c r="CA38" s="56">
        <f t="shared" si="7"/>
        <v>50.4</v>
      </c>
      <c r="CB38" s="192">
        <f t="shared" si="8"/>
        <v>1.5497242821829245</v>
      </c>
    </row>
    <row r="39" spans="1:80" x14ac:dyDescent="0.3">
      <c r="A39" s="194">
        <v>0.34375</v>
      </c>
      <c r="B39" s="200">
        <v>87</v>
      </c>
      <c r="C39" s="202">
        <v>40</v>
      </c>
      <c r="D39" s="201">
        <v>9.8699999999999992</v>
      </c>
      <c r="E39" s="197">
        <v>0.84375</v>
      </c>
      <c r="F39" s="200">
        <v>68</v>
      </c>
      <c r="G39" s="202">
        <v>49</v>
      </c>
      <c r="H39" s="201">
        <v>3.05</v>
      </c>
      <c r="I39" s="20"/>
      <c r="J39" s="203">
        <v>0.34375</v>
      </c>
      <c r="K39" s="209">
        <v>72</v>
      </c>
      <c r="L39" s="211">
        <v>39</v>
      </c>
      <c r="M39" s="210">
        <v>10.96</v>
      </c>
      <c r="N39" s="206">
        <v>0.84375</v>
      </c>
      <c r="O39" s="209">
        <v>82</v>
      </c>
      <c r="P39" s="211">
        <v>52</v>
      </c>
      <c r="Q39" s="210">
        <v>3.33</v>
      </c>
      <c r="S39" s="212">
        <v>0.34375</v>
      </c>
      <c r="T39" s="218">
        <v>88</v>
      </c>
      <c r="U39" s="220">
        <v>40</v>
      </c>
      <c r="V39" s="219">
        <v>10.99</v>
      </c>
      <c r="W39" s="215">
        <v>0.84375</v>
      </c>
      <c r="X39" s="218">
        <v>81</v>
      </c>
      <c r="Y39" s="220">
        <v>51</v>
      </c>
      <c r="Z39" s="219">
        <v>3.57</v>
      </c>
      <c r="AB39" s="221">
        <v>0.34375</v>
      </c>
      <c r="AC39" s="227">
        <v>55</v>
      </c>
      <c r="AD39" s="229">
        <v>44</v>
      </c>
      <c r="AE39" s="228">
        <v>8.23</v>
      </c>
      <c r="AF39" s="224">
        <v>0.84375</v>
      </c>
      <c r="AG39" s="227">
        <v>81</v>
      </c>
      <c r="AH39" s="229">
        <v>48</v>
      </c>
      <c r="AI39" s="228">
        <v>4.83</v>
      </c>
      <c r="AK39" s="230">
        <v>0.34375</v>
      </c>
      <c r="AL39" s="236">
        <v>75</v>
      </c>
      <c r="AM39" s="238">
        <v>45</v>
      </c>
      <c r="AN39" s="237">
        <v>8.7899999999999991</v>
      </c>
      <c r="AO39" s="233">
        <v>0.84375</v>
      </c>
      <c r="AP39" s="236">
        <v>89</v>
      </c>
      <c r="AQ39" s="238">
        <v>48</v>
      </c>
      <c r="AR39" s="237">
        <v>4.0599999999999996</v>
      </c>
      <c r="AT39" s="239">
        <v>0.34375</v>
      </c>
      <c r="AU39" s="245">
        <v>73</v>
      </c>
      <c r="AV39" s="247">
        <v>43</v>
      </c>
      <c r="AW39" s="246">
        <v>8.6300000000000008</v>
      </c>
      <c r="AX39" s="242">
        <v>0.84375</v>
      </c>
      <c r="AY39" s="245">
        <v>86</v>
      </c>
      <c r="AZ39" s="247">
        <v>48</v>
      </c>
      <c r="BA39" s="246">
        <v>4.43</v>
      </c>
      <c r="BB39" s="49"/>
      <c r="BC39" s="249">
        <v>0.34375</v>
      </c>
      <c r="BD39" s="257">
        <v>38</v>
      </c>
      <c r="BE39" s="260">
        <v>45</v>
      </c>
      <c r="BF39" s="259">
        <v>5.44</v>
      </c>
      <c r="BG39" s="252">
        <v>0.84375</v>
      </c>
      <c r="BH39" s="257">
        <v>72</v>
      </c>
      <c r="BI39" s="260">
        <v>49</v>
      </c>
      <c r="BJ39" s="259">
        <v>3.44</v>
      </c>
      <c r="BL39" s="182">
        <v>0.34375</v>
      </c>
      <c r="BM39" s="54">
        <f t="shared" si="0"/>
        <v>377</v>
      </c>
      <c r="BN39" s="56">
        <f t="shared" si="1"/>
        <v>41.6</v>
      </c>
      <c r="BO39" s="192">
        <f t="shared" si="2"/>
        <v>3.5843316219813652</v>
      </c>
      <c r="BP39" s="185">
        <v>0.84375</v>
      </c>
      <c r="BQ39" s="54">
        <f t="shared" si="9"/>
        <v>401</v>
      </c>
      <c r="BR39" s="56">
        <f t="shared" si="10"/>
        <v>49.6</v>
      </c>
      <c r="BS39" s="192">
        <f t="shared" si="11"/>
        <v>3.8125118843886669</v>
      </c>
      <c r="BU39" s="182">
        <v>0.34375</v>
      </c>
      <c r="BV39" s="54">
        <f t="shared" si="3"/>
        <v>111</v>
      </c>
      <c r="BW39" s="56">
        <f t="shared" si="4"/>
        <v>42.2</v>
      </c>
      <c r="BX39" s="192">
        <f t="shared" si="5"/>
        <v>1.0553337136337706</v>
      </c>
      <c r="BY39" s="185">
        <v>0.84375</v>
      </c>
      <c r="BZ39" s="54">
        <f t="shared" si="6"/>
        <v>158</v>
      </c>
      <c r="CA39" s="56">
        <f t="shared" si="7"/>
        <v>49.4</v>
      </c>
      <c r="CB39" s="192">
        <f t="shared" si="8"/>
        <v>1.5021867275147367</v>
      </c>
    </row>
    <row r="40" spans="1:80" x14ac:dyDescent="0.3">
      <c r="A40" s="194">
        <v>0.35416666666666669</v>
      </c>
      <c r="B40" s="200">
        <v>89</v>
      </c>
      <c r="C40" s="202">
        <v>40</v>
      </c>
      <c r="D40" s="201">
        <v>11.45</v>
      </c>
      <c r="E40" s="197">
        <v>0.85416666666666663</v>
      </c>
      <c r="F40" s="200">
        <v>81</v>
      </c>
      <c r="G40" s="202">
        <v>51</v>
      </c>
      <c r="H40" s="201">
        <v>3.74</v>
      </c>
      <c r="I40" s="20"/>
      <c r="J40" s="203">
        <v>0.35416666666666669</v>
      </c>
      <c r="K40" s="209">
        <v>107</v>
      </c>
      <c r="L40" s="211">
        <v>40</v>
      </c>
      <c r="M40" s="210">
        <v>13.3</v>
      </c>
      <c r="N40" s="206">
        <v>0.85416666666666663</v>
      </c>
      <c r="O40" s="209">
        <v>86</v>
      </c>
      <c r="P40" s="211">
        <v>50</v>
      </c>
      <c r="Q40" s="210">
        <v>3.89</v>
      </c>
      <c r="S40" s="212">
        <v>0.35416666666666669</v>
      </c>
      <c r="T40" s="218">
        <v>107</v>
      </c>
      <c r="U40" s="220">
        <v>44</v>
      </c>
      <c r="V40" s="219">
        <v>10.95</v>
      </c>
      <c r="W40" s="215">
        <v>0.85416666666666663</v>
      </c>
      <c r="X40" s="218">
        <v>92</v>
      </c>
      <c r="Y40" s="220">
        <v>51</v>
      </c>
      <c r="Z40" s="219">
        <v>3.89</v>
      </c>
      <c r="AB40" s="221">
        <v>0.35416666666666669</v>
      </c>
      <c r="AC40" s="227">
        <v>57</v>
      </c>
      <c r="AD40" s="229">
        <v>43</v>
      </c>
      <c r="AE40" s="228">
        <v>8.7200000000000006</v>
      </c>
      <c r="AF40" s="224">
        <v>0.85416666666666663</v>
      </c>
      <c r="AG40" s="227">
        <v>48</v>
      </c>
      <c r="AH40" s="229">
        <v>49</v>
      </c>
      <c r="AI40" s="228">
        <v>3.02</v>
      </c>
      <c r="AK40" s="230">
        <v>0.35416666666666669</v>
      </c>
      <c r="AL40" s="236">
        <v>104</v>
      </c>
      <c r="AM40" s="238">
        <v>39</v>
      </c>
      <c r="AN40" s="237">
        <v>12.43</v>
      </c>
      <c r="AO40" s="233">
        <v>0.85416666666666663</v>
      </c>
      <c r="AP40" s="236">
        <v>104</v>
      </c>
      <c r="AQ40" s="238">
        <v>48</v>
      </c>
      <c r="AR40" s="237">
        <v>4.5</v>
      </c>
      <c r="AT40" s="239">
        <v>0.35416666666666669</v>
      </c>
      <c r="AU40" s="245">
        <v>77</v>
      </c>
      <c r="AV40" s="247">
        <v>42</v>
      </c>
      <c r="AW40" s="246">
        <v>8.52</v>
      </c>
      <c r="AX40" s="242">
        <v>0.85416666666666663</v>
      </c>
      <c r="AY40" s="245">
        <v>105</v>
      </c>
      <c r="AZ40" s="247">
        <v>51</v>
      </c>
      <c r="BA40" s="246">
        <v>4.57</v>
      </c>
      <c r="BB40" s="49"/>
      <c r="BC40" s="249">
        <v>0.35416666666666669</v>
      </c>
      <c r="BD40" s="257">
        <v>55</v>
      </c>
      <c r="BE40" s="260">
        <v>43</v>
      </c>
      <c r="BF40" s="259">
        <v>7.29</v>
      </c>
      <c r="BG40" s="252">
        <v>0.85416666666666663</v>
      </c>
      <c r="BH40" s="257">
        <v>65</v>
      </c>
      <c r="BI40" s="260">
        <v>50</v>
      </c>
      <c r="BJ40" s="259">
        <v>3.39</v>
      </c>
      <c r="BL40" s="182">
        <v>0.35416666666666669</v>
      </c>
      <c r="BM40" s="54">
        <f t="shared" si="0"/>
        <v>464</v>
      </c>
      <c r="BN40" s="56">
        <f t="shared" si="1"/>
        <v>41.2</v>
      </c>
      <c r="BO40" s="192">
        <f t="shared" si="2"/>
        <v>4.4114850732078343</v>
      </c>
      <c r="BP40" s="185">
        <v>0.85416666666666663</v>
      </c>
      <c r="BQ40" s="54">
        <f t="shared" si="9"/>
        <v>411</v>
      </c>
      <c r="BR40" s="56">
        <f t="shared" si="10"/>
        <v>49.8</v>
      </c>
      <c r="BS40" s="192">
        <f t="shared" si="11"/>
        <v>3.9075869937250429</v>
      </c>
      <c r="BU40" s="182">
        <v>0.35416666666666669</v>
      </c>
      <c r="BV40" s="54">
        <f t="shared" si="3"/>
        <v>132</v>
      </c>
      <c r="BW40" s="56">
        <f t="shared" si="4"/>
        <v>41.6</v>
      </c>
      <c r="BX40" s="192">
        <f t="shared" si="5"/>
        <v>1.2549914432401599</v>
      </c>
      <c r="BY40" s="185">
        <v>0.85416666666666663</v>
      </c>
      <c r="BZ40" s="54">
        <f t="shared" si="6"/>
        <v>170</v>
      </c>
      <c r="CA40" s="56">
        <f t="shared" si="7"/>
        <v>49.8</v>
      </c>
      <c r="CB40" s="192">
        <f t="shared" si="8"/>
        <v>1.6162768587183876</v>
      </c>
    </row>
    <row r="41" spans="1:80" ht="17.25" thickBot="1" x14ac:dyDescent="0.35">
      <c r="A41" s="195">
        <v>0.36458333333333331</v>
      </c>
      <c r="B41" s="200">
        <v>88</v>
      </c>
      <c r="C41" s="202">
        <v>40</v>
      </c>
      <c r="D41" s="201">
        <v>9.83</v>
      </c>
      <c r="E41" s="198">
        <v>0.86458333333333337</v>
      </c>
      <c r="F41" s="200">
        <v>61</v>
      </c>
      <c r="G41" s="202">
        <v>46</v>
      </c>
      <c r="H41" s="201">
        <v>3.6</v>
      </c>
      <c r="I41" s="20"/>
      <c r="J41" s="204">
        <v>0.36458333333333331</v>
      </c>
      <c r="K41" s="209">
        <v>94</v>
      </c>
      <c r="L41" s="211">
        <v>38</v>
      </c>
      <c r="M41" s="210">
        <v>13.23</v>
      </c>
      <c r="N41" s="207">
        <v>0.86458333333333337</v>
      </c>
      <c r="O41" s="209">
        <v>76</v>
      </c>
      <c r="P41" s="211">
        <v>51</v>
      </c>
      <c r="Q41" s="210">
        <v>3.47</v>
      </c>
      <c r="S41" s="213">
        <v>0.36458333333333331</v>
      </c>
      <c r="T41" s="218">
        <v>93</v>
      </c>
      <c r="U41" s="220">
        <v>42</v>
      </c>
      <c r="V41" s="219">
        <v>10.3</v>
      </c>
      <c r="W41" s="216">
        <v>0.86458333333333337</v>
      </c>
      <c r="X41" s="218">
        <v>77</v>
      </c>
      <c r="Y41" s="220">
        <v>50</v>
      </c>
      <c r="Z41" s="219">
        <v>3.72</v>
      </c>
      <c r="AB41" s="222">
        <v>0.36458333333333331</v>
      </c>
      <c r="AC41" s="227">
        <v>92</v>
      </c>
      <c r="AD41" s="229">
        <v>38</v>
      </c>
      <c r="AE41" s="228">
        <v>10.64</v>
      </c>
      <c r="AF41" s="225">
        <v>0.86458333333333337</v>
      </c>
      <c r="AG41" s="227">
        <v>55</v>
      </c>
      <c r="AH41" s="229">
        <v>53</v>
      </c>
      <c r="AI41" s="228">
        <v>3.04</v>
      </c>
      <c r="AK41" s="231">
        <v>0.36458333333333331</v>
      </c>
      <c r="AL41" s="236">
        <v>90</v>
      </c>
      <c r="AM41" s="238">
        <v>39</v>
      </c>
      <c r="AN41" s="237">
        <v>11.26</v>
      </c>
      <c r="AO41" s="234">
        <v>0.86458333333333337</v>
      </c>
      <c r="AP41" s="236">
        <v>96</v>
      </c>
      <c r="AQ41" s="238">
        <v>49</v>
      </c>
      <c r="AR41" s="237">
        <v>4.4400000000000004</v>
      </c>
      <c r="AT41" s="240">
        <v>0.36458333333333331</v>
      </c>
      <c r="AU41" s="245">
        <v>84</v>
      </c>
      <c r="AV41" s="247">
        <v>41</v>
      </c>
      <c r="AW41" s="246">
        <v>9.9700000000000006</v>
      </c>
      <c r="AX41" s="243">
        <v>0.86458333333333337</v>
      </c>
      <c r="AY41" s="245">
        <v>83</v>
      </c>
      <c r="AZ41" s="247">
        <v>47</v>
      </c>
      <c r="BA41" s="246">
        <v>3.79</v>
      </c>
      <c r="BB41" s="23"/>
      <c r="BC41" s="250">
        <v>0.36458333333333331</v>
      </c>
      <c r="BD41" s="257">
        <v>56</v>
      </c>
      <c r="BE41" s="260">
        <v>44</v>
      </c>
      <c r="BF41" s="259">
        <v>5.98</v>
      </c>
      <c r="BG41" s="253">
        <v>0.86458333333333337</v>
      </c>
      <c r="BH41" s="257">
        <v>66</v>
      </c>
      <c r="BI41" s="260">
        <v>51</v>
      </c>
      <c r="BJ41" s="259">
        <v>3.13</v>
      </c>
      <c r="BL41" s="183">
        <v>0.36458333333333331</v>
      </c>
      <c r="BM41" s="54">
        <f t="shared" si="0"/>
        <v>457</v>
      </c>
      <c r="BN41" s="56">
        <f t="shared" si="1"/>
        <v>39.4</v>
      </c>
      <c r="BO41" s="192">
        <f t="shared" si="2"/>
        <v>4.3449324966723708</v>
      </c>
      <c r="BP41" s="186">
        <v>0.86458333333333337</v>
      </c>
      <c r="BQ41" s="54">
        <f t="shared" si="9"/>
        <v>365</v>
      </c>
      <c r="BR41" s="56">
        <f t="shared" si="10"/>
        <v>49.8</v>
      </c>
      <c r="BS41" s="192">
        <f t="shared" si="11"/>
        <v>3.4702414907777146</v>
      </c>
      <c r="BU41" s="183">
        <v>0.36458333333333331</v>
      </c>
      <c r="BV41" s="54">
        <f t="shared" si="3"/>
        <v>140</v>
      </c>
      <c r="BW41" s="56">
        <f t="shared" si="4"/>
        <v>39.6</v>
      </c>
      <c r="BX41" s="192">
        <f t="shared" si="5"/>
        <v>1.3310515307092603</v>
      </c>
      <c r="BY41" s="186">
        <v>0.86458333333333337</v>
      </c>
      <c r="BZ41" s="54">
        <f t="shared" si="6"/>
        <v>149</v>
      </c>
      <c r="CA41" s="56">
        <f t="shared" si="7"/>
        <v>50</v>
      </c>
      <c r="CB41" s="192">
        <f t="shared" si="8"/>
        <v>1.4166191291119985</v>
      </c>
    </row>
    <row r="42" spans="1:80" ht="17.25" thickTop="1" x14ac:dyDescent="0.3">
      <c r="A42" s="196">
        <v>0.375</v>
      </c>
      <c r="B42" s="200">
        <v>47</v>
      </c>
      <c r="C42" s="202">
        <v>39</v>
      </c>
      <c r="D42" s="201">
        <v>6.89</v>
      </c>
      <c r="E42" s="199">
        <v>0.875</v>
      </c>
      <c r="F42" s="200">
        <v>66</v>
      </c>
      <c r="G42" s="202">
        <v>49</v>
      </c>
      <c r="H42" s="201">
        <v>2.94</v>
      </c>
      <c r="I42" s="20"/>
      <c r="J42" s="205">
        <v>0.375</v>
      </c>
      <c r="K42" s="209">
        <v>70</v>
      </c>
      <c r="L42" s="211">
        <v>42</v>
      </c>
      <c r="M42" s="210">
        <v>9.18</v>
      </c>
      <c r="N42" s="208">
        <v>0.875</v>
      </c>
      <c r="O42" s="209">
        <v>80</v>
      </c>
      <c r="P42" s="211">
        <v>49</v>
      </c>
      <c r="Q42" s="210">
        <v>4.0999999999999996</v>
      </c>
      <c r="S42" s="214">
        <v>0.375</v>
      </c>
      <c r="T42" s="218">
        <v>84</v>
      </c>
      <c r="U42" s="220">
        <v>40</v>
      </c>
      <c r="V42" s="219">
        <v>9.7100000000000009</v>
      </c>
      <c r="W42" s="217">
        <v>0.875</v>
      </c>
      <c r="X42" s="218">
        <v>67</v>
      </c>
      <c r="Y42" s="220">
        <v>50</v>
      </c>
      <c r="Z42" s="219">
        <v>3.65</v>
      </c>
      <c r="AB42" s="223">
        <v>0.375</v>
      </c>
      <c r="AC42" s="227">
        <v>82</v>
      </c>
      <c r="AD42" s="229">
        <v>39</v>
      </c>
      <c r="AE42" s="228">
        <v>9.19</v>
      </c>
      <c r="AF42" s="226">
        <v>0.875</v>
      </c>
      <c r="AG42" s="227">
        <v>59</v>
      </c>
      <c r="AH42" s="229">
        <v>54</v>
      </c>
      <c r="AI42" s="228">
        <v>3.3</v>
      </c>
      <c r="AK42" s="232">
        <v>0.375</v>
      </c>
      <c r="AL42" s="236">
        <v>79</v>
      </c>
      <c r="AM42" s="238">
        <v>38</v>
      </c>
      <c r="AN42" s="237">
        <v>10.93</v>
      </c>
      <c r="AO42" s="235">
        <v>0.875</v>
      </c>
      <c r="AP42" s="236">
        <v>73</v>
      </c>
      <c r="AQ42" s="238">
        <v>47</v>
      </c>
      <c r="AR42" s="237">
        <v>3.43</v>
      </c>
      <c r="AT42" s="241">
        <v>0.375</v>
      </c>
      <c r="AU42" s="245">
        <v>79</v>
      </c>
      <c r="AV42" s="247">
        <v>36</v>
      </c>
      <c r="AW42" s="246">
        <v>13.93</v>
      </c>
      <c r="AX42" s="244">
        <v>0.875</v>
      </c>
      <c r="AY42" s="245">
        <v>88</v>
      </c>
      <c r="AZ42" s="247">
        <v>52</v>
      </c>
      <c r="BA42" s="246">
        <v>3.55</v>
      </c>
      <c r="BB42" s="24"/>
      <c r="BC42" s="251">
        <v>0.375</v>
      </c>
      <c r="BD42" s="257">
        <v>49</v>
      </c>
      <c r="BE42" s="260">
        <v>44</v>
      </c>
      <c r="BF42" s="259">
        <v>6.26</v>
      </c>
      <c r="BG42" s="254">
        <v>0.875</v>
      </c>
      <c r="BH42" s="257">
        <v>50</v>
      </c>
      <c r="BI42" s="260">
        <v>48</v>
      </c>
      <c r="BJ42" s="259">
        <v>2.48</v>
      </c>
      <c r="BL42" s="184">
        <v>0.375</v>
      </c>
      <c r="BM42" s="54">
        <f t="shared" si="0"/>
        <v>362</v>
      </c>
      <c r="BN42" s="56">
        <f t="shared" si="1"/>
        <v>39.6</v>
      </c>
      <c r="BO42" s="192">
        <f t="shared" si="2"/>
        <v>3.4417189579768017</v>
      </c>
      <c r="BP42" s="187">
        <v>0.875</v>
      </c>
      <c r="BQ42" s="54">
        <f t="shared" si="9"/>
        <v>345</v>
      </c>
      <c r="BR42" s="56">
        <f t="shared" si="10"/>
        <v>49.8</v>
      </c>
      <c r="BS42" s="192">
        <f t="shared" si="11"/>
        <v>3.2800912721049631</v>
      </c>
      <c r="BU42" s="184">
        <v>0.375</v>
      </c>
      <c r="BV42" s="54">
        <f t="shared" si="3"/>
        <v>128</v>
      </c>
      <c r="BW42" s="56">
        <f t="shared" si="4"/>
        <v>39</v>
      </c>
      <c r="BX42" s="192">
        <f t="shared" si="5"/>
        <v>1.2169613995056094</v>
      </c>
      <c r="BY42" s="187">
        <v>0.875</v>
      </c>
      <c r="BZ42" s="54">
        <f t="shared" si="6"/>
        <v>138</v>
      </c>
      <c r="CA42" s="56">
        <f t="shared" si="7"/>
        <v>50.4</v>
      </c>
      <c r="CB42" s="192">
        <f t="shared" si="8"/>
        <v>1.3120365088419852</v>
      </c>
    </row>
    <row r="43" spans="1:80" x14ac:dyDescent="0.3">
      <c r="A43" s="194">
        <v>0.38541666666666669</v>
      </c>
      <c r="B43" s="200">
        <v>50</v>
      </c>
      <c r="C43" s="202">
        <v>36</v>
      </c>
      <c r="D43" s="201">
        <v>6.89</v>
      </c>
      <c r="E43" s="197">
        <v>0.88541666666666663</v>
      </c>
      <c r="F43" s="200">
        <v>90</v>
      </c>
      <c r="G43" s="202">
        <v>50</v>
      </c>
      <c r="H43" s="201">
        <v>4.01</v>
      </c>
      <c r="I43" s="20"/>
      <c r="J43" s="203">
        <v>0.38541666666666669</v>
      </c>
      <c r="K43" s="209">
        <v>88</v>
      </c>
      <c r="L43" s="211">
        <v>40</v>
      </c>
      <c r="M43" s="210">
        <v>10.51</v>
      </c>
      <c r="N43" s="206">
        <v>0.88541666666666663</v>
      </c>
      <c r="O43" s="209">
        <v>85</v>
      </c>
      <c r="P43" s="211">
        <v>52</v>
      </c>
      <c r="Q43" s="210">
        <v>3.64</v>
      </c>
      <c r="S43" s="212">
        <v>0.38541666666666669</v>
      </c>
      <c r="T43" s="218">
        <v>74</v>
      </c>
      <c r="U43" s="220">
        <v>40</v>
      </c>
      <c r="V43" s="219">
        <v>10.55</v>
      </c>
      <c r="W43" s="215">
        <v>0.88541666666666663</v>
      </c>
      <c r="X43" s="218">
        <v>66</v>
      </c>
      <c r="Y43" s="220">
        <v>50</v>
      </c>
      <c r="Z43" s="219">
        <v>3.19</v>
      </c>
      <c r="AB43" s="221">
        <v>0.38541666666666669</v>
      </c>
      <c r="AC43" s="227">
        <v>79</v>
      </c>
      <c r="AD43" s="229">
        <v>41</v>
      </c>
      <c r="AE43" s="228">
        <v>9.39</v>
      </c>
      <c r="AF43" s="224">
        <v>0.88541666666666663</v>
      </c>
      <c r="AG43" s="227">
        <v>68</v>
      </c>
      <c r="AH43" s="229">
        <v>50</v>
      </c>
      <c r="AI43" s="228">
        <v>3.25</v>
      </c>
      <c r="AK43" s="230">
        <v>0.38541666666666669</v>
      </c>
      <c r="AL43" s="236">
        <v>78</v>
      </c>
      <c r="AM43" s="238">
        <v>42</v>
      </c>
      <c r="AN43" s="237">
        <v>8.73</v>
      </c>
      <c r="AO43" s="233">
        <v>0.88541666666666663</v>
      </c>
      <c r="AP43" s="236">
        <v>105</v>
      </c>
      <c r="AQ43" s="238">
        <v>49</v>
      </c>
      <c r="AR43" s="237">
        <v>4.82</v>
      </c>
      <c r="AT43" s="239">
        <v>0.38541666666666669</v>
      </c>
      <c r="AU43" s="245">
        <v>89</v>
      </c>
      <c r="AV43" s="247">
        <v>33</v>
      </c>
      <c r="AW43" s="246">
        <v>14.83</v>
      </c>
      <c r="AX43" s="242">
        <v>0.88541666666666663</v>
      </c>
      <c r="AY43" s="245">
        <v>79</v>
      </c>
      <c r="AZ43" s="247">
        <v>52</v>
      </c>
      <c r="BA43" s="246">
        <v>3.48</v>
      </c>
      <c r="BB43" s="49"/>
      <c r="BC43" s="249">
        <v>0.38541666666666669</v>
      </c>
      <c r="BD43" s="257">
        <v>63</v>
      </c>
      <c r="BE43" s="260">
        <v>40</v>
      </c>
      <c r="BF43" s="259">
        <v>7.8</v>
      </c>
      <c r="BG43" s="252">
        <v>0.88541666666666663</v>
      </c>
      <c r="BH43" s="257">
        <v>74</v>
      </c>
      <c r="BI43" s="260">
        <v>49</v>
      </c>
      <c r="BJ43" s="259">
        <v>3.68</v>
      </c>
      <c r="BL43" s="182">
        <v>0.38541666666666669</v>
      </c>
      <c r="BM43" s="54">
        <f t="shared" si="0"/>
        <v>369</v>
      </c>
      <c r="BN43" s="56">
        <f t="shared" si="1"/>
        <v>39.799999999999997</v>
      </c>
      <c r="BO43" s="192">
        <f t="shared" si="2"/>
        <v>3.5082715345122648</v>
      </c>
      <c r="BP43" s="185">
        <v>0.88541666666666663</v>
      </c>
      <c r="BQ43" s="54">
        <f t="shared" si="9"/>
        <v>414</v>
      </c>
      <c r="BR43" s="56">
        <f t="shared" si="10"/>
        <v>50.2</v>
      </c>
      <c r="BS43" s="192">
        <f t="shared" si="11"/>
        <v>3.9361095265259558</v>
      </c>
      <c r="BU43" s="182">
        <v>0.38541666666666669</v>
      </c>
      <c r="BV43" s="54">
        <f t="shared" si="3"/>
        <v>152</v>
      </c>
      <c r="BW43" s="56">
        <f t="shared" si="4"/>
        <v>39.200000000000003</v>
      </c>
      <c r="BX43" s="192">
        <f t="shared" si="5"/>
        <v>1.4451416619129112</v>
      </c>
      <c r="BY43" s="185">
        <v>0.88541666666666663</v>
      </c>
      <c r="BZ43" s="54">
        <f t="shared" si="6"/>
        <v>153</v>
      </c>
      <c r="CA43" s="56">
        <f t="shared" si="7"/>
        <v>50.6</v>
      </c>
      <c r="CB43" s="192">
        <f t="shared" si="8"/>
        <v>1.4546491728465487</v>
      </c>
    </row>
    <row r="44" spans="1:80" x14ac:dyDescent="0.3">
      <c r="A44" s="194">
        <v>0.39583333333333331</v>
      </c>
      <c r="B44" s="200">
        <v>55</v>
      </c>
      <c r="C44" s="202">
        <v>37</v>
      </c>
      <c r="D44" s="201">
        <v>8.6199999999999992</v>
      </c>
      <c r="E44" s="197">
        <v>0.89583333333333337</v>
      </c>
      <c r="F44" s="200">
        <v>79</v>
      </c>
      <c r="G44" s="202">
        <v>51</v>
      </c>
      <c r="H44" s="201">
        <v>3.34</v>
      </c>
      <c r="I44" s="20"/>
      <c r="J44" s="203">
        <v>0.39583333333333331</v>
      </c>
      <c r="K44" s="209">
        <v>95</v>
      </c>
      <c r="L44" s="211">
        <v>36</v>
      </c>
      <c r="M44" s="210">
        <v>11.57</v>
      </c>
      <c r="N44" s="206">
        <v>0.89583333333333337</v>
      </c>
      <c r="O44" s="209">
        <v>61</v>
      </c>
      <c r="P44" s="211">
        <v>52</v>
      </c>
      <c r="Q44" s="210">
        <v>2.73</v>
      </c>
      <c r="S44" s="212">
        <v>0.39583333333333331</v>
      </c>
      <c r="T44" s="218">
        <v>92</v>
      </c>
      <c r="U44" s="220">
        <v>39</v>
      </c>
      <c r="V44" s="219">
        <v>10.3</v>
      </c>
      <c r="W44" s="215">
        <v>0.89583333333333337</v>
      </c>
      <c r="X44" s="218">
        <v>79</v>
      </c>
      <c r="Y44" s="220">
        <v>53</v>
      </c>
      <c r="Z44" s="219">
        <v>3.53</v>
      </c>
      <c r="AB44" s="221">
        <v>0.39583333333333331</v>
      </c>
      <c r="AC44" s="227">
        <v>82</v>
      </c>
      <c r="AD44" s="229">
        <v>42</v>
      </c>
      <c r="AE44" s="228">
        <v>8.5500000000000007</v>
      </c>
      <c r="AF44" s="224">
        <v>0.89583333333333337</v>
      </c>
      <c r="AG44" s="227">
        <v>65</v>
      </c>
      <c r="AH44" s="229">
        <v>53</v>
      </c>
      <c r="AI44" s="228">
        <v>2.82</v>
      </c>
      <c r="AK44" s="230">
        <v>0.39583333333333331</v>
      </c>
      <c r="AL44" s="236">
        <v>89</v>
      </c>
      <c r="AM44" s="238">
        <v>40</v>
      </c>
      <c r="AN44" s="237">
        <v>12.53</v>
      </c>
      <c r="AO44" s="233">
        <v>0.89583333333333337</v>
      </c>
      <c r="AP44" s="236">
        <v>78</v>
      </c>
      <c r="AQ44" s="238">
        <v>49</v>
      </c>
      <c r="AR44" s="237">
        <v>3.52</v>
      </c>
      <c r="AT44" s="239">
        <v>0.39583333333333331</v>
      </c>
      <c r="AU44" s="245">
        <v>112</v>
      </c>
      <c r="AV44" s="247">
        <v>32</v>
      </c>
      <c r="AW44" s="246">
        <v>17.13</v>
      </c>
      <c r="AX44" s="242">
        <v>0.89583333333333337</v>
      </c>
      <c r="AY44" s="245">
        <v>72</v>
      </c>
      <c r="AZ44" s="247">
        <v>51</v>
      </c>
      <c r="BA44" s="246">
        <v>3.56</v>
      </c>
      <c r="BB44" s="49"/>
      <c r="BC44" s="249">
        <v>0.39583333333333331</v>
      </c>
      <c r="BD44" s="257">
        <v>64</v>
      </c>
      <c r="BE44" s="260">
        <v>42</v>
      </c>
      <c r="BF44" s="259">
        <v>8.59</v>
      </c>
      <c r="BG44" s="252">
        <v>0.89583333333333337</v>
      </c>
      <c r="BH44" s="257">
        <v>41</v>
      </c>
      <c r="BI44" s="260">
        <v>52</v>
      </c>
      <c r="BJ44" s="259">
        <v>2.39</v>
      </c>
      <c r="BL44" s="182">
        <v>0.39583333333333331</v>
      </c>
      <c r="BM44" s="54">
        <f t="shared" si="0"/>
        <v>413</v>
      </c>
      <c r="BN44" s="56">
        <f t="shared" si="1"/>
        <v>38.799999999999997</v>
      </c>
      <c r="BO44" s="192">
        <f t="shared" si="2"/>
        <v>3.9266020155923176</v>
      </c>
      <c r="BP44" s="185">
        <v>0.89583333333333337</v>
      </c>
      <c r="BQ44" s="54">
        <f t="shared" si="9"/>
        <v>362</v>
      </c>
      <c r="BR44" s="56">
        <f t="shared" si="10"/>
        <v>51.6</v>
      </c>
      <c r="BS44" s="192">
        <f t="shared" si="11"/>
        <v>3.4417189579768017</v>
      </c>
      <c r="BU44" s="182">
        <v>0.39583333333333331</v>
      </c>
      <c r="BV44" s="54">
        <f t="shared" si="3"/>
        <v>176</v>
      </c>
      <c r="BW44" s="56">
        <f t="shared" si="4"/>
        <v>37.799999999999997</v>
      </c>
      <c r="BX44" s="192">
        <f t="shared" si="5"/>
        <v>1.6733219243202129</v>
      </c>
      <c r="BY44" s="185">
        <v>0.89583333333333337</v>
      </c>
      <c r="BZ44" s="54">
        <f t="shared" si="6"/>
        <v>113</v>
      </c>
      <c r="CA44" s="56">
        <f t="shared" si="7"/>
        <v>51.6</v>
      </c>
      <c r="CB44" s="192">
        <f t="shared" si="8"/>
        <v>1.0743487355010457</v>
      </c>
    </row>
    <row r="45" spans="1:80" ht="17.25" thickBot="1" x14ac:dyDescent="0.35">
      <c r="A45" s="195">
        <v>0.40625</v>
      </c>
      <c r="B45" s="200">
        <v>75</v>
      </c>
      <c r="C45" s="202">
        <v>34</v>
      </c>
      <c r="D45" s="201">
        <v>10.53</v>
      </c>
      <c r="E45" s="198">
        <v>0.90625</v>
      </c>
      <c r="F45" s="200">
        <v>60</v>
      </c>
      <c r="G45" s="202">
        <v>51</v>
      </c>
      <c r="H45" s="201">
        <v>3.11</v>
      </c>
      <c r="I45" s="20"/>
      <c r="J45" s="204">
        <v>0.40625</v>
      </c>
      <c r="K45" s="209">
        <v>102</v>
      </c>
      <c r="L45" s="211">
        <v>38</v>
      </c>
      <c r="M45" s="210">
        <v>12.57</v>
      </c>
      <c r="N45" s="207">
        <v>0.90625</v>
      </c>
      <c r="O45" s="209">
        <v>52</v>
      </c>
      <c r="P45" s="211">
        <v>51</v>
      </c>
      <c r="Q45" s="210">
        <v>2.2999999999999998</v>
      </c>
      <c r="S45" s="213">
        <v>0.40625</v>
      </c>
      <c r="T45" s="218">
        <v>96</v>
      </c>
      <c r="U45" s="220">
        <v>40</v>
      </c>
      <c r="V45" s="219">
        <v>11.76</v>
      </c>
      <c r="W45" s="216">
        <v>0.90625</v>
      </c>
      <c r="X45" s="218">
        <v>55</v>
      </c>
      <c r="Y45" s="220">
        <v>54</v>
      </c>
      <c r="Z45" s="219">
        <v>2.77</v>
      </c>
      <c r="AB45" s="222">
        <v>0.40625</v>
      </c>
      <c r="AC45" s="227">
        <v>101</v>
      </c>
      <c r="AD45" s="229">
        <v>41</v>
      </c>
      <c r="AE45" s="228">
        <v>11.06</v>
      </c>
      <c r="AF45" s="225">
        <v>0.90625</v>
      </c>
      <c r="AG45" s="227">
        <v>61</v>
      </c>
      <c r="AH45" s="229">
        <v>50</v>
      </c>
      <c r="AI45" s="228">
        <v>2.78</v>
      </c>
      <c r="AK45" s="231">
        <v>0.40625</v>
      </c>
      <c r="AL45" s="236">
        <v>76</v>
      </c>
      <c r="AM45" s="238">
        <v>39</v>
      </c>
      <c r="AN45" s="237">
        <v>13.75</v>
      </c>
      <c r="AO45" s="234">
        <v>0.90625</v>
      </c>
      <c r="AP45" s="236">
        <v>78</v>
      </c>
      <c r="AQ45" s="238">
        <v>48</v>
      </c>
      <c r="AR45" s="237">
        <v>3.68</v>
      </c>
      <c r="AT45" s="240">
        <v>0.40625</v>
      </c>
      <c r="AU45" s="245">
        <v>107</v>
      </c>
      <c r="AV45" s="247">
        <v>35</v>
      </c>
      <c r="AW45" s="246">
        <v>15.61</v>
      </c>
      <c r="AX45" s="243">
        <v>0.90625</v>
      </c>
      <c r="AY45" s="245">
        <v>75</v>
      </c>
      <c r="AZ45" s="247">
        <v>52</v>
      </c>
      <c r="BA45" s="246">
        <v>3.4</v>
      </c>
      <c r="BB45" s="23"/>
      <c r="BC45" s="250">
        <v>0.40625</v>
      </c>
      <c r="BD45" s="257">
        <v>85</v>
      </c>
      <c r="BE45" s="260">
        <v>45</v>
      </c>
      <c r="BF45" s="259">
        <v>8.58</v>
      </c>
      <c r="BG45" s="253">
        <v>0.90625</v>
      </c>
      <c r="BH45" s="257">
        <v>54</v>
      </c>
      <c r="BI45" s="260">
        <v>50</v>
      </c>
      <c r="BJ45" s="259">
        <v>2.7</v>
      </c>
      <c r="BL45" s="183">
        <v>0.40625</v>
      </c>
      <c r="BM45" s="54">
        <f t="shared" si="0"/>
        <v>450</v>
      </c>
      <c r="BN45" s="56">
        <f t="shared" si="1"/>
        <v>38.4</v>
      </c>
      <c r="BO45" s="192">
        <f t="shared" si="2"/>
        <v>4.2783799201369082</v>
      </c>
      <c r="BP45" s="186">
        <v>0.90625</v>
      </c>
      <c r="BQ45" s="54">
        <f t="shared" si="9"/>
        <v>306</v>
      </c>
      <c r="BR45" s="56">
        <f t="shared" si="10"/>
        <v>50.8</v>
      </c>
      <c r="BS45" s="192">
        <f t="shared" si="11"/>
        <v>2.9092983456930974</v>
      </c>
      <c r="BU45" s="183">
        <v>0.40625</v>
      </c>
      <c r="BV45" s="54">
        <f t="shared" si="3"/>
        <v>192</v>
      </c>
      <c r="BW45" s="56">
        <f t="shared" si="4"/>
        <v>38.6</v>
      </c>
      <c r="BX45" s="192">
        <f t="shared" si="5"/>
        <v>1.8254420992584139</v>
      </c>
      <c r="BY45" s="186">
        <v>0.90625</v>
      </c>
      <c r="BZ45" s="54">
        <f t="shared" si="6"/>
        <v>129</v>
      </c>
      <c r="CA45" s="56">
        <f t="shared" si="7"/>
        <v>51</v>
      </c>
      <c r="CB45" s="192">
        <f t="shared" si="8"/>
        <v>1.226468910439247</v>
      </c>
    </row>
    <row r="46" spans="1:80" ht="17.25" thickTop="1" x14ac:dyDescent="0.3">
      <c r="A46" s="196">
        <v>0.41666666666666669</v>
      </c>
      <c r="B46" s="200">
        <v>72</v>
      </c>
      <c r="C46" s="202">
        <v>32</v>
      </c>
      <c r="D46" s="201">
        <v>11.02</v>
      </c>
      <c r="E46" s="199">
        <v>0.91666666666666663</v>
      </c>
      <c r="F46" s="200">
        <v>60</v>
      </c>
      <c r="G46" s="202">
        <v>51</v>
      </c>
      <c r="H46" s="201">
        <v>2.99</v>
      </c>
      <c r="I46" s="20"/>
      <c r="J46" s="205">
        <v>0.41666666666666669</v>
      </c>
      <c r="K46" s="209">
        <v>88</v>
      </c>
      <c r="L46" s="211">
        <v>40</v>
      </c>
      <c r="M46" s="210">
        <v>11.08</v>
      </c>
      <c r="N46" s="208">
        <v>0.91666666666666663</v>
      </c>
      <c r="O46" s="209">
        <v>54</v>
      </c>
      <c r="P46" s="211">
        <v>54</v>
      </c>
      <c r="Q46" s="210">
        <v>2.6</v>
      </c>
      <c r="S46" s="214">
        <v>0.41666666666666669</v>
      </c>
      <c r="T46" s="218">
        <v>84</v>
      </c>
      <c r="U46" s="220">
        <v>41</v>
      </c>
      <c r="V46" s="219">
        <v>12.21</v>
      </c>
      <c r="W46" s="217">
        <v>0.91666666666666663</v>
      </c>
      <c r="X46" s="218">
        <v>52</v>
      </c>
      <c r="Y46" s="220">
        <v>51</v>
      </c>
      <c r="Z46" s="219">
        <v>2.73</v>
      </c>
      <c r="AB46" s="223">
        <v>0.41666666666666669</v>
      </c>
      <c r="AC46" s="227">
        <v>107</v>
      </c>
      <c r="AD46" s="229">
        <v>40</v>
      </c>
      <c r="AE46" s="228">
        <v>11.2</v>
      </c>
      <c r="AF46" s="226">
        <v>0.91666666666666663</v>
      </c>
      <c r="AG46" s="227">
        <v>66</v>
      </c>
      <c r="AH46" s="229">
        <v>52</v>
      </c>
      <c r="AI46" s="228">
        <v>3.14</v>
      </c>
      <c r="AK46" s="232">
        <v>0.41666666666666669</v>
      </c>
      <c r="AL46" s="236">
        <v>101</v>
      </c>
      <c r="AM46" s="238">
        <v>37</v>
      </c>
      <c r="AN46" s="237">
        <v>12.98</v>
      </c>
      <c r="AO46" s="235">
        <v>0.91666666666666663</v>
      </c>
      <c r="AP46" s="236">
        <v>64</v>
      </c>
      <c r="AQ46" s="238">
        <v>49</v>
      </c>
      <c r="AR46" s="237">
        <v>3.51</v>
      </c>
      <c r="AT46" s="241">
        <v>0.41666666666666669</v>
      </c>
      <c r="AU46" s="245">
        <v>120</v>
      </c>
      <c r="AV46" s="247">
        <v>32</v>
      </c>
      <c r="AW46" s="246">
        <v>17.23</v>
      </c>
      <c r="AX46" s="244">
        <v>0.91666666666666663</v>
      </c>
      <c r="AY46" s="245">
        <v>62</v>
      </c>
      <c r="AZ46" s="247">
        <v>50</v>
      </c>
      <c r="BA46" s="246">
        <v>3.05</v>
      </c>
      <c r="BB46" s="24"/>
      <c r="BC46" s="251">
        <v>0.41666666666666669</v>
      </c>
      <c r="BD46" s="257">
        <v>66</v>
      </c>
      <c r="BE46" s="260">
        <v>42</v>
      </c>
      <c r="BF46" s="259">
        <v>8.65</v>
      </c>
      <c r="BG46" s="254">
        <v>0.91666666666666663</v>
      </c>
      <c r="BH46" s="257">
        <v>50</v>
      </c>
      <c r="BI46" s="260">
        <v>53</v>
      </c>
      <c r="BJ46" s="259">
        <v>2.31</v>
      </c>
      <c r="BL46" s="184">
        <v>0.41666666666666669</v>
      </c>
      <c r="BM46" s="54">
        <f t="shared" si="0"/>
        <v>452</v>
      </c>
      <c r="BN46" s="56">
        <f t="shared" si="1"/>
        <v>38</v>
      </c>
      <c r="BO46" s="192">
        <f t="shared" si="2"/>
        <v>4.2973949420041828</v>
      </c>
      <c r="BP46" s="187">
        <v>0.91666666666666663</v>
      </c>
      <c r="BQ46" s="54">
        <f t="shared" si="9"/>
        <v>296</v>
      </c>
      <c r="BR46" s="56">
        <f t="shared" si="10"/>
        <v>51.4</v>
      </c>
      <c r="BS46" s="192">
        <f t="shared" si="11"/>
        <v>2.8142232363567219</v>
      </c>
      <c r="BU46" s="184">
        <v>0.41666666666666669</v>
      </c>
      <c r="BV46" s="54">
        <f t="shared" si="3"/>
        <v>186</v>
      </c>
      <c r="BW46" s="56">
        <f t="shared" si="4"/>
        <v>38</v>
      </c>
      <c r="BX46" s="192">
        <f t="shared" si="5"/>
        <v>1.7683970336565886</v>
      </c>
      <c r="BY46" s="187">
        <v>0.91666666666666663</v>
      </c>
      <c r="BZ46" s="54">
        <f t="shared" si="6"/>
        <v>112</v>
      </c>
      <c r="CA46" s="56">
        <f t="shared" si="7"/>
        <v>51.2</v>
      </c>
      <c r="CB46" s="192">
        <f t="shared" si="8"/>
        <v>1.0648412245674084</v>
      </c>
    </row>
    <row r="47" spans="1:80" x14ac:dyDescent="0.3">
      <c r="A47" s="194">
        <v>0.42708333333333331</v>
      </c>
      <c r="B47" s="200">
        <v>94</v>
      </c>
      <c r="C47" s="202">
        <v>32</v>
      </c>
      <c r="D47" s="201">
        <v>14.87</v>
      </c>
      <c r="E47" s="197">
        <v>0.92708333333333337</v>
      </c>
      <c r="F47" s="200">
        <v>45</v>
      </c>
      <c r="G47" s="202">
        <v>49</v>
      </c>
      <c r="H47" s="201">
        <v>2.59</v>
      </c>
      <c r="I47" s="20"/>
      <c r="J47" s="203">
        <v>0.42708333333333331</v>
      </c>
      <c r="K47" s="209">
        <v>72</v>
      </c>
      <c r="L47" s="211">
        <v>38</v>
      </c>
      <c r="M47" s="210">
        <v>12.06</v>
      </c>
      <c r="N47" s="206">
        <v>0.92708333333333337</v>
      </c>
      <c r="O47" s="209">
        <v>54</v>
      </c>
      <c r="P47" s="211">
        <v>56</v>
      </c>
      <c r="Q47" s="210">
        <v>2.92</v>
      </c>
      <c r="S47" s="212">
        <v>0.42708333333333331</v>
      </c>
      <c r="T47" s="218">
        <v>82</v>
      </c>
      <c r="U47" s="220">
        <v>32</v>
      </c>
      <c r="V47" s="219">
        <v>16.649999999999999</v>
      </c>
      <c r="W47" s="215">
        <v>0.92708333333333337</v>
      </c>
      <c r="X47" s="218">
        <v>72</v>
      </c>
      <c r="Y47" s="220">
        <v>53</v>
      </c>
      <c r="Z47" s="219">
        <v>3.52</v>
      </c>
      <c r="AB47" s="221">
        <v>0.42708333333333331</v>
      </c>
      <c r="AC47" s="227">
        <v>96</v>
      </c>
      <c r="AD47" s="229">
        <v>37</v>
      </c>
      <c r="AE47" s="228">
        <v>12.7</v>
      </c>
      <c r="AF47" s="224">
        <v>0.92708333333333337</v>
      </c>
      <c r="AG47" s="227">
        <v>76</v>
      </c>
      <c r="AH47" s="229">
        <v>52</v>
      </c>
      <c r="AI47" s="228">
        <v>3.08</v>
      </c>
      <c r="AK47" s="230">
        <v>0.42708333333333331</v>
      </c>
      <c r="AL47" s="236">
        <v>100</v>
      </c>
      <c r="AM47" s="238">
        <v>40</v>
      </c>
      <c r="AN47" s="237">
        <v>11.43</v>
      </c>
      <c r="AO47" s="233">
        <v>0.92708333333333337</v>
      </c>
      <c r="AP47" s="236">
        <v>61</v>
      </c>
      <c r="AQ47" s="238">
        <v>50</v>
      </c>
      <c r="AR47" s="237">
        <v>3.06</v>
      </c>
      <c r="AT47" s="239">
        <v>0.42708333333333331</v>
      </c>
      <c r="AU47" s="245">
        <v>126</v>
      </c>
      <c r="AV47" s="247">
        <v>25</v>
      </c>
      <c r="AW47" s="246">
        <v>24.87</v>
      </c>
      <c r="AX47" s="242">
        <v>0.92708333333333337</v>
      </c>
      <c r="AY47" s="245">
        <v>57</v>
      </c>
      <c r="AZ47" s="247">
        <v>53</v>
      </c>
      <c r="BA47" s="246">
        <v>2.5299999999999998</v>
      </c>
      <c r="BB47" s="49"/>
      <c r="BC47" s="249">
        <v>0.42708333333333331</v>
      </c>
      <c r="BD47" s="257">
        <v>76</v>
      </c>
      <c r="BE47" s="260">
        <v>41</v>
      </c>
      <c r="BF47" s="259">
        <v>9.41</v>
      </c>
      <c r="BG47" s="252">
        <v>0.92708333333333337</v>
      </c>
      <c r="BH47" s="257">
        <v>49</v>
      </c>
      <c r="BI47" s="260">
        <v>51</v>
      </c>
      <c r="BJ47" s="259">
        <v>2.44</v>
      </c>
      <c r="BL47" s="182">
        <v>0.42708333333333331</v>
      </c>
      <c r="BM47" s="54">
        <f t="shared" si="0"/>
        <v>444</v>
      </c>
      <c r="BN47" s="56">
        <f t="shared" si="1"/>
        <v>35.799999999999997</v>
      </c>
      <c r="BO47" s="192">
        <f t="shared" si="2"/>
        <v>4.2213348545350824</v>
      </c>
      <c r="BP47" s="185">
        <v>0.92708333333333337</v>
      </c>
      <c r="BQ47" s="54">
        <f t="shared" si="9"/>
        <v>308</v>
      </c>
      <c r="BR47" s="56">
        <f t="shared" si="10"/>
        <v>52</v>
      </c>
      <c r="BS47" s="192">
        <f t="shared" si="11"/>
        <v>2.928313367560373</v>
      </c>
      <c r="BU47" s="182">
        <v>0.42708333333333331</v>
      </c>
      <c r="BV47" s="54">
        <f t="shared" si="3"/>
        <v>202</v>
      </c>
      <c r="BW47" s="56">
        <f t="shared" si="4"/>
        <v>34.4</v>
      </c>
      <c r="BX47" s="192">
        <f t="shared" si="5"/>
        <v>1.9205172085947897</v>
      </c>
      <c r="BY47" s="185">
        <v>0.92708333333333337</v>
      </c>
      <c r="BZ47" s="54">
        <f t="shared" si="6"/>
        <v>106</v>
      </c>
      <c r="CA47" s="56">
        <f t="shared" si="7"/>
        <v>52.8</v>
      </c>
      <c r="CB47" s="192">
        <f t="shared" si="8"/>
        <v>1.0077961589655828</v>
      </c>
    </row>
    <row r="48" spans="1:80" x14ac:dyDescent="0.3">
      <c r="A48" s="194">
        <v>0.4375</v>
      </c>
      <c r="B48" s="200">
        <v>105</v>
      </c>
      <c r="C48" s="202">
        <v>35</v>
      </c>
      <c r="D48" s="201">
        <v>13.46</v>
      </c>
      <c r="E48" s="197">
        <v>0.9375</v>
      </c>
      <c r="F48" s="200">
        <v>44</v>
      </c>
      <c r="G48" s="202">
        <v>50</v>
      </c>
      <c r="H48" s="201">
        <v>2.42</v>
      </c>
      <c r="I48" s="20"/>
      <c r="J48" s="203">
        <v>0.4375</v>
      </c>
      <c r="K48" s="209">
        <v>104</v>
      </c>
      <c r="L48" s="211">
        <v>36</v>
      </c>
      <c r="M48" s="210">
        <v>15.54</v>
      </c>
      <c r="N48" s="206">
        <v>0.9375</v>
      </c>
      <c r="O48" s="209">
        <v>30</v>
      </c>
      <c r="P48" s="211">
        <v>51</v>
      </c>
      <c r="Q48" s="210">
        <v>2.09</v>
      </c>
      <c r="S48" s="212">
        <v>0.4375</v>
      </c>
      <c r="T48" s="218">
        <v>77</v>
      </c>
      <c r="U48" s="220">
        <v>37</v>
      </c>
      <c r="V48" s="219">
        <v>15.74</v>
      </c>
      <c r="W48" s="215">
        <v>0.9375</v>
      </c>
      <c r="X48" s="218">
        <v>45</v>
      </c>
      <c r="Y48" s="220">
        <v>55</v>
      </c>
      <c r="Z48" s="219">
        <v>2.1</v>
      </c>
      <c r="AB48" s="221">
        <v>0.4375</v>
      </c>
      <c r="AC48" s="227">
        <v>84</v>
      </c>
      <c r="AD48" s="229">
        <v>40</v>
      </c>
      <c r="AE48" s="228">
        <v>10.8</v>
      </c>
      <c r="AF48" s="224">
        <v>0.9375</v>
      </c>
      <c r="AG48" s="227">
        <v>56</v>
      </c>
      <c r="AH48" s="229">
        <v>55</v>
      </c>
      <c r="AI48" s="228">
        <v>2.6</v>
      </c>
      <c r="AK48" s="230">
        <v>0.4375</v>
      </c>
      <c r="AL48" s="236">
        <v>112</v>
      </c>
      <c r="AM48" s="238">
        <v>41</v>
      </c>
      <c r="AN48" s="237">
        <v>12.77</v>
      </c>
      <c r="AO48" s="233">
        <v>0.9375</v>
      </c>
      <c r="AP48" s="236">
        <v>45</v>
      </c>
      <c r="AQ48" s="238">
        <v>55</v>
      </c>
      <c r="AR48" s="237">
        <v>2.29</v>
      </c>
      <c r="AT48" s="239">
        <v>0.4375</v>
      </c>
      <c r="AU48" s="245">
        <v>117</v>
      </c>
      <c r="AV48" s="247">
        <v>33</v>
      </c>
      <c r="AW48" s="246">
        <v>18.37</v>
      </c>
      <c r="AX48" s="242">
        <v>0.9375</v>
      </c>
      <c r="AY48" s="245">
        <v>40</v>
      </c>
      <c r="AZ48" s="247">
        <v>57</v>
      </c>
      <c r="BA48" s="246">
        <v>1.94</v>
      </c>
      <c r="BB48" s="49"/>
      <c r="BC48" s="249">
        <v>0.4375</v>
      </c>
      <c r="BD48" s="257">
        <v>71</v>
      </c>
      <c r="BE48" s="260">
        <v>41</v>
      </c>
      <c r="BF48" s="259">
        <v>10.35</v>
      </c>
      <c r="BG48" s="252">
        <v>0.9375</v>
      </c>
      <c r="BH48" s="257">
        <v>29</v>
      </c>
      <c r="BI48" s="260">
        <v>54</v>
      </c>
      <c r="BJ48" s="259">
        <v>1.91</v>
      </c>
      <c r="BL48" s="182">
        <v>0.4375</v>
      </c>
      <c r="BM48" s="54">
        <f t="shared" si="0"/>
        <v>482</v>
      </c>
      <c r="BN48" s="56">
        <f t="shared" si="1"/>
        <v>37.799999999999997</v>
      </c>
      <c r="BO48" s="192">
        <f t="shared" si="2"/>
        <v>4.5826202700133107</v>
      </c>
      <c r="BP48" s="185">
        <v>0.9375</v>
      </c>
      <c r="BQ48" s="54">
        <f t="shared" si="9"/>
        <v>220</v>
      </c>
      <c r="BR48" s="56">
        <f t="shared" si="10"/>
        <v>53.2</v>
      </c>
      <c r="BS48" s="192">
        <f t="shared" si="11"/>
        <v>2.0916524054002661</v>
      </c>
      <c r="BU48" s="182">
        <v>0.4375</v>
      </c>
      <c r="BV48" s="54">
        <f t="shared" si="3"/>
        <v>188</v>
      </c>
      <c r="BW48" s="56">
        <f t="shared" si="4"/>
        <v>37.4</v>
      </c>
      <c r="BX48" s="192">
        <f t="shared" si="5"/>
        <v>1.787412055523864</v>
      </c>
      <c r="BY48" s="185">
        <v>0.9375</v>
      </c>
      <c r="BZ48" s="54">
        <f t="shared" si="6"/>
        <v>69</v>
      </c>
      <c r="CA48" s="56">
        <f t="shared" si="7"/>
        <v>54.6</v>
      </c>
      <c r="CB48" s="192">
        <f t="shared" si="8"/>
        <v>0.6560182544209926</v>
      </c>
    </row>
    <row r="49" spans="1:80" ht="17.25" thickBot="1" x14ac:dyDescent="0.35">
      <c r="A49" s="195">
        <v>0.44791666666666669</v>
      </c>
      <c r="B49" s="200">
        <v>94</v>
      </c>
      <c r="C49" s="202">
        <v>33</v>
      </c>
      <c r="D49" s="201">
        <v>13.34</v>
      </c>
      <c r="E49" s="198">
        <v>0.94791666666666663</v>
      </c>
      <c r="F49" s="200">
        <v>37</v>
      </c>
      <c r="G49" s="202">
        <v>52</v>
      </c>
      <c r="H49" s="201">
        <v>2.35</v>
      </c>
      <c r="I49" s="20"/>
      <c r="J49" s="204">
        <v>0.44791666666666669</v>
      </c>
      <c r="K49" s="209">
        <v>94</v>
      </c>
      <c r="L49" s="211">
        <v>38</v>
      </c>
      <c r="M49" s="210">
        <v>11.79</v>
      </c>
      <c r="N49" s="207">
        <v>0.94791666666666663</v>
      </c>
      <c r="O49" s="209">
        <v>34</v>
      </c>
      <c r="P49" s="211">
        <v>57</v>
      </c>
      <c r="Q49" s="210">
        <v>1.97</v>
      </c>
      <c r="S49" s="213">
        <v>0.44791666666666669</v>
      </c>
      <c r="T49" s="218">
        <v>86</v>
      </c>
      <c r="U49" s="220">
        <v>41</v>
      </c>
      <c r="V49" s="219">
        <v>10.51</v>
      </c>
      <c r="W49" s="216">
        <v>0.94791666666666663</v>
      </c>
      <c r="X49" s="218">
        <v>45</v>
      </c>
      <c r="Y49" s="220">
        <v>55</v>
      </c>
      <c r="Z49" s="219">
        <v>2.33</v>
      </c>
      <c r="AB49" s="222">
        <v>0.44791666666666669</v>
      </c>
      <c r="AC49" s="227">
        <v>95</v>
      </c>
      <c r="AD49" s="229">
        <v>38</v>
      </c>
      <c r="AE49" s="228">
        <v>11.16</v>
      </c>
      <c r="AF49" s="225">
        <v>0.94791666666666663</v>
      </c>
      <c r="AG49" s="227">
        <v>49</v>
      </c>
      <c r="AH49" s="229">
        <v>54</v>
      </c>
      <c r="AI49" s="228">
        <v>2.2599999999999998</v>
      </c>
      <c r="AK49" s="231">
        <v>0.44791666666666669</v>
      </c>
      <c r="AL49" s="236">
        <v>111</v>
      </c>
      <c r="AM49" s="238">
        <v>39</v>
      </c>
      <c r="AN49" s="237">
        <v>13.25</v>
      </c>
      <c r="AO49" s="234">
        <v>0.94791666666666663</v>
      </c>
      <c r="AP49" s="236">
        <v>47</v>
      </c>
      <c r="AQ49" s="238">
        <v>50</v>
      </c>
      <c r="AR49" s="237">
        <v>2.42</v>
      </c>
      <c r="AT49" s="240">
        <v>0.44791666666666669</v>
      </c>
      <c r="AU49" s="245">
        <v>124</v>
      </c>
      <c r="AV49" s="247">
        <v>29</v>
      </c>
      <c r="AW49" s="246">
        <v>24.07</v>
      </c>
      <c r="AX49" s="243">
        <v>0.94791666666666663</v>
      </c>
      <c r="AY49" s="245">
        <v>37</v>
      </c>
      <c r="AZ49" s="247">
        <v>55</v>
      </c>
      <c r="BA49" s="246">
        <v>2.0099999999999998</v>
      </c>
      <c r="BB49" s="23"/>
      <c r="BC49" s="250">
        <v>0.44791666666666669</v>
      </c>
      <c r="BD49" s="257">
        <v>75</v>
      </c>
      <c r="BE49" s="260">
        <v>40</v>
      </c>
      <c r="BF49" s="259">
        <v>9.76</v>
      </c>
      <c r="BG49" s="253">
        <v>0.94791666666666663</v>
      </c>
      <c r="BH49" s="257">
        <v>24</v>
      </c>
      <c r="BI49" s="260">
        <v>51</v>
      </c>
      <c r="BJ49" s="259">
        <v>1.68</v>
      </c>
      <c r="BL49" s="183">
        <v>0.44791666666666669</v>
      </c>
      <c r="BM49" s="54">
        <f t="shared" si="0"/>
        <v>480</v>
      </c>
      <c r="BN49" s="56">
        <f t="shared" si="1"/>
        <v>37.799999999999997</v>
      </c>
      <c r="BO49" s="192">
        <f t="shared" si="2"/>
        <v>4.5636052481460352</v>
      </c>
      <c r="BP49" s="186">
        <v>0.94791666666666663</v>
      </c>
      <c r="BQ49" s="54">
        <f t="shared" si="9"/>
        <v>212</v>
      </c>
      <c r="BR49" s="56">
        <f t="shared" si="10"/>
        <v>53.6</v>
      </c>
      <c r="BS49" s="192">
        <f t="shared" si="11"/>
        <v>2.0155923179311657</v>
      </c>
      <c r="BU49" s="183">
        <v>0.44791666666666669</v>
      </c>
      <c r="BV49" s="54">
        <f t="shared" si="3"/>
        <v>199</v>
      </c>
      <c r="BW49" s="56">
        <f t="shared" si="4"/>
        <v>37</v>
      </c>
      <c r="BX49" s="192">
        <f t="shared" si="5"/>
        <v>1.891994675793877</v>
      </c>
      <c r="BY49" s="186">
        <v>0.94791666666666663</v>
      </c>
      <c r="BZ49" s="54">
        <f t="shared" si="6"/>
        <v>61</v>
      </c>
      <c r="CA49" s="56">
        <f t="shared" si="7"/>
        <v>54.2</v>
      </c>
      <c r="CB49" s="192">
        <f t="shared" si="8"/>
        <v>0.57995816695189206</v>
      </c>
    </row>
    <row r="50" spans="1:80" ht="17.25" thickTop="1" x14ac:dyDescent="0.3">
      <c r="A50" s="196">
        <v>0.45833333333333331</v>
      </c>
      <c r="B50" s="200">
        <v>94</v>
      </c>
      <c r="C50" s="202">
        <v>34</v>
      </c>
      <c r="D50" s="201">
        <v>12</v>
      </c>
      <c r="E50" s="199">
        <v>0.95833333333333337</v>
      </c>
      <c r="F50" s="200">
        <v>35</v>
      </c>
      <c r="G50" s="202">
        <v>54</v>
      </c>
      <c r="H50" s="201">
        <v>1.65</v>
      </c>
      <c r="I50" s="20"/>
      <c r="J50" s="205">
        <v>0.45833333333333331</v>
      </c>
      <c r="K50" s="209">
        <v>105</v>
      </c>
      <c r="L50" s="211">
        <v>34</v>
      </c>
      <c r="M50" s="210">
        <v>17.3</v>
      </c>
      <c r="N50" s="208">
        <v>0.95833333333333337</v>
      </c>
      <c r="O50" s="209">
        <v>34</v>
      </c>
      <c r="P50" s="211">
        <v>54</v>
      </c>
      <c r="Q50" s="210">
        <v>1.85</v>
      </c>
      <c r="S50" s="214">
        <v>0.45833333333333331</v>
      </c>
      <c r="T50" s="218">
        <v>112</v>
      </c>
      <c r="U50" s="220">
        <v>37</v>
      </c>
      <c r="V50" s="219">
        <v>15.39</v>
      </c>
      <c r="W50" s="217">
        <v>0.95833333333333337</v>
      </c>
      <c r="X50" s="218">
        <v>37</v>
      </c>
      <c r="Y50" s="220">
        <v>54</v>
      </c>
      <c r="Z50" s="219">
        <v>2.06</v>
      </c>
      <c r="AB50" s="223">
        <v>0.45833333333333331</v>
      </c>
      <c r="AC50" s="227">
        <v>109</v>
      </c>
      <c r="AD50" s="229">
        <v>39</v>
      </c>
      <c r="AE50" s="228">
        <v>12.72</v>
      </c>
      <c r="AF50" s="226">
        <v>0.95833333333333337</v>
      </c>
      <c r="AG50" s="227">
        <v>27</v>
      </c>
      <c r="AH50" s="229">
        <v>57</v>
      </c>
      <c r="AI50" s="228">
        <v>1.62</v>
      </c>
      <c r="AK50" s="232">
        <v>0.45833333333333331</v>
      </c>
      <c r="AL50" s="236">
        <v>96</v>
      </c>
      <c r="AM50" s="238">
        <v>38</v>
      </c>
      <c r="AN50" s="237">
        <v>12.37</v>
      </c>
      <c r="AO50" s="235">
        <v>0.95833333333333337</v>
      </c>
      <c r="AP50" s="236">
        <v>36</v>
      </c>
      <c r="AQ50" s="238">
        <v>47</v>
      </c>
      <c r="AR50" s="237">
        <v>2.78</v>
      </c>
      <c r="AT50" s="241">
        <v>0.45833333333333331</v>
      </c>
      <c r="AU50" s="245">
        <v>125</v>
      </c>
      <c r="AV50" s="247">
        <v>33</v>
      </c>
      <c r="AW50" s="246">
        <v>17.45</v>
      </c>
      <c r="AX50" s="244">
        <v>0.95833333333333337</v>
      </c>
      <c r="AY50" s="245">
        <v>40</v>
      </c>
      <c r="AZ50" s="247">
        <v>52</v>
      </c>
      <c r="BA50" s="246">
        <v>2.33</v>
      </c>
      <c r="BB50" s="24"/>
      <c r="BC50" s="251">
        <v>0.45833333333333331</v>
      </c>
      <c r="BD50" s="257">
        <v>95</v>
      </c>
      <c r="BE50" s="260">
        <v>38</v>
      </c>
      <c r="BF50" s="259">
        <v>10.71</v>
      </c>
      <c r="BG50" s="254">
        <v>0.95833333333333337</v>
      </c>
      <c r="BH50" s="257">
        <v>27</v>
      </c>
      <c r="BI50" s="260">
        <v>54</v>
      </c>
      <c r="BJ50" s="259">
        <v>1.81</v>
      </c>
      <c r="BL50" s="184">
        <v>0.45833333333333331</v>
      </c>
      <c r="BM50" s="54">
        <f t="shared" si="0"/>
        <v>516</v>
      </c>
      <c r="BN50" s="56">
        <f t="shared" si="1"/>
        <v>36.4</v>
      </c>
      <c r="BO50" s="192">
        <f t="shared" si="2"/>
        <v>4.905875641756988</v>
      </c>
      <c r="BP50" s="187">
        <v>0.95833333333333337</v>
      </c>
      <c r="BQ50" s="54">
        <f t="shared" si="9"/>
        <v>169</v>
      </c>
      <c r="BR50" s="56">
        <f t="shared" si="10"/>
        <v>53.2</v>
      </c>
      <c r="BS50" s="192">
        <f t="shared" si="11"/>
        <v>1.6067693477847498</v>
      </c>
      <c r="BU50" s="184">
        <v>0.45833333333333331</v>
      </c>
      <c r="BV50" s="54">
        <f t="shared" si="3"/>
        <v>220</v>
      </c>
      <c r="BW50" s="56">
        <f t="shared" si="4"/>
        <v>36.200000000000003</v>
      </c>
      <c r="BX50" s="192">
        <f t="shared" si="5"/>
        <v>2.0916524054002661</v>
      </c>
      <c r="BY50" s="187">
        <v>0.95833333333333337</v>
      </c>
      <c r="BZ50" s="54">
        <f t="shared" si="6"/>
        <v>67</v>
      </c>
      <c r="CA50" s="56">
        <f t="shared" si="7"/>
        <v>52.8</v>
      </c>
      <c r="CB50" s="192">
        <f t="shared" si="8"/>
        <v>0.63700323255371749</v>
      </c>
    </row>
    <row r="51" spans="1:80" x14ac:dyDescent="0.3">
      <c r="A51" s="194">
        <v>0.46875</v>
      </c>
      <c r="B51" s="200">
        <v>104</v>
      </c>
      <c r="C51" s="202">
        <v>35</v>
      </c>
      <c r="D51" s="201">
        <v>12.5</v>
      </c>
      <c r="E51" s="197">
        <v>0.96875</v>
      </c>
      <c r="F51" s="200">
        <v>48</v>
      </c>
      <c r="G51" s="202">
        <v>53</v>
      </c>
      <c r="H51" s="201">
        <v>2.52</v>
      </c>
      <c r="I51" s="20"/>
      <c r="J51" s="203">
        <v>0.46875</v>
      </c>
      <c r="K51" s="209">
        <v>104</v>
      </c>
      <c r="L51" s="211">
        <v>35</v>
      </c>
      <c r="M51" s="210">
        <v>13.34</v>
      </c>
      <c r="N51" s="206">
        <v>0.96875</v>
      </c>
      <c r="O51" s="209">
        <v>33</v>
      </c>
      <c r="P51" s="211">
        <v>63</v>
      </c>
      <c r="Q51" s="210">
        <v>2.06</v>
      </c>
      <c r="S51" s="212">
        <v>0.46875</v>
      </c>
      <c r="T51" s="218">
        <v>102</v>
      </c>
      <c r="U51" s="220">
        <v>37</v>
      </c>
      <c r="V51" s="219">
        <v>12.91</v>
      </c>
      <c r="W51" s="215">
        <v>0.96875</v>
      </c>
      <c r="X51" s="218">
        <v>49</v>
      </c>
      <c r="Y51" s="220">
        <v>54</v>
      </c>
      <c r="Z51" s="219">
        <v>2.61</v>
      </c>
      <c r="AB51" s="221">
        <v>0.46875</v>
      </c>
      <c r="AC51" s="227">
        <v>112</v>
      </c>
      <c r="AD51" s="229">
        <v>38</v>
      </c>
      <c r="AE51" s="228">
        <v>13.12</v>
      </c>
      <c r="AF51" s="224">
        <v>0.96875</v>
      </c>
      <c r="AG51" s="227">
        <v>54</v>
      </c>
      <c r="AH51" s="229">
        <v>58</v>
      </c>
      <c r="AI51" s="228">
        <v>2.35</v>
      </c>
      <c r="AK51" s="230">
        <v>0.46875</v>
      </c>
      <c r="AL51" s="236">
        <v>119</v>
      </c>
      <c r="AM51" s="238">
        <v>39</v>
      </c>
      <c r="AN51" s="237">
        <v>13.23</v>
      </c>
      <c r="AO51" s="233">
        <v>0.96875</v>
      </c>
      <c r="AP51" s="236">
        <v>52</v>
      </c>
      <c r="AQ51" s="238">
        <v>53</v>
      </c>
      <c r="AR51" s="237">
        <v>2.48</v>
      </c>
      <c r="AT51" s="239">
        <v>0.46875</v>
      </c>
      <c r="AU51" s="245">
        <v>124</v>
      </c>
      <c r="AV51" s="247">
        <v>35</v>
      </c>
      <c r="AW51" s="246">
        <v>15.79</v>
      </c>
      <c r="AX51" s="242">
        <v>0.96875</v>
      </c>
      <c r="AY51" s="245">
        <v>47</v>
      </c>
      <c r="AZ51" s="247">
        <v>53</v>
      </c>
      <c r="BA51" s="246">
        <v>2.35</v>
      </c>
      <c r="BB51" s="49"/>
      <c r="BC51" s="249">
        <v>0.46875</v>
      </c>
      <c r="BD51" s="257">
        <v>74</v>
      </c>
      <c r="BE51" s="260">
        <v>42</v>
      </c>
      <c r="BF51" s="259">
        <v>8.31</v>
      </c>
      <c r="BG51" s="252">
        <v>0.96875</v>
      </c>
      <c r="BH51" s="257">
        <v>30</v>
      </c>
      <c r="BI51" s="260">
        <v>54</v>
      </c>
      <c r="BJ51" s="259">
        <v>1.67</v>
      </c>
      <c r="BL51" s="182">
        <v>0.46875</v>
      </c>
      <c r="BM51" s="54">
        <f t="shared" si="0"/>
        <v>541</v>
      </c>
      <c r="BN51" s="56">
        <f t="shared" si="1"/>
        <v>36.799999999999997</v>
      </c>
      <c r="BO51" s="192">
        <f t="shared" si="2"/>
        <v>5.143563415097927</v>
      </c>
      <c r="BP51" s="185">
        <v>0.96875</v>
      </c>
      <c r="BQ51" s="54">
        <f t="shared" si="9"/>
        <v>236</v>
      </c>
      <c r="BR51" s="56">
        <f t="shared" si="10"/>
        <v>56.2</v>
      </c>
      <c r="BS51" s="192">
        <f t="shared" si="11"/>
        <v>2.2437725803384674</v>
      </c>
      <c r="BU51" s="182">
        <v>0.46875</v>
      </c>
      <c r="BV51" s="54">
        <f t="shared" si="3"/>
        <v>198</v>
      </c>
      <c r="BW51" s="56">
        <f t="shared" si="4"/>
        <v>36.799999999999997</v>
      </c>
      <c r="BX51" s="192">
        <f t="shared" si="5"/>
        <v>1.8824871648602397</v>
      </c>
      <c r="BY51" s="185">
        <v>0.96875</v>
      </c>
      <c r="BZ51" s="54">
        <f t="shared" si="6"/>
        <v>77</v>
      </c>
      <c r="CA51" s="56">
        <f t="shared" si="7"/>
        <v>56.2</v>
      </c>
      <c r="CB51" s="192">
        <f t="shared" si="8"/>
        <v>0.73207834189009324</v>
      </c>
    </row>
    <row r="52" spans="1:80" x14ac:dyDescent="0.3">
      <c r="A52" s="194">
        <v>0.47916666666666669</v>
      </c>
      <c r="B52" s="200">
        <v>104</v>
      </c>
      <c r="C52" s="202">
        <v>34</v>
      </c>
      <c r="D52" s="201">
        <v>13.84</v>
      </c>
      <c r="E52" s="197">
        <v>0.97916666666666663</v>
      </c>
      <c r="F52" s="200">
        <v>26</v>
      </c>
      <c r="G52" s="202">
        <v>52</v>
      </c>
      <c r="H52" s="201">
        <v>1.91</v>
      </c>
      <c r="I52" s="20"/>
      <c r="J52" s="203">
        <v>0.47916666666666669</v>
      </c>
      <c r="K52" s="209">
        <v>121</v>
      </c>
      <c r="L52" s="211">
        <v>36</v>
      </c>
      <c r="M52" s="210">
        <v>14.75</v>
      </c>
      <c r="N52" s="206">
        <v>0.97916666666666663</v>
      </c>
      <c r="O52" s="209">
        <v>32</v>
      </c>
      <c r="P52" s="211">
        <v>55</v>
      </c>
      <c r="Q52" s="210">
        <v>1.66</v>
      </c>
      <c r="S52" s="212">
        <v>0.47916666666666669</v>
      </c>
      <c r="T52" s="218">
        <v>107</v>
      </c>
      <c r="U52" s="220">
        <v>37</v>
      </c>
      <c r="V52" s="219">
        <v>13.26</v>
      </c>
      <c r="W52" s="215">
        <v>0.97916666666666663</v>
      </c>
      <c r="X52" s="218">
        <v>19</v>
      </c>
      <c r="Y52" s="220">
        <v>55</v>
      </c>
      <c r="Z52" s="219">
        <v>1.64</v>
      </c>
      <c r="AB52" s="221">
        <v>0.47916666666666669</v>
      </c>
      <c r="AC52" s="227">
        <v>114</v>
      </c>
      <c r="AD52" s="229">
        <v>38</v>
      </c>
      <c r="AE52" s="228">
        <v>13.62</v>
      </c>
      <c r="AF52" s="224">
        <v>0.97916666666666663</v>
      </c>
      <c r="AG52" s="227">
        <v>42</v>
      </c>
      <c r="AH52" s="229">
        <v>56</v>
      </c>
      <c r="AI52" s="228">
        <v>1.93</v>
      </c>
      <c r="AK52" s="230">
        <v>0.47916666666666669</v>
      </c>
      <c r="AL52" s="236">
        <v>106</v>
      </c>
      <c r="AM52" s="238">
        <v>38</v>
      </c>
      <c r="AN52" s="237">
        <v>14.53</v>
      </c>
      <c r="AO52" s="233">
        <v>0.97916666666666663</v>
      </c>
      <c r="AP52" s="236">
        <v>41</v>
      </c>
      <c r="AQ52" s="238">
        <v>53</v>
      </c>
      <c r="AR52" s="237">
        <v>2.21</v>
      </c>
      <c r="AT52" s="239">
        <v>0.47916666666666669</v>
      </c>
      <c r="AU52" s="245">
        <v>120</v>
      </c>
      <c r="AV52" s="247">
        <v>30</v>
      </c>
      <c r="AW52" s="246">
        <v>21.2</v>
      </c>
      <c r="AX52" s="242">
        <v>0.97916666666666663</v>
      </c>
      <c r="AY52" s="245">
        <v>41</v>
      </c>
      <c r="AZ52" s="247">
        <v>58</v>
      </c>
      <c r="BA52" s="246">
        <v>1.94</v>
      </c>
      <c r="BB52" s="49"/>
      <c r="BC52" s="249">
        <v>0.47916666666666669</v>
      </c>
      <c r="BD52" s="257">
        <v>77</v>
      </c>
      <c r="BE52" s="260">
        <v>41</v>
      </c>
      <c r="BF52" s="259">
        <v>9.1999999999999993</v>
      </c>
      <c r="BG52" s="252">
        <v>0.97916666666666663</v>
      </c>
      <c r="BH52" s="257">
        <v>25</v>
      </c>
      <c r="BI52" s="260">
        <v>54</v>
      </c>
      <c r="BJ52" s="259">
        <v>1.75</v>
      </c>
      <c r="BL52" s="182">
        <v>0.47916666666666669</v>
      </c>
      <c r="BM52" s="54">
        <f t="shared" si="0"/>
        <v>552</v>
      </c>
      <c r="BN52" s="56">
        <f t="shared" si="1"/>
        <v>36.6</v>
      </c>
      <c r="BO52" s="192">
        <f t="shared" si="2"/>
        <v>5.2481460353679408</v>
      </c>
      <c r="BP52" s="185">
        <v>0.97916666666666663</v>
      </c>
      <c r="BQ52" s="54">
        <f t="shared" si="9"/>
        <v>160</v>
      </c>
      <c r="BR52" s="56">
        <f t="shared" si="10"/>
        <v>54.2</v>
      </c>
      <c r="BS52" s="192">
        <f t="shared" si="11"/>
        <v>1.5212017493820118</v>
      </c>
      <c r="BU52" s="182">
        <v>0.47916666666666669</v>
      </c>
      <c r="BV52" s="54">
        <f t="shared" si="3"/>
        <v>197</v>
      </c>
      <c r="BW52" s="56">
        <f t="shared" si="4"/>
        <v>35.799999999999997</v>
      </c>
      <c r="BX52" s="192">
        <f t="shared" si="5"/>
        <v>1.8729796539266022</v>
      </c>
      <c r="BY52" s="185">
        <v>0.97916666666666663</v>
      </c>
      <c r="BZ52" s="54">
        <f t="shared" si="6"/>
        <v>66</v>
      </c>
      <c r="CA52" s="56">
        <f t="shared" si="7"/>
        <v>55.4</v>
      </c>
      <c r="CB52" s="192">
        <f t="shared" si="8"/>
        <v>0.62749572162007994</v>
      </c>
    </row>
    <row r="53" spans="1:80" ht="17.25" thickBot="1" x14ac:dyDescent="0.35">
      <c r="A53" s="195">
        <v>0.48958333333333331</v>
      </c>
      <c r="B53" s="200">
        <v>109</v>
      </c>
      <c r="C53" s="202">
        <v>32</v>
      </c>
      <c r="D53" s="201">
        <v>15.84</v>
      </c>
      <c r="E53" s="197">
        <v>0.98958333333333337</v>
      </c>
      <c r="F53" s="200">
        <v>33</v>
      </c>
      <c r="G53" s="202">
        <v>51</v>
      </c>
      <c r="H53" s="201">
        <v>2.14</v>
      </c>
      <c r="I53" s="21"/>
      <c r="J53" s="204">
        <v>0.48958333333333331</v>
      </c>
      <c r="K53" s="209">
        <v>111</v>
      </c>
      <c r="L53" s="211">
        <v>36</v>
      </c>
      <c r="M53" s="210">
        <v>15.06</v>
      </c>
      <c r="N53" s="206">
        <v>0.98958333333333337</v>
      </c>
      <c r="O53" s="209">
        <v>24</v>
      </c>
      <c r="P53" s="211">
        <v>59</v>
      </c>
      <c r="Q53" s="210">
        <v>1.68</v>
      </c>
      <c r="S53" s="213">
        <v>0.48958333333333331</v>
      </c>
      <c r="T53" s="218">
        <v>83</v>
      </c>
      <c r="U53" s="220">
        <v>41</v>
      </c>
      <c r="V53" s="219">
        <v>11.85</v>
      </c>
      <c r="W53" s="215">
        <v>0.98958333333333337</v>
      </c>
      <c r="X53" s="218">
        <v>39</v>
      </c>
      <c r="Y53" s="220">
        <v>61</v>
      </c>
      <c r="Z53" s="219">
        <v>1.82</v>
      </c>
      <c r="AB53" s="222">
        <v>0.48958333333333331</v>
      </c>
      <c r="AC53" s="227">
        <v>96</v>
      </c>
      <c r="AD53" s="229">
        <v>39</v>
      </c>
      <c r="AE53" s="228">
        <v>11.17</v>
      </c>
      <c r="AF53" s="224">
        <v>0.98958333333333337</v>
      </c>
      <c r="AG53" s="227">
        <v>32</v>
      </c>
      <c r="AH53" s="229">
        <v>54</v>
      </c>
      <c r="AI53" s="228">
        <v>1.82</v>
      </c>
      <c r="AK53" s="231">
        <v>0.48958333333333331</v>
      </c>
      <c r="AL53" s="236">
        <v>101</v>
      </c>
      <c r="AM53" s="238">
        <v>40</v>
      </c>
      <c r="AN53" s="237">
        <v>12</v>
      </c>
      <c r="AO53" s="233">
        <v>0.98958333333333337</v>
      </c>
      <c r="AP53" s="236">
        <v>47</v>
      </c>
      <c r="AQ53" s="238">
        <v>55</v>
      </c>
      <c r="AR53" s="237">
        <v>2.0499999999999998</v>
      </c>
      <c r="AT53" s="240">
        <v>0.48958333333333331</v>
      </c>
      <c r="AU53" s="245">
        <v>132</v>
      </c>
      <c r="AV53" s="247">
        <v>32</v>
      </c>
      <c r="AW53" s="246">
        <v>18.29</v>
      </c>
      <c r="AX53" s="242">
        <v>0.98958333333333337</v>
      </c>
      <c r="AY53" s="245">
        <v>30</v>
      </c>
      <c r="AZ53" s="247">
        <v>53</v>
      </c>
      <c r="BA53" s="246">
        <v>2.4700000000000002</v>
      </c>
      <c r="BB53" s="23"/>
      <c r="BC53" s="250">
        <v>0.48958333333333331</v>
      </c>
      <c r="BD53" s="257">
        <v>83</v>
      </c>
      <c r="BE53" s="260">
        <v>38</v>
      </c>
      <c r="BF53" s="259">
        <v>10.73</v>
      </c>
      <c r="BG53" s="252">
        <v>0.98958333333333337</v>
      </c>
      <c r="BH53" s="257">
        <v>22</v>
      </c>
      <c r="BI53" s="260">
        <v>48</v>
      </c>
      <c r="BJ53" s="259">
        <v>1.97</v>
      </c>
      <c r="BL53" s="183">
        <v>0.48958333333333331</v>
      </c>
      <c r="BM53" s="54">
        <f t="shared" si="0"/>
        <v>500</v>
      </c>
      <c r="BN53" s="56">
        <f t="shared" si="1"/>
        <v>37.6</v>
      </c>
      <c r="BO53" s="192">
        <f t="shared" si="2"/>
        <v>4.7537554668187871</v>
      </c>
      <c r="BP53" s="185">
        <v>0.98958333333333337</v>
      </c>
      <c r="BQ53" s="54">
        <f t="shared" si="9"/>
        <v>175</v>
      </c>
      <c r="BR53" s="56">
        <f t="shared" si="10"/>
        <v>56</v>
      </c>
      <c r="BS53" s="192">
        <f t="shared" si="11"/>
        <v>1.6638144133865753</v>
      </c>
      <c r="BU53" s="183">
        <v>0.48958333333333331</v>
      </c>
      <c r="BV53" s="54">
        <f t="shared" si="3"/>
        <v>215</v>
      </c>
      <c r="BW53" s="56">
        <f t="shared" si="4"/>
        <v>37.6</v>
      </c>
      <c r="BX53" s="192">
        <f t="shared" si="5"/>
        <v>2.0441148507320781</v>
      </c>
      <c r="BY53" s="185">
        <v>0.98958333333333337</v>
      </c>
      <c r="BZ53" s="54">
        <f t="shared" si="6"/>
        <v>52</v>
      </c>
      <c r="CA53" s="56">
        <f t="shared" si="7"/>
        <v>56.4</v>
      </c>
      <c r="CB53" s="192">
        <f t="shared" si="8"/>
        <v>0.49439056854915386</v>
      </c>
    </row>
    <row r="54" spans="1:80" ht="17.25" thickTop="1" x14ac:dyDescent="0.3">
      <c r="A54" s="30" t="s">
        <v>11</v>
      </c>
      <c r="B54" s="36">
        <f>SUM(B6:B53)</f>
        <v>1962</v>
      </c>
      <c r="C54" s="38">
        <f>AVERAGE(C6:C53)</f>
        <v>46.708333333333336</v>
      </c>
      <c r="D54" s="39"/>
      <c r="E54" s="30" t="s">
        <v>12</v>
      </c>
      <c r="F54" s="36">
        <f>SUM(F6:F53)</f>
        <v>4589</v>
      </c>
      <c r="G54" s="38">
        <f>AVERAGE(G6:G53)</f>
        <v>42.0625</v>
      </c>
      <c r="H54" s="39"/>
      <c r="J54" s="30" t="s">
        <v>11</v>
      </c>
      <c r="K54" s="36">
        <f>SUM(K6:K53)</f>
        <v>2173</v>
      </c>
      <c r="L54" s="38">
        <f>AVERAGE(L6:L53)</f>
        <v>47.3125</v>
      </c>
      <c r="M54" s="37"/>
      <c r="N54" s="30" t="s">
        <v>12</v>
      </c>
      <c r="O54" s="36">
        <f>SUM(O6:O53)</f>
        <v>4862</v>
      </c>
      <c r="P54" s="38">
        <f>AVERAGE(P6:P53)</f>
        <v>43.583333333333336</v>
      </c>
      <c r="Q54" s="37"/>
      <c r="S54" s="30" t="s">
        <v>11</v>
      </c>
      <c r="T54" s="36">
        <f>SUM(T6:T53)</f>
        <v>2120</v>
      </c>
      <c r="U54" s="38">
        <f>AVERAGE(U6:U53)</f>
        <v>48.895833333333336</v>
      </c>
      <c r="V54" s="37"/>
      <c r="W54" s="30" t="s">
        <v>12</v>
      </c>
      <c r="X54" s="36">
        <f>SUM(X6:X53)</f>
        <v>4890</v>
      </c>
      <c r="Y54" s="38">
        <f>AVERAGE(Y6:Y53)</f>
        <v>43.479166666666664</v>
      </c>
      <c r="Z54" s="37"/>
      <c r="AB54" s="30" t="s">
        <v>11</v>
      </c>
      <c r="AC54" s="36">
        <f>SUM(AC6:AC53)</f>
        <v>2094</v>
      </c>
      <c r="AD54" s="38">
        <f>AVERAGE(AD6:AD53)</f>
        <v>49.319148936170215</v>
      </c>
      <c r="AE54" s="37"/>
      <c r="AF54" s="30" t="s">
        <v>12</v>
      </c>
      <c r="AG54" s="36">
        <f>SUM(AG6:AG53)</f>
        <v>4639</v>
      </c>
      <c r="AH54" s="38">
        <f>AVERAGE(AH6:AH53)</f>
        <v>43.6875</v>
      </c>
      <c r="AI54" s="37"/>
      <c r="AK54" s="30" t="s">
        <v>11</v>
      </c>
      <c r="AL54" s="36">
        <f>SUM(AL6:AL53)</f>
        <v>2169</v>
      </c>
      <c r="AM54" s="38">
        <f>AVERAGE(AM6:AM53)</f>
        <v>49.125</v>
      </c>
      <c r="AN54" s="37"/>
      <c r="AO54" s="30" t="s">
        <v>12</v>
      </c>
      <c r="AP54" s="36">
        <f>SUM(AP6:AP53)</f>
        <v>5145</v>
      </c>
      <c r="AQ54" s="38">
        <f>AVERAGE(AQ6:AQ53)</f>
        <v>43.125</v>
      </c>
      <c r="AR54" s="37"/>
      <c r="AT54" s="30" t="s">
        <v>11</v>
      </c>
      <c r="AU54" s="36">
        <f>SUM(AU6:AU53)</f>
        <v>2407</v>
      </c>
      <c r="AV54" s="38">
        <f>AVERAGE(AV6:AV53)</f>
        <v>47.666666666666664</v>
      </c>
      <c r="AW54" s="37"/>
      <c r="AX54" s="30" t="s">
        <v>12</v>
      </c>
      <c r="AY54" s="36">
        <f>SUM(AY6:AY53)</f>
        <v>4905</v>
      </c>
      <c r="AZ54" s="38">
        <f>AVERAGE(AZ6:AZ53)</f>
        <v>43.041666666666664</v>
      </c>
      <c r="BA54" s="37"/>
      <c r="BC54" s="30" t="s">
        <v>11</v>
      </c>
      <c r="BD54" s="36">
        <f>SUM(BD6:BD53)</f>
        <v>1639</v>
      </c>
      <c r="BE54" s="38">
        <f>AVERAGE(BE6:BE53)</f>
        <v>51.3125</v>
      </c>
      <c r="BF54" s="37"/>
      <c r="BG54" s="30" t="s">
        <v>12</v>
      </c>
      <c r="BH54" s="36">
        <f>SUM(BH6:BH53)</f>
        <v>4230</v>
      </c>
      <c r="BI54" s="38">
        <f>AVERAGE(BI6:BI53)</f>
        <v>42.541666666666664</v>
      </c>
      <c r="BJ54" s="37"/>
      <c r="BL54" s="30" t="s">
        <v>11</v>
      </c>
      <c r="BM54" s="36">
        <f>SUM(BM6:BM53)</f>
        <v>10518</v>
      </c>
      <c r="BN54" s="38">
        <f>AVERAGE(BN6:BN53)</f>
        <v>48.30937500000001</v>
      </c>
      <c r="BO54" s="37"/>
      <c r="BP54" s="30" t="s">
        <v>12</v>
      </c>
      <c r="BQ54" s="36">
        <f>SUM(BQ6:BQ53)</f>
        <v>24125</v>
      </c>
      <c r="BR54" s="38">
        <f>AVERAGE(BR6:BR53)</f>
        <v>43.1875</v>
      </c>
      <c r="BS54" s="37"/>
      <c r="BU54" s="30" t="s">
        <v>11</v>
      </c>
      <c r="BV54" s="36">
        <f>SUM(BV6:BV53)</f>
        <v>4046</v>
      </c>
      <c r="BW54" s="38">
        <f>AVERAGE(BW6:BW53)</f>
        <v>48.502083333333331</v>
      </c>
      <c r="BX54" s="37"/>
      <c r="BY54" s="30" t="s">
        <v>12</v>
      </c>
      <c r="BZ54" s="36">
        <f>SUM(BZ6:BZ53)</f>
        <v>9135</v>
      </c>
      <c r="CA54" s="38">
        <f>AVERAGE(CA6:CA53)</f>
        <v>43.383333333333333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A1" workbookViewId="0">
      <selection activeCell="G14" sqref="G14"/>
    </sheetView>
  </sheetViews>
  <sheetFormatPr defaultColWidth="9" defaultRowHeight="16.5" x14ac:dyDescent="0.3"/>
  <cols>
    <col min="1" max="4" width="9" style="248"/>
    <col min="5" max="7" width="9" style="248" customWidth="1"/>
    <col min="8" max="13" width="9" style="248"/>
    <col min="14" max="16" width="9" style="248" customWidth="1"/>
    <col min="17" max="22" width="9" style="248"/>
    <col min="23" max="26" width="9" style="248" customWidth="1"/>
    <col min="27" max="16384" width="9" style="248"/>
  </cols>
  <sheetData>
    <row r="1" spans="1:80" ht="16.5" customHeight="1" x14ac:dyDescent="0.3">
      <c r="A1" s="256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5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5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5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5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5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5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5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5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6" t="s">
        <v>1</v>
      </c>
      <c r="B2" s="2623" t="s">
        <v>27</v>
      </c>
      <c r="C2" s="2623"/>
      <c r="D2" s="2623"/>
      <c r="E2" s="2623"/>
      <c r="F2" s="2623"/>
      <c r="G2" s="2623"/>
      <c r="H2" s="2623"/>
      <c r="I2" s="26"/>
      <c r="J2" s="255" t="s">
        <v>1</v>
      </c>
      <c r="K2" s="2623" t="s">
        <v>27</v>
      </c>
      <c r="L2" s="2623"/>
      <c r="M2" s="2623"/>
      <c r="N2" s="2623"/>
      <c r="O2" s="2623"/>
      <c r="P2" s="2623"/>
      <c r="Q2" s="2623"/>
      <c r="S2" s="255" t="s">
        <v>1</v>
      </c>
      <c r="T2" s="2623" t="s">
        <v>27</v>
      </c>
      <c r="U2" s="2623"/>
      <c r="V2" s="2623"/>
      <c r="W2" s="2623"/>
      <c r="X2" s="2623"/>
      <c r="Y2" s="2623"/>
      <c r="Z2" s="2623"/>
      <c r="AB2" s="255" t="s">
        <v>1</v>
      </c>
      <c r="AC2" s="2623" t="s">
        <v>27</v>
      </c>
      <c r="AD2" s="2623"/>
      <c r="AE2" s="2623"/>
      <c r="AF2" s="2623"/>
      <c r="AG2" s="2623"/>
      <c r="AH2" s="2623"/>
      <c r="AI2" s="2623"/>
      <c r="AK2" s="255" t="s">
        <v>1</v>
      </c>
      <c r="AL2" s="2623" t="s">
        <v>27</v>
      </c>
      <c r="AM2" s="2623"/>
      <c r="AN2" s="2623"/>
      <c r="AO2" s="2623"/>
      <c r="AP2" s="2623"/>
      <c r="AQ2" s="2623"/>
      <c r="AR2" s="2623"/>
      <c r="AT2" s="255" t="s">
        <v>1</v>
      </c>
      <c r="AU2" s="2623" t="s">
        <v>27</v>
      </c>
      <c r="AV2" s="2623"/>
      <c r="AW2" s="2623"/>
      <c r="AX2" s="2623"/>
      <c r="AY2" s="2623"/>
      <c r="AZ2" s="2623"/>
      <c r="BA2" s="2623"/>
      <c r="BC2" s="255" t="s">
        <v>1</v>
      </c>
      <c r="BD2" s="2623" t="s">
        <v>27</v>
      </c>
      <c r="BE2" s="2623"/>
      <c r="BF2" s="2623"/>
      <c r="BG2" s="2623"/>
      <c r="BH2" s="2623"/>
      <c r="BI2" s="2623"/>
      <c r="BJ2" s="2623"/>
      <c r="BL2" s="255" t="s">
        <v>1</v>
      </c>
      <c r="BM2" s="2623" t="s">
        <v>27</v>
      </c>
      <c r="BN2" s="2623"/>
      <c r="BO2" s="2623"/>
      <c r="BP2" s="2623"/>
      <c r="BQ2" s="2623"/>
      <c r="BR2" s="2623"/>
      <c r="BS2" s="2623"/>
      <c r="BU2" s="255" t="s">
        <v>1</v>
      </c>
      <c r="BV2" s="2623" t="s">
        <v>27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6" t="s">
        <v>18</v>
      </c>
      <c r="B3" s="2624" t="s">
        <v>28</v>
      </c>
      <c r="C3" s="2624"/>
      <c r="D3" s="2624"/>
      <c r="E3" s="2624"/>
      <c r="F3" s="2624"/>
      <c r="G3" s="2624"/>
      <c r="H3" s="2624"/>
      <c r="I3" s="27"/>
      <c r="J3" s="255" t="s">
        <v>13</v>
      </c>
      <c r="K3" s="2624" t="s">
        <v>28</v>
      </c>
      <c r="L3" s="2624"/>
      <c r="M3" s="2624"/>
      <c r="N3" s="2624"/>
      <c r="O3" s="2624"/>
      <c r="P3" s="2624"/>
      <c r="Q3" s="2624"/>
      <c r="S3" s="255" t="s">
        <v>13</v>
      </c>
      <c r="T3" s="2624" t="s">
        <v>28</v>
      </c>
      <c r="U3" s="2624"/>
      <c r="V3" s="2624"/>
      <c r="W3" s="2624"/>
      <c r="X3" s="2624"/>
      <c r="Y3" s="2624"/>
      <c r="Z3" s="2624"/>
      <c r="AB3" s="255" t="s">
        <v>13</v>
      </c>
      <c r="AC3" s="2624" t="s">
        <v>28</v>
      </c>
      <c r="AD3" s="2624"/>
      <c r="AE3" s="2624"/>
      <c r="AF3" s="2624"/>
      <c r="AG3" s="2624"/>
      <c r="AH3" s="2624"/>
      <c r="AI3" s="2624"/>
      <c r="AK3" s="255" t="s">
        <v>13</v>
      </c>
      <c r="AL3" s="2624" t="s">
        <v>28</v>
      </c>
      <c r="AM3" s="2624"/>
      <c r="AN3" s="2624"/>
      <c r="AO3" s="2624"/>
      <c r="AP3" s="2624"/>
      <c r="AQ3" s="2624"/>
      <c r="AR3" s="2624"/>
      <c r="AT3" s="255" t="s">
        <v>13</v>
      </c>
      <c r="AU3" s="2624" t="s">
        <v>28</v>
      </c>
      <c r="AV3" s="2624"/>
      <c r="AW3" s="2624"/>
      <c r="AX3" s="2624"/>
      <c r="AY3" s="2624"/>
      <c r="AZ3" s="2624"/>
      <c r="BA3" s="2624"/>
      <c r="BC3" s="255" t="s">
        <v>13</v>
      </c>
      <c r="BD3" s="2624" t="s">
        <v>28</v>
      </c>
      <c r="BE3" s="2624"/>
      <c r="BF3" s="2624"/>
      <c r="BG3" s="2624"/>
      <c r="BH3" s="2624"/>
      <c r="BI3" s="2624"/>
      <c r="BJ3" s="2624"/>
      <c r="BL3" s="255" t="s">
        <v>13</v>
      </c>
      <c r="BM3" s="2624" t="s">
        <v>28</v>
      </c>
      <c r="BN3" s="2624"/>
      <c r="BO3" s="2624"/>
      <c r="BP3" s="2624"/>
      <c r="BQ3" s="2624"/>
      <c r="BR3" s="2624"/>
      <c r="BS3" s="2624"/>
      <c r="BU3" s="255" t="s">
        <v>13</v>
      </c>
      <c r="BV3" s="2624" t="s">
        <v>28</v>
      </c>
      <c r="BW3" s="2624"/>
      <c r="BX3" s="2624"/>
      <c r="BY3" s="2624"/>
      <c r="BZ3" s="2624"/>
      <c r="CA3" s="2624"/>
      <c r="CB3" s="2624"/>
    </row>
    <row r="4" spans="1:80" x14ac:dyDescent="0.3">
      <c r="A4" s="256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5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5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5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5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5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5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5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5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5" t="s">
        <v>6</v>
      </c>
      <c r="B5" s="258" t="s">
        <v>7</v>
      </c>
      <c r="C5" s="258" t="s">
        <v>8</v>
      </c>
      <c r="D5" s="258" t="s">
        <v>9</v>
      </c>
      <c r="E5" s="258" t="s">
        <v>6</v>
      </c>
      <c r="F5" s="258" t="s">
        <v>7</v>
      </c>
      <c r="G5" s="258" t="s">
        <v>8</v>
      </c>
      <c r="H5" s="258" t="s">
        <v>9</v>
      </c>
      <c r="I5" s="25"/>
      <c r="J5" s="255" t="s">
        <v>6</v>
      </c>
      <c r="K5" s="258" t="s">
        <v>7</v>
      </c>
      <c r="L5" s="258" t="s">
        <v>8</v>
      </c>
      <c r="M5" s="258" t="s">
        <v>9</v>
      </c>
      <c r="N5" s="258" t="s">
        <v>6</v>
      </c>
      <c r="O5" s="258" t="s">
        <v>7</v>
      </c>
      <c r="P5" s="258" t="s">
        <v>8</v>
      </c>
      <c r="Q5" s="258" t="s">
        <v>9</v>
      </c>
      <c r="S5" s="255" t="s">
        <v>6</v>
      </c>
      <c r="T5" s="258" t="s">
        <v>7</v>
      </c>
      <c r="U5" s="258" t="s">
        <v>8</v>
      </c>
      <c r="V5" s="258" t="s">
        <v>9</v>
      </c>
      <c r="W5" s="258" t="s">
        <v>6</v>
      </c>
      <c r="X5" s="258" t="s">
        <v>7</v>
      </c>
      <c r="Y5" s="258" t="s">
        <v>8</v>
      </c>
      <c r="Z5" s="258" t="s">
        <v>9</v>
      </c>
      <c r="AB5" s="255" t="s">
        <v>6</v>
      </c>
      <c r="AC5" s="258" t="s">
        <v>7</v>
      </c>
      <c r="AD5" s="258" t="s">
        <v>8</v>
      </c>
      <c r="AE5" s="258" t="s">
        <v>9</v>
      </c>
      <c r="AF5" s="258" t="s">
        <v>6</v>
      </c>
      <c r="AG5" s="258" t="s">
        <v>7</v>
      </c>
      <c r="AH5" s="258" t="s">
        <v>8</v>
      </c>
      <c r="AI5" s="258" t="s">
        <v>9</v>
      </c>
      <c r="AK5" s="255" t="s">
        <v>6</v>
      </c>
      <c r="AL5" s="258" t="s">
        <v>7</v>
      </c>
      <c r="AM5" s="258" t="s">
        <v>8</v>
      </c>
      <c r="AN5" s="258" t="s">
        <v>9</v>
      </c>
      <c r="AO5" s="258" t="s">
        <v>6</v>
      </c>
      <c r="AP5" s="258" t="s">
        <v>7</v>
      </c>
      <c r="AQ5" s="258" t="s">
        <v>8</v>
      </c>
      <c r="AR5" s="258" t="s">
        <v>9</v>
      </c>
      <c r="AT5" s="255" t="s">
        <v>6</v>
      </c>
      <c r="AU5" s="258" t="s">
        <v>7</v>
      </c>
      <c r="AV5" s="258" t="s">
        <v>8</v>
      </c>
      <c r="AW5" s="258" t="s">
        <v>9</v>
      </c>
      <c r="AX5" s="258" t="s">
        <v>6</v>
      </c>
      <c r="AY5" s="258" t="s">
        <v>7</v>
      </c>
      <c r="AZ5" s="258" t="s">
        <v>8</v>
      </c>
      <c r="BA5" s="258" t="s">
        <v>9</v>
      </c>
      <c r="BC5" s="255" t="s">
        <v>6</v>
      </c>
      <c r="BD5" s="258" t="s">
        <v>7</v>
      </c>
      <c r="BE5" s="258" t="s">
        <v>8</v>
      </c>
      <c r="BF5" s="258" t="s">
        <v>9</v>
      </c>
      <c r="BG5" s="258" t="s">
        <v>6</v>
      </c>
      <c r="BH5" s="258" t="s">
        <v>7</v>
      </c>
      <c r="BI5" s="258" t="s">
        <v>8</v>
      </c>
      <c r="BJ5" s="258" t="s">
        <v>9</v>
      </c>
      <c r="BL5" s="255" t="s">
        <v>6</v>
      </c>
      <c r="BM5" s="258" t="s">
        <v>7</v>
      </c>
      <c r="BN5" s="258" t="s">
        <v>8</v>
      </c>
      <c r="BO5" s="258" t="s">
        <v>9</v>
      </c>
      <c r="BP5" s="258" t="s">
        <v>6</v>
      </c>
      <c r="BQ5" s="258" t="s">
        <v>7</v>
      </c>
      <c r="BR5" s="258" t="s">
        <v>8</v>
      </c>
      <c r="BS5" s="258" t="s">
        <v>9</v>
      </c>
      <c r="BU5" s="255" t="s">
        <v>6</v>
      </c>
      <c r="BV5" s="258" t="s">
        <v>7</v>
      </c>
      <c r="BW5" s="258" t="s">
        <v>8</v>
      </c>
      <c r="BX5" s="258" t="s">
        <v>9</v>
      </c>
      <c r="BY5" s="258" t="s">
        <v>6</v>
      </c>
      <c r="BZ5" s="258" t="s">
        <v>7</v>
      </c>
      <c r="CA5" s="258" t="s">
        <v>8</v>
      </c>
      <c r="CB5" s="258" t="s">
        <v>9</v>
      </c>
    </row>
    <row r="6" spans="1:80" x14ac:dyDescent="0.3">
      <c r="A6" s="261">
        <v>0</v>
      </c>
      <c r="B6" s="267">
        <v>0</v>
      </c>
      <c r="C6" s="269">
        <v>0</v>
      </c>
      <c r="D6" s="268">
        <v>0</v>
      </c>
      <c r="E6" s="264">
        <v>0.5</v>
      </c>
      <c r="F6" s="267" t="s">
        <v>16</v>
      </c>
      <c r="G6" s="269" t="s">
        <v>10</v>
      </c>
      <c r="H6" s="268" t="s">
        <v>10</v>
      </c>
      <c r="I6" s="28"/>
      <c r="J6" s="270">
        <v>0</v>
      </c>
      <c r="K6" s="276">
        <v>3</v>
      </c>
      <c r="L6" s="278">
        <v>51</v>
      </c>
      <c r="M6" s="277">
        <v>1.22</v>
      </c>
      <c r="N6" s="273">
        <v>0.5</v>
      </c>
      <c r="O6" s="276">
        <v>1</v>
      </c>
      <c r="P6" s="278">
        <v>29</v>
      </c>
      <c r="Q6" s="277">
        <v>12.71</v>
      </c>
      <c r="S6" s="279">
        <v>0</v>
      </c>
      <c r="T6" s="285">
        <v>5</v>
      </c>
      <c r="U6" s="287">
        <v>58</v>
      </c>
      <c r="V6" s="286">
        <v>1.24</v>
      </c>
      <c r="W6" s="282">
        <v>0.5</v>
      </c>
      <c r="X6" s="285">
        <v>6</v>
      </c>
      <c r="Y6" s="287">
        <v>35</v>
      </c>
      <c r="Z6" s="286">
        <v>4.18</v>
      </c>
      <c r="AB6" s="288">
        <v>0</v>
      </c>
      <c r="AC6" s="294">
        <v>5</v>
      </c>
      <c r="AD6" s="296">
        <v>48</v>
      </c>
      <c r="AE6" s="295">
        <v>1.29</v>
      </c>
      <c r="AF6" s="291">
        <v>0.5</v>
      </c>
      <c r="AG6" s="294">
        <v>1</v>
      </c>
      <c r="AH6" s="296">
        <v>12</v>
      </c>
      <c r="AI6" s="295">
        <v>11.85</v>
      </c>
      <c r="AK6" s="297">
        <v>0</v>
      </c>
      <c r="AL6" s="303">
        <v>4</v>
      </c>
      <c r="AM6" s="305">
        <v>52</v>
      </c>
      <c r="AN6" s="304">
        <v>1.2</v>
      </c>
      <c r="AO6" s="300">
        <v>0.5</v>
      </c>
      <c r="AP6" s="303">
        <v>1</v>
      </c>
      <c r="AQ6" s="305">
        <v>16</v>
      </c>
      <c r="AR6" s="304">
        <v>3.13</v>
      </c>
      <c r="AT6" s="306">
        <v>0</v>
      </c>
      <c r="AU6" s="312">
        <v>3</v>
      </c>
      <c r="AV6" s="314">
        <v>38</v>
      </c>
      <c r="AW6" s="313">
        <v>1.59</v>
      </c>
      <c r="AX6" s="309">
        <v>0.5</v>
      </c>
      <c r="AY6" s="312">
        <v>2</v>
      </c>
      <c r="AZ6" s="314">
        <v>23</v>
      </c>
      <c r="BA6" s="313">
        <v>2.46</v>
      </c>
      <c r="BB6" s="49"/>
      <c r="BC6" s="316">
        <v>0</v>
      </c>
      <c r="BD6" s="324">
        <v>2</v>
      </c>
      <c r="BE6" s="327">
        <v>53</v>
      </c>
      <c r="BF6" s="326">
        <v>1.49</v>
      </c>
      <c r="BG6" s="319">
        <v>0.5</v>
      </c>
      <c r="BH6" s="324">
        <v>1</v>
      </c>
      <c r="BI6" s="327">
        <v>12</v>
      </c>
      <c r="BJ6" s="326">
        <v>9.6</v>
      </c>
      <c r="BL6" s="249">
        <v>0</v>
      </c>
      <c r="BM6" s="54">
        <f>SUM(B6,K6,T6,AC6,AL6)</f>
        <v>17</v>
      </c>
      <c r="BN6" s="56">
        <f>AVERAGE(C6,L6,U6,AD6,AM6)</f>
        <v>41.8</v>
      </c>
      <c r="BO6" s="259">
        <f>BM6/$BM$54*100</f>
        <v>2.8571428571428572</v>
      </c>
      <c r="BP6" s="252">
        <v>0.5</v>
      </c>
      <c r="BQ6" s="54">
        <f>SUM(F6,O6,X6,AG6,AP6)</f>
        <v>9</v>
      </c>
      <c r="BR6" s="56">
        <f>AVERAGE(G6,P6,Y6,AH6,AQ6)</f>
        <v>23</v>
      </c>
      <c r="BS6" s="259">
        <f>BQ6/$BM$54*100</f>
        <v>1.5126050420168067</v>
      </c>
      <c r="BU6" s="249">
        <v>0</v>
      </c>
      <c r="BV6" s="54">
        <f>SUM(AU6,BD6)</f>
        <v>5</v>
      </c>
      <c r="BW6" s="56">
        <f>AVERAGE(L6,U6,AD6,AM6,AV6)</f>
        <v>49.4</v>
      </c>
      <c r="BX6" s="259">
        <f>BV6/$BM$54*100</f>
        <v>0.84033613445378152</v>
      </c>
      <c r="BY6" s="252">
        <v>0.5</v>
      </c>
      <c r="BZ6" s="54">
        <f>SUM(AY6,BH6)</f>
        <v>3</v>
      </c>
      <c r="CA6" s="56">
        <f>AVERAGE(P6,Y6,AH6,AQ6,AZ6)</f>
        <v>23</v>
      </c>
      <c r="CB6" s="259">
        <f>BZ6/$BM$54*100</f>
        <v>0.50420168067226889</v>
      </c>
    </row>
    <row r="7" spans="1:80" x14ac:dyDescent="0.3">
      <c r="A7" s="261">
        <v>1.0416666666666666E-2</v>
      </c>
      <c r="B7" s="267">
        <v>0</v>
      </c>
      <c r="C7" s="269">
        <v>0</v>
      </c>
      <c r="D7" s="268">
        <v>0</v>
      </c>
      <c r="E7" s="264">
        <v>0.51041666666666663</v>
      </c>
      <c r="F7" s="267">
        <v>1</v>
      </c>
      <c r="G7" s="269">
        <v>3</v>
      </c>
      <c r="H7" s="268">
        <v>5.83</v>
      </c>
      <c r="I7" s="28"/>
      <c r="J7" s="270">
        <v>1.0416666666666666E-2</v>
      </c>
      <c r="K7" s="276">
        <v>2</v>
      </c>
      <c r="L7" s="278">
        <v>50</v>
      </c>
      <c r="M7" s="277">
        <v>1.19</v>
      </c>
      <c r="N7" s="273">
        <v>0.51041666666666663</v>
      </c>
      <c r="O7" s="276" t="s">
        <v>16</v>
      </c>
      <c r="P7" s="278" t="s">
        <v>10</v>
      </c>
      <c r="Q7" s="277" t="s">
        <v>10</v>
      </c>
      <c r="S7" s="279">
        <v>1.0416666666666666E-2</v>
      </c>
      <c r="T7" s="285">
        <v>2</v>
      </c>
      <c r="U7" s="287">
        <v>44</v>
      </c>
      <c r="V7" s="286">
        <v>1.43</v>
      </c>
      <c r="W7" s="282">
        <v>0.51041666666666663</v>
      </c>
      <c r="X7" s="285">
        <v>15</v>
      </c>
      <c r="Y7" s="287">
        <v>28</v>
      </c>
      <c r="Z7" s="286">
        <v>9.7200000000000006</v>
      </c>
      <c r="AB7" s="288">
        <v>1.0416666666666666E-2</v>
      </c>
      <c r="AC7" s="294">
        <v>2</v>
      </c>
      <c r="AD7" s="296">
        <v>60</v>
      </c>
      <c r="AE7" s="295">
        <v>1.01</v>
      </c>
      <c r="AF7" s="291">
        <v>0.51041666666666663</v>
      </c>
      <c r="AG7" s="294" t="s">
        <v>16</v>
      </c>
      <c r="AH7" s="296" t="s">
        <v>10</v>
      </c>
      <c r="AI7" s="295" t="s">
        <v>10</v>
      </c>
      <c r="AK7" s="297">
        <v>1.0416666666666666E-2</v>
      </c>
      <c r="AL7" s="303">
        <v>3</v>
      </c>
      <c r="AM7" s="305">
        <v>43</v>
      </c>
      <c r="AN7" s="304">
        <v>1.61</v>
      </c>
      <c r="AO7" s="300">
        <v>0.51041666666666663</v>
      </c>
      <c r="AP7" s="303" t="s">
        <v>16</v>
      </c>
      <c r="AQ7" s="305" t="s">
        <v>10</v>
      </c>
      <c r="AR7" s="304" t="s">
        <v>10</v>
      </c>
      <c r="AT7" s="306">
        <v>1.0416666666666666E-2</v>
      </c>
      <c r="AU7" s="312">
        <v>8</v>
      </c>
      <c r="AV7" s="314">
        <v>55</v>
      </c>
      <c r="AW7" s="313">
        <v>1.47</v>
      </c>
      <c r="AX7" s="309">
        <v>0.51041666666666663</v>
      </c>
      <c r="AY7" s="312">
        <v>3</v>
      </c>
      <c r="AZ7" s="314">
        <v>28</v>
      </c>
      <c r="BA7" s="313">
        <v>3.09</v>
      </c>
      <c r="BB7" s="49"/>
      <c r="BC7" s="316">
        <v>1.0416666666666666E-2</v>
      </c>
      <c r="BD7" s="324">
        <v>3</v>
      </c>
      <c r="BE7" s="327">
        <v>18</v>
      </c>
      <c r="BF7" s="326">
        <v>8.4</v>
      </c>
      <c r="BG7" s="319">
        <v>0.51041666666666663</v>
      </c>
      <c r="BH7" s="324">
        <v>2</v>
      </c>
      <c r="BI7" s="327">
        <v>8</v>
      </c>
      <c r="BJ7" s="326">
        <v>36.61</v>
      </c>
      <c r="BL7" s="249">
        <v>1.0416666666666666E-2</v>
      </c>
      <c r="BM7" s="54">
        <f t="shared" ref="BM7:BM53" si="0">SUM(B7,K7,T7,AC7,AL7)</f>
        <v>9</v>
      </c>
      <c r="BN7" s="56">
        <f t="shared" ref="BN7:BN53" si="1">AVERAGE(C7,L7,U7,AD7,AM7)</f>
        <v>39.4</v>
      </c>
      <c r="BO7" s="259">
        <f t="shared" ref="BO7:BO53" si="2">BM7/$BM$54*100</f>
        <v>1.5126050420168067</v>
      </c>
      <c r="BP7" s="252">
        <v>0.51041666666666663</v>
      </c>
      <c r="BQ7" s="54">
        <f>SUM(F7,O7,X7,AG7,AP7)</f>
        <v>16</v>
      </c>
      <c r="BR7" s="56">
        <f>AVERAGE(G7,P7,Y7,AH7,AQ7)</f>
        <v>15.5</v>
      </c>
      <c r="BS7" s="259">
        <f>BQ7/$BM$54*100</f>
        <v>2.6890756302521011</v>
      </c>
      <c r="BU7" s="249">
        <v>1.0416666666666666E-2</v>
      </c>
      <c r="BV7" s="54">
        <f t="shared" ref="BV7:BV53" si="3">SUM(AU7,BD7)</f>
        <v>11</v>
      </c>
      <c r="BW7" s="56">
        <f t="shared" ref="BW7:BW53" si="4">AVERAGE(L7,U7,AD7,AM7,AV7)</f>
        <v>50.4</v>
      </c>
      <c r="BX7" s="259">
        <f t="shared" ref="BX7:BX53" si="5">BV7/$BM$54*100</f>
        <v>1.8487394957983194</v>
      </c>
      <c r="BY7" s="252">
        <v>0.51041666666666663</v>
      </c>
      <c r="BZ7" s="54">
        <f t="shared" ref="BZ7:BZ53" si="6">SUM(AY7,BH7)</f>
        <v>5</v>
      </c>
      <c r="CA7" s="56">
        <f t="shared" ref="CA7:CA53" si="7">AVERAGE(P7,Y7,AH7,AQ7,AZ7)</f>
        <v>28</v>
      </c>
      <c r="CB7" s="259">
        <f t="shared" ref="CB7:CB53" si="8">BZ7/$BM$54*100</f>
        <v>0.84033613445378152</v>
      </c>
    </row>
    <row r="8" spans="1:80" x14ac:dyDescent="0.3">
      <c r="A8" s="261">
        <v>2.0833333333333332E-2</v>
      </c>
      <c r="B8" s="267">
        <v>0</v>
      </c>
      <c r="C8" s="269">
        <v>0</v>
      </c>
      <c r="D8" s="268">
        <v>0</v>
      </c>
      <c r="E8" s="264">
        <v>0.52083333333333337</v>
      </c>
      <c r="F8" s="267">
        <v>1</v>
      </c>
      <c r="G8" s="269">
        <v>52</v>
      </c>
      <c r="H8" s="268">
        <v>55.3</v>
      </c>
      <c r="I8" s="28"/>
      <c r="J8" s="270">
        <v>2.0833333333333332E-2</v>
      </c>
      <c r="K8" s="276">
        <v>5</v>
      </c>
      <c r="L8" s="278">
        <v>46</v>
      </c>
      <c r="M8" s="277">
        <v>1.74</v>
      </c>
      <c r="N8" s="273">
        <v>0.52083333333333337</v>
      </c>
      <c r="O8" s="276">
        <v>1</v>
      </c>
      <c r="P8" s="278">
        <v>29</v>
      </c>
      <c r="Q8" s="277">
        <v>4.97</v>
      </c>
      <c r="S8" s="279">
        <v>2.0833333333333332E-2</v>
      </c>
      <c r="T8" s="285">
        <v>1</v>
      </c>
      <c r="U8" s="287">
        <v>66</v>
      </c>
      <c r="V8" s="286">
        <v>0.9</v>
      </c>
      <c r="W8" s="282">
        <v>0.52083333333333337</v>
      </c>
      <c r="X8" s="285">
        <v>1</v>
      </c>
      <c r="Y8" s="287">
        <v>19</v>
      </c>
      <c r="Z8" s="286">
        <v>0</v>
      </c>
      <c r="AB8" s="288">
        <v>2.0833333333333332E-2</v>
      </c>
      <c r="AC8" s="294">
        <v>2</v>
      </c>
      <c r="AD8" s="296">
        <v>56</v>
      </c>
      <c r="AE8" s="295">
        <v>1.08</v>
      </c>
      <c r="AF8" s="291">
        <v>0.52083333333333337</v>
      </c>
      <c r="AG8" s="294">
        <v>1</v>
      </c>
      <c r="AH8" s="296">
        <v>4</v>
      </c>
      <c r="AI8" s="295">
        <v>11.52</v>
      </c>
      <c r="AK8" s="297">
        <v>2.0833333333333332E-2</v>
      </c>
      <c r="AL8" s="303">
        <v>3</v>
      </c>
      <c r="AM8" s="305">
        <v>56</v>
      </c>
      <c r="AN8" s="304">
        <v>1.63</v>
      </c>
      <c r="AO8" s="300">
        <v>0.52083333333333337</v>
      </c>
      <c r="AP8" s="303">
        <v>2</v>
      </c>
      <c r="AQ8" s="305">
        <v>36</v>
      </c>
      <c r="AR8" s="304">
        <v>5.93</v>
      </c>
      <c r="AT8" s="306">
        <v>2.0833333333333332E-2</v>
      </c>
      <c r="AU8" s="312">
        <v>1</v>
      </c>
      <c r="AV8" s="314">
        <v>47</v>
      </c>
      <c r="AW8" s="313">
        <v>1.22</v>
      </c>
      <c r="AX8" s="309">
        <v>0.52083333333333337</v>
      </c>
      <c r="AY8" s="312">
        <v>1</v>
      </c>
      <c r="AZ8" s="314">
        <v>28</v>
      </c>
      <c r="BA8" s="313">
        <v>3.3</v>
      </c>
      <c r="BB8" s="49"/>
      <c r="BC8" s="316">
        <v>2.0833333333333332E-2</v>
      </c>
      <c r="BD8" s="324">
        <v>4</v>
      </c>
      <c r="BE8" s="327">
        <v>52</v>
      </c>
      <c r="BF8" s="326">
        <v>1.25</v>
      </c>
      <c r="BG8" s="319">
        <v>0.52083333333333337</v>
      </c>
      <c r="BH8" s="324">
        <v>2</v>
      </c>
      <c r="BI8" s="327">
        <v>3</v>
      </c>
      <c r="BJ8" s="326">
        <v>3.36</v>
      </c>
      <c r="BL8" s="249">
        <v>2.0833333333333332E-2</v>
      </c>
      <c r="BM8" s="54">
        <f t="shared" si="0"/>
        <v>11</v>
      </c>
      <c r="BN8" s="56">
        <f t="shared" si="1"/>
        <v>44.8</v>
      </c>
      <c r="BO8" s="259">
        <f t="shared" si="2"/>
        <v>1.8487394957983194</v>
      </c>
      <c r="BP8" s="252">
        <v>0.52083333333333337</v>
      </c>
      <c r="BQ8" s="54">
        <f t="shared" ref="BQ8:BQ53" si="9">SUM(F8,O8,X8,AG8,AP8)</f>
        <v>6</v>
      </c>
      <c r="BR8" s="56">
        <f t="shared" ref="BR8:BR53" si="10">AVERAGE(G8,P8,Y8,AH8,AQ8)</f>
        <v>28</v>
      </c>
      <c r="BS8" s="259">
        <f t="shared" ref="BS8:BS53" si="11">BQ8/$BM$54*100</f>
        <v>1.0084033613445378</v>
      </c>
      <c r="BU8" s="249">
        <v>2.0833333333333332E-2</v>
      </c>
      <c r="BV8" s="54">
        <f t="shared" si="3"/>
        <v>5</v>
      </c>
      <c r="BW8" s="56">
        <f t="shared" si="4"/>
        <v>54.2</v>
      </c>
      <c r="BX8" s="259">
        <f t="shared" si="5"/>
        <v>0.84033613445378152</v>
      </c>
      <c r="BY8" s="252">
        <v>0.52083333333333337</v>
      </c>
      <c r="BZ8" s="54">
        <f t="shared" si="6"/>
        <v>3</v>
      </c>
      <c r="CA8" s="56">
        <f t="shared" si="7"/>
        <v>23.2</v>
      </c>
      <c r="CB8" s="259">
        <f t="shared" si="8"/>
        <v>0.50420168067226889</v>
      </c>
    </row>
    <row r="9" spans="1:80" ht="17.25" thickBot="1" x14ac:dyDescent="0.35">
      <c r="A9" s="262">
        <v>3.125E-2</v>
      </c>
      <c r="B9" s="267">
        <v>0</v>
      </c>
      <c r="C9" s="269">
        <v>0</v>
      </c>
      <c r="D9" s="268">
        <v>0</v>
      </c>
      <c r="E9" s="265">
        <v>0.53125</v>
      </c>
      <c r="F9" s="267">
        <v>1</v>
      </c>
      <c r="G9" s="269">
        <v>18</v>
      </c>
      <c r="H9" s="268">
        <v>3.92</v>
      </c>
      <c r="I9" s="28"/>
      <c r="J9" s="271">
        <v>3.125E-2</v>
      </c>
      <c r="K9" s="276">
        <v>1</v>
      </c>
      <c r="L9" s="278">
        <v>5</v>
      </c>
      <c r="M9" s="277">
        <v>12.28</v>
      </c>
      <c r="N9" s="274">
        <v>0.53125</v>
      </c>
      <c r="O9" s="276" t="s">
        <v>16</v>
      </c>
      <c r="P9" s="278" t="s">
        <v>10</v>
      </c>
      <c r="Q9" s="277" t="s">
        <v>10</v>
      </c>
      <c r="S9" s="280">
        <v>3.125E-2</v>
      </c>
      <c r="T9" s="285">
        <v>3</v>
      </c>
      <c r="U9" s="287">
        <v>26</v>
      </c>
      <c r="V9" s="286">
        <v>2.6</v>
      </c>
      <c r="W9" s="283">
        <v>0.53125</v>
      </c>
      <c r="X9" s="285">
        <v>4</v>
      </c>
      <c r="Y9" s="287">
        <v>24</v>
      </c>
      <c r="Z9" s="286">
        <v>7.4</v>
      </c>
      <c r="AB9" s="289">
        <v>3.125E-2</v>
      </c>
      <c r="AC9" s="294">
        <v>1</v>
      </c>
      <c r="AD9" s="296">
        <v>50</v>
      </c>
      <c r="AE9" s="295">
        <v>1.18</v>
      </c>
      <c r="AF9" s="292">
        <v>0.53125</v>
      </c>
      <c r="AG9" s="294" t="s">
        <v>16</v>
      </c>
      <c r="AH9" s="296" t="s">
        <v>10</v>
      </c>
      <c r="AI9" s="295" t="s">
        <v>10</v>
      </c>
      <c r="AK9" s="298">
        <v>3.125E-2</v>
      </c>
      <c r="AL9" s="303">
        <v>1</v>
      </c>
      <c r="AM9" s="305">
        <v>72</v>
      </c>
      <c r="AN9" s="304">
        <v>0.85</v>
      </c>
      <c r="AO9" s="301">
        <v>0.53125</v>
      </c>
      <c r="AP9" s="303">
        <v>1</v>
      </c>
      <c r="AQ9" s="305">
        <v>55</v>
      </c>
      <c r="AR9" s="304">
        <v>7.27</v>
      </c>
      <c r="AT9" s="307">
        <v>3.125E-2</v>
      </c>
      <c r="AU9" s="312">
        <v>3</v>
      </c>
      <c r="AV9" s="314">
        <v>61</v>
      </c>
      <c r="AW9" s="313">
        <v>1.03</v>
      </c>
      <c r="AX9" s="310">
        <v>0.53125</v>
      </c>
      <c r="AY9" s="312">
        <v>1</v>
      </c>
      <c r="AZ9" s="314">
        <v>32</v>
      </c>
      <c r="BA9" s="313">
        <v>0.77</v>
      </c>
      <c r="BB9" s="23"/>
      <c r="BC9" s="317">
        <v>3.125E-2</v>
      </c>
      <c r="BD9" s="324" t="s">
        <v>16</v>
      </c>
      <c r="BE9" s="327" t="s">
        <v>10</v>
      </c>
      <c r="BF9" s="326" t="s">
        <v>10</v>
      </c>
      <c r="BG9" s="320">
        <v>0.53125</v>
      </c>
      <c r="BH9" s="324" t="s">
        <v>16</v>
      </c>
      <c r="BI9" s="327" t="s">
        <v>10</v>
      </c>
      <c r="BJ9" s="326" t="s">
        <v>10</v>
      </c>
      <c r="BL9" s="250">
        <v>3.125E-2</v>
      </c>
      <c r="BM9" s="54">
        <f t="shared" si="0"/>
        <v>6</v>
      </c>
      <c r="BN9" s="56">
        <f t="shared" si="1"/>
        <v>30.6</v>
      </c>
      <c r="BO9" s="259">
        <f t="shared" si="2"/>
        <v>1.0084033613445378</v>
      </c>
      <c r="BP9" s="253">
        <v>0.53125</v>
      </c>
      <c r="BQ9" s="54">
        <f t="shared" si="9"/>
        <v>6</v>
      </c>
      <c r="BR9" s="56">
        <f t="shared" si="10"/>
        <v>32.333333333333336</v>
      </c>
      <c r="BS9" s="259">
        <f t="shared" si="11"/>
        <v>1.0084033613445378</v>
      </c>
      <c r="BU9" s="250">
        <v>3.125E-2</v>
      </c>
      <c r="BV9" s="54">
        <f t="shared" si="3"/>
        <v>3</v>
      </c>
      <c r="BW9" s="56">
        <f t="shared" si="4"/>
        <v>42.8</v>
      </c>
      <c r="BX9" s="259">
        <f t="shared" si="5"/>
        <v>0.50420168067226889</v>
      </c>
      <c r="BY9" s="253">
        <v>0.53125</v>
      </c>
      <c r="BZ9" s="54">
        <f t="shared" si="6"/>
        <v>1</v>
      </c>
      <c r="CA9" s="56">
        <f t="shared" si="7"/>
        <v>37</v>
      </c>
      <c r="CB9" s="259">
        <f t="shared" si="8"/>
        <v>0.16806722689075632</v>
      </c>
    </row>
    <row r="10" spans="1:80" ht="17.25" thickTop="1" x14ac:dyDescent="0.3">
      <c r="A10" s="263">
        <v>4.1666666666666664E-2</v>
      </c>
      <c r="B10" s="267" t="s">
        <v>16</v>
      </c>
      <c r="C10" s="269" t="s">
        <v>10</v>
      </c>
      <c r="D10" s="268" t="s">
        <v>10</v>
      </c>
      <c r="E10" s="266">
        <v>0.54166666666666663</v>
      </c>
      <c r="F10" s="267">
        <v>1</v>
      </c>
      <c r="G10" s="269">
        <v>29</v>
      </c>
      <c r="H10" s="268">
        <v>5.84</v>
      </c>
      <c r="I10" s="20"/>
      <c r="J10" s="272">
        <v>4.1666666666666664E-2</v>
      </c>
      <c r="K10" s="276">
        <v>1</v>
      </c>
      <c r="L10" s="278">
        <v>51</v>
      </c>
      <c r="M10" s="277">
        <v>1.1200000000000001</v>
      </c>
      <c r="N10" s="275">
        <v>0.54166666666666663</v>
      </c>
      <c r="O10" s="276" t="s">
        <v>16</v>
      </c>
      <c r="P10" s="278" t="s">
        <v>10</v>
      </c>
      <c r="Q10" s="277" t="s">
        <v>10</v>
      </c>
      <c r="S10" s="281">
        <v>4.1666666666666664E-2</v>
      </c>
      <c r="T10" s="285">
        <v>2</v>
      </c>
      <c r="U10" s="287">
        <v>39</v>
      </c>
      <c r="V10" s="286">
        <v>1.54</v>
      </c>
      <c r="W10" s="284">
        <v>0.54166666666666663</v>
      </c>
      <c r="X10" s="285">
        <v>4</v>
      </c>
      <c r="Y10" s="287">
        <v>14</v>
      </c>
      <c r="Z10" s="286">
        <v>38.020000000000003</v>
      </c>
      <c r="AB10" s="290">
        <v>4.1666666666666664E-2</v>
      </c>
      <c r="AC10" s="294">
        <v>5</v>
      </c>
      <c r="AD10" s="296">
        <v>40</v>
      </c>
      <c r="AE10" s="295">
        <v>1.86</v>
      </c>
      <c r="AF10" s="293">
        <v>0.54166666666666663</v>
      </c>
      <c r="AG10" s="294">
        <v>3</v>
      </c>
      <c r="AH10" s="296">
        <v>13</v>
      </c>
      <c r="AI10" s="295">
        <v>3.11</v>
      </c>
      <c r="AK10" s="299">
        <v>4.1666666666666664E-2</v>
      </c>
      <c r="AL10" s="303">
        <v>2</v>
      </c>
      <c r="AM10" s="305">
        <v>41</v>
      </c>
      <c r="AN10" s="304">
        <v>1.46</v>
      </c>
      <c r="AO10" s="302">
        <v>0.54166666666666663</v>
      </c>
      <c r="AP10" s="303" t="s">
        <v>16</v>
      </c>
      <c r="AQ10" s="305" t="s">
        <v>10</v>
      </c>
      <c r="AR10" s="304" t="s">
        <v>10</v>
      </c>
      <c r="AT10" s="308">
        <v>4.1666666666666664E-2</v>
      </c>
      <c r="AU10" s="312">
        <v>1</v>
      </c>
      <c r="AV10" s="314">
        <v>53</v>
      </c>
      <c r="AW10" s="313">
        <v>1.8</v>
      </c>
      <c r="AX10" s="311">
        <v>0.54166666666666663</v>
      </c>
      <c r="AY10" s="312">
        <v>5</v>
      </c>
      <c r="AZ10" s="314">
        <v>40</v>
      </c>
      <c r="BA10" s="313">
        <v>2.99</v>
      </c>
      <c r="BB10" s="24"/>
      <c r="BC10" s="318">
        <v>4.1666666666666664E-2</v>
      </c>
      <c r="BD10" s="324">
        <v>1</v>
      </c>
      <c r="BE10" s="327">
        <v>53</v>
      </c>
      <c r="BF10" s="326">
        <v>1.1200000000000001</v>
      </c>
      <c r="BG10" s="321">
        <v>0.54166666666666663</v>
      </c>
      <c r="BH10" s="324">
        <v>1</v>
      </c>
      <c r="BI10" s="327">
        <v>3</v>
      </c>
      <c r="BJ10" s="326">
        <v>11.47</v>
      </c>
      <c r="BL10" s="251">
        <v>4.1666666666666664E-2</v>
      </c>
      <c r="BM10" s="54">
        <f t="shared" si="0"/>
        <v>10</v>
      </c>
      <c r="BN10" s="56">
        <f t="shared" si="1"/>
        <v>42.75</v>
      </c>
      <c r="BO10" s="259">
        <f t="shared" si="2"/>
        <v>1.680672268907563</v>
      </c>
      <c r="BP10" s="254">
        <v>0.54166666666666663</v>
      </c>
      <c r="BQ10" s="54">
        <f t="shared" si="9"/>
        <v>8</v>
      </c>
      <c r="BR10" s="56">
        <f t="shared" si="10"/>
        <v>18.666666666666668</v>
      </c>
      <c r="BS10" s="259">
        <f t="shared" si="11"/>
        <v>1.3445378151260505</v>
      </c>
      <c r="BU10" s="251">
        <v>4.1666666666666664E-2</v>
      </c>
      <c r="BV10" s="54">
        <f t="shared" si="3"/>
        <v>2</v>
      </c>
      <c r="BW10" s="56">
        <f t="shared" si="4"/>
        <v>44.8</v>
      </c>
      <c r="BX10" s="259">
        <f t="shared" si="5"/>
        <v>0.33613445378151263</v>
      </c>
      <c r="BY10" s="254">
        <v>0.54166666666666663</v>
      </c>
      <c r="BZ10" s="54">
        <f t="shared" si="6"/>
        <v>6</v>
      </c>
      <c r="CA10" s="56">
        <f t="shared" si="7"/>
        <v>22.333333333333332</v>
      </c>
      <c r="CB10" s="259">
        <f t="shared" si="8"/>
        <v>1.0084033613445378</v>
      </c>
    </row>
    <row r="11" spans="1:80" x14ac:dyDescent="0.3">
      <c r="A11" s="261">
        <v>5.2083333333333336E-2</v>
      </c>
      <c r="B11" s="267" t="s">
        <v>16</v>
      </c>
      <c r="C11" s="269" t="s">
        <v>10</v>
      </c>
      <c r="D11" s="268" t="s">
        <v>10</v>
      </c>
      <c r="E11" s="264">
        <v>0.55208333333333337</v>
      </c>
      <c r="F11" s="267" t="s">
        <v>16</v>
      </c>
      <c r="G11" s="269" t="s">
        <v>10</v>
      </c>
      <c r="H11" s="268" t="s">
        <v>10</v>
      </c>
      <c r="I11" s="20"/>
      <c r="J11" s="270">
        <v>5.2083333333333336E-2</v>
      </c>
      <c r="K11" s="276">
        <v>1</v>
      </c>
      <c r="L11" s="278">
        <v>59</v>
      </c>
      <c r="M11" s="277">
        <v>1</v>
      </c>
      <c r="N11" s="273">
        <v>0.55208333333333337</v>
      </c>
      <c r="O11" s="276">
        <v>2</v>
      </c>
      <c r="P11" s="278">
        <v>22</v>
      </c>
      <c r="Q11" s="277">
        <v>15.29</v>
      </c>
      <c r="S11" s="279">
        <v>5.2083333333333336E-2</v>
      </c>
      <c r="T11" s="285" t="s">
        <v>16</v>
      </c>
      <c r="U11" s="287" t="s">
        <v>10</v>
      </c>
      <c r="V11" s="286" t="s">
        <v>10</v>
      </c>
      <c r="W11" s="282">
        <v>0.55208333333333337</v>
      </c>
      <c r="X11" s="285">
        <v>5</v>
      </c>
      <c r="Y11" s="287">
        <v>22</v>
      </c>
      <c r="Z11" s="286">
        <v>9.2200000000000006</v>
      </c>
      <c r="AB11" s="288">
        <v>5.2083333333333336E-2</v>
      </c>
      <c r="AC11" s="294" t="s">
        <v>16</v>
      </c>
      <c r="AD11" s="296" t="s">
        <v>10</v>
      </c>
      <c r="AE11" s="295" t="s">
        <v>10</v>
      </c>
      <c r="AF11" s="291">
        <v>0.55208333333333337</v>
      </c>
      <c r="AG11" s="294" t="s">
        <v>16</v>
      </c>
      <c r="AH11" s="296" t="s">
        <v>10</v>
      </c>
      <c r="AI11" s="295" t="s">
        <v>10</v>
      </c>
      <c r="AK11" s="297">
        <v>5.2083333333333336E-2</v>
      </c>
      <c r="AL11" s="303">
        <v>2</v>
      </c>
      <c r="AM11" s="305">
        <v>43</v>
      </c>
      <c r="AN11" s="304">
        <v>1.44</v>
      </c>
      <c r="AO11" s="300">
        <v>0.55208333333333337</v>
      </c>
      <c r="AP11" s="303">
        <v>4</v>
      </c>
      <c r="AQ11" s="305">
        <v>27</v>
      </c>
      <c r="AR11" s="304">
        <v>21.98</v>
      </c>
      <c r="AT11" s="306">
        <v>5.2083333333333336E-2</v>
      </c>
      <c r="AU11" s="312" t="s">
        <v>16</v>
      </c>
      <c r="AV11" s="314" t="s">
        <v>10</v>
      </c>
      <c r="AW11" s="313" t="s">
        <v>10</v>
      </c>
      <c r="AX11" s="309">
        <v>0.55208333333333337</v>
      </c>
      <c r="AY11" s="312">
        <v>1</v>
      </c>
      <c r="AZ11" s="314">
        <v>36</v>
      </c>
      <c r="BA11" s="313">
        <v>3.58</v>
      </c>
      <c r="BB11" s="49"/>
      <c r="BC11" s="316">
        <v>5.2083333333333336E-2</v>
      </c>
      <c r="BD11" s="324" t="s">
        <v>16</v>
      </c>
      <c r="BE11" s="327" t="s">
        <v>10</v>
      </c>
      <c r="BF11" s="326" t="s">
        <v>10</v>
      </c>
      <c r="BG11" s="319">
        <v>0.55208333333333337</v>
      </c>
      <c r="BH11" s="324">
        <v>4</v>
      </c>
      <c r="BI11" s="327">
        <v>32</v>
      </c>
      <c r="BJ11" s="326">
        <v>36.03</v>
      </c>
      <c r="BL11" s="249">
        <v>5.2083333333333336E-2</v>
      </c>
      <c r="BM11" s="54">
        <f t="shared" si="0"/>
        <v>3</v>
      </c>
      <c r="BN11" s="56">
        <f t="shared" si="1"/>
        <v>51</v>
      </c>
      <c r="BO11" s="259">
        <f t="shared" si="2"/>
        <v>0.50420168067226889</v>
      </c>
      <c r="BP11" s="252">
        <v>0.55208333333333337</v>
      </c>
      <c r="BQ11" s="54">
        <f t="shared" si="9"/>
        <v>11</v>
      </c>
      <c r="BR11" s="56">
        <f t="shared" si="10"/>
        <v>23.666666666666668</v>
      </c>
      <c r="BS11" s="259">
        <f t="shared" si="11"/>
        <v>1.8487394957983194</v>
      </c>
      <c r="BU11" s="249">
        <v>5.2083333333333336E-2</v>
      </c>
      <c r="BV11" s="54">
        <f t="shared" si="3"/>
        <v>0</v>
      </c>
      <c r="BW11" s="56">
        <f t="shared" si="4"/>
        <v>51</v>
      </c>
      <c r="BX11" s="259">
        <f t="shared" si="5"/>
        <v>0</v>
      </c>
      <c r="BY11" s="252">
        <v>0.55208333333333337</v>
      </c>
      <c r="BZ11" s="54">
        <f t="shared" si="6"/>
        <v>5</v>
      </c>
      <c r="CA11" s="56">
        <f t="shared" si="7"/>
        <v>26.75</v>
      </c>
      <c r="CB11" s="259">
        <f t="shared" si="8"/>
        <v>0.84033613445378152</v>
      </c>
    </row>
    <row r="12" spans="1:80" x14ac:dyDescent="0.3">
      <c r="A12" s="261">
        <v>6.25E-2</v>
      </c>
      <c r="B12" s="267" t="s">
        <v>16</v>
      </c>
      <c r="C12" s="269" t="s">
        <v>10</v>
      </c>
      <c r="D12" s="268" t="s">
        <v>10</v>
      </c>
      <c r="E12" s="264">
        <v>0.5625</v>
      </c>
      <c r="F12" s="267">
        <v>1</v>
      </c>
      <c r="G12" s="269">
        <v>3</v>
      </c>
      <c r="H12" s="268">
        <v>96.8</v>
      </c>
      <c r="I12" s="20"/>
      <c r="J12" s="270">
        <v>6.25E-2</v>
      </c>
      <c r="K12" s="276">
        <v>2</v>
      </c>
      <c r="L12" s="278">
        <v>17</v>
      </c>
      <c r="M12" s="277">
        <v>6</v>
      </c>
      <c r="N12" s="273">
        <v>0.5625</v>
      </c>
      <c r="O12" s="276">
        <v>3</v>
      </c>
      <c r="P12" s="278">
        <v>13</v>
      </c>
      <c r="Q12" s="277">
        <v>13.08</v>
      </c>
      <c r="S12" s="279">
        <v>6.25E-2</v>
      </c>
      <c r="T12" s="285" t="s">
        <v>16</v>
      </c>
      <c r="U12" s="287" t="s">
        <v>10</v>
      </c>
      <c r="V12" s="286" t="s">
        <v>10</v>
      </c>
      <c r="W12" s="282">
        <v>0.5625</v>
      </c>
      <c r="X12" s="285">
        <v>5</v>
      </c>
      <c r="Y12" s="287">
        <v>25</v>
      </c>
      <c r="Z12" s="286">
        <v>27.01</v>
      </c>
      <c r="AB12" s="288">
        <v>6.25E-2</v>
      </c>
      <c r="AC12" s="294" t="s">
        <v>16</v>
      </c>
      <c r="AD12" s="296" t="s">
        <v>10</v>
      </c>
      <c r="AE12" s="295" t="s">
        <v>10</v>
      </c>
      <c r="AF12" s="291">
        <v>0.5625</v>
      </c>
      <c r="AG12" s="294" t="s">
        <v>16</v>
      </c>
      <c r="AH12" s="296" t="s">
        <v>10</v>
      </c>
      <c r="AI12" s="295" t="s">
        <v>10</v>
      </c>
      <c r="AK12" s="297">
        <v>6.25E-2</v>
      </c>
      <c r="AL12" s="303">
        <v>3</v>
      </c>
      <c r="AM12" s="305">
        <v>47</v>
      </c>
      <c r="AN12" s="304">
        <v>1.36</v>
      </c>
      <c r="AO12" s="300">
        <v>0.5625</v>
      </c>
      <c r="AP12" s="303">
        <v>1</v>
      </c>
      <c r="AQ12" s="305">
        <v>80</v>
      </c>
      <c r="AR12" s="304">
        <v>1.23</v>
      </c>
      <c r="AT12" s="306">
        <v>6.25E-2</v>
      </c>
      <c r="AU12" s="312">
        <v>3</v>
      </c>
      <c r="AV12" s="314">
        <v>44</v>
      </c>
      <c r="AW12" s="313">
        <v>1.35</v>
      </c>
      <c r="AX12" s="309">
        <v>0.5625</v>
      </c>
      <c r="AY12" s="312" t="s">
        <v>16</v>
      </c>
      <c r="AZ12" s="314" t="s">
        <v>10</v>
      </c>
      <c r="BA12" s="313" t="s">
        <v>10</v>
      </c>
      <c r="BB12" s="49"/>
      <c r="BC12" s="316">
        <v>6.25E-2</v>
      </c>
      <c r="BD12" s="324" t="s">
        <v>16</v>
      </c>
      <c r="BE12" s="327" t="s">
        <v>10</v>
      </c>
      <c r="BF12" s="326" t="s">
        <v>10</v>
      </c>
      <c r="BG12" s="319">
        <v>0.5625</v>
      </c>
      <c r="BH12" s="324">
        <v>2</v>
      </c>
      <c r="BI12" s="327">
        <v>50</v>
      </c>
      <c r="BJ12" s="326">
        <v>3.88</v>
      </c>
      <c r="BL12" s="249">
        <v>6.25E-2</v>
      </c>
      <c r="BM12" s="54">
        <f t="shared" si="0"/>
        <v>5</v>
      </c>
      <c r="BN12" s="56">
        <f t="shared" si="1"/>
        <v>32</v>
      </c>
      <c r="BO12" s="259">
        <f t="shared" si="2"/>
        <v>0.84033613445378152</v>
      </c>
      <c r="BP12" s="252">
        <v>0.5625</v>
      </c>
      <c r="BQ12" s="54">
        <f t="shared" si="9"/>
        <v>10</v>
      </c>
      <c r="BR12" s="56">
        <f t="shared" si="10"/>
        <v>30.25</v>
      </c>
      <c r="BS12" s="259">
        <f t="shared" si="11"/>
        <v>1.680672268907563</v>
      </c>
      <c r="BU12" s="249">
        <v>6.25E-2</v>
      </c>
      <c r="BV12" s="54">
        <f t="shared" si="3"/>
        <v>3</v>
      </c>
      <c r="BW12" s="56">
        <f t="shared" si="4"/>
        <v>36</v>
      </c>
      <c r="BX12" s="259">
        <f t="shared" si="5"/>
        <v>0.50420168067226889</v>
      </c>
      <c r="BY12" s="252">
        <v>0.5625</v>
      </c>
      <c r="BZ12" s="54">
        <f t="shared" si="6"/>
        <v>2</v>
      </c>
      <c r="CA12" s="56">
        <f t="shared" si="7"/>
        <v>39.333333333333336</v>
      </c>
      <c r="CB12" s="259">
        <f t="shared" si="8"/>
        <v>0.33613445378151263</v>
      </c>
    </row>
    <row r="13" spans="1:80" ht="17.25" thickBot="1" x14ac:dyDescent="0.35">
      <c r="A13" s="262">
        <v>7.2916666666666671E-2</v>
      </c>
      <c r="B13" s="267">
        <v>1</v>
      </c>
      <c r="C13" s="269">
        <v>15</v>
      </c>
      <c r="D13" s="268">
        <v>3.96</v>
      </c>
      <c r="E13" s="265">
        <v>0.57291666666666663</v>
      </c>
      <c r="F13" s="267">
        <v>3</v>
      </c>
      <c r="G13" s="269">
        <v>23</v>
      </c>
      <c r="H13" s="268">
        <v>2.75</v>
      </c>
      <c r="I13" s="20"/>
      <c r="J13" s="271">
        <v>7.2916666666666671E-2</v>
      </c>
      <c r="K13" s="276">
        <v>1</v>
      </c>
      <c r="L13" s="278">
        <v>48</v>
      </c>
      <c r="M13" s="277">
        <v>1.23</v>
      </c>
      <c r="N13" s="274">
        <v>0.57291666666666663</v>
      </c>
      <c r="O13" s="276">
        <v>1</v>
      </c>
      <c r="P13" s="278">
        <v>7</v>
      </c>
      <c r="Q13" s="277">
        <v>2.57</v>
      </c>
      <c r="S13" s="280">
        <v>7.2916666666666671E-2</v>
      </c>
      <c r="T13" s="285" t="s">
        <v>16</v>
      </c>
      <c r="U13" s="287" t="s">
        <v>10</v>
      </c>
      <c r="V13" s="286" t="s">
        <v>10</v>
      </c>
      <c r="W13" s="283">
        <v>0.57291666666666663</v>
      </c>
      <c r="X13" s="285">
        <v>4</v>
      </c>
      <c r="Y13" s="287">
        <v>15</v>
      </c>
      <c r="Z13" s="286">
        <v>8.2200000000000006</v>
      </c>
      <c r="AB13" s="289">
        <v>7.2916666666666671E-2</v>
      </c>
      <c r="AC13" s="294" t="s">
        <v>16</v>
      </c>
      <c r="AD13" s="296" t="s">
        <v>10</v>
      </c>
      <c r="AE13" s="295" t="s">
        <v>10</v>
      </c>
      <c r="AF13" s="292">
        <v>0.57291666666666663</v>
      </c>
      <c r="AG13" s="294" t="s">
        <v>16</v>
      </c>
      <c r="AH13" s="296" t="s">
        <v>10</v>
      </c>
      <c r="AI13" s="295" t="s">
        <v>10</v>
      </c>
      <c r="AK13" s="298">
        <v>7.2916666666666671E-2</v>
      </c>
      <c r="AL13" s="303" t="s">
        <v>16</v>
      </c>
      <c r="AM13" s="305" t="s">
        <v>10</v>
      </c>
      <c r="AN13" s="304" t="s">
        <v>10</v>
      </c>
      <c r="AO13" s="301">
        <v>0.57291666666666663</v>
      </c>
      <c r="AP13" s="303" t="s">
        <v>16</v>
      </c>
      <c r="AQ13" s="305" t="s">
        <v>10</v>
      </c>
      <c r="AR13" s="304" t="s">
        <v>10</v>
      </c>
      <c r="AT13" s="307">
        <v>7.2916666666666671E-2</v>
      </c>
      <c r="AU13" s="312">
        <v>3</v>
      </c>
      <c r="AV13" s="314">
        <v>41</v>
      </c>
      <c r="AW13" s="313">
        <v>1.46</v>
      </c>
      <c r="AX13" s="310">
        <v>0.57291666666666663</v>
      </c>
      <c r="AY13" s="312">
        <v>2</v>
      </c>
      <c r="AZ13" s="314">
        <v>24</v>
      </c>
      <c r="BA13" s="313">
        <v>6.21</v>
      </c>
      <c r="BB13" s="23"/>
      <c r="BC13" s="317">
        <v>7.2916666666666671E-2</v>
      </c>
      <c r="BD13" s="324" t="s">
        <v>16</v>
      </c>
      <c r="BE13" s="327" t="s">
        <v>10</v>
      </c>
      <c r="BF13" s="326" t="s">
        <v>10</v>
      </c>
      <c r="BG13" s="320">
        <v>0.57291666666666663</v>
      </c>
      <c r="BH13" s="324">
        <v>2</v>
      </c>
      <c r="BI13" s="327">
        <v>48</v>
      </c>
      <c r="BJ13" s="326">
        <v>4.87</v>
      </c>
      <c r="BL13" s="250">
        <v>7.2916666666666671E-2</v>
      </c>
      <c r="BM13" s="54">
        <f t="shared" si="0"/>
        <v>2</v>
      </c>
      <c r="BN13" s="56">
        <f t="shared" si="1"/>
        <v>31.5</v>
      </c>
      <c r="BO13" s="259">
        <f t="shared" si="2"/>
        <v>0.33613445378151263</v>
      </c>
      <c r="BP13" s="253">
        <v>0.57291666666666663</v>
      </c>
      <c r="BQ13" s="54">
        <f t="shared" si="9"/>
        <v>8</v>
      </c>
      <c r="BR13" s="56">
        <f t="shared" si="10"/>
        <v>15</v>
      </c>
      <c r="BS13" s="259">
        <f t="shared" si="11"/>
        <v>1.3445378151260505</v>
      </c>
      <c r="BU13" s="250">
        <v>7.2916666666666671E-2</v>
      </c>
      <c r="BV13" s="54">
        <f t="shared" si="3"/>
        <v>3</v>
      </c>
      <c r="BW13" s="56">
        <f t="shared" si="4"/>
        <v>44.5</v>
      </c>
      <c r="BX13" s="259">
        <f t="shared" si="5"/>
        <v>0.50420168067226889</v>
      </c>
      <c r="BY13" s="253">
        <v>0.57291666666666663</v>
      </c>
      <c r="BZ13" s="54">
        <f t="shared" si="6"/>
        <v>4</v>
      </c>
      <c r="CA13" s="56">
        <f t="shared" si="7"/>
        <v>15.333333333333334</v>
      </c>
      <c r="CB13" s="259">
        <f t="shared" si="8"/>
        <v>0.67226890756302526</v>
      </c>
    </row>
    <row r="14" spans="1:80" ht="17.25" thickTop="1" x14ac:dyDescent="0.3">
      <c r="A14" s="263">
        <v>8.3333333333333329E-2</v>
      </c>
      <c r="B14" s="267">
        <v>0</v>
      </c>
      <c r="C14" s="269">
        <v>0</v>
      </c>
      <c r="D14" s="268">
        <v>0</v>
      </c>
      <c r="E14" s="266">
        <v>0.58333333333333337</v>
      </c>
      <c r="F14" s="267">
        <v>4</v>
      </c>
      <c r="G14" s="269">
        <v>33</v>
      </c>
      <c r="H14" s="268">
        <v>6.82</v>
      </c>
      <c r="I14" s="20"/>
      <c r="J14" s="272">
        <v>8.3333333333333329E-2</v>
      </c>
      <c r="K14" s="276">
        <v>1</v>
      </c>
      <c r="L14" s="278">
        <v>33</v>
      </c>
      <c r="M14" s="277">
        <v>1.79</v>
      </c>
      <c r="N14" s="275">
        <v>0.58333333333333337</v>
      </c>
      <c r="O14" s="276">
        <v>3</v>
      </c>
      <c r="P14" s="278">
        <v>27</v>
      </c>
      <c r="Q14" s="277">
        <v>7.82</v>
      </c>
      <c r="S14" s="281">
        <v>8.3333333333333329E-2</v>
      </c>
      <c r="T14" s="285" t="s">
        <v>16</v>
      </c>
      <c r="U14" s="287" t="s">
        <v>10</v>
      </c>
      <c r="V14" s="286" t="s">
        <v>10</v>
      </c>
      <c r="W14" s="284">
        <v>0.58333333333333337</v>
      </c>
      <c r="X14" s="285" t="s">
        <v>16</v>
      </c>
      <c r="Y14" s="287" t="s">
        <v>10</v>
      </c>
      <c r="Z14" s="286" t="s">
        <v>10</v>
      </c>
      <c r="AB14" s="290">
        <v>8.3333333333333329E-2</v>
      </c>
      <c r="AC14" s="294" t="s">
        <v>16</v>
      </c>
      <c r="AD14" s="296" t="s">
        <v>10</v>
      </c>
      <c r="AE14" s="295" t="s">
        <v>10</v>
      </c>
      <c r="AF14" s="293">
        <v>0.58333333333333337</v>
      </c>
      <c r="AG14" s="294" t="s">
        <v>16</v>
      </c>
      <c r="AH14" s="296" t="s">
        <v>10</v>
      </c>
      <c r="AI14" s="295" t="s">
        <v>10</v>
      </c>
      <c r="AK14" s="299">
        <v>8.3333333333333329E-2</v>
      </c>
      <c r="AL14" s="303">
        <v>3</v>
      </c>
      <c r="AM14" s="305">
        <v>59</v>
      </c>
      <c r="AN14" s="304">
        <v>1.08</v>
      </c>
      <c r="AO14" s="302">
        <v>0.58333333333333337</v>
      </c>
      <c r="AP14" s="303">
        <v>1</v>
      </c>
      <c r="AQ14" s="305">
        <v>47</v>
      </c>
      <c r="AR14" s="304">
        <v>2.9</v>
      </c>
      <c r="AT14" s="308">
        <v>8.3333333333333329E-2</v>
      </c>
      <c r="AU14" s="312">
        <v>3</v>
      </c>
      <c r="AV14" s="314">
        <v>51</v>
      </c>
      <c r="AW14" s="313">
        <v>1.25</v>
      </c>
      <c r="AX14" s="311">
        <v>0.58333333333333337</v>
      </c>
      <c r="AY14" s="312">
        <v>3</v>
      </c>
      <c r="AZ14" s="314">
        <v>36</v>
      </c>
      <c r="BA14" s="313">
        <v>2.2599999999999998</v>
      </c>
      <c r="BB14" s="24"/>
      <c r="BC14" s="318">
        <v>8.3333333333333329E-2</v>
      </c>
      <c r="BD14" s="324">
        <v>1</v>
      </c>
      <c r="BE14" s="327">
        <v>61</v>
      </c>
      <c r="BF14" s="326">
        <v>0.94</v>
      </c>
      <c r="BG14" s="321">
        <v>0.58333333333333337</v>
      </c>
      <c r="BH14" s="324" t="s">
        <v>16</v>
      </c>
      <c r="BI14" s="327" t="s">
        <v>10</v>
      </c>
      <c r="BJ14" s="326" t="s">
        <v>10</v>
      </c>
      <c r="BL14" s="251">
        <v>8.3333333333333329E-2</v>
      </c>
      <c r="BM14" s="54">
        <f t="shared" si="0"/>
        <v>4</v>
      </c>
      <c r="BN14" s="56">
        <f t="shared" si="1"/>
        <v>30.666666666666668</v>
      </c>
      <c r="BO14" s="259">
        <f t="shared" si="2"/>
        <v>0.67226890756302526</v>
      </c>
      <c r="BP14" s="254">
        <v>0.58333333333333337</v>
      </c>
      <c r="BQ14" s="54">
        <f t="shared" si="9"/>
        <v>8</v>
      </c>
      <c r="BR14" s="56">
        <f t="shared" si="10"/>
        <v>35.666666666666664</v>
      </c>
      <c r="BS14" s="259">
        <f t="shared" si="11"/>
        <v>1.3445378151260505</v>
      </c>
      <c r="BU14" s="251">
        <v>8.3333333333333329E-2</v>
      </c>
      <c r="BV14" s="54">
        <f t="shared" si="3"/>
        <v>4</v>
      </c>
      <c r="BW14" s="56">
        <f t="shared" si="4"/>
        <v>47.666666666666664</v>
      </c>
      <c r="BX14" s="259">
        <f t="shared" si="5"/>
        <v>0.67226890756302526</v>
      </c>
      <c r="BY14" s="254">
        <v>0.58333333333333337</v>
      </c>
      <c r="BZ14" s="54">
        <f t="shared" si="6"/>
        <v>3</v>
      </c>
      <c r="CA14" s="56">
        <f t="shared" si="7"/>
        <v>36.666666666666664</v>
      </c>
      <c r="CB14" s="259">
        <f t="shared" si="8"/>
        <v>0.50420168067226889</v>
      </c>
    </row>
    <row r="15" spans="1:80" x14ac:dyDescent="0.3">
      <c r="A15" s="261">
        <v>9.375E-2</v>
      </c>
      <c r="B15" s="267">
        <v>0</v>
      </c>
      <c r="C15" s="269">
        <v>0</v>
      </c>
      <c r="D15" s="268">
        <v>0</v>
      </c>
      <c r="E15" s="264">
        <v>0.59375</v>
      </c>
      <c r="F15" s="267" t="s">
        <v>16</v>
      </c>
      <c r="G15" s="269" t="s">
        <v>10</v>
      </c>
      <c r="H15" s="268" t="s">
        <v>10</v>
      </c>
      <c r="I15" s="20"/>
      <c r="J15" s="270">
        <v>9.375E-2</v>
      </c>
      <c r="K15" s="276" t="s">
        <v>16</v>
      </c>
      <c r="L15" s="278" t="s">
        <v>10</v>
      </c>
      <c r="M15" s="277" t="s">
        <v>10</v>
      </c>
      <c r="N15" s="273">
        <v>0.59375</v>
      </c>
      <c r="O15" s="276">
        <v>3</v>
      </c>
      <c r="P15" s="278">
        <v>28</v>
      </c>
      <c r="Q15" s="277">
        <v>3.95</v>
      </c>
      <c r="S15" s="279">
        <v>9.375E-2</v>
      </c>
      <c r="T15" s="285" t="s">
        <v>16</v>
      </c>
      <c r="U15" s="287" t="s">
        <v>10</v>
      </c>
      <c r="V15" s="286" t="s">
        <v>10</v>
      </c>
      <c r="W15" s="282">
        <v>0.59375</v>
      </c>
      <c r="X15" s="285">
        <v>1</v>
      </c>
      <c r="Y15" s="287">
        <v>20</v>
      </c>
      <c r="Z15" s="286">
        <v>24.6</v>
      </c>
      <c r="AB15" s="288">
        <v>9.375E-2</v>
      </c>
      <c r="AC15" s="294">
        <v>1</v>
      </c>
      <c r="AD15" s="296">
        <v>53</v>
      </c>
      <c r="AE15" s="295">
        <v>1.1200000000000001</v>
      </c>
      <c r="AF15" s="291">
        <v>0.59375</v>
      </c>
      <c r="AG15" s="294">
        <v>2</v>
      </c>
      <c r="AH15" s="296">
        <v>29</v>
      </c>
      <c r="AI15" s="295">
        <v>8.16</v>
      </c>
      <c r="AK15" s="297">
        <v>9.375E-2</v>
      </c>
      <c r="AL15" s="303">
        <v>2</v>
      </c>
      <c r="AM15" s="305">
        <v>63</v>
      </c>
      <c r="AN15" s="304">
        <v>1</v>
      </c>
      <c r="AO15" s="300">
        <v>0.59375</v>
      </c>
      <c r="AP15" s="303" t="s">
        <v>16</v>
      </c>
      <c r="AQ15" s="305" t="s">
        <v>10</v>
      </c>
      <c r="AR15" s="304" t="s">
        <v>10</v>
      </c>
      <c r="AT15" s="306">
        <v>9.375E-2</v>
      </c>
      <c r="AU15" s="312" t="s">
        <v>16</v>
      </c>
      <c r="AV15" s="314" t="s">
        <v>10</v>
      </c>
      <c r="AW15" s="313" t="s">
        <v>10</v>
      </c>
      <c r="AX15" s="309">
        <v>0.59375</v>
      </c>
      <c r="AY15" s="312">
        <v>1</v>
      </c>
      <c r="AZ15" s="314">
        <v>69</v>
      </c>
      <c r="BA15" s="313">
        <v>0.33</v>
      </c>
      <c r="BB15" s="49"/>
      <c r="BC15" s="316">
        <v>9.375E-2</v>
      </c>
      <c r="BD15" s="324" t="s">
        <v>16</v>
      </c>
      <c r="BE15" s="327" t="s">
        <v>10</v>
      </c>
      <c r="BF15" s="326" t="s">
        <v>10</v>
      </c>
      <c r="BG15" s="319">
        <v>0.59375</v>
      </c>
      <c r="BH15" s="324">
        <v>1</v>
      </c>
      <c r="BI15" s="327">
        <v>12</v>
      </c>
      <c r="BJ15" s="326">
        <v>8.39</v>
      </c>
      <c r="BL15" s="249">
        <v>9.375E-2</v>
      </c>
      <c r="BM15" s="54">
        <f t="shared" si="0"/>
        <v>3</v>
      </c>
      <c r="BN15" s="56">
        <f t="shared" si="1"/>
        <v>38.666666666666664</v>
      </c>
      <c r="BO15" s="259">
        <f t="shared" si="2"/>
        <v>0.50420168067226889</v>
      </c>
      <c r="BP15" s="252">
        <v>0.59375</v>
      </c>
      <c r="BQ15" s="54">
        <f t="shared" si="9"/>
        <v>6</v>
      </c>
      <c r="BR15" s="56">
        <f t="shared" si="10"/>
        <v>25.666666666666668</v>
      </c>
      <c r="BS15" s="259">
        <f t="shared" si="11"/>
        <v>1.0084033613445378</v>
      </c>
      <c r="BU15" s="249">
        <v>9.375E-2</v>
      </c>
      <c r="BV15" s="54">
        <f t="shared" si="3"/>
        <v>0</v>
      </c>
      <c r="BW15" s="56">
        <f t="shared" si="4"/>
        <v>58</v>
      </c>
      <c r="BX15" s="259">
        <f t="shared" si="5"/>
        <v>0</v>
      </c>
      <c r="BY15" s="252">
        <v>0.59375</v>
      </c>
      <c r="BZ15" s="54">
        <f t="shared" si="6"/>
        <v>2</v>
      </c>
      <c r="CA15" s="56">
        <f t="shared" si="7"/>
        <v>36.5</v>
      </c>
      <c r="CB15" s="259">
        <f t="shared" si="8"/>
        <v>0.33613445378151263</v>
      </c>
    </row>
    <row r="16" spans="1:80" x14ac:dyDescent="0.3">
      <c r="A16" s="261">
        <v>0.10416666666666667</v>
      </c>
      <c r="B16" s="267">
        <v>0</v>
      </c>
      <c r="C16" s="269">
        <v>0</v>
      </c>
      <c r="D16" s="268">
        <v>0</v>
      </c>
      <c r="E16" s="264">
        <v>0.60416666666666663</v>
      </c>
      <c r="F16" s="267">
        <v>4</v>
      </c>
      <c r="G16" s="269">
        <v>24</v>
      </c>
      <c r="H16" s="268">
        <v>3.49</v>
      </c>
      <c r="I16" s="20"/>
      <c r="J16" s="270">
        <v>0.10416666666666667</v>
      </c>
      <c r="K16" s="276" t="s">
        <v>16</v>
      </c>
      <c r="L16" s="278" t="s">
        <v>10</v>
      </c>
      <c r="M16" s="277" t="s">
        <v>10</v>
      </c>
      <c r="N16" s="273">
        <v>0.60416666666666663</v>
      </c>
      <c r="O16" s="276">
        <v>4</v>
      </c>
      <c r="P16" s="278">
        <v>25</v>
      </c>
      <c r="Q16" s="277">
        <v>4.92</v>
      </c>
      <c r="S16" s="279">
        <v>0.10416666666666667</v>
      </c>
      <c r="T16" s="285" t="s">
        <v>16</v>
      </c>
      <c r="U16" s="287" t="s">
        <v>10</v>
      </c>
      <c r="V16" s="286" t="s">
        <v>10</v>
      </c>
      <c r="W16" s="282">
        <v>0.60416666666666663</v>
      </c>
      <c r="X16" s="285">
        <v>3</v>
      </c>
      <c r="Y16" s="287">
        <v>31</v>
      </c>
      <c r="Z16" s="286">
        <v>3.2</v>
      </c>
      <c r="AB16" s="288">
        <v>0.10416666666666667</v>
      </c>
      <c r="AC16" s="294">
        <v>3</v>
      </c>
      <c r="AD16" s="296">
        <v>57</v>
      </c>
      <c r="AE16" s="295">
        <v>1.1200000000000001</v>
      </c>
      <c r="AF16" s="291">
        <v>0.60416666666666663</v>
      </c>
      <c r="AG16" s="294" t="s">
        <v>16</v>
      </c>
      <c r="AH16" s="296" t="s">
        <v>10</v>
      </c>
      <c r="AI16" s="295" t="s">
        <v>10</v>
      </c>
      <c r="AK16" s="297">
        <v>0.10416666666666667</v>
      </c>
      <c r="AL16" s="303">
        <v>1</v>
      </c>
      <c r="AM16" s="305">
        <v>59</v>
      </c>
      <c r="AN16" s="304">
        <v>1</v>
      </c>
      <c r="AO16" s="300">
        <v>0.60416666666666663</v>
      </c>
      <c r="AP16" s="303" t="s">
        <v>16</v>
      </c>
      <c r="AQ16" s="305" t="s">
        <v>10</v>
      </c>
      <c r="AR16" s="304" t="s">
        <v>10</v>
      </c>
      <c r="AT16" s="306">
        <v>0.10416666666666667</v>
      </c>
      <c r="AU16" s="312">
        <v>1</v>
      </c>
      <c r="AV16" s="314">
        <v>44</v>
      </c>
      <c r="AW16" s="313">
        <v>1.35</v>
      </c>
      <c r="AX16" s="309">
        <v>0.60416666666666663</v>
      </c>
      <c r="AY16" s="312">
        <v>5</v>
      </c>
      <c r="AZ16" s="314">
        <v>29</v>
      </c>
      <c r="BA16" s="313">
        <v>5.88</v>
      </c>
      <c r="BB16" s="49"/>
      <c r="BC16" s="316">
        <v>0.10416666666666667</v>
      </c>
      <c r="BD16" s="324">
        <v>2</v>
      </c>
      <c r="BE16" s="327">
        <v>29</v>
      </c>
      <c r="BF16" s="326">
        <v>2.0499999999999998</v>
      </c>
      <c r="BG16" s="319">
        <v>0.60416666666666663</v>
      </c>
      <c r="BH16" s="324" t="s">
        <v>16</v>
      </c>
      <c r="BI16" s="327" t="s">
        <v>10</v>
      </c>
      <c r="BJ16" s="326" t="s">
        <v>10</v>
      </c>
      <c r="BL16" s="249">
        <v>0.10416666666666667</v>
      </c>
      <c r="BM16" s="54">
        <f t="shared" si="0"/>
        <v>4</v>
      </c>
      <c r="BN16" s="56">
        <f t="shared" si="1"/>
        <v>38.666666666666664</v>
      </c>
      <c r="BO16" s="259">
        <f t="shared" si="2"/>
        <v>0.67226890756302526</v>
      </c>
      <c r="BP16" s="252">
        <v>0.60416666666666663</v>
      </c>
      <c r="BQ16" s="54">
        <f t="shared" si="9"/>
        <v>11</v>
      </c>
      <c r="BR16" s="56">
        <f t="shared" si="10"/>
        <v>26.666666666666668</v>
      </c>
      <c r="BS16" s="259">
        <f t="shared" si="11"/>
        <v>1.8487394957983194</v>
      </c>
      <c r="BU16" s="249">
        <v>0.10416666666666667</v>
      </c>
      <c r="BV16" s="54">
        <f t="shared" si="3"/>
        <v>3</v>
      </c>
      <c r="BW16" s="56">
        <f t="shared" si="4"/>
        <v>53.333333333333336</v>
      </c>
      <c r="BX16" s="259">
        <f t="shared" si="5"/>
        <v>0.50420168067226889</v>
      </c>
      <c r="BY16" s="252">
        <v>0.60416666666666663</v>
      </c>
      <c r="BZ16" s="54">
        <f t="shared" si="6"/>
        <v>5</v>
      </c>
      <c r="CA16" s="56">
        <f t="shared" si="7"/>
        <v>28.333333333333332</v>
      </c>
      <c r="CB16" s="259">
        <f t="shared" si="8"/>
        <v>0.84033613445378152</v>
      </c>
    </row>
    <row r="17" spans="1:80" ht="17.25" thickBot="1" x14ac:dyDescent="0.35">
      <c r="A17" s="262">
        <v>0.11458333333333333</v>
      </c>
      <c r="B17" s="267">
        <v>0</v>
      </c>
      <c r="C17" s="269">
        <v>0</v>
      </c>
      <c r="D17" s="268">
        <v>0</v>
      </c>
      <c r="E17" s="265">
        <v>0.61458333333333337</v>
      </c>
      <c r="F17" s="267">
        <v>6</v>
      </c>
      <c r="G17" s="269">
        <v>19</v>
      </c>
      <c r="H17" s="268">
        <v>51.27</v>
      </c>
      <c r="I17" s="20"/>
      <c r="J17" s="271">
        <v>0.11458333333333333</v>
      </c>
      <c r="K17" s="276" t="s">
        <v>16</v>
      </c>
      <c r="L17" s="278" t="s">
        <v>10</v>
      </c>
      <c r="M17" s="277" t="s">
        <v>10</v>
      </c>
      <c r="N17" s="274">
        <v>0.61458333333333337</v>
      </c>
      <c r="O17" s="276">
        <v>5</v>
      </c>
      <c r="P17" s="278">
        <v>20</v>
      </c>
      <c r="Q17" s="277">
        <v>8.67</v>
      </c>
      <c r="S17" s="280">
        <v>0.11458333333333333</v>
      </c>
      <c r="T17" s="285">
        <v>1</v>
      </c>
      <c r="U17" s="287">
        <v>24</v>
      </c>
      <c r="V17" s="286">
        <v>2.4700000000000002</v>
      </c>
      <c r="W17" s="283">
        <v>0.61458333333333337</v>
      </c>
      <c r="X17" s="285">
        <v>6</v>
      </c>
      <c r="Y17" s="287">
        <v>12</v>
      </c>
      <c r="Z17" s="286">
        <v>4.8600000000000003</v>
      </c>
      <c r="AB17" s="289">
        <v>0.11458333333333333</v>
      </c>
      <c r="AC17" s="294">
        <v>1</v>
      </c>
      <c r="AD17" s="296">
        <v>64</v>
      </c>
      <c r="AE17" s="295">
        <v>0.92</v>
      </c>
      <c r="AF17" s="292">
        <v>0.61458333333333337</v>
      </c>
      <c r="AG17" s="294">
        <v>1</v>
      </c>
      <c r="AH17" s="296">
        <v>76</v>
      </c>
      <c r="AI17" s="295">
        <v>1.56</v>
      </c>
      <c r="AK17" s="298">
        <v>0.11458333333333333</v>
      </c>
      <c r="AL17" s="303">
        <v>1</v>
      </c>
      <c r="AM17" s="305">
        <v>3</v>
      </c>
      <c r="AN17" s="304">
        <v>19.16</v>
      </c>
      <c r="AO17" s="301">
        <v>0.61458333333333337</v>
      </c>
      <c r="AP17" s="303" t="s">
        <v>16</v>
      </c>
      <c r="AQ17" s="305" t="s">
        <v>10</v>
      </c>
      <c r="AR17" s="304" t="s">
        <v>10</v>
      </c>
      <c r="AT17" s="307">
        <v>0.11458333333333333</v>
      </c>
      <c r="AU17" s="312">
        <v>3</v>
      </c>
      <c r="AV17" s="314">
        <v>34</v>
      </c>
      <c r="AW17" s="313">
        <v>2.11</v>
      </c>
      <c r="AX17" s="310">
        <v>0.61458333333333337</v>
      </c>
      <c r="AY17" s="312">
        <v>3</v>
      </c>
      <c r="AZ17" s="314">
        <v>27</v>
      </c>
      <c r="BA17" s="313">
        <v>5.28</v>
      </c>
      <c r="BB17" s="23"/>
      <c r="BC17" s="317">
        <v>0.11458333333333333</v>
      </c>
      <c r="BD17" s="324" t="s">
        <v>16</v>
      </c>
      <c r="BE17" s="327" t="s">
        <v>10</v>
      </c>
      <c r="BF17" s="326" t="s">
        <v>10</v>
      </c>
      <c r="BG17" s="320">
        <v>0.61458333333333337</v>
      </c>
      <c r="BH17" s="324" t="s">
        <v>16</v>
      </c>
      <c r="BI17" s="327" t="s">
        <v>10</v>
      </c>
      <c r="BJ17" s="326" t="s">
        <v>10</v>
      </c>
      <c r="BL17" s="250">
        <v>0.11458333333333333</v>
      </c>
      <c r="BM17" s="54">
        <f t="shared" si="0"/>
        <v>3</v>
      </c>
      <c r="BN17" s="56">
        <f t="shared" si="1"/>
        <v>22.75</v>
      </c>
      <c r="BO17" s="259">
        <f t="shared" si="2"/>
        <v>0.50420168067226889</v>
      </c>
      <c r="BP17" s="253">
        <v>0.61458333333333337</v>
      </c>
      <c r="BQ17" s="54">
        <f t="shared" si="9"/>
        <v>18</v>
      </c>
      <c r="BR17" s="56">
        <f t="shared" si="10"/>
        <v>31.75</v>
      </c>
      <c r="BS17" s="259">
        <f t="shared" si="11"/>
        <v>3.0252100840336134</v>
      </c>
      <c r="BU17" s="250">
        <v>0.11458333333333333</v>
      </c>
      <c r="BV17" s="54">
        <f t="shared" si="3"/>
        <v>3</v>
      </c>
      <c r="BW17" s="56">
        <f t="shared" si="4"/>
        <v>31.25</v>
      </c>
      <c r="BX17" s="259">
        <f t="shared" si="5"/>
        <v>0.50420168067226889</v>
      </c>
      <c r="BY17" s="253">
        <v>0.61458333333333337</v>
      </c>
      <c r="BZ17" s="54">
        <f t="shared" si="6"/>
        <v>3</v>
      </c>
      <c r="CA17" s="56">
        <f t="shared" si="7"/>
        <v>33.75</v>
      </c>
      <c r="CB17" s="259">
        <f t="shared" si="8"/>
        <v>0.50420168067226889</v>
      </c>
    </row>
    <row r="18" spans="1:80" ht="17.25" thickTop="1" x14ac:dyDescent="0.3">
      <c r="A18" s="263">
        <v>0.125</v>
      </c>
      <c r="B18" s="267">
        <v>0</v>
      </c>
      <c r="C18" s="269">
        <v>0</v>
      </c>
      <c r="D18" s="268">
        <v>0</v>
      </c>
      <c r="E18" s="266">
        <v>0.625</v>
      </c>
      <c r="F18" s="267">
        <v>11</v>
      </c>
      <c r="G18" s="269">
        <v>28</v>
      </c>
      <c r="H18" s="268">
        <v>6.86</v>
      </c>
      <c r="I18" s="20"/>
      <c r="J18" s="272">
        <v>0.125</v>
      </c>
      <c r="K18" s="276">
        <v>2</v>
      </c>
      <c r="L18" s="278">
        <v>61</v>
      </c>
      <c r="M18" s="277">
        <v>1.65</v>
      </c>
      <c r="N18" s="275">
        <v>0.625</v>
      </c>
      <c r="O18" s="276">
        <v>1</v>
      </c>
      <c r="P18" s="278">
        <v>8</v>
      </c>
      <c r="Q18" s="277">
        <v>9.39</v>
      </c>
      <c r="S18" s="281">
        <v>0.125</v>
      </c>
      <c r="T18" s="285">
        <v>2</v>
      </c>
      <c r="U18" s="287">
        <v>37</v>
      </c>
      <c r="V18" s="286">
        <v>1.6</v>
      </c>
      <c r="W18" s="284">
        <v>0.625</v>
      </c>
      <c r="X18" s="285">
        <v>5</v>
      </c>
      <c r="Y18" s="287">
        <v>22</v>
      </c>
      <c r="Z18" s="286">
        <v>3.7</v>
      </c>
      <c r="AB18" s="290">
        <v>0.125</v>
      </c>
      <c r="AC18" s="294">
        <v>2</v>
      </c>
      <c r="AD18" s="296">
        <v>34</v>
      </c>
      <c r="AE18" s="295">
        <v>10.7</v>
      </c>
      <c r="AF18" s="293">
        <v>0.625</v>
      </c>
      <c r="AG18" s="294">
        <v>3</v>
      </c>
      <c r="AH18" s="296">
        <v>43</v>
      </c>
      <c r="AI18" s="295">
        <v>3.52</v>
      </c>
      <c r="AK18" s="299">
        <v>0.125</v>
      </c>
      <c r="AL18" s="303">
        <v>2</v>
      </c>
      <c r="AM18" s="305">
        <v>42</v>
      </c>
      <c r="AN18" s="304">
        <v>10.25</v>
      </c>
      <c r="AO18" s="302">
        <v>0.625</v>
      </c>
      <c r="AP18" s="303">
        <v>1</v>
      </c>
      <c r="AQ18" s="305">
        <v>47</v>
      </c>
      <c r="AR18" s="304">
        <v>3.91</v>
      </c>
      <c r="AT18" s="308">
        <v>0.125</v>
      </c>
      <c r="AU18" s="312">
        <v>2</v>
      </c>
      <c r="AV18" s="314">
        <v>64</v>
      </c>
      <c r="AW18" s="313">
        <v>1.4</v>
      </c>
      <c r="AX18" s="311">
        <v>0.625</v>
      </c>
      <c r="AY18" s="312">
        <v>8</v>
      </c>
      <c r="AZ18" s="314">
        <v>36</v>
      </c>
      <c r="BA18" s="313">
        <v>10.96</v>
      </c>
      <c r="BB18" s="24"/>
      <c r="BC18" s="318">
        <v>0.125</v>
      </c>
      <c r="BD18" s="324">
        <v>1</v>
      </c>
      <c r="BE18" s="327">
        <v>59</v>
      </c>
      <c r="BF18" s="326">
        <v>1</v>
      </c>
      <c r="BG18" s="321">
        <v>0.625</v>
      </c>
      <c r="BH18" s="324" t="s">
        <v>16</v>
      </c>
      <c r="BI18" s="327" t="s">
        <v>10</v>
      </c>
      <c r="BJ18" s="326" t="s">
        <v>10</v>
      </c>
      <c r="BL18" s="251">
        <v>0.125</v>
      </c>
      <c r="BM18" s="54">
        <f t="shared" si="0"/>
        <v>8</v>
      </c>
      <c r="BN18" s="56">
        <f t="shared" si="1"/>
        <v>34.799999999999997</v>
      </c>
      <c r="BO18" s="259">
        <f t="shared" si="2"/>
        <v>1.3445378151260505</v>
      </c>
      <c r="BP18" s="254">
        <v>0.625</v>
      </c>
      <c r="BQ18" s="54">
        <f t="shared" si="9"/>
        <v>21</v>
      </c>
      <c r="BR18" s="56">
        <f t="shared" si="10"/>
        <v>29.6</v>
      </c>
      <c r="BS18" s="259">
        <f t="shared" si="11"/>
        <v>3.5294117647058822</v>
      </c>
      <c r="BU18" s="251">
        <v>0.125</v>
      </c>
      <c r="BV18" s="54">
        <f t="shared" si="3"/>
        <v>3</v>
      </c>
      <c r="BW18" s="56">
        <f t="shared" si="4"/>
        <v>47.6</v>
      </c>
      <c r="BX18" s="259">
        <f t="shared" si="5"/>
        <v>0.50420168067226889</v>
      </c>
      <c r="BY18" s="254">
        <v>0.625</v>
      </c>
      <c r="BZ18" s="54">
        <f t="shared" si="6"/>
        <v>8</v>
      </c>
      <c r="CA18" s="56">
        <f t="shared" si="7"/>
        <v>31.2</v>
      </c>
      <c r="CB18" s="259">
        <f t="shared" si="8"/>
        <v>1.3445378151260505</v>
      </c>
    </row>
    <row r="19" spans="1:80" x14ac:dyDescent="0.3">
      <c r="A19" s="261">
        <v>0.13541666666666666</v>
      </c>
      <c r="B19" s="267">
        <v>0</v>
      </c>
      <c r="C19" s="269">
        <v>0</v>
      </c>
      <c r="D19" s="268">
        <v>0</v>
      </c>
      <c r="E19" s="264">
        <v>0.63541666666666663</v>
      </c>
      <c r="F19" s="267">
        <v>11</v>
      </c>
      <c r="G19" s="269">
        <v>23</v>
      </c>
      <c r="H19" s="268">
        <v>29.99</v>
      </c>
      <c r="I19" s="20"/>
      <c r="J19" s="270">
        <v>0.13541666666666666</v>
      </c>
      <c r="K19" s="276">
        <v>1</v>
      </c>
      <c r="L19" s="278">
        <v>32</v>
      </c>
      <c r="M19" s="277">
        <v>1.85</v>
      </c>
      <c r="N19" s="273">
        <v>0.63541666666666663</v>
      </c>
      <c r="O19" s="276">
        <v>1</v>
      </c>
      <c r="P19" s="278">
        <v>44</v>
      </c>
      <c r="Q19" s="277">
        <v>2.57</v>
      </c>
      <c r="S19" s="279">
        <v>0.13541666666666666</v>
      </c>
      <c r="T19" s="285">
        <v>1</v>
      </c>
      <c r="U19" s="287">
        <v>36</v>
      </c>
      <c r="V19" s="286">
        <v>1.65</v>
      </c>
      <c r="W19" s="282">
        <v>0.63541666666666663</v>
      </c>
      <c r="X19" s="285">
        <v>5</v>
      </c>
      <c r="Y19" s="287">
        <v>40</v>
      </c>
      <c r="Z19" s="286">
        <v>8.85</v>
      </c>
      <c r="AB19" s="288">
        <v>0.13541666666666666</v>
      </c>
      <c r="AC19" s="294" t="s">
        <v>16</v>
      </c>
      <c r="AD19" s="296" t="s">
        <v>10</v>
      </c>
      <c r="AE19" s="295" t="s">
        <v>10</v>
      </c>
      <c r="AF19" s="291">
        <v>0.63541666666666663</v>
      </c>
      <c r="AG19" s="294">
        <v>6</v>
      </c>
      <c r="AH19" s="296">
        <v>22</v>
      </c>
      <c r="AI19" s="295">
        <v>4.9800000000000004</v>
      </c>
      <c r="AK19" s="297">
        <v>0.13541666666666666</v>
      </c>
      <c r="AL19" s="303">
        <v>1</v>
      </c>
      <c r="AM19" s="305">
        <v>48</v>
      </c>
      <c r="AN19" s="304">
        <v>1.23</v>
      </c>
      <c r="AO19" s="300">
        <v>0.63541666666666663</v>
      </c>
      <c r="AP19" s="303">
        <v>6</v>
      </c>
      <c r="AQ19" s="305">
        <v>17</v>
      </c>
      <c r="AR19" s="304">
        <v>23.83</v>
      </c>
      <c r="AT19" s="306">
        <v>0.13541666666666666</v>
      </c>
      <c r="AU19" s="312">
        <v>3</v>
      </c>
      <c r="AV19" s="314">
        <v>36</v>
      </c>
      <c r="AW19" s="313">
        <v>1.72</v>
      </c>
      <c r="AX19" s="309">
        <v>0.63541666666666663</v>
      </c>
      <c r="AY19" s="312">
        <v>2</v>
      </c>
      <c r="AZ19" s="314">
        <v>43</v>
      </c>
      <c r="BA19" s="313">
        <v>2.85</v>
      </c>
      <c r="BB19" s="49"/>
      <c r="BC19" s="316">
        <v>0.13541666666666666</v>
      </c>
      <c r="BD19" s="324">
        <v>1</v>
      </c>
      <c r="BE19" s="327">
        <v>40</v>
      </c>
      <c r="BF19" s="326">
        <v>1.53</v>
      </c>
      <c r="BG19" s="319">
        <v>0.63541666666666663</v>
      </c>
      <c r="BH19" s="324" t="s">
        <v>16</v>
      </c>
      <c r="BI19" s="327" t="s">
        <v>10</v>
      </c>
      <c r="BJ19" s="326" t="s">
        <v>10</v>
      </c>
      <c r="BL19" s="249">
        <v>0.13541666666666666</v>
      </c>
      <c r="BM19" s="54">
        <f t="shared" si="0"/>
        <v>3</v>
      </c>
      <c r="BN19" s="56">
        <f t="shared" si="1"/>
        <v>29</v>
      </c>
      <c r="BO19" s="259">
        <f t="shared" si="2"/>
        <v>0.50420168067226889</v>
      </c>
      <c r="BP19" s="252">
        <v>0.63541666666666663</v>
      </c>
      <c r="BQ19" s="54">
        <f t="shared" si="9"/>
        <v>29</v>
      </c>
      <c r="BR19" s="56">
        <f t="shared" si="10"/>
        <v>29.2</v>
      </c>
      <c r="BS19" s="259">
        <f t="shared" si="11"/>
        <v>4.8739495798319332</v>
      </c>
      <c r="BU19" s="249">
        <v>0.13541666666666666</v>
      </c>
      <c r="BV19" s="54">
        <f t="shared" si="3"/>
        <v>4</v>
      </c>
      <c r="BW19" s="56">
        <f t="shared" si="4"/>
        <v>38</v>
      </c>
      <c r="BX19" s="259">
        <f t="shared" si="5"/>
        <v>0.67226890756302526</v>
      </c>
      <c r="BY19" s="252">
        <v>0.63541666666666663</v>
      </c>
      <c r="BZ19" s="54">
        <f t="shared" si="6"/>
        <v>2</v>
      </c>
      <c r="CA19" s="56">
        <f t="shared" si="7"/>
        <v>33.200000000000003</v>
      </c>
      <c r="CB19" s="259">
        <f t="shared" si="8"/>
        <v>0.33613445378151263</v>
      </c>
    </row>
    <row r="20" spans="1:80" x14ac:dyDescent="0.3">
      <c r="A20" s="261">
        <v>0.14583333333333334</v>
      </c>
      <c r="B20" s="267">
        <v>0</v>
      </c>
      <c r="C20" s="269">
        <v>0</v>
      </c>
      <c r="D20" s="268">
        <v>0</v>
      </c>
      <c r="E20" s="264">
        <v>0.64583333333333337</v>
      </c>
      <c r="F20" s="267">
        <v>60</v>
      </c>
      <c r="G20" s="269">
        <v>41</v>
      </c>
      <c r="H20" s="268">
        <v>19.55</v>
      </c>
      <c r="I20" s="20"/>
      <c r="J20" s="270">
        <v>0.14583333333333334</v>
      </c>
      <c r="K20" s="276">
        <v>1</v>
      </c>
      <c r="L20" s="278">
        <v>38</v>
      </c>
      <c r="M20" s="277">
        <v>1.55</v>
      </c>
      <c r="N20" s="273">
        <v>0.64583333333333337</v>
      </c>
      <c r="O20" s="276">
        <v>2</v>
      </c>
      <c r="P20" s="278">
        <v>39</v>
      </c>
      <c r="Q20" s="277">
        <v>3.3</v>
      </c>
      <c r="S20" s="279">
        <v>0.14583333333333334</v>
      </c>
      <c r="T20" s="285" t="s">
        <v>16</v>
      </c>
      <c r="U20" s="287" t="s">
        <v>10</v>
      </c>
      <c r="V20" s="286" t="s">
        <v>10</v>
      </c>
      <c r="W20" s="282">
        <v>0.64583333333333337</v>
      </c>
      <c r="X20" s="285">
        <v>1</v>
      </c>
      <c r="Y20" s="287">
        <v>9</v>
      </c>
      <c r="Z20" s="286">
        <v>0</v>
      </c>
      <c r="AB20" s="288">
        <v>0.14583333333333334</v>
      </c>
      <c r="AC20" s="294">
        <v>4</v>
      </c>
      <c r="AD20" s="296">
        <v>37</v>
      </c>
      <c r="AE20" s="295">
        <v>5.73</v>
      </c>
      <c r="AF20" s="291">
        <v>0.64583333333333337</v>
      </c>
      <c r="AG20" s="294">
        <v>5</v>
      </c>
      <c r="AH20" s="296">
        <v>29</v>
      </c>
      <c r="AI20" s="295">
        <v>6.29</v>
      </c>
      <c r="AK20" s="297">
        <v>0.14583333333333334</v>
      </c>
      <c r="AL20" s="303" t="s">
        <v>16</v>
      </c>
      <c r="AM20" s="305" t="s">
        <v>10</v>
      </c>
      <c r="AN20" s="304" t="s">
        <v>10</v>
      </c>
      <c r="AO20" s="300">
        <v>0.64583333333333337</v>
      </c>
      <c r="AP20" s="303">
        <v>5</v>
      </c>
      <c r="AQ20" s="305">
        <v>21</v>
      </c>
      <c r="AR20" s="304">
        <v>5.66</v>
      </c>
      <c r="AT20" s="306">
        <v>0.14583333333333334</v>
      </c>
      <c r="AU20" s="312">
        <v>2</v>
      </c>
      <c r="AV20" s="314">
        <v>41</v>
      </c>
      <c r="AW20" s="313">
        <v>1.46</v>
      </c>
      <c r="AX20" s="309">
        <v>0.64583333333333337</v>
      </c>
      <c r="AY20" s="312">
        <v>2</v>
      </c>
      <c r="AZ20" s="314">
        <v>34</v>
      </c>
      <c r="BA20" s="313">
        <v>4.5</v>
      </c>
      <c r="BB20" s="49"/>
      <c r="BC20" s="316">
        <v>0.14583333333333334</v>
      </c>
      <c r="BD20" s="324">
        <v>1</v>
      </c>
      <c r="BE20" s="327">
        <v>37</v>
      </c>
      <c r="BF20" s="326">
        <v>1.6</v>
      </c>
      <c r="BG20" s="319">
        <v>0.64583333333333337</v>
      </c>
      <c r="BH20" s="324" t="s">
        <v>16</v>
      </c>
      <c r="BI20" s="327" t="s">
        <v>10</v>
      </c>
      <c r="BJ20" s="326" t="s">
        <v>10</v>
      </c>
      <c r="BL20" s="249">
        <v>0.14583333333333334</v>
      </c>
      <c r="BM20" s="54">
        <f t="shared" si="0"/>
        <v>5</v>
      </c>
      <c r="BN20" s="56">
        <f t="shared" si="1"/>
        <v>25</v>
      </c>
      <c r="BO20" s="259">
        <f t="shared" si="2"/>
        <v>0.84033613445378152</v>
      </c>
      <c r="BP20" s="252">
        <v>0.64583333333333337</v>
      </c>
      <c r="BQ20" s="54">
        <f t="shared" si="9"/>
        <v>73</v>
      </c>
      <c r="BR20" s="56">
        <f t="shared" si="10"/>
        <v>27.8</v>
      </c>
      <c r="BS20" s="259">
        <f t="shared" si="11"/>
        <v>12.268907563025209</v>
      </c>
      <c r="BU20" s="249">
        <v>0.14583333333333334</v>
      </c>
      <c r="BV20" s="54">
        <f t="shared" si="3"/>
        <v>3</v>
      </c>
      <c r="BW20" s="56">
        <f t="shared" si="4"/>
        <v>38.666666666666664</v>
      </c>
      <c r="BX20" s="259">
        <f t="shared" si="5"/>
        <v>0.50420168067226889</v>
      </c>
      <c r="BY20" s="252">
        <v>0.64583333333333337</v>
      </c>
      <c r="BZ20" s="54">
        <f t="shared" si="6"/>
        <v>2</v>
      </c>
      <c r="CA20" s="56">
        <f t="shared" si="7"/>
        <v>26.4</v>
      </c>
      <c r="CB20" s="259">
        <f t="shared" si="8"/>
        <v>0.33613445378151263</v>
      </c>
    </row>
    <row r="21" spans="1:80" ht="17.25" thickBot="1" x14ac:dyDescent="0.35">
      <c r="A21" s="262">
        <v>0.15625</v>
      </c>
      <c r="B21" s="267">
        <v>0</v>
      </c>
      <c r="C21" s="269">
        <v>0</v>
      </c>
      <c r="D21" s="268">
        <v>0</v>
      </c>
      <c r="E21" s="265">
        <v>0.65625</v>
      </c>
      <c r="F21" s="267">
        <v>8</v>
      </c>
      <c r="G21" s="269">
        <v>32</v>
      </c>
      <c r="H21" s="268">
        <v>16.95</v>
      </c>
      <c r="I21" s="20"/>
      <c r="J21" s="271">
        <v>0.15625</v>
      </c>
      <c r="K21" s="276" t="s">
        <v>16</v>
      </c>
      <c r="L21" s="278" t="s">
        <v>10</v>
      </c>
      <c r="M21" s="277" t="s">
        <v>10</v>
      </c>
      <c r="N21" s="274">
        <v>0.65625</v>
      </c>
      <c r="O21" s="276">
        <v>4</v>
      </c>
      <c r="P21" s="278">
        <v>26</v>
      </c>
      <c r="Q21" s="277">
        <v>2.88</v>
      </c>
      <c r="S21" s="280">
        <v>0.15625</v>
      </c>
      <c r="T21" s="285" t="s">
        <v>16</v>
      </c>
      <c r="U21" s="287" t="s">
        <v>10</v>
      </c>
      <c r="V21" s="286" t="s">
        <v>10</v>
      </c>
      <c r="W21" s="283">
        <v>0.65625</v>
      </c>
      <c r="X21" s="285">
        <v>5</v>
      </c>
      <c r="Y21" s="287">
        <v>15</v>
      </c>
      <c r="Z21" s="286">
        <v>10.28</v>
      </c>
      <c r="AB21" s="289">
        <v>0.15625</v>
      </c>
      <c r="AC21" s="294" t="s">
        <v>16</v>
      </c>
      <c r="AD21" s="296" t="s">
        <v>10</v>
      </c>
      <c r="AE21" s="295" t="s">
        <v>10</v>
      </c>
      <c r="AF21" s="292">
        <v>0.65625</v>
      </c>
      <c r="AG21" s="294">
        <v>2</v>
      </c>
      <c r="AH21" s="296">
        <v>29</v>
      </c>
      <c r="AI21" s="295">
        <v>7.77</v>
      </c>
      <c r="AK21" s="298">
        <v>0.15625</v>
      </c>
      <c r="AL21" s="303">
        <v>1</v>
      </c>
      <c r="AM21" s="305">
        <v>41</v>
      </c>
      <c r="AN21" s="304">
        <v>1.39</v>
      </c>
      <c r="AO21" s="301">
        <v>0.65625</v>
      </c>
      <c r="AP21" s="303">
        <v>4</v>
      </c>
      <c r="AQ21" s="305">
        <v>19</v>
      </c>
      <c r="AR21" s="304">
        <v>7.37</v>
      </c>
      <c r="AT21" s="307">
        <v>0.15625</v>
      </c>
      <c r="AU21" s="312" t="s">
        <v>16</v>
      </c>
      <c r="AV21" s="314" t="s">
        <v>10</v>
      </c>
      <c r="AW21" s="313" t="s">
        <v>10</v>
      </c>
      <c r="AX21" s="310">
        <v>0.65625</v>
      </c>
      <c r="AY21" s="312">
        <v>1</v>
      </c>
      <c r="AZ21" s="314">
        <v>3</v>
      </c>
      <c r="BA21" s="313">
        <v>8.2100000000000009</v>
      </c>
      <c r="BB21" s="23"/>
      <c r="BC21" s="317">
        <v>0.15625</v>
      </c>
      <c r="BD21" s="324" t="s">
        <v>16</v>
      </c>
      <c r="BE21" s="327" t="s">
        <v>10</v>
      </c>
      <c r="BF21" s="326" t="s">
        <v>10</v>
      </c>
      <c r="BG21" s="320">
        <v>0.65625</v>
      </c>
      <c r="BH21" s="324">
        <v>1</v>
      </c>
      <c r="BI21" s="327">
        <v>33</v>
      </c>
      <c r="BJ21" s="326">
        <v>6.15</v>
      </c>
      <c r="BL21" s="250">
        <v>0.15625</v>
      </c>
      <c r="BM21" s="54">
        <f t="shared" si="0"/>
        <v>1</v>
      </c>
      <c r="BN21" s="56">
        <f t="shared" si="1"/>
        <v>20.5</v>
      </c>
      <c r="BO21" s="259">
        <f t="shared" si="2"/>
        <v>0.16806722689075632</v>
      </c>
      <c r="BP21" s="253">
        <v>0.65625</v>
      </c>
      <c r="BQ21" s="54">
        <f t="shared" si="9"/>
        <v>23</v>
      </c>
      <c r="BR21" s="56">
        <f t="shared" si="10"/>
        <v>24.2</v>
      </c>
      <c r="BS21" s="259">
        <f t="shared" si="11"/>
        <v>3.865546218487395</v>
      </c>
      <c r="BU21" s="250">
        <v>0.15625</v>
      </c>
      <c r="BV21" s="54">
        <f t="shared" si="3"/>
        <v>0</v>
      </c>
      <c r="BW21" s="56">
        <f t="shared" si="4"/>
        <v>41</v>
      </c>
      <c r="BX21" s="259">
        <f t="shared" si="5"/>
        <v>0</v>
      </c>
      <c r="BY21" s="253">
        <v>0.65625</v>
      </c>
      <c r="BZ21" s="54">
        <f t="shared" si="6"/>
        <v>2</v>
      </c>
      <c r="CA21" s="56">
        <f t="shared" si="7"/>
        <v>18.399999999999999</v>
      </c>
      <c r="CB21" s="259">
        <f t="shared" si="8"/>
        <v>0.33613445378151263</v>
      </c>
    </row>
    <row r="22" spans="1:80" ht="17.25" thickTop="1" x14ac:dyDescent="0.3">
      <c r="A22" s="263">
        <v>0.16666666666666666</v>
      </c>
      <c r="B22" s="267">
        <v>0</v>
      </c>
      <c r="C22" s="269">
        <v>0</v>
      </c>
      <c r="D22" s="268">
        <v>0</v>
      </c>
      <c r="E22" s="266">
        <v>0.66666666666666663</v>
      </c>
      <c r="F22" s="267">
        <v>44</v>
      </c>
      <c r="G22" s="269">
        <v>39</v>
      </c>
      <c r="H22" s="268">
        <v>13.35</v>
      </c>
      <c r="I22" s="20"/>
      <c r="J22" s="272">
        <v>0.16666666666666666</v>
      </c>
      <c r="K22" s="276" t="s">
        <v>16</v>
      </c>
      <c r="L22" s="278" t="s">
        <v>10</v>
      </c>
      <c r="M22" s="277" t="s">
        <v>10</v>
      </c>
      <c r="N22" s="275">
        <v>0.66666666666666663</v>
      </c>
      <c r="O22" s="276">
        <v>3</v>
      </c>
      <c r="P22" s="278">
        <v>33</v>
      </c>
      <c r="Q22" s="277">
        <v>4.5</v>
      </c>
      <c r="S22" s="281">
        <v>0.16666666666666666</v>
      </c>
      <c r="T22" s="285">
        <v>1</v>
      </c>
      <c r="U22" s="287">
        <v>18</v>
      </c>
      <c r="V22" s="286">
        <v>3.41</v>
      </c>
      <c r="W22" s="284">
        <v>0.66666666666666663</v>
      </c>
      <c r="X22" s="285">
        <v>6</v>
      </c>
      <c r="Y22" s="287">
        <v>14</v>
      </c>
      <c r="Z22" s="286">
        <v>3.45</v>
      </c>
      <c r="AB22" s="290">
        <v>0.16666666666666666</v>
      </c>
      <c r="AC22" s="294">
        <v>2</v>
      </c>
      <c r="AD22" s="296">
        <v>35</v>
      </c>
      <c r="AE22" s="295">
        <v>1.92</v>
      </c>
      <c r="AF22" s="293">
        <v>0.66666666666666663</v>
      </c>
      <c r="AG22" s="294">
        <v>2</v>
      </c>
      <c r="AH22" s="296">
        <v>31</v>
      </c>
      <c r="AI22" s="295">
        <v>3.75</v>
      </c>
      <c r="AK22" s="299">
        <v>0.16666666666666666</v>
      </c>
      <c r="AL22" s="303">
        <v>1</v>
      </c>
      <c r="AM22" s="305">
        <v>44</v>
      </c>
      <c r="AN22" s="304">
        <v>1.35</v>
      </c>
      <c r="AO22" s="302">
        <v>0.66666666666666663</v>
      </c>
      <c r="AP22" s="303">
        <v>1</v>
      </c>
      <c r="AQ22" s="305">
        <v>5</v>
      </c>
      <c r="AR22" s="304">
        <v>11.52</v>
      </c>
      <c r="AT22" s="308">
        <v>0.16666666666666666</v>
      </c>
      <c r="AU22" s="312" t="s">
        <v>16</v>
      </c>
      <c r="AV22" s="314" t="s">
        <v>10</v>
      </c>
      <c r="AW22" s="313" t="s">
        <v>10</v>
      </c>
      <c r="AX22" s="311">
        <v>0.66666666666666663</v>
      </c>
      <c r="AY22" s="312" t="s">
        <v>16</v>
      </c>
      <c r="AZ22" s="314" t="s">
        <v>10</v>
      </c>
      <c r="BA22" s="313" t="s">
        <v>10</v>
      </c>
      <c r="BB22" s="24"/>
      <c r="BC22" s="318">
        <v>0.16666666666666666</v>
      </c>
      <c r="BD22" s="324" t="s">
        <v>16</v>
      </c>
      <c r="BE22" s="327" t="s">
        <v>10</v>
      </c>
      <c r="BF22" s="326" t="s">
        <v>10</v>
      </c>
      <c r="BG22" s="321">
        <v>0.66666666666666663</v>
      </c>
      <c r="BH22" s="324" t="s">
        <v>16</v>
      </c>
      <c r="BI22" s="327" t="s">
        <v>10</v>
      </c>
      <c r="BJ22" s="326" t="s">
        <v>10</v>
      </c>
      <c r="BL22" s="251">
        <v>0.16666666666666666</v>
      </c>
      <c r="BM22" s="54">
        <f t="shared" si="0"/>
        <v>4</v>
      </c>
      <c r="BN22" s="56">
        <f t="shared" si="1"/>
        <v>24.25</v>
      </c>
      <c r="BO22" s="259">
        <f t="shared" si="2"/>
        <v>0.67226890756302526</v>
      </c>
      <c r="BP22" s="254">
        <v>0.66666666666666663</v>
      </c>
      <c r="BQ22" s="54">
        <f t="shared" si="9"/>
        <v>56</v>
      </c>
      <c r="BR22" s="56">
        <f t="shared" si="10"/>
        <v>24.4</v>
      </c>
      <c r="BS22" s="259">
        <f t="shared" si="11"/>
        <v>9.4117647058823533</v>
      </c>
      <c r="BU22" s="251">
        <v>0.16666666666666666</v>
      </c>
      <c r="BV22" s="54">
        <f t="shared" si="3"/>
        <v>0</v>
      </c>
      <c r="BW22" s="56">
        <f t="shared" si="4"/>
        <v>32.333333333333336</v>
      </c>
      <c r="BX22" s="259">
        <f t="shared" si="5"/>
        <v>0</v>
      </c>
      <c r="BY22" s="254">
        <v>0.66666666666666663</v>
      </c>
      <c r="BZ22" s="54">
        <f t="shared" si="6"/>
        <v>0</v>
      </c>
      <c r="CA22" s="56">
        <f t="shared" si="7"/>
        <v>20.75</v>
      </c>
      <c r="CB22" s="259">
        <f t="shared" si="8"/>
        <v>0</v>
      </c>
    </row>
    <row r="23" spans="1:80" x14ac:dyDescent="0.3">
      <c r="A23" s="261">
        <v>0.17708333333333334</v>
      </c>
      <c r="B23" s="267">
        <v>0</v>
      </c>
      <c r="C23" s="269">
        <v>0</v>
      </c>
      <c r="D23" s="268">
        <v>0</v>
      </c>
      <c r="E23" s="264">
        <v>0.67708333333333337</v>
      </c>
      <c r="F23" s="267">
        <v>34</v>
      </c>
      <c r="G23" s="269">
        <v>24</v>
      </c>
      <c r="H23" s="268">
        <v>25.46</v>
      </c>
      <c r="I23" s="20"/>
      <c r="J23" s="270">
        <v>0.17708333333333334</v>
      </c>
      <c r="K23" s="276">
        <v>1</v>
      </c>
      <c r="L23" s="278">
        <v>38</v>
      </c>
      <c r="M23" s="277">
        <v>1.55</v>
      </c>
      <c r="N23" s="273">
        <v>0.67708333333333337</v>
      </c>
      <c r="O23" s="276">
        <v>6</v>
      </c>
      <c r="P23" s="278">
        <v>22</v>
      </c>
      <c r="Q23" s="277">
        <v>6.29</v>
      </c>
      <c r="S23" s="279">
        <v>0.17708333333333334</v>
      </c>
      <c r="T23" s="285" t="s">
        <v>16</v>
      </c>
      <c r="U23" s="287" t="s">
        <v>10</v>
      </c>
      <c r="V23" s="286" t="s">
        <v>10</v>
      </c>
      <c r="W23" s="282">
        <v>0.67708333333333337</v>
      </c>
      <c r="X23" s="285">
        <v>1</v>
      </c>
      <c r="Y23" s="287">
        <v>27</v>
      </c>
      <c r="Z23" s="286">
        <v>8.91</v>
      </c>
      <c r="AB23" s="288">
        <v>0.17708333333333334</v>
      </c>
      <c r="AC23" s="294" t="s">
        <v>16</v>
      </c>
      <c r="AD23" s="296" t="s">
        <v>10</v>
      </c>
      <c r="AE23" s="295" t="s">
        <v>10</v>
      </c>
      <c r="AF23" s="291">
        <v>0.67708333333333337</v>
      </c>
      <c r="AG23" s="294">
        <v>2</v>
      </c>
      <c r="AH23" s="296">
        <v>18</v>
      </c>
      <c r="AI23" s="295">
        <v>8.26</v>
      </c>
      <c r="AK23" s="297">
        <v>0.17708333333333334</v>
      </c>
      <c r="AL23" s="303" t="s">
        <v>16</v>
      </c>
      <c r="AM23" s="305" t="s">
        <v>10</v>
      </c>
      <c r="AN23" s="304" t="s">
        <v>10</v>
      </c>
      <c r="AO23" s="300">
        <v>0.67708333333333337</v>
      </c>
      <c r="AP23" s="303">
        <v>1</v>
      </c>
      <c r="AQ23" s="305">
        <v>37</v>
      </c>
      <c r="AR23" s="304">
        <v>4.1100000000000003</v>
      </c>
      <c r="AT23" s="306">
        <v>0.17708333333333334</v>
      </c>
      <c r="AU23" s="312" t="s">
        <v>16</v>
      </c>
      <c r="AV23" s="314" t="s">
        <v>10</v>
      </c>
      <c r="AW23" s="313" t="s">
        <v>10</v>
      </c>
      <c r="AX23" s="309">
        <v>0.67708333333333337</v>
      </c>
      <c r="AY23" s="312">
        <v>8</v>
      </c>
      <c r="AZ23" s="314">
        <v>35</v>
      </c>
      <c r="BA23" s="313">
        <v>5.73</v>
      </c>
      <c r="BB23" s="49"/>
      <c r="BC23" s="316">
        <v>0.17708333333333334</v>
      </c>
      <c r="BD23" s="324">
        <v>2</v>
      </c>
      <c r="BE23" s="327">
        <v>36</v>
      </c>
      <c r="BF23" s="326">
        <v>10.01</v>
      </c>
      <c r="BG23" s="319">
        <v>0.67708333333333337</v>
      </c>
      <c r="BH23" s="324">
        <v>2</v>
      </c>
      <c r="BI23" s="327">
        <v>40</v>
      </c>
      <c r="BJ23" s="326">
        <v>3.76</v>
      </c>
      <c r="BL23" s="249">
        <v>0.17708333333333334</v>
      </c>
      <c r="BM23" s="54">
        <f t="shared" si="0"/>
        <v>1</v>
      </c>
      <c r="BN23" s="56">
        <f t="shared" si="1"/>
        <v>19</v>
      </c>
      <c r="BO23" s="259">
        <f t="shared" si="2"/>
        <v>0.16806722689075632</v>
      </c>
      <c r="BP23" s="252">
        <v>0.67708333333333337</v>
      </c>
      <c r="BQ23" s="54">
        <f t="shared" si="9"/>
        <v>44</v>
      </c>
      <c r="BR23" s="56">
        <f t="shared" si="10"/>
        <v>25.6</v>
      </c>
      <c r="BS23" s="259">
        <f t="shared" si="11"/>
        <v>7.3949579831932777</v>
      </c>
      <c r="BU23" s="249">
        <v>0.17708333333333334</v>
      </c>
      <c r="BV23" s="54">
        <f t="shared" si="3"/>
        <v>2</v>
      </c>
      <c r="BW23" s="56">
        <f t="shared" si="4"/>
        <v>38</v>
      </c>
      <c r="BX23" s="259">
        <f t="shared" si="5"/>
        <v>0.33613445378151263</v>
      </c>
      <c r="BY23" s="252">
        <v>0.67708333333333337</v>
      </c>
      <c r="BZ23" s="54">
        <f t="shared" si="6"/>
        <v>10</v>
      </c>
      <c r="CA23" s="56">
        <f t="shared" si="7"/>
        <v>27.8</v>
      </c>
      <c r="CB23" s="259">
        <f t="shared" si="8"/>
        <v>1.680672268907563</v>
      </c>
    </row>
    <row r="24" spans="1:80" x14ac:dyDescent="0.3">
      <c r="A24" s="261">
        <v>0.1875</v>
      </c>
      <c r="B24" s="267">
        <v>0</v>
      </c>
      <c r="C24" s="269">
        <v>0</v>
      </c>
      <c r="D24" s="268">
        <v>0</v>
      </c>
      <c r="E24" s="264">
        <v>0.6875</v>
      </c>
      <c r="F24" s="267">
        <v>69</v>
      </c>
      <c r="G24" s="269">
        <v>33</v>
      </c>
      <c r="H24" s="268">
        <v>15.72</v>
      </c>
      <c r="I24" s="20"/>
      <c r="J24" s="270">
        <v>0.1875</v>
      </c>
      <c r="K24" s="276" t="s">
        <v>16</v>
      </c>
      <c r="L24" s="278" t="s">
        <v>10</v>
      </c>
      <c r="M24" s="277" t="s">
        <v>10</v>
      </c>
      <c r="N24" s="273">
        <v>0.6875</v>
      </c>
      <c r="O24" s="276">
        <v>3</v>
      </c>
      <c r="P24" s="278">
        <v>39</v>
      </c>
      <c r="Q24" s="277">
        <v>4.43</v>
      </c>
      <c r="S24" s="279">
        <v>0.1875</v>
      </c>
      <c r="T24" s="285" t="s">
        <v>16</v>
      </c>
      <c r="U24" s="287" t="s">
        <v>10</v>
      </c>
      <c r="V24" s="286" t="s">
        <v>10</v>
      </c>
      <c r="W24" s="282">
        <v>0.6875</v>
      </c>
      <c r="X24" s="285">
        <v>1</v>
      </c>
      <c r="Y24" s="287">
        <v>3</v>
      </c>
      <c r="Z24" s="286">
        <v>6.93</v>
      </c>
      <c r="AB24" s="288">
        <v>0.1875</v>
      </c>
      <c r="AC24" s="294" t="s">
        <v>16</v>
      </c>
      <c r="AD24" s="296" t="s">
        <v>10</v>
      </c>
      <c r="AE24" s="295" t="s">
        <v>10</v>
      </c>
      <c r="AF24" s="291">
        <v>0.6875</v>
      </c>
      <c r="AG24" s="294">
        <v>2</v>
      </c>
      <c r="AH24" s="296">
        <v>20</v>
      </c>
      <c r="AI24" s="295">
        <v>1.84</v>
      </c>
      <c r="AK24" s="297">
        <v>0.1875</v>
      </c>
      <c r="AL24" s="303">
        <v>1</v>
      </c>
      <c r="AM24" s="305">
        <v>72</v>
      </c>
      <c r="AN24" s="304">
        <v>0.82</v>
      </c>
      <c r="AO24" s="300">
        <v>0.6875</v>
      </c>
      <c r="AP24" s="303">
        <v>1</v>
      </c>
      <c r="AQ24" s="305">
        <v>12</v>
      </c>
      <c r="AR24" s="304">
        <v>5.25</v>
      </c>
      <c r="AT24" s="306">
        <v>0.1875</v>
      </c>
      <c r="AU24" s="312">
        <v>1</v>
      </c>
      <c r="AV24" s="314">
        <v>22</v>
      </c>
      <c r="AW24" s="313">
        <v>2.7</v>
      </c>
      <c r="AX24" s="309">
        <v>0.6875</v>
      </c>
      <c r="AY24" s="312">
        <v>3</v>
      </c>
      <c r="AZ24" s="314">
        <v>45</v>
      </c>
      <c r="BA24" s="313">
        <v>3.89</v>
      </c>
      <c r="BB24" s="49"/>
      <c r="BC24" s="316">
        <v>0.1875</v>
      </c>
      <c r="BD24" s="324">
        <v>1</v>
      </c>
      <c r="BE24" s="327">
        <v>30</v>
      </c>
      <c r="BF24" s="326">
        <v>1.98</v>
      </c>
      <c r="BG24" s="319">
        <v>0.6875</v>
      </c>
      <c r="BH24" s="324">
        <v>2</v>
      </c>
      <c r="BI24" s="327">
        <v>45</v>
      </c>
      <c r="BJ24" s="326">
        <v>5.6</v>
      </c>
      <c r="BL24" s="249">
        <v>0.1875</v>
      </c>
      <c r="BM24" s="54">
        <f t="shared" si="0"/>
        <v>1</v>
      </c>
      <c r="BN24" s="56">
        <f t="shared" si="1"/>
        <v>36</v>
      </c>
      <c r="BO24" s="259">
        <f t="shared" si="2"/>
        <v>0.16806722689075632</v>
      </c>
      <c r="BP24" s="252">
        <v>0.6875</v>
      </c>
      <c r="BQ24" s="54">
        <f t="shared" si="9"/>
        <v>76</v>
      </c>
      <c r="BR24" s="56">
        <f t="shared" si="10"/>
        <v>21.4</v>
      </c>
      <c r="BS24" s="259">
        <f t="shared" si="11"/>
        <v>12.773109243697478</v>
      </c>
      <c r="BU24" s="249">
        <v>0.1875</v>
      </c>
      <c r="BV24" s="54">
        <f t="shared" si="3"/>
        <v>2</v>
      </c>
      <c r="BW24" s="56">
        <f t="shared" si="4"/>
        <v>47</v>
      </c>
      <c r="BX24" s="259">
        <f t="shared" si="5"/>
        <v>0.33613445378151263</v>
      </c>
      <c r="BY24" s="252">
        <v>0.6875</v>
      </c>
      <c r="BZ24" s="54">
        <f t="shared" si="6"/>
        <v>5</v>
      </c>
      <c r="CA24" s="56">
        <f t="shared" si="7"/>
        <v>23.8</v>
      </c>
      <c r="CB24" s="259">
        <f t="shared" si="8"/>
        <v>0.84033613445378152</v>
      </c>
    </row>
    <row r="25" spans="1:80" ht="17.25" thickBot="1" x14ac:dyDescent="0.35">
      <c r="A25" s="262">
        <v>0.19791666666666666</v>
      </c>
      <c r="B25" s="267">
        <v>0</v>
      </c>
      <c r="C25" s="269">
        <v>0</v>
      </c>
      <c r="D25" s="268">
        <v>0</v>
      </c>
      <c r="E25" s="265">
        <v>0.69791666666666663</v>
      </c>
      <c r="F25" s="267">
        <v>13</v>
      </c>
      <c r="G25" s="269">
        <v>28</v>
      </c>
      <c r="H25" s="268">
        <v>14.55</v>
      </c>
      <c r="I25" s="20"/>
      <c r="J25" s="271">
        <v>0.19791666666666666</v>
      </c>
      <c r="K25" s="276" t="s">
        <v>16</v>
      </c>
      <c r="L25" s="278" t="s">
        <v>10</v>
      </c>
      <c r="M25" s="277" t="s">
        <v>10</v>
      </c>
      <c r="N25" s="274">
        <v>0.69791666666666663</v>
      </c>
      <c r="O25" s="276">
        <v>5</v>
      </c>
      <c r="P25" s="278">
        <v>33</v>
      </c>
      <c r="Q25" s="277">
        <v>5.51</v>
      </c>
      <c r="S25" s="280">
        <v>0.19791666666666666</v>
      </c>
      <c r="T25" s="285" t="s">
        <v>16</v>
      </c>
      <c r="U25" s="287" t="s">
        <v>10</v>
      </c>
      <c r="V25" s="286" t="s">
        <v>10</v>
      </c>
      <c r="W25" s="283">
        <v>0.69791666666666663</v>
      </c>
      <c r="X25" s="285">
        <v>2</v>
      </c>
      <c r="Y25" s="287">
        <v>28</v>
      </c>
      <c r="Z25" s="286">
        <v>9.94</v>
      </c>
      <c r="AB25" s="289">
        <v>0.19791666666666666</v>
      </c>
      <c r="AC25" s="294" t="s">
        <v>16</v>
      </c>
      <c r="AD25" s="296" t="s">
        <v>10</v>
      </c>
      <c r="AE25" s="295" t="s">
        <v>10</v>
      </c>
      <c r="AF25" s="292">
        <v>0.69791666666666663</v>
      </c>
      <c r="AG25" s="294">
        <v>4</v>
      </c>
      <c r="AH25" s="296">
        <v>19</v>
      </c>
      <c r="AI25" s="295">
        <v>4.32</v>
      </c>
      <c r="AK25" s="298">
        <v>0.19791666666666666</v>
      </c>
      <c r="AL25" s="303">
        <v>1</v>
      </c>
      <c r="AM25" s="305">
        <v>44</v>
      </c>
      <c r="AN25" s="304">
        <v>1.35</v>
      </c>
      <c r="AO25" s="301">
        <v>0.69791666666666663</v>
      </c>
      <c r="AP25" s="303">
        <v>3</v>
      </c>
      <c r="AQ25" s="305">
        <v>34</v>
      </c>
      <c r="AR25" s="304">
        <v>5.47</v>
      </c>
      <c r="AT25" s="307">
        <v>0.19791666666666666</v>
      </c>
      <c r="AU25" s="312">
        <v>1</v>
      </c>
      <c r="AV25" s="314">
        <v>23</v>
      </c>
      <c r="AW25" s="313">
        <v>2.57</v>
      </c>
      <c r="AX25" s="310">
        <v>0.69791666666666663</v>
      </c>
      <c r="AY25" s="312">
        <v>7</v>
      </c>
      <c r="AZ25" s="314">
        <v>26</v>
      </c>
      <c r="BA25" s="313">
        <v>8.14</v>
      </c>
      <c r="BB25" s="23"/>
      <c r="BC25" s="317">
        <v>0.19791666666666666</v>
      </c>
      <c r="BD25" s="324">
        <v>1</v>
      </c>
      <c r="BE25" s="327">
        <v>30</v>
      </c>
      <c r="BF25" s="326">
        <v>1.98</v>
      </c>
      <c r="BG25" s="320">
        <v>0.69791666666666663</v>
      </c>
      <c r="BH25" s="324">
        <v>6</v>
      </c>
      <c r="BI25" s="327">
        <v>46</v>
      </c>
      <c r="BJ25" s="326">
        <v>6.76</v>
      </c>
      <c r="BL25" s="250">
        <v>0.19791666666666666</v>
      </c>
      <c r="BM25" s="54">
        <f t="shared" si="0"/>
        <v>1</v>
      </c>
      <c r="BN25" s="56">
        <f t="shared" si="1"/>
        <v>22</v>
      </c>
      <c r="BO25" s="259">
        <f t="shared" si="2"/>
        <v>0.16806722689075632</v>
      </c>
      <c r="BP25" s="253">
        <v>0.69791666666666663</v>
      </c>
      <c r="BQ25" s="54">
        <f t="shared" si="9"/>
        <v>27</v>
      </c>
      <c r="BR25" s="56">
        <f t="shared" si="10"/>
        <v>28.4</v>
      </c>
      <c r="BS25" s="259">
        <f t="shared" si="11"/>
        <v>4.53781512605042</v>
      </c>
      <c r="BU25" s="250">
        <v>0.19791666666666666</v>
      </c>
      <c r="BV25" s="54">
        <f t="shared" si="3"/>
        <v>2</v>
      </c>
      <c r="BW25" s="56">
        <f t="shared" si="4"/>
        <v>33.5</v>
      </c>
      <c r="BX25" s="259">
        <f t="shared" si="5"/>
        <v>0.33613445378151263</v>
      </c>
      <c r="BY25" s="253">
        <v>0.69791666666666663</v>
      </c>
      <c r="BZ25" s="54">
        <f t="shared" si="6"/>
        <v>13</v>
      </c>
      <c r="CA25" s="56">
        <f t="shared" si="7"/>
        <v>28</v>
      </c>
      <c r="CB25" s="259">
        <f t="shared" si="8"/>
        <v>2.1848739495798317</v>
      </c>
    </row>
    <row r="26" spans="1:80" ht="17.25" thickTop="1" x14ac:dyDescent="0.3">
      <c r="A26" s="263">
        <v>0.20833333333333334</v>
      </c>
      <c r="B26" s="267">
        <v>0</v>
      </c>
      <c r="C26" s="269">
        <v>0</v>
      </c>
      <c r="D26" s="268">
        <v>0</v>
      </c>
      <c r="E26" s="266">
        <v>0.70833333333333337</v>
      </c>
      <c r="F26" s="267">
        <v>19</v>
      </c>
      <c r="G26" s="269">
        <v>43</v>
      </c>
      <c r="H26" s="268">
        <v>12.63</v>
      </c>
      <c r="I26" s="20"/>
      <c r="J26" s="272">
        <v>0.20833333333333334</v>
      </c>
      <c r="K26" s="276" t="s">
        <v>16</v>
      </c>
      <c r="L26" s="278" t="s">
        <v>10</v>
      </c>
      <c r="M26" s="277" t="s">
        <v>10</v>
      </c>
      <c r="N26" s="275">
        <v>0.70833333333333337</v>
      </c>
      <c r="O26" s="276">
        <v>4</v>
      </c>
      <c r="P26" s="278">
        <v>34</v>
      </c>
      <c r="Q26" s="277">
        <v>4.0999999999999996</v>
      </c>
      <c r="S26" s="281">
        <v>0.20833333333333334</v>
      </c>
      <c r="T26" s="285">
        <v>1</v>
      </c>
      <c r="U26" s="287">
        <v>51</v>
      </c>
      <c r="V26" s="286">
        <v>1.2</v>
      </c>
      <c r="W26" s="284">
        <v>0.70833333333333337</v>
      </c>
      <c r="X26" s="285">
        <v>3</v>
      </c>
      <c r="Y26" s="287">
        <v>21</v>
      </c>
      <c r="Z26" s="286">
        <v>16.47</v>
      </c>
      <c r="AB26" s="290">
        <v>0.20833333333333334</v>
      </c>
      <c r="AC26" s="294" t="s">
        <v>16</v>
      </c>
      <c r="AD26" s="296" t="s">
        <v>10</v>
      </c>
      <c r="AE26" s="295" t="s">
        <v>10</v>
      </c>
      <c r="AF26" s="293">
        <v>0.70833333333333337</v>
      </c>
      <c r="AG26" s="294">
        <v>5</v>
      </c>
      <c r="AH26" s="296">
        <v>9</v>
      </c>
      <c r="AI26" s="295">
        <v>7.99</v>
      </c>
      <c r="AK26" s="299">
        <v>0.20833333333333334</v>
      </c>
      <c r="AL26" s="303">
        <v>1</v>
      </c>
      <c r="AM26" s="305">
        <v>55</v>
      </c>
      <c r="AN26" s="304">
        <v>1.1100000000000001</v>
      </c>
      <c r="AO26" s="302">
        <v>0.70833333333333337</v>
      </c>
      <c r="AP26" s="303" t="s">
        <v>16</v>
      </c>
      <c r="AQ26" s="305" t="s">
        <v>10</v>
      </c>
      <c r="AR26" s="304" t="s">
        <v>10</v>
      </c>
      <c r="AT26" s="308">
        <v>0.20833333333333334</v>
      </c>
      <c r="AU26" s="312" t="s">
        <v>16</v>
      </c>
      <c r="AV26" s="314" t="s">
        <v>10</v>
      </c>
      <c r="AW26" s="313" t="s">
        <v>10</v>
      </c>
      <c r="AX26" s="311">
        <v>0.70833333333333337</v>
      </c>
      <c r="AY26" s="312">
        <v>3</v>
      </c>
      <c r="AZ26" s="314">
        <v>35</v>
      </c>
      <c r="BA26" s="313">
        <v>4.08</v>
      </c>
      <c r="BB26" s="24"/>
      <c r="BC26" s="318">
        <v>0.20833333333333334</v>
      </c>
      <c r="BD26" s="324">
        <v>1</v>
      </c>
      <c r="BE26" s="327">
        <v>44</v>
      </c>
      <c r="BF26" s="326">
        <v>1.3</v>
      </c>
      <c r="BG26" s="321">
        <v>0.70833333333333337</v>
      </c>
      <c r="BH26" s="324">
        <v>1</v>
      </c>
      <c r="BI26" s="327">
        <v>47</v>
      </c>
      <c r="BJ26" s="326">
        <v>1.23</v>
      </c>
      <c r="BL26" s="251">
        <v>0.20833333333333334</v>
      </c>
      <c r="BM26" s="54">
        <f t="shared" si="0"/>
        <v>2</v>
      </c>
      <c r="BN26" s="56">
        <f t="shared" si="1"/>
        <v>35.333333333333336</v>
      </c>
      <c r="BO26" s="259">
        <f t="shared" si="2"/>
        <v>0.33613445378151263</v>
      </c>
      <c r="BP26" s="254">
        <v>0.70833333333333337</v>
      </c>
      <c r="BQ26" s="54">
        <f t="shared" si="9"/>
        <v>31</v>
      </c>
      <c r="BR26" s="56">
        <f t="shared" si="10"/>
        <v>26.75</v>
      </c>
      <c r="BS26" s="259">
        <f t="shared" si="11"/>
        <v>5.2100840336134455</v>
      </c>
      <c r="BU26" s="251">
        <v>0.20833333333333334</v>
      </c>
      <c r="BV26" s="54">
        <f t="shared" si="3"/>
        <v>1</v>
      </c>
      <c r="BW26" s="56">
        <f t="shared" si="4"/>
        <v>53</v>
      </c>
      <c r="BX26" s="259">
        <f t="shared" si="5"/>
        <v>0.16806722689075632</v>
      </c>
      <c r="BY26" s="254">
        <v>0.70833333333333337</v>
      </c>
      <c r="BZ26" s="54">
        <f t="shared" si="6"/>
        <v>4</v>
      </c>
      <c r="CA26" s="56">
        <f t="shared" si="7"/>
        <v>24.75</v>
      </c>
      <c r="CB26" s="259">
        <f t="shared" si="8"/>
        <v>0.67226890756302526</v>
      </c>
    </row>
    <row r="27" spans="1:80" x14ac:dyDescent="0.3">
      <c r="A27" s="261">
        <v>0.21875</v>
      </c>
      <c r="B27" s="267">
        <v>0</v>
      </c>
      <c r="C27" s="269">
        <v>0</v>
      </c>
      <c r="D27" s="268">
        <v>0</v>
      </c>
      <c r="E27" s="264">
        <v>0.71875</v>
      </c>
      <c r="F27" s="267">
        <v>10</v>
      </c>
      <c r="G27" s="269">
        <v>15</v>
      </c>
      <c r="H27" s="268">
        <v>11.14</v>
      </c>
      <c r="I27" s="20"/>
      <c r="J27" s="270">
        <v>0.21875</v>
      </c>
      <c r="K27" s="276">
        <v>2</v>
      </c>
      <c r="L27" s="278">
        <v>40</v>
      </c>
      <c r="M27" s="277">
        <v>1.56</v>
      </c>
      <c r="N27" s="273">
        <v>0.71875</v>
      </c>
      <c r="O27" s="276">
        <v>5</v>
      </c>
      <c r="P27" s="278">
        <v>16</v>
      </c>
      <c r="Q27" s="277">
        <v>14.07</v>
      </c>
      <c r="S27" s="279">
        <v>0.21875</v>
      </c>
      <c r="T27" s="285" t="s">
        <v>16</v>
      </c>
      <c r="U27" s="287" t="s">
        <v>10</v>
      </c>
      <c r="V27" s="286" t="s">
        <v>10</v>
      </c>
      <c r="W27" s="282">
        <v>0.71875</v>
      </c>
      <c r="X27" s="285">
        <v>6</v>
      </c>
      <c r="Y27" s="287">
        <v>14</v>
      </c>
      <c r="Z27" s="286">
        <v>16.03</v>
      </c>
      <c r="AB27" s="288">
        <v>0.21875</v>
      </c>
      <c r="AC27" s="294">
        <v>1</v>
      </c>
      <c r="AD27" s="296">
        <v>43</v>
      </c>
      <c r="AE27" s="295">
        <v>1.38</v>
      </c>
      <c r="AF27" s="291">
        <v>0.71875</v>
      </c>
      <c r="AG27" s="294">
        <v>6</v>
      </c>
      <c r="AH27" s="296">
        <v>37</v>
      </c>
      <c r="AI27" s="295">
        <v>5.69</v>
      </c>
      <c r="AK27" s="297">
        <v>0.21875</v>
      </c>
      <c r="AL27" s="303">
        <v>1</v>
      </c>
      <c r="AM27" s="305">
        <v>35</v>
      </c>
      <c r="AN27" s="304">
        <v>1.69</v>
      </c>
      <c r="AO27" s="300">
        <v>0.71875</v>
      </c>
      <c r="AP27" s="303" t="s">
        <v>16</v>
      </c>
      <c r="AQ27" s="305" t="s">
        <v>10</v>
      </c>
      <c r="AR27" s="304" t="s">
        <v>10</v>
      </c>
      <c r="AT27" s="306">
        <v>0.21875</v>
      </c>
      <c r="AU27" s="312">
        <v>1</v>
      </c>
      <c r="AV27" s="314">
        <v>42</v>
      </c>
      <c r="AW27" s="313">
        <v>1.41</v>
      </c>
      <c r="AX27" s="309">
        <v>0.71875</v>
      </c>
      <c r="AY27" s="312">
        <v>8</v>
      </c>
      <c r="AZ27" s="314">
        <v>33</v>
      </c>
      <c r="BA27" s="313">
        <v>5.53</v>
      </c>
      <c r="BB27" s="49"/>
      <c r="BC27" s="316">
        <v>0.21875</v>
      </c>
      <c r="BD27" s="324">
        <v>2</v>
      </c>
      <c r="BE27" s="327">
        <v>42</v>
      </c>
      <c r="BF27" s="326">
        <v>1.39</v>
      </c>
      <c r="BG27" s="319">
        <v>0.71875</v>
      </c>
      <c r="BH27" s="324">
        <v>3</v>
      </c>
      <c r="BI27" s="327">
        <v>35</v>
      </c>
      <c r="BJ27" s="326">
        <v>3.76</v>
      </c>
      <c r="BL27" s="249">
        <v>0.21875</v>
      </c>
      <c r="BM27" s="54">
        <f t="shared" si="0"/>
        <v>4</v>
      </c>
      <c r="BN27" s="56">
        <f t="shared" si="1"/>
        <v>29.5</v>
      </c>
      <c r="BO27" s="259">
        <f t="shared" si="2"/>
        <v>0.67226890756302526</v>
      </c>
      <c r="BP27" s="252">
        <v>0.71875</v>
      </c>
      <c r="BQ27" s="54">
        <f t="shared" si="9"/>
        <v>27</v>
      </c>
      <c r="BR27" s="56">
        <f t="shared" si="10"/>
        <v>20.5</v>
      </c>
      <c r="BS27" s="259">
        <f t="shared" si="11"/>
        <v>4.53781512605042</v>
      </c>
      <c r="BU27" s="249">
        <v>0.21875</v>
      </c>
      <c r="BV27" s="54">
        <f t="shared" si="3"/>
        <v>3</v>
      </c>
      <c r="BW27" s="56">
        <f t="shared" si="4"/>
        <v>40</v>
      </c>
      <c r="BX27" s="259">
        <f t="shared" si="5"/>
        <v>0.50420168067226889</v>
      </c>
      <c r="BY27" s="252">
        <v>0.71875</v>
      </c>
      <c r="BZ27" s="54">
        <f t="shared" si="6"/>
        <v>11</v>
      </c>
      <c r="CA27" s="56">
        <f t="shared" si="7"/>
        <v>25</v>
      </c>
      <c r="CB27" s="259">
        <f t="shared" si="8"/>
        <v>1.8487394957983194</v>
      </c>
    </row>
    <row r="28" spans="1:80" x14ac:dyDescent="0.3">
      <c r="A28" s="261">
        <v>0.22916666666666666</v>
      </c>
      <c r="B28" s="267">
        <v>0</v>
      </c>
      <c r="C28" s="269">
        <v>0</v>
      </c>
      <c r="D28" s="268">
        <v>0</v>
      </c>
      <c r="E28" s="264">
        <v>0.72916666666666663</v>
      </c>
      <c r="F28" s="267">
        <v>4</v>
      </c>
      <c r="G28" s="269">
        <v>11</v>
      </c>
      <c r="H28" s="268">
        <v>8.84</v>
      </c>
      <c r="I28" s="20"/>
      <c r="J28" s="270">
        <v>0.22916666666666666</v>
      </c>
      <c r="K28" s="276">
        <v>1</v>
      </c>
      <c r="L28" s="278">
        <v>21</v>
      </c>
      <c r="M28" s="277">
        <v>2.73</v>
      </c>
      <c r="N28" s="273">
        <v>0.72916666666666663</v>
      </c>
      <c r="O28" s="276">
        <v>1</v>
      </c>
      <c r="P28" s="278">
        <v>14</v>
      </c>
      <c r="Q28" s="277">
        <v>3.7</v>
      </c>
      <c r="S28" s="279">
        <v>0.22916666666666666</v>
      </c>
      <c r="T28" s="285" t="s">
        <v>16</v>
      </c>
      <c r="U28" s="287" t="s">
        <v>10</v>
      </c>
      <c r="V28" s="286" t="s">
        <v>10</v>
      </c>
      <c r="W28" s="282">
        <v>0.72916666666666663</v>
      </c>
      <c r="X28" s="285">
        <v>3</v>
      </c>
      <c r="Y28" s="287">
        <v>18</v>
      </c>
      <c r="Z28" s="286">
        <v>2.9</v>
      </c>
      <c r="AB28" s="288">
        <v>0.22916666666666666</v>
      </c>
      <c r="AC28" s="294">
        <v>1</v>
      </c>
      <c r="AD28" s="296">
        <v>50</v>
      </c>
      <c r="AE28" s="295">
        <v>1.18</v>
      </c>
      <c r="AF28" s="291">
        <v>0.72916666666666663</v>
      </c>
      <c r="AG28" s="294">
        <v>7</v>
      </c>
      <c r="AH28" s="296">
        <v>31</v>
      </c>
      <c r="AI28" s="295">
        <v>3.95</v>
      </c>
      <c r="AK28" s="297">
        <v>0.22916666666666666</v>
      </c>
      <c r="AL28" s="303">
        <v>2</v>
      </c>
      <c r="AM28" s="305">
        <v>54</v>
      </c>
      <c r="AN28" s="304">
        <v>1.18</v>
      </c>
      <c r="AO28" s="300">
        <v>0.72916666666666663</v>
      </c>
      <c r="AP28" s="303">
        <v>1</v>
      </c>
      <c r="AQ28" s="305">
        <v>47</v>
      </c>
      <c r="AR28" s="304">
        <v>1.3</v>
      </c>
      <c r="AT28" s="306">
        <v>0.22916666666666666</v>
      </c>
      <c r="AU28" s="312">
        <v>1</v>
      </c>
      <c r="AV28" s="314">
        <v>76</v>
      </c>
      <c r="AW28" s="313">
        <v>0.78</v>
      </c>
      <c r="AX28" s="309">
        <v>0.72916666666666663</v>
      </c>
      <c r="AY28" s="312">
        <v>3</v>
      </c>
      <c r="AZ28" s="314">
        <v>36</v>
      </c>
      <c r="BA28" s="313">
        <v>4.42</v>
      </c>
      <c r="BB28" s="49"/>
      <c r="BC28" s="316">
        <v>0.22916666666666666</v>
      </c>
      <c r="BD28" s="324" t="s">
        <v>16</v>
      </c>
      <c r="BE28" s="327" t="s">
        <v>10</v>
      </c>
      <c r="BF28" s="326" t="s">
        <v>10</v>
      </c>
      <c r="BG28" s="319">
        <v>0.72916666666666663</v>
      </c>
      <c r="BH28" s="324">
        <v>3</v>
      </c>
      <c r="BI28" s="327">
        <v>47</v>
      </c>
      <c r="BJ28" s="326">
        <v>2.86</v>
      </c>
      <c r="BL28" s="249">
        <v>0.22916666666666666</v>
      </c>
      <c r="BM28" s="54">
        <f t="shared" si="0"/>
        <v>4</v>
      </c>
      <c r="BN28" s="56">
        <f t="shared" si="1"/>
        <v>31.25</v>
      </c>
      <c r="BO28" s="259">
        <f t="shared" si="2"/>
        <v>0.67226890756302526</v>
      </c>
      <c r="BP28" s="252">
        <v>0.72916666666666663</v>
      </c>
      <c r="BQ28" s="54">
        <f t="shared" si="9"/>
        <v>16</v>
      </c>
      <c r="BR28" s="56">
        <f t="shared" si="10"/>
        <v>24.2</v>
      </c>
      <c r="BS28" s="259">
        <f t="shared" si="11"/>
        <v>2.6890756302521011</v>
      </c>
      <c r="BU28" s="249">
        <v>0.22916666666666666</v>
      </c>
      <c r="BV28" s="54">
        <f t="shared" si="3"/>
        <v>1</v>
      </c>
      <c r="BW28" s="56">
        <f t="shared" si="4"/>
        <v>50.25</v>
      </c>
      <c r="BX28" s="259">
        <f t="shared" si="5"/>
        <v>0.16806722689075632</v>
      </c>
      <c r="BY28" s="252">
        <v>0.72916666666666663</v>
      </c>
      <c r="BZ28" s="54">
        <f t="shared" si="6"/>
        <v>6</v>
      </c>
      <c r="CA28" s="56">
        <f t="shared" si="7"/>
        <v>29.2</v>
      </c>
      <c r="CB28" s="259">
        <f t="shared" si="8"/>
        <v>1.0084033613445378</v>
      </c>
    </row>
    <row r="29" spans="1:80" ht="17.25" thickBot="1" x14ac:dyDescent="0.35">
      <c r="A29" s="262">
        <v>0.23958333333333334</v>
      </c>
      <c r="B29" s="267">
        <v>0</v>
      </c>
      <c r="C29" s="269">
        <v>0</v>
      </c>
      <c r="D29" s="268">
        <v>0</v>
      </c>
      <c r="E29" s="265">
        <v>0.73958333333333337</v>
      </c>
      <c r="F29" s="267">
        <v>12</v>
      </c>
      <c r="G29" s="269">
        <v>22</v>
      </c>
      <c r="H29" s="268">
        <v>7.32</v>
      </c>
      <c r="I29" s="20"/>
      <c r="J29" s="271">
        <v>0.23958333333333334</v>
      </c>
      <c r="K29" s="276">
        <v>1</v>
      </c>
      <c r="L29" s="278">
        <v>37</v>
      </c>
      <c r="M29" s="277">
        <v>1.65</v>
      </c>
      <c r="N29" s="274">
        <v>0.73958333333333337</v>
      </c>
      <c r="O29" s="276">
        <v>16</v>
      </c>
      <c r="P29" s="278">
        <v>42</v>
      </c>
      <c r="Q29" s="277">
        <v>2.37</v>
      </c>
      <c r="S29" s="280">
        <v>0.23958333333333334</v>
      </c>
      <c r="T29" s="285">
        <v>1</v>
      </c>
      <c r="U29" s="287">
        <v>35</v>
      </c>
      <c r="V29" s="286">
        <v>1.69</v>
      </c>
      <c r="W29" s="283">
        <v>0.73958333333333337</v>
      </c>
      <c r="X29" s="285">
        <v>14</v>
      </c>
      <c r="Y29" s="287">
        <v>20</v>
      </c>
      <c r="Z29" s="286">
        <v>13.35</v>
      </c>
      <c r="AB29" s="289">
        <v>0.23958333333333334</v>
      </c>
      <c r="AC29" s="294">
        <v>1</v>
      </c>
      <c r="AD29" s="296">
        <v>33</v>
      </c>
      <c r="AE29" s="295">
        <v>1.79</v>
      </c>
      <c r="AF29" s="292">
        <v>0.73958333333333337</v>
      </c>
      <c r="AG29" s="294">
        <v>20</v>
      </c>
      <c r="AH29" s="296">
        <v>38</v>
      </c>
      <c r="AI29" s="295">
        <v>2.3199999999999998</v>
      </c>
      <c r="AK29" s="298">
        <v>0.23958333333333334</v>
      </c>
      <c r="AL29" s="303">
        <v>2</v>
      </c>
      <c r="AM29" s="305">
        <v>38</v>
      </c>
      <c r="AN29" s="304">
        <v>1.62</v>
      </c>
      <c r="AO29" s="301">
        <v>0.73958333333333337</v>
      </c>
      <c r="AP29" s="303">
        <v>12</v>
      </c>
      <c r="AQ29" s="305">
        <v>47</v>
      </c>
      <c r="AR29" s="304">
        <v>2.4</v>
      </c>
      <c r="AT29" s="307">
        <v>0.23958333333333334</v>
      </c>
      <c r="AU29" s="312">
        <v>3</v>
      </c>
      <c r="AV29" s="314">
        <v>41</v>
      </c>
      <c r="AW29" s="313">
        <v>1.59</v>
      </c>
      <c r="AX29" s="310">
        <v>0.73958333333333337</v>
      </c>
      <c r="AY29" s="312">
        <v>18</v>
      </c>
      <c r="AZ29" s="314">
        <v>40</v>
      </c>
      <c r="BA29" s="313">
        <v>2.98</v>
      </c>
      <c r="BB29" s="23"/>
      <c r="BC29" s="317">
        <v>0.23958333333333334</v>
      </c>
      <c r="BD29" s="324" t="s">
        <v>16</v>
      </c>
      <c r="BE29" s="327" t="s">
        <v>10</v>
      </c>
      <c r="BF29" s="326" t="s">
        <v>10</v>
      </c>
      <c r="BG29" s="320">
        <v>0.73958333333333337</v>
      </c>
      <c r="BH29" s="324">
        <v>8</v>
      </c>
      <c r="BI29" s="327">
        <v>43</v>
      </c>
      <c r="BJ29" s="326">
        <v>1.78</v>
      </c>
      <c r="BL29" s="250">
        <v>0.23958333333333334</v>
      </c>
      <c r="BM29" s="54">
        <f t="shared" si="0"/>
        <v>5</v>
      </c>
      <c r="BN29" s="56">
        <f t="shared" si="1"/>
        <v>28.6</v>
      </c>
      <c r="BO29" s="259">
        <f t="shared" si="2"/>
        <v>0.84033613445378152</v>
      </c>
      <c r="BP29" s="253">
        <v>0.73958333333333337</v>
      </c>
      <c r="BQ29" s="54">
        <f t="shared" si="9"/>
        <v>74</v>
      </c>
      <c r="BR29" s="56">
        <f t="shared" si="10"/>
        <v>33.799999999999997</v>
      </c>
      <c r="BS29" s="259">
        <f t="shared" si="11"/>
        <v>12.436974789915967</v>
      </c>
      <c r="BU29" s="250">
        <v>0.23958333333333334</v>
      </c>
      <c r="BV29" s="54">
        <f t="shared" si="3"/>
        <v>3</v>
      </c>
      <c r="BW29" s="56">
        <f t="shared" si="4"/>
        <v>36.799999999999997</v>
      </c>
      <c r="BX29" s="259">
        <f t="shared" si="5"/>
        <v>0.50420168067226889</v>
      </c>
      <c r="BY29" s="253">
        <v>0.73958333333333337</v>
      </c>
      <c r="BZ29" s="54">
        <f t="shared" si="6"/>
        <v>26</v>
      </c>
      <c r="CA29" s="56">
        <f t="shared" si="7"/>
        <v>37.4</v>
      </c>
      <c r="CB29" s="259">
        <f t="shared" si="8"/>
        <v>4.3697478991596634</v>
      </c>
    </row>
    <row r="30" spans="1:80" ht="17.25" thickTop="1" x14ac:dyDescent="0.3">
      <c r="A30" s="263">
        <v>0.25</v>
      </c>
      <c r="B30" s="267" t="s">
        <v>16</v>
      </c>
      <c r="C30" s="269" t="s">
        <v>10</v>
      </c>
      <c r="D30" s="268" t="s">
        <v>10</v>
      </c>
      <c r="E30" s="266">
        <v>0.75</v>
      </c>
      <c r="F30" s="267" t="s">
        <v>16</v>
      </c>
      <c r="G30" s="269" t="s">
        <v>10</v>
      </c>
      <c r="H30" s="268" t="s">
        <v>10</v>
      </c>
      <c r="I30" s="20"/>
      <c r="J30" s="272">
        <v>0.25</v>
      </c>
      <c r="K30" s="276" t="s">
        <v>16</v>
      </c>
      <c r="L30" s="278" t="s">
        <v>10</v>
      </c>
      <c r="M30" s="277" t="s">
        <v>10</v>
      </c>
      <c r="N30" s="275">
        <v>0.75</v>
      </c>
      <c r="O30" s="276">
        <v>22</v>
      </c>
      <c r="P30" s="278">
        <v>39</v>
      </c>
      <c r="Q30" s="277">
        <v>3.02</v>
      </c>
      <c r="S30" s="281">
        <v>0.25</v>
      </c>
      <c r="T30" s="285">
        <v>1</v>
      </c>
      <c r="U30" s="287">
        <v>39</v>
      </c>
      <c r="V30" s="286">
        <v>1.52</v>
      </c>
      <c r="W30" s="284">
        <v>0.75</v>
      </c>
      <c r="X30" s="285">
        <v>10</v>
      </c>
      <c r="Y30" s="287">
        <v>32</v>
      </c>
      <c r="Z30" s="286">
        <v>4.91</v>
      </c>
      <c r="AB30" s="290">
        <v>0.25</v>
      </c>
      <c r="AC30" s="294">
        <v>1</v>
      </c>
      <c r="AD30" s="296">
        <v>14</v>
      </c>
      <c r="AE30" s="295">
        <v>4.2300000000000004</v>
      </c>
      <c r="AF30" s="293">
        <v>0.75</v>
      </c>
      <c r="AG30" s="294">
        <v>8</v>
      </c>
      <c r="AH30" s="296">
        <v>54</v>
      </c>
      <c r="AI30" s="295">
        <v>1.74</v>
      </c>
      <c r="AK30" s="299">
        <v>0.25</v>
      </c>
      <c r="AL30" s="303">
        <v>2</v>
      </c>
      <c r="AM30" s="305">
        <v>37</v>
      </c>
      <c r="AN30" s="304">
        <v>1.59</v>
      </c>
      <c r="AO30" s="302">
        <v>0.75</v>
      </c>
      <c r="AP30" s="303">
        <v>16</v>
      </c>
      <c r="AQ30" s="305">
        <v>35</v>
      </c>
      <c r="AR30" s="304">
        <v>2.5499999999999998</v>
      </c>
      <c r="AT30" s="308">
        <v>0.25</v>
      </c>
      <c r="AU30" s="312">
        <v>2</v>
      </c>
      <c r="AV30" s="314">
        <v>38</v>
      </c>
      <c r="AW30" s="313">
        <v>1.58</v>
      </c>
      <c r="AX30" s="311">
        <v>0.75</v>
      </c>
      <c r="AY30" s="312">
        <v>5</v>
      </c>
      <c r="AZ30" s="314">
        <v>30</v>
      </c>
      <c r="BA30" s="313">
        <v>3.18</v>
      </c>
      <c r="BB30" s="24"/>
      <c r="BC30" s="318">
        <v>0.25</v>
      </c>
      <c r="BD30" s="324" t="s">
        <v>16</v>
      </c>
      <c r="BE30" s="327" t="s">
        <v>10</v>
      </c>
      <c r="BF30" s="326" t="s">
        <v>10</v>
      </c>
      <c r="BG30" s="321">
        <v>0.75</v>
      </c>
      <c r="BH30" s="324">
        <v>6</v>
      </c>
      <c r="BI30" s="327">
        <v>46</v>
      </c>
      <c r="BJ30" s="326">
        <v>1.59</v>
      </c>
      <c r="BL30" s="251">
        <v>0.25</v>
      </c>
      <c r="BM30" s="54">
        <f t="shared" si="0"/>
        <v>4</v>
      </c>
      <c r="BN30" s="56">
        <f t="shared" si="1"/>
        <v>30</v>
      </c>
      <c r="BO30" s="259">
        <f t="shared" si="2"/>
        <v>0.67226890756302526</v>
      </c>
      <c r="BP30" s="254">
        <v>0.75</v>
      </c>
      <c r="BQ30" s="54">
        <f t="shared" si="9"/>
        <v>56</v>
      </c>
      <c r="BR30" s="56">
        <f t="shared" si="10"/>
        <v>40</v>
      </c>
      <c r="BS30" s="259">
        <f t="shared" si="11"/>
        <v>9.4117647058823533</v>
      </c>
      <c r="BU30" s="251">
        <v>0.25</v>
      </c>
      <c r="BV30" s="54">
        <f t="shared" si="3"/>
        <v>2</v>
      </c>
      <c r="BW30" s="56">
        <f t="shared" si="4"/>
        <v>32</v>
      </c>
      <c r="BX30" s="259">
        <f t="shared" si="5"/>
        <v>0.33613445378151263</v>
      </c>
      <c r="BY30" s="254">
        <v>0.75</v>
      </c>
      <c r="BZ30" s="54">
        <f t="shared" si="6"/>
        <v>11</v>
      </c>
      <c r="CA30" s="56">
        <f t="shared" si="7"/>
        <v>38</v>
      </c>
      <c r="CB30" s="259">
        <f t="shared" si="8"/>
        <v>1.8487394957983194</v>
      </c>
    </row>
    <row r="31" spans="1:80" x14ac:dyDescent="0.3">
      <c r="A31" s="261">
        <v>0.26041666666666669</v>
      </c>
      <c r="B31" s="267" t="s">
        <v>16</v>
      </c>
      <c r="C31" s="269" t="s">
        <v>10</v>
      </c>
      <c r="D31" s="268" t="s">
        <v>10</v>
      </c>
      <c r="E31" s="264">
        <v>0.76041666666666663</v>
      </c>
      <c r="F31" s="267">
        <v>1</v>
      </c>
      <c r="G31" s="269">
        <v>51</v>
      </c>
      <c r="H31" s="268">
        <v>1.1599999999999999</v>
      </c>
      <c r="I31" s="20"/>
      <c r="J31" s="270">
        <v>0.26041666666666669</v>
      </c>
      <c r="K31" s="276">
        <v>2</v>
      </c>
      <c r="L31" s="278">
        <v>60</v>
      </c>
      <c r="M31" s="277">
        <v>1</v>
      </c>
      <c r="N31" s="273">
        <v>0.76041666666666663</v>
      </c>
      <c r="O31" s="276">
        <v>20</v>
      </c>
      <c r="P31" s="278">
        <v>39</v>
      </c>
      <c r="Q31" s="277">
        <v>2.82</v>
      </c>
      <c r="S31" s="279">
        <v>0.26041666666666669</v>
      </c>
      <c r="T31" s="285">
        <v>4</v>
      </c>
      <c r="U31" s="287">
        <v>42</v>
      </c>
      <c r="V31" s="286">
        <v>1.68</v>
      </c>
      <c r="W31" s="282">
        <v>0.76041666666666663</v>
      </c>
      <c r="X31" s="285">
        <v>8</v>
      </c>
      <c r="Y31" s="287">
        <v>44</v>
      </c>
      <c r="Z31" s="286">
        <v>1.72</v>
      </c>
      <c r="AB31" s="288">
        <v>0.26041666666666669</v>
      </c>
      <c r="AC31" s="294">
        <v>1</v>
      </c>
      <c r="AD31" s="296">
        <v>55</v>
      </c>
      <c r="AE31" s="295">
        <v>1.4</v>
      </c>
      <c r="AF31" s="291">
        <v>0.76041666666666663</v>
      </c>
      <c r="AG31" s="294">
        <v>5</v>
      </c>
      <c r="AH31" s="296">
        <v>52</v>
      </c>
      <c r="AI31" s="295">
        <v>1.88</v>
      </c>
      <c r="AK31" s="297">
        <v>0.26041666666666669</v>
      </c>
      <c r="AL31" s="303">
        <v>6</v>
      </c>
      <c r="AM31" s="305">
        <v>42</v>
      </c>
      <c r="AN31" s="304">
        <v>2.39</v>
      </c>
      <c r="AO31" s="300">
        <v>0.76041666666666663</v>
      </c>
      <c r="AP31" s="303">
        <v>8</v>
      </c>
      <c r="AQ31" s="305">
        <v>50</v>
      </c>
      <c r="AR31" s="304">
        <v>1.37</v>
      </c>
      <c r="AT31" s="306">
        <v>0.26041666666666669</v>
      </c>
      <c r="AU31" s="312">
        <v>10</v>
      </c>
      <c r="AV31" s="314">
        <v>50</v>
      </c>
      <c r="AW31" s="313">
        <v>1.78</v>
      </c>
      <c r="AX31" s="309">
        <v>0.76041666666666663</v>
      </c>
      <c r="AY31" s="312">
        <v>10</v>
      </c>
      <c r="AZ31" s="314">
        <v>53</v>
      </c>
      <c r="BA31" s="313">
        <v>1.3</v>
      </c>
      <c r="BB31" s="49"/>
      <c r="BC31" s="316">
        <v>0.26041666666666669</v>
      </c>
      <c r="BD31" s="324">
        <v>2</v>
      </c>
      <c r="BE31" s="327">
        <v>55</v>
      </c>
      <c r="BF31" s="326">
        <v>1.1200000000000001</v>
      </c>
      <c r="BG31" s="319">
        <v>0.76041666666666663</v>
      </c>
      <c r="BH31" s="324">
        <v>5</v>
      </c>
      <c r="BI31" s="327">
        <v>40</v>
      </c>
      <c r="BJ31" s="326">
        <v>6.9</v>
      </c>
      <c r="BL31" s="249">
        <v>0.26041666666666669</v>
      </c>
      <c r="BM31" s="54">
        <f t="shared" si="0"/>
        <v>13</v>
      </c>
      <c r="BN31" s="56">
        <f t="shared" si="1"/>
        <v>49.75</v>
      </c>
      <c r="BO31" s="259">
        <f t="shared" si="2"/>
        <v>2.1848739495798317</v>
      </c>
      <c r="BP31" s="252">
        <v>0.76041666666666663</v>
      </c>
      <c r="BQ31" s="54">
        <f t="shared" si="9"/>
        <v>42</v>
      </c>
      <c r="BR31" s="56">
        <f t="shared" si="10"/>
        <v>47.2</v>
      </c>
      <c r="BS31" s="259">
        <f t="shared" si="11"/>
        <v>7.0588235294117645</v>
      </c>
      <c r="BU31" s="249">
        <v>0.26041666666666669</v>
      </c>
      <c r="BV31" s="54">
        <f t="shared" si="3"/>
        <v>12</v>
      </c>
      <c r="BW31" s="56">
        <f t="shared" si="4"/>
        <v>49.8</v>
      </c>
      <c r="BX31" s="259">
        <f t="shared" si="5"/>
        <v>2.0168067226890756</v>
      </c>
      <c r="BY31" s="252">
        <v>0.76041666666666663</v>
      </c>
      <c r="BZ31" s="54">
        <f t="shared" si="6"/>
        <v>15</v>
      </c>
      <c r="CA31" s="56">
        <f t="shared" si="7"/>
        <v>47.6</v>
      </c>
      <c r="CB31" s="259">
        <f t="shared" si="8"/>
        <v>2.5210084033613445</v>
      </c>
    </row>
    <row r="32" spans="1:80" x14ac:dyDescent="0.3">
      <c r="A32" s="261">
        <v>0.27083333333333331</v>
      </c>
      <c r="B32" s="267">
        <v>1</v>
      </c>
      <c r="C32" s="269">
        <v>3</v>
      </c>
      <c r="D32" s="268">
        <v>19.16</v>
      </c>
      <c r="E32" s="264">
        <v>0.77083333333333337</v>
      </c>
      <c r="F32" s="267">
        <v>5</v>
      </c>
      <c r="G32" s="269">
        <v>23</v>
      </c>
      <c r="H32" s="268">
        <v>7.38</v>
      </c>
      <c r="I32" s="20"/>
      <c r="J32" s="270">
        <v>0.27083333333333331</v>
      </c>
      <c r="K32" s="276">
        <v>5</v>
      </c>
      <c r="L32" s="278">
        <v>53</v>
      </c>
      <c r="M32" s="277">
        <v>1.37</v>
      </c>
      <c r="N32" s="273">
        <v>0.77083333333333337</v>
      </c>
      <c r="O32" s="276">
        <v>14</v>
      </c>
      <c r="P32" s="278">
        <v>37</v>
      </c>
      <c r="Q32" s="277">
        <v>2.29</v>
      </c>
      <c r="S32" s="279">
        <v>0.27083333333333331</v>
      </c>
      <c r="T32" s="285">
        <v>3</v>
      </c>
      <c r="U32" s="287">
        <v>40</v>
      </c>
      <c r="V32" s="286">
        <v>1.65</v>
      </c>
      <c r="W32" s="282">
        <v>0.77083333333333337</v>
      </c>
      <c r="X32" s="285">
        <v>11</v>
      </c>
      <c r="Y32" s="287">
        <v>47</v>
      </c>
      <c r="Z32" s="286">
        <v>1.7</v>
      </c>
      <c r="AB32" s="288">
        <v>0.27083333333333331</v>
      </c>
      <c r="AC32" s="294">
        <v>2</v>
      </c>
      <c r="AD32" s="296">
        <v>29</v>
      </c>
      <c r="AE32" s="295">
        <v>2.6</v>
      </c>
      <c r="AF32" s="291">
        <v>0.77083333333333337</v>
      </c>
      <c r="AG32" s="294">
        <v>11</v>
      </c>
      <c r="AH32" s="296">
        <v>48</v>
      </c>
      <c r="AI32" s="295">
        <v>1.38</v>
      </c>
      <c r="AK32" s="297">
        <v>0.27083333333333331</v>
      </c>
      <c r="AL32" s="303">
        <v>4</v>
      </c>
      <c r="AM32" s="305">
        <v>38</v>
      </c>
      <c r="AN32" s="304">
        <v>2.0299999999999998</v>
      </c>
      <c r="AO32" s="300">
        <v>0.77083333333333337</v>
      </c>
      <c r="AP32" s="303">
        <v>6</v>
      </c>
      <c r="AQ32" s="305">
        <v>48</v>
      </c>
      <c r="AR32" s="304">
        <v>1.37</v>
      </c>
      <c r="AT32" s="306">
        <v>0.27083333333333331</v>
      </c>
      <c r="AU32" s="312">
        <v>7</v>
      </c>
      <c r="AV32" s="314">
        <v>54</v>
      </c>
      <c r="AW32" s="313">
        <v>1.43</v>
      </c>
      <c r="AX32" s="309">
        <v>0.77083333333333337</v>
      </c>
      <c r="AY32" s="312">
        <v>13</v>
      </c>
      <c r="AZ32" s="314">
        <v>46</v>
      </c>
      <c r="BA32" s="313">
        <v>1.86</v>
      </c>
      <c r="BB32" s="49"/>
      <c r="BC32" s="316">
        <v>0.27083333333333331</v>
      </c>
      <c r="BD32" s="324">
        <v>1</v>
      </c>
      <c r="BE32" s="327">
        <v>55</v>
      </c>
      <c r="BF32" s="326">
        <v>1.4</v>
      </c>
      <c r="BG32" s="319">
        <v>0.77083333333333337</v>
      </c>
      <c r="BH32" s="324">
        <v>7</v>
      </c>
      <c r="BI32" s="327">
        <v>50</v>
      </c>
      <c r="BJ32" s="326">
        <v>1.91</v>
      </c>
      <c r="BL32" s="249">
        <v>0.27083333333333331</v>
      </c>
      <c r="BM32" s="54">
        <f t="shared" si="0"/>
        <v>15</v>
      </c>
      <c r="BN32" s="56">
        <f t="shared" si="1"/>
        <v>32.6</v>
      </c>
      <c r="BO32" s="259">
        <f t="shared" si="2"/>
        <v>2.5210084033613445</v>
      </c>
      <c r="BP32" s="252">
        <v>0.77083333333333337</v>
      </c>
      <c r="BQ32" s="54">
        <f t="shared" si="9"/>
        <v>47</v>
      </c>
      <c r="BR32" s="56">
        <f t="shared" si="10"/>
        <v>40.6</v>
      </c>
      <c r="BS32" s="259">
        <f t="shared" si="11"/>
        <v>7.8991596638655457</v>
      </c>
      <c r="BU32" s="249">
        <v>0.27083333333333331</v>
      </c>
      <c r="BV32" s="54">
        <f t="shared" si="3"/>
        <v>8</v>
      </c>
      <c r="BW32" s="56">
        <f t="shared" si="4"/>
        <v>42.8</v>
      </c>
      <c r="BX32" s="259">
        <f t="shared" si="5"/>
        <v>1.3445378151260505</v>
      </c>
      <c r="BY32" s="252">
        <v>0.77083333333333337</v>
      </c>
      <c r="BZ32" s="54">
        <f t="shared" si="6"/>
        <v>20</v>
      </c>
      <c r="CA32" s="56">
        <f t="shared" si="7"/>
        <v>45.2</v>
      </c>
      <c r="CB32" s="259">
        <f t="shared" si="8"/>
        <v>3.3613445378151261</v>
      </c>
    </row>
    <row r="33" spans="1:80" ht="17.25" thickBot="1" x14ac:dyDescent="0.35">
      <c r="A33" s="262">
        <v>0.28125</v>
      </c>
      <c r="B33" s="267">
        <v>4</v>
      </c>
      <c r="C33" s="269">
        <v>29</v>
      </c>
      <c r="D33" s="268">
        <v>3.89</v>
      </c>
      <c r="E33" s="265">
        <v>0.78125</v>
      </c>
      <c r="F33" s="267">
        <v>1</v>
      </c>
      <c r="G33" s="269">
        <v>46</v>
      </c>
      <c r="H33" s="268">
        <v>1.24</v>
      </c>
      <c r="I33" s="20"/>
      <c r="J33" s="271">
        <v>0.28125</v>
      </c>
      <c r="K33" s="276">
        <v>8</v>
      </c>
      <c r="L33" s="278">
        <v>51</v>
      </c>
      <c r="M33" s="277">
        <v>2</v>
      </c>
      <c r="N33" s="274">
        <v>0.78125</v>
      </c>
      <c r="O33" s="276">
        <v>22</v>
      </c>
      <c r="P33" s="278">
        <v>41</v>
      </c>
      <c r="Q33" s="277">
        <v>2.44</v>
      </c>
      <c r="S33" s="280">
        <v>0.28125</v>
      </c>
      <c r="T33" s="285">
        <v>3</v>
      </c>
      <c r="U33" s="287">
        <v>40</v>
      </c>
      <c r="V33" s="286">
        <v>3.91</v>
      </c>
      <c r="W33" s="283">
        <v>0.78125</v>
      </c>
      <c r="X33" s="285">
        <v>25</v>
      </c>
      <c r="Y33" s="287">
        <v>42</v>
      </c>
      <c r="Z33" s="286">
        <v>9.2200000000000006</v>
      </c>
      <c r="AB33" s="289">
        <v>0.28125</v>
      </c>
      <c r="AC33" s="294">
        <v>6</v>
      </c>
      <c r="AD33" s="296">
        <v>47</v>
      </c>
      <c r="AE33" s="295">
        <v>2.37</v>
      </c>
      <c r="AF33" s="292">
        <v>0.78125</v>
      </c>
      <c r="AG33" s="294">
        <v>15</v>
      </c>
      <c r="AH33" s="296">
        <v>45</v>
      </c>
      <c r="AI33" s="295">
        <v>1.87</v>
      </c>
      <c r="AK33" s="298">
        <v>0.28125</v>
      </c>
      <c r="AL33" s="303">
        <v>6</v>
      </c>
      <c r="AM33" s="305">
        <v>43</v>
      </c>
      <c r="AN33" s="304">
        <v>2.77</v>
      </c>
      <c r="AO33" s="301">
        <v>0.78125</v>
      </c>
      <c r="AP33" s="303">
        <v>14</v>
      </c>
      <c r="AQ33" s="305">
        <v>42</v>
      </c>
      <c r="AR33" s="304">
        <v>2.1</v>
      </c>
      <c r="AT33" s="307">
        <v>0.28125</v>
      </c>
      <c r="AU33" s="312">
        <v>9</v>
      </c>
      <c r="AV33" s="314">
        <v>30</v>
      </c>
      <c r="AW33" s="313">
        <v>6.71</v>
      </c>
      <c r="AX33" s="310">
        <v>0.78125</v>
      </c>
      <c r="AY33" s="312">
        <v>10</v>
      </c>
      <c r="AZ33" s="314">
        <v>54</v>
      </c>
      <c r="BA33" s="313">
        <v>1.72</v>
      </c>
      <c r="BB33" s="23"/>
      <c r="BC33" s="317">
        <v>0.28125</v>
      </c>
      <c r="BD33" s="324">
        <v>4</v>
      </c>
      <c r="BE33" s="327">
        <v>56</v>
      </c>
      <c r="BF33" s="326">
        <v>1.47</v>
      </c>
      <c r="BG33" s="320">
        <v>0.78125</v>
      </c>
      <c r="BH33" s="324">
        <v>4</v>
      </c>
      <c r="BI33" s="327">
        <v>68</v>
      </c>
      <c r="BJ33" s="326">
        <v>1.36</v>
      </c>
      <c r="BL33" s="250">
        <v>0.28125</v>
      </c>
      <c r="BM33" s="54">
        <f t="shared" si="0"/>
        <v>27</v>
      </c>
      <c r="BN33" s="56">
        <f t="shared" si="1"/>
        <v>42</v>
      </c>
      <c r="BO33" s="259">
        <f t="shared" si="2"/>
        <v>4.53781512605042</v>
      </c>
      <c r="BP33" s="253">
        <v>0.78125</v>
      </c>
      <c r="BQ33" s="54">
        <f t="shared" si="9"/>
        <v>77</v>
      </c>
      <c r="BR33" s="56">
        <f t="shared" si="10"/>
        <v>43.2</v>
      </c>
      <c r="BS33" s="259">
        <f t="shared" si="11"/>
        <v>12.941176470588237</v>
      </c>
      <c r="BU33" s="250">
        <v>0.28125</v>
      </c>
      <c r="BV33" s="54">
        <f t="shared" si="3"/>
        <v>13</v>
      </c>
      <c r="BW33" s="56">
        <f t="shared" si="4"/>
        <v>42.2</v>
      </c>
      <c r="BX33" s="259">
        <f t="shared" si="5"/>
        <v>2.1848739495798317</v>
      </c>
      <c r="BY33" s="253">
        <v>0.78125</v>
      </c>
      <c r="BZ33" s="54">
        <f t="shared" si="6"/>
        <v>14</v>
      </c>
      <c r="CA33" s="56">
        <f t="shared" si="7"/>
        <v>44.8</v>
      </c>
      <c r="CB33" s="259">
        <f t="shared" si="8"/>
        <v>2.3529411764705883</v>
      </c>
    </row>
    <row r="34" spans="1:80" ht="17.25" thickTop="1" x14ac:dyDescent="0.3">
      <c r="A34" s="263">
        <v>0.29166666666666669</v>
      </c>
      <c r="B34" s="267">
        <v>3</v>
      </c>
      <c r="C34" s="269">
        <v>23</v>
      </c>
      <c r="D34" s="268">
        <v>3.77</v>
      </c>
      <c r="E34" s="266">
        <v>0.79166666666666663</v>
      </c>
      <c r="F34" s="267">
        <v>1</v>
      </c>
      <c r="G34" s="269">
        <v>36</v>
      </c>
      <c r="H34" s="268">
        <v>1.65</v>
      </c>
      <c r="I34" s="20"/>
      <c r="J34" s="272">
        <v>0.29166666666666669</v>
      </c>
      <c r="K34" s="276">
        <v>7</v>
      </c>
      <c r="L34" s="278">
        <v>26</v>
      </c>
      <c r="M34" s="277">
        <v>4.96</v>
      </c>
      <c r="N34" s="275">
        <v>0.79166666666666663</v>
      </c>
      <c r="O34" s="276">
        <v>16</v>
      </c>
      <c r="P34" s="278">
        <v>45</v>
      </c>
      <c r="Q34" s="277">
        <v>1.83</v>
      </c>
      <c r="S34" s="281">
        <v>0.29166666666666669</v>
      </c>
      <c r="T34" s="285">
        <v>4</v>
      </c>
      <c r="U34" s="287">
        <v>48</v>
      </c>
      <c r="V34" s="286">
        <v>1.59</v>
      </c>
      <c r="W34" s="284">
        <v>0.79166666666666663</v>
      </c>
      <c r="X34" s="285">
        <v>10</v>
      </c>
      <c r="Y34" s="287">
        <v>49</v>
      </c>
      <c r="Z34" s="286">
        <v>4.0199999999999996</v>
      </c>
      <c r="AB34" s="290">
        <v>0.29166666666666669</v>
      </c>
      <c r="AC34" s="294">
        <v>3</v>
      </c>
      <c r="AD34" s="296">
        <v>54</v>
      </c>
      <c r="AE34" s="295">
        <v>1.19</v>
      </c>
      <c r="AF34" s="293">
        <v>0.79166666666666663</v>
      </c>
      <c r="AG34" s="294">
        <v>20</v>
      </c>
      <c r="AH34" s="296">
        <v>49</v>
      </c>
      <c r="AI34" s="295">
        <v>1.96</v>
      </c>
      <c r="AK34" s="299">
        <v>0.29166666666666669</v>
      </c>
      <c r="AL34" s="303">
        <v>3</v>
      </c>
      <c r="AM34" s="305">
        <v>49</v>
      </c>
      <c r="AN34" s="304">
        <v>1.21</v>
      </c>
      <c r="AO34" s="302">
        <v>0.79166666666666663</v>
      </c>
      <c r="AP34" s="303">
        <v>12</v>
      </c>
      <c r="AQ34" s="305">
        <v>45</v>
      </c>
      <c r="AR34" s="304">
        <v>1.68</v>
      </c>
      <c r="AT34" s="308">
        <v>0.29166666666666669</v>
      </c>
      <c r="AU34" s="312">
        <v>6</v>
      </c>
      <c r="AV34" s="314">
        <v>54</v>
      </c>
      <c r="AW34" s="313">
        <v>1.24</v>
      </c>
      <c r="AX34" s="311">
        <v>0.79166666666666663</v>
      </c>
      <c r="AY34" s="312">
        <v>9</v>
      </c>
      <c r="AZ34" s="314">
        <v>57</v>
      </c>
      <c r="BA34" s="313">
        <v>1.49</v>
      </c>
      <c r="BB34" s="24"/>
      <c r="BC34" s="318">
        <v>0.29166666666666669</v>
      </c>
      <c r="BD34" s="324">
        <v>3</v>
      </c>
      <c r="BE34" s="327">
        <v>46</v>
      </c>
      <c r="BF34" s="326">
        <v>2.0299999999999998</v>
      </c>
      <c r="BG34" s="321">
        <v>0.79166666666666663</v>
      </c>
      <c r="BH34" s="324">
        <v>7</v>
      </c>
      <c r="BI34" s="327">
        <v>41</v>
      </c>
      <c r="BJ34" s="326">
        <v>1.92</v>
      </c>
      <c r="BL34" s="251">
        <v>0.29166666666666669</v>
      </c>
      <c r="BM34" s="54">
        <f t="shared" si="0"/>
        <v>20</v>
      </c>
      <c r="BN34" s="56">
        <f t="shared" si="1"/>
        <v>40</v>
      </c>
      <c r="BO34" s="259">
        <f t="shared" si="2"/>
        <v>3.3613445378151261</v>
      </c>
      <c r="BP34" s="254">
        <v>0.79166666666666663</v>
      </c>
      <c r="BQ34" s="54">
        <f t="shared" si="9"/>
        <v>59</v>
      </c>
      <c r="BR34" s="56">
        <f t="shared" si="10"/>
        <v>44.8</v>
      </c>
      <c r="BS34" s="259">
        <f t="shared" si="11"/>
        <v>9.9159663865546221</v>
      </c>
      <c r="BU34" s="251">
        <v>0.29166666666666669</v>
      </c>
      <c r="BV34" s="54">
        <f t="shared" si="3"/>
        <v>9</v>
      </c>
      <c r="BW34" s="56">
        <f t="shared" si="4"/>
        <v>46.2</v>
      </c>
      <c r="BX34" s="259">
        <f t="shared" si="5"/>
        <v>1.5126050420168067</v>
      </c>
      <c r="BY34" s="254">
        <v>0.79166666666666663</v>
      </c>
      <c r="BZ34" s="54">
        <f t="shared" si="6"/>
        <v>16</v>
      </c>
      <c r="CA34" s="56">
        <f t="shared" si="7"/>
        <v>49</v>
      </c>
      <c r="CB34" s="259">
        <f t="shared" si="8"/>
        <v>2.6890756302521011</v>
      </c>
    </row>
    <row r="35" spans="1:80" x14ac:dyDescent="0.3">
      <c r="A35" s="261">
        <v>0.30208333333333331</v>
      </c>
      <c r="B35" s="267">
        <v>1</v>
      </c>
      <c r="C35" s="269">
        <v>52</v>
      </c>
      <c r="D35" s="268">
        <v>0</v>
      </c>
      <c r="E35" s="264">
        <v>0.80208333333333337</v>
      </c>
      <c r="F35" s="267">
        <v>4</v>
      </c>
      <c r="G35" s="269">
        <v>28</v>
      </c>
      <c r="H35" s="268">
        <v>2.33</v>
      </c>
      <c r="I35" s="20"/>
      <c r="J35" s="270">
        <v>0.30208333333333331</v>
      </c>
      <c r="K35" s="276">
        <v>9</v>
      </c>
      <c r="L35" s="278">
        <v>47</v>
      </c>
      <c r="M35" s="277">
        <v>7.15</v>
      </c>
      <c r="N35" s="273">
        <v>0.80208333333333337</v>
      </c>
      <c r="O35" s="276">
        <v>15</v>
      </c>
      <c r="P35" s="278">
        <v>43</v>
      </c>
      <c r="Q35" s="277">
        <v>1.78</v>
      </c>
      <c r="S35" s="279">
        <v>0.30208333333333331</v>
      </c>
      <c r="T35" s="285">
        <v>1</v>
      </c>
      <c r="U35" s="287">
        <v>6</v>
      </c>
      <c r="V35" s="286">
        <v>9.58</v>
      </c>
      <c r="W35" s="282">
        <v>0.80208333333333337</v>
      </c>
      <c r="X35" s="285">
        <v>15</v>
      </c>
      <c r="Y35" s="287">
        <v>48</v>
      </c>
      <c r="Z35" s="286">
        <v>5.81</v>
      </c>
      <c r="AB35" s="288">
        <v>0.30208333333333331</v>
      </c>
      <c r="AC35" s="294">
        <v>3</v>
      </c>
      <c r="AD35" s="296">
        <v>52</v>
      </c>
      <c r="AE35" s="295">
        <v>2.4500000000000002</v>
      </c>
      <c r="AF35" s="291">
        <v>0.80208333333333337</v>
      </c>
      <c r="AG35" s="294">
        <v>10</v>
      </c>
      <c r="AH35" s="296">
        <v>58</v>
      </c>
      <c r="AI35" s="295">
        <v>1.22</v>
      </c>
      <c r="AK35" s="297">
        <v>0.30208333333333331</v>
      </c>
      <c r="AL35" s="303">
        <v>5</v>
      </c>
      <c r="AM35" s="305">
        <v>39</v>
      </c>
      <c r="AN35" s="304">
        <v>2.39</v>
      </c>
      <c r="AO35" s="300">
        <v>0.80208333333333337</v>
      </c>
      <c r="AP35" s="303">
        <v>11</v>
      </c>
      <c r="AQ35" s="305">
        <v>44</v>
      </c>
      <c r="AR35" s="304">
        <v>1.75</v>
      </c>
      <c r="AT35" s="306">
        <v>0.30208333333333331</v>
      </c>
      <c r="AU35" s="312">
        <v>8</v>
      </c>
      <c r="AV35" s="314">
        <v>38</v>
      </c>
      <c r="AW35" s="313">
        <v>4.5</v>
      </c>
      <c r="AX35" s="309">
        <v>0.80208333333333337</v>
      </c>
      <c r="AY35" s="312">
        <v>9</v>
      </c>
      <c r="AZ35" s="314">
        <v>49</v>
      </c>
      <c r="BA35" s="313">
        <v>1.55</v>
      </c>
      <c r="BB35" s="49"/>
      <c r="BC35" s="316">
        <v>0.30208333333333331</v>
      </c>
      <c r="BD35" s="324">
        <v>7</v>
      </c>
      <c r="BE35" s="327">
        <v>55</v>
      </c>
      <c r="BF35" s="326">
        <v>1.64</v>
      </c>
      <c r="BG35" s="319">
        <v>0.80208333333333337</v>
      </c>
      <c r="BH35" s="324">
        <v>7</v>
      </c>
      <c r="BI35" s="327">
        <v>55</v>
      </c>
      <c r="BJ35" s="326">
        <v>1.48</v>
      </c>
      <c r="BL35" s="249">
        <v>0.30208333333333331</v>
      </c>
      <c r="BM35" s="54">
        <f t="shared" si="0"/>
        <v>19</v>
      </c>
      <c r="BN35" s="56">
        <f t="shared" si="1"/>
        <v>39.200000000000003</v>
      </c>
      <c r="BO35" s="259">
        <f t="shared" si="2"/>
        <v>3.1932773109243695</v>
      </c>
      <c r="BP35" s="252">
        <v>0.80208333333333337</v>
      </c>
      <c r="BQ35" s="54">
        <f t="shared" si="9"/>
        <v>55</v>
      </c>
      <c r="BR35" s="56">
        <f t="shared" si="10"/>
        <v>44.2</v>
      </c>
      <c r="BS35" s="259">
        <f t="shared" si="11"/>
        <v>9.2436974789915975</v>
      </c>
      <c r="BU35" s="249">
        <v>0.30208333333333331</v>
      </c>
      <c r="BV35" s="54">
        <f t="shared" si="3"/>
        <v>15</v>
      </c>
      <c r="BW35" s="56">
        <f t="shared" si="4"/>
        <v>36.4</v>
      </c>
      <c r="BX35" s="259">
        <f t="shared" si="5"/>
        <v>2.5210084033613445</v>
      </c>
      <c r="BY35" s="252">
        <v>0.80208333333333337</v>
      </c>
      <c r="BZ35" s="54">
        <f t="shared" si="6"/>
        <v>16</v>
      </c>
      <c r="CA35" s="56">
        <f t="shared" si="7"/>
        <v>48.4</v>
      </c>
      <c r="CB35" s="259">
        <f t="shared" si="8"/>
        <v>2.6890756302521011</v>
      </c>
    </row>
    <row r="36" spans="1:80" x14ac:dyDescent="0.3">
      <c r="A36" s="261">
        <v>0.3125</v>
      </c>
      <c r="B36" s="267">
        <v>3</v>
      </c>
      <c r="C36" s="269">
        <v>6</v>
      </c>
      <c r="D36" s="268">
        <v>9.14</v>
      </c>
      <c r="E36" s="264">
        <v>0.8125</v>
      </c>
      <c r="F36" s="267">
        <v>5</v>
      </c>
      <c r="G36" s="269">
        <v>33</v>
      </c>
      <c r="H36" s="268">
        <v>1.96</v>
      </c>
      <c r="I36" s="20"/>
      <c r="J36" s="270">
        <v>0.3125</v>
      </c>
      <c r="K36" s="276">
        <v>11</v>
      </c>
      <c r="L36" s="278">
        <v>38</v>
      </c>
      <c r="M36" s="277">
        <v>8.01</v>
      </c>
      <c r="N36" s="273">
        <v>0.8125</v>
      </c>
      <c r="O36" s="276">
        <v>9</v>
      </c>
      <c r="P36" s="278">
        <v>53</v>
      </c>
      <c r="Q36" s="277">
        <v>1.32</v>
      </c>
      <c r="S36" s="279">
        <v>0.3125</v>
      </c>
      <c r="T36" s="285">
        <v>2</v>
      </c>
      <c r="U36" s="287">
        <v>26</v>
      </c>
      <c r="V36" s="286">
        <v>9.86</v>
      </c>
      <c r="W36" s="282">
        <v>0.8125</v>
      </c>
      <c r="X36" s="285">
        <v>6</v>
      </c>
      <c r="Y36" s="287">
        <v>50</v>
      </c>
      <c r="Z36" s="286">
        <v>1.51</v>
      </c>
      <c r="AB36" s="288">
        <v>0.3125</v>
      </c>
      <c r="AC36" s="294">
        <v>8</v>
      </c>
      <c r="AD36" s="296">
        <v>51</v>
      </c>
      <c r="AE36" s="295">
        <v>5.74</v>
      </c>
      <c r="AF36" s="291">
        <v>0.8125</v>
      </c>
      <c r="AG36" s="294">
        <v>10</v>
      </c>
      <c r="AH36" s="296">
        <v>46</v>
      </c>
      <c r="AI36" s="295">
        <v>2.0499999999999998</v>
      </c>
      <c r="AK36" s="297">
        <v>0.3125</v>
      </c>
      <c r="AL36" s="303">
        <v>5</v>
      </c>
      <c r="AM36" s="305">
        <v>60</v>
      </c>
      <c r="AN36" s="304">
        <v>4.0199999999999996</v>
      </c>
      <c r="AO36" s="300">
        <v>0.8125</v>
      </c>
      <c r="AP36" s="303">
        <v>12</v>
      </c>
      <c r="AQ36" s="305">
        <v>43</v>
      </c>
      <c r="AR36" s="304">
        <v>2.08</v>
      </c>
      <c r="AT36" s="306">
        <v>0.3125</v>
      </c>
      <c r="AU36" s="312">
        <v>5</v>
      </c>
      <c r="AV36" s="314">
        <v>35</v>
      </c>
      <c r="AW36" s="313">
        <v>4.16</v>
      </c>
      <c r="AX36" s="309">
        <v>0.8125</v>
      </c>
      <c r="AY36" s="312">
        <v>11</v>
      </c>
      <c r="AZ36" s="314">
        <v>48</v>
      </c>
      <c r="BA36" s="313">
        <v>1.75</v>
      </c>
      <c r="BB36" s="49"/>
      <c r="BC36" s="316">
        <v>0.3125</v>
      </c>
      <c r="BD36" s="324">
        <v>4</v>
      </c>
      <c r="BE36" s="327">
        <v>36</v>
      </c>
      <c r="BF36" s="326">
        <v>3.97</v>
      </c>
      <c r="BG36" s="319">
        <v>0.8125</v>
      </c>
      <c r="BH36" s="324">
        <v>8</v>
      </c>
      <c r="BI36" s="327">
        <v>54</v>
      </c>
      <c r="BJ36" s="326">
        <v>2.23</v>
      </c>
      <c r="BL36" s="249">
        <v>0.3125</v>
      </c>
      <c r="BM36" s="54">
        <f t="shared" si="0"/>
        <v>29</v>
      </c>
      <c r="BN36" s="56">
        <f t="shared" si="1"/>
        <v>36.200000000000003</v>
      </c>
      <c r="BO36" s="259">
        <f t="shared" si="2"/>
        <v>4.8739495798319332</v>
      </c>
      <c r="BP36" s="252">
        <v>0.8125</v>
      </c>
      <c r="BQ36" s="54">
        <f t="shared" si="9"/>
        <v>42</v>
      </c>
      <c r="BR36" s="56">
        <f t="shared" si="10"/>
        <v>45</v>
      </c>
      <c r="BS36" s="259">
        <f t="shared" si="11"/>
        <v>7.0588235294117645</v>
      </c>
      <c r="BU36" s="249">
        <v>0.3125</v>
      </c>
      <c r="BV36" s="54">
        <f t="shared" si="3"/>
        <v>9</v>
      </c>
      <c r="BW36" s="56">
        <f t="shared" si="4"/>
        <v>42</v>
      </c>
      <c r="BX36" s="259">
        <f t="shared" si="5"/>
        <v>1.5126050420168067</v>
      </c>
      <c r="BY36" s="252">
        <v>0.8125</v>
      </c>
      <c r="BZ36" s="54">
        <f t="shared" si="6"/>
        <v>19</v>
      </c>
      <c r="CA36" s="56">
        <f t="shared" si="7"/>
        <v>48</v>
      </c>
      <c r="CB36" s="259">
        <f t="shared" si="8"/>
        <v>3.1932773109243695</v>
      </c>
    </row>
    <row r="37" spans="1:80" ht="17.25" thickBot="1" x14ac:dyDescent="0.35">
      <c r="A37" s="262">
        <v>0.32291666666666669</v>
      </c>
      <c r="B37" s="267">
        <v>2</v>
      </c>
      <c r="C37" s="269">
        <v>32</v>
      </c>
      <c r="D37" s="268">
        <v>37.06</v>
      </c>
      <c r="E37" s="265">
        <v>0.82291666666666663</v>
      </c>
      <c r="F37" s="267">
        <v>3</v>
      </c>
      <c r="G37" s="269">
        <v>15</v>
      </c>
      <c r="H37" s="268">
        <v>8.15</v>
      </c>
      <c r="I37" s="20"/>
      <c r="J37" s="271">
        <v>0.32291666666666669</v>
      </c>
      <c r="K37" s="276">
        <v>5</v>
      </c>
      <c r="L37" s="278">
        <v>52</v>
      </c>
      <c r="M37" s="277">
        <v>16.75</v>
      </c>
      <c r="N37" s="274">
        <v>0.82291666666666663</v>
      </c>
      <c r="O37" s="276">
        <v>4</v>
      </c>
      <c r="P37" s="278">
        <v>49</v>
      </c>
      <c r="Q37" s="277">
        <v>1.27</v>
      </c>
      <c r="S37" s="280">
        <v>0.32291666666666669</v>
      </c>
      <c r="T37" s="285">
        <v>3</v>
      </c>
      <c r="U37" s="287">
        <v>40</v>
      </c>
      <c r="V37" s="286">
        <v>12.13</v>
      </c>
      <c r="W37" s="283">
        <v>0.82291666666666663</v>
      </c>
      <c r="X37" s="285">
        <v>3</v>
      </c>
      <c r="Y37" s="287">
        <v>54</v>
      </c>
      <c r="Z37" s="286">
        <v>1.42</v>
      </c>
      <c r="AB37" s="289">
        <v>0.32291666666666669</v>
      </c>
      <c r="AC37" s="294">
        <v>3</v>
      </c>
      <c r="AD37" s="296">
        <v>37</v>
      </c>
      <c r="AE37" s="295">
        <v>5.18</v>
      </c>
      <c r="AF37" s="292">
        <v>0.82291666666666663</v>
      </c>
      <c r="AG37" s="294">
        <v>7</v>
      </c>
      <c r="AH37" s="296">
        <v>55</v>
      </c>
      <c r="AI37" s="295">
        <v>1.66</v>
      </c>
      <c r="AK37" s="298">
        <v>0.32291666666666669</v>
      </c>
      <c r="AL37" s="303">
        <v>2</v>
      </c>
      <c r="AM37" s="305">
        <v>44</v>
      </c>
      <c r="AN37" s="304">
        <v>13.65</v>
      </c>
      <c r="AO37" s="301">
        <v>0.82291666666666663</v>
      </c>
      <c r="AP37" s="303">
        <v>3</v>
      </c>
      <c r="AQ37" s="305">
        <v>39</v>
      </c>
      <c r="AR37" s="304">
        <v>2.4300000000000002</v>
      </c>
      <c r="AT37" s="307">
        <v>0.32291666666666669</v>
      </c>
      <c r="AU37" s="312">
        <v>5</v>
      </c>
      <c r="AV37" s="314">
        <v>23</v>
      </c>
      <c r="AW37" s="313">
        <v>6.98</v>
      </c>
      <c r="AX37" s="310">
        <v>0.82291666666666663</v>
      </c>
      <c r="AY37" s="312">
        <v>5</v>
      </c>
      <c r="AZ37" s="314">
        <v>49</v>
      </c>
      <c r="BA37" s="313">
        <v>1.68</v>
      </c>
      <c r="BB37" s="23"/>
      <c r="BC37" s="317">
        <v>0.32291666666666669</v>
      </c>
      <c r="BD37" s="324">
        <v>3</v>
      </c>
      <c r="BE37" s="327">
        <v>56</v>
      </c>
      <c r="BF37" s="326">
        <v>2.36</v>
      </c>
      <c r="BG37" s="320">
        <v>0.82291666666666663</v>
      </c>
      <c r="BH37" s="324">
        <v>4</v>
      </c>
      <c r="BI37" s="327">
        <v>51</v>
      </c>
      <c r="BJ37" s="326">
        <v>1.52</v>
      </c>
      <c r="BL37" s="250">
        <v>0.32291666666666669</v>
      </c>
      <c r="BM37" s="54">
        <f t="shared" si="0"/>
        <v>15</v>
      </c>
      <c r="BN37" s="56">
        <f t="shared" si="1"/>
        <v>41</v>
      </c>
      <c r="BO37" s="259">
        <f t="shared" si="2"/>
        <v>2.5210084033613445</v>
      </c>
      <c r="BP37" s="253">
        <v>0.82291666666666663</v>
      </c>
      <c r="BQ37" s="54">
        <f t="shared" si="9"/>
        <v>20</v>
      </c>
      <c r="BR37" s="56">
        <f t="shared" si="10"/>
        <v>42.4</v>
      </c>
      <c r="BS37" s="259">
        <f t="shared" si="11"/>
        <v>3.3613445378151261</v>
      </c>
      <c r="BU37" s="250">
        <v>0.32291666666666669</v>
      </c>
      <c r="BV37" s="54">
        <f t="shared" si="3"/>
        <v>8</v>
      </c>
      <c r="BW37" s="56">
        <f t="shared" si="4"/>
        <v>39.200000000000003</v>
      </c>
      <c r="BX37" s="259">
        <f t="shared" si="5"/>
        <v>1.3445378151260505</v>
      </c>
      <c r="BY37" s="253">
        <v>0.82291666666666663</v>
      </c>
      <c r="BZ37" s="54">
        <f t="shared" si="6"/>
        <v>9</v>
      </c>
      <c r="CA37" s="56">
        <f t="shared" si="7"/>
        <v>49.2</v>
      </c>
      <c r="CB37" s="259">
        <f t="shared" si="8"/>
        <v>1.5126050420168067</v>
      </c>
    </row>
    <row r="38" spans="1:80" ht="17.25" thickTop="1" x14ac:dyDescent="0.3">
      <c r="A38" s="263">
        <v>0.33333333333333331</v>
      </c>
      <c r="B38" s="267">
        <v>1</v>
      </c>
      <c r="C38" s="269">
        <v>31</v>
      </c>
      <c r="D38" s="268">
        <v>5.1100000000000003</v>
      </c>
      <c r="E38" s="266">
        <v>0.83333333333333337</v>
      </c>
      <c r="F38" s="267" t="s">
        <v>16</v>
      </c>
      <c r="G38" s="269" t="s">
        <v>10</v>
      </c>
      <c r="H38" s="268" t="s">
        <v>10</v>
      </c>
      <c r="I38" s="20"/>
      <c r="J38" s="272">
        <v>0.33333333333333331</v>
      </c>
      <c r="K38" s="276">
        <v>7</v>
      </c>
      <c r="L38" s="278">
        <v>36</v>
      </c>
      <c r="M38" s="277">
        <v>9.9600000000000009</v>
      </c>
      <c r="N38" s="275">
        <v>0.83333333333333337</v>
      </c>
      <c r="O38" s="276">
        <v>15</v>
      </c>
      <c r="P38" s="278">
        <v>59</v>
      </c>
      <c r="Q38" s="277">
        <v>1.18</v>
      </c>
      <c r="S38" s="281">
        <v>0.33333333333333331</v>
      </c>
      <c r="T38" s="285">
        <v>6</v>
      </c>
      <c r="U38" s="287">
        <v>40</v>
      </c>
      <c r="V38" s="286">
        <v>10.119999999999999</v>
      </c>
      <c r="W38" s="284">
        <v>0.83333333333333337</v>
      </c>
      <c r="X38" s="285">
        <v>9</v>
      </c>
      <c r="Y38" s="287">
        <v>50</v>
      </c>
      <c r="Z38" s="286">
        <v>3.83</v>
      </c>
      <c r="AB38" s="290">
        <v>0.33333333333333331</v>
      </c>
      <c r="AC38" s="294">
        <v>9</v>
      </c>
      <c r="AD38" s="296">
        <v>41</v>
      </c>
      <c r="AE38" s="295">
        <v>8.44</v>
      </c>
      <c r="AF38" s="293">
        <v>0.83333333333333337</v>
      </c>
      <c r="AG38" s="294">
        <v>9</v>
      </c>
      <c r="AH38" s="296">
        <v>58</v>
      </c>
      <c r="AI38" s="295">
        <v>1.3</v>
      </c>
      <c r="AK38" s="299">
        <v>0.33333333333333331</v>
      </c>
      <c r="AL38" s="303">
        <v>10</v>
      </c>
      <c r="AM38" s="305">
        <v>35</v>
      </c>
      <c r="AN38" s="304">
        <v>8.57</v>
      </c>
      <c r="AO38" s="302">
        <v>0.83333333333333337</v>
      </c>
      <c r="AP38" s="303">
        <v>5</v>
      </c>
      <c r="AQ38" s="305">
        <v>64</v>
      </c>
      <c r="AR38" s="304">
        <v>1.1299999999999999</v>
      </c>
      <c r="AT38" s="308">
        <v>0.33333333333333331</v>
      </c>
      <c r="AU38" s="312">
        <v>6</v>
      </c>
      <c r="AV38" s="314">
        <v>30</v>
      </c>
      <c r="AW38" s="313">
        <v>9.9600000000000009</v>
      </c>
      <c r="AX38" s="311">
        <v>0.83333333333333337</v>
      </c>
      <c r="AY38" s="312">
        <v>9</v>
      </c>
      <c r="AZ38" s="314">
        <v>55</v>
      </c>
      <c r="BA38" s="313">
        <v>1.35</v>
      </c>
      <c r="BB38" s="24"/>
      <c r="BC38" s="318">
        <v>0.33333333333333331</v>
      </c>
      <c r="BD38" s="324">
        <v>2</v>
      </c>
      <c r="BE38" s="327">
        <v>54</v>
      </c>
      <c r="BF38" s="326">
        <v>4.91</v>
      </c>
      <c r="BG38" s="321">
        <v>0.83333333333333337</v>
      </c>
      <c r="BH38" s="324">
        <v>10</v>
      </c>
      <c r="BI38" s="327">
        <v>47</v>
      </c>
      <c r="BJ38" s="326">
        <v>3.38</v>
      </c>
      <c r="BL38" s="251">
        <v>0.33333333333333331</v>
      </c>
      <c r="BM38" s="54">
        <f t="shared" si="0"/>
        <v>33</v>
      </c>
      <c r="BN38" s="56">
        <f t="shared" si="1"/>
        <v>36.6</v>
      </c>
      <c r="BO38" s="259">
        <f t="shared" si="2"/>
        <v>5.5462184873949578</v>
      </c>
      <c r="BP38" s="254">
        <v>0.83333333333333337</v>
      </c>
      <c r="BQ38" s="54">
        <f t="shared" si="9"/>
        <v>38</v>
      </c>
      <c r="BR38" s="56">
        <f t="shared" si="10"/>
        <v>57.75</v>
      </c>
      <c r="BS38" s="259">
        <f t="shared" si="11"/>
        <v>6.386554621848739</v>
      </c>
      <c r="BU38" s="251">
        <v>0.33333333333333331</v>
      </c>
      <c r="BV38" s="54">
        <f t="shared" si="3"/>
        <v>8</v>
      </c>
      <c r="BW38" s="56">
        <f t="shared" si="4"/>
        <v>36.4</v>
      </c>
      <c r="BX38" s="259">
        <f t="shared" si="5"/>
        <v>1.3445378151260505</v>
      </c>
      <c r="BY38" s="254">
        <v>0.83333333333333337</v>
      </c>
      <c r="BZ38" s="54">
        <f t="shared" si="6"/>
        <v>19</v>
      </c>
      <c r="CA38" s="56">
        <f t="shared" si="7"/>
        <v>57.2</v>
      </c>
      <c r="CB38" s="259">
        <f t="shared" si="8"/>
        <v>3.1932773109243695</v>
      </c>
    </row>
    <row r="39" spans="1:80" x14ac:dyDescent="0.3">
      <c r="A39" s="261">
        <v>0.34375</v>
      </c>
      <c r="B39" s="267" t="s">
        <v>16</v>
      </c>
      <c r="C39" s="269" t="s">
        <v>10</v>
      </c>
      <c r="D39" s="268" t="s">
        <v>10</v>
      </c>
      <c r="E39" s="264">
        <v>0.84375</v>
      </c>
      <c r="F39" s="267">
        <v>2</v>
      </c>
      <c r="G39" s="269">
        <v>33</v>
      </c>
      <c r="H39" s="268">
        <v>1.84</v>
      </c>
      <c r="I39" s="20"/>
      <c r="J39" s="270">
        <v>0.34375</v>
      </c>
      <c r="K39" s="276">
        <v>7</v>
      </c>
      <c r="L39" s="278">
        <v>42</v>
      </c>
      <c r="M39" s="277">
        <v>5.9</v>
      </c>
      <c r="N39" s="273">
        <v>0.84375</v>
      </c>
      <c r="O39" s="276">
        <v>8</v>
      </c>
      <c r="P39" s="278">
        <v>53</v>
      </c>
      <c r="Q39" s="277">
        <v>1.38</v>
      </c>
      <c r="S39" s="279">
        <v>0.34375</v>
      </c>
      <c r="T39" s="285">
        <v>8</v>
      </c>
      <c r="U39" s="287">
        <v>49</v>
      </c>
      <c r="V39" s="286">
        <v>7.14</v>
      </c>
      <c r="W39" s="282">
        <v>0.84375</v>
      </c>
      <c r="X39" s="285">
        <v>8</v>
      </c>
      <c r="Y39" s="287">
        <v>55</v>
      </c>
      <c r="Z39" s="286">
        <v>1.36</v>
      </c>
      <c r="AB39" s="288">
        <v>0.34375</v>
      </c>
      <c r="AC39" s="294">
        <v>5</v>
      </c>
      <c r="AD39" s="296">
        <v>41</v>
      </c>
      <c r="AE39" s="295">
        <v>2.94</v>
      </c>
      <c r="AF39" s="291">
        <v>0.84375</v>
      </c>
      <c r="AG39" s="294">
        <v>13</v>
      </c>
      <c r="AH39" s="296">
        <v>46</v>
      </c>
      <c r="AI39" s="295">
        <v>2.13</v>
      </c>
      <c r="AK39" s="297">
        <v>0.34375</v>
      </c>
      <c r="AL39" s="303">
        <v>3</v>
      </c>
      <c r="AM39" s="305">
        <v>62</v>
      </c>
      <c r="AN39" s="304">
        <v>1.1000000000000001</v>
      </c>
      <c r="AO39" s="300">
        <v>0.84375</v>
      </c>
      <c r="AP39" s="303">
        <v>9</v>
      </c>
      <c r="AQ39" s="305">
        <v>48</v>
      </c>
      <c r="AR39" s="304">
        <v>1.86</v>
      </c>
      <c r="AT39" s="306">
        <v>0.34375</v>
      </c>
      <c r="AU39" s="312">
        <v>5</v>
      </c>
      <c r="AV39" s="314">
        <v>56</v>
      </c>
      <c r="AW39" s="313">
        <v>19.239999999999998</v>
      </c>
      <c r="AX39" s="309">
        <v>0.84375</v>
      </c>
      <c r="AY39" s="312">
        <v>8</v>
      </c>
      <c r="AZ39" s="314">
        <v>58</v>
      </c>
      <c r="BA39" s="313">
        <v>1.18</v>
      </c>
      <c r="BB39" s="49"/>
      <c r="BC39" s="316">
        <v>0.34375</v>
      </c>
      <c r="BD39" s="324">
        <v>3</v>
      </c>
      <c r="BE39" s="327">
        <v>47</v>
      </c>
      <c r="BF39" s="326">
        <v>2.35</v>
      </c>
      <c r="BG39" s="319">
        <v>0.84375</v>
      </c>
      <c r="BH39" s="324">
        <v>9</v>
      </c>
      <c r="BI39" s="327">
        <v>61</v>
      </c>
      <c r="BJ39" s="326">
        <v>1.29</v>
      </c>
      <c r="BL39" s="249">
        <v>0.34375</v>
      </c>
      <c r="BM39" s="54">
        <f t="shared" si="0"/>
        <v>23</v>
      </c>
      <c r="BN39" s="56">
        <f t="shared" si="1"/>
        <v>48.5</v>
      </c>
      <c r="BO39" s="259">
        <f t="shared" si="2"/>
        <v>3.865546218487395</v>
      </c>
      <c r="BP39" s="252">
        <v>0.84375</v>
      </c>
      <c r="BQ39" s="54">
        <f t="shared" si="9"/>
        <v>40</v>
      </c>
      <c r="BR39" s="56">
        <f t="shared" si="10"/>
        <v>47</v>
      </c>
      <c r="BS39" s="259">
        <f t="shared" si="11"/>
        <v>6.7226890756302522</v>
      </c>
      <c r="BU39" s="249">
        <v>0.34375</v>
      </c>
      <c r="BV39" s="54">
        <f t="shared" si="3"/>
        <v>8</v>
      </c>
      <c r="BW39" s="56">
        <f t="shared" si="4"/>
        <v>50</v>
      </c>
      <c r="BX39" s="259">
        <f t="shared" si="5"/>
        <v>1.3445378151260505</v>
      </c>
      <c r="BY39" s="252">
        <v>0.84375</v>
      </c>
      <c r="BZ39" s="54">
        <f t="shared" si="6"/>
        <v>17</v>
      </c>
      <c r="CA39" s="56">
        <f t="shared" si="7"/>
        <v>52</v>
      </c>
      <c r="CB39" s="259">
        <f t="shared" si="8"/>
        <v>2.8571428571428572</v>
      </c>
    </row>
    <row r="40" spans="1:80" x14ac:dyDescent="0.3">
      <c r="A40" s="261">
        <v>0.35416666666666669</v>
      </c>
      <c r="B40" s="267">
        <v>3</v>
      </c>
      <c r="C40" s="269">
        <v>6</v>
      </c>
      <c r="D40" s="268">
        <v>82.9</v>
      </c>
      <c r="E40" s="264">
        <v>0.85416666666666663</v>
      </c>
      <c r="F40" s="267">
        <v>1</v>
      </c>
      <c r="G40" s="269">
        <v>3</v>
      </c>
      <c r="H40" s="268">
        <v>19.79</v>
      </c>
      <c r="I40" s="20"/>
      <c r="J40" s="270">
        <v>0.35416666666666669</v>
      </c>
      <c r="K40" s="276">
        <v>8</v>
      </c>
      <c r="L40" s="278">
        <v>34</v>
      </c>
      <c r="M40" s="277">
        <v>8.3000000000000007</v>
      </c>
      <c r="N40" s="273">
        <v>0.85416666666666663</v>
      </c>
      <c r="O40" s="276">
        <v>7</v>
      </c>
      <c r="P40" s="278">
        <v>56</v>
      </c>
      <c r="Q40" s="277">
        <v>1.26</v>
      </c>
      <c r="S40" s="279">
        <v>0.35416666666666669</v>
      </c>
      <c r="T40" s="285">
        <v>4</v>
      </c>
      <c r="U40" s="287">
        <v>43</v>
      </c>
      <c r="V40" s="286">
        <v>6.06</v>
      </c>
      <c r="W40" s="282">
        <v>0.85416666666666663</v>
      </c>
      <c r="X40" s="285">
        <v>3</v>
      </c>
      <c r="Y40" s="287">
        <v>62</v>
      </c>
      <c r="Z40" s="286">
        <v>1.1200000000000001</v>
      </c>
      <c r="AB40" s="288">
        <v>0.35416666666666669</v>
      </c>
      <c r="AC40" s="294">
        <v>3</v>
      </c>
      <c r="AD40" s="296">
        <v>46</v>
      </c>
      <c r="AE40" s="295">
        <v>7.06</v>
      </c>
      <c r="AF40" s="291">
        <v>0.85416666666666663</v>
      </c>
      <c r="AG40" s="294">
        <v>3</v>
      </c>
      <c r="AH40" s="296">
        <v>57</v>
      </c>
      <c r="AI40" s="295">
        <v>1.05</v>
      </c>
      <c r="AK40" s="297">
        <v>0.35416666666666669</v>
      </c>
      <c r="AL40" s="303">
        <v>2</v>
      </c>
      <c r="AM40" s="305">
        <v>34</v>
      </c>
      <c r="AN40" s="304">
        <v>11.14</v>
      </c>
      <c r="AO40" s="300">
        <v>0.85416666666666663</v>
      </c>
      <c r="AP40" s="303">
        <v>9</v>
      </c>
      <c r="AQ40" s="305">
        <v>49</v>
      </c>
      <c r="AR40" s="304">
        <v>1.56</v>
      </c>
      <c r="AT40" s="306">
        <v>0.35416666666666669</v>
      </c>
      <c r="AU40" s="312">
        <v>7</v>
      </c>
      <c r="AV40" s="314">
        <v>31</v>
      </c>
      <c r="AW40" s="313">
        <v>6.48</v>
      </c>
      <c r="AX40" s="309">
        <v>0.85416666666666663</v>
      </c>
      <c r="AY40" s="312">
        <v>5</v>
      </c>
      <c r="AZ40" s="314">
        <v>51</v>
      </c>
      <c r="BA40" s="313">
        <v>1.23</v>
      </c>
      <c r="BB40" s="49"/>
      <c r="BC40" s="316">
        <v>0.35416666666666669</v>
      </c>
      <c r="BD40" s="324">
        <v>6</v>
      </c>
      <c r="BE40" s="327">
        <v>43</v>
      </c>
      <c r="BF40" s="326">
        <v>7.53</v>
      </c>
      <c r="BG40" s="319">
        <v>0.85416666666666663</v>
      </c>
      <c r="BH40" s="324">
        <v>6</v>
      </c>
      <c r="BI40" s="327">
        <v>49</v>
      </c>
      <c r="BJ40" s="326">
        <v>1.33</v>
      </c>
      <c r="BL40" s="249">
        <v>0.35416666666666669</v>
      </c>
      <c r="BM40" s="54">
        <f t="shared" si="0"/>
        <v>20</v>
      </c>
      <c r="BN40" s="56">
        <f t="shared" si="1"/>
        <v>32.6</v>
      </c>
      <c r="BO40" s="259">
        <f t="shared" si="2"/>
        <v>3.3613445378151261</v>
      </c>
      <c r="BP40" s="252">
        <v>0.85416666666666663</v>
      </c>
      <c r="BQ40" s="54">
        <f t="shared" si="9"/>
        <v>23</v>
      </c>
      <c r="BR40" s="56">
        <f t="shared" si="10"/>
        <v>45.4</v>
      </c>
      <c r="BS40" s="259">
        <f t="shared" si="11"/>
        <v>3.865546218487395</v>
      </c>
      <c r="BU40" s="249">
        <v>0.35416666666666669</v>
      </c>
      <c r="BV40" s="54">
        <f t="shared" si="3"/>
        <v>13</v>
      </c>
      <c r="BW40" s="56">
        <f t="shared" si="4"/>
        <v>37.6</v>
      </c>
      <c r="BX40" s="259">
        <f t="shared" si="5"/>
        <v>2.1848739495798317</v>
      </c>
      <c r="BY40" s="252">
        <v>0.85416666666666663</v>
      </c>
      <c r="BZ40" s="54">
        <f t="shared" si="6"/>
        <v>11</v>
      </c>
      <c r="CA40" s="56">
        <f t="shared" si="7"/>
        <v>55</v>
      </c>
      <c r="CB40" s="259">
        <f t="shared" si="8"/>
        <v>1.8487394957983194</v>
      </c>
    </row>
    <row r="41" spans="1:80" ht="17.25" thickBot="1" x14ac:dyDescent="0.35">
      <c r="A41" s="262">
        <v>0.36458333333333331</v>
      </c>
      <c r="B41" s="267">
        <v>4</v>
      </c>
      <c r="C41" s="269">
        <v>33</v>
      </c>
      <c r="D41" s="268">
        <v>4.9000000000000004</v>
      </c>
      <c r="E41" s="265">
        <v>0.86458333333333337</v>
      </c>
      <c r="F41" s="267">
        <v>1</v>
      </c>
      <c r="G41" s="269">
        <v>3</v>
      </c>
      <c r="H41" s="268">
        <v>19.79</v>
      </c>
      <c r="I41" s="20"/>
      <c r="J41" s="271">
        <v>0.36458333333333331</v>
      </c>
      <c r="K41" s="276">
        <v>2</v>
      </c>
      <c r="L41" s="278">
        <v>26</v>
      </c>
      <c r="M41" s="277">
        <v>7.88</v>
      </c>
      <c r="N41" s="274">
        <v>0.86458333333333337</v>
      </c>
      <c r="O41" s="276">
        <v>12</v>
      </c>
      <c r="P41" s="278">
        <v>45</v>
      </c>
      <c r="Q41" s="277">
        <v>3.1</v>
      </c>
      <c r="S41" s="280">
        <v>0.36458333333333331</v>
      </c>
      <c r="T41" s="285">
        <v>4</v>
      </c>
      <c r="U41" s="287">
        <v>31</v>
      </c>
      <c r="V41" s="286">
        <v>8.58</v>
      </c>
      <c r="W41" s="283">
        <v>0.86458333333333337</v>
      </c>
      <c r="X41" s="285">
        <v>5</v>
      </c>
      <c r="Y41" s="287">
        <v>58</v>
      </c>
      <c r="Z41" s="286">
        <v>1.41</v>
      </c>
      <c r="AB41" s="289">
        <v>0.36458333333333331</v>
      </c>
      <c r="AC41" s="294">
        <v>1</v>
      </c>
      <c r="AD41" s="296">
        <v>53</v>
      </c>
      <c r="AE41" s="295">
        <v>6.75</v>
      </c>
      <c r="AF41" s="292">
        <v>0.86458333333333337</v>
      </c>
      <c r="AG41" s="294">
        <v>5</v>
      </c>
      <c r="AH41" s="296">
        <v>50</v>
      </c>
      <c r="AI41" s="295">
        <v>1.52</v>
      </c>
      <c r="AK41" s="298">
        <v>0.36458333333333331</v>
      </c>
      <c r="AL41" s="303">
        <v>1</v>
      </c>
      <c r="AM41" s="305">
        <v>34</v>
      </c>
      <c r="AN41" s="304">
        <v>7.37</v>
      </c>
      <c r="AO41" s="301">
        <v>0.86458333333333337</v>
      </c>
      <c r="AP41" s="303">
        <v>8</v>
      </c>
      <c r="AQ41" s="305">
        <v>57</v>
      </c>
      <c r="AR41" s="304">
        <v>1.55</v>
      </c>
      <c r="AT41" s="307">
        <v>0.36458333333333331</v>
      </c>
      <c r="AU41" s="312">
        <v>5</v>
      </c>
      <c r="AV41" s="314">
        <v>38</v>
      </c>
      <c r="AW41" s="313">
        <v>5.26</v>
      </c>
      <c r="AX41" s="310">
        <v>0.86458333333333337</v>
      </c>
      <c r="AY41" s="312">
        <v>10</v>
      </c>
      <c r="AZ41" s="314">
        <v>49</v>
      </c>
      <c r="BA41" s="313">
        <v>1.5</v>
      </c>
      <c r="BB41" s="23"/>
      <c r="BC41" s="317">
        <v>0.36458333333333331</v>
      </c>
      <c r="BD41" s="324">
        <v>5</v>
      </c>
      <c r="BE41" s="327">
        <v>38</v>
      </c>
      <c r="BF41" s="326">
        <v>12.21</v>
      </c>
      <c r="BG41" s="320">
        <v>0.86458333333333337</v>
      </c>
      <c r="BH41" s="324">
        <v>8</v>
      </c>
      <c r="BI41" s="327">
        <v>58</v>
      </c>
      <c r="BJ41" s="326">
        <v>1.33</v>
      </c>
      <c r="BL41" s="250">
        <v>0.36458333333333331</v>
      </c>
      <c r="BM41" s="54">
        <f t="shared" si="0"/>
        <v>12</v>
      </c>
      <c r="BN41" s="56">
        <f t="shared" si="1"/>
        <v>35.4</v>
      </c>
      <c r="BO41" s="259">
        <f t="shared" si="2"/>
        <v>2.0168067226890756</v>
      </c>
      <c r="BP41" s="253">
        <v>0.86458333333333337</v>
      </c>
      <c r="BQ41" s="54">
        <f t="shared" si="9"/>
        <v>31</v>
      </c>
      <c r="BR41" s="56">
        <f t="shared" si="10"/>
        <v>42.6</v>
      </c>
      <c r="BS41" s="259">
        <f t="shared" si="11"/>
        <v>5.2100840336134455</v>
      </c>
      <c r="BU41" s="250">
        <v>0.36458333333333331</v>
      </c>
      <c r="BV41" s="54">
        <f t="shared" si="3"/>
        <v>10</v>
      </c>
      <c r="BW41" s="56">
        <f t="shared" si="4"/>
        <v>36.4</v>
      </c>
      <c r="BX41" s="259">
        <f t="shared" si="5"/>
        <v>1.680672268907563</v>
      </c>
      <c r="BY41" s="253">
        <v>0.86458333333333337</v>
      </c>
      <c r="BZ41" s="54">
        <f t="shared" si="6"/>
        <v>18</v>
      </c>
      <c r="CA41" s="56">
        <f t="shared" si="7"/>
        <v>51.8</v>
      </c>
      <c r="CB41" s="259">
        <f t="shared" si="8"/>
        <v>3.0252100840336134</v>
      </c>
    </row>
    <row r="42" spans="1:80" ht="17.25" thickTop="1" x14ac:dyDescent="0.3">
      <c r="A42" s="263">
        <v>0.375</v>
      </c>
      <c r="B42" s="267">
        <v>7</v>
      </c>
      <c r="C42" s="269">
        <v>19</v>
      </c>
      <c r="D42" s="268">
        <v>5.8</v>
      </c>
      <c r="E42" s="266">
        <v>0.875</v>
      </c>
      <c r="F42" s="267" t="s">
        <v>16</v>
      </c>
      <c r="G42" s="269" t="s">
        <v>10</v>
      </c>
      <c r="H42" s="268" t="s">
        <v>10</v>
      </c>
      <c r="I42" s="20"/>
      <c r="J42" s="272">
        <v>0.375</v>
      </c>
      <c r="K42" s="276">
        <v>2</v>
      </c>
      <c r="L42" s="278">
        <v>10</v>
      </c>
      <c r="M42" s="277">
        <v>12.87</v>
      </c>
      <c r="N42" s="275">
        <v>0.875</v>
      </c>
      <c r="O42" s="276">
        <v>8</v>
      </c>
      <c r="P42" s="278">
        <v>55</v>
      </c>
      <c r="Q42" s="277">
        <v>1.58</v>
      </c>
      <c r="S42" s="281">
        <v>0.375</v>
      </c>
      <c r="T42" s="285">
        <v>3</v>
      </c>
      <c r="U42" s="287">
        <v>21</v>
      </c>
      <c r="V42" s="286">
        <v>23.97</v>
      </c>
      <c r="W42" s="284">
        <v>0.875</v>
      </c>
      <c r="X42" s="285">
        <v>5</v>
      </c>
      <c r="Y42" s="287">
        <v>56</v>
      </c>
      <c r="Z42" s="286">
        <v>1.0900000000000001</v>
      </c>
      <c r="AB42" s="290">
        <v>0.375</v>
      </c>
      <c r="AC42" s="294">
        <v>4</v>
      </c>
      <c r="AD42" s="296">
        <v>52</v>
      </c>
      <c r="AE42" s="295">
        <v>2.31</v>
      </c>
      <c r="AF42" s="293">
        <v>0.875</v>
      </c>
      <c r="AG42" s="294">
        <v>8</v>
      </c>
      <c r="AH42" s="296">
        <v>53</v>
      </c>
      <c r="AI42" s="295">
        <v>1.33</v>
      </c>
      <c r="AK42" s="299">
        <v>0.375</v>
      </c>
      <c r="AL42" s="303">
        <v>1</v>
      </c>
      <c r="AM42" s="305">
        <v>36</v>
      </c>
      <c r="AN42" s="304">
        <v>55.29</v>
      </c>
      <c r="AO42" s="302">
        <v>0.875</v>
      </c>
      <c r="AP42" s="303">
        <v>7</v>
      </c>
      <c r="AQ42" s="305">
        <v>54</v>
      </c>
      <c r="AR42" s="304">
        <v>1.51</v>
      </c>
      <c r="AT42" s="308">
        <v>0.375</v>
      </c>
      <c r="AU42" s="312">
        <v>5</v>
      </c>
      <c r="AV42" s="314">
        <v>31</v>
      </c>
      <c r="AW42" s="313">
        <v>6.24</v>
      </c>
      <c r="AX42" s="311">
        <v>0.875</v>
      </c>
      <c r="AY42" s="312">
        <v>6</v>
      </c>
      <c r="AZ42" s="314">
        <v>63</v>
      </c>
      <c r="BA42" s="313">
        <v>1.22</v>
      </c>
      <c r="BB42" s="24"/>
      <c r="BC42" s="318">
        <v>0.375</v>
      </c>
      <c r="BD42" s="324">
        <v>4</v>
      </c>
      <c r="BE42" s="327">
        <v>22</v>
      </c>
      <c r="BF42" s="326">
        <v>7.33</v>
      </c>
      <c r="BG42" s="321">
        <v>0.875</v>
      </c>
      <c r="BH42" s="324">
        <v>11</v>
      </c>
      <c r="BI42" s="327">
        <v>54</v>
      </c>
      <c r="BJ42" s="326">
        <v>1.38</v>
      </c>
      <c r="BL42" s="251">
        <v>0.375</v>
      </c>
      <c r="BM42" s="54">
        <f t="shared" si="0"/>
        <v>17</v>
      </c>
      <c r="BN42" s="56">
        <f t="shared" si="1"/>
        <v>27.6</v>
      </c>
      <c r="BO42" s="259">
        <f t="shared" si="2"/>
        <v>2.8571428571428572</v>
      </c>
      <c r="BP42" s="254">
        <v>0.875</v>
      </c>
      <c r="BQ42" s="54">
        <f t="shared" si="9"/>
        <v>28</v>
      </c>
      <c r="BR42" s="56">
        <f t="shared" si="10"/>
        <v>54.5</v>
      </c>
      <c r="BS42" s="259">
        <f t="shared" si="11"/>
        <v>4.7058823529411766</v>
      </c>
      <c r="BU42" s="251">
        <v>0.375</v>
      </c>
      <c r="BV42" s="54">
        <f t="shared" si="3"/>
        <v>9</v>
      </c>
      <c r="BW42" s="56">
        <f t="shared" si="4"/>
        <v>30</v>
      </c>
      <c r="BX42" s="259">
        <f t="shared" si="5"/>
        <v>1.5126050420168067</v>
      </c>
      <c r="BY42" s="254">
        <v>0.875</v>
      </c>
      <c r="BZ42" s="54">
        <f t="shared" si="6"/>
        <v>17</v>
      </c>
      <c r="CA42" s="56">
        <f t="shared" si="7"/>
        <v>56.2</v>
      </c>
      <c r="CB42" s="259">
        <f t="shared" si="8"/>
        <v>2.8571428571428572</v>
      </c>
    </row>
    <row r="43" spans="1:80" x14ac:dyDescent="0.3">
      <c r="A43" s="261">
        <v>0.38541666666666669</v>
      </c>
      <c r="B43" s="267">
        <v>3</v>
      </c>
      <c r="C43" s="269">
        <v>17</v>
      </c>
      <c r="D43" s="268">
        <v>28.82</v>
      </c>
      <c r="E43" s="264">
        <v>0.88541666666666663</v>
      </c>
      <c r="F43" s="267" t="s">
        <v>16</v>
      </c>
      <c r="G43" s="269" t="s">
        <v>10</v>
      </c>
      <c r="H43" s="268" t="s">
        <v>10</v>
      </c>
      <c r="I43" s="20"/>
      <c r="J43" s="270">
        <v>0.38541666666666669</v>
      </c>
      <c r="K43" s="276">
        <v>6</v>
      </c>
      <c r="L43" s="278">
        <v>41</v>
      </c>
      <c r="M43" s="277">
        <v>7.66</v>
      </c>
      <c r="N43" s="273">
        <v>0.88541666666666663</v>
      </c>
      <c r="O43" s="276">
        <v>10</v>
      </c>
      <c r="P43" s="278">
        <v>49</v>
      </c>
      <c r="Q43" s="277">
        <v>1.37</v>
      </c>
      <c r="S43" s="279">
        <v>0.38541666666666669</v>
      </c>
      <c r="T43" s="285">
        <v>5</v>
      </c>
      <c r="U43" s="287">
        <v>28</v>
      </c>
      <c r="V43" s="286">
        <v>7.67</v>
      </c>
      <c r="W43" s="282">
        <v>0.88541666666666663</v>
      </c>
      <c r="X43" s="285">
        <v>3</v>
      </c>
      <c r="Y43" s="287">
        <v>52</v>
      </c>
      <c r="Z43" s="286">
        <v>1.17</v>
      </c>
      <c r="AB43" s="288">
        <v>0.38541666666666669</v>
      </c>
      <c r="AC43" s="294">
        <v>10</v>
      </c>
      <c r="AD43" s="296">
        <v>34</v>
      </c>
      <c r="AE43" s="295">
        <v>6.33</v>
      </c>
      <c r="AF43" s="291">
        <v>0.88541666666666663</v>
      </c>
      <c r="AG43" s="294">
        <v>9</v>
      </c>
      <c r="AH43" s="296">
        <v>54</v>
      </c>
      <c r="AI43" s="295">
        <v>1.28</v>
      </c>
      <c r="AK43" s="297">
        <v>0.38541666666666669</v>
      </c>
      <c r="AL43" s="303" t="s">
        <v>16</v>
      </c>
      <c r="AM43" s="305" t="s">
        <v>10</v>
      </c>
      <c r="AN43" s="304" t="s">
        <v>10</v>
      </c>
      <c r="AO43" s="300">
        <v>0.88541666666666663</v>
      </c>
      <c r="AP43" s="303">
        <v>10</v>
      </c>
      <c r="AQ43" s="305">
        <v>51</v>
      </c>
      <c r="AR43" s="304">
        <v>1.79</v>
      </c>
      <c r="AT43" s="306">
        <v>0.38541666666666669</v>
      </c>
      <c r="AU43" s="312">
        <v>2</v>
      </c>
      <c r="AV43" s="314">
        <v>7</v>
      </c>
      <c r="AW43" s="313">
        <v>2.58</v>
      </c>
      <c r="AX43" s="309">
        <v>0.88541666666666663</v>
      </c>
      <c r="AY43" s="312">
        <v>7</v>
      </c>
      <c r="AZ43" s="314">
        <v>66</v>
      </c>
      <c r="BA43" s="313">
        <v>0.96</v>
      </c>
      <c r="BB43" s="49"/>
      <c r="BC43" s="316">
        <v>0.38541666666666669</v>
      </c>
      <c r="BD43" s="324" t="s">
        <v>16</v>
      </c>
      <c r="BE43" s="327" t="s">
        <v>10</v>
      </c>
      <c r="BF43" s="326" t="s">
        <v>10</v>
      </c>
      <c r="BG43" s="319">
        <v>0.88541666666666663</v>
      </c>
      <c r="BH43" s="324">
        <v>8</v>
      </c>
      <c r="BI43" s="327">
        <v>51</v>
      </c>
      <c r="BJ43" s="326">
        <v>1.26</v>
      </c>
      <c r="BL43" s="249">
        <v>0.38541666666666669</v>
      </c>
      <c r="BM43" s="54">
        <f t="shared" si="0"/>
        <v>24</v>
      </c>
      <c r="BN43" s="56">
        <f t="shared" si="1"/>
        <v>30</v>
      </c>
      <c r="BO43" s="259">
        <f t="shared" si="2"/>
        <v>4.0336134453781511</v>
      </c>
      <c r="BP43" s="252">
        <v>0.88541666666666663</v>
      </c>
      <c r="BQ43" s="54">
        <f t="shared" si="9"/>
        <v>32</v>
      </c>
      <c r="BR43" s="56">
        <f t="shared" si="10"/>
        <v>51.5</v>
      </c>
      <c r="BS43" s="259">
        <f t="shared" si="11"/>
        <v>5.3781512605042021</v>
      </c>
      <c r="BU43" s="249">
        <v>0.38541666666666669</v>
      </c>
      <c r="BV43" s="54">
        <f t="shared" si="3"/>
        <v>2</v>
      </c>
      <c r="BW43" s="56">
        <f t="shared" si="4"/>
        <v>27.5</v>
      </c>
      <c r="BX43" s="259">
        <f t="shared" si="5"/>
        <v>0.33613445378151263</v>
      </c>
      <c r="BY43" s="252">
        <v>0.88541666666666663</v>
      </c>
      <c r="BZ43" s="54">
        <f t="shared" si="6"/>
        <v>15</v>
      </c>
      <c r="CA43" s="56">
        <f t="shared" si="7"/>
        <v>54.4</v>
      </c>
      <c r="CB43" s="259">
        <f t="shared" si="8"/>
        <v>2.5210084033613445</v>
      </c>
    </row>
    <row r="44" spans="1:80" x14ac:dyDescent="0.3">
      <c r="A44" s="261">
        <v>0.39583333333333331</v>
      </c>
      <c r="B44" s="267">
        <v>6</v>
      </c>
      <c r="C44" s="269">
        <v>18</v>
      </c>
      <c r="D44" s="268">
        <v>31.7</v>
      </c>
      <c r="E44" s="264">
        <v>0.89583333333333337</v>
      </c>
      <c r="F44" s="267">
        <v>2</v>
      </c>
      <c r="G44" s="269">
        <v>25</v>
      </c>
      <c r="H44" s="268">
        <v>6.51</v>
      </c>
      <c r="I44" s="20"/>
      <c r="J44" s="270">
        <v>0.39583333333333331</v>
      </c>
      <c r="K44" s="276">
        <v>5</v>
      </c>
      <c r="L44" s="278">
        <v>38</v>
      </c>
      <c r="M44" s="277">
        <v>5.37</v>
      </c>
      <c r="N44" s="273">
        <v>0.89583333333333337</v>
      </c>
      <c r="O44" s="276">
        <v>13</v>
      </c>
      <c r="P44" s="278">
        <v>53</v>
      </c>
      <c r="Q44" s="277">
        <v>1.5</v>
      </c>
      <c r="S44" s="279">
        <v>0.39583333333333331</v>
      </c>
      <c r="T44" s="285">
        <v>6</v>
      </c>
      <c r="U44" s="287">
        <v>11</v>
      </c>
      <c r="V44" s="286">
        <v>11.17</v>
      </c>
      <c r="W44" s="282">
        <v>0.89583333333333337</v>
      </c>
      <c r="X44" s="285">
        <v>7</v>
      </c>
      <c r="Y44" s="287">
        <v>63</v>
      </c>
      <c r="Z44" s="286">
        <v>1.21</v>
      </c>
      <c r="AB44" s="288">
        <v>0.39583333333333331</v>
      </c>
      <c r="AC44" s="294">
        <v>14</v>
      </c>
      <c r="AD44" s="296">
        <v>40</v>
      </c>
      <c r="AE44" s="295">
        <v>6.19</v>
      </c>
      <c r="AF44" s="291">
        <v>0.89583333333333337</v>
      </c>
      <c r="AG44" s="294">
        <v>8</v>
      </c>
      <c r="AH44" s="296">
        <v>59</v>
      </c>
      <c r="AI44" s="295">
        <v>1.07</v>
      </c>
      <c r="AK44" s="297">
        <v>0.39583333333333331</v>
      </c>
      <c r="AL44" s="303" t="s">
        <v>16</v>
      </c>
      <c r="AM44" s="305" t="s">
        <v>10</v>
      </c>
      <c r="AN44" s="304" t="s">
        <v>10</v>
      </c>
      <c r="AO44" s="300">
        <v>0.89583333333333337</v>
      </c>
      <c r="AP44" s="303">
        <v>9</v>
      </c>
      <c r="AQ44" s="305">
        <v>65</v>
      </c>
      <c r="AR44" s="304">
        <v>1.07</v>
      </c>
      <c r="AT44" s="306">
        <v>0.39583333333333331</v>
      </c>
      <c r="AU44" s="312" t="s">
        <v>16</v>
      </c>
      <c r="AV44" s="314" t="s">
        <v>10</v>
      </c>
      <c r="AW44" s="313" t="s">
        <v>10</v>
      </c>
      <c r="AX44" s="309">
        <v>0.89583333333333337</v>
      </c>
      <c r="AY44" s="312">
        <v>6</v>
      </c>
      <c r="AZ44" s="314">
        <v>52</v>
      </c>
      <c r="BA44" s="313">
        <v>1.24</v>
      </c>
      <c r="BB44" s="49"/>
      <c r="BC44" s="316">
        <v>0.39583333333333331</v>
      </c>
      <c r="BD44" s="324">
        <v>2</v>
      </c>
      <c r="BE44" s="327">
        <v>3</v>
      </c>
      <c r="BF44" s="326">
        <v>28.37</v>
      </c>
      <c r="BG44" s="319">
        <v>0.89583333333333337</v>
      </c>
      <c r="BH44" s="324">
        <v>7</v>
      </c>
      <c r="BI44" s="327">
        <v>62</v>
      </c>
      <c r="BJ44" s="326">
        <v>1.38</v>
      </c>
      <c r="BL44" s="249">
        <v>0.39583333333333331</v>
      </c>
      <c r="BM44" s="54">
        <f t="shared" si="0"/>
        <v>31</v>
      </c>
      <c r="BN44" s="56">
        <f t="shared" si="1"/>
        <v>26.75</v>
      </c>
      <c r="BO44" s="259">
        <f t="shared" si="2"/>
        <v>5.2100840336134455</v>
      </c>
      <c r="BP44" s="252">
        <v>0.89583333333333337</v>
      </c>
      <c r="BQ44" s="54">
        <f t="shared" si="9"/>
        <v>39</v>
      </c>
      <c r="BR44" s="56">
        <f t="shared" si="10"/>
        <v>53</v>
      </c>
      <c r="BS44" s="259">
        <f t="shared" si="11"/>
        <v>6.5546218487394965</v>
      </c>
      <c r="BU44" s="249">
        <v>0.39583333333333331</v>
      </c>
      <c r="BV44" s="54">
        <f t="shared" si="3"/>
        <v>2</v>
      </c>
      <c r="BW44" s="56">
        <f t="shared" si="4"/>
        <v>29.666666666666668</v>
      </c>
      <c r="BX44" s="259">
        <f t="shared" si="5"/>
        <v>0.33613445378151263</v>
      </c>
      <c r="BY44" s="252">
        <v>0.89583333333333337</v>
      </c>
      <c r="BZ44" s="54">
        <f t="shared" si="6"/>
        <v>13</v>
      </c>
      <c r="CA44" s="56">
        <f t="shared" si="7"/>
        <v>58.4</v>
      </c>
      <c r="CB44" s="259">
        <f t="shared" si="8"/>
        <v>2.1848739495798317</v>
      </c>
    </row>
    <row r="45" spans="1:80" ht="17.25" thickBot="1" x14ac:dyDescent="0.35">
      <c r="A45" s="262">
        <v>0.40625</v>
      </c>
      <c r="B45" s="267">
        <v>5</v>
      </c>
      <c r="C45" s="269">
        <v>25</v>
      </c>
      <c r="D45" s="268">
        <v>12.18</v>
      </c>
      <c r="E45" s="265">
        <v>0.90625</v>
      </c>
      <c r="F45" s="267">
        <v>1</v>
      </c>
      <c r="G45" s="269">
        <v>3</v>
      </c>
      <c r="H45" s="268">
        <v>19.79</v>
      </c>
      <c r="I45" s="20"/>
      <c r="J45" s="271">
        <v>0.40625</v>
      </c>
      <c r="K45" s="276">
        <v>6</v>
      </c>
      <c r="L45" s="278">
        <v>23</v>
      </c>
      <c r="M45" s="277">
        <v>2.21</v>
      </c>
      <c r="N45" s="274">
        <v>0.90625</v>
      </c>
      <c r="O45" s="276">
        <v>10</v>
      </c>
      <c r="P45" s="278">
        <v>55</v>
      </c>
      <c r="Q45" s="277">
        <v>1.35</v>
      </c>
      <c r="S45" s="280">
        <v>0.40625</v>
      </c>
      <c r="T45" s="285">
        <v>2</v>
      </c>
      <c r="U45" s="287">
        <v>3</v>
      </c>
      <c r="V45" s="286">
        <v>36.11</v>
      </c>
      <c r="W45" s="283">
        <v>0.90625</v>
      </c>
      <c r="X45" s="285">
        <v>5</v>
      </c>
      <c r="Y45" s="287">
        <v>62</v>
      </c>
      <c r="Z45" s="286">
        <v>1.76</v>
      </c>
      <c r="AB45" s="289">
        <v>0.40625</v>
      </c>
      <c r="AC45" s="294">
        <v>3</v>
      </c>
      <c r="AD45" s="296">
        <v>20</v>
      </c>
      <c r="AE45" s="295">
        <v>2.38</v>
      </c>
      <c r="AF45" s="292">
        <v>0.90625</v>
      </c>
      <c r="AG45" s="294">
        <v>10</v>
      </c>
      <c r="AH45" s="296">
        <v>49</v>
      </c>
      <c r="AI45" s="295">
        <v>1.48</v>
      </c>
      <c r="AK45" s="298">
        <v>0.40625</v>
      </c>
      <c r="AL45" s="303">
        <v>2</v>
      </c>
      <c r="AM45" s="305">
        <v>9</v>
      </c>
      <c r="AN45" s="304">
        <v>15.36</v>
      </c>
      <c r="AO45" s="301">
        <v>0.90625</v>
      </c>
      <c r="AP45" s="303">
        <v>8</v>
      </c>
      <c r="AQ45" s="305">
        <v>53</v>
      </c>
      <c r="AR45" s="304">
        <v>1.63</v>
      </c>
      <c r="AT45" s="307">
        <v>0.40625</v>
      </c>
      <c r="AU45" s="312" t="s">
        <v>16</v>
      </c>
      <c r="AV45" s="314" t="s">
        <v>10</v>
      </c>
      <c r="AW45" s="313" t="s">
        <v>10</v>
      </c>
      <c r="AX45" s="310">
        <v>0.90625</v>
      </c>
      <c r="AY45" s="312">
        <v>7</v>
      </c>
      <c r="AZ45" s="314">
        <v>53</v>
      </c>
      <c r="BA45" s="313">
        <v>1.38</v>
      </c>
      <c r="BB45" s="23"/>
      <c r="BC45" s="317">
        <v>0.40625</v>
      </c>
      <c r="BD45" s="324">
        <v>1</v>
      </c>
      <c r="BE45" s="327">
        <v>64</v>
      </c>
      <c r="BF45" s="326">
        <v>2.35</v>
      </c>
      <c r="BG45" s="320">
        <v>0.90625</v>
      </c>
      <c r="BH45" s="324">
        <v>7</v>
      </c>
      <c r="BI45" s="327">
        <v>57</v>
      </c>
      <c r="BJ45" s="326">
        <v>1.08</v>
      </c>
      <c r="BL45" s="250">
        <v>0.40625</v>
      </c>
      <c r="BM45" s="54">
        <f t="shared" si="0"/>
        <v>18</v>
      </c>
      <c r="BN45" s="56">
        <f t="shared" si="1"/>
        <v>16</v>
      </c>
      <c r="BO45" s="259">
        <f t="shared" si="2"/>
        <v>3.0252100840336134</v>
      </c>
      <c r="BP45" s="253">
        <v>0.90625</v>
      </c>
      <c r="BQ45" s="54">
        <f t="shared" si="9"/>
        <v>34</v>
      </c>
      <c r="BR45" s="56">
        <f t="shared" si="10"/>
        <v>44.4</v>
      </c>
      <c r="BS45" s="259">
        <f t="shared" si="11"/>
        <v>5.7142857142857144</v>
      </c>
      <c r="BU45" s="250">
        <v>0.40625</v>
      </c>
      <c r="BV45" s="54">
        <f t="shared" si="3"/>
        <v>1</v>
      </c>
      <c r="BW45" s="56">
        <f t="shared" si="4"/>
        <v>13.75</v>
      </c>
      <c r="BX45" s="259">
        <f t="shared" si="5"/>
        <v>0.16806722689075632</v>
      </c>
      <c r="BY45" s="253">
        <v>0.90625</v>
      </c>
      <c r="BZ45" s="54">
        <f t="shared" si="6"/>
        <v>14</v>
      </c>
      <c r="CA45" s="56">
        <f t="shared" si="7"/>
        <v>54.4</v>
      </c>
      <c r="CB45" s="259">
        <f t="shared" si="8"/>
        <v>2.3529411764705883</v>
      </c>
    </row>
    <row r="46" spans="1:80" ht="17.25" thickTop="1" x14ac:dyDescent="0.3">
      <c r="A46" s="263">
        <v>0.41666666666666669</v>
      </c>
      <c r="B46" s="267">
        <v>7</v>
      </c>
      <c r="C46" s="269">
        <v>26</v>
      </c>
      <c r="D46" s="268">
        <v>5.86</v>
      </c>
      <c r="E46" s="266">
        <v>0.91666666666666663</v>
      </c>
      <c r="F46" s="267">
        <v>1</v>
      </c>
      <c r="G46" s="269">
        <v>5</v>
      </c>
      <c r="H46" s="268">
        <v>11.88</v>
      </c>
      <c r="I46" s="20"/>
      <c r="J46" s="272">
        <v>0.41666666666666669</v>
      </c>
      <c r="K46" s="276">
        <v>6</v>
      </c>
      <c r="L46" s="278">
        <v>32</v>
      </c>
      <c r="M46" s="277">
        <v>13.57</v>
      </c>
      <c r="N46" s="275">
        <v>0.91666666666666663</v>
      </c>
      <c r="O46" s="276">
        <v>7</v>
      </c>
      <c r="P46" s="278">
        <v>62</v>
      </c>
      <c r="Q46" s="277">
        <v>1.25</v>
      </c>
      <c r="S46" s="281">
        <v>0.41666666666666669</v>
      </c>
      <c r="T46" s="285" t="s">
        <v>16</v>
      </c>
      <c r="U46" s="287" t="s">
        <v>10</v>
      </c>
      <c r="V46" s="286" t="s">
        <v>10</v>
      </c>
      <c r="W46" s="284">
        <v>0.91666666666666663</v>
      </c>
      <c r="X46" s="285">
        <v>7</v>
      </c>
      <c r="Y46" s="287">
        <v>50</v>
      </c>
      <c r="Z46" s="286">
        <v>1.82</v>
      </c>
      <c r="AB46" s="290">
        <v>0.41666666666666669</v>
      </c>
      <c r="AC46" s="294">
        <v>10</v>
      </c>
      <c r="AD46" s="296">
        <v>40</v>
      </c>
      <c r="AE46" s="295">
        <v>4.67</v>
      </c>
      <c r="AF46" s="293">
        <v>0.91666666666666663</v>
      </c>
      <c r="AG46" s="294">
        <v>10</v>
      </c>
      <c r="AH46" s="296">
        <v>62</v>
      </c>
      <c r="AI46" s="295">
        <v>1.18</v>
      </c>
      <c r="AK46" s="299">
        <v>0.41666666666666669</v>
      </c>
      <c r="AL46" s="303">
        <v>1</v>
      </c>
      <c r="AM46" s="305">
        <v>35</v>
      </c>
      <c r="AN46" s="304">
        <v>7.51</v>
      </c>
      <c r="AO46" s="302">
        <v>0.91666666666666663</v>
      </c>
      <c r="AP46" s="303">
        <v>6</v>
      </c>
      <c r="AQ46" s="305">
        <v>51</v>
      </c>
      <c r="AR46" s="304">
        <v>1.43</v>
      </c>
      <c r="AT46" s="308">
        <v>0.41666666666666669</v>
      </c>
      <c r="AU46" s="312">
        <v>1</v>
      </c>
      <c r="AV46" s="314">
        <v>9</v>
      </c>
      <c r="AW46" s="313">
        <v>2.23</v>
      </c>
      <c r="AX46" s="311">
        <v>0.91666666666666663</v>
      </c>
      <c r="AY46" s="312">
        <v>6</v>
      </c>
      <c r="AZ46" s="314">
        <v>59</v>
      </c>
      <c r="BA46" s="313">
        <v>1.05</v>
      </c>
      <c r="BB46" s="24"/>
      <c r="BC46" s="318">
        <v>0.41666666666666669</v>
      </c>
      <c r="BD46" s="324">
        <v>4</v>
      </c>
      <c r="BE46" s="327">
        <v>41</v>
      </c>
      <c r="BF46" s="326">
        <v>4.92</v>
      </c>
      <c r="BG46" s="321">
        <v>0.91666666666666663</v>
      </c>
      <c r="BH46" s="324">
        <v>5</v>
      </c>
      <c r="BI46" s="327">
        <v>61</v>
      </c>
      <c r="BJ46" s="326">
        <v>1.01</v>
      </c>
      <c r="BL46" s="251">
        <v>0.41666666666666669</v>
      </c>
      <c r="BM46" s="54">
        <f t="shared" si="0"/>
        <v>24</v>
      </c>
      <c r="BN46" s="56">
        <f t="shared" si="1"/>
        <v>33.25</v>
      </c>
      <c r="BO46" s="259">
        <f t="shared" si="2"/>
        <v>4.0336134453781511</v>
      </c>
      <c r="BP46" s="254">
        <v>0.91666666666666663</v>
      </c>
      <c r="BQ46" s="54">
        <f t="shared" si="9"/>
        <v>31</v>
      </c>
      <c r="BR46" s="56">
        <f t="shared" si="10"/>
        <v>46</v>
      </c>
      <c r="BS46" s="259">
        <f t="shared" si="11"/>
        <v>5.2100840336134455</v>
      </c>
      <c r="BU46" s="251">
        <v>0.41666666666666669</v>
      </c>
      <c r="BV46" s="54">
        <f t="shared" si="3"/>
        <v>5</v>
      </c>
      <c r="BW46" s="56">
        <f t="shared" si="4"/>
        <v>29</v>
      </c>
      <c r="BX46" s="259">
        <f t="shared" si="5"/>
        <v>0.84033613445378152</v>
      </c>
      <c r="BY46" s="254">
        <v>0.91666666666666663</v>
      </c>
      <c r="BZ46" s="54">
        <f t="shared" si="6"/>
        <v>11</v>
      </c>
      <c r="CA46" s="56">
        <f t="shared" si="7"/>
        <v>56.8</v>
      </c>
      <c r="CB46" s="259">
        <f t="shared" si="8"/>
        <v>1.8487394957983194</v>
      </c>
    </row>
    <row r="47" spans="1:80" x14ac:dyDescent="0.3">
      <c r="A47" s="261">
        <v>0.42708333333333331</v>
      </c>
      <c r="B47" s="267">
        <v>3</v>
      </c>
      <c r="C47" s="269">
        <v>16</v>
      </c>
      <c r="D47" s="268">
        <v>7.11</v>
      </c>
      <c r="E47" s="264">
        <v>0.92708333333333337</v>
      </c>
      <c r="F47" s="267">
        <v>2</v>
      </c>
      <c r="G47" s="269">
        <v>50</v>
      </c>
      <c r="H47" s="268">
        <v>1.21</v>
      </c>
      <c r="I47" s="20"/>
      <c r="J47" s="270">
        <v>0.42708333333333331</v>
      </c>
      <c r="K47" s="276">
        <v>2</v>
      </c>
      <c r="L47" s="278">
        <v>32</v>
      </c>
      <c r="M47" s="277">
        <v>16.53</v>
      </c>
      <c r="N47" s="273">
        <v>0.92708333333333337</v>
      </c>
      <c r="O47" s="276">
        <v>5</v>
      </c>
      <c r="P47" s="278">
        <v>70</v>
      </c>
      <c r="Q47" s="277">
        <v>0.83</v>
      </c>
      <c r="S47" s="279">
        <v>0.42708333333333331</v>
      </c>
      <c r="T47" s="285">
        <v>4</v>
      </c>
      <c r="U47" s="287">
        <v>4</v>
      </c>
      <c r="V47" s="286">
        <v>14.03</v>
      </c>
      <c r="W47" s="282">
        <v>0.92708333333333337</v>
      </c>
      <c r="X47" s="285">
        <v>5</v>
      </c>
      <c r="Y47" s="287">
        <v>65</v>
      </c>
      <c r="Z47" s="286">
        <v>1.36</v>
      </c>
      <c r="AB47" s="288">
        <v>0.42708333333333331</v>
      </c>
      <c r="AC47" s="294">
        <v>15</v>
      </c>
      <c r="AD47" s="296">
        <v>27</v>
      </c>
      <c r="AE47" s="295">
        <v>6.94</v>
      </c>
      <c r="AF47" s="291">
        <v>0.92708333333333337</v>
      </c>
      <c r="AG47" s="294">
        <v>10</v>
      </c>
      <c r="AH47" s="296">
        <v>52</v>
      </c>
      <c r="AI47" s="295">
        <v>1.41</v>
      </c>
      <c r="AK47" s="297">
        <v>0.42708333333333331</v>
      </c>
      <c r="AL47" s="303">
        <v>2</v>
      </c>
      <c r="AM47" s="305">
        <v>42</v>
      </c>
      <c r="AN47" s="304">
        <v>5.14</v>
      </c>
      <c r="AO47" s="300">
        <v>0.92708333333333337</v>
      </c>
      <c r="AP47" s="303">
        <v>15</v>
      </c>
      <c r="AQ47" s="305">
        <v>53</v>
      </c>
      <c r="AR47" s="304">
        <v>2.57</v>
      </c>
      <c r="AT47" s="306">
        <v>0.42708333333333331</v>
      </c>
      <c r="AU47" s="312">
        <v>3</v>
      </c>
      <c r="AV47" s="314">
        <v>10</v>
      </c>
      <c r="AW47" s="313">
        <v>8.39</v>
      </c>
      <c r="AX47" s="309">
        <v>0.92708333333333337</v>
      </c>
      <c r="AY47" s="312">
        <v>3</v>
      </c>
      <c r="AZ47" s="314">
        <v>50</v>
      </c>
      <c r="BA47" s="313">
        <v>1.42</v>
      </c>
      <c r="BB47" s="49"/>
      <c r="BC47" s="316">
        <v>0.42708333333333331</v>
      </c>
      <c r="BD47" s="324">
        <v>4</v>
      </c>
      <c r="BE47" s="327">
        <v>36</v>
      </c>
      <c r="BF47" s="326">
        <v>5.32</v>
      </c>
      <c r="BG47" s="319">
        <v>0.92708333333333337</v>
      </c>
      <c r="BH47" s="324">
        <v>5</v>
      </c>
      <c r="BI47" s="327">
        <v>58</v>
      </c>
      <c r="BJ47" s="326">
        <v>1.06</v>
      </c>
      <c r="BL47" s="249">
        <v>0.42708333333333331</v>
      </c>
      <c r="BM47" s="54">
        <f t="shared" si="0"/>
        <v>26</v>
      </c>
      <c r="BN47" s="56">
        <f t="shared" si="1"/>
        <v>24.2</v>
      </c>
      <c r="BO47" s="259">
        <f t="shared" si="2"/>
        <v>4.3697478991596634</v>
      </c>
      <c r="BP47" s="252">
        <v>0.92708333333333337</v>
      </c>
      <c r="BQ47" s="54">
        <f t="shared" si="9"/>
        <v>37</v>
      </c>
      <c r="BR47" s="56">
        <f t="shared" si="10"/>
        <v>58</v>
      </c>
      <c r="BS47" s="259">
        <f t="shared" si="11"/>
        <v>6.2184873949579833</v>
      </c>
      <c r="BU47" s="249">
        <v>0.42708333333333331</v>
      </c>
      <c r="BV47" s="54">
        <f t="shared" si="3"/>
        <v>7</v>
      </c>
      <c r="BW47" s="56">
        <f t="shared" si="4"/>
        <v>23</v>
      </c>
      <c r="BX47" s="259">
        <f t="shared" si="5"/>
        <v>1.1764705882352942</v>
      </c>
      <c r="BY47" s="252">
        <v>0.92708333333333337</v>
      </c>
      <c r="BZ47" s="54">
        <f t="shared" si="6"/>
        <v>8</v>
      </c>
      <c r="CA47" s="56">
        <f t="shared" si="7"/>
        <v>58</v>
      </c>
      <c r="CB47" s="259">
        <f t="shared" si="8"/>
        <v>1.3445378151260505</v>
      </c>
    </row>
    <row r="48" spans="1:80" x14ac:dyDescent="0.3">
      <c r="A48" s="261">
        <v>0.4375</v>
      </c>
      <c r="B48" s="267">
        <v>5</v>
      </c>
      <c r="C48" s="269">
        <v>17</v>
      </c>
      <c r="D48" s="268">
        <v>7.19</v>
      </c>
      <c r="E48" s="264">
        <v>0.9375</v>
      </c>
      <c r="F48" s="267" t="s">
        <v>16</v>
      </c>
      <c r="G48" s="269" t="s">
        <v>10</v>
      </c>
      <c r="H48" s="268" t="s">
        <v>10</v>
      </c>
      <c r="I48" s="20"/>
      <c r="J48" s="270">
        <v>0.4375</v>
      </c>
      <c r="K48" s="276">
        <v>4</v>
      </c>
      <c r="L48" s="278">
        <v>24</v>
      </c>
      <c r="M48" s="277">
        <v>6.02</v>
      </c>
      <c r="N48" s="273">
        <v>0.9375</v>
      </c>
      <c r="O48" s="276">
        <v>4</v>
      </c>
      <c r="P48" s="278">
        <v>59</v>
      </c>
      <c r="Q48" s="277">
        <v>1.17</v>
      </c>
      <c r="S48" s="279">
        <v>0.4375</v>
      </c>
      <c r="T48" s="285">
        <v>7</v>
      </c>
      <c r="U48" s="287">
        <v>22</v>
      </c>
      <c r="V48" s="286">
        <v>25.33</v>
      </c>
      <c r="W48" s="282">
        <v>0.9375</v>
      </c>
      <c r="X48" s="285">
        <v>6</v>
      </c>
      <c r="Y48" s="287">
        <v>62</v>
      </c>
      <c r="Z48" s="286">
        <v>1.1200000000000001</v>
      </c>
      <c r="AB48" s="288">
        <v>0.4375</v>
      </c>
      <c r="AC48" s="294">
        <v>7</v>
      </c>
      <c r="AD48" s="296">
        <v>31</v>
      </c>
      <c r="AE48" s="295">
        <v>4.1399999999999997</v>
      </c>
      <c r="AF48" s="291">
        <v>0.9375</v>
      </c>
      <c r="AG48" s="294">
        <v>7</v>
      </c>
      <c r="AH48" s="296">
        <v>56</v>
      </c>
      <c r="AI48" s="295">
        <v>1.27</v>
      </c>
      <c r="AK48" s="297">
        <v>0.4375</v>
      </c>
      <c r="AL48" s="303">
        <v>1</v>
      </c>
      <c r="AM48" s="305">
        <v>37</v>
      </c>
      <c r="AN48" s="304">
        <v>3.82</v>
      </c>
      <c r="AO48" s="300">
        <v>0.9375</v>
      </c>
      <c r="AP48" s="303">
        <v>10</v>
      </c>
      <c r="AQ48" s="305">
        <v>58</v>
      </c>
      <c r="AR48" s="304">
        <v>1.24</v>
      </c>
      <c r="AT48" s="306">
        <v>0.4375</v>
      </c>
      <c r="AU48" s="312">
        <v>28</v>
      </c>
      <c r="AV48" s="314">
        <v>33</v>
      </c>
      <c r="AW48" s="313">
        <v>7.06</v>
      </c>
      <c r="AX48" s="309">
        <v>0.9375</v>
      </c>
      <c r="AY48" s="312">
        <v>4</v>
      </c>
      <c r="AZ48" s="314">
        <v>58</v>
      </c>
      <c r="BA48" s="313">
        <v>1.01</v>
      </c>
      <c r="BB48" s="49"/>
      <c r="BC48" s="316">
        <v>0.4375</v>
      </c>
      <c r="BD48" s="324">
        <v>6</v>
      </c>
      <c r="BE48" s="327">
        <v>29</v>
      </c>
      <c r="BF48" s="326">
        <v>6.23</v>
      </c>
      <c r="BG48" s="319">
        <v>0.9375</v>
      </c>
      <c r="BH48" s="324">
        <v>6</v>
      </c>
      <c r="BI48" s="327">
        <v>62</v>
      </c>
      <c r="BJ48" s="326">
        <v>1.01</v>
      </c>
      <c r="BL48" s="249">
        <v>0.4375</v>
      </c>
      <c r="BM48" s="54">
        <f t="shared" si="0"/>
        <v>24</v>
      </c>
      <c r="BN48" s="56">
        <f t="shared" si="1"/>
        <v>26.2</v>
      </c>
      <c r="BO48" s="259">
        <f t="shared" si="2"/>
        <v>4.0336134453781511</v>
      </c>
      <c r="BP48" s="252">
        <v>0.9375</v>
      </c>
      <c r="BQ48" s="54">
        <f t="shared" si="9"/>
        <v>27</v>
      </c>
      <c r="BR48" s="56">
        <f t="shared" si="10"/>
        <v>58.75</v>
      </c>
      <c r="BS48" s="259">
        <f t="shared" si="11"/>
        <v>4.53781512605042</v>
      </c>
      <c r="BU48" s="249">
        <v>0.4375</v>
      </c>
      <c r="BV48" s="54">
        <f t="shared" si="3"/>
        <v>34</v>
      </c>
      <c r="BW48" s="56">
        <f t="shared" si="4"/>
        <v>29.4</v>
      </c>
      <c r="BX48" s="259">
        <f t="shared" si="5"/>
        <v>5.7142857142857144</v>
      </c>
      <c r="BY48" s="252">
        <v>0.9375</v>
      </c>
      <c r="BZ48" s="54">
        <f t="shared" si="6"/>
        <v>10</v>
      </c>
      <c r="CA48" s="56">
        <f t="shared" si="7"/>
        <v>58.6</v>
      </c>
      <c r="CB48" s="259">
        <f t="shared" si="8"/>
        <v>1.680672268907563</v>
      </c>
    </row>
    <row r="49" spans="1:80" ht="17.25" thickBot="1" x14ac:dyDescent="0.35">
      <c r="A49" s="262">
        <v>0.44791666666666669</v>
      </c>
      <c r="B49" s="267">
        <v>1</v>
      </c>
      <c r="C49" s="269">
        <v>18</v>
      </c>
      <c r="D49" s="268">
        <v>9.36</v>
      </c>
      <c r="E49" s="265">
        <v>0.94791666666666663</v>
      </c>
      <c r="F49" s="267">
        <v>1</v>
      </c>
      <c r="G49" s="269">
        <v>12</v>
      </c>
      <c r="H49" s="268">
        <v>4.79</v>
      </c>
      <c r="I49" s="20"/>
      <c r="J49" s="271">
        <v>0.44791666666666669</v>
      </c>
      <c r="K49" s="276">
        <v>1</v>
      </c>
      <c r="L49" s="278">
        <v>36</v>
      </c>
      <c r="M49" s="277">
        <v>7.38</v>
      </c>
      <c r="N49" s="274">
        <v>0.94791666666666663</v>
      </c>
      <c r="O49" s="276">
        <v>2</v>
      </c>
      <c r="P49" s="278">
        <v>75</v>
      </c>
      <c r="Q49" s="277">
        <v>1.22</v>
      </c>
      <c r="S49" s="280">
        <v>0.44791666666666669</v>
      </c>
      <c r="T49" s="285">
        <v>9</v>
      </c>
      <c r="U49" s="287">
        <v>29</v>
      </c>
      <c r="V49" s="286">
        <v>10.58</v>
      </c>
      <c r="W49" s="283">
        <v>0.94791666666666663</v>
      </c>
      <c r="X49" s="285">
        <v>4</v>
      </c>
      <c r="Y49" s="287">
        <v>53</v>
      </c>
      <c r="Z49" s="286">
        <v>1.44</v>
      </c>
      <c r="AB49" s="289">
        <v>0.44791666666666669</v>
      </c>
      <c r="AC49" s="294">
        <v>3</v>
      </c>
      <c r="AD49" s="296">
        <v>22</v>
      </c>
      <c r="AE49" s="295">
        <v>12.15</v>
      </c>
      <c r="AF49" s="292">
        <v>0.94791666666666663</v>
      </c>
      <c r="AG49" s="294">
        <v>5</v>
      </c>
      <c r="AH49" s="296">
        <v>61</v>
      </c>
      <c r="AI49" s="295">
        <v>1.1200000000000001</v>
      </c>
      <c r="AK49" s="298">
        <v>0.44791666666666669</v>
      </c>
      <c r="AL49" s="303">
        <v>1</v>
      </c>
      <c r="AM49" s="305">
        <v>35</v>
      </c>
      <c r="AN49" s="304">
        <v>2.7</v>
      </c>
      <c r="AO49" s="301">
        <v>0.94791666666666663</v>
      </c>
      <c r="AP49" s="303">
        <v>3</v>
      </c>
      <c r="AQ49" s="305">
        <v>51</v>
      </c>
      <c r="AR49" s="304">
        <v>1.26</v>
      </c>
      <c r="AT49" s="307">
        <v>0.44791666666666669</v>
      </c>
      <c r="AU49" s="312">
        <v>3</v>
      </c>
      <c r="AV49" s="314">
        <v>28</v>
      </c>
      <c r="AW49" s="313">
        <v>1.96</v>
      </c>
      <c r="AX49" s="310">
        <v>0.94791666666666663</v>
      </c>
      <c r="AY49" s="312">
        <v>2</v>
      </c>
      <c r="AZ49" s="314">
        <v>49</v>
      </c>
      <c r="BA49" s="313">
        <v>1.61</v>
      </c>
      <c r="BB49" s="23"/>
      <c r="BC49" s="317">
        <v>0.44791666666666669</v>
      </c>
      <c r="BD49" s="324">
        <v>3</v>
      </c>
      <c r="BE49" s="327">
        <v>17</v>
      </c>
      <c r="BF49" s="326">
        <v>53.2</v>
      </c>
      <c r="BG49" s="320">
        <v>0.94791666666666663</v>
      </c>
      <c r="BH49" s="324">
        <v>3</v>
      </c>
      <c r="BI49" s="327">
        <v>60</v>
      </c>
      <c r="BJ49" s="326">
        <v>1.94</v>
      </c>
      <c r="BL49" s="250">
        <v>0.44791666666666669</v>
      </c>
      <c r="BM49" s="54">
        <f t="shared" si="0"/>
        <v>15</v>
      </c>
      <c r="BN49" s="56">
        <f t="shared" si="1"/>
        <v>28</v>
      </c>
      <c r="BO49" s="259">
        <f t="shared" si="2"/>
        <v>2.5210084033613445</v>
      </c>
      <c r="BP49" s="253">
        <v>0.94791666666666663</v>
      </c>
      <c r="BQ49" s="54">
        <f t="shared" si="9"/>
        <v>15</v>
      </c>
      <c r="BR49" s="56">
        <f t="shared" si="10"/>
        <v>50.4</v>
      </c>
      <c r="BS49" s="259">
        <f t="shared" si="11"/>
        <v>2.5210084033613445</v>
      </c>
      <c r="BU49" s="250">
        <v>0.44791666666666669</v>
      </c>
      <c r="BV49" s="54">
        <f t="shared" si="3"/>
        <v>6</v>
      </c>
      <c r="BW49" s="56">
        <f t="shared" si="4"/>
        <v>30</v>
      </c>
      <c r="BX49" s="259">
        <f t="shared" si="5"/>
        <v>1.0084033613445378</v>
      </c>
      <c r="BY49" s="253">
        <v>0.94791666666666663</v>
      </c>
      <c r="BZ49" s="54">
        <f t="shared" si="6"/>
        <v>5</v>
      </c>
      <c r="CA49" s="56">
        <f t="shared" si="7"/>
        <v>57.8</v>
      </c>
      <c r="CB49" s="259">
        <f t="shared" si="8"/>
        <v>0.84033613445378152</v>
      </c>
    </row>
    <row r="50" spans="1:80" ht="17.25" thickTop="1" x14ac:dyDescent="0.3">
      <c r="A50" s="263">
        <v>0.45833333333333331</v>
      </c>
      <c r="B50" s="267">
        <v>3</v>
      </c>
      <c r="C50" s="269">
        <v>26</v>
      </c>
      <c r="D50" s="268">
        <v>16.91</v>
      </c>
      <c r="E50" s="266">
        <v>0.95833333333333337</v>
      </c>
      <c r="F50" s="267">
        <v>0</v>
      </c>
      <c r="G50" s="269">
        <v>0</v>
      </c>
      <c r="H50" s="268">
        <v>0</v>
      </c>
      <c r="I50" s="20"/>
      <c r="J50" s="272">
        <v>0.45833333333333331</v>
      </c>
      <c r="K50" s="276">
        <v>3</v>
      </c>
      <c r="L50" s="278">
        <v>25</v>
      </c>
      <c r="M50" s="277">
        <v>32.75</v>
      </c>
      <c r="N50" s="275">
        <v>0.95833333333333337</v>
      </c>
      <c r="O50" s="276">
        <v>5</v>
      </c>
      <c r="P50" s="278">
        <v>69</v>
      </c>
      <c r="Q50" s="277">
        <v>1.07</v>
      </c>
      <c r="S50" s="281">
        <v>0.45833333333333331</v>
      </c>
      <c r="T50" s="285">
        <v>9</v>
      </c>
      <c r="U50" s="287">
        <v>28</v>
      </c>
      <c r="V50" s="286">
        <v>11.64</v>
      </c>
      <c r="W50" s="284">
        <v>0.95833333333333337</v>
      </c>
      <c r="X50" s="285">
        <v>6</v>
      </c>
      <c r="Y50" s="287">
        <v>50</v>
      </c>
      <c r="Z50" s="286">
        <v>1.77</v>
      </c>
      <c r="AB50" s="290">
        <v>0.45833333333333331</v>
      </c>
      <c r="AC50" s="294">
        <v>7</v>
      </c>
      <c r="AD50" s="296">
        <v>13</v>
      </c>
      <c r="AE50" s="295">
        <v>16.68</v>
      </c>
      <c r="AF50" s="293">
        <v>0.95833333333333337</v>
      </c>
      <c r="AG50" s="294">
        <v>6</v>
      </c>
      <c r="AH50" s="296">
        <v>59</v>
      </c>
      <c r="AI50" s="295">
        <v>1.26</v>
      </c>
      <c r="AK50" s="299">
        <v>0.45833333333333331</v>
      </c>
      <c r="AL50" s="303">
        <v>0</v>
      </c>
      <c r="AM50" s="305">
        <v>0</v>
      </c>
      <c r="AN50" s="304">
        <v>0</v>
      </c>
      <c r="AO50" s="302">
        <v>0.95833333333333337</v>
      </c>
      <c r="AP50" s="303">
        <v>8</v>
      </c>
      <c r="AQ50" s="305">
        <v>52</v>
      </c>
      <c r="AR50" s="304">
        <v>1.41</v>
      </c>
      <c r="AT50" s="308">
        <v>0.45833333333333331</v>
      </c>
      <c r="AU50" s="312">
        <v>9</v>
      </c>
      <c r="AV50" s="314">
        <v>23</v>
      </c>
      <c r="AW50" s="313">
        <v>7.88</v>
      </c>
      <c r="AX50" s="311">
        <v>0.95833333333333337</v>
      </c>
      <c r="AY50" s="312">
        <v>3</v>
      </c>
      <c r="AZ50" s="314">
        <v>56</v>
      </c>
      <c r="BA50" s="313">
        <v>1.06</v>
      </c>
      <c r="BB50" s="24"/>
      <c r="BC50" s="318">
        <v>0.45833333333333331</v>
      </c>
      <c r="BD50" s="324">
        <v>3</v>
      </c>
      <c r="BE50" s="327">
        <v>20</v>
      </c>
      <c r="BF50" s="326">
        <v>5.2</v>
      </c>
      <c r="BG50" s="321">
        <v>0.95833333333333337</v>
      </c>
      <c r="BH50" s="324">
        <v>4</v>
      </c>
      <c r="BI50" s="327">
        <v>60</v>
      </c>
      <c r="BJ50" s="326">
        <v>1.1000000000000001</v>
      </c>
      <c r="BL50" s="251">
        <v>0.45833333333333331</v>
      </c>
      <c r="BM50" s="54">
        <f t="shared" si="0"/>
        <v>22</v>
      </c>
      <c r="BN50" s="56">
        <f t="shared" si="1"/>
        <v>18.399999999999999</v>
      </c>
      <c r="BO50" s="259">
        <f t="shared" si="2"/>
        <v>3.6974789915966388</v>
      </c>
      <c r="BP50" s="254">
        <v>0.95833333333333337</v>
      </c>
      <c r="BQ50" s="54">
        <f t="shared" si="9"/>
        <v>25</v>
      </c>
      <c r="BR50" s="56">
        <f t="shared" si="10"/>
        <v>46</v>
      </c>
      <c r="BS50" s="259">
        <f t="shared" si="11"/>
        <v>4.2016806722689077</v>
      </c>
      <c r="BU50" s="251">
        <v>0.45833333333333331</v>
      </c>
      <c r="BV50" s="54">
        <f t="shared" si="3"/>
        <v>12</v>
      </c>
      <c r="BW50" s="56">
        <f t="shared" si="4"/>
        <v>17.8</v>
      </c>
      <c r="BX50" s="259">
        <f t="shared" si="5"/>
        <v>2.0168067226890756</v>
      </c>
      <c r="BY50" s="254">
        <v>0.95833333333333337</v>
      </c>
      <c r="BZ50" s="54">
        <f t="shared" si="6"/>
        <v>7</v>
      </c>
      <c r="CA50" s="56">
        <f t="shared" si="7"/>
        <v>57.2</v>
      </c>
      <c r="CB50" s="259">
        <f t="shared" si="8"/>
        <v>1.1764705882352942</v>
      </c>
    </row>
    <row r="51" spans="1:80" x14ac:dyDescent="0.3">
      <c r="A51" s="261">
        <v>0.46875</v>
      </c>
      <c r="B51" s="267">
        <v>4</v>
      </c>
      <c r="C51" s="269">
        <v>11</v>
      </c>
      <c r="D51" s="268">
        <v>7.96</v>
      </c>
      <c r="E51" s="264">
        <v>0.96875</v>
      </c>
      <c r="F51" s="267">
        <v>0</v>
      </c>
      <c r="G51" s="269">
        <v>0</v>
      </c>
      <c r="H51" s="268">
        <v>0</v>
      </c>
      <c r="I51" s="20"/>
      <c r="J51" s="270">
        <v>0.46875</v>
      </c>
      <c r="K51" s="276">
        <v>4</v>
      </c>
      <c r="L51" s="278">
        <v>13</v>
      </c>
      <c r="M51" s="277">
        <v>10.210000000000001</v>
      </c>
      <c r="N51" s="273">
        <v>0.96875</v>
      </c>
      <c r="O51" s="276">
        <v>6</v>
      </c>
      <c r="P51" s="278">
        <v>56</v>
      </c>
      <c r="Q51" s="277">
        <v>1.39</v>
      </c>
      <c r="S51" s="279">
        <v>0.46875</v>
      </c>
      <c r="T51" s="285">
        <v>7</v>
      </c>
      <c r="U51" s="287">
        <v>28</v>
      </c>
      <c r="V51" s="286">
        <v>5.96</v>
      </c>
      <c r="W51" s="282">
        <v>0.96875</v>
      </c>
      <c r="X51" s="285">
        <v>5</v>
      </c>
      <c r="Y51" s="287">
        <v>53</v>
      </c>
      <c r="Z51" s="286">
        <v>1.43</v>
      </c>
      <c r="AB51" s="288">
        <v>0.46875</v>
      </c>
      <c r="AC51" s="294">
        <v>4</v>
      </c>
      <c r="AD51" s="296">
        <v>13</v>
      </c>
      <c r="AE51" s="295">
        <v>17.329999999999998</v>
      </c>
      <c r="AF51" s="291">
        <v>0.96875</v>
      </c>
      <c r="AG51" s="294">
        <v>6</v>
      </c>
      <c r="AH51" s="296">
        <v>57</v>
      </c>
      <c r="AI51" s="295">
        <v>1.1599999999999999</v>
      </c>
      <c r="AK51" s="297">
        <v>0.46875</v>
      </c>
      <c r="AL51" s="303">
        <v>0</v>
      </c>
      <c r="AM51" s="305">
        <v>0</v>
      </c>
      <c r="AN51" s="304">
        <v>0</v>
      </c>
      <c r="AO51" s="300">
        <v>0.96875</v>
      </c>
      <c r="AP51" s="303">
        <v>6</v>
      </c>
      <c r="AQ51" s="305">
        <v>57</v>
      </c>
      <c r="AR51" s="304">
        <v>1.08</v>
      </c>
      <c r="AT51" s="306">
        <v>0.46875</v>
      </c>
      <c r="AU51" s="312">
        <v>3</v>
      </c>
      <c r="AV51" s="314">
        <v>24</v>
      </c>
      <c r="AW51" s="313">
        <v>5.0199999999999996</v>
      </c>
      <c r="AX51" s="309">
        <v>0.96875</v>
      </c>
      <c r="AY51" s="312">
        <v>2</v>
      </c>
      <c r="AZ51" s="314">
        <v>56</v>
      </c>
      <c r="BA51" s="313">
        <v>1.4</v>
      </c>
      <c r="BB51" s="49"/>
      <c r="BC51" s="316">
        <v>0.46875</v>
      </c>
      <c r="BD51" s="324">
        <v>2</v>
      </c>
      <c r="BE51" s="327">
        <v>7</v>
      </c>
      <c r="BF51" s="326">
        <v>10.87</v>
      </c>
      <c r="BG51" s="319">
        <v>0.96875</v>
      </c>
      <c r="BH51" s="324">
        <v>5</v>
      </c>
      <c r="BI51" s="327">
        <v>56</v>
      </c>
      <c r="BJ51" s="326">
        <v>1.1200000000000001</v>
      </c>
      <c r="BL51" s="249">
        <v>0.46875</v>
      </c>
      <c r="BM51" s="54">
        <f t="shared" si="0"/>
        <v>19</v>
      </c>
      <c r="BN51" s="56">
        <f t="shared" si="1"/>
        <v>13</v>
      </c>
      <c r="BO51" s="259">
        <f t="shared" si="2"/>
        <v>3.1932773109243695</v>
      </c>
      <c r="BP51" s="252">
        <v>0.96875</v>
      </c>
      <c r="BQ51" s="54">
        <f t="shared" si="9"/>
        <v>23</v>
      </c>
      <c r="BR51" s="56">
        <f t="shared" si="10"/>
        <v>44.6</v>
      </c>
      <c r="BS51" s="259">
        <f t="shared" si="11"/>
        <v>3.865546218487395</v>
      </c>
      <c r="BU51" s="249">
        <v>0.46875</v>
      </c>
      <c r="BV51" s="54">
        <f t="shared" si="3"/>
        <v>5</v>
      </c>
      <c r="BW51" s="56">
        <f t="shared" si="4"/>
        <v>15.6</v>
      </c>
      <c r="BX51" s="259">
        <f t="shared" si="5"/>
        <v>0.84033613445378152</v>
      </c>
      <c r="BY51" s="252">
        <v>0.96875</v>
      </c>
      <c r="BZ51" s="54">
        <f t="shared" si="6"/>
        <v>7</v>
      </c>
      <c r="CA51" s="56">
        <f t="shared" si="7"/>
        <v>55.8</v>
      </c>
      <c r="CB51" s="259">
        <f t="shared" si="8"/>
        <v>1.1764705882352942</v>
      </c>
    </row>
    <row r="52" spans="1:80" x14ac:dyDescent="0.3">
      <c r="A52" s="261">
        <v>0.47916666666666669</v>
      </c>
      <c r="B52" s="267">
        <v>6</v>
      </c>
      <c r="C52" s="269">
        <v>17</v>
      </c>
      <c r="D52" s="268">
        <v>20.18</v>
      </c>
      <c r="E52" s="264">
        <v>0.97916666666666663</v>
      </c>
      <c r="F52" s="267">
        <v>0</v>
      </c>
      <c r="G52" s="269">
        <v>0</v>
      </c>
      <c r="H52" s="268">
        <v>0</v>
      </c>
      <c r="I52" s="20"/>
      <c r="J52" s="270">
        <v>0.47916666666666669</v>
      </c>
      <c r="K52" s="276">
        <v>7</v>
      </c>
      <c r="L52" s="278">
        <v>15</v>
      </c>
      <c r="M52" s="277">
        <v>8.3699999999999992</v>
      </c>
      <c r="N52" s="273">
        <v>0.97916666666666663</v>
      </c>
      <c r="O52" s="276">
        <v>5</v>
      </c>
      <c r="P52" s="278">
        <v>43</v>
      </c>
      <c r="Q52" s="277">
        <v>1.77</v>
      </c>
      <c r="S52" s="279">
        <v>0.47916666666666669</v>
      </c>
      <c r="T52" s="285">
        <v>4</v>
      </c>
      <c r="U52" s="287">
        <v>13</v>
      </c>
      <c r="V52" s="286">
        <v>8.42</v>
      </c>
      <c r="W52" s="282">
        <v>0.97916666666666663</v>
      </c>
      <c r="X52" s="285">
        <v>4</v>
      </c>
      <c r="Y52" s="287">
        <v>60</v>
      </c>
      <c r="Z52" s="286">
        <v>1.33</v>
      </c>
      <c r="AB52" s="288">
        <v>0.47916666666666669</v>
      </c>
      <c r="AC52" s="294">
        <v>2</v>
      </c>
      <c r="AD52" s="296">
        <v>3</v>
      </c>
      <c r="AE52" s="295">
        <v>2.76</v>
      </c>
      <c r="AF52" s="291">
        <v>0.97916666666666663</v>
      </c>
      <c r="AG52" s="294">
        <v>8</v>
      </c>
      <c r="AH52" s="296">
        <v>47</v>
      </c>
      <c r="AI52" s="295">
        <v>1.46</v>
      </c>
      <c r="AK52" s="297">
        <v>0.47916666666666669</v>
      </c>
      <c r="AL52" s="303">
        <v>0</v>
      </c>
      <c r="AM52" s="305">
        <v>0</v>
      </c>
      <c r="AN52" s="304">
        <v>0</v>
      </c>
      <c r="AO52" s="300">
        <v>0.97916666666666663</v>
      </c>
      <c r="AP52" s="303">
        <v>6</v>
      </c>
      <c r="AQ52" s="305">
        <v>50</v>
      </c>
      <c r="AR52" s="304">
        <v>1.36</v>
      </c>
      <c r="AT52" s="306">
        <v>0.47916666666666669</v>
      </c>
      <c r="AU52" s="312">
        <v>3</v>
      </c>
      <c r="AV52" s="314">
        <v>14</v>
      </c>
      <c r="AW52" s="313">
        <v>2.23</v>
      </c>
      <c r="AX52" s="309">
        <v>0.97916666666666663</v>
      </c>
      <c r="AY52" s="312">
        <v>2</v>
      </c>
      <c r="AZ52" s="314">
        <v>67</v>
      </c>
      <c r="BA52" s="313">
        <v>0.91</v>
      </c>
      <c r="BB52" s="49"/>
      <c r="BC52" s="316">
        <v>0.47916666666666669</v>
      </c>
      <c r="BD52" s="324">
        <v>2</v>
      </c>
      <c r="BE52" s="327">
        <v>22</v>
      </c>
      <c r="BF52" s="326">
        <v>5.65</v>
      </c>
      <c r="BG52" s="319">
        <v>0.97916666666666663</v>
      </c>
      <c r="BH52" s="324">
        <v>7</v>
      </c>
      <c r="BI52" s="327">
        <v>52</v>
      </c>
      <c r="BJ52" s="326">
        <v>1.63</v>
      </c>
      <c r="BL52" s="249">
        <v>0.47916666666666669</v>
      </c>
      <c r="BM52" s="54">
        <f t="shared" si="0"/>
        <v>19</v>
      </c>
      <c r="BN52" s="56">
        <f t="shared" si="1"/>
        <v>9.6</v>
      </c>
      <c r="BO52" s="259">
        <f t="shared" si="2"/>
        <v>3.1932773109243695</v>
      </c>
      <c r="BP52" s="252">
        <v>0.97916666666666663</v>
      </c>
      <c r="BQ52" s="54">
        <f t="shared" si="9"/>
        <v>23</v>
      </c>
      <c r="BR52" s="56">
        <f t="shared" si="10"/>
        <v>40</v>
      </c>
      <c r="BS52" s="259">
        <f t="shared" si="11"/>
        <v>3.865546218487395</v>
      </c>
      <c r="BU52" s="249">
        <v>0.47916666666666669</v>
      </c>
      <c r="BV52" s="54">
        <f t="shared" si="3"/>
        <v>5</v>
      </c>
      <c r="BW52" s="56">
        <f t="shared" si="4"/>
        <v>9</v>
      </c>
      <c r="BX52" s="259">
        <f t="shared" si="5"/>
        <v>0.84033613445378152</v>
      </c>
      <c r="BY52" s="252">
        <v>0.97916666666666663</v>
      </c>
      <c r="BZ52" s="54">
        <f t="shared" si="6"/>
        <v>9</v>
      </c>
      <c r="CA52" s="56">
        <f t="shared" si="7"/>
        <v>53.4</v>
      </c>
      <c r="CB52" s="259">
        <f t="shared" si="8"/>
        <v>1.5126050420168067</v>
      </c>
    </row>
    <row r="53" spans="1:80" ht="17.25" thickBot="1" x14ac:dyDescent="0.35">
      <c r="A53" s="262">
        <v>0.48958333333333331</v>
      </c>
      <c r="B53" s="267" t="s">
        <v>16</v>
      </c>
      <c r="C53" s="269" t="s">
        <v>10</v>
      </c>
      <c r="D53" s="268" t="s">
        <v>10</v>
      </c>
      <c r="E53" s="264">
        <v>0.98958333333333337</v>
      </c>
      <c r="F53" s="267">
        <v>0</v>
      </c>
      <c r="G53" s="269">
        <v>0</v>
      </c>
      <c r="H53" s="268">
        <v>0</v>
      </c>
      <c r="I53" s="21"/>
      <c r="J53" s="271">
        <v>0.48958333333333331</v>
      </c>
      <c r="K53" s="276">
        <v>2</v>
      </c>
      <c r="L53" s="278">
        <v>22</v>
      </c>
      <c r="M53" s="277">
        <v>16.21</v>
      </c>
      <c r="N53" s="273">
        <v>0.98958333333333337</v>
      </c>
      <c r="O53" s="276">
        <v>4</v>
      </c>
      <c r="P53" s="278">
        <v>58</v>
      </c>
      <c r="Q53" s="277">
        <v>1.2</v>
      </c>
      <c r="S53" s="280">
        <v>0.48958333333333331</v>
      </c>
      <c r="T53" s="285">
        <v>5</v>
      </c>
      <c r="U53" s="287">
        <v>21</v>
      </c>
      <c r="V53" s="286">
        <v>17.46</v>
      </c>
      <c r="W53" s="282">
        <v>0.98958333333333337</v>
      </c>
      <c r="X53" s="285">
        <v>1</v>
      </c>
      <c r="Y53" s="287">
        <v>38</v>
      </c>
      <c r="Z53" s="286">
        <v>1.55</v>
      </c>
      <c r="AB53" s="289">
        <v>0.48958333333333331</v>
      </c>
      <c r="AC53" s="294">
        <v>3</v>
      </c>
      <c r="AD53" s="296">
        <v>28</v>
      </c>
      <c r="AE53" s="295">
        <v>6.14</v>
      </c>
      <c r="AF53" s="291">
        <v>0.98958333333333337</v>
      </c>
      <c r="AG53" s="294">
        <v>1</v>
      </c>
      <c r="AH53" s="296">
        <v>80</v>
      </c>
      <c r="AI53" s="295">
        <v>0.74</v>
      </c>
      <c r="AK53" s="298">
        <v>0.48958333333333331</v>
      </c>
      <c r="AL53" s="303">
        <v>0</v>
      </c>
      <c r="AM53" s="305">
        <v>0</v>
      </c>
      <c r="AN53" s="304">
        <v>0</v>
      </c>
      <c r="AO53" s="300">
        <v>0.98958333333333337</v>
      </c>
      <c r="AP53" s="303">
        <v>5</v>
      </c>
      <c r="AQ53" s="305">
        <v>52</v>
      </c>
      <c r="AR53" s="304">
        <v>1.32</v>
      </c>
      <c r="AT53" s="307">
        <v>0.48958333333333331</v>
      </c>
      <c r="AU53" s="312" t="s">
        <v>16</v>
      </c>
      <c r="AV53" s="314" t="s">
        <v>10</v>
      </c>
      <c r="AW53" s="313" t="s">
        <v>10</v>
      </c>
      <c r="AX53" s="309">
        <v>0.98958333333333337</v>
      </c>
      <c r="AY53" s="312">
        <v>1</v>
      </c>
      <c r="AZ53" s="314">
        <v>41</v>
      </c>
      <c r="BA53" s="313">
        <v>1.39</v>
      </c>
      <c r="BB53" s="23"/>
      <c r="BC53" s="317">
        <v>0.48958333333333331</v>
      </c>
      <c r="BD53" s="324">
        <v>3</v>
      </c>
      <c r="BE53" s="327">
        <v>6</v>
      </c>
      <c r="BF53" s="326">
        <v>18.829999999999998</v>
      </c>
      <c r="BG53" s="319">
        <v>0.98958333333333337</v>
      </c>
      <c r="BH53" s="324">
        <v>4</v>
      </c>
      <c r="BI53" s="327">
        <v>37</v>
      </c>
      <c r="BJ53" s="326">
        <v>3.36</v>
      </c>
      <c r="BL53" s="250">
        <v>0.48958333333333331</v>
      </c>
      <c r="BM53" s="54">
        <f t="shared" si="0"/>
        <v>10</v>
      </c>
      <c r="BN53" s="56">
        <f t="shared" si="1"/>
        <v>17.75</v>
      </c>
      <c r="BO53" s="259">
        <f t="shared" si="2"/>
        <v>1.680672268907563</v>
      </c>
      <c r="BP53" s="252">
        <v>0.98958333333333337</v>
      </c>
      <c r="BQ53" s="54">
        <f t="shared" si="9"/>
        <v>11</v>
      </c>
      <c r="BR53" s="56">
        <f t="shared" si="10"/>
        <v>45.6</v>
      </c>
      <c r="BS53" s="259">
        <f t="shared" si="11"/>
        <v>1.8487394957983194</v>
      </c>
      <c r="BU53" s="250">
        <v>0.48958333333333331</v>
      </c>
      <c r="BV53" s="54">
        <f t="shared" si="3"/>
        <v>3</v>
      </c>
      <c r="BW53" s="56">
        <f t="shared" si="4"/>
        <v>17.75</v>
      </c>
      <c r="BX53" s="259">
        <f t="shared" si="5"/>
        <v>0.50420168067226889</v>
      </c>
      <c r="BY53" s="252">
        <v>0.98958333333333337</v>
      </c>
      <c r="BZ53" s="54">
        <f t="shared" si="6"/>
        <v>5</v>
      </c>
      <c r="CA53" s="56">
        <f t="shared" si="7"/>
        <v>53.8</v>
      </c>
      <c r="CB53" s="259">
        <f t="shared" si="8"/>
        <v>0.84033613445378152</v>
      </c>
    </row>
    <row r="54" spans="1:80" ht="17.25" thickTop="1" x14ac:dyDescent="0.3">
      <c r="A54" s="30" t="s">
        <v>11</v>
      </c>
      <c r="B54" s="36">
        <f>SUM(B6:B53)</f>
        <v>73</v>
      </c>
      <c r="C54" s="38">
        <f>AVERAGE(C6:C53)</f>
        <v>10.731707317073171</v>
      </c>
      <c r="D54" s="39"/>
      <c r="E54" s="30" t="s">
        <v>12</v>
      </c>
      <c r="F54" s="36">
        <f>SUM(F6:F53)</f>
        <v>348</v>
      </c>
      <c r="G54" s="38">
        <f>AVERAGE(G6:G53)</f>
        <v>22.725000000000001</v>
      </c>
      <c r="H54" s="39"/>
      <c r="J54" s="30" t="s">
        <v>11</v>
      </c>
      <c r="K54" s="36">
        <f>SUM(K6:K53)</f>
        <v>145</v>
      </c>
      <c r="L54" s="38">
        <f>AVERAGE(L6:L53)</f>
        <v>35.974358974358971</v>
      </c>
      <c r="M54" s="37"/>
      <c r="N54" s="30" t="s">
        <v>12</v>
      </c>
      <c r="O54" s="36">
        <f>SUM(O6:O53)</f>
        <v>317</v>
      </c>
      <c r="P54" s="38">
        <f>AVERAGE(P6:P53)</f>
        <v>40.288888888888891</v>
      </c>
      <c r="Q54" s="37"/>
      <c r="S54" s="30" t="s">
        <v>11</v>
      </c>
      <c r="T54" s="36">
        <f>SUM(T6:T53)</f>
        <v>124</v>
      </c>
      <c r="U54" s="38">
        <f>AVERAGE(U6:U53)</f>
        <v>31.941176470588236</v>
      </c>
      <c r="V54" s="37"/>
      <c r="W54" s="30" t="s">
        <v>12</v>
      </c>
      <c r="X54" s="36">
        <f>SUM(X6:X53)</f>
        <v>277</v>
      </c>
      <c r="Y54" s="38">
        <f>AVERAGE(Y6:Y53)</f>
        <v>36.829787234042556</v>
      </c>
      <c r="Z54" s="37"/>
      <c r="AB54" s="30" t="s">
        <v>11</v>
      </c>
      <c r="AC54" s="36">
        <f>SUM(AC6:AC53)</f>
        <v>158</v>
      </c>
      <c r="AD54" s="38">
        <f>AVERAGE(AD6:AD53)</f>
        <v>39.55263157894737</v>
      </c>
      <c r="AE54" s="37"/>
      <c r="AF54" s="30" t="s">
        <v>12</v>
      </c>
      <c r="AG54" s="36">
        <f>SUM(AG6:AG53)</f>
        <v>276</v>
      </c>
      <c r="AH54" s="38">
        <f>AVERAGE(AH6:AH53)</f>
        <v>43.097560975609753</v>
      </c>
      <c r="AI54" s="37"/>
      <c r="AK54" s="30" t="s">
        <v>11</v>
      </c>
      <c r="AL54" s="36">
        <f>SUM(AL6:AL53)</f>
        <v>95</v>
      </c>
      <c r="AM54" s="38">
        <f>AVERAGE(AM6:AM53)</f>
        <v>40.046511627906973</v>
      </c>
      <c r="AN54" s="37"/>
      <c r="AO54" s="30" t="s">
        <v>12</v>
      </c>
      <c r="AP54" s="36">
        <f>SUM(AP6:AP53)</f>
        <v>251</v>
      </c>
      <c r="AQ54" s="38">
        <f>AVERAGE(AQ6:AQ53)</f>
        <v>43.95</v>
      </c>
      <c r="AR54" s="37"/>
      <c r="AT54" s="30" t="s">
        <v>11</v>
      </c>
      <c r="AU54" s="36">
        <f>SUM(AU6:AU53)</f>
        <v>175</v>
      </c>
      <c r="AV54" s="38">
        <f>AVERAGE(AV6:AV53)</f>
        <v>37.666666666666664</v>
      </c>
      <c r="AW54" s="37"/>
      <c r="AX54" s="30" t="s">
        <v>12</v>
      </c>
      <c r="AY54" s="36">
        <f>SUM(AY6:AY53)</f>
        <v>243</v>
      </c>
      <c r="AZ54" s="38">
        <f>AVERAGE(AZ6:AZ53)</f>
        <v>43.630434782608695</v>
      </c>
      <c r="BA54" s="37"/>
      <c r="BC54" s="30" t="s">
        <v>11</v>
      </c>
      <c r="BD54" s="36">
        <f>SUM(BD6:BD53)</f>
        <v>97</v>
      </c>
      <c r="BE54" s="38">
        <f>AVERAGE(BE6:BE53)</f>
        <v>38.666666666666664</v>
      </c>
      <c r="BF54" s="37"/>
      <c r="BG54" s="30" t="s">
        <v>12</v>
      </c>
      <c r="BH54" s="36">
        <f>SUM(BH6:BH53)</f>
        <v>194</v>
      </c>
      <c r="BI54" s="38">
        <f>AVERAGE(BI6:BI53)</f>
        <v>44.85</v>
      </c>
      <c r="BJ54" s="37"/>
      <c r="BL54" s="30" t="s">
        <v>11</v>
      </c>
      <c r="BM54" s="36">
        <f>SUM(BM6:BM53)</f>
        <v>595</v>
      </c>
      <c r="BN54" s="38">
        <f>AVERAGE(BN6:BN53)</f>
        <v>31.550694444444446</v>
      </c>
      <c r="BO54" s="37"/>
      <c r="BP54" s="30" t="s">
        <v>12</v>
      </c>
      <c r="BQ54" s="36">
        <f>SUM(BQ6:BQ53)</f>
        <v>1469</v>
      </c>
      <c r="BR54" s="38">
        <f>AVERAGE(BR6:BR53)</f>
        <v>36.560763888888893</v>
      </c>
      <c r="BS54" s="37"/>
      <c r="BU54" s="30" t="s">
        <v>11</v>
      </c>
      <c r="BV54" s="36">
        <f>SUM(BV6:BV53)</f>
        <v>272</v>
      </c>
      <c r="BW54" s="38">
        <f>AVERAGE(BW6:BW53)</f>
        <v>37.97847222222223</v>
      </c>
      <c r="BX54" s="37"/>
      <c r="BY54" s="30" t="s">
        <v>12</v>
      </c>
      <c r="BZ54" s="36">
        <f>SUM(BZ6:BZ53)</f>
        <v>437</v>
      </c>
      <c r="CA54" s="38">
        <f>AVERAGE(CA6:CA53)</f>
        <v>40.356250000000003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BC6" sqref="BC6:BJ53"/>
    </sheetView>
  </sheetViews>
  <sheetFormatPr defaultColWidth="9" defaultRowHeight="16.5" x14ac:dyDescent="0.3"/>
  <cols>
    <col min="1" max="4" width="9" style="315"/>
    <col min="5" max="7" width="9" style="315" customWidth="1"/>
    <col min="8" max="13" width="9" style="315"/>
    <col min="14" max="16" width="9" style="315" customWidth="1"/>
    <col min="17" max="22" width="9" style="315"/>
    <col min="23" max="26" width="9" style="315" customWidth="1"/>
    <col min="27" max="16384" width="9" style="315"/>
  </cols>
  <sheetData>
    <row r="1" spans="1:80" ht="16.5" customHeight="1" x14ac:dyDescent="0.3">
      <c r="A1" s="32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32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32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32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32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32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32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32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32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323" t="s">
        <v>1</v>
      </c>
      <c r="B2" s="2623" t="s">
        <v>27</v>
      </c>
      <c r="C2" s="2623"/>
      <c r="D2" s="2623"/>
      <c r="E2" s="2623"/>
      <c r="F2" s="2623"/>
      <c r="G2" s="2623"/>
      <c r="H2" s="2623"/>
      <c r="I2" s="26"/>
      <c r="J2" s="322" t="s">
        <v>1</v>
      </c>
      <c r="K2" s="2623" t="s">
        <v>27</v>
      </c>
      <c r="L2" s="2623"/>
      <c r="M2" s="2623"/>
      <c r="N2" s="2623"/>
      <c r="O2" s="2623"/>
      <c r="P2" s="2623"/>
      <c r="Q2" s="2623"/>
      <c r="S2" s="322" t="s">
        <v>1</v>
      </c>
      <c r="T2" s="2623" t="s">
        <v>27</v>
      </c>
      <c r="U2" s="2623"/>
      <c r="V2" s="2623"/>
      <c r="W2" s="2623"/>
      <c r="X2" s="2623"/>
      <c r="Y2" s="2623"/>
      <c r="Z2" s="2623"/>
      <c r="AB2" s="322" t="s">
        <v>1</v>
      </c>
      <c r="AC2" s="2623" t="s">
        <v>27</v>
      </c>
      <c r="AD2" s="2623"/>
      <c r="AE2" s="2623"/>
      <c r="AF2" s="2623"/>
      <c r="AG2" s="2623"/>
      <c r="AH2" s="2623"/>
      <c r="AI2" s="2623"/>
      <c r="AK2" s="322" t="s">
        <v>1</v>
      </c>
      <c r="AL2" s="2623" t="s">
        <v>27</v>
      </c>
      <c r="AM2" s="2623"/>
      <c r="AN2" s="2623"/>
      <c r="AO2" s="2623"/>
      <c r="AP2" s="2623"/>
      <c r="AQ2" s="2623"/>
      <c r="AR2" s="2623"/>
      <c r="AT2" s="322" t="s">
        <v>1</v>
      </c>
      <c r="AU2" s="2623" t="s">
        <v>27</v>
      </c>
      <c r="AV2" s="2623"/>
      <c r="AW2" s="2623"/>
      <c r="AX2" s="2623"/>
      <c r="AY2" s="2623"/>
      <c r="AZ2" s="2623"/>
      <c r="BA2" s="2623"/>
      <c r="BC2" s="322" t="s">
        <v>1</v>
      </c>
      <c r="BD2" s="2623" t="s">
        <v>27</v>
      </c>
      <c r="BE2" s="2623"/>
      <c r="BF2" s="2623"/>
      <c r="BG2" s="2623"/>
      <c r="BH2" s="2623"/>
      <c r="BI2" s="2623"/>
      <c r="BJ2" s="2623"/>
      <c r="BL2" s="322" t="s">
        <v>1</v>
      </c>
      <c r="BM2" s="2623" t="s">
        <v>27</v>
      </c>
      <c r="BN2" s="2623"/>
      <c r="BO2" s="2623"/>
      <c r="BP2" s="2623"/>
      <c r="BQ2" s="2623"/>
      <c r="BR2" s="2623"/>
      <c r="BS2" s="2623"/>
      <c r="BU2" s="322" t="s">
        <v>1</v>
      </c>
      <c r="BV2" s="2623" t="s">
        <v>27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323" t="s">
        <v>18</v>
      </c>
      <c r="B3" s="2624" t="s">
        <v>30</v>
      </c>
      <c r="C3" s="2624"/>
      <c r="D3" s="2624"/>
      <c r="E3" s="2624"/>
      <c r="F3" s="2624"/>
      <c r="G3" s="2624"/>
      <c r="H3" s="2624"/>
      <c r="I3" s="27"/>
      <c r="J3" s="322" t="s">
        <v>13</v>
      </c>
      <c r="K3" s="2624" t="s">
        <v>30</v>
      </c>
      <c r="L3" s="2624"/>
      <c r="M3" s="2624"/>
      <c r="N3" s="2624"/>
      <c r="O3" s="2624"/>
      <c r="P3" s="2624"/>
      <c r="Q3" s="2624"/>
      <c r="S3" s="322" t="s">
        <v>13</v>
      </c>
      <c r="T3" s="2624" t="s">
        <v>30</v>
      </c>
      <c r="U3" s="2624"/>
      <c r="V3" s="2624"/>
      <c r="W3" s="2624"/>
      <c r="X3" s="2624"/>
      <c r="Y3" s="2624"/>
      <c r="Z3" s="2624"/>
      <c r="AB3" s="322" t="s">
        <v>13</v>
      </c>
      <c r="AC3" s="2624" t="s">
        <v>30</v>
      </c>
      <c r="AD3" s="2624"/>
      <c r="AE3" s="2624"/>
      <c r="AF3" s="2624"/>
      <c r="AG3" s="2624"/>
      <c r="AH3" s="2624"/>
      <c r="AI3" s="2624"/>
      <c r="AK3" s="322" t="s">
        <v>13</v>
      </c>
      <c r="AL3" s="2624" t="s">
        <v>30</v>
      </c>
      <c r="AM3" s="2624"/>
      <c r="AN3" s="2624"/>
      <c r="AO3" s="2624"/>
      <c r="AP3" s="2624"/>
      <c r="AQ3" s="2624"/>
      <c r="AR3" s="2624"/>
      <c r="AT3" s="322" t="s">
        <v>13</v>
      </c>
      <c r="AU3" s="2624" t="s">
        <v>30</v>
      </c>
      <c r="AV3" s="2624"/>
      <c r="AW3" s="2624"/>
      <c r="AX3" s="2624"/>
      <c r="AY3" s="2624"/>
      <c r="AZ3" s="2624"/>
      <c r="BA3" s="2624"/>
      <c r="BC3" s="322" t="s">
        <v>13</v>
      </c>
      <c r="BD3" s="2624" t="s">
        <v>30</v>
      </c>
      <c r="BE3" s="2624"/>
      <c r="BF3" s="2624"/>
      <c r="BG3" s="2624"/>
      <c r="BH3" s="2624"/>
      <c r="BI3" s="2624"/>
      <c r="BJ3" s="2624"/>
      <c r="BL3" s="322" t="s">
        <v>13</v>
      </c>
      <c r="BM3" s="2624" t="s">
        <v>30</v>
      </c>
      <c r="BN3" s="2624"/>
      <c r="BO3" s="2624"/>
      <c r="BP3" s="2624"/>
      <c r="BQ3" s="2624"/>
      <c r="BR3" s="2624"/>
      <c r="BS3" s="2624"/>
      <c r="BU3" s="322" t="s">
        <v>13</v>
      </c>
      <c r="BV3" s="2624" t="s">
        <v>30</v>
      </c>
      <c r="BW3" s="2624"/>
      <c r="BX3" s="2624"/>
      <c r="BY3" s="2624"/>
      <c r="BZ3" s="2624"/>
      <c r="CA3" s="2624"/>
      <c r="CB3" s="2624"/>
    </row>
    <row r="4" spans="1:80" x14ac:dyDescent="0.3">
      <c r="A4" s="32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322" t="s">
        <v>3</v>
      </c>
      <c r="K4" s="2622" t="s">
        <v>4</v>
      </c>
      <c r="L4" s="2622"/>
      <c r="M4" s="2622"/>
      <c r="N4" s="2622"/>
      <c r="O4" s="2622"/>
      <c r="P4" s="2622"/>
      <c r="Q4" s="2622"/>
      <c r="S4" s="32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32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32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32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32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32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32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322" t="s">
        <v>6</v>
      </c>
      <c r="B5" s="325" t="s">
        <v>7</v>
      </c>
      <c r="C5" s="325" t="s">
        <v>8</v>
      </c>
      <c r="D5" s="325" t="s">
        <v>9</v>
      </c>
      <c r="E5" s="325" t="s">
        <v>6</v>
      </c>
      <c r="F5" s="325" t="s">
        <v>7</v>
      </c>
      <c r="G5" s="325" t="s">
        <v>8</v>
      </c>
      <c r="H5" s="325" t="s">
        <v>9</v>
      </c>
      <c r="I5" s="25"/>
      <c r="J5" s="322" t="s">
        <v>6</v>
      </c>
      <c r="K5" s="325" t="s">
        <v>7</v>
      </c>
      <c r="L5" s="325" t="s">
        <v>8</v>
      </c>
      <c r="M5" s="325" t="s">
        <v>9</v>
      </c>
      <c r="N5" s="325" t="s">
        <v>6</v>
      </c>
      <c r="O5" s="325" t="s">
        <v>7</v>
      </c>
      <c r="P5" s="325" t="s">
        <v>8</v>
      </c>
      <c r="Q5" s="325" t="s">
        <v>9</v>
      </c>
      <c r="S5" s="322" t="s">
        <v>6</v>
      </c>
      <c r="T5" s="325" t="s">
        <v>7</v>
      </c>
      <c r="U5" s="325" t="s">
        <v>8</v>
      </c>
      <c r="V5" s="325" t="s">
        <v>9</v>
      </c>
      <c r="W5" s="325" t="s">
        <v>6</v>
      </c>
      <c r="X5" s="325" t="s">
        <v>7</v>
      </c>
      <c r="Y5" s="325" t="s">
        <v>8</v>
      </c>
      <c r="Z5" s="325" t="s">
        <v>9</v>
      </c>
      <c r="AB5" s="322" t="s">
        <v>6</v>
      </c>
      <c r="AC5" s="325" t="s">
        <v>7</v>
      </c>
      <c r="AD5" s="325" t="s">
        <v>8</v>
      </c>
      <c r="AE5" s="325" t="s">
        <v>9</v>
      </c>
      <c r="AF5" s="325" t="s">
        <v>6</v>
      </c>
      <c r="AG5" s="325" t="s">
        <v>7</v>
      </c>
      <c r="AH5" s="325" t="s">
        <v>8</v>
      </c>
      <c r="AI5" s="325" t="s">
        <v>9</v>
      </c>
      <c r="AK5" s="322" t="s">
        <v>6</v>
      </c>
      <c r="AL5" s="325" t="s">
        <v>7</v>
      </c>
      <c r="AM5" s="325" t="s">
        <v>8</v>
      </c>
      <c r="AN5" s="325" t="s">
        <v>9</v>
      </c>
      <c r="AO5" s="325" t="s">
        <v>6</v>
      </c>
      <c r="AP5" s="325" t="s">
        <v>7</v>
      </c>
      <c r="AQ5" s="325" t="s">
        <v>8</v>
      </c>
      <c r="AR5" s="325" t="s">
        <v>9</v>
      </c>
      <c r="AT5" s="322" t="s">
        <v>6</v>
      </c>
      <c r="AU5" s="325" t="s">
        <v>7</v>
      </c>
      <c r="AV5" s="325" t="s">
        <v>8</v>
      </c>
      <c r="AW5" s="325" t="s">
        <v>9</v>
      </c>
      <c r="AX5" s="325" t="s">
        <v>6</v>
      </c>
      <c r="AY5" s="325" t="s">
        <v>7</v>
      </c>
      <c r="AZ5" s="325" t="s">
        <v>8</v>
      </c>
      <c r="BA5" s="325" t="s">
        <v>9</v>
      </c>
      <c r="BC5" s="322" t="s">
        <v>6</v>
      </c>
      <c r="BD5" s="325" t="s">
        <v>7</v>
      </c>
      <c r="BE5" s="325" t="s">
        <v>8</v>
      </c>
      <c r="BF5" s="325" t="s">
        <v>9</v>
      </c>
      <c r="BG5" s="325" t="s">
        <v>6</v>
      </c>
      <c r="BH5" s="325" t="s">
        <v>7</v>
      </c>
      <c r="BI5" s="325" t="s">
        <v>8</v>
      </c>
      <c r="BJ5" s="325" t="s">
        <v>9</v>
      </c>
      <c r="BL5" s="322" t="s">
        <v>6</v>
      </c>
      <c r="BM5" s="325" t="s">
        <v>7</v>
      </c>
      <c r="BN5" s="325" t="s">
        <v>8</v>
      </c>
      <c r="BO5" s="325" t="s">
        <v>9</v>
      </c>
      <c r="BP5" s="325" t="s">
        <v>6</v>
      </c>
      <c r="BQ5" s="325" t="s">
        <v>7</v>
      </c>
      <c r="BR5" s="325" t="s">
        <v>8</v>
      </c>
      <c r="BS5" s="325" t="s">
        <v>9</v>
      </c>
      <c r="BU5" s="322" t="s">
        <v>6</v>
      </c>
      <c r="BV5" s="325" t="s">
        <v>7</v>
      </c>
      <c r="BW5" s="325" t="s">
        <v>8</v>
      </c>
      <c r="BX5" s="325" t="s">
        <v>9</v>
      </c>
      <c r="BY5" s="325" t="s">
        <v>6</v>
      </c>
      <c r="BZ5" s="325" t="s">
        <v>7</v>
      </c>
      <c r="CA5" s="325" t="s">
        <v>8</v>
      </c>
      <c r="CB5" s="325" t="s">
        <v>9</v>
      </c>
    </row>
    <row r="6" spans="1:80" x14ac:dyDescent="0.3">
      <c r="A6" s="328">
        <v>0</v>
      </c>
      <c r="B6" s="334">
        <v>17</v>
      </c>
      <c r="C6" s="336">
        <v>50</v>
      </c>
      <c r="D6" s="335">
        <v>1.79</v>
      </c>
      <c r="E6" s="331">
        <v>0.5</v>
      </c>
      <c r="F6" s="334">
        <v>122</v>
      </c>
      <c r="G6" s="336">
        <v>34</v>
      </c>
      <c r="H6" s="335">
        <v>15.23</v>
      </c>
      <c r="I6" s="28"/>
      <c r="J6" s="337">
        <v>0</v>
      </c>
      <c r="K6" s="343">
        <v>21</v>
      </c>
      <c r="L6" s="345">
        <v>34</v>
      </c>
      <c r="M6" s="344">
        <v>3.22</v>
      </c>
      <c r="N6" s="340">
        <v>0.5</v>
      </c>
      <c r="O6" s="343">
        <v>133</v>
      </c>
      <c r="P6" s="345">
        <v>30</v>
      </c>
      <c r="Q6" s="344">
        <v>18.309999999999999</v>
      </c>
      <c r="S6" s="346">
        <v>0</v>
      </c>
      <c r="T6" s="352">
        <v>23</v>
      </c>
      <c r="U6" s="354">
        <v>53</v>
      </c>
      <c r="V6" s="353">
        <v>2.04</v>
      </c>
      <c r="W6" s="349">
        <v>0.5</v>
      </c>
      <c r="X6" s="352">
        <v>120</v>
      </c>
      <c r="Y6" s="354">
        <v>34</v>
      </c>
      <c r="Z6" s="353">
        <v>15.35</v>
      </c>
      <c r="AB6" s="355">
        <v>0</v>
      </c>
      <c r="AC6" s="361">
        <v>23</v>
      </c>
      <c r="AD6" s="363">
        <v>55</v>
      </c>
      <c r="AE6" s="362">
        <v>1.73</v>
      </c>
      <c r="AF6" s="358">
        <v>0.5</v>
      </c>
      <c r="AG6" s="361">
        <v>109</v>
      </c>
      <c r="AH6" s="363">
        <v>35</v>
      </c>
      <c r="AI6" s="362">
        <v>12.88</v>
      </c>
      <c r="AK6" s="364">
        <v>0</v>
      </c>
      <c r="AL6" s="370">
        <v>34</v>
      </c>
      <c r="AM6" s="372">
        <v>52</v>
      </c>
      <c r="AN6" s="371">
        <v>2.11</v>
      </c>
      <c r="AO6" s="367">
        <v>0.5</v>
      </c>
      <c r="AP6" s="370">
        <v>155</v>
      </c>
      <c r="AQ6" s="372">
        <v>32</v>
      </c>
      <c r="AR6" s="371">
        <v>16.03</v>
      </c>
      <c r="AT6" s="373">
        <v>0</v>
      </c>
      <c r="AU6" s="379">
        <v>26</v>
      </c>
      <c r="AV6" s="381">
        <v>38</v>
      </c>
      <c r="AW6" s="380">
        <v>2.16</v>
      </c>
      <c r="AX6" s="376">
        <v>0.5</v>
      </c>
      <c r="AY6" s="379">
        <v>138</v>
      </c>
      <c r="AZ6" s="381">
        <v>31</v>
      </c>
      <c r="BA6" s="380">
        <v>17.329999999999998</v>
      </c>
      <c r="BB6" s="49"/>
      <c r="BC6" s="383">
        <v>0</v>
      </c>
      <c r="BD6" s="391">
        <v>20</v>
      </c>
      <c r="BE6" s="394">
        <v>53</v>
      </c>
      <c r="BF6" s="393">
        <v>1.54</v>
      </c>
      <c r="BG6" s="386">
        <v>0.5</v>
      </c>
      <c r="BH6" s="391">
        <v>103</v>
      </c>
      <c r="BI6" s="394">
        <v>31</v>
      </c>
      <c r="BJ6" s="393">
        <v>14.97</v>
      </c>
      <c r="BL6" s="316">
        <v>0</v>
      </c>
      <c r="BM6" s="54">
        <f>SUM(B6,K6,T6,AC6,AL6)</f>
        <v>118</v>
      </c>
      <c r="BN6" s="56">
        <f>AVERAGE(C6,L6,U6,AD6,AM6)</f>
        <v>48.8</v>
      </c>
      <c r="BO6" s="326">
        <f>BM6/$BM$54*100</f>
        <v>0.8575581395348838</v>
      </c>
      <c r="BP6" s="319">
        <v>0.5</v>
      </c>
      <c r="BQ6" s="54">
        <f>SUM(F6,O6,X6,AG6,AP6)</f>
        <v>639</v>
      </c>
      <c r="BR6" s="56">
        <f>AVERAGE(G6,P6,Y6,AH6,AQ6)</f>
        <v>33</v>
      </c>
      <c r="BS6" s="326">
        <f>BQ6/$BM$54*100</f>
        <v>4.6438953488372094</v>
      </c>
      <c r="BU6" s="316">
        <v>0</v>
      </c>
      <c r="BV6" s="54">
        <f>SUM(AU6,BD6)</f>
        <v>46</v>
      </c>
      <c r="BW6" s="56">
        <f>AVERAGE(L6,U6,AD6,AM6,AV6)</f>
        <v>46.4</v>
      </c>
      <c r="BX6" s="326">
        <f>BV6/$BM$54*100</f>
        <v>0.33430232558139533</v>
      </c>
      <c r="BY6" s="319">
        <v>0.5</v>
      </c>
      <c r="BZ6" s="54">
        <f>SUM(AY6,BH6)</f>
        <v>241</v>
      </c>
      <c r="CA6" s="56">
        <f>AVERAGE(P6,Y6,AH6,AQ6,AZ6)</f>
        <v>32.4</v>
      </c>
      <c r="CB6" s="326">
        <f>BZ6/$BM$54*100</f>
        <v>1.7514534883720931</v>
      </c>
    </row>
    <row r="7" spans="1:80" x14ac:dyDescent="0.3">
      <c r="A7" s="328">
        <v>1.0416666666666666E-2</v>
      </c>
      <c r="B7" s="334">
        <v>16</v>
      </c>
      <c r="C7" s="336">
        <v>53</v>
      </c>
      <c r="D7" s="335">
        <v>1.69</v>
      </c>
      <c r="E7" s="331">
        <v>0.51041666666666663</v>
      </c>
      <c r="F7" s="334">
        <v>117</v>
      </c>
      <c r="G7" s="336">
        <v>36</v>
      </c>
      <c r="H7" s="335">
        <v>11.52</v>
      </c>
      <c r="I7" s="28"/>
      <c r="J7" s="337">
        <v>1.0416666666666666E-2</v>
      </c>
      <c r="K7" s="343">
        <v>19</v>
      </c>
      <c r="L7" s="345">
        <v>42</v>
      </c>
      <c r="M7" s="344">
        <v>1.92</v>
      </c>
      <c r="N7" s="340">
        <v>0.51041666666666663</v>
      </c>
      <c r="O7" s="343">
        <v>100</v>
      </c>
      <c r="P7" s="345">
        <v>30</v>
      </c>
      <c r="Q7" s="344">
        <v>18.23</v>
      </c>
      <c r="S7" s="346">
        <v>1.0416666666666666E-2</v>
      </c>
      <c r="T7" s="352">
        <v>15</v>
      </c>
      <c r="U7" s="354">
        <v>45</v>
      </c>
      <c r="V7" s="353">
        <v>2</v>
      </c>
      <c r="W7" s="349">
        <v>0.51041666666666663</v>
      </c>
      <c r="X7" s="352">
        <v>119</v>
      </c>
      <c r="Y7" s="354">
        <v>34</v>
      </c>
      <c r="Z7" s="353">
        <v>14.87</v>
      </c>
      <c r="AB7" s="355">
        <v>1.0416666666666666E-2</v>
      </c>
      <c r="AC7" s="361">
        <v>15</v>
      </c>
      <c r="AD7" s="363">
        <v>44</v>
      </c>
      <c r="AE7" s="362">
        <v>2.14</v>
      </c>
      <c r="AF7" s="358">
        <v>0.51041666666666663</v>
      </c>
      <c r="AG7" s="361">
        <v>104</v>
      </c>
      <c r="AH7" s="363">
        <v>35</v>
      </c>
      <c r="AI7" s="362">
        <v>11.85</v>
      </c>
      <c r="AK7" s="364">
        <v>1.0416666666666666E-2</v>
      </c>
      <c r="AL7" s="370">
        <v>28</v>
      </c>
      <c r="AM7" s="372">
        <v>47</v>
      </c>
      <c r="AN7" s="371">
        <v>2.0499999999999998</v>
      </c>
      <c r="AO7" s="367">
        <v>0.51041666666666663</v>
      </c>
      <c r="AP7" s="370">
        <v>120</v>
      </c>
      <c r="AQ7" s="372">
        <v>36</v>
      </c>
      <c r="AR7" s="371">
        <v>10.71</v>
      </c>
      <c r="AT7" s="373">
        <v>1.0416666666666666E-2</v>
      </c>
      <c r="AU7" s="379">
        <v>29</v>
      </c>
      <c r="AV7" s="381">
        <v>41</v>
      </c>
      <c r="AW7" s="380">
        <v>2.37</v>
      </c>
      <c r="AX7" s="376">
        <v>0.51041666666666663</v>
      </c>
      <c r="AY7" s="379">
        <v>108</v>
      </c>
      <c r="AZ7" s="381">
        <v>30</v>
      </c>
      <c r="BA7" s="380">
        <v>20.56</v>
      </c>
      <c r="BB7" s="49"/>
      <c r="BC7" s="383">
        <v>1.0416666666666666E-2</v>
      </c>
      <c r="BD7" s="391">
        <v>21</v>
      </c>
      <c r="BE7" s="394">
        <v>47</v>
      </c>
      <c r="BF7" s="393">
        <v>2.14</v>
      </c>
      <c r="BG7" s="386">
        <v>0.51041666666666663</v>
      </c>
      <c r="BH7" s="391">
        <v>114</v>
      </c>
      <c r="BI7" s="394">
        <v>33</v>
      </c>
      <c r="BJ7" s="393">
        <v>14.61</v>
      </c>
      <c r="BL7" s="316">
        <v>1.0416666666666666E-2</v>
      </c>
      <c r="BM7" s="54">
        <f t="shared" ref="BM7:BM53" si="0">SUM(B7,K7,T7,AC7,AL7)</f>
        <v>93</v>
      </c>
      <c r="BN7" s="56">
        <f t="shared" ref="BN7:BN53" si="1">AVERAGE(C7,L7,U7,AD7,AM7)</f>
        <v>46.2</v>
      </c>
      <c r="BO7" s="326">
        <f t="shared" ref="BO7:BO53" si="2">BM7/$BM$54*100</f>
        <v>0.67587209302325579</v>
      </c>
      <c r="BP7" s="319">
        <v>0.51041666666666663</v>
      </c>
      <c r="BQ7" s="54">
        <f>SUM(F7,O7,X7,AG7,AP7)</f>
        <v>560</v>
      </c>
      <c r="BR7" s="56">
        <f>AVERAGE(G7,P7,Y7,AH7,AQ7)</f>
        <v>34.200000000000003</v>
      </c>
      <c r="BS7" s="326">
        <f>BQ7/$BM$54*100</f>
        <v>4.0697674418604652</v>
      </c>
      <c r="BU7" s="316">
        <v>1.0416666666666666E-2</v>
      </c>
      <c r="BV7" s="54">
        <f t="shared" ref="BV7:BV53" si="3">SUM(AU7,BD7)</f>
        <v>50</v>
      </c>
      <c r="BW7" s="56">
        <f t="shared" ref="BW7:BW53" si="4">AVERAGE(L7,U7,AD7,AM7,AV7)</f>
        <v>43.8</v>
      </c>
      <c r="BX7" s="326">
        <f t="shared" ref="BX7:BX53" si="5">BV7/$BM$54*100</f>
        <v>0.36337209302325579</v>
      </c>
      <c r="BY7" s="319">
        <v>0.51041666666666663</v>
      </c>
      <c r="BZ7" s="54">
        <f t="shared" ref="BZ7:BZ53" si="6">SUM(AY7,BH7)</f>
        <v>222</v>
      </c>
      <c r="CA7" s="56">
        <f t="shared" ref="CA7:CA53" si="7">AVERAGE(P7,Y7,AH7,AQ7,AZ7)</f>
        <v>33</v>
      </c>
      <c r="CB7" s="326">
        <f t="shared" ref="CB7:CB53" si="8">BZ7/$BM$54*100</f>
        <v>1.6133720930232558</v>
      </c>
    </row>
    <row r="8" spans="1:80" x14ac:dyDescent="0.3">
      <c r="A8" s="328">
        <v>2.0833333333333332E-2</v>
      </c>
      <c r="B8" s="334">
        <v>27</v>
      </c>
      <c r="C8" s="336">
        <v>53</v>
      </c>
      <c r="D8" s="335">
        <v>1.91</v>
      </c>
      <c r="E8" s="331">
        <v>0.52083333333333337</v>
      </c>
      <c r="F8" s="334">
        <v>124</v>
      </c>
      <c r="G8" s="336">
        <v>36</v>
      </c>
      <c r="H8" s="335">
        <v>12.41</v>
      </c>
      <c r="I8" s="28"/>
      <c r="J8" s="337">
        <v>2.0833333333333332E-2</v>
      </c>
      <c r="K8" s="343">
        <v>29</v>
      </c>
      <c r="L8" s="345">
        <v>40</v>
      </c>
      <c r="M8" s="344">
        <v>2.56</v>
      </c>
      <c r="N8" s="340">
        <v>0.52083333333333337</v>
      </c>
      <c r="O8" s="343">
        <v>113</v>
      </c>
      <c r="P8" s="345">
        <v>35</v>
      </c>
      <c r="Q8" s="344">
        <v>12.76</v>
      </c>
      <c r="S8" s="346">
        <v>2.0833333333333332E-2</v>
      </c>
      <c r="T8" s="352">
        <v>24</v>
      </c>
      <c r="U8" s="354">
        <v>55</v>
      </c>
      <c r="V8" s="353">
        <v>2.0499999999999998</v>
      </c>
      <c r="W8" s="349">
        <v>0.52083333333333337</v>
      </c>
      <c r="X8" s="352">
        <v>111</v>
      </c>
      <c r="Y8" s="354">
        <v>34</v>
      </c>
      <c r="Z8" s="353">
        <v>14.01</v>
      </c>
      <c r="AB8" s="355">
        <v>2.0833333333333332E-2</v>
      </c>
      <c r="AC8" s="361">
        <v>14</v>
      </c>
      <c r="AD8" s="363">
        <v>48</v>
      </c>
      <c r="AE8" s="362">
        <v>1.43</v>
      </c>
      <c r="AF8" s="358">
        <v>0.52083333333333337</v>
      </c>
      <c r="AG8" s="361">
        <v>108</v>
      </c>
      <c r="AH8" s="363">
        <v>35</v>
      </c>
      <c r="AI8" s="362">
        <v>12.08</v>
      </c>
      <c r="AK8" s="364">
        <v>2.0833333333333332E-2</v>
      </c>
      <c r="AL8" s="370">
        <v>18</v>
      </c>
      <c r="AM8" s="372">
        <v>46</v>
      </c>
      <c r="AN8" s="371">
        <v>1.75</v>
      </c>
      <c r="AO8" s="367">
        <v>0.52083333333333337</v>
      </c>
      <c r="AP8" s="370">
        <v>114</v>
      </c>
      <c r="AQ8" s="372">
        <v>36</v>
      </c>
      <c r="AR8" s="371">
        <v>10.99</v>
      </c>
      <c r="AT8" s="373">
        <v>2.0833333333333332E-2</v>
      </c>
      <c r="AU8" s="379">
        <v>26</v>
      </c>
      <c r="AV8" s="381">
        <v>43</v>
      </c>
      <c r="AW8" s="380">
        <v>2.3199999999999998</v>
      </c>
      <c r="AX8" s="376">
        <v>0.52083333333333337</v>
      </c>
      <c r="AY8" s="379">
        <v>136</v>
      </c>
      <c r="AZ8" s="381">
        <v>27</v>
      </c>
      <c r="BA8" s="380">
        <v>24.54</v>
      </c>
      <c r="BB8" s="49"/>
      <c r="BC8" s="383">
        <v>2.0833333333333332E-2</v>
      </c>
      <c r="BD8" s="391">
        <v>23</v>
      </c>
      <c r="BE8" s="394">
        <v>50</v>
      </c>
      <c r="BF8" s="393">
        <v>1.71</v>
      </c>
      <c r="BG8" s="386">
        <v>0.52083333333333337</v>
      </c>
      <c r="BH8" s="391">
        <v>102</v>
      </c>
      <c r="BI8" s="394">
        <v>37</v>
      </c>
      <c r="BJ8" s="393">
        <v>12.7</v>
      </c>
      <c r="BL8" s="316">
        <v>2.0833333333333332E-2</v>
      </c>
      <c r="BM8" s="54">
        <f t="shared" si="0"/>
        <v>112</v>
      </c>
      <c r="BN8" s="56">
        <f t="shared" si="1"/>
        <v>48.4</v>
      </c>
      <c r="BO8" s="326">
        <f t="shared" si="2"/>
        <v>0.81395348837209303</v>
      </c>
      <c r="BP8" s="319">
        <v>0.52083333333333337</v>
      </c>
      <c r="BQ8" s="54">
        <f t="shared" ref="BQ8:BQ53" si="9">SUM(F8,O8,X8,AG8,AP8)</f>
        <v>570</v>
      </c>
      <c r="BR8" s="56">
        <f t="shared" ref="BR8:BR53" si="10">AVERAGE(G8,P8,Y8,AH8,AQ8)</f>
        <v>35.200000000000003</v>
      </c>
      <c r="BS8" s="326">
        <f t="shared" ref="BS8:BS53" si="11">BQ8/$BM$54*100</f>
        <v>4.1424418604651159</v>
      </c>
      <c r="BU8" s="316">
        <v>2.0833333333333332E-2</v>
      </c>
      <c r="BV8" s="54">
        <f t="shared" si="3"/>
        <v>49</v>
      </c>
      <c r="BW8" s="56">
        <f t="shared" si="4"/>
        <v>46.4</v>
      </c>
      <c r="BX8" s="326">
        <f t="shared" si="5"/>
        <v>0.35610465116279072</v>
      </c>
      <c r="BY8" s="319">
        <v>0.52083333333333337</v>
      </c>
      <c r="BZ8" s="54">
        <f t="shared" si="6"/>
        <v>238</v>
      </c>
      <c r="CA8" s="56">
        <f t="shared" si="7"/>
        <v>33.4</v>
      </c>
      <c r="CB8" s="326">
        <f t="shared" si="8"/>
        <v>1.7296511627906976</v>
      </c>
    </row>
    <row r="9" spans="1:80" ht="17.25" thickBot="1" x14ac:dyDescent="0.35">
      <c r="A9" s="329">
        <v>3.125E-2</v>
      </c>
      <c r="B9" s="334">
        <v>18</v>
      </c>
      <c r="C9" s="336">
        <v>52</v>
      </c>
      <c r="D9" s="335">
        <v>1.87</v>
      </c>
      <c r="E9" s="332">
        <v>0.53125</v>
      </c>
      <c r="F9" s="334">
        <v>88</v>
      </c>
      <c r="G9" s="336">
        <v>36</v>
      </c>
      <c r="H9" s="335">
        <v>8.42</v>
      </c>
      <c r="I9" s="28"/>
      <c r="J9" s="338">
        <v>3.125E-2</v>
      </c>
      <c r="K9" s="343">
        <v>9</v>
      </c>
      <c r="L9" s="345">
        <v>32</v>
      </c>
      <c r="M9" s="344">
        <v>2.39</v>
      </c>
      <c r="N9" s="341">
        <v>0.53125</v>
      </c>
      <c r="O9" s="343">
        <v>124</v>
      </c>
      <c r="P9" s="345">
        <v>33</v>
      </c>
      <c r="Q9" s="344">
        <v>15.38</v>
      </c>
      <c r="S9" s="347">
        <v>3.125E-2</v>
      </c>
      <c r="T9" s="352">
        <v>15</v>
      </c>
      <c r="U9" s="354">
        <v>44</v>
      </c>
      <c r="V9" s="353">
        <v>2</v>
      </c>
      <c r="W9" s="350">
        <v>0.53125</v>
      </c>
      <c r="X9" s="352">
        <v>96</v>
      </c>
      <c r="Y9" s="354">
        <v>36</v>
      </c>
      <c r="Z9" s="353">
        <v>12.95</v>
      </c>
      <c r="AB9" s="356">
        <v>3.125E-2</v>
      </c>
      <c r="AC9" s="361">
        <v>20</v>
      </c>
      <c r="AD9" s="363">
        <v>51</v>
      </c>
      <c r="AE9" s="362">
        <v>1.77</v>
      </c>
      <c r="AF9" s="359">
        <v>0.53125</v>
      </c>
      <c r="AG9" s="361">
        <v>113</v>
      </c>
      <c r="AH9" s="363">
        <v>35</v>
      </c>
      <c r="AI9" s="362">
        <v>12.19</v>
      </c>
      <c r="AK9" s="365">
        <v>3.125E-2</v>
      </c>
      <c r="AL9" s="370">
        <v>24</v>
      </c>
      <c r="AM9" s="372">
        <v>50</v>
      </c>
      <c r="AN9" s="371">
        <v>2.02</v>
      </c>
      <c r="AO9" s="368">
        <v>0.53125</v>
      </c>
      <c r="AP9" s="370">
        <v>105</v>
      </c>
      <c r="AQ9" s="372">
        <v>35</v>
      </c>
      <c r="AR9" s="371">
        <v>11.2</v>
      </c>
      <c r="AT9" s="374">
        <v>3.125E-2</v>
      </c>
      <c r="AU9" s="379">
        <v>26</v>
      </c>
      <c r="AV9" s="381">
        <v>49</v>
      </c>
      <c r="AW9" s="380">
        <v>1.83</v>
      </c>
      <c r="AX9" s="377">
        <v>0.53125</v>
      </c>
      <c r="AY9" s="379">
        <v>127</v>
      </c>
      <c r="AZ9" s="381">
        <v>29</v>
      </c>
      <c r="BA9" s="380">
        <v>19.38</v>
      </c>
      <c r="BB9" s="23"/>
      <c r="BC9" s="384">
        <v>3.125E-2</v>
      </c>
      <c r="BD9" s="391">
        <v>21</v>
      </c>
      <c r="BE9" s="394">
        <v>52</v>
      </c>
      <c r="BF9" s="393">
        <v>1.63</v>
      </c>
      <c r="BG9" s="387">
        <v>0.53125</v>
      </c>
      <c r="BH9" s="391">
        <v>127</v>
      </c>
      <c r="BI9" s="394">
        <v>33</v>
      </c>
      <c r="BJ9" s="393">
        <v>14.41</v>
      </c>
      <c r="BL9" s="317">
        <v>3.125E-2</v>
      </c>
      <c r="BM9" s="54">
        <f t="shared" si="0"/>
        <v>86</v>
      </c>
      <c r="BN9" s="56">
        <f t="shared" si="1"/>
        <v>45.8</v>
      </c>
      <c r="BO9" s="326">
        <f t="shared" si="2"/>
        <v>0.625</v>
      </c>
      <c r="BP9" s="320">
        <v>0.53125</v>
      </c>
      <c r="BQ9" s="54">
        <f t="shared" si="9"/>
        <v>526</v>
      </c>
      <c r="BR9" s="56">
        <f t="shared" si="10"/>
        <v>35</v>
      </c>
      <c r="BS9" s="326">
        <f t="shared" si="11"/>
        <v>3.8226744186046511</v>
      </c>
      <c r="BU9" s="317">
        <v>3.125E-2</v>
      </c>
      <c r="BV9" s="54">
        <f t="shared" si="3"/>
        <v>47</v>
      </c>
      <c r="BW9" s="56">
        <f t="shared" si="4"/>
        <v>45.2</v>
      </c>
      <c r="BX9" s="326">
        <f t="shared" si="5"/>
        <v>0.34156976744186046</v>
      </c>
      <c r="BY9" s="320">
        <v>0.53125</v>
      </c>
      <c r="BZ9" s="54">
        <f t="shared" si="6"/>
        <v>254</v>
      </c>
      <c r="CA9" s="56">
        <f t="shared" si="7"/>
        <v>33.6</v>
      </c>
      <c r="CB9" s="326">
        <f t="shared" si="8"/>
        <v>1.8459302325581395</v>
      </c>
    </row>
    <row r="10" spans="1:80" ht="17.25" thickTop="1" x14ac:dyDescent="0.3">
      <c r="A10" s="330">
        <v>4.1666666666666664E-2</v>
      </c>
      <c r="B10" s="334">
        <v>13</v>
      </c>
      <c r="C10" s="336">
        <v>48</v>
      </c>
      <c r="D10" s="335">
        <v>2.27</v>
      </c>
      <c r="E10" s="333">
        <v>0.54166666666666663</v>
      </c>
      <c r="F10" s="334">
        <v>96</v>
      </c>
      <c r="G10" s="336">
        <v>40</v>
      </c>
      <c r="H10" s="335">
        <v>10.78</v>
      </c>
      <c r="I10" s="20"/>
      <c r="J10" s="339">
        <v>4.1666666666666664E-2</v>
      </c>
      <c r="K10" s="343">
        <v>17</v>
      </c>
      <c r="L10" s="345">
        <v>33</v>
      </c>
      <c r="M10" s="344">
        <v>2.34</v>
      </c>
      <c r="N10" s="342">
        <v>0.54166666666666663</v>
      </c>
      <c r="O10" s="343">
        <v>132</v>
      </c>
      <c r="P10" s="345">
        <v>34</v>
      </c>
      <c r="Q10" s="344">
        <v>15.41</v>
      </c>
      <c r="S10" s="348">
        <v>4.1666666666666664E-2</v>
      </c>
      <c r="T10" s="352">
        <v>18</v>
      </c>
      <c r="U10" s="354">
        <v>52</v>
      </c>
      <c r="V10" s="353">
        <v>1.45</v>
      </c>
      <c r="W10" s="351">
        <v>0.54166666666666663</v>
      </c>
      <c r="X10" s="352">
        <v>129</v>
      </c>
      <c r="Y10" s="354">
        <v>34</v>
      </c>
      <c r="Z10" s="353">
        <v>16.760000000000002</v>
      </c>
      <c r="AB10" s="357">
        <v>4.1666666666666664E-2</v>
      </c>
      <c r="AC10" s="361">
        <v>41</v>
      </c>
      <c r="AD10" s="363">
        <v>48</v>
      </c>
      <c r="AE10" s="362">
        <v>2.04</v>
      </c>
      <c r="AF10" s="360">
        <v>0.54166666666666663</v>
      </c>
      <c r="AG10" s="361">
        <v>121</v>
      </c>
      <c r="AH10" s="363">
        <v>38</v>
      </c>
      <c r="AI10" s="362">
        <v>14.19</v>
      </c>
      <c r="AK10" s="366">
        <v>4.1666666666666664E-2</v>
      </c>
      <c r="AL10" s="370">
        <v>16</v>
      </c>
      <c r="AM10" s="372">
        <v>44</v>
      </c>
      <c r="AN10" s="371">
        <v>2</v>
      </c>
      <c r="AO10" s="369">
        <v>0.54166666666666663</v>
      </c>
      <c r="AP10" s="370">
        <v>140</v>
      </c>
      <c r="AQ10" s="372">
        <v>34</v>
      </c>
      <c r="AR10" s="371">
        <v>15.78</v>
      </c>
      <c r="AT10" s="375">
        <v>4.1666666666666664E-2</v>
      </c>
      <c r="AU10" s="379">
        <v>20</v>
      </c>
      <c r="AV10" s="381">
        <v>45</v>
      </c>
      <c r="AW10" s="380">
        <v>1.86</v>
      </c>
      <c r="AX10" s="378">
        <v>0.54166666666666663</v>
      </c>
      <c r="AY10" s="379">
        <v>113</v>
      </c>
      <c r="AZ10" s="381">
        <v>33</v>
      </c>
      <c r="BA10" s="380">
        <v>14.5</v>
      </c>
      <c r="BB10" s="24"/>
      <c r="BC10" s="385">
        <v>4.1666666666666664E-2</v>
      </c>
      <c r="BD10" s="391">
        <v>20</v>
      </c>
      <c r="BE10" s="394">
        <v>51</v>
      </c>
      <c r="BF10" s="393">
        <v>1.73</v>
      </c>
      <c r="BG10" s="388">
        <v>0.54166666666666663</v>
      </c>
      <c r="BH10" s="391">
        <v>126</v>
      </c>
      <c r="BI10" s="394">
        <v>35</v>
      </c>
      <c r="BJ10" s="393">
        <v>17.920000000000002</v>
      </c>
      <c r="BL10" s="318">
        <v>4.1666666666666664E-2</v>
      </c>
      <c r="BM10" s="54">
        <f t="shared" si="0"/>
        <v>105</v>
      </c>
      <c r="BN10" s="56">
        <f t="shared" si="1"/>
        <v>45</v>
      </c>
      <c r="BO10" s="326">
        <f t="shared" si="2"/>
        <v>0.76308139534883712</v>
      </c>
      <c r="BP10" s="321">
        <v>0.54166666666666663</v>
      </c>
      <c r="BQ10" s="54">
        <f t="shared" si="9"/>
        <v>618</v>
      </c>
      <c r="BR10" s="56">
        <f t="shared" si="10"/>
        <v>36</v>
      </c>
      <c r="BS10" s="326">
        <f t="shared" si="11"/>
        <v>4.4912790697674421</v>
      </c>
      <c r="BU10" s="318">
        <v>4.1666666666666664E-2</v>
      </c>
      <c r="BV10" s="54">
        <f t="shared" si="3"/>
        <v>40</v>
      </c>
      <c r="BW10" s="56">
        <f t="shared" si="4"/>
        <v>44.4</v>
      </c>
      <c r="BX10" s="326">
        <f t="shared" si="5"/>
        <v>0.29069767441860467</v>
      </c>
      <c r="BY10" s="321">
        <v>0.54166666666666663</v>
      </c>
      <c r="BZ10" s="54">
        <f t="shared" si="6"/>
        <v>239</v>
      </c>
      <c r="CA10" s="56">
        <f t="shared" si="7"/>
        <v>34.6</v>
      </c>
      <c r="CB10" s="326">
        <f t="shared" si="8"/>
        <v>1.7369186046511629</v>
      </c>
    </row>
    <row r="11" spans="1:80" x14ac:dyDescent="0.3">
      <c r="A11" s="328">
        <v>5.2083333333333336E-2</v>
      </c>
      <c r="B11" s="334">
        <v>16</v>
      </c>
      <c r="C11" s="336">
        <v>45</v>
      </c>
      <c r="D11" s="335">
        <v>1.66</v>
      </c>
      <c r="E11" s="331">
        <v>0.55208333333333337</v>
      </c>
      <c r="F11" s="334">
        <v>101</v>
      </c>
      <c r="G11" s="336">
        <v>38</v>
      </c>
      <c r="H11" s="335">
        <v>11.85</v>
      </c>
      <c r="I11" s="20"/>
      <c r="J11" s="337">
        <v>5.2083333333333336E-2</v>
      </c>
      <c r="K11" s="343">
        <v>14</v>
      </c>
      <c r="L11" s="345">
        <v>38</v>
      </c>
      <c r="M11" s="344">
        <v>1.97</v>
      </c>
      <c r="N11" s="340">
        <v>0.55208333333333337</v>
      </c>
      <c r="O11" s="343">
        <v>121</v>
      </c>
      <c r="P11" s="345">
        <v>35</v>
      </c>
      <c r="Q11" s="344">
        <v>14.38</v>
      </c>
      <c r="S11" s="346">
        <v>5.2083333333333336E-2</v>
      </c>
      <c r="T11" s="352">
        <v>18</v>
      </c>
      <c r="U11" s="354">
        <v>58</v>
      </c>
      <c r="V11" s="353">
        <v>1.81</v>
      </c>
      <c r="W11" s="349">
        <v>0.55208333333333337</v>
      </c>
      <c r="X11" s="352">
        <v>107</v>
      </c>
      <c r="Y11" s="354">
        <v>34</v>
      </c>
      <c r="Z11" s="353">
        <v>13.88</v>
      </c>
      <c r="AB11" s="355">
        <v>5.2083333333333336E-2</v>
      </c>
      <c r="AC11" s="361">
        <v>14</v>
      </c>
      <c r="AD11" s="363">
        <v>47</v>
      </c>
      <c r="AE11" s="362">
        <v>2.0099999999999998</v>
      </c>
      <c r="AF11" s="358">
        <v>0.55208333333333337</v>
      </c>
      <c r="AG11" s="361">
        <v>92</v>
      </c>
      <c r="AH11" s="363">
        <v>38</v>
      </c>
      <c r="AI11" s="362">
        <v>8.91</v>
      </c>
      <c r="AK11" s="364">
        <v>5.2083333333333336E-2</v>
      </c>
      <c r="AL11" s="370">
        <v>7</v>
      </c>
      <c r="AM11" s="372">
        <v>51</v>
      </c>
      <c r="AN11" s="371">
        <v>1.67</v>
      </c>
      <c r="AO11" s="367">
        <v>0.55208333333333337</v>
      </c>
      <c r="AP11" s="370">
        <v>101</v>
      </c>
      <c r="AQ11" s="372">
        <v>38</v>
      </c>
      <c r="AR11" s="371">
        <v>8.8000000000000007</v>
      </c>
      <c r="AT11" s="373">
        <v>5.2083333333333336E-2</v>
      </c>
      <c r="AU11" s="379">
        <v>20</v>
      </c>
      <c r="AV11" s="381">
        <v>53</v>
      </c>
      <c r="AW11" s="380">
        <v>1.81</v>
      </c>
      <c r="AX11" s="376">
        <v>0.55208333333333337</v>
      </c>
      <c r="AY11" s="379">
        <v>130</v>
      </c>
      <c r="AZ11" s="381">
        <v>34</v>
      </c>
      <c r="BA11" s="380">
        <v>14.08</v>
      </c>
      <c r="BB11" s="49"/>
      <c r="BC11" s="383">
        <v>5.2083333333333336E-2</v>
      </c>
      <c r="BD11" s="391">
        <v>16</v>
      </c>
      <c r="BE11" s="394">
        <v>50</v>
      </c>
      <c r="BF11" s="393">
        <v>2.04</v>
      </c>
      <c r="BG11" s="386">
        <v>0.55208333333333337</v>
      </c>
      <c r="BH11" s="391">
        <v>134</v>
      </c>
      <c r="BI11" s="394">
        <v>34</v>
      </c>
      <c r="BJ11" s="393">
        <v>16.690000000000001</v>
      </c>
      <c r="BL11" s="316">
        <v>5.2083333333333336E-2</v>
      </c>
      <c r="BM11" s="54">
        <f t="shared" si="0"/>
        <v>69</v>
      </c>
      <c r="BN11" s="56">
        <f t="shared" si="1"/>
        <v>47.8</v>
      </c>
      <c r="BO11" s="326">
        <f t="shared" si="2"/>
        <v>0.50145348837209303</v>
      </c>
      <c r="BP11" s="319">
        <v>0.55208333333333337</v>
      </c>
      <c r="BQ11" s="54">
        <f t="shared" si="9"/>
        <v>522</v>
      </c>
      <c r="BR11" s="56">
        <f t="shared" si="10"/>
        <v>36.6</v>
      </c>
      <c r="BS11" s="326">
        <f t="shared" si="11"/>
        <v>3.7936046511627906</v>
      </c>
      <c r="BU11" s="316">
        <v>5.2083333333333336E-2</v>
      </c>
      <c r="BV11" s="54">
        <f t="shared" si="3"/>
        <v>36</v>
      </c>
      <c r="BW11" s="56">
        <f t="shared" si="4"/>
        <v>49.4</v>
      </c>
      <c r="BX11" s="326">
        <f t="shared" si="5"/>
        <v>0.26162790697674421</v>
      </c>
      <c r="BY11" s="319">
        <v>0.55208333333333337</v>
      </c>
      <c r="BZ11" s="54">
        <f t="shared" si="6"/>
        <v>264</v>
      </c>
      <c r="CA11" s="56">
        <f t="shared" si="7"/>
        <v>35.799999999999997</v>
      </c>
      <c r="CB11" s="326">
        <f t="shared" si="8"/>
        <v>1.9186046511627908</v>
      </c>
    </row>
    <row r="12" spans="1:80" x14ac:dyDescent="0.3">
      <c r="A12" s="328">
        <v>6.25E-2</v>
      </c>
      <c r="B12" s="334">
        <v>6</v>
      </c>
      <c r="C12" s="336">
        <v>48</v>
      </c>
      <c r="D12" s="335">
        <v>1.28</v>
      </c>
      <c r="E12" s="331">
        <v>0.5625</v>
      </c>
      <c r="F12" s="334">
        <v>97</v>
      </c>
      <c r="G12" s="336">
        <v>36</v>
      </c>
      <c r="H12" s="335">
        <v>12.07</v>
      </c>
      <c r="I12" s="20"/>
      <c r="J12" s="337">
        <v>6.25E-2</v>
      </c>
      <c r="K12" s="343">
        <v>13</v>
      </c>
      <c r="L12" s="345">
        <v>40</v>
      </c>
      <c r="M12" s="344">
        <v>2.5299999999999998</v>
      </c>
      <c r="N12" s="340">
        <v>0.5625</v>
      </c>
      <c r="O12" s="343">
        <v>119</v>
      </c>
      <c r="P12" s="345">
        <v>33</v>
      </c>
      <c r="Q12" s="344">
        <v>13.91</v>
      </c>
      <c r="S12" s="346">
        <v>6.25E-2</v>
      </c>
      <c r="T12" s="352">
        <v>7</v>
      </c>
      <c r="U12" s="354">
        <v>45</v>
      </c>
      <c r="V12" s="353">
        <v>1.85</v>
      </c>
      <c r="W12" s="349">
        <v>0.5625</v>
      </c>
      <c r="X12" s="352">
        <v>134</v>
      </c>
      <c r="Y12" s="354">
        <v>35</v>
      </c>
      <c r="Z12" s="353">
        <v>17.059999999999999</v>
      </c>
      <c r="AB12" s="355">
        <v>6.25E-2</v>
      </c>
      <c r="AC12" s="361">
        <v>13</v>
      </c>
      <c r="AD12" s="363">
        <v>54</v>
      </c>
      <c r="AE12" s="362">
        <v>1.53</v>
      </c>
      <c r="AF12" s="358">
        <v>0.5625</v>
      </c>
      <c r="AG12" s="361">
        <v>120</v>
      </c>
      <c r="AH12" s="363">
        <v>35</v>
      </c>
      <c r="AI12" s="362">
        <v>12.25</v>
      </c>
      <c r="AK12" s="364">
        <v>6.25E-2</v>
      </c>
      <c r="AL12" s="370">
        <v>12</v>
      </c>
      <c r="AM12" s="372">
        <v>41</v>
      </c>
      <c r="AN12" s="371">
        <v>1.58</v>
      </c>
      <c r="AO12" s="367">
        <v>0.5625</v>
      </c>
      <c r="AP12" s="370">
        <v>103</v>
      </c>
      <c r="AQ12" s="372">
        <v>36</v>
      </c>
      <c r="AR12" s="371">
        <v>10.43</v>
      </c>
      <c r="AT12" s="373">
        <v>6.25E-2</v>
      </c>
      <c r="AU12" s="379">
        <v>24</v>
      </c>
      <c r="AV12" s="381">
        <v>49</v>
      </c>
      <c r="AW12" s="380">
        <v>1.87</v>
      </c>
      <c r="AX12" s="376">
        <v>0.5625</v>
      </c>
      <c r="AY12" s="379">
        <v>142</v>
      </c>
      <c r="AZ12" s="381">
        <v>34</v>
      </c>
      <c r="BA12" s="380">
        <v>13.66</v>
      </c>
      <c r="BB12" s="49"/>
      <c r="BC12" s="383">
        <v>6.25E-2</v>
      </c>
      <c r="BD12" s="391">
        <v>18</v>
      </c>
      <c r="BE12" s="394">
        <v>54</v>
      </c>
      <c r="BF12" s="393">
        <v>1.48</v>
      </c>
      <c r="BG12" s="386">
        <v>0.5625</v>
      </c>
      <c r="BH12" s="391">
        <v>133</v>
      </c>
      <c r="BI12" s="394">
        <v>36</v>
      </c>
      <c r="BJ12" s="393">
        <v>13.1</v>
      </c>
      <c r="BL12" s="316">
        <v>6.25E-2</v>
      </c>
      <c r="BM12" s="54">
        <f t="shared" si="0"/>
        <v>51</v>
      </c>
      <c r="BN12" s="56">
        <f t="shared" si="1"/>
        <v>45.6</v>
      </c>
      <c r="BO12" s="326">
        <f t="shared" si="2"/>
        <v>0.37063953488372092</v>
      </c>
      <c r="BP12" s="319">
        <v>0.5625</v>
      </c>
      <c r="BQ12" s="54">
        <f t="shared" si="9"/>
        <v>573</v>
      </c>
      <c r="BR12" s="56">
        <f t="shared" si="10"/>
        <v>35</v>
      </c>
      <c r="BS12" s="326">
        <f t="shared" si="11"/>
        <v>4.1642441860465116</v>
      </c>
      <c r="BU12" s="316">
        <v>6.25E-2</v>
      </c>
      <c r="BV12" s="54">
        <f t="shared" si="3"/>
        <v>42</v>
      </c>
      <c r="BW12" s="56">
        <f t="shared" si="4"/>
        <v>45.8</v>
      </c>
      <c r="BX12" s="326">
        <f t="shared" si="5"/>
        <v>0.30523255813953487</v>
      </c>
      <c r="BY12" s="319">
        <v>0.5625</v>
      </c>
      <c r="BZ12" s="54">
        <f t="shared" si="6"/>
        <v>275</v>
      </c>
      <c r="CA12" s="56">
        <f t="shared" si="7"/>
        <v>34.6</v>
      </c>
      <c r="CB12" s="326">
        <f t="shared" si="8"/>
        <v>1.9985465116279071</v>
      </c>
    </row>
    <row r="13" spans="1:80" ht="17.25" thickBot="1" x14ac:dyDescent="0.35">
      <c r="A13" s="329">
        <v>7.2916666666666671E-2</v>
      </c>
      <c r="B13" s="334">
        <v>9</v>
      </c>
      <c r="C13" s="336">
        <v>37</v>
      </c>
      <c r="D13" s="335">
        <v>1.83</v>
      </c>
      <c r="E13" s="332">
        <v>0.57291666666666663</v>
      </c>
      <c r="F13" s="334">
        <v>98</v>
      </c>
      <c r="G13" s="336">
        <v>37</v>
      </c>
      <c r="H13" s="335">
        <v>10.44</v>
      </c>
      <c r="I13" s="20"/>
      <c r="J13" s="338">
        <v>7.2916666666666671E-2</v>
      </c>
      <c r="K13" s="343">
        <v>13</v>
      </c>
      <c r="L13" s="345">
        <v>44</v>
      </c>
      <c r="M13" s="344">
        <v>1.58</v>
      </c>
      <c r="N13" s="341">
        <v>0.57291666666666663</v>
      </c>
      <c r="O13" s="343">
        <v>139</v>
      </c>
      <c r="P13" s="345">
        <v>33</v>
      </c>
      <c r="Q13" s="344">
        <v>15.58</v>
      </c>
      <c r="S13" s="347">
        <v>7.2916666666666671E-2</v>
      </c>
      <c r="T13" s="352">
        <v>19</v>
      </c>
      <c r="U13" s="354">
        <v>46</v>
      </c>
      <c r="V13" s="353">
        <v>1.59</v>
      </c>
      <c r="W13" s="350">
        <v>0.57291666666666663</v>
      </c>
      <c r="X13" s="352">
        <v>119</v>
      </c>
      <c r="Y13" s="354">
        <v>33</v>
      </c>
      <c r="Z13" s="353">
        <v>13.99</v>
      </c>
      <c r="AB13" s="356">
        <v>7.2916666666666671E-2</v>
      </c>
      <c r="AC13" s="361">
        <v>12</v>
      </c>
      <c r="AD13" s="363">
        <v>51</v>
      </c>
      <c r="AE13" s="362">
        <v>1.41</v>
      </c>
      <c r="AF13" s="359">
        <v>0.57291666666666663</v>
      </c>
      <c r="AG13" s="361">
        <v>133</v>
      </c>
      <c r="AH13" s="363">
        <v>33</v>
      </c>
      <c r="AI13" s="362">
        <v>12.14</v>
      </c>
      <c r="AK13" s="365">
        <v>7.2916666666666671E-2</v>
      </c>
      <c r="AL13" s="370">
        <v>10</v>
      </c>
      <c r="AM13" s="372">
        <v>44</v>
      </c>
      <c r="AN13" s="371">
        <v>1.57</v>
      </c>
      <c r="AO13" s="368">
        <v>0.57291666666666663</v>
      </c>
      <c r="AP13" s="370">
        <v>139</v>
      </c>
      <c r="AQ13" s="372">
        <v>31</v>
      </c>
      <c r="AR13" s="371">
        <v>19.43</v>
      </c>
      <c r="AT13" s="374">
        <v>7.2916666666666671E-2</v>
      </c>
      <c r="AU13" s="379">
        <v>23</v>
      </c>
      <c r="AV13" s="381">
        <v>48</v>
      </c>
      <c r="AW13" s="380">
        <v>2.98</v>
      </c>
      <c r="AX13" s="377">
        <v>0.57291666666666663</v>
      </c>
      <c r="AY13" s="379">
        <v>116</v>
      </c>
      <c r="AZ13" s="381">
        <v>30</v>
      </c>
      <c r="BA13" s="380">
        <v>11.43</v>
      </c>
      <c r="BB13" s="23"/>
      <c r="BC13" s="384">
        <v>7.2916666666666671E-2</v>
      </c>
      <c r="BD13" s="391">
        <v>12</v>
      </c>
      <c r="BE13" s="394">
        <v>55</v>
      </c>
      <c r="BF13" s="393">
        <v>1.51</v>
      </c>
      <c r="BG13" s="387">
        <v>0.57291666666666663</v>
      </c>
      <c r="BH13" s="391">
        <v>130</v>
      </c>
      <c r="BI13" s="394">
        <v>31</v>
      </c>
      <c r="BJ13" s="393">
        <v>16.079999999999998</v>
      </c>
      <c r="BL13" s="317">
        <v>7.2916666666666671E-2</v>
      </c>
      <c r="BM13" s="54">
        <f t="shared" si="0"/>
        <v>63</v>
      </c>
      <c r="BN13" s="56">
        <f t="shared" si="1"/>
        <v>44.4</v>
      </c>
      <c r="BO13" s="326">
        <f t="shared" si="2"/>
        <v>0.45784883720930236</v>
      </c>
      <c r="BP13" s="320">
        <v>0.57291666666666663</v>
      </c>
      <c r="BQ13" s="54">
        <f t="shared" si="9"/>
        <v>628</v>
      </c>
      <c r="BR13" s="56">
        <f t="shared" si="10"/>
        <v>33.4</v>
      </c>
      <c r="BS13" s="326">
        <f t="shared" si="11"/>
        <v>4.5639534883720936</v>
      </c>
      <c r="BU13" s="317">
        <v>7.2916666666666671E-2</v>
      </c>
      <c r="BV13" s="54">
        <f t="shared" si="3"/>
        <v>35</v>
      </c>
      <c r="BW13" s="56">
        <f t="shared" si="4"/>
        <v>46.6</v>
      </c>
      <c r="BX13" s="326">
        <f t="shared" si="5"/>
        <v>0.25436046511627908</v>
      </c>
      <c r="BY13" s="320">
        <v>0.57291666666666663</v>
      </c>
      <c r="BZ13" s="54">
        <f t="shared" si="6"/>
        <v>246</v>
      </c>
      <c r="CA13" s="56">
        <f t="shared" si="7"/>
        <v>32</v>
      </c>
      <c r="CB13" s="326">
        <f t="shared" si="8"/>
        <v>1.7877906976744184</v>
      </c>
    </row>
    <row r="14" spans="1:80" ht="17.25" thickTop="1" x14ac:dyDescent="0.3">
      <c r="A14" s="330">
        <v>8.3333333333333329E-2</v>
      </c>
      <c r="B14" s="334">
        <v>10</v>
      </c>
      <c r="C14" s="336">
        <v>51</v>
      </c>
      <c r="D14" s="335">
        <v>1.75</v>
      </c>
      <c r="E14" s="333">
        <v>0.58333333333333337</v>
      </c>
      <c r="F14" s="334">
        <v>113</v>
      </c>
      <c r="G14" s="336">
        <v>37</v>
      </c>
      <c r="H14" s="335">
        <v>11.45</v>
      </c>
      <c r="I14" s="20"/>
      <c r="J14" s="339">
        <v>8.3333333333333329E-2</v>
      </c>
      <c r="K14" s="343">
        <v>13</v>
      </c>
      <c r="L14" s="345">
        <v>38</v>
      </c>
      <c r="M14" s="344">
        <v>2.41</v>
      </c>
      <c r="N14" s="342">
        <v>0.58333333333333337</v>
      </c>
      <c r="O14" s="343">
        <v>122</v>
      </c>
      <c r="P14" s="345">
        <v>30</v>
      </c>
      <c r="Q14" s="344">
        <v>16.059999999999999</v>
      </c>
      <c r="S14" s="348">
        <v>8.3333333333333329E-2</v>
      </c>
      <c r="T14" s="352">
        <v>19</v>
      </c>
      <c r="U14" s="354">
        <v>50</v>
      </c>
      <c r="V14" s="353">
        <v>1.58</v>
      </c>
      <c r="W14" s="351">
        <v>0.58333333333333337</v>
      </c>
      <c r="X14" s="352">
        <v>129</v>
      </c>
      <c r="Y14" s="354">
        <v>35</v>
      </c>
      <c r="Z14" s="353">
        <v>13.43</v>
      </c>
      <c r="AB14" s="357">
        <v>8.3333333333333329E-2</v>
      </c>
      <c r="AC14" s="361" t="s">
        <v>16</v>
      </c>
      <c r="AD14" s="363" t="s">
        <v>10</v>
      </c>
      <c r="AE14" s="362" t="s">
        <v>10</v>
      </c>
      <c r="AF14" s="360">
        <v>0.58333333333333337</v>
      </c>
      <c r="AG14" s="361">
        <v>124</v>
      </c>
      <c r="AH14" s="363">
        <v>34</v>
      </c>
      <c r="AI14" s="362">
        <v>13.36</v>
      </c>
      <c r="AK14" s="366">
        <v>8.3333333333333329E-2</v>
      </c>
      <c r="AL14" s="370">
        <v>14</v>
      </c>
      <c r="AM14" s="372">
        <v>46</v>
      </c>
      <c r="AN14" s="371">
        <v>1.99</v>
      </c>
      <c r="AO14" s="369">
        <v>0.58333333333333337</v>
      </c>
      <c r="AP14" s="370">
        <v>91</v>
      </c>
      <c r="AQ14" s="372">
        <v>34</v>
      </c>
      <c r="AR14" s="371">
        <v>10.79</v>
      </c>
      <c r="AT14" s="375">
        <v>8.3333333333333329E-2</v>
      </c>
      <c r="AU14" s="379">
        <v>15</v>
      </c>
      <c r="AV14" s="381">
        <v>50</v>
      </c>
      <c r="AW14" s="380">
        <v>1.69</v>
      </c>
      <c r="AX14" s="378">
        <v>0.58333333333333337</v>
      </c>
      <c r="AY14" s="379">
        <v>133</v>
      </c>
      <c r="AZ14" s="381">
        <v>28</v>
      </c>
      <c r="BA14" s="380">
        <v>14.05</v>
      </c>
      <c r="BB14" s="24"/>
      <c r="BC14" s="385">
        <v>8.3333333333333329E-2</v>
      </c>
      <c r="BD14" s="391">
        <v>16</v>
      </c>
      <c r="BE14" s="394">
        <v>52</v>
      </c>
      <c r="BF14" s="393">
        <v>1.56</v>
      </c>
      <c r="BG14" s="388">
        <v>0.58333333333333337</v>
      </c>
      <c r="BH14" s="391">
        <v>106</v>
      </c>
      <c r="BI14" s="394">
        <v>31</v>
      </c>
      <c r="BJ14" s="393">
        <v>17.63</v>
      </c>
      <c r="BL14" s="318">
        <v>8.3333333333333329E-2</v>
      </c>
      <c r="BM14" s="54">
        <f t="shared" si="0"/>
        <v>56</v>
      </c>
      <c r="BN14" s="56">
        <f t="shared" si="1"/>
        <v>46.25</v>
      </c>
      <c r="BO14" s="326">
        <f t="shared" si="2"/>
        <v>0.40697674418604651</v>
      </c>
      <c r="BP14" s="321">
        <v>0.58333333333333337</v>
      </c>
      <c r="BQ14" s="54">
        <f t="shared" si="9"/>
        <v>579</v>
      </c>
      <c r="BR14" s="56">
        <f t="shared" si="10"/>
        <v>34</v>
      </c>
      <c r="BS14" s="326">
        <f t="shared" si="11"/>
        <v>4.2078488372093021</v>
      </c>
      <c r="BU14" s="318">
        <v>8.3333333333333329E-2</v>
      </c>
      <c r="BV14" s="54">
        <f t="shared" si="3"/>
        <v>31</v>
      </c>
      <c r="BW14" s="56">
        <f t="shared" si="4"/>
        <v>46</v>
      </c>
      <c r="BX14" s="326">
        <f t="shared" si="5"/>
        <v>0.22529069767441862</v>
      </c>
      <c r="BY14" s="321">
        <v>0.58333333333333337</v>
      </c>
      <c r="BZ14" s="54">
        <f t="shared" si="6"/>
        <v>239</v>
      </c>
      <c r="CA14" s="56">
        <f t="shared" si="7"/>
        <v>32.200000000000003</v>
      </c>
      <c r="CB14" s="326">
        <f t="shared" si="8"/>
        <v>1.7369186046511629</v>
      </c>
    </row>
    <row r="15" spans="1:80" x14ac:dyDescent="0.3">
      <c r="A15" s="328">
        <v>9.375E-2</v>
      </c>
      <c r="B15" s="334">
        <v>3</v>
      </c>
      <c r="C15" s="336">
        <v>54</v>
      </c>
      <c r="D15" s="335">
        <v>1.22</v>
      </c>
      <c r="E15" s="331">
        <v>0.59375</v>
      </c>
      <c r="F15" s="334">
        <v>129</v>
      </c>
      <c r="G15" s="336">
        <v>35</v>
      </c>
      <c r="H15" s="335">
        <v>14.44</v>
      </c>
      <c r="I15" s="20"/>
      <c r="J15" s="337">
        <v>9.375E-2</v>
      </c>
      <c r="K15" s="343">
        <v>14</v>
      </c>
      <c r="L15" s="345">
        <v>43</v>
      </c>
      <c r="M15" s="344">
        <v>1.87</v>
      </c>
      <c r="N15" s="340">
        <v>0.59375</v>
      </c>
      <c r="O15" s="343">
        <v>131</v>
      </c>
      <c r="P15" s="345">
        <v>33</v>
      </c>
      <c r="Q15" s="344">
        <v>16.579999999999998</v>
      </c>
      <c r="S15" s="346">
        <v>9.375E-2</v>
      </c>
      <c r="T15" s="352">
        <v>13</v>
      </c>
      <c r="U15" s="354">
        <v>51</v>
      </c>
      <c r="V15" s="353">
        <v>1.42</v>
      </c>
      <c r="W15" s="349">
        <v>0.59375</v>
      </c>
      <c r="X15" s="352">
        <v>132</v>
      </c>
      <c r="Y15" s="354">
        <v>33</v>
      </c>
      <c r="Z15" s="353">
        <v>16.059999999999999</v>
      </c>
      <c r="AB15" s="355">
        <v>9.375E-2</v>
      </c>
      <c r="AC15" s="361">
        <v>13</v>
      </c>
      <c r="AD15" s="363">
        <v>47</v>
      </c>
      <c r="AE15" s="362">
        <v>1.54</v>
      </c>
      <c r="AF15" s="358">
        <v>0.59375</v>
      </c>
      <c r="AG15" s="361">
        <v>130</v>
      </c>
      <c r="AH15" s="363">
        <v>33</v>
      </c>
      <c r="AI15" s="362">
        <v>14.94</v>
      </c>
      <c r="AK15" s="364">
        <v>9.375E-2</v>
      </c>
      <c r="AL15" s="370">
        <v>10</v>
      </c>
      <c r="AM15" s="372">
        <v>52</v>
      </c>
      <c r="AN15" s="371">
        <v>1.63</v>
      </c>
      <c r="AO15" s="367">
        <v>0.59375</v>
      </c>
      <c r="AP15" s="370">
        <v>105</v>
      </c>
      <c r="AQ15" s="372">
        <v>35</v>
      </c>
      <c r="AR15" s="371">
        <v>11.3</v>
      </c>
      <c r="AT15" s="373">
        <v>9.375E-2</v>
      </c>
      <c r="AU15" s="379">
        <v>22</v>
      </c>
      <c r="AV15" s="381">
        <v>56</v>
      </c>
      <c r="AW15" s="380">
        <v>1.57</v>
      </c>
      <c r="AX15" s="376">
        <v>0.59375</v>
      </c>
      <c r="AY15" s="379">
        <v>117</v>
      </c>
      <c r="AZ15" s="381">
        <v>31</v>
      </c>
      <c r="BA15" s="380">
        <v>10.43</v>
      </c>
      <c r="BB15" s="49"/>
      <c r="BC15" s="383">
        <v>9.375E-2</v>
      </c>
      <c r="BD15" s="391">
        <v>13</v>
      </c>
      <c r="BE15" s="394">
        <v>57</v>
      </c>
      <c r="BF15" s="393">
        <v>1.19</v>
      </c>
      <c r="BG15" s="386">
        <v>0.59375</v>
      </c>
      <c r="BH15" s="391">
        <v>110</v>
      </c>
      <c r="BI15" s="394">
        <v>30</v>
      </c>
      <c r="BJ15" s="393">
        <v>16.809999999999999</v>
      </c>
      <c r="BL15" s="316">
        <v>9.375E-2</v>
      </c>
      <c r="BM15" s="54">
        <f t="shared" si="0"/>
        <v>53</v>
      </c>
      <c r="BN15" s="56">
        <f t="shared" si="1"/>
        <v>49.4</v>
      </c>
      <c r="BO15" s="326">
        <f t="shared" si="2"/>
        <v>0.38517441860465118</v>
      </c>
      <c r="BP15" s="319">
        <v>0.59375</v>
      </c>
      <c r="BQ15" s="54">
        <f t="shared" si="9"/>
        <v>627</v>
      </c>
      <c r="BR15" s="56">
        <f t="shared" si="10"/>
        <v>33.799999999999997</v>
      </c>
      <c r="BS15" s="326">
        <f t="shared" si="11"/>
        <v>4.5566860465116283</v>
      </c>
      <c r="BU15" s="316">
        <v>9.375E-2</v>
      </c>
      <c r="BV15" s="54">
        <f t="shared" si="3"/>
        <v>35</v>
      </c>
      <c r="BW15" s="56">
        <f t="shared" si="4"/>
        <v>49.8</v>
      </c>
      <c r="BX15" s="326">
        <f t="shared" si="5"/>
        <v>0.25436046511627908</v>
      </c>
      <c r="BY15" s="319">
        <v>0.59375</v>
      </c>
      <c r="BZ15" s="54">
        <f t="shared" si="6"/>
        <v>227</v>
      </c>
      <c r="CA15" s="56">
        <f t="shared" si="7"/>
        <v>33</v>
      </c>
      <c r="CB15" s="326">
        <f t="shared" si="8"/>
        <v>1.6497093023255816</v>
      </c>
    </row>
    <row r="16" spans="1:80" x14ac:dyDescent="0.3">
      <c r="A16" s="328">
        <v>0.10416666666666667</v>
      </c>
      <c r="B16" s="334">
        <v>9</v>
      </c>
      <c r="C16" s="336">
        <v>55</v>
      </c>
      <c r="D16" s="335">
        <v>1.44</v>
      </c>
      <c r="E16" s="331">
        <v>0.60416666666666663</v>
      </c>
      <c r="F16" s="334">
        <v>116</v>
      </c>
      <c r="G16" s="336">
        <v>35</v>
      </c>
      <c r="H16" s="335">
        <v>14.1</v>
      </c>
      <c r="I16" s="20"/>
      <c r="J16" s="337">
        <v>0.10416666666666667</v>
      </c>
      <c r="K16" s="343">
        <v>11</v>
      </c>
      <c r="L16" s="345">
        <v>37</v>
      </c>
      <c r="M16" s="344">
        <v>2.02</v>
      </c>
      <c r="N16" s="340">
        <v>0.60416666666666663</v>
      </c>
      <c r="O16" s="343">
        <v>145</v>
      </c>
      <c r="P16" s="345">
        <v>31</v>
      </c>
      <c r="Q16" s="344">
        <v>17.02</v>
      </c>
      <c r="S16" s="346">
        <v>0.10416666666666667</v>
      </c>
      <c r="T16" s="352">
        <v>14</v>
      </c>
      <c r="U16" s="354">
        <v>51</v>
      </c>
      <c r="V16" s="353">
        <v>1.89</v>
      </c>
      <c r="W16" s="349">
        <v>0.60416666666666663</v>
      </c>
      <c r="X16" s="352">
        <v>128</v>
      </c>
      <c r="Y16" s="354">
        <v>34</v>
      </c>
      <c r="Z16" s="353">
        <v>13</v>
      </c>
      <c r="AB16" s="355">
        <v>0.10416666666666667</v>
      </c>
      <c r="AC16" s="361">
        <v>10</v>
      </c>
      <c r="AD16" s="363">
        <v>58</v>
      </c>
      <c r="AE16" s="362">
        <v>1.55</v>
      </c>
      <c r="AF16" s="358">
        <v>0.60416666666666663</v>
      </c>
      <c r="AG16" s="361">
        <v>88</v>
      </c>
      <c r="AH16" s="363">
        <v>34</v>
      </c>
      <c r="AI16" s="362">
        <v>11.32</v>
      </c>
      <c r="AK16" s="364">
        <v>0.10416666666666667</v>
      </c>
      <c r="AL16" s="370">
        <v>11</v>
      </c>
      <c r="AM16" s="372">
        <v>47</v>
      </c>
      <c r="AN16" s="371">
        <v>1.47</v>
      </c>
      <c r="AO16" s="367">
        <v>0.60416666666666663</v>
      </c>
      <c r="AP16" s="370">
        <v>115</v>
      </c>
      <c r="AQ16" s="372">
        <v>39</v>
      </c>
      <c r="AR16" s="371">
        <v>10.62</v>
      </c>
      <c r="AT16" s="373">
        <v>0.10416666666666667</v>
      </c>
      <c r="AU16" s="379">
        <v>13</v>
      </c>
      <c r="AV16" s="381">
        <v>48</v>
      </c>
      <c r="AW16" s="380">
        <v>1.34</v>
      </c>
      <c r="AX16" s="376">
        <v>0.60416666666666663</v>
      </c>
      <c r="AY16" s="379">
        <v>124</v>
      </c>
      <c r="AZ16" s="381">
        <v>29</v>
      </c>
      <c r="BA16" s="380">
        <v>11.49</v>
      </c>
      <c r="BB16" s="49"/>
      <c r="BC16" s="383">
        <v>0.10416666666666667</v>
      </c>
      <c r="BD16" s="391">
        <v>16</v>
      </c>
      <c r="BE16" s="394">
        <v>52</v>
      </c>
      <c r="BF16" s="393">
        <v>1.58</v>
      </c>
      <c r="BG16" s="386">
        <v>0.60416666666666663</v>
      </c>
      <c r="BH16" s="391">
        <v>132</v>
      </c>
      <c r="BI16" s="394">
        <v>30</v>
      </c>
      <c r="BJ16" s="393">
        <v>17.53</v>
      </c>
      <c r="BL16" s="316">
        <v>0.10416666666666667</v>
      </c>
      <c r="BM16" s="54">
        <f t="shared" si="0"/>
        <v>55</v>
      </c>
      <c r="BN16" s="56">
        <f t="shared" si="1"/>
        <v>49.6</v>
      </c>
      <c r="BO16" s="326">
        <f t="shared" si="2"/>
        <v>0.39970930232558144</v>
      </c>
      <c r="BP16" s="319">
        <v>0.60416666666666663</v>
      </c>
      <c r="BQ16" s="54">
        <f t="shared" si="9"/>
        <v>592</v>
      </c>
      <c r="BR16" s="56">
        <f t="shared" si="10"/>
        <v>34.6</v>
      </c>
      <c r="BS16" s="326">
        <f t="shared" si="11"/>
        <v>4.3023255813953494</v>
      </c>
      <c r="BU16" s="316">
        <v>0.10416666666666667</v>
      </c>
      <c r="BV16" s="54">
        <f t="shared" si="3"/>
        <v>29</v>
      </c>
      <c r="BW16" s="56">
        <f t="shared" si="4"/>
        <v>48.2</v>
      </c>
      <c r="BX16" s="326">
        <f t="shared" si="5"/>
        <v>0.21075581395348839</v>
      </c>
      <c r="BY16" s="319">
        <v>0.60416666666666663</v>
      </c>
      <c r="BZ16" s="54">
        <f t="shared" si="6"/>
        <v>256</v>
      </c>
      <c r="CA16" s="56">
        <f t="shared" si="7"/>
        <v>33.4</v>
      </c>
      <c r="CB16" s="326">
        <f t="shared" si="8"/>
        <v>1.8604651162790697</v>
      </c>
    </row>
    <row r="17" spans="1:80" ht="17.25" thickBot="1" x14ac:dyDescent="0.35">
      <c r="A17" s="329">
        <v>0.11458333333333333</v>
      </c>
      <c r="B17" s="334">
        <v>2</v>
      </c>
      <c r="C17" s="336">
        <v>56</v>
      </c>
      <c r="D17" s="335">
        <v>1.1200000000000001</v>
      </c>
      <c r="E17" s="332">
        <v>0.61458333333333337</v>
      </c>
      <c r="F17" s="334">
        <v>90</v>
      </c>
      <c r="G17" s="336">
        <v>36</v>
      </c>
      <c r="H17" s="335">
        <v>10.37</v>
      </c>
      <c r="I17" s="20"/>
      <c r="J17" s="338">
        <v>0.11458333333333333</v>
      </c>
      <c r="K17" s="343">
        <v>9</v>
      </c>
      <c r="L17" s="345">
        <v>43</v>
      </c>
      <c r="M17" s="344">
        <v>1.67</v>
      </c>
      <c r="N17" s="341">
        <v>0.61458333333333337</v>
      </c>
      <c r="O17" s="343">
        <v>135</v>
      </c>
      <c r="P17" s="345">
        <v>29</v>
      </c>
      <c r="Q17" s="344">
        <v>17.829999999999998</v>
      </c>
      <c r="S17" s="347">
        <v>0.11458333333333333</v>
      </c>
      <c r="T17" s="352">
        <v>12</v>
      </c>
      <c r="U17" s="354">
        <v>50</v>
      </c>
      <c r="V17" s="353">
        <v>1.66</v>
      </c>
      <c r="W17" s="350">
        <v>0.61458333333333337</v>
      </c>
      <c r="X17" s="352">
        <v>115</v>
      </c>
      <c r="Y17" s="354">
        <v>34</v>
      </c>
      <c r="Z17" s="353">
        <v>12.62</v>
      </c>
      <c r="AB17" s="356">
        <v>0.11458333333333333</v>
      </c>
      <c r="AC17" s="361">
        <v>5</v>
      </c>
      <c r="AD17" s="363">
        <v>54</v>
      </c>
      <c r="AE17" s="362">
        <v>1.24</v>
      </c>
      <c r="AF17" s="359">
        <v>0.61458333333333337</v>
      </c>
      <c r="AG17" s="361">
        <v>125</v>
      </c>
      <c r="AH17" s="363">
        <v>35</v>
      </c>
      <c r="AI17" s="362">
        <v>14.27</v>
      </c>
      <c r="AK17" s="365">
        <v>0.11458333333333333</v>
      </c>
      <c r="AL17" s="370">
        <v>6</v>
      </c>
      <c r="AM17" s="372">
        <v>48</v>
      </c>
      <c r="AN17" s="371">
        <v>1.29</v>
      </c>
      <c r="AO17" s="368">
        <v>0.61458333333333337</v>
      </c>
      <c r="AP17" s="370">
        <v>122</v>
      </c>
      <c r="AQ17" s="372">
        <v>34</v>
      </c>
      <c r="AR17" s="371">
        <v>13.84</v>
      </c>
      <c r="AT17" s="374">
        <v>0.11458333333333333</v>
      </c>
      <c r="AU17" s="379">
        <v>7</v>
      </c>
      <c r="AV17" s="381">
        <v>59</v>
      </c>
      <c r="AW17" s="380">
        <v>1.44</v>
      </c>
      <c r="AX17" s="377">
        <v>0.61458333333333337</v>
      </c>
      <c r="AY17" s="379">
        <v>128</v>
      </c>
      <c r="AZ17" s="381">
        <v>33</v>
      </c>
      <c r="BA17" s="380">
        <v>12.02</v>
      </c>
      <c r="BB17" s="23"/>
      <c r="BC17" s="384">
        <v>0.11458333333333333</v>
      </c>
      <c r="BD17" s="391">
        <v>15</v>
      </c>
      <c r="BE17" s="394">
        <v>50</v>
      </c>
      <c r="BF17" s="393">
        <v>1.4</v>
      </c>
      <c r="BG17" s="387">
        <v>0.61458333333333337</v>
      </c>
      <c r="BH17" s="391">
        <v>141</v>
      </c>
      <c r="BI17" s="394">
        <v>31</v>
      </c>
      <c r="BJ17" s="393">
        <v>14.34</v>
      </c>
      <c r="BL17" s="317">
        <v>0.11458333333333333</v>
      </c>
      <c r="BM17" s="54">
        <f t="shared" si="0"/>
        <v>34</v>
      </c>
      <c r="BN17" s="56">
        <f t="shared" si="1"/>
        <v>50.2</v>
      </c>
      <c r="BO17" s="326">
        <f t="shared" si="2"/>
        <v>0.24709302325581395</v>
      </c>
      <c r="BP17" s="320">
        <v>0.61458333333333337</v>
      </c>
      <c r="BQ17" s="54">
        <f t="shared" si="9"/>
        <v>587</v>
      </c>
      <c r="BR17" s="56">
        <f t="shared" si="10"/>
        <v>33.6</v>
      </c>
      <c r="BS17" s="326">
        <f t="shared" si="11"/>
        <v>4.2659883720930232</v>
      </c>
      <c r="BU17" s="317">
        <v>0.11458333333333333</v>
      </c>
      <c r="BV17" s="54">
        <f t="shared" si="3"/>
        <v>22</v>
      </c>
      <c r="BW17" s="56">
        <f t="shared" si="4"/>
        <v>50.8</v>
      </c>
      <c r="BX17" s="326">
        <f t="shared" si="5"/>
        <v>0.15988372093023256</v>
      </c>
      <c r="BY17" s="320">
        <v>0.61458333333333337</v>
      </c>
      <c r="BZ17" s="54">
        <f t="shared" si="6"/>
        <v>269</v>
      </c>
      <c r="CA17" s="56">
        <f t="shared" si="7"/>
        <v>33</v>
      </c>
      <c r="CB17" s="326">
        <f t="shared" si="8"/>
        <v>1.9549418604651161</v>
      </c>
    </row>
    <row r="18" spans="1:80" ht="17.25" thickTop="1" x14ac:dyDescent="0.3">
      <c r="A18" s="330">
        <v>0.125</v>
      </c>
      <c r="B18" s="334">
        <v>5</v>
      </c>
      <c r="C18" s="336">
        <v>57</v>
      </c>
      <c r="D18" s="335">
        <v>1.1100000000000001</v>
      </c>
      <c r="E18" s="333">
        <v>0.625</v>
      </c>
      <c r="F18" s="334">
        <v>101</v>
      </c>
      <c r="G18" s="336">
        <v>28</v>
      </c>
      <c r="H18" s="335">
        <v>22.09</v>
      </c>
      <c r="I18" s="20"/>
      <c r="J18" s="339">
        <v>0.125</v>
      </c>
      <c r="K18" s="343">
        <v>10</v>
      </c>
      <c r="L18" s="345">
        <v>38</v>
      </c>
      <c r="M18" s="344">
        <v>1.8</v>
      </c>
      <c r="N18" s="342">
        <v>0.625</v>
      </c>
      <c r="O18" s="343">
        <v>148</v>
      </c>
      <c r="P18" s="345">
        <v>29</v>
      </c>
      <c r="Q18" s="344">
        <v>16.670000000000002</v>
      </c>
      <c r="S18" s="348">
        <v>0.125</v>
      </c>
      <c r="T18" s="352">
        <v>8</v>
      </c>
      <c r="U18" s="354">
        <v>51</v>
      </c>
      <c r="V18" s="353">
        <v>1.3</v>
      </c>
      <c r="W18" s="351">
        <v>0.625</v>
      </c>
      <c r="X18" s="352">
        <v>133</v>
      </c>
      <c r="Y18" s="354">
        <v>32</v>
      </c>
      <c r="Z18" s="353">
        <v>16.989999999999998</v>
      </c>
      <c r="AB18" s="357">
        <v>0.125</v>
      </c>
      <c r="AC18" s="361">
        <v>7</v>
      </c>
      <c r="AD18" s="363">
        <v>57</v>
      </c>
      <c r="AE18" s="362">
        <v>1.1499999999999999</v>
      </c>
      <c r="AF18" s="360">
        <v>0.625</v>
      </c>
      <c r="AG18" s="361">
        <v>136</v>
      </c>
      <c r="AH18" s="363">
        <v>32</v>
      </c>
      <c r="AI18" s="362">
        <v>14.78</v>
      </c>
      <c r="AK18" s="366">
        <v>0.125</v>
      </c>
      <c r="AL18" s="370">
        <v>7</v>
      </c>
      <c r="AM18" s="372">
        <v>43</v>
      </c>
      <c r="AN18" s="371">
        <v>1.69</v>
      </c>
      <c r="AO18" s="369">
        <v>0.625</v>
      </c>
      <c r="AP18" s="370">
        <v>102</v>
      </c>
      <c r="AQ18" s="372">
        <v>36</v>
      </c>
      <c r="AR18" s="371">
        <v>11.74</v>
      </c>
      <c r="AT18" s="375">
        <v>0.125</v>
      </c>
      <c r="AU18" s="379">
        <v>9</v>
      </c>
      <c r="AV18" s="381">
        <v>59</v>
      </c>
      <c r="AW18" s="380">
        <v>1.36</v>
      </c>
      <c r="AX18" s="378">
        <v>0.625</v>
      </c>
      <c r="AY18" s="379">
        <v>123</v>
      </c>
      <c r="AZ18" s="381">
        <v>32</v>
      </c>
      <c r="BA18" s="380">
        <v>11.44</v>
      </c>
      <c r="BB18" s="24"/>
      <c r="BC18" s="385">
        <v>0.125</v>
      </c>
      <c r="BD18" s="391">
        <v>5</v>
      </c>
      <c r="BE18" s="394">
        <v>58</v>
      </c>
      <c r="BF18" s="393">
        <v>1.1399999999999999</v>
      </c>
      <c r="BG18" s="388">
        <v>0.625</v>
      </c>
      <c r="BH18" s="391">
        <v>119</v>
      </c>
      <c r="BI18" s="394">
        <v>32</v>
      </c>
      <c r="BJ18" s="393">
        <v>12.77</v>
      </c>
      <c r="BL18" s="318">
        <v>0.125</v>
      </c>
      <c r="BM18" s="54">
        <f t="shared" si="0"/>
        <v>37</v>
      </c>
      <c r="BN18" s="56">
        <f t="shared" si="1"/>
        <v>49.2</v>
      </c>
      <c r="BO18" s="326">
        <f t="shared" si="2"/>
        <v>0.26889534883720934</v>
      </c>
      <c r="BP18" s="321">
        <v>0.625</v>
      </c>
      <c r="BQ18" s="54">
        <f t="shared" si="9"/>
        <v>620</v>
      </c>
      <c r="BR18" s="56">
        <f t="shared" si="10"/>
        <v>31.4</v>
      </c>
      <c r="BS18" s="326">
        <f t="shared" si="11"/>
        <v>4.5058139534883717</v>
      </c>
      <c r="BU18" s="318">
        <v>0.125</v>
      </c>
      <c r="BV18" s="54">
        <f t="shared" si="3"/>
        <v>14</v>
      </c>
      <c r="BW18" s="56">
        <f t="shared" si="4"/>
        <v>49.6</v>
      </c>
      <c r="BX18" s="326">
        <f t="shared" si="5"/>
        <v>0.10174418604651163</v>
      </c>
      <c r="BY18" s="321">
        <v>0.625</v>
      </c>
      <c r="BZ18" s="54">
        <f t="shared" si="6"/>
        <v>242</v>
      </c>
      <c r="CA18" s="56">
        <f t="shared" si="7"/>
        <v>32.200000000000003</v>
      </c>
      <c r="CB18" s="326">
        <f t="shared" si="8"/>
        <v>1.7587209302325582</v>
      </c>
    </row>
    <row r="19" spans="1:80" x14ac:dyDescent="0.3">
      <c r="A19" s="328">
        <v>0.13541666666666666</v>
      </c>
      <c r="B19" s="334">
        <v>4</v>
      </c>
      <c r="C19" s="336">
        <v>45</v>
      </c>
      <c r="D19" s="335">
        <v>1.38</v>
      </c>
      <c r="E19" s="331">
        <v>0.63541666666666663</v>
      </c>
      <c r="F19" s="334">
        <v>94</v>
      </c>
      <c r="G19" s="336">
        <v>29</v>
      </c>
      <c r="H19" s="335">
        <v>16.32</v>
      </c>
      <c r="I19" s="20"/>
      <c r="J19" s="337">
        <v>0.13541666666666666</v>
      </c>
      <c r="K19" s="343">
        <v>6</v>
      </c>
      <c r="L19" s="345">
        <v>33</v>
      </c>
      <c r="M19" s="344">
        <v>1.87</v>
      </c>
      <c r="N19" s="340">
        <v>0.63541666666666663</v>
      </c>
      <c r="O19" s="343">
        <v>131</v>
      </c>
      <c r="P19" s="345">
        <v>30</v>
      </c>
      <c r="Q19" s="344">
        <v>15.22</v>
      </c>
      <c r="S19" s="346">
        <v>0.13541666666666666</v>
      </c>
      <c r="T19" s="352">
        <v>3</v>
      </c>
      <c r="U19" s="354">
        <v>57</v>
      </c>
      <c r="V19" s="353">
        <v>1.2</v>
      </c>
      <c r="W19" s="349">
        <v>0.63541666666666663</v>
      </c>
      <c r="X19" s="352">
        <v>160</v>
      </c>
      <c r="Y19" s="354">
        <v>32</v>
      </c>
      <c r="Z19" s="353">
        <v>15.83</v>
      </c>
      <c r="AB19" s="355">
        <v>0.13541666666666666</v>
      </c>
      <c r="AC19" s="361">
        <v>7</v>
      </c>
      <c r="AD19" s="363">
        <v>47</v>
      </c>
      <c r="AE19" s="362">
        <v>1.33</v>
      </c>
      <c r="AF19" s="358">
        <v>0.63541666666666663</v>
      </c>
      <c r="AG19" s="361">
        <v>146</v>
      </c>
      <c r="AH19" s="363">
        <v>30</v>
      </c>
      <c r="AI19" s="362">
        <v>18.09</v>
      </c>
      <c r="AK19" s="364">
        <v>0.13541666666666666</v>
      </c>
      <c r="AL19" s="370">
        <v>3</v>
      </c>
      <c r="AM19" s="372">
        <v>39</v>
      </c>
      <c r="AN19" s="371">
        <v>1.59</v>
      </c>
      <c r="AO19" s="367">
        <v>0.63541666666666663</v>
      </c>
      <c r="AP19" s="370">
        <v>147</v>
      </c>
      <c r="AQ19" s="372">
        <v>34</v>
      </c>
      <c r="AR19" s="371">
        <v>14.22</v>
      </c>
      <c r="AT19" s="373">
        <v>0.13541666666666666</v>
      </c>
      <c r="AU19" s="379">
        <v>10</v>
      </c>
      <c r="AV19" s="381">
        <v>43</v>
      </c>
      <c r="AW19" s="380">
        <v>1.74</v>
      </c>
      <c r="AX19" s="376">
        <v>0.63541666666666663</v>
      </c>
      <c r="AY19" s="379">
        <v>132</v>
      </c>
      <c r="AZ19" s="381">
        <v>32</v>
      </c>
      <c r="BA19" s="380">
        <v>13.08</v>
      </c>
      <c r="BB19" s="49"/>
      <c r="BC19" s="383">
        <v>0.13541666666666666</v>
      </c>
      <c r="BD19" s="391">
        <v>11</v>
      </c>
      <c r="BE19" s="394">
        <v>48</v>
      </c>
      <c r="BF19" s="393">
        <v>1.96</v>
      </c>
      <c r="BG19" s="386">
        <v>0.63541666666666663</v>
      </c>
      <c r="BH19" s="391">
        <v>147</v>
      </c>
      <c r="BI19" s="394">
        <v>30</v>
      </c>
      <c r="BJ19" s="393">
        <v>16.73</v>
      </c>
      <c r="BL19" s="316">
        <v>0.13541666666666666</v>
      </c>
      <c r="BM19" s="54">
        <f t="shared" si="0"/>
        <v>23</v>
      </c>
      <c r="BN19" s="56">
        <f t="shared" si="1"/>
        <v>44.2</v>
      </c>
      <c r="BO19" s="326">
        <f t="shared" si="2"/>
        <v>0.16715116279069767</v>
      </c>
      <c r="BP19" s="319">
        <v>0.63541666666666663</v>
      </c>
      <c r="BQ19" s="54">
        <f t="shared" si="9"/>
        <v>678</v>
      </c>
      <c r="BR19" s="56">
        <f t="shared" si="10"/>
        <v>31</v>
      </c>
      <c r="BS19" s="326">
        <f t="shared" si="11"/>
        <v>4.9273255813953494</v>
      </c>
      <c r="BU19" s="316">
        <v>0.13541666666666666</v>
      </c>
      <c r="BV19" s="54">
        <f t="shared" si="3"/>
        <v>21</v>
      </c>
      <c r="BW19" s="56">
        <f t="shared" si="4"/>
        <v>43.8</v>
      </c>
      <c r="BX19" s="326">
        <f t="shared" si="5"/>
        <v>0.15261627906976744</v>
      </c>
      <c r="BY19" s="319">
        <v>0.63541666666666663</v>
      </c>
      <c r="BZ19" s="54">
        <f t="shared" si="6"/>
        <v>279</v>
      </c>
      <c r="CA19" s="56">
        <f t="shared" si="7"/>
        <v>31.6</v>
      </c>
      <c r="CB19" s="326">
        <f t="shared" si="8"/>
        <v>2.0276162790697674</v>
      </c>
    </row>
    <row r="20" spans="1:80" x14ac:dyDescent="0.3">
      <c r="A20" s="328">
        <v>0.14583333333333334</v>
      </c>
      <c r="B20" s="334">
        <v>4</v>
      </c>
      <c r="C20" s="336">
        <v>52</v>
      </c>
      <c r="D20" s="335">
        <v>1.35</v>
      </c>
      <c r="E20" s="331">
        <v>0.64583333333333337</v>
      </c>
      <c r="F20" s="334">
        <v>21</v>
      </c>
      <c r="G20" s="336">
        <v>24</v>
      </c>
      <c r="H20" s="335">
        <v>14.07</v>
      </c>
      <c r="I20" s="20"/>
      <c r="J20" s="337">
        <v>0.14583333333333334</v>
      </c>
      <c r="K20" s="343">
        <v>7</v>
      </c>
      <c r="L20" s="345">
        <v>38</v>
      </c>
      <c r="M20" s="344">
        <v>1.6</v>
      </c>
      <c r="N20" s="340">
        <v>0.64583333333333337</v>
      </c>
      <c r="O20" s="343">
        <v>142</v>
      </c>
      <c r="P20" s="345">
        <v>29</v>
      </c>
      <c r="Q20" s="344">
        <v>22.19</v>
      </c>
      <c r="S20" s="346">
        <v>0.14583333333333334</v>
      </c>
      <c r="T20" s="352">
        <v>9</v>
      </c>
      <c r="U20" s="354">
        <v>45</v>
      </c>
      <c r="V20" s="353">
        <v>1.55</v>
      </c>
      <c r="W20" s="349">
        <v>0.64583333333333337</v>
      </c>
      <c r="X20" s="352">
        <v>130</v>
      </c>
      <c r="Y20" s="354">
        <v>36</v>
      </c>
      <c r="Z20" s="353">
        <v>11.05</v>
      </c>
      <c r="AB20" s="355">
        <v>0.14583333333333334</v>
      </c>
      <c r="AC20" s="361">
        <v>6</v>
      </c>
      <c r="AD20" s="363">
        <v>50</v>
      </c>
      <c r="AE20" s="362">
        <v>1.69</v>
      </c>
      <c r="AF20" s="358">
        <v>0.64583333333333337</v>
      </c>
      <c r="AG20" s="361">
        <v>137</v>
      </c>
      <c r="AH20" s="363">
        <v>32</v>
      </c>
      <c r="AI20" s="362">
        <v>14.29</v>
      </c>
      <c r="AK20" s="364">
        <v>0.14583333333333334</v>
      </c>
      <c r="AL20" s="370">
        <v>4</v>
      </c>
      <c r="AM20" s="372">
        <v>49</v>
      </c>
      <c r="AN20" s="371">
        <v>1.32</v>
      </c>
      <c r="AO20" s="367">
        <v>0.64583333333333337</v>
      </c>
      <c r="AP20" s="370">
        <v>142</v>
      </c>
      <c r="AQ20" s="372">
        <v>35</v>
      </c>
      <c r="AR20" s="371">
        <v>13.63</v>
      </c>
      <c r="AT20" s="373">
        <v>0.14583333333333334</v>
      </c>
      <c r="AU20" s="379">
        <v>10</v>
      </c>
      <c r="AV20" s="381">
        <v>42</v>
      </c>
      <c r="AW20" s="380">
        <v>1.99</v>
      </c>
      <c r="AX20" s="376">
        <v>0.64583333333333337</v>
      </c>
      <c r="AY20" s="379">
        <v>115</v>
      </c>
      <c r="AZ20" s="381">
        <v>34</v>
      </c>
      <c r="BA20" s="380">
        <v>13.1</v>
      </c>
      <c r="BB20" s="49"/>
      <c r="BC20" s="383">
        <v>0.14583333333333334</v>
      </c>
      <c r="BD20" s="391">
        <v>6</v>
      </c>
      <c r="BE20" s="394">
        <v>54</v>
      </c>
      <c r="BF20" s="393">
        <v>1.51</v>
      </c>
      <c r="BG20" s="386">
        <v>0.64583333333333337</v>
      </c>
      <c r="BH20" s="391">
        <v>133</v>
      </c>
      <c r="BI20" s="394">
        <v>32</v>
      </c>
      <c r="BJ20" s="393">
        <v>16.09</v>
      </c>
      <c r="BL20" s="316">
        <v>0.14583333333333334</v>
      </c>
      <c r="BM20" s="54">
        <f t="shared" si="0"/>
        <v>30</v>
      </c>
      <c r="BN20" s="56">
        <f t="shared" si="1"/>
        <v>46.8</v>
      </c>
      <c r="BO20" s="326">
        <f t="shared" si="2"/>
        <v>0.21802325581395349</v>
      </c>
      <c r="BP20" s="319">
        <v>0.64583333333333337</v>
      </c>
      <c r="BQ20" s="54">
        <f t="shared" si="9"/>
        <v>572</v>
      </c>
      <c r="BR20" s="56">
        <f t="shared" si="10"/>
        <v>31.2</v>
      </c>
      <c r="BS20" s="326">
        <f t="shared" si="11"/>
        <v>4.1569767441860463</v>
      </c>
      <c r="BU20" s="316">
        <v>0.14583333333333334</v>
      </c>
      <c r="BV20" s="54">
        <f t="shared" si="3"/>
        <v>16</v>
      </c>
      <c r="BW20" s="56">
        <f t="shared" si="4"/>
        <v>44.8</v>
      </c>
      <c r="BX20" s="326">
        <f t="shared" si="5"/>
        <v>0.11627906976744186</v>
      </c>
      <c r="BY20" s="319">
        <v>0.64583333333333337</v>
      </c>
      <c r="BZ20" s="54">
        <f t="shared" si="6"/>
        <v>248</v>
      </c>
      <c r="CA20" s="56">
        <f t="shared" si="7"/>
        <v>33.200000000000003</v>
      </c>
      <c r="CB20" s="326">
        <f t="shared" si="8"/>
        <v>1.8023255813953489</v>
      </c>
    </row>
    <row r="21" spans="1:80" ht="17.25" thickBot="1" x14ac:dyDescent="0.35">
      <c r="A21" s="329">
        <v>0.15625</v>
      </c>
      <c r="B21" s="334">
        <v>1</v>
      </c>
      <c r="C21" s="336">
        <v>42</v>
      </c>
      <c r="D21" s="335">
        <v>1.41</v>
      </c>
      <c r="E21" s="332">
        <v>0.65625</v>
      </c>
      <c r="F21" s="334">
        <v>82</v>
      </c>
      <c r="G21" s="336">
        <v>30</v>
      </c>
      <c r="H21" s="335">
        <v>13.91</v>
      </c>
      <c r="I21" s="20"/>
      <c r="J21" s="338">
        <v>0.15625</v>
      </c>
      <c r="K21" s="343">
        <v>4</v>
      </c>
      <c r="L21" s="345">
        <v>50</v>
      </c>
      <c r="M21" s="344">
        <v>1.27</v>
      </c>
      <c r="N21" s="341">
        <v>0.65625</v>
      </c>
      <c r="O21" s="343">
        <v>123</v>
      </c>
      <c r="P21" s="345">
        <v>32</v>
      </c>
      <c r="Q21" s="344">
        <v>13.18</v>
      </c>
      <c r="S21" s="347">
        <v>0.15625</v>
      </c>
      <c r="T21" s="352">
        <v>4</v>
      </c>
      <c r="U21" s="354">
        <v>45</v>
      </c>
      <c r="V21" s="353">
        <v>1.51</v>
      </c>
      <c r="W21" s="350">
        <v>0.65625</v>
      </c>
      <c r="X21" s="352">
        <v>133</v>
      </c>
      <c r="Y21" s="354">
        <v>34</v>
      </c>
      <c r="Z21" s="353">
        <v>13.73</v>
      </c>
      <c r="AB21" s="356">
        <v>0.15625</v>
      </c>
      <c r="AC21" s="361">
        <v>7</v>
      </c>
      <c r="AD21" s="363">
        <v>53</v>
      </c>
      <c r="AE21" s="362">
        <v>1.3</v>
      </c>
      <c r="AF21" s="359">
        <v>0.65625</v>
      </c>
      <c r="AG21" s="361">
        <v>133</v>
      </c>
      <c r="AH21" s="363">
        <v>32</v>
      </c>
      <c r="AI21" s="362">
        <v>13.73</v>
      </c>
      <c r="AK21" s="365">
        <v>0.15625</v>
      </c>
      <c r="AL21" s="370">
        <v>2</v>
      </c>
      <c r="AM21" s="372">
        <v>67</v>
      </c>
      <c r="AN21" s="371">
        <v>0.89</v>
      </c>
      <c r="AO21" s="368">
        <v>0.65625</v>
      </c>
      <c r="AP21" s="370">
        <v>152</v>
      </c>
      <c r="AQ21" s="372">
        <v>35</v>
      </c>
      <c r="AR21" s="371">
        <v>14.37</v>
      </c>
      <c r="AT21" s="374">
        <v>0.15625</v>
      </c>
      <c r="AU21" s="379">
        <v>7</v>
      </c>
      <c r="AV21" s="381">
        <v>45</v>
      </c>
      <c r="AW21" s="380">
        <v>1.61</v>
      </c>
      <c r="AX21" s="377">
        <v>0.65625</v>
      </c>
      <c r="AY21" s="379">
        <v>81</v>
      </c>
      <c r="AZ21" s="381">
        <v>32</v>
      </c>
      <c r="BA21" s="380">
        <v>9.01</v>
      </c>
      <c r="BB21" s="23"/>
      <c r="BC21" s="384">
        <v>0.15625</v>
      </c>
      <c r="BD21" s="391">
        <v>7</v>
      </c>
      <c r="BE21" s="394">
        <v>54</v>
      </c>
      <c r="BF21" s="393">
        <v>1.86</v>
      </c>
      <c r="BG21" s="387">
        <v>0.65625</v>
      </c>
      <c r="BH21" s="391">
        <v>125</v>
      </c>
      <c r="BI21" s="394">
        <v>30</v>
      </c>
      <c r="BJ21" s="393">
        <v>13.74</v>
      </c>
      <c r="BL21" s="317">
        <v>0.15625</v>
      </c>
      <c r="BM21" s="54">
        <f t="shared" si="0"/>
        <v>18</v>
      </c>
      <c r="BN21" s="56">
        <f t="shared" si="1"/>
        <v>51.4</v>
      </c>
      <c r="BO21" s="326">
        <f t="shared" si="2"/>
        <v>0.1308139534883721</v>
      </c>
      <c r="BP21" s="320">
        <v>0.65625</v>
      </c>
      <c r="BQ21" s="54">
        <f t="shared" si="9"/>
        <v>623</v>
      </c>
      <c r="BR21" s="56">
        <f t="shared" si="10"/>
        <v>32.6</v>
      </c>
      <c r="BS21" s="326">
        <f t="shared" si="11"/>
        <v>4.5276162790697674</v>
      </c>
      <c r="BU21" s="317">
        <v>0.15625</v>
      </c>
      <c r="BV21" s="54">
        <f t="shared" si="3"/>
        <v>14</v>
      </c>
      <c r="BW21" s="56">
        <f t="shared" si="4"/>
        <v>52</v>
      </c>
      <c r="BX21" s="326">
        <f t="shared" si="5"/>
        <v>0.10174418604651163</v>
      </c>
      <c r="BY21" s="320">
        <v>0.65625</v>
      </c>
      <c r="BZ21" s="54">
        <f t="shared" si="6"/>
        <v>206</v>
      </c>
      <c r="CA21" s="56">
        <f t="shared" si="7"/>
        <v>33</v>
      </c>
      <c r="CB21" s="326">
        <f t="shared" si="8"/>
        <v>1.4970930232558139</v>
      </c>
    </row>
    <row r="22" spans="1:80" ht="17.25" thickTop="1" x14ac:dyDescent="0.3">
      <c r="A22" s="330">
        <v>0.16666666666666666</v>
      </c>
      <c r="B22" s="334">
        <v>2</v>
      </c>
      <c r="C22" s="336">
        <v>55</v>
      </c>
      <c r="D22" s="335">
        <v>1.1000000000000001</v>
      </c>
      <c r="E22" s="333">
        <v>0.66666666666666663</v>
      </c>
      <c r="F22" s="334">
        <v>10</v>
      </c>
      <c r="G22" s="336">
        <v>27</v>
      </c>
      <c r="H22" s="335">
        <v>4.47</v>
      </c>
      <c r="I22" s="20"/>
      <c r="J22" s="339">
        <v>0.16666666666666666</v>
      </c>
      <c r="K22" s="343">
        <v>8</v>
      </c>
      <c r="L22" s="345">
        <v>41</v>
      </c>
      <c r="M22" s="344">
        <v>1.49</v>
      </c>
      <c r="N22" s="342">
        <v>0.66666666666666663</v>
      </c>
      <c r="O22" s="343">
        <v>133</v>
      </c>
      <c r="P22" s="345">
        <v>32</v>
      </c>
      <c r="Q22" s="344">
        <v>12.58</v>
      </c>
      <c r="S22" s="348">
        <v>0.16666666666666666</v>
      </c>
      <c r="T22" s="352">
        <v>6</v>
      </c>
      <c r="U22" s="354">
        <v>67</v>
      </c>
      <c r="V22" s="353">
        <v>1.1499999999999999</v>
      </c>
      <c r="W22" s="351">
        <v>0.66666666666666663</v>
      </c>
      <c r="X22" s="352">
        <v>143</v>
      </c>
      <c r="Y22" s="354">
        <v>35</v>
      </c>
      <c r="Z22" s="353">
        <v>12.66</v>
      </c>
      <c r="AB22" s="357">
        <v>0.16666666666666666</v>
      </c>
      <c r="AC22" s="361">
        <v>6</v>
      </c>
      <c r="AD22" s="363">
        <v>46</v>
      </c>
      <c r="AE22" s="362">
        <v>2.2599999999999998</v>
      </c>
      <c r="AF22" s="360">
        <v>0.66666666666666663</v>
      </c>
      <c r="AG22" s="361">
        <v>129</v>
      </c>
      <c r="AH22" s="363">
        <v>31</v>
      </c>
      <c r="AI22" s="362">
        <v>14.29</v>
      </c>
      <c r="AK22" s="366">
        <v>0.16666666666666666</v>
      </c>
      <c r="AL22" s="370">
        <v>5</v>
      </c>
      <c r="AM22" s="372">
        <v>43</v>
      </c>
      <c r="AN22" s="371">
        <v>1.54</v>
      </c>
      <c r="AO22" s="369">
        <v>0.66666666666666663</v>
      </c>
      <c r="AP22" s="370">
        <v>141</v>
      </c>
      <c r="AQ22" s="372">
        <v>34</v>
      </c>
      <c r="AR22" s="371">
        <v>14.67</v>
      </c>
      <c r="AT22" s="375">
        <v>0.16666666666666666</v>
      </c>
      <c r="AU22" s="379">
        <v>11</v>
      </c>
      <c r="AV22" s="381">
        <v>54</v>
      </c>
      <c r="AW22" s="380">
        <v>1.3</v>
      </c>
      <c r="AX22" s="378">
        <v>0.66666666666666663</v>
      </c>
      <c r="AY22" s="379">
        <v>96</v>
      </c>
      <c r="AZ22" s="381">
        <v>33</v>
      </c>
      <c r="BA22" s="380">
        <v>11.56</v>
      </c>
      <c r="BB22" s="24"/>
      <c r="BC22" s="385">
        <v>0.16666666666666666</v>
      </c>
      <c r="BD22" s="391">
        <v>5</v>
      </c>
      <c r="BE22" s="394">
        <v>55</v>
      </c>
      <c r="BF22" s="393">
        <v>1.1299999999999999</v>
      </c>
      <c r="BG22" s="388">
        <v>0.66666666666666663</v>
      </c>
      <c r="BH22" s="391">
        <v>124</v>
      </c>
      <c r="BI22" s="394">
        <v>30</v>
      </c>
      <c r="BJ22" s="393">
        <v>14.88</v>
      </c>
      <c r="BL22" s="318">
        <v>0.16666666666666666</v>
      </c>
      <c r="BM22" s="54">
        <f t="shared" si="0"/>
        <v>27</v>
      </c>
      <c r="BN22" s="56">
        <f t="shared" si="1"/>
        <v>50.4</v>
      </c>
      <c r="BO22" s="326">
        <f t="shared" si="2"/>
        <v>0.19622093023255816</v>
      </c>
      <c r="BP22" s="321">
        <v>0.66666666666666663</v>
      </c>
      <c r="BQ22" s="54">
        <f t="shared" si="9"/>
        <v>556</v>
      </c>
      <c r="BR22" s="56">
        <f t="shared" si="10"/>
        <v>31.8</v>
      </c>
      <c r="BS22" s="326">
        <f t="shared" si="11"/>
        <v>4.0406976744186043</v>
      </c>
      <c r="BU22" s="318">
        <v>0.16666666666666666</v>
      </c>
      <c r="BV22" s="54">
        <f t="shared" si="3"/>
        <v>16</v>
      </c>
      <c r="BW22" s="56">
        <f t="shared" si="4"/>
        <v>50.2</v>
      </c>
      <c r="BX22" s="326">
        <f t="shared" si="5"/>
        <v>0.11627906976744186</v>
      </c>
      <c r="BY22" s="321">
        <v>0.66666666666666663</v>
      </c>
      <c r="BZ22" s="54">
        <f t="shared" si="6"/>
        <v>220</v>
      </c>
      <c r="CA22" s="56">
        <f t="shared" si="7"/>
        <v>33</v>
      </c>
      <c r="CB22" s="326">
        <f t="shared" si="8"/>
        <v>1.5988372093023258</v>
      </c>
    </row>
    <row r="23" spans="1:80" x14ac:dyDescent="0.3">
      <c r="A23" s="328">
        <v>0.17708333333333334</v>
      </c>
      <c r="B23" s="334">
        <v>3</v>
      </c>
      <c r="C23" s="336">
        <v>46</v>
      </c>
      <c r="D23" s="335">
        <v>1.28</v>
      </c>
      <c r="E23" s="331">
        <v>0.67708333333333337</v>
      </c>
      <c r="F23" s="334">
        <v>17</v>
      </c>
      <c r="G23" s="336">
        <v>22</v>
      </c>
      <c r="H23" s="335">
        <v>10.23</v>
      </c>
      <c r="I23" s="20"/>
      <c r="J23" s="337">
        <v>0.17708333333333334</v>
      </c>
      <c r="K23" s="343">
        <v>5</v>
      </c>
      <c r="L23" s="345">
        <v>32</v>
      </c>
      <c r="M23" s="344">
        <v>2.4900000000000002</v>
      </c>
      <c r="N23" s="340">
        <v>0.67708333333333337</v>
      </c>
      <c r="O23" s="343">
        <v>125</v>
      </c>
      <c r="P23" s="345">
        <v>31</v>
      </c>
      <c r="Q23" s="344">
        <v>12.03</v>
      </c>
      <c r="S23" s="346">
        <v>0.17708333333333334</v>
      </c>
      <c r="T23" s="352">
        <v>4</v>
      </c>
      <c r="U23" s="354">
        <v>44</v>
      </c>
      <c r="V23" s="353">
        <v>1.5</v>
      </c>
      <c r="W23" s="349">
        <v>0.67708333333333337</v>
      </c>
      <c r="X23" s="352">
        <v>103</v>
      </c>
      <c r="Y23" s="354">
        <v>33</v>
      </c>
      <c r="Z23" s="353">
        <v>10.52</v>
      </c>
      <c r="AB23" s="355">
        <v>0.17708333333333334</v>
      </c>
      <c r="AC23" s="361">
        <v>6</v>
      </c>
      <c r="AD23" s="363">
        <v>45</v>
      </c>
      <c r="AE23" s="362">
        <v>1.46</v>
      </c>
      <c r="AF23" s="358">
        <v>0.67708333333333337</v>
      </c>
      <c r="AG23" s="361">
        <v>118</v>
      </c>
      <c r="AH23" s="363">
        <v>34</v>
      </c>
      <c r="AI23" s="362">
        <v>11.85</v>
      </c>
      <c r="AK23" s="364">
        <v>0.17708333333333334</v>
      </c>
      <c r="AL23" s="370">
        <v>8</v>
      </c>
      <c r="AM23" s="372">
        <v>38</v>
      </c>
      <c r="AN23" s="371">
        <v>1.62</v>
      </c>
      <c r="AO23" s="367">
        <v>0.67708333333333337</v>
      </c>
      <c r="AP23" s="370">
        <v>128</v>
      </c>
      <c r="AQ23" s="372">
        <v>35</v>
      </c>
      <c r="AR23" s="371">
        <v>12.27</v>
      </c>
      <c r="AT23" s="373">
        <v>0.17708333333333334</v>
      </c>
      <c r="AU23" s="379">
        <v>5</v>
      </c>
      <c r="AV23" s="381">
        <v>49</v>
      </c>
      <c r="AW23" s="380">
        <v>1.36</v>
      </c>
      <c r="AX23" s="376">
        <v>0.67708333333333337</v>
      </c>
      <c r="AY23" s="379">
        <v>131</v>
      </c>
      <c r="AZ23" s="381">
        <v>31</v>
      </c>
      <c r="BA23" s="380">
        <v>11.39</v>
      </c>
      <c r="BB23" s="49"/>
      <c r="BC23" s="383">
        <v>0.17708333333333334</v>
      </c>
      <c r="BD23" s="391">
        <v>8</v>
      </c>
      <c r="BE23" s="394">
        <v>50</v>
      </c>
      <c r="BF23" s="393">
        <v>1.54</v>
      </c>
      <c r="BG23" s="386">
        <v>0.67708333333333337</v>
      </c>
      <c r="BH23" s="391">
        <v>143</v>
      </c>
      <c r="BI23" s="394">
        <v>32</v>
      </c>
      <c r="BJ23" s="393">
        <v>14.34</v>
      </c>
      <c r="BL23" s="316">
        <v>0.17708333333333334</v>
      </c>
      <c r="BM23" s="54">
        <f t="shared" si="0"/>
        <v>26</v>
      </c>
      <c r="BN23" s="56">
        <f t="shared" si="1"/>
        <v>41</v>
      </c>
      <c r="BO23" s="326">
        <f t="shared" si="2"/>
        <v>0.18895348837209303</v>
      </c>
      <c r="BP23" s="319">
        <v>0.67708333333333337</v>
      </c>
      <c r="BQ23" s="54">
        <f t="shared" si="9"/>
        <v>491</v>
      </c>
      <c r="BR23" s="56">
        <f t="shared" si="10"/>
        <v>31</v>
      </c>
      <c r="BS23" s="326">
        <f t="shared" si="11"/>
        <v>3.5683139534883725</v>
      </c>
      <c r="BU23" s="316">
        <v>0.17708333333333334</v>
      </c>
      <c r="BV23" s="54">
        <f t="shared" si="3"/>
        <v>13</v>
      </c>
      <c r="BW23" s="56">
        <f t="shared" si="4"/>
        <v>41.6</v>
      </c>
      <c r="BX23" s="326">
        <f t="shared" si="5"/>
        <v>9.4476744186046513E-2</v>
      </c>
      <c r="BY23" s="319">
        <v>0.67708333333333337</v>
      </c>
      <c r="BZ23" s="54">
        <f t="shared" si="6"/>
        <v>274</v>
      </c>
      <c r="CA23" s="56">
        <f t="shared" si="7"/>
        <v>32.799999999999997</v>
      </c>
      <c r="CB23" s="326">
        <f t="shared" si="8"/>
        <v>1.9912790697674418</v>
      </c>
    </row>
    <row r="24" spans="1:80" x14ac:dyDescent="0.3">
      <c r="A24" s="328">
        <v>0.1875</v>
      </c>
      <c r="B24" s="334">
        <v>9</v>
      </c>
      <c r="C24" s="336">
        <v>38</v>
      </c>
      <c r="D24" s="335">
        <v>1.86</v>
      </c>
      <c r="E24" s="331">
        <v>0.6875</v>
      </c>
      <c r="F24" s="334">
        <v>34</v>
      </c>
      <c r="G24" s="336">
        <v>23</v>
      </c>
      <c r="H24" s="335">
        <v>23.33</v>
      </c>
      <c r="I24" s="20"/>
      <c r="J24" s="337">
        <v>0.1875</v>
      </c>
      <c r="K24" s="343">
        <v>5</v>
      </c>
      <c r="L24" s="345">
        <v>42</v>
      </c>
      <c r="M24" s="344">
        <v>1.62</v>
      </c>
      <c r="N24" s="340">
        <v>0.6875</v>
      </c>
      <c r="O24" s="343">
        <v>132</v>
      </c>
      <c r="P24" s="345">
        <v>32</v>
      </c>
      <c r="Q24" s="344">
        <v>20.12</v>
      </c>
      <c r="S24" s="346">
        <v>0.1875</v>
      </c>
      <c r="T24" s="352">
        <v>7</v>
      </c>
      <c r="U24" s="354">
        <v>44</v>
      </c>
      <c r="V24" s="353">
        <v>1.66</v>
      </c>
      <c r="W24" s="349">
        <v>0.6875</v>
      </c>
      <c r="X24" s="352">
        <v>116</v>
      </c>
      <c r="Y24" s="354">
        <v>37</v>
      </c>
      <c r="Z24" s="353">
        <v>11.02</v>
      </c>
      <c r="AB24" s="355">
        <v>0.1875</v>
      </c>
      <c r="AC24" s="361">
        <v>6</v>
      </c>
      <c r="AD24" s="363">
        <v>51</v>
      </c>
      <c r="AE24" s="362">
        <v>1.48</v>
      </c>
      <c r="AF24" s="358">
        <v>0.6875</v>
      </c>
      <c r="AG24" s="361">
        <v>122</v>
      </c>
      <c r="AH24" s="363">
        <v>36</v>
      </c>
      <c r="AI24" s="362">
        <v>10.66</v>
      </c>
      <c r="AK24" s="364">
        <v>0.1875</v>
      </c>
      <c r="AL24" s="370">
        <v>8</v>
      </c>
      <c r="AM24" s="372">
        <v>46</v>
      </c>
      <c r="AN24" s="371">
        <v>1.4</v>
      </c>
      <c r="AO24" s="367">
        <v>0.6875</v>
      </c>
      <c r="AP24" s="370">
        <v>150</v>
      </c>
      <c r="AQ24" s="372">
        <v>33</v>
      </c>
      <c r="AR24" s="371">
        <v>15.7</v>
      </c>
      <c r="AT24" s="373">
        <v>0.1875</v>
      </c>
      <c r="AU24" s="379">
        <v>9</v>
      </c>
      <c r="AV24" s="381">
        <v>56</v>
      </c>
      <c r="AW24" s="380">
        <v>1.23</v>
      </c>
      <c r="AX24" s="376">
        <v>0.6875</v>
      </c>
      <c r="AY24" s="379">
        <v>137</v>
      </c>
      <c r="AZ24" s="381">
        <v>32</v>
      </c>
      <c r="BA24" s="380">
        <v>12.26</v>
      </c>
      <c r="BB24" s="49"/>
      <c r="BC24" s="383">
        <v>0.1875</v>
      </c>
      <c r="BD24" s="391">
        <v>11</v>
      </c>
      <c r="BE24" s="394">
        <v>54</v>
      </c>
      <c r="BF24" s="393">
        <v>1.26</v>
      </c>
      <c r="BG24" s="386">
        <v>0.6875</v>
      </c>
      <c r="BH24" s="391">
        <v>127</v>
      </c>
      <c r="BI24" s="394">
        <v>34</v>
      </c>
      <c r="BJ24" s="393">
        <v>11.95</v>
      </c>
      <c r="BL24" s="316">
        <v>0.1875</v>
      </c>
      <c r="BM24" s="54">
        <f t="shared" si="0"/>
        <v>35</v>
      </c>
      <c r="BN24" s="56">
        <f t="shared" si="1"/>
        <v>44.2</v>
      </c>
      <c r="BO24" s="326">
        <f t="shared" si="2"/>
        <v>0.25436046511627908</v>
      </c>
      <c r="BP24" s="319">
        <v>0.6875</v>
      </c>
      <c r="BQ24" s="54">
        <f t="shared" si="9"/>
        <v>554</v>
      </c>
      <c r="BR24" s="56">
        <f t="shared" si="10"/>
        <v>32.200000000000003</v>
      </c>
      <c r="BS24" s="326">
        <f t="shared" si="11"/>
        <v>4.0261627906976747</v>
      </c>
      <c r="BU24" s="316">
        <v>0.1875</v>
      </c>
      <c r="BV24" s="54">
        <f t="shared" si="3"/>
        <v>20</v>
      </c>
      <c r="BW24" s="56">
        <f t="shared" si="4"/>
        <v>47.8</v>
      </c>
      <c r="BX24" s="326">
        <f t="shared" si="5"/>
        <v>0.14534883720930233</v>
      </c>
      <c r="BY24" s="319">
        <v>0.6875</v>
      </c>
      <c r="BZ24" s="54">
        <f t="shared" si="6"/>
        <v>264</v>
      </c>
      <c r="CA24" s="56">
        <f t="shared" si="7"/>
        <v>34</v>
      </c>
      <c r="CB24" s="326">
        <f t="shared" si="8"/>
        <v>1.9186046511627908</v>
      </c>
    </row>
    <row r="25" spans="1:80" ht="17.25" thickBot="1" x14ac:dyDescent="0.35">
      <c r="A25" s="329">
        <v>0.19791666666666666</v>
      </c>
      <c r="B25" s="334">
        <v>6</v>
      </c>
      <c r="C25" s="336">
        <v>54</v>
      </c>
      <c r="D25" s="335">
        <v>1.26</v>
      </c>
      <c r="E25" s="332">
        <v>0.69791666666666663</v>
      </c>
      <c r="F25" s="334">
        <v>57</v>
      </c>
      <c r="G25" s="336">
        <v>24</v>
      </c>
      <c r="H25" s="335">
        <v>12.8</v>
      </c>
      <c r="I25" s="20"/>
      <c r="J25" s="338">
        <v>0.19791666666666666</v>
      </c>
      <c r="K25" s="343">
        <v>12</v>
      </c>
      <c r="L25" s="345">
        <v>39</v>
      </c>
      <c r="M25" s="344">
        <v>2.0699999999999998</v>
      </c>
      <c r="N25" s="341">
        <v>0.69791666666666663</v>
      </c>
      <c r="O25" s="343">
        <v>131</v>
      </c>
      <c r="P25" s="345">
        <v>32</v>
      </c>
      <c r="Q25" s="344">
        <v>13.58</v>
      </c>
      <c r="S25" s="347">
        <v>0.19791666666666666</v>
      </c>
      <c r="T25" s="352">
        <v>10</v>
      </c>
      <c r="U25" s="354">
        <v>45</v>
      </c>
      <c r="V25" s="353">
        <v>1.84</v>
      </c>
      <c r="W25" s="350">
        <v>0.69791666666666663</v>
      </c>
      <c r="X25" s="352">
        <v>133</v>
      </c>
      <c r="Y25" s="354">
        <v>32</v>
      </c>
      <c r="Z25" s="353">
        <v>13.78</v>
      </c>
      <c r="AB25" s="356">
        <v>0.19791666666666666</v>
      </c>
      <c r="AC25" s="361">
        <v>8</v>
      </c>
      <c r="AD25" s="363">
        <v>42</v>
      </c>
      <c r="AE25" s="362">
        <v>1.63</v>
      </c>
      <c r="AF25" s="359">
        <v>0.69791666666666663</v>
      </c>
      <c r="AG25" s="361">
        <v>126</v>
      </c>
      <c r="AH25" s="363">
        <v>35</v>
      </c>
      <c r="AI25" s="362">
        <v>11.21</v>
      </c>
      <c r="AK25" s="365">
        <v>0.19791666666666666</v>
      </c>
      <c r="AL25" s="370">
        <v>8</v>
      </c>
      <c r="AM25" s="372">
        <v>44</v>
      </c>
      <c r="AN25" s="371">
        <v>1.63</v>
      </c>
      <c r="AO25" s="368">
        <v>0.69791666666666663</v>
      </c>
      <c r="AP25" s="370">
        <v>146</v>
      </c>
      <c r="AQ25" s="372">
        <v>38</v>
      </c>
      <c r="AR25" s="371">
        <v>12.63</v>
      </c>
      <c r="AT25" s="374">
        <v>0.19791666666666666</v>
      </c>
      <c r="AU25" s="379">
        <v>11</v>
      </c>
      <c r="AV25" s="381">
        <v>51</v>
      </c>
      <c r="AW25" s="380">
        <v>1.27</v>
      </c>
      <c r="AX25" s="377">
        <v>0.69791666666666663</v>
      </c>
      <c r="AY25" s="379">
        <v>112</v>
      </c>
      <c r="AZ25" s="381">
        <v>32</v>
      </c>
      <c r="BA25" s="380">
        <v>10.3</v>
      </c>
      <c r="BB25" s="23"/>
      <c r="BC25" s="384">
        <v>0.19791666666666666</v>
      </c>
      <c r="BD25" s="391">
        <v>18</v>
      </c>
      <c r="BE25" s="394">
        <v>45</v>
      </c>
      <c r="BF25" s="393">
        <v>1.77</v>
      </c>
      <c r="BG25" s="387">
        <v>0.69791666666666663</v>
      </c>
      <c r="BH25" s="391">
        <v>120</v>
      </c>
      <c r="BI25" s="394">
        <v>34</v>
      </c>
      <c r="BJ25" s="393">
        <v>11.42</v>
      </c>
      <c r="BL25" s="317">
        <v>0.19791666666666666</v>
      </c>
      <c r="BM25" s="54">
        <f t="shared" si="0"/>
        <v>44</v>
      </c>
      <c r="BN25" s="56">
        <f t="shared" si="1"/>
        <v>44.8</v>
      </c>
      <c r="BO25" s="326">
        <f t="shared" si="2"/>
        <v>0.31976744186046513</v>
      </c>
      <c r="BP25" s="320">
        <v>0.69791666666666663</v>
      </c>
      <c r="BQ25" s="54">
        <f t="shared" si="9"/>
        <v>593</v>
      </c>
      <c r="BR25" s="56">
        <f t="shared" si="10"/>
        <v>32.200000000000003</v>
      </c>
      <c r="BS25" s="326">
        <f t="shared" si="11"/>
        <v>4.3095930232558137</v>
      </c>
      <c r="BU25" s="317">
        <v>0.19791666666666666</v>
      </c>
      <c r="BV25" s="54">
        <f t="shared" si="3"/>
        <v>29</v>
      </c>
      <c r="BW25" s="56">
        <f t="shared" si="4"/>
        <v>44.2</v>
      </c>
      <c r="BX25" s="326">
        <f t="shared" si="5"/>
        <v>0.21075581395348839</v>
      </c>
      <c r="BY25" s="320">
        <v>0.69791666666666663</v>
      </c>
      <c r="BZ25" s="54">
        <f t="shared" si="6"/>
        <v>232</v>
      </c>
      <c r="CA25" s="56">
        <f t="shared" si="7"/>
        <v>33.799999999999997</v>
      </c>
      <c r="CB25" s="326">
        <f t="shared" si="8"/>
        <v>1.6860465116279071</v>
      </c>
    </row>
    <row r="26" spans="1:80" ht="17.25" thickTop="1" x14ac:dyDescent="0.3">
      <c r="A26" s="330">
        <v>0.20833333333333334</v>
      </c>
      <c r="B26" s="334">
        <v>11</v>
      </c>
      <c r="C26" s="336">
        <v>45</v>
      </c>
      <c r="D26" s="335">
        <v>1.68</v>
      </c>
      <c r="E26" s="333">
        <v>0.70833333333333337</v>
      </c>
      <c r="F26" s="334">
        <v>12</v>
      </c>
      <c r="G26" s="336">
        <v>25</v>
      </c>
      <c r="H26" s="335">
        <v>6.35</v>
      </c>
      <c r="I26" s="20"/>
      <c r="J26" s="339">
        <v>0.20833333333333334</v>
      </c>
      <c r="K26" s="343">
        <v>9</v>
      </c>
      <c r="L26" s="345">
        <v>43</v>
      </c>
      <c r="M26" s="344">
        <v>1.59</v>
      </c>
      <c r="N26" s="342">
        <v>0.70833333333333337</v>
      </c>
      <c r="O26" s="343">
        <v>157</v>
      </c>
      <c r="P26" s="345">
        <v>32</v>
      </c>
      <c r="Q26" s="344">
        <v>14.03</v>
      </c>
      <c r="S26" s="348">
        <v>0.20833333333333334</v>
      </c>
      <c r="T26" s="352">
        <v>14</v>
      </c>
      <c r="U26" s="354">
        <v>47</v>
      </c>
      <c r="V26" s="353">
        <v>1.7</v>
      </c>
      <c r="W26" s="351">
        <v>0.70833333333333337</v>
      </c>
      <c r="X26" s="352">
        <v>132</v>
      </c>
      <c r="Y26" s="354">
        <v>32</v>
      </c>
      <c r="Z26" s="353">
        <v>13.72</v>
      </c>
      <c r="AB26" s="357">
        <v>0.20833333333333334</v>
      </c>
      <c r="AC26" s="361">
        <v>13</v>
      </c>
      <c r="AD26" s="363">
        <v>44</v>
      </c>
      <c r="AE26" s="362">
        <v>1.63</v>
      </c>
      <c r="AF26" s="360">
        <v>0.70833333333333337</v>
      </c>
      <c r="AG26" s="361">
        <v>147</v>
      </c>
      <c r="AH26" s="363">
        <v>34</v>
      </c>
      <c r="AI26" s="362">
        <v>14.93</v>
      </c>
      <c r="AK26" s="366">
        <v>0.20833333333333334</v>
      </c>
      <c r="AL26" s="370">
        <v>11</v>
      </c>
      <c r="AM26" s="372">
        <v>53</v>
      </c>
      <c r="AN26" s="371">
        <v>1.6</v>
      </c>
      <c r="AO26" s="369">
        <v>0.70833333333333337</v>
      </c>
      <c r="AP26" s="370">
        <v>159</v>
      </c>
      <c r="AQ26" s="372">
        <v>38</v>
      </c>
      <c r="AR26" s="371">
        <v>13.78</v>
      </c>
      <c r="AT26" s="375">
        <v>0.20833333333333334</v>
      </c>
      <c r="AU26" s="379">
        <v>12</v>
      </c>
      <c r="AV26" s="381">
        <v>46</v>
      </c>
      <c r="AW26" s="380">
        <v>2.0299999999999998</v>
      </c>
      <c r="AX26" s="378">
        <v>0.70833333333333337</v>
      </c>
      <c r="AY26" s="379">
        <v>141</v>
      </c>
      <c r="AZ26" s="381">
        <v>34</v>
      </c>
      <c r="BA26" s="380">
        <v>12.39</v>
      </c>
      <c r="BB26" s="24"/>
      <c r="BC26" s="385">
        <v>0.20833333333333334</v>
      </c>
      <c r="BD26" s="391">
        <v>8</v>
      </c>
      <c r="BE26" s="394">
        <v>55</v>
      </c>
      <c r="BF26" s="393">
        <v>1.59</v>
      </c>
      <c r="BG26" s="388">
        <v>0.70833333333333337</v>
      </c>
      <c r="BH26" s="391">
        <v>154</v>
      </c>
      <c r="BI26" s="394">
        <v>29</v>
      </c>
      <c r="BJ26" s="393">
        <v>24.28</v>
      </c>
      <c r="BL26" s="318">
        <v>0.20833333333333334</v>
      </c>
      <c r="BM26" s="54">
        <f t="shared" si="0"/>
        <v>58</v>
      </c>
      <c r="BN26" s="56">
        <f t="shared" si="1"/>
        <v>46.4</v>
      </c>
      <c r="BO26" s="326">
        <f t="shared" si="2"/>
        <v>0.42151162790697677</v>
      </c>
      <c r="BP26" s="321">
        <v>0.70833333333333337</v>
      </c>
      <c r="BQ26" s="54">
        <f t="shared" si="9"/>
        <v>607</v>
      </c>
      <c r="BR26" s="56">
        <f t="shared" si="10"/>
        <v>32.200000000000003</v>
      </c>
      <c r="BS26" s="326">
        <f t="shared" si="11"/>
        <v>4.4113372093023253</v>
      </c>
      <c r="BU26" s="318">
        <v>0.20833333333333334</v>
      </c>
      <c r="BV26" s="54">
        <f t="shared" si="3"/>
        <v>20</v>
      </c>
      <c r="BW26" s="56">
        <f t="shared" si="4"/>
        <v>46.6</v>
      </c>
      <c r="BX26" s="326">
        <f t="shared" si="5"/>
        <v>0.14534883720930233</v>
      </c>
      <c r="BY26" s="321">
        <v>0.70833333333333337</v>
      </c>
      <c r="BZ26" s="54">
        <f t="shared" si="6"/>
        <v>295</v>
      </c>
      <c r="CA26" s="56">
        <f t="shared" si="7"/>
        <v>34</v>
      </c>
      <c r="CB26" s="326">
        <f t="shared" si="8"/>
        <v>2.1438953488372094</v>
      </c>
    </row>
    <row r="27" spans="1:80" x14ac:dyDescent="0.3">
      <c r="A27" s="328">
        <v>0.21875</v>
      </c>
      <c r="B27" s="334">
        <v>9</v>
      </c>
      <c r="C27" s="336">
        <v>45</v>
      </c>
      <c r="D27" s="335">
        <v>1.76</v>
      </c>
      <c r="E27" s="331">
        <v>0.71875</v>
      </c>
      <c r="F27" s="334">
        <v>89</v>
      </c>
      <c r="G27" s="336">
        <v>23</v>
      </c>
      <c r="H27" s="335">
        <v>25.06</v>
      </c>
      <c r="I27" s="20"/>
      <c r="J27" s="337">
        <v>0.21875</v>
      </c>
      <c r="K27" s="343">
        <v>19</v>
      </c>
      <c r="L27" s="345">
        <v>38</v>
      </c>
      <c r="M27" s="344">
        <v>2.6</v>
      </c>
      <c r="N27" s="340">
        <v>0.71875</v>
      </c>
      <c r="O27" s="343">
        <v>115</v>
      </c>
      <c r="P27" s="345">
        <v>30</v>
      </c>
      <c r="Q27" s="344">
        <v>19.27</v>
      </c>
      <c r="S27" s="346">
        <v>0.21875</v>
      </c>
      <c r="T27" s="352">
        <v>11</v>
      </c>
      <c r="U27" s="354">
        <v>47</v>
      </c>
      <c r="V27" s="353">
        <v>1.72</v>
      </c>
      <c r="W27" s="349">
        <v>0.71875</v>
      </c>
      <c r="X27" s="352">
        <v>134</v>
      </c>
      <c r="Y27" s="354">
        <v>32</v>
      </c>
      <c r="Z27" s="353">
        <v>12.92</v>
      </c>
      <c r="AB27" s="355">
        <v>0.21875</v>
      </c>
      <c r="AC27" s="361">
        <v>9</v>
      </c>
      <c r="AD27" s="363">
        <v>46</v>
      </c>
      <c r="AE27" s="362">
        <v>1.58</v>
      </c>
      <c r="AF27" s="358">
        <v>0.71875</v>
      </c>
      <c r="AG27" s="361">
        <v>139</v>
      </c>
      <c r="AH27" s="363">
        <v>34</v>
      </c>
      <c r="AI27" s="362">
        <v>13.86</v>
      </c>
      <c r="AK27" s="364">
        <v>0.21875</v>
      </c>
      <c r="AL27" s="370">
        <v>8</v>
      </c>
      <c r="AM27" s="372">
        <v>45</v>
      </c>
      <c r="AN27" s="371">
        <v>1.45</v>
      </c>
      <c r="AO27" s="367">
        <v>0.71875</v>
      </c>
      <c r="AP27" s="370">
        <v>181</v>
      </c>
      <c r="AQ27" s="372">
        <v>37</v>
      </c>
      <c r="AR27" s="371">
        <v>15.12</v>
      </c>
      <c r="AT27" s="373">
        <v>0.21875</v>
      </c>
      <c r="AU27" s="379">
        <v>15</v>
      </c>
      <c r="AV27" s="381">
        <v>51</v>
      </c>
      <c r="AW27" s="380">
        <v>1.61</v>
      </c>
      <c r="AX27" s="376">
        <v>0.71875</v>
      </c>
      <c r="AY27" s="379">
        <v>146</v>
      </c>
      <c r="AZ27" s="381">
        <v>30</v>
      </c>
      <c r="BA27" s="380">
        <v>14.9</v>
      </c>
      <c r="BB27" s="49"/>
      <c r="BC27" s="383">
        <v>0.21875</v>
      </c>
      <c r="BD27" s="391">
        <v>10</v>
      </c>
      <c r="BE27" s="394">
        <v>51</v>
      </c>
      <c r="BF27" s="393">
        <v>1.74</v>
      </c>
      <c r="BG27" s="386">
        <v>0.71875</v>
      </c>
      <c r="BH27" s="391">
        <v>140</v>
      </c>
      <c r="BI27" s="394">
        <v>32</v>
      </c>
      <c r="BJ27" s="393">
        <v>16.43</v>
      </c>
      <c r="BL27" s="316">
        <v>0.21875</v>
      </c>
      <c r="BM27" s="54">
        <f t="shared" si="0"/>
        <v>56</v>
      </c>
      <c r="BN27" s="56">
        <f t="shared" si="1"/>
        <v>44.2</v>
      </c>
      <c r="BO27" s="326">
        <f t="shared" si="2"/>
        <v>0.40697674418604651</v>
      </c>
      <c r="BP27" s="319">
        <v>0.71875</v>
      </c>
      <c r="BQ27" s="54">
        <f t="shared" si="9"/>
        <v>658</v>
      </c>
      <c r="BR27" s="56">
        <f t="shared" si="10"/>
        <v>31.2</v>
      </c>
      <c r="BS27" s="326">
        <f t="shared" si="11"/>
        <v>4.7819767441860463</v>
      </c>
      <c r="BU27" s="316">
        <v>0.21875</v>
      </c>
      <c r="BV27" s="54">
        <f t="shared" si="3"/>
        <v>25</v>
      </c>
      <c r="BW27" s="56">
        <f t="shared" si="4"/>
        <v>45.4</v>
      </c>
      <c r="BX27" s="326">
        <f t="shared" si="5"/>
        <v>0.1816860465116279</v>
      </c>
      <c r="BY27" s="319">
        <v>0.71875</v>
      </c>
      <c r="BZ27" s="54">
        <f t="shared" si="6"/>
        <v>286</v>
      </c>
      <c r="CA27" s="56">
        <f t="shared" si="7"/>
        <v>32.6</v>
      </c>
      <c r="CB27" s="326">
        <f t="shared" si="8"/>
        <v>2.0784883720930232</v>
      </c>
    </row>
    <row r="28" spans="1:80" x14ac:dyDescent="0.3">
      <c r="A28" s="328">
        <v>0.22916666666666666</v>
      </c>
      <c r="B28" s="334">
        <v>15</v>
      </c>
      <c r="C28" s="336">
        <v>40</v>
      </c>
      <c r="D28" s="335">
        <v>1.9</v>
      </c>
      <c r="E28" s="331">
        <v>0.72916666666666663</v>
      </c>
      <c r="F28" s="334">
        <v>161</v>
      </c>
      <c r="G28" s="336">
        <v>37</v>
      </c>
      <c r="H28" s="335">
        <v>18.27</v>
      </c>
      <c r="I28" s="20"/>
      <c r="J28" s="337">
        <v>0.22916666666666666</v>
      </c>
      <c r="K28" s="343">
        <v>19</v>
      </c>
      <c r="L28" s="345">
        <v>36</v>
      </c>
      <c r="M28" s="344">
        <v>2.42</v>
      </c>
      <c r="N28" s="340">
        <v>0.72916666666666663</v>
      </c>
      <c r="O28" s="343">
        <v>142</v>
      </c>
      <c r="P28" s="345">
        <v>37</v>
      </c>
      <c r="Q28" s="344">
        <v>16.850000000000001</v>
      </c>
      <c r="S28" s="346">
        <v>0.22916666666666666</v>
      </c>
      <c r="T28" s="352">
        <v>18</v>
      </c>
      <c r="U28" s="354">
        <v>42</v>
      </c>
      <c r="V28" s="353">
        <v>2.13</v>
      </c>
      <c r="W28" s="349">
        <v>0.72916666666666663</v>
      </c>
      <c r="X28" s="352">
        <v>186</v>
      </c>
      <c r="Y28" s="354">
        <v>36</v>
      </c>
      <c r="Z28" s="353">
        <v>13.65</v>
      </c>
      <c r="AB28" s="355">
        <v>0.22916666666666666</v>
      </c>
      <c r="AC28" s="361">
        <v>21</v>
      </c>
      <c r="AD28" s="363">
        <v>44</v>
      </c>
      <c r="AE28" s="362">
        <v>1.99</v>
      </c>
      <c r="AF28" s="358">
        <v>0.72916666666666663</v>
      </c>
      <c r="AG28" s="361">
        <v>172</v>
      </c>
      <c r="AH28" s="363">
        <v>37</v>
      </c>
      <c r="AI28" s="362">
        <v>13.25</v>
      </c>
      <c r="AK28" s="364">
        <v>0.22916666666666666</v>
      </c>
      <c r="AL28" s="370">
        <v>13</v>
      </c>
      <c r="AM28" s="372">
        <v>39</v>
      </c>
      <c r="AN28" s="371">
        <v>2.12</v>
      </c>
      <c r="AO28" s="367">
        <v>0.72916666666666663</v>
      </c>
      <c r="AP28" s="370">
        <v>198</v>
      </c>
      <c r="AQ28" s="372">
        <v>41</v>
      </c>
      <c r="AR28" s="371">
        <v>12.58</v>
      </c>
      <c r="AT28" s="373">
        <v>0.22916666666666666</v>
      </c>
      <c r="AU28" s="379">
        <v>16</v>
      </c>
      <c r="AV28" s="381">
        <v>51</v>
      </c>
      <c r="AW28" s="380">
        <v>1.51</v>
      </c>
      <c r="AX28" s="376">
        <v>0.72916666666666663</v>
      </c>
      <c r="AY28" s="379">
        <v>137</v>
      </c>
      <c r="AZ28" s="381">
        <v>34</v>
      </c>
      <c r="BA28" s="380">
        <v>12.6</v>
      </c>
      <c r="BB28" s="49"/>
      <c r="BC28" s="383">
        <v>0.22916666666666666</v>
      </c>
      <c r="BD28" s="391">
        <v>8</v>
      </c>
      <c r="BE28" s="394">
        <v>43</v>
      </c>
      <c r="BF28" s="393">
        <v>1.59</v>
      </c>
      <c r="BG28" s="386">
        <v>0.72916666666666663</v>
      </c>
      <c r="BH28" s="391">
        <v>148</v>
      </c>
      <c r="BI28" s="394">
        <v>36</v>
      </c>
      <c r="BJ28" s="393">
        <v>12.88</v>
      </c>
      <c r="BL28" s="316">
        <v>0.22916666666666666</v>
      </c>
      <c r="BM28" s="54">
        <f t="shared" si="0"/>
        <v>86</v>
      </c>
      <c r="BN28" s="56">
        <f t="shared" si="1"/>
        <v>40.200000000000003</v>
      </c>
      <c r="BO28" s="326">
        <f t="shared" si="2"/>
        <v>0.625</v>
      </c>
      <c r="BP28" s="319">
        <v>0.72916666666666663</v>
      </c>
      <c r="BQ28" s="54">
        <f t="shared" si="9"/>
        <v>859</v>
      </c>
      <c r="BR28" s="56">
        <f t="shared" si="10"/>
        <v>37.6</v>
      </c>
      <c r="BS28" s="326">
        <f t="shared" si="11"/>
        <v>6.2427325581395348</v>
      </c>
      <c r="BU28" s="316">
        <v>0.22916666666666666</v>
      </c>
      <c r="BV28" s="54">
        <f t="shared" si="3"/>
        <v>24</v>
      </c>
      <c r="BW28" s="56">
        <f t="shared" si="4"/>
        <v>42.4</v>
      </c>
      <c r="BX28" s="326">
        <f t="shared" si="5"/>
        <v>0.1744186046511628</v>
      </c>
      <c r="BY28" s="319">
        <v>0.72916666666666663</v>
      </c>
      <c r="BZ28" s="54">
        <f t="shared" si="6"/>
        <v>285</v>
      </c>
      <c r="CA28" s="56">
        <f t="shared" si="7"/>
        <v>37</v>
      </c>
      <c r="CB28" s="326">
        <f t="shared" si="8"/>
        <v>2.0712209302325579</v>
      </c>
    </row>
    <row r="29" spans="1:80" ht="17.25" thickBot="1" x14ac:dyDescent="0.35">
      <c r="A29" s="329">
        <v>0.23958333333333334</v>
      </c>
      <c r="B29" s="334">
        <v>22</v>
      </c>
      <c r="C29" s="336">
        <v>47</v>
      </c>
      <c r="D29" s="335">
        <v>1.66</v>
      </c>
      <c r="E29" s="332">
        <v>0.73958333333333337</v>
      </c>
      <c r="F29" s="334">
        <v>142</v>
      </c>
      <c r="G29" s="336">
        <v>37</v>
      </c>
      <c r="H29" s="335">
        <v>9.42</v>
      </c>
      <c r="I29" s="20"/>
      <c r="J29" s="338">
        <v>0.23958333333333334</v>
      </c>
      <c r="K29" s="343">
        <v>24</v>
      </c>
      <c r="L29" s="345">
        <v>40</v>
      </c>
      <c r="M29" s="344">
        <v>2.1</v>
      </c>
      <c r="N29" s="341">
        <v>0.73958333333333337</v>
      </c>
      <c r="O29" s="343">
        <v>133</v>
      </c>
      <c r="P29" s="345">
        <v>37</v>
      </c>
      <c r="Q29" s="344">
        <v>8.07</v>
      </c>
      <c r="S29" s="347">
        <v>0.23958333333333334</v>
      </c>
      <c r="T29" s="352">
        <v>29</v>
      </c>
      <c r="U29" s="354">
        <v>43</v>
      </c>
      <c r="V29" s="353">
        <v>2.27</v>
      </c>
      <c r="W29" s="350">
        <v>0.73958333333333337</v>
      </c>
      <c r="X29" s="352">
        <v>134</v>
      </c>
      <c r="Y29" s="354">
        <v>39</v>
      </c>
      <c r="Z29" s="353">
        <v>7.34</v>
      </c>
      <c r="AB29" s="356">
        <v>0.23958333333333334</v>
      </c>
      <c r="AC29" s="361">
        <v>17</v>
      </c>
      <c r="AD29" s="363">
        <v>45</v>
      </c>
      <c r="AE29" s="362">
        <v>2.44</v>
      </c>
      <c r="AF29" s="359">
        <v>0.73958333333333337</v>
      </c>
      <c r="AG29" s="361">
        <v>141</v>
      </c>
      <c r="AH29" s="363">
        <v>34</v>
      </c>
      <c r="AI29" s="362">
        <v>10.8</v>
      </c>
      <c r="AK29" s="365">
        <v>0.23958333333333334</v>
      </c>
      <c r="AL29" s="370">
        <v>22</v>
      </c>
      <c r="AM29" s="372">
        <v>50</v>
      </c>
      <c r="AN29" s="371">
        <v>1.63</v>
      </c>
      <c r="AO29" s="368">
        <v>0.73958333333333337</v>
      </c>
      <c r="AP29" s="370">
        <v>133</v>
      </c>
      <c r="AQ29" s="372">
        <v>43</v>
      </c>
      <c r="AR29" s="371">
        <v>7.66</v>
      </c>
      <c r="AT29" s="374">
        <v>0.23958333333333334</v>
      </c>
      <c r="AU29" s="379">
        <v>24</v>
      </c>
      <c r="AV29" s="381">
        <v>40</v>
      </c>
      <c r="AW29" s="380">
        <v>2.2400000000000002</v>
      </c>
      <c r="AX29" s="377">
        <v>0.73958333333333337</v>
      </c>
      <c r="AY29" s="379">
        <v>141</v>
      </c>
      <c r="AZ29" s="381">
        <v>37</v>
      </c>
      <c r="BA29" s="380">
        <v>9.36</v>
      </c>
      <c r="BB29" s="23"/>
      <c r="BC29" s="384">
        <v>0.23958333333333334</v>
      </c>
      <c r="BD29" s="391">
        <v>15</v>
      </c>
      <c r="BE29" s="394">
        <v>41</v>
      </c>
      <c r="BF29" s="393">
        <v>2.2400000000000002</v>
      </c>
      <c r="BG29" s="387">
        <v>0.73958333333333337</v>
      </c>
      <c r="BH29" s="391">
        <v>110</v>
      </c>
      <c r="BI29" s="394">
        <v>41</v>
      </c>
      <c r="BJ29" s="393">
        <v>6</v>
      </c>
      <c r="BL29" s="317">
        <v>0.23958333333333334</v>
      </c>
      <c r="BM29" s="54">
        <f t="shared" si="0"/>
        <v>114</v>
      </c>
      <c r="BN29" s="56">
        <f t="shared" si="1"/>
        <v>45</v>
      </c>
      <c r="BO29" s="326">
        <f t="shared" si="2"/>
        <v>0.82848837209302317</v>
      </c>
      <c r="BP29" s="320">
        <v>0.73958333333333337</v>
      </c>
      <c r="BQ29" s="54">
        <f t="shared" si="9"/>
        <v>683</v>
      </c>
      <c r="BR29" s="56">
        <f t="shared" si="10"/>
        <v>38</v>
      </c>
      <c r="BS29" s="326">
        <f t="shared" si="11"/>
        <v>4.9636627906976747</v>
      </c>
      <c r="BU29" s="317">
        <v>0.23958333333333334</v>
      </c>
      <c r="BV29" s="54">
        <f t="shared" si="3"/>
        <v>39</v>
      </c>
      <c r="BW29" s="56">
        <f t="shared" si="4"/>
        <v>43.6</v>
      </c>
      <c r="BX29" s="326">
        <f t="shared" si="5"/>
        <v>0.28343023255813954</v>
      </c>
      <c r="BY29" s="320">
        <v>0.73958333333333337</v>
      </c>
      <c r="BZ29" s="54">
        <f t="shared" si="6"/>
        <v>251</v>
      </c>
      <c r="CA29" s="56">
        <f t="shared" si="7"/>
        <v>38</v>
      </c>
      <c r="CB29" s="326">
        <f t="shared" si="8"/>
        <v>1.8241279069767442</v>
      </c>
    </row>
    <row r="30" spans="1:80" ht="17.25" thickTop="1" x14ac:dyDescent="0.3">
      <c r="A30" s="330">
        <v>0.25</v>
      </c>
      <c r="B30" s="334">
        <v>27</v>
      </c>
      <c r="C30" s="336">
        <v>47</v>
      </c>
      <c r="D30" s="335">
        <v>2.17</v>
      </c>
      <c r="E30" s="333">
        <v>0.75</v>
      </c>
      <c r="F30" s="334">
        <v>161</v>
      </c>
      <c r="G30" s="336">
        <v>39</v>
      </c>
      <c r="H30" s="335">
        <v>9.31</v>
      </c>
      <c r="I30" s="20"/>
      <c r="J30" s="339">
        <v>0.25</v>
      </c>
      <c r="K30" s="343">
        <v>31</v>
      </c>
      <c r="L30" s="345">
        <v>40</v>
      </c>
      <c r="M30" s="344">
        <v>2.87</v>
      </c>
      <c r="N30" s="342">
        <v>0.75</v>
      </c>
      <c r="O30" s="343">
        <v>126</v>
      </c>
      <c r="P30" s="345">
        <v>39</v>
      </c>
      <c r="Q30" s="344">
        <v>7.13</v>
      </c>
      <c r="S30" s="348">
        <v>0.25</v>
      </c>
      <c r="T30" s="352">
        <v>22</v>
      </c>
      <c r="U30" s="354">
        <v>49</v>
      </c>
      <c r="V30" s="353">
        <v>2.04</v>
      </c>
      <c r="W30" s="351">
        <v>0.75</v>
      </c>
      <c r="X30" s="352">
        <v>149</v>
      </c>
      <c r="Y30" s="354">
        <v>41</v>
      </c>
      <c r="Z30" s="353">
        <v>8.1</v>
      </c>
      <c r="AB30" s="357">
        <v>0.25</v>
      </c>
      <c r="AC30" s="361">
        <v>25</v>
      </c>
      <c r="AD30" s="363">
        <v>47</v>
      </c>
      <c r="AE30" s="362">
        <v>1.82</v>
      </c>
      <c r="AF30" s="360">
        <v>0.75</v>
      </c>
      <c r="AG30" s="361">
        <v>141</v>
      </c>
      <c r="AH30" s="363">
        <v>41</v>
      </c>
      <c r="AI30" s="362">
        <v>7.56</v>
      </c>
      <c r="AK30" s="366">
        <v>0.25</v>
      </c>
      <c r="AL30" s="370">
        <v>25</v>
      </c>
      <c r="AM30" s="372">
        <v>43</v>
      </c>
      <c r="AN30" s="371">
        <v>2.68</v>
      </c>
      <c r="AO30" s="369">
        <v>0.75</v>
      </c>
      <c r="AP30" s="370">
        <v>134</v>
      </c>
      <c r="AQ30" s="372">
        <v>39</v>
      </c>
      <c r="AR30" s="371">
        <v>8.77</v>
      </c>
      <c r="AT30" s="375">
        <v>0.25</v>
      </c>
      <c r="AU30" s="379">
        <v>24</v>
      </c>
      <c r="AV30" s="381">
        <v>49</v>
      </c>
      <c r="AW30" s="380">
        <v>1.78</v>
      </c>
      <c r="AX30" s="378">
        <v>0.75</v>
      </c>
      <c r="AY30" s="379">
        <v>139</v>
      </c>
      <c r="AZ30" s="381">
        <v>40</v>
      </c>
      <c r="BA30" s="380">
        <v>7.71</v>
      </c>
      <c r="BB30" s="24"/>
      <c r="BC30" s="385">
        <v>0.25</v>
      </c>
      <c r="BD30" s="391">
        <v>21</v>
      </c>
      <c r="BE30" s="394">
        <v>46</v>
      </c>
      <c r="BF30" s="393">
        <v>2.21</v>
      </c>
      <c r="BG30" s="388">
        <v>0.75</v>
      </c>
      <c r="BH30" s="391">
        <v>125</v>
      </c>
      <c r="BI30" s="394">
        <v>40</v>
      </c>
      <c r="BJ30" s="393">
        <v>7.07</v>
      </c>
      <c r="BL30" s="318">
        <v>0.25</v>
      </c>
      <c r="BM30" s="54">
        <f t="shared" si="0"/>
        <v>130</v>
      </c>
      <c r="BN30" s="56">
        <f t="shared" si="1"/>
        <v>45.2</v>
      </c>
      <c r="BO30" s="326">
        <f t="shared" si="2"/>
        <v>0.94476744186046502</v>
      </c>
      <c r="BP30" s="321">
        <v>0.75</v>
      </c>
      <c r="BQ30" s="54">
        <f t="shared" si="9"/>
        <v>711</v>
      </c>
      <c r="BR30" s="56">
        <f t="shared" si="10"/>
        <v>39.799999999999997</v>
      </c>
      <c r="BS30" s="326">
        <f t="shared" si="11"/>
        <v>5.1671511627906979</v>
      </c>
      <c r="BU30" s="318">
        <v>0.25</v>
      </c>
      <c r="BV30" s="54">
        <f t="shared" si="3"/>
        <v>45</v>
      </c>
      <c r="BW30" s="56">
        <f t="shared" si="4"/>
        <v>45.6</v>
      </c>
      <c r="BX30" s="326">
        <f t="shared" si="5"/>
        <v>0.32703488372093026</v>
      </c>
      <c r="BY30" s="321">
        <v>0.75</v>
      </c>
      <c r="BZ30" s="54">
        <f t="shared" si="6"/>
        <v>264</v>
      </c>
      <c r="CA30" s="56">
        <f t="shared" si="7"/>
        <v>40</v>
      </c>
      <c r="CB30" s="326">
        <f t="shared" si="8"/>
        <v>1.9186046511627908</v>
      </c>
    </row>
    <row r="31" spans="1:80" x14ac:dyDescent="0.3">
      <c r="A31" s="328">
        <v>0.26041666666666669</v>
      </c>
      <c r="B31" s="334">
        <v>36</v>
      </c>
      <c r="C31" s="336">
        <v>48</v>
      </c>
      <c r="D31" s="335">
        <v>2.4900000000000002</v>
      </c>
      <c r="E31" s="331">
        <v>0.76041666666666663</v>
      </c>
      <c r="F31" s="334">
        <v>139</v>
      </c>
      <c r="G31" s="336">
        <v>37</v>
      </c>
      <c r="H31" s="335">
        <v>8.64</v>
      </c>
      <c r="I31" s="20"/>
      <c r="J31" s="337">
        <v>0.26041666666666669</v>
      </c>
      <c r="K31" s="343">
        <v>28</v>
      </c>
      <c r="L31" s="345">
        <v>36</v>
      </c>
      <c r="M31" s="344">
        <v>3.27</v>
      </c>
      <c r="N31" s="340">
        <v>0.76041666666666663</v>
      </c>
      <c r="O31" s="343">
        <v>150</v>
      </c>
      <c r="P31" s="345">
        <v>38</v>
      </c>
      <c r="Q31" s="344">
        <v>9.48</v>
      </c>
      <c r="S31" s="346">
        <v>0.26041666666666669</v>
      </c>
      <c r="T31" s="352">
        <v>30</v>
      </c>
      <c r="U31" s="354">
        <v>46</v>
      </c>
      <c r="V31" s="353">
        <v>2.0299999999999998</v>
      </c>
      <c r="W31" s="349">
        <v>0.76041666666666663</v>
      </c>
      <c r="X31" s="352">
        <v>145</v>
      </c>
      <c r="Y31" s="354">
        <v>40</v>
      </c>
      <c r="Z31" s="353">
        <v>7.9</v>
      </c>
      <c r="AB31" s="355">
        <v>0.26041666666666669</v>
      </c>
      <c r="AC31" s="361">
        <v>30</v>
      </c>
      <c r="AD31" s="363">
        <v>45</v>
      </c>
      <c r="AE31" s="362">
        <v>2.15</v>
      </c>
      <c r="AF31" s="358">
        <v>0.76041666666666663</v>
      </c>
      <c r="AG31" s="361">
        <v>139</v>
      </c>
      <c r="AH31" s="363">
        <v>39</v>
      </c>
      <c r="AI31" s="362">
        <v>7.71</v>
      </c>
      <c r="AK31" s="364">
        <v>0.26041666666666669</v>
      </c>
      <c r="AL31" s="370">
        <v>27</v>
      </c>
      <c r="AM31" s="372">
        <v>50</v>
      </c>
      <c r="AN31" s="371">
        <v>2.87</v>
      </c>
      <c r="AO31" s="367">
        <v>0.76041666666666663</v>
      </c>
      <c r="AP31" s="370">
        <v>139</v>
      </c>
      <c r="AQ31" s="372">
        <v>40</v>
      </c>
      <c r="AR31" s="371">
        <v>8.56</v>
      </c>
      <c r="AT31" s="373">
        <v>0.26041666666666669</v>
      </c>
      <c r="AU31" s="379">
        <v>22</v>
      </c>
      <c r="AV31" s="381">
        <v>43</v>
      </c>
      <c r="AW31" s="380">
        <v>2.61</v>
      </c>
      <c r="AX31" s="376">
        <v>0.76041666666666663</v>
      </c>
      <c r="AY31" s="379">
        <v>135</v>
      </c>
      <c r="AZ31" s="381">
        <v>43</v>
      </c>
      <c r="BA31" s="380">
        <v>7.45</v>
      </c>
      <c r="BB31" s="49"/>
      <c r="BC31" s="383">
        <v>0.26041666666666669</v>
      </c>
      <c r="BD31" s="391">
        <v>19</v>
      </c>
      <c r="BE31" s="394">
        <v>49</v>
      </c>
      <c r="BF31" s="393">
        <v>2.25</v>
      </c>
      <c r="BG31" s="386">
        <v>0.76041666666666663</v>
      </c>
      <c r="BH31" s="391">
        <v>111</v>
      </c>
      <c r="BI31" s="394">
        <v>39</v>
      </c>
      <c r="BJ31" s="393">
        <v>6.67</v>
      </c>
      <c r="BL31" s="316">
        <v>0.26041666666666669</v>
      </c>
      <c r="BM31" s="54">
        <f t="shared" si="0"/>
        <v>151</v>
      </c>
      <c r="BN31" s="56">
        <f t="shared" si="1"/>
        <v>45</v>
      </c>
      <c r="BO31" s="326">
        <f t="shared" si="2"/>
        <v>1.0973837209302326</v>
      </c>
      <c r="BP31" s="319">
        <v>0.76041666666666663</v>
      </c>
      <c r="BQ31" s="54">
        <f t="shared" si="9"/>
        <v>712</v>
      </c>
      <c r="BR31" s="56">
        <f t="shared" si="10"/>
        <v>38.799999999999997</v>
      </c>
      <c r="BS31" s="326">
        <f t="shared" si="11"/>
        <v>5.1744186046511622</v>
      </c>
      <c r="BU31" s="316">
        <v>0.26041666666666669</v>
      </c>
      <c r="BV31" s="54">
        <f t="shared" si="3"/>
        <v>41</v>
      </c>
      <c r="BW31" s="56">
        <f t="shared" si="4"/>
        <v>44</v>
      </c>
      <c r="BX31" s="326">
        <f t="shared" si="5"/>
        <v>0.2979651162790698</v>
      </c>
      <c r="BY31" s="319">
        <v>0.76041666666666663</v>
      </c>
      <c r="BZ31" s="54">
        <f t="shared" si="6"/>
        <v>246</v>
      </c>
      <c r="CA31" s="56">
        <f t="shared" si="7"/>
        <v>40</v>
      </c>
      <c r="CB31" s="326">
        <f t="shared" si="8"/>
        <v>1.7877906976744184</v>
      </c>
    </row>
    <row r="32" spans="1:80" x14ac:dyDescent="0.3">
      <c r="A32" s="328">
        <v>0.27083333333333331</v>
      </c>
      <c r="B32" s="334">
        <v>32</v>
      </c>
      <c r="C32" s="336">
        <v>45</v>
      </c>
      <c r="D32" s="335">
        <v>2.5</v>
      </c>
      <c r="E32" s="331">
        <v>0.77083333333333337</v>
      </c>
      <c r="F32" s="334">
        <v>118</v>
      </c>
      <c r="G32" s="336">
        <v>40</v>
      </c>
      <c r="H32" s="335">
        <v>6.9</v>
      </c>
      <c r="I32" s="20"/>
      <c r="J32" s="337">
        <v>0.27083333333333331</v>
      </c>
      <c r="K32" s="343">
        <v>45</v>
      </c>
      <c r="L32" s="345">
        <v>45</v>
      </c>
      <c r="M32" s="344">
        <v>3.14</v>
      </c>
      <c r="N32" s="340">
        <v>0.77083333333333337</v>
      </c>
      <c r="O32" s="343">
        <v>153</v>
      </c>
      <c r="P32" s="345">
        <v>38</v>
      </c>
      <c r="Q32" s="344">
        <v>9.02</v>
      </c>
      <c r="S32" s="346">
        <v>0.27083333333333331</v>
      </c>
      <c r="T32" s="352">
        <v>38</v>
      </c>
      <c r="U32" s="354">
        <v>44</v>
      </c>
      <c r="V32" s="353">
        <v>2.7</v>
      </c>
      <c r="W32" s="349">
        <v>0.77083333333333337</v>
      </c>
      <c r="X32" s="352">
        <v>142</v>
      </c>
      <c r="Y32" s="354">
        <v>42</v>
      </c>
      <c r="Z32" s="353">
        <v>7.81</v>
      </c>
      <c r="AB32" s="355">
        <v>0.27083333333333331</v>
      </c>
      <c r="AC32" s="361">
        <v>49</v>
      </c>
      <c r="AD32" s="363">
        <v>41</v>
      </c>
      <c r="AE32" s="362">
        <v>3.04</v>
      </c>
      <c r="AF32" s="358">
        <v>0.77083333333333337</v>
      </c>
      <c r="AG32" s="361">
        <v>143</v>
      </c>
      <c r="AH32" s="363">
        <v>40</v>
      </c>
      <c r="AI32" s="362">
        <v>9.61</v>
      </c>
      <c r="AK32" s="364">
        <v>0.27083333333333331</v>
      </c>
      <c r="AL32" s="370">
        <v>36</v>
      </c>
      <c r="AM32" s="372">
        <v>47</v>
      </c>
      <c r="AN32" s="371">
        <v>3.07</v>
      </c>
      <c r="AO32" s="367">
        <v>0.77083333333333337</v>
      </c>
      <c r="AP32" s="370">
        <v>132</v>
      </c>
      <c r="AQ32" s="372">
        <v>40</v>
      </c>
      <c r="AR32" s="371">
        <v>8.07</v>
      </c>
      <c r="AT32" s="373">
        <v>0.27083333333333331</v>
      </c>
      <c r="AU32" s="379">
        <v>32</v>
      </c>
      <c r="AV32" s="381">
        <v>44</v>
      </c>
      <c r="AW32" s="380">
        <v>2.4900000000000002</v>
      </c>
      <c r="AX32" s="376">
        <v>0.77083333333333337</v>
      </c>
      <c r="AY32" s="379">
        <v>130</v>
      </c>
      <c r="AZ32" s="381">
        <v>41</v>
      </c>
      <c r="BA32" s="380">
        <v>7.36</v>
      </c>
      <c r="BB32" s="49"/>
      <c r="BC32" s="383">
        <v>0.27083333333333331</v>
      </c>
      <c r="BD32" s="391">
        <v>23</v>
      </c>
      <c r="BE32" s="394">
        <v>51</v>
      </c>
      <c r="BF32" s="393">
        <v>1.88</v>
      </c>
      <c r="BG32" s="386">
        <v>0.77083333333333337</v>
      </c>
      <c r="BH32" s="391">
        <v>119</v>
      </c>
      <c r="BI32" s="394">
        <v>40</v>
      </c>
      <c r="BJ32" s="393">
        <v>6.59</v>
      </c>
      <c r="BL32" s="316">
        <v>0.27083333333333331</v>
      </c>
      <c r="BM32" s="54">
        <f t="shared" si="0"/>
        <v>200</v>
      </c>
      <c r="BN32" s="56">
        <f t="shared" si="1"/>
        <v>44.4</v>
      </c>
      <c r="BO32" s="326">
        <f t="shared" si="2"/>
        <v>1.4534883720930232</v>
      </c>
      <c r="BP32" s="319">
        <v>0.77083333333333337</v>
      </c>
      <c r="BQ32" s="54">
        <f t="shared" si="9"/>
        <v>688</v>
      </c>
      <c r="BR32" s="56">
        <f t="shared" si="10"/>
        <v>40</v>
      </c>
      <c r="BS32" s="326">
        <f t="shared" si="11"/>
        <v>5</v>
      </c>
      <c r="BU32" s="316">
        <v>0.27083333333333331</v>
      </c>
      <c r="BV32" s="54">
        <f t="shared" si="3"/>
        <v>55</v>
      </c>
      <c r="BW32" s="56">
        <f t="shared" si="4"/>
        <v>44.2</v>
      </c>
      <c r="BX32" s="326">
        <f t="shared" si="5"/>
        <v>0.39970930232558144</v>
      </c>
      <c r="BY32" s="319">
        <v>0.77083333333333337</v>
      </c>
      <c r="BZ32" s="54">
        <f t="shared" si="6"/>
        <v>249</v>
      </c>
      <c r="CA32" s="56">
        <f t="shared" si="7"/>
        <v>40.200000000000003</v>
      </c>
      <c r="CB32" s="326">
        <f t="shared" si="8"/>
        <v>1.8095930232558139</v>
      </c>
    </row>
    <row r="33" spans="1:80" ht="17.25" thickBot="1" x14ac:dyDescent="0.35">
      <c r="A33" s="329">
        <v>0.28125</v>
      </c>
      <c r="B33" s="334">
        <v>38</v>
      </c>
      <c r="C33" s="336">
        <v>45</v>
      </c>
      <c r="D33" s="335">
        <v>2.48</v>
      </c>
      <c r="E33" s="332">
        <v>0.78125</v>
      </c>
      <c r="F33" s="334">
        <v>86</v>
      </c>
      <c r="G33" s="336">
        <v>39</v>
      </c>
      <c r="H33" s="335">
        <v>5.63</v>
      </c>
      <c r="I33" s="20"/>
      <c r="J33" s="338">
        <v>0.28125</v>
      </c>
      <c r="K33" s="343">
        <v>36</v>
      </c>
      <c r="L33" s="345">
        <v>37</v>
      </c>
      <c r="M33" s="344">
        <v>3.31</v>
      </c>
      <c r="N33" s="341">
        <v>0.78125</v>
      </c>
      <c r="O33" s="343">
        <v>143</v>
      </c>
      <c r="P33" s="345">
        <v>40</v>
      </c>
      <c r="Q33" s="344">
        <v>8.56</v>
      </c>
      <c r="S33" s="347">
        <v>0.28125</v>
      </c>
      <c r="T33" s="352">
        <v>43</v>
      </c>
      <c r="U33" s="354">
        <v>46</v>
      </c>
      <c r="V33" s="353">
        <v>2.88</v>
      </c>
      <c r="W33" s="350">
        <v>0.78125</v>
      </c>
      <c r="X33" s="352">
        <v>123</v>
      </c>
      <c r="Y33" s="354">
        <v>40</v>
      </c>
      <c r="Z33" s="353">
        <v>7.11</v>
      </c>
      <c r="AB33" s="356">
        <v>0.28125</v>
      </c>
      <c r="AC33" s="361">
        <v>35</v>
      </c>
      <c r="AD33" s="363">
        <v>48</v>
      </c>
      <c r="AE33" s="362">
        <v>2.37</v>
      </c>
      <c r="AF33" s="359">
        <v>0.78125</v>
      </c>
      <c r="AG33" s="361">
        <v>113</v>
      </c>
      <c r="AH33" s="363">
        <v>45</v>
      </c>
      <c r="AI33" s="362">
        <v>6.16</v>
      </c>
      <c r="AK33" s="365">
        <v>0.28125</v>
      </c>
      <c r="AL33" s="370">
        <v>36</v>
      </c>
      <c r="AM33" s="372">
        <v>47</v>
      </c>
      <c r="AN33" s="371">
        <v>2.4</v>
      </c>
      <c r="AO33" s="368">
        <v>0.78125</v>
      </c>
      <c r="AP33" s="370">
        <v>87</v>
      </c>
      <c r="AQ33" s="372">
        <v>35</v>
      </c>
      <c r="AR33" s="371">
        <v>6.5</v>
      </c>
      <c r="AT33" s="374">
        <v>0.28125</v>
      </c>
      <c r="AU33" s="379">
        <v>46</v>
      </c>
      <c r="AV33" s="381">
        <v>47</v>
      </c>
      <c r="AW33" s="380">
        <v>2.84</v>
      </c>
      <c r="AX33" s="377">
        <v>0.78125</v>
      </c>
      <c r="AY33" s="379">
        <v>127</v>
      </c>
      <c r="AZ33" s="381">
        <v>42</v>
      </c>
      <c r="BA33" s="380">
        <v>7.03</v>
      </c>
      <c r="BB33" s="23"/>
      <c r="BC33" s="384">
        <v>0.28125</v>
      </c>
      <c r="BD33" s="391">
        <v>23</v>
      </c>
      <c r="BE33" s="394">
        <v>48</v>
      </c>
      <c r="BF33" s="393">
        <v>2.1</v>
      </c>
      <c r="BG33" s="387">
        <v>0.78125</v>
      </c>
      <c r="BH33" s="391">
        <v>110</v>
      </c>
      <c r="BI33" s="394">
        <v>43</v>
      </c>
      <c r="BJ33" s="393">
        <v>5.6</v>
      </c>
      <c r="BL33" s="317">
        <v>0.28125</v>
      </c>
      <c r="BM33" s="54">
        <f t="shared" si="0"/>
        <v>188</v>
      </c>
      <c r="BN33" s="56">
        <f t="shared" si="1"/>
        <v>44.6</v>
      </c>
      <c r="BO33" s="326">
        <f t="shared" si="2"/>
        <v>1.3662790697674418</v>
      </c>
      <c r="BP33" s="320">
        <v>0.78125</v>
      </c>
      <c r="BQ33" s="54">
        <f t="shared" si="9"/>
        <v>552</v>
      </c>
      <c r="BR33" s="56">
        <f t="shared" si="10"/>
        <v>39.799999999999997</v>
      </c>
      <c r="BS33" s="326">
        <f t="shared" si="11"/>
        <v>4.0116279069767442</v>
      </c>
      <c r="BU33" s="317">
        <v>0.28125</v>
      </c>
      <c r="BV33" s="54">
        <f t="shared" si="3"/>
        <v>69</v>
      </c>
      <c r="BW33" s="56">
        <f t="shared" si="4"/>
        <v>45</v>
      </c>
      <c r="BX33" s="326">
        <f t="shared" si="5"/>
        <v>0.50145348837209303</v>
      </c>
      <c r="BY33" s="320">
        <v>0.78125</v>
      </c>
      <c r="BZ33" s="54">
        <f t="shared" si="6"/>
        <v>237</v>
      </c>
      <c r="CA33" s="56">
        <f t="shared" si="7"/>
        <v>40.4</v>
      </c>
      <c r="CB33" s="326">
        <f t="shared" si="8"/>
        <v>1.7223837209302324</v>
      </c>
    </row>
    <row r="34" spans="1:80" ht="17.25" thickTop="1" x14ac:dyDescent="0.3">
      <c r="A34" s="330">
        <v>0.29166666666666669</v>
      </c>
      <c r="B34" s="334">
        <v>51</v>
      </c>
      <c r="C34" s="336">
        <v>45</v>
      </c>
      <c r="D34" s="335">
        <v>3.79</v>
      </c>
      <c r="E34" s="333">
        <v>0.79166666666666663</v>
      </c>
      <c r="F34" s="334">
        <v>73</v>
      </c>
      <c r="G34" s="336">
        <v>45</v>
      </c>
      <c r="H34" s="335">
        <v>4.7</v>
      </c>
      <c r="I34" s="20"/>
      <c r="J34" s="339">
        <v>0.29166666666666669</v>
      </c>
      <c r="K34" s="343">
        <v>60</v>
      </c>
      <c r="L34" s="345">
        <v>38</v>
      </c>
      <c r="M34" s="344">
        <v>4.68</v>
      </c>
      <c r="N34" s="342">
        <v>0.79166666666666663</v>
      </c>
      <c r="O34" s="343">
        <v>129</v>
      </c>
      <c r="P34" s="345">
        <v>40</v>
      </c>
      <c r="Q34" s="344">
        <v>7.34</v>
      </c>
      <c r="S34" s="348">
        <v>0.29166666666666669</v>
      </c>
      <c r="T34" s="352">
        <v>43</v>
      </c>
      <c r="U34" s="354">
        <v>46</v>
      </c>
      <c r="V34" s="353">
        <v>2.74</v>
      </c>
      <c r="W34" s="351">
        <v>0.79166666666666663</v>
      </c>
      <c r="X34" s="352">
        <v>113</v>
      </c>
      <c r="Y34" s="354">
        <v>43</v>
      </c>
      <c r="Z34" s="353">
        <v>6.06</v>
      </c>
      <c r="AB34" s="357">
        <v>0.29166666666666669</v>
      </c>
      <c r="AC34" s="361">
        <v>47</v>
      </c>
      <c r="AD34" s="363">
        <v>45</v>
      </c>
      <c r="AE34" s="362">
        <v>3.25</v>
      </c>
      <c r="AF34" s="360">
        <v>0.79166666666666663</v>
      </c>
      <c r="AG34" s="361">
        <v>106</v>
      </c>
      <c r="AH34" s="363">
        <v>42</v>
      </c>
      <c r="AI34" s="362">
        <v>6.69</v>
      </c>
      <c r="AK34" s="366">
        <v>0.29166666666666669</v>
      </c>
      <c r="AL34" s="370">
        <v>39</v>
      </c>
      <c r="AM34" s="372">
        <v>53</v>
      </c>
      <c r="AN34" s="371">
        <v>2.5</v>
      </c>
      <c r="AO34" s="369">
        <v>0.79166666666666663</v>
      </c>
      <c r="AP34" s="370">
        <v>102</v>
      </c>
      <c r="AQ34" s="372">
        <v>34</v>
      </c>
      <c r="AR34" s="371">
        <v>7.99</v>
      </c>
      <c r="AT34" s="375">
        <v>0.29166666666666669</v>
      </c>
      <c r="AU34" s="379">
        <v>46</v>
      </c>
      <c r="AV34" s="381">
        <v>46</v>
      </c>
      <c r="AW34" s="380">
        <v>3.12</v>
      </c>
      <c r="AX34" s="378">
        <v>0.79166666666666663</v>
      </c>
      <c r="AY34" s="379">
        <v>109</v>
      </c>
      <c r="AZ34" s="381">
        <v>43</v>
      </c>
      <c r="BA34" s="380">
        <v>6.01</v>
      </c>
      <c r="BB34" s="24"/>
      <c r="BC34" s="385">
        <v>0.29166666666666669</v>
      </c>
      <c r="BD34" s="391">
        <v>40</v>
      </c>
      <c r="BE34" s="394">
        <v>44</v>
      </c>
      <c r="BF34" s="393">
        <v>2.5099999999999998</v>
      </c>
      <c r="BG34" s="388">
        <v>0.79166666666666663</v>
      </c>
      <c r="BH34" s="391">
        <v>93</v>
      </c>
      <c r="BI34" s="394">
        <v>45</v>
      </c>
      <c r="BJ34" s="393">
        <v>5.09</v>
      </c>
      <c r="BL34" s="318">
        <v>0.29166666666666669</v>
      </c>
      <c r="BM34" s="54">
        <f t="shared" si="0"/>
        <v>240</v>
      </c>
      <c r="BN34" s="56">
        <f t="shared" si="1"/>
        <v>45.4</v>
      </c>
      <c r="BO34" s="326">
        <f t="shared" si="2"/>
        <v>1.7441860465116279</v>
      </c>
      <c r="BP34" s="321">
        <v>0.79166666666666663</v>
      </c>
      <c r="BQ34" s="54">
        <f t="shared" si="9"/>
        <v>523</v>
      </c>
      <c r="BR34" s="56">
        <f t="shared" si="10"/>
        <v>40.799999999999997</v>
      </c>
      <c r="BS34" s="326">
        <f t="shared" si="11"/>
        <v>3.8008720930232562</v>
      </c>
      <c r="BU34" s="318">
        <v>0.29166666666666669</v>
      </c>
      <c r="BV34" s="54">
        <f t="shared" si="3"/>
        <v>86</v>
      </c>
      <c r="BW34" s="56">
        <f t="shared" si="4"/>
        <v>45.6</v>
      </c>
      <c r="BX34" s="326">
        <f t="shared" si="5"/>
        <v>0.625</v>
      </c>
      <c r="BY34" s="321">
        <v>0.79166666666666663</v>
      </c>
      <c r="BZ34" s="54">
        <f t="shared" si="6"/>
        <v>202</v>
      </c>
      <c r="CA34" s="56">
        <f t="shared" si="7"/>
        <v>40.4</v>
      </c>
      <c r="CB34" s="326">
        <f t="shared" si="8"/>
        <v>1.4680232558139534</v>
      </c>
    </row>
    <row r="35" spans="1:80" x14ac:dyDescent="0.3">
      <c r="A35" s="328">
        <v>0.30208333333333331</v>
      </c>
      <c r="B35" s="334">
        <v>93</v>
      </c>
      <c r="C35" s="336">
        <v>42</v>
      </c>
      <c r="D35" s="335">
        <v>6.71</v>
      </c>
      <c r="E35" s="331">
        <v>0.80208333333333337</v>
      </c>
      <c r="F35" s="334">
        <v>92</v>
      </c>
      <c r="G35" s="336">
        <v>38</v>
      </c>
      <c r="H35" s="335">
        <v>6.05</v>
      </c>
      <c r="I35" s="20"/>
      <c r="J35" s="337">
        <v>0.30208333333333331</v>
      </c>
      <c r="K35" s="343">
        <v>47</v>
      </c>
      <c r="L35" s="345">
        <v>31</v>
      </c>
      <c r="M35" s="344">
        <v>10.34</v>
      </c>
      <c r="N35" s="340">
        <v>0.80208333333333337</v>
      </c>
      <c r="O35" s="343">
        <v>105</v>
      </c>
      <c r="P35" s="345">
        <v>44</v>
      </c>
      <c r="Q35" s="344">
        <v>5.45</v>
      </c>
      <c r="S35" s="346">
        <v>0.30208333333333331</v>
      </c>
      <c r="T35" s="352">
        <v>87</v>
      </c>
      <c r="U35" s="354">
        <v>46</v>
      </c>
      <c r="V35" s="353">
        <v>8.39</v>
      </c>
      <c r="W35" s="349">
        <v>0.80208333333333337</v>
      </c>
      <c r="X35" s="352">
        <v>103</v>
      </c>
      <c r="Y35" s="354">
        <v>38</v>
      </c>
      <c r="Z35" s="353">
        <v>6.12</v>
      </c>
      <c r="AB35" s="355">
        <v>0.30208333333333331</v>
      </c>
      <c r="AC35" s="361">
        <v>77</v>
      </c>
      <c r="AD35" s="363">
        <v>40</v>
      </c>
      <c r="AE35" s="362">
        <v>6.25</v>
      </c>
      <c r="AF35" s="358">
        <v>0.80208333333333337</v>
      </c>
      <c r="AG35" s="361">
        <v>65</v>
      </c>
      <c r="AH35" s="363">
        <v>46</v>
      </c>
      <c r="AI35" s="362">
        <v>3.97</v>
      </c>
      <c r="AK35" s="364">
        <v>0.30208333333333331</v>
      </c>
      <c r="AL35" s="370">
        <v>70</v>
      </c>
      <c r="AM35" s="372">
        <v>42</v>
      </c>
      <c r="AN35" s="371">
        <v>5.75</v>
      </c>
      <c r="AO35" s="367">
        <v>0.80208333333333337</v>
      </c>
      <c r="AP35" s="370">
        <v>109</v>
      </c>
      <c r="AQ35" s="372">
        <v>36</v>
      </c>
      <c r="AR35" s="371">
        <v>7.53</v>
      </c>
      <c r="AT35" s="373">
        <v>0.30208333333333331</v>
      </c>
      <c r="AU35" s="379">
        <v>54</v>
      </c>
      <c r="AV35" s="381">
        <v>46</v>
      </c>
      <c r="AW35" s="380">
        <v>3.88</v>
      </c>
      <c r="AX35" s="376">
        <v>0.80208333333333337</v>
      </c>
      <c r="AY35" s="379">
        <v>81</v>
      </c>
      <c r="AZ35" s="381">
        <v>44</v>
      </c>
      <c r="BA35" s="380">
        <v>4.03</v>
      </c>
      <c r="BB35" s="49"/>
      <c r="BC35" s="383">
        <v>0.30208333333333331</v>
      </c>
      <c r="BD35" s="391">
        <v>36</v>
      </c>
      <c r="BE35" s="394">
        <v>44</v>
      </c>
      <c r="BF35" s="393">
        <v>2.95</v>
      </c>
      <c r="BG35" s="386">
        <v>0.80208333333333337</v>
      </c>
      <c r="BH35" s="391">
        <v>107</v>
      </c>
      <c r="BI35" s="394">
        <v>42</v>
      </c>
      <c r="BJ35" s="393">
        <v>5.72</v>
      </c>
      <c r="BL35" s="316">
        <v>0.30208333333333331</v>
      </c>
      <c r="BM35" s="54">
        <f t="shared" si="0"/>
        <v>374</v>
      </c>
      <c r="BN35" s="56">
        <f t="shared" si="1"/>
        <v>40.200000000000003</v>
      </c>
      <c r="BO35" s="326">
        <f t="shared" si="2"/>
        <v>2.7180232558139532</v>
      </c>
      <c r="BP35" s="319">
        <v>0.80208333333333337</v>
      </c>
      <c r="BQ35" s="54">
        <f t="shared" si="9"/>
        <v>474</v>
      </c>
      <c r="BR35" s="56">
        <f t="shared" si="10"/>
        <v>40.4</v>
      </c>
      <c r="BS35" s="326">
        <f t="shared" si="11"/>
        <v>3.4447674418604648</v>
      </c>
      <c r="BU35" s="316">
        <v>0.30208333333333331</v>
      </c>
      <c r="BV35" s="54">
        <f t="shared" si="3"/>
        <v>90</v>
      </c>
      <c r="BW35" s="56">
        <f t="shared" si="4"/>
        <v>41</v>
      </c>
      <c r="BX35" s="326">
        <f t="shared" si="5"/>
        <v>0.65406976744186052</v>
      </c>
      <c r="BY35" s="319">
        <v>0.80208333333333337</v>
      </c>
      <c r="BZ35" s="54">
        <f t="shared" si="6"/>
        <v>188</v>
      </c>
      <c r="CA35" s="56">
        <f t="shared" si="7"/>
        <v>41.6</v>
      </c>
      <c r="CB35" s="326">
        <f t="shared" si="8"/>
        <v>1.3662790697674418</v>
      </c>
    </row>
    <row r="36" spans="1:80" x14ac:dyDescent="0.3">
      <c r="A36" s="328">
        <v>0.3125</v>
      </c>
      <c r="B36" s="334">
        <v>78</v>
      </c>
      <c r="C36" s="336">
        <v>41</v>
      </c>
      <c r="D36" s="335">
        <v>6.58</v>
      </c>
      <c r="E36" s="331">
        <v>0.8125</v>
      </c>
      <c r="F36" s="334">
        <v>91</v>
      </c>
      <c r="G36" s="336">
        <v>37</v>
      </c>
      <c r="H36" s="335">
        <v>5.85</v>
      </c>
      <c r="I36" s="20"/>
      <c r="J36" s="337">
        <v>0.3125</v>
      </c>
      <c r="K36" s="343">
        <v>79</v>
      </c>
      <c r="L36" s="345">
        <v>34</v>
      </c>
      <c r="M36" s="344">
        <v>11.71</v>
      </c>
      <c r="N36" s="340">
        <v>0.8125</v>
      </c>
      <c r="O36" s="343">
        <v>114</v>
      </c>
      <c r="P36" s="345">
        <v>41</v>
      </c>
      <c r="Q36" s="344">
        <v>5.82</v>
      </c>
      <c r="S36" s="346">
        <v>0.3125</v>
      </c>
      <c r="T36" s="352">
        <v>70</v>
      </c>
      <c r="U36" s="354">
        <v>40</v>
      </c>
      <c r="V36" s="353">
        <v>7.38</v>
      </c>
      <c r="W36" s="349">
        <v>0.8125</v>
      </c>
      <c r="X36" s="352">
        <v>85</v>
      </c>
      <c r="Y36" s="354">
        <v>46</v>
      </c>
      <c r="Z36" s="353">
        <v>4.6500000000000004</v>
      </c>
      <c r="AB36" s="355">
        <v>0.3125</v>
      </c>
      <c r="AC36" s="361">
        <v>56</v>
      </c>
      <c r="AD36" s="363">
        <v>37</v>
      </c>
      <c r="AE36" s="362">
        <v>6.65</v>
      </c>
      <c r="AF36" s="358">
        <v>0.8125</v>
      </c>
      <c r="AG36" s="361">
        <v>53</v>
      </c>
      <c r="AH36" s="363">
        <v>46</v>
      </c>
      <c r="AI36" s="362">
        <v>3.87</v>
      </c>
      <c r="AK36" s="364">
        <v>0.3125</v>
      </c>
      <c r="AL36" s="370">
        <v>60</v>
      </c>
      <c r="AM36" s="372">
        <v>36</v>
      </c>
      <c r="AN36" s="371">
        <v>8.36</v>
      </c>
      <c r="AO36" s="367">
        <v>0.8125</v>
      </c>
      <c r="AP36" s="370">
        <v>88</v>
      </c>
      <c r="AQ36" s="372">
        <v>36</v>
      </c>
      <c r="AR36" s="371">
        <v>6.61</v>
      </c>
      <c r="AT36" s="373">
        <v>0.3125</v>
      </c>
      <c r="AU36" s="379">
        <v>61</v>
      </c>
      <c r="AV36" s="381">
        <v>42</v>
      </c>
      <c r="AW36" s="380">
        <v>5.33</v>
      </c>
      <c r="AX36" s="376">
        <v>0.8125</v>
      </c>
      <c r="AY36" s="379">
        <v>93</v>
      </c>
      <c r="AZ36" s="381">
        <v>42</v>
      </c>
      <c r="BA36" s="380">
        <v>4.6399999999999997</v>
      </c>
      <c r="BB36" s="49"/>
      <c r="BC36" s="383">
        <v>0.3125</v>
      </c>
      <c r="BD36" s="391">
        <v>37</v>
      </c>
      <c r="BE36" s="394">
        <v>40</v>
      </c>
      <c r="BF36" s="393">
        <v>6.02</v>
      </c>
      <c r="BG36" s="386">
        <v>0.8125</v>
      </c>
      <c r="BH36" s="391">
        <v>80</v>
      </c>
      <c r="BI36" s="394">
        <v>42</v>
      </c>
      <c r="BJ36" s="393">
        <v>4.41</v>
      </c>
      <c r="BL36" s="316">
        <v>0.3125</v>
      </c>
      <c r="BM36" s="54">
        <f t="shared" si="0"/>
        <v>343</v>
      </c>
      <c r="BN36" s="56">
        <f t="shared" si="1"/>
        <v>37.6</v>
      </c>
      <c r="BO36" s="326">
        <f t="shared" si="2"/>
        <v>2.4927325581395348</v>
      </c>
      <c r="BP36" s="319">
        <v>0.8125</v>
      </c>
      <c r="BQ36" s="54">
        <f t="shared" si="9"/>
        <v>431</v>
      </c>
      <c r="BR36" s="56">
        <f t="shared" si="10"/>
        <v>41.2</v>
      </c>
      <c r="BS36" s="326">
        <f t="shared" si="11"/>
        <v>3.1322674418604652</v>
      </c>
      <c r="BU36" s="316">
        <v>0.3125</v>
      </c>
      <c r="BV36" s="54">
        <f t="shared" si="3"/>
        <v>98</v>
      </c>
      <c r="BW36" s="56">
        <f t="shared" si="4"/>
        <v>37.799999999999997</v>
      </c>
      <c r="BX36" s="326">
        <f t="shared" si="5"/>
        <v>0.71220930232558144</v>
      </c>
      <c r="BY36" s="319">
        <v>0.8125</v>
      </c>
      <c r="BZ36" s="54">
        <f t="shared" si="6"/>
        <v>173</v>
      </c>
      <c r="CA36" s="56">
        <f t="shared" si="7"/>
        <v>42.2</v>
      </c>
      <c r="CB36" s="326">
        <f t="shared" si="8"/>
        <v>1.2572674418604652</v>
      </c>
    </row>
    <row r="37" spans="1:80" ht="17.25" thickBot="1" x14ac:dyDescent="0.35">
      <c r="A37" s="329">
        <v>0.32291666666666669</v>
      </c>
      <c r="B37" s="334">
        <v>88</v>
      </c>
      <c r="C37" s="336">
        <v>41</v>
      </c>
      <c r="D37" s="335">
        <v>8.2799999999999994</v>
      </c>
      <c r="E37" s="332">
        <v>0.82291666666666663</v>
      </c>
      <c r="F37" s="334">
        <v>93</v>
      </c>
      <c r="G37" s="336">
        <v>46</v>
      </c>
      <c r="H37" s="335">
        <v>5.07</v>
      </c>
      <c r="I37" s="20"/>
      <c r="J37" s="338">
        <v>0.32291666666666669</v>
      </c>
      <c r="K37" s="343">
        <v>73</v>
      </c>
      <c r="L37" s="345">
        <v>37</v>
      </c>
      <c r="M37" s="344">
        <v>10.16</v>
      </c>
      <c r="N37" s="341">
        <v>0.82291666666666663</v>
      </c>
      <c r="O37" s="343">
        <v>70</v>
      </c>
      <c r="P37" s="345">
        <v>46</v>
      </c>
      <c r="Q37" s="344">
        <v>3.6</v>
      </c>
      <c r="S37" s="347">
        <v>0.32291666666666669</v>
      </c>
      <c r="T37" s="352">
        <v>89</v>
      </c>
      <c r="U37" s="354">
        <v>41</v>
      </c>
      <c r="V37" s="353">
        <v>8.23</v>
      </c>
      <c r="W37" s="350">
        <v>0.82291666666666663</v>
      </c>
      <c r="X37" s="352">
        <v>81</v>
      </c>
      <c r="Y37" s="354">
        <v>45</v>
      </c>
      <c r="Z37" s="353">
        <v>4.04</v>
      </c>
      <c r="AB37" s="356">
        <v>0.32291666666666669</v>
      </c>
      <c r="AC37" s="361">
        <v>51</v>
      </c>
      <c r="AD37" s="363">
        <v>37</v>
      </c>
      <c r="AE37" s="362">
        <v>7.45</v>
      </c>
      <c r="AF37" s="359">
        <v>0.82291666666666663</v>
      </c>
      <c r="AG37" s="361">
        <v>50</v>
      </c>
      <c r="AH37" s="363">
        <v>45</v>
      </c>
      <c r="AI37" s="362">
        <v>3.59</v>
      </c>
      <c r="AK37" s="365">
        <v>0.32291666666666669</v>
      </c>
      <c r="AL37" s="370">
        <v>83</v>
      </c>
      <c r="AM37" s="372">
        <v>41</v>
      </c>
      <c r="AN37" s="371">
        <v>8.39</v>
      </c>
      <c r="AO37" s="368">
        <v>0.82291666666666663</v>
      </c>
      <c r="AP37" s="370">
        <v>57</v>
      </c>
      <c r="AQ37" s="372">
        <v>37</v>
      </c>
      <c r="AR37" s="371">
        <v>4.2</v>
      </c>
      <c r="AT37" s="374">
        <v>0.32291666666666669</v>
      </c>
      <c r="AU37" s="379">
        <v>64</v>
      </c>
      <c r="AV37" s="381">
        <v>42</v>
      </c>
      <c r="AW37" s="380">
        <v>5.57</v>
      </c>
      <c r="AX37" s="377">
        <v>0.82291666666666663</v>
      </c>
      <c r="AY37" s="379">
        <v>99</v>
      </c>
      <c r="AZ37" s="381">
        <v>44</v>
      </c>
      <c r="BA37" s="380">
        <v>4.8099999999999996</v>
      </c>
      <c r="BB37" s="23"/>
      <c r="BC37" s="384">
        <v>0.32291666666666669</v>
      </c>
      <c r="BD37" s="391">
        <v>36</v>
      </c>
      <c r="BE37" s="394">
        <v>42</v>
      </c>
      <c r="BF37" s="393">
        <v>4.92</v>
      </c>
      <c r="BG37" s="387">
        <v>0.82291666666666663</v>
      </c>
      <c r="BH37" s="391">
        <v>63</v>
      </c>
      <c r="BI37" s="394">
        <v>46</v>
      </c>
      <c r="BJ37" s="393">
        <v>3.19</v>
      </c>
      <c r="BL37" s="317">
        <v>0.32291666666666669</v>
      </c>
      <c r="BM37" s="54">
        <f t="shared" si="0"/>
        <v>384</v>
      </c>
      <c r="BN37" s="56">
        <f t="shared" si="1"/>
        <v>39.4</v>
      </c>
      <c r="BO37" s="326">
        <f t="shared" si="2"/>
        <v>2.7906976744186047</v>
      </c>
      <c r="BP37" s="320">
        <v>0.82291666666666663</v>
      </c>
      <c r="BQ37" s="54">
        <f t="shared" si="9"/>
        <v>351</v>
      </c>
      <c r="BR37" s="56">
        <f t="shared" si="10"/>
        <v>43.8</v>
      </c>
      <c r="BS37" s="326">
        <f t="shared" si="11"/>
        <v>2.5508720930232558</v>
      </c>
      <c r="BU37" s="317">
        <v>0.32291666666666669</v>
      </c>
      <c r="BV37" s="54">
        <f t="shared" si="3"/>
        <v>100</v>
      </c>
      <c r="BW37" s="56">
        <f t="shared" si="4"/>
        <v>39.6</v>
      </c>
      <c r="BX37" s="326">
        <f t="shared" si="5"/>
        <v>0.72674418604651159</v>
      </c>
      <c r="BY37" s="320">
        <v>0.82291666666666663</v>
      </c>
      <c r="BZ37" s="54">
        <f t="shared" si="6"/>
        <v>162</v>
      </c>
      <c r="CA37" s="56">
        <f t="shared" si="7"/>
        <v>43.4</v>
      </c>
      <c r="CB37" s="326">
        <f t="shared" si="8"/>
        <v>1.1773255813953487</v>
      </c>
    </row>
    <row r="38" spans="1:80" ht="17.25" thickTop="1" x14ac:dyDescent="0.3">
      <c r="A38" s="330">
        <v>0.33333333333333331</v>
      </c>
      <c r="B38" s="334">
        <v>139</v>
      </c>
      <c r="C38" s="336">
        <v>37</v>
      </c>
      <c r="D38" s="335">
        <v>13.95</v>
      </c>
      <c r="E38" s="333">
        <v>0.83333333333333337</v>
      </c>
      <c r="F38" s="334">
        <v>70</v>
      </c>
      <c r="G38" s="336">
        <v>45</v>
      </c>
      <c r="H38" s="335">
        <v>3.83</v>
      </c>
      <c r="I38" s="20"/>
      <c r="J38" s="339">
        <v>0.33333333333333331</v>
      </c>
      <c r="K38" s="343">
        <v>124</v>
      </c>
      <c r="L38" s="345">
        <v>36</v>
      </c>
      <c r="M38" s="344">
        <v>14.69</v>
      </c>
      <c r="N38" s="342">
        <v>0.83333333333333337</v>
      </c>
      <c r="O38" s="343">
        <v>92</v>
      </c>
      <c r="P38" s="345">
        <v>47</v>
      </c>
      <c r="Q38" s="344">
        <v>4.7699999999999996</v>
      </c>
      <c r="S38" s="348">
        <v>0.33333333333333331</v>
      </c>
      <c r="T38" s="352">
        <v>129</v>
      </c>
      <c r="U38" s="354">
        <v>39</v>
      </c>
      <c r="V38" s="353">
        <v>11.98</v>
      </c>
      <c r="W38" s="351">
        <v>0.83333333333333337</v>
      </c>
      <c r="X38" s="352">
        <v>83</v>
      </c>
      <c r="Y38" s="354">
        <v>45</v>
      </c>
      <c r="Z38" s="353">
        <v>4.54</v>
      </c>
      <c r="AB38" s="357">
        <v>0.33333333333333331</v>
      </c>
      <c r="AC38" s="361">
        <v>84</v>
      </c>
      <c r="AD38" s="363">
        <v>39</v>
      </c>
      <c r="AE38" s="362">
        <v>10.17</v>
      </c>
      <c r="AF38" s="360">
        <v>0.83333333333333337</v>
      </c>
      <c r="AG38" s="361">
        <v>41</v>
      </c>
      <c r="AH38" s="363">
        <v>49</v>
      </c>
      <c r="AI38" s="362">
        <v>2.94</v>
      </c>
      <c r="AK38" s="366">
        <v>0.33333333333333331</v>
      </c>
      <c r="AL38" s="370">
        <v>124</v>
      </c>
      <c r="AM38" s="372">
        <v>38</v>
      </c>
      <c r="AN38" s="371">
        <v>12.49</v>
      </c>
      <c r="AO38" s="369">
        <v>0.83333333333333337</v>
      </c>
      <c r="AP38" s="370">
        <v>73</v>
      </c>
      <c r="AQ38" s="372">
        <v>40</v>
      </c>
      <c r="AR38" s="371">
        <v>6.08</v>
      </c>
      <c r="AT38" s="375">
        <v>0.33333333333333331</v>
      </c>
      <c r="AU38" s="379">
        <v>73</v>
      </c>
      <c r="AV38" s="381">
        <v>39</v>
      </c>
      <c r="AW38" s="380">
        <v>8.14</v>
      </c>
      <c r="AX38" s="378">
        <v>0.83333333333333337</v>
      </c>
      <c r="AY38" s="379">
        <v>89</v>
      </c>
      <c r="AZ38" s="381">
        <v>45</v>
      </c>
      <c r="BA38" s="380">
        <v>4.6500000000000004</v>
      </c>
      <c r="BB38" s="24"/>
      <c r="BC38" s="385">
        <v>0.33333333333333331</v>
      </c>
      <c r="BD38" s="391">
        <v>54</v>
      </c>
      <c r="BE38" s="394">
        <v>42</v>
      </c>
      <c r="BF38" s="393">
        <v>5.04</v>
      </c>
      <c r="BG38" s="388">
        <v>0.83333333333333337</v>
      </c>
      <c r="BH38" s="391">
        <v>81</v>
      </c>
      <c r="BI38" s="394">
        <v>47</v>
      </c>
      <c r="BJ38" s="393">
        <v>4.3600000000000003</v>
      </c>
      <c r="BL38" s="318">
        <v>0.33333333333333331</v>
      </c>
      <c r="BM38" s="54">
        <f t="shared" si="0"/>
        <v>600</v>
      </c>
      <c r="BN38" s="56">
        <f t="shared" si="1"/>
        <v>37.799999999999997</v>
      </c>
      <c r="BO38" s="326">
        <f t="shared" si="2"/>
        <v>4.3604651162790695</v>
      </c>
      <c r="BP38" s="321">
        <v>0.83333333333333337</v>
      </c>
      <c r="BQ38" s="54">
        <f t="shared" si="9"/>
        <v>359</v>
      </c>
      <c r="BR38" s="56">
        <f t="shared" si="10"/>
        <v>45.2</v>
      </c>
      <c r="BS38" s="326">
        <f t="shared" si="11"/>
        <v>2.6090116279069768</v>
      </c>
      <c r="BU38" s="318">
        <v>0.33333333333333331</v>
      </c>
      <c r="BV38" s="54">
        <f t="shared" si="3"/>
        <v>127</v>
      </c>
      <c r="BW38" s="56">
        <f t="shared" si="4"/>
        <v>38.200000000000003</v>
      </c>
      <c r="BX38" s="326">
        <f t="shared" si="5"/>
        <v>0.92296511627906974</v>
      </c>
      <c r="BY38" s="321">
        <v>0.83333333333333337</v>
      </c>
      <c r="BZ38" s="54">
        <f t="shared" si="6"/>
        <v>170</v>
      </c>
      <c r="CA38" s="56">
        <f t="shared" si="7"/>
        <v>45.2</v>
      </c>
      <c r="CB38" s="326">
        <f t="shared" si="8"/>
        <v>1.2354651162790697</v>
      </c>
    </row>
    <row r="39" spans="1:80" x14ac:dyDescent="0.3">
      <c r="A39" s="328">
        <v>0.34375</v>
      </c>
      <c r="B39" s="334">
        <v>154</v>
      </c>
      <c r="C39" s="336">
        <v>36</v>
      </c>
      <c r="D39" s="335">
        <v>15.22</v>
      </c>
      <c r="E39" s="331">
        <v>0.84375</v>
      </c>
      <c r="F39" s="334">
        <v>61</v>
      </c>
      <c r="G39" s="336">
        <v>41</v>
      </c>
      <c r="H39" s="335">
        <v>4.24</v>
      </c>
      <c r="I39" s="20"/>
      <c r="J39" s="337">
        <v>0.34375</v>
      </c>
      <c r="K39" s="343">
        <v>153</v>
      </c>
      <c r="L39" s="345">
        <v>34</v>
      </c>
      <c r="M39" s="344">
        <v>17.899999999999999</v>
      </c>
      <c r="N39" s="340">
        <v>0.84375</v>
      </c>
      <c r="O39" s="343">
        <v>69</v>
      </c>
      <c r="P39" s="345">
        <v>45</v>
      </c>
      <c r="Q39" s="344">
        <v>4</v>
      </c>
      <c r="S39" s="346">
        <v>0.34375</v>
      </c>
      <c r="T39" s="352">
        <v>147</v>
      </c>
      <c r="U39" s="354">
        <v>37</v>
      </c>
      <c r="V39" s="353">
        <v>14.26</v>
      </c>
      <c r="W39" s="349">
        <v>0.84375</v>
      </c>
      <c r="X39" s="352">
        <v>76</v>
      </c>
      <c r="Y39" s="354">
        <v>42</v>
      </c>
      <c r="Z39" s="353">
        <v>4.21</v>
      </c>
      <c r="AB39" s="355">
        <v>0.34375</v>
      </c>
      <c r="AC39" s="361">
        <v>99</v>
      </c>
      <c r="AD39" s="363">
        <v>39</v>
      </c>
      <c r="AE39" s="362">
        <v>10.33</v>
      </c>
      <c r="AF39" s="358">
        <v>0.84375</v>
      </c>
      <c r="AG39" s="361">
        <v>43</v>
      </c>
      <c r="AH39" s="363">
        <v>45</v>
      </c>
      <c r="AI39" s="362">
        <v>3.62</v>
      </c>
      <c r="AK39" s="364">
        <v>0.34375</v>
      </c>
      <c r="AL39" s="370">
        <v>136</v>
      </c>
      <c r="AM39" s="372">
        <v>41</v>
      </c>
      <c r="AN39" s="371">
        <v>11.47</v>
      </c>
      <c r="AO39" s="367">
        <v>0.84375</v>
      </c>
      <c r="AP39" s="370">
        <v>75</v>
      </c>
      <c r="AQ39" s="372">
        <v>44</v>
      </c>
      <c r="AR39" s="371">
        <v>4.3600000000000003</v>
      </c>
      <c r="AT39" s="373">
        <v>0.34375</v>
      </c>
      <c r="AU39" s="379">
        <v>105</v>
      </c>
      <c r="AV39" s="381">
        <v>38</v>
      </c>
      <c r="AW39" s="380">
        <v>9.61</v>
      </c>
      <c r="AX39" s="376">
        <v>0.84375</v>
      </c>
      <c r="AY39" s="379">
        <v>74</v>
      </c>
      <c r="AZ39" s="381">
        <v>44</v>
      </c>
      <c r="BA39" s="380">
        <v>4.2699999999999996</v>
      </c>
      <c r="BB39" s="49"/>
      <c r="BC39" s="383">
        <v>0.34375</v>
      </c>
      <c r="BD39" s="391">
        <v>59</v>
      </c>
      <c r="BE39" s="394">
        <v>42</v>
      </c>
      <c r="BF39" s="393">
        <v>5.77</v>
      </c>
      <c r="BG39" s="386">
        <v>0.84375</v>
      </c>
      <c r="BH39" s="391">
        <v>82</v>
      </c>
      <c r="BI39" s="394">
        <v>45</v>
      </c>
      <c r="BJ39" s="393">
        <v>4.3099999999999996</v>
      </c>
      <c r="BL39" s="316">
        <v>0.34375</v>
      </c>
      <c r="BM39" s="54">
        <f t="shared" si="0"/>
        <v>689</v>
      </c>
      <c r="BN39" s="56">
        <f t="shared" si="1"/>
        <v>37.4</v>
      </c>
      <c r="BO39" s="326">
        <f t="shared" si="2"/>
        <v>5.0072674418604652</v>
      </c>
      <c r="BP39" s="319">
        <v>0.84375</v>
      </c>
      <c r="BQ39" s="54">
        <f t="shared" si="9"/>
        <v>324</v>
      </c>
      <c r="BR39" s="56">
        <f t="shared" si="10"/>
        <v>43.4</v>
      </c>
      <c r="BS39" s="326">
        <f t="shared" si="11"/>
        <v>2.3546511627906974</v>
      </c>
      <c r="BU39" s="316">
        <v>0.34375</v>
      </c>
      <c r="BV39" s="54">
        <f t="shared" si="3"/>
        <v>164</v>
      </c>
      <c r="BW39" s="56">
        <f t="shared" si="4"/>
        <v>37.799999999999997</v>
      </c>
      <c r="BX39" s="326">
        <f t="shared" si="5"/>
        <v>1.1918604651162792</v>
      </c>
      <c r="BY39" s="319">
        <v>0.84375</v>
      </c>
      <c r="BZ39" s="54">
        <f t="shared" si="6"/>
        <v>156</v>
      </c>
      <c r="CA39" s="56">
        <f t="shared" si="7"/>
        <v>44</v>
      </c>
      <c r="CB39" s="326">
        <f t="shared" si="8"/>
        <v>1.1337209302325582</v>
      </c>
    </row>
    <row r="40" spans="1:80" x14ac:dyDescent="0.3">
      <c r="A40" s="328">
        <v>0.35416666666666669</v>
      </c>
      <c r="B40" s="334">
        <v>175</v>
      </c>
      <c r="C40" s="336">
        <v>39</v>
      </c>
      <c r="D40" s="335">
        <v>14.84</v>
      </c>
      <c r="E40" s="331">
        <v>0.85416666666666663</v>
      </c>
      <c r="F40" s="334">
        <v>78</v>
      </c>
      <c r="G40" s="336">
        <v>44</v>
      </c>
      <c r="H40" s="335">
        <v>4.05</v>
      </c>
      <c r="I40" s="20"/>
      <c r="J40" s="337">
        <v>0.35416666666666669</v>
      </c>
      <c r="K40" s="343">
        <v>181</v>
      </c>
      <c r="L40" s="345">
        <v>37</v>
      </c>
      <c r="M40" s="344">
        <v>17.18</v>
      </c>
      <c r="N40" s="340">
        <v>0.85416666666666663</v>
      </c>
      <c r="O40" s="343">
        <v>59</v>
      </c>
      <c r="P40" s="345">
        <v>46</v>
      </c>
      <c r="Q40" s="344">
        <v>3.07</v>
      </c>
      <c r="S40" s="346">
        <v>0.35416666666666669</v>
      </c>
      <c r="T40" s="352">
        <v>164</v>
      </c>
      <c r="U40" s="354">
        <v>39</v>
      </c>
      <c r="V40" s="353">
        <v>13.38</v>
      </c>
      <c r="W40" s="349">
        <v>0.85416666666666663</v>
      </c>
      <c r="X40" s="352">
        <v>68</v>
      </c>
      <c r="Y40" s="354">
        <v>44</v>
      </c>
      <c r="Z40" s="353">
        <v>3.91</v>
      </c>
      <c r="AB40" s="355">
        <v>0.35416666666666669</v>
      </c>
      <c r="AC40" s="361">
        <v>111</v>
      </c>
      <c r="AD40" s="363">
        <v>37</v>
      </c>
      <c r="AE40" s="362">
        <v>12.32</v>
      </c>
      <c r="AF40" s="358">
        <v>0.85416666666666663</v>
      </c>
      <c r="AG40" s="361">
        <v>50</v>
      </c>
      <c r="AH40" s="363">
        <v>48</v>
      </c>
      <c r="AI40" s="362">
        <v>3.39</v>
      </c>
      <c r="AK40" s="364">
        <v>0.35416666666666669</v>
      </c>
      <c r="AL40" s="370">
        <v>175</v>
      </c>
      <c r="AM40" s="372">
        <v>37</v>
      </c>
      <c r="AN40" s="371">
        <v>15.43</v>
      </c>
      <c r="AO40" s="367">
        <v>0.85416666666666663</v>
      </c>
      <c r="AP40" s="370">
        <v>69</v>
      </c>
      <c r="AQ40" s="372">
        <v>39</v>
      </c>
      <c r="AR40" s="371">
        <v>4.09</v>
      </c>
      <c r="AT40" s="373">
        <v>0.35416666666666669</v>
      </c>
      <c r="AU40" s="379">
        <v>139</v>
      </c>
      <c r="AV40" s="381">
        <v>38</v>
      </c>
      <c r="AW40" s="380">
        <v>12.2</v>
      </c>
      <c r="AX40" s="376">
        <v>0.85416666666666663</v>
      </c>
      <c r="AY40" s="379">
        <v>67</v>
      </c>
      <c r="AZ40" s="381">
        <v>44</v>
      </c>
      <c r="BA40" s="380">
        <v>3.79</v>
      </c>
      <c r="BB40" s="49"/>
      <c r="BC40" s="383">
        <v>0.35416666666666669</v>
      </c>
      <c r="BD40" s="391">
        <v>67</v>
      </c>
      <c r="BE40" s="394">
        <v>44</v>
      </c>
      <c r="BF40" s="393">
        <v>5.41</v>
      </c>
      <c r="BG40" s="386">
        <v>0.85416666666666663</v>
      </c>
      <c r="BH40" s="391">
        <v>57</v>
      </c>
      <c r="BI40" s="394">
        <v>46</v>
      </c>
      <c r="BJ40" s="393">
        <v>2.88</v>
      </c>
      <c r="BL40" s="316">
        <v>0.35416666666666669</v>
      </c>
      <c r="BM40" s="54">
        <f t="shared" si="0"/>
        <v>806</v>
      </c>
      <c r="BN40" s="56">
        <f t="shared" si="1"/>
        <v>37.799999999999997</v>
      </c>
      <c r="BO40" s="326">
        <f t="shared" si="2"/>
        <v>5.8575581395348841</v>
      </c>
      <c r="BP40" s="319">
        <v>0.85416666666666663</v>
      </c>
      <c r="BQ40" s="54">
        <f t="shared" si="9"/>
        <v>324</v>
      </c>
      <c r="BR40" s="56">
        <f t="shared" si="10"/>
        <v>44.2</v>
      </c>
      <c r="BS40" s="326">
        <f t="shared" si="11"/>
        <v>2.3546511627906974</v>
      </c>
      <c r="BU40" s="316">
        <v>0.35416666666666669</v>
      </c>
      <c r="BV40" s="54">
        <f t="shared" si="3"/>
        <v>206</v>
      </c>
      <c r="BW40" s="56">
        <f t="shared" si="4"/>
        <v>37.6</v>
      </c>
      <c r="BX40" s="326">
        <f t="shared" si="5"/>
        <v>1.4970930232558139</v>
      </c>
      <c r="BY40" s="319">
        <v>0.85416666666666663</v>
      </c>
      <c r="BZ40" s="54">
        <f t="shared" si="6"/>
        <v>124</v>
      </c>
      <c r="CA40" s="56">
        <f t="shared" si="7"/>
        <v>44.2</v>
      </c>
      <c r="CB40" s="326">
        <f t="shared" si="8"/>
        <v>0.90116279069767447</v>
      </c>
    </row>
    <row r="41" spans="1:80" ht="17.25" thickBot="1" x14ac:dyDescent="0.35">
      <c r="A41" s="329">
        <v>0.36458333333333331</v>
      </c>
      <c r="B41" s="334">
        <v>143</v>
      </c>
      <c r="C41" s="336">
        <v>39</v>
      </c>
      <c r="D41" s="335">
        <v>11.87</v>
      </c>
      <c r="E41" s="332">
        <v>0.86458333333333337</v>
      </c>
      <c r="F41" s="334">
        <v>69</v>
      </c>
      <c r="G41" s="336">
        <v>41</v>
      </c>
      <c r="H41" s="335">
        <v>4.04</v>
      </c>
      <c r="I41" s="20"/>
      <c r="J41" s="338">
        <v>0.36458333333333331</v>
      </c>
      <c r="K41" s="343">
        <v>117</v>
      </c>
      <c r="L41" s="345">
        <v>38</v>
      </c>
      <c r="M41" s="344">
        <v>10.69</v>
      </c>
      <c r="N41" s="341">
        <v>0.86458333333333337</v>
      </c>
      <c r="O41" s="343">
        <v>75</v>
      </c>
      <c r="P41" s="345">
        <v>43</v>
      </c>
      <c r="Q41" s="344">
        <v>4.13</v>
      </c>
      <c r="S41" s="347">
        <v>0.36458333333333331</v>
      </c>
      <c r="T41" s="352">
        <v>125</v>
      </c>
      <c r="U41" s="354">
        <v>40</v>
      </c>
      <c r="V41" s="353">
        <v>9.61</v>
      </c>
      <c r="W41" s="350">
        <v>0.86458333333333337</v>
      </c>
      <c r="X41" s="352">
        <v>58</v>
      </c>
      <c r="Y41" s="354">
        <v>45</v>
      </c>
      <c r="Z41" s="353">
        <v>3.3</v>
      </c>
      <c r="AB41" s="356">
        <v>0.36458333333333331</v>
      </c>
      <c r="AC41" s="361">
        <v>147</v>
      </c>
      <c r="AD41" s="363">
        <v>37</v>
      </c>
      <c r="AE41" s="362">
        <v>11.47</v>
      </c>
      <c r="AF41" s="359">
        <v>0.86458333333333337</v>
      </c>
      <c r="AG41" s="361">
        <v>39</v>
      </c>
      <c r="AH41" s="363">
        <v>47</v>
      </c>
      <c r="AI41" s="362">
        <v>2.98</v>
      </c>
      <c r="AK41" s="365">
        <v>0.36458333333333331</v>
      </c>
      <c r="AL41" s="370">
        <v>136</v>
      </c>
      <c r="AM41" s="372">
        <v>39</v>
      </c>
      <c r="AN41" s="371">
        <v>12.2</v>
      </c>
      <c r="AO41" s="368">
        <v>0.86458333333333337</v>
      </c>
      <c r="AP41" s="370">
        <v>71</v>
      </c>
      <c r="AQ41" s="372">
        <v>38</v>
      </c>
      <c r="AR41" s="371">
        <v>4.7699999999999996</v>
      </c>
      <c r="AT41" s="374">
        <v>0.36458333333333331</v>
      </c>
      <c r="AU41" s="379">
        <v>110</v>
      </c>
      <c r="AV41" s="381">
        <v>36</v>
      </c>
      <c r="AW41" s="380">
        <v>11.91</v>
      </c>
      <c r="AX41" s="377">
        <v>0.86458333333333337</v>
      </c>
      <c r="AY41" s="379">
        <v>68</v>
      </c>
      <c r="AZ41" s="381">
        <v>44</v>
      </c>
      <c r="BA41" s="380">
        <v>4.03</v>
      </c>
      <c r="BB41" s="23"/>
      <c r="BC41" s="384">
        <v>0.36458333333333331</v>
      </c>
      <c r="BD41" s="391">
        <v>75</v>
      </c>
      <c r="BE41" s="394">
        <v>41</v>
      </c>
      <c r="BF41" s="393">
        <v>6.52</v>
      </c>
      <c r="BG41" s="387">
        <v>0.86458333333333337</v>
      </c>
      <c r="BH41" s="391">
        <v>46</v>
      </c>
      <c r="BI41" s="394">
        <v>44</v>
      </c>
      <c r="BJ41" s="393">
        <v>2.93</v>
      </c>
      <c r="BL41" s="317">
        <v>0.36458333333333331</v>
      </c>
      <c r="BM41" s="54">
        <f t="shared" si="0"/>
        <v>668</v>
      </c>
      <c r="BN41" s="56">
        <f t="shared" si="1"/>
        <v>38.6</v>
      </c>
      <c r="BO41" s="326">
        <f t="shared" si="2"/>
        <v>4.8546511627906979</v>
      </c>
      <c r="BP41" s="320">
        <v>0.86458333333333337</v>
      </c>
      <c r="BQ41" s="54">
        <f t="shared" si="9"/>
        <v>312</v>
      </c>
      <c r="BR41" s="56">
        <f t="shared" si="10"/>
        <v>42.8</v>
      </c>
      <c r="BS41" s="326">
        <f t="shared" si="11"/>
        <v>2.2674418604651163</v>
      </c>
      <c r="BU41" s="317">
        <v>0.36458333333333331</v>
      </c>
      <c r="BV41" s="54">
        <f t="shared" si="3"/>
        <v>185</v>
      </c>
      <c r="BW41" s="56">
        <f t="shared" si="4"/>
        <v>38</v>
      </c>
      <c r="BX41" s="326">
        <f t="shared" si="5"/>
        <v>1.3444767441860466</v>
      </c>
      <c r="BY41" s="320">
        <v>0.86458333333333337</v>
      </c>
      <c r="BZ41" s="54">
        <f t="shared" si="6"/>
        <v>114</v>
      </c>
      <c r="CA41" s="56">
        <f t="shared" si="7"/>
        <v>43.4</v>
      </c>
      <c r="CB41" s="326">
        <f t="shared" si="8"/>
        <v>0.82848837209302317</v>
      </c>
    </row>
    <row r="42" spans="1:80" ht="17.25" thickTop="1" x14ac:dyDescent="0.3">
      <c r="A42" s="330">
        <v>0.375</v>
      </c>
      <c r="B42" s="334">
        <v>140</v>
      </c>
      <c r="C42" s="336">
        <v>35</v>
      </c>
      <c r="D42" s="335">
        <v>16.18</v>
      </c>
      <c r="E42" s="333">
        <v>0.875</v>
      </c>
      <c r="F42" s="334">
        <v>52</v>
      </c>
      <c r="G42" s="336">
        <v>43</v>
      </c>
      <c r="H42" s="335">
        <v>3.2</v>
      </c>
      <c r="I42" s="20"/>
      <c r="J42" s="339">
        <v>0.375</v>
      </c>
      <c r="K42" s="343">
        <v>128</v>
      </c>
      <c r="L42" s="345">
        <v>39</v>
      </c>
      <c r="M42" s="344">
        <v>11.32</v>
      </c>
      <c r="N42" s="342">
        <v>0.875</v>
      </c>
      <c r="O42" s="343">
        <v>87</v>
      </c>
      <c r="P42" s="345">
        <v>44</v>
      </c>
      <c r="Q42" s="344">
        <v>4.32</v>
      </c>
      <c r="S42" s="348">
        <v>0.375</v>
      </c>
      <c r="T42" s="352">
        <v>122</v>
      </c>
      <c r="U42" s="354">
        <v>36</v>
      </c>
      <c r="V42" s="353">
        <v>11.55</v>
      </c>
      <c r="W42" s="351">
        <v>0.875</v>
      </c>
      <c r="X42" s="352">
        <v>38</v>
      </c>
      <c r="Y42" s="354">
        <v>47</v>
      </c>
      <c r="Z42" s="353">
        <v>2.65</v>
      </c>
      <c r="AB42" s="357">
        <v>0.375</v>
      </c>
      <c r="AC42" s="361">
        <v>143</v>
      </c>
      <c r="AD42" s="363">
        <v>37</v>
      </c>
      <c r="AE42" s="362">
        <v>12.5</v>
      </c>
      <c r="AF42" s="360">
        <v>0.875</v>
      </c>
      <c r="AG42" s="361">
        <v>54</v>
      </c>
      <c r="AH42" s="363">
        <v>46</v>
      </c>
      <c r="AI42" s="362">
        <v>3.74</v>
      </c>
      <c r="AK42" s="366">
        <v>0.375</v>
      </c>
      <c r="AL42" s="370">
        <v>134</v>
      </c>
      <c r="AM42" s="372">
        <v>36</v>
      </c>
      <c r="AN42" s="371">
        <v>12.87</v>
      </c>
      <c r="AO42" s="369">
        <v>0.875</v>
      </c>
      <c r="AP42" s="370">
        <v>74</v>
      </c>
      <c r="AQ42" s="372">
        <v>42</v>
      </c>
      <c r="AR42" s="371">
        <v>4.16</v>
      </c>
      <c r="AT42" s="375">
        <v>0.375</v>
      </c>
      <c r="AU42" s="379">
        <v>117</v>
      </c>
      <c r="AV42" s="381">
        <v>31</v>
      </c>
      <c r="AW42" s="380">
        <v>15.41</v>
      </c>
      <c r="AX42" s="378">
        <v>0.875</v>
      </c>
      <c r="AY42" s="379">
        <v>72</v>
      </c>
      <c r="AZ42" s="381">
        <v>45</v>
      </c>
      <c r="BA42" s="380">
        <v>3.6</v>
      </c>
      <c r="BB42" s="24"/>
      <c r="BC42" s="385">
        <v>0.375</v>
      </c>
      <c r="BD42" s="391">
        <v>85</v>
      </c>
      <c r="BE42" s="394">
        <v>39</v>
      </c>
      <c r="BF42" s="393">
        <v>7.96</v>
      </c>
      <c r="BG42" s="388">
        <v>0.875</v>
      </c>
      <c r="BH42" s="391">
        <v>77</v>
      </c>
      <c r="BI42" s="394">
        <v>46</v>
      </c>
      <c r="BJ42" s="393">
        <v>3.94</v>
      </c>
      <c r="BL42" s="318">
        <v>0.375</v>
      </c>
      <c r="BM42" s="54">
        <f t="shared" si="0"/>
        <v>667</v>
      </c>
      <c r="BN42" s="56">
        <f t="shared" si="1"/>
        <v>36.6</v>
      </c>
      <c r="BO42" s="326">
        <f t="shared" si="2"/>
        <v>4.8473837209302326</v>
      </c>
      <c r="BP42" s="321">
        <v>0.875</v>
      </c>
      <c r="BQ42" s="54">
        <f t="shared" si="9"/>
        <v>305</v>
      </c>
      <c r="BR42" s="56">
        <f t="shared" si="10"/>
        <v>44.4</v>
      </c>
      <c r="BS42" s="326">
        <f t="shared" si="11"/>
        <v>2.2165697674418605</v>
      </c>
      <c r="BU42" s="318">
        <v>0.375</v>
      </c>
      <c r="BV42" s="54">
        <f t="shared" si="3"/>
        <v>202</v>
      </c>
      <c r="BW42" s="56">
        <f t="shared" si="4"/>
        <v>35.799999999999997</v>
      </c>
      <c r="BX42" s="326">
        <f t="shared" si="5"/>
        <v>1.4680232558139534</v>
      </c>
      <c r="BY42" s="321">
        <v>0.875</v>
      </c>
      <c r="BZ42" s="54">
        <f t="shared" si="6"/>
        <v>149</v>
      </c>
      <c r="CA42" s="56">
        <f t="shared" si="7"/>
        <v>44.8</v>
      </c>
      <c r="CB42" s="326">
        <f t="shared" si="8"/>
        <v>1.0828488372093024</v>
      </c>
    </row>
    <row r="43" spans="1:80" x14ac:dyDescent="0.3">
      <c r="A43" s="328">
        <v>0.38541666666666669</v>
      </c>
      <c r="B43" s="334">
        <v>138</v>
      </c>
      <c r="C43" s="336">
        <v>35</v>
      </c>
      <c r="D43" s="335">
        <v>14.12</v>
      </c>
      <c r="E43" s="331">
        <v>0.88541666666666663</v>
      </c>
      <c r="F43" s="334">
        <v>46</v>
      </c>
      <c r="G43" s="336">
        <v>47</v>
      </c>
      <c r="H43" s="335">
        <v>2.5499999999999998</v>
      </c>
      <c r="I43" s="20"/>
      <c r="J43" s="337">
        <v>0.38541666666666669</v>
      </c>
      <c r="K43" s="343">
        <v>146</v>
      </c>
      <c r="L43" s="345">
        <v>35</v>
      </c>
      <c r="M43" s="344">
        <v>14.46</v>
      </c>
      <c r="N43" s="340">
        <v>0.88541666666666663</v>
      </c>
      <c r="O43" s="343">
        <v>60</v>
      </c>
      <c r="P43" s="345">
        <v>43</v>
      </c>
      <c r="Q43" s="344">
        <v>3.83</v>
      </c>
      <c r="S43" s="346">
        <v>0.38541666666666669</v>
      </c>
      <c r="T43" s="352">
        <v>116</v>
      </c>
      <c r="U43" s="354">
        <v>37</v>
      </c>
      <c r="V43" s="353">
        <v>11.25</v>
      </c>
      <c r="W43" s="349">
        <v>0.88541666666666663</v>
      </c>
      <c r="X43" s="352">
        <v>63</v>
      </c>
      <c r="Y43" s="354">
        <v>46</v>
      </c>
      <c r="Z43" s="353">
        <v>3.65</v>
      </c>
      <c r="AB43" s="355">
        <v>0.38541666666666669</v>
      </c>
      <c r="AC43" s="361">
        <v>138</v>
      </c>
      <c r="AD43" s="363">
        <v>36</v>
      </c>
      <c r="AE43" s="362">
        <v>12.81</v>
      </c>
      <c r="AF43" s="358">
        <v>0.88541666666666663</v>
      </c>
      <c r="AG43" s="361">
        <v>51</v>
      </c>
      <c r="AH43" s="363">
        <v>46</v>
      </c>
      <c r="AI43" s="362">
        <v>3.33</v>
      </c>
      <c r="AK43" s="364">
        <v>0.38541666666666669</v>
      </c>
      <c r="AL43" s="370">
        <v>120</v>
      </c>
      <c r="AM43" s="372">
        <v>37</v>
      </c>
      <c r="AN43" s="371">
        <v>12.42</v>
      </c>
      <c r="AO43" s="367">
        <v>0.88541666666666663</v>
      </c>
      <c r="AP43" s="370">
        <v>67</v>
      </c>
      <c r="AQ43" s="372">
        <v>43</v>
      </c>
      <c r="AR43" s="371">
        <v>3.58</v>
      </c>
      <c r="AT43" s="373">
        <v>0.38541666666666669</v>
      </c>
      <c r="AU43" s="379">
        <v>112</v>
      </c>
      <c r="AV43" s="381">
        <v>31</v>
      </c>
      <c r="AW43" s="380">
        <v>16.61</v>
      </c>
      <c r="AX43" s="376">
        <v>0.88541666666666663</v>
      </c>
      <c r="AY43" s="379">
        <v>58</v>
      </c>
      <c r="AZ43" s="381">
        <v>45</v>
      </c>
      <c r="BA43" s="380">
        <v>4.04</v>
      </c>
      <c r="BB43" s="49"/>
      <c r="BC43" s="383">
        <v>0.38541666666666669</v>
      </c>
      <c r="BD43" s="391">
        <v>87</v>
      </c>
      <c r="BE43" s="394">
        <v>40</v>
      </c>
      <c r="BF43" s="393">
        <v>8.8699999999999992</v>
      </c>
      <c r="BG43" s="386">
        <v>0.88541666666666663</v>
      </c>
      <c r="BH43" s="391">
        <v>50</v>
      </c>
      <c r="BI43" s="394">
        <v>48</v>
      </c>
      <c r="BJ43" s="393">
        <v>3.32</v>
      </c>
      <c r="BL43" s="316">
        <v>0.38541666666666669</v>
      </c>
      <c r="BM43" s="54">
        <f t="shared" si="0"/>
        <v>658</v>
      </c>
      <c r="BN43" s="56">
        <f t="shared" si="1"/>
        <v>36</v>
      </c>
      <c r="BO43" s="326">
        <f t="shared" si="2"/>
        <v>4.7819767441860463</v>
      </c>
      <c r="BP43" s="319">
        <v>0.88541666666666663</v>
      </c>
      <c r="BQ43" s="54">
        <f t="shared" si="9"/>
        <v>287</v>
      </c>
      <c r="BR43" s="56">
        <f t="shared" si="10"/>
        <v>45</v>
      </c>
      <c r="BS43" s="326">
        <f t="shared" si="11"/>
        <v>2.0857558139534884</v>
      </c>
      <c r="BU43" s="316">
        <v>0.38541666666666669</v>
      </c>
      <c r="BV43" s="54">
        <f t="shared" si="3"/>
        <v>199</v>
      </c>
      <c r="BW43" s="56">
        <f t="shared" si="4"/>
        <v>35.200000000000003</v>
      </c>
      <c r="BX43" s="326">
        <f t="shared" si="5"/>
        <v>1.4462209302325582</v>
      </c>
      <c r="BY43" s="319">
        <v>0.88541666666666663</v>
      </c>
      <c r="BZ43" s="54">
        <f t="shared" si="6"/>
        <v>108</v>
      </c>
      <c r="CA43" s="56">
        <f t="shared" si="7"/>
        <v>44.6</v>
      </c>
      <c r="CB43" s="326">
        <f t="shared" si="8"/>
        <v>0.78488372093023262</v>
      </c>
    </row>
    <row r="44" spans="1:80" x14ac:dyDescent="0.3">
      <c r="A44" s="328">
        <v>0.39583333333333331</v>
      </c>
      <c r="B44" s="334">
        <v>143</v>
      </c>
      <c r="C44" s="336">
        <v>32</v>
      </c>
      <c r="D44" s="335">
        <v>15.23</v>
      </c>
      <c r="E44" s="331">
        <v>0.89583333333333337</v>
      </c>
      <c r="F44" s="334">
        <v>56</v>
      </c>
      <c r="G44" s="336">
        <v>45</v>
      </c>
      <c r="H44" s="335">
        <v>3.08</v>
      </c>
      <c r="I44" s="20"/>
      <c r="J44" s="337">
        <v>0.39583333333333331</v>
      </c>
      <c r="K44" s="343">
        <v>154</v>
      </c>
      <c r="L44" s="345">
        <v>35</v>
      </c>
      <c r="M44" s="344">
        <v>16.190000000000001</v>
      </c>
      <c r="N44" s="340">
        <v>0.89583333333333337</v>
      </c>
      <c r="O44" s="343">
        <v>46</v>
      </c>
      <c r="P44" s="345">
        <v>47</v>
      </c>
      <c r="Q44" s="344">
        <v>2.84</v>
      </c>
      <c r="S44" s="346">
        <v>0.39583333333333331</v>
      </c>
      <c r="T44" s="352">
        <v>113</v>
      </c>
      <c r="U44" s="354">
        <v>35</v>
      </c>
      <c r="V44" s="353">
        <v>11.59</v>
      </c>
      <c r="W44" s="349">
        <v>0.89583333333333337</v>
      </c>
      <c r="X44" s="352">
        <v>49</v>
      </c>
      <c r="Y44" s="354">
        <v>44</v>
      </c>
      <c r="Z44" s="353">
        <v>3.03</v>
      </c>
      <c r="AB44" s="355">
        <v>0.39583333333333331</v>
      </c>
      <c r="AC44" s="361">
        <v>147</v>
      </c>
      <c r="AD44" s="363">
        <v>38</v>
      </c>
      <c r="AE44" s="362">
        <v>15.59</v>
      </c>
      <c r="AF44" s="358">
        <v>0.89583333333333337</v>
      </c>
      <c r="AG44" s="361">
        <v>61</v>
      </c>
      <c r="AH44" s="363">
        <v>47</v>
      </c>
      <c r="AI44" s="362">
        <v>3.27</v>
      </c>
      <c r="AK44" s="364">
        <v>0.39583333333333331</v>
      </c>
      <c r="AL44" s="370">
        <v>99</v>
      </c>
      <c r="AM44" s="372">
        <v>33</v>
      </c>
      <c r="AN44" s="371">
        <v>13.2</v>
      </c>
      <c r="AO44" s="367">
        <v>0.89583333333333337</v>
      </c>
      <c r="AP44" s="370">
        <v>60</v>
      </c>
      <c r="AQ44" s="372">
        <v>46</v>
      </c>
      <c r="AR44" s="371">
        <v>3.26</v>
      </c>
      <c r="AT44" s="373">
        <v>0.39583333333333331</v>
      </c>
      <c r="AU44" s="379">
        <v>159</v>
      </c>
      <c r="AV44" s="381">
        <v>29</v>
      </c>
      <c r="AW44" s="380">
        <v>20.69</v>
      </c>
      <c r="AX44" s="376">
        <v>0.89583333333333337</v>
      </c>
      <c r="AY44" s="379">
        <v>59</v>
      </c>
      <c r="AZ44" s="381">
        <v>43</v>
      </c>
      <c r="BA44" s="380">
        <v>3.5</v>
      </c>
      <c r="BB44" s="49"/>
      <c r="BC44" s="383">
        <v>0.39583333333333331</v>
      </c>
      <c r="BD44" s="391">
        <v>91</v>
      </c>
      <c r="BE44" s="394">
        <v>39</v>
      </c>
      <c r="BF44" s="393">
        <v>8.5500000000000007</v>
      </c>
      <c r="BG44" s="386">
        <v>0.89583333333333337</v>
      </c>
      <c r="BH44" s="391">
        <v>46</v>
      </c>
      <c r="BI44" s="394">
        <v>44</v>
      </c>
      <c r="BJ44" s="393">
        <v>3.04</v>
      </c>
      <c r="BL44" s="316">
        <v>0.39583333333333331</v>
      </c>
      <c r="BM44" s="54">
        <f t="shared" si="0"/>
        <v>656</v>
      </c>
      <c r="BN44" s="56">
        <f t="shared" si="1"/>
        <v>34.6</v>
      </c>
      <c r="BO44" s="326">
        <f t="shared" si="2"/>
        <v>4.7674418604651168</v>
      </c>
      <c r="BP44" s="319">
        <v>0.89583333333333337</v>
      </c>
      <c r="BQ44" s="54">
        <f t="shared" si="9"/>
        <v>272</v>
      </c>
      <c r="BR44" s="56">
        <f t="shared" si="10"/>
        <v>45.8</v>
      </c>
      <c r="BS44" s="326">
        <f t="shared" si="11"/>
        <v>1.9767441860465116</v>
      </c>
      <c r="BU44" s="316">
        <v>0.39583333333333331</v>
      </c>
      <c r="BV44" s="54">
        <f t="shared" si="3"/>
        <v>250</v>
      </c>
      <c r="BW44" s="56">
        <f t="shared" si="4"/>
        <v>34</v>
      </c>
      <c r="BX44" s="326">
        <f t="shared" si="5"/>
        <v>1.8168604651162792</v>
      </c>
      <c r="BY44" s="319">
        <v>0.89583333333333337</v>
      </c>
      <c r="BZ44" s="54">
        <f t="shared" si="6"/>
        <v>105</v>
      </c>
      <c r="CA44" s="56">
        <f t="shared" si="7"/>
        <v>45.4</v>
      </c>
      <c r="CB44" s="326">
        <f t="shared" si="8"/>
        <v>0.76308139534883712</v>
      </c>
    </row>
    <row r="45" spans="1:80" ht="17.25" thickBot="1" x14ac:dyDescent="0.35">
      <c r="A45" s="329">
        <v>0.40625</v>
      </c>
      <c r="B45" s="334">
        <v>124</v>
      </c>
      <c r="C45" s="336">
        <v>34</v>
      </c>
      <c r="D45" s="335">
        <v>13.28</v>
      </c>
      <c r="E45" s="332">
        <v>0.90625</v>
      </c>
      <c r="F45" s="334">
        <v>53</v>
      </c>
      <c r="G45" s="336">
        <v>43</v>
      </c>
      <c r="H45" s="335">
        <v>3.11</v>
      </c>
      <c r="I45" s="20"/>
      <c r="J45" s="338">
        <v>0.40625</v>
      </c>
      <c r="K45" s="343">
        <v>142</v>
      </c>
      <c r="L45" s="345">
        <v>35</v>
      </c>
      <c r="M45" s="344">
        <v>15.42</v>
      </c>
      <c r="N45" s="341">
        <v>0.90625</v>
      </c>
      <c r="O45" s="343">
        <v>61</v>
      </c>
      <c r="P45" s="345">
        <v>45</v>
      </c>
      <c r="Q45" s="344">
        <v>3.18</v>
      </c>
      <c r="S45" s="347">
        <v>0.40625</v>
      </c>
      <c r="T45" s="352">
        <v>152</v>
      </c>
      <c r="U45" s="354">
        <v>35</v>
      </c>
      <c r="V45" s="353">
        <v>16.489999999999998</v>
      </c>
      <c r="W45" s="350">
        <v>0.90625</v>
      </c>
      <c r="X45" s="352">
        <v>67</v>
      </c>
      <c r="Y45" s="354">
        <v>50</v>
      </c>
      <c r="Z45" s="353">
        <v>3.64</v>
      </c>
      <c r="AB45" s="356">
        <v>0.40625</v>
      </c>
      <c r="AC45" s="361">
        <v>125</v>
      </c>
      <c r="AD45" s="363">
        <v>37</v>
      </c>
      <c r="AE45" s="362">
        <v>13.96</v>
      </c>
      <c r="AF45" s="359">
        <v>0.90625</v>
      </c>
      <c r="AG45" s="361">
        <v>60</v>
      </c>
      <c r="AH45" s="363">
        <v>46</v>
      </c>
      <c r="AI45" s="362">
        <v>3.35</v>
      </c>
      <c r="AK45" s="365">
        <v>0.40625</v>
      </c>
      <c r="AL45" s="370">
        <v>103</v>
      </c>
      <c r="AM45" s="372">
        <v>36</v>
      </c>
      <c r="AN45" s="371">
        <v>14.63</v>
      </c>
      <c r="AO45" s="368">
        <v>0.90625</v>
      </c>
      <c r="AP45" s="370">
        <v>70</v>
      </c>
      <c r="AQ45" s="372">
        <v>49</v>
      </c>
      <c r="AR45" s="371">
        <v>3.33</v>
      </c>
      <c r="AT45" s="374">
        <v>0.40625</v>
      </c>
      <c r="AU45" s="379">
        <v>141</v>
      </c>
      <c r="AV45" s="381">
        <v>34</v>
      </c>
      <c r="AW45" s="380">
        <v>17.809999999999999</v>
      </c>
      <c r="AX45" s="377">
        <v>0.90625</v>
      </c>
      <c r="AY45" s="379">
        <v>54</v>
      </c>
      <c r="AZ45" s="381">
        <v>46</v>
      </c>
      <c r="BA45" s="380">
        <v>3.16</v>
      </c>
      <c r="BB45" s="23"/>
      <c r="BC45" s="384">
        <v>0.40625</v>
      </c>
      <c r="BD45" s="391">
        <v>85</v>
      </c>
      <c r="BE45" s="394">
        <v>40</v>
      </c>
      <c r="BF45" s="393">
        <v>9.51</v>
      </c>
      <c r="BG45" s="387">
        <v>0.90625</v>
      </c>
      <c r="BH45" s="391">
        <v>50</v>
      </c>
      <c r="BI45" s="394">
        <v>46</v>
      </c>
      <c r="BJ45" s="393">
        <v>3.31</v>
      </c>
      <c r="BL45" s="317">
        <v>0.40625</v>
      </c>
      <c r="BM45" s="54">
        <f t="shared" si="0"/>
        <v>646</v>
      </c>
      <c r="BN45" s="56">
        <f t="shared" si="1"/>
        <v>35.4</v>
      </c>
      <c r="BO45" s="326">
        <f t="shared" si="2"/>
        <v>4.6947674418604652</v>
      </c>
      <c r="BP45" s="320">
        <v>0.90625</v>
      </c>
      <c r="BQ45" s="54">
        <f t="shared" si="9"/>
        <v>311</v>
      </c>
      <c r="BR45" s="56">
        <f t="shared" si="10"/>
        <v>46.6</v>
      </c>
      <c r="BS45" s="326">
        <f t="shared" si="11"/>
        <v>2.2601744186046511</v>
      </c>
      <c r="BU45" s="317">
        <v>0.40625</v>
      </c>
      <c r="BV45" s="54">
        <f t="shared" si="3"/>
        <v>226</v>
      </c>
      <c r="BW45" s="56">
        <f t="shared" si="4"/>
        <v>35.4</v>
      </c>
      <c r="BX45" s="326">
        <f t="shared" si="5"/>
        <v>1.6424418604651163</v>
      </c>
      <c r="BY45" s="320">
        <v>0.90625</v>
      </c>
      <c r="BZ45" s="54">
        <f t="shared" si="6"/>
        <v>104</v>
      </c>
      <c r="CA45" s="56">
        <f t="shared" si="7"/>
        <v>47.2</v>
      </c>
      <c r="CB45" s="326">
        <f t="shared" si="8"/>
        <v>0.7558139534883721</v>
      </c>
    </row>
    <row r="46" spans="1:80" ht="17.25" thickTop="1" x14ac:dyDescent="0.3">
      <c r="A46" s="330">
        <v>0.41666666666666669</v>
      </c>
      <c r="B46" s="334">
        <v>139</v>
      </c>
      <c r="C46" s="336">
        <v>32</v>
      </c>
      <c r="D46" s="335">
        <v>17.649999999999999</v>
      </c>
      <c r="E46" s="333">
        <v>0.91666666666666663</v>
      </c>
      <c r="F46" s="334">
        <v>59</v>
      </c>
      <c r="G46" s="336">
        <v>49</v>
      </c>
      <c r="H46" s="335">
        <v>3.13</v>
      </c>
      <c r="I46" s="20"/>
      <c r="J46" s="339">
        <v>0.41666666666666669</v>
      </c>
      <c r="K46" s="343">
        <v>133</v>
      </c>
      <c r="L46" s="345">
        <v>34</v>
      </c>
      <c r="M46" s="344">
        <v>18.829999999999998</v>
      </c>
      <c r="N46" s="342">
        <v>0.91666666666666663</v>
      </c>
      <c r="O46" s="343">
        <v>44</v>
      </c>
      <c r="P46" s="345">
        <v>52</v>
      </c>
      <c r="Q46" s="344">
        <v>2.76</v>
      </c>
      <c r="S46" s="348">
        <v>0.41666666666666669</v>
      </c>
      <c r="T46" s="352">
        <v>116</v>
      </c>
      <c r="U46" s="354">
        <v>39</v>
      </c>
      <c r="V46" s="353">
        <v>11.41</v>
      </c>
      <c r="W46" s="351">
        <v>0.91666666666666663</v>
      </c>
      <c r="X46" s="352">
        <v>58</v>
      </c>
      <c r="Y46" s="354">
        <v>48</v>
      </c>
      <c r="Z46" s="353">
        <v>2.85</v>
      </c>
      <c r="AB46" s="357">
        <v>0.41666666666666669</v>
      </c>
      <c r="AC46" s="361">
        <v>134</v>
      </c>
      <c r="AD46" s="363">
        <v>36</v>
      </c>
      <c r="AE46" s="362">
        <v>14.66</v>
      </c>
      <c r="AF46" s="360">
        <v>0.91666666666666663</v>
      </c>
      <c r="AG46" s="361">
        <v>54</v>
      </c>
      <c r="AH46" s="363">
        <v>46</v>
      </c>
      <c r="AI46" s="362">
        <v>2.86</v>
      </c>
      <c r="AK46" s="366">
        <v>0.41666666666666669</v>
      </c>
      <c r="AL46" s="370">
        <v>138</v>
      </c>
      <c r="AM46" s="372">
        <v>32</v>
      </c>
      <c r="AN46" s="371">
        <v>16.690000000000001</v>
      </c>
      <c r="AO46" s="369">
        <v>0.91666666666666663</v>
      </c>
      <c r="AP46" s="370">
        <v>65</v>
      </c>
      <c r="AQ46" s="372">
        <v>46</v>
      </c>
      <c r="AR46" s="371">
        <v>3.3</v>
      </c>
      <c r="AT46" s="375">
        <v>0.41666666666666669</v>
      </c>
      <c r="AU46" s="379">
        <v>147</v>
      </c>
      <c r="AV46" s="381">
        <v>34</v>
      </c>
      <c r="AW46" s="380">
        <v>29.24</v>
      </c>
      <c r="AX46" s="378">
        <v>0.91666666666666663</v>
      </c>
      <c r="AY46" s="379">
        <v>52</v>
      </c>
      <c r="AZ46" s="381">
        <v>47</v>
      </c>
      <c r="BA46" s="380">
        <v>3</v>
      </c>
      <c r="BB46" s="24"/>
      <c r="BC46" s="385">
        <v>0.41666666666666669</v>
      </c>
      <c r="BD46" s="391">
        <v>98</v>
      </c>
      <c r="BE46" s="394">
        <v>36</v>
      </c>
      <c r="BF46" s="393">
        <v>10.92</v>
      </c>
      <c r="BG46" s="388">
        <v>0.91666666666666663</v>
      </c>
      <c r="BH46" s="391">
        <v>43</v>
      </c>
      <c r="BI46" s="394">
        <v>48</v>
      </c>
      <c r="BJ46" s="393">
        <v>2.41</v>
      </c>
      <c r="BL46" s="318">
        <v>0.41666666666666669</v>
      </c>
      <c r="BM46" s="54">
        <f t="shared" si="0"/>
        <v>660</v>
      </c>
      <c r="BN46" s="56">
        <f t="shared" si="1"/>
        <v>34.6</v>
      </c>
      <c r="BO46" s="326">
        <f t="shared" si="2"/>
        <v>4.7965116279069768</v>
      </c>
      <c r="BP46" s="321">
        <v>0.91666666666666663</v>
      </c>
      <c r="BQ46" s="54">
        <f t="shared" si="9"/>
        <v>280</v>
      </c>
      <c r="BR46" s="56">
        <f t="shared" si="10"/>
        <v>48.2</v>
      </c>
      <c r="BS46" s="326">
        <f t="shared" si="11"/>
        <v>2.0348837209302326</v>
      </c>
      <c r="BU46" s="318">
        <v>0.41666666666666669</v>
      </c>
      <c r="BV46" s="54">
        <f t="shared" si="3"/>
        <v>245</v>
      </c>
      <c r="BW46" s="56">
        <f t="shared" si="4"/>
        <v>35</v>
      </c>
      <c r="BX46" s="326">
        <f t="shared" si="5"/>
        <v>1.7805232558139534</v>
      </c>
      <c r="BY46" s="321">
        <v>0.91666666666666663</v>
      </c>
      <c r="BZ46" s="54">
        <f t="shared" si="6"/>
        <v>95</v>
      </c>
      <c r="CA46" s="56">
        <f t="shared" si="7"/>
        <v>47.8</v>
      </c>
      <c r="CB46" s="326">
        <f t="shared" si="8"/>
        <v>0.69040697674418605</v>
      </c>
    </row>
    <row r="47" spans="1:80" x14ac:dyDescent="0.3">
      <c r="A47" s="328">
        <v>0.42708333333333331</v>
      </c>
      <c r="B47" s="334">
        <v>102</v>
      </c>
      <c r="C47" s="336">
        <v>33</v>
      </c>
      <c r="D47" s="335">
        <v>14.56</v>
      </c>
      <c r="E47" s="331">
        <v>0.92708333333333337</v>
      </c>
      <c r="F47" s="334">
        <v>38</v>
      </c>
      <c r="G47" s="336">
        <v>46</v>
      </c>
      <c r="H47" s="335">
        <v>2.2400000000000002</v>
      </c>
      <c r="I47" s="20"/>
      <c r="J47" s="337">
        <v>0.42708333333333331</v>
      </c>
      <c r="K47" s="343">
        <v>124</v>
      </c>
      <c r="L47" s="345">
        <v>33</v>
      </c>
      <c r="M47" s="344">
        <v>18.32</v>
      </c>
      <c r="N47" s="340">
        <v>0.92708333333333337</v>
      </c>
      <c r="O47" s="343">
        <v>39</v>
      </c>
      <c r="P47" s="345">
        <v>49</v>
      </c>
      <c r="Q47" s="344">
        <v>2.5499999999999998</v>
      </c>
      <c r="S47" s="346">
        <v>0.42708333333333331</v>
      </c>
      <c r="T47" s="352">
        <v>99</v>
      </c>
      <c r="U47" s="354">
        <v>38</v>
      </c>
      <c r="V47" s="353">
        <v>14.59</v>
      </c>
      <c r="W47" s="349">
        <v>0.92708333333333337</v>
      </c>
      <c r="X47" s="352">
        <v>43</v>
      </c>
      <c r="Y47" s="354">
        <v>48</v>
      </c>
      <c r="Z47" s="353">
        <v>2.6</v>
      </c>
      <c r="AB47" s="355">
        <v>0.42708333333333331</v>
      </c>
      <c r="AC47" s="361">
        <v>96</v>
      </c>
      <c r="AD47" s="363">
        <v>38</v>
      </c>
      <c r="AE47" s="362">
        <v>11.05</v>
      </c>
      <c r="AF47" s="358">
        <v>0.92708333333333337</v>
      </c>
      <c r="AG47" s="361">
        <v>59</v>
      </c>
      <c r="AH47" s="363">
        <v>50</v>
      </c>
      <c r="AI47" s="362">
        <v>2.88</v>
      </c>
      <c r="AK47" s="364">
        <v>0.42708333333333331</v>
      </c>
      <c r="AL47" s="370">
        <v>123</v>
      </c>
      <c r="AM47" s="372">
        <v>37</v>
      </c>
      <c r="AN47" s="371">
        <v>12.12</v>
      </c>
      <c r="AO47" s="367">
        <v>0.92708333333333337</v>
      </c>
      <c r="AP47" s="370">
        <v>59</v>
      </c>
      <c r="AQ47" s="372">
        <v>46</v>
      </c>
      <c r="AR47" s="371">
        <v>3.25</v>
      </c>
      <c r="AT47" s="373">
        <v>0.42708333333333331</v>
      </c>
      <c r="AU47" s="379">
        <v>144</v>
      </c>
      <c r="AV47" s="381">
        <v>29</v>
      </c>
      <c r="AW47" s="380">
        <v>29.11</v>
      </c>
      <c r="AX47" s="376">
        <v>0.92708333333333337</v>
      </c>
      <c r="AY47" s="379">
        <v>45</v>
      </c>
      <c r="AZ47" s="381">
        <v>45</v>
      </c>
      <c r="BA47" s="380">
        <v>3.08</v>
      </c>
      <c r="BB47" s="49"/>
      <c r="BC47" s="383">
        <v>0.42708333333333331</v>
      </c>
      <c r="BD47" s="391">
        <v>101</v>
      </c>
      <c r="BE47" s="394">
        <v>37</v>
      </c>
      <c r="BF47" s="393">
        <v>14.73</v>
      </c>
      <c r="BG47" s="386">
        <v>0.92708333333333337</v>
      </c>
      <c r="BH47" s="391">
        <v>36</v>
      </c>
      <c r="BI47" s="394">
        <v>50</v>
      </c>
      <c r="BJ47" s="393">
        <v>1.95</v>
      </c>
      <c r="BL47" s="316">
        <v>0.42708333333333331</v>
      </c>
      <c r="BM47" s="54">
        <f t="shared" si="0"/>
        <v>544</v>
      </c>
      <c r="BN47" s="56">
        <f t="shared" si="1"/>
        <v>35.799999999999997</v>
      </c>
      <c r="BO47" s="326">
        <f t="shared" si="2"/>
        <v>3.9534883720930232</v>
      </c>
      <c r="BP47" s="319">
        <v>0.92708333333333337</v>
      </c>
      <c r="BQ47" s="54">
        <f t="shared" si="9"/>
        <v>238</v>
      </c>
      <c r="BR47" s="56">
        <f t="shared" si="10"/>
        <v>47.8</v>
      </c>
      <c r="BS47" s="326">
        <f t="shared" si="11"/>
        <v>1.7296511627906976</v>
      </c>
      <c r="BU47" s="316">
        <v>0.42708333333333331</v>
      </c>
      <c r="BV47" s="54">
        <f t="shared" si="3"/>
        <v>245</v>
      </c>
      <c r="BW47" s="56">
        <f t="shared" si="4"/>
        <v>35</v>
      </c>
      <c r="BX47" s="326">
        <f t="shared" si="5"/>
        <v>1.7805232558139534</v>
      </c>
      <c r="BY47" s="319">
        <v>0.92708333333333337</v>
      </c>
      <c r="BZ47" s="54">
        <f t="shared" si="6"/>
        <v>81</v>
      </c>
      <c r="CA47" s="56">
        <f t="shared" si="7"/>
        <v>47.6</v>
      </c>
      <c r="CB47" s="326">
        <f t="shared" si="8"/>
        <v>0.58866279069767435</v>
      </c>
    </row>
    <row r="48" spans="1:80" x14ac:dyDescent="0.3">
      <c r="A48" s="328">
        <v>0.4375</v>
      </c>
      <c r="B48" s="334">
        <v>111</v>
      </c>
      <c r="C48" s="336">
        <v>34</v>
      </c>
      <c r="D48" s="335">
        <v>12.78</v>
      </c>
      <c r="E48" s="331">
        <v>0.9375</v>
      </c>
      <c r="F48" s="334">
        <v>56</v>
      </c>
      <c r="G48" s="336">
        <v>49</v>
      </c>
      <c r="H48" s="335">
        <v>2.93</v>
      </c>
      <c r="I48" s="20"/>
      <c r="J48" s="337">
        <v>0.4375</v>
      </c>
      <c r="K48" s="343">
        <v>126</v>
      </c>
      <c r="L48" s="345">
        <v>34</v>
      </c>
      <c r="M48" s="344">
        <v>18.329999999999998</v>
      </c>
      <c r="N48" s="340">
        <v>0.9375</v>
      </c>
      <c r="O48" s="343">
        <v>23</v>
      </c>
      <c r="P48" s="345">
        <v>44</v>
      </c>
      <c r="Q48" s="344">
        <v>2.27</v>
      </c>
      <c r="S48" s="346">
        <v>0.4375</v>
      </c>
      <c r="T48" s="352">
        <v>94</v>
      </c>
      <c r="U48" s="354">
        <v>37</v>
      </c>
      <c r="V48" s="353">
        <v>16.420000000000002</v>
      </c>
      <c r="W48" s="349">
        <v>0.9375</v>
      </c>
      <c r="X48" s="352">
        <v>43</v>
      </c>
      <c r="Y48" s="354">
        <v>49</v>
      </c>
      <c r="Z48" s="353">
        <v>2.62</v>
      </c>
      <c r="AB48" s="355">
        <v>0.4375</v>
      </c>
      <c r="AC48" s="361">
        <v>120</v>
      </c>
      <c r="AD48" s="363">
        <v>38</v>
      </c>
      <c r="AE48" s="362">
        <v>13.1</v>
      </c>
      <c r="AF48" s="358">
        <v>0.9375</v>
      </c>
      <c r="AG48" s="361">
        <v>45</v>
      </c>
      <c r="AH48" s="363">
        <v>47</v>
      </c>
      <c r="AI48" s="362">
        <v>2.35</v>
      </c>
      <c r="AK48" s="364">
        <v>0.4375</v>
      </c>
      <c r="AL48" s="370">
        <v>131</v>
      </c>
      <c r="AM48" s="372">
        <v>33</v>
      </c>
      <c r="AN48" s="371">
        <v>14.7</v>
      </c>
      <c r="AO48" s="367">
        <v>0.9375</v>
      </c>
      <c r="AP48" s="370">
        <v>37</v>
      </c>
      <c r="AQ48" s="372">
        <v>44</v>
      </c>
      <c r="AR48" s="371">
        <v>2.91</v>
      </c>
      <c r="AT48" s="373">
        <v>0.4375</v>
      </c>
      <c r="AU48" s="379">
        <v>117</v>
      </c>
      <c r="AV48" s="381">
        <v>30</v>
      </c>
      <c r="AW48" s="380">
        <v>30.33</v>
      </c>
      <c r="AX48" s="376">
        <v>0.9375</v>
      </c>
      <c r="AY48" s="379">
        <v>42</v>
      </c>
      <c r="AZ48" s="381">
        <v>50</v>
      </c>
      <c r="BA48" s="380">
        <v>2.42</v>
      </c>
      <c r="BB48" s="49"/>
      <c r="BC48" s="383">
        <v>0.4375</v>
      </c>
      <c r="BD48" s="391">
        <v>112</v>
      </c>
      <c r="BE48" s="394">
        <v>35</v>
      </c>
      <c r="BF48" s="393">
        <v>14.23</v>
      </c>
      <c r="BG48" s="386">
        <v>0.9375</v>
      </c>
      <c r="BH48" s="391">
        <v>28</v>
      </c>
      <c r="BI48" s="394">
        <v>48</v>
      </c>
      <c r="BJ48" s="393">
        <v>2.54</v>
      </c>
      <c r="BL48" s="316">
        <v>0.4375</v>
      </c>
      <c r="BM48" s="54">
        <f t="shared" si="0"/>
        <v>582</v>
      </c>
      <c r="BN48" s="56">
        <f t="shared" si="1"/>
        <v>35.200000000000003</v>
      </c>
      <c r="BO48" s="326">
        <f t="shared" si="2"/>
        <v>4.2296511627906979</v>
      </c>
      <c r="BP48" s="319">
        <v>0.9375</v>
      </c>
      <c r="BQ48" s="54">
        <f t="shared" si="9"/>
        <v>204</v>
      </c>
      <c r="BR48" s="56">
        <f t="shared" si="10"/>
        <v>46.6</v>
      </c>
      <c r="BS48" s="326">
        <f t="shared" si="11"/>
        <v>1.4825581395348837</v>
      </c>
      <c r="BU48" s="316">
        <v>0.4375</v>
      </c>
      <c r="BV48" s="54">
        <f t="shared" si="3"/>
        <v>229</v>
      </c>
      <c r="BW48" s="56">
        <f t="shared" si="4"/>
        <v>34.4</v>
      </c>
      <c r="BX48" s="326">
        <f t="shared" si="5"/>
        <v>1.6642441860465116</v>
      </c>
      <c r="BY48" s="319">
        <v>0.9375</v>
      </c>
      <c r="BZ48" s="54">
        <f t="shared" si="6"/>
        <v>70</v>
      </c>
      <c r="CA48" s="56">
        <f t="shared" si="7"/>
        <v>46.8</v>
      </c>
      <c r="CB48" s="326">
        <f t="shared" si="8"/>
        <v>0.50872093023255816</v>
      </c>
    </row>
    <row r="49" spans="1:80" ht="17.25" thickBot="1" x14ac:dyDescent="0.35">
      <c r="A49" s="329">
        <v>0.44791666666666669</v>
      </c>
      <c r="B49" s="334">
        <v>132</v>
      </c>
      <c r="C49" s="336">
        <v>32</v>
      </c>
      <c r="D49" s="335">
        <v>15.27</v>
      </c>
      <c r="E49" s="332">
        <v>0.94791666666666663</v>
      </c>
      <c r="F49" s="334">
        <v>31</v>
      </c>
      <c r="G49" s="336">
        <v>46</v>
      </c>
      <c r="H49" s="335">
        <v>2.25</v>
      </c>
      <c r="I49" s="20"/>
      <c r="J49" s="338">
        <v>0.44791666666666669</v>
      </c>
      <c r="K49" s="343">
        <v>136</v>
      </c>
      <c r="L49" s="345">
        <v>29</v>
      </c>
      <c r="M49" s="344">
        <v>21.13</v>
      </c>
      <c r="N49" s="341">
        <v>0.94791666666666663</v>
      </c>
      <c r="O49" s="343">
        <v>15</v>
      </c>
      <c r="P49" s="345">
        <v>53</v>
      </c>
      <c r="Q49" s="344">
        <v>1.52</v>
      </c>
      <c r="S49" s="347">
        <v>0.44791666666666669</v>
      </c>
      <c r="T49" s="352">
        <v>122</v>
      </c>
      <c r="U49" s="354">
        <v>35</v>
      </c>
      <c r="V49" s="353">
        <v>13.89</v>
      </c>
      <c r="W49" s="350">
        <v>0.94791666666666663</v>
      </c>
      <c r="X49" s="352">
        <v>29</v>
      </c>
      <c r="Y49" s="354">
        <v>50</v>
      </c>
      <c r="Z49" s="353">
        <v>1.98</v>
      </c>
      <c r="AB49" s="356">
        <v>0.44791666666666669</v>
      </c>
      <c r="AC49" s="361">
        <v>127</v>
      </c>
      <c r="AD49" s="363">
        <v>36</v>
      </c>
      <c r="AE49" s="362">
        <v>14.43</v>
      </c>
      <c r="AF49" s="359">
        <v>0.94791666666666663</v>
      </c>
      <c r="AG49" s="361">
        <v>42</v>
      </c>
      <c r="AH49" s="363">
        <v>45</v>
      </c>
      <c r="AI49" s="362">
        <v>2.54</v>
      </c>
      <c r="AK49" s="365">
        <v>0.44791666666666669</v>
      </c>
      <c r="AL49" s="370">
        <v>128</v>
      </c>
      <c r="AM49" s="372">
        <v>35</v>
      </c>
      <c r="AN49" s="371">
        <v>13.88</v>
      </c>
      <c r="AO49" s="368">
        <v>0.94791666666666663</v>
      </c>
      <c r="AP49" s="370">
        <v>47</v>
      </c>
      <c r="AQ49" s="372">
        <v>42</v>
      </c>
      <c r="AR49" s="371">
        <v>3.06</v>
      </c>
      <c r="AT49" s="374">
        <v>0.44791666666666669</v>
      </c>
      <c r="AU49" s="379">
        <v>83</v>
      </c>
      <c r="AV49" s="381">
        <v>30</v>
      </c>
      <c r="AW49" s="380">
        <v>19.55</v>
      </c>
      <c r="AX49" s="377">
        <v>0.94791666666666663</v>
      </c>
      <c r="AY49" s="379">
        <v>50</v>
      </c>
      <c r="AZ49" s="381">
        <v>47</v>
      </c>
      <c r="BA49" s="380">
        <v>3.24</v>
      </c>
      <c r="BB49" s="23"/>
      <c r="BC49" s="384">
        <v>0.44791666666666669</v>
      </c>
      <c r="BD49" s="391">
        <v>107</v>
      </c>
      <c r="BE49" s="394">
        <v>35</v>
      </c>
      <c r="BF49" s="393">
        <v>10.87</v>
      </c>
      <c r="BG49" s="387">
        <v>0.94791666666666663</v>
      </c>
      <c r="BH49" s="391">
        <v>27</v>
      </c>
      <c r="BI49" s="394">
        <v>47</v>
      </c>
      <c r="BJ49" s="393">
        <v>2.2999999999999998</v>
      </c>
      <c r="BL49" s="317">
        <v>0.44791666666666669</v>
      </c>
      <c r="BM49" s="54">
        <f t="shared" si="0"/>
        <v>645</v>
      </c>
      <c r="BN49" s="56">
        <f t="shared" si="1"/>
        <v>33.4</v>
      </c>
      <c r="BO49" s="326">
        <f t="shared" si="2"/>
        <v>4.6875</v>
      </c>
      <c r="BP49" s="320">
        <v>0.94791666666666663</v>
      </c>
      <c r="BQ49" s="54">
        <f t="shared" si="9"/>
        <v>164</v>
      </c>
      <c r="BR49" s="56">
        <f t="shared" si="10"/>
        <v>47.2</v>
      </c>
      <c r="BS49" s="326">
        <f t="shared" si="11"/>
        <v>1.1918604651162792</v>
      </c>
      <c r="BU49" s="317">
        <v>0.44791666666666669</v>
      </c>
      <c r="BV49" s="54">
        <f t="shared" si="3"/>
        <v>190</v>
      </c>
      <c r="BW49" s="56">
        <f t="shared" si="4"/>
        <v>33</v>
      </c>
      <c r="BX49" s="326">
        <f t="shared" si="5"/>
        <v>1.3808139534883721</v>
      </c>
      <c r="BY49" s="320">
        <v>0.94791666666666663</v>
      </c>
      <c r="BZ49" s="54">
        <f t="shared" si="6"/>
        <v>77</v>
      </c>
      <c r="CA49" s="56">
        <f t="shared" si="7"/>
        <v>47.4</v>
      </c>
      <c r="CB49" s="326">
        <f t="shared" si="8"/>
        <v>0.55959302325581395</v>
      </c>
    </row>
    <row r="50" spans="1:80" ht="17.25" thickTop="1" x14ac:dyDescent="0.3">
      <c r="A50" s="330">
        <v>0.45833333333333331</v>
      </c>
      <c r="B50" s="334">
        <v>136</v>
      </c>
      <c r="C50" s="336">
        <v>32</v>
      </c>
      <c r="D50" s="335">
        <v>14.71</v>
      </c>
      <c r="E50" s="333">
        <v>0.95833333333333337</v>
      </c>
      <c r="F50" s="334">
        <v>46</v>
      </c>
      <c r="G50" s="336">
        <v>47</v>
      </c>
      <c r="H50" s="335">
        <v>2.6</v>
      </c>
      <c r="I50" s="20"/>
      <c r="J50" s="339">
        <v>0.45833333333333331</v>
      </c>
      <c r="K50" s="343">
        <v>139</v>
      </c>
      <c r="L50" s="345">
        <v>31</v>
      </c>
      <c r="M50" s="344">
        <v>17.68</v>
      </c>
      <c r="N50" s="342">
        <v>0.95833333333333337</v>
      </c>
      <c r="O50" s="343">
        <v>29</v>
      </c>
      <c r="P50" s="345">
        <v>49</v>
      </c>
      <c r="Q50" s="344">
        <v>2.4500000000000002</v>
      </c>
      <c r="S50" s="348">
        <v>0.45833333333333331</v>
      </c>
      <c r="T50" s="352">
        <v>115</v>
      </c>
      <c r="U50" s="354">
        <v>33</v>
      </c>
      <c r="V50" s="353">
        <v>16.04</v>
      </c>
      <c r="W50" s="351">
        <v>0.95833333333333337</v>
      </c>
      <c r="X50" s="352">
        <v>36</v>
      </c>
      <c r="Y50" s="354">
        <v>55</v>
      </c>
      <c r="Z50" s="353">
        <v>2.54</v>
      </c>
      <c r="AB50" s="357">
        <v>0.45833333333333331</v>
      </c>
      <c r="AC50" s="361">
        <v>128</v>
      </c>
      <c r="AD50" s="363">
        <v>35</v>
      </c>
      <c r="AE50" s="362">
        <v>14.12</v>
      </c>
      <c r="AF50" s="360">
        <v>0.95833333333333337</v>
      </c>
      <c r="AG50" s="361">
        <v>47</v>
      </c>
      <c r="AH50" s="363">
        <v>46</v>
      </c>
      <c r="AI50" s="362">
        <v>2.71</v>
      </c>
      <c r="AK50" s="366">
        <v>0.45833333333333331</v>
      </c>
      <c r="AL50" s="370">
        <v>117</v>
      </c>
      <c r="AM50" s="372">
        <v>38</v>
      </c>
      <c r="AN50" s="371">
        <v>12.48</v>
      </c>
      <c r="AO50" s="369">
        <v>0.95833333333333337</v>
      </c>
      <c r="AP50" s="370">
        <v>54</v>
      </c>
      <c r="AQ50" s="372">
        <v>35</v>
      </c>
      <c r="AR50" s="371">
        <v>4.2699999999999996</v>
      </c>
      <c r="AT50" s="375">
        <v>0.45833333333333331</v>
      </c>
      <c r="AU50" s="379">
        <v>117</v>
      </c>
      <c r="AV50" s="381">
        <v>27</v>
      </c>
      <c r="AW50" s="380">
        <v>26.64</v>
      </c>
      <c r="AX50" s="378">
        <v>0.95833333333333337</v>
      </c>
      <c r="AY50" s="379">
        <v>47</v>
      </c>
      <c r="AZ50" s="381">
        <v>50</v>
      </c>
      <c r="BA50" s="380">
        <v>2.38</v>
      </c>
      <c r="BB50" s="24"/>
      <c r="BC50" s="385">
        <v>0.45833333333333331</v>
      </c>
      <c r="BD50" s="391">
        <v>111</v>
      </c>
      <c r="BE50" s="394">
        <v>35</v>
      </c>
      <c r="BF50" s="393">
        <v>11.3</v>
      </c>
      <c r="BG50" s="388">
        <v>0.95833333333333337</v>
      </c>
      <c r="BH50" s="391">
        <v>27</v>
      </c>
      <c r="BI50" s="394">
        <v>48</v>
      </c>
      <c r="BJ50" s="393">
        <v>2.46</v>
      </c>
      <c r="BL50" s="318">
        <v>0.45833333333333331</v>
      </c>
      <c r="BM50" s="54">
        <f t="shared" si="0"/>
        <v>635</v>
      </c>
      <c r="BN50" s="56">
        <f t="shared" si="1"/>
        <v>33.799999999999997</v>
      </c>
      <c r="BO50" s="326">
        <f t="shared" si="2"/>
        <v>4.6148255813953485</v>
      </c>
      <c r="BP50" s="321">
        <v>0.95833333333333337</v>
      </c>
      <c r="BQ50" s="54">
        <f t="shared" si="9"/>
        <v>212</v>
      </c>
      <c r="BR50" s="56">
        <f t="shared" si="10"/>
        <v>46.4</v>
      </c>
      <c r="BS50" s="326">
        <f t="shared" si="11"/>
        <v>1.5406976744186047</v>
      </c>
      <c r="BU50" s="318">
        <v>0.45833333333333331</v>
      </c>
      <c r="BV50" s="54">
        <f t="shared" si="3"/>
        <v>228</v>
      </c>
      <c r="BW50" s="56">
        <f t="shared" si="4"/>
        <v>32.799999999999997</v>
      </c>
      <c r="BX50" s="326">
        <f t="shared" si="5"/>
        <v>1.6569767441860463</v>
      </c>
      <c r="BY50" s="321">
        <v>0.95833333333333337</v>
      </c>
      <c r="BZ50" s="54">
        <f t="shared" si="6"/>
        <v>74</v>
      </c>
      <c r="CA50" s="56">
        <f t="shared" si="7"/>
        <v>47</v>
      </c>
      <c r="CB50" s="326">
        <f t="shared" si="8"/>
        <v>0.53779069767441867</v>
      </c>
    </row>
    <row r="51" spans="1:80" x14ac:dyDescent="0.3">
      <c r="A51" s="328">
        <v>0.46875</v>
      </c>
      <c r="B51" s="334">
        <v>143</v>
      </c>
      <c r="C51" s="336">
        <v>30</v>
      </c>
      <c r="D51" s="335">
        <v>16.260000000000002</v>
      </c>
      <c r="E51" s="331">
        <v>0.96875</v>
      </c>
      <c r="F51" s="334">
        <v>18</v>
      </c>
      <c r="G51" s="336">
        <v>44</v>
      </c>
      <c r="H51" s="335">
        <v>1.83</v>
      </c>
      <c r="I51" s="20"/>
      <c r="J51" s="337">
        <v>0.46875</v>
      </c>
      <c r="K51" s="343">
        <v>112</v>
      </c>
      <c r="L51" s="345">
        <v>25</v>
      </c>
      <c r="M51" s="344">
        <v>22.91</v>
      </c>
      <c r="N51" s="340">
        <v>0.96875</v>
      </c>
      <c r="O51" s="343">
        <v>28</v>
      </c>
      <c r="P51" s="345">
        <v>48</v>
      </c>
      <c r="Q51" s="344">
        <v>1.99</v>
      </c>
      <c r="S51" s="346">
        <v>0.46875</v>
      </c>
      <c r="T51" s="352">
        <v>135</v>
      </c>
      <c r="U51" s="354">
        <v>33</v>
      </c>
      <c r="V51" s="353">
        <v>16.14</v>
      </c>
      <c r="W51" s="349">
        <v>0.96875</v>
      </c>
      <c r="X51" s="352">
        <v>27</v>
      </c>
      <c r="Y51" s="354">
        <v>51</v>
      </c>
      <c r="Z51" s="353">
        <v>2.27</v>
      </c>
      <c r="AB51" s="355">
        <v>0.46875</v>
      </c>
      <c r="AC51" s="361">
        <v>119</v>
      </c>
      <c r="AD51" s="363">
        <v>35</v>
      </c>
      <c r="AE51" s="362">
        <v>13.01</v>
      </c>
      <c r="AF51" s="358">
        <v>0.96875</v>
      </c>
      <c r="AG51" s="361">
        <v>35</v>
      </c>
      <c r="AH51" s="363">
        <v>45</v>
      </c>
      <c r="AI51" s="362">
        <v>2.97</v>
      </c>
      <c r="AK51" s="364">
        <v>0.46875</v>
      </c>
      <c r="AL51" s="370">
        <v>119</v>
      </c>
      <c r="AM51" s="372">
        <v>34</v>
      </c>
      <c r="AN51" s="371">
        <v>12.96</v>
      </c>
      <c r="AO51" s="367">
        <v>0.96875</v>
      </c>
      <c r="AP51" s="370">
        <v>40</v>
      </c>
      <c r="AQ51" s="372">
        <v>39</v>
      </c>
      <c r="AR51" s="371">
        <v>2.99</v>
      </c>
      <c r="AT51" s="373">
        <v>0.46875</v>
      </c>
      <c r="AU51" s="379">
        <v>135</v>
      </c>
      <c r="AV51" s="381">
        <v>30</v>
      </c>
      <c r="AW51" s="380">
        <v>19.75</v>
      </c>
      <c r="AX51" s="376">
        <v>0.96875</v>
      </c>
      <c r="AY51" s="379">
        <v>28</v>
      </c>
      <c r="AZ51" s="381">
        <v>49</v>
      </c>
      <c r="BA51" s="380">
        <v>2.16</v>
      </c>
      <c r="BB51" s="49"/>
      <c r="BC51" s="383">
        <v>0.46875</v>
      </c>
      <c r="BD51" s="391">
        <v>99</v>
      </c>
      <c r="BE51" s="394">
        <v>38</v>
      </c>
      <c r="BF51" s="393">
        <v>10.06</v>
      </c>
      <c r="BG51" s="386">
        <v>0.96875</v>
      </c>
      <c r="BH51" s="391">
        <v>25</v>
      </c>
      <c r="BI51" s="394">
        <v>52</v>
      </c>
      <c r="BJ51" s="393">
        <v>1.69</v>
      </c>
      <c r="BL51" s="316">
        <v>0.46875</v>
      </c>
      <c r="BM51" s="54">
        <f t="shared" si="0"/>
        <v>628</v>
      </c>
      <c r="BN51" s="56">
        <f t="shared" si="1"/>
        <v>31.4</v>
      </c>
      <c r="BO51" s="326">
        <f t="shared" si="2"/>
        <v>4.5639534883720936</v>
      </c>
      <c r="BP51" s="319">
        <v>0.96875</v>
      </c>
      <c r="BQ51" s="54">
        <f t="shared" si="9"/>
        <v>148</v>
      </c>
      <c r="BR51" s="56">
        <f t="shared" si="10"/>
        <v>45.4</v>
      </c>
      <c r="BS51" s="326">
        <f t="shared" si="11"/>
        <v>1.0755813953488373</v>
      </c>
      <c r="BU51" s="316">
        <v>0.46875</v>
      </c>
      <c r="BV51" s="54">
        <f t="shared" si="3"/>
        <v>234</v>
      </c>
      <c r="BW51" s="56">
        <f t="shared" si="4"/>
        <v>31.4</v>
      </c>
      <c r="BX51" s="326">
        <f t="shared" si="5"/>
        <v>1.7005813953488373</v>
      </c>
      <c r="BY51" s="319">
        <v>0.96875</v>
      </c>
      <c r="BZ51" s="54">
        <f t="shared" si="6"/>
        <v>53</v>
      </c>
      <c r="CA51" s="56">
        <f t="shared" si="7"/>
        <v>46.4</v>
      </c>
      <c r="CB51" s="326">
        <f t="shared" si="8"/>
        <v>0.38517441860465118</v>
      </c>
    </row>
    <row r="52" spans="1:80" x14ac:dyDescent="0.3">
      <c r="A52" s="328">
        <v>0.47916666666666669</v>
      </c>
      <c r="B52" s="334">
        <v>128</v>
      </c>
      <c r="C52" s="336">
        <v>36</v>
      </c>
      <c r="D52" s="335">
        <v>13.26</v>
      </c>
      <c r="E52" s="331">
        <v>0.97916666666666663</v>
      </c>
      <c r="F52" s="334">
        <v>23</v>
      </c>
      <c r="G52" s="336">
        <v>54</v>
      </c>
      <c r="H52" s="335">
        <v>1.96</v>
      </c>
      <c r="I52" s="20"/>
      <c r="J52" s="337">
        <v>0.47916666666666669</v>
      </c>
      <c r="K52" s="343">
        <v>130</v>
      </c>
      <c r="L52" s="345">
        <v>29</v>
      </c>
      <c r="M52" s="344">
        <v>20.059999999999999</v>
      </c>
      <c r="N52" s="340">
        <v>0.97916666666666663</v>
      </c>
      <c r="O52" s="343">
        <v>28</v>
      </c>
      <c r="P52" s="345">
        <v>49</v>
      </c>
      <c r="Q52" s="344">
        <v>2.15</v>
      </c>
      <c r="S52" s="346">
        <v>0.47916666666666669</v>
      </c>
      <c r="T52" s="352">
        <v>131</v>
      </c>
      <c r="U52" s="354">
        <v>35</v>
      </c>
      <c r="V52" s="353">
        <v>14.76</v>
      </c>
      <c r="W52" s="349">
        <v>0.97916666666666663</v>
      </c>
      <c r="X52" s="352">
        <v>37</v>
      </c>
      <c r="Y52" s="354">
        <v>50</v>
      </c>
      <c r="Z52" s="353">
        <v>2.25</v>
      </c>
      <c r="AB52" s="355">
        <v>0.47916666666666669</v>
      </c>
      <c r="AC52" s="361">
        <v>123</v>
      </c>
      <c r="AD52" s="363">
        <v>36</v>
      </c>
      <c r="AE52" s="362">
        <v>13.59</v>
      </c>
      <c r="AF52" s="358">
        <v>0.97916666666666663</v>
      </c>
      <c r="AG52" s="361">
        <v>38</v>
      </c>
      <c r="AH52" s="363">
        <v>50</v>
      </c>
      <c r="AI52" s="362">
        <v>2.63</v>
      </c>
      <c r="AK52" s="364">
        <v>0.47916666666666669</v>
      </c>
      <c r="AL52" s="370">
        <v>113</v>
      </c>
      <c r="AM52" s="372">
        <v>35</v>
      </c>
      <c r="AN52" s="371">
        <v>13.31</v>
      </c>
      <c r="AO52" s="367">
        <v>0.97916666666666663</v>
      </c>
      <c r="AP52" s="370">
        <v>34</v>
      </c>
      <c r="AQ52" s="372">
        <v>45</v>
      </c>
      <c r="AR52" s="371">
        <v>3.26</v>
      </c>
      <c r="AT52" s="373">
        <v>0.47916666666666669</v>
      </c>
      <c r="AU52" s="379">
        <v>144</v>
      </c>
      <c r="AV52" s="381">
        <v>27</v>
      </c>
      <c r="AW52" s="380">
        <v>27.93</v>
      </c>
      <c r="AX52" s="376">
        <v>0.97916666666666663</v>
      </c>
      <c r="AY52" s="379">
        <v>35</v>
      </c>
      <c r="AZ52" s="381">
        <v>49</v>
      </c>
      <c r="BA52" s="380">
        <v>2.35</v>
      </c>
      <c r="BB52" s="49"/>
      <c r="BC52" s="383">
        <v>0.47916666666666669</v>
      </c>
      <c r="BD52" s="391">
        <v>113</v>
      </c>
      <c r="BE52" s="394">
        <v>34</v>
      </c>
      <c r="BF52" s="393">
        <v>15.33</v>
      </c>
      <c r="BG52" s="386">
        <v>0.97916666666666663</v>
      </c>
      <c r="BH52" s="391">
        <v>21</v>
      </c>
      <c r="BI52" s="394">
        <v>49</v>
      </c>
      <c r="BJ52" s="393">
        <v>1.82</v>
      </c>
      <c r="BL52" s="316">
        <v>0.47916666666666669</v>
      </c>
      <c r="BM52" s="54">
        <f t="shared" si="0"/>
        <v>625</v>
      </c>
      <c r="BN52" s="56">
        <f t="shared" si="1"/>
        <v>34.200000000000003</v>
      </c>
      <c r="BO52" s="326">
        <f t="shared" si="2"/>
        <v>4.542151162790697</v>
      </c>
      <c r="BP52" s="319">
        <v>0.97916666666666663</v>
      </c>
      <c r="BQ52" s="54">
        <f t="shared" si="9"/>
        <v>160</v>
      </c>
      <c r="BR52" s="56">
        <f t="shared" si="10"/>
        <v>49.6</v>
      </c>
      <c r="BS52" s="326">
        <f t="shared" si="11"/>
        <v>1.1627906976744187</v>
      </c>
      <c r="BU52" s="316">
        <v>0.47916666666666669</v>
      </c>
      <c r="BV52" s="54">
        <f t="shared" si="3"/>
        <v>257</v>
      </c>
      <c r="BW52" s="56">
        <f t="shared" si="4"/>
        <v>32.4</v>
      </c>
      <c r="BX52" s="326">
        <f t="shared" si="5"/>
        <v>1.867732558139535</v>
      </c>
      <c r="BY52" s="319">
        <v>0.97916666666666663</v>
      </c>
      <c r="BZ52" s="54">
        <f t="shared" si="6"/>
        <v>56</v>
      </c>
      <c r="CA52" s="56">
        <f t="shared" si="7"/>
        <v>48.6</v>
      </c>
      <c r="CB52" s="326">
        <f t="shared" si="8"/>
        <v>0.40697674418604651</v>
      </c>
    </row>
    <row r="53" spans="1:80" ht="17.25" thickBot="1" x14ac:dyDescent="0.35">
      <c r="A53" s="329">
        <v>0.48958333333333331</v>
      </c>
      <c r="B53" s="334">
        <v>124</v>
      </c>
      <c r="C53" s="336">
        <v>32</v>
      </c>
      <c r="D53" s="335">
        <v>15.8</v>
      </c>
      <c r="E53" s="331">
        <v>0.98958333333333337</v>
      </c>
      <c r="F53" s="334">
        <v>21</v>
      </c>
      <c r="G53" s="336">
        <v>43</v>
      </c>
      <c r="H53" s="335">
        <v>2.0499999999999998</v>
      </c>
      <c r="I53" s="21"/>
      <c r="J53" s="338">
        <v>0.48958333333333331</v>
      </c>
      <c r="K53" s="343">
        <v>125</v>
      </c>
      <c r="L53" s="345">
        <v>34</v>
      </c>
      <c r="M53" s="344">
        <v>14.23</v>
      </c>
      <c r="N53" s="340">
        <v>0.98958333333333337</v>
      </c>
      <c r="O53" s="343">
        <v>19</v>
      </c>
      <c r="P53" s="345">
        <v>52</v>
      </c>
      <c r="Q53" s="344">
        <v>1.83</v>
      </c>
      <c r="S53" s="347">
        <v>0.48958333333333331</v>
      </c>
      <c r="T53" s="352">
        <v>116</v>
      </c>
      <c r="U53" s="354">
        <v>34</v>
      </c>
      <c r="V53" s="353">
        <v>16.36</v>
      </c>
      <c r="W53" s="349">
        <v>0.98958333333333337</v>
      </c>
      <c r="X53" s="352">
        <v>20</v>
      </c>
      <c r="Y53" s="354">
        <v>53</v>
      </c>
      <c r="Z53" s="353">
        <v>1.89</v>
      </c>
      <c r="AB53" s="356">
        <v>0.48958333333333331</v>
      </c>
      <c r="AC53" s="361">
        <v>106</v>
      </c>
      <c r="AD53" s="363">
        <v>36</v>
      </c>
      <c r="AE53" s="362">
        <v>10.57</v>
      </c>
      <c r="AF53" s="358">
        <v>0.98958333333333337</v>
      </c>
      <c r="AG53" s="361">
        <v>26</v>
      </c>
      <c r="AH53" s="363">
        <v>51</v>
      </c>
      <c r="AI53" s="362">
        <v>1.88</v>
      </c>
      <c r="AK53" s="365">
        <v>0.48958333333333331</v>
      </c>
      <c r="AL53" s="370">
        <v>121</v>
      </c>
      <c r="AM53" s="372">
        <v>36</v>
      </c>
      <c r="AN53" s="371">
        <v>13.68</v>
      </c>
      <c r="AO53" s="367">
        <v>0.98958333333333337</v>
      </c>
      <c r="AP53" s="370">
        <v>29</v>
      </c>
      <c r="AQ53" s="372">
        <v>37</v>
      </c>
      <c r="AR53" s="371">
        <v>2.5</v>
      </c>
      <c r="AT53" s="374">
        <v>0.48958333333333331</v>
      </c>
      <c r="AU53" s="379">
        <v>130</v>
      </c>
      <c r="AV53" s="381">
        <v>33</v>
      </c>
      <c r="AW53" s="380">
        <v>15.62</v>
      </c>
      <c r="AX53" s="376">
        <v>0.98958333333333337</v>
      </c>
      <c r="AY53" s="379">
        <v>34</v>
      </c>
      <c r="AZ53" s="381">
        <v>51</v>
      </c>
      <c r="BA53" s="380">
        <v>1.73</v>
      </c>
      <c r="BB53" s="23"/>
      <c r="BC53" s="384">
        <v>0.48958333333333331</v>
      </c>
      <c r="BD53" s="391">
        <v>78</v>
      </c>
      <c r="BE53" s="394">
        <v>36</v>
      </c>
      <c r="BF53" s="393">
        <v>9.16</v>
      </c>
      <c r="BG53" s="386">
        <v>0.98958333333333337</v>
      </c>
      <c r="BH53" s="391">
        <v>15</v>
      </c>
      <c r="BI53" s="394">
        <v>50</v>
      </c>
      <c r="BJ53" s="393">
        <v>1.58</v>
      </c>
      <c r="BL53" s="317">
        <v>0.48958333333333331</v>
      </c>
      <c r="BM53" s="54">
        <f t="shared" si="0"/>
        <v>592</v>
      </c>
      <c r="BN53" s="56">
        <f t="shared" si="1"/>
        <v>34.4</v>
      </c>
      <c r="BO53" s="326">
        <f t="shared" si="2"/>
        <v>4.3023255813953494</v>
      </c>
      <c r="BP53" s="319">
        <v>0.98958333333333337</v>
      </c>
      <c r="BQ53" s="54">
        <f t="shared" si="9"/>
        <v>115</v>
      </c>
      <c r="BR53" s="56">
        <f t="shared" si="10"/>
        <v>47.2</v>
      </c>
      <c r="BS53" s="326">
        <f t="shared" si="11"/>
        <v>0.8357558139534883</v>
      </c>
      <c r="BU53" s="317">
        <v>0.48958333333333331</v>
      </c>
      <c r="BV53" s="54">
        <f t="shared" si="3"/>
        <v>208</v>
      </c>
      <c r="BW53" s="56">
        <f t="shared" si="4"/>
        <v>34.6</v>
      </c>
      <c r="BX53" s="326">
        <f t="shared" si="5"/>
        <v>1.5116279069767442</v>
      </c>
      <c r="BY53" s="319">
        <v>0.98958333333333337</v>
      </c>
      <c r="BZ53" s="54">
        <f t="shared" si="6"/>
        <v>49</v>
      </c>
      <c r="CA53" s="56">
        <f t="shared" si="7"/>
        <v>48.8</v>
      </c>
      <c r="CB53" s="326">
        <f t="shared" si="8"/>
        <v>0.35610465116279072</v>
      </c>
    </row>
    <row r="54" spans="1:80" ht="17.25" thickTop="1" x14ac:dyDescent="0.3">
      <c r="A54" s="30" t="s">
        <v>11</v>
      </c>
      <c r="B54" s="36">
        <f>SUM(B6:B53)</f>
        <v>2851</v>
      </c>
      <c r="C54" s="38">
        <f>AVERAGE(C6:C53)</f>
        <v>43.125</v>
      </c>
      <c r="D54" s="39"/>
      <c r="E54" s="30" t="s">
        <v>12</v>
      </c>
      <c r="F54" s="36">
        <f>SUM(F6:F53)</f>
        <v>3741</v>
      </c>
      <c r="G54" s="38">
        <f>AVERAGE(G6:G53)</f>
        <v>37.770833333333336</v>
      </c>
      <c r="H54" s="39"/>
      <c r="J54" s="30" t="s">
        <v>11</v>
      </c>
      <c r="K54" s="36">
        <f>SUM(K6:K53)</f>
        <v>2879</v>
      </c>
      <c r="L54" s="38">
        <f>AVERAGE(L6:L53)</f>
        <v>36.875</v>
      </c>
      <c r="M54" s="37"/>
      <c r="N54" s="30" t="s">
        <v>12</v>
      </c>
      <c r="O54" s="36">
        <f>SUM(O6:O53)</f>
        <v>4890</v>
      </c>
      <c r="P54" s="38">
        <f>AVERAGE(P6:P53)</f>
        <v>38.5625</v>
      </c>
      <c r="Q54" s="37"/>
      <c r="S54" s="30" t="s">
        <v>11</v>
      </c>
      <c r="T54" s="36">
        <f>SUM(T6:T53)</f>
        <v>2738</v>
      </c>
      <c r="U54" s="38">
        <f>AVERAGE(U6:U53)</f>
        <v>44.104166666666664</v>
      </c>
      <c r="V54" s="37"/>
      <c r="W54" s="30" t="s">
        <v>12</v>
      </c>
      <c r="X54" s="36">
        <f>SUM(X6:X53)</f>
        <v>4812</v>
      </c>
      <c r="Y54" s="38">
        <f>AVERAGE(Y6:Y53)</f>
        <v>40.041666666666664</v>
      </c>
      <c r="Z54" s="37"/>
      <c r="AB54" s="30" t="s">
        <v>11</v>
      </c>
      <c r="AC54" s="36">
        <f>SUM(AC6:AC53)</f>
        <v>2610</v>
      </c>
      <c r="AD54" s="38">
        <f>AVERAGE(AD6:AD53)</f>
        <v>43.765957446808514</v>
      </c>
      <c r="AE54" s="37"/>
      <c r="AF54" s="30" t="s">
        <v>12</v>
      </c>
      <c r="AG54" s="36">
        <f>SUM(AG6:AG53)</f>
        <v>4568</v>
      </c>
      <c r="AH54" s="38">
        <f>AVERAGE(AH6:AH53)</f>
        <v>39.979166666666664</v>
      </c>
      <c r="AI54" s="37"/>
      <c r="AK54" s="30" t="s">
        <v>11</v>
      </c>
      <c r="AL54" s="36">
        <f>SUM(AL6:AL53)</f>
        <v>2682</v>
      </c>
      <c r="AM54" s="38">
        <f>AVERAGE(AM6:AM53)</f>
        <v>42.916666666666664</v>
      </c>
      <c r="AN54" s="37"/>
      <c r="AO54" s="30" t="s">
        <v>12</v>
      </c>
      <c r="AP54" s="36">
        <f>SUM(AP6:AP53)</f>
        <v>4961</v>
      </c>
      <c r="AQ54" s="38">
        <f>AVERAGE(AQ6:AQ53)</f>
        <v>38.145833333333336</v>
      </c>
      <c r="AR54" s="37"/>
      <c r="AT54" s="30" t="s">
        <v>11</v>
      </c>
      <c r="AU54" s="36">
        <f>SUM(AU6:AU53)</f>
        <v>2712</v>
      </c>
      <c r="AV54" s="38">
        <f>AVERAGE(AV6:AV53)</f>
        <v>42.520833333333336</v>
      </c>
      <c r="AW54" s="37"/>
      <c r="AX54" s="30" t="s">
        <v>12</v>
      </c>
      <c r="AY54" s="36">
        <f>SUM(AY6:AY53)</f>
        <v>4791</v>
      </c>
      <c r="AZ54" s="38">
        <f>AVERAGE(AZ6:AZ53)</f>
        <v>38.4375</v>
      </c>
      <c r="BA54" s="37"/>
      <c r="BC54" s="30" t="s">
        <v>11</v>
      </c>
      <c r="BD54" s="36">
        <f>SUM(BD6:BD53)</f>
        <v>1980</v>
      </c>
      <c r="BE54" s="38">
        <f>AVERAGE(BE6:BE53)</f>
        <v>46</v>
      </c>
      <c r="BF54" s="37"/>
      <c r="BG54" s="30" t="s">
        <v>12</v>
      </c>
      <c r="BH54" s="36">
        <f>SUM(BH6:BH53)</f>
        <v>4567</v>
      </c>
      <c r="BI54" s="38">
        <f>AVERAGE(BI6:BI53)</f>
        <v>39.145833333333336</v>
      </c>
      <c r="BJ54" s="37"/>
      <c r="BL54" s="30" t="s">
        <v>11</v>
      </c>
      <c r="BM54" s="36">
        <f>SUM(BM6:BM53)</f>
        <v>13760</v>
      </c>
      <c r="BN54" s="38">
        <f>AVERAGE(BN6:BN53)</f>
        <v>42.167708333333337</v>
      </c>
      <c r="BO54" s="37"/>
      <c r="BP54" s="30" t="s">
        <v>12</v>
      </c>
      <c r="BQ54" s="36">
        <f>SUM(BQ6:BQ53)</f>
        <v>22972</v>
      </c>
      <c r="BR54" s="38">
        <f>AVERAGE(BR6:BR53)</f>
        <v>38.900000000000006</v>
      </c>
      <c r="BS54" s="37"/>
      <c r="BU54" s="30" t="s">
        <v>11</v>
      </c>
      <c r="BV54" s="36">
        <f>SUM(BV6:BV53)</f>
        <v>4692</v>
      </c>
      <c r="BW54" s="38">
        <f>AVERAGE(BW6:BW53)</f>
        <v>42.045833333333334</v>
      </c>
      <c r="BX54" s="37"/>
      <c r="BY54" s="30" t="s">
        <v>12</v>
      </c>
      <c r="BZ54" s="36">
        <f>SUM(BZ6:BZ53)</f>
        <v>9358</v>
      </c>
      <c r="CA54" s="38">
        <f>AVERAGE(CA6:CA53)</f>
        <v>39.033333333333339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BC6" sqref="BC6:BJ53"/>
    </sheetView>
  </sheetViews>
  <sheetFormatPr defaultColWidth="9" defaultRowHeight="16.5" x14ac:dyDescent="0.3"/>
  <cols>
    <col min="1" max="4" width="9" style="382"/>
    <col min="5" max="7" width="9" style="382" customWidth="1"/>
    <col min="8" max="13" width="9" style="382"/>
    <col min="14" max="16" width="9" style="382" customWidth="1"/>
    <col min="17" max="22" width="9" style="382"/>
    <col min="23" max="26" width="9" style="382" customWidth="1"/>
    <col min="27" max="16384" width="9" style="382"/>
  </cols>
  <sheetData>
    <row r="1" spans="1:80" ht="16.5" customHeight="1" x14ac:dyDescent="0.3">
      <c r="A1" s="390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389" t="s">
        <v>0</v>
      </c>
      <c r="K1" s="2625" t="s">
        <v>79</v>
      </c>
      <c r="L1" s="2626"/>
      <c r="M1" s="2626"/>
      <c r="N1" s="2626"/>
      <c r="O1" s="2626"/>
      <c r="P1" s="2626"/>
      <c r="Q1" s="2626"/>
      <c r="S1" s="389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389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389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389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389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389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389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390" t="s">
        <v>1</v>
      </c>
      <c r="B2" s="2623" t="s">
        <v>27</v>
      </c>
      <c r="C2" s="2623"/>
      <c r="D2" s="2623"/>
      <c r="E2" s="2623"/>
      <c r="F2" s="2623"/>
      <c r="G2" s="2623"/>
      <c r="H2" s="2623"/>
      <c r="I2" s="26"/>
      <c r="J2" s="389" t="s">
        <v>1</v>
      </c>
      <c r="K2" s="2623" t="s">
        <v>27</v>
      </c>
      <c r="L2" s="2623"/>
      <c r="M2" s="2623"/>
      <c r="N2" s="2623"/>
      <c r="O2" s="2623"/>
      <c r="P2" s="2623"/>
      <c r="Q2" s="2623"/>
      <c r="S2" s="389" t="s">
        <v>1</v>
      </c>
      <c r="T2" s="2623" t="s">
        <v>27</v>
      </c>
      <c r="U2" s="2623"/>
      <c r="V2" s="2623"/>
      <c r="W2" s="2623"/>
      <c r="X2" s="2623"/>
      <c r="Y2" s="2623"/>
      <c r="Z2" s="2623"/>
      <c r="AB2" s="389" t="s">
        <v>1</v>
      </c>
      <c r="AC2" s="2623" t="s">
        <v>27</v>
      </c>
      <c r="AD2" s="2623"/>
      <c r="AE2" s="2623"/>
      <c r="AF2" s="2623"/>
      <c r="AG2" s="2623"/>
      <c r="AH2" s="2623"/>
      <c r="AI2" s="2623"/>
      <c r="AK2" s="389" t="s">
        <v>1</v>
      </c>
      <c r="AL2" s="2623" t="s">
        <v>27</v>
      </c>
      <c r="AM2" s="2623"/>
      <c r="AN2" s="2623"/>
      <c r="AO2" s="2623"/>
      <c r="AP2" s="2623"/>
      <c r="AQ2" s="2623"/>
      <c r="AR2" s="2623"/>
      <c r="AT2" s="389" t="s">
        <v>1</v>
      </c>
      <c r="AU2" s="2623" t="s">
        <v>27</v>
      </c>
      <c r="AV2" s="2623"/>
      <c r="AW2" s="2623"/>
      <c r="AX2" s="2623"/>
      <c r="AY2" s="2623"/>
      <c r="AZ2" s="2623"/>
      <c r="BA2" s="2623"/>
      <c r="BC2" s="389" t="s">
        <v>1</v>
      </c>
      <c r="BD2" s="2623" t="s">
        <v>27</v>
      </c>
      <c r="BE2" s="2623"/>
      <c r="BF2" s="2623"/>
      <c r="BG2" s="2623"/>
      <c r="BH2" s="2623"/>
      <c r="BI2" s="2623"/>
      <c r="BJ2" s="2623"/>
      <c r="BL2" s="389" t="s">
        <v>1</v>
      </c>
      <c r="BM2" s="2623" t="s">
        <v>27</v>
      </c>
      <c r="BN2" s="2623"/>
      <c r="BO2" s="2623"/>
      <c r="BP2" s="2623"/>
      <c r="BQ2" s="2623"/>
      <c r="BR2" s="2623"/>
      <c r="BS2" s="2623"/>
      <c r="BU2" s="389" t="s">
        <v>1</v>
      </c>
      <c r="BV2" s="2623" t="s">
        <v>27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390" t="s">
        <v>18</v>
      </c>
      <c r="B3" s="2624" t="s">
        <v>30</v>
      </c>
      <c r="C3" s="2624"/>
      <c r="D3" s="2624"/>
      <c r="E3" s="2624"/>
      <c r="F3" s="2624"/>
      <c r="G3" s="2624"/>
      <c r="H3" s="2624"/>
      <c r="I3" s="27"/>
      <c r="J3" s="389" t="s">
        <v>13</v>
      </c>
      <c r="K3" s="2624" t="s">
        <v>30</v>
      </c>
      <c r="L3" s="2624"/>
      <c r="M3" s="2624"/>
      <c r="N3" s="2624"/>
      <c r="O3" s="2624"/>
      <c r="P3" s="2624"/>
      <c r="Q3" s="2624"/>
      <c r="S3" s="389" t="s">
        <v>13</v>
      </c>
      <c r="T3" s="2624" t="s">
        <v>30</v>
      </c>
      <c r="U3" s="2624"/>
      <c r="V3" s="2624"/>
      <c r="W3" s="2624"/>
      <c r="X3" s="2624"/>
      <c r="Y3" s="2624"/>
      <c r="Z3" s="2624"/>
      <c r="AB3" s="389" t="s">
        <v>13</v>
      </c>
      <c r="AC3" s="2624" t="s">
        <v>30</v>
      </c>
      <c r="AD3" s="2624"/>
      <c r="AE3" s="2624"/>
      <c r="AF3" s="2624"/>
      <c r="AG3" s="2624"/>
      <c r="AH3" s="2624"/>
      <c r="AI3" s="2624"/>
      <c r="AK3" s="389" t="s">
        <v>13</v>
      </c>
      <c r="AL3" s="2624" t="s">
        <v>30</v>
      </c>
      <c r="AM3" s="2624"/>
      <c r="AN3" s="2624"/>
      <c r="AO3" s="2624"/>
      <c r="AP3" s="2624"/>
      <c r="AQ3" s="2624"/>
      <c r="AR3" s="2624"/>
      <c r="AT3" s="389" t="s">
        <v>13</v>
      </c>
      <c r="AU3" s="2624" t="s">
        <v>30</v>
      </c>
      <c r="AV3" s="2624"/>
      <c r="AW3" s="2624"/>
      <c r="AX3" s="2624"/>
      <c r="AY3" s="2624"/>
      <c r="AZ3" s="2624"/>
      <c r="BA3" s="2624"/>
      <c r="BC3" s="389" t="s">
        <v>13</v>
      </c>
      <c r="BD3" s="2624" t="s">
        <v>30</v>
      </c>
      <c r="BE3" s="2624"/>
      <c r="BF3" s="2624"/>
      <c r="BG3" s="2624"/>
      <c r="BH3" s="2624"/>
      <c r="BI3" s="2624"/>
      <c r="BJ3" s="2624"/>
      <c r="BL3" s="389" t="s">
        <v>13</v>
      </c>
      <c r="BM3" s="2624" t="s">
        <v>30</v>
      </c>
      <c r="BN3" s="2624"/>
      <c r="BO3" s="2624"/>
      <c r="BP3" s="2624"/>
      <c r="BQ3" s="2624"/>
      <c r="BR3" s="2624"/>
      <c r="BS3" s="2624"/>
      <c r="BU3" s="389" t="s">
        <v>13</v>
      </c>
      <c r="BV3" s="2624" t="s">
        <v>30</v>
      </c>
      <c r="BW3" s="2624"/>
      <c r="BX3" s="2624"/>
      <c r="BY3" s="2624"/>
      <c r="BZ3" s="2624"/>
      <c r="CA3" s="2624"/>
      <c r="CB3" s="2624"/>
    </row>
    <row r="4" spans="1:80" x14ac:dyDescent="0.3">
      <c r="A4" s="390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389" t="s">
        <v>3</v>
      </c>
      <c r="K4" s="2622" t="s">
        <v>4</v>
      </c>
      <c r="L4" s="2622"/>
      <c r="M4" s="2622"/>
      <c r="N4" s="2622"/>
      <c r="O4" s="2622"/>
      <c r="P4" s="2622"/>
      <c r="Q4" s="2622"/>
      <c r="S4" s="389" t="s">
        <v>3</v>
      </c>
      <c r="T4" s="2622" t="s">
        <v>4</v>
      </c>
      <c r="U4" s="2622"/>
      <c r="V4" s="2622"/>
      <c r="W4" s="2622"/>
      <c r="X4" s="2622"/>
      <c r="Y4" s="2622"/>
      <c r="Z4" s="2622"/>
      <c r="AB4" s="389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389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389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389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389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389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389" t="s">
        <v>6</v>
      </c>
      <c r="B5" s="392" t="s">
        <v>7</v>
      </c>
      <c r="C5" s="392" t="s">
        <v>8</v>
      </c>
      <c r="D5" s="392" t="s">
        <v>9</v>
      </c>
      <c r="E5" s="392" t="s">
        <v>6</v>
      </c>
      <c r="F5" s="392" t="s">
        <v>7</v>
      </c>
      <c r="G5" s="392" t="s">
        <v>8</v>
      </c>
      <c r="H5" s="392" t="s">
        <v>9</v>
      </c>
      <c r="I5" s="25"/>
      <c r="J5" s="389" t="s">
        <v>6</v>
      </c>
      <c r="K5" s="392" t="s">
        <v>7</v>
      </c>
      <c r="L5" s="392" t="s">
        <v>8</v>
      </c>
      <c r="M5" s="392" t="s">
        <v>9</v>
      </c>
      <c r="N5" s="392" t="s">
        <v>6</v>
      </c>
      <c r="O5" s="392" t="s">
        <v>7</v>
      </c>
      <c r="P5" s="392" t="s">
        <v>8</v>
      </c>
      <c r="Q5" s="392" t="s">
        <v>9</v>
      </c>
      <c r="S5" s="389" t="s">
        <v>6</v>
      </c>
      <c r="T5" s="392" t="s">
        <v>7</v>
      </c>
      <c r="U5" s="392" t="s">
        <v>8</v>
      </c>
      <c r="V5" s="392" t="s">
        <v>9</v>
      </c>
      <c r="W5" s="392" t="s">
        <v>6</v>
      </c>
      <c r="X5" s="392" t="s">
        <v>7</v>
      </c>
      <c r="Y5" s="392" t="s">
        <v>8</v>
      </c>
      <c r="Z5" s="392" t="s">
        <v>9</v>
      </c>
      <c r="AB5" s="389" t="s">
        <v>6</v>
      </c>
      <c r="AC5" s="392" t="s">
        <v>7</v>
      </c>
      <c r="AD5" s="392" t="s">
        <v>8</v>
      </c>
      <c r="AE5" s="392" t="s">
        <v>9</v>
      </c>
      <c r="AF5" s="392" t="s">
        <v>6</v>
      </c>
      <c r="AG5" s="392" t="s">
        <v>7</v>
      </c>
      <c r="AH5" s="392" t="s">
        <v>8</v>
      </c>
      <c r="AI5" s="392" t="s">
        <v>9</v>
      </c>
      <c r="AK5" s="389" t="s">
        <v>6</v>
      </c>
      <c r="AL5" s="392" t="s">
        <v>7</v>
      </c>
      <c r="AM5" s="392" t="s">
        <v>8</v>
      </c>
      <c r="AN5" s="392" t="s">
        <v>9</v>
      </c>
      <c r="AO5" s="392" t="s">
        <v>6</v>
      </c>
      <c r="AP5" s="392" t="s">
        <v>7</v>
      </c>
      <c r="AQ5" s="392" t="s">
        <v>8</v>
      </c>
      <c r="AR5" s="392" t="s">
        <v>9</v>
      </c>
      <c r="AT5" s="389" t="s">
        <v>6</v>
      </c>
      <c r="AU5" s="392" t="s">
        <v>7</v>
      </c>
      <c r="AV5" s="392" t="s">
        <v>8</v>
      </c>
      <c r="AW5" s="392" t="s">
        <v>9</v>
      </c>
      <c r="AX5" s="392" t="s">
        <v>6</v>
      </c>
      <c r="AY5" s="392" t="s">
        <v>7</v>
      </c>
      <c r="AZ5" s="392" t="s">
        <v>8</v>
      </c>
      <c r="BA5" s="392" t="s">
        <v>9</v>
      </c>
      <c r="BC5" s="389" t="s">
        <v>6</v>
      </c>
      <c r="BD5" s="392" t="s">
        <v>7</v>
      </c>
      <c r="BE5" s="392" t="s">
        <v>8</v>
      </c>
      <c r="BF5" s="392" t="s">
        <v>9</v>
      </c>
      <c r="BG5" s="392" t="s">
        <v>6</v>
      </c>
      <c r="BH5" s="392" t="s">
        <v>7</v>
      </c>
      <c r="BI5" s="392" t="s">
        <v>8</v>
      </c>
      <c r="BJ5" s="392" t="s">
        <v>9</v>
      </c>
      <c r="BL5" s="389" t="s">
        <v>6</v>
      </c>
      <c r="BM5" s="392" t="s">
        <v>7</v>
      </c>
      <c r="BN5" s="392" t="s">
        <v>8</v>
      </c>
      <c r="BO5" s="392" t="s">
        <v>9</v>
      </c>
      <c r="BP5" s="392" t="s">
        <v>6</v>
      </c>
      <c r="BQ5" s="392" t="s">
        <v>7</v>
      </c>
      <c r="BR5" s="392" t="s">
        <v>8</v>
      </c>
      <c r="BS5" s="392" t="s">
        <v>9</v>
      </c>
      <c r="BU5" s="389" t="s">
        <v>6</v>
      </c>
      <c r="BV5" s="392" t="s">
        <v>7</v>
      </c>
      <c r="BW5" s="392" t="s">
        <v>8</v>
      </c>
      <c r="BX5" s="392" t="s">
        <v>9</v>
      </c>
      <c r="BY5" s="392" t="s">
        <v>6</v>
      </c>
      <c r="BZ5" s="392" t="s">
        <v>7</v>
      </c>
      <c r="CA5" s="392" t="s">
        <v>8</v>
      </c>
      <c r="CB5" s="392" t="s">
        <v>9</v>
      </c>
    </row>
    <row r="6" spans="1:80" x14ac:dyDescent="0.3">
      <c r="A6" s="395">
        <v>0</v>
      </c>
      <c r="B6" s="401">
        <v>0</v>
      </c>
      <c r="C6" s="403">
        <v>0</v>
      </c>
      <c r="D6" s="402">
        <v>1.54</v>
      </c>
      <c r="E6" s="398">
        <v>0.5</v>
      </c>
      <c r="F6" s="401" t="s">
        <v>16</v>
      </c>
      <c r="G6" s="403" t="s">
        <v>10</v>
      </c>
      <c r="H6" s="402" t="s">
        <v>10</v>
      </c>
      <c r="I6" s="28"/>
      <c r="J6" s="404">
        <v>0</v>
      </c>
      <c r="K6" s="410">
        <v>0</v>
      </c>
      <c r="L6" s="412">
        <v>0</v>
      </c>
      <c r="M6" s="411">
        <v>0</v>
      </c>
      <c r="N6" s="407">
        <v>0.5</v>
      </c>
      <c r="O6" s="410">
        <v>1</v>
      </c>
      <c r="P6" s="412">
        <v>6</v>
      </c>
      <c r="Q6" s="411">
        <v>1.44</v>
      </c>
      <c r="S6" s="413">
        <v>0</v>
      </c>
      <c r="T6" s="419">
        <v>0</v>
      </c>
      <c r="U6" s="421">
        <v>0</v>
      </c>
      <c r="V6" s="420">
        <v>0</v>
      </c>
      <c r="W6" s="416">
        <v>0.5</v>
      </c>
      <c r="X6" s="419">
        <v>5</v>
      </c>
      <c r="Y6" s="421">
        <v>21</v>
      </c>
      <c r="Z6" s="420">
        <v>3.31</v>
      </c>
      <c r="AB6" s="422">
        <v>0</v>
      </c>
      <c r="AC6" s="428" t="s">
        <v>16</v>
      </c>
      <c r="AD6" s="430" t="s">
        <v>10</v>
      </c>
      <c r="AE6" s="429" t="s">
        <v>10</v>
      </c>
      <c r="AF6" s="425">
        <v>0.5</v>
      </c>
      <c r="AG6" s="428">
        <v>4</v>
      </c>
      <c r="AH6" s="430">
        <v>12</v>
      </c>
      <c r="AI6" s="429">
        <v>26.03</v>
      </c>
      <c r="AK6" s="431">
        <v>0</v>
      </c>
      <c r="AL6" s="437">
        <v>0</v>
      </c>
      <c r="AM6" s="439">
        <v>0</v>
      </c>
      <c r="AN6" s="438">
        <v>0</v>
      </c>
      <c r="AO6" s="434">
        <v>0.5</v>
      </c>
      <c r="AP6" s="437">
        <v>3</v>
      </c>
      <c r="AQ6" s="439">
        <v>19</v>
      </c>
      <c r="AR6" s="438">
        <v>15.2</v>
      </c>
      <c r="AT6" s="440">
        <v>0</v>
      </c>
      <c r="AU6" s="446">
        <v>0</v>
      </c>
      <c r="AV6" s="448">
        <v>0</v>
      </c>
      <c r="AW6" s="447">
        <v>0</v>
      </c>
      <c r="AX6" s="443">
        <v>0.5</v>
      </c>
      <c r="AY6" s="446" t="s">
        <v>16</v>
      </c>
      <c r="AZ6" s="448" t="s">
        <v>10</v>
      </c>
      <c r="BA6" s="447" t="s">
        <v>10</v>
      </c>
      <c r="BB6" s="49"/>
      <c r="BC6" s="450">
        <v>0</v>
      </c>
      <c r="BD6" s="458">
        <v>0</v>
      </c>
      <c r="BE6" s="461">
        <v>0</v>
      </c>
      <c r="BF6" s="460">
        <v>0</v>
      </c>
      <c r="BG6" s="453">
        <v>0.5</v>
      </c>
      <c r="BH6" s="458" t="s">
        <v>16</v>
      </c>
      <c r="BI6" s="461" t="s">
        <v>10</v>
      </c>
      <c r="BJ6" s="460" t="s">
        <v>10</v>
      </c>
      <c r="BL6" s="383">
        <v>0</v>
      </c>
      <c r="BM6" s="54">
        <f>SUM(B6,K6,T6,AC6,AL6)</f>
        <v>0</v>
      </c>
      <c r="BN6" s="56">
        <f>AVERAGE(C6,L6,U6,AD6,AM6)</f>
        <v>0</v>
      </c>
      <c r="BO6" s="393">
        <f>BM6/$BM$54*100</f>
        <v>0</v>
      </c>
      <c r="BP6" s="386">
        <v>0.5</v>
      </c>
      <c r="BQ6" s="54">
        <f>SUM(F6,O6,X6,AG6,AP6)</f>
        <v>13</v>
      </c>
      <c r="BR6" s="56">
        <f>AVERAGE(G6,P6,Y6,AH6,AQ6)</f>
        <v>14.5</v>
      </c>
      <c r="BS6" s="393">
        <f>BQ6/$BM$54*100</f>
        <v>3.217821782178218</v>
      </c>
      <c r="BU6" s="383">
        <v>0</v>
      </c>
      <c r="BV6" s="54">
        <f>SUM(AU6,BD6)</f>
        <v>0</v>
      </c>
      <c r="BW6" s="56">
        <f>AVERAGE(L6,U6,AD6,AM6,AV6)</f>
        <v>0</v>
      </c>
      <c r="BX6" s="393">
        <f>BV6/$BM$54*100</f>
        <v>0</v>
      </c>
      <c r="BY6" s="386">
        <v>0.5</v>
      </c>
      <c r="BZ6" s="54">
        <f>SUM(AY6,BH6)</f>
        <v>0</v>
      </c>
      <c r="CA6" s="56">
        <f>AVERAGE(P6,Y6,AH6,AQ6,AZ6)</f>
        <v>14.5</v>
      </c>
      <c r="CB6" s="393">
        <f>BZ6/$BM$54*100</f>
        <v>0</v>
      </c>
    </row>
    <row r="7" spans="1:80" x14ac:dyDescent="0.3">
      <c r="A7" s="395">
        <v>1.0416666666666666E-2</v>
      </c>
      <c r="B7" s="401">
        <v>0</v>
      </c>
      <c r="C7" s="403">
        <v>0</v>
      </c>
      <c r="D7" s="402">
        <v>2.14</v>
      </c>
      <c r="E7" s="398">
        <v>0.51041666666666663</v>
      </c>
      <c r="F7" s="401">
        <v>1</v>
      </c>
      <c r="G7" s="403">
        <v>3</v>
      </c>
      <c r="H7" s="402">
        <v>5.83</v>
      </c>
      <c r="I7" s="28"/>
      <c r="J7" s="404">
        <v>1.0416666666666666E-2</v>
      </c>
      <c r="K7" s="410">
        <v>0</v>
      </c>
      <c r="L7" s="412">
        <v>0</v>
      </c>
      <c r="M7" s="411">
        <v>0</v>
      </c>
      <c r="N7" s="407">
        <v>0.51041666666666663</v>
      </c>
      <c r="O7" s="410">
        <v>5</v>
      </c>
      <c r="P7" s="412">
        <v>12</v>
      </c>
      <c r="Q7" s="411">
        <v>21.85</v>
      </c>
      <c r="S7" s="413">
        <v>1.0416666666666666E-2</v>
      </c>
      <c r="T7" s="419">
        <v>0</v>
      </c>
      <c r="U7" s="421">
        <v>0</v>
      </c>
      <c r="V7" s="420">
        <v>0</v>
      </c>
      <c r="W7" s="416">
        <v>0.51041666666666663</v>
      </c>
      <c r="X7" s="419">
        <v>3</v>
      </c>
      <c r="Y7" s="421">
        <v>7</v>
      </c>
      <c r="Z7" s="420">
        <v>3.72</v>
      </c>
      <c r="AB7" s="422">
        <v>1.0416666666666666E-2</v>
      </c>
      <c r="AC7" s="428">
        <v>1</v>
      </c>
      <c r="AD7" s="430">
        <v>29</v>
      </c>
      <c r="AE7" s="429">
        <v>2.4</v>
      </c>
      <c r="AF7" s="425">
        <v>0.51041666666666663</v>
      </c>
      <c r="AG7" s="428">
        <v>2</v>
      </c>
      <c r="AH7" s="430">
        <v>14</v>
      </c>
      <c r="AI7" s="429">
        <v>5.99</v>
      </c>
      <c r="AK7" s="431">
        <v>1.0416666666666666E-2</v>
      </c>
      <c r="AL7" s="437">
        <v>0</v>
      </c>
      <c r="AM7" s="439">
        <v>0</v>
      </c>
      <c r="AN7" s="438">
        <v>0</v>
      </c>
      <c r="AO7" s="434">
        <v>0.51041666666666663</v>
      </c>
      <c r="AP7" s="437">
        <v>1</v>
      </c>
      <c r="AQ7" s="439">
        <v>18</v>
      </c>
      <c r="AR7" s="438">
        <v>3.2</v>
      </c>
      <c r="AT7" s="440">
        <v>1.0416666666666666E-2</v>
      </c>
      <c r="AU7" s="446">
        <v>0</v>
      </c>
      <c r="AV7" s="448">
        <v>0</v>
      </c>
      <c r="AW7" s="447">
        <v>0</v>
      </c>
      <c r="AX7" s="443">
        <v>0.51041666666666663</v>
      </c>
      <c r="AY7" s="446" t="s">
        <v>16</v>
      </c>
      <c r="AZ7" s="448" t="s">
        <v>10</v>
      </c>
      <c r="BA7" s="447" t="s">
        <v>10</v>
      </c>
      <c r="BB7" s="49"/>
      <c r="BC7" s="450">
        <v>1.0416666666666666E-2</v>
      </c>
      <c r="BD7" s="458">
        <v>0</v>
      </c>
      <c r="BE7" s="461">
        <v>0</v>
      </c>
      <c r="BF7" s="460">
        <v>0</v>
      </c>
      <c r="BG7" s="453">
        <v>0.51041666666666663</v>
      </c>
      <c r="BH7" s="458">
        <v>2</v>
      </c>
      <c r="BI7" s="461">
        <v>12</v>
      </c>
      <c r="BJ7" s="460">
        <v>83.89</v>
      </c>
      <c r="BL7" s="383">
        <v>1.0416666666666666E-2</v>
      </c>
      <c r="BM7" s="54">
        <f t="shared" ref="BM7:BM53" si="0">SUM(B7,K7,T7,AC7,AL7)</f>
        <v>1</v>
      </c>
      <c r="BN7" s="56">
        <f t="shared" ref="BN7:BN53" si="1">AVERAGE(C7,L7,U7,AD7,AM7)</f>
        <v>5.8</v>
      </c>
      <c r="BO7" s="393">
        <f t="shared" ref="BO7:BO53" si="2">BM7/$BM$54*100</f>
        <v>0.24752475247524752</v>
      </c>
      <c r="BP7" s="386">
        <v>0.51041666666666663</v>
      </c>
      <c r="BQ7" s="54">
        <f>SUM(F7,O7,X7,AG7,AP7)</f>
        <v>12</v>
      </c>
      <c r="BR7" s="56">
        <f>AVERAGE(G7,P7,Y7,AH7,AQ7)</f>
        <v>10.8</v>
      </c>
      <c r="BS7" s="393">
        <f>BQ7/$BM$54*100</f>
        <v>2.9702970297029703</v>
      </c>
      <c r="BU7" s="383">
        <v>1.0416666666666666E-2</v>
      </c>
      <c r="BV7" s="54">
        <f t="shared" ref="BV7:BV53" si="3">SUM(AU7,BD7)</f>
        <v>0</v>
      </c>
      <c r="BW7" s="56">
        <f t="shared" ref="BW7:BW53" si="4">AVERAGE(L7,U7,AD7,AM7,AV7)</f>
        <v>5.8</v>
      </c>
      <c r="BX7" s="393">
        <f t="shared" ref="BX7:BX53" si="5">BV7/$BM$54*100</f>
        <v>0</v>
      </c>
      <c r="BY7" s="386">
        <v>0.51041666666666663</v>
      </c>
      <c r="BZ7" s="54">
        <f t="shared" ref="BZ7:BZ53" si="6">SUM(AY7,BH7)</f>
        <v>2</v>
      </c>
      <c r="CA7" s="56">
        <f t="shared" ref="CA7:CA53" si="7">AVERAGE(P7,Y7,AH7,AQ7,AZ7)</f>
        <v>12.75</v>
      </c>
      <c r="CB7" s="393">
        <f t="shared" ref="CB7:CB53" si="8">BZ7/$BM$54*100</f>
        <v>0.49504950495049505</v>
      </c>
    </row>
    <row r="8" spans="1:80" x14ac:dyDescent="0.3">
      <c r="A8" s="395">
        <v>2.0833333333333332E-2</v>
      </c>
      <c r="B8" s="401">
        <v>0</v>
      </c>
      <c r="C8" s="403">
        <v>0</v>
      </c>
      <c r="D8" s="402">
        <v>1.71</v>
      </c>
      <c r="E8" s="398">
        <v>0.52083333333333337</v>
      </c>
      <c r="F8" s="401">
        <v>1</v>
      </c>
      <c r="G8" s="403">
        <v>52</v>
      </c>
      <c r="H8" s="402">
        <v>55.3</v>
      </c>
      <c r="I8" s="28"/>
      <c r="J8" s="404">
        <v>2.0833333333333332E-2</v>
      </c>
      <c r="K8" s="410">
        <v>0</v>
      </c>
      <c r="L8" s="412">
        <v>0</v>
      </c>
      <c r="M8" s="411">
        <v>0</v>
      </c>
      <c r="N8" s="407">
        <v>0.52083333333333337</v>
      </c>
      <c r="O8" s="410">
        <v>2</v>
      </c>
      <c r="P8" s="412">
        <v>19</v>
      </c>
      <c r="Q8" s="411">
        <v>6.64</v>
      </c>
      <c r="S8" s="413">
        <v>2.0833333333333332E-2</v>
      </c>
      <c r="T8" s="419">
        <v>0</v>
      </c>
      <c r="U8" s="421">
        <v>0</v>
      </c>
      <c r="V8" s="420">
        <v>0</v>
      </c>
      <c r="W8" s="416">
        <v>0.52083333333333337</v>
      </c>
      <c r="X8" s="419">
        <v>2</v>
      </c>
      <c r="Y8" s="421">
        <v>3</v>
      </c>
      <c r="Z8" s="420">
        <v>11.5</v>
      </c>
      <c r="AB8" s="422">
        <v>2.0833333333333332E-2</v>
      </c>
      <c r="AC8" s="428" t="s">
        <v>16</v>
      </c>
      <c r="AD8" s="430" t="s">
        <v>10</v>
      </c>
      <c r="AE8" s="429" t="s">
        <v>10</v>
      </c>
      <c r="AF8" s="425">
        <v>0.52083333333333337</v>
      </c>
      <c r="AG8" s="428">
        <v>1</v>
      </c>
      <c r="AH8" s="430">
        <v>17</v>
      </c>
      <c r="AI8" s="429">
        <v>6.15</v>
      </c>
      <c r="AK8" s="431">
        <v>2.0833333333333332E-2</v>
      </c>
      <c r="AL8" s="437">
        <v>0</v>
      </c>
      <c r="AM8" s="439">
        <v>0</v>
      </c>
      <c r="AN8" s="438">
        <v>0</v>
      </c>
      <c r="AO8" s="434">
        <v>0.52083333333333337</v>
      </c>
      <c r="AP8" s="437">
        <v>4</v>
      </c>
      <c r="AQ8" s="439">
        <v>10</v>
      </c>
      <c r="AR8" s="438">
        <v>24.26</v>
      </c>
      <c r="AT8" s="440">
        <v>2.0833333333333332E-2</v>
      </c>
      <c r="AU8" s="446">
        <v>0</v>
      </c>
      <c r="AV8" s="448">
        <v>0</v>
      </c>
      <c r="AW8" s="447">
        <v>0</v>
      </c>
      <c r="AX8" s="443">
        <v>0.52083333333333337</v>
      </c>
      <c r="AY8" s="446" t="s">
        <v>16</v>
      </c>
      <c r="AZ8" s="448" t="s">
        <v>10</v>
      </c>
      <c r="BA8" s="447" t="s">
        <v>10</v>
      </c>
      <c r="BB8" s="49"/>
      <c r="BC8" s="450">
        <v>2.0833333333333332E-2</v>
      </c>
      <c r="BD8" s="458">
        <v>0</v>
      </c>
      <c r="BE8" s="461">
        <v>0</v>
      </c>
      <c r="BF8" s="460">
        <v>0</v>
      </c>
      <c r="BG8" s="453">
        <v>0.52083333333333337</v>
      </c>
      <c r="BH8" s="458">
        <v>3</v>
      </c>
      <c r="BI8" s="461">
        <v>5</v>
      </c>
      <c r="BJ8" s="460">
        <v>21.68</v>
      </c>
      <c r="BL8" s="383">
        <v>2.0833333333333332E-2</v>
      </c>
      <c r="BM8" s="54">
        <f t="shared" si="0"/>
        <v>0</v>
      </c>
      <c r="BN8" s="56">
        <f t="shared" si="1"/>
        <v>0</v>
      </c>
      <c r="BO8" s="393">
        <f t="shared" si="2"/>
        <v>0</v>
      </c>
      <c r="BP8" s="386">
        <v>0.52083333333333337</v>
      </c>
      <c r="BQ8" s="54">
        <f t="shared" ref="BQ8:BQ53" si="9">SUM(F8,O8,X8,AG8,AP8)</f>
        <v>10</v>
      </c>
      <c r="BR8" s="56">
        <f t="shared" ref="BR8:BR53" si="10">AVERAGE(G8,P8,Y8,AH8,AQ8)</f>
        <v>20.2</v>
      </c>
      <c r="BS8" s="393">
        <f t="shared" ref="BS8:BS53" si="11">BQ8/$BM$54*100</f>
        <v>2.4752475247524752</v>
      </c>
      <c r="BU8" s="383">
        <v>2.0833333333333332E-2</v>
      </c>
      <c r="BV8" s="54">
        <f t="shared" si="3"/>
        <v>0</v>
      </c>
      <c r="BW8" s="56">
        <f t="shared" si="4"/>
        <v>0</v>
      </c>
      <c r="BX8" s="393">
        <f t="shared" si="5"/>
        <v>0</v>
      </c>
      <c r="BY8" s="386">
        <v>0.52083333333333337</v>
      </c>
      <c r="BZ8" s="54">
        <f t="shared" si="6"/>
        <v>3</v>
      </c>
      <c r="CA8" s="56">
        <f t="shared" si="7"/>
        <v>12.25</v>
      </c>
      <c r="CB8" s="393">
        <f t="shared" si="8"/>
        <v>0.74257425742574257</v>
      </c>
    </row>
    <row r="9" spans="1:80" ht="17.25" thickBot="1" x14ac:dyDescent="0.35">
      <c r="A9" s="396">
        <v>3.125E-2</v>
      </c>
      <c r="B9" s="401">
        <v>0</v>
      </c>
      <c r="C9" s="403">
        <v>0</v>
      </c>
      <c r="D9" s="402">
        <v>1.63</v>
      </c>
      <c r="E9" s="399">
        <v>0.53125</v>
      </c>
      <c r="F9" s="401">
        <v>1</v>
      </c>
      <c r="G9" s="403">
        <v>18</v>
      </c>
      <c r="H9" s="402">
        <v>3.92</v>
      </c>
      <c r="I9" s="28"/>
      <c r="J9" s="405">
        <v>3.125E-2</v>
      </c>
      <c r="K9" s="410">
        <v>0</v>
      </c>
      <c r="L9" s="412">
        <v>0</v>
      </c>
      <c r="M9" s="411">
        <v>0</v>
      </c>
      <c r="N9" s="408">
        <v>0.53125</v>
      </c>
      <c r="O9" s="410">
        <v>3</v>
      </c>
      <c r="P9" s="412">
        <v>10</v>
      </c>
      <c r="Q9" s="411">
        <v>12.5</v>
      </c>
      <c r="S9" s="414">
        <v>3.125E-2</v>
      </c>
      <c r="T9" s="419">
        <v>0</v>
      </c>
      <c r="U9" s="421">
        <v>0</v>
      </c>
      <c r="V9" s="420">
        <v>0</v>
      </c>
      <c r="W9" s="417">
        <v>0.53125</v>
      </c>
      <c r="X9" s="419" t="s">
        <v>16</v>
      </c>
      <c r="Y9" s="421" t="s">
        <v>10</v>
      </c>
      <c r="Z9" s="420" t="s">
        <v>10</v>
      </c>
      <c r="AB9" s="423">
        <v>3.125E-2</v>
      </c>
      <c r="AC9" s="428" t="s">
        <v>16</v>
      </c>
      <c r="AD9" s="430" t="s">
        <v>10</v>
      </c>
      <c r="AE9" s="429" t="s">
        <v>10</v>
      </c>
      <c r="AF9" s="426">
        <v>0.53125</v>
      </c>
      <c r="AG9" s="428">
        <v>4</v>
      </c>
      <c r="AH9" s="430">
        <v>19</v>
      </c>
      <c r="AI9" s="429">
        <v>24.96</v>
      </c>
      <c r="AK9" s="432">
        <v>3.125E-2</v>
      </c>
      <c r="AL9" s="437">
        <v>0</v>
      </c>
      <c r="AM9" s="439">
        <v>0</v>
      </c>
      <c r="AN9" s="438">
        <v>0</v>
      </c>
      <c r="AO9" s="435">
        <v>0.53125</v>
      </c>
      <c r="AP9" s="437">
        <v>6</v>
      </c>
      <c r="AQ9" s="439">
        <v>21</v>
      </c>
      <c r="AR9" s="438">
        <v>16.989999999999998</v>
      </c>
      <c r="AT9" s="441">
        <v>3.125E-2</v>
      </c>
      <c r="AU9" s="446">
        <v>0</v>
      </c>
      <c r="AV9" s="448">
        <v>0</v>
      </c>
      <c r="AW9" s="447">
        <v>0</v>
      </c>
      <c r="AX9" s="444">
        <v>0.53125</v>
      </c>
      <c r="AY9" s="446">
        <v>1</v>
      </c>
      <c r="AZ9" s="448">
        <v>4</v>
      </c>
      <c r="BA9" s="447">
        <v>19.34</v>
      </c>
      <c r="BB9" s="23"/>
      <c r="BC9" s="451">
        <v>3.125E-2</v>
      </c>
      <c r="BD9" s="458">
        <v>0</v>
      </c>
      <c r="BE9" s="461">
        <v>0</v>
      </c>
      <c r="BF9" s="460">
        <v>0</v>
      </c>
      <c r="BG9" s="454">
        <v>0.53125</v>
      </c>
      <c r="BH9" s="458">
        <v>1</v>
      </c>
      <c r="BI9" s="461">
        <v>13</v>
      </c>
      <c r="BJ9" s="460">
        <v>80.8</v>
      </c>
      <c r="BL9" s="384">
        <v>3.125E-2</v>
      </c>
      <c r="BM9" s="54">
        <f t="shared" si="0"/>
        <v>0</v>
      </c>
      <c r="BN9" s="56">
        <f t="shared" si="1"/>
        <v>0</v>
      </c>
      <c r="BO9" s="393">
        <f t="shared" si="2"/>
        <v>0</v>
      </c>
      <c r="BP9" s="387">
        <v>0.53125</v>
      </c>
      <c r="BQ9" s="54">
        <f t="shared" si="9"/>
        <v>14</v>
      </c>
      <c r="BR9" s="56">
        <f t="shared" si="10"/>
        <v>17</v>
      </c>
      <c r="BS9" s="393">
        <f t="shared" si="11"/>
        <v>3.4653465346534658</v>
      </c>
      <c r="BU9" s="384">
        <v>3.125E-2</v>
      </c>
      <c r="BV9" s="54">
        <f t="shared" si="3"/>
        <v>0</v>
      </c>
      <c r="BW9" s="56">
        <f t="shared" si="4"/>
        <v>0</v>
      </c>
      <c r="BX9" s="393">
        <f t="shared" si="5"/>
        <v>0</v>
      </c>
      <c r="BY9" s="387">
        <v>0.53125</v>
      </c>
      <c r="BZ9" s="54">
        <f t="shared" si="6"/>
        <v>2</v>
      </c>
      <c r="CA9" s="56">
        <f t="shared" si="7"/>
        <v>13.5</v>
      </c>
      <c r="CB9" s="393">
        <f t="shared" si="8"/>
        <v>0.49504950495049505</v>
      </c>
    </row>
    <row r="10" spans="1:80" ht="17.25" thickTop="1" x14ac:dyDescent="0.3">
      <c r="A10" s="397">
        <v>4.1666666666666664E-2</v>
      </c>
      <c r="B10" s="401" t="s">
        <v>16</v>
      </c>
      <c r="C10" s="403" t="s">
        <v>10</v>
      </c>
      <c r="D10" s="402" t="s">
        <v>10</v>
      </c>
      <c r="E10" s="400">
        <v>0.54166666666666663</v>
      </c>
      <c r="F10" s="401">
        <v>1</v>
      </c>
      <c r="G10" s="403">
        <v>29</v>
      </c>
      <c r="H10" s="402">
        <v>5.84</v>
      </c>
      <c r="I10" s="20"/>
      <c r="J10" s="406">
        <v>4.1666666666666664E-2</v>
      </c>
      <c r="K10" s="410">
        <v>0</v>
      </c>
      <c r="L10" s="412">
        <v>0</v>
      </c>
      <c r="M10" s="411">
        <v>0</v>
      </c>
      <c r="N10" s="409">
        <v>0.54166666666666663</v>
      </c>
      <c r="O10" s="410">
        <v>7</v>
      </c>
      <c r="P10" s="412">
        <v>17</v>
      </c>
      <c r="Q10" s="411">
        <v>25.71</v>
      </c>
      <c r="S10" s="415">
        <v>4.1666666666666664E-2</v>
      </c>
      <c r="T10" s="419">
        <v>1</v>
      </c>
      <c r="U10" s="421">
        <v>3</v>
      </c>
      <c r="V10" s="420">
        <v>19.79</v>
      </c>
      <c r="W10" s="418">
        <v>0.54166666666666663</v>
      </c>
      <c r="X10" s="419">
        <v>5</v>
      </c>
      <c r="Y10" s="421">
        <v>3</v>
      </c>
      <c r="Z10" s="420">
        <v>25.78</v>
      </c>
      <c r="AB10" s="424">
        <v>4.1666666666666664E-2</v>
      </c>
      <c r="AC10" s="428">
        <v>1</v>
      </c>
      <c r="AD10" s="430">
        <v>15</v>
      </c>
      <c r="AE10" s="429">
        <v>3.96</v>
      </c>
      <c r="AF10" s="427">
        <v>0.54166666666666663</v>
      </c>
      <c r="AG10" s="428">
        <v>1</v>
      </c>
      <c r="AH10" s="430">
        <v>3</v>
      </c>
      <c r="AI10" s="429">
        <v>2.2799999999999998</v>
      </c>
      <c r="AK10" s="433">
        <v>4.1666666666666664E-2</v>
      </c>
      <c r="AL10" s="437">
        <v>0</v>
      </c>
      <c r="AM10" s="439">
        <v>0</v>
      </c>
      <c r="AN10" s="438">
        <v>0</v>
      </c>
      <c r="AO10" s="436">
        <v>0.54166666666666663</v>
      </c>
      <c r="AP10" s="437">
        <v>6</v>
      </c>
      <c r="AQ10" s="439">
        <v>10</v>
      </c>
      <c r="AR10" s="438">
        <v>27.15</v>
      </c>
      <c r="AT10" s="442">
        <v>4.1666666666666664E-2</v>
      </c>
      <c r="AU10" s="446" t="s">
        <v>16</v>
      </c>
      <c r="AV10" s="448" t="s">
        <v>10</v>
      </c>
      <c r="AW10" s="447" t="s">
        <v>10</v>
      </c>
      <c r="AX10" s="445">
        <v>0.54166666666666663</v>
      </c>
      <c r="AY10" s="446">
        <v>4</v>
      </c>
      <c r="AZ10" s="448">
        <v>60</v>
      </c>
      <c r="BA10" s="447">
        <v>3.08</v>
      </c>
      <c r="BB10" s="24"/>
      <c r="BC10" s="452">
        <v>4.1666666666666664E-2</v>
      </c>
      <c r="BD10" s="458">
        <v>0</v>
      </c>
      <c r="BE10" s="461">
        <v>0</v>
      </c>
      <c r="BF10" s="460">
        <v>0</v>
      </c>
      <c r="BG10" s="455">
        <v>0.54166666666666663</v>
      </c>
      <c r="BH10" s="458" t="s">
        <v>16</v>
      </c>
      <c r="BI10" s="461" t="s">
        <v>10</v>
      </c>
      <c r="BJ10" s="460" t="s">
        <v>10</v>
      </c>
      <c r="BL10" s="385">
        <v>4.1666666666666664E-2</v>
      </c>
      <c r="BM10" s="54">
        <f t="shared" si="0"/>
        <v>2</v>
      </c>
      <c r="BN10" s="56">
        <f t="shared" si="1"/>
        <v>4.5</v>
      </c>
      <c r="BO10" s="393">
        <f t="shared" si="2"/>
        <v>0.49504950495049505</v>
      </c>
      <c r="BP10" s="388">
        <v>0.54166666666666663</v>
      </c>
      <c r="BQ10" s="54">
        <f t="shared" si="9"/>
        <v>20</v>
      </c>
      <c r="BR10" s="56">
        <f t="shared" si="10"/>
        <v>12.4</v>
      </c>
      <c r="BS10" s="393">
        <f t="shared" si="11"/>
        <v>4.9504950495049505</v>
      </c>
      <c r="BU10" s="385">
        <v>4.1666666666666664E-2</v>
      </c>
      <c r="BV10" s="54">
        <f t="shared" si="3"/>
        <v>0</v>
      </c>
      <c r="BW10" s="56">
        <f t="shared" si="4"/>
        <v>4.5</v>
      </c>
      <c r="BX10" s="393">
        <f t="shared" si="5"/>
        <v>0</v>
      </c>
      <c r="BY10" s="388">
        <v>0.54166666666666663</v>
      </c>
      <c r="BZ10" s="54">
        <f t="shared" si="6"/>
        <v>4</v>
      </c>
      <c r="CA10" s="56">
        <f t="shared" si="7"/>
        <v>18.600000000000001</v>
      </c>
      <c r="CB10" s="393">
        <f t="shared" si="8"/>
        <v>0.99009900990099009</v>
      </c>
    </row>
    <row r="11" spans="1:80" x14ac:dyDescent="0.3">
      <c r="A11" s="395">
        <v>5.2083333333333336E-2</v>
      </c>
      <c r="B11" s="401" t="s">
        <v>16</v>
      </c>
      <c r="C11" s="403" t="s">
        <v>10</v>
      </c>
      <c r="D11" s="402" t="s">
        <v>10</v>
      </c>
      <c r="E11" s="398">
        <v>0.55208333333333337</v>
      </c>
      <c r="F11" s="401" t="s">
        <v>16</v>
      </c>
      <c r="G11" s="403" t="s">
        <v>10</v>
      </c>
      <c r="H11" s="402" t="s">
        <v>10</v>
      </c>
      <c r="I11" s="20"/>
      <c r="J11" s="404">
        <v>5.2083333333333336E-2</v>
      </c>
      <c r="K11" s="410">
        <v>0</v>
      </c>
      <c r="L11" s="412">
        <v>0</v>
      </c>
      <c r="M11" s="411">
        <v>0</v>
      </c>
      <c r="N11" s="407">
        <v>0.55208333333333337</v>
      </c>
      <c r="O11" s="410">
        <v>5</v>
      </c>
      <c r="P11" s="412">
        <v>19</v>
      </c>
      <c r="Q11" s="411">
        <v>10.65</v>
      </c>
      <c r="S11" s="413">
        <v>5.2083333333333336E-2</v>
      </c>
      <c r="T11" s="419" t="s">
        <v>16</v>
      </c>
      <c r="U11" s="421" t="s">
        <v>10</v>
      </c>
      <c r="V11" s="420" t="s">
        <v>10</v>
      </c>
      <c r="W11" s="416">
        <v>0.55208333333333337</v>
      </c>
      <c r="X11" s="419">
        <v>14</v>
      </c>
      <c r="Y11" s="421">
        <v>21</v>
      </c>
      <c r="Z11" s="420">
        <v>10.89</v>
      </c>
      <c r="AB11" s="422">
        <v>5.2083333333333336E-2</v>
      </c>
      <c r="AC11" s="428" t="s">
        <v>16</v>
      </c>
      <c r="AD11" s="430" t="s">
        <v>10</v>
      </c>
      <c r="AE11" s="429" t="s">
        <v>10</v>
      </c>
      <c r="AF11" s="425">
        <v>0.55208333333333337</v>
      </c>
      <c r="AG11" s="428">
        <v>5</v>
      </c>
      <c r="AH11" s="430">
        <v>24</v>
      </c>
      <c r="AI11" s="429">
        <v>6.75</v>
      </c>
      <c r="AK11" s="431">
        <v>5.2083333333333336E-2</v>
      </c>
      <c r="AL11" s="437">
        <v>0</v>
      </c>
      <c r="AM11" s="439">
        <v>0</v>
      </c>
      <c r="AN11" s="438">
        <v>0</v>
      </c>
      <c r="AO11" s="434">
        <v>0.55208333333333337</v>
      </c>
      <c r="AP11" s="437">
        <v>4</v>
      </c>
      <c r="AQ11" s="439">
        <v>5</v>
      </c>
      <c r="AR11" s="438">
        <v>10.039999999999999</v>
      </c>
      <c r="AT11" s="440">
        <v>5.2083333333333336E-2</v>
      </c>
      <c r="AU11" s="446" t="s">
        <v>16</v>
      </c>
      <c r="AV11" s="448" t="s">
        <v>10</v>
      </c>
      <c r="AW11" s="447" t="s">
        <v>10</v>
      </c>
      <c r="AX11" s="443">
        <v>0.55208333333333337</v>
      </c>
      <c r="AY11" s="446">
        <v>1</v>
      </c>
      <c r="AZ11" s="448">
        <v>22</v>
      </c>
      <c r="BA11" s="447">
        <v>73.34</v>
      </c>
      <c r="BB11" s="49"/>
      <c r="BC11" s="450">
        <v>5.2083333333333336E-2</v>
      </c>
      <c r="BD11" s="458">
        <v>0</v>
      </c>
      <c r="BE11" s="461">
        <v>0</v>
      </c>
      <c r="BF11" s="460">
        <v>0</v>
      </c>
      <c r="BG11" s="453">
        <v>0.55208333333333337</v>
      </c>
      <c r="BH11" s="458">
        <v>2</v>
      </c>
      <c r="BI11" s="461">
        <v>9</v>
      </c>
      <c r="BJ11" s="460">
        <v>13.64</v>
      </c>
      <c r="BL11" s="383">
        <v>5.2083333333333336E-2</v>
      </c>
      <c r="BM11" s="54">
        <f t="shared" si="0"/>
        <v>0</v>
      </c>
      <c r="BN11" s="56">
        <f t="shared" si="1"/>
        <v>0</v>
      </c>
      <c r="BO11" s="393">
        <f t="shared" si="2"/>
        <v>0</v>
      </c>
      <c r="BP11" s="386">
        <v>0.55208333333333337</v>
      </c>
      <c r="BQ11" s="54">
        <f t="shared" si="9"/>
        <v>28</v>
      </c>
      <c r="BR11" s="56">
        <f t="shared" si="10"/>
        <v>17.25</v>
      </c>
      <c r="BS11" s="393">
        <f t="shared" si="11"/>
        <v>6.9306930693069315</v>
      </c>
      <c r="BU11" s="383">
        <v>5.2083333333333336E-2</v>
      </c>
      <c r="BV11" s="54">
        <f t="shared" si="3"/>
        <v>0</v>
      </c>
      <c r="BW11" s="56">
        <f t="shared" si="4"/>
        <v>0</v>
      </c>
      <c r="BX11" s="393">
        <f t="shared" si="5"/>
        <v>0</v>
      </c>
      <c r="BY11" s="386">
        <v>0.55208333333333337</v>
      </c>
      <c r="BZ11" s="54">
        <f t="shared" si="6"/>
        <v>3</v>
      </c>
      <c r="CA11" s="56">
        <f t="shared" si="7"/>
        <v>18.2</v>
      </c>
      <c r="CB11" s="393">
        <f t="shared" si="8"/>
        <v>0.74257425742574257</v>
      </c>
    </row>
    <row r="12" spans="1:80" x14ac:dyDescent="0.3">
      <c r="A12" s="395">
        <v>6.25E-2</v>
      </c>
      <c r="B12" s="401" t="s">
        <v>16</v>
      </c>
      <c r="C12" s="403" t="s">
        <v>10</v>
      </c>
      <c r="D12" s="402" t="s">
        <v>10</v>
      </c>
      <c r="E12" s="398">
        <v>0.5625</v>
      </c>
      <c r="F12" s="401">
        <v>1</v>
      </c>
      <c r="G12" s="403">
        <v>3</v>
      </c>
      <c r="H12" s="402">
        <v>96.8</v>
      </c>
      <c r="I12" s="20"/>
      <c r="J12" s="404">
        <v>6.25E-2</v>
      </c>
      <c r="K12" s="410">
        <v>0</v>
      </c>
      <c r="L12" s="412">
        <v>0</v>
      </c>
      <c r="M12" s="411">
        <v>0</v>
      </c>
      <c r="N12" s="407">
        <v>0.5625</v>
      </c>
      <c r="O12" s="410">
        <v>7</v>
      </c>
      <c r="P12" s="412">
        <v>22</v>
      </c>
      <c r="Q12" s="411">
        <v>13.88</v>
      </c>
      <c r="S12" s="413">
        <v>6.25E-2</v>
      </c>
      <c r="T12" s="419">
        <v>1</v>
      </c>
      <c r="U12" s="421">
        <v>3</v>
      </c>
      <c r="V12" s="420">
        <v>19.79</v>
      </c>
      <c r="W12" s="416">
        <v>0.5625</v>
      </c>
      <c r="X12" s="419">
        <v>6</v>
      </c>
      <c r="Y12" s="421">
        <v>35</v>
      </c>
      <c r="Z12" s="420">
        <v>4.8099999999999996</v>
      </c>
      <c r="AB12" s="422">
        <v>6.25E-2</v>
      </c>
      <c r="AC12" s="428">
        <v>1</v>
      </c>
      <c r="AD12" s="430">
        <v>17</v>
      </c>
      <c r="AE12" s="429">
        <v>3.61</v>
      </c>
      <c r="AF12" s="425">
        <v>0.5625</v>
      </c>
      <c r="AG12" s="428">
        <v>14</v>
      </c>
      <c r="AH12" s="430">
        <v>27</v>
      </c>
      <c r="AI12" s="429">
        <v>5.14</v>
      </c>
      <c r="AK12" s="431">
        <v>6.25E-2</v>
      </c>
      <c r="AL12" s="437">
        <v>0</v>
      </c>
      <c r="AM12" s="439">
        <v>0</v>
      </c>
      <c r="AN12" s="438">
        <v>0</v>
      </c>
      <c r="AO12" s="434">
        <v>0.5625</v>
      </c>
      <c r="AP12" s="437">
        <v>4</v>
      </c>
      <c r="AQ12" s="439">
        <v>36</v>
      </c>
      <c r="AR12" s="438">
        <v>20</v>
      </c>
      <c r="AT12" s="440">
        <v>6.25E-2</v>
      </c>
      <c r="AU12" s="446" t="s">
        <v>16</v>
      </c>
      <c r="AV12" s="448" t="s">
        <v>10</v>
      </c>
      <c r="AW12" s="447" t="s">
        <v>10</v>
      </c>
      <c r="AX12" s="443">
        <v>0.5625</v>
      </c>
      <c r="AY12" s="446">
        <v>2</v>
      </c>
      <c r="AZ12" s="448">
        <v>38</v>
      </c>
      <c r="BA12" s="447">
        <v>6.01</v>
      </c>
      <c r="BB12" s="49"/>
      <c r="BC12" s="450">
        <v>6.25E-2</v>
      </c>
      <c r="BD12" s="458">
        <v>0</v>
      </c>
      <c r="BE12" s="461">
        <v>0</v>
      </c>
      <c r="BF12" s="460">
        <v>0</v>
      </c>
      <c r="BG12" s="453">
        <v>0.5625</v>
      </c>
      <c r="BH12" s="458" t="s">
        <v>16</v>
      </c>
      <c r="BI12" s="461" t="s">
        <v>10</v>
      </c>
      <c r="BJ12" s="460" t="s">
        <v>10</v>
      </c>
      <c r="BL12" s="383">
        <v>6.25E-2</v>
      </c>
      <c r="BM12" s="54">
        <f t="shared" si="0"/>
        <v>2</v>
      </c>
      <c r="BN12" s="56">
        <f t="shared" si="1"/>
        <v>5</v>
      </c>
      <c r="BO12" s="393">
        <f t="shared" si="2"/>
        <v>0.49504950495049505</v>
      </c>
      <c r="BP12" s="386">
        <v>0.5625</v>
      </c>
      <c r="BQ12" s="54">
        <f t="shared" si="9"/>
        <v>32</v>
      </c>
      <c r="BR12" s="56">
        <f t="shared" si="10"/>
        <v>24.6</v>
      </c>
      <c r="BS12" s="393">
        <f t="shared" si="11"/>
        <v>7.9207920792079207</v>
      </c>
      <c r="BU12" s="383">
        <v>6.25E-2</v>
      </c>
      <c r="BV12" s="54">
        <f t="shared" si="3"/>
        <v>0</v>
      </c>
      <c r="BW12" s="56">
        <f t="shared" si="4"/>
        <v>5</v>
      </c>
      <c r="BX12" s="393">
        <f t="shared" si="5"/>
        <v>0</v>
      </c>
      <c r="BY12" s="386">
        <v>0.5625</v>
      </c>
      <c r="BZ12" s="54">
        <f t="shared" si="6"/>
        <v>2</v>
      </c>
      <c r="CA12" s="56">
        <f t="shared" si="7"/>
        <v>31.6</v>
      </c>
      <c r="CB12" s="393">
        <f t="shared" si="8"/>
        <v>0.49504950495049505</v>
      </c>
    </row>
    <row r="13" spans="1:80" ht="17.25" thickBot="1" x14ac:dyDescent="0.35">
      <c r="A13" s="396">
        <v>7.2916666666666671E-2</v>
      </c>
      <c r="B13" s="401">
        <v>1</v>
      </c>
      <c r="C13" s="403">
        <v>15</v>
      </c>
      <c r="D13" s="402">
        <v>3.96</v>
      </c>
      <c r="E13" s="399">
        <v>0.57291666666666663</v>
      </c>
      <c r="F13" s="401">
        <v>3</v>
      </c>
      <c r="G13" s="403">
        <v>23</v>
      </c>
      <c r="H13" s="402">
        <v>2.75</v>
      </c>
      <c r="I13" s="20"/>
      <c r="J13" s="405">
        <v>7.2916666666666671E-2</v>
      </c>
      <c r="K13" s="410">
        <v>0</v>
      </c>
      <c r="L13" s="412">
        <v>0</v>
      </c>
      <c r="M13" s="411">
        <v>0</v>
      </c>
      <c r="N13" s="408">
        <v>0.57291666666666663</v>
      </c>
      <c r="O13" s="410">
        <v>8</v>
      </c>
      <c r="P13" s="412">
        <v>26</v>
      </c>
      <c r="Q13" s="411">
        <v>4.08</v>
      </c>
      <c r="S13" s="414">
        <v>7.2916666666666671E-2</v>
      </c>
      <c r="T13" s="419" t="s">
        <v>16</v>
      </c>
      <c r="U13" s="421" t="s">
        <v>10</v>
      </c>
      <c r="V13" s="420" t="s">
        <v>10</v>
      </c>
      <c r="W13" s="417">
        <v>0.57291666666666663</v>
      </c>
      <c r="X13" s="419">
        <v>13</v>
      </c>
      <c r="Y13" s="421">
        <v>23</v>
      </c>
      <c r="Z13" s="420">
        <v>9.25</v>
      </c>
      <c r="AB13" s="423">
        <v>7.2916666666666671E-2</v>
      </c>
      <c r="AC13" s="428">
        <v>1</v>
      </c>
      <c r="AD13" s="430">
        <v>56</v>
      </c>
      <c r="AE13" s="429">
        <v>1.2</v>
      </c>
      <c r="AF13" s="426">
        <v>0.57291666666666663</v>
      </c>
      <c r="AG13" s="428">
        <v>10</v>
      </c>
      <c r="AH13" s="430">
        <v>24</v>
      </c>
      <c r="AI13" s="429">
        <v>13.53</v>
      </c>
      <c r="AK13" s="432">
        <v>7.2916666666666671E-2</v>
      </c>
      <c r="AL13" s="437">
        <v>0</v>
      </c>
      <c r="AM13" s="439">
        <v>0</v>
      </c>
      <c r="AN13" s="438">
        <v>0</v>
      </c>
      <c r="AO13" s="435">
        <v>0.57291666666666663</v>
      </c>
      <c r="AP13" s="437">
        <v>3</v>
      </c>
      <c r="AQ13" s="439">
        <v>20</v>
      </c>
      <c r="AR13" s="438">
        <v>6.23</v>
      </c>
      <c r="AT13" s="441">
        <v>7.2916666666666671E-2</v>
      </c>
      <c r="AU13" s="446">
        <v>1</v>
      </c>
      <c r="AV13" s="448">
        <v>39</v>
      </c>
      <c r="AW13" s="447">
        <v>1.52</v>
      </c>
      <c r="AX13" s="444">
        <v>0.57291666666666663</v>
      </c>
      <c r="AY13" s="446">
        <v>9</v>
      </c>
      <c r="AZ13" s="448">
        <v>22</v>
      </c>
      <c r="BA13" s="447">
        <v>23.67</v>
      </c>
      <c r="BB13" s="23"/>
      <c r="BC13" s="451">
        <v>7.2916666666666671E-2</v>
      </c>
      <c r="BD13" s="458">
        <v>0</v>
      </c>
      <c r="BE13" s="461">
        <v>0</v>
      </c>
      <c r="BF13" s="460">
        <v>0</v>
      </c>
      <c r="BG13" s="454">
        <v>0.57291666666666663</v>
      </c>
      <c r="BH13" s="458">
        <v>4</v>
      </c>
      <c r="BI13" s="461">
        <v>13</v>
      </c>
      <c r="BJ13" s="460">
        <v>6.25</v>
      </c>
      <c r="BL13" s="384">
        <v>7.2916666666666671E-2</v>
      </c>
      <c r="BM13" s="54">
        <f t="shared" si="0"/>
        <v>2</v>
      </c>
      <c r="BN13" s="56">
        <f t="shared" si="1"/>
        <v>17.75</v>
      </c>
      <c r="BO13" s="393">
        <f t="shared" si="2"/>
        <v>0.49504950495049505</v>
      </c>
      <c r="BP13" s="387">
        <v>0.57291666666666663</v>
      </c>
      <c r="BQ13" s="54">
        <f t="shared" si="9"/>
        <v>37</v>
      </c>
      <c r="BR13" s="56">
        <f t="shared" si="10"/>
        <v>23.2</v>
      </c>
      <c r="BS13" s="393">
        <f t="shared" si="11"/>
        <v>9.1584158415841586</v>
      </c>
      <c r="BU13" s="384">
        <v>7.2916666666666671E-2</v>
      </c>
      <c r="BV13" s="54">
        <f t="shared" si="3"/>
        <v>1</v>
      </c>
      <c r="BW13" s="56">
        <f t="shared" si="4"/>
        <v>23.75</v>
      </c>
      <c r="BX13" s="393">
        <f t="shared" si="5"/>
        <v>0.24752475247524752</v>
      </c>
      <c r="BY13" s="387">
        <v>0.57291666666666663</v>
      </c>
      <c r="BZ13" s="54">
        <f t="shared" si="6"/>
        <v>13</v>
      </c>
      <c r="CA13" s="56">
        <f t="shared" si="7"/>
        <v>23</v>
      </c>
      <c r="CB13" s="393">
        <f t="shared" si="8"/>
        <v>3.217821782178218</v>
      </c>
    </row>
    <row r="14" spans="1:80" ht="17.25" thickTop="1" x14ac:dyDescent="0.3">
      <c r="A14" s="397">
        <v>8.3333333333333329E-2</v>
      </c>
      <c r="B14" s="401">
        <v>0</v>
      </c>
      <c r="C14" s="403">
        <v>0</v>
      </c>
      <c r="D14" s="402">
        <v>0</v>
      </c>
      <c r="E14" s="400">
        <v>0.58333333333333337</v>
      </c>
      <c r="F14" s="401">
        <v>4</v>
      </c>
      <c r="G14" s="403">
        <v>33</v>
      </c>
      <c r="H14" s="402">
        <v>6.82</v>
      </c>
      <c r="I14" s="20"/>
      <c r="J14" s="406">
        <v>8.3333333333333329E-2</v>
      </c>
      <c r="K14" s="410">
        <v>1</v>
      </c>
      <c r="L14" s="412">
        <v>10</v>
      </c>
      <c r="M14" s="411">
        <v>5.94</v>
      </c>
      <c r="N14" s="409">
        <v>0.58333333333333337</v>
      </c>
      <c r="O14" s="410">
        <v>7</v>
      </c>
      <c r="P14" s="412">
        <v>15</v>
      </c>
      <c r="Q14" s="411">
        <v>27.19</v>
      </c>
      <c r="S14" s="415">
        <v>8.3333333333333329E-2</v>
      </c>
      <c r="T14" s="419">
        <v>0</v>
      </c>
      <c r="U14" s="421">
        <v>0</v>
      </c>
      <c r="V14" s="420">
        <v>0</v>
      </c>
      <c r="W14" s="418">
        <v>0.58333333333333337</v>
      </c>
      <c r="X14" s="419">
        <v>7</v>
      </c>
      <c r="Y14" s="421">
        <v>12</v>
      </c>
      <c r="Z14" s="420">
        <v>18.68</v>
      </c>
      <c r="AB14" s="424">
        <v>8.3333333333333329E-2</v>
      </c>
      <c r="AC14" s="428" t="s">
        <v>16</v>
      </c>
      <c r="AD14" s="430" t="s">
        <v>10</v>
      </c>
      <c r="AE14" s="429" t="s">
        <v>10</v>
      </c>
      <c r="AF14" s="427">
        <v>0.58333333333333337</v>
      </c>
      <c r="AG14" s="428">
        <v>4</v>
      </c>
      <c r="AH14" s="430">
        <v>23</v>
      </c>
      <c r="AI14" s="429">
        <v>3.97</v>
      </c>
      <c r="AK14" s="433">
        <v>8.3333333333333329E-2</v>
      </c>
      <c r="AL14" s="437">
        <v>2</v>
      </c>
      <c r="AM14" s="439">
        <v>20</v>
      </c>
      <c r="AN14" s="438">
        <v>8.27</v>
      </c>
      <c r="AO14" s="436">
        <v>0.58333333333333337</v>
      </c>
      <c r="AP14" s="437">
        <v>1</v>
      </c>
      <c r="AQ14" s="439">
        <v>20</v>
      </c>
      <c r="AR14" s="438">
        <v>5.98</v>
      </c>
      <c r="AT14" s="442">
        <v>8.3333333333333329E-2</v>
      </c>
      <c r="AU14" s="446">
        <v>0</v>
      </c>
      <c r="AV14" s="448">
        <v>0</v>
      </c>
      <c r="AW14" s="447">
        <v>0</v>
      </c>
      <c r="AX14" s="445">
        <v>0.58333333333333337</v>
      </c>
      <c r="AY14" s="446">
        <v>3</v>
      </c>
      <c r="AZ14" s="448">
        <v>15</v>
      </c>
      <c r="BA14" s="447">
        <v>3.52</v>
      </c>
      <c r="BB14" s="24"/>
      <c r="BC14" s="452">
        <v>8.3333333333333329E-2</v>
      </c>
      <c r="BD14" s="458">
        <v>0</v>
      </c>
      <c r="BE14" s="461">
        <v>0</v>
      </c>
      <c r="BF14" s="460">
        <v>0</v>
      </c>
      <c r="BG14" s="455">
        <v>0.58333333333333337</v>
      </c>
      <c r="BH14" s="458">
        <v>0</v>
      </c>
      <c r="BI14" s="461">
        <v>0</v>
      </c>
      <c r="BJ14" s="460">
        <v>0</v>
      </c>
      <c r="BL14" s="385">
        <v>8.3333333333333329E-2</v>
      </c>
      <c r="BM14" s="54">
        <f t="shared" si="0"/>
        <v>3</v>
      </c>
      <c r="BN14" s="56">
        <f t="shared" si="1"/>
        <v>7.5</v>
      </c>
      <c r="BO14" s="393">
        <f t="shared" si="2"/>
        <v>0.74257425742574257</v>
      </c>
      <c r="BP14" s="388">
        <v>0.58333333333333337</v>
      </c>
      <c r="BQ14" s="54">
        <f t="shared" si="9"/>
        <v>23</v>
      </c>
      <c r="BR14" s="56">
        <f t="shared" si="10"/>
        <v>20.6</v>
      </c>
      <c r="BS14" s="393">
        <f t="shared" si="11"/>
        <v>5.6930693069306937</v>
      </c>
      <c r="BU14" s="385">
        <v>8.3333333333333329E-2</v>
      </c>
      <c r="BV14" s="54">
        <f t="shared" si="3"/>
        <v>0</v>
      </c>
      <c r="BW14" s="56">
        <f t="shared" si="4"/>
        <v>7.5</v>
      </c>
      <c r="BX14" s="393">
        <f t="shared" si="5"/>
        <v>0</v>
      </c>
      <c r="BY14" s="388">
        <v>0.58333333333333337</v>
      </c>
      <c r="BZ14" s="54">
        <f t="shared" si="6"/>
        <v>3</v>
      </c>
      <c r="CA14" s="56">
        <f t="shared" si="7"/>
        <v>17</v>
      </c>
      <c r="CB14" s="393">
        <f t="shared" si="8"/>
        <v>0.74257425742574257</v>
      </c>
    </row>
    <row r="15" spans="1:80" x14ac:dyDescent="0.3">
      <c r="A15" s="395">
        <v>9.375E-2</v>
      </c>
      <c r="B15" s="401">
        <v>0</v>
      </c>
      <c r="C15" s="403">
        <v>0</v>
      </c>
      <c r="D15" s="402">
        <v>0</v>
      </c>
      <c r="E15" s="398">
        <v>0.59375</v>
      </c>
      <c r="F15" s="401" t="s">
        <v>16</v>
      </c>
      <c r="G15" s="403" t="s">
        <v>10</v>
      </c>
      <c r="H15" s="402" t="s">
        <v>10</v>
      </c>
      <c r="I15" s="20"/>
      <c r="J15" s="404">
        <v>9.375E-2</v>
      </c>
      <c r="K15" s="410" t="s">
        <v>16</v>
      </c>
      <c r="L15" s="412" t="s">
        <v>10</v>
      </c>
      <c r="M15" s="411" t="s">
        <v>10</v>
      </c>
      <c r="N15" s="407">
        <v>0.59375</v>
      </c>
      <c r="O15" s="410">
        <v>4</v>
      </c>
      <c r="P15" s="412">
        <v>18</v>
      </c>
      <c r="Q15" s="411">
        <v>50.68</v>
      </c>
      <c r="S15" s="413">
        <v>9.375E-2</v>
      </c>
      <c r="T15" s="419">
        <v>0</v>
      </c>
      <c r="U15" s="421">
        <v>0</v>
      </c>
      <c r="V15" s="420">
        <v>0</v>
      </c>
      <c r="W15" s="416">
        <v>0.59375</v>
      </c>
      <c r="X15" s="419">
        <v>4</v>
      </c>
      <c r="Y15" s="421">
        <v>14</v>
      </c>
      <c r="Z15" s="420">
        <v>7.23</v>
      </c>
      <c r="AB15" s="422">
        <v>9.375E-2</v>
      </c>
      <c r="AC15" s="428">
        <v>1</v>
      </c>
      <c r="AD15" s="430">
        <v>20</v>
      </c>
      <c r="AE15" s="429">
        <v>2.97</v>
      </c>
      <c r="AF15" s="425">
        <v>0.59375</v>
      </c>
      <c r="AG15" s="428">
        <v>5</v>
      </c>
      <c r="AH15" s="430">
        <v>12</v>
      </c>
      <c r="AI15" s="429">
        <v>5.36</v>
      </c>
      <c r="AK15" s="431">
        <v>9.375E-2</v>
      </c>
      <c r="AL15" s="437" t="s">
        <v>16</v>
      </c>
      <c r="AM15" s="439" t="s">
        <v>10</v>
      </c>
      <c r="AN15" s="438" t="s">
        <v>10</v>
      </c>
      <c r="AO15" s="434">
        <v>0.59375</v>
      </c>
      <c r="AP15" s="437">
        <v>5</v>
      </c>
      <c r="AQ15" s="439">
        <v>21</v>
      </c>
      <c r="AR15" s="438">
        <v>11.99</v>
      </c>
      <c r="AT15" s="440">
        <v>9.375E-2</v>
      </c>
      <c r="AU15" s="446">
        <v>0</v>
      </c>
      <c r="AV15" s="448">
        <v>0</v>
      </c>
      <c r="AW15" s="447">
        <v>0</v>
      </c>
      <c r="AX15" s="443">
        <v>0.59375</v>
      </c>
      <c r="AY15" s="446">
        <v>2</v>
      </c>
      <c r="AZ15" s="448">
        <v>13</v>
      </c>
      <c r="BA15" s="447">
        <v>3.47</v>
      </c>
      <c r="BB15" s="49"/>
      <c r="BC15" s="450">
        <v>9.375E-2</v>
      </c>
      <c r="BD15" s="458">
        <v>0</v>
      </c>
      <c r="BE15" s="461">
        <v>0</v>
      </c>
      <c r="BF15" s="460">
        <v>0</v>
      </c>
      <c r="BG15" s="453">
        <v>0.59375</v>
      </c>
      <c r="BH15" s="458">
        <v>0</v>
      </c>
      <c r="BI15" s="461">
        <v>0</v>
      </c>
      <c r="BJ15" s="460">
        <v>0</v>
      </c>
      <c r="BL15" s="383">
        <v>9.375E-2</v>
      </c>
      <c r="BM15" s="54">
        <f t="shared" si="0"/>
        <v>1</v>
      </c>
      <c r="BN15" s="56">
        <f t="shared" si="1"/>
        <v>6.666666666666667</v>
      </c>
      <c r="BO15" s="393">
        <f t="shared" si="2"/>
        <v>0.24752475247524752</v>
      </c>
      <c r="BP15" s="386">
        <v>0.59375</v>
      </c>
      <c r="BQ15" s="54">
        <f t="shared" si="9"/>
        <v>18</v>
      </c>
      <c r="BR15" s="56">
        <f t="shared" si="10"/>
        <v>16.25</v>
      </c>
      <c r="BS15" s="393">
        <f t="shared" si="11"/>
        <v>4.455445544554455</v>
      </c>
      <c r="BU15" s="383">
        <v>9.375E-2</v>
      </c>
      <c r="BV15" s="54">
        <f t="shared" si="3"/>
        <v>0</v>
      </c>
      <c r="BW15" s="56">
        <f t="shared" si="4"/>
        <v>6.666666666666667</v>
      </c>
      <c r="BX15" s="393">
        <f t="shared" si="5"/>
        <v>0</v>
      </c>
      <c r="BY15" s="386">
        <v>0.59375</v>
      </c>
      <c r="BZ15" s="54">
        <f t="shared" si="6"/>
        <v>2</v>
      </c>
      <c r="CA15" s="56">
        <f t="shared" si="7"/>
        <v>15.6</v>
      </c>
      <c r="CB15" s="393">
        <f t="shared" si="8"/>
        <v>0.49504950495049505</v>
      </c>
    </row>
    <row r="16" spans="1:80" x14ac:dyDescent="0.3">
      <c r="A16" s="395">
        <v>0.10416666666666667</v>
      </c>
      <c r="B16" s="401">
        <v>0</v>
      </c>
      <c r="C16" s="403">
        <v>0</v>
      </c>
      <c r="D16" s="402">
        <v>0</v>
      </c>
      <c r="E16" s="398">
        <v>0.60416666666666663</v>
      </c>
      <c r="F16" s="401">
        <v>4</v>
      </c>
      <c r="G16" s="403">
        <v>24</v>
      </c>
      <c r="H16" s="402">
        <v>3.49</v>
      </c>
      <c r="I16" s="20"/>
      <c r="J16" s="404">
        <v>0.10416666666666667</v>
      </c>
      <c r="K16" s="410" t="s">
        <v>16</v>
      </c>
      <c r="L16" s="412" t="s">
        <v>10</v>
      </c>
      <c r="M16" s="411" t="s">
        <v>10</v>
      </c>
      <c r="N16" s="407">
        <v>0.60416666666666663</v>
      </c>
      <c r="O16" s="410">
        <v>4</v>
      </c>
      <c r="P16" s="412">
        <v>19</v>
      </c>
      <c r="Q16" s="411">
        <v>10.06</v>
      </c>
      <c r="S16" s="413">
        <v>0.10416666666666667</v>
      </c>
      <c r="T16" s="419">
        <v>0</v>
      </c>
      <c r="U16" s="421">
        <v>0</v>
      </c>
      <c r="V16" s="420">
        <v>0</v>
      </c>
      <c r="W16" s="416">
        <v>0.60416666666666663</v>
      </c>
      <c r="X16" s="419">
        <v>6</v>
      </c>
      <c r="Y16" s="421">
        <v>20</v>
      </c>
      <c r="Z16" s="420">
        <v>17.47</v>
      </c>
      <c r="AB16" s="422">
        <v>0.10416666666666667</v>
      </c>
      <c r="AC16" s="428" t="s">
        <v>16</v>
      </c>
      <c r="AD16" s="430" t="s">
        <v>10</v>
      </c>
      <c r="AE16" s="429" t="s">
        <v>10</v>
      </c>
      <c r="AF16" s="425">
        <v>0.60416666666666663</v>
      </c>
      <c r="AG16" s="428">
        <v>4</v>
      </c>
      <c r="AH16" s="430">
        <v>22</v>
      </c>
      <c r="AI16" s="429">
        <v>5.59</v>
      </c>
      <c r="AK16" s="431">
        <v>0.10416666666666667</v>
      </c>
      <c r="AL16" s="437">
        <v>1</v>
      </c>
      <c r="AM16" s="439">
        <v>31</v>
      </c>
      <c r="AN16" s="438">
        <v>1.85</v>
      </c>
      <c r="AO16" s="434">
        <v>0.60416666666666663</v>
      </c>
      <c r="AP16" s="437">
        <v>5</v>
      </c>
      <c r="AQ16" s="439">
        <v>22</v>
      </c>
      <c r="AR16" s="438">
        <v>3.81</v>
      </c>
      <c r="AT16" s="440">
        <v>0.10416666666666667</v>
      </c>
      <c r="AU16" s="446">
        <v>0</v>
      </c>
      <c r="AV16" s="448">
        <v>0</v>
      </c>
      <c r="AW16" s="447">
        <v>0</v>
      </c>
      <c r="AX16" s="443">
        <v>0.60416666666666663</v>
      </c>
      <c r="AY16" s="446">
        <v>2</v>
      </c>
      <c r="AZ16" s="448">
        <v>20</v>
      </c>
      <c r="BA16" s="447">
        <v>4.29</v>
      </c>
      <c r="BB16" s="49"/>
      <c r="BC16" s="450">
        <v>0.10416666666666667</v>
      </c>
      <c r="BD16" s="458">
        <v>0</v>
      </c>
      <c r="BE16" s="461">
        <v>0</v>
      </c>
      <c r="BF16" s="460">
        <v>0</v>
      </c>
      <c r="BG16" s="453">
        <v>0.60416666666666663</v>
      </c>
      <c r="BH16" s="458">
        <v>0</v>
      </c>
      <c r="BI16" s="461">
        <v>0</v>
      </c>
      <c r="BJ16" s="460">
        <v>0</v>
      </c>
      <c r="BL16" s="383">
        <v>0.10416666666666667</v>
      </c>
      <c r="BM16" s="54">
        <f t="shared" si="0"/>
        <v>1</v>
      </c>
      <c r="BN16" s="56">
        <f t="shared" si="1"/>
        <v>10.333333333333334</v>
      </c>
      <c r="BO16" s="393">
        <f t="shared" si="2"/>
        <v>0.24752475247524752</v>
      </c>
      <c r="BP16" s="386">
        <v>0.60416666666666663</v>
      </c>
      <c r="BQ16" s="54">
        <f t="shared" si="9"/>
        <v>23</v>
      </c>
      <c r="BR16" s="56">
        <f t="shared" si="10"/>
        <v>21.4</v>
      </c>
      <c r="BS16" s="393">
        <f t="shared" si="11"/>
        <v>5.6930693069306937</v>
      </c>
      <c r="BU16" s="383">
        <v>0.10416666666666667</v>
      </c>
      <c r="BV16" s="54">
        <f t="shared" si="3"/>
        <v>0</v>
      </c>
      <c r="BW16" s="56">
        <f t="shared" si="4"/>
        <v>10.333333333333334</v>
      </c>
      <c r="BX16" s="393">
        <f t="shared" si="5"/>
        <v>0</v>
      </c>
      <c r="BY16" s="386">
        <v>0.60416666666666663</v>
      </c>
      <c r="BZ16" s="54">
        <f t="shared" si="6"/>
        <v>2</v>
      </c>
      <c r="CA16" s="56">
        <f t="shared" si="7"/>
        <v>20.6</v>
      </c>
      <c r="CB16" s="393">
        <f t="shared" si="8"/>
        <v>0.49504950495049505</v>
      </c>
    </row>
    <row r="17" spans="1:80" ht="17.25" thickBot="1" x14ac:dyDescent="0.35">
      <c r="A17" s="396">
        <v>0.11458333333333333</v>
      </c>
      <c r="B17" s="401">
        <v>0</v>
      </c>
      <c r="C17" s="403">
        <v>0</v>
      </c>
      <c r="D17" s="402">
        <v>0</v>
      </c>
      <c r="E17" s="399">
        <v>0.61458333333333337</v>
      </c>
      <c r="F17" s="401">
        <v>6</v>
      </c>
      <c r="G17" s="403">
        <v>19</v>
      </c>
      <c r="H17" s="402">
        <v>51.27</v>
      </c>
      <c r="I17" s="20"/>
      <c r="J17" s="405">
        <v>0.11458333333333333</v>
      </c>
      <c r="K17" s="410" t="s">
        <v>16</v>
      </c>
      <c r="L17" s="412" t="s">
        <v>10</v>
      </c>
      <c r="M17" s="411" t="s">
        <v>10</v>
      </c>
      <c r="N17" s="408">
        <v>0.61458333333333337</v>
      </c>
      <c r="O17" s="410">
        <v>5</v>
      </c>
      <c r="P17" s="412">
        <v>16</v>
      </c>
      <c r="Q17" s="411">
        <v>7.03</v>
      </c>
      <c r="S17" s="414">
        <v>0.11458333333333333</v>
      </c>
      <c r="T17" s="419">
        <v>0</v>
      </c>
      <c r="U17" s="421">
        <v>0</v>
      </c>
      <c r="V17" s="420">
        <v>0</v>
      </c>
      <c r="W17" s="417">
        <v>0.61458333333333337</v>
      </c>
      <c r="X17" s="419">
        <v>7</v>
      </c>
      <c r="Y17" s="421">
        <v>23</v>
      </c>
      <c r="Z17" s="420">
        <v>20.079999999999998</v>
      </c>
      <c r="AB17" s="423">
        <v>0.11458333333333333</v>
      </c>
      <c r="AC17" s="428" t="s">
        <v>16</v>
      </c>
      <c r="AD17" s="430" t="s">
        <v>10</v>
      </c>
      <c r="AE17" s="429" t="s">
        <v>10</v>
      </c>
      <c r="AF17" s="426">
        <v>0.61458333333333337</v>
      </c>
      <c r="AG17" s="428">
        <v>6</v>
      </c>
      <c r="AH17" s="430">
        <v>21</v>
      </c>
      <c r="AI17" s="429">
        <v>14.41</v>
      </c>
      <c r="AK17" s="432">
        <v>0.11458333333333333</v>
      </c>
      <c r="AL17" s="437" t="s">
        <v>16</v>
      </c>
      <c r="AM17" s="439" t="s">
        <v>10</v>
      </c>
      <c r="AN17" s="438" t="s">
        <v>10</v>
      </c>
      <c r="AO17" s="435">
        <v>0.61458333333333337</v>
      </c>
      <c r="AP17" s="437">
        <v>5</v>
      </c>
      <c r="AQ17" s="439">
        <v>29</v>
      </c>
      <c r="AR17" s="438">
        <v>4.54</v>
      </c>
      <c r="AT17" s="441">
        <v>0.11458333333333333</v>
      </c>
      <c r="AU17" s="446">
        <v>0</v>
      </c>
      <c r="AV17" s="448">
        <v>0</v>
      </c>
      <c r="AW17" s="447">
        <v>0</v>
      </c>
      <c r="AX17" s="444">
        <v>0.61458333333333337</v>
      </c>
      <c r="AY17" s="446">
        <v>1</v>
      </c>
      <c r="AZ17" s="448">
        <v>8</v>
      </c>
      <c r="BA17" s="447">
        <v>5.25</v>
      </c>
      <c r="BB17" s="23"/>
      <c r="BC17" s="451">
        <v>0.11458333333333333</v>
      </c>
      <c r="BD17" s="458">
        <v>0</v>
      </c>
      <c r="BE17" s="461">
        <v>0</v>
      </c>
      <c r="BF17" s="460">
        <v>0</v>
      </c>
      <c r="BG17" s="454">
        <v>0.61458333333333337</v>
      </c>
      <c r="BH17" s="458">
        <v>0</v>
      </c>
      <c r="BI17" s="461">
        <v>0</v>
      </c>
      <c r="BJ17" s="460">
        <v>0</v>
      </c>
      <c r="BL17" s="384">
        <v>0.11458333333333333</v>
      </c>
      <c r="BM17" s="54">
        <f t="shared" si="0"/>
        <v>0</v>
      </c>
      <c r="BN17" s="56">
        <f t="shared" si="1"/>
        <v>0</v>
      </c>
      <c r="BO17" s="393">
        <f t="shared" si="2"/>
        <v>0</v>
      </c>
      <c r="BP17" s="387">
        <v>0.61458333333333337</v>
      </c>
      <c r="BQ17" s="54">
        <f t="shared" si="9"/>
        <v>29</v>
      </c>
      <c r="BR17" s="56">
        <f t="shared" si="10"/>
        <v>21.6</v>
      </c>
      <c r="BS17" s="393">
        <f t="shared" si="11"/>
        <v>7.1782178217821775</v>
      </c>
      <c r="BU17" s="384">
        <v>0.11458333333333333</v>
      </c>
      <c r="BV17" s="54">
        <f t="shared" si="3"/>
        <v>0</v>
      </c>
      <c r="BW17" s="56">
        <f t="shared" si="4"/>
        <v>0</v>
      </c>
      <c r="BX17" s="393">
        <f t="shared" si="5"/>
        <v>0</v>
      </c>
      <c r="BY17" s="387">
        <v>0.61458333333333337</v>
      </c>
      <c r="BZ17" s="54">
        <f t="shared" si="6"/>
        <v>1</v>
      </c>
      <c r="CA17" s="56">
        <f t="shared" si="7"/>
        <v>19.399999999999999</v>
      </c>
      <c r="CB17" s="393">
        <f t="shared" si="8"/>
        <v>0.24752475247524752</v>
      </c>
    </row>
    <row r="18" spans="1:80" ht="17.25" thickTop="1" x14ac:dyDescent="0.3">
      <c r="A18" s="397">
        <v>0.125</v>
      </c>
      <c r="B18" s="401">
        <v>0</v>
      </c>
      <c r="C18" s="403">
        <v>0</v>
      </c>
      <c r="D18" s="402">
        <v>0</v>
      </c>
      <c r="E18" s="400">
        <v>0.625</v>
      </c>
      <c r="F18" s="401">
        <v>11</v>
      </c>
      <c r="G18" s="403">
        <v>28</v>
      </c>
      <c r="H18" s="402">
        <v>6.86</v>
      </c>
      <c r="I18" s="20"/>
      <c r="J18" s="406">
        <v>0.125</v>
      </c>
      <c r="K18" s="410" t="s">
        <v>16</v>
      </c>
      <c r="L18" s="412" t="s">
        <v>10</v>
      </c>
      <c r="M18" s="411" t="s">
        <v>10</v>
      </c>
      <c r="N18" s="409">
        <v>0.625</v>
      </c>
      <c r="O18" s="410">
        <v>3</v>
      </c>
      <c r="P18" s="412">
        <v>30</v>
      </c>
      <c r="Q18" s="411">
        <v>1.89</v>
      </c>
      <c r="S18" s="415">
        <v>0.125</v>
      </c>
      <c r="T18" s="419">
        <v>1</v>
      </c>
      <c r="U18" s="421">
        <v>29</v>
      </c>
      <c r="V18" s="420">
        <v>2.4</v>
      </c>
      <c r="W18" s="418">
        <v>0.625</v>
      </c>
      <c r="X18" s="419">
        <v>6</v>
      </c>
      <c r="Y18" s="421">
        <v>25</v>
      </c>
      <c r="Z18" s="420">
        <v>11.42</v>
      </c>
      <c r="AB18" s="424">
        <v>0.125</v>
      </c>
      <c r="AC18" s="428" t="s">
        <v>16</v>
      </c>
      <c r="AD18" s="430" t="s">
        <v>10</v>
      </c>
      <c r="AE18" s="429" t="s">
        <v>10</v>
      </c>
      <c r="AF18" s="427">
        <v>0.625</v>
      </c>
      <c r="AG18" s="428">
        <v>10</v>
      </c>
      <c r="AH18" s="430">
        <v>24</v>
      </c>
      <c r="AI18" s="429">
        <v>5.16</v>
      </c>
      <c r="AK18" s="433">
        <v>0.125</v>
      </c>
      <c r="AL18" s="437">
        <v>0</v>
      </c>
      <c r="AM18" s="439">
        <v>0</v>
      </c>
      <c r="AN18" s="438">
        <v>0</v>
      </c>
      <c r="AO18" s="436">
        <v>0.625</v>
      </c>
      <c r="AP18" s="437">
        <v>4</v>
      </c>
      <c r="AQ18" s="439">
        <v>21</v>
      </c>
      <c r="AR18" s="438">
        <v>7.17</v>
      </c>
      <c r="AT18" s="442">
        <v>0.125</v>
      </c>
      <c r="AU18" s="446">
        <v>0</v>
      </c>
      <c r="AV18" s="448">
        <v>0</v>
      </c>
      <c r="AW18" s="447">
        <v>0</v>
      </c>
      <c r="AX18" s="445">
        <v>0.625</v>
      </c>
      <c r="AY18" s="446" t="s">
        <v>16</v>
      </c>
      <c r="AZ18" s="448" t="s">
        <v>10</v>
      </c>
      <c r="BA18" s="447" t="s">
        <v>10</v>
      </c>
      <c r="BB18" s="24"/>
      <c r="BC18" s="452">
        <v>0.125</v>
      </c>
      <c r="BD18" s="458">
        <v>0</v>
      </c>
      <c r="BE18" s="461">
        <v>0</v>
      </c>
      <c r="BF18" s="460">
        <v>0</v>
      </c>
      <c r="BG18" s="455">
        <v>0.625</v>
      </c>
      <c r="BH18" s="458" t="s">
        <v>16</v>
      </c>
      <c r="BI18" s="461" t="s">
        <v>10</v>
      </c>
      <c r="BJ18" s="460" t="s">
        <v>10</v>
      </c>
      <c r="BL18" s="385">
        <v>0.125</v>
      </c>
      <c r="BM18" s="54">
        <f t="shared" si="0"/>
        <v>1</v>
      </c>
      <c r="BN18" s="56">
        <f t="shared" si="1"/>
        <v>9.6666666666666661</v>
      </c>
      <c r="BO18" s="393">
        <f t="shared" si="2"/>
        <v>0.24752475247524752</v>
      </c>
      <c r="BP18" s="388">
        <v>0.625</v>
      </c>
      <c r="BQ18" s="54">
        <f t="shared" si="9"/>
        <v>34</v>
      </c>
      <c r="BR18" s="56">
        <f t="shared" si="10"/>
        <v>25.6</v>
      </c>
      <c r="BS18" s="393">
        <f t="shared" si="11"/>
        <v>8.4158415841584162</v>
      </c>
      <c r="BU18" s="385">
        <v>0.125</v>
      </c>
      <c r="BV18" s="54">
        <f t="shared" si="3"/>
        <v>0</v>
      </c>
      <c r="BW18" s="56">
        <f t="shared" si="4"/>
        <v>9.6666666666666661</v>
      </c>
      <c r="BX18" s="393">
        <f t="shared" si="5"/>
        <v>0</v>
      </c>
      <c r="BY18" s="388">
        <v>0.625</v>
      </c>
      <c r="BZ18" s="54">
        <f t="shared" si="6"/>
        <v>0</v>
      </c>
      <c r="CA18" s="56">
        <f t="shared" si="7"/>
        <v>25</v>
      </c>
      <c r="CB18" s="393">
        <f t="shared" si="8"/>
        <v>0</v>
      </c>
    </row>
    <row r="19" spans="1:80" x14ac:dyDescent="0.3">
      <c r="A19" s="395">
        <v>0.13541666666666666</v>
      </c>
      <c r="B19" s="401">
        <v>0</v>
      </c>
      <c r="C19" s="403">
        <v>0</v>
      </c>
      <c r="D19" s="402">
        <v>0</v>
      </c>
      <c r="E19" s="398">
        <v>0.63541666666666663</v>
      </c>
      <c r="F19" s="401">
        <v>11</v>
      </c>
      <c r="G19" s="403">
        <v>23</v>
      </c>
      <c r="H19" s="402">
        <v>29.99</v>
      </c>
      <c r="I19" s="20"/>
      <c r="J19" s="404">
        <v>0.13541666666666666</v>
      </c>
      <c r="K19" s="410" t="s">
        <v>16</v>
      </c>
      <c r="L19" s="412" t="s">
        <v>10</v>
      </c>
      <c r="M19" s="411" t="s">
        <v>10</v>
      </c>
      <c r="N19" s="407">
        <v>0.63541666666666663</v>
      </c>
      <c r="O19" s="410">
        <v>3</v>
      </c>
      <c r="P19" s="412">
        <v>19</v>
      </c>
      <c r="Q19" s="411">
        <v>16.440000000000001</v>
      </c>
      <c r="S19" s="413">
        <v>0.13541666666666666</v>
      </c>
      <c r="T19" s="419" t="s">
        <v>16</v>
      </c>
      <c r="U19" s="421" t="s">
        <v>10</v>
      </c>
      <c r="V19" s="420" t="s">
        <v>10</v>
      </c>
      <c r="W19" s="416">
        <v>0.63541666666666663</v>
      </c>
      <c r="X19" s="419">
        <v>3</v>
      </c>
      <c r="Y19" s="421">
        <v>20</v>
      </c>
      <c r="Z19" s="420">
        <v>6.29</v>
      </c>
      <c r="AB19" s="422">
        <v>0.13541666666666666</v>
      </c>
      <c r="AC19" s="428" t="s">
        <v>16</v>
      </c>
      <c r="AD19" s="430" t="s">
        <v>10</v>
      </c>
      <c r="AE19" s="429" t="s">
        <v>10</v>
      </c>
      <c r="AF19" s="425">
        <v>0.63541666666666663</v>
      </c>
      <c r="AG19" s="428">
        <v>2</v>
      </c>
      <c r="AH19" s="430">
        <v>17</v>
      </c>
      <c r="AI19" s="429">
        <v>10.58</v>
      </c>
      <c r="AK19" s="431">
        <v>0.13541666666666666</v>
      </c>
      <c r="AL19" s="437">
        <v>0</v>
      </c>
      <c r="AM19" s="439">
        <v>0</v>
      </c>
      <c r="AN19" s="438">
        <v>0</v>
      </c>
      <c r="AO19" s="434">
        <v>0.63541666666666663</v>
      </c>
      <c r="AP19" s="437">
        <v>5</v>
      </c>
      <c r="AQ19" s="439">
        <v>33</v>
      </c>
      <c r="AR19" s="438">
        <v>7.36</v>
      </c>
      <c r="AT19" s="440">
        <v>0.13541666666666666</v>
      </c>
      <c r="AU19" s="446">
        <v>0</v>
      </c>
      <c r="AV19" s="448">
        <v>0</v>
      </c>
      <c r="AW19" s="447">
        <v>0</v>
      </c>
      <c r="AX19" s="443">
        <v>0.63541666666666663</v>
      </c>
      <c r="AY19" s="446" t="s">
        <v>16</v>
      </c>
      <c r="AZ19" s="448" t="s">
        <v>10</v>
      </c>
      <c r="BA19" s="447" t="s">
        <v>10</v>
      </c>
      <c r="BB19" s="49"/>
      <c r="BC19" s="450">
        <v>0.13541666666666666</v>
      </c>
      <c r="BD19" s="458">
        <v>0</v>
      </c>
      <c r="BE19" s="461">
        <v>0</v>
      </c>
      <c r="BF19" s="460">
        <v>0</v>
      </c>
      <c r="BG19" s="453">
        <v>0.63541666666666663</v>
      </c>
      <c r="BH19" s="458" t="s">
        <v>16</v>
      </c>
      <c r="BI19" s="461" t="s">
        <v>10</v>
      </c>
      <c r="BJ19" s="460" t="s">
        <v>10</v>
      </c>
      <c r="BL19" s="383">
        <v>0.13541666666666666</v>
      </c>
      <c r="BM19" s="54">
        <f t="shared" si="0"/>
        <v>0</v>
      </c>
      <c r="BN19" s="56">
        <f t="shared" si="1"/>
        <v>0</v>
      </c>
      <c r="BO19" s="393">
        <f t="shared" si="2"/>
        <v>0</v>
      </c>
      <c r="BP19" s="386">
        <v>0.63541666666666663</v>
      </c>
      <c r="BQ19" s="54">
        <f t="shared" si="9"/>
        <v>24</v>
      </c>
      <c r="BR19" s="56">
        <f t="shared" si="10"/>
        <v>22.4</v>
      </c>
      <c r="BS19" s="393">
        <f t="shared" si="11"/>
        <v>5.9405940594059405</v>
      </c>
      <c r="BU19" s="383">
        <v>0.13541666666666666</v>
      </c>
      <c r="BV19" s="54">
        <f t="shared" si="3"/>
        <v>0</v>
      </c>
      <c r="BW19" s="56">
        <f t="shared" si="4"/>
        <v>0</v>
      </c>
      <c r="BX19" s="393">
        <f t="shared" si="5"/>
        <v>0</v>
      </c>
      <c r="BY19" s="386">
        <v>0.63541666666666663</v>
      </c>
      <c r="BZ19" s="54">
        <f t="shared" si="6"/>
        <v>0</v>
      </c>
      <c r="CA19" s="56">
        <f t="shared" si="7"/>
        <v>22.25</v>
      </c>
      <c r="CB19" s="393">
        <f t="shared" si="8"/>
        <v>0</v>
      </c>
    </row>
    <row r="20" spans="1:80" x14ac:dyDescent="0.3">
      <c r="A20" s="395">
        <v>0.14583333333333334</v>
      </c>
      <c r="B20" s="401">
        <v>0</v>
      </c>
      <c r="C20" s="403">
        <v>0</v>
      </c>
      <c r="D20" s="402">
        <v>0</v>
      </c>
      <c r="E20" s="398">
        <v>0.64583333333333337</v>
      </c>
      <c r="F20" s="401">
        <v>60</v>
      </c>
      <c r="G20" s="403">
        <v>41</v>
      </c>
      <c r="H20" s="402">
        <v>19.55</v>
      </c>
      <c r="I20" s="20"/>
      <c r="J20" s="404">
        <v>0.14583333333333334</v>
      </c>
      <c r="K20" s="410" t="s">
        <v>16</v>
      </c>
      <c r="L20" s="412" t="s">
        <v>10</v>
      </c>
      <c r="M20" s="411" t="s">
        <v>10</v>
      </c>
      <c r="N20" s="407">
        <v>0.64583333333333337</v>
      </c>
      <c r="O20" s="410">
        <v>7</v>
      </c>
      <c r="P20" s="412">
        <v>18</v>
      </c>
      <c r="Q20" s="411">
        <v>17.54</v>
      </c>
      <c r="S20" s="413">
        <v>0.14583333333333334</v>
      </c>
      <c r="T20" s="419" t="s">
        <v>16</v>
      </c>
      <c r="U20" s="421" t="s">
        <v>10</v>
      </c>
      <c r="V20" s="420" t="s">
        <v>10</v>
      </c>
      <c r="W20" s="416">
        <v>0.64583333333333337</v>
      </c>
      <c r="X20" s="419">
        <v>4</v>
      </c>
      <c r="Y20" s="421">
        <v>22</v>
      </c>
      <c r="Z20" s="420">
        <v>10.39</v>
      </c>
      <c r="AB20" s="422">
        <v>0.14583333333333334</v>
      </c>
      <c r="AC20" s="428" t="s">
        <v>16</v>
      </c>
      <c r="AD20" s="430" t="s">
        <v>10</v>
      </c>
      <c r="AE20" s="429" t="s">
        <v>10</v>
      </c>
      <c r="AF20" s="425">
        <v>0.64583333333333337</v>
      </c>
      <c r="AG20" s="428">
        <v>1</v>
      </c>
      <c r="AH20" s="430">
        <v>3</v>
      </c>
      <c r="AI20" s="429">
        <v>1.78</v>
      </c>
      <c r="AK20" s="431">
        <v>0.14583333333333334</v>
      </c>
      <c r="AL20" s="437">
        <v>0</v>
      </c>
      <c r="AM20" s="439">
        <v>0</v>
      </c>
      <c r="AN20" s="438">
        <v>0</v>
      </c>
      <c r="AO20" s="434">
        <v>0.64583333333333337</v>
      </c>
      <c r="AP20" s="437">
        <v>4</v>
      </c>
      <c r="AQ20" s="439">
        <v>19</v>
      </c>
      <c r="AR20" s="438">
        <v>3.92</v>
      </c>
      <c r="AT20" s="440">
        <v>0.14583333333333334</v>
      </c>
      <c r="AU20" s="446">
        <v>0</v>
      </c>
      <c r="AV20" s="448">
        <v>0</v>
      </c>
      <c r="AW20" s="447">
        <v>0</v>
      </c>
      <c r="AX20" s="443">
        <v>0.64583333333333337</v>
      </c>
      <c r="AY20" s="446">
        <v>1</v>
      </c>
      <c r="AZ20" s="448">
        <v>31</v>
      </c>
      <c r="BA20" s="447">
        <v>3.87</v>
      </c>
      <c r="BB20" s="49"/>
      <c r="BC20" s="450">
        <v>0.14583333333333334</v>
      </c>
      <c r="BD20" s="458">
        <v>0</v>
      </c>
      <c r="BE20" s="461">
        <v>0</v>
      </c>
      <c r="BF20" s="460">
        <v>0</v>
      </c>
      <c r="BG20" s="453">
        <v>0.64583333333333337</v>
      </c>
      <c r="BH20" s="458">
        <v>1</v>
      </c>
      <c r="BI20" s="461">
        <v>21</v>
      </c>
      <c r="BJ20" s="460">
        <v>0.67</v>
      </c>
      <c r="BL20" s="383">
        <v>0.14583333333333334</v>
      </c>
      <c r="BM20" s="54">
        <f t="shared" si="0"/>
        <v>0</v>
      </c>
      <c r="BN20" s="56">
        <f t="shared" si="1"/>
        <v>0</v>
      </c>
      <c r="BO20" s="393">
        <f t="shared" si="2"/>
        <v>0</v>
      </c>
      <c r="BP20" s="386">
        <v>0.64583333333333337</v>
      </c>
      <c r="BQ20" s="54">
        <f t="shared" si="9"/>
        <v>76</v>
      </c>
      <c r="BR20" s="56">
        <f t="shared" si="10"/>
        <v>20.6</v>
      </c>
      <c r="BS20" s="393">
        <f t="shared" si="11"/>
        <v>18.811881188118811</v>
      </c>
      <c r="BU20" s="383">
        <v>0.14583333333333334</v>
      </c>
      <c r="BV20" s="54">
        <f t="shared" si="3"/>
        <v>0</v>
      </c>
      <c r="BW20" s="56">
        <f t="shared" si="4"/>
        <v>0</v>
      </c>
      <c r="BX20" s="393">
        <f t="shared" si="5"/>
        <v>0</v>
      </c>
      <c r="BY20" s="386">
        <v>0.64583333333333337</v>
      </c>
      <c r="BZ20" s="54">
        <f t="shared" si="6"/>
        <v>2</v>
      </c>
      <c r="CA20" s="56">
        <f t="shared" si="7"/>
        <v>18.600000000000001</v>
      </c>
      <c r="CB20" s="393">
        <f t="shared" si="8"/>
        <v>0.49504950495049505</v>
      </c>
    </row>
    <row r="21" spans="1:80" ht="17.25" thickBot="1" x14ac:dyDescent="0.35">
      <c r="A21" s="396">
        <v>0.15625</v>
      </c>
      <c r="B21" s="401">
        <v>0</v>
      </c>
      <c r="C21" s="403">
        <v>0</v>
      </c>
      <c r="D21" s="402">
        <v>0</v>
      </c>
      <c r="E21" s="399">
        <v>0.65625</v>
      </c>
      <c r="F21" s="401">
        <v>8</v>
      </c>
      <c r="G21" s="403">
        <v>32</v>
      </c>
      <c r="H21" s="402">
        <v>16.95</v>
      </c>
      <c r="I21" s="20"/>
      <c r="J21" s="405">
        <v>0.15625</v>
      </c>
      <c r="K21" s="410">
        <v>1</v>
      </c>
      <c r="L21" s="412">
        <v>17</v>
      </c>
      <c r="M21" s="411">
        <v>3.38</v>
      </c>
      <c r="N21" s="408">
        <v>0.65625</v>
      </c>
      <c r="O21" s="410">
        <v>1</v>
      </c>
      <c r="P21" s="412">
        <v>3</v>
      </c>
      <c r="Q21" s="411">
        <v>41.71</v>
      </c>
      <c r="S21" s="414">
        <v>0.15625</v>
      </c>
      <c r="T21" s="419">
        <v>1</v>
      </c>
      <c r="U21" s="421">
        <v>24</v>
      </c>
      <c r="V21" s="420">
        <v>2.39</v>
      </c>
      <c r="W21" s="417">
        <v>0.65625</v>
      </c>
      <c r="X21" s="419">
        <v>9</v>
      </c>
      <c r="Y21" s="421">
        <v>25</v>
      </c>
      <c r="Z21" s="420">
        <v>5.03</v>
      </c>
      <c r="AB21" s="423">
        <v>0.15625</v>
      </c>
      <c r="AC21" s="428">
        <v>1</v>
      </c>
      <c r="AD21" s="430">
        <v>39</v>
      </c>
      <c r="AE21" s="429">
        <v>1.57</v>
      </c>
      <c r="AF21" s="426">
        <v>0.65625</v>
      </c>
      <c r="AG21" s="428">
        <v>2</v>
      </c>
      <c r="AH21" s="430">
        <v>4</v>
      </c>
      <c r="AI21" s="429">
        <v>0.95</v>
      </c>
      <c r="AK21" s="432">
        <v>0.15625</v>
      </c>
      <c r="AL21" s="437">
        <v>0</v>
      </c>
      <c r="AM21" s="439">
        <v>0</v>
      </c>
      <c r="AN21" s="438">
        <v>0</v>
      </c>
      <c r="AO21" s="435">
        <v>0.65625</v>
      </c>
      <c r="AP21" s="437">
        <v>2</v>
      </c>
      <c r="AQ21" s="439">
        <v>8</v>
      </c>
      <c r="AR21" s="438">
        <v>2.21</v>
      </c>
      <c r="AT21" s="441">
        <v>0.15625</v>
      </c>
      <c r="AU21" s="446">
        <v>0</v>
      </c>
      <c r="AV21" s="448">
        <v>0</v>
      </c>
      <c r="AW21" s="447">
        <v>0</v>
      </c>
      <c r="AX21" s="444">
        <v>0.65625</v>
      </c>
      <c r="AY21" s="446" t="s">
        <v>16</v>
      </c>
      <c r="AZ21" s="448" t="s">
        <v>10</v>
      </c>
      <c r="BA21" s="447" t="s">
        <v>10</v>
      </c>
      <c r="BB21" s="23"/>
      <c r="BC21" s="451">
        <v>0.15625</v>
      </c>
      <c r="BD21" s="458">
        <v>0</v>
      </c>
      <c r="BE21" s="461">
        <v>0</v>
      </c>
      <c r="BF21" s="460">
        <v>0</v>
      </c>
      <c r="BG21" s="454">
        <v>0.65625</v>
      </c>
      <c r="BH21" s="458" t="s">
        <v>16</v>
      </c>
      <c r="BI21" s="461" t="s">
        <v>10</v>
      </c>
      <c r="BJ21" s="460" t="s">
        <v>10</v>
      </c>
      <c r="BL21" s="384">
        <v>0.15625</v>
      </c>
      <c r="BM21" s="54">
        <f t="shared" si="0"/>
        <v>3</v>
      </c>
      <c r="BN21" s="56">
        <f t="shared" si="1"/>
        <v>16</v>
      </c>
      <c r="BO21" s="393">
        <f t="shared" si="2"/>
        <v>0.74257425742574257</v>
      </c>
      <c r="BP21" s="387">
        <v>0.65625</v>
      </c>
      <c r="BQ21" s="54">
        <f t="shared" si="9"/>
        <v>22</v>
      </c>
      <c r="BR21" s="56">
        <f t="shared" si="10"/>
        <v>14.4</v>
      </c>
      <c r="BS21" s="393">
        <f t="shared" si="11"/>
        <v>5.4455445544554459</v>
      </c>
      <c r="BU21" s="384">
        <v>0.15625</v>
      </c>
      <c r="BV21" s="54">
        <f t="shared" si="3"/>
        <v>0</v>
      </c>
      <c r="BW21" s="56">
        <f t="shared" si="4"/>
        <v>16</v>
      </c>
      <c r="BX21" s="393">
        <f t="shared" si="5"/>
        <v>0</v>
      </c>
      <c r="BY21" s="387">
        <v>0.65625</v>
      </c>
      <c r="BZ21" s="54">
        <f t="shared" si="6"/>
        <v>0</v>
      </c>
      <c r="CA21" s="56">
        <f t="shared" si="7"/>
        <v>10</v>
      </c>
      <c r="CB21" s="393">
        <f t="shared" si="8"/>
        <v>0</v>
      </c>
    </row>
    <row r="22" spans="1:80" ht="17.25" thickTop="1" x14ac:dyDescent="0.3">
      <c r="A22" s="397">
        <v>0.16666666666666666</v>
      </c>
      <c r="B22" s="401">
        <v>0</v>
      </c>
      <c r="C22" s="403">
        <v>0</v>
      </c>
      <c r="D22" s="402">
        <v>0</v>
      </c>
      <c r="E22" s="400">
        <v>0.66666666666666663</v>
      </c>
      <c r="F22" s="401">
        <v>44</v>
      </c>
      <c r="G22" s="403">
        <v>39</v>
      </c>
      <c r="H22" s="402">
        <v>13.35</v>
      </c>
      <c r="I22" s="20"/>
      <c r="J22" s="406">
        <v>0.16666666666666666</v>
      </c>
      <c r="K22" s="410" t="s">
        <v>16</v>
      </c>
      <c r="L22" s="412" t="s">
        <v>10</v>
      </c>
      <c r="M22" s="411" t="s">
        <v>10</v>
      </c>
      <c r="N22" s="409">
        <v>0.66666666666666663</v>
      </c>
      <c r="O22" s="410">
        <v>3</v>
      </c>
      <c r="P22" s="412">
        <v>17</v>
      </c>
      <c r="Q22" s="411">
        <v>8.94</v>
      </c>
      <c r="S22" s="415">
        <v>0.16666666666666666</v>
      </c>
      <c r="T22" s="419">
        <v>0</v>
      </c>
      <c r="U22" s="421">
        <v>0</v>
      </c>
      <c r="V22" s="420">
        <v>0</v>
      </c>
      <c r="W22" s="418">
        <v>0.66666666666666663</v>
      </c>
      <c r="X22" s="419">
        <v>6</v>
      </c>
      <c r="Y22" s="421">
        <v>31</v>
      </c>
      <c r="Z22" s="420">
        <v>4.45</v>
      </c>
      <c r="AB22" s="424">
        <v>0.16666666666666666</v>
      </c>
      <c r="AC22" s="428" t="s">
        <v>16</v>
      </c>
      <c r="AD22" s="430" t="s">
        <v>10</v>
      </c>
      <c r="AE22" s="429" t="s">
        <v>10</v>
      </c>
      <c r="AF22" s="427">
        <v>0.66666666666666663</v>
      </c>
      <c r="AG22" s="428">
        <v>2</v>
      </c>
      <c r="AH22" s="430">
        <v>10</v>
      </c>
      <c r="AI22" s="429">
        <v>4.7</v>
      </c>
      <c r="AK22" s="433">
        <v>0.16666666666666666</v>
      </c>
      <c r="AL22" s="437">
        <v>0</v>
      </c>
      <c r="AM22" s="439">
        <v>0</v>
      </c>
      <c r="AN22" s="438">
        <v>0</v>
      </c>
      <c r="AO22" s="436">
        <v>0.66666666666666663</v>
      </c>
      <c r="AP22" s="437">
        <v>7</v>
      </c>
      <c r="AQ22" s="439">
        <v>19</v>
      </c>
      <c r="AR22" s="438">
        <v>14.7</v>
      </c>
      <c r="AT22" s="442">
        <v>0.16666666666666666</v>
      </c>
      <c r="AU22" s="446">
        <v>0</v>
      </c>
      <c r="AV22" s="448">
        <v>0</v>
      </c>
      <c r="AW22" s="447">
        <v>0</v>
      </c>
      <c r="AX22" s="445">
        <v>0.66666666666666663</v>
      </c>
      <c r="AY22" s="446">
        <v>0</v>
      </c>
      <c r="AZ22" s="448">
        <v>0</v>
      </c>
      <c r="BA22" s="447">
        <v>0</v>
      </c>
      <c r="BB22" s="24"/>
      <c r="BC22" s="452">
        <v>0.16666666666666666</v>
      </c>
      <c r="BD22" s="458">
        <v>0</v>
      </c>
      <c r="BE22" s="461">
        <v>0</v>
      </c>
      <c r="BF22" s="460">
        <v>0</v>
      </c>
      <c r="BG22" s="455">
        <v>0.66666666666666663</v>
      </c>
      <c r="BH22" s="458" t="s">
        <v>16</v>
      </c>
      <c r="BI22" s="461" t="s">
        <v>10</v>
      </c>
      <c r="BJ22" s="460" t="s">
        <v>10</v>
      </c>
      <c r="BL22" s="385">
        <v>0.16666666666666666</v>
      </c>
      <c r="BM22" s="54">
        <f t="shared" si="0"/>
        <v>0</v>
      </c>
      <c r="BN22" s="56">
        <f t="shared" si="1"/>
        <v>0</v>
      </c>
      <c r="BO22" s="393">
        <f t="shared" si="2"/>
        <v>0</v>
      </c>
      <c r="BP22" s="388">
        <v>0.66666666666666663</v>
      </c>
      <c r="BQ22" s="54">
        <f t="shared" si="9"/>
        <v>62</v>
      </c>
      <c r="BR22" s="56">
        <f t="shared" si="10"/>
        <v>23.2</v>
      </c>
      <c r="BS22" s="393">
        <f t="shared" si="11"/>
        <v>15.346534653465346</v>
      </c>
      <c r="BU22" s="385">
        <v>0.16666666666666666</v>
      </c>
      <c r="BV22" s="54">
        <f t="shared" si="3"/>
        <v>0</v>
      </c>
      <c r="BW22" s="56">
        <f t="shared" si="4"/>
        <v>0</v>
      </c>
      <c r="BX22" s="393">
        <f t="shared" si="5"/>
        <v>0</v>
      </c>
      <c r="BY22" s="388">
        <v>0.66666666666666663</v>
      </c>
      <c r="BZ22" s="54">
        <f t="shared" si="6"/>
        <v>0</v>
      </c>
      <c r="CA22" s="56">
        <f t="shared" si="7"/>
        <v>15.4</v>
      </c>
      <c r="CB22" s="393">
        <f t="shared" si="8"/>
        <v>0</v>
      </c>
    </row>
    <row r="23" spans="1:80" x14ac:dyDescent="0.3">
      <c r="A23" s="395">
        <v>0.17708333333333334</v>
      </c>
      <c r="B23" s="401">
        <v>0</v>
      </c>
      <c r="C23" s="403">
        <v>0</v>
      </c>
      <c r="D23" s="402">
        <v>0</v>
      </c>
      <c r="E23" s="398">
        <v>0.67708333333333337</v>
      </c>
      <c r="F23" s="401">
        <v>34</v>
      </c>
      <c r="G23" s="403">
        <v>24</v>
      </c>
      <c r="H23" s="402">
        <v>25.46</v>
      </c>
      <c r="I23" s="20"/>
      <c r="J23" s="404">
        <v>0.17708333333333334</v>
      </c>
      <c r="K23" s="410">
        <v>1</v>
      </c>
      <c r="L23" s="412">
        <v>14</v>
      </c>
      <c r="M23" s="411">
        <v>4.2300000000000004</v>
      </c>
      <c r="N23" s="407">
        <v>0.67708333333333337</v>
      </c>
      <c r="O23" s="410">
        <v>2</v>
      </c>
      <c r="P23" s="412">
        <v>10</v>
      </c>
      <c r="Q23" s="411">
        <v>6.97</v>
      </c>
      <c r="S23" s="413">
        <v>0.17708333333333334</v>
      </c>
      <c r="T23" s="419">
        <v>0</v>
      </c>
      <c r="U23" s="421">
        <v>0</v>
      </c>
      <c r="V23" s="420">
        <v>0</v>
      </c>
      <c r="W23" s="416">
        <v>0.67708333333333337</v>
      </c>
      <c r="X23" s="419">
        <v>7</v>
      </c>
      <c r="Y23" s="421">
        <v>32</v>
      </c>
      <c r="Z23" s="420">
        <v>8.15</v>
      </c>
      <c r="AB23" s="422">
        <v>0.17708333333333334</v>
      </c>
      <c r="AC23" s="428" t="s">
        <v>16</v>
      </c>
      <c r="AD23" s="430" t="s">
        <v>10</v>
      </c>
      <c r="AE23" s="429" t="s">
        <v>10</v>
      </c>
      <c r="AF23" s="425">
        <v>0.67708333333333337</v>
      </c>
      <c r="AG23" s="428">
        <v>3</v>
      </c>
      <c r="AH23" s="430">
        <v>16</v>
      </c>
      <c r="AI23" s="429">
        <v>5.9</v>
      </c>
      <c r="AK23" s="431">
        <v>0.17708333333333334</v>
      </c>
      <c r="AL23" s="437">
        <v>0</v>
      </c>
      <c r="AM23" s="439">
        <v>0</v>
      </c>
      <c r="AN23" s="438">
        <v>0</v>
      </c>
      <c r="AO23" s="434">
        <v>0.67708333333333337</v>
      </c>
      <c r="AP23" s="437" t="s">
        <v>16</v>
      </c>
      <c r="AQ23" s="439" t="s">
        <v>10</v>
      </c>
      <c r="AR23" s="438" t="s">
        <v>10</v>
      </c>
      <c r="AT23" s="440">
        <v>0.17708333333333334</v>
      </c>
      <c r="AU23" s="446">
        <v>0</v>
      </c>
      <c r="AV23" s="448">
        <v>0</v>
      </c>
      <c r="AW23" s="447">
        <v>0</v>
      </c>
      <c r="AX23" s="443">
        <v>0.67708333333333337</v>
      </c>
      <c r="AY23" s="446">
        <v>0</v>
      </c>
      <c r="AZ23" s="448">
        <v>0</v>
      </c>
      <c r="BA23" s="447">
        <v>0</v>
      </c>
      <c r="BB23" s="49"/>
      <c r="BC23" s="450">
        <v>0.17708333333333334</v>
      </c>
      <c r="BD23" s="458">
        <v>0</v>
      </c>
      <c r="BE23" s="461">
        <v>0</v>
      </c>
      <c r="BF23" s="460">
        <v>0</v>
      </c>
      <c r="BG23" s="453">
        <v>0.67708333333333337</v>
      </c>
      <c r="BH23" s="458" t="s">
        <v>16</v>
      </c>
      <c r="BI23" s="461" t="s">
        <v>10</v>
      </c>
      <c r="BJ23" s="460" t="s">
        <v>10</v>
      </c>
      <c r="BL23" s="383">
        <v>0.17708333333333334</v>
      </c>
      <c r="BM23" s="54">
        <f t="shared" si="0"/>
        <v>1</v>
      </c>
      <c r="BN23" s="56">
        <f t="shared" si="1"/>
        <v>3.5</v>
      </c>
      <c r="BO23" s="393">
        <f t="shared" si="2"/>
        <v>0.24752475247524752</v>
      </c>
      <c r="BP23" s="386">
        <v>0.67708333333333337</v>
      </c>
      <c r="BQ23" s="54">
        <f t="shared" si="9"/>
        <v>46</v>
      </c>
      <c r="BR23" s="56">
        <f t="shared" si="10"/>
        <v>20.5</v>
      </c>
      <c r="BS23" s="393">
        <f t="shared" si="11"/>
        <v>11.386138613861387</v>
      </c>
      <c r="BU23" s="383">
        <v>0.17708333333333334</v>
      </c>
      <c r="BV23" s="54">
        <f t="shared" si="3"/>
        <v>0</v>
      </c>
      <c r="BW23" s="56">
        <f t="shared" si="4"/>
        <v>3.5</v>
      </c>
      <c r="BX23" s="393">
        <f t="shared" si="5"/>
        <v>0</v>
      </c>
      <c r="BY23" s="386">
        <v>0.67708333333333337</v>
      </c>
      <c r="BZ23" s="54">
        <f t="shared" si="6"/>
        <v>0</v>
      </c>
      <c r="CA23" s="56">
        <f t="shared" si="7"/>
        <v>14.5</v>
      </c>
      <c r="CB23" s="393">
        <f t="shared" si="8"/>
        <v>0</v>
      </c>
    </row>
    <row r="24" spans="1:80" x14ac:dyDescent="0.3">
      <c r="A24" s="395">
        <v>0.1875</v>
      </c>
      <c r="B24" s="401">
        <v>0</v>
      </c>
      <c r="C24" s="403">
        <v>0</v>
      </c>
      <c r="D24" s="402">
        <v>0</v>
      </c>
      <c r="E24" s="398">
        <v>0.6875</v>
      </c>
      <c r="F24" s="401">
        <v>69</v>
      </c>
      <c r="G24" s="403">
        <v>33</v>
      </c>
      <c r="H24" s="402">
        <v>15.72</v>
      </c>
      <c r="I24" s="20"/>
      <c r="J24" s="404">
        <v>0.1875</v>
      </c>
      <c r="K24" s="410" t="s">
        <v>16</v>
      </c>
      <c r="L24" s="412" t="s">
        <v>10</v>
      </c>
      <c r="M24" s="411" t="s">
        <v>10</v>
      </c>
      <c r="N24" s="407">
        <v>0.6875</v>
      </c>
      <c r="O24" s="410">
        <v>3</v>
      </c>
      <c r="P24" s="412">
        <v>24</v>
      </c>
      <c r="Q24" s="411">
        <v>7.09</v>
      </c>
      <c r="S24" s="413">
        <v>0.1875</v>
      </c>
      <c r="T24" s="419">
        <v>0</v>
      </c>
      <c r="U24" s="421">
        <v>0</v>
      </c>
      <c r="V24" s="420">
        <v>0</v>
      </c>
      <c r="W24" s="416">
        <v>0.6875</v>
      </c>
      <c r="X24" s="419">
        <v>5</v>
      </c>
      <c r="Y24" s="421">
        <v>27</v>
      </c>
      <c r="Z24" s="420">
        <v>2.86</v>
      </c>
      <c r="AB24" s="422">
        <v>0.1875</v>
      </c>
      <c r="AC24" s="428">
        <v>1</v>
      </c>
      <c r="AD24" s="430">
        <v>15</v>
      </c>
      <c r="AE24" s="429">
        <v>3.96</v>
      </c>
      <c r="AF24" s="425">
        <v>0.6875</v>
      </c>
      <c r="AG24" s="428">
        <v>3</v>
      </c>
      <c r="AH24" s="430">
        <v>45</v>
      </c>
      <c r="AI24" s="429">
        <v>2.0499999999999998</v>
      </c>
      <c r="AK24" s="431">
        <v>0.1875</v>
      </c>
      <c r="AL24" s="437">
        <v>0</v>
      </c>
      <c r="AM24" s="439">
        <v>0</v>
      </c>
      <c r="AN24" s="438">
        <v>0</v>
      </c>
      <c r="AO24" s="434">
        <v>0.6875</v>
      </c>
      <c r="AP24" s="437">
        <v>1</v>
      </c>
      <c r="AQ24" s="439">
        <v>13</v>
      </c>
      <c r="AR24" s="438">
        <v>2.23</v>
      </c>
      <c r="AT24" s="440">
        <v>0.1875</v>
      </c>
      <c r="AU24" s="446">
        <v>0</v>
      </c>
      <c r="AV24" s="448">
        <v>0</v>
      </c>
      <c r="AW24" s="447">
        <v>0</v>
      </c>
      <c r="AX24" s="443">
        <v>0.6875</v>
      </c>
      <c r="AY24" s="446">
        <v>0</v>
      </c>
      <c r="AZ24" s="448">
        <v>0</v>
      </c>
      <c r="BA24" s="447">
        <v>0</v>
      </c>
      <c r="BB24" s="49"/>
      <c r="BC24" s="450">
        <v>0.1875</v>
      </c>
      <c r="BD24" s="458">
        <v>0</v>
      </c>
      <c r="BE24" s="461">
        <v>0</v>
      </c>
      <c r="BF24" s="460">
        <v>0</v>
      </c>
      <c r="BG24" s="453">
        <v>0.6875</v>
      </c>
      <c r="BH24" s="458" t="s">
        <v>16</v>
      </c>
      <c r="BI24" s="461" t="s">
        <v>10</v>
      </c>
      <c r="BJ24" s="460" t="s">
        <v>10</v>
      </c>
      <c r="BL24" s="383">
        <v>0.1875</v>
      </c>
      <c r="BM24" s="54">
        <f t="shared" si="0"/>
        <v>1</v>
      </c>
      <c r="BN24" s="56">
        <f t="shared" si="1"/>
        <v>3.75</v>
      </c>
      <c r="BO24" s="393">
        <f t="shared" si="2"/>
        <v>0.24752475247524752</v>
      </c>
      <c r="BP24" s="386">
        <v>0.6875</v>
      </c>
      <c r="BQ24" s="54">
        <f t="shared" si="9"/>
        <v>81</v>
      </c>
      <c r="BR24" s="56">
        <f t="shared" si="10"/>
        <v>28.4</v>
      </c>
      <c r="BS24" s="393">
        <f t="shared" si="11"/>
        <v>20.049504950495052</v>
      </c>
      <c r="BU24" s="383">
        <v>0.1875</v>
      </c>
      <c r="BV24" s="54">
        <f t="shared" si="3"/>
        <v>0</v>
      </c>
      <c r="BW24" s="56">
        <f t="shared" si="4"/>
        <v>3.75</v>
      </c>
      <c r="BX24" s="393">
        <f t="shared" si="5"/>
        <v>0</v>
      </c>
      <c r="BY24" s="386">
        <v>0.6875</v>
      </c>
      <c r="BZ24" s="54">
        <f t="shared" si="6"/>
        <v>0</v>
      </c>
      <c r="CA24" s="56">
        <f t="shared" si="7"/>
        <v>21.8</v>
      </c>
      <c r="CB24" s="393">
        <f t="shared" si="8"/>
        <v>0</v>
      </c>
    </row>
    <row r="25" spans="1:80" ht="17.25" thickBot="1" x14ac:dyDescent="0.35">
      <c r="A25" s="396">
        <v>0.19791666666666666</v>
      </c>
      <c r="B25" s="401">
        <v>0</v>
      </c>
      <c r="C25" s="403">
        <v>0</v>
      </c>
      <c r="D25" s="402">
        <v>0</v>
      </c>
      <c r="E25" s="399">
        <v>0.69791666666666663</v>
      </c>
      <c r="F25" s="401">
        <v>13</v>
      </c>
      <c r="G25" s="403">
        <v>28</v>
      </c>
      <c r="H25" s="402">
        <v>14.55</v>
      </c>
      <c r="I25" s="20"/>
      <c r="J25" s="405">
        <v>0.19791666666666666</v>
      </c>
      <c r="K25" s="410" t="s">
        <v>16</v>
      </c>
      <c r="L25" s="412" t="s">
        <v>10</v>
      </c>
      <c r="M25" s="411" t="s">
        <v>10</v>
      </c>
      <c r="N25" s="408">
        <v>0.69791666666666663</v>
      </c>
      <c r="O25" s="410">
        <v>1</v>
      </c>
      <c r="P25" s="412">
        <v>16</v>
      </c>
      <c r="Q25" s="411">
        <v>3.57</v>
      </c>
      <c r="S25" s="414">
        <v>0.19791666666666666</v>
      </c>
      <c r="T25" s="419">
        <v>0</v>
      </c>
      <c r="U25" s="421">
        <v>0</v>
      </c>
      <c r="V25" s="420">
        <v>0</v>
      </c>
      <c r="W25" s="417">
        <v>0.69791666666666663</v>
      </c>
      <c r="X25" s="419">
        <v>4</v>
      </c>
      <c r="Y25" s="421">
        <v>30</v>
      </c>
      <c r="Z25" s="420">
        <v>34.729999999999997</v>
      </c>
      <c r="AB25" s="423">
        <v>0.19791666666666666</v>
      </c>
      <c r="AC25" s="428" t="s">
        <v>16</v>
      </c>
      <c r="AD25" s="430" t="s">
        <v>10</v>
      </c>
      <c r="AE25" s="429" t="s">
        <v>10</v>
      </c>
      <c r="AF25" s="426">
        <v>0.69791666666666663</v>
      </c>
      <c r="AG25" s="428">
        <v>8</v>
      </c>
      <c r="AH25" s="430">
        <v>27</v>
      </c>
      <c r="AI25" s="429">
        <v>19.29</v>
      </c>
      <c r="AK25" s="432">
        <v>0.19791666666666666</v>
      </c>
      <c r="AL25" s="437">
        <v>0</v>
      </c>
      <c r="AM25" s="439">
        <v>0</v>
      </c>
      <c r="AN25" s="438">
        <v>0</v>
      </c>
      <c r="AO25" s="435">
        <v>0.69791666666666663</v>
      </c>
      <c r="AP25" s="437">
        <v>2</v>
      </c>
      <c r="AQ25" s="439">
        <v>16</v>
      </c>
      <c r="AR25" s="438">
        <v>1.23</v>
      </c>
      <c r="AT25" s="441">
        <v>0.19791666666666666</v>
      </c>
      <c r="AU25" s="446">
        <v>0</v>
      </c>
      <c r="AV25" s="448">
        <v>0</v>
      </c>
      <c r="AW25" s="447">
        <v>0</v>
      </c>
      <c r="AX25" s="444">
        <v>0.69791666666666663</v>
      </c>
      <c r="AY25" s="446">
        <v>0</v>
      </c>
      <c r="AZ25" s="448">
        <v>0</v>
      </c>
      <c r="BA25" s="447">
        <v>0</v>
      </c>
      <c r="BB25" s="23"/>
      <c r="BC25" s="451">
        <v>0.19791666666666666</v>
      </c>
      <c r="BD25" s="458">
        <v>0</v>
      </c>
      <c r="BE25" s="461">
        <v>0</v>
      </c>
      <c r="BF25" s="460">
        <v>0</v>
      </c>
      <c r="BG25" s="454">
        <v>0.69791666666666663</v>
      </c>
      <c r="BH25" s="458">
        <v>1</v>
      </c>
      <c r="BI25" s="461">
        <v>5</v>
      </c>
      <c r="BJ25" s="460">
        <v>5.19</v>
      </c>
      <c r="BL25" s="384">
        <v>0.19791666666666666</v>
      </c>
      <c r="BM25" s="54">
        <f t="shared" si="0"/>
        <v>0</v>
      </c>
      <c r="BN25" s="56">
        <f t="shared" si="1"/>
        <v>0</v>
      </c>
      <c r="BO25" s="393">
        <f t="shared" si="2"/>
        <v>0</v>
      </c>
      <c r="BP25" s="387">
        <v>0.69791666666666663</v>
      </c>
      <c r="BQ25" s="54">
        <f t="shared" si="9"/>
        <v>28</v>
      </c>
      <c r="BR25" s="56">
        <f t="shared" si="10"/>
        <v>23.4</v>
      </c>
      <c r="BS25" s="393">
        <f t="shared" si="11"/>
        <v>6.9306930693069315</v>
      </c>
      <c r="BU25" s="384">
        <v>0.19791666666666666</v>
      </c>
      <c r="BV25" s="54">
        <f t="shared" si="3"/>
        <v>0</v>
      </c>
      <c r="BW25" s="56">
        <f t="shared" si="4"/>
        <v>0</v>
      </c>
      <c r="BX25" s="393">
        <f t="shared" si="5"/>
        <v>0</v>
      </c>
      <c r="BY25" s="387">
        <v>0.69791666666666663</v>
      </c>
      <c r="BZ25" s="54">
        <f t="shared" si="6"/>
        <v>1</v>
      </c>
      <c r="CA25" s="56">
        <f t="shared" si="7"/>
        <v>17.8</v>
      </c>
      <c r="CB25" s="393">
        <f t="shared" si="8"/>
        <v>0.24752475247524752</v>
      </c>
    </row>
    <row r="26" spans="1:80" ht="17.25" thickTop="1" x14ac:dyDescent="0.3">
      <c r="A26" s="397">
        <v>0.20833333333333334</v>
      </c>
      <c r="B26" s="401">
        <v>0</v>
      </c>
      <c r="C26" s="403">
        <v>0</v>
      </c>
      <c r="D26" s="402">
        <v>0</v>
      </c>
      <c r="E26" s="400">
        <v>0.70833333333333337</v>
      </c>
      <c r="F26" s="401">
        <v>19</v>
      </c>
      <c r="G26" s="403">
        <v>43</v>
      </c>
      <c r="H26" s="402">
        <v>12.63</v>
      </c>
      <c r="I26" s="20"/>
      <c r="J26" s="406">
        <v>0.20833333333333334</v>
      </c>
      <c r="K26" s="410">
        <v>0</v>
      </c>
      <c r="L26" s="412">
        <v>0</v>
      </c>
      <c r="M26" s="411">
        <v>0</v>
      </c>
      <c r="N26" s="409">
        <v>0.70833333333333337</v>
      </c>
      <c r="O26" s="410">
        <v>2</v>
      </c>
      <c r="P26" s="412">
        <v>26</v>
      </c>
      <c r="Q26" s="411">
        <v>4.3600000000000003</v>
      </c>
      <c r="S26" s="415">
        <v>0.20833333333333334</v>
      </c>
      <c r="T26" s="419">
        <v>0</v>
      </c>
      <c r="U26" s="421">
        <v>0</v>
      </c>
      <c r="V26" s="420">
        <v>0</v>
      </c>
      <c r="W26" s="418">
        <v>0.70833333333333337</v>
      </c>
      <c r="X26" s="419">
        <v>5</v>
      </c>
      <c r="Y26" s="421">
        <v>24</v>
      </c>
      <c r="Z26" s="420">
        <v>5.74</v>
      </c>
      <c r="AB26" s="424">
        <v>0.20833333333333334</v>
      </c>
      <c r="AC26" s="428" t="s">
        <v>16</v>
      </c>
      <c r="AD26" s="430" t="s">
        <v>10</v>
      </c>
      <c r="AE26" s="429" t="s">
        <v>10</v>
      </c>
      <c r="AF26" s="427">
        <v>0.70833333333333337</v>
      </c>
      <c r="AG26" s="428">
        <v>4</v>
      </c>
      <c r="AH26" s="430">
        <v>10</v>
      </c>
      <c r="AI26" s="429">
        <v>5.95</v>
      </c>
      <c r="AK26" s="433">
        <v>0.20833333333333334</v>
      </c>
      <c r="AL26" s="437">
        <v>0</v>
      </c>
      <c r="AM26" s="439">
        <v>0</v>
      </c>
      <c r="AN26" s="438">
        <v>0</v>
      </c>
      <c r="AO26" s="436">
        <v>0.70833333333333337</v>
      </c>
      <c r="AP26" s="437">
        <v>4</v>
      </c>
      <c r="AQ26" s="439">
        <v>10</v>
      </c>
      <c r="AR26" s="438">
        <v>3.51</v>
      </c>
      <c r="AT26" s="442">
        <v>0.20833333333333334</v>
      </c>
      <c r="AU26" s="446">
        <v>0</v>
      </c>
      <c r="AV26" s="448">
        <v>0</v>
      </c>
      <c r="AW26" s="447">
        <v>0</v>
      </c>
      <c r="AX26" s="445">
        <v>0.70833333333333337</v>
      </c>
      <c r="AY26" s="446" t="s">
        <v>16</v>
      </c>
      <c r="AZ26" s="448" t="s">
        <v>10</v>
      </c>
      <c r="BA26" s="447" t="s">
        <v>10</v>
      </c>
      <c r="BB26" s="24"/>
      <c r="BC26" s="452">
        <v>0.20833333333333334</v>
      </c>
      <c r="BD26" s="458">
        <v>0</v>
      </c>
      <c r="BE26" s="461">
        <v>0</v>
      </c>
      <c r="BF26" s="460">
        <v>0</v>
      </c>
      <c r="BG26" s="455">
        <v>0.70833333333333337</v>
      </c>
      <c r="BH26" s="458" t="s">
        <v>16</v>
      </c>
      <c r="BI26" s="461" t="s">
        <v>10</v>
      </c>
      <c r="BJ26" s="460" t="s">
        <v>10</v>
      </c>
      <c r="BL26" s="385">
        <v>0.20833333333333334</v>
      </c>
      <c r="BM26" s="54">
        <f t="shared" si="0"/>
        <v>0</v>
      </c>
      <c r="BN26" s="56">
        <f t="shared" si="1"/>
        <v>0</v>
      </c>
      <c r="BO26" s="393">
        <f t="shared" si="2"/>
        <v>0</v>
      </c>
      <c r="BP26" s="388">
        <v>0.70833333333333337</v>
      </c>
      <c r="BQ26" s="54">
        <f t="shared" si="9"/>
        <v>34</v>
      </c>
      <c r="BR26" s="56">
        <f t="shared" si="10"/>
        <v>22.6</v>
      </c>
      <c r="BS26" s="393">
        <f t="shared" si="11"/>
        <v>8.4158415841584162</v>
      </c>
      <c r="BU26" s="385">
        <v>0.20833333333333334</v>
      </c>
      <c r="BV26" s="54">
        <f t="shared" si="3"/>
        <v>0</v>
      </c>
      <c r="BW26" s="56">
        <f t="shared" si="4"/>
        <v>0</v>
      </c>
      <c r="BX26" s="393">
        <f t="shared" si="5"/>
        <v>0</v>
      </c>
      <c r="BY26" s="388">
        <v>0.70833333333333337</v>
      </c>
      <c r="BZ26" s="54">
        <f t="shared" si="6"/>
        <v>0</v>
      </c>
      <c r="CA26" s="56">
        <f t="shared" si="7"/>
        <v>17.5</v>
      </c>
      <c r="CB26" s="393">
        <f t="shared" si="8"/>
        <v>0</v>
      </c>
    </row>
    <row r="27" spans="1:80" x14ac:dyDescent="0.3">
      <c r="A27" s="395">
        <v>0.21875</v>
      </c>
      <c r="B27" s="401">
        <v>0</v>
      </c>
      <c r="C27" s="403">
        <v>0</v>
      </c>
      <c r="D27" s="402">
        <v>0</v>
      </c>
      <c r="E27" s="398">
        <v>0.71875</v>
      </c>
      <c r="F27" s="401">
        <v>10</v>
      </c>
      <c r="G27" s="403">
        <v>15</v>
      </c>
      <c r="H27" s="402">
        <v>11.14</v>
      </c>
      <c r="I27" s="20"/>
      <c r="J27" s="404">
        <v>0.21875</v>
      </c>
      <c r="K27" s="410">
        <v>0</v>
      </c>
      <c r="L27" s="412">
        <v>0</v>
      </c>
      <c r="M27" s="411">
        <v>0</v>
      </c>
      <c r="N27" s="407">
        <v>0.71875</v>
      </c>
      <c r="O27" s="410">
        <v>2</v>
      </c>
      <c r="P27" s="412">
        <v>9</v>
      </c>
      <c r="Q27" s="411">
        <v>61.73</v>
      </c>
      <c r="S27" s="413">
        <v>0.21875</v>
      </c>
      <c r="T27" s="419">
        <v>0</v>
      </c>
      <c r="U27" s="421">
        <v>0</v>
      </c>
      <c r="V27" s="420">
        <v>0</v>
      </c>
      <c r="W27" s="416">
        <v>0.71875</v>
      </c>
      <c r="X27" s="419">
        <v>3</v>
      </c>
      <c r="Y27" s="421">
        <v>30</v>
      </c>
      <c r="Z27" s="420">
        <v>23.04</v>
      </c>
      <c r="AB27" s="422">
        <v>0.21875</v>
      </c>
      <c r="AC27" s="428">
        <v>1</v>
      </c>
      <c r="AD27" s="430">
        <v>29</v>
      </c>
      <c r="AE27" s="429">
        <v>2.4</v>
      </c>
      <c r="AF27" s="425">
        <v>0.71875</v>
      </c>
      <c r="AG27" s="428">
        <v>5</v>
      </c>
      <c r="AH27" s="430">
        <v>29</v>
      </c>
      <c r="AI27" s="429">
        <v>21</v>
      </c>
      <c r="AK27" s="431">
        <v>0.21875</v>
      </c>
      <c r="AL27" s="437">
        <v>0</v>
      </c>
      <c r="AM27" s="439">
        <v>0</v>
      </c>
      <c r="AN27" s="438">
        <v>0</v>
      </c>
      <c r="AO27" s="434">
        <v>0.71875</v>
      </c>
      <c r="AP27" s="437">
        <v>5</v>
      </c>
      <c r="AQ27" s="439">
        <v>31</v>
      </c>
      <c r="AR27" s="438">
        <v>3.13</v>
      </c>
      <c r="AT27" s="440">
        <v>0.21875</v>
      </c>
      <c r="AU27" s="446">
        <v>0</v>
      </c>
      <c r="AV27" s="448">
        <v>0</v>
      </c>
      <c r="AW27" s="447">
        <v>0</v>
      </c>
      <c r="AX27" s="443">
        <v>0.71875</v>
      </c>
      <c r="AY27" s="446" t="s">
        <v>16</v>
      </c>
      <c r="AZ27" s="448" t="s">
        <v>10</v>
      </c>
      <c r="BA27" s="447" t="s">
        <v>10</v>
      </c>
      <c r="BB27" s="49"/>
      <c r="BC27" s="450">
        <v>0.21875</v>
      </c>
      <c r="BD27" s="458">
        <v>0</v>
      </c>
      <c r="BE27" s="461">
        <v>0</v>
      </c>
      <c r="BF27" s="460">
        <v>0</v>
      </c>
      <c r="BG27" s="453">
        <v>0.71875</v>
      </c>
      <c r="BH27" s="458" t="s">
        <v>16</v>
      </c>
      <c r="BI27" s="461" t="s">
        <v>10</v>
      </c>
      <c r="BJ27" s="460" t="s">
        <v>10</v>
      </c>
      <c r="BL27" s="383">
        <v>0.21875</v>
      </c>
      <c r="BM27" s="54">
        <f t="shared" si="0"/>
        <v>1</v>
      </c>
      <c r="BN27" s="56">
        <f t="shared" si="1"/>
        <v>5.8</v>
      </c>
      <c r="BO27" s="393">
        <f t="shared" si="2"/>
        <v>0.24752475247524752</v>
      </c>
      <c r="BP27" s="386">
        <v>0.71875</v>
      </c>
      <c r="BQ27" s="54">
        <f t="shared" si="9"/>
        <v>25</v>
      </c>
      <c r="BR27" s="56">
        <f t="shared" si="10"/>
        <v>22.8</v>
      </c>
      <c r="BS27" s="393">
        <f t="shared" si="11"/>
        <v>6.1881188118811883</v>
      </c>
      <c r="BU27" s="383">
        <v>0.21875</v>
      </c>
      <c r="BV27" s="54">
        <f t="shared" si="3"/>
        <v>0</v>
      </c>
      <c r="BW27" s="56">
        <f t="shared" si="4"/>
        <v>5.8</v>
      </c>
      <c r="BX27" s="393">
        <f t="shared" si="5"/>
        <v>0</v>
      </c>
      <c r="BY27" s="386">
        <v>0.71875</v>
      </c>
      <c r="BZ27" s="54">
        <f t="shared" si="6"/>
        <v>0</v>
      </c>
      <c r="CA27" s="56">
        <f t="shared" si="7"/>
        <v>24.75</v>
      </c>
      <c r="CB27" s="393">
        <f t="shared" si="8"/>
        <v>0</v>
      </c>
    </row>
    <row r="28" spans="1:80" x14ac:dyDescent="0.3">
      <c r="A28" s="395">
        <v>0.22916666666666666</v>
      </c>
      <c r="B28" s="401">
        <v>0</v>
      </c>
      <c r="C28" s="403">
        <v>0</v>
      </c>
      <c r="D28" s="402">
        <v>0</v>
      </c>
      <c r="E28" s="398">
        <v>0.72916666666666663</v>
      </c>
      <c r="F28" s="401">
        <v>4</v>
      </c>
      <c r="G28" s="403">
        <v>11</v>
      </c>
      <c r="H28" s="402">
        <v>8.84</v>
      </c>
      <c r="I28" s="20"/>
      <c r="J28" s="404">
        <v>0.22916666666666666</v>
      </c>
      <c r="K28" s="410">
        <v>0</v>
      </c>
      <c r="L28" s="412">
        <v>0</v>
      </c>
      <c r="M28" s="411">
        <v>0</v>
      </c>
      <c r="N28" s="407">
        <v>0.72916666666666663</v>
      </c>
      <c r="O28" s="410">
        <v>4</v>
      </c>
      <c r="P28" s="412">
        <v>32</v>
      </c>
      <c r="Q28" s="411">
        <v>33.020000000000003</v>
      </c>
      <c r="S28" s="413">
        <v>0.22916666666666666</v>
      </c>
      <c r="T28" s="419">
        <v>0</v>
      </c>
      <c r="U28" s="421">
        <v>0</v>
      </c>
      <c r="V28" s="420">
        <v>0</v>
      </c>
      <c r="W28" s="416">
        <v>0.72916666666666663</v>
      </c>
      <c r="X28" s="419">
        <v>3</v>
      </c>
      <c r="Y28" s="421">
        <v>11</v>
      </c>
      <c r="Z28" s="420">
        <v>5.19</v>
      </c>
      <c r="AB28" s="422">
        <v>0.22916666666666666</v>
      </c>
      <c r="AC28" s="428" t="s">
        <v>16</v>
      </c>
      <c r="AD28" s="430" t="s">
        <v>10</v>
      </c>
      <c r="AE28" s="429" t="s">
        <v>10</v>
      </c>
      <c r="AF28" s="425">
        <v>0.72916666666666663</v>
      </c>
      <c r="AG28" s="428">
        <v>2</v>
      </c>
      <c r="AH28" s="430">
        <v>26</v>
      </c>
      <c r="AI28" s="429">
        <v>4.66</v>
      </c>
      <c r="AK28" s="431">
        <v>0.22916666666666666</v>
      </c>
      <c r="AL28" s="437">
        <v>0</v>
      </c>
      <c r="AM28" s="439">
        <v>0</v>
      </c>
      <c r="AN28" s="438">
        <v>0</v>
      </c>
      <c r="AO28" s="434">
        <v>0.72916666666666663</v>
      </c>
      <c r="AP28" s="437">
        <v>3</v>
      </c>
      <c r="AQ28" s="439">
        <v>24</v>
      </c>
      <c r="AR28" s="438">
        <v>1.75</v>
      </c>
      <c r="AT28" s="440">
        <v>0.22916666666666666</v>
      </c>
      <c r="AU28" s="446">
        <v>0</v>
      </c>
      <c r="AV28" s="448">
        <v>0</v>
      </c>
      <c r="AW28" s="447">
        <v>0</v>
      </c>
      <c r="AX28" s="443">
        <v>0.72916666666666663</v>
      </c>
      <c r="AY28" s="446" t="s">
        <v>16</v>
      </c>
      <c r="AZ28" s="448" t="s">
        <v>10</v>
      </c>
      <c r="BA28" s="447" t="s">
        <v>10</v>
      </c>
      <c r="BB28" s="49"/>
      <c r="BC28" s="450">
        <v>0.22916666666666666</v>
      </c>
      <c r="BD28" s="458">
        <v>0</v>
      </c>
      <c r="BE28" s="461">
        <v>0</v>
      </c>
      <c r="BF28" s="460">
        <v>0</v>
      </c>
      <c r="BG28" s="453">
        <v>0.72916666666666663</v>
      </c>
      <c r="BH28" s="458" t="s">
        <v>16</v>
      </c>
      <c r="BI28" s="461" t="s">
        <v>10</v>
      </c>
      <c r="BJ28" s="460" t="s">
        <v>10</v>
      </c>
      <c r="BL28" s="383">
        <v>0.22916666666666666</v>
      </c>
      <c r="BM28" s="54">
        <f t="shared" si="0"/>
        <v>0</v>
      </c>
      <c r="BN28" s="56">
        <f t="shared" si="1"/>
        <v>0</v>
      </c>
      <c r="BO28" s="393">
        <f t="shared" si="2"/>
        <v>0</v>
      </c>
      <c r="BP28" s="386">
        <v>0.72916666666666663</v>
      </c>
      <c r="BQ28" s="54">
        <f t="shared" si="9"/>
        <v>16</v>
      </c>
      <c r="BR28" s="56">
        <f t="shared" si="10"/>
        <v>20.8</v>
      </c>
      <c r="BS28" s="393">
        <f t="shared" si="11"/>
        <v>3.9603960396039604</v>
      </c>
      <c r="BU28" s="383">
        <v>0.22916666666666666</v>
      </c>
      <c r="BV28" s="54">
        <f t="shared" si="3"/>
        <v>0</v>
      </c>
      <c r="BW28" s="56">
        <f t="shared" si="4"/>
        <v>0</v>
      </c>
      <c r="BX28" s="393">
        <f t="shared" si="5"/>
        <v>0</v>
      </c>
      <c r="BY28" s="386">
        <v>0.72916666666666663</v>
      </c>
      <c r="BZ28" s="54">
        <f t="shared" si="6"/>
        <v>0</v>
      </c>
      <c r="CA28" s="56">
        <f t="shared" si="7"/>
        <v>23.25</v>
      </c>
      <c r="CB28" s="393">
        <f t="shared" si="8"/>
        <v>0</v>
      </c>
    </row>
    <row r="29" spans="1:80" ht="17.25" thickBot="1" x14ac:dyDescent="0.35">
      <c r="A29" s="396">
        <v>0.23958333333333334</v>
      </c>
      <c r="B29" s="401">
        <v>0</v>
      </c>
      <c r="C29" s="403">
        <v>0</v>
      </c>
      <c r="D29" s="402">
        <v>0</v>
      </c>
      <c r="E29" s="399">
        <v>0.73958333333333337</v>
      </c>
      <c r="F29" s="401">
        <v>12</v>
      </c>
      <c r="G29" s="403">
        <v>22</v>
      </c>
      <c r="H29" s="402">
        <v>7.32</v>
      </c>
      <c r="I29" s="20"/>
      <c r="J29" s="405">
        <v>0.23958333333333334</v>
      </c>
      <c r="K29" s="410">
        <v>0</v>
      </c>
      <c r="L29" s="412">
        <v>0</v>
      </c>
      <c r="M29" s="411">
        <v>0</v>
      </c>
      <c r="N29" s="408">
        <v>0.73958333333333337</v>
      </c>
      <c r="O29" s="410">
        <v>5</v>
      </c>
      <c r="P29" s="412">
        <v>30</v>
      </c>
      <c r="Q29" s="411">
        <v>2.71</v>
      </c>
      <c r="S29" s="414">
        <v>0.23958333333333334</v>
      </c>
      <c r="T29" s="419">
        <v>0</v>
      </c>
      <c r="U29" s="421">
        <v>0</v>
      </c>
      <c r="V29" s="420">
        <v>0</v>
      </c>
      <c r="W29" s="417">
        <v>0.73958333333333337</v>
      </c>
      <c r="X29" s="419">
        <v>4</v>
      </c>
      <c r="Y29" s="421">
        <v>33</v>
      </c>
      <c r="Z29" s="420">
        <v>2.06</v>
      </c>
      <c r="AB29" s="423">
        <v>0.23958333333333334</v>
      </c>
      <c r="AC29" s="428" t="s">
        <v>16</v>
      </c>
      <c r="AD29" s="430" t="s">
        <v>10</v>
      </c>
      <c r="AE29" s="429" t="s">
        <v>10</v>
      </c>
      <c r="AF29" s="426">
        <v>0.73958333333333337</v>
      </c>
      <c r="AG29" s="428">
        <v>10</v>
      </c>
      <c r="AH29" s="430">
        <v>29</v>
      </c>
      <c r="AI29" s="429">
        <v>3.32</v>
      </c>
      <c r="AK29" s="432">
        <v>0.23958333333333334</v>
      </c>
      <c r="AL29" s="437">
        <v>0</v>
      </c>
      <c r="AM29" s="439">
        <v>0</v>
      </c>
      <c r="AN29" s="438">
        <v>0</v>
      </c>
      <c r="AO29" s="435">
        <v>0.73958333333333337</v>
      </c>
      <c r="AP29" s="437">
        <v>4</v>
      </c>
      <c r="AQ29" s="439">
        <v>27</v>
      </c>
      <c r="AR29" s="438">
        <v>3.13</v>
      </c>
      <c r="AT29" s="441">
        <v>0.23958333333333334</v>
      </c>
      <c r="AU29" s="446">
        <v>0</v>
      </c>
      <c r="AV29" s="448">
        <v>0</v>
      </c>
      <c r="AW29" s="447">
        <v>0</v>
      </c>
      <c r="AX29" s="444">
        <v>0.73958333333333337</v>
      </c>
      <c r="AY29" s="446">
        <v>1</v>
      </c>
      <c r="AZ29" s="448">
        <v>58</v>
      </c>
      <c r="BA29" s="447">
        <v>1.2</v>
      </c>
      <c r="BB29" s="23"/>
      <c r="BC29" s="451">
        <v>0.23958333333333334</v>
      </c>
      <c r="BD29" s="458">
        <v>0</v>
      </c>
      <c r="BE29" s="461">
        <v>0</v>
      </c>
      <c r="BF29" s="460">
        <v>0</v>
      </c>
      <c r="BG29" s="454">
        <v>0.73958333333333337</v>
      </c>
      <c r="BH29" s="458">
        <v>1</v>
      </c>
      <c r="BI29" s="461">
        <v>3</v>
      </c>
      <c r="BJ29" s="460">
        <v>19.16</v>
      </c>
      <c r="BL29" s="384">
        <v>0.23958333333333334</v>
      </c>
      <c r="BM29" s="54">
        <f t="shared" si="0"/>
        <v>0</v>
      </c>
      <c r="BN29" s="56">
        <f t="shared" si="1"/>
        <v>0</v>
      </c>
      <c r="BO29" s="393">
        <f t="shared" si="2"/>
        <v>0</v>
      </c>
      <c r="BP29" s="387">
        <v>0.73958333333333337</v>
      </c>
      <c r="BQ29" s="54">
        <f t="shared" si="9"/>
        <v>35</v>
      </c>
      <c r="BR29" s="56">
        <f t="shared" si="10"/>
        <v>28.2</v>
      </c>
      <c r="BS29" s="393">
        <f t="shared" si="11"/>
        <v>8.6633663366336631</v>
      </c>
      <c r="BU29" s="384">
        <v>0.23958333333333334</v>
      </c>
      <c r="BV29" s="54">
        <f t="shared" si="3"/>
        <v>0</v>
      </c>
      <c r="BW29" s="56">
        <f t="shared" si="4"/>
        <v>0</v>
      </c>
      <c r="BX29" s="393">
        <f t="shared" si="5"/>
        <v>0</v>
      </c>
      <c r="BY29" s="387">
        <v>0.73958333333333337</v>
      </c>
      <c r="BZ29" s="54">
        <f t="shared" si="6"/>
        <v>2</v>
      </c>
      <c r="CA29" s="56">
        <f t="shared" si="7"/>
        <v>35.4</v>
      </c>
      <c r="CB29" s="393">
        <f t="shared" si="8"/>
        <v>0.49504950495049505</v>
      </c>
    </row>
    <row r="30" spans="1:80" ht="17.25" thickTop="1" x14ac:dyDescent="0.3">
      <c r="A30" s="397">
        <v>0.25</v>
      </c>
      <c r="B30" s="401" t="s">
        <v>16</v>
      </c>
      <c r="C30" s="403" t="s">
        <v>10</v>
      </c>
      <c r="D30" s="402" t="s">
        <v>10</v>
      </c>
      <c r="E30" s="400">
        <v>0.75</v>
      </c>
      <c r="F30" s="401" t="s">
        <v>16</v>
      </c>
      <c r="G30" s="403" t="s">
        <v>10</v>
      </c>
      <c r="H30" s="402" t="s">
        <v>10</v>
      </c>
      <c r="I30" s="20"/>
      <c r="J30" s="406">
        <v>0.25</v>
      </c>
      <c r="K30" s="410">
        <v>0</v>
      </c>
      <c r="L30" s="412">
        <v>0</v>
      </c>
      <c r="M30" s="411">
        <v>0</v>
      </c>
      <c r="N30" s="409">
        <v>0.75</v>
      </c>
      <c r="O30" s="410">
        <v>5</v>
      </c>
      <c r="P30" s="412">
        <v>11</v>
      </c>
      <c r="Q30" s="411">
        <v>7.91</v>
      </c>
      <c r="S30" s="415">
        <v>0.25</v>
      </c>
      <c r="T30" s="419">
        <v>1</v>
      </c>
      <c r="U30" s="421">
        <v>14</v>
      </c>
      <c r="V30" s="420">
        <v>4.2300000000000004</v>
      </c>
      <c r="W30" s="418">
        <v>0.75</v>
      </c>
      <c r="X30" s="419">
        <v>5</v>
      </c>
      <c r="Y30" s="421">
        <v>4</v>
      </c>
      <c r="Z30" s="420">
        <v>20.8</v>
      </c>
      <c r="AB30" s="424">
        <v>0.25</v>
      </c>
      <c r="AC30" s="428" t="s">
        <v>16</v>
      </c>
      <c r="AD30" s="430" t="s">
        <v>10</v>
      </c>
      <c r="AE30" s="429" t="s">
        <v>10</v>
      </c>
      <c r="AF30" s="427">
        <v>0.75</v>
      </c>
      <c r="AG30" s="428">
        <v>3</v>
      </c>
      <c r="AH30" s="430">
        <v>33</v>
      </c>
      <c r="AI30" s="429">
        <v>2.34</v>
      </c>
      <c r="AK30" s="433">
        <v>0.25</v>
      </c>
      <c r="AL30" s="437" t="s">
        <v>16</v>
      </c>
      <c r="AM30" s="439" t="s">
        <v>10</v>
      </c>
      <c r="AN30" s="438" t="s">
        <v>10</v>
      </c>
      <c r="AO30" s="436">
        <v>0.75</v>
      </c>
      <c r="AP30" s="437">
        <v>1</v>
      </c>
      <c r="AQ30" s="439">
        <v>3</v>
      </c>
      <c r="AR30" s="438">
        <v>20.48</v>
      </c>
      <c r="AT30" s="442">
        <v>0.25</v>
      </c>
      <c r="AU30" s="446" t="s">
        <v>16</v>
      </c>
      <c r="AV30" s="448" t="s">
        <v>10</v>
      </c>
      <c r="AW30" s="447" t="s">
        <v>10</v>
      </c>
      <c r="AX30" s="445">
        <v>0.75</v>
      </c>
      <c r="AY30" s="446">
        <v>1</v>
      </c>
      <c r="AZ30" s="448">
        <v>31</v>
      </c>
      <c r="BA30" s="447">
        <v>1.85</v>
      </c>
      <c r="BB30" s="24"/>
      <c r="BC30" s="452">
        <v>0.25</v>
      </c>
      <c r="BD30" s="458">
        <v>0</v>
      </c>
      <c r="BE30" s="461">
        <v>0</v>
      </c>
      <c r="BF30" s="460">
        <v>0</v>
      </c>
      <c r="BG30" s="455">
        <v>0.75</v>
      </c>
      <c r="BH30" s="458" t="s">
        <v>16</v>
      </c>
      <c r="BI30" s="461" t="s">
        <v>10</v>
      </c>
      <c r="BJ30" s="460" t="s">
        <v>10</v>
      </c>
      <c r="BL30" s="385">
        <v>0.25</v>
      </c>
      <c r="BM30" s="54">
        <f t="shared" si="0"/>
        <v>1</v>
      </c>
      <c r="BN30" s="56">
        <f t="shared" si="1"/>
        <v>7</v>
      </c>
      <c r="BO30" s="393">
        <f t="shared" si="2"/>
        <v>0.24752475247524752</v>
      </c>
      <c r="BP30" s="388">
        <v>0.75</v>
      </c>
      <c r="BQ30" s="54">
        <f t="shared" si="9"/>
        <v>14</v>
      </c>
      <c r="BR30" s="56">
        <f t="shared" si="10"/>
        <v>12.75</v>
      </c>
      <c r="BS30" s="393">
        <f t="shared" si="11"/>
        <v>3.4653465346534658</v>
      </c>
      <c r="BU30" s="385">
        <v>0.25</v>
      </c>
      <c r="BV30" s="54">
        <f t="shared" si="3"/>
        <v>0</v>
      </c>
      <c r="BW30" s="56">
        <f t="shared" si="4"/>
        <v>7</v>
      </c>
      <c r="BX30" s="393">
        <f t="shared" si="5"/>
        <v>0</v>
      </c>
      <c r="BY30" s="388">
        <v>0.75</v>
      </c>
      <c r="BZ30" s="54">
        <f t="shared" si="6"/>
        <v>1</v>
      </c>
      <c r="CA30" s="56">
        <f t="shared" si="7"/>
        <v>16.399999999999999</v>
      </c>
      <c r="CB30" s="393">
        <f t="shared" si="8"/>
        <v>0.24752475247524752</v>
      </c>
    </row>
    <row r="31" spans="1:80" x14ac:dyDescent="0.3">
      <c r="A31" s="395">
        <v>0.26041666666666669</v>
      </c>
      <c r="B31" s="401" t="s">
        <v>16</v>
      </c>
      <c r="C31" s="403" t="s">
        <v>10</v>
      </c>
      <c r="D31" s="402" t="s">
        <v>10</v>
      </c>
      <c r="E31" s="398">
        <v>0.76041666666666663</v>
      </c>
      <c r="F31" s="401">
        <v>1</v>
      </c>
      <c r="G31" s="403">
        <v>51</v>
      </c>
      <c r="H31" s="402">
        <v>1.1599999999999999</v>
      </c>
      <c r="I31" s="20"/>
      <c r="J31" s="404">
        <v>0.26041666666666669</v>
      </c>
      <c r="K31" s="410">
        <v>0</v>
      </c>
      <c r="L31" s="412">
        <v>0</v>
      </c>
      <c r="M31" s="411">
        <v>0</v>
      </c>
      <c r="N31" s="407">
        <v>0.76041666666666663</v>
      </c>
      <c r="O31" s="410">
        <v>5</v>
      </c>
      <c r="P31" s="412">
        <v>21</v>
      </c>
      <c r="Q31" s="411">
        <v>3.77</v>
      </c>
      <c r="S31" s="413">
        <v>0.26041666666666669</v>
      </c>
      <c r="T31" s="419" t="s">
        <v>16</v>
      </c>
      <c r="U31" s="421" t="s">
        <v>10</v>
      </c>
      <c r="V31" s="420" t="s">
        <v>10</v>
      </c>
      <c r="W31" s="416">
        <v>0.76041666666666663</v>
      </c>
      <c r="X31" s="419">
        <v>6</v>
      </c>
      <c r="Y31" s="421">
        <v>20</v>
      </c>
      <c r="Z31" s="420">
        <v>3.78</v>
      </c>
      <c r="AB31" s="422">
        <v>0.26041666666666669</v>
      </c>
      <c r="AC31" s="428" t="s">
        <v>16</v>
      </c>
      <c r="AD31" s="430" t="s">
        <v>10</v>
      </c>
      <c r="AE31" s="429" t="s">
        <v>10</v>
      </c>
      <c r="AF31" s="425">
        <v>0.76041666666666663</v>
      </c>
      <c r="AG31" s="428">
        <v>3</v>
      </c>
      <c r="AH31" s="430">
        <v>19</v>
      </c>
      <c r="AI31" s="429">
        <v>3.17</v>
      </c>
      <c r="AK31" s="431">
        <v>0.26041666666666669</v>
      </c>
      <c r="AL31" s="437">
        <v>1</v>
      </c>
      <c r="AM31" s="439">
        <v>32</v>
      </c>
      <c r="AN31" s="438">
        <v>1.85</v>
      </c>
      <c r="AO31" s="434">
        <v>0.76041666666666663</v>
      </c>
      <c r="AP31" s="437">
        <v>4</v>
      </c>
      <c r="AQ31" s="439">
        <v>13</v>
      </c>
      <c r="AR31" s="438">
        <v>10.89</v>
      </c>
      <c r="AT31" s="440">
        <v>0.26041666666666669</v>
      </c>
      <c r="AU31" s="446" t="s">
        <v>16</v>
      </c>
      <c r="AV31" s="448" t="s">
        <v>10</v>
      </c>
      <c r="AW31" s="447" t="s">
        <v>10</v>
      </c>
      <c r="AX31" s="443">
        <v>0.76041666666666663</v>
      </c>
      <c r="AY31" s="446">
        <v>1</v>
      </c>
      <c r="AZ31" s="448">
        <v>27</v>
      </c>
      <c r="BA31" s="447">
        <v>2.2000000000000002</v>
      </c>
      <c r="BB31" s="49"/>
      <c r="BC31" s="450">
        <v>0.26041666666666669</v>
      </c>
      <c r="BD31" s="458">
        <v>0</v>
      </c>
      <c r="BE31" s="461">
        <v>0</v>
      </c>
      <c r="BF31" s="460">
        <v>0</v>
      </c>
      <c r="BG31" s="453">
        <v>0.76041666666666663</v>
      </c>
      <c r="BH31" s="458" t="s">
        <v>16</v>
      </c>
      <c r="BI31" s="461" t="s">
        <v>10</v>
      </c>
      <c r="BJ31" s="460" t="s">
        <v>10</v>
      </c>
      <c r="BL31" s="383">
        <v>0.26041666666666669</v>
      </c>
      <c r="BM31" s="54">
        <f t="shared" si="0"/>
        <v>1</v>
      </c>
      <c r="BN31" s="56">
        <f t="shared" si="1"/>
        <v>16</v>
      </c>
      <c r="BO31" s="393">
        <f t="shared" si="2"/>
        <v>0.24752475247524752</v>
      </c>
      <c r="BP31" s="386">
        <v>0.76041666666666663</v>
      </c>
      <c r="BQ31" s="54">
        <f t="shared" si="9"/>
        <v>19</v>
      </c>
      <c r="BR31" s="56">
        <f t="shared" si="10"/>
        <v>24.8</v>
      </c>
      <c r="BS31" s="393">
        <f t="shared" si="11"/>
        <v>4.7029702970297027</v>
      </c>
      <c r="BU31" s="383">
        <v>0.26041666666666669</v>
      </c>
      <c r="BV31" s="54">
        <f t="shared" si="3"/>
        <v>0</v>
      </c>
      <c r="BW31" s="56">
        <f t="shared" si="4"/>
        <v>16</v>
      </c>
      <c r="BX31" s="393">
        <f t="shared" si="5"/>
        <v>0</v>
      </c>
      <c r="BY31" s="386">
        <v>0.76041666666666663</v>
      </c>
      <c r="BZ31" s="54">
        <f t="shared" si="6"/>
        <v>1</v>
      </c>
      <c r="CA31" s="56">
        <f t="shared" si="7"/>
        <v>20</v>
      </c>
      <c r="CB31" s="393">
        <f t="shared" si="8"/>
        <v>0.24752475247524752</v>
      </c>
    </row>
    <row r="32" spans="1:80" x14ac:dyDescent="0.3">
      <c r="A32" s="395">
        <v>0.27083333333333331</v>
      </c>
      <c r="B32" s="401">
        <v>1</v>
      </c>
      <c r="C32" s="403">
        <v>3</v>
      </c>
      <c r="D32" s="402">
        <v>19.16</v>
      </c>
      <c r="E32" s="398">
        <v>0.77083333333333337</v>
      </c>
      <c r="F32" s="401">
        <v>5</v>
      </c>
      <c r="G32" s="403">
        <v>23</v>
      </c>
      <c r="H32" s="402">
        <v>7.38</v>
      </c>
      <c r="I32" s="20"/>
      <c r="J32" s="404">
        <v>0.27083333333333331</v>
      </c>
      <c r="K32" s="410">
        <v>0</v>
      </c>
      <c r="L32" s="412">
        <v>0</v>
      </c>
      <c r="M32" s="411">
        <v>0</v>
      </c>
      <c r="N32" s="407">
        <v>0.77083333333333337</v>
      </c>
      <c r="O32" s="410">
        <v>2</v>
      </c>
      <c r="P32" s="412">
        <v>8</v>
      </c>
      <c r="Q32" s="411">
        <v>8.02</v>
      </c>
      <c r="S32" s="413">
        <v>0.27083333333333331</v>
      </c>
      <c r="T32" s="419" t="s">
        <v>16</v>
      </c>
      <c r="U32" s="421" t="s">
        <v>10</v>
      </c>
      <c r="V32" s="420" t="s">
        <v>10</v>
      </c>
      <c r="W32" s="416">
        <v>0.77083333333333337</v>
      </c>
      <c r="X32" s="419">
        <v>2</v>
      </c>
      <c r="Y32" s="421">
        <v>20</v>
      </c>
      <c r="Z32" s="420">
        <v>3.09</v>
      </c>
      <c r="AB32" s="422">
        <v>0.27083333333333331</v>
      </c>
      <c r="AC32" s="428" t="s">
        <v>16</v>
      </c>
      <c r="AD32" s="430" t="s">
        <v>10</v>
      </c>
      <c r="AE32" s="429" t="s">
        <v>10</v>
      </c>
      <c r="AF32" s="425">
        <v>0.77083333333333337</v>
      </c>
      <c r="AG32" s="428">
        <v>9</v>
      </c>
      <c r="AH32" s="430">
        <v>19</v>
      </c>
      <c r="AI32" s="429">
        <v>8.7200000000000006</v>
      </c>
      <c r="AK32" s="431">
        <v>0.27083333333333331</v>
      </c>
      <c r="AL32" s="437" t="s">
        <v>16</v>
      </c>
      <c r="AM32" s="439" t="s">
        <v>10</v>
      </c>
      <c r="AN32" s="438" t="s">
        <v>10</v>
      </c>
      <c r="AO32" s="434">
        <v>0.77083333333333337</v>
      </c>
      <c r="AP32" s="437">
        <v>4</v>
      </c>
      <c r="AQ32" s="439">
        <v>36</v>
      </c>
      <c r="AR32" s="438">
        <v>3.69</v>
      </c>
      <c r="AT32" s="440">
        <v>0.27083333333333331</v>
      </c>
      <c r="AU32" s="446">
        <v>1</v>
      </c>
      <c r="AV32" s="448">
        <v>5</v>
      </c>
      <c r="AW32" s="447">
        <v>11.88</v>
      </c>
      <c r="AX32" s="443">
        <v>0.77083333333333337</v>
      </c>
      <c r="AY32" s="446">
        <v>4</v>
      </c>
      <c r="AZ32" s="448">
        <v>21</v>
      </c>
      <c r="BA32" s="447">
        <v>6.6</v>
      </c>
      <c r="BB32" s="49"/>
      <c r="BC32" s="450">
        <v>0.27083333333333331</v>
      </c>
      <c r="BD32" s="458">
        <v>0</v>
      </c>
      <c r="BE32" s="461">
        <v>0</v>
      </c>
      <c r="BF32" s="460">
        <v>0</v>
      </c>
      <c r="BG32" s="453">
        <v>0.77083333333333337</v>
      </c>
      <c r="BH32" s="458">
        <v>1</v>
      </c>
      <c r="BI32" s="461">
        <v>15</v>
      </c>
      <c r="BJ32" s="460">
        <v>3.96</v>
      </c>
      <c r="BL32" s="383">
        <v>0.27083333333333331</v>
      </c>
      <c r="BM32" s="54">
        <f t="shared" si="0"/>
        <v>1</v>
      </c>
      <c r="BN32" s="56">
        <f t="shared" si="1"/>
        <v>1.5</v>
      </c>
      <c r="BO32" s="393">
        <f t="shared" si="2"/>
        <v>0.24752475247524752</v>
      </c>
      <c r="BP32" s="386">
        <v>0.77083333333333337</v>
      </c>
      <c r="BQ32" s="54">
        <f t="shared" si="9"/>
        <v>22</v>
      </c>
      <c r="BR32" s="56">
        <f t="shared" si="10"/>
        <v>21.2</v>
      </c>
      <c r="BS32" s="393">
        <f t="shared" si="11"/>
        <v>5.4455445544554459</v>
      </c>
      <c r="BU32" s="383">
        <v>0.27083333333333331</v>
      </c>
      <c r="BV32" s="54">
        <f t="shared" si="3"/>
        <v>1</v>
      </c>
      <c r="BW32" s="56">
        <f t="shared" si="4"/>
        <v>2.5</v>
      </c>
      <c r="BX32" s="393">
        <f t="shared" si="5"/>
        <v>0.24752475247524752</v>
      </c>
      <c r="BY32" s="386">
        <v>0.77083333333333337</v>
      </c>
      <c r="BZ32" s="54">
        <f t="shared" si="6"/>
        <v>5</v>
      </c>
      <c r="CA32" s="56">
        <f t="shared" si="7"/>
        <v>20.8</v>
      </c>
      <c r="CB32" s="393">
        <f t="shared" si="8"/>
        <v>1.2376237623762376</v>
      </c>
    </row>
    <row r="33" spans="1:80" ht="17.25" thickBot="1" x14ac:dyDescent="0.35">
      <c r="A33" s="396">
        <v>0.28125</v>
      </c>
      <c r="B33" s="401">
        <v>4</v>
      </c>
      <c r="C33" s="403">
        <v>29</v>
      </c>
      <c r="D33" s="402">
        <v>3.89</v>
      </c>
      <c r="E33" s="399">
        <v>0.78125</v>
      </c>
      <c r="F33" s="401">
        <v>1</v>
      </c>
      <c r="G33" s="403">
        <v>46</v>
      </c>
      <c r="H33" s="402">
        <v>1.24</v>
      </c>
      <c r="I33" s="20"/>
      <c r="J33" s="405">
        <v>0.28125</v>
      </c>
      <c r="K33" s="410">
        <v>0</v>
      </c>
      <c r="L33" s="412">
        <v>0</v>
      </c>
      <c r="M33" s="411">
        <v>0</v>
      </c>
      <c r="N33" s="408">
        <v>0.78125</v>
      </c>
      <c r="O33" s="410">
        <v>1</v>
      </c>
      <c r="P33" s="412">
        <v>20</v>
      </c>
      <c r="Q33" s="411">
        <v>2.97</v>
      </c>
      <c r="S33" s="414">
        <v>0.28125</v>
      </c>
      <c r="T33" s="419">
        <v>1</v>
      </c>
      <c r="U33" s="421">
        <v>3</v>
      </c>
      <c r="V33" s="420">
        <v>19.79</v>
      </c>
      <c r="W33" s="417">
        <v>0.78125</v>
      </c>
      <c r="X33" s="419">
        <v>3</v>
      </c>
      <c r="Y33" s="421">
        <v>50</v>
      </c>
      <c r="Z33" s="420">
        <v>1.23</v>
      </c>
      <c r="AB33" s="423">
        <v>0.28125</v>
      </c>
      <c r="AC33" s="428">
        <v>1</v>
      </c>
      <c r="AD33" s="430">
        <v>24</v>
      </c>
      <c r="AE33" s="429">
        <v>2.39</v>
      </c>
      <c r="AF33" s="426">
        <v>0.78125</v>
      </c>
      <c r="AG33" s="428">
        <v>8</v>
      </c>
      <c r="AH33" s="430">
        <v>25</v>
      </c>
      <c r="AI33" s="429">
        <v>7.18</v>
      </c>
      <c r="AK33" s="432">
        <v>0.28125</v>
      </c>
      <c r="AL33" s="437">
        <v>1</v>
      </c>
      <c r="AM33" s="439">
        <v>18</v>
      </c>
      <c r="AN33" s="438">
        <v>3.29</v>
      </c>
      <c r="AO33" s="435">
        <v>0.78125</v>
      </c>
      <c r="AP33" s="437">
        <v>4</v>
      </c>
      <c r="AQ33" s="439">
        <v>27</v>
      </c>
      <c r="AR33" s="438">
        <v>4.33</v>
      </c>
      <c r="AT33" s="441">
        <v>0.28125</v>
      </c>
      <c r="AU33" s="446">
        <v>1</v>
      </c>
      <c r="AV33" s="448">
        <v>35</v>
      </c>
      <c r="AW33" s="447">
        <v>1.69</v>
      </c>
      <c r="AX33" s="444">
        <v>0.78125</v>
      </c>
      <c r="AY33" s="446">
        <v>2</v>
      </c>
      <c r="AZ33" s="448">
        <v>24</v>
      </c>
      <c r="BA33" s="447">
        <v>2.54</v>
      </c>
      <c r="BB33" s="23"/>
      <c r="BC33" s="451">
        <v>0.28125</v>
      </c>
      <c r="BD33" s="458">
        <v>0</v>
      </c>
      <c r="BE33" s="461">
        <v>0</v>
      </c>
      <c r="BF33" s="460">
        <v>0</v>
      </c>
      <c r="BG33" s="454">
        <v>0.78125</v>
      </c>
      <c r="BH33" s="458" t="s">
        <v>16</v>
      </c>
      <c r="BI33" s="461" t="s">
        <v>10</v>
      </c>
      <c r="BJ33" s="460" t="s">
        <v>10</v>
      </c>
      <c r="BL33" s="384">
        <v>0.28125</v>
      </c>
      <c r="BM33" s="54">
        <f t="shared" si="0"/>
        <v>7</v>
      </c>
      <c r="BN33" s="56">
        <f t="shared" si="1"/>
        <v>14.8</v>
      </c>
      <c r="BO33" s="393">
        <f t="shared" si="2"/>
        <v>1.7326732673267329</v>
      </c>
      <c r="BP33" s="387">
        <v>0.78125</v>
      </c>
      <c r="BQ33" s="54">
        <f t="shared" si="9"/>
        <v>17</v>
      </c>
      <c r="BR33" s="56">
        <f t="shared" si="10"/>
        <v>33.6</v>
      </c>
      <c r="BS33" s="393">
        <f t="shared" si="11"/>
        <v>4.2079207920792081</v>
      </c>
      <c r="BU33" s="384">
        <v>0.28125</v>
      </c>
      <c r="BV33" s="54">
        <f t="shared" si="3"/>
        <v>1</v>
      </c>
      <c r="BW33" s="56">
        <f t="shared" si="4"/>
        <v>16</v>
      </c>
      <c r="BX33" s="393">
        <f t="shared" si="5"/>
        <v>0.24752475247524752</v>
      </c>
      <c r="BY33" s="387">
        <v>0.78125</v>
      </c>
      <c r="BZ33" s="54">
        <f t="shared" si="6"/>
        <v>2</v>
      </c>
      <c r="CA33" s="56">
        <f t="shared" si="7"/>
        <v>29.2</v>
      </c>
      <c r="CB33" s="393">
        <f t="shared" si="8"/>
        <v>0.49504950495049505</v>
      </c>
    </row>
    <row r="34" spans="1:80" ht="17.25" thickTop="1" x14ac:dyDescent="0.3">
      <c r="A34" s="397">
        <v>0.29166666666666669</v>
      </c>
      <c r="B34" s="401">
        <v>3</v>
      </c>
      <c r="C34" s="403">
        <v>23</v>
      </c>
      <c r="D34" s="402">
        <v>3.77</v>
      </c>
      <c r="E34" s="400">
        <v>0.79166666666666663</v>
      </c>
      <c r="F34" s="401">
        <v>1</v>
      </c>
      <c r="G34" s="403">
        <v>36</v>
      </c>
      <c r="H34" s="402">
        <v>1.65</v>
      </c>
      <c r="I34" s="20"/>
      <c r="J34" s="406">
        <v>0.29166666666666669</v>
      </c>
      <c r="K34" s="410">
        <v>0</v>
      </c>
      <c r="L34" s="412">
        <v>0</v>
      </c>
      <c r="M34" s="411">
        <v>0</v>
      </c>
      <c r="N34" s="409">
        <v>0.79166666666666663</v>
      </c>
      <c r="O34" s="410">
        <v>1</v>
      </c>
      <c r="P34" s="412">
        <v>26</v>
      </c>
      <c r="Q34" s="411">
        <v>2.2799999999999998</v>
      </c>
      <c r="S34" s="415">
        <v>0.29166666666666669</v>
      </c>
      <c r="T34" s="419">
        <v>1</v>
      </c>
      <c r="U34" s="421">
        <v>26</v>
      </c>
      <c r="V34" s="420">
        <v>2.36</v>
      </c>
      <c r="W34" s="418">
        <v>0.79166666666666663</v>
      </c>
      <c r="X34" s="419">
        <v>6</v>
      </c>
      <c r="Y34" s="421">
        <v>34</v>
      </c>
      <c r="Z34" s="420">
        <v>1.88</v>
      </c>
      <c r="AB34" s="424">
        <v>0.29166666666666669</v>
      </c>
      <c r="AC34" s="428">
        <v>1</v>
      </c>
      <c r="AD34" s="430">
        <v>15</v>
      </c>
      <c r="AE34" s="429">
        <v>3.83</v>
      </c>
      <c r="AF34" s="427">
        <v>0.79166666666666663</v>
      </c>
      <c r="AG34" s="428">
        <v>9</v>
      </c>
      <c r="AH34" s="430">
        <v>38</v>
      </c>
      <c r="AI34" s="429">
        <v>2.3199999999999998</v>
      </c>
      <c r="AK34" s="433">
        <v>0.29166666666666669</v>
      </c>
      <c r="AL34" s="437">
        <v>2</v>
      </c>
      <c r="AM34" s="439">
        <v>13</v>
      </c>
      <c r="AN34" s="438">
        <v>10.54</v>
      </c>
      <c r="AO34" s="436">
        <v>0.79166666666666663</v>
      </c>
      <c r="AP34" s="437">
        <v>5</v>
      </c>
      <c r="AQ34" s="439">
        <v>28</v>
      </c>
      <c r="AR34" s="438">
        <v>7.02</v>
      </c>
      <c r="AT34" s="442">
        <v>0.29166666666666669</v>
      </c>
      <c r="AU34" s="446">
        <v>2</v>
      </c>
      <c r="AV34" s="448">
        <v>4</v>
      </c>
      <c r="AW34" s="447">
        <v>15.84</v>
      </c>
      <c r="AX34" s="445">
        <v>0.79166666666666663</v>
      </c>
      <c r="AY34" s="446">
        <v>0</v>
      </c>
      <c r="AZ34" s="448">
        <v>0</v>
      </c>
      <c r="BA34" s="447">
        <v>0</v>
      </c>
      <c r="BB34" s="24"/>
      <c r="BC34" s="452">
        <v>0.29166666666666669</v>
      </c>
      <c r="BD34" s="458" t="s">
        <v>16</v>
      </c>
      <c r="BE34" s="461" t="s">
        <v>10</v>
      </c>
      <c r="BF34" s="460" t="s">
        <v>10</v>
      </c>
      <c r="BG34" s="455">
        <v>0.79166666666666663</v>
      </c>
      <c r="BH34" s="458">
        <v>0</v>
      </c>
      <c r="BI34" s="461">
        <v>0</v>
      </c>
      <c r="BJ34" s="460">
        <v>0</v>
      </c>
      <c r="BL34" s="385">
        <v>0.29166666666666669</v>
      </c>
      <c r="BM34" s="54">
        <f t="shared" si="0"/>
        <v>7</v>
      </c>
      <c r="BN34" s="56">
        <f t="shared" si="1"/>
        <v>15.4</v>
      </c>
      <c r="BO34" s="393">
        <f t="shared" si="2"/>
        <v>1.7326732673267329</v>
      </c>
      <c r="BP34" s="388">
        <v>0.79166666666666663</v>
      </c>
      <c r="BQ34" s="54">
        <f t="shared" si="9"/>
        <v>22</v>
      </c>
      <c r="BR34" s="56">
        <f t="shared" si="10"/>
        <v>32.4</v>
      </c>
      <c r="BS34" s="393">
        <f t="shared" si="11"/>
        <v>5.4455445544554459</v>
      </c>
      <c r="BU34" s="385">
        <v>0.29166666666666669</v>
      </c>
      <c r="BV34" s="54">
        <f t="shared" si="3"/>
        <v>2</v>
      </c>
      <c r="BW34" s="56">
        <f t="shared" si="4"/>
        <v>11.6</v>
      </c>
      <c r="BX34" s="393">
        <f t="shared" si="5"/>
        <v>0.49504950495049505</v>
      </c>
      <c r="BY34" s="388">
        <v>0.79166666666666663</v>
      </c>
      <c r="BZ34" s="54">
        <f t="shared" si="6"/>
        <v>0</v>
      </c>
      <c r="CA34" s="56">
        <f t="shared" si="7"/>
        <v>25.2</v>
      </c>
      <c r="CB34" s="393">
        <f t="shared" si="8"/>
        <v>0</v>
      </c>
    </row>
    <row r="35" spans="1:80" x14ac:dyDescent="0.3">
      <c r="A35" s="395">
        <v>0.30208333333333331</v>
      </c>
      <c r="B35" s="401">
        <v>1</v>
      </c>
      <c r="C35" s="403">
        <v>52</v>
      </c>
      <c r="D35" s="402">
        <v>0</v>
      </c>
      <c r="E35" s="398">
        <v>0.80208333333333337</v>
      </c>
      <c r="F35" s="401">
        <v>4</v>
      </c>
      <c r="G35" s="403">
        <v>28</v>
      </c>
      <c r="H35" s="402">
        <v>2.33</v>
      </c>
      <c r="I35" s="20"/>
      <c r="J35" s="404">
        <v>0.30208333333333331</v>
      </c>
      <c r="K35" s="410">
        <v>0</v>
      </c>
      <c r="L35" s="412">
        <v>0</v>
      </c>
      <c r="M35" s="411">
        <v>0</v>
      </c>
      <c r="N35" s="407">
        <v>0.80208333333333337</v>
      </c>
      <c r="O35" s="410" t="s">
        <v>16</v>
      </c>
      <c r="P35" s="412" t="s">
        <v>10</v>
      </c>
      <c r="Q35" s="411" t="s">
        <v>10</v>
      </c>
      <c r="S35" s="413">
        <v>0.30208333333333331</v>
      </c>
      <c r="T35" s="419">
        <v>4</v>
      </c>
      <c r="U35" s="421">
        <v>9</v>
      </c>
      <c r="V35" s="420">
        <v>10.76</v>
      </c>
      <c r="W35" s="416">
        <v>0.80208333333333337</v>
      </c>
      <c r="X35" s="419">
        <v>3</v>
      </c>
      <c r="Y35" s="421">
        <v>21</v>
      </c>
      <c r="Z35" s="420">
        <v>6.7</v>
      </c>
      <c r="AB35" s="422">
        <v>0.30208333333333331</v>
      </c>
      <c r="AC35" s="428" t="s">
        <v>16</v>
      </c>
      <c r="AD35" s="430" t="s">
        <v>10</v>
      </c>
      <c r="AE35" s="429" t="s">
        <v>10</v>
      </c>
      <c r="AF35" s="425">
        <v>0.80208333333333337</v>
      </c>
      <c r="AG35" s="428">
        <v>10</v>
      </c>
      <c r="AH35" s="430">
        <v>50</v>
      </c>
      <c r="AI35" s="429">
        <v>1.24</v>
      </c>
      <c r="AK35" s="431">
        <v>0.30208333333333331</v>
      </c>
      <c r="AL35" s="437">
        <v>1</v>
      </c>
      <c r="AM35" s="439">
        <v>26</v>
      </c>
      <c r="AN35" s="438">
        <v>17.239999999999998</v>
      </c>
      <c r="AO35" s="434">
        <v>0.80208333333333337</v>
      </c>
      <c r="AP35" s="437">
        <v>3</v>
      </c>
      <c r="AQ35" s="439">
        <v>14</v>
      </c>
      <c r="AR35" s="438">
        <v>4.24</v>
      </c>
      <c r="AT35" s="440">
        <v>0.30208333333333331</v>
      </c>
      <c r="AU35" s="446" t="s">
        <v>16</v>
      </c>
      <c r="AV35" s="448" t="s">
        <v>10</v>
      </c>
      <c r="AW35" s="447" t="s">
        <v>10</v>
      </c>
      <c r="AX35" s="443">
        <v>0.80208333333333337</v>
      </c>
      <c r="AY35" s="446" t="s">
        <v>16</v>
      </c>
      <c r="AZ35" s="448">
        <v>0</v>
      </c>
      <c r="BA35" s="447">
        <v>0</v>
      </c>
      <c r="BB35" s="49"/>
      <c r="BC35" s="450">
        <v>0.30208333333333331</v>
      </c>
      <c r="BD35" s="458" t="s">
        <v>16</v>
      </c>
      <c r="BE35" s="461" t="s">
        <v>10</v>
      </c>
      <c r="BF35" s="460" t="s">
        <v>10</v>
      </c>
      <c r="BG35" s="453">
        <v>0.80208333333333337</v>
      </c>
      <c r="BH35" s="458">
        <v>0</v>
      </c>
      <c r="BI35" s="461">
        <v>0</v>
      </c>
      <c r="BJ35" s="460">
        <v>0</v>
      </c>
      <c r="BL35" s="383">
        <v>0.30208333333333331</v>
      </c>
      <c r="BM35" s="54">
        <f t="shared" si="0"/>
        <v>6</v>
      </c>
      <c r="BN35" s="56">
        <f t="shared" si="1"/>
        <v>21.75</v>
      </c>
      <c r="BO35" s="393">
        <f t="shared" si="2"/>
        <v>1.4851485148514851</v>
      </c>
      <c r="BP35" s="386">
        <v>0.80208333333333337</v>
      </c>
      <c r="BQ35" s="54">
        <f t="shared" si="9"/>
        <v>20</v>
      </c>
      <c r="BR35" s="56">
        <f t="shared" si="10"/>
        <v>28.25</v>
      </c>
      <c r="BS35" s="393">
        <f t="shared" si="11"/>
        <v>4.9504950495049505</v>
      </c>
      <c r="BU35" s="383">
        <v>0.30208333333333331</v>
      </c>
      <c r="BV35" s="54">
        <f t="shared" si="3"/>
        <v>0</v>
      </c>
      <c r="BW35" s="56">
        <f t="shared" si="4"/>
        <v>11.666666666666666</v>
      </c>
      <c r="BX35" s="393">
        <f t="shared" si="5"/>
        <v>0</v>
      </c>
      <c r="BY35" s="386">
        <v>0.80208333333333337</v>
      </c>
      <c r="BZ35" s="54">
        <f t="shared" si="6"/>
        <v>0</v>
      </c>
      <c r="CA35" s="56">
        <f t="shared" si="7"/>
        <v>21.25</v>
      </c>
      <c r="CB35" s="393">
        <f t="shared" si="8"/>
        <v>0</v>
      </c>
    </row>
    <row r="36" spans="1:80" x14ac:dyDescent="0.3">
      <c r="A36" s="395">
        <v>0.3125</v>
      </c>
      <c r="B36" s="401">
        <v>3</v>
      </c>
      <c r="C36" s="403">
        <v>6</v>
      </c>
      <c r="D36" s="402">
        <v>9.14</v>
      </c>
      <c r="E36" s="398">
        <v>0.8125</v>
      </c>
      <c r="F36" s="401">
        <v>5</v>
      </c>
      <c r="G36" s="403">
        <v>33</v>
      </c>
      <c r="H36" s="402">
        <v>1.96</v>
      </c>
      <c r="I36" s="20"/>
      <c r="J36" s="404">
        <v>0.3125</v>
      </c>
      <c r="K36" s="410">
        <v>0</v>
      </c>
      <c r="L36" s="412">
        <v>0</v>
      </c>
      <c r="M36" s="411">
        <v>0</v>
      </c>
      <c r="N36" s="407">
        <v>0.8125</v>
      </c>
      <c r="O36" s="410" t="s">
        <v>16</v>
      </c>
      <c r="P36" s="412" t="s">
        <v>10</v>
      </c>
      <c r="Q36" s="411" t="s">
        <v>10</v>
      </c>
      <c r="S36" s="413">
        <v>0.3125</v>
      </c>
      <c r="T36" s="419">
        <v>3</v>
      </c>
      <c r="U36" s="421">
        <v>18</v>
      </c>
      <c r="V36" s="420">
        <v>28.86</v>
      </c>
      <c r="W36" s="416">
        <v>0.8125</v>
      </c>
      <c r="X36" s="419">
        <v>3</v>
      </c>
      <c r="Y36" s="421">
        <v>30</v>
      </c>
      <c r="Z36" s="420">
        <v>7.54</v>
      </c>
      <c r="AB36" s="422">
        <v>0.3125</v>
      </c>
      <c r="AC36" s="428">
        <v>2</v>
      </c>
      <c r="AD36" s="430">
        <v>12</v>
      </c>
      <c r="AE36" s="429">
        <v>22.41</v>
      </c>
      <c r="AF36" s="425">
        <v>0.8125</v>
      </c>
      <c r="AG36" s="428">
        <v>2</v>
      </c>
      <c r="AH36" s="430">
        <v>63</v>
      </c>
      <c r="AI36" s="429">
        <v>1.1200000000000001</v>
      </c>
      <c r="AK36" s="431">
        <v>0.3125</v>
      </c>
      <c r="AL36" s="437">
        <v>1</v>
      </c>
      <c r="AM36" s="439">
        <v>3</v>
      </c>
      <c r="AN36" s="438">
        <v>32.299999999999997</v>
      </c>
      <c r="AO36" s="434">
        <v>0.8125</v>
      </c>
      <c r="AP36" s="437">
        <v>4</v>
      </c>
      <c r="AQ36" s="439">
        <v>34</v>
      </c>
      <c r="AR36" s="438">
        <v>3.81</v>
      </c>
      <c r="AT36" s="440">
        <v>0.3125</v>
      </c>
      <c r="AU36" s="446">
        <v>1</v>
      </c>
      <c r="AV36" s="448">
        <v>3</v>
      </c>
      <c r="AW36" s="447">
        <v>14.87</v>
      </c>
      <c r="AX36" s="443">
        <v>0.8125</v>
      </c>
      <c r="AY36" s="446" t="s">
        <v>16</v>
      </c>
      <c r="AZ36" s="448">
        <v>0</v>
      </c>
      <c r="BA36" s="447">
        <v>0</v>
      </c>
      <c r="BB36" s="49"/>
      <c r="BC36" s="450">
        <v>0.3125</v>
      </c>
      <c r="BD36" s="458">
        <v>1</v>
      </c>
      <c r="BE36" s="461">
        <v>3</v>
      </c>
      <c r="BF36" s="460">
        <v>14.42</v>
      </c>
      <c r="BG36" s="453">
        <v>0.8125</v>
      </c>
      <c r="BH36" s="458">
        <v>0</v>
      </c>
      <c r="BI36" s="461">
        <v>0</v>
      </c>
      <c r="BJ36" s="460">
        <v>0</v>
      </c>
      <c r="BL36" s="383">
        <v>0.3125</v>
      </c>
      <c r="BM36" s="54">
        <f t="shared" si="0"/>
        <v>9</v>
      </c>
      <c r="BN36" s="56">
        <f t="shared" si="1"/>
        <v>7.8</v>
      </c>
      <c r="BO36" s="393">
        <f t="shared" si="2"/>
        <v>2.2277227722772275</v>
      </c>
      <c r="BP36" s="386">
        <v>0.8125</v>
      </c>
      <c r="BQ36" s="54">
        <f t="shared" si="9"/>
        <v>14</v>
      </c>
      <c r="BR36" s="56">
        <f t="shared" si="10"/>
        <v>40</v>
      </c>
      <c r="BS36" s="393">
        <f t="shared" si="11"/>
        <v>3.4653465346534658</v>
      </c>
      <c r="BU36" s="383">
        <v>0.3125</v>
      </c>
      <c r="BV36" s="54">
        <f t="shared" si="3"/>
        <v>2</v>
      </c>
      <c r="BW36" s="56">
        <f t="shared" si="4"/>
        <v>7.2</v>
      </c>
      <c r="BX36" s="393">
        <f t="shared" si="5"/>
        <v>0.49504950495049505</v>
      </c>
      <c r="BY36" s="386">
        <v>0.8125</v>
      </c>
      <c r="BZ36" s="54">
        <f t="shared" si="6"/>
        <v>0</v>
      </c>
      <c r="CA36" s="56">
        <f t="shared" si="7"/>
        <v>31.75</v>
      </c>
      <c r="CB36" s="393">
        <f t="shared" si="8"/>
        <v>0</v>
      </c>
    </row>
    <row r="37" spans="1:80" ht="17.25" thickBot="1" x14ac:dyDescent="0.35">
      <c r="A37" s="396">
        <v>0.32291666666666669</v>
      </c>
      <c r="B37" s="401">
        <v>2</v>
      </c>
      <c r="C37" s="403">
        <v>32</v>
      </c>
      <c r="D37" s="402">
        <v>37.06</v>
      </c>
      <c r="E37" s="399">
        <v>0.82291666666666663</v>
      </c>
      <c r="F37" s="401">
        <v>3</v>
      </c>
      <c r="G37" s="403">
        <v>15</v>
      </c>
      <c r="H37" s="402">
        <v>8.15</v>
      </c>
      <c r="I37" s="20"/>
      <c r="J37" s="405">
        <v>0.32291666666666669</v>
      </c>
      <c r="K37" s="410">
        <v>0</v>
      </c>
      <c r="L37" s="412">
        <v>0</v>
      </c>
      <c r="M37" s="411">
        <v>0</v>
      </c>
      <c r="N37" s="408">
        <v>0.82291666666666663</v>
      </c>
      <c r="O37" s="410">
        <v>4</v>
      </c>
      <c r="P37" s="412">
        <v>34</v>
      </c>
      <c r="Q37" s="411">
        <v>1.99</v>
      </c>
      <c r="S37" s="414">
        <v>0.32291666666666669</v>
      </c>
      <c r="T37" s="419">
        <v>4</v>
      </c>
      <c r="U37" s="421">
        <v>42</v>
      </c>
      <c r="V37" s="420">
        <v>2.4300000000000002</v>
      </c>
      <c r="W37" s="417">
        <v>0.82291666666666663</v>
      </c>
      <c r="X37" s="419">
        <v>4</v>
      </c>
      <c r="Y37" s="421">
        <v>52</v>
      </c>
      <c r="Z37" s="420">
        <v>1.46</v>
      </c>
      <c r="AB37" s="423">
        <v>0.32291666666666669</v>
      </c>
      <c r="AC37" s="428" t="s">
        <v>16</v>
      </c>
      <c r="AD37" s="430" t="s">
        <v>10</v>
      </c>
      <c r="AE37" s="429" t="s">
        <v>10</v>
      </c>
      <c r="AF37" s="426">
        <v>0.82291666666666663</v>
      </c>
      <c r="AG37" s="428">
        <v>1</v>
      </c>
      <c r="AH37" s="430">
        <v>41</v>
      </c>
      <c r="AI37" s="429">
        <v>1.44</v>
      </c>
      <c r="AK37" s="432">
        <v>0.32291666666666669</v>
      </c>
      <c r="AL37" s="437" t="s">
        <v>16</v>
      </c>
      <c r="AM37" s="439" t="s">
        <v>10</v>
      </c>
      <c r="AN37" s="438" t="s">
        <v>10</v>
      </c>
      <c r="AO37" s="435">
        <v>0.82291666666666663</v>
      </c>
      <c r="AP37" s="437">
        <v>4</v>
      </c>
      <c r="AQ37" s="439">
        <v>41</v>
      </c>
      <c r="AR37" s="438">
        <v>1.57</v>
      </c>
      <c r="AT37" s="441">
        <v>0.32291666666666669</v>
      </c>
      <c r="AU37" s="446">
        <v>1</v>
      </c>
      <c r="AV37" s="448">
        <v>27</v>
      </c>
      <c r="AW37" s="447">
        <v>14.59</v>
      </c>
      <c r="AX37" s="444">
        <v>0.82291666666666663</v>
      </c>
      <c r="AY37" s="446" t="s">
        <v>16</v>
      </c>
      <c r="AZ37" s="448">
        <v>0</v>
      </c>
      <c r="BA37" s="447">
        <v>0</v>
      </c>
      <c r="BB37" s="23"/>
      <c r="BC37" s="451">
        <v>0.32291666666666669</v>
      </c>
      <c r="BD37" s="458" t="s">
        <v>16</v>
      </c>
      <c r="BE37" s="461" t="s">
        <v>10</v>
      </c>
      <c r="BF37" s="460" t="s">
        <v>10</v>
      </c>
      <c r="BG37" s="454">
        <v>0.82291666666666663</v>
      </c>
      <c r="BH37" s="458">
        <v>0</v>
      </c>
      <c r="BI37" s="461">
        <v>0</v>
      </c>
      <c r="BJ37" s="460">
        <v>0</v>
      </c>
      <c r="BL37" s="384">
        <v>0.32291666666666669</v>
      </c>
      <c r="BM37" s="54">
        <f t="shared" si="0"/>
        <v>6</v>
      </c>
      <c r="BN37" s="56">
        <f t="shared" si="1"/>
        <v>24.666666666666668</v>
      </c>
      <c r="BO37" s="393">
        <f t="shared" si="2"/>
        <v>1.4851485148514851</v>
      </c>
      <c r="BP37" s="387">
        <v>0.82291666666666663</v>
      </c>
      <c r="BQ37" s="54">
        <f t="shared" si="9"/>
        <v>16</v>
      </c>
      <c r="BR37" s="56">
        <f t="shared" si="10"/>
        <v>36.6</v>
      </c>
      <c r="BS37" s="393">
        <f t="shared" si="11"/>
        <v>3.9603960396039604</v>
      </c>
      <c r="BU37" s="384">
        <v>0.32291666666666669</v>
      </c>
      <c r="BV37" s="54">
        <f t="shared" si="3"/>
        <v>1</v>
      </c>
      <c r="BW37" s="56">
        <f t="shared" si="4"/>
        <v>23</v>
      </c>
      <c r="BX37" s="393">
        <f t="shared" si="5"/>
        <v>0.24752475247524752</v>
      </c>
      <c r="BY37" s="387">
        <v>0.82291666666666663</v>
      </c>
      <c r="BZ37" s="54">
        <f t="shared" si="6"/>
        <v>0</v>
      </c>
      <c r="CA37" s="56">
        <f t="shared" si="7"/>
        <v>33.6</v>
      </c>
      <c r="CB37" s="393">
        <f t="shared" si="8"/>
        <v>0</v>
      </c>
    </row>
    <row r="38" spans="1:80" ht="17.25" thickTop="1" x14ac:dyDescent="0.3">
      <c r="A38" s="397">
        <v>0.33333333333333331</v>
      </c>
      <c r="B38" s="401">
        <v>1</v>
      </c>
      <c r="C38" s="403">
        <v>31</v>
      </c>
      <c r="D38" s="402">
        <v>5.1100000000000003</v>
      </c>
      <c r="E38" s="400">
        <v>0.83333333333333337</v>
      </c>
      <c r="F38" s="401" t="s">
        <v>16</v>
      </c>
      <c r="G38" s="403" t="s">
        <v>10</v>
      </c>
      <c r="H38" s="402" t="s">
        <v>10</v>
      </c>
      <c r="I38" s="20"/>
      <c r="J38" s="406">
        <v>0.33333333333333331</v>
      </c>
      <c r="K38" s="410" t="s">
        <v>16</v>
      </c>
      <c r="L38" s="412" t="s">
        <v>10</v>
      </c>
      <c r="M38" s="411" t="s">
        <v>10</v>
      </c>
      <c r="N38" s="409">
        <v>0.83333333333333337</v>
      </c>
      <c r="O38" s="410">
        <v>6</v>
      </c>
      <c r="P38" s="412">
        <v>36</v>
      </c>
      <c r="Q38" s="411">
        <v>2.0099999999999998</v>
      </c>
      <c r="S38" s="415">
        <v>0.33333333333333331</v>
      </c>
      <c r="T38" s="419">
        <v>9</v>
      </c>
      <c r="U38" s="421">
        <v>30</v>
      </c>
      <c r="V38" s="420">
        <v>6</v>
      </c>
      <c r="W38" s="418">
        <v>0.83333333333333337</v>
      </c>
      <c r="X38" s="419">
        <v>6</v>
      </c>
      <c r="Y38" s="421">
        <v>42</v>
      </c>
      <c r="Z38" s="420">
        <v>2.19</v>
      </c>
      <c r="AB38" s="424">
        <v>0.33333333333333331</v>
      </c>
      <c r="AC38" s="428">
        <v>3</v>
      </c>
      <c r="AD38" s="430">
        <v>15</v>
      </c>
      <c r="AE38" s="429">
        <v>3.58</v>
      </c>
      <c r="AF38" s="427">
        <v>0.83333333333333337</v>
      </c>
      <c r="AG38" s="428">
        <v>3</v>
      </c>
      <c r="AH38" s="430">
        <v>44</v>
      </c>
      <c r="AI38" s="429">
        <v>1.97</v>
      </c>
      <c r="AK38" s="433">
        <v>0.33333333333333331</v>
      </c>
      <c r="AL38" s="437">
        <v>6</v>
      </c>
      <c r="AM38" s="439">
        <v>35</v>
      </c>
      <c r="AN38" s="438">
        <v>5.68</v>
      </c>
      <c r="AO38" s="436">
        <v>0.83333333333333337</v>
      </c>
      <c r="AP38" s="437">
        <v>2</v>
      </c>
      <c r="AQ38" s="439">
        <v>17</v>
      </c>
      <c r="AR38" s="438">
        <v>6.79</v>
      </c>
      <c r="AT38" s="442">
        <v>0.33333333333333331</v>
      </c>
      <c r="AU38" s="446" t="s">
        <v>16</v>
      </c>
      <c r="AV38" s="448">
        <v>0</v>
      </c>
      <c r="AW38" s="447">
        <v>0</v>
      </c>
      <c r="AX38" s="445">
        <v>0.83333333333333337</v>
      </c>
      <c r="AY38" s="446">
        <v>1</v>
      </c>
      <c r="AZ38" s="448">
        <v>3</v>
      </c>
      <c r="BA38" s="447">
        <v>19.16</v>
      </c>
      <c r="BB38" s="24"/>
      <c r="BC38" s="452">
        <v>0.33333333333333331</v>
      </c>
      <c r="BD38" s="458">
        <v>0</v>
      </c>
      <c r="BE38" s="461">
        <v>0</v>
      </c>
      <c r="BF38" s="460">
        <v>0</v>
      </c>
      <c r="BG38" s="455">
        <v>0.83333333333333337</v>
      </c>
      <c r="BH38" s="458">
        <v>0</v>
      </c>
      <c r="BI38" s="461">
        <v>0</v>
      </c>
      <c r="BJ38" s="460">
        <v>0</v>
      </c>
      <c r="BL38" s="385">
        <v>0.33333333333333331</v>
      </c>
      <c r="BM38" s="54">
        <f t="shared" si="0"/>
        <v>19</v>
      </c>
      <c r="BN38" s="56">
        <f t="shared" si="1"/>
        <v>27.75</v>
      </c>
      <c r="BO38" s="393">
        <f t="shared" si="2"/>
        <v>4.7029702970297027</v>
      </c>
      <c r="BP38" s="388">
        <v>0.83333333333333337</v>
      </c>
      <c r="BQ38" s="54">
        <f t="shared" si="9"/>
        <v>17</v>
      </c>
      <c r="BR38" s="56">
        <f t="shared" si="10"/>
        <v>34.75</v>
      </c>
      <c r="BS38" s="393">
        <f t="shared" si="11"/>
        <v>4.2079207920792081</v>
      </c>
      <c r="BU38" s="385">
        <v>0.33333333333333331</v>
      </c>
      <c r="BV38" s="54">
        <f t="shared" si="3"/>
        <v>0</v>
      </c>
      <c r="BW38" s="56">
        <f t="shared" si="4"/>
        <v>20</v>
      </c>
      <c r="BX38" s="393">
        <f t="shared" si="5"/>
        <v>0</v>
      </c>
      <c r="BY38" s="388">
        <v>0.83333333333333337</v>
      </c>
      <c r="BZ38" s="54">
        <f t="shared" si="6"/>
        <v>1</v>
      </c>
      <c r="CA38" s="56">
        <f t="shared" si="7"/>
        <v>28.4</v>
      </c>
      <c r="CB38" s="393">
        <f t="shared" si="8"/>
        <v>0.24752475247524752</v>
      </c>
    </row>
    <row r="39" spans="1:80" x14ac:dyDescent="0.3">
      <c r="A39" s="395">
        <v>0.34375</v>
      </c>
      <c r="B39" s="401" t="s">
        <v>16</v>
      </c>
      <c r="C39" s="403" t="s">
        <v>10</v>
      </c>
      <c r="D39" s="402" t="s">
        <v>10</v>
      </c>
      <c r="E39" s="398">
        <v>0.84375</v>
      </c>
      <c r="F39" s="401">
        <v>2</v>
      </c>
      <c r="G39" s="403">
        <v>33</v>
      </c>
      <c r="H39" s="402">
        <v>1.84</v>
      </c>
      <c r="I39" s="20"/>
      <c r="J39" s="404">
        <v>0.34375</v>
      </c>
      <c r="K39" s="410">
        <v>1</v>
      </c>
      <c r="L39" s="412">
        <v>26</v>
      </c>
      <c r="M39" s="411">
        <v>28.91</v>
      </c>
      <c r="N39" s="407">
        <v>0.84375</v>
      </c>
      <c r="O39" s="410">
        <v>3</v>
      </c>
      <c r="P39" s="412">
        <v>38</v>
      </c>
      <c r="Q39" s="411">
        <v>1.53</v>
      </c>
      <c r="S39" s="413">
        <v>0.34375</v>
      </c>
      <c r="T39" s="419">
        <v>11</v>
      </c>
      <c r="U39" s="421">
        <v>44</v>
      </c>
      <c r="V39" s="420">
        <v>3.94</v>
      </c>
      <c r="W39" s="416">
        <v>0.84375</v>
      </c>
      <c r="X39" s="419">
        <v>6</v>
      </c>
      <c r="Y39" s="421">
        <v>35</v>
      </c>
      <c r="Z39" s="420">
        <v>1.85</v>
      </c>
      <c r="AB39" s="422">
        <v>0.34375</v>
      </c>
      <c r="AC39" s="428">
        <v>2</v>
      </c>
      <c r="AD39" s="430">
        <v>38</v>
      </c>
      <c r="AE39" s="429">
        <v>2.64</v>
      </c>
      <c r="AF39" s="425">
        <v>0.84375</v>
      </c>
      <c r="AG39" s="428">
        <v>2</v>
      </c>
      <c r="AH39" s="430">
        <v>18</v>
      </c>
      <c r="AI39" s="429">
        <v>3.47</v>
      </c>
      <c r="AK39" s="431">
        <v>0.34375</v>
      </c>
      <c r="AL39" s="437">
        <v>4</v>
      </c>
      <c r="AM39" s="439">
        <v>36</v>
      </c>
      <c r="AN39" s="438">
        <v>4.12</v>
      </c>
      <c r="AO39" s="434">
        <v>0.84375</v>
      </c>
      <c r="AP39" s="437" t="s">
        <v>16</v>
      </c>
      <c r="AQ39" s="439" t="s">
        <v>10</v>
      </c>
      <c r="AR39" s="438" t="s">
        <v>10</v>
      </c>
      <c r="AT39" s="440">
        <v>0.34375</v>
      </c>
      <c r="AU39" s="446">
        <v>0</v>
      </c>
      <c r="AV39" s="448">
        <v>0</v>
      </c>
      <c r="AW39" s="447">
        <v>0</v>
      </c>
      <c r="AX39" s="443">
        <v>0.84375</v>
      </c>
      <c r="AY39" s="446" t="s">
        <v>16</v>
      </c>
      <c r="AZ39" s="448" t="s">
        <v>10</v>
      </c>
      <c r="BA39" s="447" t="s">
        <v>10</v>
      </c>
      <c r="BB39" s="49"/>
      <c r="BC39" s="450">
        <v>0.34375</v>
      </c>
      <c r="BD39" s="458">
        <v>0</v>
      </c>
      <c r="BE39" s="461">
        <v>0</v>
      </c>
      <c r="BF39" s="460">
        <v>0</v>
      </c>
      <c r="BG39" s="453">
        <v>0.84375</v>
      </c>
      <c r="BH39" s="458">
        <v>0</v>
      </c>
      <c r="BI39" s="461">
        <v>0</v>
      </c>
      <c r="BJ39" s="460">
        <v>0</v>
      </c>
      <c r="BL39" s="383">
        <v>0.34375</v>
      </c>
      <c r="BM39" s="54">
        <f t="shared" si="0"/>
        <v>18</v>
      </c>
      <c r="BN39" s="56">
        <f t="shared" si="1"/>
        <v>36</v>
      </c>
      <c r="BO39" s="393">
        <f t="shared" si="2"/>
        <v>4.455445544554455</v>
      </c>
      <c r="BP39" s="386">
        <v>0.84375</v>
      </c>
      <c r="BQ39" s="54">
        <f t="shared" si="9"/>
        <v>13</v>
      </c>
      <c r="BR39" s="56">
        <f t="shared" si="10"/>
        <v>31</v>
      </c>
      <c r="BS39" s="393">
        <f t="shared" si="11"/>
        <v>3.217821782178218</v>
      </c>
      <c r="BU39" s="383">
        <v>0.34375</v>
      </c>
      <c r="BV39" s="54">
        <f t="shared" si="3"/>
        <v>0</v>
      </c>
      <c r="BW39" s="56">
        <f t="shared" si="4"/>
        <v>28.8</v>
      </c>
      <c r="BX39" s="393">
        <f t="shared" si="5"/>
        <v>0</v>
      </c>
      <c r="BY39" s="386">
        <v>0.84375</v>
      </c>
      <c r="BZ39" s="54">
        <f t="shared" si="6"/>
        <v>0</v>
      </c>
      <c r="CA39" s="56">
        <f t="shared" si="7"/>
        <v>30.333333333333332</v>
      </c>
      <c r="CB39" s="393">
        <f t="shared" si="8"/>
        <v>0</v>
      </c>
    </row>
    <row r="40" spans="1:80" x14ac:dyDescent="0.3">
      <c r="A40" s="395">
        <v>0.35416666666666669</v>
      </c>
      <c r="B40" s="401">
        <v>3</v>
      </c>
      <c r="C40" s="403">
        <v>6</v>
      </c>
      <c r="D40" s="402">
        <v>82.9</v>
      </c>
      <c r="E40" s="398">
        <v>0.85416666666666663</v>
      </c>
      <c r="F40" s="401">
        <v>1</v>
      </c>
      <c r="G40" s="403">
        <v>3</v>
      </c>
      <c r="H40" s="402">
        <v>19.79</v>
      </c>
      <c r="I40" s="20"/>
      <c r="J40" s="404">
        <v>0.35416666666666669</v>
      </c>
      <c r="K40" s="410">
        <v>1</v>
      </c>
      <c r="L40" s="412">
        <v>13</v>
      </c>
      <c r="M40" s="411">
        <v>7.4</v>
      </c>
      <c r="N40" s="407">
        <v>0.85416666666666663</v>
      </c>
      <c r="O40" s="410">
        <v>1</v>
      </c>
      <c r="P40" s="412">
        <v>31</v>
      </c>
      <c r="Q40" s="411">
        <v>1.85</v>
      </c>
      <c r="S40" s="413">
        <v>0.35416666666666669</v>
      </c>
      <c r="T40" s="419">
        <v>10</v>
      </c>
      <c r="U40" s="421">
        <v>37</v>
      </c>
      <c r="V40" s="420">
        <v>3.46</v>
      </c>
      <c r="W40" s="416">
        <v>0.85416666666666663</v>
      </c>
      <c r="X40" s="419">
        <v>3</v>
      </c>
      <c r="Y40" s="421">
        <v>26</v>
      </c>
      <c r="Z40" s="420">
        <v>7.65</v>
      </c>
      <c r="AB40" s="422">
        <v>0.35416666666666669</v>
      </c>
      <c r="AC40" s="428">
        <v>1</v>
      </c>
      <c r="AD40" s="430">
        <v>24</v>
      </c>
      <c r="AE40" s="429">
        <v>9.35</v>
      </c>
      <c r="AF40" s="425">
        <v>0.85416666666666663</v>
      </c>
      <c r="AG40" s="428">
        <v>1</v>
      </c>
      <c r="AH40" s="430">
        <v>36</v>
      </c>
      <c r="AI40" s="429">
        <v>1.65</v>
      </c>
      <c r="AK40" s="431">
        <v>0.35416666666666669</v>
      </c>
      <c r="AL40" s="437">
        <v>9</v>
      </c>
      <c r="AM40" s="439">
        <v>42</v>
      </c>
      <c r="AN40" s="438">
        <v>3.32</v>
      </c>
      <c r="AO40" s="434">
        <v>0.85416666666666663</v>
      </c>
      <c r="AP40" s="437" t="s">
        <v>16</v>
      </c>
      <c r="AQ40" s="439" t="s">
        <v>10</v>
      </c>
      <c r="AR40" s="438" t="s">
        <v>10</v>
      </c>
      <c r="AT40" s="440">
        <v>0.35416666666666669</v>
      </c>
      <c r="AU40" s="446" t="s">
        <v>16</v>
      </c>
      <c r="AV40" s="448">
        <v>0</v>
      </c>
      <c r="AW40" s="447">
        <v>0</v>
      </c>
      <c r="AX40" s="443">
        <v>0.85416666666666663</v>
      </c>
      <c r="AY40" s="446" t="s">
        <v>16</v>
      </c>
      <c r="AZ40" s="448" t="s">
        <v>10</v>
      </c>
      <c r="BA40" s="447" t="s">
        <v>10</v>
      </c>
      <c r="BB40" s="49"/>
      <c r="BC40" s="450">
        <v>0.35416666666666669</v>
      </c>
      <c r="BD40" s="458">
        <v>0</v>
      </c>
      <c r="BE40" s="461">
        <v>0</v>
      </c>
      <c r="BF40" s="460">
        <v>0</v>
      </c>
      <c r="BG40" s="453">
        <v>0.85416666666666663</v>
      </c>
      <c r="BH40" s="458">
        <v>0</v>
      </c>
      <c r="BI40" s="461">
        <v>0</v>
      </c>
      <c r="BJ40" s="460">
        <v>0</v>
      </c>
      <c r="BL40" s="383">
        <v>0.35416666666666669</v>
      </c>
      <c r="BM40" s="54">
        <f t="shared" si="0"/>
        <v>24</v>
      </c>
      <c r="BN40" s="56">
        <f t="shared" si="1"/>
        <v>24.4</v>
      </c>
      <c r="BO40" s="393">
        <f t="shared" si="2"/>
        <v>5.9405940594059405</v>
      </c>
      <c r="BP40" s="386">
        <v>0.85416666666666663</v>
      </c>
      <c r="BQ40" s="54">
        <f t="shared" si="9"/>
        <v>6</v>
      </c>
      <c r="BR40" s="56">
        <f t="shared" si="10"/>
        <v>24</v>
      </c>
      <c r="BS40" s="393">
        <f t="shared" si="11"/>
        <v>1.4851485148514851</v>
      </c>
      <c r="BU40" s="383">
        <v>0.35416666666666669</v>
      </c>
      <c r="BV40" s="54">
        <f t="shared" si="3"/>
        <v>0</v>
      </c>
      <c r="BW40" s="56">
        <f t="shared" si="4"/>
        <v>23.2</v>
      </c>
      <c r="BX40" s="393">
        <f t="shared" si="5"/>
        <v>0</v>
      </c>
      <c r="BY40" s="386">
        <v>0.85416666666666663</v>
      </c>
      <c r="BZ40" s="54">
        <f t="shared" si="6"/>
        <v>0</v>
      </c>
      <c r="CA40" s="56">
        <f t="shared" si="7"/>
        <v>31</v>
      </c>
      <c r="CB40" s="393">
        <f t="shared" si="8"/>
        <v>0</v>
      </c>
    </row>
    <row r="41" spans="1:80" ht="17.25" thickBot="1" x14ac:dyDescent="0.35">
      <c r="A41" s="396">
        <v>0.36458333333333331</v>
      </c>
      <c r="B41" s="401">
        <v>4</v>
      </c>
      <c r="C41" s="403">
        <v>33</v>
      </c>
      <c r="D41" s="402">
        <v>4.9000000000000004</v>
      </c>
      <c r="E41" s="399">
        <v>0.86458333333333337</v>
      </c>
      <c r="F41" s="401">
        <v>1</v>
      </c>
      <c r="G41" s="403">
        <v>3</v>
      </c>
      <c r="H41" s="402">
        <v>19.79</v>
      </c>
      <c r="I41" s="20"/>
      <c r="J41" s="405">
        <v>0.36458333333333331</v>
      </c>
      <c r="K41" s="410">
        <v>9</v>
      </c>
      <c r="L41" s="412">
        <v>31</v>
      </c>
      <c r="M41" s="411">
        <v>24.66</v>
      </c>
      <c r="N41" s="408">
        <v>0.86458333333333337</v>
      </c>
      <c r="O41" s="410">
        <v>6</v>
      </c>
      <c r="P41" s="412">
        <v>33</v>
      </c>
      <c r="Q41" s="411">
        <v>2.2799999999999998</v>
      </c>
      <c r="S41" s="414">
        <v>0.36458333333333331</v>
      </c>
      <c r="T41" s="419">
        <v>7</v>
      </c>
      <c r="U41" s="421">
        <v>40</v>
      </c>
      <c r="V41" s="420">
        <v>10.15</v>
      </c>
      <c r="W41" s="417">
        <v>0.86458333333333337</v>
      </c>
      <c r="X41" s="419" t="s">
        <v>16</v>
      </c>
      <c r="Y41" s="421" t="s">
        <v>10</v>
      </c>
      <c r="Z41" s="420" t="s">
        <v>10</v>
      </c>
      <c r="AB41" s="423">
        <v>0.36458333333333331</v>
      </c>
      <c r="AC41" s="428">
        <v>6</v>
      </c>
      <c r="AD41" s="430">
        <v>46</v>
      </c>
      <c r="AE41" s="429">
        <v>17.61</v>
      </c>
      <c r="AF41" s="426">
        <v>0.86458333333333337</v>
      </c>
      <c r="AG41" s="428" t="s">
        <v>16</v>
      </c>
      <c r="AH41" s="430" t="s">
        <v>10</v>
      </c>
      <c r="AI41" s="429" t="s">
        <v>10</v>
      </c>
      <c r="AK41" s="432">
        <v>0.36458333333333331</v>
      </c>
      <c r="AL41" s="437">
        <v>4</v>
      </c>
      <c r="AM41" s="439">
        <v>29</v>
      </c>
      <c r="AN41" s="438">
        <v>4.03</v>
      </c>
      <c r="AO41" s="435">
        <v>0.86458333333333337</v>
      </c>
      <c r="AP41" s="437" t="s">
        <v>16</v>
      </c>
      <c r="AQ41" s="439" t="s">
        <v>10</v>
      </c>
      <c r="AR41" s="438" t="s">
        <v>10</v>
      </c>
      <c r="AT41" s="441">
        <v>0.36458333333333331</v>
      </c>
      <c r="AU41" s="446" t="s">
        <v>16</v>
      </c>
      <c r="AV41" s="448">
        <v>0</v>
      </c>
      <c r="AW41" s="447">
        <v>0</v>
      </c>
      <c r="AX41" s="444">
        <v>0.86458333333333337</v>
      </c>
      <c r="AY41" s="446" t="s">
        <v>16</v>
      </c>
      <c r="AZ41" s="448" t="s">
        <v>10</v>
      </c>
      <c r="BA41" s="447" t="s">
        <v>10</v>
      </c>
      <c r="BB41" s="23"/>
      <c r="BC41" s="451">
        <v>0.36458333333333331</v>
      </c>
      <c r="BD41" s="458">
        <v>0</v>
      </c>
      <c r="BE41" s="461">
        <v>0</v>
      </c>
      <c r="BF41" s="460">
        <v>0</v>
      </c>
      <c r="BG41" s="454">
        <v>0.86458333333333337</v>
      </c>
      <c r="BH41" s="458">
        <v>0</v>
      </c>
      <c r="BI41" s="461">
        <v>0</v>
      </c>
      <c r="BJ41" s="460">
        <v>0</v>
      </c>
      <c r="BL41" s="384">
        <v>0.36458333333333331</v>
      </c>
      <c r="BM41" s="54">
        <f t="shared" si="0"/>
        <v>30</v>
      </c>
      <c r="BN41" s="56">
        <f t="shared" si="1"/>
        <v>35.799999999999997</v>
      </c>
      <c r="BO41" s="393">
        <f t="shared" si="2"/>
        <v>7.4257425742574252</v>
      </c>
      <c r="BP41" s="387">
        <v>0.86458333333333337</v>
      </c>
      <c r="BQ41" s="54">
        <f t="shared" si="9"/>
        <v>7</v>
      </c>
      <c r="BR41" s="56">
        <f t="shared" si="10"/>
        <v>18</v>
      </c>
      <c r="BS41" s="393">
        <f t="shared" si="11"/>
        <v>1.7326732673267329</v>
      </c>
      <c r="BU41" s="384">
        <v>0.36458333333333331</v>
      </c>
      <c r="BV41" s="54">
        <f t="shared" si="3"/>
        <v>0</v>
      </c>
      <c r="BW41" s="56">
        <f t="shared" si="4"/>
        <v>29.2</v>
      </c>
      <c r="BX41" s="393">
        <f t="shared" si="5"/>
        <v>0</v>
      </c>
      <c r="BY41" s="387">
        <v>0.86458333333333337</v>
      </c>
      <c r="BZ41" s="54">
        <f t="shared" si="6"/>
        <v>0</v>
      </c>
      <c r="CA41" s="56">
        <f t="shared" si="7"/>
        <v>33</v>
      </c>
      <c r="CB41" s="393">
        <f t="shared" si="8"/>
        <v>0</v>
      </c>
    </row>
    <row r="42" spans="1:80" ht="17.25" thickTop="1" x14ac:dyDescent="0.3">
      <c r="A42" s="397">
        <v>0.375</v>
      </c>
      <c r="B42" s="401">
        <v>7</v>
      </c>
      <c r="C42" s="403">
        <v>19</v>
      </c>
      <c r="D42" s="402">
        <v>5.8</v>
      </c>
      <c r="E42" s="400">
        <v>0.875</v>
      </c>
      <c r="F42" s="401" t="s">
        <v>16</v>
      </c>
      <c r="G42" s="403" t="s">
        <v>10</v>
      </c>
      <c r="H42" s="402" t="s">
        <v>10</v>
      </c>
      <c r="I42" s="20"/>
      <c r="J42" s="406">
        <v>0.375</v>
      </c>
      <c r="K42" s="410">
        <v>11</v>
      </c>
      <c r="L42" s="412">
        <v>29</v>
      </c>
      <c r="M42" s="411">
        <v>4.26</v>
      </c>
      <c r="N42" s="409">
        <v>0.875</v>
      </c>
      <c r="O42" s="410">
        <v>1</v>
      </c>
      <c r="P42" s="412">
        <v>40</v>
      </c>
      <c r="Q42" s="411">
        <v>1.48</v>
      </c>
      <c r="S42" s="415">
        <v>0.375</v>
      </c>
      <c r="T42" s="419">
        <v>10</v>
      </c>
      <c r="U42" s="421">
        <v>32</v>
      </c>
      <c r="V42" s="420">
        <v>10.43</v>
      </c>
      <c r="W42" s="418">
        <v>0.875</v>
      </c>
      <c r="X42" s="419">
        <v>2</v>
      </c>
      <c r="Y42" s="421">
        <v>30</v>
      </c>
      <c r="Z42" s="420">
        <v>2.25</v>
      </c>
      <c r="AB42" s="424">
        <v>0.375</v>
      </c>
      <c r="AC42" s="428">
        <v>1</v>
      </c>
      <c r="AD42" s="430">
        <v>24</v>
      </c>
      <c r="AE42" s="429">
        <v>11.84</v>
      </c>
      <c r="AF42" s="427">
        <v>0.875</v>
      </c>
      <c r="AG42" s="428">
        <v>1</v>
      </c>
      <c r="AH42" s="430">
        <v>3</v>
      </c>
      <c r="AI42" s="429">
        <v>19.79</v>
      </c>
      <c r="AK42" s="433">
        <v>0.375</v>
      </c>
      <c r="AL42" s="437">
        <v>5</v>
      </c>
      <c r="AM42" s="439">
        <v>15</v>
      </c>
      <c r="AN42" s="438">
        <v>23.59</v>
      </c>
      <c r="AO42" s="436">
        <v>0.875</v>
      </c>
      <c r="AP42" s="437" t="s">
        <v>16</v>
      </c>
      <c r="AQ42" s="439" t="s">
        <v>10</v>
      </c>
      <c r="AR42" s="438" t="s">
        <v>10</v>
      </c>
      <c r="AT42" s="442">
        <v>0.375</v>
      </c>
      <c r="AU42" s="446" t="s">
        <v>16</v>
      </c>
      <c r="AV42" s="448" t="s">
        <v>10</v>
      </c>
      <c r="AW42" s="447" t="s">
        <v>10</v>
      </c>
      <c r="AX42" s="445">
        <v>0.875</v>
      </c>
      <c r="AY42" s="446">
        <v>0</v>
      </c>
      <c r="AZ42" s="448">
        <v>0</v>
      </c>
      <c r="BA42" s="447">
        <v>0</v>
      </c>
      <c r="BB42" s="24"/>
      <c r="BC42" s="452">
        <v>0.375</v>
      </c>
      <c r="BD42" s="458">
        <v>0</v>
      </c>
      <c r="BE42" s="461">
        <v>0</v>
      </c>
      <c r="BF42" s="460">
        <v>0</v>
      </c>
      <c r="BG42" s="455">
        <v>0.875</v>
      </c>
      <c r="BH42" s="458">
        <v>0</v>
      </c>
      <c r="BI42" s="461">
        <v>0</v>
      </c>
      <c r="BJ42" s="460">
        <v>0</v>
      </c>
      <c r="BL42" s="385">
        <v>0.375</v>
      </c>
      <c r="BM42" s="54">
        <f t="shared" si="0"/>
        <v>34</v>
      </c>
      <c r="BN42" s="56">
        <f t="shared" si="1"/>
        <v>23.8</v>
      </c>
      <c r="BO42" s="393">
        <f t="shared" si="2"/>
        <v>8.4158415841584162</v>
      </c>
      <c r="BP42" s="388">
        <v>0.875</v>
      </c>
      <c r="BQ42" s="54">
        <f t="shared" si="9"/>
        <v>4</v>
      </c>
      <c r="BR42" s="56">
        <f t="shared" si="10"/>
        <v>24.333333333333332</v>
      </c>
      <c r="BS42" s="393">
        <f t="shared" si="11"/>
        <v>0.99009900990099009</v>
      </c>
      <c r="BU42" s="385">
        <v>0.375</v>
      </c>
      <c r="BV42" s="54">
        <f t="shared" si="3"/>
        <v>0</v>
      </c>
      <c r="BW42" s="56">
        <f t="shared" si="4"/>
        <v>25</v>
      </c>
      <c r="BX42" s="393">
        <f t="shared" si="5"/>
        <v>0</v>
      </c>
      <c r="BY42" s="388">
        <v>0.875</v>
      </c>
      <c r="BZ42" s="54">
        <f t="shared" si="6"/>
        <v>0</v>
      </c>
      <c r="CA42" s="56">
        <f t="shared" si="7"/>
        <v>18.25</v>
      </c>
      <c r="CB42" s="393">
        <f t="shared" si="8"/>
        <v>0</v>
      </c>
    </row>
    <row r="43" spans="1:80" x14ac:dyDescent="0.3">
      <c r="A43" s="395">
        <v>0.38541666666666669</v>
      </c>
      <c r="B43" s="401">
        <v>3</v>
      </c>
      <c r="C43" s="403">
        <v>17</v>
      </c>
      <c r="D43" s="402">
        <v>28.82</v>
      </c>
      <c r="E43" s="398">
        <v>0.88541666666666663</v>
      </c>
      <c r="F43" s="401" t="s">
        <v>16</v>
      </c>
      <c r="G43" s="403" t="s">
        <v>10</v>
      </c>
      <c r="H43" s="402" t="s">
        <v>10</v>
      </c>
      <c r="I43" s="20"/>
      <c r="J43" s="404">
        <v>0.38541666666666669</v>
      </c>
      <c r="K43" s="410">
        <v>9</v>
      </c>
      <c r="L43" s="412">
        <v>20</v>
      </c>
      <c r="M43" s="411">
        <v>17.87</v>
      </c>
      <c r="N43" s="407">
        <v>0.88541666666666663</v>
      </c>
      <c r="O43" s="410">
        <v>4</v>
      </c>
      <c r="P43" s="412">
        <v>27</v>
      </c>
      <c r="Q43" s="411">
        <v>5.17</v>
      </c>
      <c r="S43" s="413">
        <v>0.38541666666666669</v>
      </c>
      <c r="T43" s="419">
        <v>6</v>
      </c>
      <c r="U43" s="421">
        <v>28</v>
      </c>
      <c r="V43" s="420">
        <v>6.51</v>
      </c>
      <c r="W43" s="416">
        <v>0.88541666666666663</v>
      </c>
      <c r="X43" s="419">
        <v>4</v>
      </c>
      <c r="Y43" s="421">
        <v>25</v>
      </c>
      <c r="Z43" s="420">
        <v>6.48</v>
      </c>
      <c r="AB43" s="422">
        <v>0.38541666666666669</v>
      </c>
      <c r="AC43" s="428">
        <v>3</v>
      </c>
      <c r="AD43" s="430">
        <v>19</v>
      </c>
      <c r="AE43" s="429">
        <v>33.26</v>
      </c>
      <c r="AF43" s="425">
        <v>0.88541666666666663</v>
      </c>
      <c r="AG43" s="428">
        <v>2</v>
      </c>
      <c r="AH43" s="430">
        <v>8</v>
      </c>
      <c r="AI43" s="429">
        <v>12.18</v>
      </c>
      <c r="AK43" s="431">
        <v>0.38541666666666669</v>
      </c>
      <c r="AL43" s="437">
        <v>4</v>
      </c>
      <c r="AM43" s="439">
        <v>6</v>
      </c>
      <c r="AN43" s="438">
        <v>45.26</v>
      </c>
      <c r="AO43" s="434">
        <v>0.88541666666666663</v>
      </c>
      <c r="AP43" s="437" t="s">
        <v>16</v>
      </c>
      <c r="AQ43" s="439" t="s">
        <v>10</v>
      </c>
      <c r="AR43" s="438" t="s">
        <v>10</v>
      </c>
      <c r="AT43" s="440">
        <v>0.38541666666666669</v>
      </c>
      <c r="AU43" s="446">
        <v>1</v>
      </c>
      <c r="AV43" s="448">
        <v>25</v>
      </c>
      <c r="AW43" s="447">
        <v>2.23</v>
      </c>
      <c r="AX43" s="443">
        <v>0.88541666666666663</v>
      </c>
      <c r="AY43" s="446">
        <v>0</v>
      </c>
      <c r="AZ43" s="448">
        <v>0</v>
      </c>
      <c r="BA43" s="447">
        <v>0</v>
      </c>
      <c r="BB43" s="49"/>
      <c r="BC43" s="450">
        <v>0.38541666666666669</v>
      </c>
      <c r="BD43" s="458">
        <v>0</v>
      </c>
      <c r="BE43" s="461">
        <v>0</v>
      </c>
      <c r="BF43" s="460">
        <v>0</v>
      </c>
      <c r="BG43" s="453">
        <v>0.88541666666666663</v>
      </c>
      <c r="BH43" s="458">
        <v>0</v>
      </c>
      <c r="BI43" s="461">
        <v>0</v>
      </c>
      <c r="BJ43" s="460">
        <v>0</v>
      </c>
      <c r="BL43" s="383">
        <v>0.38541666666666669</v>
      </c>
      <c r="BM43" s="54">
        <f t="shared" si="0"/>
        <v>25</v>
      </c>
      <c r="BN43" s="56">
        <f t="shared" si="1"/>
        <v>18</v>
      </c>
      <c r="BO43" s="393">
        <f t="shared" si="2"/>
        <v>6.1881188118811883</v>
      </c>
      <c r="BP43" s="386">
        <v>0.88541666666666663</v>
      </c>
      <c r="BQ43" s="54">
        <f t="shared" si="9"/>
        <v>10</v>
      </c>
      <c r="BR43" s="56">
        <f t="shared" si="10"/>
        <v>20</v>
      </c>
      <c r="BS43" s="393">
        <f t="shared" si="11"/>
        <v>2.4752475247524752</v>
      </c>
      <c r="BU43" s="383">
        <v>0.38541666666666669</v>
      </c>
      <c r="BV43" s="54">
        <f t="shared" si="3"/>
        <v>1</v>
      </c>
      <c r="BW43" s="56">
        <f t="shared" si="4"/>
        <v>19.600000000000001</v>
      </c>
      <c r="BX43" s="393">
        <f t="shared" si="5"/>
        <v>0.24752475247524752</v>
      </c>
      <c r="BY43" s="386">
        <v>0.88541666666666663</v>
      </c>
      <c r="BZ43" s="54">
        <f t="shared" si="6"/>
        <v>0</v>
      </c>
      <c r="CA43" s="56">
        <f t="shared" si="7"/>
        <v>15</v>
      </c>
      <c r="CB43" s="393">
        <f t="shared" si="8"/>
        <v>0</v>
      </c>
    </row>
    <row r="44" spans="1:80" x14ac:dyDescent="0.3">
      <c r="A44" s="395">
        <v>0.39583333333333331</v>
      </c>
      <c r="B44" s="401">
        <v>6</v>
      </c>
      <c r="C44" s="403">
        <v>18</v>
      </c>
      <c r="D44" s="402">
        <v>31.7</v>
      </c>
      <c r="E44" s="398">
        <v>0.89583333333333337</v>
      </c>
      <c r="F44" s="401">
        <v>2</v>
      </c>
      <c r="G44" s="403">
        <v>25</v>
      </c>
      <c r="H44" s="402">
        <v>6.51</v>
      </c>
      <c r="I44" s="20"/>
      <c r="J44" s="404">
        <v>0.39583333333333331</v>
      </c>
      <c r="K44" s="410">
        <v>9</v>
      </c>
      <c r="L44" s="412">
        <v>36</v>
      </c>
      <c r="M44" s="411">
        <v>4</v>
      </c>
      <c r="N44" s="407">
        <v>0.89583333333333337</v>
      </c>
      <c r="O44" s="410">
        <v>1</v>
      </c>
      <c r="P44" s="412">
        <v>28</v>
      </c>
      <c r="Q44" s="411">
        <v>2.11</v>
      </c>
      <c r="S44" s="413">
        <v>0.39583333333333331</v>
      </c>
      <c r="T44" s="419">
        <v>8</v>
      </c>
      <c r="U44" s="421">
        <v>19</v>
      </c>
      <c r="V44" s="420">
        <v>15.28</v>
      </c>
      <c r="W44" s="416">
        <v>0.89583333333333337</v>
      </c>
      <c r="X44" s="419" t="s">
        <v>16</v>
      </c>
      <c r="Y44" s="421" t="s">
        <v>10</v>
      </c>
      <c r="Z44" s="420" t="s">
        <v>10</v>
      </c>
      <c r="AB44" s="422">
        <v>0.39583333333333331</v>
      </c>
      <c r="AC44" s="428">
        <v>9</v>
      </c>
      <c r="AD44" s="430">
        <v>29</v>
      </c>
      <c r="AE44" s="429">
        <v>8.14</v>
      </c>
      <c r="AF44" s="425">
        <v>0.89583333333333337</v>
      </c>
      <c r="AG44" s="428">
        <v>1</v>
      </c>
      <c r="AH44" s="430">
        <v>31</v>
      </c>
      <c r="AI44" s="429">
        <v>1.91</v>
      </c>
      <c r="AK44" s="431">
        <v>0.39583333333333331</v>
      </c>
      <c r="AL44" s="437">
        <v>2</v>
      </c>
      <c r="AM44" s="439">
        <v>57</v>
      </c>
      <c r="AN44" s="438">
        <v>2.72</v>
      </c>
      <c r="AO44" s="434">
        <v>0.89583333333333337</v>
      </c>
      <c r="AP44" s="437">
        <v>1</v>
      </c>
      <c r="AQ44" s="439">
        <v>16</v>
      </c>
      <c r="AR44" s="438">
        <v>3.83</v>
      </c>
      <c r="AT44" s="440">
        <v>0.39583333333333331</v>
      </c>
      <c r="AU44" s="446" t="s">
        <v>16</v>
      </c>
      <c r="AV44" s="448" t="s">
        <v>10</v>
      </c>
      <c r="AW44" s="447" t="s">
        <v>10</v>
      </c>
      <c r="AX44" s="443">
        <v>0.89583333333333337</v>
      </c>
      <c r="AY44" s="446">
        <v>0</v>
      </c>
      <c r="AZ44" s="448">
        <v>0</v>
      </c>
      <c r="BA44" s="447">
        <v>0</v>
      </c>
      <c r="BB44" s="49"/>
      <c r="BC44" s="450">
        <v>0.39583333333333331</v>
      </c>
      <c r="BD44" s="458">
        <v>0</v>
      </c>
      <c r="BE44" s="461">
        <v>0</v>
      </c>
      <c r="BF44" s="460">
        <v>0</v>
      </c>
      <c r="BG44" s="453">
        <v>0.89583333333333337</v>
      </c>
      <c r="BH44" s="458">
        <v>0</v>
      </c>
      <c r="BI44" s="461">
        <v>0</v>
      </c>
      <c r="BJ44" s="460">
        <v>0</v>
      </c>
      <c r="BL44" s="383">
        <v>0.39583333333333331</v>
      </c>
      <c r="BM44" s="54">
        <f t="shared" si="0"/>
        <v>34</v>
      </c>
      <c r="BN44" s="56">
        <f t="shared" si="1"/>
        <v>31.8</v>
      </c>
      <c r="BO44" s="393">
        <f t="shared" si="2"/>
        <v>8.4158415841584162</v>
      </c>
      <c r="BP44" s="386">
        <v>0.89583333333333337</v>
      </c>
      <c r="BQ44" s="54">
        <f t="shared" si="9"/>
        <v>5</v>
      </c>
      <c r="BR44" s="56">
        <f t="shared" si="10"/>
        <v>25</v>
      </c>
      <c r="BS44" s="393">
        <f t="shared" si="11"/>
        <v>1.2376237623762376</v>
      </c>
      <c r="BU44" s="383">
        <v>0.39583333333333331</v>
      </c>
      <c r="BV44" s="54">
        <f t="shared" si="3"/>
        <v>0</v>
      </c>
      <c r="BW44" s="56">
        <f t="shared" si="4"/>
        <v>35.25</v>
      </c>
      <c r="BX44" s="393">
        <f t="shared" si="5"/>
        <v>0</v>
      </c>
      <c r="BY44" s="386">
        <v>0.89583333333333337</v>
      </c>
      <c r="BZ44" s="54">
        <f t="shared" si="6"/>
        <v>0</v>
      </c>
      <c r="CA44" s="56">
        <f t="shared" si="7"/>
        <v>18.75</v>
      </c>
      <c r="CB44" s="393">
        <f t="shared" si="8"/>
        <v>0</v>
      </c>
    </row>
    <row r="45" spans="1:80" ht="17.25" thickBot="1" x14ac:dyDescent="0.35">
      <c r="A45" s="396">
        <v>0.40625</v>
      </c>
      <c r="B45" s="401">
        <v>5</v>
      </c>
      <c r="C45" s="403">
        <v>25</v>
      </c>
      <c r="D45" s="402">
        <v>12.18</v>
      </c>
      <c r="E45" s="399">
        <v>0.90625</v>
      </c>
      <c r="F45" s="401">
        <v>1</v>
      </c>
      <c r="G45" s="403">
        <v>3</v>
      </c>
      <c r="H45" s="402">
        <v>19.79</v>
      </c>
      <c r="I45" s="20"/>
      <c r="J45" s="405">
        <v>0.40625</v>
      </c>
      <c r="K45" s="410">
        <v>5</v>
      </c>
      <c r="L45" s="412">
        <v>12</v>
      </c>
      <c r="M45" s="411">
        <v>6.52</v>
      </c>
      <c r="N45" s="408">
        <v>0.90625</v>
      </c>
      <c r="O45" s="410">
        <v>1</v>
      </c>
      <c r="P45" s="412">
        <v>25</v>
      </c>
      <c r="Q45" s="411">
        <v>2.29</v>
      </c>
      <c r="S45" s="414">
        <v>0.40625</v>
      </c>
      <c r="T45" s="419">
        <v>1</v>
      </c>
      <c r="U45" s="421">
        <v>37</v>
      </c>
      <c r="V45" s="420">
        <v>53.2</v>
      </c>
      <c r="W45" s="417">
        <v>0.90625</v>
      </c>
      <c r="X45" s="419">
        <v>3</v>
      </c>
      <c r="Y45" s="421">
        <v>28</v>
      </c>
      <c r="Z45" s="420">
        <v>3.19</v>
      </c>
      <c r="AB45" s="423">
        <v>0.40625</v>
      </c>
      <c r="AC45" s="428">
        <v>1</v>
      </c>
      <c r="AD45" s="430">
        <v>32</v>
      </c>
      <c r="AE45" s="429">
        <v>7.39</v>
      </c>
      <c r="AF45" s="426">
        <v>0.90625</v>
      </c>
      <c r="AG45" s="428">
        <v>2</v>
      </c>
      <c r="AH45" s="430">
        <v>31</v>
      </c>
      <c r="AI45" s="429">
        <v>1.91</v>
      </c>
      <c r="AK45" s="432">
        <v>0.40625</v>
      </c>
      <c r="AL45" s="437">
        <v>1</v>
      </c>
      <c r="AM45" s="439">
        <v>25</v>
      </c>
      <c r="AN45" s="438">
        <v>5.25</v>
      </c>
      <c r="AO45" s="435">
        <v>0.90625</v>
      </c>
      <c r="AP45" s="437" t="s">
        <v>16</v>
      </c>
      <c r="AQ45" s="439" t="s">
        <v>10</v>
      </c>
      <c r="AR45" s="438" t="s">
        <v>10</v>
      </c>
      <c r="AT45" s="441">
        <v>0.40625</v>
      </c>
      <c r="AU45" s="446" t="s">
        <v>16</v>
      </c>
      <c r="AV45" s="448" t="s">
        <v>10</v>
      </c>
      <c r="AW45" s="447" t="s">
        <v>10</v>
      </c>
      <c r="AX45" s="444">
        <v>0.90625</v>
      </c>
      <c r="AY45" s="446">
        <v>0</v>
      </c>
      <c r="AZ45" s="448">
        <v>0</v>
      </c>
      <c r="BA45" s="447">
        <v>0</v>
      </c>
      <c r="BB45" s="23"/>
      <c r="BC45" s="451">
        <v>0.40625</v>
      </c>
      <c r="BD45" s="458">
        <v>0</v>
      </c>
      <c r="BE45" s="461">
        <v>0</v>
      </c>
      <c r="BF45" s="460">
        <v>0</v>
      </c>
      <c r="BG45" s="454">
        <v>0.90625</v>
      </c>
      <c r="BH45" s="458">
        <v>0</v>
      </c>
      <c r="BI45" s="461">
        <v>0</v>
      </c>
      <c r="BJ45" s="460">
        <v>0</v>
      </c>
      <c r="BL45" s="384">
        <v>0.40625</v>
      </c>
      <c r="BM45" s="54">
        <f t="shared" si="0"/>
        <v>13</v>
      </c>
      <c r="BN45" s="56">
        <f t="shared" si="1"/>
        <v>26.2</v>
      </c>
      <c r="BO45" s="393">
        <f t="shared" si="2"/>
        <v>3.217821782178218</v>
      </c>
      <c r="BP45" s="387">
        <v>0.90625</v>
      </c>
      <c r="BQ45" s="54">
        <f t="shared" si="9"/>
        <v>7</v>
      </c>
      <c r="BR45" s="56">
        <f t="shared" si="10"/>
        <v>21.75</v>
      </c>
      <c r="BS45" s="393">
        <f t="shared" si="11"/>
        <v>1.7326732673267329</v>
      </c>
      <c r="BU45" s="384">
        <v>0.40625</v>
      </c>
      <c r="BV45" s="54">
        <f t="shared" si="3"/>
        <v>0</v>
      </c>
      <c r="BW45" s="56">
        <f t="shared" si="4"/>
        <v>26.5</v>
      </c>
      <c r="BX45" s="393">
        <f t="shared" si="5"/>
        <v>0</v>
      </c>
      <c r="BY45" s="387">
        <v>0.90625</v>
      </c>
      <c r="BZ45" s="54">
        <f t="shared" si="6"/>
        <v>0</v>
      </c>
      <c r="CA45" s="56">
        <f t="shared" si="7"/>
        <v>21</v>
      </c>
      <c r="CB45" s="393">
        <f t="shared" si="8"/>
        <v>0</v>
      </c>
    </row>
    <row r="46" spans="1:80" ht="17.25" thickTop="1" x14ac:dyDescent="0.3">
      <c r="A46" s="397">
        <v>0.41666666666666669</v>
      </c>
      <c r="B46" s="401">
        <v>7</v>
      </c>
      <c r="C46" s="403">
        <v>26</v>
      </c>
      <c r="D46" s="402">
        <v>5.86</v>
      </c>
      <c r="E46" s="400">
        <v>0.91666666666666663</v>
      </c>
      <c r="F46" s="401">
        <v>1</v>
      </c>
      <c r="G46" s="403">
        <v>5</v>
      </c>
      <c r="H46" s="402">
        <v>11.88</v>
      </c>
      <c r="I46" s="20"/>
      <c r="J46" s="406">
        <v>0.41666666666666669</v>
      </c>
      <c r="K46" s="410">
        <v>2</v>
      </c>
      <c r="L46" s="412">
        <v>4</v>
      </c>
      <c r="M46" s="411">
        <v>37.81</v>
      </c>
      <c r="N46" s="409">
        <v>0.91666666666666663</v>
      </c>
      <c r="O46" s="410" t="s">
        <v>16</v>
      </c>
      <c r="P46" s="412" t="s">
        <v>10</v>
      </c>
      <c r="Q46" s="411" t="s">
        <v>10</v>
      </c>
      <c r="S46" s="415">
        <v>0.41666666666666669</v>
      </c>
      <c r="T46" s="419">
        <v>5</v>
      </c>
      <c r="U46" s="421">
        <v>40</v>
      </c>
      <c r="V46" s="420">
        <v>7.06</v>
      </c>
      <c r="W46" s="418">
        <v>0.91666666666666663</v>
      </c>
      <c r="X46" s="419">
        <v>4</v>
      </c>
      <c r="Y46" s="421">
        <v>42</v>
      </c>
      <c r="Z46" s="420">
        <v>1.56</v>
      </c>
      <c r="AB46" s="424">
        <v>0.41666666666666669</v>
      </c>
      <c r="AC46" s="428">
        <v>6</v>
      </c>
      <c r="AD46" s="430">
        <v>31</v>
      </c>
      <c r="AE46" s="429">
        <v>6.08</v>
      </c>
      <c r="AF46" s="427">
        <v>0.91666666666666663</v>
      </c>
      <c r="AG46" s="428" t="s">
        <v>16</v>
      </c>
      <c r="AH46" s="430" t="s">
        <v>10</v>
      </c>
      <c r="AI46" s="429" t="s">
        <v>10</v>
      </c>
      <c r="AK46" s="433">
        <v>0.41666666666666669</v>
      </c>
      <c r="AL46" s="437">
        <v>2</v>
      </c>
      <c r="AM46" s="439">
        <v>58</v>
      </c>
      <c r="AN46" s="438">
        <v>4.78</v>
      </c>
      <c r="AO46" s="436">
        <v>0.91666666666666663</v>
      </c>
      <c r="AP46" s="437">
        <v>1</v>
      </c>
      <c r="AQ46" s="439">
        <v>14</v>
      </c>
      <c r="AR46" s="438">
        <v>4.2300000000000004</v>
      </c>
      <c r="AT46" s="442">
        <v>0.41666666666666669</v>
      </c>
      <c r="AU46" s="446" t="s">
        <v>16</v>
      </c>
      <c r="AV46" s="448" t="s">
        <v>10</v>
      </c>
      <c r="AW46" s="447" t="s">
        <v>10</v>
      </c>
      <c r="AX46" s="445">
        <v>0.91666666666666663</v>
      </c>
      <c r="AY46" s="446">
        <v>0</v>
      </c>
      <c r="AZ46" s="448">
        <v>0</v>
      </c>
      <c r="BA46" s="447">
        <v>0</v>
      </c>
      <c r="BB46" s="24"/>
      <c r="BC46" s="452">
        <v>0.41666666666666669</v>
      </c>
      <c r="BD46" s="458">
        <v>1</v>
      </c>
      <c r="BE46" s="461">
        <v>63</v>
      </c>
      <c r="BF46" s="460">
        <v>15.6</v>
      </c>
      <c r="BG46" s="455">
        <v>0.91666666666666663</v>
      </c>
      <c r="BH46" s="458">
        <v>0</v>
      </c>
      <c r="BI46" s="461">
        <v>0</v>
      </c>
      <c r="BJ46" s="460">
        <v>0</v>
      </c>
      <c r="BL46" s="385">
        <v>0.41666666666666669</v>
      </c>
      <c r="BM46" s="54">
        <f t="shared" si="0"/>
        <v>22</v>
      </c>
      <c r="BN46" s="56">
        <f t="shared" si="1"/>
        <v>31.8</v>
      </c>
      <c r="BO46" s="393">
        <f t="shared" si="2"/>
        <v>5.4455445544554459</v>
      </c>
      <c r="BP46" s="388">
        <v>0.91666666666666663</v>
      </c>
      <c r="BQ46" s="54">
        <f t="shared" si="9"/>
        <v>6</v>
      </c>
      <c r="BR46" s="56">
        <f t="shared" si="10"/>
        <v>20.333333333333332</v>
      </c>
      <c r="BS46" s="393">
        <f t="shared" si="11"/>
        <v>1.4851485148514851</v>
      </c>
      <c r="BU46" s="385">
        <v>0.41666666666666669</v>
      </c>
      <c r="BV46" s="54">
        <f t="shared" si="3"/>
        <v>1</v>
      </c>
      <c r="BW46" s="56">
        <f t="shared" si="4"/>
        <v>33.25</v>
      </c>
      <c r="BX46" s="393">
        <f t="shared" si="5"/>
        <v>0.24752475247524752</v>
      </c>
      <c r="BY46" s="388">
        <v>0.91666666666666663</v>
      </c>
      <c r="BZ46" s="54">
        <f t="shared" si="6"/>
        <v>0</v>
      </c>
      <c r="CA46" s="56">
        <f t="shared" si="7"/>
        <v>18.666666666666668</v>
      </c>
      <c r="CB46" s="393">
        <f t="shared" si="8"/>
        <v>0</v>
      </c>
    </row>
    <row r="47" spans="1:80" x14ac:dyDescent="0.3">
      <c r="A47" s="395">
        <v>0.42708333333333331</v>
      </c>
      <c r="B47" s="401">
        <v>3</v>
      </c>
      <c r="C47" s="403">
        <v>16</v>
      </c>
      <c r="D47" s="402">
        <v>7.11</v>
      </c>
      <c r="E47" s="398">
        <v>0.92708333333333337</v>
      </c>
      <c r="F47" s="401">
        <v>2</v>
      </c>
      <c r="G47" s="403">
        <v>50</v>
      </c>
      <c r="H47" s="402">
        <v>1.21</v>
      </c>
      <c r="I47" s="20"/>
      <c r="J47" s="404">
        <v>0.42708333333333331</v>
      </c>
      <c r="K47" s="410" t="s">
        <v>16</v>
      </c>
      <c r="L47" s="412" t="s">
        <v>10</v>
      </c>
      <c r="M47" s="411" t="s">
        <v>10</v>
      </c>
      <c r="N47" s="407">
        <v>0.92708333333333337</v>
      </c>
      <c r="O47" s="410">
        <v>2</v>
      </c>
      <c r="P47" s="412">
        <v>29</v>
      </c>
      <c r="Q47" s="411">
        <v>2.4500000000000002</v>
      </c>
      <c r="S47" s="413">
        <v>0.42708333333333331</v>
      </c>
      <c r="T47" s="419">
        <v>5</v>
      </c>
      <c r="U47" s="421">
        <v>24</v>
      </c>
      <c r="V47" s="420">
        <v>21.47</v>
      </c>
      <c r="W47" s="416">
        <v>0.92708333333333337</v>
      </c>
      <c r="X47" s="419">
        <v>1</v>
      </c>
      <c r="Y47" s="421">
        <v>14</v>
      </c>
      <c r="Z47" s="420">
        <v>4.2300000000000004</v>
      </c>
      <c r="AB47" s="422">
        <v>0.42708333333333331</v>
      </c>
      <c r="AC47" s="428">
        <v>6</v>
      </c>
      <c r="AD47" s="430">
        <v>20</v>
      </c>
      <c r="AE47" s="429">
        <v>22.86</v>
      </c>
      <c r="AF47" s="425">
        <v>0.92708333333333337</v>
      </c>
      <c r="AG47" s="428" t="s">
        <v>16</v>
      </c>
      <c r="AH47" s="430" t="s">
        <v>10</v>
      </c>
      <c r="AI47" s="429" t="s">
        <v>10</v>
      </c>
      <c r="AK47" s="431">
        <v>0.42708333333333331</v>
      </c>
      <c r="AL47" s="437">
        <v>3</v>
      </c>
      <c r="AM47" s="439">
        <v>25</v>
      </c>
      <c r="AN47" s="438">
        <v>5.74</v>
      </c>
      <c r="AO47" s="434">
        <v>0.92708333333333337</v>
      </c>
      <c r="AP47" s="437" t="s">
        <v>16</v>
      </c>
      <c r="AQ47" s="439" t="s">
        <v>10</v>
      </c>
      <c r="AR47" s="438" t="s">
        <v>10</v>
      </c>
      <c r="AT47" s="440">
        <v>0.42708333333333331</v>
      </c>
      <c r="AU47" s="446" t="s">
        <v>16</v>
      </c>
      <c r="AV47" s="448" t="s">
        <v>10</v>
      </c>
      <c r="AW47" s="447" t="s">
        <v>10</v>
      </c>
      <c r="AX47" s="443">
        <v>0.92708333333333337</v>
      </c>
      <c r="AY47" s="446">
        <v>0</v>
      </c>
      <c r="AZ47" s="448">
        <v>0</v>
      </c>
      <c r="BA47" s="447">
        <v>0</v>
      </c>
      <c r="BB47" s="49"/>
      <c r="BC47" s="450">
        <v>0.42708333333333331</v>
      </c>
      <c r="BD47" s="458">
        <v>1</v>
      </c>
      <c r="BE47" s="461">
        <v>3</v>
      </c>
      <c r="BF47" s="460">
        <v>6.38</v>
      </c>
      <c r="BG47" s="453">
        <v>0.92708333333333337</v>
      </c>
      <c r="BH47" s="458">
        <v>0</v>
      </c>
      <c r="BI47" s="461">
        <v>0</v>
      </c>
      <c r="BJ47" s="460">
        <v>0</v>
      </c>
      <c r="BL47" s="383">
        <v>0.42708333333333331</v>
      </c>
      <c r="BM47" s="54">
        <f t="shared" si="0"/>
        <v>17</v>
      </c>
      <c r="BN47" s="56">
        <f t="shared" si="1"/>
        <v>21.25</v>
      </c>
      <c r="BO47" s="393">
        <f t="shared" si="2"/>
        <v>4.2079207920792081</v>
      </c>
      <c r="BP47" s="386">
        <v>0.92708333333333337</v>
      </c>
      <c r="BQ47" s="54">
        <f t="shared" si="9"/>
        <v>5</v>
      </c>
      <c r="BR47" s="56">
        <f t="shared" si="10"/>
        <v>31</v>
      </c>
      <c r="BS47" s="393">
        <f t="shared" si="11"/>
        <v>1.2376237623762376</v>
      </c>
      <c r="BU47" s="383">
        <v>0.42708333333333331</v>
      </c>
      <c r="BV47" s="54">
        <f t="shared" si="3"/>
        <v>1</v>
      </c>
      <c r="BW47" s="56">
        <f t="shared" si="4"/>
        <v>23</v>
      </c>
      <c r="BX47" s="393">
        <f t="shared" si="5"/>
        <v>0.24752475247524752</v>
      </c>
      <c r="BY47" s="386">
        <v>0.92708333333333337</v>
      </c>
      <c r="BZ47" s="54">
        <f t="shared" si="6"/>
        <v>0</v>
      </c>
      <c r="CA47" s="56">
        <f t="shared" si="7"/>
        <v>14.333333333333334</v>
      </c>
      <c r="CB47" s="393">
        <f t="shared" si="8"/>
        <v>0</v>
      </c>
    </row>
    <row r="48" spans="1:80" x14ac:dyDescent="0.3">
      <c r="A48" s="395">
        <v>0.4375</v>
      </c>
      <c r="B48" s="401">
        <v>5</v>
      </c>
      <c r="C48" s="403">
        <v>17</v>
      </c>
      <c r="D48" s="402">
        <v>7.19</v>
      </c>
      <c r="E48" s="398">
        <v>0.9375</v>
      </c>
      <c r="F48" s="401" t="s">
        <v>16</v>
      </c>
      <c r="G48" s="403" t="s">
        <v>10</v>
      </c>
      <c r="H48" s="402" t="s">
        <v>10</v>
      </c>
      <c r="I48" s="20"/>
      <c r="J48" s="404">
        <v>0.4375</v>
      </c>
      <c r="K48" s="410" t="s">
        <v>16</v>
      </c>
      <c r="L48" s="412" t="s">
        <v>10</v>
      </c>
      <c r="M48" s="411" t="s">
        <v>10</v>
      </c>
      <c r="N48" s="407">
        <v>0.9375</v>
      </c>
      <c r="O48" s="410" t="s">
        <v>16</v>
      </c>
      <c r="P48" s="412" t="s">
        <v>10</v>
      </c>
      <c r="Q48" s="411" t="s">
        <v>10</v>
      </c>
      <c r="S48" s="413">
        <v>0.4375</v>
      </c>
      <c r="T48" s="419">
        <v>6</v>
      </c>
      <c r="U48" s="421">
        <v>22</v>
      </c>
      <c r="V48" s="420">
        <v>53.25</v>
      </c>
      <c r="W48" s="416">
        <v>0.9375</v>
      </c>
      <c r="X48" s="419" t="s">
        <v>16</v>
      </c>
      <c r="Y48" s="421" t="s">
        <v>10</v>
      </c>
      <c r="Z48" s="420" t="s">
        <v>10</v>
      </c>
      <c r="AB48" s="422">
        <v>0.4375</v>
      </c>
      <c r="AC48" s="428">
        <v>3</v>
      </c>
      <c r="AD48" s="430">
        <v>33</v>
      </c>
      <c r="AE48" s="429">
        <v>29.59</v>
      </c>
      <c r="AF48" s="425">
        <v>0.9375</v>
      </c>
      <c r="AG48" s="428" t="s">
        <v>16</v>
      </c>
      <c r="AH48" s="430" t="s">
        <v>10</v>
      </c>
      <c r="AI48" s="429" t="s">
        <v>10</v>
      </c>
      <c r="AK48" s="431">
        <v>0.4375</v>
      </c>
      <c r="AL48" s="437">
        <v>1</v>
      </c>
      <c r="AM48" s="439">
        <v>16</v>
      </c>
      <c r="AN48" s="438">
        <v>16.27</v>
      </c>
      <c r="AO48" s="434">
        <v>0.9375</v>
      </c>
      <c r="AP48" s="437" t="s">
        <v>16</v>
      </c>
      <c r="AQ48" s="439" t="s">
        <v>10</v>
      </c>
      <c r="AR48" s="438" t="s">
        <v>10</v>
      </c>
      <c r="AT48" s="440">
        <v>0.4375</v>
      </c>
      <c r="AU48" s="446">
        <v>4</v>
      </c>
      <c r="AV48" s="448">
        <v>19</v>
      </c>
      <c r="AW48" s="447">
        <v>28.51</v>
      </c>
      <c r="AX48" s="443">
        <v>0.9375</v>
      </c>
      <c r="AY48" s="446">
        <v>0</v>
      </c>
      <c r="AZ48" s="448">
        <v>0</v>
      </c>
      <c r="BA48" s="447">
        <v>0</v>
      </c>
      <c r="BB48" s="49"/>
      <c r="BC48" s="450">
        <v>0.4375</v>
      </c>
      <c r="BD48" s="458">
        <v>1</v>
      </c>
      <c r="BE48" s="461">
        <v>23</v>
      </c>
      <c r="BF48" s="460">
        <v>24.2</v>
      </c>
      <c r="BG48" s="453">
        <v>0.9375</v>
      </c>
      <c r="BH48" s="458">
        <v>0</v>
      </c>
      <c r="BI48" s="461">
        <v>0</v>
      </c>
      <c r="BJ48" s="460">
        <v>0</v>
      </c>
      <c r="BL48" s="383">
        <v>0.4375</v>
      </c>
      <c r="BM48" s="54">
        <f t="shared" si="0"/>
        <v>15</v>
      </c>
      <c r="BN48" s="56">
        <f t="shared" si="1"/>
        <v>22</v>
      </c>
      <c r="BO48" s="393">
        <f t="shared" si="2"/>
        <v>3.7128712871287126</v>
      </c>
      <c r="BP48" s="386">
        <v>0.9375</v>
      </c>
      <c r="BQ48" s="54">
        <f t="shared" si="9"/>
        <v>0</v>
      </c>
      <c r="BR48" s="56" t="e">
        <f t="shared" si="10"/>
        <v>#DIV/0!</v>
      </c>
      <c r="BS48" s="393">
        <f t="shared" si="11"/>
        <v>0</v>
      </c>
      <c r="BU48" s="383">
        <v>0.4375</v>
      </c>
      <c r="BV48" s="54">
        <f t="shared" si="3"/>
        <v>5</v>
      </c>
      <c r="BW48" s="56">
        <f t="shared" si="4"/>
        <v>22.5</v>
      </c>
      <c r="BX48" s="393">
        <f t="shared" si="5"/>
        <v>1.2376237623762376</v>
      </c>
      <c r="BY48" s="386">
        <v>0.9375</v>
      </c>
      <c r="BZ48" s="54">
        <f t="shared" si="6"/>
        <v>0</v>
      </c>
      <c r="CA48" s="56">
        <f t="shared" si="7"/>
        <v>0</v>
      </c>
      <c r="CB48" s="393">
        <f t="shared" si="8"/>
        <v>0</v>
      </c>
    </row>
    <row r="49" spans="1:80" ht="17.25" thickBot="1" x14ac:dyDescent="0.35">
      <c r="A49" s="396">
        <v>0.44791666666666669</v>
      </c>
      <c r="B49" s="401">
        <v>1</v>
      </c>
      <c r="C49" s="403">
        <v>18</v>
      </c>
      <c r="D49" s="402">
        <v>9.36</v>
      </c>
      <c r="E49" s="399">
        <v>0.94791666666666663</v>
      </c>
      <c r="F49" s="401">
        <v>1</v>
      </c>
      <c r="G49" s="403">
        <v>12</v>
      </c>
      <c r="H49" s="402">
        <v>4.79</v>
      </c>
      <c r="I49" s="20"/>
      <c r="J49" s="405">
        <v>0.44791666666666669</v>
      </c>
      <c r="K49" s="410">
        <v>1</v>
      </c>
      <c r="L49" s="412">
        <v>3</v>
      </c>
      <c r="M49" s="411">
        <v>3.57</v>
      </c>
      <c r="N49" s="408">
        <v>0.94791666666666663</v>
      </c>
      <c r="O49" s="410" t="s">
        <v>16</v>
      </c>
      <c r="P49" s="412" t="s">
        <v>10</v>
      </c>
      <c r="Q49" s="411" t="s">
        <v>10</v>
      </c>
      <c r="S49" s="414">
        <v>0.44791666666666669</v>
      </c>
      <c r="T49" s="419">
        <v>11</v>
      </c>
      <c r="U49" s="421">
        <v>19</v>
      </c>
      <c r="V49" s="420">
        <v>15.85</v>
      </c>
      <c r="W49" s="417">
        <v>0.94791666666666663</v>
      </c>
      <c r="X49" s="419">
        <v>3</v>
      </c>
      <c r="Y49" s="421">
        <v>42</v>
      </c>
      <c r="Z49" s="420">
        <v>1.43</v>
      </c>
      <c r="AB49" s="423">
        <v>0.44791666666666669</v>
      </c>
      <c r="AC49" s="428">
        <v>4</v>
      </c>
      <c r="AD49" s="430">
        <v>15</v>
      </c>
      <c r="AE49" s="429">
        <v>19.649999999999999</v>
      </c>
      <c r="AF49" s="426">
        <v>0.94791666666666663</v>
      </c>
      <c r="AG49" s="428">
        <v>1</v>
      </c>
      <c r="AH49" s="430">
        <v>14</v>
      </c>
      <c r="AI49" s="429">
        <v>4.38</v>
      </c>
      <c r="AK49" s="432">
        <v>0.44791666666666669</v>
      </c>
      <c r="AL49" s="437" t="s">
        <v>16</v>
      </c>
      <c r="AM49" s="439" t="s">
        <v>10</v>
      </c>
      <c r="AN49" s="438" t="s">
        <v>10</v>
      </c>
      <c r="AO49" s="435">
        <v>0.94791666666666663</v>
      </c>
      <c r="AP49" s="437" t="s">
        <v>16</v>
      </c>
      <c r="AQ49" s="439" t="s">
        <v>10</v>
      </c>
      <c r="AR49" s="438" t="s">
        <v>10</v>
      </c>
      <c r="AT49" s="441">
        <v>0.44791666666666669</v>
      </c>
      <c r="AU49" s="446">
        <v>3</v>
      </c>
      <c r="AV49" s="448">
        <v>12</v>
      </c>
      <c r="AW49" s="447">
        <v>6.61</v>
      </c>
      <c r="AX49" s="444">
        <v>0.94791666666666663</v>
      </c>
      <c r="AY49" s="446">
        <v>0</v>
      </c>
      <c r="AZ49" s="448">
        <v>0</v>
      </c>
      <c r="BA49" s="447">
        <v>0</v>
      </c>
      <c r="BB49" s="23"/>
      <c r="BC49" s="451">
        <v>0.44791666666666669</v>
      </c>
      <c r="BD49" s="458">
        <v>1</v>
      </c>
      <c r="BE49" s="461">
        <v>10</v>
      </c>
      <c r="BF49" s="460">
        <v>34.75</v>
      </c>
      <c r="BG49" s="454">
        <v>0.94791666666666663</v>
      </c>
      <c r="BH49" s="458">
        <v>0</v>
      </c>
      <c r="BI49" s="461">
        <v>0</v>
      </c>
      <c r="BJ49" s="460">
        <v>0</v>
      </c>
      <c r="BL49" s="384">
        <v>0.44791666666666669</v>
      </c>
      <c r="BM49" s="54">
        <f t="shared" si="0"/>
        <v>17</v>
      </c>
      <c r="BN49" s="56">
        <f t="shared" si="1"/>
        <v>13.75</v>
      </c>
      <c r="BO49" s="393">
        <f t="shared" si="2"/>
        <v>4.2079207920792081</v>
      </c>
      <c r="BP49" s="387">
        <v>0.94791666666666663</v>
      </c>
      <c r="BQ49" s="54">
        <f t="shared" si="9"/>
        <v>5</v>
      </c>
      <c r="BR49" s="56">
        <f t="shared" si="10"/>
        <v>22.666666666666668</v>
      </c>
      <c r="BS49" s="393">
        <f t="shared" si="11"/>
        <v>1.2376237623762376</v>
      </c>
      <c r="BU49" s="384">
        <v>0.44791666666666669</v>
      </c>
      <c r="BV49" s="54">
        <f t="shared" si="3"/>
        <v>4</v>
      </c>
      <c r="BW49" s="56">
        <f t="shared" si="4"/>
        <v>12.25</v>
      </c>
      <c r="BX49" s="393">
        <f t="shared" si="5"/>
        <v>0.99009900990099009</v>
      </c>
      <c r="BY49" s="387">
        <v>0.94791666666666663</v>
      </c>
      <c r="BZ49" s="54">
        <f t="shared" si="6"/>
        <v>0</v>
      </c>
      <c r="CA49" s="56">
        <f t="shared" si="7"/>
        <v>18.666666666666668</v>
      </c>
      <c r="CB49" s="393">
        <f t="shared" si="8"/>
        <v>0</v>
      </c>
    </row>
    <row r="50" spans="1:80" ht="17.25" thickTop="1" x14ac:dyDescent="0.3">
      <c r="A50" s="397">
        <v>0.45833333333333331</v>
      </c>
      <c r="B50" s="401">
        <v>3</v>
      </c>
      <c r="C50" s="403">
        <v>26</v>
      </c>
      <c r="D50" s="402">
        <v>16.91</v>
      </c>
      <c r="E50" s="400">
        <v>0.95833333333333337</v>
      </c>
      <c r="F50" s="401">
        <v>0</v>
      </c>
      <c r="G50" s="403">
        <v>0</v>
      </c>
      <c r="H50" s="402">
        <v>0</v>
      </c>
      <c r="I50" s="20"/>
      <c r="J50" s="406">
        <v>0.45833333333333331</v>
      </c>
      <c r="K50" s="410">
        <v>4</v>
      </c>
      <c r="L50" s="412">
        <v>14</v>
      </c>
      <c r="M50" s="411">
        <v>6.34</v>
      </c>
      <c r="N50" s="409">
        <v>0.95833333333333337</v>
      </c>
      <c r="O50" s="410">
        <v>0</v>
      </c>
      <c r="P50" s="412">
        <v>0</v>
      </c>
      <c r="Q50" s="411">
        <v>0</v>
      </c>
      <c r="S50" s="415">
        <v>0.45833333333333331</v>
      </c>
      <c r="T50" s="419">
        <v>5</v>
      </c>
      <c r="U50" s="421">
        <v>32</v>
      </c>
      <c r="V50" s="420">
        <v>40.44</v>
      </c>
      <c r="W50" s="418">
        <v>0.95833333333333337</v>
      </c>
      <c r="X50" s="419" t="s">
        <v>16</v>
      </c>
      <c r="Y50" s="421" t="s">
        <v>10</v>
      </c>
      <c r="Z50" s="420" t="s">
        <v>10</v>
      </c>
      <c r="AB50" s="424">
        <v>0.45833333333333331</v>
      </c>
      <c r="AC50" s="428">
        <v>2</v>
      </c>
      <c r="AD50" s="430">
        <v>8</v>
      </c>
      <c r="AE50" s="429">
        <v>58.84</v>
      </c>
      <c r="AF50" s="427">
        <v>0.95833333333333337</v>
      </c>
      <c r="AG50" s="428">
        <v>2</v>
      </c>
      <c r="AH50" s="430">
        <v>16</v>
      </c>
      <c r="AI50" s="429">
        <v>6.22</v>
      </c>
      <c r="AK50" s="433">
        <v>0.45833333333333331</v>
      </c>
      <c r="AL50" s="437">
        <v>6</v>
      </c>
      <c r="AM50" s="439">
        <v>13</v>
      </c>
      <c r="AN50" s="438">
        <v>23.45</v>
      </c>
      <c r="AO50" s="436">
        <v>0.95833333333333337</v>
      </c>
      <c r="AP50" s="437">
        <v>0</v>
      </c>
      <c r="AQ50" s="439">
        <v>0</v>
      </c>
      <c r="AR50" s="438">
        <v>0</v>
      </c>
      <c r="AT50" s="442">
        <v>0.45833333333333331</v>
      </c>
      <c r="AU50" s="446">
        <v>3</v>
      </c>
      <c r="AV50" s="448">
        <v>56</v>
      </c>
      <c r="AW50" s="447">
        <v>32.44</v>
      </c>
      <c r="AX50" s="445">
        <v>0.95833333333333337</v>
      </c>
      <c r="AY50" s="446">
        <v>0</v>
      </c>
      <c r="AZ50" s="448">
        <v>0</v>
      </c>
      <c r="BA50" s="447">
        <v>0</v>
      </c>
      <c r="BB50" s="24"/>
      <c r="BC50" s="452">
        <v>0.45833333333333331</v>
      </c>
      <c r="BD50" s="458">
        <v>0</v>
      </c>
      <c r="BE50" s="461">
        <v>0</v>
      </c>
      <c r="BF50" s="460">
        <v>0</v>
      </c>
      <c r="BG50" s="455">
        <v>0.95833333333333337</v>
      </c>
      <c r="BH50" s="458">
        <v>0</v>
      </c>
      <c r="BI50" s="461">
        <v>0</v>
      </c>
      <c r="BJ50" s="460">
        <v>0</v>
      </c>
      <c r="BL50" s="385">
        <v>0.45833333333333331</v>
      </c>
      <c r="BM50" s="54">
        <f t="shared" si="0"/>
        <v>20</v>
      </c>
      <c r="BN50" s="56">
        <f t="shared" si="1"/>
        <v>18.600000000000001</v>
      </c>
      <c r="BO50" s="393">
        <f t="shared" si="2"/>
        <v>4.9504950495049505</v>
      </c>
      <c r="BP50" s="388">
        <v>0.95833333333333337</v>
      </c>
      <c r="BQ50" s="54">
        <f t="shared" si="9"/>
        <v>2</v>
      </c>
      <c r="BR50" s="56">
        <f t="shared" si="10"/>
        <v>4</v>
      </c>
      <c r="BS50" s="393">
        <f t="shared" si="11"/>
        <v>0.49504950495049505</v>
      </c>
      <c r="BU50" s="385">
        <v>0.45833333333333331</v>
      </c>
      <c r="BV50" s="54">
        <f t="shared" si="3"/>
        <v>3</v>
      </c>
      <c r="BW50" s="56">
        <f t="shared" si="4"/>
        <v>24.6</v>
      </c>
      <c r="BX50" s="393">
        <f t="shared" si="5"/>
        <v>0.74257425742574257</v>
      </c>
      <c r="BY50" s="388">
        <v>0.95833333333333337</v>
      </c>
      <c r="BZ50" s="54">
        <f t="shared" si="6"/>
        <v>0</v>
      </c>
      <c r="CA50" s="56">
        <f t="shared" si="7"/>
        <v>4</v>
      </c>
      <c r="CB50" s="393">
        <f t="shared" si="8"/>
        <v>0</v>
      </c>
    </row>
    <row r="51" spans="1:80" x14ac:dyDescent="0.3">
      <c r="A51" s="395">
        <v>0.46875</v>
      </c>
      <c r="B51" s="401">
        <v>4</v>
      </c>
      <c r="C51" s="403">
        <v>11</v>
      </c>
      <c r="D51" s="402">
        <v>7.96</v>
      </c>
      <c r="E51" s="398">
        <v>0.96875</v>
      </c>
      <c r="F51" s="401">
        <v>0</v>
      </c>
      <c r="G51" s="403">
        <v>0</v>
      </c>
      <c r="H51" s="402">
        <v>0</v>
      </c>
      <c r="I51" s="20"/>
      <c r="J51" s="404">
        <v>0.46875</v>
      </c>
      <c r="K51" s="410" t="s">
        <v>16</v>
      </c>
      <c r="L51" s="412" t="s">
        <v>10</v>
      </c>
      <c r="M51" s="411" t="s">
        <v>10</v>
      </c>
      <c r="N51" s="407">
        <v>0.96875</v>
      </c>
      <c r="O51" s="410">
        <v>0</v>
      </c>
      <c r="P51" s="412">
        <v>0</v>
      </c>
      <c r="Q51" s="411">
        <v>0</v>
      </c>
      <c r="S51" s="413">
        <v>0.46875</v>
      </c>
      <c r="T51" s="419">
        <v>6</v>
      </c>
      <c r="U51" s="421">
        <v>18</v>
      </c>
      <c r="V51" s="420">
        <v>16.899999999999999</v>
      </c>
      <c r="W51" s="416">
        <v>0.96875</v>
      </c>
      <c r="X51" s="419">
        <v>1</v>
      </c>
      <c r="Y51" s="421">
        <v>34</v>
      </c>
      <c r="Z51" s="420">
        <v>1.74</v>
      </c>
      <c r="AB51" s="422">
        <v>0.46875</v>
      </c>
      <c r="AC51" s="428">
        <v>3</v>
      </c>
      <c r="AD51" s="430">
        <v>11</v>
      </c>
      <c r="AE51" s="429">
        <v>6.83</v>
      </c>
      <c r="AF51" s="425">
        <v>0.96875</v>
      </c>
      <c r="AG51" s="428">
        <v>2</v>
      </c>
      <c r="AH51" s="430">
        <v>19</v>
      </c>
      <c r="AI51" s="429">
        <v>6.05</v>
      </c>
      <c r="AK51" s="431">
        <v>0.46875</v>
      </c>
      <c r="AL51" s="437">
        <v>4</v>
      </c>
      <c r="AM51" s="439">
        <v>13</v>
      </c>
      <c r="AN51" s="438">
        <v>4.33</v>
      </c>
      <c r="AO51" s="434">
        <v>0.96875</v>
      </c>
      <c r="AP51" s="437">
        <v>0</v>
      </c>
      <c r="AQ51" s="439">
        <v>0</v>
      </c>
      <c r="AR51" s="438">
        <v>0</v>
      </c>
      <c r="AT51" s="440">
        <v>0.46875</v>
      </c>
      <c r="AU51" s="446" t="s">
        <v>16</v>
      </c>
      <c r="AV51" s="448" t="s">
        <v>10</v>
      </c>
      <c r="AW51" s="447" t="s">
        <v>10</v>
      </c>
      <c r="AX51" s="443">
        <v>0.96875</v>
      </c>
      <c r="AY51" s="446">
        <v>0</v>
      </c>
      <c r="AZ51" s="448">
        <v>0</v>
      </c>
      <c r="BA51" s="447">
        <v>0</v>
      </c>
      <c r="BB51" s="49"/>
      <c r="BC51" s="450">
        <v>0.46875</v>
      </c>
      <c r="BD51" s="458">
        <v>0</v>
      </c>
      <c r="BE51" s="461">
        <v>0</v>
      </c>
      <c r="BF51" s="460">
        <v>0</v>
      </c>
      <c r="BG51" s="453">
        <v>0.96875</v>
      </c>
      <c r="BH51" s="458">
        <v>0</v>
      </c>
      <c r="BI51" s="461">
        <v>0</v>
      </c>
      <c r="BJ51" s="460">
        <v>0</v>
      </c>
      <c r="BL51" s="383">
        <v>0.46875</v>
      </c>
      <c r="BM51" s="54">
        <f t="shared" si="0"/>
        <v>17</v>
      </c>
      <c r="BN51" s="56">
        <f t="shared" si="1"/>
        <v>13.25</v>
      </c>
      <c r="BO51" s="393">
        <f t="shared" si="2"/>
        <v>4.2079207920792081</v>
      </c>
      <c r="BP51" s="386">
        <v>0.96875</v>
      </c>
      <c r="BQ51" s="54">
        <f t="shared" si="9"/>
        <v>3</v>
      </c>
      <c r="BR51" s="56">
        <f t="shared" si="10"/>
        <v>10.6</v>
      </c>
      <c r="BS51" s="393">
        <f t="shared" si="11"/>
        <v>0.74257425742574257</v>
      </c>
      <c r="BU51" s="383">
        <v>0.46875</v>
      </c>
      <c r="BV51" s="54">
        <f t="shared" si="3"/>
        <v>0</v>
      </c>
      <c r="BW51" s="56">
        <f t="shared" si="4"/>
        <v>14</v>
      </c>
      <c r="BX51" s="393">
        <f t="shared" si="5"/>
        <v>0</v>
      </c>
      <c r="BY51" s="386">
        <v>0.96875</v>
      </c>
      <c r="BZ51" s="54">
        <f t="shared" si="6"/>
        <v>0</v>
      </c>
      <c r="CA51" s="56">
        <f t="shared" si="7"/>
        <v>10.6</v>
      </c>
      <c r="CB51" s="393">
        <f t="shared" si="8"/>
        <v>0</v>
      </c>
    </row>
    <row r="52" spans="1:80" x14ac:dyDescent="0.3">
      <c r="A52" s="395">
        <v>0.47916666666666669</v>
      </c>
      <c r="B52" s="401">
        <v>6</v>
      </c>
      <c r="C52" s="403">
        <v>17</v>
      </c>
      <c r="D52" s="402">
        <v>20.18</v>
      </c>
      <c r="E52" s="398">
        <v>0.97916666666666663</v>
      </c>
      <c r="F52" s="401">
        <v>0</v>
      </c>
      <c r="G52" s="403">
        <v>0</v>
      </c>
      <c r="H52" s="402">
        <v>0</v>
      </c>
      <c r="I52" s="20"/>
      <c r="J52" s="404">
        <v>0.47916666666666669</v>
      </c>
      <c r="K52" s="410">
        <v>2</v>
      </c>
      <c r="L52" s="412">
        <v>6</v>
      </c>
      <c r="M52" s="411">
        <v>9.3000000000000007</v>
      </c>
      <c r="N52" s="407">
        <v>0.97916666666666663</v>
      </c>
      <c r="O52" s="410">
        <v>0</v>
      </c>
      <c r="P52" s="412">
        <v>0</v>
      </c>
      <c r="Q52" s="411">
        <v>0</v>
      </c>
      <c r="S52" s="413">
        <v>0.47916666666666669</v>
      </c>
      <c r="T52" s="419">
        <v>5</v>
      </c>
      <c r="U52" s="421">
        <v>18</v>
      </c>
      <c r="V52" s="420">
        <v>9.1</v>
      </c>
      <c r="W52" s="416">
        <v>0.97916666666666663</v>
      </c>
      <c r="X52" s="419" t="s">
        <v>16</v>
      </c>
      <c r="Y52" s="421" t="s">
        <v>10</v>
      </c>
      <c r="Z52" s="420" t="s">
        <v>10</v>
      </c>
      <c r="AB52" s="422">
        <v>0.47916666666666669</v>
      </c>
      <c r="AC52" s="428">
        <v>4</v>
      </c>
      <c r="AD52" s="430">
        <v>32</v>
      </c>
      <c r="AE52" s="429">
        <v>19.52</v>
      </c>
      <c r="AF52" s="425">
        <v>0.97916666666666663</v>
      </c>
      <c r="AG52" s="428" t="s">
        <v>16</v>
      </c>
      <c r="AH52" s="430" t="s">
        <v>10</v>
      </c>
      <c r="AI52" s="429" t="s">
        <v>10</v>
      </c>
      <c r="AK52" s="431">
        <v>0.47916666666666669</v>
      </c>
      <c r="AL52" s="437">
        <v>9</v>
      </c>
      <c r="AM52" s="439">
        <v>23</v>
      </c>
      <c r="AN52" s="438">
        <v>14.34</v>
      </c>
      <c r="AO52" s="434">
        <v>0.97916666666666663</v>
      </c>
      <c r="AP52" s="437">
        <v>0</v>
      </c>
      <c r="AQ52" s="439">
        <v>0</v>
      </c>
      <c r="AR52" s="438">
        <v>0</v>
      </c>
      <c r="AT52" s="440">
        <v>0.47916666666666669</v>
      </c>
      <c r="AU52" s="446">
        <v>1</v>
      </c>
      <c r="AV52" s="448">
        <v>4</v>
      </c>
      <c r="AW52" s="447">
        <v>39.19</v>
      </c>
      <c r="AX52" s="443">
        <v>0.97916666666666663</v>
      </c>
      <c r="AY52" s="446">
        <v>0</v>
      </c>
      <c r="AZ52" s="448">
        <v>0</v>
      </c>
      <c r="BA52" s="447">
        <v>0</v>
      </c>
      <c r="BB52" s="49"/>
      <c r="BC52" s="450">
        <v>0.47916666666666669</v>
      </c>
      <c r="BD52" s="458">
        <v>0</v>
      </c>
      <c r="BE52" s="461">
        <v>0</v>
      </c>
      <c r="BF52" s="460">
        <v>0</v>
      </c>
      <c r="BG52" s="453">
        <v>0.97916666666666663</v>
      </c>
      <c r="BH52" s="458">
        <v>0</v>
      </c>
      <c r="BI52" s="461">
        <v>0</v>
      </c>
      <c r="BJ52" s="460">
        <v>0</v>
      </c>
      <c r="BL52" s="383">
        <v>0.47916666666666669</v>
      </c>
      <c r="BM52" s="54">
        <f t="shared" si="0"/>
        <v>26</v>
      </c>
      <c r="BN52" s="56">
        <f t="shared" si="1"/>
        <v>19.2</v>
      </c>
      <c r="BO52" s="393">
        <f t="shared" si="2"/>
        <v>6.435643564356436</v>
      </c>
      <c r="BP52" s="386">
        <v>0.97916666666666663</v>
      </c>
      <c r="BQ52" s="54">
        <f t="shared" si="9"/>
        <v>0</v>
      </c>
      <c r="BR52" s="56">
        <f t="shared" si="10"/>
        <v>0</v>
      </c>
      <c r="BS52" s="393">
        <f t="shared" si="11"/>
        <v>0</v>
      </c>
      <c r="BU52" s="383">
        <v>0.47916666666666669</v>
      </c>
      <c r="BV52" s="54">
        <f t="shared" si="3"/>
        <v>1</v>
      </c>
      <c r="BW52" s="56">
        <f t="shared" si="4"/>
        <v>16.600000000000001</v>
      </c>
      <c r="BX52" s="393">
        <f t="shared" si="5"/>
        <v>0.24752475247524752</v>
      </c>
      <c r="BY52" s="386">
        <v>0.97916666666666663</v>
      </c>
      <c r="BZ52" s="54">
        <f t="shared" si="6"/>
        <v>0</v>
      </c>
      <c r="CA52" s="56">
        <f t="shared" si="7"/>
        <v>0</v>
      </c>
      <c r="CB52" s="393">
        <f t="shared" si="8"/>
        <v>0</v>
      </c>
    </row>
    <row r="53" spans="1:80" ht="17.25" thickBot="1" x14ac:dyDescent="0.35">
      <c r="A53" s="396">
        <v>0.48958333333333331</v>
      </c>
      <c r="B53" s="401" t="s">
        <v>16</v>
      </c>
      <c r="C53" s="403" t="s">
        <v>10</v>
      </c>
      <c r="D53" s="402" t="s">
        <v>10</v>
      </c>
      <c r="E53" s="398">
        <v>0.98958333333333337</v>
      </c>
      <c r="F53" s="401">
        <v>0</v>
      </c>
      <c r="G53" s="403">
        <v>0</v>
      </c>
      <c r="H53" s="402">
        <v>0</v>
      </c>
      <c r="I53" s="21"/>
      <c r="J53" s="405">
        <v>0.48958333333333331</v>
      </c>
      <c r="K53" s="410" t="s">
        <v>16</v>
      </c>
      <c r="L53" s="412" t="s">
        <v>10</v>
      </c>
      <c r="M53" s="411" t="s">
        <v>10</v>
      </c>
      <c r="N53" s="407">
        <v>0.98958333333333337</v>
      </c>
      <c r="O53" s="410">
        <v>0</v>
      </c>
      <c r="P53" s="412">
        <v>0</v>
      </c>
      <c r="Q53" s="411">
        <v>0</v>
      </c>
      <c r="S53" s="414">
        <v>0.48958333333333331</v>
      </c>
      <c r="T53" s="419">
        <v>6</v>
      </c>
      <c r="U53" s="421">
        <v>22</v>
      </c>
      <c r="V53" s="420">
        <v>26.28</v>
      </c>
      <c r="W53" s="416">
        <v>0.98958333333333337</v>
      </c>
      <c r="X53" s="419" t="s">
        <v>16</v>
      </c>
      <c r="Y53" s="421" t="s">
        <v>10</v>
      </c>
      <c r="Z53" s="420" t="s">
        <v>10</v>
      </c>
      <c r="AB53" s="423">
        <v>0.48958333333333331</v>
      </c>
      <c r="AC53" s="428">
        <v>7</v>
      </c>
      <c r="AD53" s="430">
        <v>15</v>
      </c>
      <c r="AE53" s="429">
        <v>7.92</v>
      </c>
      <c r="AF53" s="425">
        <v>0.98958333333333337</v>
      </c>
      <c r="AG53" s="428" t="s">
        <v>16</v>
      </c>
      <c r="AH53" s="430" t="s">
        <v>10</v>
      </c>
      <c r="AI53" s="429" t="s">
        <v>10</v>
      </c>
      <c r="AK53" s="432">
        <v>0.48958333333333331</v>
      </c>
      <c r="AL53" s="437">
        <v>3</v>
      </c>
      <c r="AM53" s="439">
        <v>27</v>
      </c>
      <c r="AN53" s="438">
        <v>39.729999999999997</v>
      </c>
      <c r="AO53" s="434">
        <v>0.98958333333333337</v>
      </c>
      <c r="AP53" s="437">
        <v>0</v>
      </c>
      <c r="AQ53" s="439">
        <v>0</v>
      </c>
      <c r="AR53" s="438">
        <v>0</v>
      </c>
      <c r="AT53" s="441">
        <v>0.48958333333333331</v>
      </c>
      <c r="AU53" s="446" t="s">
        <v>16</v>
      </c>
      <c r="AV53" s="448" t="s">
        <v>10</v>
      </c>
      <c r="AW53" s="447" t="s">
        <v>10</v>
      </c>
      <c r="AX53" s="443">
        <v>0.98958333333333337</v>
      </c>
      <c r="AY53" s="446">
        <v>0</v>
      </c>
      <c r="AZ53" s="448">
        <v>0</v>
      </c>
      <c r="BA53" s="447">
        <v>0</v>
      </c>
      <c r="BB53" s="23"/>
      <c r="BC53" s="451">
        <v>0.48958333333333331</v>
      </c>
      <c r="BD53" s="458">
        <v>0</v>
      </c>
      <c r="BE53" s="461">
        <v>0</v>
      </c>
      <c r="BF53" s="460">
        <v>0</v>
      </c>
      <c r="BG53" s="453">
        <v>0.98958333333333337</v>
      </c>
      <c r="BH53" s="458">
        <v>0</v>
      </c>
      <c r="BI53" s="461">
        <v>0</v>
      </c>
      <c r="BJ53" s="460">
        <v>0</v>
      </c>
      <c r="BL53" s="384">
        <v>0.48958333333333331</v>
      </c>
      <c r="BM53" s="54">
        <f t="shared" si="0"/>
        <v>16</v>
      </c>
      <c r="BN53" s="56">
        <f t="shared" si="1"/>
        <v>21.333333333333332</v>
      </c>
      <c r="BO53" s="393">
        <f t="shared" si="2"/>
        <v>3.9603960396039604</v>
      </c>
      <c r="BP53" s="386">
        <v>0.98958333333333337</v>
      </c>
      <c r="BQ53" s="54">
        <f t="shared" si="9"/>
        <v>0</v>
      </c>
      <c r="BR53" s="56">
        <f t="shared" si="10"/>
        <v>0</v>
      </c>
      <c r="BS53" s="393">
        <f t="shared" si="11"/>
        <v>0</v>
      </c>
      <c r="BU53" s="384">
        <v>0.48958333333333331</v>
      </c>
      <c r="BV53" s="54">
        <f t="shared" si="3"/>
        <v>0</v>
      </c>
      <c r="BW53" s="56">
        <f t="shared" si="4"/>
        <v>21.333333333333332</v>
      </c>
      <c r="BX53" s="393">
        <f t="shared" si="5"/>
        <v>0</v>
      </c>
      <c r="BY53" s="386">
        <v>0.98958333333333337</v>
      </c>
      <c r="BZ53" s="54">
        <f t="shared" si="6"/>
        <v>0</v>
      </c>
      <c r="CA53" s="56">
        <f t="shared" si="7"/>
        <v>0</v>
      </c>
      <c r="CB53" s="393">
        <f t="shared" si="8"/>
        <v>0</v>
      </c>
    </row>
    <row r="54" spans="1:80" ht="17.25" thickTop="1" x14ac:dyDescent="0.3">
      <c r="A54" s="30" t="s">
        <v>11</v>
      </c>
      <c r="B54" s="36">
        <f>SUM(B6:B53)</f>
        <v>73</v>
      </c>
      <c r="C54" s="38">
        <f>AVERAGE(C6:C53)</f>
        <v>10.731707317073171</v>
      </c>
      <c r="D54" s="39"/>
      <c r="E54" s="30" t="s">
        <v>12</v>
      </c>
      <c r="F54" s="36">
        <f>SUM(F6:F53)</f>
        <v>348</v>
      </c>
      <c r="G54" s="38">
        <f>AVERAGE(G6:G53)</f>
        <v>22.725000000000001</v>
      </c>
      <c r="H54" s="39"/>
      <c r="J54" s="30" t="s">
        <v>11</v>
      </c>
      <c r="K54" s="36">
        <f>SUM(K6:K53)</f>
        <v>57</v>
      </c>
      <c r="L54" s="38">
        <f>AVERAGE(L6:L53)</f>
        <v>6.9117647058823533</v>
      </c>
      <c r="M54" s="37"/>
      <c r="N54" s="30" t="s">
        <v>12</v>
      </c>
      <c r="O54" s="36">
        <f>SUM(O6:O53)</f>
        <v>137</v>
      </c>
      <c r="P54" s="38">
        <f>AVERAGE(P6:P53)</f>
        <v>19.534883720930232</v>
      </c>
      <c r="Q54" s="37"/>
      <c r="S54" s="30" t="s">
        <v>11</v>
      </c>
      <c r="T54" s="36">
        <f>SUM(T6:T53)</f>
        <v>129</v>
      </c>
      <c r="U54" s="38">
        <f>AVERAGE(U6:U53)</f>
        <v>15.071428571428571</v>
      </c>
      <c r="V54" s="37"/>
      <c r="W54" s="30" t="s">
        <v>12</v>
      </c>
      <c r="X54" s="36">
        <f>SUM(X6:X53)</f>
        <v>196</v>
      </c>
      <c r="Y54" s="38">
        <f>AVERAGE(Y6:Y53)</f>
        <v>25.390243902439025</v>
      </c>
      <c r="Z54" s="37"/>
      <c r="AB54" s="30" t="s">
        <v>11</v>
      </c>
      <c r="AC54" s="36">
        <f>SUM(AC6:AC53)</f>
        <v>73</v>
      </c>
      <c r="AD54" s="38">
        <f>AVERAGE(AD6:AD53)</f>
        <v>24.555555555555557</v>
      </c>
      <c r="AE54" s="37"/>
      <c r="AF54" s="30" t="s">
        <v>12</v>
      </c>
      <c r="AG54" s="36">
        <f>SUM(AG6:AG53)</f>
        <v>174</v>
      </c>
      <c r="AH54" s="38">
        <f>AVERAGE(AH6:AH53)</f>
        <v>23</v>
      </c>
      <c r="AI54" s="37"/>
      <c r="AK54" s="30" t="s">
        <v>11</v>
      </c>
      <c r="AL54" s="36">
        <f>SUM(AL6:AL53)</f>
        <v>72</v>
      </c>
      <c r="AM54" s="38">
        <f>AVERAGE(AM6:AM53)</f>
        <v>13.404761904761905</v>
      </c>
      <c r="AN54" s="37"/>
      <c r="AO54" s="30" t="s">
        <v>12</v>
      </c>
      <c r="AP54" s="36">
        <f>SUM(AP6:AP53)</f>
        <v>121</v>
      </c>
      <c r="AQ54" s="38">
        <f>AVERAGE(AQ6:AQ53)</f>
        <v>18.289473684210527</v>
      </c>
      <c r="AR54" s="37"/>
      <c r="AT54" s="30" t="s">
        <v>11</v>
      </c>
      <c r="AU54" s="36">
        <f>SUM(AU6:AU53)</f>
        <v>19</v>
      </c>
      <c r="AV54" s="38">
        <f>AVERAGE(AV6:AV53)</f>
        <v>6.5428571428571427</v>
      </c>
      <c r="AW54" s="37"/>
      <c r="AX54" s="30" t="s">
        <v>12</v>
      </c>
      <c r="AY54" s="36">
        <f>SUM(AY6:AY53)</f>
        <v>36</v>
      </c>
      <c r="AZ54" s="38">
        <f>AVERAGE(AZ6:AZ53)</f>
        <v>11.027777777777779</v>
      </c>
      <c r="BA54" s="37"/>
      <c r="BC54" s="30" t="s">
        <v>11</v>
      </c>
      <c r="BD54" s="36">
        <f>SUM(BD6:BD53)</f>
        <v>5</v>
      </c>
      <c r="BE54" s="38">
        <f>AVERAGE(BE6:BE53)</f>
        <v>2.2666666666666666</v>
      </c>
      <c r="BF54" s="37"/>
      <c r="BG54" s="30" t="s">
        <v>12</v>
      </c>
      <c r="BH54" s="36">
        <f>SUM(BH6:BH53)</f>
        <v>16</v>
      </c>
      <c r="BI54" s="38">
        <f>AVERAGE(BI6:BI53)</f>
        <v>2.9090909090909092</v>
      </c>
      <c r="BJ54" s="37"/>
      <c r="BL54" s="30" t="s">
        <v>11</v>
      </c>
      <c r="BM54" s="36">
        <f>SUM(BM6:BM53)</f>
        <v>404</v>
      </c>
      <c r="BN54" s="38">
        <f>AVERAGE(BN6:BN53)</f>
        <v>12.294097222222225</v>
      </c>
      <c r="BO54" s="37"/>
      <c r="BP54" s="30" t="s">
        <v>12</v>
      </c>
      <c r="BQ54" s="36">
        <f>SUM(BQ6:BQ53)</f>
        <v>976</v>
      </c>
      <c r="BR54" s="38" t="e">
        <f>AVERAGE(BR6:BR53)</f>
        <v>#DIV/0!</v>
      </c>
      <c r="BS54" s="37"/>
      <c r="BU54" s="30" t="s">
        <v>11</v>
      </c>
      <c r="BV54" s="36">
        <f>SUM(BV6:BV53)</f>
        <v>24</v>
      </c>
      <c r="BW54" s="38">
        <f>AVERAGE(BW6:BW53)</f>
        <v>11.92326388888889</v>
      </c>
      <c r="BX54" s="37"/>
      <c r="BY54" s="30" t="s">
        <v>12</v>
      </c>
      <c r="BZ54" s="36">
        <f>SUM(BZ6:BZ53)</f>
        <v>52</v>
      </c>
      <c r="CA54" s="38">
        <f>AVERAGE(CA6:CA53)</f>
        <v>19.238541666666666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A7" workbookViewId="0">
      <selection activeCell="BH7" sqref="BH7"/>
    </sheetView>
  </sheetViews>
  <sheetFormatPr defaultColWidth="9" defaultRowHeight="16.5" x14ac:dyDescent="0.3"/>
  <cols>
    <col min="1" max="4" width="9" style="449"/>
    <col min="5" max="7" width="9" style="449" customWidth="1"/>
    <col min="8" max="13" width="9" style="449"/>
    <col min="14" max="16" width="9" style="449" customWidth="1"/>
    <col min="17" max="22" width="9" style="449"/>
    <col min="23" max="26" width="9" style="449" customWidth="1"/>
    <col min="27" max="16384" width="9" style="449"/>
  </cols>
  <sheetData>
    <row r="1" spans="1:80" ht="16.5" customHeight="1" x14ac:dyDescent="0.3">
      <c r="A1" s="457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456" t="s">
        <v>0</v>
      </c>
      <c r="K1" s="2625" t="s">
        <v>79</v>
      </c>
      <c r="L1" s="2626"/>
      <c r="M1" s="2626"/>
      <c r="N1" s="2626"/>
      <c r="O1" s="2626"/>
      <c r="P1" s="2626"/>
      <c r="Q1" s="2626"/>
      <c r="S1" s="456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456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456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456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456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456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456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457" t="s">
        <v>1</v>
      </c>
      <c r="B2" s="2623" t="s">
        <v>27</v>
      </c>
      <c r="C2" s="2623"/>
      <c r="D2" s="2623"/>
      <c r="E2" s="2623"/>
      <c r="F2" s="2623"/>
      <c r="G2" s="2623"/>
      <c r="H2" s="2623"/>
      <c r="I2" s="26"/>
      <c r="J2" s="456" t="s">
        <v>1</v>
      </c>
      <c r="K2" s="2623" t="s">
        <v>27</v>
      </c>
      <c r="L2" s="2623"/>
      <c r="M2" s="2623"/>
      <c r="N2" s="2623"/>
      <c r="O2" s="2623"/>
      <c r="P2" s="2623"/>
      <c r="Q2" s="2623"/>
      <c r="S2" s="456" t="s">
        <v>1</v>
      </c>
      <c r="T2" s="2623" t="s">
        <v>27</v>
      </c>
      <c r="U2" s="2623"/>
      <c r="V2" s="2623"/>
      <c r="W2" s="2623"/>
      <c r="X2" s="2623"/>
      <c r="Y2" s="2623"/>
      <c r="Z2" s="2623"/>
      <c r="AB2" s="456" t="s">
        <v>1</v>
      </c>
      <c r="AC2" s="2623" t="s">
        <v>27</v>
      </c>
      <c r="AD2" s="2623"/>
      <c r="AE2" s="2623"/>
      <c r="AF2" s="2623"/>
      <c r="AG2" s="2623"/>
      <c r="AH2" s="2623"/>
      <c r="AI2" s="2623"/>
      <c r="AK2" s="456" t="s">
        <v>1</v>
      </c>
      <c r="AL2" s="2623" t="s">
        <v>27</v>
      </c>
      <c r="AM2" s="2623"/>
      <c r="AN2" s="2623"/>
      <c r="AO2" s="2623"/>
      <c r="AP2" s="2623"/>
      <c r="AQ2" s="2623"/>
      <c r="AR2" s="2623"/>
      <c r="AT2" s="456" t="s">
        <v>1</v>
      </c>
      <c r="AU2" s="2623" t="s">
        <v>27</v>
      </c>
      <c r="AV2" s="2623"/>
      <c r="AW2" s="2623"/>
      <c r="AX2" s="2623"/>
      <c r="AY2" s="2623"/>
      <c r="AZ2" s="2623"/>
      <c r="BA2" s="2623"/>
      <c r="BC2" s="456" t="s">
        <v>1</v>
      </c>
      <c r="BD2" s="2623" t="s">
        <v>27</v>
      </c>
      <c r="BE2" s="2623"/>
      <c r="BF2" s="2623"/>
      <c r="BG2" s="2623"/>
      <c r="BH2" s="2623"/>
      <c r="BI2" s="2623"/>
      <c r="BJ2" s="2623"/>
      <c r="BL2" s="456" t="s">
        <v>1</v>
      </c>
      <c r="BM2" s="2623" t="s">
        <v>27</v>
      </c>
      <c r="BN2" s="2623"/>
      <c r="BO2" s="2623"/>
      <c r="BP2" s="2623"/>
      <c r="BQ2" s="2623"/>
      <c r="BR2" s="2623"/>
      <c r="BS2" s="2623"/>
      <c r="BU2" s="456" t="s">
        <v>1</v>
      </c>
      <c r="BV2" s="2623" t="s">
        <v>27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457" t="s">
        <v>18</v>
      </c>
      <c r="B3" s="2624" t="s">
        <v>31</v>
      </c>
      <c r="C3" s="2624"/>
      <c r="D3" s="2624"/>
      <c r="E3" s="2624"/>
      <c r="F3" s="2624"/>
      <c r="G3" s="2624"/>
      <c r="H3" s="2624"/>
      <c r="I3" s="27"/>
      <c r="J3" s="456" t="s">
        <v>13</v>
      </c>
      <c r="K3" s="2624" t="s">
        <v>31</v>
      </c>
      <c r="L3" s="2624"/>
      <c r="M3" s="2624"/>
      <c r="N3" s="2624"/>
      <c r="O3" s="2624"/>
      <c r="P3" s="2624"/>
      <c r="Q3" s="2624"/>
      <c r="S3" s="456" t="s">
        <v>13</v>
      </c>
      <c r="T3" s="2624" t="s">
        <v>31</v>
      </c>
      <c r="U3" s="2624"/>
      <c r="V3" s="2624"/>
      <c r="W3" s="2624"/>
      <c r="X3" s="2624"/>
      <c r="Y3" s="2624"/>
      <c r="Z3" s="2624"/>
      <c r="AB3" s="456" t="s">
        <v>13</v>
      </c>
      <c r="AC3" s="2624" t="s">
        <v>31</v>
      </c>
      <c r="AD3" s="2624"/>
      <c r="AE3" s="2624"/>
      <c r="AF3" s="2624"/>
      <c r="AG3" s="2624"/>
      <c r="AH3" s="2624"/>
      <c r="AI3" s="2624"/>
      <c r="AK3" s="456" t="s">
        <v>13</v>
      </c>
      <c r="AL3" s="2624" t="s">
        <v>31</v>
      </c>
      <c r="AM3" s="2624"/>
      <c r="AN3" s="2624"/>
      <c r="AO3" s="2624"/>
      <c r="AP3" s="2624"/>
      <c r="AQ3" s="2624"/>
      <c r="AR3" s="2624"/>
      <c r="AT3" s="456" t="s">
        <v>13</v>
      </c>
      <c r="AU3" s="2624" t="s">
        <v>31</v>
      </c>
      <c r="AV3" s="2624"/>
      <c r="AW3" s="2624"/>
      <c r="AX3" s="2624"/>
      <c r="AY3" s="2624"/>
      <c r="AZ3" s="2624"/>
      <c r="BA3" s="2624"/>
      <c r="BC3" s="456" t="s">
        <v>13</v>
      </c>
      <c r="BD3" s="2624" t="s">
        <v>31</v>
      </c>
      <c r="BE3" s="2624"/>
      <c r="BF3" s="2624"/>
      <c r="BG3" s="2624"/>
      <c r="BH3" s="2624"/>
      <c r="BI3" s="2624"/>
      <c r="BJ3" s="2624"/>
      <c r="BL3" s="456" t="s">
        <v>13</v>
      </c>
      <c r="BM3" s="2624" t="s">
        <v>31</v>
      </c>
      <c r="BN3" s="2624"/>
      <c r="BO3" s="2624"/>
      <c r="BP3" s="2624"/>
      <c r="BQ3" s="2624"/>
      <c r="BR3" s="2624"/>
      <c r="BS3" s="2624"/>
      <c r="BU3" s="456" t="s">
        <v>13</v>
      </c>
      <c r="BV3" s="2624" t="s">
        <v>31</v>
      </c>
      <c r="BW3" s="2624"/>
      <c r="BX3" s="2624"/>
      <c r="BY3" s="2624"/>
      <c r="BZ3" s="2624"/>
      <c r="CA3" s="2624"/>
      <c r="CB3" s="2624"/>
    </row>
    <row r="4" spans="1:80" x14ac:dyDescent="0.3">
      <c r="A4" s="457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456" t="s">
        <v>3</v>
      </c>
      <c r="K4" s="2622" t="s">
        <v>4</v>
      </c>
      <c r="L4" s="2622"/>
      <c r="M4" s="2622"/>
      <c r="N4" s="2622"/>
      <c r="O4" s="2622"/>
      <c r="P4" s="2622"/>
      <c r="Q4" s="2622"/>
      <c r="S4" s="456" t="s">
        <v>3</v>
      </c>
      <c r="T4" s="2622" t="s">
        <v>4</v>
      </c>
      <c r="U4" s="2622"/>
      <c r="V4" s="2622"/>
      <c r="W4" s="2622"/>
      <c r="X4" s="2622"/>
      <c r="Y4" s="2622"/>
      <c r="Z4" s="2622"/>
      <c r="AB4" s="456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456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456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456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456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456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456" t="s">
        <v>6</v>
      </c>
      <c r="B5" s="459" t="s">
        <v>7</v>
      </c>
      <c r="C5" s="459" t="s">
        <v>8</v>
      </c>
      <c r="D5" s="459" t="s">
        <v>9</v>
      </c>
      <c r="E5" s="459" t="s">
        <v>6</v>
      </c>
      <c r="F5" s="459" t="s">
        <v>7</v>
      </c>
      <c r="G5" s="459" t="s">
        <v>8</v>
      </c>
      <c r="H5" s="459" t="s">
        <v>9</v>
      </c>
      <c r="I5" s="25"/>
      <c r="J5" s="456" t="s">
        <v>6</v>
      </c>
      <c r="K5" s="459" t="s">
        <v>7</v>
      </c>
      <c r="L5" s="459" t="s">
        <v>8</v>
      </c>
      <c r="M5" s="459" t="s">
        <v>9</v>
      </c>
      <c r="N5" s="459" t="s">
        <v>6</v>
      </c>
      <c r="O5" s="459" t="s">
        <v>7</v>
      </c>
      <c r="P5" s="459" t="s">
        <v>8</v>
      </c>
      <c r="Q5" s="459" t="s">
        <v>9</v>
      </c>
      <c r="S5" s="456" t="s">
        <v>6</v>
      </c>
      <c r="T5" s="459" t="s">
        <v>7</v>
      </c>
      <c r="U5" s="459" t="s">
        <v>8</v>
      </c>
      <c r="V5" s="459" t="s">
        <v>9</v>
      </c>
      <c r="W5" s="459" t="s">
        <v>6</v>
      </c>
      <c r="X5" s="459" t="s">
        <v>7</v>
      </c>
      <c r="Y5" s="459" t="s">
        <v>8</v>
      </c>
      <c r="Z5" s="459" t="s">
        <v>9</v>
      </c>
      <c r="AB5" s="456" t="s">
        <v>6</v>
      </c>
      <c r="AC5" s="459" t="s">
        <v>7</v>
      </c>
      <c r="AD5" s="459" t="s">
        <v>8</v>
      </c>
      <c r="AE5" s="459" t="s">
        <v>9</v>
      </c>
      <c r="AF5" s="459" t="s">
        <v>6</v>
      </c>
      <c r="AG5" s="459" t="s">
        <v>7</v>
      </c>
      <c r="AH5" s="459" t="s">
        <v>8</v>
      </c>
      <c r="AI5" s="459" t="s">
        <v>9</v>
      </c>
      <c r="AK5" s="456" t="s">
        <v>6</v>
      </c>
      <c r="AL5" s="459" t="s">
        <v>7</v>
      </c>
      <c r="AM5" s="459" t="s">
        <v>8</v>
      </c>
      <c r="AN5" s="459" t="s">
        <v>9</v>
      </c>
      <c r="AO5" s="459" t="s">
        <v>6</v>
      </c>
      <c r="AP5" s="459" t="s">
        <v>7</v>
      </c>
      <c r="AQ5" s="459" t="s">
        <v>8</v>
      </c>
      <c r="AR5" s="459" t="s">
        <v>9</v>
      </c>
      <c r="AT5" s="456" t="s">
        <v>6</v>
      </c>
      <c r="AU5" s="459" t="s">
        <v>7</v>
      </c>
      <c r="AV5" s="459" t="s">
        <v>8</v>
      </c>
      <c r="AW5" s="459" t="s">
        <v>9</v>
      </c>
      <c r="AX5" s="459" t="s">
        <v>6</v>
      </c>
      <c r="AY5" s="459" t="s">
        <v>7</v>
      </c>
      <c r="AZ5" s="459" t="s">
        <v>8</v>
      </c>
      <c r="BA5" s="459" t="s">
        <v>9</v>
      </c>
      <c r="BC5" s="456" t="s">
        <v>6</v>
      </c>
      <c r="BD5" s="459" t="s">
        <v>7</v>
      </c>
      <c r="BE5" s="459" t="s">
        <v>8</v>
      </c>
      <c r="BF5" s="459" t="s">
        <v>9</v>
      </c>
      <c r="BG5" s="459" t="s">
        <v>6</v>
      </c>
      <c r="BH5" s="459" t="s">
        <v>7</v>
      </c>
      <c r="BI5" s="459" t="s">
        <v>8</v>
      </c>
      <c r="BJ5" s="459" t="s">
        <v>9</v>
      </c>
      <c r="BL5" s="456" t="s">
        <v>6</v>
      </c>
      <c r="BM5" s="459" t="s">
        <v>7</v>
      </c>
      <c r="BN5" s="459" t="s">
        <v>8</v>
      </c>
      <c r="BO5" s="459" t="s">
        <v>9</v>
      </c>
      <c r="BP5" s="459" t="s">
        <v>6</v>
      </c>
      <c r="BQ5" s="459" t="s">
        <v>7</v>
      </c>
      <c r="BR5" s="459" t="s">
        <v>8</v>
      </c>
      <c r="BS5" s="459" t="s">
        <v>9</v>
      </c>
      <c r="BU5" s="456" t="s">
        <v>6</v>
      </c>
      <c r="BV5" s="459" t="s">
        <v>7</v>
      </c>
      <c r="BW5" s="459" t="s">
        <v>8</v>
      </c>
      <c r="BX5" s="459" t="s">
        <v>9</v>
      </c>
      <c r="BY5" s="459" t="s">
        <v>6</v>
      </c>
      <c r="BZ5" s="459" t="s">
        <v>7</v>
      </c>
      <c r="CA5" s="459" t="s">
        <v>8</v>
      </c>
      <c r="CB5" s="459" t="s">
        <v>9</v>
      </c>
    </row>
    <row r="6" spans="1:80" x14ac:dyDescent="0.3">
      <c r="A6" s="462">
        <v>0</v>
      </c>
      <c r="B6" s="468">
        <v>11</v>
      </c>
      <c r="C6" s="470">
        <v>57</v>
      </c>
      <c r="D6" s="469">
        <v>1.34</v>
      </c>
      <c r="E6" s="465">
        <v>0.5</v>
      </c>
      <c r="F6" s="468">
        <v>28</v>
      </c>
      <c r="G6" s="470">
        <v>43</v>
      </c>
      <c r="H6" s="469">
        <v>5.32</v>
      </c>
      <c r="I6" s="28"/>
      <c r="J6" s="471">
        <v>0</v>
      </c>
      <c r="K6" s="477">
        <v>9</v>
      </c>
      <c r="L6" s="479">
        <v>46</v>
      </c>
      <c r="M6" s="478">
        <v>1.53</v>
      </c>
      <c r="N6" s="474">
        <v>0.5</v>
      </c>
      <c r="O6" s="477">
        <v>45</v>
      </c>
      <c r="P6" s="479">
        <v>37</v>
      </c>
      <c r="Q6" s="478">
        <v>8.5299999999999994</v>
      </c>
      <c r="S6" s="480">
        <v>0</v>
      </c>
      <c r="T6" s="486">
        <v>10</v>
      </c>
      <c r="U6" s="488">
        <v>47</v>
      </c>
      <c r="V6" s="487">
        <v>1.57</v>
      </c>
      <c r="W6" s="483">
        <v>0.5</v>
      </c>
      <c r="X6" s="486">
        <v>49</v>
      </c>
      <c r="Y6" s="488">
        <v>39</v>
      </c>
      <c r="Z6" s="487">
        <v>9.2100000000000009</v>
      </c>
      <c r="AB6" s="489">
        <v>0</v>
      </c>
      <c r="AC6" s="495">
        <v>4</v>
      </c>
      <c r="AD6" s="497">
        <v>57</v>
      </c>
      <c r="AE6" s="496">
        <v>1.36</v>
      </c>
      <c r="AF6" s="492">
        <v>0.5</v>
      </c>
      <c r="AG6" s="495">
        <v>30</v>
      </c>
      <c r="AH6" s="497">
        <v>37</v>
      </c>
      <c r="AI6" s="496">
        <v>6.85</v>
      </c>
      <c r="AK6" s="498">
        <v>0</v>
      </c>
      <c r="AL6" s="504">
        <v>9</v>
      </c>
      <c r="AM6" s="506">
        <v>56</v>
      </c>
      <c r="AN6" s="505">
        <v>1.1499999999999999</v>
      </c>
      <c r="AO6" s="501">
        <v>0.5</v>
      </c>
      <c r="AP6" s="504">
        <v>35</v>
      </c>
      <c r="AQ6" s="506">
        <v>39</v>
      </c>
      <c r="AR6" s="505">
        <v>6.45</v>
      </c>
      <c r="AT6" s="507">
        <v>0</v>
      </c>
      <c r="AU6" s="513">
        <v>6</v>
      </c>
      <c r="AV6" s="515">
        <v>38</v>
      </c>
      <c r="AW6" s="514">
        <v>2</v>
      </c>
      <c r="AX6" s="510">
        <v>0.5</v>
      </c>
      <c r="AY6" s="513">
        <v>42</v>
      </c>
      <c r="AZ6" s="515">
        <v>36</v>
      </c>
      <c r="BA6" s="514">
        <v>7.92</v>
      </c>
      <c r="BB6" s="49"/>
      <c r="BC6" s="517">
        <v>0</v>
      </c>
      <c r="BD6" s="525">
        <v>10</v>
      </c>
      <c r="BE6" s="528">
        <v>54</v>
      </c>
      <c r="BF6" s="527">
        <v>1.7</v>
      </c>
      <c r="BG6" s="520">
        <v>0.5</v>
      </c>
      <c r="BH6" s="525">
        <v>35</v>
      </c>
      <c r="BI6" s="528">
        <v>39</v>
      </c>
      <c r="BJ6" s="527">
        <v>6.33</v>
      </c>
      <c r="BL6" s="450">
        <v>0</v>
      </c>
      <c r="BM6" s="54">
        <f>SUM(B6,K6,T6,AC6,AL6)</f>
        <v>43</v>
      </c>
      <c r="BN6" s="56">
        <f>AVERAGE(C6,L6,U6,AD6,AM6)</f>
        <v>52.6</v>
      </c>
      <c r="BO6" s="460">
        <f>BM6/$BM$54*100</f>
        <v>0.9598214285714286</v>
      </c>
      <c r="BP6" s="453">
        <v>0.5</v>
      </c>
      <c r="BQ6" s="54">
        <f>SUM(F6,O6,X6,AG6,AP6)</f>
        <v>187</v>
      </c>
      <c r="BR6" s="56">
        <f>AVERAGE(G6,P6,Y6,AH6,AQ6)</f>
        <v>39</v>
      </c>
      <c r="BS6" s="460">
        <f>BQ6/$BM$54*100</f>
        <v>4.1741071428571423</v>
      </c>
      <c r="BU6" s="450">
        <v>0</v>
      </c>
      <c r="BV6" s="54">
        <f>SUM(AU6,BD6)</f>
        <v>16</v>
      </c>
      <c r="BW6" s="56">
        <f>AVERAGE(L6,U6,AD6,AM6,AV6)</f>
        <v>48.8</v>
      </c>
      <c r="BX6" s="460">
        <f>BV6/$BM$54*100</f>
        <v>0.35714285714285715</v>
      </c>
      <c r="BY6" s="453">
        <v>0.5</v>
      </c>
      <c r="BZ6" s="54">
        <f>SUM(AY6,BH6)</f>
        <v>77</v>
      </c>
      <c r="CA6" s="56">
        <f>AVERAGE(P6,Y6,AH6,AQ6,AZ6)</f>
        <v>37.6</v>
      </c>
      <c r="CB6" s="460">
        <f>BZ6/$BM$54*100</f>
        <v>1.7187500000000002</v>
      </c>
    </row>
    <row r="7" spans="1:80" x14ac:dyDescent="0.3">
      <c r="A7" s="462">
        <v>1.0416666666666666E-2</v>
      </c>
      <c r="B7" s="468">
        <v>9</v>
      </c>
      <c r="C7" s="470">
        <v>57</v>
      </c>
      <c r="D7" s="469">
        <v>1.06</v>
      </c>
      <c r="E7" s="465">
        <v>0.51041666666666663</v>
      </c>
      <c r="F7" s="468">
        <v>43</v>
      </c>
      <c r="G7" s="470">
        <v>41</v>
      </c>
      <c r="H7" s="469">
        <v>6.66</v>
      </c>
      <c r="I7" s="28"/>
      <c r="J7" s="471">
        <v>1.0416666666666666E-2</v>
      </c>
      <c r="K7" s="477">
        <v>7</v>
      </c>
      <c r="L7" s="479">
        <v>49</v>
      </c>
      <c r="M7" s="478">
        <v>1.77</v>
      </c>
      <c r="N7" s="474">
        <v>0.51041666666666663</v>
      </c>
      <c r="O7" s="477">
        <v>40</v>
      </c>
      <c r="P7" s="479">
        <v>42</v>
      </c>
      <c r="Q7" s="478">
        <v>7.08</v>
      </c>
      <c r="S7" s="480">
        <v>1.0416666666666666E-2</v>
      </c>
      <c r="T7" s="486">
        <v>7</v>
      </c>
      <c r="U7" s="488">
        <v>54</v>
      </c>
      <c r="V7" s="487">
        <v>1.68</v>
      </c>
      <c r="W7" s="483">
        <v>0.51041666666666663</v>
      </c>
      <c r="X7" s="486">
        <v>34</v>
      </c>
      <c r="Y7" s="488">
        <v>38</v>
      </c>
      <c r="Z7" s="487">
        <v>6.97</v>
      </c>
      <c r="AB7" s="489">
        <v>1.0416666666666666E-2</v>
      </c>
      <c r="AC7" s="495">
        <v>15</v>
      </c>
      <c r="AD7" s="497">
        <v>49</v>
      </c>
      <c r="AE7" s="496">
        <v>1.97</v>
      </c>
      <c r="AF7" s="492">
        <v>0.51041666666666663</v>
      </c>
      <c r="AG7" s="495">
        <v>37</v>
      </c>
      <c r="AH7" s="497">
        <v>36</v>
      </c>
      <c r="AI7" s="496">
        <v>7.13</v>
      </c>
      <c r="AK7" s="498">
        <v>1.0416666666666666E-2</v>
      </c>
      <c r="AL7" s="504">
        <v>3</v>
      </c>
      <c r="AM7" s="506">
        <v>40</v>
      </c>
      <c r="AN7" s="505">
        <v>1.61</v>
      </c>
      <c r="AO7" s="501">
        <v>0.51041666666666663</v>
      </c>
      <c r="AP7" s="504">
        <v>40</v>
      </c>
      <c r="AQ7" s="506">
        <v>43</v>
      </c>
      <c r="AR7" s="505">
        <v>5.89</v>
      </c>
      <c r="AT7" s="507">
        <v>1.0416666666666666E-2</v>
      </c>
      <c r="AU7" s="513">
        <v>10</v>
      </c>
      <c r="AV7" s="515">
        <v>45</v>
      </c>
      <c r="AW7" s="514">
        <v>1.76</v>
      </c>
      <c r="AX7" s="510">
        <v>0.51041666666666663</v>
      </c>
      <c r="AY7" s="513">
        <v>48</v>
      </c>
      <c r="AZ7" s="515">
        <v>35</v>
      </c>
      <c r="BA7" s="514">
        <v>10.37</v>
      </c>
      <c r="BB7" s="49"/>
      <c r="BC7" s="517">
        <v>1.0416666666666666E-2</v>
      </c>
      <c r="BD7" s="525">
        <v>8</v>
      </c>
      <c r="BE7" s="528">
        <v>50</v>
      </c>
      <c r="BF7" s="527">
        <v>1.71</v>
      </c>
      <c r="BG7" s="520">
        <v>0.51041666666666663</v>
      </c>
      <c r="BH7" s="525">
        <v>40</v>
      </c>
      <c r="BI7" s="528">
        <v>41</v>
      </c>
      <c r="BJ7" s="527">
        <v>7.38</v>
      </c>
      <c r="BL7" s="450">
        <v>1.0416666666666666E-2</v>
      </c>
      <c r="BM7" s="54">
        <f t="shared" ref="BM7:BM53" si="0">SUM(B7,K7,T7,AC7,AL7)</f>
        <v>41</v>
      </c>
      <c r="BN7" s="56">
        <f t="shared" ref="BN7:BN53" si="1">AVERAGE(C7,L7,U7,AD7,AM7)</f>
        <v>49.8</v>
      </c>
      <c r="BO7" s="460">
        <f t="shared" ref="BO7:BO53" si="2">BM7/$BM$54*100</f>
        <v>0.91517857142857151</v>
      </c>
      <c r="BP7" s="453">
        <v>0.51041666666666663</v>
      </c>
      <c r="BQ7" s="54">
        <f>SUM(F7,O7,X7,AG7,AP7)</f>
        <v>194</v>
      </c>
      <c r="BR7" s="56">
        <f>AVERAGE(G7,P7,Y7,AH7,AQ7)</f>
        <v>40</v>
      </c>
      <c r="BS7" s="460">
        <f>BQ7/$BM$54*100</f>
        <v>4.3303571428571423</v>
      </c>
      <c r="BU7" s="450">
        <v>1.0416666666666666E-2</v>
      </c>
      <c r="BV7" s="54">
        <f t="shared" ref="BV7:BV53" si="3">SUM(AU7,BD7)</f>
        <v>18</v>
      </c>
      <c r="BW7" s="56">
        <f t="shared" ref="BW7:BW53" si="4">AVERAGE(L7,U7,AD7,AM7,AV7)</f>
        <v>47.4</v>
      </c>
      <c r="BX7" s="460">
        <f t="shared" ref="BX7:BX53" si="5">BV7/$BM$54*100</f>
        <v>0.40178571428571425</v>
      </c>
      <c r="BY7" s="453">
        <v>0.51041666666666663</v>
      </c>
      <c r="BZ7" s="54">
        <f t="shared" ref="BZ7:BZ53" si="6">SUM(AY7,BH7)</f>
        <v>88</v>
      </c>
      <c r="CA7" s="56">
        <f t="shared" ref="CA7:CA53" si="7">AVERAGE(P7,Y7,AH7,AQ7,AZ7)</f>
        <v>38.799999999999997</v>
      </c>
      <c r="CB7" s="460">
        <f t="shared" ref="CB7:CB53" si="8">BZ7/$BM$54*100</f>
        <v>1.9642857142857142</v>
      </c>
    </row>
    <row r="8" spans="1:80" x14ac:dyDescent="0.3">
      <c r="A8" s="462">
        <v>2.0833333333333332E-2</v>
      </c>
      <c r="B8" s="468">
        <v>11</v>
      </c>
      <c r="C8" s="470">
        <v>50</v>
      </c>
      <c r="D8" s="469">
        <v>1.53</v>
      </c>
      <c r="E8" s="465">
        <v>0.52083333333333337</v>
      </c>
      <c r="F8" s="468">
        <v>46</v>
      </c>
      <c r="G8" s="470">
        <v>41</v>
      </c>
      <c r="H8" s="469">
        <v>6.39</v>
      </c>
      <c r="I8" s="28"/>
      <c r="J8" s="471">
        <v>2.0833333333333332E-2</v>
      </c>
      <c r="K8" s="477">
        <v>9</v>
      </c>
      <c r="L8" s="479">
        <v>52</v>
      </c>
      <c r="M8" s="478">
        <v>1.65</v>
      </c>
      <c r="N8" s="474">
        <v>0.52083333333333337</v>
      </c>
      <c r="O8" s="477">
        <v>45</v>
      </c>
      <c r="P8" s="479">
        <v>37</v>
      </c>
      <c r="Q8" s="478">
        <v>8.7899999999999991</v>
      </c>
      <c r="S8" s="480">
        <v>2.0833333333333332E-2</v>
      </c>
      <c r="T8" s="486">
        <v>8</v>
      </c>
      <c r="U8" s="488">
        <v>45</v>
      </c>
      <c r="V8" s="487">
        <v>1.53</v>
      </c>
      <c r="W8" s="483">
        <v>0.52083333333333337</v>
      </c>
      <c r="X8" s="486">
        <v>41</v>
      </c>
      <c r="Y8" s="488">
        <v>37</v>
      </c>
      <c r="Z8" s="487">
        <v>6.75</v>
      </c>
      <c r="AB8" s="489">
        <v>2.0833333333333332E-2</v>
      </c>
      <c r="AC8" s="495">
        <v>15</v>
      </c>
      <c r="AD8" s="497">
        <v>55</v>
      </c>
      <c r="AE8" s="496">
        <v>1.26</v>
      </c>
      <c r="AF8" s="492">
        <v>0.52083333333333337</v>
      </c>
      <c r="AG8" s="495">
        <v>38</v>
      </c>
      <c r="AH8" s="497">
        <v>37</v>
      </c>
      <c r="AI8" s="496">
        <v>6.65</v>
      </c>
      <c r="AK8" s="498">
        <v>2.0833333333333332E-2</v>
      </c>
      <c r="AL8" s="504">
        <v>8</v>
      </c>
      <c r="AM8" s="506">
        <v>47</v>
      </c>
      <c r="AN8" s="505">
        <v>1.48</v>
      </c>
      <c r="AO8" s="501">
        <v>0.52083333333333337</v>
      </c>
      <c r="AP8" s="504">
        <v>37</v>
      </c>
      <c r="AQ8" s="506">
        <v>40</v>
      </c>
      <c r="AR8" s="505">
        <v>6.72</v>
      </c>
      <c r="AT8" s="507">
        <v>2.0833333333333332E-2</v>
      </c>
      <c r="AU8" s="513">
        <v>6</v>
      </c>
      <c r="AV8" s="515">
        <v>43</v>
      </c>
      <c r="AW8" s="514">
        <v>1.38</v>
      </c>
      <c r="AX8" s="510">
        <v>0.52083333333333337</v>
      </c>
      <c r="AY8" s="513">
        <v>36</v>
      </c>
      <c r="AZ8" s="515">
        <v>39</v>
      </c>
      <c r="BA8" s="514">
        <v>5.99</v>
      </c>
      <c r="BB8" s="49"/>
      <c r="BC8" s="517">
        <v>2.0833333333333332E-2</v>
      </c>
      <c r="BD8" s="525">
        <v>8</v>
      </c>
      <c r="BE8" s="528">
        <v>52</v>
      </c>
      <c r="BF8" s="527">
        <v>1.36</v>
      </c>
      <c r="BG8" s="520">
        <v>0.52083333333333337</v>
      </c>
      <c r="BH8" s="525">
        <v>35</v>
      </c>
      <c r="BI8" s="528">
        <v>37</v>
      </c>
      <c r="BJ8" s="527">
        <v>5.76</v>
      </c>
      <c r="BL8" s="450">
        <v>2.0833333333333332E-2</v>
      </c>
      <c r="BM8" s="54">
        <f t="shared" si="0"/>
        <v>51</v>
      </c>
      <c r="BN8" s="56">
        <f t="shared" si="1"/>
        <v>49.8</v>
      </c>
      <c r="BO8" s="460">
        <f t="shared" si="2"/>
        <v>1.138392857142857</v>
      </c>
      <c r="BP8" s="453">
        <v>0.52083333333333337</v>
      </c>
      <c r="BQ8" s="54">
        <f t="shared" ref="BQ8:BQ53" si="9">SUM(F8,O8,X8,AG8,AP8)</f>
        <v>207</v>
      </c>
      <c r="BR8" s="56">
        <f t="shared" ref="BR8:BR53" si="10">AVERAGE(G8,P8,Y8,AH8,AQ8)</f>
        <v>38.4</v>
      </c>
      <c r="BS8" s="460">
        <f t="shared" ref="BS8:BS53" si="11">BQ8/$BM$54*100</f>
        <v>4.6205357142857144</v>
      </c>
      <c r="BU8" s="450">
        <v>2.0833333333333332E-2</v>
      </c>
      <c r="BV8" s="54">
        <f t="shared" si="3"/>
        <v>14</v>
      </c>
      <c r="BW8" s="56">
        <f t="shared" si="4"/>
        <v>48.4</v>
      </c>
      <c r="BX8" s="460">
        <f t="shared" si="5"/>
        <v>0.3125</v>
      </c>
      <c r="BY8" s="453">
        <v>0.52083333333333337</v>
      </c>
      <c r="BZ8" s="54">
        <f t="shared" si="6"/>
        <v>71</v>
      </c>
      <c r="CA8" s="56">
        <f t="shared" si="7"/>
        <v>38</v>
      </c>
      <c r="CB8" s="460">
        <f t="shared" si="8"/>
        <v>1.5848214285714284</v>
      </c>
    </row>
    <row r="9" spans="1:80" ht="17.25" thickBot="1" x14ac:dyDescent="0.35">
      <c r="A9" s="463">
        <v>3.125E-2</v>
      </c>
      <c r="B9" s="468">
        <v>7</v>
      </c>
      <c r="C9" s="470">
        <v>50</v>
      </c>
      <c r="D9" s="469">
        <v>1.61</v>
      </c>
      <c r="E9" s="466">
        <v>0.53125</v>
      </c>
      <c r="F9" s="468">
        <v>38</v>
      </c>
      <c r="G9" s="470">
        <v>38</v>
      </c>
      <c r="H9" s="469">
        <v>6.1</v>
      </c>
      <c r="I9" s="28"/>
      <c r="J9" s="472">
        <v>3.125E-2</v>
      </c>
      <c r="K9" s="477">
        <v>10</v>
      </c>
      <c r="L9" s="479">
        <v>46</v>
      </c>
      <c r="M9" s="478">
        <v>1.91</v>
      </c>
      <c r="N9" s="475">
        <v>0.53125</v>
      </c>
      <c r="O9" s="477">
        <v>33</v>
      </c>
      <c r="P9" s="479">
        <v>41</v>
      </c>
      <c r="Q9" s="478">
        <v>6.33</v>
      </c>
      <c r="S9" s="481">
        <v>3.125E-2</v>
      </c>
      <c r="T9" s="486">
        <v>5</v>
      </c>
      <c r="U9" s="488">
        <v>55</v>
      </c>
      <c r="V9" s="487">
        <v>1.33</v>
      </c>
      <c r="W9" s="484">
        <v>0.53125</v>
      </c>
      <c r="X9" s="486">
        <v>44</v>
      </c>
      <c r="Y9" s="488">
        <v>37</v>
      </c>
      <c r="Z9" s="487">
        <v>7.78</v>
      </c>
      <c r="AB9" s="490">
        <v>3.125E-2</v>
      </c>
      <c r="AC9" s="495">
        <v>4</v>
      </c>
      <c r="AD9" s="497">
        <v>59</v>
      </c>
      <c r="AE9" s="496">
        <v>1.21</v>
      </c>
      <c r="AF9" s="493">
        <v>0.53125</v>
      </c>
      <c r="AG9" s="495">
        <v>38</v>
      </c>
      <c r="AH9" s="497">
        <v>36</v>
      </c>
      <c r="AI9" s="496">
        <v>6.84</v>
      </c>
      <c r="AK9" s="499">
        <v>3.125E-2</v>
      </c>
      <c r="AL9" s="504">
        <v>8</v>
      </c>
      <c r="AM9" s="506">
        <v>45</v>
      </c>
      <c r="AN9" s="505">
        <v>1.81</v>
      </c>
      <c r="AO9" s="502">
        <v>0.53125</v>
      </c>
      <c r="AP9" s="504">
        <v>44</v>
      </c>
      <c r="AQ9" s="506">
        <v>37</v>
      </c>
      <c r="AR9" s="505">
        <v>11.53</v>
      </c>
      <c r="AT9" s="508">
        <v>3.125E-2</v>
      </c>
      <c r="AU9" s="513">
        <v>14</v>
      </c>
      <c r="AV9" s="515">
        <v>53</v>
      </c>
      <c r="AW9" s="514">
        <v>1.48</v>
      </c>
      <c r="AX9" s="511">
        <v>0.53125</v>
      </c>
      <c r="AY9" s="513">
        <v>37</v>
      </c>
      <c r="AZ9" s="515">
        <v>37</v>
      </c>
      <c r="BA9" s="514">
        <v>7.93</v>
      </c>
      <c r="BB9" s="23"/>
      <c r="BC9" s="518">
        <v>3.125E-2</v>
      </c>
      <c r="BD9" s="525">
        <v>13</v>
      </c>
      <c r="BE9" s="528">
        <v>56</v>
      </c>
      <c r="BF9" s="527">
        <v>1.34</v>
      </c>
      <c r="BG9" s="521">
        <v>0.53125</v>
      </c>
      <c r="BH9" s="525">
        <v>43</v>
      </c>
      <c r="BI9" s="528">
        <v>36</v>
      </c>
      <c r="BJ9" s="527">
        <v>7</v>
      </c>
      <c r="BL9" s="451">
        <v>3.125E-2</v>
      </c>
      <c r="BM9" s="54">
        <f t="shared" si="0"/>
        <v>34</v>
      </c>
      <c r="BN9" s="56">
        <f t="shared" si="1"/>
        <v>51</v>
      </c>
      <c r="BO9" s="460">
        <f t="shared" si="2"/>
        <v>0.7589285714285714</v>
      </c>
      <c r="BP9" s="454">
        <v>0.53125</v>
      </c>
      <c r="BQ9" s="54">
        <f t="shared" si="9"/>
        <v>197</v>
      </c>
      <c r="BR9" s="56">
        <f t="shared" si="10"/>
        <v>37.799999999999997</v>
      </c>
      <c r="BS9" s="460">
        <f t="shared" si="11"/>
        <v>4.3973214285714288</v>
      </c>
      <c r="BU9" s="451">
        <v>3.125E-2</v>
      </c>
      <c r="BV9" s="54">
        <f t="shared" si="3"/>
        <v>27</v>
      </c>
      <c r="BW9" s="56">
        <f t="shared" si="4"/>
        <v>51.6</v>
      </c>
      <c r="BX9" s="460">
        <f t="shared" si="5"/>
        <v>0.60267857142857151</v>
      </c>
      <c r="BY9" s="454">
        <v>0.53125</v>
      </c>
      <c r="BZ9" s="54">
        <f t="shared" si="6"/>
        <v>80</v>
      </c>
      <c r="CA9" s="56">
        <f t="shared" si="7"/>
        <v>37.6</v>
      </c>
      <c r="CB9" s="460">
        <f t="shared" si="8"/>
        <v>1.7857142857142856</v>
      </c>
    </row>
    <row r="10" spans="1:80" ht="17.25" thickTop="1" x14ac:dyDescent="0.3">
      <c r="A10" s="464">
        <v>4.1666666666666664E-2</v>
      </c>
      <c r="B10" s="468">
        <v>9</v>
      </c>
      <c r="C10" s="470">
        <v>61</v>
      </c>
      <c r="D10" s="469">
        <v>1.1499999999999999</v>
      </c>
      <c r="E10" s="467">
        <v>0.54166666666666663</v>
      </c>
      <c r="F10" s="468">
        <v>30</v>
      </c>
      <c r="G10" s="470">
        <v>41</v>
      </c>
      <c r="H10" s="469">
        <v>5.08</v>
      </c>
      <c r="I10" s="20"/>
      <c r="J10" s="473">
        <v>4.1666666666666664E-2</v>
      </c>
      <c r="K10" s="477">
        <v>11</v>
      </c>
      <c r="L10" s="479">
        <v>42</v>
      </c>
      <c r="M10" s="478">
        <v>1.78</v>
      </c>
      <c r="N10" s="476">
        <v>0.54166666666666663</v>
      </c>
      <c r="O10" s="477">
        <v>37</v>
      </c>
      <c r="P10" s="479">
        <v>32</v>
      </c>
      <c r="Q10" s="478">
        <v>10.37</v>
      </c>
      <c r="S10" s="482">
        <v>4.1666666666666664E-2</v>
      </c>
      <c r="T10" s="486">
        <v>3</v>
      </c>
      <c r="U10" s="488">
        <v>60</v>
      </c>
      <c r="V10" s="487">
        <v>1.01</v>
      </c>
      <c r="W10" s="485">
        <v>0.54166666666666663</v>
      </c>
      <c r="X10" s="486">
        <v>36</v>
      </c>
      <c r="Y10" s="488">
        <v>41</v>
      </c>
      <c r="Z10" s="487">
        <v>5.65</v>
      </c>
      <c r="AB10" s="491">
        <v>4.1666666666666664E-2</v>
      </c>
      <c r="AC10" s="495">
        <v>9</v>
      </c>
      <c r="AD10" s="497">
        <v>58</v>
      </c>
      <c r="AE10" s="496">
        <v>1.0900000000000001</v>
      </c>
      <c r="AF10" s="494">
        <v>0.54166666666666663</v>
      </c>
      <c r="AG10" s="495">
        <v>36</v>
      </c>
      <c r="AH10" s="497">
        <v>41</v>
      </c>
      <c r="AI10" s="496">
        <v>5.0199999999999996</v>
      </c>
      <c r="AK10" s="500">
        <v>4.1666666666666664E-2</v>
      </c>
      <c r="AL10" s="504">
        <v>3</v>
      </c>
      <c r="AM10" s="506">
        <v>48</v>
      </c>
      <c r="AN10" s="505">
        <v>1.42</v>
      </c>
      <c r="AO10" s="503">
        <v>0.54166666666666663</v>
      </c>
      <c r="AP10" s="504">
        <v>45</v>
      </c>
      <c r="AQ10" s="506">
        <v>35</v>
      </c>
      <c r="AR10" s="505">
        <v>7.62</v>
      </c>
      <c r="AT10" s="509">
        <v>4.1666666666666664E-2</v>
      </c>
      <c r="AU10" s="513">
        <v>10</v>
      </c>
      <c r="AV10" s="515">
        <v>49</v>
      </c>
      <c r="AW10" s="514">
        <v>1.64</v>
      </c>
      <c r="AX10" s="512">
        <v>0.54166666666666663</v>
      </c>
      <c r="AY10" s="513">
        <v>23</v>
      </c>
      <c r="AZ10" s="515">
        <v>44</v>
      </c>
      <c r="BA10" s="514">
        <v>3.47</v>
      </c>
      <c r="BB10" s="24"/>
      <c r="BC10" s="519">
        <v>4.1666666666666664E-2</v>
      </c>
      <c r="BD10" s="525">
        <v>4</v>
      </c>
      <c r="BE10" s="528">
        <v>59</v>
      </c>
      <c r="BF10" s="527">
        <v>1.02</v>
      </c>
      <c r="BG10" s="522">
        <v>0.54166666666666663</v>
      </c>
      <c r="BH10" s="525">
        <v>28</v>
      </c>
      <c r="BI10" s="528">
        <v>41</v>
      </c>
      <c r="BJ10" s="527">
        <v>5.1100000000000003</v>
      </c>
      <c r="BL10" s="452">
        <v>4.1666666666666664E-2</v>
      </c>
      <c r="BM10" s="54">
        <f t="shared" si="0"/>
        <v>35</v>
      </c>
      <c r="BN10" s="56">
        <f t="shared" si="1"/>
        <v>53.8</v>
      </c>
      <c r="BO10" s="460">
        <f t="shared" si="2"/>
        <v>0.78125</v>
      </c>
      <c r="BP10" s="455">
        <v>0.54166666666666663</v>
      </c>
      <c r="BQ10" s="54">
        <f t="shared" si="9"/>
        <v>184</v>
      </c>
      <c r="BR10" s="56">
        <f t="shared" si="10"/>
        <v>38</v>
      </c>
      <c r="BS10" s="460">
        <f t="shared" si="11"/>
        <v>4.1071428571428568</v>
      </c>
      <c r="BU10" s="452">
        <v>4.1666666666666664E-2</v>
      </c>
      <c r="BV10" s="54">
        <f t="shared" si="3"/>
        <v>14</v>
      </c>
      <c r="BW10" s="56">
        <f t="shared" si="4"/>
        <v>51.4</v>
      </c>
      <c r="BX10" s="460">
        <f t="shared" si="5"/>
        <v>0.3125</v>
      </c>
      <c r="BY10" s="455">
        <v>0.54166666666666663</v>
      </c>
      <c r="BZ10" s="54">
        <f t="shared" si="6"/>
        <v>51</v>
      </c>
      <c r="CA10" s="56">
        <f t="shared" si="7"/>
        <v>38.6</v>
      </c>
      <c r="CB10" s="460">
        <f t="shared" si="8"/>
        <v>1.138392857142857</v>
      </c>
    </row>
    <row r="11" spans="1:80" x14ac:dyDescent="0.3">
      <c r="A11" s="462">
        <v>5.2083333333333336E-2</v>
      </c>
      <c r="B11" s="468">
        <v>2</v>
      </c>
      <c r="C11" s="470">
        <v>46</v>
      </c>
      <c r="D11" s="469">
        <v>1.52</v>
      </c>
      <c r="E11" s="465">
        <v>0.55208333333333337</v>
      </c>
      <c r="F11" s="468">
        <v>36</v>
      </c>
      <c r="G11" s="470">
        <v>40</v>
      </c>
      <c r="H11" s="469">
        <v>5.53</v>
      </c>
      <c r="I11" s="20"/>
      <c r="J11" s="471">
        <v>5.2083333333333336E-2</v>
      </c>
      <c r="K11" s="477">
        <v>5</v>
      </c>
      <c r="L11" s="479">
        <v>50</v>
      </c>
      <c r="M11" s="478">
        <v>1.61</v>
      </c>
      <c r="N11" s="474">
        <v>0.55208333333333337</v>
      </c>
      <c r="O11" s="477">
        <v>30</v>
      </c>
      <c r="P11" s="479">
        <v>37</v>
      </c>
      <c r="Q11" s="478">
        <v>8.42</v>
      </c>
      <c r="S11" s="480">
        <v>5.2083333333333336E-2</v>
      </c>
      <c r="T11" s="486">
        <v>3</v>
      </c>
      <c r="U11" s="488">
        <v>47</v>
      </c>
      <c r="V11" s="487">
        <v>1.83</v>
      </c>
      <c r="W11" s="483">
        <v>0.55208333333333337</v>
      </c>
      <c r="X11" s="486">
        <v>59</v>
      </c>
      <c r="Y11" s="488">
        <v>37</v>
      </c>
      <c r="Z11" s="487">
        <v>11.71</v>
      </c>
      <c r="AB11" s="489">
        <v>5.2083333333333336E-2</v>
      </c>
      <c r="AC11" s="495">
        <v>5</v>
      </c>
      <c r="AD11" s="497">
        <v>55</v>
      </c>
      <c r="AE11" s="496">
        <v>1.33</v>
      </c>
      <c r="AF11" s="492">
        <v>0.55208333333333337</v>
      </c>
      <c r="AG11" s="495">
        <v>42</v>
      </c>
      <c r="AH11" s="497">
        <v>43</v>
      </c>
      <c r="AI11" s="496">
        <v>5.52</v>
      </c>
      <c r="AK11" s="498">
        <v>5.2083333333333336E-2</v>
      </c>
      <c r="AL11" s="504">
        <v>4</v>
      </c>
      <c r="AM11" s="506">
        <v>52</v>
      </c>
      <c r="AN11" s="505">
        <v>1.39</v>
      </c>
      <c r="AO11" s="501">
        <v>0.55208333333333337</v>
      </c>
      <c r="AP11" s="504">
        <v>50</v>
      </c>
      <c r="AQ11" s="506">
        <v>38</v>
      </c>
      <c r="AR11" s="505">
        <v>8.16</v>
      </c>
      <c r="AT11" s="507">
        <v>5.2083333333333336E-2</v>
      </c>
      <c r="AU11" s="513">
        <v>5</v>
      </c>
      <c r="AV11" s="515">
        <v>39</v>
      </c>
      <c r="AW11" s="514">
        <v>1.94</v>
      </c>
      <c r="AX11" s="510">
        <v>0.55208333333333337</v>
      </c>
      <c r="AY11" s="513">
        <v>52</v>
      </c>
      <c r="AZ11" s="515">
        <v>39</v>
      </c>
      <c r="BA11" s="514">
        <v>6.22</v>
      </c>
      <c r="BB11" s="49"/>
      <c r="BC11" s="517">
        <v>5.2083333333333336E-2</v>
      </c>
      <c r="BD11" s="525">
        <v>4</v>
      </c>
      <c r="BE11" s="528">
        <v>60</v>
      </c>
      <c r="BF11" s="527">
        <v>1.29</v>
      </c>
      <c r="BG11" s="520">
        <v>0.55208333333333337</v>
      </c>
      <c r="BH11" s="525">
        <v>22</v>
      </c>
      <c r="BI11" s="528">
        <v>38</v>
      </c>
      <c r="BJ11" s="527">
        <v>4.95</v>
      </c>
      <c r="BL11" s="450">
        <v>5.2083333333333336E-2</v>
      </c>
      <c r="BM11" s="54">
        <f t="shared" si="0"/>
        <v>19</v>
      </c>
      <c r="BN11" s="56">
        <f t="shared" si="1"/>
        <v>50</v>
      </c>
      <c r="BO11" s="460">
        <f t="shared" si="2"/>
        <v>0.42410714285714285</v>
      </c>
      <c r="BP11" s="453">
        <v>0.55208333333333337</v>
      </c>
      <c r="BQ11" s="54">
        <f t="shared" si="9"/>
        <v>217</v>
      </c>
      <c r="BR11" s="56">
        <f t="shared" si="10"/>
        <v>39</v>
      </c>
      <c r="BS11" s="460">
        <f t="shared" si="11"/>
        <v>4.84375</v>
      </c>
      <c r="BU11" s="450">
        <v>5.2083333333333336E-2</v>
      </c>
      <c r="BV11" s="54">
        <f t="shared" si="3"/>
        <v>9</v>
      </c>
      <c r="BW11" s="56">
        <f t="shared" si="4"/>
        <v>48.6</v>
      </c>
      <c r="BX11" s="460">
        <f t="shared" si="5"/>
        <v>0.20089285714285712</v>
      </c>
      <c r="BY11" s="453">
        <v>0.55208333333333337</v>
      </c>
      <c r="BZ11" s="54">
        <f t="shared" si="6"/>
        <v>74</v>
      </c>
      <c r="CA11" s="56">
        <f t="shared" si="7"/>
        <v>38.799999999999997</v>
      </c>
      <c r="CB11" s="460">
        <f t="shared" si="8"/>
        <v>1.6517857142857144</v>
      </c>
    </row>
    <row r="12" spans="1:80" x14ac:dyDescent="0.3">
      <c r="A12" s="462">
        <v>6.25E-2</v>
      </c>
      <c r="B12" s="468">
        <v>1</v>
      </c>
      <c r="C12" s="470">
        <v>64</v>
      </c>
      <c r="D12" s="469">
        <v>0.92</v>
      </c>
      <c r="E12" s="465">
        <v>0.5625</v>
      </c>
      <c r="F12" s="468">
        <v>41</v>
      </c>
      <c r="G12" s="470">
        <v>42</v>
      </c>
      <c r="H12" s="469">
        <v>4.72</v>
      </c>
      <c r="I12" s="20"/>
      <c r="J12" s="471">
        <v>6.25E-2</v>
      </c>
      <c r="K12" s="477">
        <v>6</v>
      </c>
      <c r="L12" s="479">
        <v>56</v>
      </c>
      <c r="M12" s="478">
        <v>1.45</v>
      </c>
      <c r="N12" s="474">
        <v>0.5625</v>
      </c>
      <c r="O12" s="477">
        <v>26</v>
      </c>
      <c r="P12" s="479">
        <v>34</v>
      </c>
      <c r="Q12" s="478">
        <v>6.44</v>
      </c>
      <c r="S12" s="480">
        <v>6.25E-2</v>
      </c>
      <c r="T12" s="486">
        <v>3</v>
      </c>
      <c r="U12" s="488">
        <v>43</v>
      </c>
      <c r="V12" s="487">
        <v>1.4</v>
      </c>
      <c r="W12" s="483">
        <v>0.5625</v>
      </c>
      <c r="X12" s="486">
        <v>65</v>
      </c>
      <c r="Y12" s="488">
        <v>35</v>
      </c>
      <c r="Z12" s="487">
        <v>11.42</v>
      </c>
      <c r="AB12" s="489">
        <v>6.25E-2</v>
      </c>
      <c r="AC12" s="495">
        <v>7</v>
      </c>
      <c r="AD12" s="497">
        <v>52</v>
      </c>
      <c r="AE12" s="496">
        <v>1.22</v>
      </c>
      <c r="AF12" s="492">
        <v>0.5625</v>
      </c>
      <c r="AG12" s="495">
        <v>46</v>
      </c>
      <c r="AH12" s="497">
        <v>37</v>
      </c>
      <c r="AI12" s="496">
        <v>7.09</v>
      </c>
      <c r="AK12" s="498">
        <v>6.25E-2</v>
      </c>
      <c r="AL12" s="504">
        <v>1</v>
      </c>
      <c r="AM12" s="506">
        <v>51</v>
      </c>
      <c r="AN12" s="505">
        <v>1.1599999999999999</v>
      </c>
      <c r="AO12" s="501">
        <v>0.5625</v>
      </c>
      <c r="AP12" s="504">
        <v>37</v>
      </c>
      <c r="AQ12" s="506">
        <v>41</v>
      </c>
      <c r="AR12" s="505">
        <v>6.03</v>
      </c>
      <c r="AT12" s="507">
        <v>6.25E-2</v>
      </c>
      <c r="AU12" s="513">
        <v>9</v>
      </c>
      <c r="AV12" s="515">
        <v>56</v>
      </c>
      <c r="AW12" s="514">
        <v>1.31</v>
      </c>
      <c r="AX12" s="510">
        <v>0.5625</v>
      </c>
      <c r="AY12" s="513">
        <v>30</v>
      </c>
      <c r="AZ12" s="515">
        <v>37</v>
      </c>
      <c r="BA12" s="514">
        <v>5.08</v>
      </c>
      <c r="BB12" s="49"/>
      <c r="BC12" s="517">
        <v>6.25E-2</v>
      </c>
      <c r="BD12" s="525">
        <v>3</v>
      </c>
      <c r="BE12" s="528">
        <v>55</v>
      </c>
      <c r="BF12" s="527">
        <v>1.22</v>
      </c>
      <c r="BG12" s="520">
        <v>0.5625</v>
      </c>
      <c r="BH12" s="525">
        <v>23</v>
      </c>
      <c r="BI12" s="528">
        <v>38</v>
      </c>
      <c r="BJ12" s="527">
        <v>7.24</v>
      </c>
      <c r="BL12" s="450">
        <v>6.25E-2</v>
      </c>
      <c r="BM12" s="54">
        <f t="shared" si="0"/>
        <v>18</v>
      </c>
      <c r="BN12" s="56">
        <f t="shared" si="1"/>
        <v>53.2</v>
      </c>
      <c r="BO12" s="460">
        <f t="shared" si="2"/>
        <v>0.40178571428571425</v>
      </c>
      <c r="BP12" s="453">
        <v>0.5625</v>
      </c>
      <c r="BQ12" s="54">
        <f t="shared" si="9"/>
        <v>215</v>
      </c>
      <c r="BR12" s="56">
        <f t="shared" si="10"/>
        <v>37.799999999999997</v>
      </c>
      <c r="BS12" s="460">
        <f t="shared" si="11"/>
        <v>4.7991071428571432</v>
      </c>
      <c r="BU12" s="450">
        <v>6.25E-2</v>
      </c>
      <c r="BV12" s="54">
        <f t="shared" si="3"/>
        <v>12</v>
      </c>
      <c r="BW12" s="56">
        <f t="shared" si="4"/>
        <v>51.6</v>
      </c>
      <c r="BX12" s="460">
        <f t="shared" si="5"/>
        <v>0.26785714285714285</v>
      </c>
      <c r="BY12" s="453">
        <v>0.5625</v>
      </c>
      <c r="BZ12" s="54">
        <f t="shared" si="6"/>
        <v>53</v>
      </c>
      <c r="CA12" s="56">
        <f t="shared" si="7"/>
        <v>36.799999999999997</v>
      </c>
      <c r="CB12" s="460">
        <f t="shared" si="8"/>
        <v>1.1830357142857142</v>
      </c>
    </row>
    <row r="13" spans="1:80" ht="17.25" thickBot="1" x14ac:dyDescent="0.35">
      <c r="A13" s="463">
        <v>7.2916666666666671E-2</v>
      </c>
      <c r="B13" s="468">
        <v>2</v>
      </c>
      <c r="C13" s="470">
        <v>45</v>
      </c>
      <c r="D13" s="469">
        <v>1.33</v>
      </c>
      <c r="E13" s="466">
        <v>0.57291666666666663</v>
      </c>
      <c r="F13" s="468">
        <v>36</v>
      </c>
      <c r="G13" s="470">
        <v>42</v>
      </c>
      <c r="H13" s="469">
        <v>4.4800000000000004</v>
      </c>
      <c r="I13" s="20"/>
      <c r="J13" s="472">
        <v>7.2916666666666671E-2</v>
      </c>
      <c r="K13" s="477">
        <v>2</v>
      </c>
      <c r="L13" s="479">
        <v>36</v>
      </c>
      <c r="M13" s="478">
        <v>1.69</v>
      </c>
      <c r="N13" s="475">
        <v>0.57291666666666663</v>
      </c>
      <c r="O13" s="477">
        <v>63</v>
      </c>
      <c r="P13" s="479">
        <v>32</v>
      </c>
      <c r="Q13" s="478">
        <v>11.47</v>
      </c>
      <c r="S13" s="481">
        <v>7.2916666666666671E-2</v>
      </c>
      <c r="T13" s="486">
        <v>7</v>
      </c>
      <c r="U13" s="488">
        <v>41</v>
      </c>
      <c r="V13" s="487">
        <v>1.49</v>
      </c>
      <c r="W13" s="484">
        <v>0.57291666666666663</v>
      </c>
      <c r="X13" s="486">
        <v>61</v>
      </c>
      <c r="Y13" s="488">
        <v>40</v>
      </c>
      <c r="Z13" s="487">
        <v>8.44</v>
      </c>
      <c r="AB13" s="490">
        <v>7.2916666666666671E-2</v>
      </c>
      <c r="AC13" s="495">
        <v>9</v>
      </c>
      <c r="AD13" s="497">
        <v>54</v>
      </c>
      <c r="AE13" s="496">
        <v>1.29</v>
      </c>
      <c r="AF13" s="493">
        <v>0.57291666666666663</v>
      </c>
      <c r="AG13" s="495">
        <v>38</v>
      </c>
      <c r="AH13" s="497">
        <v>37</v>
      </c>
      <c r="AI13" s="496">
        <v>7.15</v>
      </c>
      <c r="AK13" s="499">
        <v>7.2916666666666671E-2</v>
      </c>
      <c r="AL13" s="504">
        <v>2</v>
      </c>
      <c r="AM13" s="506">
        <v>48</v>
      </c>
      <c r="AN13" s="505">
        <v>1.6</v>
      </c>
      <c r="AO13" s="502">
        <v>0.57291666666666663</v>
      </c>
      <c r="AP13" s="504">
        <v>66</v>
      </c>
      <c r="AQ13" s="506">
        <v>36</v>
      </c>
      <c r="AR13" s="505">
        <v>8.89</v>
      </c>
      <c r="AT13" s="508">
        <v>7.2916666666666671E-2</v>
      </c>
      <c r="AU13" s="513">
        <v>3</v>
      </c>
      <c r="AV13" s="515">
        <v>37</v>
      </c>
      <c r="AW13" s="514">
        <v>1.66</v>
      </c>
      <c r="AX13" s="511">
        <v>0.57291666666666663</v>
      </c>
      <c r="AY13" s="513">
        <v>50</v>
      </c>
      <c r="AZ13" s="515">
        <v>35</v>
      </c>
      <c r="BA13" s="514">
        <v>7.81</v>
      </c>
      <c r="BB13" s="23"/>
      <c r="BC13" s="518">
        <v>7.2916666666666671E-2</v>
      </c>
      <c r="BD13" s="525">
        <v>5</v>
      </c>
      <c r="BE13" s="528">
        <v>52</v>
      </c>
      <c r="BF13" s="527">
        <v>1.17</v>
      </c>
      <c r="BG13" s="521">
        <v>0.57291666666666663</v>
      </c>
      <c r="BH13" s="525">
        <v>27</v>
      </c>
      <c r="BI13" s="528">
        <v>38</v>
      </c>
      <c r="BJ13" s="527">
        <v>5.69</v>
      </c>
      <c r="BL13" s="451">
        <v>7.2916666666666671E-2</v>
      </c>
      <c r="BM13" s="54">
        <f t="shared" si="0"/>
        <v>22</v>
      </c>
      <c r="BN13" s="56">
        <f t="shared" si="1"/>
        <v>44.8</v>
      </c>
      <c r="BO13" s="460">
        <f t="shared" si="2"/>
        <v>0.49107142857142855</v>
      </c>
      <c r="BP13" s="454">
        <v>0.57291666666666663</v>
      </c>
      <c r="BQ13" s="54">
        <f t="shared" si="9"/>
        <v>264</v>
      </c>
      <c r="BR13" s="56">
        <f t="shared" si="10"/>
        <v>37.4</v>
      </c>
      <c r="BS13" s="460">
        <f t="shared" si="11"/>
        <v>5.8928571428571423</v>
      </c>
      <c r="BU13" s="451">
        <v>7.2916666666666671E-2</v>
      </c>
      <c r="BV13" s="54">
        <f t="shared" si="3"/>
        <v>8</v>
      </c>
      <c r="BW13" s="56">
        <f t="shared" si="4"/>
        <v>43.2</v>
      </c>
      <c r="BX13" s="460">
        <f t="shared" si="5"/>
        <v>0.17857142857142858</v>
      </c>
      <c r="BY13" s="454">
        <v>0.57291666666666663</v>
      </c>
      <c r="BZ13" s="54">
        <f t="shared" si="6"/>
        <v>77</v>
      </c>
      <c r="CA13" s="56">
        <f t="shared" si="7"/>
        <v>36</v>
      </c>
      <c r="CB13" s="460">
        <f t="shared" si="8"/>
        <v>1.7187500000000002</v>
      </c>
    </row>
    <row r="14" spans="1:80" ht="17.25" thickTop="1" x14ac:dyDescent="0.3">
      <c r="A14" s="464">
        <v>8.3333333333333329E-2</v>
      </c>
      <c r="B14" s="468">
        <v>7</v>
      </c>
      <c r="C14" s="470">
        <v>57</v>
      </c>
      <c r="D14" s="469">
        <v>1.37</v>
      </c>
      <c r="E14" s="467">
        <v>0.58333333333333337</v>
      </c>
      <c r="F14" s="468">
        <v>34</v>
      </c>
      <c r="G14" s="470">
        <v>43</v>
      </c>
      <c r="H14" s="469">
        <v>5.34</v>
      </c>
      <c r="I14" s="20"/>
      <c r="J14" s="473">
        <v>8.3333333333333329E-2</v>
      </c>
      <c r="K14" s="477">
        <v>4</v>
      </c>
      <c r="L14" s="479">
        <v>41</v>
      </c>
      <c r="M14" s="478">
        <v>1.5</v>
      </c>
      <c r="N14" s="476">
        <v>0.58333333333333337</v>
      </c>
      <c r="O14" s="477">
        <v>38</v>
      </c>
      <c r="P14" s="479">
        <v>35</v>
      </c>
      <c r="Q14" s="478">
        <v>7.95</v>
      </c>
      <c r="S14" s="482">
        <v>8.3333333333333329E-2</v>
      </c>
      <c r="T14" s="486">
        <v>4</v>
      </c>
      <c r="U14" s="488">
        <v>53</v>
      </c>
      <c r="V14" s="487">
        <v>1.4</v>
      </c>
      <c r="W14" s="485">
        <v>0.58333333333333337</v>
      </c>
      <c r="X14" s="486">
        <v>63</v>
      </c>
      <c r="Y14" s="488">
        <v>39</v>
      </c>
      <c r="Z14" s="487">
        <v>7.93</v>
      </c>
      <c r="AB14" s="491">
        <v>8.3333333333333329E-2</v>
      </c>
      <c r="AC14" s="495" t="s">
        <v>16</v>
      </c>
      <c r="AD14" s="497" t="s">
        <v>10</v>
      </c>
      <c r="AE14" s="496" t="s">
        <v>10</v>
      </c>
      <c r="AF14" s="494">
        <v>0.58333333333333337</v>
      </c>
      <c r="AG14" s="495">
        <v>34</v>
      </c>
      <c r="AH14" s="497">
        <v>39</v>
      </c>
      <c r="AI14" s="496">
        <v>5.68</v>
      </c>
      <c r="AK14" s="500">
        <v>8.3333333333333329E-2</v>
      </c>
      <c r="AL14" s="504">
        <v>8</v>
      </c>
      <c r="AM14" s="506">
        <v>54</v>
      </c>
      <c r="AN14" s="505">
        <v>1.29</v>
      </c>
      <c r="AO14" s="503">
        <v>0.58333333333333337</v>
      </c>
      <c r="AP14" s="504">
        <v>53</v>
      </c>
      <c r="AQ14" s="506">
        <v>34</v>
      </c>
      <c r="AR14" s="505">
        <v>9.51</v>
      </c>
      <c r="AT14" s="509">
        <v>8.3333333333333329E-2</v>
      </c>
      <c r="AU14" s="513">
        <v>6</v>
      </c>
      <c r="AV14" s="515">
        <v>51</v>
      </c>
      <c r="AW14" s="514">
        <v>1.28</v>
      </c>
      <c r="AX14" s="512">
        <v>0.58333333333333337</v>
      </c>
      <c r="AY14" s="513">
        <v>37</v>
      </c>
      <c r="AZ14" s="515">
        <v>37</v>
      </c>
      <c r="BA14" s="514">
        <v>5.18</v>
      </c>
      <c r="BB14" s="24"/>
      <c r="BC14" s="519">
        <v>8.3333333333333329E-2</v>
      </c>
      <c r="BD14" s="525">
        <v>4</v>
      </c>
      <c r="BE14" s="528">
        <v>59</v>
      </c>
      <c r="BF14" s="527">
        <v>1.37</v>
      </c>
      <c r="BG14" s="522">
        <v>0.58333333333333337</v>
      </c>
      <c r="BH14" s="525">
        <v>32</v>
      </c>
      <c r="BI14" s="528">
        <v>39</v>
      </c>
      <c r="BJ14" s="527">
        <v>4.95</v>
      </c>
      <c r="BL14" s="452">
        <v>8.3333333333333329E-2</v>
      </c>
      <c r="BM14" s="54">
        <f t="shared" si="0"/>
        <v>23</v>
      </c>
      <c r="BN14" s="56">
        <f t="shared" si="1"/>
        <v>51.25</v>
      </c>
      <c r="BO14" s="460">
        <f t="shared" si="2"/>
        <v>0.5133928571428571</v>
      </c>
      <c r="BP14" s="455">
        <v>0.58333333333333337</v>
      </c>
      <c r="BQ14" s="54">
        <f t="shared" si="9"/>
        <v>222</v>
      </c>
      <c r="BR14" s="56">
        <f t="shared" si="10"/>
        <v>38</v>
      </c>
      <c r="BS14" s="460">
        <f t="shared" si="11"/>
        <v>4.9553571428571423</v>
      </c>
      <c r="BU14" s="452">
        <v>8.3333333333333329E-2</v>
      </c>
      <c r="BV14" s="54">
        <f t="shared" si="3"/>
        <v>10</v>
      </c>
      <c r="BW14" s="56">
        <f t="shared" si="4"/>
        <v>49.75</v>
      </c>
      <c r="BX14" s="460">
        <f t="shared" si="5"/>
        <v>0.2232142857142857</v>
      </c>
      <c r="BY14" s="455">
        <v>0.58333333333333337</v>
      </c>
      <c r="BZ14" s="54">
        <f t="shared" si="6"/>
        <v>69</v>
      </c>
      <c r="CA14" s="56">
        <f t="shared" si="7"/>
        <v>36.799999999999997</v>
      </c>
      <c r="CB14" s="460">
        <f t="shared" si="8"/>
        <v>1.5401785714285716</v>
      </c>
    </row>
    <row r="15" spans="1:80" x14ac:dyDescent="0.3">
      <c r="A15" s="462">
        <v>9.375E-2</v>
      </c>
      <c r="B15" s="468">
        <v>2</v>
      </c>
      <c r="C15" s="470">
        <v>51</v>
      </c>
      <c r="D15" s="469">
        <v>1.21</v>
      </c>
      <c r="E15" s="465">
        <v>0.59375</v>
      </c>
      <c r="F15" s="468">
        <v>48</v>
      </c>
      <c r="G15" s="470">
        <v>41</v>
      </c>
      <c r="H15" s="469">
        <v>5.31</v>
      </c>
      <c r="I15" s="20"/>
      <c r="J15" s="471">
        <v>9.375E-2</v>
      </c>
      <c r="K15" s="477">
        <v>2</v>
      </c>
      <c r="L15" s="479">
        <v>53</v>
      </c>
      <c r="M15" s="478">
        <v>1.19</v>
      </c>
      <c r="N15" s="474">
        <v>0.59375</v>
      </c>
      <c r="O15" s="477">
        <v>51</v>
      </c>
      <c r="P15" s="479">
        <v>37</v>
      </c>
      <c r="Q15" s="478">
        <v>6.88</v>
      </c>
      <c r="S15" s="480">
        <v>9.375E-2</v>
      </c>
      <c r="T15" s="486">
        <v>4</v>
      </c>
      <c r="U15" s="488">
        <v>45</v>
      </c>
      <c r="V15" s="487">
        <v>1.75</v>
      </c>
      <c r="W15" s="483">
        <v>0.59375</v>
      </c>
      <c r="X15" s="486">
        <v>39</v>
      </c>
      <c r="Y15" s="488">
        <v>42</v>
      </c>
      <c r="Z15" s="487">
        <v>5.44</v>
      </c>
      <c r="AB15" s="489">
        <v>9.375E-2</v>
      </c>
      <c r="AC15" s="495">
        <v>3</v>
      </c>
      <c r="AD15" s="497">
        <v>43</v>
      </c>
      <c r="AE15" s="496">
        <v>1.61</v>
      </c>
      <c r="AF15" s="492">
        <v>0.59375</v>
      </c>
      <c r="AG15" s="495">
        <v>41</v>
      </c>
      <c r="AH15" s="497">
        <v>37</v>
      </c>
      <c r="AI15" s="496">
        <v>7.14</v>
      </c>
      <c r="AK15" s="498">
        <v>9.375E-2</v>
      </c>
      <c r="AL15" s="504">
        <v>2</v>
      </c>
      <c r="AM15" s="506">
        <v>50</v>
      </c>
      <c r="AN15" s="505">
        <v>1.21</v>
      </c>
      <c r="AO15" s="501">
        <v>0.59375</v>
      </c>
      <c r="AP15" s="504">
        <v>52</v>
      </c>
      <c r="AQ15" s="506">
        <v>39</v>
      </c>
      <c r="AR15" s="505">
        <v>7.15</v>
      </c>
      <c r="AT15" s="507">
        <v>9.375E-2</v>
      </c>
      <c r="AU15" s="513">
        <v>2</v>
      </c>
      <c r="AV15" s="515">
        <v>33</v>
      </c>
      <c r="AW15" s="514">
        <v>1.99</v>
      </c>
      <c r="AX15" s="510">
        <v>0.59375</v>
      </c>
      <c r="AY15" s="513">
        <v>40</v>
      </c>
      <c r="AZ15" s="515">
        <v>37</v>
      </c>
      <c r="BA15" s="514">
        <v>5.89</v>
      </c>
      <c r="BB15" s="49"/>
      <c r="BC15" s="517">
        <v>9.375E-2</v>
      </c>
      <c r="BD15" s="525">
        <v>8</v>
      </c>
      <c r="BE15" s="528">
        <v>46</v>
      </c>
      <c r="BF15" s="527">
        <v>1.58</v>
      </c>
      <c r="BG15" s="520">
        <v>0.59375</v>
      </c>
      <c r="BH15" s="525">
        <v>24</v>
      </c>
      <c r="BI15" s="528">
        <v>39</v>
      </c>
      <c r="BJ15" s="527">
        <v>4.58</v>
      </c>
      <c r="BL15" s="450">
        <v>9.375E-2</v>
      </c>
      <c r="BM15" s="54">
        <f t="shared" si="0"/>
        <v>13</v>
      </c>
      <c r="BN15" s="56">
        <f t="shared" si="1"/>
        <v>48.4</v>
      </c>
      <c r="BO15" s="460">
        <f t="shared" si="2"/>
        <v>0.29017857142857145</v>
      </c>
      <c r="BP15" s="453">
        <v>0.59375</v>
      </c>
      <c r="BQ15" s="54">
        <f t="shared" si="9"/>
        <v>231</v>
      </c>
      <c r="BR15" s="56">
        <f t="shared" si="10"/>
        <v>39.200000000000003</v>
      </c>
      <c r="BS15" s="460">
        <f t="shared" si="11"/>
        <v>5.15625</v>
      </c>
      <c r="BU15" s="450">
        <v>9.375E-2</v>
      </c>
      <c r="BV15" s="54">
        <f t="shared" si="3"/>
        <v>10</v>
      </c>
      <c r="BW15" s="56">
        <f t="shared" si="4"/>
        <v>44.8</v>
      </c>
      <c r="BX15" s="460">
        <f t="shared" si="5"/>
        <v>0.2232142857142857</v>
      </c>
      <c r="BY15" s="453">
        <v>0.59375</v>
      </c>
      <c r="BZ15" s="54">
        <f t="shared" si="6"/>
        <v>64</v>
      </c>
      <c r="CA15" s="56">
        <f t="shared" si="7"/>
        <v>38.4</v>
      </c>
      <c r="CB15" s="460">
        <f t="shared" si="8"/>
        <v>1.4285714285714286</v>
      </c>
    </row>
    <row r="16" spans="1:80" x14ac:dyDescent="0.3">
      <c r="A16" s="462">
        <v>0.10416666666666667</v>
      </c>
      <c r="B16" s="468">
        <v>4</v>
      </c>
      <c r="C16" s="470">
        <v>47</v>
      </c>
      <c r="D16" s="469">
        <v>1.32</v>
      </c>
      <c r="E16" s="465">
        <v>0.60416666666666663</v>
      </c>
      <c r="F16" s="468">
        <v>44</v>
      </c>
      <c r="G16" s="470">
        <v>39</v>
      </c>
      <c r="H16" s="469">
        <v>7.89</v>
      </c>
      <c r="I16" s="20"/>
      <c r="J16" s="471">
        <v>0.10416666666666667</v>
      </c>
      <c r="K16" s="477">
        <v>4</v>
      </c>
      <c r="L16" s="479">
        <v>45</v>
      </c>
      <c r="M16" s="478">
        <v>2.19</v>
      </c>
      <c r="N16" s="474">
        <v>0.60416666666666663</v>
      </c>
      <c r="O16" s="477">
        <v>48</v>
      </c>
      <c r="P16" s="479">
        <v>37</v>
      </c>
      <c r="Q16" s="478">
        <v>7.88</v>
      </c>
      <c r="S16" s="480">
        <v>0.10416666666666667</v>
      </c>
      <c r="T16" s="486">
        <v>5</v>
      </c>
      <c r="U16" s="488">
        <v>44</v>
      </c>
      <c r="V16" s="487">
        <v>1.57</v>
      </c>
      <c r="W16" s="483">
        <v>0.60416666666666663</v>
      </c>
      <c r="X16" s="486">
        <v>49</v>
      </c>
      <c r="Y16" s="488">
        <v>37</v>
      </c>
      <c r="Z16" s="487">
        <v>9.83</v>
      </c>
      <c r="AB16" s="489">
        <v>0.10416666666666667</v>
      </c>
      <c r="AC16" s="495">
        <v>4</v>
      </c>
      <c r="AD16" s="497">
        <v>58</v>
      </c>
      <c r="AE16" s="496">
        <v>1.59</v>
      </c>
      <c r="AF16" s="492">
        <v>0.60416666666666663</v>
      </c>
      <c r="AG16" s="495">
        <v>29</v>
      </c>
      <c r="AH16" s="497">
        <v>37</v>
      </c>
      <c r="AI16" s="496">
        <v>6.96</v>
      </c>
      <c r="AK16" s="498">
        <v>0.10416666666666667</v>
      </c>
      <c r="AL16" s="504">
        <v>3</v>
      </c>
      <c r="AM16" s="506">
        <v>47</v>
      </c>
      <c r="AN16" s="505">
        <v>1.29</v>
      </c>
      <c r="AO16" s="501">
        <v>0.60416666666666663</v>
      </c>
      <c r="AP16" s="504">
        <v>54</v>
      </c>
      <c r="AQ16" s="506">
        <v>39</v>
      </c>
      <c r="AR16" s="505">
        <v>8.74</v>
      </c>
      <c r="AT16" s="507">
        <v>0.10416666666666667</v>
      </c>
      <c r="AU16" s="513">
        <v>1</v>
      </c>
      <c r="AV16" s="515">
        <v>48</v>
      </c>
      <c r="AW16" s="514">
        <v>1.27</v>
      </c>
      <c r="AX16" s="510">
        <v>0.60416666666666663</v>
      </c>
      <c r="AY16" s="513">
        <v>48</v>
      </c>
      <c r="AZ16" s="515">
        <v>38</v>
      </c>
      <c r="BA16" s="514">
        <v>6.31</v>
      </c>
      <c r="BB16" s="49"/>
      <c r="BC16" s="517">
        <v>0.10416666666666667</v>
      </c>
      <c r="BD16" s="525">
        <v>4</v>
      </c>
      <c r="BE16" s="528">
        <v>39</v>
      </c>
      <c r="BF16" s="527">
        <v>1.6</v>
      </c>
      <c r="BG16" s="520">
        <v>0.60416666666666663</v>
      </c>
      <c r="BH16" s="525">
        <v>25</v>
      </c>
      <c r="BI16" s="528">
        <v>37</v>
      </c>
      <c r="BJ16" s="527">
        <v>6.03</v>
      </c>
      <c r="BL16" s="450">
        <v>0.10416666666666667</v>
      </c>
      <c r="BM16" s="54">
        <f t="shared" si="0"/>
        <v>20</v>
      </c>
      <c r="BN16" s="56">
        <f t="shared" si="1"/>
        <v>48.2</v>
      </c>
      <c r="BO16" s="460">
        <f t="shared" si="2"/>
        <v>0.4464285714285714</v>
      </c>
      <c r="BP16" s="453">
        <v>0.60416666666666663</v>
      </c>
      <c r="BQ16" s="54">
        <f t="shared" si="9"/>
        <v>224</v>
      </c>
      <c r="BR16" s="56">
        <f t="shared" si="10"/>
        <v>37.799999999999997</v>
      </c>
      <c r="BS16" s="460">
        <f t="shared" si="11"/>
        <v>5</v>
      </c>
      <c r="BU16" s="450">
        <v>0.10416666666666667</v>
      </c>
      <c r="BV16" s="54">
        <f t="shared" si="3"/>
        <v>5</v>
      </c>
      <c r="BW16" s="56">
        <f t="shared" si="4"/>
        <v>48.4</v>
      </c>
      <c r="BX16" s="460">
        <f t="shared" si="5"/>
        <v>0.11160714285714285</v>
      </c>
      <c r="BY16" s="453">
        <v>0.60416666666666663</v>
      </c>
      <c r="BZ16" s="54">
        <f t="shared" si="6"/>
        <v>73</v>
      </c>
      <c r="CA16" s="56">
        <f t="shared" si="7"/>
        <v>37.6</v>
      </c>
      <c r="CB16" s="460">
        <f t="shared" si="8"/>
        <v>1.6294642857142858</v>
      </c>
    </row>
    <row r="17" spans="1:80" ht="17.25" thickBot="1" x14ac:dyDescent="0.35">
      <c r="A17" s="463">
        <v>0.11458333333333333</v>
      </c>
      <c r="B17" s="468">
        <v>2</v>
      </c>
      <c r="C17" s="470">
        <v>64</v>
      </c>
      <c r="D17" s="469">
        <v>0.94</v>
      </c>
      <c r="E17" s="466">
        <v>0.61458333333333337</v>
      </c>
      <c r="F17" s="468">
        <v>52</v>
      </c>
      <c r="G17" s="470">
        <v>39</v>
      </c>
      <c r="H17" s="469">
        <v>7.14</v>
      </c>
      <c r="I17" s="20"/>
      <c r="J17" s="472">
        <v>0.11458333333333333</v>
      </c>
      <c r="K17" s="477">
        <v>2</v>
      </c>
      <c r="L17" s="479">
        <v>33</v>
      </c>
      <c r="M17" s="478">
        <v>1.77</v>
      </c>
      <c r="N17" s="475">
        <v>0.61458333333333337</v>
      </c>
      <c r="O17" s="477">
        <v>50</v>
      </c>
      <c r="P17" s="479">
        <v>31</v>
      </c>
      <c r="Q17" s="478">
        <v>8.34</v>
      </c>
      <c r="S17" s="481">
        <v>0.11458333333333333</v>
      </c>
      <c r="T17" s="486">
        <v>1</v>
      </c>
      <c r="U17" s="488">
        <v>57</v>
      </c>
      <c r="V17" s="487">
        <v>1.7</v>
      </c>
      <c r="W17" s="484">
        <v>0.61458333333333337</v>
      </c>
      <c r="X17" s="486">
        <v>34</v>
      </c>
      <c r="Y17" s="488">
        <v>39</v>
      </c>
      <c r="Z17" s="487">
        <v>6.84</v>
      </c>
      <c r="AB17" s="490">
        <v>0.11458333333333333</v>
      </c>
      <c r="AC17" s="495">
        <v>4</v>
      </c>
      <c r="AD17" s="497">
        <v>57</v>
      </c>
      <c r="AE17" s="496">
        <v>1.1299999999999999</v>
      </c>
      <c r="AF17" s="493">
        <v>0.61458333333333337</v>
      </c>
      <c r="AG17" s="495">
        <v>47</v>
      </c>
      <c r="AH17" s="497">
        <v>37</v>
      </c>
      <c r="AI17" s="496">
        <v>7.84</v>
      </c>
      <c r="AK17" s="499">
        <v>0.11458333333333333</v>
      </c>
      <c r="AL17" s="504">
        <v>6</v>
      </c>
      <c r="AM17" s="506">
        <v>53</v>
      </c>
      <c r="AN17" s="505">
        <v>1.53</v>
      </c>
      <c r="AO17" s="502">
        <v>0.61458333333333337</v>
      </c>
      <c r="AP17" s="504">
        <v>51</v>
      </c>
      <c r="AQ17" s="506">
        <v>43</v>
      </c>
      <c r="AR17" s="505">
        <v>5.83</v>
      </c>
      <c r="AT17" s="508">
        <v>0.11458333333333333</v>
      </c>
      <c r="AU17" s="513">
        <v>5</v>
      </c>
      <c r="AV17" s="515">
        <v>56</v>
      </c>
      <c r="AW17" s="514">
        <v>1.42</v>
      </c>
      <c r="AX17" s="511">
        <v>0.61458333333333337</v>
      </c>
      <c r="AY17" s="513">
        <v>38</v>
      </c>
      <c r="AZ17" s="515">
        <v>41</v>
      </c>
      <c r="BA17" s="514">
        <v>5.25</v>
      </c>
      <c r="BB17" s="23"/>
      <c r="BC17" s="518">
        <v>0.11458333333333333</v>
      </c>
      <c r="BD17" s="525">
        <v>3</v>
      </c>
      <c r="BE17" s="528">
        <v>61</v>
      </c>
      <c r="BF17" s="527">
        <v>0.97</v>
      </c>
      <c r="BG17" s="521">
        <v>0.61458333333333337</v>
      </c>
      <c r="BH17" s="525">
        <v>32</v>
      </c>
      <c r="BI17" s="528">
        <v>35</v>
      </c>
      <c r="BJ17" s="527">
        <v>7.66</v>
      </c>
      <c r="BL17" s="451">
        <v>0.11458333333333333</v>
      </c>
      <c r="BM17" s="54">
        <f t="shared" si="0"/>
        <v>15</v>
      </c>
      <c r="BN17" s="56">
        <f t="shared" si="1"/>
        <v>52.8</v>
      </c>
      <c r="BO17" s="460">
        <f t="shared" si="2"/>
        <v>0.33482142857142855</v>
      </c>
      <c r="BP17" s="454">
        <v>0.61458333333333337</v>
      </c>
      <c r="BQ17" s="54">
        <f t="shared" si="9"/>
        <v>234</v>
      </c>
      <c r="BR17" s="56">
        <f t="shared" si="10"/>
        <v>37.799999999999997</v>
      </c>
      <c r="BS17" s="460">
        <f t="shared" si="11"/>
        <v>5.2232142857142856</v>
      </c>
      <c r="BU17" s="451">
        <v>0.11458333333333333</v>
      </c>
      <c r="BV17" s="54">
        <f t="shared" si="3"/>
        <v>8</v>
      </c>
      <c r="BW17" s="56">
        <f t="shared" si="4"/>
        <v>51.2</v>
      </c>
      <c r="BX17" s="460">
        <f t="shared" si="5"/>
        <v>0.17857142857142858</v>
      </c>
      <c r="BY17" s="454">
        <v>0.61458333333333337</v>
      </c>
      <c r="BZ17" s="54">
        <f t="shared" si="6"/>
        <v>70</v>
      </c>
      <c r="CA17" s="56">
        <f t="shared" si="7"/>
        <v>38.200000000000003</v>
      </c>
      <c r="CB17" s="460">
        <f t="shared" si="8"/>
        <v>1.5625</v>
      </c>
    </row>
    <row r="18" spans="1:80" ht="17.25" thickTop="1" x14ac:dyDescent="0.3">
      <c r="A18" s="464">
        <v>0.125</v>
      </c>
      <c r="B18" s="468">
        <v>2</v>
      </c>
      <c r="C18" s="470">
        <v>40</v>
      </c>
      <c r="D18" s="469">
        <v>1.54</v>
      </c>
      <c r="E18" s="467">
        <v>0.625</v>
      </c>
      <c r="F18" s="468">
        <v>55</v>
      </c>
      <c r="G18" s="470">
        <v>29</v>
      </c>
      <c r="H18" s="469">
        <v>13.44</v>
      </c>
      <c r="I18" s="20"/>
      <c r="J18" s="473">
        <v>0.125</v>
      </c>
      <c r="K18" s="477">
        <v>5</v>
      </c>
      <c r="L18" s="479">
        <v>53</v>
      </c>
      <c r="M18" s="478">
        <v>1.65</v>
      </c>
      <c r="N18" s="476">
        <v>0.625</v>
      </c>
      <c r="O18" s="477">
        <v>37</v>
      </c>
      <c r="P18" s="479">
        <v>35</v>
      </c>
      <c r="Q18" s="478">
        <v>5.87</v>
      </c>
      <c r="S18" s="482">
        <v>0.125</v>
      </c>
      <c r="T18" s="486">
        <v>5</v>
      </c>
      <c r="U18" s="488">
        <v>43</v>
      </c>
      <c r="V18" s="487">
        <v>1.59</v>
      </c>
      <c r="W18" s="485">
        <v>0.625</v>
      </c>
      <c r="X18" s="486">
        <v>36</v>
      </c>
      <c r="Y18" s="488">
        <v>39</v>
      </c>
      <c r="Z18" s="487">
        <v>5.7</v>
      </c>
      <c r="AB18" s="491">
        <v>0.125</v>
      </c>
      <c r="AC18" s="495">
        <v>3</v>
      </c>
      <c r="AD18" s="497">
        <v>53</v>
      </c>
      <c r="AE18" s="496">
        <v>1.34</v>
      </c>
      <c r="AF18" s="494">
        <v>0.625</v>
      </c>
      <c r="AG18" s="495">
        <v>41</v>
      </c>
      <c r="AH18" s="497">
        <v>39</v>
      </c>
      <c r="AI18" s="496">
        <v>6.6</v>
      </c>
      <c r="AK18" s="500">
        <v>0.125</v>
      </c>
      <c r="AL18" s="504">
        <v>2</v>
      </c>
      <c r="AM18" s="506">
        <v>42</v>
      </c>
      <c r="AN18" s="505">
        <v>1.42</v>
      </c>
      <c r="AO18" s="503">
        <v>0.625</v>
      </c>
      <c r="AP18" s="504">
        <v>41</v>
      </c>
      <c r="AQ18" s="506">
        <v>43</v>
      </c>
      <c r="AR18" s="505">
        <v>6.43</v>
      </c>
      <c r="AT18" s="509">
        <v>0.125</v>
      </c>
      <c r="AU18" s="513">
        <v>4</v>
      </c>
      <c r="AV18" s="515">
        <v>51</v>
      </c>
      <c r="AW18" s="514">
        <v>1.31</v>
      </c>
      <c r="AX18" s="512">
        <v>0.625</v>
      </c>
      <c r="AY18" s="513">
        <v>51</v>
      </c>
      <c r="AZ18" s="515">
        <v>40</v>
      </c>
      <c r="BA18" s="514">
        <v>7.53</v>
      </c>
      <c r="BB18" s="24"/>
      <c r="BC18" s="519">
        <v>0.125</v>
      </c>
      <c r="BD18" s="525">
        <v>3</v>
      </c>
      <c r="BE18" s="528">
        <v>51</v>
      </c>
      <c r="BF18" s="527">
        <v>1.23</v>
      </c>
      <c r="BG18" s="522">
        <v>0.625</v>
      </c>
      <c r="BH18" s="525">
        <v>24</v>
      </c>
      <c r="BI18" s="528">
        <v>39</v>
      </c>
      <c r="BJ18" s="527">
        <v>5.56</v>
      </c>
      <c r="BL18" s="452">
        <v>0.125</v>
      </c>
      <c r="BM18" s="54">
        <f t="shared" si="0"/>
        <v>17</v>
      </c>
      <c r="BN18" s="56">
        <f t="shared" si="1"/>
        <v>46.2</v>
      </c>
      <c r="BO18" s="460">
        <f t="shared" si="2"/>
        <v>0.3794642857142857</v>
      </c>
      <c r="BP18" s="455">
        <v>0.625</v>
      </c>
      <c r="BQ18" s="54">
        <f t="shared" si="9"/>
        <v>210</v>
      </c>
      <c r="BR18" s="56">
        <f t="shared" si="10"/>
        <v>37</v>
      </c>
      <c r="BS18" s="460">
        <f t="shared" si="11"/>
        <v>4.6875</v>
      </c>
      <c r="BU18" s="452">
        <v>0.125</v>
      </c>
      <c r="BV18" s="54">
        <f t="shared" si="3"/>
        <v>7</v>
      </c>
      <c r="BW18" s="56">
        <f t="shared" si="4"/>
        <v>48.4</v>
      </c>
      <c r="BX18" s="460">
        <f t="shared" si="5"/>
        <v>0.15625</v>
      </c>
      <c r="BY18" s="455">
        <v>0.625</v>
      </c>
      <c r="BZ18" s="54">
        <f t="shared" si="6"/>
        <v>75</v>
      </c>
      <c r="CA18" s="56">
        <f t="shared" si="7"/>
        <v>39.200000000000003</v>
      </c>
      <c r="CB18" s="460">
        <f t="shared" si="8"/>
        <v>1.6741071428571428</v>
      </c>
    </row>
    <row r="19" spans="1:80" x14ac:dyDescent="0.3">
      <c r="A19" s="462">
        <v>0.13541666666666666</v>
      </c>
      <c r="B19" s="468">
        <v>5</v>
      </c>
      <c r="C19" s="470">
        <v>49</v>
      </c>
      <c r="D19" s="469">
        <v>1.21</v>
      </c>
      <c r="E19" s="465">
        <v>0.63541666666666663</v>
      </c>
      <c r="F19" s="468">
        <v>45</v>
      </c>
      <c r="G19" s="470">
        <v>37</v>
      </c>
      <c r="H19" s="469">
        <v>7.9</v>
      </c>
      <c r="I19" s="20"/>
      <c r="J19" s="471">
        <v>0.13541666666666666</v>
      </c>
      <c r="K19" s="477">
        <v>3</v>
      </c>
      <c r="L19" s="479">
        <v>50</v>
      </c>
      <c r="M19" s="478">
        <v>1.18</v>
      </c>
      <c r="N19" s="474">
        <v>0.63541666666666663</v>
      </c>
      <c r="O19" s="477">
        <v>51</v>
      </c>
      <c r="P19" s="479">
        <v>34</v>
      </c>
      <c r="Q19" s="478">
        <v>7.67</v>
      </c>
      <c r="S19" s="480">
        <v>0.13541666666666666</v>
      </c>
      <c r="T19" s="486">
        <v>1</v>
      </c>
      <c r="U19" s="488">
        <v>45</v>
      </c>
      <c r="V19" s="487">
        <v>1.32</v>
      </c>
      <c r="W19" s="483">
        <v>0.63541666666666663</v>
      </c>
      <c r="X19" s="486">
        <v>42</v>
      </c>
      <c r="Y19" s="488">
        <v>41</v>
      </c>
      <c r="Z19" s="487">
        <v>6.62</v>
      </c>
      <c r="AB19" s="489">
        <v>0.13541666666666666</v>
      </c>
      <c r="AC19" s="495">
        <v>2</v>
      </c>
      <c r="AD19" s="497">
        <v>58</v>
      </c>
      <c r="AE19" s="496">
        <v>1.03</v>
      </c>
      <c r="AF19" s="492">
        <v>0.63541666666666663</v>
      </c>
      <c r="AG19" s="495">
        <v>43</v>
      </c>
      <c r="AH19" s="497">
        <v>38</v>
      </c>
      <c r="AI19" s="496">
        <v>7.09</v>
      </c>
      <c r="AK19" s="498">
        <v>0.13541666666666666</v>
      </c>
      <c r="AL19" s="504">
        <v>4</v>
      </c>
      <c r="AM19" s="506">
        <v>41</v>
      </c>
      <c r="AN19" s="505">
        <v>1.63</v>
      </c>
      <c r="AO19" s="501">
        <v>0.63541666666666663</v>
      </c>
      <c r="AP19" s="504">
        <v>58</v>
      </c>
      <c r="AQ19" s="506">
        <v>40</v>
      </c>
      <c r="AR19" s="505">
        <v>7.87</v>
      </c>
      <c r="AT19" s="507">
        <v>0.13541666666666666</v>
      </c>
      <c r="AU19" s="513">
        <v>3</v>
      </c>
      <c r="AV19" s="515">
        <v>46</v>
      </c>
      <c r="AW19" s="514">
        <v>1.49</v>
      </c>
      <c r="AX19" s="510">
        <v>0.63541666666666663</v>
      </c>
      <c r="AY19" s="513">
        <v>38</v>
      </c>
      <c r="AZ19" s="515">
        <v>43</v>
      </c>
      <c r="BA19" s="514">
        <v>5.14</v>
      </c>
      <c r="BB19" s="49"/>
      <c r="BC19" s="517">
        <v>0.13541666666666666</v>
      </c>
      <c r="BD19" s="525">
        <v>1</v>
      </c>
      <c r="BE19" s="528">
        <v>51</v>
      </c>
      <c r="BF19" s="527">
        <v>1.1599999999999999</v>
      </c>
      <c r="BG19" s="520">
        <v>0.63541666666666663</v>
      </c>
      <c r="BH19" s="525">
        <v>31</v>
      </c>
      <c r="BI19" s="528">
        <v>39</v>
      </c>
      <c r="BJ19" s="527">
        <v>4.63</v>
      </c>
      <c r="BL19" s="450">
        <v>0.13541666666666666</v>
      </c>
      <c r="BM19" s="54">
        <f t="shared" si="0"/>
        <v>15</v>
      </c>
      <c r="BN19" s="56">
        <f t="shared" si="1"/>
        <v>48.6</v>
      </c>
      <c r="BO19" s="460">
        <f t="shared" si="2"/>
        <v>0.33482142857142855</v>
      </c>
      <c r="BP19" s="453">
        <v>0.63541666666666663</v>
      </c>
      <c r="BQ19" s="54">
        <f t="shared" si="9"/>
        <v>239</v>
      </c>
      <c r="BR19" s="56">
        <f t="shared" si="10"/>
        <v>38</v>
      </c>
      <c r="BS19" s="460">
        <f t="shared" si="11"/>
        <v>5.3348214285714279</v>
      </c>
      <c r="BU19" s="450">
        <v>0.13541666666666666</v>
      </c>
      <c r="BV19" s="54">
        <f t="shared" si="3"/>
        <v>4</v>
      </c>
      <c r="BW19" s="56">
        <f t="shared" si="4"/>
        <v>48</v>
      </c>
      <c r="BX19" s="460">
        <f t="shared" si="5"/>
        <v>8.9285714285714288E-2</v>
      </c>
      <c r="BY19" s="453">
        <v>0.63541666666666663</v>
      </c>
      <c r="BZ19" s="54">
        <f t="shared" si="6"/>
        <v>69</v>
      </c>
      <c r="CA19" s="56">
        <f t="shared" si="7"/>
        <v>39.200000000000003</v>
      </c>
      <c r="CB19" s="460">
        <f t="shared" si="8"/>
        <v>1.5401785714285716</v>
      </c>
    </row>
    <row r="20" spans="1:80" x14ac:dyDescent="0.3">
      <c r="A20" s="462">
        <v>0.14583333333333334</v>
      </c>
      <c r="B20" s="468">
        <v>1</v>
      </c>
      <c r="C20" s="470">
        <v>51</v>
      </c>
      <c r="D20" s="469">
        <v>1.1599999999999999</v>
      </c>
      <c r="E20" s="465">
        <v>0.64583333333333337</v>
      </c>
      <c r="F20" s="468">
        <v>51</v>
      </c>
      <c r="G20" s="470">
        <v>37</v>
      </c>
      <c r="H20" s="469">
        <v>9.3800000000000008</v>
      </c>
      <c r="I20" s="20"/>
      <c r="J20" s="471">
        <v>0.14583333333333334</v>
      </c>
      <c r="K20" s="477">
        <v>1</v>
      </c>
      <c r="L20" s="479">
        <v>51</v>
      </c>
      <c r="M20" s="478">
        <v>1.1599999999999999</v>
      </c>
      <c r="N20" s="474">
        <v>0.64583333333333337</v>
      </c>
      <c r="O20" s="477">
        <v>48</v>
      </c>
      <c r="P20" s="479">
        <v>41</v>
      </c>
      <c r="Q20" s="478">
        <v>6.26</v>
      </c>
      <c r="S20" s="480">
        <v>0.14583333333333334</v>
      </c>
      <c r="T20" s="486">
        <v>5</v>
      </c>
      <c r="U20" s="488">
        <v>49</v>
      </c>
      <c r="V20" s="487">
        <v>1.25</v>
      </c>
      <c r="W20" s="483">
        <v>0.64583333333333337</v>
      </c>
      <c r="X20" s="486">
        <v>48</v>
      </c>
      <c r="Y20" s="488">
        <v>40</v>
      </c>
      <c r="Z20" s="487">
        <v>8.11</v>
      </c>
      <c r="AB20" s="489">
        <v>0.14583333333333334</v>
      </c>
      <c r="AC20" s="495">
        <v>3</v>
      </c>
      <c r="AD20" s="497">
        <v>53</v>
      </c>
      <c r="AE20" s="496">
        <v>1.3</v>
      </c>
      <c r="AF20" s="492">
        <v>0.64583333333333337</v>
      </c>
      <c r="AG20" s="495">
        <v>34</v>
      </c>
      <c r="AH20" s="497">
        <v>36</v>
      </c>
      <c r="AI20" s="496">
        <v>7.14</v>
      </c>
      <c r="AK20" s="498">
        <v>0.14583333333333334</v>
      </c>
      <c r="AL20" s="504">
        <v>3</v>
      </c>
      <c r="AM20" s="506">
        <v>53</v>
      </c>
      <c r="AN20" s="505">
        <v>1.1200000000000001</v>
      </c>
      <c r="AO20" s="501">
        <v>0.64583333333333337</v>
      </c>
      <c r="AP20" s="504">
        <v>59</v>
      </c>
      <c r="AQ20" s="506">
        <v>38</v>
      </c>
      <c r="AR20" s="505">
        <v>8.83</v>
      </c>
      <c r="AT20" s="507">
        <v>0.14583333333333334</v>
      </c>
      <c r="AU20" s="513">
        <v>5</v>
      </c>
      <c r="AV20" s="515">
        <v>51</v>
      </c>
      <c r="AW20" s="514">
        <v>1.18</v>
      </c>
      <c r="AX20" s="510">
        <v>0.64583333333333337</v>
      </c>
      <c r="AY20" s="513">
        <v>39</v>
      </c>
      <c r="AZ20" s="515">
        <v>38</v>
      </c>
      <c r="BA20" s="514">
        <v>5.08</v>
      </c>
      <c r="BB20" s="49"/>
      <c r="BC20" s="517">
        <v>0.14583333333333334</v>
      </c>
      <c r="BD20" s="525">
        <v>3</v>
      </c>
      <c r="BE20" s="528">
        <v>51</v>
      </c>
      <c r="BF20" s="527">
        <v>1.52</v>
      </c>
      <c r="BG20" s="520">
        <v>0.64583333333333337</v>
      </c>
      <c r="BH20" s="525">
        <v>39</v>
      </c>
      <c r="BI20" s="528">
        <v>35</v>
      </c>
      <c r="BJ20" s="527">
        <v>6.7</v>
      </c>
      <c r="BL20" s="450">
        <v>0.14583333333333334</v>
      </c>
      <c r="BM20" s="54">
        <f t="shared" si="0"/>
        <v>13</v>
      </c>
      <c r="BN20" s="56">
        <f t="shared" si="1"/>
        <v>51.4</v>
      </c>
      <c r="BO20" s="460">
        <f t="shared" si="2"/>
        <v>0.29017857142857145</v>
      </c>
      <c r="BP20" s="453">
        <v>0.64583333333333337</v>
      </c>
      <c r="BQ20" s="54">
        <f t="shared" si="9"/>
        <v>240</v>
      </c>
      <c r="BR20" s="56">
        <f t="shared" si="10"/>
        <v>38.4</v>
      </c>
      <c r="BS20" s="460">
        <f t="shared" si="11"/>
        <v>5.3571428571428568</v>
      </c>
      <c r="BU20" s="450">
        <v>0.14583333333333334</v>
      </c>
      <c r="BV20" s="54">
        <f t="shared" si="3"/>
        <v>8</v>
      </c>
      <c r="BW20" s="56">
        <f t="shared" si="4"/>
        <v>51.4</v>
      </c>
      <c r="BX20" s="460">
        <f t="shared" si="5"/>
        <v>0.17857142857142858</v>
      </c>
      <c r="BY20" s="453">
        <v>0.64583333333333337</v>
      </c>
      <c r="BZ20" s="54">
        <f t="shared" si="6"/>
        <v>78</v>
      </c>
      <c r="CA20" s="56">
        <f t="shared" si="7"/>
        <v>38.6</v>
      </c>
      <c r="CB20" s="460">
        <f t="shared" si="8"/>
        <v>1.7410714285714286</v>
      </c>
    </row>
    <row r="21" spans="1:80" ht="17.25" thickBot="1" x14ac:dyDescent="0.35">
      <c r="A21" s="463">
        <v>0.15625</v>
      </c>
      <c r="B21" s="468">
        <v>2</v>
      </c>
      <c r="C21" s="470">
        <v>52</v>
      </c>
      <c r="D21" s="469">
        <v>1.1599999999999999</v>
      </c>
      <c r="E21" s="466">
        <v>0.65625</v>
      </c>
      <c r="F21" s="468">
        <v>44</v>
      </c>
      <c r="G21" s="470">
        <v>41</v>
      </c>
      <c r="H21" s="469">
        <v>7.21</v>
      </c>
      <c r="I21" s="20"/>
      <c r="J21" s="472">
        <v>0.15625</v>
      </c>
      <c r="K21" s="477">
        <v>2</v>
      </c>
      <c r="L21" s="479">
        <v>38</v>
      </c>
      <c r="M21" s="478">
        <v>1.57</v>
      </c>
      <c r="N21" s="475">
        <v>0.65625</v>
      </c>
      <c r="O21" s="477">
        <v>50</v>
      </c>
      <c r="P21" s="479">
        <v>34</v>
      </c>
      <c r="Q21" s="478">
        <v>6.57</v>
      </c>
      <c r="S21" s="481">
        <v>0.15625</v>
      </c>
      <c r="T21" s="486">
        <v>4</v>
      </c>
      <c r="U21" s="488">
        <v>46</v>
      </c>
      <c r="V21" s="487">
        <v>1.44</v>
      </c>
      <c r="W21" s="484">
        <v>0.65625</v>
      </c>
      <c r="X21" s="486">
        <v>56</v>
      </c>
      <c r="Y21" s="488">
        <v>37</v>
      </c>
      <c r="Z21" s="487">
        <v>9.0500000000000007</v>
      </c>
      <c r="AB21" s="490">
        <v>0.15625</v>
      </c>
      <c r="AC21" s="495">
        <v>1</v>
      </c>
      <c r="AD21" s="497">
        <v>59</v>
      </c>
      <c r="AE21" s="496">
        <v>1.4</v>
      </c>
      <c r="AF21" s="493">
        <v>0.65625</v>
      </c>
      <c r="AG21" s="495">
        <v>48</v>
      </c>
      <c r="AH21" s="497">
        <v>35</v>
      </c>
      <c r="AI21" s="496">
        <v>8.58</v>
      </c>
      <c r="AK21" s="499">
        <v>0.15625</v>
      </c>
      <c r="AL21" s="504">
        <v>3</v>
      </c>
      <c r="AM21" s="506">
        <v>46</v>
      </c>
      <c r="AN21" s="505">
        <v>1.42</v>
      </c>
      <c r="AO21" s="502">
        <v>0.65625</v>
      </c>
      <c r="AP21" s="504">
        <v>52</v>
      </c>
      <c r="AQ21" s="506">
        <v>39</v>
      </c>
      <c r="AR21" s="505">
        <v>6.55</v>
      </c>
      <c r="AT21" s="508">
        <v>0.15625</v>
      </c>
      <c r="AU21" s="513">
        <v>4</v>
      </c>
      <c r="AV21" s="515">
        <v>49</v>
      </c>
      <c r="AW21" s="514">
        <v>1.28</v>
      </c>
      <c r="AX21" s="511">
        <v>0.65625</v>
      </c>
      <c r="AY21" s="513">
        <v>32</v>
      </c>
      <c r="AZ21" s="515">
        <v>41</v>
      </c>
      <c r="BA21" s="514">
        <v>4.25</v>
      </c>
      <c r="BB21" s="23"/>
      <c r="BC21" s="518">
        <v>0.15625</v>
      </c>
      <c r="BD21" s="525">
        <v>3</v>
      </c>
      <c r="BE21" s="528">
        <v>58</v>
      </c>
      <c r="BF21" s="527">
        <v>1.05</v>
      </c>
      <c r="BG21" s="521">
        <v>0.65625</v>
      </c>
      <c r="BH21" s="525">
        <v>32</v>
      </c>
      <c r="BI21" s="528">
        <v>40</v>
      </c>
      <c r="BJ21" s="527">
        <v>4.5199999999999996</v>
      </c>
      <c r="BL21" s="451">
        <v>0.15625</v>
      </c>
      <c r="BM21" s="54">
        <f t="shared" si="0"/>
        <v>12</v>
      </c>
      <c r="BN21" s="56">
        <f t="shared" si="1"/>
        <v>48.2</v>
      </c>
      <c r="BO21" s="460">
        <f t="shared" si="2"/>
        <v>0.26785714285714285</v>
      </c>
      <c r="BP21" s="454">
        <v>0.65625</v>
      </c>
      <c r="BQ21" s="54">
        <f t="shared" si="9"/>
        <v>250</v>
      </c>
      <c r="BR21" s="56">
        <f t="shared" si="10"/>
        <v>37.200000000000003</v>
      </c>
      <c r="BS21" s="460">
        <f t="shared" si="11"/>
        <v>5.5803571428571432</v>
      </c>
      <c r="BU21" s="451">
        <v>0.15625</v>
      </c>
      <c r="BV21" s="54">
        <f t="shared" si="3"/>
        <v>7</v>
      </c>
      <c r="BW21" s="56">
        <f t="shared" si="4"/>
        <v>47.6</v>
      </c>
      <c r="BX21" s="460">
        <f t="shared" si="5"/>
        <v>0.15625</v>
      </c>
      <c r="BY21" s="454">
        <v>0.65625</v>
      </c>
      <c r="BZ21" s="54">
        <f t="shared" si="6"/>
        <v>64</v>
      </c>
      <c r="CA21" s="56">
        <f t="shared" si="7"/>
        <v>37.200000000000003</v>
      </c>
      <c r="CB21" s="460">
        <f t="shared" si="8"/>
        <v>1.4285714285714286</v>
      </c>
    </row>
    <row r="22" spans="1:80" ht="17.25" thickTop="1" x14ac:dyDescent="0.3">
      <c r="A22" s="464">
        <v>0.16666666666666666</v>
      </c>
      <c r="B22" s="468">
        <v>2</v>
      </c>
      <c r="C22" s="470">
        <v>51</v>
      </c>
      <c r="D22" s="469">
        <v>1.5</v>
      </c>
      <c r="E22" s="467">
        <v>0.66666666666666663</v>
      </c>
      <c r="F22" s="468">
        <v>49</v>
      </c>
      <c r="G22" s="470">
        <v>38</v>
      </c>
      <c r="H22" s="469">
        <v>9.7799999999999994</v>
      </c>
      <c r="I22" s="20"/>
      <c r="J22" s="473">
        <v>0.16666666666666666</v>
      </c>
      <c r="K22" s="477">
        <v>5</v>
      </c>
      <c r="L22" s="479">
        <v>49</v>
      </c>
      <c r="M22" s="478">
        <v>1.52</v>
      </c>
      <c r="N22" s="476">
        <v>0.66666666666666663</v>
      </c>
      <c r="O22" s="477">
        <v>43</v>
      </c>
      <c r="P22" s="479">
        <v>35</v>
      </c>
      <c r="Q22" s="478">
        <v>7.77</v>
      </c>
      <c r="S22" s="482">
        <v>0.16666666666666666</v>
      </c>
      <c r="T22" s="486">
        <v>2</v>
      </c>
      <c r="U22" s="488">
        <v>43</v>
      </c>
      <c r="V22" s="487">
        <v>1.83</v>
      </c>
      <c r="W22" s="485">
        <v>0.66666666666666663</v>
      </c>
      <c r="X22" s="486">
        <v>48</v>
      </c>
      <c r="Y22" s="488">
        <v>36</v>
      </c>
      <c r="Z22" s="487">
        <v>7.51</v>
      </c>
      <c r="AB22" s="491">
        <v>0.16666666666666666</v>
      </c>
      <c r="AC22" s="495">
        <v>3</v>
      </c>
      <c r="AD22" s="497">
        <v>55</v>
      </c>
      <c r="AE22" s="496">
        <v>1.98</v>
      </c>
      <c r="AF22" s="494">
        <v>0.66666666666666663</v>
      </c>
      <c r="AG22" s="495">
        <v>36</v>
      </c>
      <c r="AH22" s="497">
        <v>40</v>
      </c>
      <c r="AI22" s="496">
        <v>6.83</v>
      </c>
      <c r="AK22" s="500">
        <v>0.16666666666666666</v>
      </c>
      <c r="AL22" s="504">
        <v>6</v>
      </c>
      <c r="AM22" s="506">
        <v>50</v>
      </c>
      <c r="AN22" s="505">
        <v>1.84</v>
      </c>
      <c r="AO22" s="503">
        <v>0.66666666666666663</v>
      </c>
      <c r="AP22" s="504">
        <v>59</v>
      </c>
      <c r="AQ22" s="506">
        <v>35</v>
      </c>
      <c r="AR22" s="505">
        <v>8.16</v>
      </c>
      <c r="AT22" s="509">
        <v>0.16666666666666666</v>
      </c>
      <c r="AU22" s="513">
        <v>5</v>
      </c>
      <c r="AV22" s="515">
        <v>51</v>
      </c>
      <c r="AW22" s="514">
        <v>1.33</v>
      </c>
      <c r="AX22" s="512">
        <v>0.66666666666666663</v>
      </c>
      <c r="AY22" s="513">
        <v>31</v>
      </c>
      <c r="AZ22" s="515">
        <v>43</v>
      </c>
      <c r="BA22" s="514">
        <v>3.97</v>
      </c>
      <c r="BB22" s="24"/>
      <c r="BC22" s="519">
        <v>0.16666666666666666</v>
      </c>
      <c r="BD22" s="525">
        <v>2</v>
      </c>
      <c r="BE22" s="528">
        <v>57</v>
      </c>
      <c r="BF22" s="527">
        <v>2.9</v>
      </c>
      <c r="BG22" s="522">
        <v>0.66666666666666663</v>
      </c>
      <c r="BH22" s="525">
        <v>38</v>
      </c>
      <c r="BI22" s="528">
        <v>40</v>
      </c>
      <c r="BJ22" s="527">
        <v>5.57</v>
      </c>
      <c r="BL22" s="452">
        <v>0.16666666666666666</v>
      </c>
      <c r="BM22" s="54">
        <f t="shared" si="0"/>
        <v>18</v>
      </c>
      <c r="BN22" s="56">
        <f t="shared" si="1"/>
        <v>49.6</v>
      </c>
      <c r="BO22" s="460">
        <f t="shared" si="2"/>
        <v>0.40178571428571425</v>
      </c>
      <c r="BP22" s="455">
        <v>0.66666666666666663</v>
      </c>
      <c r="BQ22" s="54">
        <f t="shared" si="9"/>
        <v>235</v>
      </c>
      <c r="BR22" s="56">
        <f t="shared" si="10"/>
        <v>36.799999999999997</v>
      </c>
      <c r="BS22" s="460">
        <f t="shared" si="11"/>
        <v>5.2455357142857144</v>
      </c>
      <c r="BU22" s="452">
        <v>0.16666666666666666</v>
      </c>
      <c r="BV22" s="54">
        <f t="shared" si="3"/>
        <v>7</v>
      </c>
      <c r="BW22" s="56">
        <f t="shared" si="4"/>
        <v>49.6</v>
      </c>
      <c r="BX22" s="460">
        <f t="shared" si="5"/>
        <v>0.15625</v>
      </c>
      <c r="BY22" s="455">
        <v>0.66666666666666663</v>
      </c>
      <c r="BZ22" s="54">
        <f t="shared" si="6"/>
        <v>69</v>
      </c>
      <c r="CA22" s="56">
        <f t="shared" si="7"/>
        <v>37.799999999999997</v>
      </c>
      <c r="CB22" s="460">
        <f t="shared" si="8"/>
        <v>1.5401785714285716</v>
      </c>
    </row>
    <row r="23" spans="1:80" x14ac:dyDescent="0.3">
      <c r="A23" s="462">
        <v>0.17708333333333334</v>
      </c>
      <c r="B23" s="468">
        <v>1</v>
      </c>
      <c r="C23" s="470">
        <v>30</v>
      </c>
      <c r="D23" s="469">
        <v>1.98</v>
      </c>
      <c r="E23" s="465">
        <v>0.67708333333333337</v>
      </c>
      <c r="F23" s="468">
        <v>52</v>
      </c>
      <c r="G23" s="470">
        <v>36</v>
      </c>
      <c r="H23" s="469">
        <v>6.59</v>
      </c>
      <c r="I23" s="20"/>
      <c r="J23" s="471">
        <v>0.17708333333333334</v>
      </c>
      <c r="K23" s="477">
        <v>5</v>
      </c>
      <c r="L23" s="479">
        <v>42</v>
      </c>
      <c r="M23" s="478">
        <v>1.8</v>
      </c>
      <c r="N23" s="474">
        <v>0.67708333333333337</v>
      </c>
      <c r="O23" s="477">
        <v>56</v>
      </c>
      <c r="P23" s="479">
        <v>37</v>
      </c>
      <c r="Q23" s="478">
        <v>10.17</v>
      </c>
      <c r="S23" s="480">
        <v>0.17708333333333334</v>
      </c>
      <c r="T23" s="486" t="s">
        <v>16</v>
      </c>
      <c r="U23" s="488" t="s">
        <v>10</v>
      </c>
      <c r="V23" s="487" t="s">
        <v>10</v>
      </c>
      <c r="W23" s="483">
        <v>0.67708333333333337</v>
      </c>
      <c r="X23" s="486">
        <v>64</v>
      </c>
      <c r="Y23" s="488">
        <v>26</v>
      </c>
      <c r="Z23" s="487">
        <v>28.66</v>
      </c>
      <c r="AB23" s="489">
        <v>0.17708333333333334</v>
      </c>
      <c r="AC23" s="495">
        <v>4</v>
      </c>
      <c r="AD23" s="497">
        <v>46</v>
      </c>
      <c r="AE23" s="496">
        <v>1.31</v>
      </c>
      <c r="AF23" s="492">
        <v>0.67708333333333337</v>
      </c>
      <c r="AG23" s="495">
        <v>45</v>
      </c>
      <c r="AH23" s="497">
        <v>38</v>
      </c>
      <c r="AI23" s="496">
        <v>8.42</v>
      </c>
      <c r="AK23" s="498">
        <v>0.17708333333333334</v>
      </c>
      <c r="AL23" s="504">
        <v>1</v>
      </c>
      <c r="AM23" s="506">
        <v>59</v>
      </c>
      <c r="AN23" s="505">
        <v>0.97</v>
      </c>
      <c r="AO23" s="501">
        <v>0.67708333333333337</v>
      </c>
      <c r="AP23" s="504">
        <v>44</v>
      </c>
      <c r="AQ23" s="506">
        <v>30</v>
      </c>
      <c r="AR23" s="505">
        <v>19.47</v>
      </c>
      <c r="AT23" s="507">
        <v>0.17708333333333334</v>
      </c>
      <c r="AU23" s="513">
        <v>3</v>
      </c>
      <c r="AV23" s="515">
        <v>47</v>
      </c>
      <c r="AW23" s="514">
        <v>1.3</v>
      </c>
      <c r="AX23" s="510">
        <v>0.67708333333333337</v>
      </c>
      <c r="AY23" s="513">
        <v>33</v>
      </c>
      <c r="AZ23" s="515">
        <v>37</v>
      </c>
      <c r="BA23" s="514">
        <v>6.04</v>
      </c>
      <c r="BB23" s="49"/>
      <c r="BC23" s="517">
        <v>0.17708333333333334</v>
      </c>
      <c r="BD23" s="525">
        <v>3</v>
      </c>
      <c r="BE23" s="528">
        <v>52</v>
      </c>
      <c r="BF23" s="527">
        <v>1.27</v>
      </c>
      <c r="BG23" s="520">
        <v>0.67708333333333337</v>
      </c>
      <c r="BH23" s="525">
        <v>49</v>
      </c>
      <c r="BI23" s="528">
        <v>37</v>
      </c>
      <c r="BJ23" s="527">
        <v>6.68</v>
      </c>
      <c r="BL23" s="450">
        <v>0.17708333333333334</v>
      </c>
      <c r="BM23" s="54">
        <f t="shared" si="0"/>
        <v>11</v>
      </c>
      <c r="BN23" s="56">
        <f t="shared" si="1"/>
        <v>44.25</v>
      </c>
      <c r="BO23" s="460">
        <f t="shared" si="2"/>
        <v>0.24553571428571427</v>
      </c>
      <c r="BP23" s="453">
        <v>0.67708333333333337</v>
      </c>
      <c r="BQ23" s="54">
        <f t="shared" si="9"/>
        <v>261</v>
      </c>
      <c r="BR23" s="56">
        <f t="shared" si="10"/>
        <v>33.4</v>
      </c>
      <c r="BS23" s="460">
        <f t="shared" si="11"/>
        <v>5.8258928571428577</v>
      </c>
      <c r="BU23" s="450">
        <v>0.17708333333333334</v>
      </c>
      <c r="BV23" s="54">
        <f t="shared" si="3"/>
        <v>6</v>
      </c>
      <c r="BW23" s="56">
        <f t="shared" si="4"/>
        <v>48.5</v>
      </c>
      <c r="BX23" s="460">
        <f t="shared" si="5"/>
        <v>0.13392857142857142</v>
      </c>
      <c r="BY23" s="453">
        <v>0.67708333333333337</v>
      </c>
      <c r="BZ23" s="54">
        <f t="shared" si="6"/>
        <v>82</v>
      </c>
      <c r="CA23" s="56">
        <f t="shared" si="7"/>
        <v>33.6</v>
      </c>
      <c r="CB23" s="460">
        <f t="shared" si="8"/>
        <v>1.830357142857143</v>
      </c>
    </row>
    <row r="24" spans="1:80" x14ac:dyDescent="0.3">
      <c r="A24" s="462">
        <v>0.1875</v>
      </c>
      <c r="B24" s="468">
        <v>2</v>
      </c>
      <c r="C24" s="470">
        <v>28</v>
      </c>
      <c r="D24" s="469">
        <v>2.2000000000000002</v>
      </c>
      <c r="E24" s="465">
        <v>0.6875</v>
      </c>
      <c r="F24" s="468">
        <v>67</v>
      </c>
      <c r="G24" s="470">
        <v>35</v>
      </c>
      <c r="H24" s="469">
        <v>9.08</v>
      </c>
      <c r="I24" s="20"/>
      <c r="J24" s="471">
        <v>0.1875</v>
      </c>
      <c r="K24" s="477" t="s">
        <v>16</v>
      </c>
      <c r="L24" s="479" t="s">
        <v>10</v>
      </c>
      <c r="M24" s="478" t="s">
        <v>10</v>
      </c>
      <c r="N24" s="474">
        <v>0.6875</v>
      </c>
      <c r="O24" s="477">
        <v>52</v>
      </c>
      <c r="P24" s="479">
        <v>36</v>
      </c>
      <c r="Q24" s="478">
        <v>7.53</v>
      </c>
      <c r="S24" s="480">
        <v>0.1875</v>
      </c>
      <c r="T24" s="486">
        <v>1</v>
      </c>
      <c r="U24" s="488">
        <v>55</v>
      </c>
      <c r="V24" s="487">
        <v>1.8</v>
      </c>
      <c r="W24" s="483">
        <v>0.6875</v>
      </c>
      <c r="X24" s="486">
        <v>54</v>
      </c>
      <c r="Y24" s="488">
        <v>35</v>
      </c>
      <c r="Z24" s="487">
        <v>7.66</v>
      </c>
      <c r="AB24" s="489">
        <v>0.1875</v>
      </c>
      <c r="AC24" s="495">
        <v>1</v>
      </c>
      <c r="AD24" s="497">
        <v>24</v>
      </c>
      <c r="AE24" s="496">
        <v>2.5499999999999998</v>
      </c>
      <c r="AF24" s="492">
        <v>0.6875</v>
      </c>
      <c r="AG24" s="495">
        <v>40</v>
      </c>
      <c r="AH24" s="497">
        <v>40</v>
      </c>
      <c r="AI24" s="496">
        <v>8</v>
      </c>
      <c r="AK24" s="498">
        <v>0.1875</v>
      </c>
      <c r="AL24" s="504">
        <v>3</v>
      </c>
      <c r="AM24" s="506">
        <v>46</v>
      </c>
      <c r="AN24" s="505">
        <v>1.4</v>
      </c>
      <c r="AO24" s="501">
        <v>0.6875</v>
      </c>
      <c r="AP24" s="504">
        <v>47</v>
      </c>
      <c r="AQ24" s="506">
        <v>26</v>
      </c>
      <c r="AR24" s="505">
        <v>22.2</v>
      </c>
      <c r="AT24" s="507">
        <v>0.1875</v>
      </c>
      <c r="AU24" s="513">
        <v>3</v>
      </c>
      <c r="AV24" s="515">
        <v>43</v>
      </c>
      <c r="AW24" s="514">
        <v>2.2000000000000002</v>
      </c>
      <c r="AX24" s="510">
        <v>0.6875</v>
      </c>
      <c r="AY24" s="513">
        <v>31</v>
      </c>
      <c r="AZ24" s="515">
        <v>39</v>
      </c>
      <c r="BA24" s="514">
        <v>6.15</v>
      </c>
      <c r="BB24" s="49"/>
      <c r="BC24" s="517">
        <v>0.1875</v>
      </c>
      <c r="BD24" s="525">
        <v>3</v>
      </c>
      <c r="BE24" s="528">
        <v>51</v>
      </c>
      <c r="BF24" s="527">
        <v>1.42</v>
      </c>
      <c r="BG24" s="520">
        <v>0.6875</v>
      </c>
      <c r="BH24" s="525">
        <v>37</v>
      </c>
      <c r="BI24" s="528">
        <v>41</v>
      </c>
      <c r="BJ24" s="527">
        <v>6.29</v>
      </c>
      <c r="BL24" s="450">
        <v>0.1875</v>
      </c>
      <c r="BM24" s="54">
        <f t="shared" si="0"/>
        <v>7</v>
      </c>
      <c r="BN24" s="56">
        <f t="shared" si="1"/>
        <v>38.25</v>
      </c>
      <c r="BO24" s="460">
        <f t="shared" si="2"/>
        <v>0.15625</v>
      </c>
      <c r="BP24" s="453">
        <v>0.6875</v>
      </c>
      <c r="BQ24" s="54">
        <f t="shared" si="9"/>
        <v>260</v>
      </c>
      <c r="BR24" s="56">
        <f t="shared" si="10"/>
        <v>34.4</v>
      </c>
      <c r="BS24" s="460">
        <f t="shared" si="11"/>
        <v>5.8035714285714288</v>
      </c>
      <c r="BU24" s="450">
        <v>0.1875</v>
      </c>
      <c r="BV24" s="54">
        <f t="shared" si="3"/>
        <v>6</v>
      </c>
      <c r="BW24" s="56">
        <f t="shared" si="4"/>
        <v>42</v>
      </c>
      <c r="BX24" s="460">
        <f t="shared" si="5"/>
        <v>0.13392857142857142</v>
      </c>
      <c r="BY24" s="453">
        <v>0.6875</v>
      </c>
      <c r="BZ24" s="54">
        <f t="shared" si="6"/>
        <v>68</v>
      </c>
      <c r="CA24" s="56">
        <f t="shared" si="7"/>
        <v>35.200000000000003</v>
      </c>
      <c r="CB24" s="460">
        <f t="shared" si="8"/>
        <v>1.5178571428571428</v>
      </c>
    </row>
    <row r="25" spans="1:80" ht="17.25" thickBot="1" x14ac:dyDescent="0.35">
      <c r="A25" s="463">
        <v>0.19791666666666666</v>
      </c>
      <c r="B25" s="468">
        <v>2</v>
      </c>
      <c r="C25" s="470">
        <v>62</v>
      </c>
      <c r="D25" s="469">
        <v>0.96</v>
      </c>
      <c r="E25" s="466">
        <v>0.69791666666666663</v>
      </c>
      <c r="F25" s="468">
        <v>48</v>
      </c>
      <c r="G25" s="470">
        <v>34</v>
      </c>
      <c r="H25" s="469">
        <v>8.44</v>
      </c>
      <c r="I25" s="20"/>
      <c r="J25" s="472">
        <v>0.19791666666666666</v>
      </c>
      <c r="K25" s="477">
        <v>1</v>
      </c>
      <c r="L25" s="479">
        <v>32</v>
      </c>
      <c r="M25" s="478">
        <v>1.98</v>
      </c>
      <c r="N25" s="475">
        <v>0.69791666666666663</v>
      </c>
      <c r="O25" s="477">
        <v>66</v>
      </c>
      <c r="P25" s="479">
        <v>31</v>
      </c>
      <c r="Q25" s="478">
        <v>10.93</v>
      </c>
      <c r="S25" s="481">
        <v>0.19791666666666666</v>
      </c>
      <c r="T25" s="486">
        <v>4</v>
      </c>
      <c r="U25" s="488">
        <v>56</v>
      </c>
      <c r="V25" s="487">
        <v>1.69</v>
      </c>
      <c r="W25" s="484">
        <v>0.69791666666666663</v>
      </c>
      <c r="X25" s="486">
        <v>59</v>
      </c>
      <c r="Y25" s="488">
        <v>26</v>
      </c>
      <c r="Z25" s="487">
        <v>22.85</v>
      </c>
      <c r="AB25" s="490">
        <v>0.19791666666666666</v>
      </c>
      <c r="AC25" s="495">
        <v>3</v>
      </c>
      <c r="AD25" s="497">
        <v>49</v>
      </c>
      <c r="AE25" s="496">
        <v>1.22</v>
      </c>
      <c r="AF25" s="493">
        <v>0.69791666666666663</v>
      </c>
      <c r="AG25" s="495">
        <v>55</v>
      </c>
      <c r="AH25" s="497">
        <v>38</v>
      </c>
      <c r="AI25" s="496">
        <v>8.1300000000000008</v>
      </c>
      <c r="AK25" s="499">
        <v>0.19791666666666666</v>
      </c>
      <c r="AL25" s="504">
        <v>4</v>
      </c>
      <c r="AM25" s="506">
        <v>39</v>
      </c>
      <c r="AN25" s="505">
        <v>2</v>
      </c>
      <c r="AO25" s="502">
        <v>0.69791666666666663</v>
      </c>
      <c r="AP25" s="504">
        <v>68</v>
      </c>
      <c r="AQ25" s="506">
        <v>31</v>
      </c>
      <c r="AR25" s="505">
        <v>12.71</v>
      </c>
      <c r="AT25" s="508">
        <v>0.19791666666666666</v>
      </c>
      <c r="AU25" s="513">
        <v>3</v>
      </c>
      <c r="AV25" s="515">
        <v>45</v>
      </c>
      <c r="AW25" s="514">
        <v>1.32</v>
      </c>
      <c r="AX25" s="511">
        <v>0.69791666666666663</v>
      </c>
      <c r="AY25" s="513">
        <v>38</v>
      </c>
      <c r="AZ25" s="515">
        <v>42</v>
      </c>
      <c r="BA25" s="514">
        <v>5.1100000000000003</v>
      </c>
      <c r="BB25" s="23"/>
      <c r="BC25" s="518">
        <v>0.19791666666666666</v>
      </c>
      <c r="BD25" s="525" t="s">
        <v>16</v>
      </c>
      <c r="BE25" s="528" t="s">
        <v>10</v>
      </c>
      <c r="BF25" s="527" t="s">
        <v>10</v>
      </c>
      <c r="BG25" s="521">
        <v>0.69791666666666663</v>
      </c>
      <c r="BH25" s="525">
        <v>54</v>
      </c>
      <c r="BI25" s="528">
        <v>35</v>
      </c>
      <c r="BJ25" s="527">
        <v>8.48</v>
      </c>
      <c r="BL25" s="451">
        <v>0.19791666666666666</v>
      </c>
      <c r="BM25" s="54">
        <f t="shared" si="0"/>
        <v>14</v>
      </c>
      <c r="BN25" s="56">
        <f t="shared" si="1"/>
        <v>47.6</v>
      </c>
      <c r="BO25" s="460">
        <f t="shared" si="2"/>
        <v>0.3125</v>
      </c>
      <c r="BP25" s="454">
        <v>0.69791666666666663</v>
      </c>
      <c r="BQ25" s="54">
        <f t="shared" si="9"/>
        <v>296</v>
      </c>
      <c r="BR25" s="56">
        <f t="shared" si="10"/>
        <v>32</v>
      </c>
      <c r="BS25" s="460">
        <f t="shared" si="11"/>
        <v>6.6071428571428577</v>
      </c>
      <c r="BU25" s="451">
        <v>0.19791666666666666</v>
      </c>
      <c r="BV25" s="54">
        <f t="shared" si="3"/>
        <v>3</v>
      </c>
      <c r="BW25" s="56">
        <f t="shared" si="4"/>
        <v>44.2</v>
      </c>
      <c r="BX25" s="460">
        <f t="shared" si="5"/>
        <v>6.6964285714285712E-2</v>
      </c>
      <c r="BY25" s="454">
        <v>0.69791666666666663</v>
      </c>
      <c r="BZ25" s="54">
        <f t="shared" si="6"/>
        <v>92</v>
      </c>
      <c r="CA25" s="56">
        <f t="shared" si="7"/>
        <v>33.6</v>
      </c>
      <c r="CB25" s="460">
        <f t="shared" si="8"/>
        <v>2.0535714285714284</v>
      </c>
    </row>
    <row r="26" spans="1:80" ht="17.25" thickTop="1" x14ac:dyDescent="0.3">
      <c r="A26" s="464">
        <v>0.20833333333333334</v>
      </c>
      <c r="B26" s="468">
        <v>2</v>
      </c>
      <c r="C26" s="470">
        <v>55</v>
      </c>
      <c r="D26" s="469">
        <v>1.0900000000000001</v>
      </c>
      <c r="E26" s="467">
        <v>0.70833333333333337</v>
      </c>
      <c r="F26" s="468">
        <v>59</v>
      </c>
      <c r="G26" s="470">
        <v>38</v>
      </c>
      <c r="H26" s="469">
        <v>7.41</v>
      </c>
      <c r="I26" s="20"/>
      <c r="J26" s="473">
        <v>0.20833333333333334</v>
      </c>
      <c r="K26" s="477" t="s">
        <v>16</v>
      </c>
      <c r="L26" s="479" t="s">
        <v>10</v>
      </c>
      <c r="M26" s="478" t="s">
        <v>10</v>
      </c>
      <c r="N26" s="476">
        <v>0.70833333333333337</v>
      </c>
      <c r="O26" s="477">
        <v>66</v>
      </c>
      <c r="P26" s="479">
        <v>36</v>
      </c>
      <c r="Q26" s="478">
        <v>9.64</v>
      </c>
      <c r="S26" s="482">
        <v>0.20833333333333334</v>
      </c>
      <c r="T26" s="486">
        <v>2</v>
      </c>
      <c r="U26" s="488">
        <v>39</v>
      </c>
      <c r="V26" s="487">
        <v>1.55</v>
      </c>
      <c r="W26" s="485">
        <v>0.70833333333333337</v>
      </c>
      <c r="X26" s="486">
        <v>52</v>
      </c>
      <c r="Y26" s="488">
        <v>37</v>
      </c>
      <c r="Z26" s="487">
        <v>6.83</v>
      </c>
      <c r="AB26" s="491">
        <v>0.20833333333333334</v>
      </c>
      <c r="AC26" s="495">
        <v>2</v>
      </c>
      <c r="AD26" s="497">
        <v>48</v>
      </c>
      <c r="AE26" s="496">
        <v>2.56</v>
      </c>
      <c r="AF26" s="494">
        <v>0.70833333333333337</v>
      </c>
      <c r="AG26" s="495">
        <v>54</v>
      </c>
      <c r="AH26" s="497">
        <v>36</v>
      </c>
      <c r="AI26" s="496">
        <v>7.43</v>
      </c>
      <c r="AK26" s="500">
        <v>0.20833333333333334</v>
      </c>
      <c r="AL26" s="504">
        <v>2</v>
      </c>
      <c r="AM26" s="506">
        <v>41</v>
      </c>
      <c r="AN26" s="505">
        <v>1.44</v>
      </c>
      <c r="AO26" s="503">
        <v>0.70833333333333337</v>
      </c>
      <c r="AP26" s="504">
        <v>35</v>
      </c>
      <c r="AQ26" s="506">
        <v>36</v>
      </c>
      <c r="AR26" s="505">
        <v>7.04</v>
      </c>
      <c r="AT26" s="509">
        <v>0.20833333333333334</v>
      </c>
      <c r="AU26" s="513">
        <v>4</v>
      </c>
      <c r="AV26" s="515">
        <v>45</v>
      </c>
      <c r="AW26" s="514">
        <v>1.74</v>
      </c>
      <c r="AX26" s="512">
        <v>0.70833333333333337</v>
      </c>
      <c r="AY26" s="513">
        <v>43</v>
      </c>
      <c r="AZ26" s="515">
        <v>42</v>
      </c>
      <c r="BA26" s="514">
        <v>4.8</v>
      </c>
      <c r="BB26" s="24"/>
      <c r="BC26" s="519">
        <v>0.20833333333333334</v>
      </c>
      <c r="BD26" s="525">
        <v>2</v>
      </c>
      <c r="BE26" s="528">
        <v>38</v>
      </c>
      <c r="BF26" s="527">
        <v>1.55</v>
      </c>
      <c r="BG26" s="522">
        <v>0.70833333333333337</v>
      </c>
      <c r="BH26" s="525">
        <v>32</v>
      </c>
      <c r="BI26" s="528">
        <v>39</v>
      </c>
      <c r="BJ26" s="527">
        <v>5.09</v>
      </c>
      <c r="BL26" s="452">
        <v>0.20833333333333334</v>
      </c>
      <c r="BM26" s="54">
        <f t="shared" si="0"/>
        <v>8</v>
      </c>
      <c r="BN26" s="56">
        <f t="shared" si="1"/>
        <v>45.75</v>
      </c>
      <c r="BO26" s="460">
        <f t="shared" si="2"/>
        <v>0.17857142857142858</v>
      </c>
      <c r="BP26" s="455">
        <v>0.70833333333333337</v>
      </c>
      <c r="BQ26" s="54">
        <f t="shared" si="9"/>
        <v>266</v>
      </c>
      <c r="BR26" s="56">
        <f t="shared" si="10"/>
        <v>36.6</v>
      </c>
      <c r="BS26" s="460">
        <f t="shared" si="11"/>
        <v>5.9375</v>
      </c>
      <c r="BU26" s="452">
        <v>0.20833333333333334</v>
      </c>
      <c r="BV26" s="54">
        <f t="shared" si="3"/>
        <v>6</v>
      </c>
      <c r="BW26" s="56">
        <f t="shared" si="4"/>
        <v>43.25</v>
      </c>
      <c r="BX26" s="460">
        <f t="shared" si="5"/>
        <v>0.13392857142857142</v>
      </c>
      <c r="BY26" s="455">
        <v>0.70833333333333337</v>
      </c>
      <c r="BZ26" s="54">
        <f t="shared" si="6"/>
        <v>75</v>
      </c>
      <c r="CA26" s="56">
        <f t="shared" si="7"/>
        <v>37.4</v>
      </c>
      <c r="CB26" s="460">
        <f t="shared" si="8"/>
        <v>1.6741071428571428</v>
      </c>
    </row>
    <row r="27" spans="1:80" x14ac:dyDescent="0.3">
      <c r="A27" s="462">
        <v>0.21875</v>
      </c>
      <c r="B27" s="468">
        <v>2</v>
      </c>
      <c r="C27" s="470">
        <v>36</v>
      </c>
      <c r="D27" s="469">
        <v>1.67</v>
      </c>
      <c r="E27" s="465">
        <v>0.71875</v>
      </c>
      <c r="F27" s="468">
        <v>79</v>
      </c>
      <c r="G27" s="470">
        <v>34</v>
      </c>
      <c r="H27" s="469">
        <v>10.25</v>
      </c>
      <c r="I27" s="20"/>
      <c r="J27" s="471">
        <v>0.21875</v>
      </c>
      <c r="K27" s="477">
        <v>3</v>
      </c>
      <c r="L27" s="479">
        <v>42</v>
      </c>
      <c r="M27" s="478">
        <v>2.08</v>
      </c>
      <c r="N27" s="474">
        <v>0.71875</v>
      </c>
      <c r="O27" s="477">
        <v>46</v>
      </c>
      <c r="P27" s="479">
        <v>34</v>
      </c>
      <c r="Q27" s="478">
        <v>7.57</v>
      </c>
      <c r="S27" s="480">
        <v>0.21875</v>
      </c>
      <c r="T27" s="486">
        <v>2</v>
      </c>
      <c r="U27" s="488">
        <v>36</v>
      </c>
      <c r="V27" s="487">
        <v>1.66</v>
      </c>
      <c r="W27" s="483">
        <v>0.71875</v>
      </c>
      <c r="X27" s="486">
        <v>50</v>
      </c>
      <c r="Y27" s="488">
        <v>39</v>
      </c>
      <c r="Z27" s="487">
        <v>7.11</v>
      </c>
      <c r="AB27" s="489">
        <v>0.21875</v>
      </c>
      <c r="AC27" s="495" t="s">
        <v>16</v>
      </c>
      <c r="AD27" s="497" t="s">
        <v>10</v>
      </c>
      <c r="AE27" s="496" t="s">
        <v>10</v>
      </c>
      <c r="AF27" s="492">
        <v>0.71875</v>
      </c>
      <c r="AG27" s="495">
        <v>56</v>
      </c>
      <c r="AH27" s="497">
        <v>35</v>
      </c>
      <c r="AI27" s="496">
        <v>9.31</v>
      </c>
      <c r="AK27" s="498">
        <v>0.21875</v>
      </c>
      <c r="AL27" s="504">
        <v>5</v>
      </c>
      <c r="AM27" s="506">
        <v>40</v>
      </c>
      <c r="AN27" s="505">
        <v>2.02</v>
      </c>
      <c r="AO27" s="501">
        <v>0.71875</v>
      </c>
      <c r="AP27" s="504">
        <v>53</v>
      </c>
      <c r="AQ27" s="506">
        <v>37</v>
      </c>
      <c r="AR27" s="505">
        <v>6.96</v>
      </c>
      <c r="AT27" s="507">
        <v>0.21875</v>
      </c>
      <c r="AU27" s="513">
        <v>5</v>
      </c>
      <c r="AV27" s="515">
        <v>50</v>
      </c>
      <c r="AW27" s="514">
        <v>1.49</v>
      </c>
      <c r="AX27" s="510">
        <v>0.71875</v>
      </c>
      <c r="AY27" s="513">
        <v>40</v>
      </c>
      <c r="AZ27" s="515">
        <v>37</v>
      </c>
      <c r="BA27" s="514">
        <v>5.94</v>
      </c>
      <c r="BB27" s="49"/>
      <c r="BC27" s="517">
        <v>0.21875</v>
      </c>
      <c r="BD27" s="525">
        <v>6</v>
      </c>
      <c r="BE27" s="528">
        <v>47</v>
      </c>
      <c r="BF27" s="527">
        <v>2.14</v>
      </c>
      <c r="BG27" s="520">
        <v>0.71875</v>
      </c>
      <c r="BH27" s="525">
        <v>30</v>
      </c>
      <c r="BI27" s="528">
        <v>35</v>
      </c>
      <c r="BJ27" s="527">
        <v>6.56</v>
      </c>
      <c r="BL27" s="450">
        <v>0.21875</v>
      </c>
      <c r="BM27" s="54">
        <f t="shared" si="0"/>
        <v>12</v>
      </c>
      <c r="BN27" s="56">
        <f t="shared" si="1"/>
        <v>38.5</v>
      </c>
      <c r="BO27" s="460">
        <f t="shared" si="2"/>
        <v>0.26785714285714285</v>
      </c>
      <c r="BP27" s="453">
        <v>0.71875</v>
      </c>
      <c r="BQ27" s="54">
        <f t="shared" si="9"/>
        <v>284</v>
      </c>
      <c r="BR27" s="56">
        <f t="shared" si="10"/>
        <v>35.799999999999997</v>
      </c>
      <c r="BS27" s="460">
        <f t="shared" si="11"/>
        <v>6.3392857142857135</v>
      </c>
      <c r="BU27" s="450">
        <v>0.21875</v>
      </c>
      <c r="BV27" s="54">
        <f t="shared" si="3"/>
        <v>11</v>
      </c>
      <c r="BW27" s="56">
        <f t="shared" si="4"/>
        <v>42</v>
      </c>
      <c r="BX27" s="460">
        <f t="shared" si="5"/>
        <v>0.24553571428571427</v>
      </c>
      <c r="BY27" s="453">
        <v>0.71875</v>
      </c>
      <c r="BZ27" s="54">
        <f t="shared" si="6"/>
        <v>70</v>
      </c>
      <c r="CA27" s="56">
        <f t="shared" si="7"/>
        <v>36.4</v>
      </c>
      <c r="CB27" s="460">
        <f t="shared" si="8"/>
        <v>1.5625</v>
      </c>
    </row>
    <row r="28" spans="1:80" x14ac:dyDescent="0.3">
      <c r="A28" s="462">
        <v>0.22916666666666666</v>
      </c>
      <c r="B28" s="468">
        <v>2</v>
      </c>
      <c r="C28" s="470">
        <v>36</v>
      </c>
      <c r="D28" s="469">
        <v>1.75</v>
      </c>
      <c r="E28" s="465">
        <v>0.72916666666666663</v>
      </c>
      <c r="F28" s="468">
        <v>47</v>
      </c>
      <c r="G28" s="470">
        <v>36</v>
      </c>
      <c r="H28" s="469">
        <v>6.15</v>
      </c>
      <c r="I28" s="20"/>
      <c r="J28" s="471">
        <v>0.22916666666666666</v>
      </c>
      <c r="K28" s="477">
        <v>9</v>
      </c>
      <c r="L28" s="479">
        <v>51</v>
      </c>
      <c r="M28" s="478">
        <v>1.71</v>
      </c>
      <c r="N28" s="474">
        <v>0.72916666666666663</v>
      </c>
      <c r="O28" s="477">
        <v>65</v>
      </c>
      <c r="P28" s="479">
        <v>37</v>
      </c>
      <c r="Q28" s="478">
        <v>7.79</v>
      </c>
      <c r="S28" s="480">
        <v>0.22916666666666666</v>
      </c>
      <c r="T28" s="486">
        <v>11</v>
      </c>
      <c r="U28" s="488">
        <v>45</v>
      </c>
      <c r="V28" s="487">
        <v>1.99</v>
      </c>
      <c r="W28" s="483">
        <v>0.72916666666666663</v>
      </c>
      <c r="X28" s="486">
        <v>44</v>
      </c>
      <c r="Y28" s="488">
        <v>38</v>
      </c>
      <c r="Z28" s="487">
        <v>7.12</v>
      </c>
      <c r="AB28" s="489">
        <v>0.22916666666666666</v>
      </c>
      <c r="AC28" s="495">
        <v>5</v>
      </c>
      <c r="AD28" s="497">
        <v>49</v>
      </c>
      <c r="AE28" s="496">
        <v>1.29</v>
      </c>
      <c r="AF28" s="492">
        <v>0.72916666666666663</v>
      </c>
      <c r="AG28" s="495">
        <v>51</v>
      </c>
      <c r="AH28" s="497">
        <v>38</v>
      </c>
      <c r="AI28" s="496">
        <v>6.4</v>
      </c>
      <c r="AK28" s="498">
        <v>0.22916666666666666</v>
      </c>
      <c r="AL28" s="504">
        <v>6</v>
      </c>
      <c r="AM28" s="506">
        <v>45</v>
      </c>
      <c r="AN28" s="505">
        <v>1.78</v>
      </c>
      <c r="AO28" s="501">
        <v>0.72916666666666663</v>
      </c>
      <c r="AP28" s="504">
        <v>45</v>
      </c>
      <c r="AQ28" s="506">
        <v>41</v>
      </c>
      <c r="AR28" s="505">
        <v>3.98</v>
      </c>
      <c r="AT28" s="507">
        <v>0.22916666666666666</v>
      </c>
      <c r="AU28" s="513">
        <v>3</v>
      </c>
      <c r="AV28" s="515">
        <v>49</v>
      </c>
      <c r="AW28" s="514">
        <v>1.32</v>
      </c>
      <c r="AX28" s="510">
        <v>0.72916666666666663</v>
      </c>
      <c r="AY28" s="513">
        <v>49</v>
      </c>
      <c r="AZ28" s="515">
        <v>38</v>
      </c>
      <c r="BA28" s="514">
        <v>6.38</v>
      </c>
      <c r="BB28" s="49"/>
      <c r="BC28" s="517">
        <v>0.22916666666666666</v>
      </c>
      <c r="BD28" s="525">
        <v>7</v>
      </c>
      <c r="BE28" s="528">
        <v>46</v>
      </c>
      <c r="BF28" s="527">
        <v>2.06</v>
      </c>
      <c r="BG28" s="520">
        <v>0.72916666666666663</v>
      </c>
      <c r="BH28" s="525">
        <v>35</v>
      </c>
      <c r="BI28" s="528">
        <v>40</v>
      </c>
      <c r="BJ28" s="527">
        <v>4.25</v>
      </c>
      <c r="BL28" s="450">
        <v>0.22916666666666666</v>
      </c>
      <c r="BM28" s="54">
        <f t="shared" si="0"/>
        <v>33</v>
      </c>
      <c r="BN28" s="56">
        <f t="shared" si="1"/>
        <v>45.2</v>
      </c>
      <c r="BO28" s="460">
        <f t="shared" si="2"/>
        <v>0.73660714285714279</v>
      </c>
      <c r="BP28" s="453">
        <v>0.72916666666666663</v>
      </c>
      <c r="BQ28" s="54">
        <f t="shared" si="9"/>
        <v>252</v>
      </c>
      <c r="BR28" s="56">
        <f t="shared" si="10"/>
        <v>38</v>
      </c>
      <c r="BS28" s="460">
        <f t="shared" si="11"/>
        <v>5.625</v>
      </c>
      <c r="BU28" s="450">
        <v>0.22916666666666666</v>
      </c>
      <c r="BV28" s="54">
        <f t="shared" si="3"/>
        <v>10</v>
      </c>
      <c r="BW28" s="56">
        <f t="shared" si="4"/>
        <v>47.8</v>
      </c>
      <c r="BX28" s="460">
        <f t="shared" si="5"/>
        <v>0.2232142857142857</v>
      </c>
      <c r="BY28" s="453">
        <v>0.72916666666666663</v>
      </c>
      <c r="BZ28" s="54">
        <f t="shared" si="6"/>
        <v>84</v>
      </c>
      <c r="CA28" s="56">
        <f t="shared" si="7"/>
        <v>38.4</v>
      </c>
      <c r="CB28" s="460">
        <f t="shared" si="8"/>
        <v>1.875</v>
      </c>
    </row>
    <row r="29" spans="1:80" ht="17.25" thickBot="1" x14ac:dyDescent="0.35">
      <c r="A29" s="463">
        <v>0.23958333333333334</v>
      </c>
      <c r="B29" s="468">
        <v>7</v>
      </c>
      <c r="C29" s="470">
        <v>47</v>
      </c>
      <c r="D29" s="469">
        <v>1.92</v>
      </c>
      <c r="E29" s="466">
        <v>0.73958333333333337</v>
      </c>
      <c r="F29" s="468">
        <v>70</v>
      </c>
      <c r="G29" s="470">
        <v>36</v>
      </c>
      <c r="H29" s="469">
        <v>4.9800000000000004</v>
      </c>
      <c r="I29" s="20"/>
      <c r="J29" s="472">
        <v>0.23958333333333334</v>
      </c>
      <c r="K29" s="477">
        <v>11</v>
      </c>
      <c r="L29" s="479">
        <v>42</v>
      </c>
      <c r="M29" s="478">
        <v>1.62</v>
      </c>
      <c r="N29" s="475">
        <v>0.73958333333333337</v>
      </c>
      <c r="O29" s="477">
        <v>61</v>
      </c>
      <c r="P29" s="479">
        <v>41</v>
      </c>
      <c r="Q29" s="478">
        <v>3.84</v>
      </c>
      <c r="S29" s="481">
        <v>0.23958333333333334</v>
      </c>
      <c r="T29" s="486">
        <v>10</v>
      </c>
      <c r="U29" s="488">
        <v>43</v>
      </c>
      <c r="V29" s="487">
        <v>1.75</v>
      </c>
      <c r="W29" s="484">
        <v>0.73958333333333337</v>
      </c>
      <c r="X29" s="486">
        <v>62</v>
      </c>
      <c r="Y29" s="488">
        <v>38</v>
      </c>
      <c r="Z29" s="487">
        <v>4.51</v>
      </c>
      <c r="AB29" s="490">
        <v>0.23958333333333334</v>
      </c>
      <c r="AC29" s="495">
        <v>9</v>
      </c>
      <c r="AD29" s="497">
        <v>42</v>
      </c>
      <c r="AE29" s="496">
        <v>1.78</v>
      </c>
      <c r="AF29" s="493">
        <v>0.73958333333333337</v>
      </c>
      <c r="AG29" s="495">
        <v>57</v>
      </c>
      <c r="AH29" s="497">
        <v>39</v>
      </c>
      <c r="AI29" s="496">
        <v>3.82</v>
      </c>
      <c r="AK29" s="499">
        <v>0.23958333333333334</v>
      </c>
      <c r="AL29" s="504">
        <v>11</v>
      </c>
      <c r="AM29" s="506">
        <v>39</v>
      </c>
      <c r="AN29" s="505">
        <v>2.08</v>
      </c>
      <c r="AO29" s="502">
        <v>0.73958333333333337</v>
      </c>
      <c r="AP29" s="504">
        <v>49</v>
      </c>
      <c r="AQ29" s="506">
        <v>41</v>
      </c>
      <c r="AR29" s="505">
        <v>3.77</v>
      </c>
      <c r="AT29" s="508">
        <v>0.23958333333333334</v>
      </c>
      <c r="AU29" s="513">
        <v>6</v>
      </c>
      <c r="AV29" s="515">
        <v>38</v>
      </c>
      <c r="AW29" s="514">
        <v>1.63</v>
      </c>
      <c r="AX29" s="511">
        <v>0.73958333333333337</v>
      </c>
      <c r="AY29" s="513">
        <v>48</v>
      </c>
      <c r="AZ29" s="515">
        <v>39</v>
      </c>
      <c r="BA29" s="514">
        <v>3.86</v>
      </c>
      <c r="BB29" s="23"/>
      <c r="BC29" s="518">
        <v>0.23958333333333334</v>
      </c>
      <c r="BD29" s="525">
        <v>6</v>
      </c>
      <c r="BE29" s="528">
        <v>48</v>
      </c>
      <c r="BF29" s="527">
        <v>1.37</v>
      </c>
      <c r="BG29" s="521">
        <v>0.73958333333333337</v>
      </c>
      <c r="BH29" s="525">
        <v>30</v>
      </c>
      <c r="BI29" s="528">
        <v>44</v>
      </c>
      <c r="BJ29" s="527">
        <v>2.25</v>
      </c>
      <c r="BL29" s="451">
        <v>0.23958333333333334</v>
      </c>
      <c r="BM29" s="54">
        <f t="shared" si="0"/>
        <v>48</v>
      </c>
      <c r="BN29" s="56">
        <f t="shared" si="1"/>
        <v>42.6</v>
      </c>
      <c r="BO29" s="460">
        <f t="shared" si="2"/>
        <v>1.0714285714285714</v>
      </c>
      <c r="BP29" s="454">
        <v>0.73958333333333337</v>
      </c>
      <c r="BQ29" s="54">
        <f t="shared" si="9"/>
        <v>299</v>
      </c>
      <c r="BR29" s="56">
        <f t="shared" si="10"/>
        <v>39</v>
      </c>
      <c r="BS29" s="460">
        <f t="shared" si="11"/>
        <v>6.6741071428571423</v>
      </c>
      <c r="BU29" s="451">
        <v>0.23958333333333334</v>
      </c>
      <c r="BV29" s="54">
        <f t="shared" si="3"/>
        <v>12</v>
      </c>
      <c r="BW29" s="56">
        <f t="shared" si="4"/>
        <v>40.799999999999997</v>
      </c>
      <c r="BX29" s="460">
        <f t="shared" si="5"/>
        <v>0.26785714285714285</v>
      </c>
      <c r="BY29" s="454">
        <v>0.73958333333333337</v>
      </c>
      <c r="BZ29" s="54">
        <f t="shared" si="6"/>
        <v>78</v>
      </c>
      <c r="CA29" s="56">
        <f t="shared" si="7"/>
        <v>39.6</v>
      </c>
      <c r="CB29" s="460">
        <f t="shared" si="8"/>
        <v>1.7410714285714286</v>
      </c>
    </row>
    <row r="30" spans="1:80" ht="17.25" thickTop="1" x14ac:dyDescent="0.3">
      <c r="A30" s="464">
        <v>0.25</v>
      </c>
      <c r="B30" s="468">
        <v>13</v>
      </c>
      <c r="C30" s="470">
        <v>42</v>
      </c>
      <c r="D30" s="469">
        <v>1.68</v>
      </c>
      <c r="E30" s="467">
        <v>0.75</v>
      </c>
      <c r="F30" s="468">
        <v>72</v>
      </c>
      <c r="G30" s="470">
        <v>41</v>
      </c>
      <c r="H30" s="469">
        <v>4.79</v>
      </c>
      <c r="I30" s="20"/>
      <c r="J30" s="473">
        <v>0.25</v>
      </c>
      <c r="K30" s="477">
        <v>10</v>
      </c>
      <c r="L30" s="479">
        <v>47</v>
      </c>
      <c r="M30" s="478">
        <v>1.94</v>
      </c>
      <c r="N30" s="476">
        <v>0.75</v>
      </c>
      <c r="O30" s="477">
        <v>60</v>
      </c>
      <c r="P30" s="479">
        <v>44</v>
      </c>
      <c r="Q30" s="478">
        <v>4.49</v>
      </c>
      <c r="S30" s="482">
        <v>0.25</v>
      </c>
      <c r="T30" s="486">
        <v>17</v>
      </c>
      <c r="U30" s="488">
        <v>35</v>
      </c>
      <c r="V30" s="487">
        <v>3.21</v>
      </c>
      <c r="W30" s="485">
        <v>0.75</v>
      </c>
      <c r="X30" s="486">
        <v>59</v>
      </c>
      <c r="Y30" s="488">
        <v>37</v>
      </c>
      <c r="Z30" s="487">
        <v>3.9</v>
      </c>
      <c r="AB30" s="491">
        <v>0.25</v>
      </c>
      <c r="AC30" s="495">
        <v>10</v>
      </c>
      <c r="AD30" s="497">
        <v>48</v>
      </c>
      <c r="AE30" s="496">
        <v>1.58</v>
      </c>
      <c r="AF30" s="494">
        <v>0.75</v>
      </c>
      <c r="AG30" s="495">
        <v>56</v>
      </c>
      <c r="AH30" s="497">
        <v>39</v>
      </c>
      <c r="AI30" s="496">
        <v>3.77</v>
      </c>
      <c r="AK30" s="500">
        <v>0.25</v>
      </c>
      <c r="AL30" s="504">
        <v>10</v>
      </c>
      <c r="AM30" s="506">
        <v>43</v>
      </c>
      <c r="AN30" s="505">
        <v>2.14</v>
      </c>
      <c r="AO30" s="503">
        <v>0.75</v>
      </c>
      <c r="AP30" s="504">
        <v>61</v>
      </c>
      <c r="AQ30" s="506">
        <v>43</v>
      </c>
      <c r="AR30" s="505">
        <v>3.8</v>
      </c>
      <c r="AT30" s="509">
        <v>0.25</v>
      </c>
      <c r="AU30" s="513">
        <v>8</v>
      </c>
      <c r="AV30" s="515">
        <v>46</v>
      </c>
      <c r="AW30" s="514">
        <v>1.46</v>
      </c>
      <c r="AX30" s="512">
        <v>0.75</v>
      </c>
      <c r="AY30" s="513">
        <v>50</v>
      </c>
      <c r="AZ30" s="515">
        <v>39</v>
      </c>
      <c r="BA30" s="514">
        <v>3.21</v>
      </c>
      <c r="BB30" s="24"/>
      <c r="BC30" s="519">
        <v>0.25</v>
      </c>
      <c r="BD30" s="525">
        <v>7</v>
      </c>
      <c r="BE30" s="528">
        <v>54</v>
      </c>
      <c r="BF30" s="527">
        <v>1.1499999999999999</v>
      </c>
      <c r="BG30" s="522">
        <v>0.75</v>
      </c>
      <c r="BH30" s="525">
        <v>25</v>
      </c>
      <c r="BI30" s="528">
        <v>47</v>
      </c>
      <c r="BJ30" s="527">
        <v>2.61</v>
      </c>
      <c r="BL30" s="452">
        <v>0.25</v>
      </c>
      <c r="BM30" s="54">
        <f t="shared" si="0"/>
        <v>60</v>
      </c>
      <c r="BN30" s="56">
        <f t="shared" si="1"/>
        <v>43</v>
      </c>
      <c r="BO30" s="460">
        <f t="shared" si="2"/>
        <v>1.3392857142857142</v>
      </c>
      <c r="BP30" s="455">
        <v>0.75</v>
      </c>
      <c r="BQ30" s="54">
        <f t="shared" si="9"/>
        <v>308</v>
      </c>
      <c r="BR30" s="56">
        <f t="shared" si="10"/>
        <v>40.799999999999997</v>
      </c>
      <c r="BS30" s="460">
        <f t="shared" si="11"/>
        <v>6.8750000000000009</v>
      </c>
      <c r="BU30" s="452">
        <v>0.25</v>
      </c>
      <c r="BV30" s="54">
        <f t="shared" si="3"/>
        <v>15</v>
      </c>
      <c r="BW30" s="56">
        <f t="shared" si="4"/>
        <v>43.8</v>
      </c>
      <c r="BX30" s="460">
        <f t="shared" si="5"/>
        <v>0.33482142857142855</v>
      </c>
      <c r="BY30" s="455">
        <v>0.75</v>
      </c>
      <c r="BZ30" s="54">
        <f t="shared" si="6"/>
        <v>75</v>
      </c>
      <c r="CA30" s="56">
        <f t="shared" si="7"/>
        <v>40.4</v>
      </c>
      <c r="CB30" s="460">
        <f t="shared" si="8"/>
        <v>1.6741071428571428</v>
      </c>
    </row>
    <row r="31" spans="1:80" x14ac:dyDescent="0.3">
      <c r="A31" s="462">
        <v>0.26041666666666669</v>
      </c>
      <c r="B31" s="468">
        <v>11</v>
      </c>
      <c r="C31" s="470">
        <v>38</v>
      </c>
      <c r="D31" s="469">
        <v>2.2000000000000002</v>
      </c>
      <c r="E31" s="465">
        <v>0.76041666666666663</v>
      </c>
      <c r="F31" s="468">
        <v>71</v>
      </c>
      <c r="G31" s="470">
        <v>39</v>
      </c>
      <c r="H31" s="469">
        <v>4.2699999999999996</v>
      </c>
      <c r="I31" s="20"/>
      <c r="J31" s="471">
        <v>0.26041666666666669</v>
      </c>
      <c r="K31" s="477">
        <v>5</v>
      </c>
      <c r="L31" s="479">
        <v>47</v>
      </c>
      <c r="M31" s="478">
        <v>1.77</v>
      </c>
      <c r="N31" s="474">
        <v>0.76041666666666663</v>
      </c>
      <c r="O31" s="477">
        <v>46</v>
      </c>
      <c r="P31" s="479">
        <v>42</v>
      </c>
      <c r="Q31" s="478">
        <v>3.68</v>
      </c>
      <c r="S31" s="480">
        <v>0.26041666666666669</v>
      </c>
      <c r="T31" s="486">
        <v>5</v>
      </c>
      <c r="U31" s="488">
        <v>47</v>
      </c>
      <c r="V31" s="487">
        <v>1.31</v>
      </c>
      <c r="W31" s="483">
        <v>0.76041666666666663</v>
      </c>
      <c r="X31" s="486">
        <v>60</v>
      </c>
      <c r="Y31" s="488">
        <v>35</v>
      </c>
      <c r="Z31" s="487">
        <v>6.29</v>
      </c>
      <c r="AB31" s="489">
        <v>0.26041666666666669</v>
      </c>
      <c r="AC31" s="495">
        <v>12</v>
      </c>
      <c r="AD31" s="497">
        <v>47</v>
      </c>
      <c r="AE31" s="496">
        <v>1.47</v>
      </c>
      <c r="AF31" s="492">
        <v>0.76041666666666663</v>
      </c>
      <c r="AG31" s="495">
        <v>63</v>
      </c>
      <c r="AH31" s="497">
        <v>39</v>
      </c>
      <c r="AI31" s="496">
        <v>4.13</v>
      </c>
      <c r="AK31" s="498">
        <v>0.26041666666666669</v>
      </c>
      <c r="AL31" s="504">
        <v>10</v>
      </c>
      <c r="AM31" s="506">
        <v>45</v>
      </c>
      <c r="AN31" s="505">
        <v>1.47</v>
      </c>
      <c r="AO31" s="501">
        <v>0.76041666666666663</v>
      </c>
      <c r="AP31" s="504">
        <v>60</v>
      </c>
      <c r="AQ31" s="506">
        <v>43</v>
      </c>
      <c r="AR31" s="505">
        <v>3.68</v>
      </c>
      <c r="AT31" s="507">
        <v>0.26041666666666669</v>
      </c>
      <c r="AU31" s="513">
        <v>5</v>
      </c>
      <c r="AV31" s="515">
        <v>47</v>
      </c>
      <c r="AW31" s="514">
        <v>1.29</v>
      </c>
      <c r="AX31" s="510">
        <v>0.76041666666666663</v>
      </c>
      <c r="AY31" s="513">
        <v>46</v>
      </c>
      <c r="AZ31" s="515">
        <v>42</v>
      </c>
      <c r="BA31" s="514">
        <v>3.06</v>
      </c>
      <c r="BB31" s="49"/>
      <c r="BC31" s="517">
        <v>0.26041666666666669</v>
      </c>
      <c r="BD31" s="525">
        <v>5</v>
      </c>
      <c r="BE31" s="528">
        <v>47</v>
      </c>
      <c r="BF31" s="527">
        <v>1.41</v>
      </c>
      <c r="BG31" s="520">
        <v>0.76041666666666663</v>
      </c>
      <c r="BH31" s="525">
        <v>33</v>
      </c>
      <c r="BI31" s="528">
        <v>44</v>
      </c>
      <c r="BJ31" s="527">
        <v>2.7</v>
      </c>
      <c r="BL31" s="450">
        <v>0.26041666666666669</v>
      </c>
      <c r="BM31" s="54">
        <f t="shared" si="0"/>
        <v>43</v>
      </c>
      <c r="BN31" s="56">
        <f t="shared" si="1"/>
        <v>44.8</v>
      </c>
      <c r="BO31" s="460">
        <f t="shared" si="2"/>
        <v>0.9598214285714286</v>
      </c>
      <c r="BP31" s="453">
        <v>0.76041666666666663</v>
      </c>
      <c r="BQ31" s="54">
        <f t="shared" si="9"/>
        <v>300</v>
      </c>
      <c r="BR31" s="56">
        <f t="shared" si="10"/>
        <v>39.6</v>
      </c>
      <c r="BS31" s="460">
        <f t="shared" si="11"/>
        <v>6.6964285714285712</v>
      </c>
      <c r="BU31" s="450">
        <v>0.26041666666666669</v>
      </c>
      <c r="BV31" s="54">
        <f t="shared" si="3"/>
        <v>10</v>
      </c>
      <c r="BW31" s="56">
        <f t="shared" si="4"/>
        <v>46.6</v>
      </c>
      <c r="BX31" s="460">
        <f t="shared" si="5"/>
        <v>0.2232142857142857</v>
      </c>
      <c r="BY31" s="453">
        <v>0.76041666666666663</v>
      </c>
      <c r="BZ31" s="54">
        <f t="shared" si="6"/>
        <v>79</v>
      </c>
      <c r="CA31" s="56">
        <f t="shared" si="7"/>
        <v>40.200000000000003</v>
      </c>
      <c r="CB31" s="460">
        <f t="shared" si="8"/>
        <v>1.7633928571428572</v>
      </c>
    </row>
    <row r="32" spans="1:80" x14ac:dyDescent="0.3">
      <c r="A32" s="462">
        <v>0.27083333333333331</v>
      </c>
      <c r="B32" s="468">
        <v>9</v>
      </c>
      <c r="C32" s="470">
        <v>40</v>
      </c>
      <c r="D32" s="469">
        <v>1.97</v>
      </c>
      <c r="E32" s="465">
        <v>0.77083333333333337</v>
      </c>
      <c r="F32" s="468">
        <v>58</v>
      </c>
      <c r="G32" s="470">
        <v>42</v>
      </c>
      <c r="H32" s="469">
        <v>3.56</v>
      </c>
      <c r="I32" s="20"/>
      <c r="J32" s="471">
        <v>0.27083333333333331</v>
      </c>
      <c r="K32" s="477">
        <v>3</v>
      </c>
      <c r="L32" s="479">
        <v>59</v>
      </c>
      <c r="M32" s="478">
        <v>1.03</v>
      </c>
      <c r="N32" s="474">
        <v>0.77083333333333337</v>
      </c>
      <c r="O32" s="477">
        <v>51</v>
      </c>
      <c r="P32" s="479">
        <v>44</v>
      </c>
      <c r="Q32" s="478">
        <v>3.31</v>
      </c>
      <c r="S32" s="480">
        <v>0.27083333333333331</v>
      </c>
      <c r="T32" s="486">
        <v>12</v>
      </c>
      <c r="U32" s="488">
        <v>44</v>
      </c>
      <c r="V32" s="487">
        <v>1.97</v>
      </c>
      <c r="W32" s="483">
        <v>0.77083333333333337</v>
      </c>
      <c r="X32" s="486">
        <v>41</v>
      </c>
      <c r="Y32" s="488">
        <v>42</v>
      </c>
      <c r="Z32" s="487">
        <v>3.06</v>
      </c>
      <c r="AB32" s="489">
        <v>0.27083333333333331</v>
      </c>
      <c r="AC32" s="495">
        <v>7</v>
      </c>
      <c r="AD32" s="497">
        <v>45</v>
      </c>
      <c r="AE32" s="496">
        <v>1.6</v>
      </c>
      <c r="AF32" s="492">
        <v>0.77083333333333337</v>
      </c>
      <c r="AG32" s="495">
        <v>48</v>
      </c>
      <c r="AH32" s="497">
        <v>42</v>
      </c>
      <c r="AI32" s="496">
        <v>3.49</v>
      </c>
      <c r="AK32" s="498">
        <v>0.27083333333333331</v>
      </c>
      <c r="AL32" s="504">
        <v>8</v>
      </c>
      <c r="AM32" s="506">
        <v>43</v>
      </c>
      <c r="AN32" s="505">
        <v>1.85</v>
      </c>
      <c r="AO32" s="501">
        <v>0.77083333333333337</v>
      </c>
      <c r="AP32" s="504">
        <v>54</v>
      </c>
      <c r="AQ32" s="506">
        <v>45</v>
      </c>
      <c r="AR32" s="505">
        <v>2.98</v>
      </c>
      <c r="AT32" s="507">
        <v>0.27083333333333331</v>
      </c>
      <c r="AU32" s="513">
        <v>11</v>
      </c>
      <c r="AV32" s="515">
        <v>39</v>
      </c>
      <c r="AW32" s="514">
        <v>2.3199999999999998</v>
      </c>
      <c r="AX32" s="510">
        <v>0.77083333333333337</v>
      </c>
      <c r="AY32" s="513">
        <v>44</v>
      </c>
      <c r="AZ32" s="515">
        <v>40</v>
      </c>
      <c r="BA32" s="514">
        <v>3.18</v>
      </c>
      <c r="BB32" s="49"/>
      <c r="BC32" s="517">
        <v>0.27083333333333331</v>
      </c>
      <c r="BD32" s="525">
        <v>5</v>
      </c>
      <c r="BE32" s="528">
        <v>47</v>
      </c>
      <c r="BF32" s="527">
        <v>1.41</v>
      </c>
      <c r="BG32" s="520">
        <v>0.77083333333333337</v>
      </c>
      <c r="BH32" s="525">
        <v>40</v>
      </c>
      <c r="BI32" s="528">
        <v>43</v>
      </c>
      <c r="BJ32" s="527">
        <v>3.03</v>
      </c>
      <c r="BL32" s="450">
        <v>0.27083333333333331</v>
      </c>
      <c r="BM32" s="54">
        <f t="shared" si="0"/>
        <v>39</v>
      </c>
      <c r="BN32" s="56">
        <f t="shared" si="1"/>
        <v>46.2</v>
      </c>
      <c r="BO32" s="460">
        <f t="shared" si="2"/>
        <v>0.8705357142857143</v>
      </c>
      <c r="BP32" s="453">
        <v>0.77083333333333337</v>
      </c>
      <c r="BQ32" s="54">
        <f t="shared" si="9"/>
        <v>252</v>
      </c>
      <c r="BR32" s="56">
        <f t="shared" si="10"/>
        <v>43</v>
      </c>
      <c r="BS32" s="460">
        <f t="shared" si="11"/>
        <v>5.625</v>
      </c>
      <c r="BU32" s="450">
        <v>0.27083333333333331</v>
      </c>
      <c r="BV32" s="54">
        <f t="shared" si="3"/>
        <v>16</v>
      </c>
      <c r="BW32" s="56">
        <f t="shared" si="4"/>
        <v>46</v>
      </c>
      <c r="BX32" s="460">
        <f t="shared" si="5"/>
        <v>0.35714285714285715</v>
      </c>
      <c r="BY32" s="453">
        <v>0.77083333333333337</v>
      </c>
      <c r="BZ32" s="54">
        <f t="shared" si="6"/>
        <v>84</v>
      </c>
      <c r="CA32" s="56">
        <f t="shared" si="7"/>
        <v>42.6</v>
      </c>
      <c r="CB32" s="460">
        <f t="shared" si="8"/>
        <v>1.875</v>
      </c>
    </row>
    <row r="33" spans="1:80" ht="17.25" thickBot="1" x14ac:dyDescent="0.35">
      <c r="A33" s="463">
        <v>0.28125</v>
      </c>
      <c r="B33" s="468">
        <v>8</v>
      </c>
      <c r="C33" s="470">
        <v>43</v>
      </c>
      <c r="D33" s="469">
        <v>1.78</v>
      </c>
      <c r="E33" s="466">
        <v>0.78125</v>
      </c>
      <c r="F33" s="468">
        <v>54</v>
      </c>
      <c r="G33" s="470">
        <v>44</v>
      </c>
      <c r="H33" s="469">
        <v>3.51</v>
      </c>
      <c r="I33" s="20"/>
      <c r="J33" s="472">
        <v>0.28125</v>
      </c>
      <c r="K33" s="477">
        <v>13</v>
      </c>
      <c r="L33" s="479">
        <v>46</v>
      </c>
      <c r="M33" s="478">
        <v>2.1</v>
      </c>
      <c r="N33" s="475">
        <v>0.78125</v>
      </c>
      <c r="O33" s="477">
        <v>49</v>
      </c>
      <c r="P33" s="479">
        <v>42</v>
      </c>
      <c r="Q33" s="478">
        <v>3.77</v>
      </c>
      <c r="S33" s="481">
        <v>0.28125</v>
      </c>
      <c r="T33" s="486">
        <v>15</v>
      </c>
      <c r="U33" s="488">
        <v>36</v>
      </c>
      <c r="V33" s="487">
        <v>2.95</v>
      </c>
      <c r="W33" s="484">
        <v>0.78125</v>
      </c>
      <c r="X33" s="486">
        <v>32</v>
      </c>
      <c r="Y33" s="488">
        <v>43</v>
      </c>
      <c r="Z33" s="487">
        <v>2.95</v>
      </c>
      <c r="AB33" s="490">
        <v>0.28125</v>
      </c>
      <c r="AC33" s="495">
        <v>10</v>
      </c>
      <c r="AD33" s="497">
        <v>42</v>
      </c>
      <c r="AE33" s="496">
        <v>2.59</v>
      </c>
      <c r="AF33" s="493">
        <v>0.78125</v>
      </c>
      <c r="AG33" s="495">
        <v>46</v>
      </c>
      <c r="AH33" s="497">
        <v>43</v>
      </c>
      <c r="AI33" s="496">
        <v>3.3</v>
      </c>
      <c r="AK33" s="499">
        <v>0.28125</v>
      </c>
      <c r="AL33" s="504">
        <v>15</v>
      </c>
      <c r="AM33" s="506">
        <v>38</v>
      </c>
      <c r="AN33" s="505">
        <v>2.63</v>
      </c>
      <c r="AO33" s="502">
        <v>0.78125</v>
      </c>
      <c r="AP33" s="504">
        <v>52</v>
      </c>
      <c r="AQ33" s="506">
        <v>39</v>
      </c>
      <c r="AR33" s="505">
        <v>3.69</v>
      </c>
      <c r="AT33" s="508">
        <v>0.28125</v>
      </c>
      <c r="AU33" s="513">
        <v>8</v>
      </c>
      <c r="AV33" s="515">
        <v>43</v>
      </c>
      <c r="AW33" s="514">
        <v>1.68</v>
      </c>
      <c r="AX33" s="511">
        <v>0.78125</v>
      </c>
      <c r="AY33" s="513">
        <v>38</v>
      </c>
      <c r="AZ33" s="515">
        <v>46</v>
      </c>
      <c r="BA33" s="514">
        <v>2.8</v>
      </c>
      <c r="BB33" s="23"/>
      <c r="BC33" s="518">
        <v>0.28125</v>
      </c>
      <c r="BD33" s="525">
        <v>5</v>
      </c>
      <c r="BE33" s="528">
        <v>42</v>
      </c>
      <c r="BF33" s="527">
        <v>1.89</v>
      </c>
      <c r="BG33" s="521">
        <v>0.78125</v>
      </c>
      <c r="BH33" s="525">
        <v>30</v>
      </c>
      <c r="BI33" s="528">
        <v>48</v>
      </c>
      <c r="BJ33" s="527">
        <v>2.48</v>
      </c>
      <c r="BL33" s="451">
        <v>0.28125</v>
      </c>
      <c r="BM33" s="54">
        <f t="shared" si="0"/>
        <v>61</v>
      </c>
      <c r="BN33" s="56">
        <f t="shared" si="1"/>
        <v>41</v>
      </c>
      <c r="BO33" s="460">
        <f t="shared" si="2"/>
        <v>1.3616071428571428</v>
      </c>
      <c r="BP33" s="454">
        <v>0.78125</v>
      </c>
      <c r="BQ33" s="54">
        <f t="shared" si="9"/>
        <v>233</v>
      </c>
      <c r="BR33" s="56">
        <f t="shared" si="10"/>
        <v>42.2</v>
      </c>
      <c r="BS33" s="460">
        <f t="shared" si="11"/>
        <v>5.2008928571428577</v>
      </c>
      <c r="BU33" s="451">
        <v>0.28125</v>
      </c>
      <c r="BV33" s="54">
        <f t="shared" si="3"/>
        <v>13</v>
      </c>
      <c r="BW33" s="56">
        <f t="shared" si="4"/>
        <v>41</v>
      </c>
      <c r="BX33" s="460">
        <f t="shared" si="5"/>
        <v>0.29017857142857145</v>
      </c>
      <c r="BY33" s="454">
        <v>0.78125</v>
      </c>
      <c r="BZ33" s="54">
        <f t="shared" si="6"/>
        <v>68</v>
      </c>
      <c r="CA33" s="56">
        <f t="shared" si="7"/>
        <v>42.6</v>
      </c>
      <c r="CB33" s="460">
        <f t="shared" si="8"/>
        <v>1.5178571428571428</v>
      </c>
    </row>
    <row r="34" spans="1:80" ht="17.25" thickTop="1" x14ac:dyDescent="0.3">
      <c r="A34" s="464">
        <v>0.29166666666666669</v>
      </c>
      <c r="B34" s="468">
        <v>15</v>
      </c>
      <c r="C34" s="470">
        <v>43</v>
      </c>
      <c r="D34" s="469">
        <v>2.11</v>
      </c>
      <c r="E34" s="467">
        <v>0.79166666666666663</v>
      </c>
      <c r="F34" s="468">
        <v>42</v>
      </c>
      <c r="G34" s="470">
        <v>43</v>
      </c>
      <c r="H34" s="469">
        <v>2.91</v>
      </c>
      <c r="I34" s="20"/>
      <c r="J34" s="473">
        <v>0.29166666666666669</v>
      </c>
      <c r="K34" s="477">
        <v>15</v>
      </c>
      <c r="L34" s="479">
        <v>45</v>
      </c>
      <c r="M34" s="478">
        <v>1.88</v>
      </c>
      <c r="N34" s="476">
        <v>0.79166666666666663</v>
      </c>
      <c r="O34" s="477">
        <v>31</v>
      </c>
      <c r="P34" s="479">
        <v>42</v>
      </c>
      <c r="Q34" s="478">
        <v>2.33</v>
      </c>
      <c r="S34" s="482">
        <v>0.29166666666666669</v>
      </c>
      <c r="T34" s="486">
        <v>12</v>
      </c>
      <c r="U34" s="488">
        <v>44</v>
      </c>
      <c r="V34" s="487">
        <v>2</v>
      </c>
      <c r="W34" s="485">
        <v>0.79166666666666663</v>
      </c>
      <c r="X34" s="486">
        <v>42</v>
      </c>
      <c r="Y34" s="488">
        <v>42</v>
      </c>
      <c r="Z34" s="487">
        <v>2.67</v>
      </c>
      <c r="AB34" s="491">
        <v>0.29166666666666669</v>
      </c>
      <c r="AC34" s="495">
        <v>17</v>
      </c>
      <c r="AD34" s="497">
        <v>43</v>
      </c>
      <c r="AE34" s="496">
        <v>1.61</v>
      </c>
      <c r="AF34" s="494">
        <v>0.79166666666666663</v>
      </c>
      <c r="AG34" s="495">
        <v>34</v>
      </c>
      <c r="AH34" s="497">
        <v>45</v>
      </c>
      <c r="AI34" s="496">
        <v>2.56</v>
      </c>
      <c r="AK34" s="500">
        <v>0.29166666666666669</v>
      </c>
      <c r="AL34" s="504">
        <v>11</v>
      </c>
      <c r="AM34" s="506">
        <v>51</v>
      </c>
      <c r="AN34" s="505">
        <v>1.82</v>
      </c>
      <c r="AO34" s="503">
        <v>0.79166666666666663</v>
      </c>
      <c r="AP34" s="504">
        <v>61</v>
      </c>
      <c r="AQ34" s="506">
        <v>41</v>
      </c>
      <c r="AR34" s="505">
        <v>4.71</v>
      </c>
      <c r="AT34" s="509">
        <v>0.29166666666666669</v>
      </c>
      <c r="AU34" s="513">
        <v>10</v>
      </c>
      <c r="AV34" s="515">
        <v>46</v>
      </c>
      <c r="AW34" s="514">
        <v>1.86</v>
      </c>
      <c r="AX34" s="512">
        <v>0.79166666666666663</v>
      </c>
      <c r="AY34" s="513">
        <v>36</v>
      </c>
      <c r="AZ34" s="515">
        <v>41</v>
      </c>
      <c r="BA34" s="514">
        <v>2.4300000000000002</v>
      </c>
      <c r="BB34" s="24"/>
      <c r="BC34" s="519">
        <v>0.29166666666666669</v>
      </c>
      <c r="BD34" s="525">
        <v>6</v>
      </c>
      <c r="BE34" s="528">
        <v>45</v>
      </c>
      <c r="BF34" s="527">
        <v>1.57</v>
      </c>
      <c r="BG34" s="522">
        <v>0.79166666666666663</v>
      </c>
      <c r="BH34" s="525">
        <v>40</v>
      </c>
      <c r="BI34" s="528">
        <v>45</v>
      </c>
      <c r="BJ34" s="527">
        <v>2.72</v>
      </c>
      <c r="BL34" s="452">
        <v>0.29166666666666669</v>
      </c>
      <c r="BM34" s="54">
        <f t="shared" si="0"/>
        <v>70</v>
      </c>
      <c r="BN34" s="56">
        <f t="shared" si="1"/>
        <v>45.2</v>
      </c>
      <c r="BO34" s="460">
        <f t="shared" si="2"/>
        <v>1.5625</v>
      </c>
      <c r="BP34" s="455">
        <v>0.79166666666666663</v>
      </c>
      <c r="BQ34" s="54">
        <f t="shared" si="9"/>
        <v>210</v>
      </c>
      <c r="BR34" s="56">
        <f t="shared" si="10"/>
        <v>42.6</v>
      </c>
      <c r="BS34" s="460">
        <f t="shared" si="11"/>
        <v>4.6875</v>
      </c>
      <c r="BU34" s="452">
        <v>0.29166666666666669</v>
      </c>
      <c r="BV34" s="54">
        <f t="shared" si="3"/>
        <v>16</v>
      </c>
      <c r="BW34" s="56">
        <f t="shared" si="4"/>
        <v>45.8</v>
      </c>
      <c r="BX34" s="460">
        <f t="shared" si="5"/>
        <v>0.35714285714285715</v>
      </c>
      <c r="BY34" s="455">
        <v>0.79166666666666663</v>
      </c>
      <c r="BZ34" s="54">
        <f t="shared" si="6"/>
        <v>76</v>
      </c>
      <c r="CA34" s="56">
        <f t="shared" si="7"/>
        <v>42.2</v>
      </c>
      <c r="CB34" s="460">
        <f t="shared" si="8"/>
        <v>1.6964285714285714</v>
      </c>
    </row>
    <row r="35" spans="1:80" x14ac:dyDescent="0.3">
      <c r="A35" s="462">
        <v>0.30208333333333331</v>
      </c>
      <c r="B35" s="468">
        <v>19</v>
      </c>
      <c r="C35" s="470">
        <v>33</v>
      </c>
      <c r="D35" s="469">
        <v>5.99</v>
      </c>
      <c r="E35" s="465">
        <v>0.80208333333333337</v>
      </c>
      <c r="F35" s="468">
        <v>26</v>
      </c>
      <c r="G35" s="470">
        <v>45</v>
      </c>
      <c r="H35" s="469">
        <v>2.2400000000000002</v>
      </c>
      <c r="I35" s="20"/>
      <c r="J35" s="471">
        <v>0.30208333333333331</v>
      </c>
      <c r="K35" s="477">
        <v>21</v>
      </c>
      <c r="L35" s="479">
        <v>35</v>
      </c>
      <c r="M35" s="478">
        <v>7.17</v>
      </c>
      <c r="N35" s="474">
        <v>0.80208333333333337</v>
      </c>
      <c r="O35" s="477">
        <v>41</v>
      </c>
      <c r="P35" s="479">
        <v>42</v>
      </c>
      <c r="Q35" s="478">
        <v>3.5</v>
      </c>
      <c r="S35" s="480">
        <v>0.30208333333333331</v>
      </c>
      <c r="T35" s="486">
        <v>18</v>
      </c>
      <c r="U35" s="488">
        <v>37</v>
      </c>
      <c r="V35" s="487">
        <v>5.6</v>
      </c>
      <c r="W35" s="483">
        <v>0.80208333333333337</v>
      </c>
      <c r="X35" s="486">
        <v>35</v>
      </c>
      <c r="Y35" s="488">
        <v>41</v>
      </c>
      <c r="Z35" s="487">
        <v>2.86</v>
      </c>
      <c r="AB35" s="489">
        <v>0.30208333333333331</v>
      </c>
      <c r="AC35" s="495">
        <v>25</v>
      </c>
      <c r="AD35" s="497">
        <v>34</v>
      </c>
      <c r="AE35" s="496">
        <v>6.62</v>
      </c>
      <c r="AF35" s="492">
        <v>0.80208333333333337</v>
      </c>
      <c r="AG35" s="495">
        <v>36</v>
      </c>
      <c r="AH35" s="497">
        <v>41</v>
      </c>
      <c r="AI35" s="496">
        <v>3.11</v>
      </c>
      <c r="AK35" s="498">
        <v>0.30208333333333331</v>
      </c>
      <c r="AL35" s="504">
        <v>16</v>
      </c>
      <c r="AM35" s="506">
        <v>35</v>
      </c>
      <c r="AN35" s="505">
        <v>5.34</v>
      </c>
      <c r="AO35" s="501">
        <v>0.80208333333333337</v>
      </c>
      <c r="AP35" s="504">
        <v>40</v>
      </c>
      <c r="AQ35" s="506">
        <v>37</v>
      </c>
      <c r="AR35" s="505">
        <v>3.9</v>
      </c>
      <c r="AT35" s="507">
        <v>0.30208333333333331</v>
      </c>
      <c r="AU35" s="513">
        <v>22</v>
      </c>
      <c r="AV35" s="515">
        <v>38</v>
      </c>
      <c r="AW35" s="514">
        <v>4.3899999999999997</v>
      </c>
      <c r="AX35" s="510">
        <v>0.80208333333333337</v>
      </c>
      <c r="AY35" s="513">
        <v>30</v>
      </c>
      <c r="AZ35" s="515">
        <v>40</v>
      </c>
      <c r="BA35" s="514">
        <v>2.21</v>
      </c>
      <c r="BB35" s="49"/>
      <c r="BC35" s="517">
        <v>0.30208333333333331</v>
      </c>
      <c r="BD35" s="525">
        <v>12</v>
      </c>
      <c r="BE35" s="528">
        <v>45</v>
      </c>
      <c r="BF35" s="527">
        <v>3.3</v>
      </c>
      <c r="BG35" s="520">
        <v>0.80208333333333337</v>
      </c>
      <c r="BH35" s="525">
        <v>31</v>
      </c>
      <c r="BI35" s="528">
        <v>47</v>
      </c>
      <c r="BJ35" s="527">
        <v>2.25</v>
      </c>
      <c r="BL35" s="450">
        <v>0.30208333333333331</v>
      </c>
      <c r="BM35" s="54">
        <f t="shared" si="0"/>
        <v>99</v>
      </c>
      <c r="BN35" s="56">
        <f t="shared" si="1"/>
        <v>34.799999999999997</v>
      </c>
      <c r="BO35" s="460">
        <f t="shared" si="2"/>
        <v>2.2098214285714288</v>
      </c>
      <c r="BP35" s="453">
        <v>0.80208333333333337</v>
      </c>
      <c r="BQ35" s="54">
        <f t="shared" si="9"/>
        <v>178</v>
      </c>
      <c r="BR35" s="56">
        <f t="shared" si="10"/>
        <v>41.2</v>
      </c>
      <c r="BS35" s="460">
        <f t="shared" si="11"/>
        <v>3.9732142857142856</v>
      </c>
      <c r="BU35" s="450">
        <v>0.30208333333333331</v>
      </c>
      <c r="BV35" s="54">
        <f t="shared" si="3"/>
        <v>34</v>
      </c>
      <c r="BW35" s="56">
        <f t="shared" si="4"/>
        <v>35.799999999999997</v>
      </c>
      <c r="BX35" s="460">
        <f t="shared" si="5"/>
        <v>0.7589285714285714</v>
      </c>
      <c r="BY35" s="453">
        <v>0.80208333333333337</v>
      </c>
      <c r="BZ35" s="54">
        <f t="shared" si="6"/>
        <v>61</v>
      </c>
      <c r="CA35" s="56">
        <f t="shared" si="7"/>
        <v>40.200000000000003</v>
      </c>
      <c r="CB35" s="460">
        <f t="shared" si="8"/>
        <v>1.3616071428571428</v>
      </c>
    </row>
    <row r="36" spans="1:80" x14ac:dyDescent="0.3">
      <c r="A36" s="462">
        <v>0.3125</v>
      </c>
      <c r="B36" s="468">
        <v>13</v>
      </c>
      <c r="C36" s="470">
        <v>41</v>
      </c>
      <c r="D36" s="469">
        <v>4</v>
      </c>
      <c r="E36" s="465">
        <v>0.8125</v>
      </c>
      <c r="F36" s="468">
        <v>36</v>
      </c>
      <c r="G36" s="470">
        <v>45</v>
      </c>
      <c r="H36" s="469">
        <v>3.08</v>
      </c>
      <c r="I36" s="20"/>
      <c r="J36" s="471">
        <v>0.3125</v>
      </c>
      <c r="K36" s="477">
        <v>21</v>
      </c>
      <c r="L36" s="479">
        <v>37</v>
      </c>
      <c r="M36" s="478">
        <v>5.99</v>
      </c>
      <c r="N36" s="474">
        <v>0.8125</v>
      </c>
      <c r="O36" s="477">
        <v>33</v>
      </c>
      <c r="P36" s="479">
        <v>41</v>
      </c>
      <c r="Q36" s="478">
        <v>2.63</v>
      </c>
      <c r="S36" s="480">
        <v>0.3125</v>
      </c>
      <c r="T36" s="486">
        <v>21</v>
      </c>
      <c r="U36" s="488">
        <v>40</v>
      </c>
      <c r="V36" s="487">
        <v>7.14</v>
      </c>
      <c r="W36" s="483">
        <v>0.8125</v>
      </c>
      <c r="X36" s="486">
        <v>47</v>
      </c>
      <c r="Y36" s="488">
        <v>42</v>
      </c>
      <c r="Z36" s="487">
        <v>3.61</v>
      </c>
      <c r="AB36" s="489">
        <v>0.3125</v>
      </c>
      <c r="AC36" s="495">
        <v>22</v>
      </c>
      <c r="AD36" s="497">
        <v>37</v>
      </c>
      <c r="AE36" s="496">
        <v>7.21</v>
      </c>
      <c r="AF36" s="492">
        <v>0.8125</v>
      </c>
      <c r="AG36" s="495">
        <v>27</v>
      </c>
      <c r="AH36" s="497">
        <v>40</v>
      </c>
      <c r="AI36" s="496">
        <v>3.02</v>
      </c>
      <c r="AK36" s="498">
        <v>0.3125</v>
      </c>
      <c r="AL36" s="504">
        <v>25</v>
      </c>
      <c r="AM36" s="506">
        <v>39</v>
      </c>
      <c r="AN36" s="505">
        <v>6.48</v>
      </c>
      <c r="AO36" s="501">
        <v>0.8125</v>
      </c>
      <c r="AP36" s="504">
        <v>39</v>
      </c>
      <c r="AQ36" s="506">
        <v>43</v>
      </c>
      <c r="AR36" s="505">
        <v>3.05</v>
      </c>
      <c r="AT36" s="507">
        <v>0.3125</v>
      </c>
      <c r="AU36" s="513">
        <v>22</v>
      </c>
      <c r="AV36" s="515">
        <v>42</v>
      </c>
      <c r="AW36" s="514">
        <v>5.86</v>
      </c>
      <c r="AX36" s="510">
        <v>0.8125</v>
      </c>
      <c r="AY36" s="513">
        <v>33</v>
      </c>
      <c r="AZ36" s="515">
        <v>41</v>
      </c>
      <c r="BA36" s="514">
        <v>2.34</v>
      </c>
      <c r="BB36" s="49"/>
      <c r="BC36" s="517">
        <v>0.3125</v>
      </c>
      <c r="BD36" s="525">
        <v>12</v>
      </c>
      <c r="BE36" s="528">
        <v>43</v>
      </c>
      <c r="BF36" s="527">
        <v>4.8600000000000003</v>
      </c>
      <c r="BG36" s="520">
        <v>0.8125</v>
      </c>
      <c r="BH36" s="525">
        <v>22</v>
      </c>
      <c r="BI36" s="528">
        <v>44</v>
      </c>
      <c r="BJ36" s="527">
        <v>2.2200000000000002</v>
      </c>
      <c r="BL36" s="450">
        <v>0.3125</v>
      </c>
      <c r="BM36" s="54">
        <f t="shared" si="0"/>
        <v>102</v>
      </c>
      <c r="BN36" s="56">
        <f t="shared" si="1"/>
        <v>38.799999999999997</v>
      </c>
      <c r="BO36" s="460">
        <f t="shared" si="2"/>
        <v>2.276785714285714</v>
      </c>
      <c r="BP36" s="453">
        <v>0.8125</v>
      </c>
      <c r="BQ36" s="54">
        <f t="shared" si="9"/>
        <v>182</v>
      </c>
      <c r="BR36" s="56">
        <f t="shared" si="10"/>
        <v>42.2</v>
      </c>
      <c r="BS36" s="460">
        <f t="shared" si="11"/>
        <v>4.0625</v>
      </c>
      <c r="BU36" s="450">
        <v>0.3125</v>
      </c>
      <c r="BV36" s="54">
        <f t="shared" si="3"/>
        <v>34</v>
      </c>
      <c r="BW36" s="56">
        <f t="shared" si="4"/>
        <v>39</v>
      </c>
      <c r="BX36" s="460">
        <f t="shared" si="5"/>
        <v>0.7589285714285714</v>
      </c>
      <c r="BY36" s="453">
        <v>0.8125</v>
      </c>
      <c r="BZ36" s="54">
        <f t="shared" si="6"/>
        <v>55</v>
      </c>
      <c r="CA36" s="56">
        <f t="shared" si="7"/>
        <v>41.4</v>
      </c>
      <c r="CB36" s="460">
        <f t="shared" si="8"/>
        <v>1.2276785714285714</v>
      </c>
    </row>
    <row r="37" spans="1:80" ht="17.25" thickBot="1" x14ac:dyDescent="0.35">
      <c r="A37" s="463">
        <v>0.32291666666666669</v>
      </c>
      <c r="B37" s="468">
        <v>28</v>
      </c>
      <c r="C37" s="470">
        <v>39</v>
      </c>
      <c r="D37" s="469">
        <v>5.2</v>
      </c>
      <c r="E37" s="466">
        <v>0.82291666666666663</v>
      </c>
      <c r="F37" s="468">
        <v>26</v>
      </c>
      <c r="G37" s="470">
        <v>48</v>
      </c>
      <c r="H37" s="469">
        <v>2.2599999999999998</v>
      </c>
      <c r="I37" s="20"/>
      <c r="J37" s="472">
        <v>0.32291666666666669</v>
      </c>
      <c r="K37" s="477">
        <v>27</v>
      </c>
      <c r="L37" s="479">
        <v>38</v>
      </c>
      <c r="M37" s="478">
        <v>7.54</v>
      </c>
      <c r="N37" s="475">
        <v>0.82291666666666663</v>
      </c>
      <c r="O37" s="477">
        <v>28</v>
      </c>
      <c r="P37" s="479">
        <v>44</v>
      </c>
      <c r="Q37" s="478">
        <v>2.34</v>
      </c>
      <c r="S37" s="481">
        <v>0.32291666666666669</v>
      </c>
      <c r="T37" s="486">
        <v>27</v>
      </c>
      <c r="U37" s="488">
        <v>40</v>
      </c>
      <c r="V37" s="487">
        <v>6.27</v>
      </c>
      <c r="W37" s="484">
        <v>0.82291666666666663</v>
      </c>
      <c r="X37" s="486">
        <v>39</v>
      </c>
      <c r="Y37" s="488">
        <v>43</v>
      </c>
      <c r="Z37" s="487">
        <v>3.67</v>
      </c>
      <c r="AB37" s="490">
        <v>0.32291666666666669</v>
      </c>
      <c r="AC37" s="495">
        <v>16</v>
      </c>
      <c r="AD37" s="497">
        <v>47</v>
      </c>
      <c r="AE37" s="496">
        <v>4.75</v>
      </c>
      <c r="AF37" s="493">
        <v>0.82291666666666663</v>
      </c>
      <c r="AG37" s="495">
        <v>15</v>
      </c>
      <c r="AH37" s="497">
        <v>42</v>
      </c>
      <c r="AI37" s="496">
        <v>1.97</v>
      </c>
      <c r="AK37" s="499">
        <v>0.32291666666666669</v>
      </c>
      <c r="AL37" s="504">
        <v>22</v>
      </c>
      <c r="AM37" s="506">
        <v>36</v>
      </c>
      <c r="AN37" s="505">
        <v>6.07</v>
      </c>
      <c r="AO37" s="502">
        <v>0.82291666666666663</v>
      </c>
      <c r="AP37" s="504">
        <v>29</v>
      </c>
      <c r="AQ37" s="506">
        <v>41</v>
      </c>
      <c r="AR37" s="505">
        <v>4.07</v>
      </c>
      <c r="AT37" s="508">
        <v>0.32291666666666669</v>
      </c>
      <c r="AU37" s="513">
        <v>16</v>
      </c>
      <c r="AV37" s="515">
        <v>39</v>
      </c>
      <c r="AW37" s="514">
        <v>5.4</v>
      </c>
      <c r="AX37" s="511">
        <v>0.82291666666666663</v>
      </c>
      <c r="AY37" s="513">
        <v>37</v>
      </c>
      <c r="AZ37" s="515">
        <v>44</v>
      </c>
      <c r="BA37" s="514">
        <v>2.69</v>
      </c>
      <c r="BB37" s="23"/>
      <c r="BC37" s="518">
        <v>0.32291666666666669</v>
      </c>
      <c r="BD37" s="525">
        <v>13</v>
      </c>
      <c r="BE37" s="528">
        <v>43</v>
      </c>
      <c r="BF37" s="527">
        <v>3.59</v>
      </c>
      <c r="BG37" s="521">
        <v>0.82291666666666663</v>
      </c>
      <c r="BH37" s="525">
        <v>15</v>
      </c>
      <c r="BI37" s="528">
        <v>47</v>
      </c>
      <c r="BJ37" s="527">
        <v>2.02</v>
      </c>
      <c r="BL37" s="451">
        <v>0.32291666666666669</v>
      </c>
      <c r="BM37" s="54">
        <f t="shared" si="0"/>
        <v>120</v>
      </c>
      <c r="BN37" s="56">
        <f t="shared" si="1"/>
        <v>40</v>
      </c>
      <c r="BO37" s="460">
        <f t="shared" si="2"/>
        <v>2.6785714285714284</v>
      </c>
      <c r="BP37" s="454">
        <v>0.82291666666666663</v>
      </c>
      <c r="BQ37" s="54">
        <f t="shared" si="9"/>
        <v>137</v>
      </c>
      <c r="BR37" s="56">
        <f t="shared" si="10"/>
        <v>43.6</v>
      </c>
      <c r="BS37" s="460">
        <f t="shared" si="11"/>
        <v>3.058035714285714</v>
      </c>
      <c r="BU37" s="451">
        <v>0.32291666666666669</v>
      </c>
      <c r="BV37" s="54">
        <f t="shared" si="3"/>
        <v>29</v>
      </c>
      <c r="BW37" s="56">
        <f t="shared" si="4"/>
        <v>40</v>
      </c>
      <c r="BX37" s="460">
        <f t="shared" si="5"/>
        <v>0.6473214285714286</v>
      </c>
      <c r="BY37" s="454">
        <v>0.82291666666666663</v>
      </c>
      <c r="BZ37" s="54">
        <f t="shared" si="6"/>
        <v>52</v>
      </c>
      <c r="CA37" s="56">
        <f t="shared" si="7"/>
        <v>42.8</v>
      </c>
      <c r="CB37" s="460">
        <f t="shared" si="8"/>
        <v>1.1607142857142858</v>
      </c>
    </row>
    <row r="38" spans="1:80" ht="17.25" thickTop="1" x14ac:dyDescent="0.3">
      <c r="A38" s="464">
        <v>0.33333333333333331</v>
      </c>
      <c r="B38" s="468">
        <v>46</v>
      </c>
      <c r="C38" s="470">
        <v>37</v>
      </c>
      <c r="D38" s="469">
        <v>9.41</v>
      </c>
      <c r="E38" s="467">
        <v>0.83333333333333337</v>
      </c>
      <c r="F38" s="468">
        <v>30</v>
      </c>
      <c r="G38" s="470">
        <v>46</v>
      </c>
      <c r="H38" s="469">
        <v>2.12</v>
      </c>
      <c r="I38" s="20"/>
      <c r="J38" s="473">
        <v>0.33333333333333331</v>
      </c>
      <c r="K38" s="477">
        <v>38</v>
      </c>
      <c r="L38" s="479">
        <v>40</v>
      </c>
      <c r="M38" s="478">
        <v>7.24</v>
      </c>
      <c r="N38" s="476">
        <v>0.83333333333333337</v>
      </c>
      <c r="O38" s="477">
        <v>37</v>
      </c>
      <c r="P38" s="479">
        <v>43</v>
      </c>
      <c r="Q38" s="478">
        <v>3.23</v>
      </c>
      <c r="S38" s="482">
        <v>0.33333333333333331</v>
      </c>
      <c r="T38" s="486">
        <v>48</v>
      </c>
      <c r="U38" s="488">
        <v>37</v>
      </c>
      <c r="V38" s="487">
        <v>9.85</v>
      </c>
      <c r="W38" s="485">
        <v>0.83333333333333337</v>
      </c>
      <c r="X38" s="486">
        <v>19</v>
      </c>
      <c r="Y38" s="488">
        <v>44</v>
      </c>
      <c r="Z38" s="487">
        <v>2.72</v>
      </c>
      <c r="AB38" s="491">
        <v>0.33333333333333331</v>
      </c>
      <c r="AC38" s="495">
        <v>32</v>
      </c>
      <c r="AD38" s="497">
        <v>36</v>
      </c>
      <c r="AE38" s="496">
        <v>6.98</v>
      </c>
      <c r="AF38" s="494">
        <v>0.83333333333333337</v>
      </c>
      <c r="AG38" s="495">
        <v>25</v>
      </c>
      <c r="AH38" s="497">
        <v>43</v>
      </c>
      <c r="AI38" s="496">
        <v>2.38</v>
      </c>
      <c r="AK38" s="500">
        <v>0.33333333333333331</v>
      </c>
      <c r="AL38" s="504">
        <v>48</v>
      </c>
      <c r="AM38" s="506">
        <v>33</v>
      </c>
      <c r="AN38" s="505">
        <v>12.91</v>
      </c>
      <c r="AO38" s="503">
        <v>0.83333333333333337</v>
      </c>
      <c r="AP38" s="504">
        <v>25</v>
      </c>
      <c r="AQ38" s="506">
        <v>42</v>
      </c>
      <c r="AR38" s="505">
        <v>2.23</v>
      </c>
      <c r="AT38" s="509">
        <v>0.33333333333333331</v>
      </c>
      <c r="AU38" s="513">
        <v>19</v>
      </c>
      <c r="AV38" s="515">
        <v>40</v>
      </c>
      <c r="AW38" s="514">
        <v>5.18</v>
      </c>
      <c r="AX38" s="512">
        <v>0.83333333333333337</v>
      </c>
      <c r="AY38" s="513">
        <v>25</v>
      </c>
      <c r="AZ38" s="515">
        <v>45</v>
      </c>
      <c r="BA38" s="514">
        <v>1.93</v>
      </c>
      <c r="BB38" s="24"/>
      <c r="BC38" s="519">
        <v>0.33333333333333331</v>
      </c>
      <c r="BD38" s="525">
        <v>15</v>
      </c>
      <c r="BE38" s="528">
        <v>39</v>
      </c>
      <c r="BF38" s="527">
        <v>4.82</v>
      </c>
      <c r="BG38" s="522">
        <v>0.83333333333333337</v>
      </c>
      <c r="BH38" s="525">
        <v>14</v>
      </c>
      <c r="BI38" s="528">
        <v>50</v>
      </c>
      <c r="BJ38" s="527">
        <v>2.06</v>
      </c>
      <c r="BL38" s="452">
        <v>0.33333333333333331</v>
      </c>
      <c r="BM38" s="54">
        <f t="shared" si="0"/>
        <v>212</v>
      </c>
      <c r="BN38" s="56">
        <f t="shared" si="1"/>
        <v>36.6</v>
      </c>
      <c r="BO38" s="460">
        <f t="shared" si="2"/>
        <v>4.7321428571428568</v>
      </c>
      <c r="BP38" s="455">
        <v>0.83333333333333337</v>
      </c>
      <c r="BQ38" s="54">
        <f t="shared" si="9"/>
        <v>136</v>
      </c>
      <c r="BR38" s="56">
        <f t="shared" si="10"/>
        <v>43.6</v>
      </c>
      <c r="BS38" s="460">
        <f t="shared" si="11"/>
        <v>3.0357142857142856</v>
      </c>
      <c r="BU38" s="452">
        <v>0.33333333333333331</v>
      </c>
      <c r="BV38" s="54">
        <f t="shared" si="3"/>
        <v>34</v>
      </c>
      <c r="BW38" s="56">
        <f t="shared" si="4"/>
        <v>37.200000000000003</v>
      </c>
      <c r="BX38" s="460">
        <f t="shared" si="5"/>
        <v>0.7589285714285714</v>
      </c>
      <c r="BY38" s="455">
        <v>0.83333333333333337</v>
      </c>
      <c r="BZ38" s="54">
        <f t="shared" si="6"/>
        <v>39</v>
      </c>
      <c r="CA38" s="56">
        <f t="shared" si="7"/>
        <v>43.4</v>
      </c>
      <c r="CB38" s="460">
        <f t="shared" si="8"/>
        <v>0.8705357142857143</v>
      </c>
    </row>
    <row r="39" spans="1:80" x14ac:dyDescent="0.3">
      <c r="A39" s="462">
        <v>0.34375</v>
      </c>
      <c r="B39" s="468">
        <v>64</v>
      </c>
      <c r="C39" s="470">
        <v>31</v>
      </c>
      <c r="D39" s="469">
        <v>12.38</v>
      </c>
      <c r="E39" s="465">
        <v>0.84375</v>
      </c>
      <c r="F39" s="468">
        <v>32</v>
      </c>
      <c r="G39" s="470">
        <v>42</v>
      </c>
      <c r="H39" s="469">
        <v>2.5499999999999998</v>
      </c>
      <c r="I39" s="20"/>
      <c r="J39" s="471">
        <v>0.34375</v>
      </c>
      <c r="K39" s="477">
        <v>69</v>
      </c>
      <c r="L39" s="479">
        <v>33</v>
      </c>
      <c r="M39" s="478">
        <v>15.24</v>
      </c>
      <c r="N39" s="474">
        <v>0.84375</v>
      </c>
      <c r="O39" s="477">
        <v>28</v>
      </c>
      <c r="P39" s="479">
        <v>43</v>
      </c>
      <c r="Q39" s="478">
        <v>2.37</v>
      </c>
      <c r="S39" s="480">
        <v>0.34375</v>
      </c>
      <c r="T39" s="486">
        <v>57</v>
      </c>
      <c r="U39" s="488">
        <v>33</v>
      </c>
      <c r="V39" s="487">
        <v>16.28</v>
      </c>
      <c r="W39" s="483">
        <v>0.84375</v>
      </c>
      <c r="X39" s="486">
        <v>20</v>
      </c>
      <c r="Y39" s="488">
        <v>38</v>
      </c>
      <c r="Z39" s="487">
        <v>2.7</v>
      </c>
      <c r="AB39" s="489">
        <v>0.34375</v>
      </c>
      <c r="AC39" s="495">
        <v>35</v>
      </c>
      <c r="AD39" s="497">
        <v>39</v>
      </c>
      <c r="AE39" s="496">
        <v>5.65</v>
      </c>
      <c r="AF39" s="492">
        <v>0.84375</v>
      </c>
      <c r="AG39" s="495">
        <v>22</v>
      </c>
      <c r="AH39" s="497">
        <v>42</v>
      </c>
      <c r="AI39" s="496">
        <v>2.4700000000000002</v>
      </c>
      <c r="AK39" s="498">
        <v>0.34375</v>
      </c>
      <c r="AL39" s="504">
        <v>62</v>
      </c>
      <c r="AM39" s="506">
        <v>35</v>
      </c>
      <c r="AN39" s="505">
        <v>11.84</v>
      </c>
      <c r="AO39" s="501">
        <v>0.84375</v>
      </c>
      <c r="AP39" s="504">
        <v>38</v>
      </c>
      <c r="AQ39" s="506">
        <v>43</v>
      </c>
      <c r="AR39" s="505">
        <v>2.71</v>
      </c>
      <c r="AT39" s="507">
        <v>0.34375</v>
      </c>
      <c r="AU39" s="513">
        <v>22</v>
      </c>
      <c r="AV39" s="515">
        <v>40</v>
      </c>
      <c r="AW39" s="514">
        <v>5.56</v>
      </c>
      <c r="AX39" s="510">
        <v>0.84375</v>
      </c>
      <c r="AY39" s="513">
        <v>19</v>
      </c>
      <c r="AZ39" s="515">
        <v>45</v>
      </c>
      <c r="BA39" s="514">
        <v>1.93</v>
      </c>
      <c r="BB39" s="49"/>
      <c r="BC39" s="517">
        <v>0.34375</v>
      </c>
      <c r="BD39" s="525">
        <v>18</v>
      </c>
      <c r="BE39" s="528">
        <v>44</v>
      </c>
      <c r="BF39" s="527">
        <v>4.84</v>
      </c>
      <c r="BG39" s="520">
        <v>0.84375</v>
      </c>
      <c r="BH39" s="525">
        <v>22</v>
      </c>
      <c r="BI39" s="528">
        <v>43</v>
      </c>
      <c r="BJ39" s="527">
        <v>2.7</v>
      </c>
      <c r="BL39" s="450">
        <v>0.34375</v>
      </c>
      <c r="BM39" s="54">
        <f t="shared" si="0"/>
        <v>287</v>
      </c>
      <c r="BN39" s="56">
        <f t="shared" si="1"/>
        <v>34.200000000000003</v>
      </c>
      <c r="BO39" s="460">
        <f t="shared" si="2"/>
        <v>6.4062499999999991</v>
      </c>
      <c r="BP39" s="453">
        <v>0.84375</v>
      </c>
      <c r="BQ39" s="54">
        <f t="shared" si="9"/>
        <v>140</v>
      </c>
      <c r="BR39" s="56">
        <f t="shared" si="10"/>
        <v>41.6</v>
      </c>
      <c r="BS39" s="460">
        <f t="shared" si="11"/>
        <v>3.125</v>
      </c>
      <c r="BU39" s="450">
        <v>0.34375</v>
      </c>
      <c r="BV39" s="54">
        <f t="shared" si="3"/>
        <v>40</v>
      </c>
      <c r="BW39" s="56">
        <f t="shared" si="4"/>
        <v>36</v>
      </c>
      <c r="BX39" s="460">
        <f t="shared" si="5"/>
        <v>0.89285714285714279</v>
      </c>
      <c r="BY39" s="453">
        <v>0.84375</v>
      </c>
      <c r="BZ39" s="54">
        <f t="shared" si="6"/>
        <v>41</v>
      </c>
      <c r="CA39" s="56">
        <f t="shared" si="7"/>
        <v>42.2</v>
      </c>
      <c r="CB39" s="460">
        <f t="shared" si="8"/>
        <v>0.91517857142857151</v>
      </c>
    </row>
    <row r="40" spans="1:80" x14ac:dyDescent="0.3">
      <c r="A40" s="462">
        <v>0.35416666666666669</v>
      </c>
      <c r="B40" s="468">
        <v>86</v>
      </c>
      <c r="C40" s="470">
        <v>32</v>
      </c>
      <c r="D40" s="469">
        <v>10.99</v>
      </c>
      <c r="E40" s="465">
        <v>0.85416666666666663</v>
      </c>
      <c r="F40" s="468">
        <v>25</v>
      </c>
      <c r="G40" s="470">
        <v>46</v>
      </c>
      <c r="H40" s="469">
        <v>2.4300000000000002</v>
      </c>
      <c r="I40" s="20"/>
      <c r="J40" s="471">
        <v>0.35416666666666669</v>
      </c>
      <c r="K40" s="477">
        <v>58</v>
      </c>
      <c r="L40" s="479">
        <v>22</v>
      </c>
      <c r="M40" s="478">
        <v>28.94</v>
      </c>
      <c r="N40" s="474">
        <v>0.85416666666666663</v>
      </c>
      <c r="O40" s="477">
        <v>26</v>
      </c>
      <c r="P40" s="479">
        <v>44</v>
      </c>
      <c r="Q40" s="478">
        <v>2.4700000000000002</v>
      </c>
      <c r="S40" s="480">
        <v>0.35416666666666669</v>
      </c>
      <c r="T40" s="486">
        <v>69</v>
      </c>
      <c r="U40" s="488">
        <v>33</v>
      </c>
      <c r="V40" s="487">
        <v>10.52</v>
      </c>
      <c r="W40" s="483">
        <v>0.85416666666666663</v>
      </c>
      <c r="X40" s="486">
        <v>29</v>
      </c>
      <c r="Y40" s="488">
        <v>40</v>
      </c>
      <c r="Z40" s="487">
        <v>2.63</v>
      </c>
      <c r="AB40" s="489">
        <v>0.35416666666666669</v>
      </c>
      <c r="AC40" s="495">
        <v>35</v>
      </c>
      <c r="AD40" s="497">
        <v>42</v>
      </c>
      <c r="AE40" s="496">
        <v>6.52</v>
      </c>
      <c r="AF40" s="492">
        <v>0.85416666666666663</v>
      </c>
      <c r="AG40" s="495">
        <v>28</v>
      </c>
      <c r="AH40" s="497">
        <v>46</v>
      </c>
      <c r="AI40" s="496">
        <v>2.37</v>
      </c>
      <c r="AK40" s="498">
        <v>0.35416666666666669</v>
      </c>
      <c r="AL40" s="504">
        <v>86</v>
      </c>
      <c r="AM40" s="506">
        <v>34</v>
      </c>
      <c r="AN40" s="505">
        <v>13.61</v>
      </c>
      <c r="AO40" s="501">
        <v>0.85416666666666663</v>
      </c>
      <c r="AP40" s="504">
        <v>25</v>
      </c>
      <c r="AQ40" s="506">
        <v>43</v>
      </c>
      <c r="AR40" s="505">
        <v>2.54</v>
      </c>
      <c r="AT40" s="507">
        <v>0.35416666666666669</v>
      </c>
      <c r="AU40" s="513">
        <v>23</v>
      </c>
      <c r="AV40" s="515">
        <v>40</v>
      </c>
      <c r="AW40" s="514">
        <v>6.47</v>
      </c>
      <c r="AX40" s="510">
        <v>0.85416666666666663</v>
      </c>
      <c r="AY40" s="513">
        <v>25</v>
      </c>
      <c r="AZ40" s="515">
        <v>41</v>
      </c>
      <c r="BA40" s="514">
        <v>3.01</v>
      </c>
      <c r="BB40" s="49"/>
      <c r="BC40" s="517">
        <v>0.35416666666666669</v>
      </c>
      <c r="BD40" s="525">
        <v>21</v>
      </c>
      <c r="BE40" s="528">
        <v>45</v>
      </c>
      <c r="BF40" s="527">
        <v>3.6</v>
      </c>
      <c r="BG40" s="520">
        <v>0.85416666666666663</v>
      </c>
      <c r="BH40" s="525">
        <v>13</v>
      </c>
      <c r="BI40" s="528">
        <v>43</v>
      </c>
      <c r="BJ40" s="527">
        <v>1.5</v>
      </c>
      <c r="BL40" s="450">
        <v>0.35416666666666669</v>
      </c>
      <c r="BM40" s="54">
        <f t="shared" si="0"/>
        <v>334</v>
      </c>
      <c r="BN40" s="56">
        <f t="shared" si="1"/>
        <v>32.6</v>
      </c>
      <c r="BO40" s="460">
        <f t="shared" si="2"/>
        <v>7.4553571428571423</v>
      </c>
      <c r="BP40" s="453">
        <v>0.85416666666666663</v>
      </c>
      <c r="BQ40" s="54">
        <f t="shared" si="9"/>
        <v>133</v>
      </c>
      <c r="BR40" s="56">
        <f t="shared" si="10"/>
        <v>43.8</v>
      </c>
      <c r="BS40" s="460">
        <f t="shared" si="11"/>
        <v>2.96875</v>
      </c>
      <c r="BU40" s="450">
        <v>0.35416666666666669</v>
      </c>
      <c r="BV40" s="54">
        <f t="shared" si="3"/>
        <v>44</v>
      </c>
      <c r="BW40" s="56">
        <f t="shared" si="4"/>
        <v>34.200000000000003</v>
      </c>
      <c r="BX40" s="460">
        <f t="shared" si="5"/>
        <v>0.9821428571428571</v>
      </c>
      <c r="BY40" s="453">
        <v>0.85416666666666663</v>
      </c>
      <c r="BZ40" s="54">
        <f t="shared" si="6"/>
        <v>38</v>
      </c>
      <c r="CA40" s="56">
        <f t="shared" si="7"/>
        <v>42.8</v>
      </c>
      <c r="CB40" s="460">
        <f t="shared" si="8"/>
        <v>0.8482142857142857</v>
      </c>
    </row>
    <row r="41" spans="1:80" ht="17.25" thickBot="1" x14ac:dyDescent="0.35">
      <c r="A41" s="463">
        <v>0.36458333333333331</v>
      </c>
      <c r="B41" s="468">
        <v>50</v>
      </c>
      <c r="C41" s="470">
        <v>34</v>
      </c>
      <c r="D41" s="469">
        <v>11.69</v>
      </c>
      <c r="E41" s="466">
        <v>0.86458333333333337</v>
      </c>
      <c r="F41" s="468">
        <v>27</v>
      </c>
      <c r="G41" s="470">
        <v>45</v>
      </c>
      <c r="H41" s="469">
        <v>2.57</v>
      </c>
      <c r="I41" s="20"/>
      <c r="J41" s="472">
        <v>0.36458333333333331</v>
      </c>
      <c r="K41" s="477">
        <v>30</v>
      </c>
      <c r="L41" s="479">
        <v>38</v>
      </c>
      <c r="M41" s="478">
        <v>9.9499999999999993</v>
      </c>
      <c r="N41" s="475">
        <v>0.86458333333333337</v>
      </c>
      <c r="O41" s="477">
        <v>37</v>
      </c>
      <c r="P41" s="479">
        <v>41</v>
      </c>
      <c r="Q41" s="478">
        <v>3.27</v>
      </c>
      <c r="S41" s="481">
        <v>0.36458333333333331</v>
      </c>
      <c r="T41" s="486">
        <v>57</v>
      </c>
      <c r="U41" s="488">
        <v>36</v>
      </c>
      <c r="V41" s="487">
        <v>11.16</v>
      </c>
      <c r="W41" s="484">
        <v>0.86458333333333337</v>
      </c>
      <c r="X41" s="486">
        <v>36</v>
      </c>
      <c r="Y41" s="488">
        <v>45</v>
      </c>
      <c r="Z41" s="487">
        <v>3.04</v>
      </c>
      <c r="AB41" s="490">
        <v>0.36458333333333331</v>
      </c>
      <c r="AC41" s="495">
        <v>31</v>
      </c>
      <c r="AD41" s="497">
        <v>40</v>
      </c>
      <c r="AE41" s="496">
        <v>4.33</v>
      </c>
      <c r="AF41" s="493">
        <v>0.86458333333333337</v>
      </c>
      <c r="AG41" s="495">
        <v>32</v>
      </c>
      <c r="AH41" s="497">
        <v>44</v>
      </c>
      <c r="AI41" s="496">
        <v>2.29</v>
      </c>
      <c r="AK41" s="499">
        <v>0.36458333333333331</v>
      </c>
      <c r="AL41" s="504">
        <v>36</v>
      </c>
      <c r="AM41" s="506">
        <v>43</v>
      </c>
      <c r="AN41" s="505">
        <v>6.02</v>
      </c>
      <c r="AO41" s="502">
        <v>0.86458333333333337</v>
      </c>
      <c r="AP41" s="504">
        <v>30</v>
      </c>
      <c r="AQ41" s="506">
        <v>43</v>
      </c>
      <c r="AR41" s="505">
        <v>2.41</v>
      </c>
      <c r="AT41" s="508">
        <v>0.36458333333333331</v>
      </c>
      <c r="AU41" s="513">
        <v>25</v>
      </c>
      <c r="AV41" s="515">
        <v>43</v>
      </c>
      <c r="AW41" s="514">
        <v>6.22</v>
      </c>
      <c r="AX41" s="511">
        <v>0.86458333333333337</v>
      </c>
      <c r="AY41" s="513">
        <v>26</v>
      </c>
      <c r="AZ41" s="515">
        <v>48</v>
      </c>
      <c r="BA41" s="514">
        <v>2.21</v>
      </c>
      <c r="BB41" s="23"/>
      <c r="BC41" s="518">
        <v>0.36458333333333331</v>
      </c>
      <c r="BD41" s="525">
        <v>19</v>
      </c>
      <c r="BE41" s="528">
        <v>43</v>
      </c>
      <c r="BF41" s="527">
        <v>7.11</v>
      </c>
      <c r="BG41" s="521">
        <v>0.86458333333333337</v>
      </c>
      <c r="BH41" s="525">
        <v>15</v>
      </c>
      <c r="BI41" s="528">
        <v>45</v>
      </c>
      <c r="BJ41" s="527">
        <v>2.2799999999999998</v>
      </c>
      <c r="BL41" s="451">
        <v>0.36458333333333331</v>
      </c>
      <c r="BM41" s="54">
        <f t="shared" si="0"/>
        <v>204</v>
      </c>
      <c r="BN41" s="56">
        <f t="shared" si="1"/>
        <v>38.200000000000003</v>
      </c>
      <c r="BO41" s="460">
        <f t="shared" si="2"/>
        <v>4.5535714285714279</v>
      </c>
      <c r="BP41" s="454">
        <v>0.86458333333333337</v>
      </c>
      <c r="BQ41" s="54">
        <f t="shared" si="9"/>
        <v>162</v>
      </c>
      <c r="BR41" s="56">
        <f t="shared" si="10"/>
        <v>43.6</v>
      </c>
      <c r="BS41" s="460">
        <f t="shared" si="11"/>
        <v>3.6160714285714288</v>
      </c>
      <c r="BU41" s="451">
        <v>0.36458333333333331</v>
      </c>
      <c r="BV41" s="54">
        <f t="shared" si="3"/>
        <v>44</v>
      </c>
      <c r="BW41" s="56">
        <f t="shared" si="4"/>
        <v>40</v>
      </c>
      <c r="BX41" s="460">
        <f t="shared" si="5"/>
        <v>0.9821428571428571</v>
      </c>
      <c r="BY41" s="454">
        <v>0.86458333333333337</v>
      </c>
      <c r="BZ41" s="54">
        <f t="shared" si="6"/>
        <v>41</v>
      </c>
      <c r="CA41" s="56">
        <f t="shared" si="7"/>
        <v>44.2</v>
      </c>
      <c r="CB41" s="460">
        <f t="shared" si="8"/>
        <v>0.91517857142857151</v>
      </c>
    </row>
    <row r="42" spans="1:80" ht="17.25" thickTop="1" x14ac:dyDescent="0.3">
      <c r="A42" s="464">
        <v>0.375</v>
      </c>
      <c r="B42" s="468">
        <v>55</v>
      </c>
      <c r="C42" s="470">
        <v>38</v>
      </c>
      <c r="D42" s="469">
        <v>8.3000000000000007</v>
      </c>
      <c r="E42" s="467">
        <v>0.875</v>
      </c>
      <c r="F42" s="468">
        <v>32</v>
      </c>
      <c r="G42" s="470">
        <v>45</v>
      </c>
      <c r="H42" s="469">
        <v>2.21</v>
      </c>
      <c r="I42" s="20"/>
      <c r="J42" s="473">
        <v>0.375</v>
      </c>
      <c r="K42" s="477">
        <v>36</v>
      </c>
      <c r="L42" s="479">
        <v>41</v>
      </c>
      <c r="M42" s="478">
        <v>7.85</v>
      </c>
      <c r="N42" s="476">
        <v>0.875</v>
      </c>
      <c r="O42" s="477">
        <v>23</v>
      </c>
      <c r="P42" s="479">
        <v>45</v>
      </c>
      <c r="Q42" s="478">
        <v>2.16</v>
      </c>
      <c r="S42" s="482">
        <v>0.375</v>
      </c>
      <c r="T42" s="486">
        <v>45</v>
      </c>
      <c r="U42" s="488">
        <v>40</v>
      </c>
      <c r="V42" s="487">
        <v>6.8</v>
      </c>
      <c r="W42" s="485">
        <v>0.875</v>
      </c>
      <c r="X42" s="486">
        <v>23</v>
      </c>
      <c r="Y42" s="488">
        <v>42</v>
      </c>
      <c r="Z42" s="487">
        <v>2.14</v>
      </c>
      <c r="AB42" s="491">
        <v>0.375</v>
      </c>
      <c r="AC42" s="495">
        <v>42</v>
      </c>
      <c r="AD42" s="497">
        <v>40</v>
      </c>
      <c r="AE42" s="496">
        <v>6.48</v>
      </c>
      <c r="AF42" s="494">
        <v>0.875</v>
      </c>
      <c r="AG42" s="495">
        <v>21</v>
      </c>
      <c r="AH42" s="497">
        <v>38</v>
      </c>
      <c r="AI42" s="496">
        <v>2.25</v>
      </c>
      <c r="AK42" s="500">
        <v>0.375</v>
      </c>
      <c r="AL42" s="504">
        <v>42</v>
      </c>
      <c r="AM42" s="506">
        <v>40</v>
      </c>
      <c r="AN42" s="505">
        <v>10.3</v>
      </c>
      <c r="AO42" s="503">
        <v>0.875</v>
      </c>
      <c r="AP42" s="504">
        <v>27</v>
      </c>
      <c r="AQ42" s="506">
        <v>40</v>
      </c>
      <c r="AR42" s="505">
        <v>2.78</v>
      </c>
      <c r="AT42" s="509">
        <v>0.375</v>
      </c>
      <c r="AU42" s="513">
        <v>40</v>
      </c>
      <c r="AV42" s="515">
        <v>40</v>
      </c>
      <c r="AW42" s="514">
        <v>5.57</v>
      </c>
      <c r="AX42" s="512">
        <v>0.875</v>
      </c>
      <c r="AY42" s="513">
        <v>21</v>
      </c>
      <c r="AZ42" s="515">
        <v>43</v>
      </c>
      <c r="BA42" s="514">
        <v>1.86</v>
      </c>
      <c r="BB42" s="24"/>
      <c r="BC42" s="519">
        <v>0.375</v>
      </c>
      <c r="BD42" s="525">
        <v>21</v>
      </c>
      <c r="BE42" s="528">
        <v>45</v>
      </c>
      <c r="BF42" s="527">
        <v>3.2</v>
      </c>
      <c r="BG42" s="522">
        <v>0.875</v>
      </c>
      <c r="BH42" s="525">
        <v>20</v>
      </c>
      <c r="BI42" s="528">
        <v>45</v>
      </c>
      <c r="BJ42" s="527">
        <v>1.93</v>
      </c>
      <c r="BL42" s="452">
        <v>0.375</v>
      </c>
      <c r="BM42" s="54">
        <f t="shared" si="0"/>
        <v>220</v>
      </c>
      <c r="BN42" s="56">
        <f t="shared" si="1"/>
        <v>39.799999999999997</v>
      </c>
      <c r="BO42" s="460">
        <f t="shared" si="2"/>
        <v>4.9107142857142856</v>
      </c>
      <c r="BP42" s="455">
        <v>0.875</v>
      </c>
      <c r="BQ42" s="54">
        <f t="shared" si="9"/>
        <v>126</v>
      </c>
      <c r="BR42" s="56">
        <f t="shared" si="10"/>
        <v>42</v>
      </c>
      <c r="BS42" s="460">
        <f t="shared" si="11"/>
        <v>2.8125</v>
      </c>
      <c r="BU42" s="452">
        <v>0.375</v>
      </c>
      <c r="BV42" s="54">
        <f t="shared" si="3"/>
        <v>61</v>
      </c>
      <c r="BW42" s="56">
        <f t="shared" si="4"/>
        <v>40.200000000000003</v>
      </c>
      <c r="BX42" s="460">
        <f t="shared" si="5"/>
        <v>1.3616071428571428</v>
      </c>
      <c r="BY42" s="455">
        <v>0.875</v>
      </c>
      <c r="BZ42" s="54">
        <f t="shared" si="6"/>
        <v>41</v>
      </c>
      <c r="CA42" s="56">
        <f t="shared" si="7"/>
        <v>41.6</v>
      </c>
      <c r="CB42" s="460">
        <f t="shared" si="8"/>
        <v>0.91517857142857151</v>
      </c>
    </row>
    <row r="43" spans="1:80" x14ac:dyDescent="0.3">
      <c r="A43" s="462">
        <v>0.38541666666666669</v>
      </c>
      <c r="B43" s="468">
        <v>33</v>
      </c>
      <c r="C43" s="470">
        <v>37</v>
      </c>
      <c r="D43" s="469">
        <v>6.83</v>
      </c>
      <c r="E43" s="465">
        <v>0.88541666666666663</v>
      </c>
      <c r="F43" s="468">
        <v>29</v>
      </c>
      <c r="G43" s="470">
        <v>44</v>
      </c>
      <c r="H43" s="469">
        <v>2.71</v>
      </c>
      <c r="I43" s="20"/>
      <c r="J43" s="471">
        <v>0.38541666666666669</v>
      </c>
      <c r="K43" s="477">
        <v>39</v>
      </c>
      <c r="L43" s="479">
        <v>41</v>
      </c>
      <c r="M43" s="478">
        <v>7.89</v>
      </c>
      <c r="N43" s="474">
        <v>0.88541666666666663</v>
      </c>
      <c r="O43" s="477">
        <v>27</v>
      </c>
      <c r="P43" s="479">
        <v>45</v>
      </c>
      <c r="Q43" s="478">
        <v>2.1</v>
      </c>
      <c r="S43" s="480">
        <v>0.38541666666666669</v>
      </c>
      <c r="T43" s="486">
        <v>51</v>
      </c>
      <c r="U43" s="488">
        <v>41</v>
      </c>
      <c r="V43" s="487">
        <v>9.1</v>
      </c>
      <c r="W43" s="483">
        <v>0.88541666666666663</v>
      </c>
      <c r="X43" s="486">
        <v>22</v>
      </c>
      <c r="Y43" s="488">
        <v>44</v>
      </c>
      <c r="Z43" s="487">
        <v>2.2200000000000002</v>
      </c>
      <c r="AB43" s="489">
        <v>0.38541666666666669</v>
      </c>
      <c r="AC43" s="495">
        <v>40</v>
      </c>
      <c r="AD43" s="497">
        <v>38</v>
      </c>
      <c r="AE43" s="496">
        <v>6.96</v>
      </c>
      <c r="AF43" s="492">
        <v>0.88541666666666663</v>
      </c>
      <c r="AG43" s="495">
        <v>30</v>
      </c>
      <c r="AH43" s="497">
        <v>41</v>
      </c>
      <c r="AI43" s="496">
        <v>2.8</v>
      </c>
      <c r="AK43" s="498">
        <v>0.38541666666666669</v>
      </c>
      <c r="AL43" s="504">
        <v>35</v>
      </c>
      <c r="AM43" s="506">
        <v>36</v>
      </c>
      <c r="AN43" s="505">
        <v>8.2899999999999991</v>
      </c>
      <c r="AO43" s="501">
        <v>0.88541666666666663</v>
      </c>
      <c r="AP43" s="504">
        <v>23</v>
      </c>
      <c r="AQ43" s="506">
        <v>42</v>
      </c>
      <c r="AR43" s="505">
        <v>2.6</v>
      </c>
      <c r="AT43" s="507">
        <v>0.38541666666666669</v>
      </c>
      <c r="AU43" s="513">
        <v>38</v>
      </c>
      <c r="AV43" s="515">
        <v>37</v>
      </c>
      <c r="AW43" s="514">
        <v>7.58</v>
      </c>
      <c r="AX43" s="510">
        <v>0.88541666666666663</v>
      </c>
      <c r="AY43" s="513">
        <v>22</v>
      </c>
      <c r="AZ43" s="515">
        <v>45</v>
      </c>
      <c r="BA43" s="514">
        <v>2</v>
      </c>
      <c r="BB43" s="49"/>
      <c r="BC43" s="517">
        <v>0.38541666666666669</v>
      </c>
      <c r="BD43" s="525">
        <v>20</v>
      </c>
      <c r="BE43" s="528">
        <v>39</v>
      </c>
      <c r="BF43" s="527">
        <v>4.67</v>
      </c>
      <c r="BG43" s="520">
        <v>0.88541666666666663</v>
      </c>
      <c r="BH43" s="525">
        <v>18</v>
      </c>
      <c r="BI43" s="528">
        <v>48</v>
      </c>
      <c r="BJ43" s="527">
        <v>1.69</v>
      </c>
      <c r="BL43" s="450">
        <v>0.38541666666666669</v>
      </c>
      <c r="BM43" s="54">
        <f t="shared" si="0"/>
        <v>198</v>
      </c>
      <c r="BN43" s="56">
        <f t="shared" si="1"/>
        <v>38.6</v>
      </c>
      <c r="BO43" s="460">
        <f t="shared" si="2"/>
        <v>4.4196428571428577</v>
      </c>
      <c r="BP43" s="453">
        <v>0.88541666666666663</v>
      </c>
      <c r="BQ43" s="54">
        <f t="shared" si="9"/>
        <v>131</v>
      </c>
      <c r="BR43" s="56">
        <f t="shared" si="10"/>
        <v>43.2</v>
      </c>
      <c r="BS43" s="460">
        <f t="shared" si="11"/>
        <v>2.9241071428571428</v>
      </c>
      <c r="BU43" s="450">
        <v>0.38541666666666669</v>
      </c>
      <c r="BV43" s="54">
        <f t="shared" si="3"/>
        <v>58</v>
      </c>
      <c r="BW43" s="56">
        <f t="shared" si="4"/>
        <v>38.6</v>
      </c>
      <c r="BX43" s="460">
        <f t="shared" si="5"/>
        <v>1.2946428571428572</v>
      </c>
      <c r="BY43" s="453">
        <v>0.88541666666666663</v>
      </c>
      <c r="BZ43" s="54">
        <f t="shared" si="6"/>
        <v>40</v>
      </c>
      <c r="CA43" s="56">
        <f t="shared" si="7"/>
        <v>43.4</v>
      </c>
      <c r="CB43" s="460">
        <f t="shared" si="8"/>
        <v>0.89285714285714279</v>
      </c>
    </row>
    <row r="44" spans="1:80" x14ac:dyDescent="0.3">
      <c r="A44" s="462">
        <v>0.39583333333333331</v>
      </c>
      <c r="B44" s="468">
        <v>44</v>
      </c>
      <c r="C44" s="470">
        <v>41</v>
      </c>
      <c r="D44" s="469">
        <v>7.96</v>
      </c>
      <c r="E44" s="465">
        <v>0.89583333333333337</v>
      </c>
      <c r="F44" s="468">
        <v>28</v>
      </c>
      <c r="G44" s="470">
        <v>45</v>
      </c>
      <c r="H44" s="469">
        <v>2.33</v>
      </c>
      <c r="I44" s="20"/>
      <c r="J44" s="471">
        <v>0.39583333333333331</v>
      </c>
      <c r="K44" s="477">
        <v>44</v>
      </c>
      <c r="L44" s="479">
        <v>39</v>
      </c>
      <c r="M44" s="478">
        <v>8.52</v>
      </c>
      <c r="N44" s="474">
        <v>0.89583333333333337</v>
      </c>
      <c r="O44" s="477">
        <v>27</v>
      </c>
      <c r="P44" s="479">
        <v>47</v>
      </c>
      <c r="Q44" s="478">
        <v>1.88</v>
      </c>
      <c r="S44" s="480">
        <v>0.39583333333333331</v>
      </c>
      <c r="T44" s="486">
        <v>29</v>
      </c>
      <c r="U44" s="488">
        <v>37</v>
      </c>
      <c r="V44" s="487">
        <v>9.08</v>
      </c>
      <c r="W44" s="483">
        <v>0.89583333333333337</v>
      </c>
      <c r="X44" s="486">
        <v>37</v>
      </c>
      <c r="Y44" s="488">
        <v>42</v>
      </c>
      <c r="Z44" s="487">
        <v>3.17</v>
      </c>
      <c r="AB44" s="489">
        <v>0.39583333333333331</v>
      </c>
      <c r="AC44" s="495">
        <v>44</v>
      </c>
      <c r="AD44" s="497">
        <v>41</v>
      </c>
      <c r="AE44" s="496">
        <v>7.89</v>
      </c>
      <c r="AF44" s="492">
        <v>0.89583333333333337</v>
      </c>
      <c r="AG44" s="495">
        <v>23</v>
      </c>
      <c r="AH44" s="497">
        <v>44</v>
      </c>
      <c r="AI44" s="496">
        <v>2.21</v>
      </c>
      <c r="AK44" s="498">
        <v>0.39583333333333331</v>
      </c>
      <c r="AL44" s="504">
        <v>42</v>
      </c>
      <c r="AM44" s="506">
        <v>42</v>
      </c>
      <c r="AN44" s="505">
        <v>8.48</v>
      </c>
      <c r="AO44" s="501">
        <v>0.89583333333333337</v>
      </c>
      <c r="AP44" s="504">
        <v>17</v>
      </c>
      <c r="AQ44" s="506">
        <v>41</v>
      </c>
      <c r="AR44" s="505">
        <v>2.5</v>
      </c>
      <c r="AT44" s="507">
        <v>0.39583333333333331</v>
      </c>
      <c r="AU44" s="513">
        <v>25</v>
      </c>
      <c r="AV44" s="515">
        <v>38</v>
      </c>
      <c r="AW44" s="514">
        <v>7.32</v>
      </c>
      <c r="AX44" s="510">
        <v>0.89583333333333337</v>
      </c>
      <c r="AY44" s="513">
        <v>19</v>
      </c>
      <c r="AZ44" s="515">
        <v>42</v>
      </c>
      <c r="BA44" s="514">
        <v>2.0499999999999998</v>
      </c>
      <c r="BB44" s="49"/>
      <c r="BC44" s="517">
        <v>0.39583333333333331</v>
      </c>
      <c r="BD44" s="525">
        <v>19</v>
      </c>
      <c r="BE44" s="528">
        <v>42</v>
      </c>
      <c r="BF44" s="527">
        <v>6.18</v>
      </c>
      <c r="BG44" s="520">
        <v>0.89583333333333337</v>
      </c>
      <c r="BH44" s="525">
        <v>23</v>
      </c>
      <c r="BI44" s="528">
        <v>51</v>
      </c>
      <c r="BJ44" s="527">
        <v>1.87</v>
      </c>
      <c r="BL44" s="450">
        <v>0.39583333333333331</v>
      </c>
      <c r="BM44" s="54">
        <f t="shared" si="0"/>
        <v>203</v>
      </c>
      <c r="BN44" s="56">
        <f t="shared" si="1"/>
        <v>40</v>
      </c>
      <c r="BO44" s="460">
        <f t="shared" si="2"/>
        <v>4.53125</v>
      </c>
      <c r="BP44" s="453">
        <v>0.89583333333333337</v>
      </c>
      <c r="BQ44" s="54">
        <f t="shared" si="9"/>
        <v>132</v>
      </c>
      <c r="BR44" s="56">
        <f t="shared" si="10"/>
        <v>43.8</v>
      </c>
      <c r="BS44" s="460">
        <f t="shared" si="11"/>
        <v>2.9464285714285712</v>
      </c>
      <c r="BU44" s="450">
        <v>0.39583333333333331</v>
      </c>
      <c r="BV44" s="54">
        <f t="shared" si="3"/>
        <v>44</v>
      </c>
      <c r="BW44" s="56">
        <f t="shared" si="4"/>
        <v>39.4</v>
      </c>
      <c r="BX44" s="460">
        <f t="shared" si="5"/>
        <v>0.9821428571428571</v>
      </c>
      <c r="BY44" s="453">
        <v>0.89583333333333337</v>
      </c>
      <c r="BZ44" s="54">
        <f t="shared" si="6"/>
        <v>42</v>
      </c>
      <c r="CA44" s="56">
        <f t="shared" si="7"/>
        <v>43.2</v>
      </c>
      <c r="CB44" s="460">
        <f t="shared" si="8"/>
        <v>0.9375</v>
      </c>
    </row>
    <row r="45" spans="1:80" ht="17.25" thickBot="1" x14ac:dyDescent="0.35">
      <c r="A45" s="463">
        <v>0.40625</v>
      </c>
      <c r="B45" s="468">
        <v>43</v>
      </c>
      <c r="C45" s="470">
        <v>38</v>
      </c>
      <c r="D45" s="469">
        <v>6.33</v>
      </c>
      <c r="E45" s="466">
        <v>0.90625</v>
      </c>
      <c r="F45" s="468">
        <v>28</v>
      </c>
      <c r="G45" s="470">
        <v>43</v>
      </c>
      <c r="H45" s="469">
        <v>2.5499999999999998</v>
      </c>
      <c r="I45" s="20"/>
      <c r="J45" s="472">
        <v>0.40625</v>
      </c>
      <c r="K45" s="477">
        <v>37</v>
      </c>
      <c r="L45" s="479">
        <v>36</v>
      </c>
      <c r="M45" s="478">
        <v>8.8800000000000008</v>
      </c>
      <c r="N45" s="475">
        <v>0.90625</v>
      </c>
      <c r="O45" s="477">
        <v>20</v>
      </c>
      <c r="P45" s="479">
        <v>38</v>
      </c>
      <c r="Q45" s="478">
        <v>2.15</v>
      </c>
      <c r="S45" s="481">
        <v>0.40625</v>
      </c>
      <c r="T45" s="486">
        <v>35</v>
      </c>
      <c r="U45" s="488">
        <v>40</v>
      </c>
      <c r="V45" s="487">
        <v>6.62</v>
      </c>
      <c r="W45" s="484">
        <v>0.90625</v>
      </c>
      <c r="X45" s="486">
        <v>15</v>
      </c>
      <c r="Y45" s="488">
        <v>41</v>
      </c>
      <c r="Z45" s="487">
        <v>2.04</v>
      </c>
      <c r="AB45" s="490">
        <v>0.40625</v>
      </c>
      <c r="AC45" s="495">
        <v>39</v>
      </c>
      <c r="AD45" s="497">
        <v>40</v>
      </c>
      <c r="AE45" s="496">
        <v>8.11</v>
      </c>
      <c r="AF45" s="493">
        <v>0.90625</v>
      </c>
      <c r="AG45" s="495">
        <v>24</v>
      </c>
      <c r="AH45" s="497">
        <v>43</v>
      </c>
      <c r="AI45" s="496">
        <v>2.44</v>
      </c>
      <c r="AK45" s="499">
        <v>0.40625</v>
      </c>
      <c r="AL45" s="504">
        <v>36</v>
      </c>
      <c r="AM45" s="506">
        <v>43</v>
      </c>
      <c r="AN45" s="505">
        <v>8.18</v>
      </c>
      <c r="AO45" s="502">
        <v>0.90625</v>
      </c>
      <c r="AP45" s="504">
        <v>20</v>
      </c>
      <c r="AQ45" s="506">
        <v>42</v>
      </c>
      <c r="AR45" s="505">
        <v>2.46</v>
      </c>
      <c r="AT45" s="508">
        <v>0.40625</v>
      </c>
      <c r="AU45" s="513">
        <v>46</v>
      </c>
      <c r="AV45" s="515">
        <v>40</v>
      </c>
      <c r="AW45" s="514">
        <v>6.23</v>
      </c>
      <c r="AX45" s="511">
        <v>0.90625</v>
      </c>
      <c r="AY45" s="513">
        <v>21</v>
      </c>
      <c r="AZ45" s="515">
        <v>43</v>
      </c>
      <c r="BA45" s="514">
        <v>2.2599999999999998</v>
      </c>
      <c r="BB45" s="23"/>
      <c r="BC45" s="518">
        <v>0.40625</v>
      </c>
      <c r="BD45" s="525">
        <v>15</v>
      </c>
      <c r="BE45" s="528">
        <v>39</v>
      </c>
      <c r="BF45" s="527">
        <v>5.35</v>
      </c>
      <c r="BG45" s="521">
        <v>0.90625</v>
      </c>
      <c r="BH45" s="525">
        <v>12</v>
      </c>
      <c r="BI45" s="528">
        <v>51</v>
      </c>
      <c r="BJ45" s="527">
        <v>1.7</v>
      </c>
      <c r="BL45" s="451">
        <v>0.40625</v>
      </c>
      <c r="BM45" s="54">
        <f t="shared" si="0"/>
        <v>190</v>
      </c>
      <c r="BN45" s="56">
        <f t="shared" si="1"/>
        <v>39.4</v>
      </c>
      <c r="BO45" s="460">
        <f t="shared" si="2"/>
        <v>4.2410714285714288</v>
      </c>
      <c r="BP45" s="454">
        <v>0.90625</v>
      </c>
      <c r="BQ45" s="54">
        <f t="shared" si="9"/>
        <v>107</v>
      </c>
      <c r="BR45" s="56">
        <f t="shared" si="10"/>
        <v>41.4</v>
      </c>
      <c r="BS45" s="460">
        <f t="shared" si="11"/>
        <v>2.3883928571428568</v>
      </c>
      <c r="BU45" s="451">
        <v>0.40625</v>
      </c>
      <c r="BV45" s="54">
        <f t="shared" si="3"/>
        <v>61</v>
      </c>
      <c r="BW45" s="56">
        <f t="shared" si="4"/>
        <v>39.799999999999997</v>
      </c>
      <c r="BX45" s="460">
        <f t="shared" si="5"/>
        <v>1.3616071428571428</v>
      </c>
      <c r="BY45" s="454">
        <v>0.90625</v>
      </c>
      <c r="BZ45" s="54">
        <f t="shared" si="6"/>
        <v>33</v>
      </c>
      <c r="CA45" s="56">
        <f t="shared" si="7"/>
        <v>41.4</v>
      </c>
      <c r="CB45" s="460">
        <f t="shared" si="8"/>
        <v>0.73660714285714279</v>
      </c>
    </row>
    <row r="46" spans="1:80" ht="17.25" thickTop="1" x14ac:dyDescent="0.3">
      <c r="A46" s="464">
        <v>0.41666666666666669</v>
      </c>
      <c r="B46" s="468">
        <v>55</v>
      </c>
      <c r="C46" s="470">
        <v>33</v>
      </c>
      <c r="D46" s="469">
        <v>16.59</v>
      </c>
      <c r="E46" s="467">
        <v>0.91666666666666663</v>
      </c>
      <c r="F46" s="468">
        <v>15</v>
      </c>
      <c r="G46" s="470">
        <v>40</v>
      </c>
      <c r="H46" s="469">
        <v>1.79</v>
      </c>
      <c r="I46" s="20"/>
      <c r="J46" s="473">
        <v>0.41666666666666669</v>
      </c>
      <c r="K46" s="477">
        <v>55</v>
      </c>
      <c r="L46" s="479">
        <v>35</v>
      </c>
      <c r="M46" s="478">
        <v>12.31</v>
      </c>
      <c r="N46" s="476">
        <v>0.91666666666666663</v>
      </c>
      <c r="O46" s="477">
        <v>20</v>
      </c>
      <c r="P46" s="479">
        <v>46</v>
      </c>
      <c r="Q46" s="478">
        <v>2.5099999999999998</v>
      </c>
      <c r="S46" s="482">
        <v>0.41666666666666669</v>
      </c>
      <c r="T46" s="486">
        <v>39</v>
      </c>
      <c r="U46" s="488">
        <v>40</v>
      </c>
      <c r="V46" s="487">
        <v>8.69</v>
      </c>
      <c r="W46" s="485">
        <v>0.91666666666666663</v>
      </c>
      <c r="X46" s="486">
        <v>21</v>
      </c>
      <c r="Y46" s="488">
        <v>46</v>
      </c>
      <c r="Z46" s="487">
        <v>1.93</v>
      </c>
      <c r="AB46" s="491">
        <v>0.41666666666666669</v>
      </c>
      <c r="AC46" s="495">
        <v>43</v>
      </c>
      <c r="AD46" s="497">
        <v>39</v>
      </c>
      <c r="AE46" s="496">
        <v>10.1</v>
      </c>
      <c r="AF46" s="494">
        <v>0.91666666666666663</v>
      </c>
      <c r="AG46" s="495">
        <v>29</v>
      </c>
      <c r="AH46" s="497">
        <v>44</v>
      </c>
      <c r="AI46" s="496">
        <v>2.95</v>
      </c>
      <c r="AK46" s="500">
        <v>0.41666666666666669</v>
      </c>
      <c r="AL46" s="504">
        <v>47</v>
      </c>
      <c r="AM46" s="506">
        <v>40</v>
      </c>
      <c r="AN46" s="505">
        <v>8.36</v>
      </c>
      <c r="AO46" s="503">
        <v>0.91666666666666663</v>
      </c>
      <c r="AP46" s="504">
        <v>17</v>
      </c>
      <c r="AQ46" s="506">
        <v>44</v>
      </c>
      <c r="AR46" s="505">
        <v>1.62</v>
      </c>
      <c r="AT46" s="509">
        <v>0.41666666666666669</v>
      </c>
      <c r="AU46" s="513">
        <v>42</v>
      </c>
      <c r="AV46" s="515">
        <v>39</v>
      </c>
      <c r="AW46" s="514">
        <v>7.83</v>
      </c>
      <c r="AX46" s="512">
        <v>0.91666666666666663</v>
      </c>
      <c r="AY46" s="513">
        <v>14</v>
      </c>
      <c r="AZ46" s="515">
        <v>45</v>
      </c>
      <c r="BA46" s="514">
        <v>1.77</v>
      </c>
      <c r="BB46" s="24"/>
      <c r="BC46" s="519">
        <v>0.41666666666666669</v>
      </c>
      <c r="BD46" s="525">
        <v>28</v>
      </c>
      <c r="BE46" s="528">
        <v>40</v>
      </c>
      <c r="BF46" s="527">
        <v>6</v>
      </c>
      <c r="BG46" s="522">
        <v>0.91666666666666663</v>
      </c>
      <c r="BH46" s="525">
        <v>16</v>
      </c>
      <c r="BI46" s="528">
        <v>49</v>
      </c>
      <c r="BJ46" s="527">
        <v>1.75</v>
      </c>
      <c r="BL46" s="452">
        <v>0.41666666666666669</v>
      </c>
      <c r="BM46" s="54">
        <f t="shared" si="0"/>
        <v>239</v>
      </c>
      <c r="BN46" s="56">
        <f t="shared" si="1"/>
        <v>37.4</v>
      </c>
      <c r="BO46" s="460">
        <f t="shared" si="2"/>
        <v>5.3348214285714279</v>
      </c>
      <c r="BP46" s="455">
        <v>0.91666666666666663</v>
      </c>
      <c r="BQ46" s="54">
        <f t="shared" si="9"/>
        <v>102</v>
      </c>
      <c r="BR46" s="56">
        <f t="shared" si="10"/>
        <v>44</v>
      </c>
      <c r="BS46" s="460">
        <f t="shared" si="11"/>
        <v>2.276785714285714</v>
      </c>
      <c r="BU46" s="452">
        <v>0.41666666666666669</v>
      </c>
      <c r="BV46" s="54">
        <f t="shared" si="3"/>
        <v>70</v>
      </c>
      <c r="BW46" s="56">
        <f t="shared" si="4"/>
        <v>38.6</v>
      </c>
      <c r="BX46" s="460">
        <f t="shared" si="5"/>
        <v>1.5625</v>
      </c>
      <c r="BY46" s="455">
        <v>0.91666666666666663</v>
      </c>
      <c r="BZ46" s="54">
        <f t="shared" si="6"/>
        <v>30</v>
      </c>
      <c r="CA46" s="56">
        <f t="shared" si="7"/>
        <v>45</v>
      </c>
      <c r="CB46" s="460">
        <f t="shared" si="8"/>
        <v>0.6696428571428571</v>
      </c>
    </row>
    <row r="47" spans="1:80" x14ac:dyDescent="0.3">
      <c r="A47" s="462">
        <v>0.42708333333333331</v>
      </c>
      <c r="B47" s="468">
        <v>49</v>
      </c>
      <c r="C47" s="470">
        <v>38</v>
      </c>
      <c r="D47" s="469">
        <v>7.02</v>
      </c>
      <c r="E47" s="465">
        <v>0.92708333333333337</v>
      </c>
      <c r="F47" s="468">
        <v>19</v>
      </c>
      <c r="G47" s="470">
        <v>47</v>
      </c>
      <c r="H47" s="469">
        <v>1.65</v>
      </c>
      <c r="I47" s="20"/>
      <c r="J47" s="471">
        <v>0.42708333333333331</v>
      </c>
      <c r="K47" s="477">
        <v>32</v>
      </c>
      <c r="L47" s="479">
        <v>38</v>
      </c>
      <c r="M47" s="478">
        <v>6.75</v>
      </c>
      <c r="N47" s="474">
        <v>0.92708333333333337</v>
      </c>
      <c r="O47" s="477">
        <v>23</v>
      </c>
      <c r="P47" s="479">
        <v>51</v>
      </c>
      <c r="Q47" s="478">
        <v>1.91</v>
      </c>
      <c r="S47" s="480">
        <v>0.42708333333333331</v>
      </c>
      <c r="T47" s="486">
        <v>26</v>
      </c>
      <c r="U47" s="488">
        <v>37</v>
      </c>
      <c r="V47" s="487">
        <v>9.27</v>
      </c>
      <c r="W47" s="483">
        <v>0.92708333333333337</v>
      </c>
      <c r="X47" s="486">
        <v>15</v>
      </c>
      <c r="Y47" s="488">
        <v>50</v>
      </c>
      <c r="Z47" s="487">
        <v>1.68</v>
      </c>
      <c r="AB47" s="489">
        <v>0.42708333333333331</v>
      </c>
      <c r="AC47" s="495">
        <v>41</v>
      </c>
      <c r="AD47" s="497">
        <v>37</v>
      </c>
      <c r="AE47" s="496">
        <v>9.39</v>
      </c>
      <c r="AF47" s="492">
        <v>0.92708333333333337</v>
      </c>
      <c r="AG47" s="495">
        <v>15</v>
      </c>
      <c r="AH47" s="497">
        <v>37</v>
      </c>
      <c r="AI47" s="496">
        <v>2.1800000000000002</v>
      </c>
      <c r="AK47" s="498">
        <v>0.42708333333333331</v>
      </c>
      <c r="AL47" s="504">
        <v>22</v>
      </c>
      <c r="AM47" s="506">
        <v>44</v>
      </c>
      <c r="AN47" s="505">
        <v>6.97</v>
      </c>
      <c r="AO47" s="501">
        <v>0.92708333333333337</v>
      </c>
      <c r="AP47" s="504">
        <v>21</v>
      </c>
      <c r="AQ47" s="506">
        <v>39</v>
      </c>
      <c r="AR47" s="505">
        <v>2.2599999999999998</v>
      </c>
      <c r="AT47" s="507">
        <v>0.42708333333333331</v>
      </c>
      <c r="AU47" s="513">
        <v>41</v>
      </c>
      <c r="AV47" s="515">
        <v>37</v>
      </c>
      <c r="AW47" s="514">
        <v>10.78</v>
      </c>
      <c r="AX47" s="510">
        <v>0.92708333333333337</v>
      </c>
      <c r="AY47" s="513">
        <v>16</v>
      </c>
      <c r="AZ47" s="515">
        <v>40</v>
      </c>
      <c r="BA47" s="514">
        <v>1.91</v>
      </c>
      <c r="BB47" s="49"/>
      <c r="BC47" s="517">
        <v>0.42708333333333331</v>
      </c>
      <c r="BD47" s="525">
        <v>51</v>
      </c>
      <c r="BE47" s="528">
        <v>37</v>
      </c>
      <c r="BF47" s="527">
        <v>9.1300000000000008</v>
      </c>
      <c r="BG47" s="520">
        <v>0.92708333333333337</v>
      </c>
      <c r="BH47" s="525">
        <v>10</v>
      </c>
      <c r="BI47" s="528">
        <v>45</v>
      </c>
      <c r="BJ47" s="527">
        <v>1.73</v>
      </c>
      <c r="BL47" s="450">
        <v>0.42708333333333331</v>
      </c>
      <c r="BM47" s="54">
        <f t="shared" si="0"/>
        <v>170</v>
      </c>
      <c r="BN47" s="56">
        <f t="shared" si="1"/>
        <v>38.799999999999997</v>
      </c>
      <c r="BO47" s="460">
        <f t="shared" si="2"/>
        <v>3.7946428571428568</v>
      </c>
      <c r="BP47" s="453">
        <v>0.92708333333333337</v>
      </c>
      <c r="BQ47" s="54">
        <f t="shared" si="9"/>
        <v>93</v>
      </c>
      <c r="BR47" s="56">
        <f t="shared" si="10"/>
        <v>44.8</v>
      </c>
      <c r="BS47" s="460">
        <f t="shared" si="11"/>
        <v>2.0758928571428572</v>
      </c>
      <c r="BU47" s="450">
        <v>0.42708333333333331</v>
      </c>
      <c r="BV47" s="54">
        <f t="shared" si="3"/>
        <v>92</v>
      </c>
      <c r="BW47" s="56">
        <f t="shared" si="4"/>
        <v>38.6</v>
      </c>
      <c r="BX47" s="460">
        <f t="shared" si="5"/>
        <v>2.0535714285714284</v>
      </c>
      <c r="BY47" s="453">
        <v>0.92708333333333337</v>
      </c>
      <c r="BZ47" s="54">
        <f t="shared" si="6"/>
        <v>26</v>
      </c>
      <c r="CA47" s="56">
        <f t="shared" si="7"/>
        <v>43.4</v>
      </c>
      <c r="CB47" s="460">
        <f t="shared" si="8"/>
        <v>0.5803571428571429</v>
      </c>
    </row>
    <row r="48" spans="1:80" x14ac:dyDescent="0.3">
      <c r="A48" s="462">
        <v>0.4375</v>
      </c>
      <c r="B48" s="468">
        <v>33</v>
      </c>
      <c r="C48" s="470">
        <v>40</v>
      </c>
      <c r="D48" s="469">
        <v>5.68</v>
      </c>
      <c r="E48" s="465">
        <v>0.9375</v>
      </c>
      <c r="F48" s="468">
        <v>19</v>
      </c>
      <c r="G48" s="470">
        <v>49</v>
      </c>
      <c r="H48" s="469">
        <v>1.64</v>
      </c>
      <c r="I48" s="20"/>
      <c r="J48" s="471">
        <v>0.4375</v>
      </c>
      <c r="K48" s="477">
        <v>30</v>
      </c>
      <c r="L48" s="479">
        <v>39</v>
      </c>
      <c r="M48" s="478">
        <v>7.49</v>
      </c>
      <c r="N48" s="474">
        <v>0.9375</v>
      </c>
      <c r="O48" s="477">
        <v>19</v>
      </c>
      <c r="P48" s="479">
        <v>43</v>
      </c>
      <c r="Q48" s="478">
        <v>1.62</v>
      </c>
      <c r="S48" s="480">
        <v>0.4375</v>
      </c>
      <c r="T48" s="486">
        <v>22</v>
      </c>
      <c r="U48" s="488">
        <v>37</v>
      </c>
      <c r="V48" s="487">
        <v>6.81</v>
      </c>
      <c r="W48" s="483">
        <v>0.9375</v>
      </c>
      <c r="X48" s="486">
        <v>19</v>
      </c>
      <c r="Y48" s="488">
        <v>44</v>
      </c>
      <c r="Z48" s="487">
        <v>2.2200000000000002</v>
      </c>
      <c r="AB48" s="489">
        <v>0.4375</v>
      </c>
      <c r="AC48" s="495">
        <v>35</v>
      </c>
      <c r="AD48" s="497">
        <v>43</v>
      </c>
      <c r="AE48" s="496">
        <v>7.48</v>
      </c>
      <c r="AF48" s="492">
        <v>0.9375</v>
      </c>
      <c r="AG48" s="495">
        <v>16</v>
      </c>
      <c r="AH48" s="497">
        <v>41</v>
      </c>
      <c r="AI48" s="496">
        <v>2.12</v>
      </c>
      <c r="AK48" s="498">
        <v>0.4375</v>
      </c>
      <c r="AL48" s="504">
        <v>32</v>
      </c>
      <c r="AM48" s="506">
        <v>40</v>
      </c>
      <c r="AN48" s="505">
        <v>7.21</v>
      </c>
      <c r="AO48" s="501">
        <v>0.9375</v>
      </c>
      <c r="AP48" s="504">
        <v>12</v>
      </c>
      <c r="AQ48" s="506">
        <v>42</v>
      </c>
      <c r="AR48" s="505">
        <v>2.02</v>
      </c>
      <c r="AT48" s="507">
        <v>0.4375</v>
      </c>
      <c r="AU48" s="513">
        <v>32</v>
      </c>
      <c r="AV48" s="515">
        <v>35</v>
      </c>
      <c r="AW48" s="514">
        <v>7.57</v>
      </c>
      <c r="AX48" s="510">
        <v>0.9375</v>
      </c>
      <c r="AY48" s="513">
        <v>15</v>
      </c>
      <c r="AZ48" s="515">
        <v>50</v>
      </c>
      <c r="BA48" s="514">
        <v>1.38</v>
      </c>
      <c r="BB48" s="49"/>
      <c r="BC48" s="517">
        <v>0.4375</v>
      </c>
      <c r="BD48" s="525">
        <v>21</v>
      </c>
      <c r="BE48" s="528">
        <v>38</v>
      </c>
      <c r="BF48" s="527">
        <v>4.4800000000000004</v>
      </c>
      <c r="BG48" s="520">
        <v>0.9375</v>
      </c>
      <c r="BH48" s="525">
        <v>13</v>
      </c>
      <c r="BI48" s="528">
        <v>46</v>
      </c>
      <c r="BJ48" s="527">
        <v>1.66</v>
      </c>
      <c r="BL48" s="450">
        <v>0.4375</v>
      </c>
      <c r="BM48" s="54">
        <f t="shared" si="0"/>
        <v>152</v>
      </c>
      <c r="BN48" s="56">
        <f t="shared" si="1"/>
        <v>39.799999999999997</v>
      </c>
      <c r="BO48" s="460">
        <f t="shared" si="2"/>
        <v>3.3928571428571428</v>
      </c>
      <c r="BP48" s="453">
        <v>0.9375</v>
      </c>
      <c r="BQ48" s="54">
        <f t="shared" si="9"/>
        <v>85</v>
      </c>
      <c r="BR48" s="56">
        <f t="shared" si="10"/>
        <v>43.8</v>
      </c>
      <c r="BS48" s="460">
        <f t="shared" si="11"/>
        <v>1.8973214285714284</v>
      </c>
      <c r="BU48" s="450">
        <v>0.4375</v>
      </c>
      <c r="BV48" s="54">
        <f t="shared" si="3"/>
        <v>53</v>
      </c>
      <c r="BW48" s="56">
        <f t="shared" si="4"/>
        <v>38.799999999999997</v>
      </c>
      <c r="BX48" s="460">
        <f t="shared" si="5"/>
        <v>1.1830357142857142</v>
      </c>
      <c r="BY48" s="453">
        <v>0.9375</v>
      </c>
      <c r="BZ48" s="54">
        <f t="shared" si="6"/>
        <v>28</v>
      </c>
      <c r="CA48" s="56">
        <f t="shared" si="7"/>
        <v>44</v>
      </c>
      <c r="CB48" s="460">
        <f t="shared" si="8"/>
        <v>0.625</v>
      </c>
    </row>
    <row r="49" spans="1:80" ht="17.25" thickBot="1" x14ac:dyDescent="0.35">
      <c r="A49" s="463">
        <v>0.44791666666666669</v>
      </c>
      <c r="B49" s="468">
        <v>35</v>
      </c>
      <c r="C49" s="470">
        <v>38</v>
      </c>
      <c r="D49" s="469">
        <v>7.61</v>
      </c>
      <c r="E49" s="466">
        <v>0.94791666666666663</v>
      </c>
      <c r="F49" s="468">
        <v>21</v>
      </c>
      <c r="G49" s="470">
        <v>48</v>
      </c>
      <c r="H49" s="469">
        <v>1.85</v>
      </c>
      <c r="I49" s="20"/>
      <c r="J49" s="472">
        <v>0.44791666666666669</v>
      </c>
      <c r="K49" s="477">
        <v>34</v>
      </c>
      <c r="L49" s="479">
        <v>39</v>
      </c>
      <c r="M49" s="478">
        <v>7.34</v>
      </c>
      <c r="N49" s="475">
        <v>0.94791666666666663</v>
      </c>
      <c r="O49" s="477">
        <v>15</v>
      </c>
      <c r="P49" s="479">
        <v>43</v>
      </c>
      <c r="Q49" s="478">
        <v>1.66</v>
      </c>
      <c r="S49" s="481">
        <v>0.44791666666666669</v>
      </c>
      <c r="T49" s="486">
        <v>31</v>
      </c>
      <c r="U49" s="488">
        <v>37</v>
      </c>
      <c r="V49" s="487">
        <v>6.07</v>
      </c>
      <c r="W49" s="484">
        <v>0.94791666666666663</v>
      </c>
      <c r="X49" s="486">
        <v>16</v>
      </c>
      <c r="Y49" s="488">
        <v>49</v>
      </c>
      <c r="Z49" s="487">
        <v>1.76</v>
      </c>
      <c r="AB49" s="490">
        <v>0.44791666666666669</v>
      </c>
      <c r="AC49" s="495">
        <v>20</v>
      </c>
      <c r="AD49" s="497">
        <v>42</v>
      </c>
      <c r="AE49" s="496">
        <v>4.71</v>
      </c>
      <c r="AF49" s="493">
        <v>0.94791666666666663</v>
      </c>
      <c r="AG49" s="495">
        <v>14</v>
      </c>
      <c r="AH49" s="497">
        <v>42</v>
      </c>
      <c r="AI49" s="496">
        <v>2.16</v>
      </c>
      <c r="AK49" s="499">
        <v>0.44791666666666669</v>
      </c>
      <c r="AL49" s="504">
        <v>25</v>
      </c>
      <c r="AM49" s="506">
        <v>36</v>
      </c>
      <c r="AN49" s="505">
        <v>6.69</v>
      </c>
      <c r="AO49" s="502">
        <v>0.94791666666666663</v>
      </c>
      <c r="AP49" s="504">
        <v>20</v>
      </c>
      <c r="AQ49" s="506">
        <v>45</v>
      </c>
      <c r="AR49" s="505">
        <v>2.5299999999999998</v>
      </c>
      <c r="AT49" s="508">
        <v>0.44791666666666669</v>
      </c>
      <c r="AU49" s="513">
        <v>37</v>
      </c>
      <c r="AV49" s="515">
        <v>37</v>
      </c>
      <c r="AW49" s="514">
        <v>7.34</v>
      </c>
      <c r="AX49" s="511">
        <v>0.94791666666666663</v>
      </c>
      <c r="AY49" s="513">
        <v>12</v>
      </c>
      <c r="AZ49" s="515">
        <v>51</v>
      </c>
      <c r="BA49" s="514">
        <v>1.5</v>
      </c>
      <c r="BB49" s="23"/>
      <c r="BC49" s="518">
        <v>0.44791666666666669</v>
      </c>
      <c r="BD49" s="525">
        <v>32</v>
      </c>
      <c r="BE49" s="528">
        <v>40</v>
      </c>
      <c r="BF49" s="527">
        <v>7.04</v>
      </c>
      <c r="BG49" s="521">
        <v>0.94791666666666663</v>
      </c>
      <c r="BH49" s="525">
        <v>9</v>
      </c>
      <c r="BI49" s="528">
        <v>46</v>
      </c>
      <c r="BJ49" s="527">
        <v>1.48</v>
      </c>
      <c r="BL49" s="451">
        <v>0.44791666666666669</v>
      </c>
      <c r="BM49" s="54">
        <f t="shared" si="0"/>
        <v>145</v>
      </c>
      <c r="BN49" s="56">
        <f t="shared" si="1"/>
        <v>38.4</v>
      </c>
      <c r="BO49" s="460">
        <f t="shared" si="2"/>
        <v>3.2366071428571432</v>
      </c>
      <c r="BP49" s="454">
        <v>0.94791666666666663</v>
      </c>
      <c r="BQ49" s="54">
        <f t="shared" si="9"/>
        <v>86</v>
      </c>
      <c r="BR49" s="56">
        <f t="shared" si="10"/>
        <v>45.4</v>
      </c>
      <c r="BS49" s="460">
        <f t="shared" si="11"/>
        <v>1.9196428571428572</v>
      </c>
      <c r="BU49" s="451">
        <v>0.44791666666666669</v>
      </c>
      <c r="BV49" s="54">
        <f t="shared" si="3"/>
        <v>69</v>
      </c>
      <c r="BW49" s="56">
        <f t="shared" si="4"/>
        <v>38.200000000000003</v>
      </c>
      <c r="BX49" s="460">
        <f t="shared" si="5"/>
        <v>1.5401785714285716</v>
      </c>
      <c r="BY49" s="454">
        <v>0.94791666666666663</v>
      </c>
      <c r="BZ49" s="54">
        <f t="shared" si="6"/>
        <v>21</v>
      </c>
      <c r="CA49" s="56">
        <f t="shared" si="7"/>
        <v>46</v>
      </c>
      <c r="CB49" s="460">
        <f t="shared" si="8"/>
        <v>0.46875</v>
      </c>
    </row>
    <row r="50" spans="1:80" ht="17.25" thickTop="1" x14ac:dyDescent="0.3">
      <c r="A50" s="464">
        <v>0.45833333333333331</v>
      </c>
      <c r="B50" s="468">
        <v>46</v>
      </c>
      <c r="C50" s="470">
        <v>35</v>
      </c>
      <c r="D50" s="469">
        <v>8.98</v>
      </c>
      <c r="E50" s="467">
        <v>0.95833333333333337</v>
      </c>
      <c r="F50" s="468">
        <v>11</v>
      </c>
      <c r="G50" s="470">
        <v>49</v>
      </c>
      <c r="H50" s="469">
        <v>1.73</v>
      </c>
      <c r="I50" s="20"/>
      <c r="J50" s="473">
        <v>0.45833333333333331</v>
      </c>
      <c r="K50" s="477">
        <v>37</v>
      </c>
      <c r="L50" s="479">
        <v>38</v>
      </c>
      <c r="M50" s="478">
        <v>10.62</v>
      </c>
      <c r="N50" s="476">
        <v>0.95833333333333337</v>
      </c>
      <c r="O50" s="477">
        <v>6</v>
      </c>
      <c r="P50" s="479">
        <v>46</v>
      </c>
      <c r="Q50" s="478">
        <v>1.75</v>
      </c>
      <c r="S50" s="482">
        <v>0.45833333333333331</v>
      </c>
      <c r="T50" s="486">
        <v>41</v>
      </c>
      <c r="U50" s="488">
        <v>37</v>
      </c>
      <c r="V50" s="487">
        <v>7.37</v>
      </c>
      <c r="W50" s="485">
        <v>0.95833333333333337</v>
      </c>
      <c r="X50" s="486">
        <v>13</v>
      </c>
      <c r="Y50" s="488">
        <v>49</v>
      </c>
      <c r="Z50" s="487">
        <v>1.6</v>
      </c>
      <c r="AB50" s="491">
        <v>0.45833333333333331</v>
      </c>
      <c r="AC50" s="495">
        <v>35</v>
      </c>
      <c r="AD50" s="497">
        <v>36</v>
      </c>
      <c r="AE50" s="496">
        <v>9.07</v>
      </c>
      <c r="AF50" s="494">
        <v>0.95833333333333337</v>
      </c>
      <c r="AG50" s="495">
        <v>13</v>
      </c>
      <c r="AH50" s="497">
        <v>45</v>
      </c>
      <c r="AI50" s="496">
        <v>1.91</v>
      </c>
      <c r="AK50" s="500">
        <v>0.45833333333333331</v>
      </c>
      <c r="AL50" s="504">
        <v>41</v>
      </c>
      <c r="AM50" s="506">
        <v>42</v>
      </c>
      <c r="AN50" s="505">
        <v>6.59</v>
      </c>
      <c r="AO50" s="503">
        <v>0.95833333333333337</v>
      </c>
      <c r="AP50" s="504">
        <v>17</v>
      </c>
      <c r="AQ50" s="506">
        <v>44</v>
      </c>
      <c r="AR50" s="505">
        <v>1.62</v>
      </c>
      <c r="AT50" s="509">
        <v>0.45833333333333331</v>
      </c>
      <c r="AU50" s="513">
        <v>42</v>
      </c>
      <c r="AV50" s="515">
        <v>43</v>
      </c>
      <c r="AW50" s="514">
        <v>6.08</v>
      </c>
      <c r="AX50" s="512">
        <v>0.95833333333333337</v>
      </c>
      <c r="AY50" s="513">
        <v>9</v>
      </c>
      <c r="AZ50" s="515">
        <v>46</v>
      </c>
      <c r="BA50" s="514">
        <v>1.76</v>
      </c>
      <c r="BB50" s="24"/>
      <c r="BC50" s="519">
        <v>0.45833333333333331</v>
      </c>
      <c r="BD50" s="525">
        <v>28</v>
      </c>
      <c r="BE50" s="528">
        <v>38</v>
      </c>
      <c r="BF50" s="527">
        <v>6.23</v>
      </c>
      <c r="BG50" s="522">
        <v>0.95833333333333337</v>
      </c>
      <c r="BH50" s="525">
        <v>10</v>
      </c>
      <c r="BI50" s="528">
        <v>47</v>
      </c>
      <c r="BJ50" s="527">
        <v>1.71</v>
      </c>
      <c r="BL50" s="452">
        <v>0.45833333333333331</v>
      </c>
      <c r="BM50" s="54">
        <f t="shared" si="0"/>
        <v>200</v>
      </c>
      <c r="BN50" s="56">
        <f t="shared" si="1"/>
        <v>37.6</v>
      </c>
      <c r="BO50" s="460">
        <f t="shared" si="2"/>
        <v>4.4642857142857144</v>
      </c>
      <c r="BP50" s="455">
        <v>0.95833333333333337</v>
      </c>
      <c r="BQ50" s="54">
        <f t="shared" si="9"/>
        <v>60</v>
      </c>
      <c r="BR50" s="56">
        <f t="shared" si="10"/>
        <v>46.6</v>
      </c>
      <c r="BS50" s="460">
        <f t="shared" si="11"/>
        <v>1.3392857142857142</v>
      </c>
      <c r="BU50" s="452">
        <v>0.45833333333333331</v>
      </c>
      <c r="BV50" s="54">
        <f t="shared" si="3"/>
        <v>70</v>
      </c>
      <c r="BW50" s="56">
        <f t="shared" si="4"/>
        <v>39.200000000000003</v>
      </c>
      <c r="BX50" s="460">
        <f t="shared" si="5"/>
        <v>1.5625</v>
      </c>
      <c r="BY50" s="455">
        <v>0.95833333333333337</v>
      </c>
      <c r="BZ50" s="54">
        <f t="shared" si="6"/>
        <v>19</v>
      </c>
      <c r="CA50" s="56">
        <f t="shared" si="7"/>
        <v>46</v>
      </c>
      <c r="CB50" s="460">
        <f t="shared" si="8"/>
        <v>0.42410714285714285</v>
      </c>
    </row>
    <row r="51" spans="1:80" x14ac:dyDescent="0.3">
      <c r="A51" s="462">
        <v>0.46875</v>
      </c>
      <c r="B51" s="468">
        <v>26</v>
      </c>
      <c r="C51" s="470">
        <v>37</v>
      </c>
      <c r="D51" s="469">
        <v>5.93</v>
      </c>
      <c r="E51" s="465">
        <v>0.96875</v>
      </c>
      <c r="F51" s="468">
        <v>14</v>
      </c>
      <c r="G51" s="470">
        <v>49</v>
      </c>
      <c r="H51" s="469">
        <v>2.14</v>
      </c>
      <c r="I51" s="20"/>
      <c r="J51" s="471">
        <v>0.46875</v>
      </c>
      <c r="K51" s="477">
        <v>39</v>
      </c>
      <c r="L51" s="479">
        <v>40</v>
      </c>
      <c r="M51" s="478">
        <v>7.16</v>
      </c>
      <c r="N51" s="474">
        <v>0.96875</v>
      </c>
      <c r="O51" s="477">
        <v>13</v>
      </c>
      <c r="P51" s="479">
        <v>45</v>
      </c>
      <c r="Q51" s="478">
        <v>1.64</v>
      </c>
      <c r="S51" s="480">
        <v>0.46875</v>
      </c>
      <c r="T51" s="486">
        <v>43</v>
      </c>
      <c r="U51" s="488">
        <v>40</v>
      </c>
      <c r="V51" s="487">
        <v>6.31</v>
      </c>
      <c r="W51" s="483">
        <v>0.96875</v>
      </c>
      <c r="X51" s="486">
        <v>9</v>
      </c>
      <c r="Y51" s="488">
        <v>54</v>
      </c>
      <c r="Z51" s="487">
        <v>1.52</v>
      </c>
      <c r="AB51" s="489">
        <v>0.46875</v>
      </c>
      <c r="AC51" s="495">
        <v>27</v>
      </c>
      <c r="AD51" s="497">
        <v>38</v>
      </c>
      <c r="AE51" s="496">
        <v>7.44</v>
      </c>
      <c r="AF51" s="492">
        <v>0.96875</v>
      </c>
      <c r="AG51" s="495">
        <v>10</v>
      </c>
      <c r="AH51" s="497">
        <v>56</v>
      </c>
      <c r="AI51" s="496">
        <v>1.5</v>
      </c>
      <c r="AK51" s="498">
        <v>0.46875</v>
      </c>
      <c r="AL51" s="504">
        <v>37</v>
      </c>
      <c r="AM51" s="506">
        <v>42</v>
      </c>
      <c r="AN51" s="505">
        <v>6.26</v>
      </c>
      <c r="AO51" s="501">
        <v>0.96875</v>
      </c>
      <c r="AP51" s="504">
        <v>14</v>
      </c>
      <c r="AQ51" s="506">
        <v>48</v>
      </c>
      <c r="AR51" s="505">
        <v>2.0099999999999998</v>
      </c>
      <c r="AT51" s="507">
        <v>0.46875</v>
      </c>
      <c r="AU51" s="513">
        <v>41</v>
      </c>
      <c r="AV51" s="515">
        <v>39</v>
      </c>
      <c r="AW51" s="514">
        <v>7.29</v>
      </c>
      <c r="AX51" s="510">
        <v>0.96875</v>
      </c>
      <c r="AY51" s="513">
        <v>16</v>
      </c>
      <c r="AZ51" s="515">
        <v>50</v>
      </c>
      <c r="BA51" s="514">
        <v>1.44</v>
      </c>
      <c r="BB51" s="49"/>
      <c r="BC51" s="517">
        <v>0.46875</v>
      </c>
      <c r="BD51" s="525">
        <v>29</v>
      </c>
      <c r="BE51" s="528">
        <v>39</v>
      </c>
      <c r="BF51" s="527">
        <v>6.39</v>
      </c>
      <c r="BG51" s="520">
        <v>0.96875</v>
      </c>
      <c r="BH51" s="525">
        <v>8</v>
      </c>
      <c r="BI51" s="528">
        <v>51</v>
      </c>
      <c r="BJ51" s="527">
        <v>2.31</v>
      </c>
      <c r="BL51" s="450">
        <v>0.46875</v>
      </c>
      <c r="BM51" s="54">
        <f t="shared" si="0"/>
        <v>172</v>
      </c>
      <c r="BN51" s="56">
        <f t="shared" si="1"/>
        <v>39.4</v>
      </c>
      <c r="BO51" s="460">
        <f t="shared" si="2"/>
        <v>3.8392857142857144</v>
      </c>
      <c r="BP51" s="453">
        <v>0.96875</v>
      </c>
      <c r="BQ51" s="54">
        <f t="shared" si="9"/>
        <v>60</v>
      </c>
      <c r="BR51" s="56">
        <f t="shared" si="10"/>
        <v>50.4</v>
      </c>
      <c r="BS51" s="460">
        <f t="shared" si="11"/>
        <v>1.3392857142857142</v>
      </c>
      <c r="BU51" s="450">
        <v>0.46875</v>
      </c>
      <c r="BV51" s="54">
        <f t="shared" si="3"/>
        <v>70</v>
      </c>
      <c r="BW51" s="56">
        <f t="shared" si="4"/>
        <v>39.799999999999997</v>
      </c>
      <c r="BX51" s="460">
        <f t="shared" si="5"/>
        <v>1.5625</v>
      </c>
      <c r="BY51" s="453">
        <v>0.96875</v>
      </c>
      <c r="BZ51" s="54">
        <f t="shared" si="6"/>
        <v>24</v>
      </c>
      <c r="CA51" s="56">
        <f t="shared" si="7"/>
        <v>50.6</v>
      </c>
      <c r="CB51" s="460">
        <f t="shared" si="8"/>
        <v>0.5357142857142857</v>
      </c>
    </row>
    <row r="52" spans="1:80" x14ac:dyDescent="0.3">
      <c r="A52" s="462">
        <v>0.47916666666666669</v>
      </c>
      <c r="B52" s="468">
        <v>34</v>
      </c>
      <c r="C52" s="470">
        <v>37</v>
      </c>
      <c r="D52" s="469">
        <v>7.47</v>
      </c>
      <c r="E52" s="465">
        <v>0.97916666666666663</v>
      </c>
      <c r="F52" s="468">
        <v>8</v>
      </c>
      <c r="G52" s="470">
        <v>43</v>
      </c>
      <c r="H52" s="469">
        <v>1.61</v>
      </c>
      <c r="I52" s="20"/>
      <c r="J52" s="471">
        <v>0.47916666666666669</v>
      </c>
      <c r="K52" s="477">
        <v>41</v>
      </c>
      <c r="L52" s="479">
        <v>33</v>
      </c>
      <c r="M52" s="478">
        <v>10.55</v>
      </c>
      <c r="N52" s="474">
        <v>0.97916666666666663</v>
      </c>
      <c r="O52" s="477">
        <v>12</v>
      </c>
      <c r="P52" s="479">
        <v>49</v>
      </c>
      <c r="Q52" s="478">
        <v>1.62</v>
      </c>
      <c r="S52" s="480">
        <v>0.47916666666666669</v>
      </c>
      <c r="T52" s="486">
        <v>42</v>
      </c>
      <c r="U52" s="488">
        <v>41</v>
      </c>
      <c r="V52" s="487">
        <v>7.53</v>
      </c>
      <c r="W52" s="483">
        <v>0.97916666666666663</v>
      </c>
      <c r="X52" s="486">
        <v>8</v>
      </c>
      <c r="Y52" s="488">
        <v>45</v>
      </c>
      <c r="Z52" s="487">
        <v>1.86</v>
      </c>
      <c r="AB52" s="489">
        <v>0.47916666666666669</v>
      </c>
      <c r="AC52" s="495">
        <v>46</v>
      </c>
      <c r="AD52" s="497">
        <v>36</v>
      </c>
      <c r="AE52" s="496">
        <v>7.99</v>
      </c>
      <c r="AF52" s="492">
        <v>0.97916666666666663</v>
      </c>
      <c r="AG52" s="495">
        <v>15</v>
      </c>
      <c r="AH52" s="497">
        <v>47</v>
      </c>
      <c r="AI52" s="496">
        <v>2.02</v>
      </c>
      <c r="AK52" s="498">
        <v>0.47916666666666669</v>
      </c>
      <c r="AL52" s="504">
        <v>46</v>
      </c>
      <c r="AM52" s="506">
        <v>36</v>
      </c>
      <c r="AN52" s="505">
        <v>10.44</v>
      </c>
      <c r="AO52" s="501">
        <v>0.97916666666666663</v>
      </c>
      <c r="AP52" s="504">
        <v>13</v>
      </c>
      <c r="AQ52" s="506">
        <v>49</v>
      </c>
      <c r="AR52" s="505">
        <v>1.53</v>
      </c>
      <c r="AT52" s="507">
        <v>0.47916666666666669</v>
      </c>
      <c r="AU52" s="513">
        <v>40</v>
      </c>
      <c r="AV52" s="515">
        <v>33</v>
      </c>
      <c r="AW52" s="514">
        <v>15.36</v>
      </c>
      <c r="AX52" s="510">
        <v>0.97916666666666663</v>
      </c>
      <c r="AY52" s="513">
        <v>10</v>
      </c>
      <c r="AZ52" s="515">
        <v>50</v>
      </c>
      <c r="BA52" s="514">
        <v>1.32</v>
      </c>
      <c r="BB52" s="49"/>
      <c r="BC52" s="517">
        <v>0.47916666666666669</v>
      </c>
      <c r="BD52" s="525">
        <v>27</v>
      </c>
      <c r="BE52" s="528">
        <v>39</v>
      </c>
      <c r="BF52" s="527">
        <v>3.98</v>
      </c>
      <c r="BG52" s="520">
        <v>0.97916666666666663</v>
      </c>
      <c r="BH52" s="525">
        <v>10</v>
      </c>
      <c r="BI52" s="528">
        <v>45</v>
      </c>
      <c r="BJ52" s="527">
        <v>1.38</v>
      </c>
      <c r="BL52" s="450">
        <v>0.47916666666666669</v>
      </c>
      <c r="BM52" s="54">
        <f t="shared" si="0"/>
        <v>209</v>
      </c>
      <c r="BN52" s="56">
        <f t="shared" si="1"/>
        <v>36.6</v>
      </c>
      <c r="BO52" s="460">
        <f t="shared" si="2"/>
        <v>4.6651785714285712</v>
      </c>
      <c r="BP52" s="453">
        <v>0.97916666666666663</v>
      </c>
      <c r="BQ52" s="54">
        <f t="shared" si="9"/>
        <v>56</v>
      </c>
      <c r="BR52" s="56">
        <f t="shared" si="10"/>
        <v>46.6</v>
      </c>
      <c r="BS52" s="460">
        <f t="shared" si="11"/>
        <v>1.25</v>
      </c>
      <c r="BU52" s="450">
        <v>0.47916666666666669</v>
      </c>
      <c r="BV52" s="54">
        <f t="shared" si="3"/>
        <v>67</v>
      </c>
      <c r="BW52" s="56">
        <f t="shared" si="4"/>
        <v>35.799999999999997</v>
      </c>
      <c r="BX52" s="460">
        <f t="shared" si="5"/>
        <v>1.4955357142857144</v>
      </c>
      <c r="BY52" s="453">
        <v>0.97916666666666663</v>
      </c>
      <c r="BZ52" s="54">
        <f t="shared" si="6"/>
        <v>20</v>
      </c>
      <c r="CA52" s="56">
        <f t="shared" si="7"/>
        <v>48</v>
      </c>
      <c r="CB52" s="460">
        <f t="shared" si="8"/>
        <v>0.4464285714285714</v>
      </c>
    </row>
    <row r="53" spans="1:80" ht="17.25" thickBot="1" x14ac:dyDescent="0.35">
      <c r="A53" s="463">
        <v>0.48958333333333331</v>
      </c>
      <c r="B53" s="468">
        <v>36</v>
      </c>
      <c r="C53" s="470">
        <v>41</v>
      </c>
      <c r="D53" s="469">
        <v>6.02</v>
      </c>
      <c r="E53" s="465">
        <v>0.98958333333333337</v>
      </c>
      <c r="F53" s="468">
        <v>16</v>
      </c>
      <c r="G53" s="470">
        <v>47</v>
      </c>
      <c r="H53" s="469">
        <v>2.1</v>
      </c>
      <c r="I53" s="21"/>
      <c r="J53" s="472">
        <v>0.48958333333333331</v>
      </c>
      <c r="K53" s="477">
        <v>52</v>
      </c>
      <c r="L53" s="479">
        <v>38</v>
      </c>
      <c r="M53" s="478">
        <v>7.48</v>
      </c>
      <c r="N53" s="474">
        <v>0.98958333333333337</v>
      </c>
      <c r="O53" s="477">
        <v>13</v>
      </c>
      <c r="P53" s="479">
        <v>50</v>
      </c>
      <c r="Q53" s="478">
        <v>1.71</v>
      </c>
      <c r="S53" s="481">
        <v>0.48958333333333331</v>
      </c>
      <c r="T53" s="486">
        <v>35</v>
      </c>
      <c r="U53" s="488">
        <v>40</v>
      </c>
      <c r="V53" s="487">
        <v>10.44</v>
      </c>
      <c r="W53" s="483">
        <v>0.98958333333333337</v>
      </c>
      <c r="X53" s="486">
        <v>6</v>
      </c>
      <c r="Y53" s="488">
        <v>52</v>
      </c>
      <c r="Z53" s="487">
        <v>1.31</v>
      </c>
      <c r="AB53" s="490">
        <v>0.48958333333333331</v>
      </c>
      <c r="AC53" s="495">
        <v>47</v>
      </c>
      <c r="AD53" s="497">
        <v>40</v>
      </c>
      <c r="AE53" s="496">
        <v>6.98</v>
      </c>
      <c r="AF53" s="492">
        <v>0.98958333333333337</v>
      </c>
      <c r="AG53" s="495">
        <v>10</v>
      </c>
      <c r="AH53" s="497">
        <v>49</v>
      </c>
      <c r="AI53" s="496">
        <v>1.49</v>
      </c>
      <c r="AK53" s="499">
        <v>0.48958333333333331</v>
      </c>
      <c r="AL53" s="504">
        <v>39</v>
      </c>
      <c r="AM53" s="506">
        <v>41</v>
      </c>
      <c r="AN53" s="505">
        <v>7.83</v>
      </c>
      <c r="AO53" s="501">
        <v>0.98958333333333337</v>
      </c>
      <c r="AP53" s="504">
        <v>14</v>
      </c>
      <c r="AQ53" s="506">
        <v>50</v>
      </c>
      <c r="AR53" s="505">
        <v>1.5</v>
      </c>
      <c r="AT53" s="508">
        <v>0.48958333333333331</v>
      </c>
      <c r="AU53" s="513">
        <v>40</v>
      </c>
      <c r="AV53" s="515">
        <v>35</v>
      </c>
      <c r="AW53" s="514">
        <v>7.01</v>
      </c>
      <c r="AX53" s="510">
        <v>0.98958333333333337</v>
      </c>
      <c r="AY53" s="513">
        <v>11</v>
      </c>
      <c r="AZ53" s="515">
        <v>53</v>
      </c>
      <c r="BA53" s="514">
        <v>1.53</v>
      </c>
      <c r="BB53" s="23"/>
      <c r="BC53" s="518">
        <v>0.48958333333333331</v>
      </c>
      <c r="BD53" s="525">
        <v>28</v>
      </c>
      <c r="BE53" s="528">
        <v>40</v>
      </c>
      <c r="BF53" s="527">
        <v>5.81</v>
      </c>
      <c r="BG53" s="520">
        <v>0.98958333333333337</v>
      </c>
      <c r="BH53" s="525">
        <v>14</v>
      </c>
      <c r="BI53" s="528">
        <v>49</v>
      </c>
      <c r="BJ53" s="527">
        <v>1.99</v>
      </c>
      <c r="BL53" s="451">
        <v>0.48958333333333331</v>
      </c>
      <c r="BM53" s="54">
        <f t="shared" si="0"/>
        <v>209</v>
      </c>
      <c r="BN53" s="56">
        <f t="shared" si="1"/>
        <v>40</v>
      </c>
      <c r="BO53" s="460">
        <f t="shared" si="2"/>
        <v>4.6651785714285712</v>
      </c>
      <c r="BP53" s="453">
        <v>0.98958333333333337</v>
      </c>
      <c r="BQ53" s="54">
        <f t="shared" si="9"/>
        <v>59</v>
      </c>
      <c r="BR53" s="56">
        <f t="shared" si="10"/>
        <v>49.6</v>
      </c>
      <c r="BS53" s="460">
        <f t="shared" si="11"/>
        <v>1.3169642857142858</v>
      </c>
      <c r="BU53" s="451">
        <v>0.48958333333333331</v>
      </c>
      <c r="BV53" s="54">
        <f t="shared" si="3"/>
        <v>68</v>
      </c>
      <c r="BW53" s="56">
        <f t="shared" si="4"/>
        <v>38.799999999999997</v>
      </c>
      <c r="BX53" s="460">
        <f t="shared" si="5"/>
        <v>1.5178571428571428</v>
      </c>
      <c r="BY53" s="453">
        <v>0.98958333333333337</v>
      </c>
      <c r="BZ53" s="54">
        <f t="shared" si="6"/>
        <v>25</v>
      </c>
      <c r="CA53" s="56">
        <f t="shared" si="7"/>
        <v>50.8</v>
      </c>
      <c r="CB53" s="460">
        <f t="shared" si="8"/>
        <v>0.5580357142857143</v>
      </c>
    </row>
    <row r="54" spans="1:80" ht="17.25" thickTop="1" x14ac:dyDescent="0.3">
      <c r="A54" s="30" t="s">
        <v>11</v>
      </c>
      <c r="B54" s="36">
        <f>SUM(B6:B53)</f>
        <v>948</v>
      </c>
      <c r="C54" s="38">
        <f>AVERAGE(C6:C53)</f>
        <v>43.583333333333336</v>
      </c>
      <c r="D54" s="39"/>
      <c r="E54" s="30" t="s">
        <v>12</v>
      </c>
      <c r="F54" s="36">
        <f>SUM(F6:F53)</f>
        <v>1881</v>
      </c>
      <c r="G54" s="38">
        <f>AVERAGE(G6:G53)</f>
        <v>41.583333333333336</v>
      </c>
      <c r="H54" s="39"/>
      <c r="J54" s="30" t="s">
        <v>11</v>
      </c>
      <c r="K54" s="36">
        <f>SUM(K6:K53)</f>
        <v>902</v>
      </c>
      <c r="L54" s="38">
        <f>AVERAGE(L6:L53)</f>
        <v>42.239130434782609</v>
      </c>
      <c r="M54" s="37"/>
      <c r="N54" s="30" t="s">
        <v>12</v>
      </c>
      <c r="O54" s="36">
        <f>SUM(O6:O53)</f>
        <v>1832</v>
      </c>
      <c r="P54" s="38">
        <f>AVERAGE(P6:P53)</f>
        <v>40.0625</v>
      </c>
      <c r="Q54" s="37"/>
      <c r="S54" s="30" t="s">
        <v>11</v>
      </c>
      <c r="T54" s="36">
        <f>SUM(T6:T53)</f>
        <v>904</v>
      </c>
      <c r="U54" s="38">
        <f>AVERAGE(U6:U53)</f>
        <v>42.978723404255319</v>
      </c>
      <c r="V54" s="37"/>
      <c r="W54" s="30" t="s">
        <v>12</v>
      </c>
      <c r="X54" s="36">
        <f>SUM(X6:X53)</f>
        <v>1852</v>
      </c>
      <c r="Y54" s="38">
        <f>AVERAGE(Y6:Y53)</f>
        <v>40.479166666666664</v>
      </c>
      <c r="Z54" s="37"/>
      <c r="AB54" s="30" t="s">
        <v>11</v>
      </c>
      <c r="AC54" s="36">
        <f>SUM(AC6:AC53)</f>
        <v>826</v>
      </c>
      <c r="AD54" s="38">
        <f>AVERAGE(AD6:AD53)</f>
        <v>45.717391304347828</v>
      </c>
      <c r="AE54" s="37"/>
      <c r="AF54" s="30" t="s">
        <v>12</v>
      </c>
      <c r="AG54" s="36">
        <f>SUM(AG6:AG53)</f>
        <v>1668</v>
      </c>
      <c r="AH54" s="38">
        <f>AVERAGE(AH6:AH53)</f>
        <v>40.395833333333336</v>
      </c>
      <c r="AI54" s="37"/>
      <c r="AK54" s="30" t="s">
        <v>11</v>
      </c>
      <c r="AL54" s="36">
        <f>SUM(AL6:AL53)</f>
        <v>900</v>
      </c>
      <c r="AM54" s="38">
        <f>AVERAGE(AM6:AM53)</f>
        <v>43.520833333333336</v>
      </c>
      <c r="AN54" s="37"/>
      <c r="AO54" s="30" t="s">
        <v>12</v>
      </c>
      <c r="AP54" s="36">
        <f>SUM(AP6:AP53)</f>
        <v>1903</v>
      </c>
      <c r="AQ54" s="38">
        <f>AVERAGE(AQ6:AQ53)</f>
        <v>40.208333333333336</v>
      </c>
      <c r="AR54" s="37"/>
      <c r="AT54" s="30" t="s">
        <v>11</v>
      </c>
      <c r="AU54" s="36">
        <f>SUM(AU6:AU53)</f>
        <v>780</v>
      </c>
      <c r="AV54" s="38">
        <f>AVERAGE(AV6:AV53)</f>
        <v>43.104166666666664</v>
      </c>
      <c r="AW54" s="37"/>
      <c r="AX54" s="30" t="s">
        <v>12</v>
      </c>
      <c r="AY54" s="36">
        <f>SUM(AY6:AY53)</f>
        <v>1549</v>
      </c>
      <c r="AZ54" s="38">
        <f>AVERAGE(AZ6:AZ53)</f>
        <v>41.75</v>
      </c>
      <c r="BA54" s="37"/>
      <c r="BC54" s="30" t="s">
        <v>11</v>
      </c>
      <c r="BD54" s="36">
        <f>SUM(BD6:BD53)</f>
        <v>570</v>
      </c>
      <c r="BE54" s="38">
        <f>AVERAGE(BE6:BE53)</f>
        <v>46.936170212765958</v>
      </c>
      <c r="BF54" s="37"/>
      <c r="BG54" s="30" t="s">
        <v>12</v>
      </c>
      <c r="BH54" s="36">
        <f>SUM(BH6:BH53)</f>
        <v>1260</v>
      </c>
      <c r="BI54" s="38">
        <f>AVERAGE(BI6:BI53)</f>
        <v>42.520833333333336</v>
      </c>
      <c r="BJ54" s="37"/>
      <c r="BL54" s="30" t="s">
        <v>11</v>
      </c>
      <c r="BM54" s="36">
        <f>SUM(BM6:BM53)</f>
        <v>4480</v>
      </c>
      <c r="BN54" s="38">
        <f>AVERAGE(BN6:BN53)</f>
        <v>43.604166666666664</v>
      </c>
      <c r="BO54" s="37"/>
      <c r="BP54" s="30" t="s">
        <v>12</v>
      </c>
      <c r="BQ54" s="36">
        <f>SUM(BQ6:BQ53)</f>
        <v>9136</v>
      </c>
      <c r="BR54" s="38">
        <f>AVERAGE(BR6:BR53)</f>
        <v>40.54583333333332</v>
      </c>
      <c r="BS54" s="37"/>
      <c r="BU54" s="30" t="s">
        <v>11</v>
      </c>
      <c r="BV54" s="36">
        <f>SUM(BV6:BV53)</f>
        <v>1350</v>
      </c>
      <c r="BW54" s="38">
        <f>AVERAGE(BW6:BW53)</f>
        <v>43.539583333333333</v>
      </c>
      <c r="BX54" s="37"/>
      <c r="BY54" s="30" t="s">
        <v>12</v>
      </c>
      <c r="BZ54" s="36">
        <f>SUM(BZ6:BZ53)</f>
        <v>2809</v>
      </c>
      <c r="CA54" s="38">
        <f>AVERAGE(CA6:CA53)</f>
        <v>40.579166666666673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CB54"/>
  <sheetViews>
    <sheetView topLeftCell="BD1" workbookViewId="0">
      <selection activeCell="BD1" sqref="BD1:BJ1"/>
    </sheetView>
  </sheetViews>
  <sheetFormatPr defaultColWidth="9" defaultRowHeight="16.5" x14ac:dyDescent="0.3"/>
  <cols>
    <col min="1" max="4" width="9" style="516"/>
    <col min="5" max="7" width="9" style="516" customWidth="1"/>
    <col min="8" max="13" width="9" style="516"/>
    <col min="14" max="16" width="9" style="516" customWidth="1"/>
    <col min="17" max="22" width="9" style="516"/>
    <col min="23" max="26" width="9" style="516" customWidth="1"/>
    <col min="27" max="16384" width="9" style="516"/>
  </cols>
  <sheetData>
    <row r="1" spans="1:80" ht="16.5" customHeight="1" x14ac:dyDescent="0.3">
      <c r="A1" s="524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523" t="s">
        <v>0</v>
      </c>
      <c r="K1" s="2625" t="s">
        <v>79</v>
      </c>
      <c r="L1" s="2626"/>
      <c r="M1" s="2626"/>
      <c r="N1" s="2626"/>
      <c r="O1" s="2626"/>
      <c r="P1" s="2626"/>
      <c r="Q1" s="2626"/>
      <c r="S1" s="523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523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523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523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523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523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523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524" t="s">
        <v>1</v>
      </c>
      <c r="B2" s="2623" t="s">
        <v>27</v>
      </c>
      <c r="C2" s="2623"/>
      <c r="D2" s="2623"/>
      <c r="E2" s="2623"/>
      <c r="F2" s="2623"/>
      <c r="G2" s="2623"/>
      <c r="H2" s="2623"/>
      <c r="I2" s="26"/>
      <c r="J2" s="523" t="s">
        <v>1</v>
      </c>
      <c r="K2" s="2623" t="s">
        <v>27</v>
      </c>
      <c r="L2" s="2623"/>
      <c r="M2" s="2623"/>
      <c r="N2" s="2623"/>
      <c r="O2" s="2623"/>
      <c r="P2" s="2623"/>
      <c r="Q2" s="2623"/>
      <c r="S2" s="523" t="s">
        <v>1</v>
      </c>
      <c r="T2" s="2623" t="s">
        <v>27</v>
      </c>
      <c r="U2" s="2623"/>
      <c r="V2" s="2623"/>
      <c r="W2" s="2623"/>
      <c r="X2" s="2623"/>
      <c r="Y2" s="2623"/>
      <c r="Z2" s="2623"/>
      <c r="AB2" s="523" t="s">
        <v>1</v>
      </c>
      <c r="AC2" s="2623" t="s">
        <v>27</v>
      </c>
      <c r="AD2" s="2623"/>
      <c r="AE2" s="2623"/>
      <c r="AF2" s="2623"/>
      <c r="AG2" s="2623"/>
      <c r="AH2" s="2623"/>
      <c r="AI2" s="2623"/>
      <c r="AK2" s="523" t="s">
        <v>1</v>
      </c>
      <c r="AL2" s="2623" t="s">
        <v>27</v>
      </c>
      <c r="AM2" s="2623"/>
      <c r="AN2" s="2623"/>
      <c r="AO2" s="2623"/>
      <c r="AP2" s="2623"/>
      <c r="AQ2" s="2623"/>
      <c r="AR2" s="2623"/>
      <c r="AT2" s="523" t="s">
        <v>1</v>
      </c>
      <c r="AU2" s="2623" t="s">
        <v>27</v>
      </c>
      <c r="AV2" s="2623"/>
      <c r="AW2" s="2623"/>
      <c r="AX2" s="2623"/>
      <c r="AY2" s="2623"/>
      <c r="AZ2" s="2623"/>
      <c r="BA2" s="2623"/>
      <c r="BC2" s="523" t="s">
        <v>1</v>
      </c>
      <c r="BD2" s="2623" t="s">
        <v>27</v>
      </c>
      <c r="BE2" s="2623"/>
      <c r="BF2" s="2623"/>
      <c r="BG2" s="2623"/>
      <c r="BH2" s="2623"/>
      <c r="BI2" s="2623"/>
      <c r="BJ2" s="2623"/>
      <c r="BL2" s="523" t="s">
        <v>1</v>
      </c>
      <c r="BM2" s="2623" t="s">
        <v>27</v>
      </c>
      <c r="BN2" s="2623"/>
      <c r="BO2" s="2623"/>
      <c r="BP2" s="2623"/>
      <c r="BQ2" s="2623"/>
      <c r="BR2" s="2623"/>
      <c r="BS2" s="2623"/>
      <c r="BU2" s="523" t="s">
        <v>1</v>
      </c>
      <c r="BV2" s="2623" t="s">
        <v>27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524" t="s">
        <v>18</v>
      </c>
      <c r="B3" s="2624" t="s">
        <v>31</v>
      </c>
      <c r="C3" s="2624"/>
      <c r="D3" s="2624"/>
      <c r="E3" s="2624"/>
      <c r="F3" s="2624"/>
      <c r="G3" s="2624"/>
      <c r="H3" s="2624"/>
      <c r="I3" s="27"/>
      <c r="J3" s="523" t="s">
        <v>13</v>
      </c>
      <c r="K3" s="2624" t="s">
        <v>31</v>
      </c>
      <c r="L3" s="2624"/>
      <c r="M3" s="2624"/>
      <c r="N3" s="2624"/>
      <c r="O3" s="2624"/>
      <c r="P3" s="2624"/>
      <c r="Q3" s="2624"/>
      <c r="S3" s="523" t="s">
        <v>13</v>
      </c>
      <c r="T3" s="2624" t="s">
        <v>31</v>
      </c>
      <c r="U3" s="2624"/>
      <c r="V3" s="2624"/>
      <c r="W3" s="2624"/>
      <c r="X3" s="2624"/>
      <c r="Y3" s="2624"/>
      <c r="Z3" s="2624"/>
      <c r="AB3" s="523" t="s">
        <v>13</v>
      </c>
      <c r="AC3" s="2624" t="s">
        <v>31</v>
      </c>
      <c r="AD3" s="2624"/>
      <c r="AE3" s="2624"/>
      <c r="AF3" s="2624"/>
      <c r="AG3" s="2624"/>
      <c r="AH3" s="2624"/>
      <c r="AI3" s="2624"/>
      <c r="AK3" s="523" t="s">
        <v>13</v>
      </c>
      <c r="AL3" s="2624" t="s">
        <v>31</v>
      </c>
      <c r="AM3" s="2624"/>
      <c r="AN3" s="2624"/>
      <c r="AO3" s="2624"/>
      <c r="AP3" s="2624"/>
      <c r="AQ3" s="2624"/>
      <c r="AR3" s="2624"/>
      <c r="AT3" s="523" t="s">
        <v>13</v>
      </c>
      <c r="AU3" s="2624" t="s">
        <v>31</v>
      </c>
      <c r="AV3" s="2624"/>
      <c r="AW3" s="2624"/>
      <c r="AX3" s="2624"/>
      <c r="AY3" s="2624"/>
      <c r="AZ3" s="2624"/>
      <c r="BA3" s="2624"/>
      <c r="BC3" s="523" t="s">
        <v>13</v>
      </c>
      <c r="BD3" s="2624" t="s">
        <v>31</v>
      </c>
      <c r="BE3" s="2624"/>
      <c r="BF3" s="2624"/>
      <c r="BG3" s="2624"/>
      <c r="BH3" s="2624"/>
      <c r="BI3" s="2624"/>
      <c r="BJ3" s="2624"/>
      <c r="BL3" s="523" t="s">
        <v>13</v>
      </c>
      <c r="BM3" s="2624" t="s">
        <v>31</v>
      </c>
      <c r="BN3" s="2624"/>
      <c r="BO3" s="2624"/>
      <c r="BP3" s="2624"/>
      <c r="BQ3" s="2624"/>
      <c r="BR3" s="2624"/>
      <c r="BS3" s="2624"/>
      <c r="BU3" s="523" t="s">
        <v>13</v>
      </c>
      <c r="BV3" s="2624" t="s">
        <v>31</v>
      </c>
      <c r="BW3" s="2624"/>
      <c r="BX3" s="2624"/>
      <c r="BY3" s="2624"/>
      <c r="BZ3" s="2624"/>
      <c r="CA3" s="2624"/>
      <c r="CB3" s="2624"/>
    </row>
    <row r="4" spans="1:80" x14ac:dyDescent="0.3">
      <c r="A4" s="524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523" t="s">
        <v>3</v>
      </c>
      <c r="K4" s="2622" t="s">
        <v>4</v>
      </c>
      <c r="L4" s="2622"/>
      <c r="M4" s="2622"/>
      <c r="N4" s="2622"/>
      <c r="O4" s="2622"/>
      <c r="P4" s="2622"/>
      <c r="Q4" s="2622"/>
      <c r="S4" s="523" t="s">
        <v>3</v>
      </c>
      <c r="T4" s="2622" t="s">
        <v>4</v>
      </c>
      <c r="U4" s="2622"/>
      <c r="V4" s="2622"/>
      <c r="W4" s="2622"/>
      <c r="X4" s="2622"/>
      <c r="Y4" s="2622"/>
      <c r="Z4" s="2622"/>
      <c r="AB4" s="523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523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523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523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523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523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523" t="s">
        <v>6</v>
      </c>
      <c r="B5" s="526" t="s">
        <v>7</v>
      </c>
      <c r="C5" s="526" t="s">
        <v>8</v>
      </c>
      <c r="D5" s="526" t="s">
        <v>9</v>
      </c>
      <c r="E5" s="526" t="s">
        <v>6</v>
      </c>
      <c r="F5" s="526" t="s">
        <v>7</v>
      </c>
      <c r="G5" s="526" t="s">
        <v>8</v>
      </c>
      <c r="H5" s="526" t="s">
        <v>9</v>
      </c>
      <c r="I5" s="25"/>
      <c r="J5" s="523" t="s">
        <v>6</v>
      </c>
      <c r="K5" s="526" t="s">
        <v>7</v>
      </c>
      <c r="L5" s="526" t="s">
        <v>8</v>
      </c>
      <c r="M5" s="526" t="s">
        <v>9</v>
      </c>
      <c r="N5" s="526" t="s">
        <v>6</v>
      </c>
      <c r="O5" s="526" t="s">
        <v>7</v>
      </c>
      <c r="P5" s="526" t="s">
        <v>8</v>
      </c>
      <c r="Q5" s="526" t="s">
        <v>9</v>
      </c>
      <c r="S5" s="523" t="s">
        <v>6</v>
      </c>
      <c r="T5" s="526" t="s">
        <v>7</v>
      </c>
      <c r="U5" s="526" t="s">
        <v>8</v>
      </c>
      <c r="V5" s="526" t="s">
        <v>9</v>
      </c>
      <c r="W5" s="526" t="s">
        <v>6</v>
      </c>
      <c r="X5" s="526" t="s">
        <v>7</v>
      </c>
      <c r="Y5" s="526" t="s">
        <v>8</v>
      </c>
      <c r="Z5" s="526" t="s">
        <v>9</v>
      </c>
      <c r="AB5" s="523" t="s">
        <v>6</v>
      </c>
      <c r="AC5" s="526" t="s">
        <v>7</v>
      </c>
      <c r="AD5" s="526" t="s">
        <v>8</v>
      </c>
      <c r="AE5" s="526" t="s">
        <v>9</v>
      </c>
      <c r="AF5" s="526" t="s">
        <v>6</v>
      </c>
      <c r="AG5" s="526" t="s">
        <v>7</v>
      </c>
      <c r="AH5" s="526" t="s">
        <v>8</v>
      </c>
      <c r="AI5" s="526" t="s">
        <v>9</v>
      </c>
      <c r="AK5" s="523" t="s">
        <v>6</v>
      </c>
      <c r="AL5" s="526" t="s">
        <v>7</v>
      </c>
      <c r="AM5" s="526" t="s">
        <v>8</v>
      </c>
      <c r="AN5" s="526" t="s">
        <v>9</v>
      </c>
      <c r="AO5" s="526" t="s">
        <v>6</v>
      </c>
      <c r="AP5" s="526" t="s">
        <v>7</v>
      </c>
      <c r="AQ5" s="526" t="s">
        <v>8</v>
      </c>
      <c r="AR5" s="526" t="s">
        <v>9</v>
      </c>
      <c r="AT5" s="523" t="s">
        <v>6</v>
      </c>
      <c r="AU5" s="526" t="s">
        <v>7</v>
      </c>
      <c r="AV5" s="526" t="s">
        <v>8</v>
      </c>
      <c r="AW5" s="526" t="s">
        <v>9</v>
      </c>
      <c r="AX5" s="526" t="s">
        <v>6</v>
      </c>
      <c r="AY5" s="526" t="s">
        <v>7</v>
      </c>
      <c r="AZ5" s="526" t="s">
        <v>8</v>
      </c>
      <c r="BA5" s="526" t="s">
        <v>9</v>
      </c>
      <c r="BC5" s="523" t="s">
        <v>6</v>
      </c>
      <c r="BD5" s="526" t="s">
        <v>7</v>
      </c>
      <c r="BE5" s="526" t="s">
        <v>8</v>
      </c>
      <c r="BF5" s="526" t="s">
        <v>9</v>
      </c>
      <c r="BG5" s="526" t="s">
        <v>6</v>
      </c>
      <c r="BH5" s="526" t="s">
        <v>7</v>
      </c>
      <c r="BI5" s="526" t="s">
        <v>8</v>
      </c>
      <c r="BJ5" s="526" t="s">
        <v>9</v>
      </c>
      <c r="BL5" s="523" t="s">
        <v>6</v>
      </c>
      <c r="BM5" s="526" t="s">
        <v>7</v>
      </c>
      <c r="BN5" s="526" t="s">
        <v>8</v>
      </c>
      <c r="BO5" s="526" t="s">
        <v>9</v>
      </c>
      <c r="BP5" s="526" t="s">
        <v>6</v>
      </c>
      <c r="BQ5" s="526" t="s">
        <v>7</v>
      </c>
      <c r="BR5" s="526" t="s">
        <v>8</v>
      </c>
      <c r="BS5" s="526" t="s">
        <v>9</v>
      </c>
      <c r="BU5" s="523" t="s">
        <v>6</v>
      </c>
      <c r="BV5" s="526" t="s">
        <v>7</v>
      </c>
      <c r="BW5" s="526" t="s">
        <v>8</v>
      </c>
      <c r="BX5" s="526" t="s">
        <v>9</v>
      </c>
      <c r="BY5" s="526" t="s">
        <v>6</v>
      </c>
      <c r="BZ5" s="526" t="s">
        <v>7</v>
      </c>
      <c r="CA5" s="526" t="s">
        <v>8</v>
      </c>
      <c r="CB5" s="526" t="s">
        <v>9</v>
      </c>
    </row>
    <row r="6" spans="1:80" x14ac:dyDescent="0.3">
      <c r="A6" s="529">
        <v>0</v>
      </c>
      <c r="B6" s="535" t="s">
        <v>16</v>
      </c>
      <c r="C6" s="537" t="s">
        <v>10</v>
      </c>
      <c r="D6" s="536" t="s">
        <v>10</v>
      </c>
      <c r="E6" s="532">
        <v>0.5</v>
      </c>
      <c r="F6" s="535">
        <v>2</v>
      </c>
      <c r="G6" s="537">
        <v>32</v>
      </c>
      <c r="H6" s="536">
        <v>8.6</v>
      </c>
      <c r="I6" s="28"/>
      <c r="J6" s="538">
        <v>0</v>
      </c>
      <c r="K6" s="544" t="s">
        <v>16</v>
      </c>
      <c r="L6" s="546" t="s">
        <v>10</v>
      </c>
      <c r="M6" s="545" t="s">
        <v>10</v>
      </c>
      <c r="N6" s="541">
        <v>0.5</v>
      </c>
      <c r="O6" s="544">
        <v>6</v>
      </c>
      <c r="P6" s="546">
        <v>18</v>
      </c>
      <c r="Q6" s="545">
        <v>22.84</v>
      </c>
      <c r="S6" s="547">
        <v>0</v>
      </c>
      <c r="T6" s="553">
        <v>0</v>
      </c>
      <c r="U6" s="555">
        <v>0</v>
      </c>
      <c r="V6" s="554">
        <v>0</v>
      </c>
      <c r="W6" s="550">
        <v>0.5</v>
      </c>
      <c r="X6" s="553">
        <v>9</v>
      </c>
      <c r="Y6" s="555">
        <v>25</v>
      </c>
      <c r="Z6" s="554">
        <v>7.59</v>
      </c>
      <c r="AB6" s="556">
        <v>0</v>
      </c>
      <c r="AC6" s="562" t="s">
        <v>16</v>
      </c>
      <c r="AD6" s="564" t="s">
        <v>10</v>
      </c>
      <c r="AE6" s="563" t="s">
        <v>10</v>
      </c>
      <c r="AF6" s="559">
        <v>0.5</v>
      </c>
      <c r="AG6" s="562">
        <v>5</v>
      </c>
      <c r="AH6" s="564">
        <v>23</v>
      </c>
      <c r="AI6" s="563">
        <v>8.1</v>
      </c>
      <c r="AK6" s="565">
        <v>0</v>
      </c>
      <c r="AL6" s="571" t="s">
        <v>16</v>
      </c>
      <c r="AM6" s="573" t="s">
        <v>10</v>
      </c>
      <c r="AN6" s="572" t="s">
        <v>10</v>
      </c>
      <c r="AO6" s="568">
        <v>0.5</v>
      </c>
      <c r="AP6" s="571">
        <v>3</v>
      </c>
      <c r="AQ6" s="573">
        <v>28</v>
      </c>
      <c r="AR6" s="572">
        <v>19.14</v>
      </c>
      <c r="AT6" s="574">
        <v>0</v>
      </c>
      <c r="AU6" s="580" t="s">
        <v>16</v>
      </c>
      <c r="AV6" s="582" t="s">
        <v>10</v>
      </c>
      <c r="AW6" s="581" t="s">
        <v>10</v>
      </c>
      <c r="AX6" s="577">
        <v>0.5</v>
      </c>
      <c r="AY6" s="580">
        <v>4</v>
      </c>
      <c r="AZ6" s="582">
        <v>27</v>
      </c>
      <c r="BA6" s="581">
        <v>7.28</v>
      </c>
      <c r="BB6" s="49"/>
      <c r="BC6" s="584">
        <v>0</v>
      </c>
      <c r="BD6" s="592">
        <v>1</v>
      </c>
      <c r="BE6" s="595">
        <v>9</v>
      </c>
      <c r="BF6" s="594">
        <v>6.59</v>
      </c>
      <c r="BG6" s="587">
        <v>0.5</v>
      </c>
      <c r="BH6" s="592">
        <v>2</v>
      </c>
      <c r="BI6" s="595">
        <v>34</v>
      </c>
      <c r="BJ6" s="594">
        <v>3.08</v>
      </c>
      <c r="BL6" s="517">
        <v>0</v>
      </c>
      <c r="BM6" s="54">
        <f>SUM(B6,K6,T6,AC6,AL6)</f>
        <v>0</v>
      </c>
      <c r="BN6" s="56">
        <f>AVERAGE(C6,L6,U6,AD6,AM6)</f>
        <v>0</v>
      </c>
      <c r="BO6" s="527">
        <f>BM6/$BM$54*100</f>
        <v>0</v>
      </c>
      <c r="BP6" s="520">
        <v>0.5</v>
      </c>
      <c r="BQ6" s="54">
        <f>SUM(F6,O6,X6,AG6,AP6)</f>
        <v>25</v>
      </c>
      <c r="BR6" s="56">
        <f>AVERAGE(G6,P6,Y6,AH6,AQ6)</f>
        <v>25.2</v>
      </c>
      <c r="BS6" s="527">
        <f>BQ6/$BM$54*100</f>
        <v>3.2216494845360821</v>
      </c>
      <c r="BU6" s="517">
        <v>0</v>
      </c>
      <c r="BV6" s="54">
        <f>SUM(AU6,BD6)</f>
        <v>1</v>
      </c>
      <c r="BW6" s="56">
        <f>AVERAGE(L6,U6,AD6,AM6,AV6)</f>
        <v>0</v>
      </c>
      <c r="BX6" s="527">
        <f>BV6/$BM$54*100</f>
        <v>0.12886597938144329</v>
      </c>
      <c r="BY6" s="520">
        <v>0.5</v>
      </c>
      <c r="BZ6" s="54">
        <f>SUM(AY6,BH6)</f>
        <v>6</v>
      </c>
      <c r="CA6" s="56">
        <f>AVERAGE(P6,Y6,AH6,AQ6,AZ6)</f>
        <v>24.2</v>
      </c>
      <c r="CB6" s="527">
        <f>BZ6/$BM$54*100</f>
        <v>0.77319587628865982</v>
      </c>
    </row>
    <row r="7" spans="1:80" x14ac:dyDescent="0.3">
      <c r="A7" s="529">
        <v>1.0416666666666666E-2</v>
      </c>
      <c r="B7" s="535" t="s">
        <v>16</v>
      </c>
      <c r="C7" s="537" t="s">
        <v>10</v>
      </c>
      <c r="D7" s="536" t="s">
        <v>10</v>
      </c>
      <c r="E7" s="532">
        <v>0.51041666666666663</v>
      </c>
      <c r="F7" s="535">
        <v>3</v>
      </c>
      <c r="G7" s="537">
        <v>39</v>
      </c>
      <c r="H7" s="536">
        <v>7.46</v>
      </c>
      <c r="I7" s="28"/>
      <c r="J7" s="538">
        <v>1.0416666666666666E-2</v>
      </c>
      <c r="K7" s="544" t="s">
        <v>16</v>
      </c>
      <c r="L7" s="546" t="s">
        <v>10</v>
      </c>
      <c r="M7" s="545" t="s">
        <v>10</v>
      </c>
      <c r="N7" s="541">
        <v>0.51041666666666663</v>
      </c>
      <c r="O7" s="544">
        <v>3</v>
      </c>
      <c r="P7" s="546">
        <v>20</v>
      </c>
      <c r="Q7" s="545">
        <v>6.67</v>
      </c>
      <c r="S7" s="547">
        <v>1.0416666666666666E-2</v>
      </c>
      <c r="T7" s="553">
        <v>0</v>
      </c>
      <c r="U7" s="555">
        <v>0</v>
      </c>
      <c r="V7" s="554">
        <v>0</v>
      </c>
      <c r="W7" s="550">
        <v>0.51041666666666663</v>
      </c>
      <c r="X7" s="553">
        <v>6</v>
      </c>
      <c r="Y7" s="555">
        <v>43</v>
      </c>
      <c r="Z7" s="554">
        <v>8.42</v>
      </c>
      <c r="AB7" s="556">
        <v>1.0416666666666666E-2</v>
      </c>
      <c r="AC7" s="562">
        <v>1</v>
      </c>
      <c r="AD7" s="564">
        <v>16</v>
      </c>
      <c r="AE7" s="563">
        <v>3.83</v>
      </c>
      <c r="AF7" s="559">
        <v>0.51041666666666663</v>
      </c>
      <c r="AG7" s="562">
        <v>3</v>
      </c>
      <c r="AH7" s="564">
        <v>20</v>
      </c>
      <c r="AI7" s="563">
        <v>7.77</v>
      </c>
      <c r="AK7" s="565">
        <v>1.0416666666666666E-2</v>
      </c>
      <c r="AL7" s="571" t="s">
        <v>16</v>
      </c>
      <c r="AM7" s="573" t="s">
        <v>10</v>
      </c>
      <c r="AN7" s="572" t="s">
        <v>10</v>
      </c>
      <c r="AO7" s="568">
        <v>0.51041666666666663</v>
      </c>
      <c r="AP7" s="571">
        <v>2</v>
      </c>
      <c r="AQ7" s="573">
        <v>35</v>
      </c>
      <c r="AR7" s="572">
        <v>6.2</v>
      </c>
      <c r="AT7" s="574">
        <v>1.0416666666666666E-2</v>
      </c>
      <c r="AU7" s="580" t="s">
        <v>16</v>
      </c>
      <c r="AV7" s="582" t="s">
        <v>10</v>
      </c>
      <c r="AW7" s="581" t="s">
        <v>10</v>
      </c>
      <c r="AX7" s="577">
        <v>0.51041666666666663</v>
      </c>
      <c r="AY7" s="580">
        <v>1</v>
      </c>
      <c r="AZ7" s="582">
        <v>32</v>
      </c>
      <c r="BA7" s="581">
        <v>7.6</v>
      </c>
      <c r="BB7" s="49"/>
      <c r="BC7" s="584">
        <v>1.0416666666666666E-2</v>
      </c>
      <c r="BD7" s="592" t="s">
        <v>16</v>
      </c>
      <c r="BE7" s="595" t="s">
        <v>10</v>
      </c>
      <c r="BF7" s="594" t="s">
        <v>10</v>
      </c>
      <c r="BG7" s="587">
        <v>0.51041666666666663</v>
      </c>
      <c r="BH7" s="592">
        <v>1</v>
      </c>
      <c r="BI7" s="595">
        <v>30</v>
      </c>
      <c r="BJ7" s="594">
        <v>2.5499999999999998</v>
      </c>
      <c r="BL7" s="517">
        <v>1.0416666666666666E-2</v>
      </c>
      <c r="BM7" s="54">
        <f t="shared" ref="BM7:BM53" si="0">SUM(B7,K7,T7,AC7,AL7)</f>
        <v>1</v>
      </c>
      <c r="BN7" s="56">
        <f t="shared" ref="BN7:BN53" si="1">AVERAGE(C7,L7,U7,AD7,AM7)</f>
        <v>8</v>
      </c>
      <c r="BO7" s="527">
        <f t="shared" ref="BO7:BO53" si="2">BM7/$BM$54*100</f>
        <v>0.12886597938144329</v>
      </c>
      <c r="BP7" s="520">
        <v>0.51041666666666663</v>
      </c>
      <c r="BQ7" s="54">
        <f>SUM(F7,O7,X7,AG7,AP7)</f>
        <v>17</v>
      </c>
      <c r="BR7" s="56">
        <f>AVERAGE(G7,P7,Y7,AH7,AQ7)</f>
        <v>31.4</v>
      </c>
      <c r="BS7" s="527">
        <f>BQ7/$BM$54*100</f>
        <v>2.1907216494845358</v>
      </c>
      <c r="BU7" s="517">
        <v>1.0416666666666666E-2</v>
      </c>
      <c r="BV7" s="54">
        <f t="shared" ref="BV7:BV53" si="3">SUM(AU7,BD7)</f>
        <v>0</v>
      </c>
      <c r="BW7" s="56">
        <f t="shared" ref="BW7:BW53" si="4">AVERAGE(L7,U7,AD7,AM7,AV7)</f>
        <v>8</v>
      </c>
      <c r="BX7" s="527">
        <f t="shared" ref="BX7:BX53" si="5">BV7/$BM$54*100</f>
        <v>0</v>
      </c>
      <c r="BY7" s="520">
        <v>0.51041666666666663</v>
      </c>
      <c r="BZ7" s="54">
        <f t="shared" ref="BZ7:BZ53" si="6">SUM(AY7,BH7)</f>
        <v>2</v>
      </c>
      <c r="CA7" s="56">
        <f t="shared" ref="CA7:CA53" si="7">AVERAGE(P7,Y7,AH7,AQ7,AZ7)</f>
        <v>30</v>
      </c>
      <c r="CB7" s="527">
        <f t="shared" ref="CB7:CB53" si="8">BZ7/$BM$54*100</f>
        <v>0.25773195876288657</v>
      </c>
    </row>
    <row r="8" spans="1:80" x14ac:dyDescent="0.3">
      <c r="A8" s="529">
        <v>2.0833333333333332E-2</v>
      </c>
      <c r="B8" s="535">
        <v>1</v>
      </c>
      <c r="C8" s="537">
        <v>19</v>
      </c>
      <c r="D8" s="536">
        <v>3.12</v>
      </c>
      <c r="E8" s="532">
        <v>0.52083333333333337</v>
      </c>
      <c r="F8" s="535">
        <v>4</v>
      </c>
      <c r="G8" s="537">
        <v>36</v>
      </c>
      <c r="H8" s="536">
        <v>4.6500000000000004</v>
      </c>
      <c r="I8" s="28"/>
      <c r="J8" s="538">
        <v>2.0833333333333332E-2</v>
      </c>
      <c r="K8" s="544" t="s">
        <v>16</v>
      </c>
      <c r="L8" s="546" t="s">
        <v>10</v>
      </c>
      <c r="M8" s="545" t="s">
        <v>10</v>
      </c>
      <c r="N8" s="541">
        <v>0.52083333333333337</v>
      </c>
      <c r="O8" s="544">
        <v>7</v>
      </c>
      <c r="P8" s="546">
        <v>13</v>
      </c>
      <c r="Q8" s="545">
        <v>14.11</v>
      </c>
      <c r="S8" s="547">
        <v>2.0833333333333332E-2</v>
      </c>
      <c r="T8" s="553">
        <v>0</v>
      </c>
      <c r="U8" s="555">
        <v>0</v>
      </c>
      <c r="V8" s="554">
        <v>0</v>
      </c>
      <c r="W8" s="550">
        <v>0.52083333333333337</v>
      </c>
      <c r="X8" s="553">
        <v>3</v>
      </c>
      <c r="Y8" s="555">
        <v>26</v>
      </c>
      <c r="Z8" s="554">
        <v>4.1500000000000004</v>
      </c>
      <c r="AB8" s="556">
        <v>2.0833333333333332E-2</v>
      </c>
      <c r="AC8" s="562" t="s">
        <v>16</v>
      </c>
      <c r="AD8" s="564" t="s">
        <v>10</v>
      </c>
      <c r="AE8" s="563" t="s">
        <v>10</v>
      </c>
      <c r="AF8" s="559">
        <v>0.52083333333333337</v>
      </c>
      <c r="AG8" s="562">
        <v>7</v>
      </c>
      <c r="AH8" s="564">
        <v>18</v>
      </c>
      <c r="AI8" s="563">
        <v>17.399999999999999</v>
      </c>
      <c r="AK8" s="565">
        <v>2.0833333333333332E-2</v>
      </c>
      <c r="AL8" s="571" t="s">
        <v>16</v>
      </c>
      <c r="AM8" s="573" t="s">
        <v>10</v>
      </c>
      <c r="AN8" s="572" t="s">
        <v>10</v>
      </c>
      <c r="AO8" s="568">
        <v>0.52083333333333337</v>
      </c>
      <c r="AP8" s="571">
        <v>3</v>
      </c>
      <c r="AQ8" s="573">
        <v>32</v>
      </c>
      <c r="AR8" s="572">
        <v>6.2</v>
      </c>
      <c r="AT8" s="574">
        <v>2.0833333333333332E-2</v>
      </c>
      <c r="AU8" s="580" t="s">
        <v>16</v>
      </c>
      <c r="AV8" s="582" t="s">
        <v>10</v>
      </c>
      <c r="AW8" s="581" t="s">
        <v>10</v>
      </c>
      <c r="AX8" s="577">
        <v>0.52083333333333337</v>
      </c>
      <c r="AY8" s="580">
        <v>3</v>
      </c>
      <c r="AZ8" s="582">
        <v>27</v>
      </c>
      <c r="BA8" s="581">
        <v>2.38</v>
      </c>
      <c r="BB8" s="49"/>
      <c r="BC8" s="584">
        <v>2.0833333333333332E-2</v>
      </c>
      <c r="BD8" s="592" t="s">
        <v>16</v>
      </c>
      <c r="BE8" s="595" t="s">
        <v>10</v>
      </c>
      <c r="BF8" s="594" t="s">
        <v>10</v>
      </c>
      <c r="BG8" s="587">
        <v>0.52083333333333337</v>
      </c>
      <c r="BH8" s="592">
        <v>2</v>
      </c>
      <c r="BI8" s="595">
        <v>25</v>
      </c>
      <c r="BJ8" s="594">
        <v>6.27</v>
      </c>
      <c r="BL8" s="517">
        <v>2.0833333333333332E-2</v>
      </c>
      <c r="BM8" s="54">
        <f t="shared" si="0"/>
        <v>1</v>
      </c>
      <c r="BN8" s="56">
        <f t="shared" si="1"/>
        <v>9.5</v>
      </c>
      <c r="BO8" s="527">
        <f t="shared" si="2"/>
        <v>0.12886597938144329</v>
      </c>
      <c r="BP8" s="520">
        <v>0.52083333333333337</v>
      </c>
      <c r="BQ8" s="54">
        <f t="shared" ref="BQ8:BQ53" si="9">SUM(F8,O8,X8,AG8,AP8)</f>
        <v>24</v>
      </c>
      <c r="BR8" s="56">
        <f t="shared" ref="BR8:BR53" si="10">AVERAGE(G8,P8,Y8,AH8,AQ8)</f>
        <v>25</v>
      </c>
      <c r="BS8" s="527">
        <f t="shared" ref="BS8:BS53" si="11">BQ8/$BM$54*100</f>
        <v>3.0927835051546393</v>
      </c>
      <c r="BU8" s="517">
        <v>2.0833333333333332E-2</v>
      </c>
      <c r="BV8" s="54">
        <f t="shared" si="3"/>
        <v>0</v>
      </c>
      <c r="BW8" s="56">
        <f t="shared" si="4"/>
        <v>0</v>
      </c>
      <c r="BX8" s="527">
        <f t="shared" si="5"/>
        <v>0</v>
      </c>
      <c r="BY8" s="520">
        <v>0.52083333333333337</v>
      </c>
      <c r="BZ8" s="54">
        <f t="shared" si="6"/>
        <v>5</v>
      </c>
      <c r="CA8" s="56">
        <f t="shared" si="7"/>
        <v>23.2</v>
      </c>
      <c r="CB8" s="527">
        <f t="shared" si="8"/>
        <v>0.64432989690721643</v>
      </c>
    </row>
    <row r="9" spans="1:80" ht="17.25" thickBot="1" x14ac:dyDescent="0.35">
      <c r="A9" s="530">
        <v>3.125E-2</v>
      </c>
      <c r="B9" s="535" t="s">
        <v>16</v>
      </c>
      <c r="C9" s="537" t="s">
        <v>10</v>
      </c>
      <c r="D9" s="536" t="s">
        <v>10</v>
      </c>
      <c r="E9" s="533">
        <v>0.53125</v>
      </c>
      <c r="F9" s="535">
        <v>3</v>
      </c>
      <c r="G9" s="537">
        <v>22</v>
      </c>
      <c r="H9" s="536">
        <v>5.19</v>
      </c>
      <c r="I9" s="28"/>
      <c r="J9" s="539">
        <v>3.125E-2</v>
      </c>
      <c r="K9" s="544">
        <v>2</v>
      </c>
      <c r="L9" s="546">
        <v>22</v>
      </c>
      <c r="M9" s="545">
        <v>3.6</v>
      </c>
      <c r="N9" s="542">
        <v>0.53125</v>
      </c>
      <c r="O9" s="544">
        <v>4</v>
      </c>
      <c r="P9" s="546">
        <v>24</v>
      </c>
      <c r="Q9" s="545">
        <v>4.78</v>
      </c>
      <c r="S9" s="548">
        <v>3.125E-2</v>
      </c>
      <c r="T9" s="553">
        <v>0</v>
      </c>
      <c r="U9" s="555">
        <v>0</v>
      </c>
      <c r="V9" s="554">
        <v>0</v>
      </c>
      <c r="W9" s="551">
        <v>0.53125</v>
      </c>
      <c r="X9" s="553">
        <v>1</v>
      </c>
      <c r="Y9" s="555">
        <v>44</v>
      </c>
      <c r="Z9" s="554">
        <v>5.38</v>
      </c>
      <c r="AB9" s="557">
        <v>3.125E-2</v>
      </c>
      <c r="AC9" s="562" t="s">
        <v>16</v>
      </c>
      <c r="AD9" s="564" t="s">
        <v>10</v>
      </c>
      <c r="AE9" s="563" t="s">
        <v>10</v>
      </c>
      <c r="AF9" s="560">
        <v>0.53125</v>
      </c>
      <c r="AG9" s="562">
        <v>2</v>
      </c>
      <c r="AH9" s="564">
        <v>45</v>
      </c>
      <c r="AI9" s="563">
        <v>3.53</v>
      </c>
      <c r="AK9" s="566">
        <v>3.125E-2</v>
      </c>
      <c r="AL9" s="571">
        <v>1</v>
      </c>
      <c r="AM9" s="573">
        <v>23</v>
      </c>
      <c r="AN9" s="572">
        <v>2.66</v>
      </c>
      <c r="AO9" s="569">
        <v>0.53125</v>
      </c>
      <c r="AP9" s="571">
        <v>3</v>
      </c>
      <c r="AQ9" s="573">
        <v>24</v>
      </c>
      <c r="AR9" s="572">
        <v>5.08</v>
      </c>
      <c r="AT9" s="575">
        <v>3.125E-2</v>
      </c>
      <c r="AU9" s="580">
        <v>2</v>
      </c>
      <c r="AV9" s="582">
        <v>15</v>
      </c>
      <c r="AW9" s="581">
        <v>4.43</v>
      </c>
      <c r="AX9" s="578">
        <v>0.53125</v>
      </c>
      <c r="AY9" s="580">
        <v>2</v>
      </c>
      <c r="AZ9" s="582">
        <v>21</v>
      </c>
      <c r="BA9" s="581">
        <v>3.52</v>
      </c>
      <c r="BB9" s="23"/>
      <c r="BC9" s="585">
        <v>3.125E-2</v>
      </c>
      <c r="BD9" s="592" t="s">
        <v>16</v>
      </c>
      <c r="BE9" s="595" t="s">
        <v>10</v>
      </c>
      <c r="BF9" s="594" t="s">
        <v>10</v>
      </c>
      <c r="BG9" s="588">
        <v>0.53125</v>
      </c>
      <c r="BH9" s="592">
        <v>1</v>
      </c>
      <c r="BI9" s="595">
        <v>9</v>
      </c>
      <c r="BJ9" s="594">
        <v>2.4500000000000002</v>
      </c>
      <c r="BL9" s="518">
        <v>3.125E-2</v>
      </c>
      <c r="BM9" s="54">
        <f t="shared" si="0"/>
        <v>3</v>
      </c>
      <c r="BN9" s="56">
        <f t="shared" si="1"/>
        <v>15</v>
      </c>
      <c r="BO9" s="527">
        <f t="shared" si="2"/>
        <v>0.38659793814432991</v>
      </c>
      <c r="BP9" s="521">
        <v>0.53125</v>
      </c>
      <c r="BQ9" s="54">
        <f t="shared" si="9"/>
        <v>13</v>
      </c>
      <c r="BR9" s="56">
        <f t="shared" si="10"/>
        <v>31.8</v>
      </c>
      <c r="BS9" s="527">
        <f t="shared" si="11"/>
        <v>1.6752577319587629</v>
      </c>
      <c r="BU9" s="518">
        <v>3.125E-2</v>
      </c>
      <c r="BV9" s="54">
        <f t="shared" si="3"/>
        <v>2</v>
      </c>
      <c r="BW9" s="56">
        <f t="shared" si="4"/>
        <v>15</v>
      </c>
      <c r="BX9" s="527">
        <f t="shared" si="5"/>
        <v>0.25773195876288657</v>
      </c>
      <c r="BY9" s="521">
        <v>0.53125</v>
      </c>
      <c r="BZ9" s="54">
        <f t="shared" si="6"/>
        <v>3</v>
      </c>
      <c r="CA9" s="56">
        <f t="shared" si="7"/>
        <v>31.6</v>
      </c>
      <c r="CB9" s="527">
        <f t="shared" si="8"/>
        <v>0.38659793814432991</v>
      </c>
    </row>
    <row r="10" spans="1:80" ht="17.25" thickTop="1" x14ac:dyDescent="0.3">
      <c r="A10" s="531">
        <v>4.1666666666666664E-2</v>
      </c>
      <c r="B10" s="535" t="s">
        <v>16</v>
      </c>
      <c r="C10" s="537" t="s">
        <v>10</v>
      </c>
      <c r="D10" s="536" t="s">
        <v>10</v>
      </c>
      <c r="E10" s="534">
        <v>0.54166666666666663</v>
      </c>
      <c r="F10" s="535">
        <v>6</v>
      </c>
      <c r="G10" s="537">
        <v>27</v>
      </c>
      <c r="H10" s="536">
        <v>5.49</v>
      </c>
      <c r="I10" s="20"/>
      <c r="J10" s="540">
        <v>4.1666666666666664E-2</v>
      </c>
      <c r="K10" s="544" t="s">
        <v>16</v>
      </c>
      <c r="L10" s="546" t="s">
        <v>10</v>
      </c>
      <c r="M10" s="545" t="s">
        <v>10</v>
      </c>
      <c r="N10" s="543">
        <v>0.54166666666666663</v>
      </c>
      <c r="O10" s="544">
        <v>2</v>
      </c>
      <c r="P10" s="546">
        <v>15</v>
      </c>
      <c r="Q10" s="545">
        <v>21.33</v>
      </c>
      <c r="S10" s="549">
        <v>4.1666666666666664E-2</v>
      </c>
      <c r="T10" s="553">
        <v>0</v>
      </c>
      <c r="U10" s="555">
        <v>0</v>
      </c>
      <c r="V10" s="554">
        <v>0</v>
      </c>
      <c r="W10" s="552">
        <v>0.54166666666666663</v>
      </c>
      <c r="X10" s="553">
        <v>3</v>
      </c>
      <c r="Y10" s="555">
        <v>41</v>
      </c>
      <c r="Z10" s="554">
        <v>8.3800000000000008</v>
      </c>
      <c r="AB10" s="558">
        <v>4.1666666666666664E-2</v>
      </c>
      <c r="AC10" s="562" t="s">
        <v>16</v>
      </c>
      <c r="AD10" s="564" t="s">
        <v>10</v>
      </c>
      <c r="AE10" s="563" t="s">
        <v>10</v>
      </c>
      <c r="AF10" s="561">
        <v>0.54166666666666663</v>
      </c>
      <c r="AG10" s="562">
        <v>2</v>
      </c>
      <c r="AH10" s="564">
        <v>30</v>
      </c>
      <c r="AI10" s="563">
        <v>3.74</v>
      </c>
      <c r="AK10" s="567">
        <v>4.1666666666666664E-2</v>
      </c>
      <c r="AL10" s="571" t="s">
        <v>16</v>
      </c>
      <c r="AM10" s="573" t="s">
        <v>10</v>
      </c>
      <c r="AN10" s="572" t="s">
        <v>10</v>
      </c>
      <c r="AO10" s="570">
        <v>0.54166666666666663</v>
      </c>
      <c r="AP10" s="571">
        <v>3</v>
      </c>
      <c r="AQ10" s="573">
        <v>28</v>
      </c>
      <c r="AR10" s="572">
        <v>6.34</v>
      </c>
      <c r="AT10" s="576">
        <v>4.1666666666666664E-2</v>
      </c>
      <c r="AU10" s="580" t="s">
        <v>16</v>
      </c>
      <c r="AV10" s="582" t="s">
        <v>10</v>
      </c>
      <c r="AW10" s="581" t="s">
        <v>10</v>
      </c>
      <c r="AX10" s="579">
        <v>0.54166666666666663</v>
      </c>
      <c r="AY10" s="580">
        <v>2</v>
      </c>
      <c r="AZ10" s="582">
        <v>37</v>
      </c>
      <c r="BA10" s="581">
        <v>2.91</v>
      </c>
      <c r="BB10" s="24"/>
      <c r="BC10" s="586">
        <v>4.1666666666666664E-2</v>
      </c>
      <c r="BD10" s="592">
        <v>0</v>
      </c>
      <c r="BE10" s="595">
        <v>0</v>
      </c>
      <c r="BF10" s="594" t="s">
        <v>10</v>
      </c>
      <c r="BG10" s="589">
        <v>0.54166666666666663</v>
      </c>
      <c r="BH10" s="592">
        <v>1</v>
      </c>
      <c r="BI10" s="595">
        <v>41</v>
      </c>
      <c r="BJ10" s="594">
        <v>5.69</v>
      </c>
      <c r="BL10" s="519">
        <v>4.1666666666666664E-2</v>
      </c>
      <c r="BM10" s="54">
        <f t="shared" si="0"/>
        <v>0</v>
      </c>
      <c r="BN10" s="56">
        <f t="shared" si="1"/>
        <v>0</v>
      </c>
      <c r="BO10" s="527">
        <f t="shared" si="2"/>
        <v>0</v>
      </c>
      <c r="BP10" s="522">
        <v>0.54166666666666663</v>
      </c>
      <c r="BQ10" s="54">
        <f t="shared" si="9"/>
        <v>16</v>
      </c>
      <c r="BR10" s="56">
        <f t="shared" si="10"/>
        <v>28.2</v>
      </c>
      <c r="BS10" s="527">
        <f t="shared" si="11"/>
        <v>2.0618556701030926</v>
      </c>
      <c r="BU10" s="519">
        <v>4.1666666666666664E-2</v>
      </c>
      <c r="BV10" s="54">
        <f t="shared" si="3"/>
        <v>0</v>
      </c>
      <c r="BW10" s="56">
        <f t="shared" si="4"/>
        <v>0</v>
      </c>
      <c r="BX10" s="527">
        <f t="shared" si="5"/>
        <v>0</v>
      </c>
      <c r="BY10" s="522">
        <v>0.54166666666666663</v>
      </c>
      <c r="BZ10" s="54">
        <f t="shared" si="6"/>
        <v>3</v>
      </c>
      <c r="CA10" s="56">
        <f t="shared" si="7"/>
        <v>30.2</v>
      </c>
      <c r="CB10" s="527">
        <f t="shared" si="8"/>
        <v>0.38659793814432991</v>
      </c>
    </row>
    <row r="11" spans="1:80" x14ac:dyDescent="0.3">
      <c r="A11" s="529">
        <v>5.2083333333333336E-2</v>
      </c>
      <c r="B11" s="535">
        <v>1</v>
      </c>
      <c r="C11" s="537">
        <v>7</v>
      </c>
      <c r="D11" s="536">
        <v>8.48</v>
      </c>
      <c r="E11" s="532">
        <v>0.55208333333333337</v>
      </c>
      <c r="F11" s="535">
        <v>8</v>
      </c>
      <c r="G11" s="537">
        <v>21</v>
      </c>
      <c r="H11" s="536">
        <v>5.6</v>
      </c>
      <c r="I11" s="20"/>
      <c r="J11" s="538">
        <v>5.2083333333333336E-2</v>
      </c>
      <c r="K11" s="544">
        <v>2</v>
      </c>
      <c r="L11" s="546">
        <v>10</v>
      </c>
      <c r="M11" s="545">
        <v>11.64</v>
      </c>
      <c r="N11" s="541">
        <v>0.55208333333333337</v>
      </c>
      <c r="O11" s="544">
        <v>2</v>
      </c>
      <c r="P11" s="546">
        <v>15</v>
      </c>
      <c r="Q11" s="545">
        <v>9.7899999999999991</v>
      </c>
      <c r="S11" s="547">
        <v>5.2083333333333336E-2</v>
      </c>
      <c r="T11" s="553">
        <v>0</v>
      </c>
      <c r="U11" s="555">
        <v>0</v>
      </c>
      <c r="V11" s="554">
        <v>0</v>
      </c>
      <c r="W11" s="550">
        <v>0.55208333333333337</v>
      </c>
      <c r="X11" s="553">
        <v>1</v>
      </c>
      <c r="Y11" s="555">
        <v>33</v>
      </c>
      <c r="Z11" s="554">
        <v>5.14</v>
      </c>
      <c r="AB11" s="556">
        <v>5.2083333333333336E-2</v>
      </c>
      <c r="AC11" s="562" t="s">
        <v>16</v>
      </c>
      <c r="AD11" s="564" t="s">
        <v>10</v>
      </c>
      <c r="AE11" s="563" t="s">
        <v>10</v>
      </c>
      <c r="AF11" s="559">
        <v>0.55208333333333337</v>
      </c>
      <c r="AG11" s="562">
        <v>3</v>
      </c>
      <c r="AH11" s="564">
        <v>36</v>
      </c>
      <c r="AI11" s="563">
        <v>4.12</v>
      </c>
      <c r="AK11" s="565">
        <v>5.2083333333333336E-2</v>
      </c>
      <c r="AL11" s="571" t="s">
        <v>16</v>
      </c>
      <c r="AM11" s="573" t="s">
        <v>10</v>
      </c>
      <c r="AN11" s="572" t="s">
        <v>10</v>
      </c>
      <c r="AO11" s="568">
        <v>0.55208333333333337</v>
      </c>
      <c r="AP11" s="571">
        <v>3</v>
      </c>
      <c r="AQ11" s="573">
        <v>33</v>
      </c>
      <c r="AR11" s="572">
        <v>6.22</v>
      </c>
      <c r="AT11" s="574">
        <v>5.2083333333333336E-2</v>
      </c>
      <c r="AU11" s="580">
        <v>1</v>
      </c>
      <c r="AV11" s="582">
        <v>27</v>
      </c>
      <c r="AW11" s="581">
        <v>2.2000000000000002</v>
      </c>
      <c r="AX11" s="577">
        <v>0.55208333333333337</v>
      </c>
      <c r="AY11" s="580">
        <v>2</v>
      </c>
      <c r="AZ11" s="582">
        <v>29</v>
      </c>
      <c r="BA11" s="581">
        <v>5.54</v>
      </c>
      <c r="BB11" s="49"/>
      <c r="BC11" s="584">
        <v>5.2083333333333336E-2</v>
      </c>
      <c r="BD11" s="592">
        <v>0</v>
      </c>
      <c r="BE11" s="595">
        <v>0</v>
      </c>
      <c r="BF11" s="594">
        <v>6.59</v>
      </c>
      <c r="BG11" s="587">
        <v>0.55208333333333337</v>
      </c>
      <c r="BH11" s="592">
        <v>1</v>
      </c>
      <c r="BI11" s="595">
        <v>13</v>
      </c>
      <c r="BJ11" s="594">
        <v>5.08</v>
      </c>
      <c r="BL11" s="517">
        <v>5.2083333333333336E-2</v>
      </c>
      <c r="BM11" s="54">
        <f t="shared" si="0"/>
        <v>3</v>
      </c>
      <c r="BN11" s="56">
        <f t="shared" si="1"/>
        <v>5.666666666666667</v>
      </c>
      <c r="BO11" s="527">
        <f t="shared" si="2"/>
        <v>0.38659793814432991</v>
      </c>
      <c r="BP11" s="520">
        <v>0.55208333333333337</v>
      </c>
      <c r="BQ11" s="54">
        <f t="shared" si="9"/>
        <v>17</v>
      </c>
      <c r="BR11" s="56">
        <f t="shared" si="10"/>
        <v>27.6</v>
      </c>
      <c r="BS11" s="527">
        <f t="shared" si="11"/>
        <v>2.1907216494845358</v>
      </c>
      <c r="BU11" s="517">
        <v>5.2083333333333336E-2</v>
      </c>
      <c r="BV11" s="54">
        <f t="shared" si="3"/>
        <v>1</v>
      </c>
      <c r="BW11" s="56">
        <f t="shared" si="4"/>
        <v>12.333333333333334</v>
      </c>
      <c r="BX11" s="527">
        <f t="shared" si="5"/>
        <v>0.12886597938144329</v>
      </c>
      <c r="BY11" s="520">
        <v>0.55208333333333337</v>
      </c>
      <c r="BZ11" s="54">
        <f t="shared" si="6"/>
        <v>3</v>
      </c>
      <c r="CA11" s="56">
        <f t="shared" si="7"/>
        <v>29.2</v>
      </c>
      <c r="CB11" s="527">
        <f t="shared" si="8"/>
        <v>0.38659793814432991</v>
      </c>
    </row>
    <row r="12" spans="1:80" x14ac:dyDescent="0.3">
      <c r="A12" s="529">
        <v>6.25E-2</v>
      </c>
      <c r="B12" s="535" t="s">
        <v>16</v>
      </c>
      <c r="C12" s="537" t="s">
        <v>10</v>
      </c>
      <c r="D12" s="536" t="s">
        <v>10</v>
      </c>
      <c r="E12" s="532">
        <v>0.5625</v>
      </c>
      <c r="F12" s="535">
        <v>7</v>
      </c>
      <c r="G12" s="537">
        <v>30</v>
      </c>
      <c r="H12" s="536">
        <v>5.57</v>
      </c>
      <c r="I12" s="20"/>
      <c r="J12" s="538">
        <v>6.25E-2</v>
      </c>
      <c r="K12" s="544" t="s">
        <v>16</v>
      </c>
      <c r="L12" s="546" t="s">
        <v>10</v>
      </c>
      <c r="M12" s="545" t="s">
        <v>10</v>
      </c>
      <c r="N12" s="541">
        <v>0.5625</v>
      </c>
      <c r="O12" s="544">
        <v>8</v>
      </c>
      <c r="P12" s="546">
        <v>7</v>
      </c>
      <c r="Q12" s="545">
        <v>5.64</v>
      </c>
      <c r="S12" s="547">
        <v>6.25E-2</v>
      </c>
      <c r="T12" s="553">
        <v>0</v>
      </c>
      <c r="U12" s="555">
        <v>0</v>
      </c>
      <c r="V12" s="554">
        <v>0</v>
      </c>
      <c r="W12" s="550">
        <v>0.5625</v>
      </c>
      <c r="X12" s="553">
        <v>7</v>
      </c>
      <c r="Y12" s="555">
        <v>28</v>
      </c>
      <c r="Z12" s="554">
        <v>4.53</v>
      </c>
      <c r="AB12" s="556">
        <v>6.25E-2</v>
      </c>
      <c r="AC12" s="562" t="s">
        <v>16</v>
      </c>
      <c r="AD12" s="564" t="s">
        <v>10</v>
      </c>
      <c r="AE12" s="563" t="s">
        <v>10</v>
      </c>
      <c r="AF12" s="559">
        <v>0.5625</v>
      </c>
      <c r="AG12" s="562">
        <v>1</v>
      </c>
      <c r="AH12" s="564">
        <v>21</v>
      </c>
      <c r="AI12" s="563">
        <v>2.2400000000000002</v>
      </c>
      <c r="AK12" s="565">
        <v>6.25E-2</v>
      </c>
      <c r="AL12" s="571">
        <v>1</v>
      </c>
      <c r="AM12" s="573">
        <v>3</v>
      </c>
      <c r="AN12" s="572">
        <v>19.16</v>
      </c>
      <c r="AO12" s="568">
        <v>0.5625</v>
      </c>
      <c r="AP12" s="571">
        <v>3</v>
      </c>
      <c r="AQ12" s="573">
        <v>31</v>
      </c>
      <c r="AR12" s="572">
        <v>7.68</v>
      </c>
      <c r="AT12" s="574">
        <v>6.25E-2</v>
      </c>
      <c r="AU12" s="580">
        <v>1</v>
      </c>
      <c r="AV12" s="582">
        <v>59</v>
      </c>
      <c r="AW12" s="581">
        <v>1</v>
      </c>
      <c r="AX12" s="577">
        <v>0.5625</v>
      </c>
      <c r="AY12" s="580">
        <v>2</v>
      </c>
      <c r="AZ12" s="582">
        <v>3</v>
      </c>
      <c r="BA12" s="581">
        <v>9.9499999999999993</v>
      </c>
      <c r="BB12" s="49"/>
      <c r="BC12" s="584">
        <v>6.25E-2</v>
      </c>
      <c r="BD12" s="592">
        <v>0</v>
      </c>
      <c r="BE12" s="595">
        <v>0</v>
      </c>
      <c r="BF12" s="594">
        <v>0.92</v>
      </c>
      <c r="BG12" s="587">
        <v>0.5625</v>
      </c>
      <c r="BH12" s="592">
        <v>1</v>
      </c>
      <c r="BI12" s="595">
        <v>13</v>
      </c>
      <c r="BJ12" s="594">
        <v>3.2</v>
      </c>
      <c r="BL12" s="517">
        <v>6.25E-2</v>
      </c>
      <c r="BM12" s="54">
        <f t="shared" si="0"/>
        <v>1</v>
      </c>
      <c r="BN12" s="56">
        <f t="shared" si="1"/>
        <v>1.5</v>
      </c>
      <c r="BO12" s="527">
        <f t="shared" si="2"/>
        <v>0.12886597938144329</v>
      </c>
      <c r="BP12" s="520">
        <v>0.5625</v>
      </c>
      <c r="BQ12" s="54">
        <f t="shared" si="9"/>
        <v>26</v>
      </c>
      <c r="BR12" s="56">
        <f t="shared" si="10"/>
        <v>23.4</v>
      </c>
      <c r="BS12" s="527">
        <f t="shared" si="11"/>
        <v>3.3505154639175259</v>
      </c>
      <c r="BU12" s="517">
        <v>6.25E-2</v>
      </c>
      <c r="BV12" s="54">
        <f t="shared" si="3"/>
        <v>1</v>
      </c>
      <c r="BW12" s="56">
        <f t="shared" si="4"/>
        <v>20.666666666666668</v>
      </c>
      <c r="BX12" s="527">
        <f t="shared" si="5"/>
        <v>0.12886597938144329</v>
      </c>
      <c r="BY12" s="520">
        <v>0.5625</v>
      </c>
      <c r="BZ12" s="54">
        <f t="shared" si="6"/>
        <v>3</v>
      </c>
      <c r="CA12" s="56">
        <f t="shared" si="7"/>
        <v>18</v>
      </c>
      <c r="CB12" s="527">
        <f t="shared" si="8"/>
        <v>0.38659793814432991</v>
      </c>
    </row>
    <row r="13" spans="1:80" ht="17.25" thickBot="1" x14ac:dyDescent="0.35">
      <c r="A13" s="530">
        <v>7.2916666666666671E-2</v>
      </c>
      <c r="B13" s="535">
        <v>1</v>
      </c>
      <c r="C13" s="537">
        <v>13</v>
      </c>
      <c r="D13" s="536">
        <v>4.72</v>
      </c>
      <c r="E13" s="533">
        <v>0.57291666666666663</v>
      </c>
      <c r="F13" s="535">
        <v>3</v>
      </c>
      <c r="G13" s="537">
        <v>21</v>
      </c>
      <c r="H13" s="536">
        <v>7.55</v>
      </c>
      <c r="I13" s="20"/>
      <c r="J13" s="539">
        <v>7.2916666666666671E-2</v>
      </c>
      <c r="K13" s="544" t="s">
        <v>16</v>
      </c>
      <c r="L13" s="546" t="s">
        <v>10</v>
      </c>
      <c r="M13" s="545" t="s">
        <v>10</v>
      </c>
      <c r="N13" s="542">
        <v>0.57291666666666663</v>
      </c>
      <c r="O13" s="544">
        <v>3</v>
      </c>
      <c r="P13" s="546">
        <v>28</v>
      </c>
      <c r="Q13" s="545">
        <v>5.5</v>
      </c>
      <c r="S13" s="548">
        <v>7.2916666666666671E-2</v>
      </c>
      <c r="T13" s="553">
        <v>0</v>
      </c>
      <c r="U13" s="555">
        <v>0</v>
      </c>
      <c r="V13" s="554">
        <v>0</v>
      </c>
      <c r="W13" s="551">
        <v>0.57291666666666663</v>
      </c>
      <c r="X13" s="553">
        <v>6</v>
      </c>
      <c r="Y13" s="555">
        <v>24</v>
      </c>
      <c r="Z13" s="554">
        <v>5.27</v>
      </c>
      <c r="AB13" s="557">
        <v>7.2916666666666671E-2</v>
      </c>
      <c r="AC13" s="562">
        <v>1</v>
      </c>
      <c r="AD13" s="564">
        <v>3</v>
      </c>
      <c r="AE13" s="563">
        <v>19.79</v>
      </c>
      <c r="AF13" s="560">
        <v>0.57291666666666663</v>
      </c>
      <c r="AG13" s="562">
        <v>5</v>
      </c>
      <c r="AH13" s="564">
        <v>26</v>
      </c>
      <c r="AI13" s="563">
        <v>4.05</v>
      </c>
      <c r="AK13" s="566">
        <v>7.2916666666666671E-2</v>
      </c>
      <c r="AL13" s="571" t="s">
        <v>16</v>
      </c>
      <c r="AM13" s="573" t="s">
        <v>10</v>
      </c>
      <c r="AN13" s="572" t="s">
        <v>10</v>
      </c>
      <c r="AO13" s="569">
        <v>0.57291666666666663</v>
      </c>
      <c r="AP13" s="571">
        <v>2</v>
      </c>
      <c r="AQ13" s="573">
        <v>57</v>
      </c>
      <c r="AR13" s="572">
        <v>7.15</v>
      </c>
      <c r="AT13" s="575">
        <v>7.2916666666666671E-2</v>
      </c>
      <c r="AU13" s="580" t="s">
        <v>16</v>
      </c>
      <c r="AV13" s="582" t="s">
        <v>10</v>
      </c>
      <c r="AW13" s="581" t="s">
        <v>10</v>
      </c>
      <c r="AX13" s="578">
        <v>0.57291666666666663</v>
      </c>
      <c r="AY13" s="580">
        <v>2</v>
      </c>
      <c r="AZ13" s="582">
        <v>13</v>
      </c>
      <c r="BA13" s="581">
        <v>4.34</v>
      </c>
      <c r="BB13" s="23"/>
      <c r="BC13" s="585">
        <v>7.2916666666666671E-2</v>
      </c>
      <c r="BD13" s="592">
        <v>0</v>
      </c>
      <c r="BE13" s="595">
        <v>0</v>
      </c>
      <c r="BF13" s="594" t="s">
        <v>10</v>
      </c>
      <c r="BG13" s="588">
        <v>0.57291666666666663</v>
      </c>
      <c r="BH13" s="592">
        <v>1</v>
      </c>
      <c r="BI13" s="595">
        <v>35</v>
      </c>
      <c r="BJ13" s="594">
        <v>1.35</v>
      </c>
      <c r="BL13" s="518">
        <v>7.2916666666666671E-2</v>
      </c>
      <c r="BM13" s="54">
        <f t="shared" si="0"/>
        <v>2</v>
      </c>
      <c r="BN13" s="56">
        <f t="shared" si="1"/>
        <v>5.333333333333333</v>
      </c>
      <c r="BO13" s="527">
        <f t="shared" si="2"/>
        <v>0.25773195876288657</v>
      </c>
      <c r="BP13" s="521">
        <v>0.57291666666666663</v>
      </c>
      <c r="BQ13" s="54">
        <f t="shared" si="9"/>
        <v>19</v>
      </c>
      <c r="BR13" s="56">
        <f t="shared" si="10"/>
        <v>31.2</v>
      </c>
      <c r="BS13" s="527">
        <f t="shared" si="11"/>
        <v>2.4484536082474229</v>
      </c>
      <c r="BU13" s="518">
        <v>7.2916666666666671E-2</v>
      </c>
      <c r="BV13" s="54">
        <f t="shared" si="3"/>
        <v>0</v>
      </c>
      <c r="BW13" s="56">
        <f t="shared" si="4"/>
        <v>1.5</v>
      </c>
      <c r="BX13" s="527">
        <f t="shared" si="5"/>
        <v>0</v>
      </c>
      <c r="BY13" s="521">
        <v>0.57291666666666663</v>
      </c>
      <c r="BZ13" s="54">
        <f t="shared" si="6"/>
        <v>3</v>
      </c>
      <c r="CA13" s="56">
        <f t="shared" si="7"/>
        <v>29.6</v>
      </c>
      <c r="CB13" s="527">
        <f t="shared" si="8"/>
        <v>0.38659793814432991</v>
      </c>
    </row>
    <row r="14" spans="1:80" ht="17.25" thickTop="1" x14ac:dyDescent="0.3">
      <c r="A14" s="531">
        <v>8.3333333333333329E-2</v>
      </c>
      <c r="B14" s="535">
        <v>0</v>
      </c>
      <c r="C14" s="537">
        <v>0</v>
      </c>
      <c r="D14" s="536">
        <v>0</v>
      </c>
      <c r="E14" s="534">
        <v>0.58333333333333337</v>
      </c>
      <c r="F14" s="535">
        <v>6</v>
      </c>
      <c r="G14" s="537">
        <v>21</v>
      </c>
      <c r="H14" s="536">
        <v>7.66</v>
      </c>
      <c r="I14" s="20"/>
      <c r="J14" s="540">
        <v>8.3333333333333329E-2</v>
      </c>
      <c r="K14" s="544" t="s">
        <v>16</v>
      </c>
      <c r="L14" s="546" t="s">
        <v>10</v>
      </c>
      <c r="M14" s="545" t="s">
        <v>10</v>
      </c>
      <c r="N14" s="543">
        <v>0.58333333333333337</v>
      </c>
      <c r="O14" s="544">
        <v>2</v>
      </c>
      <c r="P14" s="546">
        <v>5</v>
      </c>
      <c r="Q14" s="545">
        <v>12.51</v>
      </c>
      <c r="S14" s="549">
        <v>8.3333333333333329E-2</v>
      </c>
      <c r="T14" s="553" t="s">
        <v>16</v>
      </c>
      <c r="U14" s="555" t="s">
        <v>10</v>
      </c>
      <c r="V14" s="554" t="s">
        <v>10</v>
      </c>
      <c r="W14" s="552">
        <v>0.58333333333333337</v>
      </c>
      <c r="X14" s="553">
        <v>5</v>
      </c>
      <c r="Y14" s="555">
        <v>15</v>
      </c>
      <c r="Z14" s="554">
        <v>10.050000000000001</v>
      </c>
      <c r="AB14" s="558">
        <v>8.3333333333333329E-2</v>
      </c>
      <c r="AC14" s="562">
        <v>0</v>
      </c>
      <c r="AD14" s="564">
        <v>0</v>
      </c>
      <c r="AE14" s="563">
        <v>0</v>
      </c>
      <c r="AF14" s="561">
        <v>0.58333333333333337</v>
      </c>
      <c r="AG14" s="562">
        <v>5</v>
      </c>
      <c r="AH14" s="564">
        <v>31</v>
      </c>
      <c r="AI14" s="563">
        <v>3.22</v>
      </c>
      <c r="AK14" s="567">
        <v>8.3333333333333329E-2</v>
      </c>
      <c r="AL14" s="571">
        <v>0</v>
      </c>
      <c r="AM14" s="573">
        <v>0</v>
      </c>
      <c r="AN14" s="572">
        <v>0</v>
      </c>
      <c r="AO14" s="570">
        <v>0.58333333333333337</v>
      </c>
      <c r="AP14" s="571">
        <v>7</v>
      </c>
      <c r="AQ14" s="573">
        <v>30</v>
      </c>
      <c r="AR14" s="572">
        <v>8.33</v>
      </c>
      <c r="AT14" s="576">
        <v>8.3333333333333329E-2</v>
      </c>
      <c r="AU14" s="580" t="s">
        <v>16</v>
      </c>
      <c r="AV14" s="582" t="s">
        <v>10</v>
      </c>
      <c r="AW14" s="581" t="s">
        <v>10</v>
      </c>
      <c r="AX14" s="579">
        <v>0.58333333333333337</v>
      </c>
      <c r="AY14" s="580" t="s">
        <v>16</v>
      </c>
      <c r="AZ14" s="582" t="s">
        <v>10</v>
      </c>
      <c r="BA14" s="581" t="s">
        <v>10</v>
      </c>
      <c r="BB14" s="24"/>
      <c r="BC14" s="586">
        <v>8.3333333333333329E-2</v>
      </c>
      <c r="BD14" s="592">
        <v>0</v>
      </c>
      <c r="BE14" s="595">
        <v>0</v>
      </c>
      <c r="BF14" s="594" t="s">
        <v>10</v>
      </c>
      <c r="BG14" s="589">
        <v>0.58333333333333337</v>
      </c>
      <c r="BH14" s="592">
        <v>1</v>
      </c>
      <c r="BI14" s="595">
        <v>30</v>
      </c>
      <c r="BJ14" s="594">
        <v>2.42</v>
      </c>
      <c r="BL14" s="519">
        <v>8.3333333333333329E-2</v>
      </c>
      <c r="BM14" s="54">
        <f t="shared" si="0"/>
        <v>0</v>
      </c>
      <c r="BN14" s="56">
        <f t="shared" si="1"/>
        <v>0</v>
      </c>
      <c r="BO14" s="527">
        <f t="shared" si="2"/>
        <v>0</v>
      </c>
      <c r="BP14" s="522">
        <v>0.58333333333333337</v>
      </c>
      <c r="BQ14" s="54">
        <f t="shared" si="9"/>
        <v>25</v>
      </c>
      <c r="BR14" s="56">
        <f t="shared" si="10"/>
        <v>20.399999999999999</v>
      </c>
      <c r="BS14" s="527">
        <f t="shared" si="11"/>
        <v>3.2216494845360821</v>
      </c>
      <c r="BU14" s="519">
        <v>8.3333333333333329E-2</v>
      </c>
      <c r="BV14" s="54">
        <f t="shared" si="3"/>
        <v>0</v>
      </c>
      <c r="BW14" s="56">
        <f t="shared" si="4"/>
        <v>0</v>
      </c>
      <c r="BX14" s="527">
        <f t="shared" si="5"/>
        <v>0</v>
      </c>
      <c r="BY14" s="522">
        <v>0.58333333333333337</v>
      </c>
      <c r="BZ14" s="54">
        <f t="shared" si="6"/>
        <v>1</v>
      </c>
      <c r="CA14" s="56">
        <f t="shared" si="7"/>
        <v>20.25</v>
      </c>
      <c r="CB14" s="527">
        <f t="shared" si="8"/>
        <v>0.12886597938144329</v>
      </c>
    </row>
    <row r="15" spans="1:80" x14ac:dyDescent="0.3">
      <c r="A15" s="529">
        <v>9.375E-2</v>
      </c>
      <c r="B15" s="535">
        <v>0</v>
      </c>
      <c r="C15" s="537">
        <v>0</v>
      </c>
      <c r="D15" s="536">
        <v>0</v>
      </c>
      <c r="E15" s="532">
        <v>0.59375</v>
      </c>
      <c r="F15" s="535">
        <v>3</v>
      </c>
      <c r="G15" s="537">
        <v>46</v>
      </c>
      <c r="H15" s="536">
        <v>4.24</v>
      </c>
      <c r="I15" s="20"/>
      <c r="J15" s="538">
        <v>9.375E-2</v>
      </c>
      <c r="K15" s="544" t="s">
        <v>16</v>
      </c>
      <c r="L15" s="546" t="s">
        <v>10</v>
      </c>
      <c r="M15" s="545" t="s">
        <v>10</v>
      </c>
      <c r="N15" s="541">
        <v>0.59375</v>
      </c>
      <c r="O15" s="544">
        <v>3</v>
      </c>
      <c r="P15" s="546">
        <v>16</v>
      </c>
      <c r="Q15" s="545">
        <v>6.67</v>
      </c>
      <c r="S15" s="547">
        <v>9.375E-2</v>
      </c>
      <c r="T15" s="553" t="s">
        <v>16</v>
      </c>
      <c r="U15" s="555" t="s">
        <v>10</v>
      </c>
      <c r="V15" s="554" t="s">
        <v>10</v>
      </c>
      <c r="W15" s="550">
        <v>0.59375</v>
      </c>
      <c r="X15" s="553">
        <v>5</v>
      </c>
      <c r="Y15" s="555">
        <v>25</v>
      </c>
      <c r="Z15" s="554">
        <v>4.43</v>
      </c>
      <c r="AB15" s="556">
        <v>9.375E-2</v>
      </c>
      <c r="AC15" s="562">
        <v>0</v>
      </c>
      <c r="AD15" s="564">
        <v>0</v>
      </c>
      <c r="AE15" s="563">
        <v>0</v>
      </c>
      <c r="AF15" s="559">
        <v>0.59375</v>
      </c>
      <c r="AG15" s="562">
        <v>2</v>
      </c>
      <c r="AH15" s="564">
        <v>39</v>
      </c>
      <c r="AI15" s="563">
        <v>3.28</v>
      </c>
      <c r="AK15" s="565">
        <v>9.375E-2</v>
      </c>
      <c r="AL15" s="571">
        <v>0</v>
      </c>
      <c r="AM15" s="573">
        <v>0</v>
      </c>
      <c r="AN15" s="572">
        <v>0</v>
      </c>
      <c r="AO15" s="568">
        <v>0.59375</v>
      </c>
      <c r="AP15" s="571">
        <v>7</v>
      </c>
      <c r="AQ15" s="573">
        <v>26</v>
      </c>
      <c r="AR15" s="572">
        <v>7.02</v>
      </c>
      <c r="AT15" s="574">
        <v>9.375E-2</v>
      </c>
      <c r="AU15" s="580">
        <v>1</v>
      </c>
      <c r="AV15" s="582">
        <v>48</v>
      </c>
      <c r="AW15" s="581">
        <v>1.23</v>
      </c>
      <c r="AX15" s="577">
        <v>0.59375</v>
      </c>
      <c r="AY15" s="580" t="s">
        <v>16</v>
      </c>
      <c r="AZ15" s="582" t="s">
        <v>10</v>
      </c>
      <c r="BA15" s="581" t="s">
        <v>10</v>
      </c>
      <c r="BB15" s="49"/>
      <c r="BC15" s="584">
        <v>9.375E-2</v>
      </c>
      <c r="BD15" s="592">
        <v>0</v>
      </c>
      <c r="BE15" s="595">
        <v>0</v>
      </c>
      <c r="BF15" s="594" t="s">
        <v>10</v>
      </c>
      <c r="BG15" s="587">
        <v>0.59375</v>
      </c>
      <c r="BH15" s="592">
        <v>1</v>
      </c>
      <c r="BI15" s="595">
        <v>30</v>
      </c>
      <c r="BJ15" s="594">
        <v>1.41</v>
      </c>
      <c r="BL15" s="517">
        <v>9.375E-2</v>
      </c>
      <c r="BM15" s="54">
        <f t="shared" si="0"/>
        <v>0</v>
      </c>
      <c r="BN15" s="56">
        <f t="shared" si="1"/>
        <v>0</v>
      </c>
      <c r="BO15" s="527">
        <f t="shared" si="2"/>
        <v>0</v>
      </c>
      <c r="BP15" s="520">
        <v>0.59375</v>
      </c>
      <c r="BQ15" s="54">
        <f t="shared" si="9"/>
        <v>20</v>
      </c>
      <c r="BR15" s="56">
        <f t="shared" si="10"/>
        <v>30.4</v>
      </c>
      <c r="BS15" s="527">
        <f t="shared" si="11"/>
        <v>2.5773195876288657</v>
      </c>
      <c r="BU15" s="517">
        <v>9.375E-2</v>
      </c>
      <c r="BV15" s="54">
        <f t="shared" si="3"/>
        <v>1</v>
      </c>
      <c r="BW15" s="56">
        <f t="shared" si="4"/>
        <v>16</v>
      </c>
      <c r="BX15" s="527">
        <f t="shared" si="5"/>
        <v>0.12886597938144329</v>
      </c>
      <c r="BY15" s="520">
        <v>0.59375</v>
      </c>
      <c r="BZ15" s="54">
        <f t="shared" si="6"/>
        <v>1</v>
      </c>
      <c r="CA15" s="56">
        <f t="shared" si="7"/>
        <v>26.5</v>
      </c>
      <c r="CB15" s="527">
        <f t="shared" si="8"/>
        <v>0.12886597938144329</v>
      </c>
    </row>
    <row r="16" spans="1:80" x14ac:dyDescent="0.3">
      <c r="A16" s="529">
        <v>0.10416666666666667</v>
      </c>
      <c r="B16" s="535">
        <v>0</v>
      </c>
      <c r="C16" s="537">
        <v>0</v>
      </c>
      <c r="D16" s="536">
        <v>0</v>
      </c>
      <c r="E16" s="532">
        <v>0.60416666666666663</v>
      </c>
      <c r="F16" s="535">
        <v>5</v>
      </c>
      <c r="G16" s="537">
        <v>24</v>
      </c>
      <c r="H16" s="536">
        <v>8.9499999999999993</v>
      </c>
      <c r="I16" s="20"/>
      <c r="J16" s="538">
        <v>0.10416666666666667</v>
      </c>
      <c r="K16" s="544">
        <v>1</v>
      </c>
      <c r="L16" s="546">
        <v>38</v>
      </c>
      <c r="M16" s="545">
        <v>1.55</v>
      </c>
      <c r="N16" s="541">
        <v>0.60416666666666663</v>
      </c>
      <c r="O16" s="544" t="s">
        <v>16</v>
      </c>
      <c r="P16" s="546" t="s">
        <v>10</v>
      </c>
      <c r="Q16" s="545" t="s">
        <v>10</v>
      </c>
      <c r="S16" s="547">
        <v>0.10416666666666667</v>
      </c>
      <c r="T16" s="553">
        <v>1</v>
      </c>
      <c r="U16" s="555">
        <v>35</v>
      </c>
      <c r="V16" s="554">
        <v>1.69</v>
      </c>
      <c r="W16" s="550">
        <v>0.60416666666666663</v>
      </c>
      <c r="X16" s="553">
        <v>2</v>
      </c>
      <c r="Y16" s="555">
        <v>27</v>
      </c>
      <c r="Z16" s="554">
        <v>6.24</v>
      </c>
      <c r="AB16" s="556">
        <v>0.10416666666666667</v>
      </c>
      <c r="AC16" s="562">
        <v>0</v>
      </c>
      <c r="AD16" s="564">
        <v>0</v>
      </c>
      <c r="AE16" s="563">
        <v>0</v>
      </c>
      <c r="AF16" s="559">
        <v>0.60416666666666663</v>
      </c>
      <c r="AG16" s="562">
        <v>5</v>
      </c>
      <c r="AH16" s="564">
        <v>24</v>
      </c>
      <c r="AI16" s="563">
        <v>5.57</v>
      </c>
      <c r="AK16" s="565">
        <v>0.10416666666666667</v>
      </c>
      <c r="AL16" s="571">
        <v>0</v>
      </c>
      <c r="AM16" s="573">
        <v>0</v>
      </c>
      <c r="AN16" s="572">
        <v>0</v>
      </c>
      <c r="AO16" s="568">
        <v>0.60416666666666663</v>
      </c>
      <c r="AP16" s="571">
        <v>2</v>
      </c>
      <c r="AQ16" s="573">
        <v>20</v>
      </c>
      <c r="AR16" s="572">
        <v>7.12</v>
      </c>
      <c r="AT16" s="574">
        <v>0.10416666666666667</v>
      </c>
      <c r="AU16" s="580" t="s">
        <v>16</v>
      </c>
      <c r="AV16" s="582" t="s">
        <v>10</v>
      </c>
      <c r="AW16" s="581" t="s">
        <v>10</v>
      </c>
      <c r="AX16" s="577">
        <v>0.60416666666666663</v>
      </c>
      <c r="AY16" s="580">
        <v>1</v>
      </c>
      <c r="AZ16" s="582">
        <v>10</v>
      </c>
      <c r="BA16" s="581">
        <v>3.91</v>
      </c>
      <c r="BB16" s="49"/>
      <c r="BC16" s="584">
        <v>0.10416666666666667</v>
      </c>
      <c r="BD16" s="592">
        <v>0</v>
      </c>
      <c r="BE16" s="595">
        <v>0</v>
      </c>
      <c r="BF16" s="594">
        <v>0.92</v>
      </c>
      <c r="BG16" s="587">
        <v>0.60416666666666663</v>
      </c>
      <c r="BH16" s="592" t="s">
        <v>16</v>
      </c>
      <c r="BI16" s="595" t="s">
        <v>10</v>
      </c>
      <c r="BJ16" s="594">
        <v>1.04</v>
      </c>
      <c r="BL16" s="517">
        <v>0.10416666666666667</v>
      </c>
      <c r="BM16" s="54">
        <f t="shared" si="0"/>
        <v>2</v>
      </c>
      <c r="BN16" s="56">
        <f t="shared" si="1"/>
        <v>14.6</v>
      </c>
      <c r="BO16" s="527">
        <f t="shared" si="2"/>
        <v>0.25773195876288657</v>
      </c>
      <c r="BP16" s="520">
        <v>0.60416666666666663</v>
      </c>
      <c r="BQ16" s="54">
        <f t="shared" si="9"/>
        <v>14</v>
      </c>
      <c r="BR16" s="56">
        <f t="shared" si="10"/>
        <v>23.75</v>
      </c>
      <c r="BS16" s="527">
        <f t="shared" si="11"/>
        <v>1.804123711340206</v>
      </c>
      <c r="BU16" s="517">
        <v>0.10416666666666667</v>
      </c>
      <c r="BV16" s="54">
        <f t="shared" si="3"/>
        <v>0</v>
      </c>
      <c r="BW16" s="56">
        <f t="shared" si="4"/>
        <v>18.25</v>
      </c>
      <c r="BX16" s="527">
        <f t="shared" si="5"/>
        <v>0</v>
      </c>
      <c r="BY16" s="520">
        <v>0.60416666666666663</v>
      </c>
      <c r="BZ16" s="54">
        <f t="shared" si="6"/>
        <v>1</v>
      </c>
      <c r="CA16" s="56">
        <f t="shared" si="7"/>
        <v>20.25</v>
      </c>
      <c r="CB16" s="527">
        <f t="shared" si="8"/>
        <v>0.12886597938144329</v>
      </c>
    </row>
    <row r="17" spans="1:80" ht="17.25" thickBot="1" x14ac:dyDescent="0.35">
      <c r="A17" s="530">
        <v>0.11458333333333333</v>
      </c>
      <c r="B17" s="535">
        <v>0</v>
      </c>
      <c r="C17" s="537">
        <v>0</v>
      </c>
      <c r="D17" s="536">
        <v>0</v>
      </c>
      <c r="E17" s="533">
        <v>0.61458333333333337</v>
      </c>
      <c r="F17" s="535">
        <v>5</v>
      </c>
      <c r="G17" s="537">
        <v>24</v>
      </c>
      <c r="H17" s="536">
        <v>6.48</v>
      </c>
      <c r="I17" s="20"/>
      <c r="J17" s="539">
        <v>0.11458333333333333</v>
      </c>
      <c r="K17" s="544" t="s">
        <v>16</v>
      </c>
      <c r="L17" s="546" t="s">
        <v>10</v>
      </c>
      <c r="M17" s="545" t="s">
        <v>10</v>
      </c>
      <c r="N17" s="542">
        <v>0.61458333333333337</v>
      </c>
      <c r="O17" s="544">
        <v>4</v>
      </c>
      <c r="P17" s="546">
        <v>27</v>
      </c>
      <c r="Q17" s="545">
        <v>8.81</v>
      </c>
      <c r="S17" s="548">
        <v>0.11458333333333333</v>
      </c>
      <c r="T17" s="553" t="s">
        <v>16</v>
      </c>
      <c r="U17" s="555" t="s">
        <v>10</v>
      </c>
      <c r="V17" s="554" t="s">
        <v>10</v>
      </c>
      <c r="W17" s="551">
        <v>0.61458333333333337</v>
      </c>
      <c r="X17" s="553">
        <v>5</v>
      </c>
      <c r="Y17" s="555">
        <v>35</v>
      </c>
      <c r="Z17" s="554">
        <v>7.82</v>
      </c>
      <c r="AB17" s="557">
        <v>0.11458333333333333</v>
      </c>
      <c r="AC17" s="562">
        <v>0</v>
      </c>
      <c r="AD17" s="564">
        <v>0</v>
      </c>
      <c r="AE17" s="563">
        <v>0</v>
      </c>
      <c r="AF17" s="560">
        <v>0.61458333333333337</v>
      </c>
      <c r="AG17" s="562">
        <v>4</v>
      </c>
      <c r="AH17" s="564">
        <v>21</v>
      </c>
      <c r="AI17" s="563">
        <v>5.0599999999999996</v>
      </c>
      <c r="AK17" s="566">
        <v>0.11458333333333333</v>
      </c>
      <c r="AL17" s="571">
        <v>0</v>
      </c>
      <c r="AM17" s="573">
        <v>0</v>
      </c>
      <c r="AN17" s="572">
        <v>0</v>
      </c>
      <c r="AO17" s="569">
        <v>0.61458333333333337</v>
      </c>
      <c r="AP17" s="571">
        <v>4</v>
      </c>
      <c r="AQ17" s="573">
        <v>23</v>
      </c>
      <c r="AR17" s="572">
        <v>8.39</v>
      </c>
      <c r="AT17" s="575">
        <v>0.11458333333333333</v>
      </c>
      <c r="AU17" s="580">
        <v>2</v>
      </c>
      <c r="AV17" s="582">
        <v>47</v>
      </c>
      <c r="AW17" s="581">
        <v>2.5099999999999998</v>
      </c>
      <c r="AX17" s="578">
        <v>0.61458333333333337</v>
      </c>
      <c r="AY17" s="580">
        <v>3</v>
      </c>
      <c r="AZ17" s="582">
        <v>38</v>
      </c>
      <c r="BA17" s="581">
        <v>4.72</v>
      </c>
      <c r="BB17" s="23"/>
      <c r="BC17" s="585">
        <v>0.11458333333333333</v>
      </c>
      <c r="BD17" s="592">
        <v>0</v>
      </c>
      <c r="BE17" s="595">
        <v>0</v>
      </c>
      <c r="BF17" s="594">
        <v>1.1499999999999999</v>
      </c>
      <c r="BG17" s="588">
        <v>0.61458333333333337</v>
      </c>
      <c r="BH17" s="592">
        <v>2</v>
      </c>
      <c r="BI17" s="595">
        <v>52</v>
      </c>
      <c r="BJ17" s="594">
        <v>1.2</v>
      </c>
      <c r="BL17" s="518">
        <v>0.11458333333333333</v>
      </c>
      <c r="BM17" s="54">
        <f t="shared" si="0"/>
        <v>0</v>
      </c>
      <c r="BN17" s="56">
        <f t="shared" si="1"/>
        <v>0</v>
      </c>
      <c r="BO17" s="527">
        <f t="shared" si="2"/>
        <v>0</v>
      </c>
      <c r="BP17" s="521">
        <v>0.61458333333333337</v>
      </c>
      <c r="BQ17" s="54">
        <f t="shared" si="9"/>
        <v>22</v>
      </c>
      <c r="BR17" s="56">
        <f t="shared" si="10"/>
        <v>26</v>
      </c>
      <c r="BS17" s="527">
        <f t="shared" si="11"/>
        <v>2.8350515463917527</v>
      </c>
      <c r="BU17" s="518">
        <v>0.11458333333333333</v>
      </c>
      <c r="BV17" s="54">
        <f t="shared" si="3"/>
        <v>2</v>
      </c>
      <c r="BW17" s="56">
        <f t="shared" si="4"/>
        <v>15.666666666666666</v>
      </c>
      <c r="BX17" s="527">
        <f t="shared" si="5"/>
        <v>0.25773195876288657</v>
      </c>
      <c r="BY17" s="521">
        <v>0.61458333333333337</v>
      </c>
      <c r="BZ17" s="54">
        <f t="shared" si="6"/>
        <v>5</v>
      </c>
      <c r="CA17" s="56">
        <f t="shared" si="7"/>
        <v>28.8</v>
      </c>
      <c r="CB17" s="527">
        <f t="shared" si="8"/>
        <v>0.64432989690721643</v>
      </c>
    </row>
    <row r="18" spans="1:80" ht="17.25" thickTop="1" x14ac:dyDescent="0.3">
      <c r="A18" s="531">
        <v>0.125</v>
      </c>
      <c r="B18" s="535">
        <v>0</v>
      </c>
      <c r="C18" s="537">
        <v>0</v>
      </c>
      <c r="D18" s="536">
        <v>0</v>
      </c>
      <c r="E18" s="534">
        <v>0.625</v>
      </c>
      <c r="F18" s="535">
        <v>4</v>
      </c>
      <c r="G18" s="537">
        <v>25</v>
      </c>
      <c r="H18" s="536">
        <v>10.220000000000001</v>
      </c>
      <c r="I18" s="20"/>
      <c r="J18" s="540">
        <v>0.125</v>
      </c>
      <c r="K18" s="544">
        <v>1</v>
      </c>
      <c r="L18" s="546">
        <v>38</v>
      </c>
      <c r="M18" s="545">
        <v>1.61</v>
      </c>
      <c r="N18" s="543">
        <v>0.625</v>
      </c>
      <c r="O18" s="544">
        <v>2</v>
      </c>
      <c r="P18" s="546">
        <v>46</v>
      </c>
      <c r="Q18" s="545">
        <v>3.83</v>
      </c>
      <c r="S18" s="549">
        <v>0.125</v>
      </c>
      <c r="T18" s="553">
        <v>1</v>
      </c>
      <c r="U18" s="555">
        <v>35</v>
      </c>
      <c r="V18" s="554">
        <v>1.69</v>
      </c>
      <c r="W18" s="552">
        <v>0.625</v>
      </c>
      <c r="X18" s="553">
        <v>3</v>
      </c>
      <c r="Y18" s="555">
        <v>43</v>
      </c>
      <c r="Z18" s="554">
        <v>6.74</v>
      </c>
      <c r="AB18" s="558">
        <v>0.125</v>
      </c>
      <c r="AC18" s="562">
        <v>1</v>
      </c>
      <c r="AD18" s="564">
        <v>3</v>
      </c>
      <c r="AE18" s="563">
        <v>19.16</v>
      </c>
      <c r="AF18" s="561">
        <v>0.625</v>
      </c>
      <c r="AG18" s="562">
        <v>3</v>
      </c>
      <c r="AH18" s="564">
        <v>30</v>
      </c>
      <c r="AI18" s="563">
        <v>4.47</v>
      </c>
      <c r="AK18" s="567">
        <v>0.125</v>
      </c>
      <c r="AL18" s="571">
        <v>1</v>
      </c>
      <c r="AM18" s="573">
        <v>3</v>
      </c>
      <c r="AN18" s="572">
        <v>19.79</v>
      </c>
      <c r="AO18" s="570">
        <v>0.625</v>
      </c>
      <c r="AP18" s="571">
        <v>5</v>
      </c>
      <c r="AQ18" s="573">
        <v>32</v>
      </c>
      <c r="AR18" s="572">
        <v>8.5399999999999991</v>
      </c>
      <c r="AT18" s="576">
        <v>0.125</v>
      </c>
      <c r="AU18" s="580">
        <v>1</v>
      </c>
      <c r="AV18" s="582">
        <v>67</v>
      </c>
      <c r="AW18" s="581">
        <v>0.88</v>
      </c>
      <c r="AX18" s="579">
        <v>0.625</v>
      </c>
      <c r="AY18" s="580">
        <v>2</v>
      </c>
      <c r="AZ18" s="582">
        <v>34</v>
      </c>
      <c r="BA18" s="581">
        <v>3.65</v>
      </c>
      <c r="BB18" s="24"/>
      <c r="BC18" s="586">
        <v>0.125</v>
      </c>
      <c r="BD18" s="592">
        <v>0</v>
      </c>
      <c r="BE18" s="595">
        <v>0</v>
      </c>
      <c r="BF18" s="594">
        <v>0.97</v>
      </c>
      <c r="BG18" s="589">
        <v>0.625</v>
      </c>
      <c r="BH18" s="592">
        <v>1</v>
      </c>
      <c r="BI18" s="595">
        <v>53</v>
      </c>
      <c r="BJ18" s="594">
        <v>5.0599999999999996</v>
      </c>
      <c r="BL18" s="519">
        <v>0.125</v>
      </c>
      <c r="BM18" s="54">
        <f t="shared" si="0"/>
        <v>4</v>
      </c>
      <c r="BN18" s="56">
        <f t="shared" si="1"/>
        <v>15.8</v>
      </c>
      <c r="BO18" s="527">
        <f t="shared" si="2"/>
        <v>0.51546391752577314</v>
      </c>
      <c r="BP18" s="522">
        <v>0.625</v>
      </c>
      <c r="BQ18" s="54">
        <f t="shared" si="9"/>
        <v>17</v>
      </c>
      <c r="BR18" s="56">
        <f t="shared" si="10"/>
        <v>35.200000000000003</v>
      </c>
      <c r="BS18" s="527">
        <f t="shared" si="11"/>
        <v>2.1907216494845358</v>
      </c>
      <c r="BU18" s="519">
        <v>0.125</v>
      </c>
      <c r="BV18" s="54">
        <f t="shared" si="3"/>
        <v>1</v>
      </c>
      <c r="BW18" s="56">
        <f t="shared" si="4"/>
        <v>29.2</v>
      </c>
      <c r="BX18" s="527">
        <f t="shared" si="5"/>
        <v>0.12886597938144329</v>
      </c>
      <c r="BY18" s="522">
        <v>0.625</v>
      </c>
      <c r="BZ18" s="54">
        <f t="shared" si="6"/>
        <v>3</v>
      </c>
      <c r="CA18" s="56">
        <f t="shared" si="7"/>
        <v>37</v>
      </c>
      <c r="CB18" s="527">
        <f t="shared" si="8"/>
        <v>0.38659793814432991</v>
      </c>
    </row>
    <row r="19" spans="1:80" x14ac:dyDescent="0.3">
      <c r="A19" s="529">
        <v>0.13541666666666666</v>
      </c>
      <c r="B19" s="535">
        <v>0</v>
      </c>
      <c r="C19" s="537">
        <v>0</v>
      </c>
      <c r="D19" s="536">
        <v>0</v>
      </c>
      <c r="E19" s="532">
        <v>0.63541666666666663</v>
      </c>
      <c r="F19" s="535">
        <v>3</v>
      </c>
      <c r="G19" s="537">
        <v>37</v>
      </c>
      <c r="H19" s="536">
        <v>5.15</v>
      </c>
      <c r="I19" s="20"/>
      <c r="J19" s="538">
        <v>0.13541666666666666</v>
      </c>
      <c r="K19" s="544" t="s">
        <v>16</v>
      </c>
      <c r="L19" s="546" t="s">
        <v>10</v>
      </c>
      <c r="M19" s="545" t="s">
        <v>10</v>
      </c>
      <c r="N19" s="541">
        <v>0.63541666666666663</v>
      </c>
      <c r="O19" s="544">
        <v>2</v>
      </c>
      <c r="P19" s="546">
        <v>37</v>
      </c>
      <c r="Q19" s="545">
        <v>7.2</v>
      </c>
      <c r="S19" s="547">
        <v>0.13541666666666666</v>
      </c>
      <c r="T19" s="553" t="s">
        <v>16</v>
      </c>
      <c r="U19" s="555" t="s">
        <v>10</v>
      </c>
      <c r="V19" s="554" t="s">
        <v>10</v>
      </c>
      <c r="W19" s="550">
        <v>0.63541666666666663</v>
      </c>
      <c r="X19" s="553">
        <v>8</v>
      </c>
      <c r="Y19" s="555">
        <v>38</v>
      </c>
      <c r="Z19" s="554">
        <v>4.5599999999999996</v>
      </c>
      <c r="AB19" s="556">
        <v>0.13541666666666666</v>
      </c>
      <c r="AC19" s="562" t="s">
        <v>16</v>
      </c>
      <c r="AD19" s="564" t="s">
        <v>10</v>
      </c>
      <c r="AE19" s="563" t="s">
        <v>10</v>
      </c>
      <c r="AF19" s="559">
        <v>0.63541666666666663</v>
      </c>
      <c r="AG19" s="562">
        <v>3</v>
      </c>
      <c r="AH19" s="564">
        <v>36</v>
      </c>
      <c r="AI19" s="563">
        <v>5.51</v>
      </c>
      <c r="AK19" s="565">
        <v>0.13541666666666666</v>
      </c>
      <c r="AL19" s="571" t="s">
        <v>16</v>
      </c>
      <c r="AM19" s="573" t="s">
        <v>10</v>
      </c>
      <c r="AN19" s="572" t="s">
        <v>10</v>
      </c>
      <c r="AO19" s="568">
        <v>0.63541666666666663</v>
      </c>
      <c r="AP19" s="571">
        <v>6</v>
      </c>
      <c r="AQ19" s="573">
        <v>35</v>
      </c>
      <c r="AR19" s="572">
        <v>5.01</v>
      </c>
      <c r="AT19" s="574">
        <v>0.13541666666666666</v>
      </c>
      <c r="AU19" s="580" t="s">
        <v>16</v>
      </c>
      <c r="AV19" s="582" t="s">
        <v>10</v>
      </c>
      <c r="AW19" s="581" t="s">
        <v>10</v>
      </c>
      <c r="AX19" s="577">
        <v>0.63541666666666663</v>
      </c>
      <c r="AY19" s="580">
        <v>3</v>
      </c>
      <c r="AZ19" s="582">
        <v>21</v>
      </c>
      <c r="BA19" s="581">
        <v>3.79</v>
      </c>
      <c r="BB19" s="49"/>
      <c r="BC19" s="584">
        <v>0.13541666666666666</v>
      </c>
      <c r="BD19" s="592">
        <v>0</v>
      </c>
      <c r="BE19" s="595">
        <v>0</v>
      </c>
      <c r="BF19" s="594">
        <v>3.81</v>
      </c>
      <c r="BG19" s="587">
        <v>0.63541666666666663</v>
      </c>
      <c r="BH19" s="592">
        <v>1</v>
      </c>
      <c r="BI19" s="595">
        <v>29</v>
      </c>
      <c r="BJ19" s="594">
        <v>2.52</v>
      </c>
      <c r="BL19" s="517">
        <v>0.13541666666666666</v>
      </c>
      <c r="BM19" s="54">
        <f t="shared" si="0"/>
        <v>0</v>
      </c>
      <c r="BN19" s="56">
        <f t="shared" si="1"/>
        <v>0</v>
      </c>
      <c r="BO19" s="527">
        <f t="shared" si="2"/>
        <v>0</v>
      </c>
      <c r="BP19" s="520">
        <v>0.63541666666666663</v>
      </c>
      <c r="BQ19" s="54">
        <f t="shared" si="9"/>
        <v>22</v>
      </c>
      <c r="BR19" s="56">
        <f t="shared" si="10"/>
        <v>36.6</v>
      </c>
      <c r="BS19" s="527">
        <f t="shared" si="11"/>
        <v>2.8350515463917527</v>
      </c>
      <c r="BU19" s="517">
        <v>0.13541666666666666</v>
      </c>
      <c r="BV19" s="54">
        <f t="shared" si="3"/>
        <v>0</v>
      </c>
      <c r="BW19" s="56" t="e">
        <f t="shared" si="4"/>
        <v>#DIV/0!</v>
      </c>
      <c r="BX19" s="527">
        <f t="shared" si="5"/>
        <v>0</v>
      </c>
      <c r="BY19" s="520">
        <v>0.63541666666666663</v>
      </c>
      <c r="BZ19" s="54">
        <f t="shared" si="6"/>
        <v>4</v>
      </c>
      <c r="CA19" s="56">
        <f t="shared" si="7"/>
        <v>33.4</v>
      </c>
      <c r="CB19" s="527">
        <f t="shared" si="8"/>
        <v>0.51546391752577314</v>
      </c>
    </row>
    <row r="20" spans="1:80" x14ac:dyDescent="0.3">
      <c r="A20" s="529">
        <v>0.14583333333333334</v>
      </c>
      <c r="B20" s="535">
        <v>0</v>
      </c>
      <c r="C20" s="537">
        <v>0</v>
      </c>
      <c r="D20" s="536">
        <v>0</v>
      </c>
      <c r="E20" s="532">
        <v>0.64583333333333337</v>
      </c>
      <c r="F20" s="535">
        <v>4</v>
      </c>
      <c r="G20" s="537">
        <v>32</v>
      </c>
      <c r="H20" s="536">
        <v>4.9800000000000004</v>
      </c>
      <c r="I20" s="20"/>
      <c r="J20" s="538">
        <v>0.14583333333333334</v>
      </c>
      <c r="K20" s="544">
        <v>1</v>
      </c>
      <c r="L20" s="546">
        <v>38</v>
      </c>
      <c r="M20" s="545">
        <v>1.55</v>
      </c>
      <c r="N20" s="541">
        <v>0.64583333333333337</v>
      </c>
      <c r="O20" s="544">
        <v>1</v>
      </c>
      <c r="P20" s="546">
        <v>35</v>
      </c>
      <c r="Q20" s="545">
        <v>6.28</v>
      </c>
      <c r="S20" s="547">
        <v>0.14583333333333334</v>
      </c>
      <c r="T20" s="553" t="s">
        <v>16</v>
      </c>
      <c r="U20" s="555" t="s">
        <v>10</v>
      </c>
      <c r="V20" s="554" t="s">
        <v>10</v>
      </c>
      <c r="W20" s="550">
        <v>0.64583333333333337</v>
      </c>
      <c r="X20" s="553">
        <v>6</v>
      </c>
      <c r="Y20" s="555">
        <v>24</v>
      </c>
      <c r="Z20" s="554">
        <v>11.81</v>
      </c>
      <c r="AB20" s="556">
        <v>0.14583333333333334</v>
      </c>
      <c r="AC20" s="562" t="s">
        <v>16</v>
      </c>
      <c r="AD20" s="564" t="s">
        <v>10</v>
      </c>
      <c r="AE20" s="563" t="s">
        <v>10</v>
      </c>
      <c r="AF20" s="559">
        <v>0.64583333333333337</v>
      </c>
      <c r="AG20" s="562">
        <v>3</v>
      </c>
      <c r="AH20" s="564">
        <v>8</v>
      </c>
      <c r="AI20" s="563">
        <v>4.91</v>
      </c>
      <c r="AK20" s="565">
        <v>0.14583333333333334</v>
      </c>
      <c r="AL20" s="571" t="s">
        <v>16</v>
      </c>
      <c r="AM20" s="573" t="s">
        <v>10</v>
      </c>
      <c r="AN20" s="572" t="s">
        <v>10</v>
      </c>
      <c r="AO20" s="568">
        <v>0.64583333333333337</v>
      </c>
      <c r="AP20" s="571">
        <v>4</v>
      </c>
      <c r="AQ20" s="573">
        <v>34</v>
      </c>
      <c r="AR20" s="572">
        <v>6.94</v>
      </c>
      <c r="AT20" s="574">
        <v>0.14583333333333334</v>
      </c>
      <c r="AU20" s="580" t="s">
        <v>16</v>
      </c>
      <c r="AV20" s="582" t="s">
        <v>10</v>
      </c>
      <c r="AW20" s="581" t="s">
        <v>10</v>
      </c>
      <c r="AX20" s="577">
        <v>0.64583333333333337</v>
      </c>
      <c r="AY20" s="580">
        <v>2</v>
      </c>
      <c r="AZ20" s="582">
        <v>32</v>
      </c>
      <c r="BA20" s="581">
        <v>7.72</v>
      </c>
      <c r="BB20" s="49"/>
      <c r="BC20" s="584">
        <v>0.14583333333333334</v>
      </c>
      <c r="BD20" s="592">
        <v>0</v>
      </c>
      <c r="BE20" s="595">
        <v>0</v>
      </c>
      <c r="BF20" s="594">
        <v>6.72</v>
      </c>
      <c r="BG20" s="587">
        <v>0.64583333333333337</v>
      </c>
      <c r="BH20" s="592">
        <v>5</v>
      </c>
      <c r="BI20" s="595">
        <v>18</v>
      </c>
      <c r="BJ20" s="594">
        <v>2.48</v>
      </c>
      <c r="BL20" s="517">
        <v>0.14583333333333334</v>
      </c>
      <c r="BM20" s="54">
        <f t="shared" si="0"/>
        <v>1</v>
      </c>
      <c r="BN20" s="56">
        <f t="shared" si="1"/>
        <v>19</v>
      </c>
      <c r="BO20" s="527">
        <f t="shared" si="2"/>
        <v>0.12886597938144329</v>
      </c>
      <c r="BP20" s="520">
        <v>0.64583333333333337</v>
      </c>
      <c r="BQ20" s="54">
        <f t="shared" si="9"/>
        <v>18</v>
      </c>
      <c r="BR20" s="56">
        <f t="shared" si="10"/>
        <v>26.6</v>
      </c>
      <c r="BS20" s="527">
        <f t="shared" si="11"/>
        <v>2.3195876288659796</v>
      </c>
      <c r="BU20" s="517">
        <v>0.14583333333333334</v>
      </c>
      <c r="BV20" s="54">
        <f t="shared" si="3"/>
        <v>0</v>
      </c>
      <c r="BW20" s="56">
        <f t="shared" si="4"/>
        <v>38</v>
      </c>
      <c r="BX20" s="527">
        <f t="shared" si="5"/>
        <v>0</v>
      </c>
      <c r="BY20" s="520">
        <v>0.64583333333333337</v>
      </c>
      <c r="BZ20" s="54">
        <f t="shared" si="6"/>
        <v>7</v>
      </c>
      <c r="CA20" s="56">
        <f t="shared" si="7"/>
        <v>26.6</v>
      </c>
      <c r="CB20" s="527">
        <f t="shared" si="8"/>
        <v>0.902061855670103</v>
      </c>
    </row>
    <row r="21" spans="1:80" ht="17.25" thickBot="1" x14ac:dyDescent="0.35">
      <c r="A21" s="530">
        <v>0.15625</v>
      </c>
      <c r="B21" s="535">
        <v>0</v>
      </c>
      <c r="C21" s="537">
        <v>0</v>
      </c>
      <c r="D21" s="536">
        <v>0</v>
      </c>
      <c r="E21" s="533">
        <v>0.65625</v>
      </c>
      <c r="F21" s="535">
        <v>8</v>
      </c>
      <c r="G21" s="537">
        <v>21</v>
      </c>
      <c r="H21" s="536">
        <v>4.93</v>
      </c>
      <c r="I21" s="20"/>
      <c r="J21" s="539">
        <v>0.15625</v>
      </c>
      <c r="K21" s="544" t="s">
        <v>16</v>
      </c>
      <c r="L21" s="546" t="s">
        <v>10</v>
      </c>
      <c r="M21" s="545" t="s">
        <v>10</v>
      </c>
      <c r="N21" s="542">
        <v>0.65625</v>
      </c>
      <c r="O21" s="544">
        <v>5</v>
      </c>
      <c r="P21" s="546">
        <v>19</v>
      </c>
      <c r="Q21" s="545">
        <v>5.07</v>
      </c>
      <c r="S21" s="548">
        <v>0.15625</v>
      </c>
      <c r="T21" s="553" t="s">
        <v>16</v>
      </c>
      <c r="U21" s="555" t="s">
        <v>10</v>
      </c>
      <c r="V21" s="554" t="s">
        <v>10</v>
      </c>
      <c r="W21" s="551">
        <v>0.65625</v>
      </c>
      <c r="X21" s="553">
        <v>3</v>
      </c>
      <c r="Y21" s="555">
        <v>37</v>
      </c>
      <c r="Z21" s="554">
        <v>7.3</v>
      </c>
      <c r="AB21" s="557">
        <v>0.15625</v>
      </c>
      <c r="AC21" s="562">
        <v>1</v>
      </c>
      <c r="AD21" s="564">
        <v>3</v>
      </c>
      <c r="AE21" s="563">
        <v>20.48</v>
      </c>
      <c r="AF21" s="560">
        <v>0.65625</v>
      </c>
      <c r="AG21" s="562">
        <v>2</v>
      </c>
      <c r="AH21" s="564">
        <v>27</v>
      </c>
      <c r="AI21" s="563">
        <v>10.66</v>
      </c>
      <c r="AK21" s="566">
        <v>0.15625</v>
      </c>
      <c r="AL21" s="571" t="s">
        <v>16</v>
      </c>
      <c r="AM21" s="573" t="s">
        <v>10</v>
      </c>
      <c r="AN21" s="572" t="s">
        <v>10</v>
      </c>
      <c r="AO21" s="569">
        <v>0.65625</v>
      </c>
      <c r="AP21" s="571">
        <v>8</v>
      </c>
      <c r="AQ21" s="573">
        <v>23</v>
      </c>
      <c r="AR21" s="572">
        <v>3.35</v>
      </c>
      <c r="AT21" s="575">
        <v>0.15625</v>
      </c>
      <c r="AU21" s="580">
        <v>1</v>
      </c>
      <c r="AV21" s="582">
        <v>67</v>
      </c>
      <c r="AW21" s="581">
        <v>0.85</v>
      </c>
      <c r="AX21" s="578">
        <v>0.65625</v>
      </c>
      <c r="AY21" s="580" t="s">
        <v>16</v>
      </c>
      <c r="AZ21" s="582" t="s">
        <v>10</v>
      </c>
      <c r="BA21" s="581" t="s">
        <v>10</v>
      </c>
      <c r="BB21" s="23"/>
      <c r="BC21" s="585">
        <v>0.15625</v>
      </c>
      <c r="BD21" s="592">
        <v>0</v>
      </c>
      <c r="BE21" s="595">
        <v>0</v>
      </c>
      <c r="BF21" s="594">
        <v>4.0999999999999996</v>
      </c>
      <c r="BG21" s="588">
        <v>0.65625</v>
      </c>
      <c r="BH21" s="592" t="s">
        <v>16</v>
      </c>
      <c r="BI21" s="595" t="s">
        <v>10</v>
      </c>
      <c r="BJ21" s="594">
        <v>1</v>
      </c>
      <c r="BL21" s="518">
        <v>0.15625</v>
      </c>
      <c r="BM21" s="54">
        <f t="shared" si="0"/>
        <v>1</v>
      </c>
      <c r="BN21" s="56">
        <f t="shared" si="1"/>
        <v>1.5</v>
      </c>
      <c r="BO21" s="527">
        <f t="shared" si="2"/>
        <v>0.12886597938144329</v>
      </c>
      <c r="BP21" s="521">
        <v>0.65625</v>
      </c>
      <c r="BQ21" s="54">
        <f t="shared" si="9"/>
        <v>26</v>
      </c>
      <c r="BR21" s="56">
        <f t="shared" si="10"/>
        <v>25.4</v>
      </c>
      <c r="BS21" s="527">
        <f t="shared" si="11"/>
        <v>3.3505154639175259</v>
      </c>
      <c r="BU21" s="518">
        <v>0.15625</v>
      </c>
      <c r="BV21" s="54">
        <f t="shared" si="3"/>
        <v>1</v>
      </c>
      <c r="BW21" s="56">
        <f t="shared" si="4"/>
        <v>35</v>
      </c>
      <c r="BX21" s="527">
        <f t="shared" si="5"/>
        <v>0.12886597938144329</v>
      </c>
      <c r="BY21" s="521">
        <v>0.65625</v>
      </c>
      <c r="BZ21" s="54">
        <f t="shared" si="6"/>
        <v>0</v>
      </c>
      <c r="CA21" s="56">
        <f t="shared" si="7"/>
        <v>26.5</v>
      </c>
      <c r="CB21" s="527">
        <f t="shared" si="8"/>
        <v>0</v>
      </c>
    </row>
    <row r="22" spans="1:80" ht="17.25" thickTop="1" x14ac:dyDescent="0.3">
      <c r="A22" s="531">
        <v>0.16666666666666666</v>
      </c>
      <c r="B22" s="535" t="s">
        <v>16</v>
      </c>
      <c r="C22" s="537" t="s">
        <v>10</v>
      </c>
      <c r="D22" s="536" t="s">
        <v>10</v>
      </c>
      <c r="E22" s="534">
        <v>0.66666666666666663</v>
      </c>
      <c r="F22" s="535">
        <v>7</v>
      </c>
      <c r="G22" s="537">
        <v>19</v>
      </c>
      <c r="H22" s="536">
        <v>7.69</v>
      </c>
      <c r="I22" s="20"/>
      <c r="J22" s="540">
        <v>0.16666666666666666</v>
      </c>
      <c r="K22" s="544" t="s">
        <v>16</v>
      </c>
      <c r="L22" s="546" t="s">
        <v>10</v>
      </c>
      <c r="M22" s="545" t="s">
        <v>10</v>
      </c>
      <c r="N22" s="543">
        <v>0.66666666666666663</v>
      </c>
      <c r="O22" s="544">
        <v>1</v>
      </c>
      <c r="P22" s="546">
        <v>32</v>
      </c>
      <c r="Q22" s="545">
        <v>8.7200000000000006</v>
      </c>
      <c r="S22" s="549">
        <v>0.16666666666666666</v>
      </c>
      <c r="T22" s="553" t="s">
        <v>16</v>
      </c>
      <c r="U22" s="555" t="s">
        <v>10</v>
      </c>
      <c r="V22" s="554" t="s">
        <v>10</v>
      </c>
      <c r="W22" s="552">
        <v>0.66666666666666663</v>
      </c>
      <c r="X22" s="553">
        <v>4</v>
      </c>
      <c r="Y22" s="555">
        <v>40</v>
      </c>
      <c r="Z22" s="554">
        <v>7.62</v>
      </c>
      <c r="AB22" s="558">
        <v>0.16666666666666666</v>
      </c>
      <c r="AC22" s="562">
        <v>1</v>
      </c>
      <c r="AD22" s="564">
        <v>55</v>
      </c>
      <c r="AE22" s="563">
        <v>1.8</v>
      </c>
      <c r="AF22" s="561">
        <v>0.66666666666666663</v>
      </c>
      <c r="AG22" s="562">
        <v>2</v>
      </c>
      <c r="AH22" s="564">
        <v>64</v>
      </c>
      <c r="AI22" s="563">
        <v>4.7300000000000004</v>
      </c>
      <c r="AK22" s="567">
        <v>0.16666666666666666</v>
      </c>
      <c r="AL22" s="571" t="s">
        <v>16</v>
      </c>
      <c r="AM22" s="573" t="s">
        <v>10</v>
      </c>
      <c r="AN22" s="572" t="s">
        <v>10</v>
      </c>
      <c r="AO22" s="570">
        <v>0.66666666666666663</v>
      </c>
      <c r="AP22" s="571">
        <v>13</v>
      </c>
      <c r="AQ22" s="573">
        <v>25</v>
      </c>
      <c r="AR22" s="572">
        <v>6.36</v>
      </c>
      <c r="AT22" s="576">
        <v>0.16666666666666666</v>
      </c>
      <c r="AU22" s="580">
        <v>1</v>
      </c>
      <c r="AV22" s="582">
        <v>67</v>
      </c>
      <c r="AW22" s="581">
        <v>0.85</v>
      </c>
      <c r="AX22" s="579">
        <v>0.66666666666666663</v>
      </c>
      <c r="AY22" s="580">
        <v>4</v>
      </c>
      <c r="AZ22" s="582">
        <v>31</v>
      </c>
      <c r="BA22" s="581">
        <v>3.84</v>
      </c>
      <c r="BB22" s="24"/>
      <c r="BC22" s="586">
        <v>0.16666666666666666</v>
      </c>
      <c r="BD22" s="592">
        <v>0</v>
      </c>
      <c r="BE22" s="595">
        <v>0</v>
      </c>
      <c r="BF22" s="594">
        <v>7.59</v>
      </c>
      <c r="BG22" s="589">
        <v>0.66666666666666663</v>
      </c>
      <c r="BH22" s="592">
        <v>2</v>
      </c>
      <c r="BI22" s="595">
        <v>19</v>
      </c>
      <c r="BJ22" s="594">
        <v>1.2</v>
      </c>
      <c r="BL22" s="519">
        <v>0.16666666666666666</v>
      </c>
      <c r="BM22" s="54">
        <f t="shared" si="0"/>
        <v>1</v>
      </c>
      <c r="BN22" s="56">
        <f t="shared" si="1"/>
        <v>55</v>
      </c>
      <c r="BO22" s="527">
        <f t="shared" si="2"/>
        <v>0.12886597938144329</v>
      </c>
      <c r="BP22" s="522">
        <v>0.66666666666666663</v>
      </c>
      <c r="BQ22" s="54">
        <f t="shared" si="9"/>
        <v>27</v>
      </c>
      <c r="BR22" s="56">
        <f t="shared" si="10"/>
        <v>36</v>
      </c>
      <c r="BS22" s="527">
        <f t="shared" si="11"/>
        <v>3.4793814432989691</v>
      </c>
      <c r="BU22" s="519">
        <v>0.16666666666666666</v>
      </c>
      <c r="BV22" s="54">
        <f t="shared" si="3"/>
        <v>1</v>
      </c>
      <c r="BW22" s="56">
        <f t="shared" si="4"/>
        <v>61</v>
      </c>
      <c r="BX22" s="527">
        <f t="shared" si="5"/>
        <v>0.12886597938144329</v>
      </c>
      <c r="BY22" s="522">
        <v>0.66666666666666663</v>
      </c>
      <c r="BZ22" s="54">
        <f t="shared" si="6"/>
        <v>6</v>
      </c>
      <c r="CA22" s="56">
        <f t="shared" si="7"/>
        <v>38.4</v>
      </c>
      <c r="CB22" s="527">
        <f t="shared" si="8"/>
        <v>0.77319587628865982</v>
      </c>
    </row>
    <row r="23" spans="1:80" x14ac:dyDescent="0.3">
      <c r="A23" s="529">
        <v>0.17708333333333334</v>
      </c>
      <c r="B23" s="535" t="s">
        <v>16</v>
      </c>
      <c r="C23" s="537" t="s">
        <v>10</v>
      </c>
      <c r="D23" s="536" t="s">
        <v>10</v>
      </c>
      <c r="E23" s="532">
        <v>0.67708333333333337</v>
      </c>
      <c r="F23" s="535">
        <v>6</v>
      </c>
      <c r="G23" s="537">
        <v>36</v>
      </c>
      <c r="H23" s="536">
        <v>3.36</v>
      </c>
      <c r="I23" s="20"/>
      <c r="J23" s="538">
        <v>0.17708333333333334</v>
      </c>
      <c r="K23" s="544">
        <v>1</v>
      </c>
      <c r="L23" s="546">
        <v>38</v>
      </c>
      <c r="M23" s="545">
        <v>1.55</v>
      </c>
      <c r="N23" s="541">
        <v>0.67708333333333337</v>
      </c>
      <c r="O23" s="544">
        <v>2</v>
      </c>
      <c r="P23" s="546">
        <v>36</v>
      </c>
      <c r="Q23" s="545">
        <v>7.31</v>
      </c>
      <c r="S23" s="547">
        <v>0.17708333333333334</v>
      </c>
      <c r="T23" s="553" t="s">
        <v>16</v>
      </c>
      <c r="U23" s="555" t="s">
        <v>10</v>
      </c>
      <c r="V23" s="554" t="s">
        <v>10</v>
      </c>
      <c r="W23" s="550">
        <v>0.67708333333333337</v>
      </c>
      <c r="X23" s="553">
        <v>5</v>
      </c>
      <c r="Y23" s="555">
        <v>24</v>
      </c>
      <c r="Z23" s="554">
        <v>10.65</v>
      </c>
      <c r="AB23" s="556">
        <v>0.17708333333333334</v>
      </c>
      <c r="AC23" s="562" t="s">
        <v>16</v>
      </c>
      <c r="AD23" s="564" t="s">
        <v>10</v>
      </c>
      <c r="AE23" s="563" t="s">
        <v>10</v>
      </c>
      <c r="AF23" s="559">
        <v>0.67708333333333337</v>
      </c>
      <c r="AG23" s="562">
        <v>4</v>
      </c>
      <c r="AH23" s="564">
        <v>33</v>
      </c>
      <c r="AI23" s="563">
        <v>6.24</v>
      </c>
      <c r="AK23" s="565">
        <v>0.17708333333333334</v>
      </c>
      <c r="AL23" s="571">
        <v>1</v>
      </c>
      <c r="AM23" s="573">
        <v>61</v>
      </c>
      <c r="AN23" s="572">
        <v>0.94</v>
      </c>
      <c r="AO23" s="568">
        <v>0.67708333333333337</v>
      </c>
      <c r="AP23" s="571">
        <v>5</v>
      </c>
      <c r="AQ23" s="573">
        <v>27</v>
      </c>
      <c r="AR23" s="572">
        <v>18.690000000000001</v>
      </c>
      <c r="AT23" s="574">
        <v>0.17708333333333334</v>
      </c>
      <c r="AU23" s="580" t="s">
        <v>16</v>
      </c>
      <c r="AV23" s="582" t="s">
        <v>10</v>
      </c>
      <c r="AW23" s="581" t="s">
        <v>10</v>
      </c>
      <c r="AX23" s="577">
        <v>0.67708333333333337</v>
      </c>
      <c r="AY23" s="580">
        <v>4</v>
      </c>
      <c r="AZ23" s="582">
        <v>27</v>
      </c>
      <c r="BA23" s="581">
        <v>6.68</v>
      </c>
      <c r="BB23" s="49"/>
      <c r="BC23" s="584">
        <v>0.17708333333333334</v>
      </c>
      <c r="BD23" s="592">
        <v>0</v>
      </c>
      <c r="BE23" s="595">
        <v>0</v>
      </c>
      <c r="BF23" s="594">
        <v>4.47</v>
      </c>
      <c r="BG23" s="587">
        <v>0.67708333333333337</v>
      </c>
      <c r="BH23" s="592">
        <v>2</v>
      </c>
      <c r="BI23" s="595">
        <v>27</v>
      </c>
      <c r="BJ23" s="594">
        <v>1.67</v>
      </c>
      <c r="BL23" s="517">
        <v>0.17708333333333334</v>
      </c>
      <c r="BM23" s="54">
        <f t="shared" si="0"/>
        <v>2</v>
      </c>
      <c r="BN23" s="56">
        <f t="shared" si="1"/>
        <v>49.5</v>
      </c>
      <c r="BO23" s="527">
        <f t="shared" si="2"/>
        <v>0.25773195876288657</v>
      </c>
      <c r="BP23" s="520">
        <v>0.67708333333333337</v>
      </c>
      <c r="BQ23" s="54">
        <f t="shared" si="9"/>
        <v>22</v>
      </c>
      <c r="BR23" s="56">
        <f t="shared" si="10"/>
        <v>31.2</v>
      </c>
      <c r="BS23" s="527">
        <f t="shared" si="11"/>
        <v>2.8350515463917527</v>
      </c>
      <c r="BU23" s="517">
        <v>0.17708333333333334</v>
      </c>
      <c r="BV23" s="54">
        <f t="shared" si="3"/>
        <v>0</v>
      </c>
      <c r="BW23" s="56">
        <f t="shared" si="4"/>
        <v>49.5</v>
      </c>
      <c r="BX23" s="527">
        <f t="shared" si="5"/>
        <v>0</v>
      </c>
      <c r="BY23" s="520">
        <v>0.67708333333333337</v>
      </c>
      <c r="BZ23" s="54">
        <f t="shared" si="6"/>
        <v>6</v>
      </c>
      <c r="CA23" s="56">
        <f t="shared" si="7"/>
        <v>29.4</v>
      </c>
      <c r="CB23" s="527">
        <f t="shared" si="8"/>
        <v>0.77319587628865982</v>
      </c>
    </row>
    <row r="24" spans="1:80" x14ac:dyDescent="0.3">
      <c r="A24" s="529">
        <v>0.1875</v>
      </c>
      <c r="B24" s="535">
        <v>1</v>
      </c>
      <c r="C24" s="537">
        <v>34</v>
      </c>
      <c r="D24" s="536">
        <v>1.63</v>
      </c>
      <c r="E24" s="532">
        <v>0.6875</v>
      </c>
      <c r="F24" s="535">
        <v>4</v>
      </c>
      <c r="G24" s="537">
        <v>33</v>
      </c>
      <c r="H24" s="536">
        <v>7.32</v>
      </c>
      <c r="I24" s="20"/>
      <c r="J24" s="538">
        <v>0.1875</v>
      </c>
      <c r="K24" s="544" t="s">
        <v>16</v>
      </c>
      <c r="L24" s="546" t="s">
        <v>10</v>
      </c>
      <c r="M24" s="545" t="s">
        <v>10</v>
      </c>
      <c r="N24" s="541">
        <v>0.6875</v>
      </c>
      <c r="O24" s="544">
        <v>6</v>
      </c>
      <c r="P24" s="546">
        <v>25</v>
      </c>
      <c r="Q24" s="545">
        <v>6.72</v>
      </c>
      <c r="S24" s="547">
        <v>0.1875</v>
      </c>
      <c r="T24" s="553" t="s">
        <v>16</v>
      </c>
      <c r="U24" s="555" t="s">
        <v>10</v>
      </c>
      <c r="V24" s="554" t="s">
        <v>10</v>
      </c>
      <c r="W24" s="550">
        <v>0.6875</v>
      </c>
      <c r="X24" s="553">
        <v>5</v>
      </c>
      <c r="Y24" s="555">
        <v>34</v>
      </c>
      <c r="Z24" s="554">
        <v>7.62</v>
      </c>
      <c r="AB24" s="556">
        <v>0.1875</v>
      </c>
      <c r="AC24" s="562">
        <v>1</v>
      </c>
      <c r="AD24" s="564">
        <v>35</v>
      </c>
      <c r="AE24" s="563">
        <v>1.75</v>
      </c>
      <c r="AF24" s="559">
        <v>0.6875</v>
      </c>
      <c r="AG24" s="562">
        <v>3</v>
      </c>
      <c r="AH24" s="564">
        <v>36</v>
      </c>
      <c r="AI24" s="563">
        <v>8.44</v>
      </c>
      <c r="AK24" s="565">
        <v>0.1875</v>
      </c>
      <c r="AL24" s="571" t="s">
        <v>16</v>
      </c>
      <c r="AM24" s="573" t="s">
        <v>10</v>
      </c>
      <c r="AN24" s="572" t="s">
        <v>10</v>
      </c>
      <c r="AO24" s="568">
        <v>0.6875</v>
      </c>
      <c r="AP24" s="571">
        <v>7</v>
      </c>
      <c r="AQ24" s="573">
        <v>28</v>
      </c>
      <c r="AR24" s="572">
        <v>6.62</v>
      </c>
      <c r="AT24" s="574">
        <v>0.1875</v>
      </c>
      <c r="AU24" s="580" t="s">
        <v>16</v>
      </c>
      <c r="AV24" s="582" t="s">
        <v>10</v>
      </c>
      <c r="AW24" s="581" t="s">
        <v>10</v>
      </c>
      <c r="AX24" s="577">
        <v>0.6875</v>
      </c>
      <c r="AY24" s="580">
        <v>1</v>
      </c>
      <c r="AZ24" s="582">
        <v>35</v>
      </c>
      <c r="BA24" s="581">
        <v>7.63</v>
      </c>
      <c r="BB24" s="49"/>
      <c r="BC24" s="584">
        <v>0.1875</v>
      </c>
      <c r="BD24" s="592">
        <v>0</v>
      </c>
      <c r="BE24" s="595">
        <v>0</v>
      </c>
      <c r="BF24" s="594">
        <v>5.53</v>
      </c>
      <c r="BG24" s="587">
        <v>0.6875</v>
      </c>
      <c r="BH24" s="592">
        <v>3</v>
      </c>
      <c r="BI24" s="595">
        <v>52</v>
      </c>
      <c r="BJ24" s="594">
        <v>1.45</v>
      </c>
      <c r="BL24" s="517">
        <v>0.1875</v>
      </c>
      <c r="BM24" s="54">
        <f t="shared" si="0"/>
        <v>2</v>
      </c>
      <c r="BN24" s="56">
        <f t="shared" si="1"/>
        <v>34.5</v>
      </c>
      <c r="BO24" s="527">
        <f t="shared" si="2"/>
        <v>0.25773195876288657</v>
      </c>
      <c r="BP24" s="520">
        <v>0.6875</v>
      </c>
      <c r="BQ24" s="54">
        <f t="shared" si="9"/>
        <v>25</v>
      </c>
      <c r="BR24" s="56">
        <f t="shared" si="10"/>
        <v>31.2</v>
      </c>
      <c r="BS24" s="527">
        <f t="shared" si="11"/>
        <v>3.2216494845360821</v>
      </c>
      <c r="BU24" s="517">
        <v>0.1875</v>
      </c>
      <c r="BV24" s="54">
        <f t="shared" si="3"/>
        <v>0</v>
      </c>
      <c r="BW24" s="56">
        <f t="shared" si="4"/>
        <v>35</v>
      </c>
      <c r="BX24" s="527">
        <f t="shared" si="5"/>
        <v>0</v>
      </c>
      <c r="BY24" s="520">
        <v>0.6875</v>
      </c>
      <c r="BZ24" s="54">
        <f t="shared" si="6"/>
        <v>4</v>
      </c>
      <c r="CA24" s="56">
        <f t="shared" si="7"/>
        <v>31.6</v>
      </c>
      <c r="CB24" s="527">
        <f t="shared" si="8"/>
        <v>0.51546391752577314</v>
      </c>
    </row>
    <row r="25" spans="1:80" ht="17.25" thickBot="1" x14ac:dyDescent="0.35">
      <c r="A25" s="530">
        <v>0.19791666666666666</v>
      </c>
      <c r="B25" s="535" t="s">
        <v>16</v>
      </c>
      <c r="C25" s="537" t="s">
        <v>10</v>
      </c>
      <c r="D25" s="536" t="s">
        <v>10</v>
      </c>
      <c r="E25" s="533">
        <v>0.69791666666666663</v>
      </c>
      <c r="F25" s="535">
        <v>2</v>
      </c>
      <c r="G25" s="537">
        <v>10</v>
      </c>
      <c r="H25" s="536">
        <v>5.59</v>
      </c>
      <c r="I25" s="20"/>
      <c r="J25" s="539">
        <v>0.19791666666666666</v>
      </c>
      <c r="K25" s="544" t="s">
        <v>16</v>
      </c>
      <c r="L25" s="546" t="s">
        <v>10</v>
      </c>
      <c r="M25" s="545" t="s">
        <v>10</v>
      </c>
      <c r="N25" s="542">
        <v>0.69791666666666663</v>
      </c>
      <c r="O25" s="544">
        <v>8</v>
      </c>
      <c r="P25" s="546">
        <v>29</v>
      </c>
      <c r="Q25" s="545">
        <v>6.9</v>
      </c>
      <c r="S25" s="548">
        <v>0.19791666666666666</v>
      </c>
      <c r="T25" s="553">
        <v>1</v>
      </c>
      <c r="U25" s="555">
        <v>51</v>
      </c>
      <c r="V25" s="554">
        <v>1.1599999999999999</v>
      </c>
      <c r="W25" s="551">
        <v>0.69791666666666663</v>
      </c>
      <c r="X25" s="553">
        <v>8</v>
      </c>
      <c r="Y25" s="555">
        <v>27</v>
      </c>
      <c r="Z25" s="554">
        <v>13.58</v>
      </c>
      <c r="AB25" s="557">
        <v>0.19791666666666666</v>
      </c>
      <c r="AC25" s="562" t="s">
        <v>16</v>
      </c>
      <c r="AD25" s="564" t="s">
        <v>10</v>
      </c>
      <c r="AE25" s="563" t="s">
        <v>10</v>
      </c>
      <c r="AF25" s="560">
        <v>0.69791666666666663</v>
      </c>
      <c r="AG25" s="562">
        <v>4</v>
      </c>
      <c r="AH25" s="564">
        <v>30</v>
      </c>
      <c r="AI25" s="563">
        <v>7.78</v>
      </c>
      <c r="AK25" s="566">
        <v>0.19791666666666666</v>
      </c>
      <c r="AL25" s="571">
        <v>1</v>
      </c>
      <c r="AM25" s="573">
        <v>22</v>
      </c>
      <c r="AN25" s="572">
        <v>2.7</v>
      </c>
      <c r="AO25" s="569">
        <v>0.69791666666666663</v>
      </c>
      <c r="AP25" s="571">
        <v>6</v>
      </c>
      <c r="AQ25" s="573">
        <v>30</v>
      </c>
      <c r="AR25" s="572">
        <v>6.22</v>
      </c>
      <c r="AT25" s="575">
        <v>0.19791666666666666</v>
      </c>
      <c r="AU25" s="580" t="s">
        <v>16</v>
      </c>
      <c r="AV25" s="582" t="s">
        <v>10</v>
      </c>
      <c r="AW25" s="581" t="s">
        <v>10</v>
      </c>
      <c r="AX25" s="578">
        <v>0.69791666666666663</v>
      </c>
      <c r="AY25" s="580">
        <v>1</v>
      </c>
      <c r="AZ25" s="582">
        <v>51</v>
      </c>
      <c r="BA25" s="581">
        <v>4.8</v>
      </c>
      <c r="BB25" s="23"/>
      <c r="BC25" s="585">
        <v>0.19791666666666666</v>
      </c>
      <c r="BD25" s="592">
        <v>0</v>
      </c>
      <c r="BE25" s="595">
        <v>0</v>
      </c>
      <c r="BF25" s="594">
        <v>9.07</v>
      </c>
      <c r="BG25" s="588">
        <v>0.69791666666666663</v>
      </c>
      <c r="BH25" s="592">
        <v>2</v>
      </c>
      <c r="BI25" s="595">
        <v>37</v>
      </c>
      <c r="BJ25" s="594">
        <v>0.87</v>
      </c>
      <c r="BL25" s="518">
        <v>0.19791666666666666</v>
      </c>
      <c r="BM25" s="54">
        <f t="shared" si="0"/>
        <v>2</v>
      </c>
      <c r="BN25" s="56">
        <f t="shared" si="1"/>
        <v>36.5</v>
      </c>
      <c r="BO25" s="527">
        <f t="shared" si="2"/>
        <v>0.25773195876288657</v>
      </c>
      <c r="BP25" s="521">
        <v>0.69791666666666663</v>
      </c>
      <c r="BQ25" s="54">
        <f t="shared" si="9"/>
        <v>28</v>
      </c>
      <c r="BR25" s="56">
        <f t="shared" si="10"/>
        <v>25.2</v>
      </c>
      <c r="BS25" s="527">
        <f t="shared" si="11"/>
        <v>3.608247422680412</v>
      </c>
      <c r="BU25" s="518">
        <v>0.19791666666666666</v>
      </c>
      <c r="BV25" s="54">
        <f t="shared" si="3"/>
        <v>0</v>
      </c>
      <c r="BW25" s="56">
        <f t="shared" si="4"/>
        <v>36.5</v>
      </c>
      <c r="BX25" s="527">
        <f t="shared" si="5"/>
        <v>0</v>
      </c>
      <c r="BY25" s="521">
        <v>0.69791666666666663</v>
      </c>
      <c r="BZ25" s="54">
        <f t="shared" si="6"/>
        <v>3</v>
      </c>
      <c r="CA25" s="56">
        <f t="shared" si="7"/>
        <v>33.4</v>
      </c>
      <c r="CB25" s="527">
        <f t="shared" si="8"/>
        <v>0.38659793814432991</v>
      </c>
    </row>
    <row r="26" spans="1:80" ht="17.25" thickTop="1" x14ac:dyDescent="0.3">
      <c r="A26" s="531">
        <v>0.20833333333333334</v>
      </c>
      <c r="B26" s="535" t="s">
        <v>16</v>
      </c>
      <c r="C26" s="537" t="s">
        <v>10</v>
      </c>
      <c r="D26" s="536" t="s">
        <v>10</v>
      </c>
      <c r="E26" s="534">
        <v>0.70833333333333337</v>
      </c>
      <c r="F26" s="535">
        <v>9</v>
      </c>
      <c r="G26" s="537">
        <v>26</v>
      </c>
      <c r="H26" s="536">
        <v>5.6</v>
      </c>
      <c r="I26" s="20"/>
      <c r="J26" s="540">
        <v>0.20833333333333334</v>
      </c>
      <c r="K26" s="544">
        <v>0</v>
      </c>
      <c r="L26" s="546">
        <v>0</v>
      </c>
      <c r="M26" s="545">
        <v>0</v>
      </c>
      <c r="N26" s="543">
        <v>0.70833333333333337</v>
      </c>
      <c r="O26" s="544">
        <v>9</v>
      </c>
      <c r="P26" s="546">
        <v>21</v>
      </c>
      <c r="Q26" s="545">
        <v>8.5399999999999991</v>
      </c>
      <c r="S26" s="549">
        <v>0.20833333333333334</v>
      </c>
      <c r="T26" s="553" t="s">
        <v>16</v>
      </c>
      <c r="U26" s="555" t="s">
        <v>10</v>
      </c>
      <c r="V26" s="554" t="s">
        <v>10</v>
      </c>
      <c r="W26" s="552">
        <v>0.70833333333333337</v>
      </c>
      <c r="X26" s="553">
        <v>2</v>
      </c>
      <c r="Y26" s="555">
        <v>42</v>
      </c>
      <c r="Z26" s="554">
        <v>7.02</v>
      </c>
      <c r="AB26" s="558">
        <v>0.20833333333333334</v>
      </c>
      <c r="AC26" s="562">
        <v>0</v>
      </c>
      <c r="AD26" s="564">
        <v>0</v>
      </c>
      <c r="AE26" s="563">
        <v>0</v>
      </c>
      <c r="AF26" s="561">
        <v>0.70833333333333337</v>
      </c>
      <c r="AG26" s="562">
        <v>4</v>
      </c>
      <c r="AH26" s="564">
        <v>43</v>
      </c>
      <c r="AI26" s="563">
        <v>5.72</v>
      </c>
      <c r="AK26" s="567">
        <v>0.20833333333333334</v>
      </c>
      <c r="AL26" s="571" t="s">
        <v>16</v>
      </c>
      <c r="AM26" s="573" t="s">
        <v>10</v>
      </c>
      <c r="AN26" s="572" t="s">
        <v>10</v>
      </c>
      <c r="AO26" s="570">
        <v>0.70833333333333337</v>
      </c>
      <c r="AP26" s="571">
        <v>6</v>
      </c>
      <c r="AQ26" s="573">
        <v>23</v>
      </c>
      <c r="AR26" s="572">
        <v>7.82</v>
      </c>
      <c r="AT26" s="576">
        <v>0.20833333333333334</v>
      </c>
      <c r="AU26" s="580">
        <v>0</v>
      </c>
      <c r="AV26" s="582">
        <v>0</v>
      </c>
      <c r="AW26" s="581">
        <v>0</v>
      </c>
      <c r="AX26" s="579">
        <v>0.70833333333333337</v>
      </c>
      <c r="AY26" s="580">
        <v>1</v>
      </c>
      <c r="AZ26" s="582">
        <v>45</v>
      </c>
      <c r="BA26" s="581">
        <v>8.49</v>
      </c>
      <c r="BB26" s="24"/>
      <c r="BC26" s="586">
        <v>0.20833333333333334</v>
      </c>
      <c r="BD26" s="592" t="s">
        <v>16</v>
      </c>
      <c r="BE26" s="595" t="s">
        <v>10</v>
      </c>
      <c r="BF26" s="594">
        <v>2.57</v>
      </c>
      <c r="BG26" s="589">
        <v>0.70833333333333337</v>
      </c>
      <c r="BH26" s="592">
        <v>2</v>
      </c>
      <c r="BI26" s="595">
        <v>46</v>
      </c>
      <c r="BJ26" s="594">
        <v>6.45</v>
      </c>
      <c r="BL26" s="519">
        <v>0.20833333333333334</v>
      </c>
      <c r="BM26" s="54">
        <f t="shared" si="0"/>
        <v>0</v>
      </c>
      <c r="BN26" s="56">
        <f t="shared" si="1"/>
        <v>0</v>
      </c>
      <c r="BO26" s="527">
        <f t="shared" si="2"/>
        <v>0</v>
      </c>
      <c r="BP26" s="522">
        <v>0.70833333333333337</v>
      </c>
      <c r="BQ26" s="54">
        <f t="shared" si="9"/>
        <v>30</v>
      </c>
      <c r="BR26" s="56">
        <f t="shared" si="10"/>
        <v>31</v>
      </c>
      <c r="BS26" s="527">
        <f t="shared" si="11"/>
        <v>3.865979381443299</v>
      </c>
      <c r="BU26" s="519">
        <v>0.20833333333333334</v>
      </c>
      <c r="BV26" s="54">
        <f t="shared" si="3"/>
        <v>0</v>
      </c>
      <c r="BW26" s="56">
        <f t="shared" si="4"/>
        <v>0</v>
      </c>
      <c r="BX26" s="527">
        <f t="shared" si="5"/>
        <v>0</v>
      </c>
      <c r="BY26" s="522">
        <v>0.70833333333333337</v>
      </c>
      <c r="BZ26" s="54">
        <f t="shared" si="6"/>
        <v>3</v>
      </c>
      <c r="CA26" s="56">
        <f t="shared" si="7"/>
        <v>34.799999999999997</v>
      </c>
      <c r="CB26" s="527">
        <f t="shared" si="8"/>
        <v>0.38659793814432991</v>
      </c>
    </row>
    <row r="27" spans="1:80" x14ac:dyDescent="0.3">
      <c r="A27" s="529">
        <v>0.21875</v>
      </c>
      <c r="B27" s="535" t="s">
        <v>16</v>
      </c>
      <c r="C27" s="537" t="s">
        <v>10</v>
      </c>
      <c r="D27" s="536" t="s">
        <v>10</v>
      </c>
      <c r="E27" s="532">
        <v>0.71875</v>
      </c>
      <c r="F27" s="535">
        <v>4</v>
      </c>
      <c r="G27" s="537">
        <v>35</v>
      </c>
      <c r="H27" s="536">
        <v>6.07</v>
      </c>
      <c r="I27" s="20"/>
      <c r="J27" s="538">
        <v>0.21875</v>
      </c>
      <c r="K27" s="544">
        <v>0</v>
      </c>
      <c r="L27" s="546">
        <v>0</v>
      </c>
      <c r="M27" s="545">
        <v>0</v>
      </c>
      <c r="N27" s="541">
        <v>0.71875</v>
      </c>
      <c r="O27" s="544">
        <v>3</v>
      </c>
      <c r="P27" s="546">
        <v>38</v>
      </c>
      <c r="Q27" s="545">
        <v>10.44</v>
      </c>
      <c r="S27" s="547">
        <v>0.21875</v>
      </c>
      <c r="T27" s="553" t="s">
        <v>16</v>
      </c>
      <c r="U27" s="555" t="s">
        <v>10</v>
      </c>
      <c r="V27" s="554" t="s">
        <v>10</v>
      </c>
      <c r="W27" s="550">
        <v>0.71875</v>
      </c>
      <c r="X27" s="553">
        <v>5</v>
      </c>
      <c r="Y27" s="555">
        <v>26</v>
      </c>
      <c r="Z27" s="554">
        <v>4.79</v>
      </c>
      <c r="AB27" s="556">
        <v>0.21875</v>
      </c>
      <c r="AC27" s="562">
        <v>0</v>
      </c>
      <c r="AD27" s="564">
        <v>0</v>
      </c>
      <c r="AE27" s="563">
        <v>0</v>
      </c>
      <c r="AF27" s="559">
        <v>0.71875</v>
      </c>
      <c r="AG27" s="562">
        <v>3</v>
      </c>
      <c r="AH27" s="564">
        <v>29</v>
      </c>
      <c r="AI27" s="563">
        <v>4.8600000000000003</v>
      </c>
      <c r="AK27" s="565">
        <v>0.21875</v>
      </c>
      <c r="AL27" s="571">
        <v>1</v>
      </c>
      <c r="AM27" s="573">
        <v>5</v>
      </c>
      <c r="AN27" s="572">
        <v>11.88</v>
      </c>
      <c r="AO27" s="568">
        <v>0.71875</v>
      </c>
      <c r="AP27" s="571">
        <v>3</v>
      </c>
      <c r="AQ27" s="573">
        <v>29</v>
      </c>
      <c r="AR27" s="572">
        <v>5.55</v>
      </c>
      <c r="AT27" s="574">
        <v>0.21875</v>
      </c>
      <c r="AU27" s="580">
        <v>0</v>
      </c>
      <c r="AV27" s="582">
        <v>0</v>
      </c>
      <c r="AW27" s="581">
        <v>0</v>
      </c>
      <c r="AX27" s="577">
        <v>0.71875</v>
      </c>
      <c r="AY27" s="580">
        <v>1</v>
      </c>
      <c r="AZ27" s="582">
        <v>40</v>
      </c>
      <c r="BA27" s="581">
        <v>6.4</v>
      </c>
      <c r="BB27" s="49"/>
      <c r="BC27" s="584">
        <v>0.21875</v>
      </c>
      <c r="BD27" s="592">
        <v>1</v>
      </c>
      <c r="BE27" s="595">
        <v>9</v>
      </c>
      <c r="BF27" s="594">
        <v>4.58</v>
      </c>
      <c r="BG27" s="587">
        <v>0.71875</v>
      </c>
      <c r="BH27" s="592">
        <v>4</v>
      </c>
      <c r="BI27" s="595">
        <v>9</v>
      </c>
      <c r="BJ27" s="594">
        <v>1.31</v>
      </c>
      <c r="BL27" s="517">
        <v>0.21875</v>
      </c>
      <c r="BM27" s="54">
        <f t="shared" si="0"/>
        <v>1</v>
      </c>
      <c r="BN27" s="56">
        <f t="shared" si="1"/>
        <v>1.6666666666666667</v>
      </c>
      <c r="BO27" s="527">
        <f t="shared" si="2"/>
        <v>0.12886597938144329</v>
      </c>
      <c r="BP27" s="520">
        <v>0.71875</v>
      </c>
      <c r="BQ27" s="54">
        <f t="shared" si="9"/>
        <v>18</v>
      </c>
      <c r="BR27" s="56">
        <f t="shared" si="10"/>
        <v>31.4</v>
      </c>
      <c r="BS27" s="527">
        <f t="shared" si="11"/>
        <v>2.3195876288659796</v>
      </c>
      <c r="BU27" s="517">
        <v>0.21875</v>
      </c>
      <c r="BV27" s="54">
        <f t="shared" si="3"/>
        <v>1</v>
      </c>
      <c r="BW27" s="56">
        <f t="shared" si="4"/>
        <v>1.25</v>
      </c>
      <c r="BX27" s="527">
        <f t="shared" si="5"/>
        <v>0.12886597938144329</v>
      </c>
      <c r="BY27" s="520">
        <v>0.71875</v>
      </c>
      <c r="BZ27" s="54">
        <f t="shared" si="6"/>
        <v>5</v>
      </c>
      <c r="CA27" s="56">
        <f t="shared" si="7"/>
        <v>32.4</v>
      </c>
      <c r="CB27" s="527">
        <f t="shared" si="8"/>
        <v>0.64432989690721643</v>
      </c>
    </row>
    <row r="28" spans="1:80" x14ac:dyDescent="0.3">
      <c r="A28" s="529">
        <v>0.22916666666666666</v>
      </c>
      <c r="B28" s="535" t="s">
        <v>16</v>
      </c>
      <c r="C28" s="537" t="s">
        <v>10</v>
      </c>
      <c r="D28" s="536" t="s">
        <v>10</v>
      </c>
      <c r="E28" s="532">
        <v>0.72916666666666663</v>
      </c>
      <c r="F28" s="535">
        <v>2</v>
      </c>
      <c r="G28" s="537">
        <v>32</v>
      </c>
      <c r="H28" s="536">
        <v>4.13</v>
      </c>
      <c r="I28" s="20"/>
      <c r="J28" s="538">
        <v>0.22916666666666666</v>
      </c>
      <c r="K28" s="544">
        <v>0</v>
      </c>
      <c r="L28" s="546">
        <v>0</v>
      </c>
      <c r="M28" s="545">
        <v>0</v>
      </c>
      <c r="N28" s="541">
        <v>0.72916666666666663</v>
      </c>
      <c r="O28" s="544">
        <v>3</v>
      </c>
      <c r="P28" s="546">
        <v>38</v>
      </c>
      <c r="Q28" s="545">
        <v>8.8800000000000008</v>
      </c>
      <c r="S28" s="547">
        <v>0.22916666666666666</v>
      </c>
      <c r="T28" s="553">
        <v>1</v>
      </c>
      <c r="U28" s="555">
        <v>8</v>
      </c>
      <c r="V28" s="554">
        <v>7.18</v>
      </c>
      <c r="W28" s="550">
        <v>0.72916666666666663</v>
      </c>
      <c r="X28" s="553">
        <v>4</v>
      </c>
      <c r="Y28" s="555">
        <v>30</v>
      </c>
      <c r="Z28" s="554">
        <v>5.33</v>
      </c>
      <c r="AB28" s="556">
        <v>0.22916666666666666</v>
      </c>
      <c r="AC28" s="562">
        <v>0</v>
      </c>
      <c r="AD28" s="564">
        <v>0</v>
      </c>
      <c r="AE28" s="563">
        <v>0</v>
      </c>
      <c r="AF28" s="559">
        <v>0.72916666666666663</v>
      </c>
      <c r="AG28" s="562">
        <v>3</v>
      </c>
      <c r="AH28" s="564">
        <v>32</v>
      </c>
      <c r="AI28" s="563">
        <v>4.67</v>
      </c>
      <c r="AK28" s="565">
        <v>0.22916666666666666</v>
      </c>
      <c r="AL28" s="571" t="s">
        <v>16</v>
      </c>
      <c r="AM28" s="573" t="s">
        <v>10</v>
      </c>
      <c r="AN28" s="572" t="s">
        <v>10</v>
      </c>
      <c r="AO28" s="568">
        <v>0.72916666666666663</v>
      </c>
      <c r="AP28" s="571">
        <v>1</v>
      </c>
      <c r="AQ28" s="573">
        <v>40</v>
      </c>
      <c r="AR28" s="572">
        <v>3.92</v>
      </c>
      <c r="AT28" s="574">
        <v>0.22916666666666666</v>
      </c>
      <c r="AU28" s="580">
        <v>0</v>
      </c>
      <c r="AV28" s="582">
        <v>0</v>
      </c>
      <c r="AW28" s="581">
        <v>0</v>
      </c>
      <c r="AX28" s="577">
        <v>0.72916666666666663</v>
      </c>
      <c r="AY28" s="580">
        <v>1</v>
      </c>
      <c r="AZ28" s="582">
        <v>41</v>
      </c>
      <c r="BA28" s="581">
        <v>1.44</v>
      </c>
      <c r="BB28" s="49"/>
      <c r="BC28" s="584">
        <v>0.22916666666666666</v>
      </c>
      <c r="BD28" s="592">
        <v>1</v>
      </c>
      <c r="BE28" s="595">
        <v>64</v>
      </c>
      <c r="BF28" s="594">
        <v>2.74</v>
      </c>
      <c r="BG28" s="587">
        <v>0.72916666666666663</v>
      </c>
      <c r="BH28" s="592">
        <v>2</v>
      </c>
      <c r="BI28" s="595">
        <v>32</v>
      </c>
      <c r="BJ28" s="594">
        <v>1.48</v>
      </c>
      <c r="BL28" s="517">
        <v>0.22916666666666666</v>
      </c>
      <c r="BM28" s="54">
        <f t="shared" si="0"/>
        <v>1</v>
      </c>
      <c r="BN28" s="56">
        <f t="shared" si="1"/>
        <v>2.6666666666666665</v>
      </c>
      <c r="BO28" s="527">
        <f t="shared" si="2"/>
        <v>0.12886597938144329</v>
      </c>
      <c r="BP28" s="520">
        <v>0.72916666666666663</v>
      </c>
      <c r="BQ28" s="54">
        <f t="shared" si="9"/>
        <v>13</v>
      </c>
      <c r="BR28" s="56">
        <f t="shared" si="10"/>
        <v>34.4</v>
      </c>
      <c r="BS28" s="527">
        <f t="shared" si="11"/>
        <v>1.6752577319587629</v>
      </c>
      <c r="BU28" s="517">
        <v>0.22916666666666666</v>
      </c>
      <c r="BV28" s="54">
        <f t="shared" si="3"/>
        <v>1</v>
      </c>
      <c r="BW28" s="56">
        <f t="shared" si="4"/>
        <v>2</v>
      </c>
      <c r="BX28" s="527">
        <f t="shared" si="5"/>
        <v>0.12886597938144329</v>
      </c>
      <c r="BY28" s="520">
        <v>0.72916666666666663</v>
      </c>
      <c r="BZ28" s="54">
        <f t="shared" si="6"/>
        <v>3</v>
      </c>
      <c r="CA28" s="56">
        <f t="shared" si="7"/>
        <v>36.200000000000003</v>
      </c>
      <c r="CB28" s="527">
        <f t="shared" si="8"/>
        <v>0.38659793814432991</v>
      </c>
    </row>
    <row r="29" spans="1:80" ht="17.25" thickBot="1" x14ac:dyDescent="0.35">
      <c r="A29" s="530">
        <v>0.23958333333333334</v>
      </c>
      <c r="B29" s="535">
        <v>1</v>
      </c>
      <c r="C29" s="537">
        <v>20</v>
      </c>
      <c r="D29" s="536">
        <v>2.97</v>
      </c>
      <c r="E29" s="533">
        <v>0.73958333333333337</v>
      </c>
      <c r="F29" s="535">
        <v>11</v>
      </c>
      <c r="G29" s="537">
        <v>26</v>
      </c>
      <c r="H29" s="536">
        <v>3.57</v>
      </c>
      <c r="I29" s="20"/>
      <c r="J29" s="539">
        <v>0.23958333333333334</v>
      </c>
      <c r="K29" s="544">
        <v>0</v>
      </c>
      <c r="L29" s="546">
        <v>0</v>
      </c>
      <c r="M29" s="545">
        <v>0</v>
      </c>
      <c r="N29" s="542">
        <v>0.73958333333333337</v>
      </c>
      <c r="O29" s="544">
        <v>3</v>
      </c>
      <c r="P29" s="546">
        <v>35</v>
      </c>
      <c r="Q29" s="545">
        <v>1.72</v>
      </c>
      <c r="S29" s="548">
        <v>0.23958333333333334</v>
      </c>
      <c r="T29" s="553" t="s">
        <v>16</v>
      </c>
      <c r="U29" s="555" t="s">
        <v>10</v>
      </c>
      <c r="V29" s="554" t="s">
        <v>10</v>
      </c>
      <c r="W29" s="551">
        <v>0.73958333333333337</v>
      </c>
      <c r="X29" s="553">
        <v>5</v>
      </c>
      <c r="Y29" s="555">
        <v>48</v>
      </c>
      <c r="Z29" s="554">
        <v>1.32</v>
      </c>
      <c r="AB29" s="557">
        <v>0.23958333333333334</v>
      </c>
      <c r="AC29" s="562">
        <v>0</v>
      </c>
      <c r="AD29" s="564">
        <v>0</v>
      </c>
      <c r="AE29" s="563">
        <v>0</v>
      </c>
      <c r="AF29" s="560">
        <v>0.73958333333333337</v>
      </c>
      <c r="AG29" s="562">
        <v>3</v>
      </c>
      <c r="AH29" s="564">
        <v>34</v>
      </c>
      <c r="AI29" s="563">
        <v>2.82</v>
      </c>
      <c r="AK29" s="566">
        <v>0.23958333333333334</v>
      </c>
      <c r="AL29" s="571">
        <v>1</v>
      </c>
      <c r="AM29" s="573">
        <v>37</v>
      </c>
      <c r="AN29" s="572">
        <v>1.65</v>
      </c>
      <c r="AO29" s="569">
        <v>0.73958333333333337</v>
      </c>
      <c r="AP29" s="571">
        <v>5</v>
      </c>
      <c r="AQ29" s="573">
        <v>36</v>
      </c>
      <c r="AR29" s="572">
        <v>5.15</v>
      </c>
      <c r="AT29" s="575">
        <v>0.23958333333333334</v>
      </c>
      <c r="AU29" s="580">
        <v>0</v>
      </c>
      <c r="AV29" s="582">
        <v>0</v>
      </c>
      <c r="AW29" s="581">
        <v>0</v>
      </c>
      <c r="AX29" s="578">
        <v>0.73958333333333337</v>
      </c>
      <c r="AY29" s="580">
        <v>1</v>
      </c>
      <c r="AZ29" s="582">
        <v>20</v>
      </c>
      <c r="BA29" s="581">
        <v>2.97</v>
      </c>
      <c r="BB29" s="23"/>
      <c r="BC29" s="585">
        <v>0.23958333333333334</v>
      </c>
      <c r="BD29" s="592" t="s">
        <v>16</v>
      </c>
      <c r="BE29" s="595" t="s">
        <v>10</v>
      </c>
      <c r="BF29" s="594">
        <v>3.89</v>
      </c>
      <c r="BG29" s="588">
        <v>0.73958333333333337</v>
      </c>
      <c r="BH29" s="592">
        <v>2</v>
      </c>
      <c r="BI29" s="595">
        <v>60</v>
      </c>
      <c r="BJ29" s="594">
        <v>1.66</v>
      </c>
      <c r="BL29" s="518">
        <v>0.23958333333333334</v>
      </c>
      <c r="BM29" s="54">
        <f t="shared" si="0"/>
        <v>2</v>
      </c>
      <c r="BN29" s="56">
        <f t="shared" si="1"/>
        <v>14.25</v>
      </c>
      <c r="BO29" s="527">
        <f t="shared" si="2"/>
        <v>0.25773195876288657</v>
      </c>
      <c r="BP29" s="521">
        <v>0.73958333333333337</v>
      </c>
      <c r="BQ29" s="54">
        <f t="shared" si="9"/>
        <v>27</v>
      </c>
      <c r="BR29" s="56">
        <f t="shared" si="10"/>
        <v>35.799999999999997</v>
      </c>
      <c r="BS29" s="527">
        <f t="shared" si="11"/>
        <v>3.4793814432989691</v>
      </c>
      <c r="BU29" s="518">
        <v>0.23958333333333334</v>
      </c>
      <c r="BV29" s="54">
        <f t="shared" si="3"/>
        <v>0</v>
      </c>
      <c r="BW29" s="56">
        <f t="shared" si="4"/>
        <v>9.25</v>
      </c>
      <c r="BX29" s="527">
        <f t="shared" si="5"/>
        <v>0</v>
      </c>
      <c r="BY29" s="521">
        <v>0.73958333333333337</v>
      </c>
      <c r="BZ29" s="54">
        <f t="shared" si="6"/>
        <v>3</v>
      </c>
      <c r="CA29" s="56">
        <f t="shared" si="7"/>
        <v>34.6</v>
      </c>
      <c r="CB29" s="527">
        <f t="shared" si="8"/>
        <v>0.38659793814432991</v>
      </c>
    </row>
    <row r="30" spans="1:80" ht="17.25" thickTop="1" x14ac:dyDescent="0.3">
      <c r="A30" s="531">
        <v>0.25</v>
      </c>
      <c r="B30" s="535">
        <v>1</v>
      </c>
      <c r="C30" s="537">
        <v>16</v>
      </c>
      <c r="D30" s="536">
        <v>3.83</v>
      </c>
      <c r="E30" s="534">
        <v>0.75</v>
      </c>
      <c r="F30" s="535">
        <v>8</v>
      </c>
      <c r="G30" s="537">
        <v>43</v>
      </c>
      <c r="H30" s="536">
        <v>3.29</v>
      </c>
      <c r="I30" s="20"/>
      <c r="J30" s="540">
        <v>0.25</v>
      </c>
      <c r="K30" s="544" t="s">
        <v>16</v>
      </c>
      <c r="L30" s="546" t="s">
        <v>10</v>
      </c>
      <c r="M30" s="545" t="s">
        <v>10</v>
      </c>
      <c r="N30" s="543">
        <v>0.75</v>
      </c>
      <c r="O30" s="544">
        <v>7</v>
      </c>
      <c r="P30" s="546">
        <v>31</v>
      </c>
      <c r="Q30" s="545">
        <v>2.1800000000000002</v>
      </c>
      <c r="S30" s="549">
        <v>0.25</v>
      </c>
      <c r="T30" s="553">
        <v>1</v>
      </c>
      <c r="U30" s="555">
        <v>23</v>
      </c>
      <c r="V30" s="554">
        <v>2.57</v>
      </c>
      <c r="W30" s="552">
        <v>0.75</v>
      </c>
      <c r="X30" s="553">
        <v>2</v>
      </c>
      <c r="Y30" s="555">
        <v>47</v>
      </c>
      <c r="Z30" s="554">
        <v>1.24</v>
      </c>
      <c r="AB30" s="558">
        <v>0.25</v>
      </c>
      <c r="AC30" s="562" t="s">
        <v>16</v>
      </c>
      <c r="AD30" s="564" t="s">
        <v>10</v>
      </c>
      <c r="AE30" s="563" t="s">
        <v>10</v>
      </c>
      <c r="AF30" s="561">
        <v>0.75</v>
      </c>
      <c r="AG30" s="562">
        <v>2</v>
      </c>
      <c r="AH30" s="564">
        <v>51</v>
      </c>
      <c r="AI30" s="563">
        <v>1.29</v>
      </c>
      <c r="AK30" s="567">
        <v>0.25</v>
      </c>
      <c r="AL30" s="571" t="s">
        <v>16</v>
      </c>
      <c r="AM30" s="573" t="s">
        <v>10</v>
      </c>
      <c r="AN30" s="572" t="s">
        <v>10</v>
      </c>
      <c r="AO30" s="570">
        <v>0.75</v>
      </c>
      <c r="AP30" s="571">
        <v>5</v>
      </c>
      <c r="AQ30" s="573">
        <v>62</v>
      </c>
      <c r="AR30" s="572">
        <v>2.83</v>
      </c>
      <c r="AT30" s="576">
        <v>0.25</v>
      </c>
      <c r="AU30" s="580" t="s">
        <v>16</v>
      </c>
      <c r="AV30" s="582" t="s">
        <v>10</v>
      </c>
      <c r="AW30" s="581" t="s">
        <v>10</v>
      </c>
      <c r="AX30" s="579">
        <v>0.75</v>
      </c>
      <c r="AY30" s="580">
        <v>3</v>
      </c>
      <c r="AZ30" s="582">
        <v>42</v>
      </c>
      <c r="BA30" s="581">
        <v>1.73</v>
      </c>
      <c r="BB30" s="24"/>
      <c r="BC30" s="586">
        <v>0.25</v>
      </c>
      <c r="BD30" s="592" t="s">
        <v>16</v>
      </c>
      <c r="BE30" s="595" t="s">
        <v>10</v>
      </c>
      <c r="BF30" s="594">
        <v>6.1</v>
      </c>
      <c r="BG30" s="589">
        <v>0.75</v>
      </c>
      <c r="BH30" s="592">
        <v>4</v>
      </c>
      <c r="BI30" s="595">
        <v>42</v>
      </c>
      <c r="BJ30" s="594">
        <v>1.99</v>
      </c>
      <c r="BL30" s="519">
        <v>0.25</v>
      </c>
      <c r="BM30" s="54">
        <f t="shared" si="0"/>
        <v>2</v>
      </c>
      <c r="BN30" s="56">
        <f t="shared" si="1"/>
        <v>19.5</v>
      </c>
      <c r="BO30" s="527">
        <f t="shared" si="2"/>
        <v>0.25773195876288657</v>
      </c>
      <c r="BP30" s="522">
        <v>0.75</v>
      </c>
      <c r="BQ30" s="54">
        <f t="shared" si="9"/>
        <v>24</v>
      </c>
      <c r="BR30" s="56">
        <f t="shared" si="10"/>
        <v>46.8</v>
      </c>
      <c r="BS30" s="527">
        <f t="shared" si="11"/>
        <v>3.0927835051546393</v>
      </c>
      <c r="BU30" s="519">
        <v>0.25</v>
      </c>
      <c r="BV30" s="54">
        <f t="shared" si="3"/>
        <v>0</v>
      </c>
      <c r="BW30" s="56">
        <f t="shared" si="4"/>
        <v>23</v>
      </c>
      <c r="BX30" s="527">
        <f t="shared" si="5"/>
        <v>0</v>
      </c>
      <c r="BY30" s="522">
        <v>0.75</v>
      </c>
      <c r="BZ30" s="54">
        <f t="shared" si="6"/>
        <v>7</v>
      </c>
      <c r="CA30" s="56">
        <f t="shared" si="7"/>
        <v>46.6</v>
      </c>
      <c r="CB30" s="527">
        <f t="shared" si="8"/>
        <v>0.902061855670103</v>
      </c>
    </row>
    <row r="31" spans="1:80" x14ac:dyDescent="0.3">
      <c r="A31" s="529">
        <v>0.26041666666666669</v>
      </c>
      <c r="B31" s="535">
        <v>2</v>
      </c>
      <c r="C31" s="537">
        <v>30</v>
      </c>
      <c r="D31" s="536">
        <v>3.94</v>
      </c>
      <c r="E31" s="532">
        <v>0.76041666666666663</v>
      </c>
      <c r="F31" s="535">
        <v>4</v>
      </c>
      <c r="G31" s="537">
        <v>39</v>
      </c>
      <c r="H31" s="536">
        <v>1.98</v>
      </c>
      <c r="I31" s="20"/>
      <c r="J31" s="538">
        <v>0.26041666666666669</v>
      </c>
      <c r="K31" s="544" t="s">
        <v>16</v>
      </c>
      <c r="L31" s="546" t="s">
        <v>10</v>
      </c>
      <c r="M31" s="545" t="s">
        <v>10</v>
      </c>
      <c r="N31" s="541">
        <v>0.76041666666666663</v>
      </c>
      <c r="O31" s="544">
        <v>5</v>
      </c>
      <c r="P31" s="546">
        <v>31</v>
      </c>
      <c r="Q31" s="545">
        <v>2.41</v>
      </c>
      <c r="S31" s="547">
        <v>0.26041666666666669</v>
      </c>
      <c r="T31" s="553" t="s">
        <v>16</v>
      </c>
      <c r="U31" s="555" t="s">
        <v>10</v>
      </c>
      <c r="V31" s="554" t="s">
        <v>10</v>
      </c>
      <c r="W31" s="550">
        <v>0.76041666666666663</v>
      </c>
      <c r="X31" s="553">
        <v>3</v>
      </c>
      <c r="Y31" s="555">
        <v>42</v>
      </c>
      <c r="Z31" s="554">
        <v>1.58</v>
      </c>
      <c r="AB31" s="556">
        <v>0.26041666666666669</v>
      </c>
      <c r="AC31" s="562" t="s">
        <v>16</v>
      </c>
      <c r="AD31" s="564" t="s">
        <v>10</v>
      </c>
      <c r="AE31" s="563" t="s">
        <v>10</v>
      </c>
      <c r="AF31" s="559">
        <v>0.76041666666666663</v>
      </c>
      <c r="AG31" s="562">
        <v>5</v>
      </c>
      <c r="AH31" s="564">
        <v>33</v>
      </c>
      <c r="AI31" s="563">
        <v>1.84</v>
      </c>
      <c r="AK31" s="565">
        <v>0.26041666666666669</v>
      </c>
      <c r="AL31" s="571">
        <v>1</v>
      </c>
      <c r="AM31" s="573">
        <v>33</v>
      </c>
      <c r="AN31" s="572">
        <v>1.79</v>
      </c>
      <c r="AO31" s="568">
        <v>0.76041666666666663</v>
      </c>
      <c r="AP31" s="571">
        <v>14</v>
      </c>
      <c r="AQ31" s="573">
        <v>26</v>
      </c>
      <c r="AR31" s="572">
        <v>11.56</v>
      </c>
      <c r="AT31" s="574">
        <v>0.26041666666666669</v>
      </c>
      <c r="AU31" s="580">
        <v>1</v>
      </c>
      <c r="AV31" s="582">
        <v>12</v>
      </c>
      <c r="AW31" s="581">
        <v>4.79</v>
      </c>
      <c r="AX31" s="577">
        <v>0.76041666666666663</v>
      </c>
      <c r="AY31" s="580">
        <v>3</v>
      </c>
      <c r="AZ31" s="582">
        <v>43</v>
      </c>
      <c r="BA31" s="581">
        <v>1.5</v>
      </c>
      <c r="BB31" s="49"/>
      <c r="BC31" s="584">
        <v>0.26041666666666669</v>
      </c>
      <c r="BD31" s="592" t="s">
        <v>16</v>
      </c>
      <c r="BE31" s="595" t="s">
        <v>10</v>
      </c>
      <c r="BF31" s="594">
        <v>12.28</v>
      </c>
      <c r="BG31" s="587">
        <v>0.76041666666666663</v>
      </c>
      <c r="BH31" s="592">
        <v>4</v>
      </c>
      <c r="BI31" s="595">
        <v>49</v>
      </c>
      <c r="BJ31" s="594">
        <v>1.21</v>
      </c>
      <c r="BL31" s="517">
        <v>0.26041666666666669</v>
      </c>
      <c r="BM31" s="54">
        <f t="shared" si="0"/>
        <v>3</v>
      </c>
      <c r="BN31" s="56">
        <f t="shared" si="1"/>
        <v>31.5</v>
      </c>
      <c r="BO31" s="527">
        <f t="shared" si="2"/>
        <v>0.38659793814432991</v>
      </c>
      <c r="BP31" s="520">
        <v>0.76041666666666663</v>
      </c>
      <c r="BQ31" s="54">
        <f t="shared" si="9"/>
        <v>31</v>
      </c>
      <c r="BR31" s="56">
        <f t="shared" si="10"/>
        <v>34.200000000000003</v>
      </c>
      <c r="BS31" s="527">
        <f t="shared" si="11"/>
        <v>3.9948453608247418</v>
      </c>
      <c r="BU31" s="517">
        <v>0.26041666666666669</v>
      </c>
      <c r="BV31" s="54">
        <f t="shared" si="3"/>
        <v>1</v>
      </c>
      <c r="BW31" s="56">
        <f t="shared" si="4"/>
        <v>22.5</v>
      </c>
      <c r="BX31" s="527">
        <f t="shared" si="5"/>
        <v>0.12886597938144329</v>
      </c>
      <c r="BY31" s="520">
        <v>0.76041666666666663</v>
      </c>
      <c r="BZ31" s="54">
        <f t="shared" si="6"/>
        <v>7</v>
      </c>
      <c r="CA31" s="56">
        <f t="shared" si="7"/>
        <v>35</v>
      </c>
      <c r="CB31" s="527">
        <f t="shared" si="8"/>
        <v>0.902061855670103</v>
      </c>
    </row>
    <row r="32" spans="1:80" x14ac:dyDescent="0.3">
      <c r="A32" s="529">
        <v>0.27083333333333331</v>
      </c>
      <c r="B32" s="535">
        <v>4</v>
      </c>
      <c r="C32" s="537">
        <v>17</v>
      </c>
      <c r="D32" s="536">
        <v>6.73</v>
      </c>
      <c r="E32" s="532">
        <v>0.77083333333333337</v>
      </c>
      <c r="F32" s="535">
        <v>107</v>
      </c>
      <c r="G32" s="537">
        <v>41</v>
      </c>
      <c r="H32" s="536">
        <v>10.51</v>
      </c>
      <c r="I32" s="20"/>
      <c r="J32" s="538">
        <v>0.27083333333333331</v>
      </c>
      <c r="K32" s="544">
        <v>3</v>
      </c>
      <c r="L32" s="546">
        <v>26</v>
      </c>
      <c r="M32" s="545">
        <v>2.2799999999999998</v>
      </c>
      <c r="N32" s="541">
        <v>0.77083333333333337</v>
      </c>
      <c r="O32" s="544">
        <v>3</v>
      </c>
      <c r="P32" s="546">
        <v>27</v>
      </c>
      <c r="Q32" s="545">
        <v>7.65</v>
      </c>
      <c r="S32" s="547">
        <v>0.27083333333333331</v>
      </c>
      <c r="T32" s="553">
        <v>1</v>
      </c>
      <c r="U32" s="555">
        <v>35</v>
      </c>
      <c r="V32" s="554">
        <v>1.69</v>
      </c>
      <c r="W32" s="550">
        <v>0.77083333333333337</v>
      </c>
      <c r="X32" s="553">
        <v>2</v>
      </c>
      <c r="Y32" s="555">
        <v>47</v>
      </c>
      <c r="Z32" s="554">
        <v>1.66</v>
      </c>
      <c r="AB32" s="556">
        <v>0.27083333333333331</v>
      </c>
      <c r="AC32" s="562">
        <v>1</v>
      </c>
      <c r="AD32" s="564">
        <v>70</v>
      </c>
      <c r="AE32" s="563">
        <v>0.84</v>
      </c>
      <c r="AF32" s="559">
        <v>0.77083333333333337</v>
      </c>
      <c r="AG32" s="562">
        <v>4</v>
      </c>
      <c r="AH32" s="564">
        <v>39</v>
      </c>
      <c r="AI32" s="563">
        <v>2.1</v>
      </c>
      <c r="AK32" s="565">
        <v>0.27083333333333331</v>
      </c>
      <c r="AL32" s="571">
        <v>1</v>
      </c>
      <c r="AM32" s="573">
        <v>61</v>
      </c>
      <c r="AN32" s="572">
        <v>0.94</v>
      </c>
      <c r="AO32" s="568">
        <v>0.77083333333333337</v>
      </c>
      <c r="AP32" s="571">
        <v>7</v>
      </c>
      <c r="AQ32" s="573">
        <v>39</v>
      </c>
      <c r="AR32" s="572">
        <v>3.91</v>
      </c>
      <c r="AT32" s="574">
        <v>0.27083333333333331</v>
      </c>
      <c r="AU32" s="580">
        <v>3</v>
      </c>
      <c r="AV32" s="582">
        <v>40</v>
      </c>
      <c r="AW32" s="581">
        <v>1.5</v>
      </c>
      <c r="AX32" s="577">
        <v>0.77083333333333337</v>
      </c>
      <c r="AY32" s="580">
        <v>2</v>
      </c>
      <c r="AZ32" s="582">
        <v>52</v>
      </c>
      <c r="BA32" s="581">
        <v>1.1399999999999999</v>
      </c>
      <c r="BB32" s="49"/>
      <c r="BC32" s="584">
        <v>0.27083333333333331</v>
      </c>
      <c r="BD32" s="592">
        <v>1</v>
      </c>
      <c r="BE32" s="595">
        <v>64</v>
      </c>
      <c r="BF32" s="594">
        <v>9.2799999999999994</v>
      </c>
      <c r="BG32" s="587">
        <v>0.77083333333333337</v>
      </c>
      <c r="BH32" s="592">
        <v>2</v>
      </c>
      <c r="BI32" s="595">
        <v>59</v>
      </c>
      <c r="BJ32" s="594">
        <v>1.19</v>
      </c>
      <c r="BL32" s="517">
        <v>0.27083333333333331</v>
      </c>
      <c r="BM32" s="54">
        <f t="shared" si="0"/>
        <v>10</v>
      </c>
      <c r="BN32" s="56">
        <f t="shared" si="1"/>
        <v>41.8</v>
      </c>
      <c r="BO32" s="527">
        <f t="shared" si="2"/>
        <v>1.2886597938144329</v>
      </c>
      <c r="BP32" s="520">
        <v>0.77083333333333337</v>
      </c>
      <c r="BQ32" s="54">
        <f t="shared" si="9"/>
        <v>123</v>
      </c>
      <c r="BR32" s="56">
        <f t="shared" si="10"/>
        <v>38.6</v>
      </c>
      <c r="BS32" s="527">
        <f t="shared" si="11"/>
        <v>15.850515463917525</v>
      </c>
      <c r="BU32" s="517">
        <v>0.27083333333333331</v>
      </c>
      <c r="BV32" s="54">
        <f t="shared" si="3"/>
        <v>4</v>
      </c>
      <c r="BW32" s="56">
        <f t="shared" si="4"/>
        <v>46.4</v>
      </c>
      <c r="BX32" s="527">
        <f t="shared" si="5"/>
        <v>0.51546391752577314</v>
      </c>
      <c r="BY32" s="520">
        <v>0.77083333333333337</v>
      </c>
      <c r="BZ32" s="54">
        <f t="shared" si="6"/>
        <v>4</v>
      </c>
      <c r="CA32" s="56">
        <f t="shared" si="7"/>
        <v>40.799999999999997</v>
      </c>
      <c r="CB32" s="527">
        <f t="shared" si="8"/>
        <v>0.51546391752577314</v>
      </c>
    </row>
    <row r="33" spans="1:80" ht="17.25" thickBot="1" x14ac:dyDescent="0.35">
      <c r="A33" s="530">
        <v>0.28125</v>
      </c>
      <c r="B33" s="535">
        <v>1</v>
      </c>
      <c r="C33" s="537">
        <v>36</v>
      </c>
      <c r="D33" s="536">
        <v>1.59</v>
      </c>
      <c r="E33" s="533">
        <v>0.78125</v>
      </c>
      <c r="F33" s="535">
        <v>139</v>
      </c>
      <c r="G33" s="537">
        <v>35</v>
      </c>
      <c r="H33" s="536">
        <v>12.51</v>
      </c>
      <c r="I33" s="20"/>
      <c r="J33" s="539">
        <v>0.28125</v>
      </c>
      <c r="K33" s="544">
        <v>4</v>
      </c>
      <c r="L33" s="546">
        <v>29</v>
      </c>
      <c r="M33" s="545">
        <v>2.2999999999999998</v>
      </c>
      <c r="N33" s="542">
        <v>0.78125</v>
      </c>
      <c r="O33" s="544">
        <v>6</v>
      </c>
      <c r="P33" s="546">
        <v>46</v>
      </c>
      <c r="Q33" s="545">
        <v>1.62</v>
      </c>
      <c r="S33" s="548">
        <v>0.28125</v>
      </c>
      <c r="T33" s="553">
        <v>2</v>
      </c>
      <c r="U33" s="555">
        <v>23</v>
      </c>
      <c r="V33" s="554">
        <v>2.64</v>
      </c>
      <c r="W33" s="551">
        <v>0.78125</v>
      </c>
      <c r="X33" s="553">
        <v>4</v>
      </c>
      <c r="Y33" s="555">
        <v>36</v>
      </c>
      <c r="Z33" s="554">
        <v>1.7</v>
      </c>
      <c r="AB33" s="557">
        <v>0.28125</v>
      </c>
      <c r="AC33" s="562">
        <v>2</v>
      </c>
      <c r="AD33" s="564">
        <v>33</v>
      </c>
      <c r="AE33" s="563">
        <v>1.94</v>
      </c>
      <c r="AF33" s="560">
        <v>0.78125</v>
      </c>
      <c r="AG33" s="562">
        <v>2</v>
      </c>
      <c r="AH33" s="564">
        <v>42</v>
      </c>
      <c r="AI33" s="563">
        <v>1.84</v>
      </c>
      <c r="AK33" s="566">
        <v>0.28125</v>
      </c>
      <c r="AL33" s="571">
        <v>2</v>
      </c>
      <c r="AM33" s="573">
        <v>33</v>
      </c>
      <c r="AN33" s="572">
        <v>2.1800000000000002</v>
      </c>
      <c r="AO33" s="569">
        <v>0.78125</v>
      </c>
      <c r="AP33" s="571">
        <v>3</v>
      </c>
      <c r="AQ33" s="573">
        <v>59</v>
      </c>
      <c r="AR33" s="572">
        <v>1.04</v>
      </c>
      <c r="AT33" s="575">
        <v>0.28125</v>
      </c>
      <c r="AU33" s="580">
        <v>2</v>
      </c>
      <c r="AV33" s="582">
        <v>31</v>
      </c>
      <c r="AW33" s="581">
        <v>3.28</v>
      </c>
      <c r="AX33" s="578">
        <v>0.78125</v>
      </c>
      <c r="AY33" s="580">
        <v>6</v>
      </c>
      <c r="AZ33" s="582">
        <v>26</v>
      </c>
      <c r="BA33" s="581">
        <v>5.48</v>
      </c>
      <c r="BB33" s="23"/>
      <c r="BC33" s="585">
        <v>0.28125</v>
      </c>
      <c r="BD33" s="592">
        <v>2</v>
      </c>
      <c r="BE33" s="595">
        <v>58</v>
      </c>
      <c r="BF33" s="594">
        <v>7.16</v>
      </c>
      <c r="BG33" s="588">
        <v>0.78125</v>
      </c>
      <c r="BH33" s="592">
        <v>1</v>
      </c>
      <c r="BI33" s="595">
        <v>51</v>
      </c>
      <c r="BJ33" s="594" t="s">
        <v>10</v>
      </c>
      <c r="BL33" s="518">
        <v>0.28125</v>
      </c>
      <c r="BM33" s="54">
        <f t="shared" si="0"/>
        <v>11</v>
      </c>
      <c r="BN33" s="56">
        <f t="shared" si="1"/>
        <v>30.8</v>
      </c>
      <c r="BO33" s="527">
        <f t="shared" si="2"/>
        <v>1.4175257731958764</v>
      </c>
      <c r="BP33" s="521">
        <v>0.78125</v>
      </c>
      <c r="BQ33" s="54">
        <f t="shared" si="9"/>
        <v>154</v>
      </c>
      <c r="BR33" s="56">
        <f t="shared" si="10"/>
        <v>43.6</v>
      </c>
      <c r="BS33" s="527">
        <f t="shared" si="11"/>
        <v>19.845360824742269</v>
      </c>
      <c r="BU33" s="518">
        <v>0.28125</v>
      </c>
      <c r="BV33" s="54">
        <f t="shared" si="3"/>
        <v>4</v>
      </c>
      <c r="BW33" s="56">
        <f t="shared" si="4"/>
        <v>29.8</v>
      </c>
      <c r="BX33" s="527">
        <f t="shared" si="5"/>
        <v>0.51546391752577314</v>
      </c>
      <c r="BY33" s="521">
        <v>0.78125</v>
      </c>
      <c r="BZ33" s="54">
        <f t="shared" si="6"/>
        <v>7</v>
      </c>
      <c r="CA33" s="56">
        <f t="shared" si="7"/>
        <v>41.8</v>
      </c>
      <c r="CB33" s="527">
        <f t="shared" si="8"/>
        <v>0.902061855670103</v>
      </c>
    </row>
    <row r="34" spans="1:80" ht="17.25" thickTop="1" x14ac:dyDescent="0.3">
      <c r="A34" s="531">
        <v>0.29166666666666669</v>
      </c>
      <c r="B34" s="535">
        <v>5</v>
      </c>
      <c r="C34" s="537">
        <v>53</v>
      </c>
      <c r="D34" s="536">
        <v>1.69</v>
      </c>
      <c r="E34" s="534">
        <v>0.79166666666666663</v>
      </c>
      <c r="F34" s="535">
        <v>86</v>
      </c>
      <c r="G34" s="537">
        <v>39</v>
      </c>
      <c r="H34" s="536">
        <v>7.47</v>
      </c>
      <c r="I34" s="20"/>
      <c r="J34" s="540">
        <v>0.29166666666666669</v>
      </c>
      <c r="K34" s="544">
        <v>8</v>
      </c>
      <c r="L34" s="546">
        <v>35</v>
      </c>
      <c r="M34" s="545">
        <v>4.0599999999999996</v>
      </c>
      <c r="N34" s="543">
        <v>0.79166666666666663</v>
      </c>
      <c r="O34" s="544">
        <v>1</v>
      </c>
      <c r="P34" s="546">
        <v>36</v>
      </c>
      <c r="Q34" s="545">
        <v>1.59</v>
      </c>
      <c r="S34" s="549">
        <v>0.29166666666666669</v>
      </c>
      <c r="T34" s="553">
        <v>4</v>
      </c>
      <c r="U34" s="555">
        <v>39</v>
      </c>
      <c r="V34" s="554">
        <v>2.79</v>
      </c>
      <c r="W34" s="552">
        <v>0.79166666666666663</v>
      </c>
      <c r="X34" s="553">
        <v>4</v>
      </c>
      <c r="Y34" s="555">
        <v>50</v>
      </c>
      <c r="Z34" s="554">
        <v>1.2</v>
      </c>
      <c r="AB34" s="558">
        <v>0.29166666666666669</v>
      </c>
      <c r="AC34" s="562">
        <v>4</v>
      </c>
      <c r="AD34" s="564">
        <v>55</v>
      </c>
      <c r="AE34" s="563">
        <v>1.71</v>
      </c>
      <c r="AF34" s="561">
        <v>0.79166666666666663</v>
      </c>
      <c r="AG34" s="562">
        <v>4</v>
      </c>
      <c r="AH34" s="564">
        <v>45</v>
      </c>
      <c r="AI34" s="563">
        <v>1.36</v>
      </c>
      <c r="AK34" s="567">
        <v>0.29166666666666669</v>
      </c>
      <c r="AL34" s="571">
        <v>4</v>
      </c>
      <c r="AM34" s="573">
        <v>56</v>
      </c>
      <c r="AN34" s="572">
        <v>2.37</v>
      </c>
      <c r="AO34" s="570">
        <v>0.79166666666666663</v>
      </c>
      <c r="AP34" s="571">
        <v>8</v>
      </c>
      <c r="AQ34" s="573">
        <v>28</v>
      </c>
      <c r="AR34" s="572">
        <v>6.9</v>
      </c>
      <c r="AT34" s="576">
        <v>0.29166666666666669</v>
      </c>
      <c r="AU34" s="580">
        <v>1</v>
      </c>
      <c r="AV34" s="582">
        <v>44</v>
      </c>
      <c r="AW34" s="581">
        <v>1.35</v>
      </c>
      <c r="AX34" s="579">
        <v>0.79166666666666663</v>
      </c>
      <c r="AY34" s="580">
        <v>6</v>
      </c>
      <c r="AZ34" s="582">
        <v>35</v>
      </c>
      <c r="BA34" s="581">
        <v>7.13</v>
      </c>
      <c r="BB34" s="24"/>
      <c r="BC34" s="586">
        <v>0.29166666666666669</v>
      </c>
      <c r="BD34" s="592">
        <v>1</v>
      </c>
      <c r="BE34" s="595">
        <v>61</v>
      </c>
      <c r="BF34" s="594">
        <v>5.75</v>
      </c>
      <c r="BG34" s="589">
        <v>0.79166666666666663</v>
      </c>
      <c r="BH34" s="592">
        <v>4</v>
      </c>
      <c r="BI34" s="595">
        <v>37</v>
      </c>
      <c r="BJ34" s="594" t="s">
        <v>10</v>
      </c>
      <c r="BL34" s="519">
        <v>0.29166666666666669</v>
      </c>
      <c r="BM34" s="54">
        <f t="shared" si="0"/>
        <v>25</v>
      </c>
      <c r="BN34" s="56">
        <f t="shared" si="1"/>
        <v>47.6</v>
      </c>
      <c r="BO34" s="527">
        <f t="shared" si="2"/>
        <v>3.2216494845360821</v>
      </c>
      <c r="BP34" s="522">
        <v>0.79166666666666663</v>
      </c>
      <c r="BQ34" s="54">
        <f t="shared" si="9"/>
        <v>103</v>
      </c>
      <c r="BR34" s="56">
        <f t="shared" si="10"/>
        <v>39.6</v>
      </c>
      <c r="BS34" s="527">
        <f t="shared" si="11"/>
        <v>13.273195876288661</v>
      </c>
      <c r="BU34" s="519">
        <v>0.29166666666666669</v>
      </c>
      <c r="BV34" s="54">
        <f t="shared" si="3"/>
        <v>2</v>
      </c>
      <c r="BW34" s="56">
        <f t="shared" si="4"/>
        <v>45.8</v>
      </c>
      <c r="BX34" s="527">
        <f t="shared" si="5"/>
        <v>0.25773195876288657</v>
      </c>
      <c r="BY34" s="522">
        <v>0.79166666666666663</v>
      </c>
      <c r="BZ34" s="54">
        <f t="shared" si="6"/>
        <v>10</v>
      </c>
      <c r="CA34" s="56">
        <f t="shared" si="7"/>
        <v>38.799999999999997</v>
      </c>
      <c r="CB34" s="527">
        <f t="shared" si="8"/>
        <v>1.2886597938144329</v>
      </c>
    </row>
    <row r="35" spans="1:80" x14ac:dyDescent="0.3">
      <c r="A35" s="529">
        <v>0.30208333333333331</v>
      </c>
      <c r="B35" s="535">
        <v>4</v>
      </c>
      <c r="C35" s="537">
        <v>31</v>
      </c>
      <c r="D35" s="536">
        <v>12</v>
      </c>
      <c r="E35" s="532">
        <v>0.80208333333333337</v>
      </c>
      <c r="F35" s="535">
        <v>80</v>
      </c>
      <c r="G35" s="537">
        <v>41</v>
      </c>
      <c r="H35" s="536">
        <v>8.91</v>
      </c>
      <c r="I35" s="20"/>
      <c r="J35" s="538">
        <v>0.30208333333333331</v>
      </c>
      <c r="K35" s="544">
        <v>8</v>
      </c>
      <c r="L35" s="546">
        <v>27</v>
      </c>
      <c r="M35" s="545">
        <v>7.85</v>
      </c>
      <c r="N35" s="541">
        <v>0.80208333333333337</v>
      </c>
      <c r="O35" s="544">
        <v>3</v>
      </c>
      <c r="P35" s="546">
        <v>38</v>
      </c>
      <c r="Q35" s="545">
        <v>2.0099999999999998</v>
      </c>
      <c r="S35" s="547">
        <v>0.30208333333333331</v>
      </c>
      <c r="T35" s="553">
        <v>5</v>
      </c>
      <c r="U35" s="555">
        <v>35</v>
      </c>
      <c r="V35" s="554">
        <v>3.32</v>
      </c>
      <c r="W35" s="550">
        <v>0.80208333333333337</v>
      </c>
      <c r="X35" s="553">
        <v>9</v>
      </c>
      <c r="Y35" s="555">
        <v>32</v>
      </c>
      <c r="Z35" s="554">
        <v>3.81</v>
      </c>
      <c r="AB35" s="556">
        <v>0.30208333333333331</v>
      </c>
      <c r="AC35" s="562">
        <v>7</v>
      </c>
      <c r="AD35" s="564">
        <v>55</v>
      </c>
      <c r="AE35" s="563">
        <v>5.32</v>
      </c>
      <c r="AF35" s="559">
        <v>0.80208333333333337</v>
      </c>
      <c r="AG35" s="562">
        <v>2</v>
      </c>
      <c r="AH35" s="564">
        <v>57</v>
      </c>
      <c r="AI35" s="563">
        <v>2.8</v>
      </c>
      <c r="AK35" s="565">
        <v>0.30208333333333331</v>
      </c>
      <c r="AL35" s="571">
        <v>6</v>
      </c>
      <c r="AM35" s="573">
        <v>38</v>
      </c>
      <c r="AN35" s="572">
        <v>5.83</v>
      </c>
      <c r="AO35" s="568">
        <v>0.80208333333333337</v>
      </c>
      <c r="AP35" s="571">
        <v>5</v>
      </c>
      <c r="AQ35" s="573">
        <v>41</v>
      </c>
      <c r="AR35" s="572">
        <v>1.5</v>
      </c>
      <c r="AT35" s="574">
        <v>0.30208333333333331</v>
      </c>
      <c r="AU35" s="580">
        <v>7</v>
      </c>
      <c r="AV35" s="582">
        <v>45</v>
      </c>
      <c r="AW35" s="581">
        <v>4.09</v>
      </c>
      <c r="AX35" s="577">
        <v>0.80208333333333337</v>
      </c>
      <c r="AY35" s="580">
        <v>6</v>
      </c>
      <c r="AZ35" s="582">
        <v>39</v>
      </c>
      <c r="BA35" s="581">
        <v>3.05</v>
      </c>
      <c r="BB35" s="49"/>
      <c r="BC35" s="584">
        <v>0.30208333333333331</v>
      </c>
      <c r="BD35" s="592">
        <v>5</v>
      </c>
      <c r="BE35" s="595">
        <v>48</v>
      </c>
      <c r="BF35" s="594">
        <v>6.76</v>
      </c>
      <c r="BG35" s="587">
        <v>0.80208333333333337</v>
      </c>
      <c r="BH35" s="592">
        <v>2</v>
      </c>
      <c r="BI35" s="595">
        <v>47</v>
      </c>
      <c r="BJ35" s="594">
        <v>1.17</v>
      </c>
      <c r="BL35" s="517">
        <v>0.30208333333333331</v>
      </c>
      <c r="BM35" s="54">
        <f t="shared" si="0"/>
        <v>30</v>
      </c>
      <c r="BN35" s="56">
        <f t="shared" si="1"/>
        <v>37.200000000000003</v>
      </c>
      <c r="BO35" s="527">
        <f t="shared" si="2"/>
        <v>3.865979381443299</v>
      </c>
      <c r="BP35" s="520">
        <v>0.80208333333333337</v>
      </c>
      <c r="BQ35" s="54">
        <f t="shared" si="9"/>
        <v>99</v>
      </c>
      <c r="BR35" s="56">
        <f t="shared" si="10"/>
        <v>41.8</v>
      </c>
      <c r="BS35" s="527">
        <f t="shared" si="11"/>
        <v>12.757731958762886</v>
      </c>
      <c r="BU35" s="517">
        <v>0.30208333333333331</v>
      </c>
      <c r="BV35" s="54">
        <f t="shared" si="3"/>
        <v>12</v>
      </c>
      <c r="BW35" s="56">
        <f t="shared" si="4"/>
        <v>40</v>
      </c>
      <c r="BX35" s="527">
        <f t="shared" si="5"/>
        <v>1.5463917525773196</v>
      </c>
      <c r="BY35" s="520">
        <v>0.80208333333333337</v>
      </c>
      <c r="BZ35" s="54">
        <f t="shared" si="6"/>
        <v>8</v>
      </c>
      <c r="CA35" s="56">
        <f t="shared" si="7"/>
        <v>41.4</v>
      </c>
      <c r="CB35" s="527">
        <f t="shared" si="8"/>
        <v>1.0309278350515463</v>
      </c>
    </row>
    <row r="36" spans="1:80" x14ac:dyDescent="0.3">
      <c r="A36" s="529">
        <v>0.3125</v>
      </c>
      <c r="B36" s="535">
        <v>3</v>
      </c>
      <c r="C36" s="537">
        <v>42</v>
      </c>
      <c r="D36" s="536">
        <v>4.37</v>
      </c>
      <c r="E36" s="532">
        <v>0.8125</v>
      </c>
      <c r="F36" s="535">
        <v>64</v>
      </c>
      <c r="G36" s="537">
        <v>40</v>
      </c>
      <c r="H36" s="536">
        <v>5.59</v>
      </c>
      <c r="I36" s="20"/>
      <c r="J36" s="538">
        <v>0.3125</v>
      </c>
      <c r="K36" s="544">
        <v>3</v>
      </c>
      <c r="L36" s="546">
        <v>36</v>
      </c>
      <c r="M36" s="545">
        <v>8.17</v>
      </c>
      <c r="N36" s="541">
        <v>0.8125</v>
      </c>
      <c r="O36" s="544">
        <v>5</v>
      </c>
      <c r="P36" s="546">
        <v>40</v>
      </c>
      <c r="Q36" s="545">
        <v>3.56</v>
      </c>
      <c r="S36" s="547">
        <v>0.3125</v>
      </c>
      <c r="T36" s="553">
        <v>7</v>
      </c>
      <c r="U36" s="555">
        <v>31</v>
      </c>
      <c r="V36" s="554">
        <v>7.37</v>
      </c>
      <c r="W36" s="550">
        <v>0.8125</v>
      </c>
      <c r="X36" s="553">
        <v>6</v>
      </c>
      <c r="Y36" s="555">
        <v>34</v>
      </c>
      <c r="Z36" s="554">
        <v>3.02</v>
      </c>
      <c r="AB36" s="556">
        <v>0.3125</v>
      </c>
      <c r="AC36" s="562">
        <v>5</v>
      </c>
      <c r="AD36" s="564">
        <v>44</v>
      </c>
      <c r="AE36" s="563">
        <v>7.91</v>
      </c>
      <c r="AF36" s="559">
        <v>0.8125</v>
      </c>
      <c r="AG36" s="562">
        <v>2</v>
      </c>
      <c r="AH36" s="564">
        <v>46</v>
      </c>
      <c r="AI36" s="563">
        <v>1.63</v>
      </c>
      <c r="AK36" s="565">
        <v>0.3125</v>
      </c>
      <c r="AL36" s="571">
        <v>4</v>
      </c>
      <c r="AM36" s="573">
        <v>37</v>
      </c>
      <c r="AN36" s="572">
        <v>14.07</v>
      </c>
      <c r="AO36" s="568">
        <v>0.8125</v>
      </c>
      <c r="AP36" s="571">
        <v>4</v>
      </c>
      <c r="AQ36" s="573">
        <v>51</v>
      </c>
      <c r="AR36" s="572">
        <v>1.1499999999999999</v>
      </c>
      <c r="AT36" s="574">
        <v>0.3125</v>
      </c>
      <c r="AU36" s="580">
        <v>3</v>
      </c>
      <c r="AV36" s="582">
        <v>39</v>
      </c>
      <c r="AW36" s="581">
        <v>7.91</v>
      </c>
      <c r="AX36" s="577">
        <v>0.8125</v>
      </c>
      <c r="AY36" s="580">
        <v>3</v>
      </c>
      <c r="AZ36" s="582">
        <v>36</v>
      </c>
      <c r="BA36" s="581">
        <v>2.1</v>
      </c>
      <c r="BB36" s="49"/>
      <c r="BC36" s="584">
        <v>0.3125</v>
      </c>
      <c r="BD36" s="592">
        <v>3</v>
      </c>
      <c r="BE36" s="595">
        <v>28</v>
      </c>
      <c r="BF36" s="594">
        <v>7.97</v>
      </c>
      <c r="BG36" s="587">
        <v>0.8125</v>
      </c>
      <c r="BH36" s="592">
        <v>3</v>
      </c>
      <c r="BI36" s="595">
        <v>29</v>
      </c>
      <c r="BJ36" s="594">
        <v>1.66</v>
      </c>
      <c r="BL36" s="517">
        <v>0.3125</v>
      </c>
      <c r="BM36" s="54">
        <f t="shared" si="0"/>
        <v>22</v>
      </c>
      <c r="BN36" s="56">
        <f t="shared" si="1"/>
        <v>38</v>
      </c>
      <c r="BO36" s="527">
        <f t="shared" si="2"/>
        <v>2.8350515463917527</v>
      </c>
      <c r="BP36" s="520">
        <v>0.8125</v>
      </c>
      <c r="BQ36" s="54">
        <f t="shared" si="9"/>
        <v>81</v>
      </c>
      <c r="BR36" s="56">
        <f t="shared" si="10"/>
        <v>42.2</v>
      </c>
      <c r="BS36" s="527">
        <f t="shared" si="11"/>
        <v>10.438144329896907</v>
      </c>
      <c r="BU36" s="517">
        <v>0.3125</v>
      </c>
      <c r="BV36" s="54">
        <f t="shared" si="3"/>
        <v>6</v>
      </c>
      <c r="BW36" s="56">
        <f t="shared" si="4"/>
        <v>37.4</v>
      </c>
      <c r="BX36" s="527">
        <f t="shared" si="5"/>
        <v>0.77319587628865982</v>
      </c>
      <c r="BY36" s="520">
        <v>0.8125</v>
      </c>
      <c r="BZ36" s="54">
        <f t="shared" si="6"/>
        <v>6</v>
      </c>
      <c r="CA36" s="56">
        <f t="shared" si="7"/>
        <v>41.4</v>
      </c>
      <c r="CB36" s="527">
        <f t="shared" si="8"/>
        <v>0.77319587628865982</v>
      </c>
    </row>
    <row r="37" spans="1:80" ht="17.25" thickBot="1" x14ac:dyDescent="0.35">
      <c r="A37" s="530">
        <v>0.32291666666666669</v>
      </c>
      <c r="B37" s="535">
        <v>3</v>
      </c>
      <c r="C37" s="537">
        <v>34</v>
      </c>
      <c r="D37" s="536">
        <v>7.27</v>
      </c>
      <c r="E37" s="533">
        <v>0.82291666666666663</v>
      </c>
      <c r="F37" s="535">
        <v>52</v>
      </c>
      <c r="G37" s="537">
        <v>41</v>
      </c>
      <c r="H37" s="536">
        <v>5.32</v>
      </c>
      <c r="I37" s="20"/>
      <c r="J37" s="539">
        <v>0.32291666666666669</v>
      </c>
      <c r="K37" s="544">
        <v>5</v>
      </c>
      <c r="L37" s="546">
        <v>44</v>
      </c>
      <c r="M37" s="545">
        <v>6.74</v>
      </c>
      <c r="N37" s="542">
        <v>0.82291666666666663</v>
      </c>
      <c r="O37" s="544">
        <v>2</v>
      </c>
      <c r="P37" s="546">
        <v>53</v>
      </c>
      <c r="Q37" s="545">
        <v>1.1499999999999999</v>
      </c>
      <c r="S37" s="548">
        <v>0.32291666666666669</v>
      </c>
      <c r="T37" s="553">
        <v>4</v>
      </c>
      <c r="U37" s="555">
        <v>25</v>
      </c>
      <c r="V37" s="554">
        <v>16.489999999999998</v>
      </c>
      <c r="W37" s="551">
        <v>0.82291666666666663</v>
      </c>
      <c r="X37" s="553">
        <v>5</v>
      </c>
      <c r="Y37" s="555">
        <v>34</v>
      </c>
      <c r="Z37" s="554">
        <v>3.38</v>
      </c>
      <c r="AB37" s="557">
        <v>0.32291666666666669</v>
      </c>
      <c r="AC37" s="562">
        <v>2</v>
      </c>
      <c r="AD37" s="564">
        <v>43</v>
      </c>
      <c r="AE37" s="563">
        <v>3.53</v>
      </c>
      <c r="AF37" s="560">
        <v>0.82291666666666663</v>
      </c>
      <c r="AG37" s="562">
        <v>2</v>
      </c>
      <c r="AH37" s="564">
        <v>42</v>
      </c>
      <c r="AI37" s="563">
        <v>2.06</v>
      </c>
      <c r="AK37" s="566">
        <v>0.32291666666666669</v>
      </c>
      <c r="AL37" s="571">
        <v>3</v>
      </c>
      <c r="AM37" s="573">
        <v>35</v>
      </c>
      <c r="AN37" s="572">
        <v>9.2799999999999994</v>
      </c>
      <c r="AO37" s="569">
        <v>0.82291666666666663</v>
      </c>
      <c r="AP37" s="571">
        <v>3</v>
      </c>
      <c r="AQ37" s="573">
        <v>48</v>
      </c>
      <c r="AR37" s="572">
        <v>1.71</v>
      </c>
      <c r="AT37" s="575">
        <v>0.32291666666666669</v>
      </c>
      <c r="AU37" s="580">
        <v>5</v>
      </c>
      <c r="AV37" s="582">
        <v>29</v>
      </c>
      <c r="AW37" s="581">
        <v>3.58</v>
      </c>
      <c r="AX37" s="578">
        <v>0.82291666666666663</v>
      </c>
      <c r="AY37" s="580">
        <v>22</v>
      </c>
      <c r="AZ37" s="582">
        <v>37</v>
      </c>
      <c r="BA37" s="581">
        <v>4.05</v>
      </c>
      <c r="BB37" s="23"/>
      <c r="BC37" s="585">
        <v>0.32291666666666669</v>
      </c>
      <c r="BD37" s="592">
        <v>4</v>
      </c>
      <c r="BE37" s="595">
        <v>52</v>
      </c>
      <c r="BF37" s="594">
        <v>5.19</v>
      </c>
      <c r="BG37" s="588">
        <v>0.82291666666666663</v>
      </c>
      <c r="BH37" s="592">
        <v>1</v>
      </c>
      <c r="BI37" s="595">
        <v>59</v>
      </c>
      <c r="BJ37" s="594" t="s">
        <v>10</v>
      </c>
      <c r="BL37" s="518">
        <v>0.32291666666666669</v>
      </c>
      <c r="BM37" s="54">
        <f t="shared" si="0"/>
        <v>17</v>
      </c>
      <c r="BN37" s="56">
        <f t="shared" si="1"/>
        <v>36.200000000000003</v>
      </c>
      <c r="BO37" s="527">
        <f t="shared" si="2"/>
        <v>2.1907216494845358</v>
      </c>
      <c r="BP37" s="521">
        <v>0.82291666666666663</v>
      </c>
      <c r="BQ37" s="54">
        <f t="shared" si="9"/>
        <v>64</v>
      </c>
      <c r="BR37" s="56">
        <f t="shared" si="10"/>
        <v>43.6</v>
      </c>
      <c r="BS37" s="527">
        <f t="shared" si="11"/>
        <v>8.2474226804123703</v>
      </c>
      <c r="BU37" s="518">
        <v>0.32291666666666669</v>
      </c>
      <c r="BV37" s="54">
        <f t="shared" si="3"/>
        <v>9</v>
      </c>
      <c r="BW37" s="56">
        <f t="shared" si="4"/>
        <v>35.200000000000003</v>
      </c>
      <c r="BX37" s="527">
        <f t="shared" si="5"/>
        <v>1.1597938144329898</v>
      </c>
      <c r="BY37" s="521">
        <v>0.82291666666666663</v>
      </c>
      <c r="BZ37" s="54">
        <f t="shared" si="6"/>
        <v>23</v>
      </c>
      <c r="CA37" s="56">
        <f t="shared" si="7"/>
        <v>42.8</v>
      </c>
      <c r="CB37" s="527">
        <f t="shared" si="8"/>
        <v>2.9639175257731956</v>
      </c>
    </row>
    <row r="38" spans="1:80" ht="17.25" thickTop="1" x14ac:dyDescent="0.3">
      <c r="A38" s="531">
        <v>0.33333333333333331</v>
      </c>
      <c r="B38" s="535">
        <v>8</v>
      </c>
      <c r="C38" s="537">
        <v>27</v>
      </c>
      <c r="D38" s="536">
        <v>8.26</v>
      </c>
      <c r="E38" s="534">
        <v>0.83333333333333337</v>
      </c>
      <c r="F38" s="535">
        <v>64</v>
      </c>
      <c r="G38" s="537">
        <v>44</v>
      </c>
      <c r="H38" s="536">
        <v>6.27</v>
      </c>
      <c r="I38" s="20"/>
      <c r="J38" s="540">
        <v>0.33333333333333331</v>
      </c>
      <c r="K38" s="544">
        <v>7</v>
      </c>
      <c r="L38" s="546">
        <v>24</v>
      </c>
      <c r="M38" s="545">
        <v>11.74</v>
      </c>
      <c r="N38" s="543">
        <v>0.83333333333333337</v>
      </c>
      <c r="O38" s="544">
        <v>2</v>
      </c>
      <c r="P38" s="546">
        <v>44</v>
      </c>
      <c r="Q38" s="545">
        <v>1.81</v>
      </c>
      <c r="S38" s="549">
        <v>0.33333333333333331</v>
      </c>
      <c r="T38" s="553">
        <v>11</v>
      </c>
      <c r="U38" s="555">
        <v>27</v>
      </c>
      <c r="V38" s="554">
        <v>9.42</v>
      </c>
      <c r="W38" s="552">
        <v>0.83333333333333337</v>
      </c>
      <c r="X38" s="553">
        <v>2</v>
      </c>
      <c r="Y38" s="555">
        <v>26</v>
      </c>
      <c r="Z38" s="554">
        <v>2.46</v>
      </c>
      <c r="AB38" s="558">
        <v>0.33333333333333331</v>
      </c>
      <c r="AC38" s="562">
        <v>7</v>
      </c>
      <c r="AD38" s="564">
        <v>40</v>
      </c>
      <c r="AE38" s="563">
        <v>29.58</v>
      </c>
      <c r="AF38" s="561">
        <v>0.83333333333333337</v>
      </c>
      <c r="AG38" s="562">
        <v>3</v>
      </c>
      <c r="AH38" s="564">
        <v>52</v>
      </c>
      <c r="AI38" s="563">
        <v>2.02</v>
      </c>
      <c r="AK38" s="567">
        <v>0.33333333333333331</v>
      </c>
      <c r="AL38" s="571">
        <v>8</v>
      </c>
      <c r="AM38" s="573">
        <v>29</v>
      </c>
      <c r="AN38" s="572">
        <v>8.11</v>
      </c>
      <c r="AO38" s="570">
        <v>0.83333333333333337</v>
      </c>
      <c r="AP38" s="571">
        <v>3</v>
      </c>
      <c r="AQ38" s="573">
        <v>37</v>
      </c>
      <c r="AR38" s="572">
        <v>5.46</v>
      </c>
      <c r="AT38" s="576">
        <v>0.33333333333333331</v>
      </c>
      <c r="AU38" s="580">
        <v>4</v>
      </c>
      <c r="AV38" s="582">
        <v>41</v>
      </c>
      <c r="AW38" s="581">
        <v>3.8</v>
      </c>
      <c r="AX38" s="579">
        <v>0.83333333333333337</v>
      </c>
      <c r="AY38" s="580">
        <v>37</v>
      </c>
      <c r="AZ38" s="582">
        <v>30</v>
      </c>
      <c r="BA38" s="581">
        <v>9.2899999999999991</v>
      </c>
      <c r="BB38" s="24"/>
      <c r="BC38" s="586">
        <v>0.33333333333333331</v>
      </c>
      <c r="BD38" s="592">
        <v>4</v>
      </c>
      <c r="BE38" s="595">
        <v>36</v>
      </c>
      <c r="BF38" s="594">
        <v>6.87</v>
      </c>
      <c r="BG38" s="589">
        <v>0.83333333333333337</v>
      </c>
      <c r="BH38" s="592">
        <v>1</v>
      </c>
      <c r="BI38" s="595">
        <v>51</v>
      </c>
      <c r="BJ38" s="594" t="e">
        <v>#REF!</v>
      </c>
      <c r="BL38" s="519">
        <v>0.33333333333333331</v>
      </c>
      <c r="BM38" s="54">
        <f t="shared" si="0"/>
        <v>41</v>
      </c>
      <c r="BN38" s="56">
        <f t="shared" si="1"/>
        <v>29.4</v>
      </c>
      <c r="BO38" s="527">
        <f t="shared" si="2"/>
        <v>5.2835051546391751</v>
      </c>
      <c r="BP38" s="522">
        <v>0.83333333333333337</v>
      </c>
      <c r="BQ38" s="54">
        <f t="shared" si="9"/>
        <v>74</v>
      </c>
      <c r="BR38" s="56">
        <f t="shared" si="10"/>
        <v>40.6</v>
      </c>
      <c r="BS38" s="527">
        <f t="shared" si="11"/>
        <v>9.536082474226804</v>
      </c>
      <c r="BU38" s="519">
        <v>0.33333333333333331</v>
      </c>
      <c r="BV38" s="54">
        <f t="shared" si="3"/>
        <v>8</v>
      </c>
      <c r="BW38" s="56">
        <f t="shared" si="4"/>
        <v>32.200000000000003</v>
      </c>
      <c r="BX38" s="527">
        <f t="shared" si="5"/>
        <v>1.0309278350515463</v>
      </c>
      <c r="BY38" s="522">
        <v>0.83333333333333337</v>
      </c>
      <c r="BZ38" s="54">
        <f t="shared" si="6"/>
        <v>38</v>
      </c>
      <c r="CA38" s="56">
        <f t="shared" si="7"/>
        <v>37.799999999999997</v>
      </c>
      <c r="CB38" s="527">
        <f t="shared" si="8"/>
        <v>4.8969072164948457</v>
      </c>
    </row>
    <row r="39" spans="1:80" x14ac:dyDescent="0.3">
      <c r="A39" s="529">
        <v>0.34375</v>
      </c>
      <c r="B39" s="535">
        <v>8</v>
      </c>
      <c r="C39" s="537">
        <v>33</v>
      </c>
      <c r="D39" s="536">
        <v>11.12</v>
      </c>
      <c r="E39" s="532">
        <v>0.84375</v>
      </c>
      <c r="F39" s="535">
        <v>66</v>
      </c>
      <c r="G39" s="537">
        <v>37</v>
      </c>
      <c r="H39" s="536">
        <v>6.14</v>
      </c>
      <c r="I39" s="20"/>
      <c r="J39" s="538">
        <v>0.34375</v>
      </c>
      <c r="K39" s="544">
        <v>12</v>
      </c>
      <c r="L39" s="546">
        <v>27</v>
      </c>
      <c r="M39" s="545">
        <v>9.74</v>
      </c>
      <c r="N39" s="541">
        <v>0.84375</v>
      </c>
      <c r="O39" s="544">
        <v>5</v>
      </c>
      <c r="P39" s="546">
        <v>41</v>
      </c>
      <c r="Q39" s="545">
        <v>1.57</v>
      </c>
      <c r="S39" s="547">
        <v>0.34375</v>
      </c>
      <c r="T39" s="553">
        <v>10</v>
      </c>
      <c r="U39" s="555">
        <v>31</v>
      </c>
      <c r="V39" s="554">
        <v>11.58</v>
      </c>
      <c r="W39" s="550">
        <v>0.84375</v>
      </c>
      <c r="X39" s="553">
        <v>3</v>
      </c>
      <c r="Y39" s="555">
        <v>41</v>
      </c>
      <c r="Z39" s="554">
        <v>2.71</v>
      </c>
      <c r="AB39" s="556">
        <v>0.34375</v>
      </c>
      <c r="AC39" s="562">
        <v>5</v>
      </c>
      <c r="AD39" s="564">
        <v>50</v>
      </c>
      <c r="AE39" s="563">
        <v>4.2699999999999996</v>
      </c>
      <c r="AF39" s="559">
        <v>0.84375</v>
      </c>
      <c r="AG39" s="562">
        <v>2</v>
      </c>
      <c r="AH39" s="564">
        <v>29</v>
      </c>
      <c r="AI39" s="563">
        <v>2.2599999999999998</v>
      </c>
      <c r="AK39" s="565">
        <v>0.34375</v>
      </c>
      <c r="AL39" s="571">
        <v>10</v>
      </c>
      <c r="AM39" s="573">
        <v>32</v>
      </c>
      <c r="AN39" s="572">
        <v>10.6</v>
      </c>
      <c r="AO39" s="568">
        <v>0.84375</v>
      </c>
      <c r="AP39" s="571">
        <v>3</v>
      </c>
      <c r="AQ39" s="573">
        <v>43</v>
      </c>
      <c r="AR39" s="572">
        <v>1.38</v>
      </c>
      <c r="AT39" s="574">
        <v>0.34375</v>
      </c>
      <c r="AU39" s="580">
        <v>4</v>
      </c>
      <c r="AV39" s="582">
        <v>42</v>
      </c>
      <c r="AW39" s="581">
        <v>3.75</v>
      </c>
      <c r="AX39" s="577">
        <v>0.84375</v>
      </c>
      <c r="AY39" s="580">
        <v>15</v>
      </c>
      <c r="AZ39" s="582">
        <v>42</v>
      </c>
      <c r="BA39" s="581">
        <v>2.62</v>
      </c>
      <c r="BB39" s="49"/>
      <c r="BC39" s="584">
        <v>0.34375</v>
      </c>
      <c r="BD39" s="592">
        <v>4</v>
      </c>
      <c r="BE39" s="595">
        <v>48</v>
      </c>
      <c r="BF39" s="594">
        <v>7.49</v>
      </c>
      <c r="BG39" s="587">
        <v>0.84375</v>
      </c>
      <c r="BH39" s="592">
        <v>2</v>
      </c>
      <c r="BI39" s="595">
        <v>36</v>
      </c>
      <c r="BJ39" s="594" t="e">
        <v>#REF!</v>
      </c>
      <c r="BL39" s="517">
        <v>0.34375</v>
      </c>
      <c r="BM39" s="54">
        <f t="shared" si="0"/>
        <v>45</v>
      </c>
      <c r="BN39" s="56">
        <f t="shared" si="1"/>
        <v>34.6</v>
      </c>
      <c r="BO39" s="527">
        <f t="shared" si="2"/>
        <v>5.7989690721649483</v>
      </c>
      <c r="BP39" s="520">
        <v>0.84375</v>
      </c>
      <c r="BQ39" s="54">
        <f t="shared" si="9"/>
        <v>79</v>
      </c>
      <c r="BR39" s="56">
        <f t="shared" si="10"/>
        <v>38.200000000000003</v>
      </c>
      <c r="BS39" s="527">
        <f t="shared" si="11"/>
        <v>10.18041237113402</v>
      </c>
      <c r="BU39" s="517">
        <v>0.34375</v>
      </c>
      <c r="BV39" s="54">
        <f t="shared" si="3"/>
        <v>8</v>
      </c>
      <c r="BW39" s="56">
        <f t="shared" si="4"/>
        <v>36.4</v>
      </c>
      <c r="BX39" s="527">
        <f t="shared" si="5"/>
        <v>1.0309278350515463</v>
      </c>
      <c r="BY39" s="520">
        <v>0.84375</v>
      </c>
      <c r="BZ39" s="54">
        <f t="shared" si="6"/>
        <v>17</v>
      </c>
      <c r="CA39" s="56">
        <f t="shared" si="7"/>
        <v>39.200000000000003</v>
      </c>
      <c r="CB39" s="527">
        <f t="shared" si="8"/>
        <v>2.1907216494845358</v>
      </c>
    </row>
    <row r="40" spans="1:80" x14ac:dyDescent="0.3">
      <c r="A40" s="529">
        <v>0.35416666666666669</v>
      </c>
      <c r="B40" s="535">
        <v>2</v>
      </c>
      <c r="C40" s="537">
        <v>23</v>
      </c>
      <c r="D40" s="536">
        <v>13.16</v>
      </c>
      <c r="E40" s="532">
        <v>0.85416666666666663</v>
      </c>
      <c r="F40" s="535">
        <v>16</v>
      </c>
      <c r="G40" s="537">
        <v>34</v>
      </c>
      <c r="H40" s="536">
        <v>4.57</v>
      </c>
      <c r="I40" s="20"/>
      <c r="J40" s="538">
        <v>0.35416666666666669</v>
      </c>
      <c r="K40" s="544">
        <v>7</v>
      </c>
      <c r="L40" s="546">
        <v>12</v>
      </c>
      <c r="M40" s="545">
        <v>13.31</v>
      </c>
      <c r="N40" s="541">
        <v>0.85416666666666663</v>
      </c>
      <c r="O40" s="544">
        <v>4</v>
      </c>
      <c r="P40" s="546">
        <v>32</v>
      </c>
      <c r="Q40" s="545">
        <v>2.57</v>
      </c>
      <c r="S40" s="547">
        <v>0.35416666666666669</v>
      </c>
      <c r="T40" s="553">
        <v>5</v>
      </c>
      <c r="U40" s="555">
        <v>21</v>
      </c>
      <c r="V40" s="554">
        <v>4.07</v>
      </c>
      <c r="W40" s="550">
        <v>0.85416666666666663</v>
      </c>
      <c r="X40" s="553">
        <v>2</v>
      </c>
      <c r="Y40" s="555">
        <v>35</v>
      </c>
      <c r="Z40" s="554">
        <v>1.81</v>
      </c>
      <c r="AB40" s="556">
        <v>0.35416666666666669</v>
      </c>
      <c r="AC40" s="562">
        <v>7</v>
      </c>
      <c r="AD40" s="564">
        <v>43</v>
      </c>
      <c r="AE40" s="563">
        <v>4.24</v>
      </c>
      <c r="AF40" s="559">
        <v>0.85416666666666663</v>
      </c>
      <c r="AG40" s="562">
        <v>2</v>
      </c>
      <c r="AH40" s="564">
        <v>48</v>
      </c>
      <c r="AI40" s="563">
        <v>1.44</v>
      </c>
      <c r="AK40" s="565">
        <v>0.35416666666666669</v>
      </c>
      <c r="AL40" s="571">
        <v>6</v>
      </c>
      <c r="AM40" s="573">
        <v>26</v>
      </c>
      <c r="AN40" s="572">
        <v>17.66</v>
      </c>
      <c r="AO40" s="568">
        <v>0.85416666666666663</v>
      </c>
      <c r="AP40" s="571">
        <v>3</v>
      </c>
      <c r="AQ40" s="573">
        <v>46</v>
      </c>
      <c r="AR40" s="572">
        <v>1.27</v>
      </c>
      <c r="AT40" s="574">
        <v>0.35416666666666669</v>
      </c>
      <c r="AU40" s="580">
        <v>3</v>
      </c>
      <c r="AV40" s="582">
        <v>42</v>
      </c>
      <c r="AW40" s="581">
        <v>5.54</v>
      </c>
      <c r="AX40" s="577">
        <v>0.85416666666666663</v>
      </c>
      <c r="AY40" s="580">
        <v>16</v>
      </c>
      <c r="AZ40" s="582">
        <v>22</v>
      </c>
      <c r="BA40" s="581">
        <v>10.99</v>
      </c>
      <c r="BB40" s="49"/>
      <c r="BC40" s="584">
        <v>0.35416666666666669</v>
      </c>
      <c r="BD40" s="592">
        <v>4</v>
      </c>
      <c r="BE40" s="595">
        <v>41</v>
      </c>
      <c r="BF40" s="594">
        <v>6.81</v>
      </c>
      <c r="BG40" s="587">
        <v>0.85416666666666663</v>
      </c>
      <c r="BH40" s="592">
        <v>2</v>
      </c>
      <c r="BI40" s="595">
        <v>41</v>
      </c>
      <c r="BJ40" s="594" t="e">
        <v>#REF!</v>
      </c>
      <c r="BL40" s="517">
        <v>0.35416666666666669</v>
      </c>
      <c r="BM40" s="54">
        <f t="shared" si="0"/>
        <v>27</v>
      </c>
      <c r="BN40" s="56">
        <f t="shared" si="1"/>
        <v>25</v>
      </c>
      <c r="BO40" s="527">
        <f t="shared" si="2"/>
        <v>3.4793814432989691</v>
      </c>
      <c r="BP40" s="520">
        <v>0.85416666666666663</v>
      </c>
      <c r="BQ40" s="54">
        <f t="shared" si="9"/>
        <v>27</v>
      </c>
      <c r="BR40" s="56">
        <f t="shared" si="10"/>
        <v>39</v>
      </c>
      <c r="BS40" s="527">
        <f t="shared" si="11"/>
        <v>3.4793814432989691</v>
      </c>
      <c r="BU40" s="517">
        <v>0.35416666666666669</v>
      </c>
      <c r="BV40" s="54">
        <f t="shared" si="3"/>
        <v>7</v>
      </c>
      <c r="BW40" s="56">
        <f t="shared" si="4"/>
        <v>28.8</v>
      </c>
      <c r="BX40" s="527">
        <f t="shared" si="5"/>
        <v>0.902061855670103</v>
      </c>
      <c r="BY40" s="520">
        <v>0.85416666666666663</v>
      </c>
      <c r="BZ40" s="54">
        <f t="shared" si="6"/>
        <v>18</v>
      </c>
      <c r="CA40" s="56">
        <f t="shared" si="7"/>
        <v>36.6</v>
      </c>
      <c r="CB40" s="527">
        <f t="shared" si="8"/>
        <v>2.3195876288659796</v>
      </c>
    </row>
    <row r="41" spans="1:80" ht="17.25" thickBot="1" x14ac:dyDescent="0.35">
      <c r="A41" s="530">
        <v>0.36458333333333331</v>
      </c>
      <c r="B41" s="535">
        <v>3</v>
      </c>
      <c r="C41" s="537">
        <v>24</v>
      </c>
      <c r="D41" s="536">
        <v>7.63</v>
      </c>
      <c r="E41" s="533">
        <v>0.86458333333333337</v>
      </c>
      <c r="F41" s="535">
        <v>9</v>
      </c>
      <c r="G41" s="537">
        <v>30</v>
      </c>
      <c r="H41" s="536">
        <v>3.14</v>
      </c>
      <c r="I41" s="20"/>
      <c r="J41" s="539">
        <v>0.36458333333333331</v>
      </c>
      <c r="K41" s="544">
        <v>6</v>
      </c>
      <c r="L41" s="546">
        <v>10</v>
      </c>
      <c r="M41" s="545">
        <v>38.83</v>
      </c>
      <c r="N41" s="542">
        <v>0.86458333333333337</v>
      </c>
      <c r="O41" s="544">
        <v>4</v>
      </c>
      <c r="P41" s="546">
        <v>57</v>
      </c>
      <c r="Q41" s="545">
        <v>1.05</v>
      </c>
      <c r="S41" s="548">
        <v>0.36458333333333331</v>
      </c>
      <c r="T41" s="553">
        <v>3</v>
      </c>
      <c r="U41" s="555">
        <v>41</v>
      </c>
      <c r="V41" s="554">
        <v>6.31</v>
      </c>
      <c r="W41" s="551">
        <v>0.86458333333333337</v>
      </c>
      <c r="X41" s="553">
        <v>5</v>
      </c>
      <c r="Y41" s="555">
        <v>53</v>
      </c>
      <c r="Z41" s="554">
        <v>1.34</v>
      </c>
      <c r="AB41" s="557">
        <v>0.36458333333333331</v>
      </c>
      <c r="AC41" s="562" t="s">
        <v>16</v>
      </c>
      <c r="AD41" s="564" t="s">
        <v>10</v>
      </c>
      <c r="AE41" s="563" t="s">
        <v>10</v>
      </c>
      <c r="AF41" s="560">
        <v>0.86458333333333337</v>
      </c>
      <c r="AG41" s="562">
        <v>4</v>
      </c>
      <c r="AH41" s="564">
        <v>29</v>
      </c>
      <c r="AI41" s="563">
        <v>2.0499999999999998</v>
      </c>
      <c r="AK41" s="566">
        <v>0.36458333333333331</v>
      </c>
      <c r="AL41" s="571">
        <v>3</v>
      </c>
      <c r="AM41" s="573">
        <v>16</v>
      </c>
      <c r="AN41" s="572">
        <v>3.69</v>
      </c>
      <c r="AO41" s="569">
        <v>0.86458333333333337</v>
      </c>
      <c r="AP41" s="571">
        <v>9</v>
      </c>
      <c r="AQ41" s="573">
        <v>54</v>
      </c>
      <c r="AR41" s="572">
        <v>1.51</v>
      </c>
      <c r="AT41" s="575">
        <v>0.36458333333333331</v>
      </c>
      <c r="AU41" s="580" t="s">
        <v>16</v>
      </c>
      <c r="AV41" s="582" t="s">
        <v>10</v>
      </c>
      <c r="AW41" s="581" t="s">
        <v>10</v>
      </c>
      <c r="AX41" s="578">
        <v>0.86458333333333337</v>
      </c>
      <c r="AY41" s="580">
        <v>1</v>
      </c>
      <c r="AZ41" s="582">
        <v>49</v>
      </c>
      <c r="BA41" s="581">
        <v>1.21</v>
      </c>
      <c r="BB41" s="23"/>
      <c r="BC41" s="585">
        <v>0.36458333333333331</v>
      </c>
      <c r="BD41" s="592">
        <v>2</v>
      </c>
      <c r="BE41" s="595">
        <v>44</v>
      </c>
      <c r="BF41" s="594">
        <v>7.73</v>
      </c>
      <c r="BG41" s="588">
        <v>0.86458333333333337</v>
      </c>
      <c r="BH41" s="592">
        <v>1</v>
      </c>
      <c r="BI41" s="595">
        <v>70</v>
      </c>
      <c r="BJ41" s="594" t="e">
        <v>#REF!</v>
      </c>
      <c r="BL41" s="518">
        <v>0.36458333333333331</v>
      </c>
      <c r="BM41" s="54">
        <f t="shared" si="0"/>
        <v>15</v>
      </c>
      <c r="BN41" s="56">
        <f t="shared" si="1"/>
        <v>22.75</v>
      </c>
      <c r="BO41" s="527">
        <f t="shared" si="2"/>
        <v>1.9329896907216495</v>
      </c>
      <c r="BP41" s="521">
        <v>0.86458333333333337</v>
      </c>
      <c r="BQ41" s="54">
        <f t="shared" si="9"/>
        <v>31</v>
      </c>
      <c r="BR41" s="56">
        <f t="shared" si="10"/>
        <v>44.6</v>
      </c>
      <c r="BS41" s="527">
        <f t="shared" si="11"/>
        <v>3.9948453608247418</v>
      </c>
      <c r="BU41" s="518">
        <v>0.36458333333333331</v>
      </c>
      <c r="BV41" s="54">
        <f t="shared" si="3"/>
        <v>2</v>
      </c>
      <c r="BW41" s="56">
        <f t="shared" si="4"/>
        <v>22.333333333333332</v>
      </c>
      <c r="BX41" s="527">
        <f t="shared" si="5"/>
        <v>0.25773195876288657</v>
      </c>
      <c r="BY41" s="521">
        <v>0.86458333333333337</v>
      </c>
      <c r="BZ41" s="54">
        <f t="shared" si="6"/>
        <v>2</v>
      </c>
      <c r="CA41" s="56">
        <f t="shared" si="7"/>
        <v>48.4</v>
      </c>
      <c r="CB41" s="527">
        <f t="shared" si="8"/>
        <v>0.25773195876288657</v>
      </c>
    </row>
    <row r="42" spans="1:80" ht="17.25" thickTop="1" x14ac:dyDescent="0.3">
      <c r="A42" s="531">
        <v>0.375</v>
      </c>
      <c r="B42" s="535">
        <v>7</v>
      </c>
      <c r="C42" s="537">
        <v>31</v>
      </c>
      <c r="D42" s="536">
        <v>7.33</v>
      </c>
      <c r="E42" s="534">
        <v>0.875</v>
      </c>
      <c r="F42" s="535">
        <v>12</v>
      </c>
      <c r="G42" s="537">
        <v>27</v>
      </c>
      <c r="H42" s="536">
        <v>4.18</v>
      </c>
      <c r="I42" s="20"/>
      <c r="J42" s="540">
        <v>0.375</v>
      </c>
      <c r="K42" s="544">
        <v>9</v>
      </c>
      <c r="L42" s="546">
        <v>21</v>
      </c>
      <c r="M42" s="545">
        <v>7.25</v>
      </c>
      <c r="N42" s="543">
        <v>0.875</v>
      </c>
      <c r="O42" s="544">
        <v>1</v>
      </c>
      <c r="P42" s="546">
        <v>18</v>
      </c>
      <c r="Q42" s="545">
        <v>3.29</v>
      </c>
      <c r="S42" s="549">
        <v>0.375</v>
      </c>
      <c r="T42" s="553">
        <v>18</v>
      </c>
      <c r="U42" s="555">
        <v>35</v>
      </c>
      <c r="V42" s="554">
        <v>7.22</v>
      </c>
      <c r="W42" s="552">
        <v>0.875</v>
      </c>
      <c r="X42" s="553">
        <v>1</v>
      </c>
      <c r="Y42" s="555">
        <v>61</v>
      </c>
      <c r="Z42" s="554">
        <v>0.94</v>
      </c>
      <c r="AB42" s="558">
        <v>0.375</v>
      </c>
      <c r="AC42" s="562">
        <v>16</v>
      </c>
      <c r="AD42" s="564">
        <v>38</v>
      </c>
      <c r="AE42" s="563">
        <v>4.5199999999999996</v>
      </c>
      <c r="AF42" s="561">
        <v>0.875</v>
      </c>
      <c r="AG42" s="562">
        <v>4</v>
      </c>
      <c r="AH42" s="564">
        <v>55</v>
      </c>
      <c r="AI42" s="563">
        <v>1.1299999999999999</v>
      </c>
      <c r="AK42" s="567">
        <v>0.375</v>
      </c>
      <c r="AL42" s="571">
        <v>8</v>
      </c>
      <c r="AM42" s="573">
        <v>25</v>
      </c>
      <c r="AN42" s="572">
        <v>15.46</v>
      </c>
      <c r="AO42" s="570">
        <v>0.875</v>
      </c>
      <c r="AP42" s="571">
        <v>8</v>
      </c>
      <c r="AQ42" s="573">
        <v>41</v>
      </c>
      <c r="AR42" s="572">
        <v>3.12</v>
      </c>
      <c r="AT42" s="576">
        <v>0.375</v>
      </c>
      <c r="AU42" s="580">
        <v>12</v>
      </c>
      <c r="AV42" s="582">
        <v>35</v>
      </c>
      <c r="AW42" s="581">
        <v>5.19</v>
      </c>
      <c r="AX42" s="579">
        <v>0.875</v>
      </c>
      <c r="AY42" s="580">
        <v>2</v>
      </c>
      <c r="AZ42" s="582">
        <v>21</v>
      </c>
      <c r="BA42" s="581">
        <v>2.84</v>
      </c>
      <c r="BB42" s="24"/>
      <c r="BC42" s="586">
        <v>0.375</v>
      </c>
      <c r="BD42" s="592">
        <v>1</v>
      </c>
      <c r="BE42" s="595">
        <v>33</v>
      </c>
      <c r="BF42" s="594">
        <v>3.67</v>
      </c>
      <c r="BG42" s="589">
        <v>0.875</v>
      </c>
      <c r="BH42" s="592">
        <v>2</v>
      </c>
      <c r="BI42" s="595">
        <v>10</v>
      </c>
      <c r="BJ42" s="594" t="e">
        <v>#REF!</v>
      </c>
      <c r="BL42" s="519">
        <v>0.375</v>
      </c>
      <c r="BM42" s="54">
        <f t="shared" si="0"/>
        <v>58</v>
      </c>
      <c r="BN42" s="56">
        <f t="shared" si="1"/>
        <v>30</v>
      </c>
      <c r="BO42" s="527">
        <f t="shared" si="2"/>
        <v>7.4742268041237114</v>
      </c>
      <c r="BP42" s="522">
        <v>0.875</v>
      </c>
      <c r="BQ42" s="54">
        <f t="shared" si="9"/>
        <v>26</v>
      </c>
      <c r="BR42" s="56">
        <f t="shared" si="10"/>
        <v>40.4</v>
      </c>
      <c r="BS42" s="527">
        <f t="shared" si="11"/>
        <v>3.3505154639175259</v>
      </c>
      <c r="BU42" s="519">
        <v>0.375</v>
      </c>
      <c r="BV42" s="54">
        <f t="shared" si="3"/>
        <v>13</v>
      </c>
      <c r="BW42" s="56">
        <f t="shared" si="4"/>
        <v>30.8</v>
      </c>
      <c r="BX42" s="527">
        <f t="shared" si="5"/>
        <v>1.6752577319587629</v>
      </c>
      <c r="BY42" s="522">
        <v>0.875</v>
      </c>
      <c r="BZ42" s="54">
        <f t="shared" si="6"/>
        <v>4</v>
      </c>
      <c r="CA42" s="56">
        <f t="shared" si="7"/>
        <v>39.200000000000003</v>
      </c>
      <c r="CB42" s="527">
        <f t="shared" si="8"/>
        <v>0.51546391752577314</v>
      </c>
    </row>
    <row r="43" spans="1:80" x14ac:dyDescent="0.3">
      <c r="A43" s="529">
        <v>0.38541666666666669</v>
      </c>
      <c r="B43" s="535">
        <v>29</v>
      </c>
      <c r="C43" s="537">
        <v>31</v>
      </c>
      <c r="D43" s="536">
        <v>6.21</v>
      </c>
      <c r="E43" s="532">
        <v>0.88541666666666663</v>
      </c>
      <c r="F43" s="535">
        <v>13</v>
      </c>
      <c r="G43" s="537">
        <v>29</v>
      </c>
      <c r="H43" s="536">
        <v>2.48</v>
      </c>
      <c r="I43" s="20"/>
      <c r="J43" s="538">
        <v>0.38541666666666669</v>
      </c>
      <c r="K43" s="544">
        <v>9</v>
      </c>
      <c r="L43" s="546">
        <v>26</v>
      </c>
      <c r="M43" s="545">
        <v>6.54</v>
      </c>
      <c r="N43" s="541">
        <v>0.88541666666666663</v>
      </c>
      <c r="O43" s="544">
        <v>6</v>
      </c>
      <c r="P43" s="546">
        <v>32</v>
      </c>
      <c r="Q43" s="545">
        <v>3.03</v>
      </c>
      <c r="S43" s="547">
        <v>0.38541666666666669</v>
      </c>
      <c r="T43" s="553">
        <v>32</v>
      </c>
      <c r="U43" s="555">
        <v>38</v>
      </c>
      <c r="V43" s="554">
        <v>4.8099999999999996</v>
      </c>
      <c r="W43" s="550">
        <v>0.88541666666666663</v>
      </c>
      <c r="X43" s="553">
        <v>3</v>
      </c>
      <c r="Y43" s="555">
        <v>32</v>
      </c>
      <c r="Z43" s="554">
        <v>1.94</v>
      </c>
      <c r="AB43" s="556">
        <v>0.38541666666666669</v>
      </c>
      <c r="AC43" s="562">
        <v>33</v>
      </c>
      <c r="AD43" s="564">
        <v>35</v>
      </c>
      <c r="AE43" s="563">
        <v>5.29</v>
      </c>
      <c r="AF43" s="559">
        <v>0.88541666666666663</v>
      </c>
      <c r="AG43" s="562">
        <v>5</v>
      </c>
      <c r="AH43" s="564">
        <v>40</v>
      </c>
      <c r="AI43" s="563">
        <v>2.77</v>
      </c>
      <c r="AK43" s="565">
        <v>0.38541666666666669</v>
      </c>
      <c r="AL43" s="571">
        <v>18</v>
      </c>
      <c r="AM43" s="573">
        <v>22</v>
      </c>
      <c r="AN43" s="572">
        <v>7.32</v>
      </c>
      <c r="AO43" s="568">
        <v>0.88541666666666663</v>
      </c>
      <c r="AP43" s="571">
        <v>9</v>
      </c>
      <c r="AQ43" s="573">
        <v>36</v>
      </c>
      <c r="AR43" s="572">
        <v>4.37</v>
      </c>
      <c r="AT43" s="574">
        <v>0.38541666666666669</v>
      </c>
      <c r="AU43" s="580">
        <v>27</v>
      </c>
      <c r="AV43" s="582">
        <v>33</v>
      </c>
      <c r="AW43" s="581">
        <v>6.23</v>
      </c>
      <c r="AX43" s="577">
        <v>0.88541666666666663</v>
      </c>
      <c r="AY43" s="580">
        <v>2</v>
      </c>
      <c r="AZ43" s="582">
        <v>30</v>
      </c>
      <c r="BA43" s="581">
        <v>10.55</v>
      </c>
      <c r="BB43" s="49"/>
      <c r="BC43" s="584">
        <v>0.38541666666666669</v>
      </c>
      <c r="BD43" s="592">
        <v>14</v>
      </c>
      <c r="BE43" s="595">
        <v>39</v>
      </c>
      <c r="BF43" s="594">
        <v>4.13</v>
      </c>
      <c r="BG43" s="587">
        <v>0.88541666666666663</v>
      </c>
      <c r="BH43" s="592">
        <v>3</v>
      </c>
      <c r="BI43" s="595">
        <v>45</v>
      </c>
      <c r="BJ43" s="594" t="e">
        <v>#REF!</v>
      </c>
      <c r="BL43" s="517">
        <v>0.38541666666666669</v>
      </c>
      <c r="BM43" s="54">
        <f t="shared" si="0"/>
        <v>121</v>
      </c>
      <c r="BN43" s="56">
        <f t="shared" si="1"/>
        <v>30.4</v>
      </c>
      <c r="BO43" s="527">
        <f t="shared" si="2"/>
        <v>15.592783505154639</v>
      </c>
      <c r="BP43" s="520">
        <v>0.88541666666666663</v>
      </c>
      <c r="BQ43" s="54">
        <f t="shared" si="9"/>
        <v>36</v>
      </c>
      <c r="BR43" s="56">
        <f t="shared" si="10"/>
        <v>33.799999999999997</v>
      </c>
      <c r="BS43" s="527">
        <f t="shared" si="11"/>
        <v>4.6391752577319592</v>
      </c>
      <c r="BU43" s="517">
        <v>0.38541666666666669</v>
      </c>
      <c r="BV43" s="54">
        <f t="shared" si="3"/>
        <v>41</v>
      </c>
      <c r="BW43" s="56">
        <f t="shared" si="4"/>
        <v>30.8</v>
      </c>
      <c r="BX43" s="527">
        <f t="shared" si="5"/>
        <v>5.2835051546391751</v>
      </c>
      <c r="BY43" s="520">
        <v>0.88541666666666663</v>
      </c>
      <c r="BZ43" s="54">
        <f t="shared" si="6"/>
        <v>5</v>
      </c>
      <c r="CA43" s="56">
        <f t="shared" si="7"/>
        <v>34</v>
      </c>
      <c r="CB43" s="527">
        <f t="shared" si="8"/>
        <v>0.64432989690721643</v>
      </c>
    </row>
    <row r="44" spans="1:80" x14ac:dyDescent="0.3">
      <c r="A44" s="529">
        <v>0.39583333333333331</v>
      </c>
      <c r="B44" s="535">
        <v>7</v>
      </c>
      <c r="C44" s="537">
        <v>31</v>
      </c>
      <c r="D44" s="536">
        <v>11.65</v>
      </c>
      <c r="E44" s="532">
        <v>0.89583333333333337</v>
      </c>
      <c r="F44" s="535">
        <v>8</v>
      </c>
      <c r="G44" s="537">
        <v>35</v>
      </c>
      <c r="H44" s="536">
        <v>12.49</v>
      </c>
      <c r="I44" s="20"/>
      <c r="J44" s="538">
        <v>0.39583333333333331</v>
      </c>
      <c r="K44" s="544">
        <v>13</v>
      </c>
      <c r="L44" s="546">
        <v>35</v>
      </c>
      <c r="M44" s="545">
        <v>6.16</v>
      </c>
      <c r="N44" s="541">
        <v>0.89583333333333337</v>
      </c>
      <c r="O44" s="544">
        <v>3</v>
      </c>
      <c r="P44" s="546">
        <v>59</v>
      </c>
      <c r="Q44" s="545">
        <v>1.04</v>
      </c>
      <c r="S44" s="547">
        <v>0.39583333333333331</v>
      </c>
      <c r="T44" s="553">
        <v>21</v>
      </c>
      <c r="U44" s="555">
        <v>28</v>
      </c>
      <c r="V44" s="554">
        <v>7.44</v>
      </c>
      <c r="W44" s="550">
        <v>0.89583333333333337</v>
      </c>
      <c r="X44" s="553" t="s">
        <v>16</v>
      </c>
      <c r="Y44" s="555" t="s">
        <v>10</v>
      </c>
      <c r="Z44" s="554" t="s">
        <v>10</v>
      </c>
      <c r="AB44" s="556">
        <v>0.39583333333333331</v>
      </c>
      <c r="AC44" s="562">
        <v>24</v>
      </c>
      <c r="AD44" s="564">
        <v>35</v>
      </c>
      <c r="AE44" s="563">
        <v>7.72</v>
      </c>
      <c r="AF44" s="559">
        <v>0.89583333333333337</v>
      </c>
      <c r="AG44" s="562">
        <v>1</v>
      </c>
      <c r="AH44" s="564">
        <v>61</v>
      </c>
      <c r="AI44" s="563">
        <v>0.97</v>
      </c>
      <c r="AK44" s="565">
        <v>0.39583333333333331</v>
      </c>
      <c r="AL44" s="571">
        <v>19</v>
      </c>
      <c r="AM44" s="573">
        <v>38</v>
      </c>
      <c r="AN44" s="572">
        <v>6.87</v>
      </c>
      <c r="AO44" s="568">
        <v>0.89583333333333337</v>
      </c>
      <c r="AP44" s="571">
        <v>6</v>
      </c>
      <c r="AQ44" s="573">
        <v>32</v>
      </c>
      <c r="AR44" s="572">
        <v>4.9800000000000004</v>
      </c>
      <c r="AT44" s="574">
        <v>0.39583333333333331</v>
      </c>
      <c r="AU44" s="580">
        <v>14</v>
      </c>
      <c r="AV44" s="582">
        <v>26</v>
      </c>
      <c r="AW44" s="581">
        <v>15.27</v>
      </c>
      <c r="AX44" s="577">
        <v>0.89583333333333337</v>
      </c>
      <c r="AY44" s="580">
        <v>1</v>
      </c>
      <c r="AZ44" s="582">
        <v>67</v>
      </c>
      <c r="BA44" s="581">
        <v>0.88</v>
      </c>
      <c r="BB44" s="49"/>
      <c r="BC44" s="584">
        <v>0.39583333333333331</v>
      </c>
      <c r="BD44" s="592">
        <v>10</v>
      </c>
      <c r="BE44" s="595">
        <v>40</v>
      </c>
      <c r="BF44" s="594">
        <v>12.6</v>
      </c>
      <c r="BG44" s="587">
        <v>0.89583333333333337</v>
      </c>
      <c r="BH44" s="592">
        <v>1</v>
      </c>
      <c r="BI44" s="595">
        <v>40</v>
      </c>
      <c r="BJ44" s="594" t="e">
        <v>#REF!</v>
      </c>
      <c r="BL44" s="517">
        <v>0.39583333333333331</v>
      </c>
      <c r="BM44" s="54">
        <f t="shared" si="0"/>
        <v>84</v>
      </c>
      <c r="BN44" s="56">
        <f t="shared" si="1"/>
        <v>33.4</v>
      </c>
      <c r="BO44" s="527">
        <f t="shared" si="2"/>
        <v>10.824742268041238</v>
      </c>
      <c r="BP44" s="520">
        <v>0.89583333333333337</v>
      </c>
      <c r="BQ44" s="54">
        <f t="shared" si="9"/>
        <v>18</v>
      </c>
      <c r="BR44" s="56">
        <f t="shared" si="10"/>
        <v>46.75</v>
      </c>
      <c r="BS44" s="527">
        <f t="shared" si="11"/>
        <v>2.3195876288659796</v>
      </c>
      <c r="BU44" s="517">
        <v>0.39583333333333331</v>
      </c>
      <c r="BV44" s="54">
        <f t="shared" si="3"/>
        <v>24</v>
      </c>
      <c r="BW44" s="56">
        <f t="shared" si="4"/>
        <v>32.4</v>
      </c>
      <c r="BX44" s="527">
        <f t="shared" si="5"/>
        <v>3.0927835051546393</v>
      </c>
      <c r="BY44" s="520">
        <v>0.89583333333333337</v>
      </c>
      <c r="BZ44" s="54">
        <f t="shared" si="6"/>
        <v>2</v>
      </c>
      <c r="CA44" s="56">
        <f t="shared" si="7"/>
        <v>54.75</v>
      </c>
      <c r="CB44" s="527">
        <f t="shared" si="8"/>
        <v>0.25773195876288657</v>
      </c>
    </row>
    <row r="45" spans="1:80" ht="17.25" thickBot="1" x14ac:dyDescent="0.35">
      <c r="A45" s="530">
        <v>0.40625</v>
      </c>
      <c r="B45" s="535">
        <v>5</v>
      </c>
      <c r="C45" s="537">
        <v>26</v>
      </c>
      <c r="D45" s="536">
        <v>6.72</v>
      </c>
      <c r="E45" s="533">
        <v>0.90625</v>
      </c>
      <c r="F45" s="535">
        <v>14</v>
      </c>
      <c r="G45" s="537">
        <v>37</v>
      </c>
      <c r="H45" s="536">
        <v>4.1100000000000003</v>
      </c>
      <c r="I45" s="20"/>
      <c r="J45" s="539">
        <v>0.40625</v>
      </c>
      <c r="K45" s="544">
        <v>10</v>
      </c>
      <c r="L45" s="546">
        <v>19</v>
      </c>
      <c r="M45" s="545">
        <v>6.39</v>
      </c>
      <c r="N45" s="542">
        <v>0.90625</v>
      </c>
      <c r="O45" s="544">
        <v>3</v>
      </c>
      <c r="P45" s="546">
        <v>38</v>
      </c>
      <c r="Q45" s="545">
        <v>1.66</v>
      </c>
      <c r="S45" s="548">
        <v>0.40625</v>
      </c>
      <c r="T45" s="553">
        <v>8</v>
      </c>
      <c r="U45" s="555">
        <v>36</v>
      </c>
      <c r="V45" s="554">
        <v>6.1</v>
      </c>
      <c r="W45" s="551">
        <v>0.90625</v>
      </c>
      <c r="X45" s="553">
        <v>2</v>
      </c>
      <c r="Y45" s="555">
        <v>53</v>
      </c>
      <c r="Z45" s="554">
        <v>1.46</v>
      </c>
      <c r="AB45" s="557">
        <v>0.40625</v>
      </c>
      <c r="AC45" s="562">
        <v>10</v>
      </c>
      <c r="AD45" s="564">
        <v>28</v>
      </c>
      <c r="AE45" s="563">
        <v>6.51</v>
      </c>
      <c r="AF45" s="560">
        <v>0.90625</v>
      </c>
      <c r="AG45" s="562">
        <v>4</v>
      </c>
      <c r="AH45" s="564">
        <v>42</v>
      </c>
      <c r="AI45" s="563">
        <v>1.57</v>
      </c>
      <c r="AK45" s="566">
        <v>0.40625</v>
      </c>
      <c r="AL45" s="571">
        <v>3</v>
      </c>
      <c r="AM45" s="573">
        <v>26</v>
      </c>
      <c r="AN45" s="572">
        <v>12.69</v>
      </c>
      <c r="AO45" s="569">
        <v>0.90625</v>
      </c>
      <c r="AP45" s="571">
        <v>6</v>
      </c>
      <c r="AQ45" s="573">
        <v>34</v>
      </c>
      <c r="AR45" s="572">
        <v>5.27</v>
      </c>
      <c r="AT45" s="575">
        <v>0.40625</v>
      </c>
      <c r="AU45" s="580">
        <v>8</v>
      </c>
      <c r="AV45" s="582">
        <v>35</v>
      </c>
      <c r="AW45" s="581">
        <v>4.4800000000000004</v>
      </c>
      <c r="AX45" s="578">
        <v>0.90625</v>
      </c>
      <c r="AY45" s="580">
        <v>2</v>
      </c>
      <c r="AZ45" s="582">
        <v>38</v>
      </c>
      <c r="BA45" s="581">
        <v>2.25</v>
      </c>
      <c r="BB45" s="23"/>
      <c r="BC45" s="585">
        <v>0.40625</v>
      </c>
      <c r="BD45" s="592">
        <v>4</v>
      </c>
      <c r="BE45" s="595">
        <v>27</v>
      </c>
      <c r="BF45" s="594">
        <v>4.91</v>
      </c>
      <c r="BG45" s="588">
        <v>0.90625</v>
      </c>
      <c r="BH45" s="592">
        <v>2</v>
      </c>
      <c r="BI45" s="595">
        <v>38</v>
      </c>
      <c r="BJ45" s="594" t="e">
        <v>#REF!</v>
      </c>
      <c r="BL45" s="518">
        <v>0.40625</v>
      </c>
      <c r="BM45" s="54">
        <f t="shared" si="0"/>
        <v>36</v>
      </c>
      <c r="BN45" s="56">
        <f t="shared" si="1"/>
        <v>27</v>
      </c>
      <c r="BO45" s="527">
        <f t="shared" si="2"/>
        <v>4.6391752577319592</v>
      </c>
      <c r="BP45" s="521">
        <v>0.90625</v>
      </c>
      <c r="BQ45" s="54">
        <f t="shared" si="9"/>
        <v>29</v>
      </c>
      <c r="BR45" s="56">
        <f t="shared" si="10"/>
        <v>40.799999999999997</v>
      </c>
      <c r="BS45" s="527">
        <f t="shared" si="11"/>
        <v>3.7371134020618557</v>
      </c>
      <c r="BU45" s="518">
        <v>0.40625</v>
      </c>
      <c r="BV45" s="54">
        <f t="shared" si="3"/>
        <v>12</v>
      </c>
      <c r="BW45" s="56">
        <f t="shared" si="4"/>
        <v>28.8</v>
      </c>
      <c r="BX45" s="527">
        <f t="shared" si="5"/>
        <v>1.5463917525773196</v>
      </c>
      <c r="BY45" s="521">
        <v>0.90625</v>
      </c>
      <c r="BZ45" s="54">
        <f t="shared" si="6"/>
        <v>4</v>
      </c>
      <c r="CA45" s="56">
        <f t="shared" si="7"/>
        <v>41</v>
      </c>
      <c r="CB45" s="527">
        <f t="shared" si="8"/>
        <v>0.51546391752577314</v>
      </c>
    </row>
    <row r="46" spans="1:80" ht="17.25" thickTop="1" x14ac:dyDescent="0.3">
      <c r="A46" s="531">
        <v>0.41666666666666669</v>
      </c>
      <c r="B46" s="535">
        <v>9</v>
      </c>
      <c r="C46" s="537">
        <v>29</v>
      </c>
      <c r="D46" s="536">
        <v>8.86</v>
      </c>
      <c r="E46" s="534">
        <v>0.91666666666666663</v>
      </c>
      <c r="F46" s="535">
        <v>13</v>
      </c>
      <c r="G46" s="537">
        <v>24</v>
      </c>
      <c r="H46" s="536">
        <v>10.88</v>
      </c>
      <c r="I46" s="20"/>
      <c r="J46" s="540">
        <v>0.41666666666666669</v>
      </c>
      <c r="K46" s="544">
        <v>11</v>
      </c>
      <c r="L46" s="546">
        <v>23</v>
      </c>
      <c r="M46" s="545">
        <v>11.71</v>
      </c>
      <c r="N46" s="543">
        <v>0.91666666666666663</v>
      </c>
      <c r="O46" s="544">
        <v>2</v>
      </c>
      <c r="P46" s="546">
        <v>23</v>
      </c>
      <c r="Q46" s="545">
        <v>6.71</v>
      </c>
      <c r="S46" s="549">
        <v>0.41666666666666669</v>
      </c>
      <c r="T46" s="553">
        <v>11</v>
      </c>
      <c r="U46" s="555">
        <v>30</v>
      </c>
      <c r="V46" s="554">
        <v>8.8699999999999992</v>
      </c>
      <c r="W46" s="552">
        <v>0.91666666666666663</v>
      </c>
      <c r="X46" s="553">
        <v>1</v>
      </c>
      <c r="Y46" s="555">
        <v>46</v>
      </c>
      <c r="Z46" s="554">
        <v>1.28</v>
      </c>
      <c r="AB46" s="558">
        <v>0.41666666666666669</v>
      </c>
      <c r="AC46" s="562">
        <v>13</v>
      </c>
      <c r="AD46" s="564">
        <v>29</v>
      </c>
      <c r="AE46" s="563">
        <v>8.4700000000000006</v>
      </c>
      <c r="AF46" s="561">
        <v>0.91666666666666663</v>
      </c>
      <c r="AG46" s="562">
        <v>3</v>
      </c>
      <c r="AH46" s="564">
        <v>12</v>
      </c>
      <c r="AI46" s="563">
        <v>13.85</v>
      </c>
      <c r="AK46" s="567">
        <v>0.41666666666666669</v>
      </c>
      <c r="AL46" s="571">
        <v>10</v>
      </c>
      <c r="AM46" s="573">
        <v>21</v>
      </c>
      <c r="AN46" s="572">
        <v>8.49</v>
      </c>
      <c r="AO46" s="570">
        <v>0.91666666666666663</v>
      </c>
      <c r="AP46" s="571">
        <v>3</v>
      </c>
      <c r="AQ46" s="573">
        <v>18</v>
      </c>
      <c r="AR46" s="572">
        <v>5.32</v>
      </c>
      <c r="AT46" s="576">
        <v>0.41666666666666669</v>
      </c>
      <c r="AU46" s="580">
        <v>8</v>
      </c>
      <c r="AV46" s="582">
        <v>27</v>
      </c>
      <c r="AW46" s="581">
        <v>8.19</v>
      </c>
      <c r="AX46" s="579">
        <v>0.91666666666666663</v>
      </c>
      <c r="AY46" s="580">
        <v>2</v>
      </c>
      <c r="AZ46" s="582">
        <v>65</v>
      </c>
      <c r="BA46" s="581">
        <v>0.94</v>
      </c>
      <c r="BB46" s="24"/>
      <c r="BC46" s="586">
        <v>0.41666666666666669</v>
      </c>
      <c r="BD46" s="592">
        <v>5</v>
      </c>
      <c r="BE46" s="595">
        <v>32</v>
      </c>
      <c r="BF46" s="594">
        <v>5.85</v>
      </c>
      <c r="BG46" s="589">
        <v>0.91666666666666663</v>
      </c>
      <c r="BH46" s="592">
        <v>3</v>
      </c>
      <c r="BI46" s="595">
        <v>43</v>
      </c>
      <c r="BJ46" s="594" t="e">
        <v>#REF!</v>
      </c>
      <c r="BL46" s="519">
        <v>0.41666666666666669</v>
      </c>
      <c r="BM46" s="54">
        <f t="shared" si="0"/>
        <v>54</v>
      </c>
      <c r="BN46" s="56">
        <f t="shared" si="1"/>
        <v>26.4</v>
      </c>
      <c r="BO46" s="527">
        <f t="shared" si="2"/>
        <v>6.9587628865979383</v>
      </c>
      <c r="BP46" s="522">
        <v>0.91666666666666663</v>
      </c>
      <c r="BQ46" s="54">
        <f t="shared" si="9"/>
        <v>22</v>
      </c>
      <c r="BR46" s="56">
        <f t="shared" si="10"/>
        <v>24.6</v>
      </c>
      <c r="BS46" s="527">
        <f t="shared" si="11"/>
        <v>2.8350515463917527</v>
      </c>
      <c r="BU46" s="519">
        <v>0.41666666666666669</v>
      </c>
      <c r="BV46" s="54">
        <f t="shared" si="3"/>
        <v>13</v>
      </c>
      <c r="BW46" s="56">
        <f t="shared" si="4"/>
        <v>26</v>
      </c>
      <c r="BX46" s="527">
        <f t="shared" si="5"/>
        <v>1.6752577319587629</v>
      </c>
      <c r="BY46" s="522">
        <v>0.91666666666666663</v>
      </c>
      <c r="BZ46" s="54">
        <f t="shared" si="6"/>
        <v>5</v>
      </c>
      <c r="CA46" s="56">
        <f t="shared" si="7"/>
        <v>32.799999999999997</v>
      </c>
      <c r="CB46" s="527">
        <f t="shared" si="8"/>
        <v>0.64432989690721643</v>
      </c>
    </row>
    <row r="47" spans="1:80" x14ac:dyDescent="0.3">
      <c r="A47" s="529">
        <v>0.42708333333333331</v>
      </c>
      <c r="B47" s="535">
        <v>5</v>
      </c>
      <c r="C47" s="537">
        <v>30</v>
      </c>
      <c r="D47" s="536">
        <v>6.15</v>
      </c>
      <c r="E47" s="532">
        <v>0.92708333333333337</v>
      </c>
      <c r="F47" s="535">
        <v>5</v>
      </c>
      <c r="G47" s="537">
        <v>31</v>
      </c>
      <c r="H47" s="536">
        <v>4.57</v>
      </c>
      <c r="I47" s="20"/>
      <c r="J47" s="538">
        <v>0.42708333333333331</v>
      </c>
      <c r="K47" s="544">
        <v>6</v>
      </c>
      <c r="L47" s="546">
        <v>31</v>
      </c>
      <c r="M47" s="545">
        <v>13.91</v>
      </c>
      <c r="N47" s="541">
        <v>0.92708333333333337</v>
      </c>
      <c r="O47" s="544">
        <v>3</v>
      </c>
      <c r="P47" s="546">
        <v>54</v>
      </c>
      <c r="Q47" s="545">
        <v>1.4</v>
      </c>
      <c r="S47" s="547">
        <v>0.42708333333333331</v>
      </c>
      <c r="T47" s="553">
        <v>6</v>
      </c>
      <c r="U47" s="555">
        <v>26</v>
      </c>
      <c r="V47" s="554">
        <v>14.59</v>
      </c>
      <c r="W47" s="550">
        <v>0.92708333333333337</v>
      </c>
      <c r="X47" s="553">
        <v>3</v>
      </c>
      <c r="Y47" s="555">
        <v>46</v>
      </c>
      <c r="Z47" s="554">
        <v>1.91</v>
      </c>
      <c r="AB47" s="556">
        <v>0.42708333333333331</v>
      </c>
      <c r="AC47" s="562">
        <v>8</v>
      </c>
      <c r="AD47" s="564">
        <v>29</v>
      </c>
      <c r="AE47" s="563">
        <v>6</v>
      </c>
      <c r="AF47" s="559">
        <v>0.92708333333333337</v>
      </c>
      <c r="AG47" s="562">
        <v>5</v>
      </c>
      <c r="AH47" s="564">
        <v>30</v>
      </c>
      <c r="AI47" s="563">
        <v>2.13</v>
      </c>
      <c r="AK47" s="565">
        <v>0.42708333333333331</v>
      </c>
      <c r="AL47" s="571">
        <v>8</v>
      </c>
      <c r="AM47" s="573">
        <v>29</v>
      </c>
      <c r="AN47" s="572">
        <v>8.85</v>
      </c>
      <c r="AO47" s="568">
        <v>0.92708333333333337</v>
      </c>
      <c r="AP47" s="571">
        <v>7</v>
      </c>
      <c r="AQ47" s="573">
        <v>43</v>
      </c>
      <c r="AR47" s="572">
        <v>2.58</v>
      </c>
      <c r="AT47" s="574">
        <v>0.42708333333333331</v>
      </c>
      <c r="AU47" s="580">
        <v>6</v>
      </c>
      <c r="AV47" s="582">
        <v>19</v>
      </c>
      <c r="AW47" s="581">
        <v>7.12</v>
      </c>
      <c r="AX47" s="577">
        <v>0.92708333333333337</v>
      </c>
      <c r="AY47" s="580">
        <v>3</v>
      </c>
      <c r="AZ47" s="582">
        <v>49</v>
      </c>
      <c r="BA47" s="581">
        <v>1.5</v>
      </c>
      <c r="BB47" s="49"/>
      <c r="BC47" s="584">
        <v>0.42708333333333331</v>
      </c>
      <c r="BD47" s="592">
        <v>4</v>
      </c>
      <c r="BE47" s="595">
        <v>21</v>
      </c>
      <c r="BF47" s="594">
        <v>3.35</v>
      </c>
      <c r="BG47" s="587">
        <v>0.92708333333333337</v>
      </c>
      <c r="BH47" s="592">
        <v>1</v>
      </c>
      <c r="BI47" s="595">
        <v>49</v>
      </c>
      <c r="BJ47" s="594" t="e">
        <v>#REF!</v>
      </c>
      <c r="BL47" s="517">
        <v>0.42708333333333331</v>
      </c>
      <c r="BM47" s="54">
        <f t="shared" si="0"/>
        <v>33</v>
      </c>
      <c r="BN47" s="56">
        <f t="shared" si="1"/>
        <v>29</v>
      </c>
      <c r="BO47" s="527">
        <f t="shared" si="2"/>
        <v>4.2525773195876289</v>
      </c>
      <c r="BP47" s="520">
        <v>0.92708333333333337</v>
      </c>
      <c r="BQ47" s="54">
        <f t="shared" si="9"/>
        <v>23</v>
      </c>
      <c r="BR47" s="56">
        <f t="shared" si="10"/>
        <v>40.799999999999997</v>
      </c>
      <c r="BS47" s="527">
        <f t="shared" si="11"/>
        <v>2.9639175257731956</v>
      </c>
      <c r="BU47" s="517">
        <v>0.42708333333333331</v>
      </c>
      <c r="BV47" s="54">
        <f t="shared" si="3"/>
        <v>10</v>
      </c>
      <c r="BW47" s="56">
        <f t="shared" si="4"/>
        <v>26.8</v>
      </c>
      <c r="BX47" s="527">
        <f t="shared" si="5"/>
        <v>1.2886597938144329</v>
      </c>
      <c r="BY47" s="520">
        <v>0.92708333333333337</v>
      </c>
      <c r="BZ47" s="54">
        <f t="shared" si="6"/>
        <v>4</v>
      </c>
      <c r="CA47" s="56">
        <f t="shared" si="7"/>
        <v>44.4</v>
      </c>
      <c r="CB47" s="527">
        <f t="shared" si="8"/>
        <v>0.51546391752577314</v>
      </c>
    </row>
    <row r="48" spans="1:80" x14ac:dyDescent="0.3">
      <c r="A48" s="529">
        <v>0.4375</v>
      </c>
      <c r="B48" s="535">
        <v>2</v>
      </c>
      <c r="C48" s="537">
        <v>15</v>
      </c>
      <c r="D48" s="536">
        <v>8.06</v>
      </c>
      <c r="E48" s="532">
        <v>0.9375</v>
      </c>
      <c r="F48" s="535">
        <v>4</v>
      </c>
      <c r="G48" s="537">
        <v>49</v>
      </c>
      <c r="H48" s="536">
        <v>1.73</v>
      </c>
      <c r="I48" s="20"/>
      <c r="J48" s="538">
        <v>0.4375</v>
      </c>
      <c r="K48" s="544">
        <v>2</v>
      </c>
      <c r="L48" s="546">
        <v>34</v>
      </c>
      <c r="M48" s="545">
        <v>23.21</v>
      </c>
      <c r="N48" s="541">
        <v>0.9375</v>
      </c>
      <c r="O48" s="544">
        <v>1</v>
      </c>
      <c r="P48" s="546">
        <v>67</v>
      </c>
      <c r="Q48" s="545">
        <v>0.88</v>
      </c>
      <c r="S48" s="547">
        <v>0.4375</v>
      </c>
      <c r="T48" s="553">
        <v>2</v>
      </c>
      <c r="U48" s="555">
        <v>22</v>
      </c>
      <c r="V48" s="554">
        <v>8.16</v>
      </c>
      <c r="W48" s="550">
        <v>0.9375</v>
      </c>
      <c r="X48" s="553">
        <v>2</v>
      </c>
      <c r="Y48" s="555">
        <v>37</v>
      </c>
      <c r="Z48" s="554">
        <v>4.54</v>
      </c>
      <c r="AB48" s="556">
        <v>0.4375</v>
      </c>
      <c r="AC48" s="562">
        <v>4</v>
      </c>
      <c r="AD48" s="564">
        <v>14</v>
      </c>
      <c r="AE48" s="563">
        <v>12.94</v>
      </c>
      <c r="AF48" s="559">
        <v>0.9375</v>
      </c>
      <c r="AG48" s="562">
        <v>2</v>
      </c>
      <c r="AH48" s="564">
        <v>34</v>
      </c>
      <c r="AI48" s="563">
        <v>10.7</v>
      </c>
      <c r="AK48" s="565">
        <v>0.4375</v>
      </c>
      <c r="AL48" s="571">
        <v>4</v>
      </c>
      <c r="AM48" s="573">
        <v>31</v>
      </c>
      <c r="AN48" s="572">
        <v>6.56</v>
      </c>
      <c r="AO48" s="568">
        <v>0.9375</v>
      </c>
      <c r="AP48" s="571">
        <v>2</v>
      </c>
      <c r="AQ48" s="573">
        <v>46</v>
      </c>
      <c r="AR48" s="572">
        <v>1.68</v>
      </c>
      <c r="AT48" s="574">
        <v>0.4375</v>
      </c>
      <c r="AU48" s="580" t="s">
        <v>16</v>
      </c>
      <c r="AV48" s="582" t="s">
        <v>10</v>
      </c>
      <c r="AW48" s="581" t="s">
        <v>10</v>
      </c>
      <c r="AX48" s="577">
        <v>0.9375</v>
      </c>
      <c r="AY48" s="580">
        <v>1</v>
      </c>
      <c r="AZ48" s="582">
        <v>46</v>
      </c>
      <c r="BA48" s="581">
        <v>1.24</v>
      </c>
      <c r="BB48" s="49"/>
      <c r="BC48" s="584">
        <v>0.4375</v>
      </c>
      <c r="BD48" s="592">
        <v>5</v>
      </c>
      <c r="BE48" s="595">
        <v>9</v>
      </c>
      <c r="BF48" s="594" t="s">
        <v>10</v>
      </c>
      <c r="BG48" s="587">
        <v>0.9375</v>
      </c>
      <c r="BH48" s="592">
        <v>2</v>
      </c>
      <c r="BI48" s="595">
        <v>53</v>
      </c>
      <c r="BJ48" s="594" t="e">
        <v>#REF!</v>
      </c>
      <c r="BL48" s="517">
        <v>0.4375</v>
      </c>
      <c r="BM48" s="54">
        <f t="shared" si="0"/>
        <v>14</v>
      </c>
      <c r="BN48" s="56">
        <f t="shared" si="1"/>
        <v>23.2</v>
      </c>
      <c r="BO48" s="527">
        <f t="shared" si="2"/>
        <v>1.804123711340206</v>
      </c>
      <c r="BP48" s="520">
        <v>0.9375</v>
      </c>
      <c r="BQ48" s="54">
        <f t="shared" si="9"/>
        <v>11</v>
      </c>
      <c r="BR48" s="56">
        <f t="shared" si="10"/>
        <v>46.6</v>
      </c>
      <c r="BS48" s="527">
        <f t="shared" si="11"/>
        <v>1.4175257731958764</v>
      </c>
      <c r="BU48" s="517">
        <v>0.4375</v>
      </c>
      <c r="BV48" s="54">
        <f t="shared" si="3"/>
        <v>5</v>
      </c>
      <c r="BW48" s="56">
        <f t="shared" si="4"/>
        <v>25.25</v>
      </c>
      <c r="BX48" s="527">
        <f t="shared" si="5"/>
        <v>0.64432989690721643</v>
      </c>
      <c r="BY48" s="520">
        <v>0.9375</v>
      </c>
      <c r="BZ48" s="54">
        <f t="shared" si="6"/>
        <v>3</v>
      </c>
      <c r="CA48" s="56">
        <f t="shared" si="7"/>
        <v>46</v>
      </c>
      <c r="CB48" s="527">
        <f t="shared" si="8"/>
        <v>0.38659793814432991</v>
      </c>
    </row>
    <row r="49" spans="1:80" ht="17.25" thickBot="1" x14ac:dyDescent="0.35">
      <c r="A49" s="530">
        <v>0.44791666666666669</v>
      </c>
      <c r="B49" s="535" t="s">
        <v>16</v>
      </c>
      <c r="C49" s="537" t="s">
        <v>10</v>
      </c>
      <c r="D49" s="536" t="s">
        <v>10</v>
      </c>
      <c r="E49" s="533">
        <v>0.94791666666666663</v>
      </c>
      <c r="F49" s="535">
        <v>4</v>
      </c>
      <c r="G49" s="537">
        <v>24</v>
      </c>
      <c r="H49" s="536">
        <v>14.38</v>
      </c>
      <c r="I49" s="20"/>
      <c r="J49" s="539">
        <v>0.44791666666666669</v>
      </c>
      <c r="K49" s="544">
        <v>6</v>
      </c>
      <c r="L49" s="546">
        <v>16</v>
      </c>
      <c r="M49" s="545">
        <v>11.08</v>
      </c>
      <c r="N49" s="542">
        <v>0.94791666666666663</v>
      </c>
      <c r="O49" s="544">
        <v>4</v>
      </c>
      <c r="P49" s="546">
        <v>20</v>
      </c>
      <c r="Q49" s="545">
        <v>4.09</v>
      </c>
      <c r="S49" s="548">
        <v>0.44791666666666669</v>
      </c>
      <c r="T49" s="553">
        <v>7</v>
      </c>
      <c r="U49" s="555">
        <v>21</v>
      </c>
      <c r="V49" s="554">
        <v>6</v>
      </c>
      <c r="W49" s="551">
        <v>0.94791666666666663</v>
      </c>
      <c r="X49" s="553">
        <v>3</v>
      </c>
      <c r="Y49" s="555">
        <v>44</v>
      </c>
      <c r="Z49" s="554">
        <v>1.48</v>
      </c>
      <c r="AB49" s="557">
        <v>0.44791666666666669</v>
      </c>
      <c r="AC49" s="562">
        <v>5</v>
      </c>
      <c r="AD49" s="564">
        <v>15</v>
      </c>
      <c r="AE49" s="563">
        <v>12.48</v>
      </c>
      <c r="AF49" s="560">
        <v>0.94791666666666663</v>
      </c>
      <c r="AG49" s="562">
        <v>2</v>
      </c>
      <c r="AH49" s="564">
        <v>14</v>
      </c>
      <c r="AI49" s="563">
        <v>6.36</v>
      </c>
      <c r="AK49" s="566">
        <v>0.44791666666666669</v>
      </c>
      <c r="AL49" s="571">
        <v>7</v>
      </c>
      <c r="AM49" s="573">
        <v>17</v>
      </c>
      <c r="AN49" s="572">
        <v>5.72</v>
      </c>
      <c r="AO49" s="569">
        <v>0.94791666666666663</v>
      </c>
      <c r="AP49" s="571">
        <v>4</v>
      </c>
      <c r="AQ49" s="573">
        <v>41</v>
      </c>
      <c r="AR49" s="572">
        <v>6.14</v>
      </c>
      <c r="AT49" s="575">
        <v>0.44791666666666669</v>
      </c>
      <c r="AU49" s="580">
        <v>3</v>
      </c>
      <c r="AV49" s="582">
        <v>20</v>
      </c>
      <c r="AW49" s="581">
        <v>9.81</v>
      </c>
      <c r="AX49" s="578">
        <v>0.94791666666666663</v>
      </c>
      <c r="AY49" s="580">
        <v>1</v>
      </c>
      <c r="AZ49" s="582">
        <v>51</v>
      </c>
      <c r="BA49" s="581">
        <v>1.1200000000000001</v>
      </c>
      <c r="BB49" s="23"/>
      <c r="BC49" s="585">
        <v>0.44791666666666669</v>
      </c>
      <c r="BD49" s="592">
        <v>1</v>
      </c>
      <c r="BE49" s="595">
        <v>3</v>
      </c>
      <c r="BF49" s="594">
        <v>5.71</v>
      </c>
      <c r="BG49" s="588">
        <v>0.94791666666666663</v>
      </c>
      <c r="BH49" s="592" t="s">
        <v>16</v>
      </c>
      <c r="BI49" s="595" t="s">
        <v>10</v>
      </c>
      <c r="BJ49" s="594" t="e">
        <v>#REF!</v>
      </c>
      <c r="BL49" s="518">
        <v>0.44791666666666669</v>
      </c>
      <c r="BM49" s="54">
        <f t="shared" si="0"/>
        <v>25</v>
      </c>
      <c r="BN49" s="56">
        <f t="shared" si="1"/>
        <v>17.25</v>
      </c>
      <c r="BO49" s="527">
        <f t="shared" si="2"/>
        <v>3.2216494845360821</v>
      </c>
      <c r="BP49" s="521">
        <v>0.94791666666666663</v>
      </c>
      <c r="BQ49" s="54">
        <f t="shared" si="9"/>
        <v>17</v>
      </c>
      <c r="BR49" s="56">
        <f t="shared" si="10"/>
        <v>28.6</v>
      </c>
      <c r="BS49" s="527">
        <f t="shared" si="11"/>
        <v>2.1907216494845358</v>
      </c>
      <c r="BU49" s="518">
        <v>0.44791666666666669</v>
      </c>
      <c r="BV49" s="54">
        <f t="shared" si="3"/>
        <v>4</v>
      </c>
      <c r="BW49" s="56">
        <f t="shared" si="4"/>
        <v>17.8</v>
      </c>
      <c r="BX49" s="527">
        <f t="shared" si="5"/>
        <v>0.51546391752577314</v>
      </c>
      <c r="BY49" s="521">
        <v>0.94791666666666663</v>
      </c>
      <c r="BZ49" s="54">
        <f t="shared" si="6"/>
        <v>1</v>
      </c>
      <c r="CA49" s="56">
        <f t="shared" si="7"/>
        <v>34</v>
      </c>
      <c r="CB49" s="527">
        <f t="shared" si="8"/>
        <v>0.12886597938144329</v>
      </c>
    </row>
    <row r="50" spans="1:80" ht="17.25" thickTop="1" x14ac:dyDescent="0.3">
      <c r="A50" s="531">
        <v>0.45833333333333331</v>
      </c>
      <c r="B50" s="535">
        <v>2</v>
      </c>
      <c r="C50" s="537">
        <v>63</v>
      </c>
      <c r="D50" s="536">
        <v>8.64</v>
      </c>
      <c r="E50" s="534">
        <v>0.95833333333333337</v>
      </c>
      <c r="F50" s="535">
        <v>9</v>
      </c>
      <c r="G50" s="537">
        <v>19</v>
      </c>
      <c r="H50" s="536">
        <v>12.42</v>
      </c>
      <c r="I50" s="20"/>
      <c r="J50" s="540">
        <v>0.45833333333333331</v>
      </c>
      <c r="K50" s="544">
        <v>3</v>
      </c>
      <c r="L50" s="546">
        <v>7</v>
      </c>
      <c r="M50" s="545">
        <v>11.27</v>
      </c>
      <c r="N50" s="543">
        <v>0.95833333333333337</v>
      </c>
      <c r="O50" s="544" t="s">
        <v>16</v>
      </c>
      <c r="P50" s="546" t="s">
        <v>10</v>
      </c>
      <c r="Q50" s="545" t="s">
        <v>10</v>
      </c>
      <c r="S50" s="549">
        <v>0.45833333333333331</v>
      </c>
      <c r="T50" s="553">
        <v>4</v>
      </c>
      <c r="U50" s="555">
        <v>21</v>
      </c>
      <c r="V50" s="554">
        <v>6.64</v>
      </c>
      <c r="W50" s="552">
        <v>0.95833333333333337</v>
      </c>
      <c r="X50" s="553">
        <v>1</v>
      </c>
      <c r="Y50" s="555">
        <v>61</v>
      </c>
      <c r="Z50" s="554">
        <v>0.94</v>
      </c>
      <c r="AB50" s="558">
        <v>0.45833333333333331</v>
      </c>
      <c r="AC50" s="562">
        <v>3</v>
      </c>
      <c r="AD50" s="564">
        <v>39</v>
      </c>
      <c r="AE50" s="563">
        <v>8.4700000000000006</v>
      </c>
      <c r="AF50" s="561">
        <v>0.95833333333333337</v>
      </c>
      <c r="AG50" s="562" t="s">
        <v>16</v>
      </c>
      <c r="AH50" s="564" t="s">
        <v>10</v>
      </c>
      <c r="AI50" s="563" t="s">
        <v>10</v>
      </c>
      <c r="AK50" s="567">
        <v>0.45833333333333331</v>
      </c>
      <c r="AL50" s="571">
        <v>4</v>
      </c>
      <c r="AM50" s="573">
        <v>15</v>
      </c>
      <c r="AN50" s="572">
        <v>6.83</v>
      </c>
      <c r="AO50" s="570">
        <v>0.95833333333333337</v>
      </c>
      <c r="AP50" s="571">
        <v>1</v>
      </c>
      <c r="AQ50" s="573">
        <v>16</v>
      </c>
      <c r="AR50" s="572">
        <v>3.71</v>
      </c>
      <c r="AT50" s="576">
        <v>0.45833333333333331</v>
      </c>
      <c r="AU50" s="580" t="s">
        <v>16</v>
      </c>
      <c r="AV50" s="582" t="s">
        <v>10</v>
      </c>
      <c r="AW50" s="581" t="s">
        <v>10</v>
      </c>
      <c r="AX50" s="579">
        <v>0.95833333333333337</v>
      </c>
      <c r="AY50" s="580">
        <v>2</v>
      </c>
      <c r="AZ50" s="582">
        <v>22</v>
      </c>
      <c r="BA50" s="581">
        <v>2.66</v>
      </c>
      <c r="BB50" s="24"/>
      <c r="BC50" s="586">
        <v>0.45833333333333331</v>
      </c>
      <c r="BD50" s="592">
        <v>2</v>
      </c>
      <c r="BE50" s="595">
        <v>16</v>
      </c>
      <c r="BF50" s="594">
        <v>4.3499999999999996</v>
      </c>
      <c r="BG50" s="589">
        <v>0.95833333333333337</v>
      </c>
      <c r="BH50" s="592" t="s">
        <v>16</v>
      </c>
      <c r="BI50" s="595" t="s">
        <v>10</v>
      </c>
      <c r="BJ50" s="594" t="e">
        <v>#REF!</v>
      </c>
      <c r="BL50" s="519">
        <v>0.45833333333333331</v>
      </c>
      <c r="BM50" s="54">
        <f t="shared" si="0"/>
        <v>16</v>
      </c>
      <c r="BN50" s="56">
        <f t="shared" si="1"/>
        <v>29</v>
      </c>
      <c r="BO50" s="527">
        <f t="shared" si="2"/>
        <v>2.0618556701030926</v>
      </c>
      <c r="BP50" s="522">
        <v>0.95833333333333337</v>
      </c>
      <c r="BQ50" s="54">
        <f t="shared" si="9"/>
        <v>11</v>
      </c>
      <c r="BR50" s="56">
        <f t="shared" si="10"/>
        <v>32</v>
      </c>
      <c r="BS50" s="527">
        <f t="shared" si="11"/>
        <v>1.4175257731958764</v>
      </c>
      <c r="BU50" s="519">
        <v>0.45833333333333331</v>
      </c>
      <c r="BV50" s="54">
        <f t="shared" si="3"/>
        <v>2</v>
      </c>
      <c r="BW50" s="56">
        <f t="shared" si="4"/>
        <v>20.5</v>
      </c>
      <c r="BX50" s="527">
        <f t="shared" si="5"/>
        <v>0.25773195876288657</v>
      </c>
      <c r="BY50" s="522">
        <v>0.95833333333333337</v>
      </c>
      <c r="BZ50" s="54">
        <f t="shared" si="6"/>
        <v>2</v>
      </c>
      <c r="CA50" s="56">
        <f t="shared" si="7"/>
        <v>33</v>
      </c>
      <c r="CB50" s="527">
        <f t="shared" si="8"/>
        <v>0.25773195876288657</v>
      </c>
    </row>
    <row r="51" spans="1:80" x14ac:dyDescent="0.3">
      <c r="A51" s="529">
        <v>0.46875</v>
      </c>
      <c r="B51" s="535">
        <v>2</v>
      </c>
      <c r="C51" s="537">
        <v>34</v>
      </c>
      <c r="D51" s="536">
        <v>5.65</v>
      </c>
      <c r="E51" s="532">
        <v>0.96875</v>
      </c>
      <c r="F51" s="535">
        <v>3</v>
      </c>
      <c r="G51" s="537">
        <v>27</v>
      </c>
      <c r="H51" s="536">
        <v>3.35</v>
      </c>
      <c r="I51" s="20"/>
      <c r="J51" s="538">
        <v>0.46875</v>
      </c>
      <c r="K51" s="544">
        <v>4</v>
      </c>
      <c r="L51" s="546">
        <v>32</v>
      </c>
      <c r="M51" s="545">
        <v>6.41</v>
      </c>
      <c r="N51" s="541">
        <v>0.96875</v>
      </c>
      <c r="O51" s="544">
        <v>2</v>
      </c>
      <c r="P51" s="546">
        <v>47</v>
      </c>
      <c r="Q51" s="545">
        <v>1.69</v>
      </c>
      <c r="S51" s="547">
        <v>0.46875</v>
      </c>
      <c r="T51" s="553">
        <v>4</v>
      </c>
      <c r="U51" s="555">
        <v>22</v>
      </c>
      <c r="V51" s="554">
        <v>10.45</v>
      </c>
      <c r="W51" s="550">
        <v>0.96875</v>
      </c>
      <c r="X51" s="553">
        <v>1</v>
      </c>
      <c r="Y51" s="555">
        <v>61</v>
      </c>
      <c r="Z51" s="554">
        <v>0.94</v>
      </c>
      <c r="AB51" s="556">
        <v>0.46875</v>
      </c>
      <c r="AC51" s="562">
        <v>2</v>
      </c>
      <c r="AD51" s="564">
        <v>27</v>
      </c>
      <c r="AE51" s="563">
        <v>8.76</v>
      </c>
      <c r="AF51" s="559">
        <v>0.96875</v>
      </c>
      <c r="AG51" s="562">
        <v>1</v>
      </c>
      <c r="AH51" s="564">
        <v>61</v>
      </c>
      <c r="AI51" s="563">
        <v>0.97</v>
      </c>
      <c r="AK51" s="565">
        <v>0.46875</v>
      </c>
      <c r="AL51" s="571">
        <v>3</v>
      </c>
      <c r="AM51" s="573">
        <v>23</v>
      </c>
      <c r="AN51" s="572">
        <v>6.19</v>
      </c>
      <c r="AO51" s="568">
        <v>0.96875</v>
      </c>
      <c r="AP51" s="571">
        <v>2</v>
      </c>
      <c r="AQ51" s="573">
        <v>16</v>
      </c>
      <c r="AR51" s="572">
        <v>3.71</v>
      </c>
      <c r="AT51" s="574">
        <v>0.46875</v>
      </c>
      <c r="AU51" s="580">
        <v>1</v>
      </c>
      <c r="AV51" s="582">
        <v>36</v>
      </c>
      <c r="AW51" s="581">
        <v>7.68</v>
      </c>
      <c r="AX51" s="577">
        <v>0.96875</v>
      </c>
      <c r="AY51" s="580">
        <v>1</v>
      </c>
      <c r="AZ51" s="582">
        <v>22</v>
      </c>
      <c r="BA51" s="581">
        <v>2.61</v>
      </c>
      <c r="BB51" s="49"/>
      <c r="BC51" s="584">
        <v>0.46875</v>
      </c>
      <c r="BD51" s="592">
        <v>4</v>
      </c>
      <c r="BE51" s="595">
        <v>20</v>
      </c>
      <c r="BF51" s="594">
        <v>2.35</v>
      </c>
      <c r="BG51" s="587">
        <v>0.96875</v>
      </c>
      <c r="BH51" s="592">
        <v>2</v>
      </c>
      <c r="BI51" s="595">
        <v>51</v>
      </c>
      <c r="BJ51" s="594" t="e">
        <v>#REF!</v>
      </c>
      <c r="BL51" s="517">
        <v>0.46875</v>
      </c>
      <c r="BM51" s="54">
        <f t="shared" si="0"/>
        <v>15</v>
      </c>
      <c r="BN51" s="56">
        <f t="shared" si="1"/>
        <v>27.6</v>
      </c>
      <c r="BO51" s="527">
        <f t="shared" si="2"/>
        <v>1.9329896907216495</v>
      </c>
      <c r="BP51" s="520">
        <v>0.96875</v>
      </c>
      <c r="BQ51" s="54">
        <f t="shared" si="9"/>
        <v>9</v>
      </c>
      <c r="BR51" s="56">
        <f t="shared" si="10"/>
        <v>42.4</v>
      </c>
      <c r="BS51" s="527">
        <f t="shared" si="11"/>
        <v>1.1597938144329898</v>
      </c>
      <c r="BU51" s="517">
        <v>0.46875</v>
      </c>
      <c r="BV51" s="54">
        <f t="shared" si="3"/>
        <v>5</v>
      </c>
      <c r="BW51" s="56">
        <f t="shared" si="4"/>
        <v>28</v>
      </c>
      <c r="BX51" s="527">
        <f t="shared" si="5"/>
        <v>0.64432989690721643</v>
      </c>
      <c r="BY51" s="520">
        <v>0.96875</v>
      </c>
      <c r="BZ51" s="54">
        <f t="shared" si="6"/>
        <v>3</v>
      </c>
      <c r="CA51" s="56">
        <f t="shared" si="7"/>
        <v>41.4</v>
      </c>
      <c r="CB51" s="527">
        <f t="shared" si="8"/>
        <v>0.38659793814432991</v>
      </c>
    </row>
    <row r="52" spans="1:80" x14ac:dyDescent="0.3">
      <c r="A52" s="529">
        <v>0.47916666666666669</v>
      </c>
      <c r="B52" s="535">
        <v>1</v>
      </c>
      <c r="C52" s="537">
        <v>53</v>
      </c>
      <c r="D52" s="536">
        <v>4.6500000000000004</v>
      </c>
      <c r="E52" s="532">
        <v>0.97916666666666663</v>
      </c>
      <c r="F52" s="535">
        <v>6</v>
      </c>
      <c r="G52" s="537">
        <v>23</v>
      </c>
      <c r="H52" s="536">
        <v>16.3</v>
      </c>
      <c r="I52" s="20"/>
      <c r="J52" s="538">
        <v>0.47916666666666669</v>
      </c>
      <c r="K52" s="544">
        <v>3</v>
      </c>
      <c r="L52" s="546">
        <v>26</v>
      </c>
      <c r="M52" s="545">
        <v>6.14</v>
      </c>
      <c r="N52" s="541">
        <v>0.97916666666666663</v>
      </c>
      <c r="O52" s="544">
        <v>1</v>
      </c>
      <c r="P52" s="546">
        <v>48</v>
      </c>
      <c r="Q52" s="545">
        <v>1.23</v>
      </c>
      <c r="S52" s="547">
        <v>0.47916666666666669</v>
      </c>
      <c r="T52" s="553">
        <v>3</v>
      </c>
      <c r="U52" s="555">
        <v>46</v>
      </c>
      <c r="V52" s="554">
        <v>5.7</v>
      </c>
      <c r="W52" s="550">
        <v>0.97916666666666663</v>
      </c>
      <c r="X52" s="553" t="s">
        <v>16</v>
      </c>
      <c r="Y52" s="555" t="s">
        <v>10</v>
      </c>
      <c r="Z52" s="554" t="s">
        <v>10</v>
      </c>
      <c r="AB52" s="556">
        <v>0.47916666666666669</v>
      </c>
      <c r="AC52" s="562">
        <v>4</v>
      </c>
      <c r="AD52" s="564">
        <v>30</v>
      </c>
      <c r="AE52" s="563">
        <v>9.24</v>
      </c>
      <c r="AF52" s="559">
        <v>0.97916666666666663</v>
      </c>
      <c r="AG52" s="562">
        <v>1</v>
      </c>
      <c r="AH52" s="564">
        <v>44</v>
      </c>
      <c r="AI52" s="563">
        <v>1.35</v>
      </c>
      <c r="AK52" s="565">
        <v>0.47916666666666669</v>
      </c>
      <c r="AL52" s="571">
        <v>7</v>
      </c>
      <c r="AM52" s="573">
        <v>36</v>
      </c>
      <c r="AN52" s="572">
        <v>10.55</v>
      </c>
      <c r="AO52" s="568">
        <v>0.97916666666666663</v>
      </c>
      <c r="AP52" s="571">
        <v>2</v>
      </c>
      <c r="AQ52" s="573">
        <v>41</v>
      </c>
      <c r="AR52" s="572">
        <v>2.42</v>
      </c>
      <c r="AT52" s="574">
        <v>0.47916666666666669</v>
      </c>
      <c r="AU52" s="580">
        <v>4</v>
      </c>
      <c r="AV52" s="582">
        <v>34</v>
      </c>
      <c r="AW52" s="581">
        <v>6.06</v>
      </c>
      <c r="AX52" s="577">
        <v>0.97916666666666663</v>
      </c>
      <c r="AY52" s="580">
        <v>1</v>
      </c>
      <c r="AZ52" s="582">
        <v>11</v>
      </c>
      <c r="BA52" s="581">
        <v>5.4</v>
      </c>
      <c r="BB52" s="49"/>
      <c r="BC52" s="584">
        <v>0.47916666666666669</v>
      </c>
      <c r="BD52" s="592">
        <v>2</v>
      </c>
      <c r="BE52" s="595">
        <v>21</v>
      </c>
      <c r="BF52" s="594">
        <v>3.61</v>
      </c>
      <c r="BG52" s="587">
        <v>0.97916666666666663</v>
      </c>
      <c r="BH52" s="592">
        <v>2</v>
      </c>
      <c r="BI52" s="595">
        <v>40</v>
      </c>
      <c r="BJ52" s="594" t="e">
        <v>#REF!</v>
      </c>
      <c r="BL52" s="517">
        <v>0.47916666666666669</v>
      </c>
      <c r="BM52" s="54">
        <f t="shared" si="0"/>
        <v>18</v>
      </c>
      <c r="BN52" s="56">
        <f t="shared" si="1"/>
        <v>38.200000000000003</v>
      </c>
      <c r="BO52" s="527">
        <f t="shared" si="2"/>
        <v>2.3195876288659796</v>
      </c>
      <c r="BP52" s="520">
        <v>0.97916666666666663</v>
      </c>
      <c r="BQ52" s="54">
        <f t="shared" si="9"/>
        <v>10</v>
      </c>
      <c r="BR52" s="56">
        <f t="shared" si="10"/>
        <v>39</v>
      </c>
      <c r="BS52" s="527">
        <f t="shared" si="11"/>
        <v>1.2886597938144329</v>
      </c>
      <c r="BU52" s="517">
        <v>0.47916666666666669</v>
      </c>
      <c r="BV52" s="54">
        <f t="shared" si="3"/>
        <v>6</v>
      </c>
      <c r="BW52" s="56">
        <f t="shared" si="4"/>
        <v>34.4</v>
      </c>
      <c r="BX52" s="527">
        <f t="shared" si="5"/>
        <v>0.77319587628865982</v>
      </c>
      <c r="BY52" s="520">
        <v>0.97916666666666663</v>
      </c>
      <c r="BZ52" s="54">
        <f t="shared" si="6"/>
        <v>3</v>
      </c>
      <c r="CA52" s="56">
        <f t="shared" si="7"/>
        <v>36</v>
      </c>
      <c r="CB52" s="527">
        <f t="shared" si="8"/>
        <v>0.38659793814432991</v>
      </c>
    </row>
    <row r="53" spans="1:80" ht="17.25" thickBot="1" x14ac:dyDescent="0.35">
      <c r="A53" s="530">
        <v>0.48958333333333331</v>
      </c>
      <c r="B53" s="535">
        <v>2</v>
      </c>
      <c r="C53" s="537">
        <v>20</v>
      </c>
      <c r="D53" s="536">
        <v>7.55</v>
      </c>
      <c r="E53" s="532">
        <v>0.98958333333333337</v>
      </c>
      <c r="F53" s="535" t="s">
        <v>16</v>
      </c>
      <c r="G53" s="537" t="s">
        <v>10</v>
      </c>
      <c r="H53" s="536" t="s">
        <v>10</v>
      </c>
      <c r="I53" s="21"/>
      <c r="J53" s="539">
        <v>0.48958333333333331</v>
      </c>
      <c r="K53" s="544">
        <v>5</v>
      </c>
      <c r="L53" s="546">
        <v>20</v>
      </c>
      <c r="M53" s="545">
        <v>5.3</v>
      </c>
      <c r="N53" s="541">
        <v>0.98958333333333337</v>
      </c>
      <c r="O53" s="544" t="s">
        <v>16</v>
      </c>
      <c r="P53" s="546" t="s">
        <v>10</v>
      </c>
      <c r="Q53" s="545" t="s">
        <v>10</v>
      </c>
      <c r="S53" s="548">
        <v>0.48958333333333331</v>
      </c>
      <c r="T53" s="553">
        <v>9</v>
      </c>
      <c r="U53" s="555">
        <v>37</v>
      </c>
      <c r="V53" s="554">
        <v>7.29</v>
      </c>
      <c r="W53" s="550">
        <v>0.98958333333333337</v>
      </c>
      <c r="X53" s="553" t="s">
        <v>16</v>
      </c>
      <c r="Y53" s="555" t="s">
        <v>10</v>
      </c>
      <c r="Z53" s="554" t="s">
        <v>10</v>
      </c>
      <c r="AB53" s="557">
        <v>0.48958333333333331</v>
      </c>
      <c r="AC53" s="562">
        <v>3</v>
      </c>
      <c r="AD53" s="564">
        <v>18</v>
      </c>
      <c r="AE53" s="563">
        <v>4.45</v>
      </c>
      <c r="AF53" s="559">
        <v>0.98958333333333337</v>
      </c>
      <c r="AG53" s="562" t="s">
        <v>16</v>
      </c>
      <c r="AH53" s="564" t="s">
        <v>10</v>
      </c>
      <c r="AI53" s="563" t="s">
        <v>10</v>
      </c>
      <c r="AK53" s="566">
        <v>0.48958333333333331</v>
      </c>
      <c r="AL53" s="571">
        <v>5</v>
      </c>
      <c r="AM53" s="573">
        <v>19</v>
      </c>
      <c r="AN53" s="572">
        <v>12.07</v>
      </c>
      <c r="AO53" s="568">
        <v>0.98958333333333337</v>
      </c>
      <c r="AP53" s="571" t="s">
        <v>16</v>
      </c>
      <c r="AQ53" s="573" t="s">
        <v>10</v>
      </c>
      <c r="AR53" s="572" t="s">
        <v>10</v>
      </c>
      <c r="AT53" s="575">
        <v>0.48958333333333331</v>
      </c>
      <c r="AU53" s="580">
        <v>2</v>
      </c>
      <c r="AV53" s="582">
        <v>12</v>
      </c>
      <c r="AW53" s="581">
        <v>6.56</v>
      </c>
      <c r="AX53" s="577">
        <v>0.98958333333333337</v>
      </c>
      <c r="AY53" s="580" t="s">
        <v>16</v>
      </c>
      <c r="AZ53" s="582" t="s">
        <v>10</v>
      </c>
      <c r="BA53" s="581" t="s">
        <v>10</v>
      </c>
      <c r="BB53" s="23"/>
      <c r="BC53" s="585">
        <v>0.48958333333333331</v>
      </c>
      <c r="BD53" s="592">
        <v>2</v>
      </c>
      <c r="BE53" s="595">
        <v>26</v>
      </c>
      <c r="BF53" s="594" t="s">
        <v>10</v>
      </c>
      <c r="BG53" s="587">
        <v>0.98958333333333337</v>
      </c>
      <c r="BH53" s="592" t="s">
        <v>16</v>
      </c>
      <c r="BI53" s="595" t="s">
        <v>10</v>
      </c>
      <c r="BJ53" s="594" t="e">
        <v>#REF!</v>
      </c>
      <c r="BL53" s="518">
        <v>0.48958333333333331</v>
      </c>
      <c r="BM53" s="54">
        <f t="shared" si="0"/>
        <v>24</v>
      </c>
      <c r="BN53" s="56">
        <f t="shared" si="1"/>
        <v>22.8</v>
      </c>
      <c r="BO53" s="527">
        <f t="shared" si="2"/>
        <v>3.0927835051546393</v>
      </c>
      <c r="BP53" s="520">
        <v>0.98958333333333337</v>
      </c>
      <c r="BQ53" s="54">
        <f t="shared" si="9"/>
        <v>0</v>
      </c>
      <c r="BR53" s="56" t="e">
        <f t="shared" si="10"/>
        <v>#DIV/0!</v>
      </c>
      <c r="BS53" s="527">
        <f t="shared" si="11"/>
        <v>0</v>
      </c>
      <c r="BU53" s="518">
        <v>0.48958333333333331</v>
      </c>
      <c r="BV53" s="54">
        <f t="shared" si="3"/>
        <v>4</v>
      </c>
      <c r="BW53" s="56">
        <f t="shared" si="4"/>
        <v>21.2</v>
      </c>
      <c r="BX53" s="527">
        <f t="shared" si="5"/>
        <v>0.51546391752577314</v>
      </c>
      <c r="BY53" s="520">
        <v>0.98958333333333337</v>
      </c>
      <c r="BZ53" s="54">
        <f t="shared" si="6"/>
        <v>0</v>
      </c>
      <c r="CA53" s="56" t="e">
        <f t="shared" si="7"/>
        <v>#DIV/0!</v>
      </c>
      <c r="CB53" s="527">
        <f t="shared" si="8"/>
        <v>0</v>
      </c>
    </row>
    <row r="54" spans="1:80" ht="17.25" thickTop="1" x14ac:dyDescent="0.3">
      <c r="A54" s="30" t="s">
        <v>11</v>
      </c>
      <c r="B54" s="36">
        <f>SUM(B6:B53)</f>
        <v>120</v>
      </c>
      <c r="C54" s="38">
        <f>AVERAGE(C6:C53)</f>
        <v>22.833333333333332</v>
      </c>
      <c r="D54" s="39"/>
      <c r="E54" s="30" t="s">
        <v>12</v>
      </c>
      <c r="F54" s="36">
        <f>SUM(F6:F53)</f>
        <v>905</v>
      </c>
      <c r="G54" s="38">
        <f>AVERAGE(G6:G53)</f>
        <v>31.148936170212767</v>
      </c>
      <c r="H54" s="39"/>
      <c r="J54" s="30" t="s">
        <v>11</v>
      </c>
      <c r="K54" s="36">
        <f>SUM(K6:K53)</f>
        <v>152</v>
      </c>
      <c r="L54" s="38">
        <f>AVERAGE(L6:L53)</f>
        <v>23.25</v>
      </c>
      <c r="M54" s="37"/>
      <c r="N54" s="30" t="s">
        <v>12</v>
      </c>
      <c r="O54" s="36">
        <f>SUM(O6:O53)</f>
        <v>162</v>
      </c>
      <c r="P54" s="38">
        <f>AVERAGE(P6:P53)</f>
        <v>32.466666666666669</v>
      </c>
      <c r="Q54" s="37"/>
      <c r="S54" s="30" t="s">
        <v>11</v>
      </c>
      <c r="T54" s="36">
        <f>SUM(T6:T53)</f>
        <v>182</v>
      </c>
      <c r="U54" s="38">
        <f>AVERAGE(U6:U53)</f>
        <v>23.485714285714284</v>
      </c>
      <c r="V54" s="37"/>
      <c r="W54" s="30" t="s">
        <v>12</v>
      </c>
      <c r="X54" s="36">
        <f>SUM(X6:X53)</f>
        <v>175</v>
      </c>
      <c r="Y54" s="38">
        <f>AVERAGE(Y6:Y53)</f>
        <v>37.711111111111109</v>
      </c>
      <c r="Z54" s="37"/>
      <c r="AB54" s="30" t="s">
        <v>11</v>
      </c>
      <c r="AC54" s="36">
        <f>SUM(AC6:AC53)</f>
        <v>171</v>
      </c>
      <c r="AD54" s="38">
        <f>AVERAGE(AD6:AD53)</f>
        <v>25.285714285714285</v>
      </c>
      <c r="AE54" s="37"/>
      <c r="AF54" s="30" t="s">
        <v>12</v>
      </c>
      <c r="AG54" s="36">
        <f>SUM(AG6:AG53)</f>
        <v>143</v>
      </c>
      <c r="AH54" s="38">
        <f>AVERAGE(AH6:AH53)</f>
        <v>35.695652173913047</v>
      </c>
      <c r="AI54" s="37"/>
      <c r="AK54" s="30" t="s">
        <v>11</v>
      </c>
      <c r="AL54" s="36">
        <f>SUM(AL6:AL53)</f>
        <v>151</v>
      </c>
      <c r="AM54" s="38">
        <f>AVERAGE(AM6:AM53)</f>
        <v>25.058823529411764</v>
      </c>
      <c r="AN54" s="37"/>
      <c r="AO54" s="30" t="s">
        <v>12</v>
      </c>
      <c r="AP54" s="36">
        <f>SUM(AP6:AP53)</f>
        <v>228</v>
      </c>
      <c r="AQ54" s="38">
        <f>AVERAGE(AQ6:AQ53)</f>
        <v>34.617021276595743</v>
      </c>
      <c r="AR54" s="37"/>
      <c r="AT54" s="30" t="s">
        <v>11</v>
      </c>
      <c r="AU54" s="36">
        <f>SUM(AU6:AU53)</f>
        <v>128</v>
      </c>
      <c r="AV54" s="38">
        <f>AVERAGE(AV6:AV53)</f>
        <v>32.46875</v>
      </c>
      <c r="AW54" s="37"/>
      <c r="AX54" s="30" t="s">
        <v>12</v>
      </c>
      <c r="AY54" s="36">
        <f>SUM(AY6:AY53)</f>
        <v>181</v>
      </c>
      <c r="AZ54" s="38">
        <f>AVERAGE(AZ6:AZ53)</f>
        <v>33.840909090909093</v>
      </c>
      <c r="BA54" s="37"/>
      <c r="BC54" s="30" t="s">
        <v>11</v>
      </c>
      <c r="BD54" s="36">
        <f>SUM(BD6:BD53)</f>
        <v>87</v>
      </c>
      <c r="BE54" s="38">
        <f>AVERAGE(BE6:BE53)</f>
        <v>20.707317073170731</v>
      </c>
      <c r="BF54" s="37"/>
      <c r="BG54" s="30" t="s">
        <v>12</v>
      </c>
      <c r="BH54" s="36">
        <f>SUM(BH6:BH53)</f>
        <v>85</v>
      </c>
      <c r="BI54" s="38">
        <f>AVERAGE(BI6:BI53)</f>
        <v>38</v>
      </c>
      <c r="BJ54" s="37"/>
      <c r="BL54" s="30" t="s">
        <v>11</v>
      </c>
      <c r="BM54" s="36">
        <f>SUM(BM6:BM53)</f>
        <v>776</v>
      </c>
      <c r="BN54" s="38">
        <f>AVERAGE(BN6:BN53)</f>
        <v>21.220486111111114</v>
      </c>
      <c r="BO54" s="37"/>
      <c r="BP54" s="30" t="s">
        <v>12</v>
      </c>
      <c r="BQ54" s="36">
        <f>SUM(BQ6:BQ53)</f>
        <v>1613</v>
      </c>
      <c r="BR54" s="38" t="e">
        <f>AVERAGE(BR6:BR53)</f>
        <v>#DIV/0!</v>
      </c>
      <c r="BS54" s="37"/>
      <c r="BU54" s="30" t="s">
        <v>11</v>
      </c>
      <c r="BV54" s="36">
        <f>SUM(BV6:BV53)</f>
        <v>215</v>
      </c>
      <c r="BW54" s="38" t="e">
        <f>AVERAGE(BW6:BW53)</f>
        <v>#DIV/0!</v>
      </c>
      <c r="BX54" s="37"/>
      <c r="BY54" s="30" t="s">
        <v>12</v>
      </c>
      <c r="BZ54" s="36">
        <f>SUM(BZ6:BZ53)</f>
        <v>266</v>
      </c>
      <c r="CA54" s="38" t="e">
        <f>AVERAGE(CA6:CA53)</f>
        <v>#DIV/0!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CB54"/>
  <sheetViews>
    <sheetView workbookViewId="0">
      <selection activeCell="BJ38" sqref="BJ38"/>
    </sheetView>
  </sheetViews>
  <sheetFormatPr defaultColWidth="9" defaultRowHeight="16.5" x14ac:dyDescent="0.3"/>
  <cols>
    <col min="1" max="4" width="9" style="583"/>
    <col min="5" max="7" width="9" style="583" customWidth="1"/>
    <col min="8" max="13" width="9" style="583"/>
    <col min="14" max="16" width="9" style="583" customWidth="1"/>
    <col min="17" max="22" width="9" style="583"/>
    <col min="23" max="26" width="9" style="583" customWidth="1"/>
    <col min="27" max="16384" width="9" style="583"/>
  </cols>
  <sheetData>
    <row r="1" spans="1:80" ht="16.5" customHeight="1" x14ac:dyDescent="0.3">
      <c r="A1" s="591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590" t="s">
        <v>0</v>
      </c>
      <c r="K1" s="2625" t="s">
        <v>79</v>
      </c>
      <c r="L1" s="2626"/>
      <c r="M1" s="2626"/>
      <c r="N1" s="2626"/>
      <c r="O1" s="2626"/>
      <c r="P1" s="2626"/>
      <c r="Q1" s="2626"/>
      <c r="S1" s="590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590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590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590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590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590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590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591" t="s">
        <v>1</v>
      </c>
      <c r="B2" s="2623" t="s">
        <v>27</v>
      </c>
      <c r="C2" s="2623"/>
      <c r="D2" s="2623"/>
      <c r="E2" s="2623"/>
      <c r="F2" s="2623"/>
      <c r="G2" s="2623"/>
      <c r="H2" s="2623"/>
      <c r="I2" s="26"/>
      <c r="J2" s="590" t="s">
        <v>1</v>
      </c>
      <c r="K2" s="2623" t="s">
        <v>27</v>
      </c>
      <c r="L2" s="2623"/>
      <c r="M2" s="2623"/>
      <c r="N2" s="2623"/>
      <c r="O2" s="2623"/>
      <c r="P2" s="2623"/>
      <c r="Q2" s="2623"/>
      <c r="S2" s="590" t="s">
        <v>1</v>
      </c>
      <c r="T2" s="2623" t="s">
        <v>27</v>
      </c>
      <c r="U2" s="2623"/>
      <c r="V2" s="2623"/>
      <c r="W2" s="2623"/>
      <c r="X2" s="2623"/>
      <c r="Y2" s="2623"/>
      <c r="Z2" s="2623"/>
      <c r="AB2" s="590" t="s">
        <v>1</v>
      </c>
      <c r="AC2" s="2623" t="s">
        <v>27</v>
      </c>
      <c r="AD2" s="2623"/>
      <c r="AE2" s="2623"/>
      <c r="AF2" s="2623"/>
      <c r="AG2" s="2623"/>
      <c r="AH2" s="2623"/>
      <c r="AI2" s="2623"/>
      <c r="AK2" s="590" t="s">
        <v>1</v>
      </c>
      <c r="AL2" s="2623" t="s">
        <v>27</v>
      </c>
      <c r="AM2" s="2623"/>
      <c r="AN2" s="2623"/>
      <c r="AO2" s="2623"/>
      <c r="AP2" s="2623"/>
      <c r="AQ2" s="2623"/>
      <c r="AR2" s="2623"/>
      <c r="AT2" s="590" t="s">
        <v>1</v>
      </c>
      <c r="AU2" s="2623" t="s">
        <v>27</v>
      </c>
      <c r="AV2" s="2623"/>
      <c r="AW2" s="2623"/>
      <c r="AX2" s="2623"/>
      <c r="AY2" s="2623"/>
      <c r="AZ2" s="2623"/>
      <c r="BA2" s="2623"/>
      <c r="BC2" s="590" t="s">
        <v>1</v>
      </c>
      <c r="BD2" s="2623" t="s">
        <v>27</v>
      </c>
      <c r="BE2" s="2623"/>
      <c r="BF2" s="2623"/>
      <c r="BG2" s="2623"/>
      <c r="BH2" s="2623"/>
      <c r="BI2" s="2623"/>
      <c r="BJ2" s="2623"/>
      <c r="BL2" s="590" t="s">
        <v>1</v>
      </c>
      <c r="BM2" s="2623" t="s">
        <v>27</v>
      </c>
      <c r="BN2" s="2623"/>
      <c r="BO2" s="2623"/>
      <c r="BP2" s="2623"/>
      <c r="BQ2" s="2623"/>
      <c r="BR2" s="2623"/>
      <c r="BS2" s="2623"/>
      <c r="BU2" s="590" t="s">
        <v>1</v>
      </c>
      <c r="BV2" s="2623" t="s">
        <v>27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591" t="s">
        <v>18</v>
      </c>
      <c r="B3" s="2624" t="s">
        <v>32</v>
      </c>
      <c r="C3" s="2624"/>
      <c r="D3" s="2624"/>
      <c r="E3" s="2624"/>
      <c r="F3" s="2624"/>
      <c r="G3" s="2624"/>
      <c r="H3" s="2624"/>
      <c r="I3" s="27"/>
      <c r="J3" s="590" t="s">
        <v>13</v>
      </c>
      <c r="K3" s="2624" t="s">
        <v>32</v>
      </c>
      <c r="L3" s="2624"/>
      <c r="M3" s="2624"/>
      <c r="N3" s="2624"/>
      <c r="O3" s="2624"/>
      <c r="P3" s="2624"/>
      <c r="Q3" s="2624"/>
      <c r="S3" s="590" t="s">
        <v>13</v>
      </c>
      <c r="T3" s="2624" t="s">
        <v>32</v>
      </c>
      <c r="U3" s="2624"/>
      <c r="V3" s="2624"/>
      <c r="W3" s="2624"/>
      <c r="X3" s="2624"/>
      <c r="Y3" s="2624"/>
      <c r="Z3" s="2624"/>
      <c r="AB3" s="590" t="s">
        <v>13</v>
      </c>
      <c r="AC3" s="2624" t="s">
        <v>32</v>
      </c>
      <c r="AD3" s="2624"/>
      <c r="AE3" s="2624"/>
      <c r="AF3" s="2624"/>
      <c r="AG3" s="2624"/>
      <c r="AH3" s="2624"/>
      <c r="AI3" s="2624"/>
      <c r="AK3" s="590" t="s">
        <v>13</v>
      </c>
      <c r="AL3" s="2624" t="s">
        <v>32</v>
      </c>
      <c r="AM3" s="2624"/>
      <c r="AN3" s="2624"/>
      <c r="AO3" s="2624"/>
      <c r="AP3" s="2624"/>
      <c r="AQ3" s="2624"/>
      <c r="AR3" s="2624"/>
      <c r="AT3" s="590" t="s">
        <v>13</v>
      </c>
      <c r="AU3" s="2624" t="s">
        <v>32</v>
      </c>
      <c r="AV3" s="2624"/>
      <c r="AW3" s="2624"/>
      <c r="AX3" s="2624"/>
      <c r="AY3" s="2624"/>
      <c r="AZ3" s="2624"/>
      <c r="BA3" s="2624"/>
      <c r="BC3" s="590" t="s">
        <v>13</v>
      </c>
      <c r="BD3" s="2624" t="s">
        <v>32</v>
      </c>
      <c r="BE3" s="2624"/>
      <c r="BF3" s="2624"/>
      <c r="BG3" s="2624"/>
      <c r="BH3" s="2624"/>
      <c r="BI3" s="2624"/>
      <c r="BJ3" s="2624"/>
      <c r="BL3" s="590" t="s">
        <v>13</v>
      </c>
      <c r="BM3" s="2624" t="s">
        <v>32</v>
      </c>
      <c r="BN3" s="2624"/>
      <c r="BO3" s="2624"/>
      <c r="BP3" s="2624"/>
      <c r="BQ3" s="2624"/>
      <c r="BR3" s="2624"/>
      <c r="BS3" s="2624"/>
      <c r="BU3" s="590" t="s">
        <v>13</v>
      </c>
      <c r="BV3" s="2624" t="s">
        <v>32</v>
      </c>
      <c r="BW3" s="2624"/>
      <c r="BX3" s="2624"/>
      <c r="BY3" s="2624"/>
      <c r="BZ3" s="2624"/>
      <c r="CA3" s="2624"/>
      <c r="CB3" s="2624"/>
    </row>
    <row r="4" spans="1:80" x14ac:dyDescent="0.3">
      <c r="A4" s="591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590" t="s">
        <v>3</v>
      </c>
      <c r="K4" s="2622" t="s">
        <v>4</v>
      </c>
      <c r="L4" s="2622"/>
      <c r="M4" s="2622"/>
      <c r="N4" s="2622"/>
      <c r="O4" s="2622"/>
      <c r="P4" s="2622"/>
      <c r="Q4" s="2622"/>
      <c r="S4" s="590" t="s">
        <v>3</v>
      </c>
      <c r="T4" s="2622" t="s">
        <v>4</v>
      </c>
      <c r="U4" s="2622"/>
      <c r="V4" s="2622"/>
      <c r="W4" s="2622"/>
      <c r="X4" s="2622"/>
      <c r="Y4" s="2622"/>
      <c r="Z4" s="2622"/>
      <c r="AB4" s="590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590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590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590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590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590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590" t="s">
        <v>6</v>
      </c>
      <c r="B5" s="593" t="s">
        <v>7</v>
      </c>
      <c r="C5" s="593" t="s">
        <v>8</v>
      </c>
      <c r="D5" s="593" t="s">
        <v>9</v>
      </c>
      <c r="E5" s="593" t="s">
        <v>6</v>
      </c>
      <c r="F5" s="593" t="s">
        <v>7</v>
      </c>
      <c r="G5" s="593" t="s">
        <v>8</v>
      </c>
      <c r="H5" s="593" t="s">
        <v>9</v>
      </c>
      <c r="I5" s="25"/>
      <c r="J5" s="590" t="s">
        <v>6</v>
      </c>
      <c r="K5" s="593" t="s">
        <v>7</v>
      </c>
      <c r="L5" s="593" t="s">
        <v>8</v>
      </c>
      <c r="M5" s="593" t="s">
        <v>9</v>
      </c>
      <c r="N5" s="593" t="s">
        <v>6</v>
      </c>
      <c r="O5" s="593" t="s">
        <v>7</v>
      </c>
      <c r="P5" s="593" t="s">
        <v>8</v>
      </c>
      <c r="Q5" s="593" t="s">
        <v>9</v>
      </c>
      <c r="S5" s="590" t="s">
        <v>6</v>
      </c>
      <c r="T5" s="593" t="s">
        <v>7</v>
      </c>
      <c r="U5" s="593" t="s">
        <v>8</v>
      </c>
      <c r="V5" s="593" t="s">
        <v>9</v>
      </c>
      <c r="W5" s="593" t="s">
        <v>6</v>
      </c>
      <c r="X5" s="593" t="s">
        <v>7</v>
      </c>
      <c r="Y5" s="593" t="s">
        <v>8</v>
      </c>
      <c r="Z5" s="593" t="s">
        <v>9</v>
      </c>
      <c r="AB5" s="590" t="s">
        <v>6</v>
      </c>
      <c r="AC5" s="593" t="s">
        <v>7</v>
      </c>
      <c r="AD5" s="593" t="s">
        <v>8</v>
      </c>
      <c r="AE5" s="593" t="s">
        <v>9</v>
      </c>
      <c r="AF5" s="593" t="s">
        <v>6</v>
      </c>
      <c r="AG5" s="593" t="s">
        <v>7</v>
      </c>
      <c r="AH5" s="593" t="s">
        <v>8</v>
      </c>
      <c r="AI5" s="593" t="s">
        <v>9</v>
      </c>
      <c r="AK5" s="590" t="s">
        <v>6</v>
      </c>
      <c r="AL5" s="593" t="s">
        <v>7</v>
      </c>
      <c r="AM5" s="593" t="s">
        <v>8</v>
      </c>
      <c r="AN5" s="593" t="s">
        <v>9</v>
      </c>
      <c r="AO5" s="593" t="s">
        <v>6</v>
      </c>
      <c r="AP5" s="593" t="s">
        <v>7</v>
      </c>
      <c r="AQ5" s="593" t="s">
        <v>8</v>
      </c>
      <c r="AR5" s="593" t="s">
        <v>9</v>
      </c>
      <c r="AT5" s="590" t="s">
        <v>6</v>
      </c>
      <c r="AU5" s="593" t="s">
        <v>7</v>
      </c>
      <c r="AV5" s="593" t="s">
        <v>8</v>
      </c>
      <c r="AW5" s="593" t="s">
        <v>9</v>
      </c>
      <c r="AX5" s="593" t="s">
        <v>6</v>
      </c>
      <c r="AY5" s="593" t="s">
        <v>7</v>
      </c>
      <c r="AZ5" s="593" t="s">
        <v>8</v>
      </c>
      <c r="BA5" s="593" t="s">
        <v>9</v>
      </c>
      <c r="BC5" s="590" t="s">
        <v>6</v>
      </c>
      <c r="BD5" s="593" t="s">
        <v>7</v>
      </c>
      <c r="BE5" s="593" t="s">
        <v>8</v>
      </c>
      <c r="BF5" s="593" t="s">
        <v>9</v>
      </c>
      <c r="BG5" s="593" t="s">
        <v>6</v>
      </c>
      <c r="BH5" s="593" t="s">
        <v>7</v>
      </c>
      <c r="BI5" s="593" t="s">
        <v>8</v>
      </c>
      <c r="BJ5" s="593" t="s">
        <v>9</v>
      </c>
      <c r="BL5" s="590" t="s">
        <v>6</v>
      </c>
      <c r="BM5" s="593" t="s">
        <v>7</v>
      </c>
      <c r="BN5" s="593" t="s">
        <v>8</v>
      </c>
      <c r="BO5" s="593" t="s">
        <v>9</v>
      </c>
      <c r="BP5" s="593" t="s">
        <v>6</v>
      </c>
      <c r="BQ5" s="593" t="s">
        <v>7</v>
      </c>
      <c r="BR5" s="593" t="s">
        <v>8</v>
      </c>
      <c r="BS5" s="593" t="s">
        <v>9</v>
      </c>
      <c r="BU5" s="590" t="s">
        <v>6</v>
      </c>
      <c r="BV5" s="593" t="s">
        <v>7</v>
      </c>
      <c r="BW5" s="593" t="s">
        <v>8</v>
      </c>
      <c r="BX5" s="593" t="s">
        <v>9</v>
      </c>
      <c r="BY5" s="593" t="s">
        <v>6</v>
      </c>
      <c r="BZ5" s="593" t="s">
        <v>7</v>
      </c>
      <c r="CA5" s="593" t="s">
        <v>8</v>
      </c>
      <c r="CB5" s="593" t="s">
        <v>9</v>
      </c>
    </row>
    <row r="6" spans="1:80" x14ac:dyDescent="0.3">
      <c r="A6" s="596">
        <v>0</v>
      </c>
      <c r="B6" s="602">
        <v>23</v>
      </c>
      <c r="C6" s="604">
        <v>58</v>
      </c>
      <c r="D6" s="603">
        <v>1.56</v>
      </c>
      <c r="E6" s="599">
        <v>0.5</v>
      </c>
      <c r="F6" s="602">
        <v>63</v>
      </c>
      <c r="G6" s="604">
        <v>42</v>
      </c>
      <c r="H6" s="603">
        <v>8.08</v>
      </c>
      <c r="I6" s="28"/>
      <c r="J6" s="605">
        <v>0</v>
      </c>
      <c r="K6" s="611">
        <v>12</v>
      </c>
      <c r="L6" s="613">
        <v>38</v>
      </c>
      <c r="M6" s="612">
        <v>2.2599999999999998</v>
      </c>
      <c r="N6" s="608">
        <v>0.5</v>
      </c>
      <c r="O6" s="611">
        <v>55</v>
      </c>
      <c r="P6" s="613">
        <v>44</v>
      </c>
      <c r="Q6" s="612">
        <v>9.64</v>
      </c>
      <c r="S6" s="614">
        <v>0</v>
      </c>
      <c r="T6" s="620">
        <v>18</v>
      </c>
      <c r="U6" s="622">
        <v>51</v>
      </c>
      <c r="V6" s="621">
        <v>1.62</v>
      </c>
      <c r="W6" s="617">
        <v>0.5</v>
      </c>
      <c r="X6" s="620">
        <v>47</v>
      </c>
      <c r="Y6" s="622">
        <v>41</v>
      </c>
      <c r="Z6" s="621">
        <v>8.86</v>
      </c>
      <c r="AB6" s="623">
        <v>0</v>
      </c>
      <c r="AC6" s="629">
        <v>12</v>
      </c>
      <c r="AD6" s="631">
        <v>42</v>
      </c>
      <c r="AE6" s="630">
        <v>2.2999999999999998</v>
      </c>
      <c r="AF6" s="626">
        <v>0.5</v>
      </c>
      <c r="AG6" s="629">
        <v>49</v>
      </c>
      <c r="AH6" s="631">
        <v>48</v>
      </c>
      <c r="AI6" s="630">
        <v>8.58</v>
      </c>
      <c r="AK6" s="632">
        <v>0</v>
      </c>
      <c r="AL6" s="638">
        <v>13</v>
      </c>
      <c r="AM6" s="640">
        <v>58</v>
      </c>
      <c r="AN6" s="639">
        <v>1.19</v>
      </c>
      <c r="AO6" s="635">
        <v>0.5</v>
      </c>
      <c r="AP6" s="638">
        <v>52</v>
      </c>
      <c r="AQ6" s="640">
        <v>42</v>
      </c>
      <c r="AR6" s="639">
        <v>10.52</v>
      </c>
      <c r="AT6" s="641">
        <v>0</v>
      </c>
      <c r="AU6" s="647">
        <v>12</v>
      </c>
      <c r="AV6" s="649">
        <v>40</v>
      </c>
      <c r="AW6" s="648">
        <v>1.59</v>
      </c>
      <c r="AX6" s="644">
        <v>0.5</v>
      </c>
      <c r="AY6" s="647">
        <v>58</v>
      </c>
      <c r="AZ6" s="649">
        <v>43</v>
      </c>
      <c r="BA6" s="648">
        <v>7.26</v>
      </c>
      <c r="BB6" s="49"/>
      <c r="BC6" s="651">
        <v>0</v>
      </c>
      <c r="BD6" s="659">
        <v>27</v>
      </c>
      <c r="BE6" s="662">
        <v>50</v>
      </c>
      <c r="BF6" s="661">
        <v>1.69</v>
      </c>
      <c r="BG6" s="654">
        <v>0.5</v>
      </c>
      <c r="BH6" s="659">
        <v>39</v>
      </c>
      <c r="BI6" s="662">
        <v>42</v>
      </c>
      <c r="BJ6" s="661">
        <v>4.41</v>
      </c>
      <c r="BL6" s="584">
        <v>0</v>
      </c>
      <c r="BM6" s="54">
        <f>SUM(B6,K6,T6,AC6,AL6)</f>
        <v>78</v>
      </c>
      <c r="BN6" s="56">
        <f>AVERAGE(C6,L6,U6,AD6,AM6)</f>
        <v>49.4</v>
      </c>
      <c r="BO6" s="594">
        <f>BM6/$BM$54*100</f>
        <v>1.1179590081697004</v>
      </c>
      <c r="BP6" s="587">
        <v>0.5</v>
      </c>
      <c r="BQ6" s="54">
        <f>SUM(F6,O6,X6,AG6,AP6)</f>
        <v>266</v>
      </c>
      <c r="BR6" s="56">
        <f>AVERAGE(G6,P6,Y6,AH6,AQ6)</f>
        <v>43.4</v>
      </c>
      <c r="BS6" s="594">
        <f>BQ6/$BM$54*100</f>
        <v>3.812526874014619</v>
      </c>
      <c r="BU6" s="584">
        <v>0</v>
      </c>
      <c r="BV6" s="54">
        <f>SUM(AU6,BD6)</f>
        <v>39</v>
      </c>
      <c r="BW6" s="56">
        <f>AVERAGE(L6,U6,AD6,AM6,AV6)</f>
        <v>45.8</v>
      </c>
      <c r="BX6" s="594">
        <f>BV6/$BM$54*100</f>
        <v>0.5589795040848502</v>
      </c>
      <c r="BY6" s="587">
        <v>0.5</v>
      </c>
      <c r="BZ6" s="54">
        <f>SUM(AY6,BH6)</f>
        <v>97</v>
      </c>
      <c r="CA6" s="56">
        <f>AVERAGE(P6,Y6,AH6,AQ6,AZ6)</f>
        <v>43.6</v>
      </c>
      <c r="CB6" s="594">
        <f>BZ6/$BM$54*100</f>
        <v>1.3902823563136018</v>
      </c>
    </row>
    <row r="7" spans="1:80" x14ac:dyDescent="0.3">
      <c r="A7" s="596">
        <v>1.0416666666666666E-2</v>
      </c>
      <c r="B7" s="602">
        <v>8</v>
      </c>
      <c r="C7" s="604">
        <v>54</v>
      </c>
      <c r="D7" s="603">
        <v>1.1499999999999999</v>
      </c>
      <c r="E7" s="599">
        <v>0.51041666666666663</v>
      </c>
      <c r="F7" s="602">
        <v>71</v>
      </c>
      <c r="G7" s="604">
        <v>40</v>
      </c>
      <c r="H7" s="603">
        <v>11</v>
      </c>
      <c r="I7" s="28"/>
      <c r="J7" s="605">
        <v>1.0416666666666666E-2</v>
      </c>
      <c r="K7" s="611">
        <v>15</v>
      </c>
      <c r="L7" s="613">
        <v>39</v>
      </c>
      <c r="M7" s="612">
        <v>2.4700000000000002</v>
      </c>
      <c r="N7" s="608">
        <v>0.51041666666666663</v>
      </c>
      <c r="O7" s="611">
        <v>55</v>
      </c>
      <c r="P7" s="613">
        <v>45</v>
      </c>
      <c r="Q7" s="612">
        <v>6.92</v>
      </c>
      <c r="S7" s="614">
        <v>1.0416666666666666E-2</v>
      </c>
      <c r="T7" s="620">
        <v>17</v>
      </c>
      <c r="U7" s="622">
        <v>45</v>
      </c>
      <c r="V7" s="621">
        <v>1.79</v>
      </c>
      <c r="W7" s="617">
        <v>0.51041666666666663</v>
      </c>
      <c r="X7" s="620">
        <v>49</v>
      </c>
      <c r="Y7" s="622">
        <v>45</v>
      </c>
      <c r="Z7" s="621">
        <v>11.33</v>
      </c>
      <c r="AB7" s="623">
        <v>1.0416666666666666E-2</v>
      </c>
      <c r="AC7" s="629">
        <v>14</v>
      </c>
      <c r="AD7" s="631">
        <v>46</v>
      </c>
      <c r="AE7" s="630">
        <v>1.47</v>
      </c>
      <c r="AF7" s="626">
        <v>0.51041666666666663</v>
      </c>
      <c r="AG7" s="629">
        <v>48</v>
      </c>
      <c r="AH7" s="631">
        <v>42</v>
      </c>
      <c r="AI7" s="630">
        <v>10</v>
      </c>
      <c r="AK7" s="632">
        <v>1.0416666666666666E-2</v>
      </c>
      <c r="AL7" s="638">
        <v>12</v>
      </c>
      <c r="AM7" s="640">
        <v>47</v>
      </c>
      <c r="AN7" s="639">
        <v>1.48</v>
      </c>
      <c r="AO7" s="635">
        <v>0.51041666666666663</v>
      </c>
      <c r="AP7" s="638">
        <v>55</v>
      </c>
      <c r="AQ7" s="640">
        <v>42</v>
      </c>
      <c r="AR7" s="639">
        <v>9.15</v>
      </c>
      <c r="AT7" s="641">
        <v>1.0416666666666666E-2</v>
      </c>
      <c r="AU7" s="647">
        <v>8</v>
      </c>
      <c r="AV7" s="649">
        <v>41</v>
      </c>
      <c r="AW7" s="648">
        <v>2</v>
      </c>
      <c r="AX7" s="644">
        <v>0.51041666666666663</v>
      </c>
      <c r="AY7" s="647">
        <v>55</v>
      </c>
      <c r="AZ7" s="649">
        <v>41</v>
      </c>
      <c r="BA7" s="648">
        <v>6.83</v>
      </c>
      <c r="BB7" s="49"/>
      <c r="BC7" s="651">
        <v>1.0416666666666666E-2</v>
      </c>
      <c r="BD7" s="659">
        <v>13</v>
      </c>
      <c r="BE7" s="662">
        <v>42</v>
      </c>
      <c r="BF7" s="661">
        <v>2.21</v>
      </c>
      <c r="BG7" s="654">
        <v>0.51041666666666663</v>
      </c>
      <c r="BH7" s="659">
        <v>51</v>
      </c>
      <c r="BI7" s="662">
        <v>38</v>
      </c>
      <c r="BJ7" s="661">
        <v>7.19</v>
      </c>
      <c r="BL7" s="584">
        <v>1.0416666666666666E-2</v>
      </c>
      <c r="BM7" s="54">
        <f t="shared" ref="BM7:BM53" si="0">SUM(B7,K7,T7,AC7,AL7)</f>
        <v>66</v>
      </c>
      <c r="BN7" s="56">
        <f t="shared" ref="BN7:BN53" si="1">AVERAGE(C7,L7,U7,AD7,AM7)</f>
        <v>46.2</v>
      </c>
      <c r="BO7" s="594">
        <f t="shared" ref="BO7:BO53" si="2">BM7/$BM$54*100</f>
        <v>0.94596531460513122</v>
      </c>
      <c r="BP7" s="587">
        <v>0.51041666666666663</v>
      </c>
      <c r="BQ7" s="54">
        <f>SUM(F7,O7,X7,AG7,AP7)</f>
        <v>278</v>
      </c>
      <c r="BR7" s="56">
        <f>AVERAGE(G7,P7,Y7,AH7,AQ7)</f>
        <v>42.8</v>
      </c>
      <c r="BS7" s="594">
        <f>BQ7/$BM$54*100</f>
        <v>3.9845205675791888</v>
      </c>
      <c r="BU7" s="584">
        <v>1.0416666666666666E-2</v>
      </c>
      <c r="BV7" s="54">
        <f t="shared" ref="BV7:BV53" si="3">SUM(AU7,BD7)</f>
        <v>21</v>
      </c>
      <c r="BW7" s="56">
        <f t="shared" ref="BW7:BW53" si="4">AVERAGE(L7,U7,AD7,AM7,AV7)</f>
        <v>43.6</v>
      </c>
      <c r="BX7" s="594">
        <f t="shared" ref="BX7:BX53" si="5">BV7/$BM$54*100</f>
        <v>0.30098896373799627</v>
      </c>
      <c r="BY7" s="587">
        <v>0.51041666666666663</v>
      </c>
      <c r="BZ7" s="54">
        <f t="shared" ref="BZ7:BZ53" si="6">SUM(AY7,BH7)</f>
        <v>106</v>
      </c>
      <c r="CA7" s="56">
        <f t="shared" ref="CA7:CA53" si="7">AVERAGE(P7,Y7,AH7,AQ7,AZ7)</f>
        <v>43</v>
      </c>
      <c r="CB7" s="594">
        <f t="shared" ref="CB7:CB53" si="8">BZ7/$BM$54*100</f>
        <v>1.5192776264870289</v>
      </c>
    </row>
    <row r="8" spans="1:80" x14ac:dyDescent="0.3">
      <c r="A8" s="596">
        <v>2.0833333333333332E-2</v>
      </c>
      <c r="B8" s="602">
        <v>26</v>
      </c>
      <c r="C8" s="604">
        <v>57</v>
      </c>
      <c r="D8" s="603">
        <v>1.88</v>
      </c>
      <c r="E8" s="599">
        <v>0.52083333333333337</v>
      </c>
      <c r="F8" s="602">
        <v>79</v>
      </c>
      <c r="G8" s="604">
        <v>41</v>
      </c>
      <c r="H8" s="603">
        <v>12.42</v>
      </c>
      <c r="I8" s="28"/>
      <c r="J8" s="605">
        <v>2.0833333333333332E-2</v>
      </c>
      <c r="K8" s="611">
        <v>12</v>
      </c>
      <c r="L8" s="613">
        <v>49</v>
      </c>
      <c r="M8" s="612">
        <v>1.73</v>
      </c>
      <c r="N8" s="608">
        <v>0.52083333333333337</v>
      </c>
      <c r="O8" s="611">
        <v>55</v>
      </c>
      <c r="P8" s="613">
        <v>45</v>
      </c>
      <c r="Q8" s="612">
        <v>9.32</v>
      </c>
      <c r="S8" s="614">
        <v>2.0833333333333332E-2</v>
      </c>
      <c r="T8" s="620">
        <v>5</v>
      </c>
      <c r="U8" s="622">
        <v>55</v>
      </c>
      <c r="V8" s="621">
        <v>1.1499999999999999</v>
      </c>
      <c r="W8" s="617">
        <v>0.52083333333333337</v>
      </c>
      <c r="X8" s="620">
        <v>53</v>
      </c>
      <c r="Y8" s="622">
        <v>41</v>
      </c>
      <c r="Z8" s="621">
        <v>8.09</v>
      </c>
      <c r="AB8" s="623">
        <v>2.0833333333333332E-2</v>
      </c>
      <c r="AC8" s="629">
        <v>12</v>
      </c>
      <c r="AD8" s="631">
        <v>52</v>
      </c>
      <c r="AE8" s="630">
        <v>1.53</v>
      </c>
      <c r="AF8" s="626">
        <v>0.52083333333333337</v>
      </c>
      <c r="AG8" s="629">
        <v>59</v>
      </c>
      <c r="AH8" s="631">
        <v>42</v>
      </c>
      <c r="AI8" s="630">
        <v>8.06</v>
      </c>
      <c r="AK8" s="632">
        <v>2.0833333333333332E-2</v>
      </c>
      <c r="AL8" s="638">
        <v>10</v>
      </c>
      <c r="AM8" s="640">
        <v>53</v>
      </c>
      <c r="AN8" s="639">
        <v>1.36</v>
      </c>
      <c r="AO8" s="635">
        <v>0.52083333333333337</v>
      </c>
      <c r="AP8" s="638">
        <v>63</v>
      </c>
      <c r="AQ8" s="640">
        <v>42</v>
      </c>
      <c r="AR8" s="639">
        <v>8.74</v>
      </c>
      <c r="AT8" s="641">
        <v>2.0833333333333332E-2</v>
      </c>
      <c r="AU8" s="647">
        <v>19</v>
      </c>
      <c r="AV8" s="649">
        <v>41</v>
      </c>
      <c r="AW8" s="648">
        <v>1.96</v>
      </c>
      <c r="AX8" s="644">
        <v>0.52083333333333337</v>
      </c>
      <c r="AY8" s="647">
        <v>62</v>
      </c>
      <c r="AZ8" s="649">
        <v>40</v>
      </c>
      <c r="BA8" s="648">
        <v>5.48</v>
      </c>
      <c r="BB8" s="49"/>
      <c r="BC8" s="651">
        <v>2.0833333333333332E-2</v>
      </c>
      <c r="BD8" s="659">
        <v>30</v>
      </c>
      <c r="BE8" s="662">
        <v>57</v>
      </c>
      <c r="BF8" s="661">
        <v>1.83</v>
      </c>
      <c r="BG8" s="654">
        <v>0.52083333333333337</v>
      </c>
      <c r="BH8" s="659">
        <v>52</v>
      </c>
      <c r="BI8" s="662">
        <v>42</v>
      </c>
      <c r="BJ8" s="661">
        <v>6.62</v>
      </c>
      <c r="BL8" s="584">
        <v>2.0833333333333332E-2</v>
      </c>
      <c r="BM8" s="54">
        <f t="shared" si="0"/>
        <v>65</v>
      </c>
      <c r="BN8" s="56">
        <f t="shared" si="1"/>
        <v>53.2</v>
      </c>
      <c r="BO8" s="594">
        <f t="shared" si="2"/>
        <v>0.93163250680808363</v>
      </c>
      <c r="BP8" s="587">
        <v>0.52083333333333337</v>
      </c>
      <c r="BQ8" s="54">
        <f t="shared" ref="BQ8:BQ53" si="9">SUM(F8,O8,X8,AG8,AP8)</f>
        <v>309</v>
      </c>
      <c r="BR8" s="56">
        <f t="shared" ref="BR8:BR53" si="10">AVERAGE(G8,P8,Y8,AH8,AQ8)</f>
        <v>42.2</v>
      </c>
      <c r="BS8" s="594">
        <f t="shared" ref="BS8:BS53" si="11">BQ8/$BM$54*100</f>
        <v>4.4288376092876591</v>
      </c>
      <c r="BU8" s="584">
        <v>2.0833333333333332E-2</v>
      </c>
      <c r="BV8" s="54">
        <f t="shared" si="3"/>
        <v>49</v>
      </c>
      <c r="BW8" s="56">
        <f t="shared" si="4"/>
        <v>50</v>
      </c>
      <c r="BX8" s="594">
        <f t="shared" si="5"/>
        <v>0.70230758205532462</v>
      </c>
      <c r="BY8" s="587">
        <v>0.52083333333333337</v>
      </c>
      <c r="BZ8" s="54">
        <f t="shared" si="6"/>
        <v>114</v>
      </c>
      <c r="CA8" s="56">
        <f t="shared" si="7"/>
        <v>42</v>
      </c>
      <c r="CB8" s="594">
        <f t="shared" si="8"/>
        <v>1.6339400888634084</v>
      </c>
    </row>
    <row r="9" spans="1:80" ht="17.25" thickBot="1" x14ac:dyDescent="0.35">
      <c r="A9" s="597">
        <v>3.125E-2</v>
      </c>
      <c r="B9" s="602">
        <v>36</v>
      </c>
      <c r="C9" s="604">
        <v>56</v>
      </c>
      <c r="D9" s="603">
        <v>2.29</v>
      </c>
      <c r="E9" s="600">
        <v>0.53125</v>
      </c>
      <c r="F9" s="602">
        <v>44</v>
      </c>
      <c r="G9" s="604">
        <v>41</v>
      </c>
      <c r="H9" s="603">
        <v>12.62</v>
      </c>
      <c r="I9" s="28"/>
      <c r="J9" s="606">
        <v>3.125E-2</v>
      </c>
      <c r="K9" s="611">
        <v>15</v>
      </c>
      <c r="L9" s="613">
        <v>48</v>
      </c>
      <c r="M9" s="612">
        <v>1.71</v>
      </c>
      <c r="N9" s="609">
        <v>0.53125</v>
      </c>
      <c r="O9" s="611">
        <v>56</v>
      </c>
      <c r="P9" s="613">
        <v>40</v>
      </c>
      <c r="Q9" s="612">
        <v>13.08</v>
      </c>
      <c r="S9" s="615">
        <v>3.125E-2</v>
      </c>
      <c r="T9" s="620">
        <v>16</v>
      </c>
      <c r="U9" s="622">
        <v>53</v>
      </c>
      <c r="V9" s="621">
        <v>2.25</v>
      </c>
      <c r="W9" s="618">
        <v>0.53125</v>
      </c>
      <c r="X9" s="620">
        <v>42</v>
      </c>
      <c r="Y9" s="622">
        <v>42</v>
      </c>
      <c r="Z9" s="621">
        <v>11.6</v>
      </c>
      <c r="AB9" s="624">
        <v>3.125E-2</v>
      </c>
      <c r="AC9" s="629">
        <v>20</v>
      </c>
      <c r="AD9" s="631">
        <v>46</v>
      </c>
      <c r="AE9" s="630">
        <v>2.13</v>
      </c>
      <c r="AF9" s="627">
        <v>0.53125</v>
      </c>
      <c r="AG9" s="629">
        <v>53</v>
      </c>
      <c r="AH9" s="631">
        <v>40</v>
      </c>
      <c r="AI9" s="630">
        <v>8.31</v>
      </c>
      <c r="AK9" s="633">
        <v>3.125E-2</v>
      </c>
      <c r="AL9" s="638">
        <v>9</v>
      </c>
      <c r="AM9" s="640">
        <v>57</v>
      </c>
      <c r="AN9" s="639">
        <v>1.51</v>
      </c>
      <c r="AO9" s="636">
        <v>0.53125</v>
      </c>
      <c r="AP9" s="638">
        <v>56</v>
      </c>
      <c r="AQ9" s="640">
        <v>43</v>
      </c>
      <c r="AR9" s="639">
        <v>9.61</v>
      </c>
      <c r="AT9" s="642">
        <v>3.125E-2</v>
      </c>
      <c r="AU9" s="647">
        <v>14</v>
      </c>
      <c r="AV9" s="649">
        <v>43</v>
      </c>
      <c r="AW9" s="648">
        <v>1.81</v>
      </c>
      <c r="AX9" s="645">
        <v>0.53125</v>
      </c>
      <c r="AY9" s="647">
        <v>63</v>
      </c>
      <c r="AZ9" s="649">
        <v>37</v>
      </c>
      <c r="BA9" s="648">
        <v>5.77</v>
      </c>
      <c r="BB9" s="23"/>
      <c r="BC9" s="652">
        <v>3.125E-2</v>
      </c>
      <c r="BD9" s="659">
        <v>27</v>
      </c>
      <c r="BE9" s="662">
        <v>52</v>
      </c>
      <c r="BF9" s="661">
        <v>2.0099999999999998</v>
      </c>
      <c r="BG9" s="655">
        <v>0.53125</v>
      </c>
      <c r="BH9" s="659">
        <v>48</v>
      </c>
      <c r="BI9" s="662">
        <v>38</v>
      </c>
      <c r="BJ9" s="661">
        <v>8</v>
      </c>
      <c r="BL9" s="585">
        <v>3.125E-2</v>
      </c>
      <c r="BM9" s="54">
        <f t="shared" si="0"/>
        <v>96</v>
      </c>
      <c r="BN9" s="56">
        <f t="shared" si="1"/>
        <v>52</v>
      </c>
      <c r="BO9" s="594">
        <f t="shared" si="2"/>
        <v>1.3759495485165543</v>
      </c>
      <c r="BP9" s="588">
        <v>0.53125</v>
      </c>
      <c r="BQ9" s="54">
        <f t="shared" si="9"/>
        <v>251</v>
      </c>
      <c r="BR9" s="56">
        <f t="shared" si="10"/>
        <v>41.2</v>
      </c>
      <c r="BS9" s="594">
        <f t="shared" si="11"/>
        <v>3.597534757058908</v>
      </c>
      <c r="BU9" s="585">
        <v>3.125E-2</v>
      </c>
      <c r="BV9" s="54">
        <f t="shared" si="3"/>
        <v>41</v>
      </c>
      <c r="BW9" s="56">
        <f t="shared" si="4"/>
        <v>49.4</v>
      </c>
      <c r="BX9" s="594">
        <f t="shared" si="5"/>
        <v>0.58764511967894517</v>
      </c>
      <c r="BY9" s="588">
        <v>0.53125</v>
      </c>
      <c r="BZ9" s="54">
        <f t="shared" si="6"/>
        <v>111</v>
      </c>
      <c r="CA9" s="56">
        <f t="shared" si="7"/>
        <v>40.4</v>
      </c>
      <c r="CB9" s="594">
        <f t="shared" si="8"/>
        <v>1.5909416654722661</v>
      </c>
    </row>
    <row r="10" spans="1:80" ht="17.25" thickTop="1" x14ac:dyDescent="0.3">
      <c r="A10" s="598">
        <v>4.1666666666666664E-2</v>
      </c>
      <c r="B10" s="602">
        <v>21</v>
      </c>
      <c r="C10" s="604">
        <v>54</v>
      </c>
      <c r="D10" s="603">
        <v>1.52</v>
      </c>
      <c r="E10" s="601">
        <v>0.54166666666666663</v>
      </c>
      <c r="F10" s="602">
        <v>67</v>
      </c>
      <c r="G10" s="604">
        <v>43</v>
      </c>
      <c r="H10" s="603">
        <v>9.85</v>
      </c>
      <c r="I10" s="20"/>
      <c r="J10" s="607">
        <v>4.1666666666666664E-2</v>
      </c>
      <c r="K10" s="611">
        <v>18</v>
      </c>
      <c r="L10" s="613">
        <v>44</v>
      </c>
      <c r="M10" s="612">
        <v>1.53</v>
      </c>
      <c r="N10" s="610">
        <v>0.54166666666666663</v>
      </c>
      <c r="O10" s="611">
        <v>58</v>
      </c>
      <c r="P10" s="613">
        <v>42</v>
      </c>
      <c r="Q10" s="612">
        <v>8.91</v>
      </c>
      <c r="S10" s="616">
        <v>4.1666666666666664E-2</v>
      </c>
      <c r="T10" s="620">
        <v>10</v>
      </c>
      <c r="U10" s="622">
        <v>41</v>
      </c>
      <c r="V10" s="621">
        <v>1.56</v>
      </c>
      <c r="W10" s="619">
        <v>0.54166666666666663</v>
      </c>
      <c r="X10" s="620">
        <v>55</v>
      </c>
      <c r="Y10" s="622">
        <v>42</v>
      </c>
      <c r="Z10" s="621">
        <v>6.85</v>
      </c>
      <c r="AB10" s="625">
        <v>4.1666666666666664E-2</v>
      </c>
      <c r="AC10" s="629">
        <v>19</v>
      </c>
      <c r="AD10" s="631">
        <v>47</v>
      </c>
      <c r="AE10" s="630">
        <v>1.76</v>
      </c>
      <c r="AF10" s="628">
        <v>0.54166666666666663</v>
      </c>
      <c r="AG10" s="629">
        <v>51</v>
      </c>
      <c r="AH10" s="631">
        <v>40</v>
      </c>
      <c r="AI10" s="630">
        <v>9.1300000000000008</v>
      </c>
      <c r="AK10" s="634">
        <v>4.1666666666666664E-2</v>
      </c>
      <c r="AL10" s="638">
        <v>8</v>
      </c>
      <c r="AM10" s="640">
        <v>32</v>
      </c>
      <c r="AN10" s="639">
        <v>2.33</v>
      </c>
      <c r="AO10" s="637">
        <v>0.54166666666666663</v>
      </c>
      <c r="AP10" s="638">
        <v>73</v>
      </c>
      <c r="AQ10" s="640">
        <v>42</v>
      </c>
      <c r="AR10" s="639">
        <v>7.56</v>
      </c>
      <c r="AT10" s="643">
        <v>4.1666666666666664E-2</v>
      </c>
      <c r="AU10" s="647">
        <v>9</v>
      </c>
      <c r="AV10" s="649">
        <v>38</v>
      </c>
      <c r="AW10" s="648">
        <v>1.4</v>
      </c>
      <c r="AX10" s="646">
        <v>0.54166666666666663</v>
      </c>
      <c r="AY10" s="647">
        <v>49</v>
      </c>
      <c r="AZ10" s="649">
        <v>42</v>
      </c>
      <c r="BA10" s="648">
        <v>8.11</v>
      </c>
      <c r="BB10" s="24"/>
      <c r="BC10" s="653">
        <v>4.1666666666666664E-2</v>
      </c>
      <c r="BD10" s="659">
        <v>20</v>
      </c>
      <c r="BE10" s="662">
        <v>59</v>
      </c>
      <c r="BF10" s="661">
        <v>1.47</v>
      </c>
      <c r="BG10" s="656">
        <v>0.54166666666666663</v>
      </c>
      <c r="BH10" s="659">
        <v>34</v>
      </c>
      <c r="BI10" s="662">
        <v>39</v>
      </c>
      <c r="BJ10" s="661">
        <v>7.69</v>
      </c>
      <c r="BL10" s="586">
        <v>4.1666666666666664E-2</v>
      </c>
      <c r="BM10" s="54">
        <f t="shared" si="0"/>
        <v>76</v>
      </c>
      <c r="BN10" s="56">
        <f t="shared" si="1"/>
        <v>43.6</v>
      </c>
      <c r="BO10" s="594">
        <f t="shared" si="2"/>
        <v>1.0892933925756056</v>
      </c>
      <c r="BP10" s="589">
        <v>0.54166666666666663</v>
      </c>
      <c r="BQ10" s="54">
        <f t="shared" si="9"/>
        <v>304</v>
      </c>
      <c r="BR10" s="56">
        <f t="shared" si="10"/>
        <v>41.8</v>
      </c>
      <c r="BS10" s="594">
        <f t="shared" si="11"/>
        <v>4.3571735703024226</v>
      </c>
      <c r="BU10" s="586">
        <v>4.1666666666666664E-2</v>
      </c>
      <c r="BV10" s="54">
        <f t="shared" si="3"/>
        <v>29</v>
      </c>
      <c r="BW10" s="56">
        <f t="shared" si="4"/>
        <v>40.4</v>
      </c>
      <c r="BX10" s="594">
        <f t="shared" si="5"/>
        <v>0.41565142611437578</v>
      </c>
      <c r="BY10" s="589">
        <v>0.54166666666666663</v>
      </c>
      <c r="BZ10" s="54">
        <f t="shared" si="6"/>
        <v>83</v>
      </c>
      <c r="CA10" s="56">
        <f t="shared" si="7"/>
        <v>41.6</v>
      </c>
      <c r="CB10" s="594">
        <f t="shared" si="8"/>
        <v>1.1896230471549376</v>
      </c>
    </row>
    <row r="11" spans="1:80" x14ac:dyDescent="0.3">
      <c r="A11" s="596">
        <v>5.2083333333333336E-2</v>
      </c>
      <c r="B11" s="602">
        <v>10</v>
      </c>
      <c r="C11" s="604">
        <v>48</v>
      </c>
      <c r="D11" s="603">
        <v>1.69</v>
      </c>
      <c r="E11" s="599">
        <v>0.55208333333333337</v>
      </c>
      <c r="F11" s="602">
        <v>64</v>
      </c>
      <c r="G11" s="604">
        <v>40</v>
      </c>
      <c r="H11" s="603">
        <v>8.58</v>
      </c>
      <c r="I11" s="20"/>
      <c r="J11" s="605">
        <v>5.2083333333333336E-2</v>
      </c>
      <c r="K11" s="611">
        <v>5</v>
      </c>
      <c r="L11" s="613">
        <v>48</v>
      </c>
      <c r="M11" s="612">
        <v>1.92</v>
      </c>
      <c r="N11" s="608">
        <v>0.55208333333333337</v>
      </c>
      <c r="O11" s="611">
        <v>44</v>
      </c>
      <c r="P11" s="613">
        <v>41</v>
      </c>
      <c r="Q11" s="612">
        <v>9.7200000000000006</v>
      </c>
      <c r="S11" s="614">
        <v>5.2083333333333336E-2</v>
      </c>
      <c r="T11" s="620">
        <v>6</v>
      </c>
      <c r="U11" s="622">
        <v>47</v>
      </c>
      <c r="V11" s="621">
        <v>1.65</v>
      </c>
      <c r="W11" s="617">
        <v>0.55208333333333337</v>
      </c>
      <c r="X11" s="620">
        <v>70</v>
      </c>
      <c r="Y11" s="622">
        <v>39</v>
      </c>
      <c r="Z11" s="621">
        <v>7.43</v>
      </c>
      <c r="AB11" s="623">
        <v>5.2083333333333336E-2</v>
      </c>
      <c r="AC11" s="629">
        <v>4</v>
      </c>
      <c r="AD11" s="631">
        <v>42</v>
      </c>
      <c r="AE11" s="630">
        <v>1.55</v>
      </c>
      <c r="AF11" s="626">
        <v>0.55208333333333337</v>
      </c>
      <c r="AG11" s="629">
        <v>49</v>
      </c>
      <c r="AH11" s="631">
        <v>49</v>
      </c>
      <c r="AI11" s="630">
        <v>12.84</v>
      </c>
      <c r="AK11" s="632">
        <v>5.2083333333333336E-2</v>
      </c>
      <c r="AL11" s="638">
        <v>6</v>
      </c>
      <c r="AM11" s="640">
        <v>53</v>
      </c>
      <c r="AN11" s="639">
        <v>1.77</v>
      </c>
      <c r="AO11" s="635">
        <v>0.55208333333333337</v>
      </c>
      <c r="AP11" s="638">
        <v>56</v>
      </c>
      <c r="AQ11" s="640">
        <v>42</v>
      </c>
      <c r="AR11" s="639">
        <v>8.94</v>
      </c>
      <c r="AT11" s="641">
        <v>5.2083333333333336E-2</v>
      </c>
      <c r="AU11" s="647">
        <v>10</v>
      </c>
      <c r="AV11" s="649">
        <v>46</v>
      </c>
      <c r="AW11" s="648">
        <v>1.74</v>
      </c>
      <c r="AX11" s="644">
        <v>0.55208333333333337</v>
      </c>
      <c r="AY11" s="647">
        <v>58</v>
      </c>
      <c r="AZ11" s="649">
        <v>44</v>
      </c>
      <c r="BA11" s="648">
        <v>9.18</v>
      </c>
      <c r="BB11" s="49"/>
      <c r="BC11" s="651">
        <v>5.2083333333333336E-2</v>
      </c>
      <c r="BD11" s="659">
        <v>8</v>
      </c>
      <c r="BE11" s="662">
        <v>49</v>
      </c>
      <c r="BF11" s="661">
        <v>1.1200000000000001</v>
      </c>
      <c r="BG11" s="654">
        <v>0.55208333333333337</v>
      </c>
      <c r="BH11" s="659">
        <v>24</v>
      </c>
      <c r="BI11" s="662">
        <v>37</v>
      </c>
      <c r="BJ11" s="661">
        <v>7.76</v>
      </c>
      <c r="BL11" s="584">
        <v>5.2083333333333336E-2</v>
      </c>
      <c r="BM11" s="54">
        <f t="shared" si="0"/>
        <v>31</v>
      </c>
      <c r="BN11" s="56">
        <f t="shared" si="1"/>
        <v>47.6</v>
      </c>
      <c r="BO11" s="594">
        <f t="shared" si="2"/>
        <v>0.44431704170847069</v>
      </c>
      <c r="BP11" s="587">
        <v>0.55208333333333337</v>
      </c>
      <c r="BQ11" s="54">
        <f t="shared" si="9"/>
        <v>283</v>
      </c>
      <c r="BR11" s="56">
        <f t="shared" si="10"/>
        <v>42.2</v>
      </c>
      <c r="BS11" s="594">
        <f t="shared" si="11"/>
        <v>4.0561846065644263</v>
      </c>
      <c r="BU11" s="584">
        <v>5.2083333333333336E-2</v>
      </c>
      <c r="BV11" s="54">
        <f t="shared" si="3"/>
        <v>18</v>
      </c>
      <c r="BW11" s="56">
        <f t="shared" si="4"/>
        <v>47.2</v>
      </c>
      <c r="BX11" s="594">
        <f t="shared" si="5"/>
        <v>0.25799054034685392</v>
      </c>
      <c r="BY11" s="587">
        <v>0.55208333333333337</v>
      </c>
      <c r="BZ11" s="54">
        <f t="shared" si="6"/>
        <v>82</v>
      </c>
      <c r="CA11" s="56">
        <f t="shared" si="7"/>
        <v>43</v>
      </c>
      <c r="CB11" s="594">
        <f t="shared" si="8"/>
        <v>1.1752902393578903</v>
      </c>
    </row>
    <row r="12" spans="1:80" x14ac:dyDescent="0.3">
      <c r="A12" s="596">
        <v>6.25E-2</v>
      </c>
      <c r="B12" s="602">
        <v>4</v>
      </c>
      <c r="C12" s="604">
        <v>44</v>
      </c>
      <c r="D12" s="603">
        <v>1.23</v>
      </c>
      <c r="E12" s="599">
        <v>0.5625</v>
      </c>
      <c r="F12" s="602">
        <v>82</v>
      </c>
      <c r="G12" s="604">
        <v>41</v>
      </c>
      <c r="H12" s="603">
        <v>9.9600000000000009</v>
      </c>
      <c r="I12" s="20"/>
      <c r="J12" s="605">
        <v>6.25E-2</v>
      </c>
      <c r="K12" s="611">
        <v>10</v>
      </c>
      <c r="L12" s="613">
        <v>42</v>
      </c>
      <c r="M12" s="612">
        <v>2.66</v>
      </c>
      <c r="N12" s="608">
        <v>0.5625</v>
      </c>
      <c r="O12" s="611">
        <v>65</v>
      </c>
      <c r="P12" s="613">
        <v>40</v>
      </c>
      <c r="Q12" s="612">
        <v>7.14</v>
      </c>
      <c r="S12" s="614">
        <v>6.25E-2</v>
      </c>
      <c r="T12" s="620">
        <v>2</v>
      </c>
      <c r="U12" s="622">
        <v>48</v>
      </c>
      <c r="V12" s="621">
        <v>2.6</v>
      </c>
      <c r="W12" s="617">
        <v>0.5625</v>
      </c>
      <c r="X12" s="620">
        <v>69</v>
      </c>
      <c r="Y12" s="622">
        <v>37</v>
      </c>
      <c r="Z12" s="621">
        <v>7.22</v>
      </c>
      <c r="AB12" s="623">
        <v>6.25E-2</v>
      </c>
      <c r="AC12" s="629">
        <v>4</v>
      </c>
      <c r="AD12" s="631">
        <v>51</v>
      </c>
      <c r="AE12" s="630">
        <v>1.84</v>
      </c>
      <c r="AF12" s="626">
        <v>0.5625</v>
      </c>
      <c r="AG12" s="629">
        <v>52</v>
      </c>
      <c r="AH12" s="631">
        <v>43</v>
      </c>
      <c r="AI12" s="630">
        <v>8.0500000000000007</v>
      </c>
      <c r="AK12" s="632">
        <v>6.25E-2</v>
      </c>
      <c r="AL12" s="638">
        <v>9</v>
      </c>
      <c r="AM12" s="640">
        <v>41</v>
      </c>
      <c r="AN12" s="639">
        <v>1.49</v>
      </c>
      <c r="AO12" s="635">
        <v>0.5625</v>
      </c>
      <c r="AP12" s="638">
        <v>65</v>
      </c>
      <c r="AQ12" s="640">
        <v>44</v>
      </c>
      <c r="AR12" s="639">
        <v>6.21</v>
      </c>
      <c r="AT12" s="641">
        <v>6.25E-2</v>
      </c>
      <c r="AU12" s="647">
        <v>5</v>
      </c>
      <c r="AV12" s="649">
        <v>48</v>
      </c>
      <c r="AW12" s="648">
        <v>1.94</v>
      </c>
      <c r="AX12" s="644">
        <v>0.5625</v>
      </c>
      <c r="AY12" s="647">
        <v>56</v>
      </c>
      <c r="AZ12" s="649">
        <v>43</v>
      </c>
      <c r="BA12" s="648">
        <v>7.43</v>
      </c>
      <c r="BB12" s="49"/>
      <c r="BC12" s="651">
        <v>6.25E-2</v>
      </c>
      <c r="BD12" s="659">
        <v>7</v>
      </c>
      <c r="BE12" s="662">
        <v>51</v>
      </c>
      <c r="BF12" s="661">
        <v>2.0299999999999998</v>
      </c>
      <c r="BG12" s="654">
        <v>0.5625</v>
      </c>
      <c r="BH12" s="659">
        <v>37</v>
      </c>
      <c r="BI12" s="662">
        <v>45</v>
      </c>
      <c r="BJ12" s="661">
        <v>5.52</v>
      </c>
      <c r="BL12" s="584">
        <v>6.25E-2</v>
      </c>
      <c r="BM12" s="54">
        <f t="shared" si="0"/>
        <v>29</v>
      </c>
      <c r="BN12" s="56">
        <f t="shared" si="1"/>
        <v>45.2</v>
      </c>
      <c r="BO12" s="594">
        <f t="shared" si="2"/>
        <v>0.41565142611437578</v>
      </c>
      <c r="BP12" s="587">
        <v>0.5625</v>
      </c>
      <c r="BQ12" s="54">
        <f t="shared" si="9"/>
        <v>333</v>
      </c>
      <c r="BR12" s="56">
        <f t="shared" si="10"/>
        <v>41</v>
      </c>
      <c r="BS12" s="594">
        <f t="shared" si="11"/>
        <v>4.7728249964167979</v>
      </c>
      <c r="BU12" s="584">
        <v>6.25E-2</v>
      </c>
      <c r="BV12" s="54">
        <f t="shared" si="3"/>
        <v>12</v>
      </c>
      <c r="BW12" s="56">
        <f t="shared" si="4"/>
        <v>46</v>
      </c>
      <c r="BX12" s="594">
        <f t="shared" si="5"/>
        <v>0.17199369356456928</v>
      </c>
      <c r="BY12" s="587">
        <v>0.5625</v>
      </c>
      <c r="BZ12" s="54">
        <f t="shared" si="6"/>
        <v>93</v>
      </c>
      <c r="CA12" s="56">
        <f t="shared" si="7"/>
        <v>41.4</v>
      </c>
      <c r="CB12" s="594">
        <f t="shared" si="8"/>
        <v>1.332951125125412</v>
      </c>
    </row>
    <row r="13" spans="1:80" ht="17.25" thickBot="1" x14ac:dyDescent="0.35">
      <c r="A13" s="597">
        <v>7.2916666666666671E-2</v>
      </c>
      <c r="B13" s="602">
        <v>6</v>
      </c>
      <c r="C13" s="604">
        <v>48</v>
      </c>
      <c r="D13" s="603">
        <v>1.45</v>
      </c>
      <c r="E13" s="600">
        <v>0.57291666666666663</v>
      </c>
      <c r="F13" s="602">
        <v>52</v>
      </c>
      <c r="G13" s="604">
        <v>45</v>
      </c>
      <c r="H13" s="603">
        <v>5.59</v>
      </c>
      <c r="I13" s="20"/>
      <c r="J13" s="606">
        <v>7.2916666666666671E-2</v>
      </c>
      <c r="K13" s="611">
        <v>3</v>
      </c>
      <c r="L13" s="613">
        <v>51</v>
      </c>
      <c r="M13" s="612">
        <v>2.61</v>
      </c>
      <c r="N13" s="609">
        <v>0.57291666666666663</v>
      </c>
      <c r="O13" s="611">
        <v>45</v>
      </c>
      <c r="P13" s="613">
        <v>43</v>
      </c>
      <c r="Q13" s="612">
        <v>5.19</v>
      </c>
      <c r="S13" s="615">
        <v>7.2916666666666671E-2</v>
      </c>
      <c r="T13" s="620">
        <v>9</v>
      </c>
      <c r="U13" s="622">
        <v>48</v>
      </c>
      <c r="V13" s="621">
        <v>1.52</v>
      </c>
      <c r="W13" s="618">
        <v>0.57291666666666663</v>
      </c>
      <c r="X13" s="620">
        <v>82</v>
      </c>
      <c r="Y13" s="622">
        <v>38</v>
      </c>
      <c r="Z13" s="621">
        <v>4.92</v>
      </c>
      <c r="AB13" s="624">
        <v>7.2916666666666671E-2</v>
      </c>
      <c r="AC13" s="629">
        <v>7</v>
      </c>
      <c r="AD13" s="631">
        <v>52</v>
      </c>
      <c r="AE13" s="630">
        <v>1.38</v>
      </c>
      <c r="AF13" s="627">
        <v>0.57291666666666663</v>
      </c>
      <c r="AG13" s="629">
        <v>58</v>
      </c>
      <c r="AH13" s="631">
        <v>41</v>
      </c>
      <c r="AI13" s="630">
        <v>3.67</v>
      </c>
      <c r="AK13" s="633">
        <v>7.2916666666666671E-2</v>
      </c>
      <c r="AL13" s="638">
        <v>6</v>
      </c>
      <c r="AM13" s="640">
        <v>56</v>
      </c>
      <c r="AN13" s="639">
        <v>1.78</v>
      </c>
      <c r="AO13" s="636">
        <v>0.57291666666666663</v>
      </c>
      <c r="AP13" s="638">
        <v>65</v>
      </c>
      <c r="AQ13" s="640">
        <v>40</v>
      </c>
      <c r="AR13" s="639">
        <v>4.6399999999999997</v>
      </c>
      <c r="AT13" s="642">
        <v>7.2916666666666671E-2</v>
      </c>
      <c r="AU13" s="647">
        <v>10</v>
      </c>
      <c r="AV13" s="649">
        <v>54</v>
      </c>
      <c r="AW13" s="648">
        <v>1.6</v>
      </c>
      <c r="AX13" s="645">
        <v>0.57291666666666663</v>
      </c>
      <c r="AY13" s="647">
        <v>63</v>
      </c>
      <c r="AZ13" s="649">
        <v>39</v>
      </c>
      <c r="BA13" s="648">
        <v>4.1100000000000003</v>
      </c>
      <c r="BB13" s="23"/>
      <c r="BC13" s="652">
        <v>7.2916666666666671E-2</v>
      </c>
      <c r="BD13" s="659">
        <v>2</v>
      </c>
      <c r="BE13" s="662">
        <v>46</v>
      </c>
      <c r="BF13" s="661">
        <v>1.18</v>
      </c>
      <c r="BG13" s="655">
        <v>0.57291666666666663</v>
      </c>
      <c r="BH13" s="659">
        <v>43</v>
      </c>
      <c r="BI13" s="662">
        <v>37</v>
      </c>
      <c r="BJ13" s="661">
        <v>3.69</v>
      </c>
      <c r="BL13" s="585">
        <v>7.2916666666666671E-2</v>
      </c>
      <c r="BM13" s="54">
        <f t="shared" si="0"/>
        <v>31</v>
      </c>
      <c r="BN13" s="56">
        <f t="shared" si="1"/>
        <v>51</v>
      </c>
      <c r="BO13" s="594">
        <f t="shared" si="2"/>
        <v>0.44431704170847069</v>
      </c>
      <c r="BP13" s="588">
        <v>0.57291666666666663</v>
      </c>
      <c r="BQ13" s="54">
        <f t="shared" si="9"/>
        <v>302</v>
      </c>
      <c r="BR13" s="56">
        <f t="shared" si="10"/>
        <v>41.4</v>
      </c>
      <c r="BS13" s="594">
        <f t="shared" si="11"/>
        <v>4.3285079547083267</v>
      </c>
      <c r="BU13" s="585">
        <v>7.2916666666666671E-2</v>
      </c>
      <c r="BV13" s="54">
        <f t="shared" si="3"/>
        <v>12</v>
      </c>
      <c r="BW13" s="56">
        <f t="shared" si="4"/>
        <v>52.2</v>
      </c>
      <c r="BX13" s="594">
        <f t="shared" si="5"/>
        <v>0.17199369356456928</v>
      </c>
      <c r="BY13" s="588">
        <v>0.57291666666666663</v>
      </c>
      <c r="BZ13" s="54">
        <f t="shared" si="6"/>
        <v>106</v>
      </c>
      <c r="CA13" s="56">
        <f t="shared" si="7"/>
        <v>40.200000000000003</v>
      </c>
      <c r="CB13" s="594">
        <f t="shared" si="8"/>
        <v>1.5192776264870289</v>
      </c>
    </row>
    <row r="14" spans="1:80" ht="17.25" thickTop="1" x14ac:dyDescent="0.3">
      <c r="A14" s="598">
        <v>8.3333333333333329E-2</v>
      </c>
      <c r="B14" s="602">
        <v>13</v>
      </c>
      <c r="C14" s="604">
        <v>51</v>
      </c>
      <c r="D14" s="603">
        <v>2.12</v>
      </c>
      <c r="E14" s="601">
        <v>0.58333333333333337</v>
      </c>
      <c r="F14" s="602">
        <v>51</v>
      </c>
      <c r="G14" s="604">
        <v>45</v>
      </c>
      <c r="H14" s="603">
        <v>5.31</v>
      </c>
      <c r="I14" s="20"/>
      <c r="J14" s="607">
        <v>8.3333333333333329E-2</v>
      </c>
      <c r="K14" s="611">
        <v>4</v>
      </c>
      <c r="L14" s="613">
        <v>36</v>
      </c>
      <c r="M14" s="612">
        <v>2.5499999999999998</v>
      </c>
      <c r="N14" s="610">
        <v>0.58333333333333337</v>
      </c>
      <c r="O14" s="611">
        <v>46</v>
      </c>
      <c r="P14" s="613">
        <v>44</v>
      </c>
      <c r="Q14" s="612">
        <v>5.16</v>
      </c>
      <c r="S14" s="616">
        <v>8.3333333333333329E-2</v>
      </c>
      <c r="T14" s="620">
        <v>7</v>
      </c>
      <c r="U14" s="622">
        <v>46</v>
      </c>
      <c r="V14" s="621">
        <v>1.75</v>
      </c>
      <c r="W14" s="619">
        <v>0.58333333333333337</v>
      </c>
      <c r="X14" s="620">
        <v>44</v>
      </c>
      <c r="Y14" s="622">
        <v>46</v>
      </c>
      <c r="Z14" s="621">
        <v>3.88</v>
      </c>
      <c r="AB14" s="625">
        <v>8.3333333333333329E-2</v>
      </c>
      <c r="AC14" s="629" t="s">
        <v>16</v>
      </c>
      <c r="AD14" s="631" t="s">
        <v>10</v>
      </c>
      <c r="AE14" s="630">
        <v>1.98</v>
      </c>
      <c r="AF14" s="628">
        <v>0.58333333333333337</v>
      </c>
      <c r="AG14" s="629">
        <v>58</v>
      </c>
      <c r="AH14" s="631">
        <v>46</v>
      </c>
      <c r="AI14" s="630">
        <v>3.88</v>
      </c>
      <c r="AK14" s="634">
        <v>8.3333333333333329E-2</v>
      </c>
      <c r="AL14" s="638">
        <v>8</v>
      </c>
      <c r="AM14" s="640">
        <v>47</v>
      </c>
      <c r="AN14" s="639">
        <v>2.67</v>
      </c>
      <c r="AO14" s="637">
        <v>0.58333333333333337</v>
      </c>
      <c r="AP14" s="638">
        <v>69</v>
      </c>
      <c r="AQ14" s="640">
        <v>39</v>
      </c>
      <c r="AR14" s="639">
        <v>3.7</v>
      </c>
      <c r="AT14" s="643">
        <v>8.3333333333333329E-2</v>
      </c>
      <c r="AU14" s="647">
        <v>18</v>
      </c>
      <c r="AV14" s="649">
        <v>49</v>
      </c>
      <c r="AW14" s="648">
        <v>1.74</v>
      </c>
      <c r="AX14" s="646">
        <v>0.58333333333333337</v>
      </c>
      <c r="AY14" s="647">
        <v>48</v>
      </c>
      <c r="AZ14" s="649">
        <v>43</v>
      </c>
      <c r="BA14" s="648">
        <v>3.57</v>
      </c>
      <c r="BB14" s="24"/>
      <c r="BC14" s="653">
        <v>8.3333333333333329E-2</v>
      </c>
      <c r="BD14" s="659">
        <v>10</v>
      </c>
      <c r="BE14" s="662">
        <v>48</v>
      </c>
      <c r="BF14" s="661">
        <v>1.46</v>
      </c>
      <c r="BG14" s="656">
        <v>0.58333333333333337</v>
      </c>
      <c r="BH14" s="659">
        <v>43</v>
      </c>
      <c r="BI14" s="662">
        <v>41</v>
      </c>
      <c r="BJ14" s="661">
        <v>4.1500000000000004</v>
      </c>
      <c r="BL14" s="586">
        <v>8.3333333333333329E-2</v>
      </c>
      <c r="BM14" s="54">
        <f t="shared" si="0"/>
        <v>32</v>
      </c>
      <c r="BN14" s="56">
        <f t="shared" si="1"/>
        <v>45</v>
      </c>
      <c r="BO14" s="594">
        <f t="shared" si="2"/>
        <v>0.45864984950551813</v>
      </c>
      <c r="BP14" s="589">
        <v>0.58333333333333337</v>
      </c>
      <c r="BQ14" s="54">
        <f t="shared" si="9"/>
        <v>268</v>
      </c>
      <c r="BR14" s="56">
        <f t="shared" si="10"/>
        <v>44</v>
      </c>
      <c r="BS14" s="594">
        <f t="shared" si="11"/>
        <v>3.8411924896087144</v>
      </c>
      <c r="BU14" s="586">
        <v>8.3333333333333329E-2</v>
      </c>
      <c r="BV14" s="54">
        <f t="shared" si="3"/>
        <v>28</v>
      </c>
      <c r="BW14" s="56">
        <f t="shared" si="4"/>
        <v>44.5</v>
      </c>
      <c r="BX14" s="594">
        <f t="shared" si="5"/>
        <v>0.4013186183173284</v>
      </c>
      <c r="BY14" s="589">
        <v>0.58333333333333337</v>
      </c>
      <c r="BZ14" s="54">
        <f t="shared" si="6"/>
        <v>91</v>
      </c>
      <c r="CA14" s="56">
        <f t="shared" si="7"/>
        <v>43.6</v>
      </c>
      <c r="CB14" s="594">
        <f t="shared" si="8"/>
        <v>1.3042855095313171</v>
      </c>
    </row>
    <row r="15" spans="1:80" x14ac:dyDescent="0.3">
      <c r="A15" s="596">
        <v>9.375E-2</v>
      </c>
      <c r="B15" s="602">
        <v>3</v>
      </c>
      <c r="C15" s="604">
        <v>51</v>
      </c>
      <c r="D15" s="603">
        <v>1.71</v>
      </c>
      <c r="E15" s="599">
        <v>0.59375</v>
      </c>
      <c r="F15" s="602">
        <v>49</v>
      </c>
      <c r="G15" s="604">
        <v>44</v>
      </c>
      <c r="H15" s="603">
        <v>5.54</v>
      </c>
      <c r="I15" s="20"/>
      <c r="J15" s="605">
        <v>9.375E-2</v>
      </c>
      <c r="K15" s="611">
        <v>8</v>
      </c>
      <c r="L15" s="613">
        <v>50</v>
      </c>
      <c r="M15" s="612">
        <v>1.61</v>
      </c>
      <c r="N15" s="608">
        <v>0.59375</v>
      </c>
      <c r="O15" s="611">
        <v>46</v>
      </c>
      <c r="P15" s="613">
        <v>46</v>
      </c>
      <c r="Q15" s="612">
        <v>5.66</v>
      </c>
      <c r="S15" s="614">
        <v>9.375E-2</v>
      </c>
      <c r="T15" s="620">
        <v>6</v>
      </c>
      <c r="U15" s="622">
        <v>42</v>
      </c>
      <c r="V15" s="621">
        <v>1.7</v>
      </c>
      <c r="W15" s="617">
        <v>0.59375</v>
      </c>
      <c r="X15" s="620">
        <v>50</v>
      </c>
      <c r="Y15" s="622">
        <v>40</v>
      </c>
      <c r="Z15" s="621">
        <v>5.26</v>
      </c>
      <c r="AB15" s="623">
        <v>9.375E-2</v>
      </c>
      <c r="AC15" s="629">
        <v>4</v>
      </c>
      <c r="AD15" s="631">
        <v>48</v>
      </c>
      <c r="AE15" s="630">
        <v>2.67</v>
      </c>
      <c r="AF15" s="626">
        <v>0.59375</v>
      </c>
      <c r="AG15" s="629">
        <v>43</v>
      </c>
      <c r="AH15" s="631">
        <v>45</v>
      </c>
      <c r="AI15" s="630">
        <v>3.86</v>
      </c>
      <c r="AK15" s="632">
        <v>9.375E-2</v>
      </c>
      <c r="AL15" s="638">
        <v>7</v>
      </c>
      <c r="AM15" s="640">
        <v>46</v>
      </c>
      <c r="AN15" s="639">
        <v>2.37</v>
      </c>
      <c r="AO15" s="635">
        <v>0.59375</v>
      </c>
      <c r="AP15" s="638">
        <v>68</v>
      </c>
      <c r="AQ15" s="640">
        <v>41</v>
      </c>
      <c r="AR15" s="639">
        <v>5.18</v>
      </c>
      <c r="AT15" s="641">
        <v>9.375E-2</v>
      </c>
      <c r="AU15" s="647">
        <v>11</v>
      </c>
      <c r="AV15" s="649">
        <v>47</v>
      </c>
      <c r="AW15" s="648">
        <v>2.39</v>
      </c>
      <c r="AX15" s="644">
        <v>0.59375</v>
      </c>
      <c r="AY15" s="647">
        <v>68</v>
      </c>
      <c r="AZ15" s="649">
        <v>38</v>
      </c>
      <c r="BA15" s="648">
        <v>3.84</v>
      </c>
      <c r="BB15" s="49"/>
      <c r="BC15" s="651">
        <v>9.375E-2</v>
      </c>
      <c r="BD15" s="659">
        <v>8</v>
      </c>
      <c r="BE15" s="662">
        <v>48</v>
      </c>
      <c r="BF15" s="661">
        <v>2.14</v>
      </c>
      <c r="BG15" s="654">
        <v>0.59375</v>
      </c>
      <c r="BH15" s="659">
        <v>29</v>
      </c>
      <c r="BI15" s="662">
        <v>41</v>
      </c>
      <c r="BJ15" s="661">
        <v>4.22</v>
      </c>
      <c r="BL15" s="584">
        <v>9.375E-2</v>
      </c>
      <c r="BM15" s="54">
        <f t="shared" si="0"/>
        <v>28</v>
      </c>
      <c r="BN15" s="56">
        <f t="shared" si="1"/>
        <v>47.4</v>
      </c>
      <c r="BO15" s="594">
        <f t="shared" si="2"/>
        <v>0.4013186183173284</v>
      </c>
      <c r="BP15" s="587">
        <v>0.59375</v>
      </c>
      <c r="BQ15" s="54">
        <f t="shared" si="9"/>
        <v>256</v>
      </c>
      <c r="BR15" s="56">
        <f t="shared" si="10"/>
        <v>43.2</v>
      </c>
      <c r="BS15" s="594">
        <f t="shared" si="11"/>
        <v>3.669198796044145</v>
      </c>
      <c r="BU15" s="584">
        <v>9.375E-2</v>
      </c>
      <c r="BV15" s="54">
        <f t="shared" si="3"/>
        <v>19</v>
      </c>
      <c r="BW15" s="56">
        <f t="shared" si="4"/>
        <v>46.6</v>
      </c>
      <c r="BX15" s="594">
        <f t="shared" si="5"/>
        <v>0.27232334814390141</v>
      </c>
      <c r="BY15" s="587">
        <v>0.59375</v>
      </c>
      <c r="BZ15" s="54">
        <f t="shared" si="6"/>
        <v>97</v>
      </c>
      <c r="CA15" s="56">
        <f t="shared" si="7"/>
        <v>42</v>
      </c>
      <c r="CB15" s="594">
        <f t="shared" si="8"/>
        <v>1.3902823563136018</v>
      </c>
    </row>
    <row r="16" spans="1:80" x14ac:dyDescent="0.3">
      <c r="A16" s="596">
        <v>0.10416666666666667</v>
      </c>
      <c r="B16" s="602">
        <v>4</v>
      </c>
      <c r="C16" s="604">
        <v>43</v>
      </c>
      <c r="D16" s="603">
        <v>2.1800000000000002</v>
      </c>
      <c r="E16" s="599">
        <v>0.60416666666666663</v>
      </c>
      <c r="F16" s="602">
        <v>66</v>
      </c>
      <c r="G16" s="604">
        <v>43</v>
      </c>
      <c r="H16" s="603">
        <v>6.17</v>
      </c>
      <c r="I16" s="20"/>
      <c r="J16" s="605">
        <v>0.10416666666666667</v>
      </c>
      <c r="K16" s="611">
        <v>5</v>
      </c>
      <c r="L16" s="613">
        <v>36</v>
      </c>
      <c r="M16" s="612">
        <v>2.58</v>
      </c>
      <c r="N16" s="608">
        <v>0.60416666666666663</v>
      </c>
      <c r="O16" s="611">
        <v>61</v>
      </c>
      <c r="P16" s="613">
        <v>39</v>
      </c>
      <c r="Q16" s="612">
        <v>4.84</v>
      </c>
      <c r="S16" s="614">
        <v>0.10416666666666667</v>
      </c>
      <c r="T16" s="620">
        <v>6</v>
      </c>
      <c r="U16" s="622">
        <v>45</v>
      </c>
      <c r="V16" s="621">
        <v>2.84</v>
      </c>
      <c r="W16" s="617">
        <v>0.60416666666666663</v>
      </c>
      <c r="X16" s="620">
        <v>51</v>
      </c>
      <c r="Y16" s="622">
        <v>46</v>
      </c>
      <c r="Z16" s="621">
        <v>5.97</v>
      </c>
      <c r="AB16" s="623">
        <v>0.10416666666666667</v>
      </c>
      <c r="AC16" s="629">
        <v>9</v>
      </c>
      <c r="AD16" s="631">
        <v>45</v>
      </c>
      <c r="AE16" s="630">
        <v>2.64</v>
      </c>
      <c r="AF16" s="626">
        <v>0.60416666666666663</v>
      </c>
      <c r="AG16" s="629">
        <v>54</v>
      </c>
      <c r="AH16" s="631">
        <v>44</v>
      </c>
      <c r="AI16" s="630">
        <v>4.45</v>
      </c>
      <c r="AK16" s="632">
        <v>0.10416666666666667</v>
      </c>
      <c r="AL16" s="638">
        <v>7</v>
      </c>
      <c r="AM16" s="640">
        <v>45</v>
      </c>
      <c r="AN16" s="639">
        <v>2</v>
      </c>
      <c r="AO16" s="635">
        <v>0.60416666666666663</v>
      </c>
      <c r="AP16" s="638">
        <v>65</v>
      </c>
      <c r="AQ16" s="640">
        <v>40</v>
      </c>
      <c r="AR16" s="639">
        <v>4.29</v>
      </c>
      <c r="AT16" s="641">
        <v>0.10416666666666667</v>
      </c>
      <c r="AU16" s="647">
        <v>7</v>
      </c>
      <c r="AV16" s="649">
        <v>48</v>
      </c>
      <c r="AW16" s="648">
        <v>2.1</v>
      </c>
      <c r="AX16" s="644">
        <v>0.60416666666666663</v>
      </c>
      <c r="AY16" s="647">
        <v>65</v>
      </c>
      <c r="AZ16" s="649">
        <v>37</v>
      </c>
      <c r="BA16" s="648">
        <v>4.54</v>
      </c>
      <c r="BB16" s="49"/>
      <c r="BC16" s="651">
        <v>0.10416666666666667</v>
      </c>
      <c r="BD16" s="659">
        <v>12</v>
      </c>
      <c r="BE16" s="662">
        <v>49</v>
      </c>
      <c r="BF16" s="661">
        <v>2.4500000000000002</v>
      </c>
      <c r="BG16" s="654">
        <v>0.60416666666666663</v>
      </c>
      <c r="BH16" s="659">
        <v>22</v>
      </c>
      <c r="BI16" s="662">
        <v>45</v>
      </c>
      <c r="BJ16" s="661">
        <v>4.1900000000000004</v>
      </c>
      <c r="BL16" s="584">
        <v>0.10416666666666667</v>
      </c>
      <c r="BM16" s="54">
        <f t="shared" si="0"/>
        <v>31</v>
      </c>
      <c r="BN16" s="56">
        <f t="shared" si="1"/>
        <v>42.8</v>
      </c>
      <c r="BO16" s="594">
        <f t="shared" si="2"/>
        <v>0.44431704170847069</v>
      </c>
      <c r="BP16" s="587">
        <v>0.60416666666666663</v>
      </c>
      <c r="BQ16" s="54">
        <f t="shared" si="9"/>
        <v>297</v>
      </c>
      <c r="BR16" s="56">
        <f t="shared" si="10"/>
        <v>42.4</v>
      </c>
      <c r="BS16" s="594">
        <f t="shared" si="11"/>
        <v>4.2568439157230902</v>
      </c>
      <c r="BU16" s="584">
        <v>0.10416666666666667</v>
      </c>
      <c r="BV16" s="54">
        <f t="shared" si="3"/>
        <v>19</v>
      </c>
      <c r="BW16" s="56">
        <f t="shared" si="4"/>
        <v>43.8</v>
      </c>
      <c r="BX16" s="594">
        <f t="shared" si="5"/>
        <v>0.27232334814390141</v>
      </c>
      <c r="BY16" s="587">
        <v>0.60416666666666663</v>
      </c>
      <c r="BZ16" s="54">
        <f t="shared" si="6"/>
        <v>87</v>
      </c>
      <c r="CA16" s="56">
        <f t="shared" si="7"/>
        <v>41.2</v>
      </c>
      <c r="CB16" s="594">
        <f t="shared" si="8"/>
        <v>1.2469542783431276</v>
      </c>
    </row>
    <row r="17" spans="1:80" ht="17.25" thickBot="1" x14ac:dyDescent="0.35">
      <c r="A17" s="597">
        <v>0.11458333333333333</v>
      </c>
      <c r="B17" s="602">
        <v>3</v>
      </c>
      <c r="C17" s="604">
        <v>46</v>
      </c>
      <c r="D17" s="603">
        <v>5.33</v>
      </c>
      <c r="E17" s="600">
        <v>0.61458333333333337</v>
      </c>
      <c r="F17" s="602">
        <v>61</v>
      </c>
      <c r="G17" s="604">
        <v>44</v>
      </c>
      <c r="H17" s="603">
        <v>5.39</v>
      </c>
      <c r="I17" s="20"/>
      <c r="J17" s="606">
        <v>0.11458333333333333</v>
      </c>
      <c r="K17" s="611">
        <v>5</v>
      </c>
      <c r="L17" s="613">
        <v>37</v>
      </c>
      <c r="M17" s="612">
        <v>2.66</v>
      </c>
      <c r="N17" s="609">
        <v>0.61458333333333337</v>
      </c>
      <c r="O17" s="611">
        <v>71</v>
      </c>
      <c r="P17" s="613">
        <v>40</v>
      </c>
      <c r="Q17" s="612">
        <v>4.41</v>
      </c>
      <c r="S17" s="615">
        <v>0.11458333333333333</v>
      </c>
      <c r="T17" s="620">
        <v>2</v>
      </c>
      <c r="U17" s="622">
        <v>58</v>
      </c>
      <c r="V17" s="621">
        <v>2.33</v>
      </c>
      <c r="W17" s="618">
        <v>0.61458333333333337</v>
      </c>
      <c r="X17" s="620">
        <v>69</v>
      </c>
      <c r="Y17" s="622">
        <v>39</v>
      </c>
      <c r="Z17" s="621">
        <v>4.04</v>
      </c>
      <c r="AB17" s="624">
        <v>0.11458333333333333</v>
      </c>
      <c r="AC17" s="629">
        <v>11</v>
      </c>
      <c r="AD17" s="631">
        <v>56</v>
      </c>
      <c r="AE17" s="630">
        <v>2.56</v>
      </c>
      <c r="AF17" s="627">
        <v>0.61458333333333337</v>
      </c>
      <c r="AG17" s="629">
        <v>52</v>
      </c>
      <c r="AH17" s="631">
        <v>43</v>
      </c>
      <c r="AI17" s="630">
        <v>6.39</v>
      </c>
      <c r="AK17" s="633">
        <v>0.11458333333333333</v>
      </c>
      <c r="AL17" s="638">
        <v>5</v>
      </c>
      <c r="AM17" s="640">
        <v>58</v>
      </c>
      <c r="AN17" s="639">
        <v>2.2000000000000002</v>
      </c>
      <c r="AO17" s="636">
        <v>0.61458333333333337</v>
      </c>
      <c r="AP17" s="638">
        <v>73</v>
      </c>
      <c r="AQ17" s="640">
        <v>41</v>
      </c>
      <c r="AR17" s="639">
        <v>4.96</v>
      </c>
      <c r="AT17" s="642">
        <v>0.11458333333333333</v>
      </c>
      <c r="AU17" s="647">
        <v>8</v>
      </c>
      <c r="AV17" s="649">
        <v>44</v>
      </c>
      <c r="AW17" s="648">
        <v>2.4700000000000002</v>
      </c>
      <c r="AX17" s="645">
        <v>0.61458333333333337</v>
      </c>
      <c r="AY17" s="647">
        <v>47</v>
      </c>
      <c r="AZ17" s="649">
        <v>40</v>
      </c>
      <c r="BA17" s="648">
        <v>3.47</v>
      </c>
      <c r="BB17" s="23"/>
      <c r="BC17" s="652">
        <v>0.11458333333333333</v>
      </c>
      <c r="BD17" s="659">
        <v>5</v>
      </c>
      <c r="BE17" s="662">
        <v>37</v>
      </c>
      <c r="BF17" s="661">
        <v>1.91</v>
      </c>
      <c r="BG17" s="655">
        <v>0.61458333333333337</v>
      </c>
      <c r="BH17" s="659">
        <v>21</v>
      </c>
      <c r="BI17" s="662">
        <v>37</v>
      </c>
      <c r="BJ17" s="661">
        <v>4.34</v>
      </c>
      <c r="BL17" s="585">
        <v>0.11458333333333333</v>
      </c>
      <c r="BM17" s="54">
        <f t="shared" si="0"/>
        <v>26</v>
      </c>
      <c r="BN17" s="56">
        <f t="shared" si="1"/>
        <v>51</v>
      </c>
      <c r="BO17" s="594">
        <f t="shared" si="2"/>
        <v>0.37265300272323348</v>
      </c>
      <c r="BP17" s="588">
        <v>0.61458333333333337</v>
      </c>
      <c r="BQ17" s="54">
        <f t="shared" si="9"/>
        <v>326</v>
      </c>
      <c r="BR17" s="56">
        <f t="shared" si="10"/>
        <v>41.4</v>
      </c>
      <c r="BS17" s="594">
        <f t="shared" si="11"/>
        <v>4.6724953418374664</v>
      </c>
      <c r="BU17" s="585">
        <v>0.11458333333333333</v>
      </c>
      <c r="BV17" s="54">
        <f t="shared" si="3"/>
        <v>13</v>
      </c>
      <c r="BW17" s="56">
        <f t="shared" si="4"/>
        <v>50.6</v>
      </c>
      <c r="BX17" s="594">
        <f t="shared" si="5"/>
        <v>0.18632650136161674</v>
      </c>
      <c r="BY17" s="588">
        <v>0.61458333333333337</v>
      </c>
      <c r="BZ17" s="54">
        <f t="shared" si="6"/>
        <v>68</v>
      </c>
      <c r="CA17" s="56">
        <f t="shared" si="7"/>
        <v>40.6</v>
      </c>
      <c r="CB17" s="594">
        <f t="shared" si="8"/>
        <v>0.97463093019922609</v>
      </c>
    </row>
    <row r="18" spans="1:80" ht="17.25" thickTop="1" x14ac:dyDescent="0.3">
      <c r="A18" s="598">
        <v>0.125</v>
      </c>
      <c r="B18" s="602">
        <v>3</v>
      </c>
      <c r="C18" s="604">
        <v>50</v>
      </c>
      <c r="D18" s="603">
        <v>2.86</v>
      </c>
      <c r="E18" s="601">
        <v>0.625</v>
      </c>
      <c r="F18" s="602">
        <v>61</v>
      </c>
      <c r="G18" s="604">
        <v>38</v>
      </c>
      <c r="H18" s="603">
        <v>4.99</v>
      </c>
      <c r="I18" s="20"/>
      <c r="J18" s="607">
        <v>0.125</v>
      </c>
      <c r="K18" s="611">
        <v>4</v>
      </c>
      <c r="L18" s="613">
        <v>46</v>
      </c>
      <c r="M18" s="612">
        <v>2.09</v>
      </c>
      <c r="N18" s="610">
        <v>0.625</v>
      </c>
      <c r="O18" s="611">
        <v>54</v>
      </c>
      <c r="P18" s="613">
        <v>42</v>
      </c>
      <c r="Q18" s="612">
        <v>3.7</v>
      </c>
      <c r="S18" s="616">
        <v>0.125</v>
      </c>
      <c r="T18" s="620">
        <v>5</v>
      </c>
      <c r="U18" s="622">
        <v>48</v>
      </c>
      <c r="V18" s="621">
        <v>3.08</v>
      </c>
      <c r="W18" s="619">
        <v>0.625</v>
      </c>
      <c r="X18" s="620">
        <v>52</v>
      </c>
      <c r="Y18" s="622">
        <v>43</v>
      </c>
      <c r="Z18" s="621">
        <v>4.04</v>
      </c>
      <c r="AB18" s="625">
        <v>0.125</v>
      </c>
      <c r="AC18" s="629">
        <v>2</v>
      </c>
      <c r="AD18" s="631">
        <v>49</v>
      </c>
      <c r="AE18" s="630">
        <v>2.57</v>
      </c>
      <c r="AF18" s="628">
        <v>0.625</v>
      </c>
      <c r="AG18" s="629">
        <v>67</v>
      </c>
      <c r="AH18" s="631">
        <v>44</v>
      </c>
      <c r="AI18" s="630">
        <v>3.55</v>
      </c>
      <c r="AK18" s="634">
        <v>0.125</v>
      </c>
      <c r="AL18" s="638">
        <v>3</v>
      </c>
      <c r="AM18" s="640">
        <v>49</v>
      </c>
      <c r="AN18" s="639">
        <v>3.61</v>
      </c>
      <c r="AO18" s="637">
        <v>0.625</v>
      </c>
      <c r="AP18" s="638">
        <v>61</v>
      </c>
      <c r="AQ18" s="640">
        <v>44</v>
      </c>
      <c r="AR18" s="639">
        <v>6.03</v>
      </c>
      <c r="AT18" s="643">
        <v>0.125</v>
      </c>
      <c r="AU18" s="647">
        <v>5</v>
      </c>
      <c r="AV18" s="649">
        <v>52</v>
      </c>
      <c r="AW18" s="648">
        <v>2.09</v>
      </c>
      <c r="AX18" s="646">
        <v>0.625</v>
      </c>
      <c r="AY18" s="647">
        <v>53</v>
      </c>
      <c r="AZ18" s="649">
        <v>40</v>
      </c>
      <c r="BA18" s="648">
        <v>4.91</v>
      </c>
      <c r="BB18" s="24"/>
      <c r="BC18" s="653">
        <v>0.125</v>
      </c>
      <c r="BD18" s="659">
        <v>5</v>
      </c>
      <c r="BE18" s="662">
        <v>48</v>
      </c>
      <c r="BF18" s="661">
        <v>2.6</v>
      </c>
      <c r="BG18" s="656">
        <v>0.625</v>
      </c>
      <c r="BH18" s="659">
        <v>27</v>
      </c>
      <c r="BI18" s="662">
        <v>44</v>
      </c>
      <c r="BJ18" s="661">
        <v>4.49</v>
      </c>
      <c r="BL18" s="586">
        <v>0.125</v>
      </c>
      <c r="BM18" s="54">
        <f t="shared" si="0"/>
        <v>17</v>
      </c>
      <c r="BN18" s="56">
        <f t="shared" si="1"/>
        <v>48.4</v>
      </c>
      <c r="BO18" s="594">
        <f t="shared" si="2"/>
        <v>0.24365773254980652</v>
      </c>
      <c r="BP18" s="589">
        <v>0.625</v>
      </c>
      <c r="BQ18" s="54">
        <f t="shared" si="9"/>
        <v>295</v>
      </c>
      <c r="BR18" s="56">
        <f t="shared" si="10"/>
        <v>42.2</v>
      </c>
      <c r="BS18" s="594">
        <f t="shared" si="11"/>
        <v>4.2281783001289952</v>
      </c>
      <c r="BU18" s="586">
        <v>0.125</v>
      </c>
      <c r="BV18" s="54">
        <f t="shared" si="3"/>
        <v>10</v>
      </c>
      <c r="BW18" s="56">
        <f t="shared" si="4"/>
        <v>48.8</v>
      </c>
      <c r="BX18" s="594">
        <f t="shared" si="5"/>
        <v>0.14332807797047442</v>
      </c>
      <c r="BY18" s="589">
        <v>0.625</v>
      </c>
      <c r="BZ18" s="54">
        <f t="shared" si="6"/>
        <v>80</v>
      </c>
      <c r="CA18" s="56">
        <f t="shared" si="7"/>
        <v>42.6</v>
      </c>
      <c r="CB18" s="594">
        <f t="shared" si="8"/>
        <v>1.1466246237637954</v>
      </c>
    </row>
    <row r="19" spans="1:80" x14ac:dyDescent="0.3">
      <c r="A19" s="596">
        <v>0.13541666666666666</v>
      </c>
      <c r="B19" s="602">
        <v>2</v>
      </c>
      <c r="C19" s="604">
        <v>41</v>
      </c>
      <c r="D19" s="603">
        <v>6.91</v>
      </c>
      <c r="E19" s="599">
        <v>0.63541666666666663</v>
      </c>
      <c r="F19" s="602">
        <v>70</v>
      </c>
      <c r="G19" s="604">
        <v>37</v>
      </c>
      <c r="H19" s="603">
        <v>4.04</v>
      </c>
      <c r="I19" s="20"/>
      <c r="J19" s="605">
        <v>0.13541666666666666</v>
      </c>
      <c r="K19" s="611">
        <v>2</v>
      </c>
      <c r="L19" s="613">
        <v>49</v>
      </c>
      <c r="M19" s="612">
        <v>7.87</v>
      </c>
      <c r="N19" s="608">
        <v>0.63541666666666663</v>
      </c>
      <c r="O19" s="611">
        <v>63</v>
      </c>
      <c r="P19" s="613">
        <v>42</v>
      </c>
      <c r="Q19" s="612">
        <v>3.97</v>
      </c>
      <c r="S19" s="614">
        <v>0.13541666666666666</v>
      </c>
      <c r="T19" s="620">
        <v>2</v>
      </c>
      <c r="U19" s="622">
        <v>52</v>
      </c>
      <c r="V19" s="621">
        <v>5.54</v>
      </c>
      <c r="W19" s="617">
        <v>0.63541666666666663</v>
      </c>
      <c r="X19" s="620">
        <v>56</v>
      </c>
      <c r="Y19" s="622">
        <v>43</v>
      </c>
      <c r="Z19" s="621">
        <v>4.04</v>
      </c>
      <c r="AB19" s="623">
        <v>0.13541666666666666</v>
      </c>
      <c r="AC19" s="629">
        <v>8</v>
      </c>
      <c r="AD19" s="631">
        <v>55</v>
      </c>
      <c r="AE19" s="630">
        <v>9.5299999999999994</v>
      </c>
      <c r="AF19" s="626">
        <v>0.63541666666666663</v>
      </c>
      <c r="AG19" s="629">
        <v>61</v>
      </c>
      <c r="AH19" s="631">
        <v>43</v>
      </c>
      <c r="AI19" s="630">
        <v>4.21</v>
      </c>
      <c r="AK19" s="632">
        <v>0.13541666666666666</v>
      </c>
      <c r="AL19" s="638">
        <v>10</v>
      </c>
      <c r="AM19" s="640">
        <v>50</v>
      </c>
      <c r="AN19" s="639">
        <v>5.31</v>
      </c>
      <c r="AO19" s="635">
        <v>0.63541666666666663</v>
      </c>
      <c r="AP19" s="638">
        <v>68</v>
      </c>
      <c r="AQ19" s="640">
        <v>40</v>
      </c>
      <c r="AR19" s="639">
        <v>4.12</v>
      </c>
      <c r="AT19" s="641">
        <v>0.13541666666666666</v>
      </c>
      <c r="AU19" s="647">
        <v>4</v>
      </c>
      <c r="AV19" s="649">
        <v>46</v>
      </c>
      <c r="AW19" s="648">
        <v>7.09</v>
      </c>
      <c r="AX19" s="644">
        <v>0.63541666666666663</v>
      </c>
      <c r="AY19" s="647">
        <v>46</v>
      </c>
      <c r="AZ19" s="649">
        <v>36</v>
      </c>
      <c r="BA19" s="648">
        <v>3.33</v>
      </c>
      <c r="BB19" s="49"/>
      <c r="BC19" s="651">
        <v>0.13541666666666666</v>
      </c>
      <c r="BD19" s="659">
        <v>4</v>
      </c>
      <c r="BE19" s="662">
        <v>49</v>
      </c>
      <c r="BF19" s="661">
        <v>4.18</v>
      </c>
      <c r="BG19" s="654">
        <v>0.63541666666666663</v>
      </c>
      <c r="BH19" s="659">
        <v>50</v>
      </c>
      <c r="BI19" s="662">
        <v>38</v>
      </c>
      <c r="BJ19" s="661">
        <v>2.68</v>
      </c>
      <c r="BL19" s="584">
        <v>0.13541666666666666</v>
      </c>
      <c r="BM19" s="54">
        <f t="shared" si="0"/>
        <v>24</v>
      </c>
      <c r="BN19" s="56">
        <f t="shared" si="1"/>
        <v>49.4</v>
      </c>
      <c r="BO19" s="594">
        <f t="shared" si="2"/>
        <v>0.34398738712913857</v>
      </c>
      <c r="BP19" s="587">
        <v>0.63541666666666663</v>
      </c>
      <c r="BQ19" s="54">
        <f t="shared" si="9"/>
        <v>318</v>
      </c>
      <c r="BR19" s="56">
        <f t="shared" si="10"/>
        <v>41</v>
      </c>
      <c r="BS19" s="594">
        <f t="shared" si="11"/>
        <v>4.5578328794610865</v>
      </c>
      <c r="BU19" s="584">
        <v>0.13541666666666666</v>
      </c>
      <c r="BV19" s="54">
        <f t="shared" si="3"/>
        <v>8</v>
      </c>
      <c r="BW19" s="56">
        <f t="shared" si="4"/>
        <v>50.4</v>
      </c>
      <c r="BX19" s="594">
        <f t="shared" si="5"/>
        <v>0.11466246237637953</v>
      </c>
      <c r="BY19" s="587">
        <v>0.63541666666666663</v>
      </c>
      <c r="BZ19" s="54">
        <f t="shared" si="6"/>
        <v>96</v>
      </c>
      <c r="CA19" s="56">
        <f t="shared" si="7"/>
        <v>40.799999999999997</v>
      </c>
      <c r="CB19" s="594">
        <f t="shared" si="8"/>
        <v>1.3759495485165543</v>
      </c>
    </row>
    <row r="20" spans="1:80" x14ac:dyDescent="0.3">
      <c r="A20" s="596">
        <v>0.14583333333333334</v>
      </c>
      <c r="B20" s="602">
        <v>3</v>
      </c>
      <c r="C20" s="604">
        <v>43</v>
      </c>
      <c r="D20" s="603">
        <v>7.54</v>
      </c>
      <c r="E20" s="599">
        <v>0.64583333333333337</v>
      </c>
      <c r="F20" s="602">
        <v>66</v>
      </c>
      <c r="G20" s="604">
        <v>42</v>
      </c>
      <c r="H20" s="603">
        <v>3.97</v>
      </c>
      <c r="I20" s="20"/>
      <c r="J20" s="605">
        <v>0.14583333333333334</v>
      </c>
      <c r="K20" s="611">
        <v>4</v>
      </c>
      <c r="L20" s="613">
        <v>44</v>
      </c>
      <c r="M20" s="612">
        <v>7.98</v>
      </c>
      <c r="N20" s="608">
        <v>0.64583333333333337</v>
      </c>
      <c r="O20" s="611">
        <v>60</v>
      </c>
      <c r="P20" s="613">
        <v>43</v>
      </c>
      <c r="Q20" s="612">
        <v>3.58</v>
      </c>
      <c r="S20" s="614">
        <v>0.14583333333333334</v>
      </c>
      <c r="T20" s="620">
        <v>1</v>
      </c>
      <c r="U20" s="622">
        <v>51</v>
      </c>
      <c r="V20" s="621">
        <v>7.37</v>
      </c>
      <c r="W20" s="617">
        <v>0.64583333333333337</v>
      </c>
      <c r="X20" s="620">
        <v>59</v>
      </c>
      <c r="Y20" s="622">
        <v>45</v>
      </c>
      <c r="Z20" s="621">
        <v>4.71</v>
      </c>
      <c r="AB20" s="623">
        <v>0.14583333333333334</v>
      </c>
      <c r="AC20" s="629">
        <v>5</v>
      </c>
      <c r="AD20" s="631">
        <v>45</v>
      </c>
      <c r="AE20" s="630">
        <v>8.44</v>
      </c>
      <c r="AF20" s="626">
        <v>0.64583333333333337</v>
      </c>
      <c r="AG20" s="629">
        <v>62</v>
      </c>
      <c r="AH20" s="631">
        <v>42</v>
      </c>
      <c r="AI20" s="630">
        <v>3.64</v>
      </c>
      <c r="AK20" s="632">
        <v>0.14583333333333334</v>
      </c>
      <c r="AL20" s="638">
        <v>6</v>
      </c>
      <c r="AM20" s="640">
        <v>55</v>
      </c>
      <c r="AN20" s="639">
        <v>6.1</v>
      </c>
      <c r="AO20" s="635">
        <v>0.64583333333333337</v>
      </c>
      <c r="AP20" s="638">
        <v>87</v>
      </c>
      <c r="AQ20" s="640">
        <v>38</v>
      </c>
      <c r="AR20" s="639">
        <v>4.01</v>
      </c>
      <c r="AT20" s="641">
        <v>0.14583333333333334</v>
      </c>
      <c r="AU20" s="647">
        <v>5</v>
      </c>
      <c r="AV20" s="649">
        <v>47</v>
      </c>
      <c r="AW20" s="648">
        <v>5.92</v>
      </c>
      <c r="AX20" s="644">
        <v>0.64583333333333337</v>
      </c>
      <c r="AY20" s="647">
        <v>72</v>
      </c>
      <c r="AZ20" s="649">
        <v>44</v>
      </c>
      <c r="BA20" s="648">
        <v>4.8099999999999996</v>
      </c>
      <c r="BB20" s="49"/>
      <c r="BC20" s="651">
        <v>0.14583333333333334</v>
      </c>
      <c r="BD20" s="659">
        <v>7</v>
      </c>
      <c r="BE20" s="662">
        <v>52</v>
      </c>
      <c r="BF20" s="661">
        <v>5.72</v>
      </c>
      <c r="BG20" s="654">
        <v>0.64583333333333337</v>
      </c>
      <c r="BH20" s="659">
        <v>53</v>
      </c>
      <c r="BI20" s="662">
        <v>39</v>
      </c>
      <c r="BJ20" s="661">
        <v>3.53</v>
      </c>
      <c r="BL20" s="584">
        <v>0.14583333333333334</v>
      </c>
      <c r="BM20" s="54">
        <f t="shared" si="0"/>
        <v>19</v>
      </c>
      <c r="BN20" s="56">
        <f t="shared" si="1"/>
        <v>47.6</v>
      </c>
      <c r="BO20" s="594">
        <f t="shared" si="2"/>
        <v>0.27232334814390141</v>
      </c>
      <c r="BP20" s="587">
        <v>0.64583333333333337</v>
      </c>
      <c r="BQ20" s="54">
        <f t="shared" si="9"/>
        <v>334</v>
      </c>
      <c r="BR20" s="56">
        <f t="shared" si="10"/>
        <v>42</v>
      </c>
      <c r="BS20" s="594">
        <f t="shared" si="11"/>
        <v>4.7871578042138454</v>
      </c>
      <c r="BU20" s="584">
        <v>0.14583333333333334</v>
      </c>
      <c r="BV20" s="54">
        <f t="shared" si="3"/>
        <v>12</v>
      </c>
      <c r="BW20" s="56">
        <f t="shared" si="4"/>
        <v>48.4</v>
      </c>
      <c r="BX20" s="594">
        <f t="shared" si="5"/>
        <v>0.17199369356456928</v>
      </c>
      <c r="BY20" s="587">
        <v>0.64583333333333337</v>
      </c>
      <c r="BZ20" s="54">
        <f t="shared" si="6"/>
        <v>125</v>
      </c>
      <c r="CA20" s="56">
        <f t="shared" si="7"/>
        <v>42.4</v>
      </c>
      <c r="CB20" s="594">
        <f t="shared" si="8"/>
        <v>1.7916009746309303</v>
      </c>
    </row>
    <row r="21" spans="1:80" ht="17.25" thickBot="1" x14ac:dyDescent="0.35">
      <c r="A21" s="597">
        <v>0.15625</v>
      </c>
      <c r="B21" s="602">
        <v>3</v>
      </c>
      <c r="C21" s="604">
        <v>44</v>
      </c>
      <c r="D21" s="603">
        <v>11.17</v>
      </c>
      <c r="E21" s="600">
        <v>0.65625</v>
      </c>
      <c r="F21" s="602">
        <v>73</v>
      </c>
      <c r="G21" s="604">
        <v>38</v>
      </c>
      <c r="H21" s="603">
        <v>3.69</v>
      </c>
      <c r="I21" s="20"/>
      <c r="J21" s="606">
        <v>0.15625</v>
      </c>
      <c r="K21" s="611">
        <v>8</v>
      </c>
      <c r="L21" s="613">
        <v>37</v>
      </c>
      <c r="M21" s="612">
        <v>8.42</v>
      </c>
      <c r="N21" s="609">
        <v>0.65625</v>
      </c>
      <c r="O21" s="611">
        <v>70</v>
      </c>
      <c r="P21" s="613">
        <v>40</v>
      </c>
      <c r="Q21" s="612">
        <v>3.6</v>
      </c>
      <c r="S21" s="615">
        <v>0.15625</v>
      </c>
      <c r="T21" s="620">
        <v>4</v>
      </c>
      <c r="U21" s="622">
        <v>59</v>
      </c>
      <c r="V21" s="621">
        <v>10.47</v>
      </c>
      <c r="W21" s="618">
        <v>0.65625</v>
      </c>
      <c r="X21" s="620">
        <v>94</v>
      </c>
      <c r="Y21" s="622">
        <v>39</v>
      </c>
      <c r="Z21" s="621">
        <v>4.7699999999999996</v>
      </c>
      <c r="AB21" s="624">
        <v>0.15625</v>
      </c>
      <c r="AC21" s="629">
        <v>3</v>
      </c>
      <c r="AD21" s="631">
        <v>49</v>
      </c>
      <c r="AE21" s="630">
        <v>5.0599999999999996</v>
      </c>
      <c r="AF21" s="627">
        <v>0.65625</v>
      </c>
      <c r="AG21" s="629">
        <v>65</v>
      </c>
      <c r="AH21" s="631">
        <v>41</v>
      </c>
      <c r="AI21" s="630">
        <v>2.4300000000000002</v>
      </c>
      <c r="AK21" s="633">
        <v>0.15625</v>
      </c>
      <c r="AL21" s="638">
        <v>3</v>
      </c>
      <c r="AM21" s="640">
        <v>33</v>
      </c>
      <c r="AN21" s="639">
        <v>8.1999999999999993</v>
      </c>
      <c r="AO21" s="636">
        <v>0.65625</v>
      </c>
      <c r="AP21" s="638">
        <v>78</v>
      </c>
      <c r="AQ21" s="640">
        <v>38</v>
      </c>
      <c r="AR21" s="639">
        <v>2.57</v>
      </c>
      <c r="AT21" s="642">
        <v>0.15625</v>
      </c>
      <c r="AU21" s="647">
        <v>6</v>
      </c>
      <c r="AV21" s="649">
        <v>33</v>
      </c>
      <c r="AW21" s="648">
        <v>6.73</v>
      </c>
      <c r="AX21" s="645">
        <v>0.65625</v>
      </c>
      <c r="AY21" s="647">
        <v>66</v>
      </c>
      <c r="AZ21" s="649">
        <v>39</v>
      </c>
      <c r="BA21" s="648">
        <v>3.59</v>
      </c>
      <c r="BB21" s="23"/>
      <c r="BC21" s="652">
        <v>0.15625</v>
      </c>
      <c r="BD21" s="659">
        <v>11</v>
      </c>
      <c r="BE21" s="662">
        <v>48</v>
      </c>
      <c r="BF21" s="661">
        <v>6.25</v>
      </c>
      <c r="BG21" s="655">
        <v>0.65625</v>
      </c>
      <c r="BH21" s="659">
        <v>41</v>
      </c>
      <c r="BI21" s="662">
        <v>44</v>
      </c>
      <c r="BJ21" s="661">
        <v>3.77</v>
      </c>
      <c r="BL21" s="585">
        <v>0.15625</v>
      </c>
      <c r="BM21" s="54">
        <f t="shared" si="0"/>
        <v>21</v>
      </c>
      <c r="BN21" s="56">
        <f t="shared" si="1"/>
        <v>44.4</v>
      </c>
      <c r="BO21" s="594">
        <f t="shared" si="2"/>
        <v>0.30098896373799627</v>
      </c>
      <c r="BP21" s="588">
        <v>0.65625</v>
      </c>
      <c r="BQ21" s="54">
        <f t="shared" si="9"/>
        <v>380</v>
      </c>
      <c r="BR21" s="56">
        <f t="shared" si="10"/>
        <v>39.200000000000003</v>
      </c>
      <c r="BS21" s="594">
        <f t="shared" si="11"/>
        <v>5.446466962878028</v>
      </c>
      <c r="BU21" s="585">
        <v>0.15625</v>
      </c>
      <c r="BV21" s="54">
        <f t="shared" si="3"/>
        <v>17</v>
      </c>
      <c r="BW21" s="56">
        <f t="shared" si="4"/>
        <v>42.2</v>
      </c>
      <c r="BX21" s="594">
        <f t="shared" si="5"/>
        <v>0.24365773254980652</v>
      </c>
      <c r="BY21" s="588">
        <v>0.65625</v>
      </c>
      <c r="BZ21" s="54">
        <f t="shared" si="6"/>
        <v>107</v>
      </c>
      <c r="CA21" s="56">
        <f t="shared" si="7"/>
        <v>39.4</v>
      </c>
      <c r="CB21" s="594">
        <f t="shared" si="8"/>
        <v>1.5336104342840762</v>
      </c>
    </row>
    <row r="22" spans="1:80" ht="17.25" thickTop="1" x14ac:dyDescent="0.3">
      <c r="A22" s="598">
        <v>0.16666666666666666</v>
      </c>
      <c r="B22" s="602">
        <v>1</v>
      </c>
      <c r="C22" s="604">
        <v>36</v>
      </c>
      <c r="D22" s="603">
        <v>12.6</v>
      </c>
      <c r="E22" s="601">
        <v>0.66666666666666663</v>
      </c>
      <c r="F22" s="602">
        <v>63</v>
      </c>
      <c r="G22" s="604">
        <v>42</v>
      </c>
      <c r="H22" s="603">
        <v>3.87</v>
      </c>
      <c r="I22" s="20"/>
      <c r="J22" s="607">
        <v>0.16666666666666666</v>
      </c>
      <c r="K22" s="611">
        <v>12</v>
      </c>
      <c r="L22" s="613">
        <v>38</v>
      </c>
      <c r="M22" s="612">
        <v>10.16</v>
      </c>
      <c r="N22" s="610">
        <v>0.66666666666666663</v>
      </c>
      <c r="O22" s="611">
        <v>75</v>
      </c>
      <c r="P22" s="613">
        <v>37</v>
      </c>
      <c r="Q22" s="612">
        <v>3.51</v>
      </c>
      <c r="S22" s="616">
        <v>0.16666666666666666</v>
      </c>
      <c r="T22" s="620">
        <v>4</v>
      </c>
      <c r="U22" s="622">
        <v>50</v>
      </c>
      <c r="V22" s="621">
        <v>11.21</v>
      </c>
      <c r="W22" s="619">
        <v>0.66666666666666663</v>
      </c>
      <c r="X22" s="620">
        <v>55</v>
      </c>
      <c r="Y22" s="622">
        <v>42</v>
      </c>
      <c r="Z22" s="621">
        <v>3.31</v>
      </c>
      <c r="AB22" s="625">
        <v>0.16666666666666666</v>
      </c>
      <c r="AC22" s="629" t="s">
        <v>16</v>
      </c>
      <c r="AD22" s="631" t="s">
        <v>10</v>
      </c>
      <c r="AE22" s="630">
        <v>5.8</v>
      </c>
      <c r="AF22" s="628">
        <v>0.66666666666666663</v>
      </c>
      <c r="AG22" s="629">
        <v>72</v>
      </c>
      <c r="AH22" s="631">
        <v>44</v>
      </c>
      <c r="AI22" s="630">
        <v>2.56</v>
      </c>
      <c r="AK22" s="634">
        <v>0.16666666666666666</v>
      </c>
      <c r="AL22" s="638">
        <v>3</v>
      </c>
      <c r="AM22" s="640">
        <v>46</v>
      </c>
      <c r="AN22" s="639">
        <v>9.58</v>
      </c>
      <c r="AO22" s="637">
        <v>0.66666666666666663</v>
      </c>
      <c r="AP22" s="638">
        <v>92</v>
      </c>
      <c r="AQ22" s="640">
        <v>41</v>
      </c>
      <c r="AR22" s="639">
        <v>3.76</v>
      </c>
      <c r="AT22" s="643">
        <v>0.16666666666666666</v>
      </c>
      <c r="AU22" s="647">
        <v>6</v>
      </c>
      <c r="AV22" s="649">
        <v>52</v>
      </c>
      <c r="AW22" s="648">
        <v>4.79</v>
      </c>
      <c r="AX22" s="646">
        <v>0.66666666666666663</v>
      </c>
      <c r="AY22" s="647">
        <v>55</v>
      </c>
      <c r="AZ22" s="649">
        <v>41</v>
      </c>
      <c r="BA22" s="648">
        <v>4.87</v>
      </c>
      <c r="BB22" s="24"/>
      <c r="BC22" s="653">
        <v>0.16666666666666666</v>
      </c>
      <c r="BD22" s="659">
        <v>3</v>
      </c>
      <c r="BE22" s="662">
        <v>40</v>
      </c>
      <c r="BF22" s="661">
        <v>4.54</v>
      </c>
      <c r="BG22" s="656">
        <v>0.66666666666666663</v>
      </c>
      <c r="BH22" s="659">
        <v>57</v>
      </c>
      <c r="BI22" s="662">
        <v>44</v>
      </c>
      <c r="BJ22" s="661">
        <v>4.28</v>
      </c>
      <c r="BL22" s="586">
        <v>0.16666666666666666</v>
      </c>
      <c r="BM22" s="54">
        <f t="shared" si="0"/>
        <v>20</v>
      </c>
      <c r="BN22" s="56">
        <f t="shared" si="1"/>
        <v>42.5</v>
      </c>
      <c r="BO22" s="594">
        <f t="shared" si="2"/>
        <v>0.28665615594094884</v>
      </c>
      <c r="BP22" s="589">
        <v>0.66666666666666663</v>
      </c>
      <c r="BQ22" s="54">
        <f t="shared" si="9"/>
        <v>357</v>
      </c>
      <c r="BR22" s="56">
        <f t="shared" si="10"/>
        <v>41.2</v>
      </c>
      <c r="BS22" s="594">
        <f t="shared" si="11"/>
        <v>5.1168123835459367</v>
      </c>
      <c r="BU22" s="586">
        <v>0.16666666666666666</v>
      </c>
      <c r="BV22" s="54">
        <f t="shared" si="3"/>
        <v>9</v>
      </c>
      <c r="BW22" s="56">
        <f t="shared" si="4"/>
        <v>46.5</v>
      </c>
      <c r="BX22" s="594">
        <f t="shared" si="5"/>
        <v>0.12899527017342696</v>
      </c>
      <c r="BY22" s="589">
        <v>0.66666666666666663</v>
      </c>
      <c r="BZ22" s="54">
        <f t="shared" si="6"/>
        <v>112</v>
      </c>
      <c r="CA22" s="56">
        <f t="shared" si="7"/>
        <v>41</v>
      </c>
      <c r="CB22" s="594">
        <f t="shared" si="8"/>
        <v>1.6052744732693136</v>
      </c>
    </row>
    <row r="23" spans="1:80" x14ac:dyDescent="0.3">
      <c r="A23" s="596">
        <v>0.17708333333333334</v>
      </c>
      <c r="B23" s="602">
        <v>1</v>
      </c>
      <c r="C23" s="604">
        <v>61</v>
      </c>
      <c r="D23" s="603">
        <v>18.829999999999998</v>
      </c>
      <c r="E23" s="599">
        <v>0.67708333333333337</v>
      </c>
      <c r="F23" s="602">
        <v>94</v>
      </c>
      <c r="G23" s="604">
        <v>36</v>
      </c>
      <c r="H23" s="603">
        <v>4.5199999999999996</v>
      </c>
      <c r="I23" s="20"/>
      <c r="J23" s="605">
        <v>0.17708333333333334</v>
      </c>
      <c r="K23" s="611">
        <v>4</v>
      </c>
      <c r="L23" s="613">
        <v>48</v>
      </c>
      <c r="M23" s="612">
        <v>15.96</v>
      </c>
      <c r="N23" s="608">
        <v>0.67708333333333337</v>
      </c>
      <c r="O23" s="611">
        <v>66</v>
      </c>
      <c r="P23" s="613">
        <v>41</v>
      </c>
      <c r="Q23" s="612">
        <v>3.48</v>
      </c>
      <c r="S23" s="614">
        <v>0.17708333333333334</v>
      </c>
      <c r="T23" s="620">
        <v>2</v>
      </c>
      <c r="U23" s="622">
        <v>50</v>
      </c>
      <c r="V23" s="621">
        <v>14.96</v>
      </c>
      <c r="W23" s="617">
        <v>0.67708333333333337</v>
      </c>
      <c r="X23" s="620">
        <v>79</v>
      </c>
      <c r="Y23" s="622">
        <v>37</v>
      </c>
      <c r="Z23" s="621">
        <v>3.7</v>
      </c>
      <c r="AB23" s="623">
        <v>0.17708333333333334</v>
      </c>
      <c r="AC23" s="629">
        <v>4</v>
      </c>
      <c r="AD23" s="631">
        <v>53</v>
      </c>
      <c r="AE23" s="630">
        <v>7.15</v>
      </c>
      <c r="AF23" s="626">
        <v>0.67708333333333337</v>
      </c>
      <c r="AG23" s="629">
        <v>59</v>
      </c>
      <c r="AH23" s="631">
        <v>41</v>
      </c>
      <c r="AI23" s="630">
        <v>3.78</v>
      </c>
      <c r="AK23" s="632">
        <v>0.17708333333333334</v>
      </c>
      <c r="AL23" s="638">
        <v>5</v>
      </c>
      <c r="AM23" s="640">
        <v>48</v>
      </c>
      <c r="AN23" s="639">
        <v>12.8</v>
      </c>
      <c r="AO23" s="635">
        <v>0.67708333333333337</v>
      </c>
      <c r="AP23" s="638">
        <v>72</v>
      </c>
      <c r="AQ23" s="640">
        <v>39</v>
      </c>
      <c r="AR23" s="639">
        <v>3.89</v>
      </c>
      <c r="AT23" s="641">
        <v>0.17708333333333334</v>
      </c>
      <c r="AU23" s="647">
        <v>4</v>
      </c>
      <c r="AV23" s="649">
        <v>57</v>
      </c>
      <c r="AW23" s="648">
        <v>4.43</v>
      </c>
      <c r="AX23" s="644">
        <v>0.67708333333333337</v>
      </c>
      <c r="AY23" s="647">
        <v>58</v>
      </c>
      <c r="AZ23" s="649">
        <v>42</v>
      </c>
      <c r="BA23" s="648">
        <v>3</v>
      </c>
      <c r="BB23" s="49"/>
      <c r="BC23" s="651">
        <v>0.17708333333333334</v>
      </c>
      <c r="BD23" s="659">
        <v>3</v>
      </c>
      <c r="BE23" s="662">
        <v>33</v>
      </c>
      <c r="BF23" s="661">
        <v>5.69</v>
      </c>
      <c r="BG23" s="654">
        <v>0.67708333333333337</v>
      </c>
      <c r="BH23" s="659">
        <v>66</v>
      </c>
      <c r="BI23" s="662">
        <v>40</v>
      </c>
      <c r="BJ23" s="661">
        <v>5.6</v>
      </c>
      <c r="BL23" s="584">
        <v>0.17708333333333334</v>
      </c>
      <c r="BM23" s="54">
        <f t="shared" si="0"/>
        <v>16</v>
      </c>
      <c r="BN23" s="56">
        <f t="shared" si="1"/>
        <v>52</v>
      </c>
      <c r="BO23" s="594">
        <f t="shared" si="2"/>
        <v>0.22932492475275906</v>
      </c>
      <c r="BP23" s="587">
        <v>0.67708333333333337</v>
      </c>
      <c r="BQ23" s="54">
        <f t="shared" si="9"/>
        <v>370</v>
      </c>
      <c r="BR23" s="56">
        <f t="shared" si="10"/>
        <v>38.799999999999997</v>
      </c>
      <c r="BS23" s="594">
        <f t="shared" si="11"/>
        <v>5.3031388849075531</v>
      </c>
      <c r="BU23" s="584">
        <v>0.17708333333333334</v>
      </c>
      <c r="BV23" s="54">
        <f t="shared" si="3"/>
        <v>7</v>
      </c>
      <c r="BW23" s="56">
        <f t="shared" si="4"/>
        <v>51.2</v>
      </c>
      <c r="BX23" s="594">
        <f t="shared" si="5"/>
        <v>0.1003296545793321</v>
      </c>
      <c r="BY23" s="587">
        <v>0.67708333333333337</v>
      </c>
      <c r="BZ23" s="54">
        <f t="shared" si="6"/>
        <v>124</v>
      </c>
      <c r="CA23" s="56">
        <f t="shared" si="7"/>
        <v>40</v>
      </c>
      <c r="CB23" s="594">
        <f t="shared" si="8"/>
        <v>1.7772681668338828</v>
      </c>
    </row>
    <row r="24" spans="1:80" x14ac:dyDescent="0.3">
      <c r="A24" s="596">
        <v>0.1875</v>
      </c>
      <c r="B24" s="602">
        <v>4</v>
      </c>
      <c r="C24" s="604">
        <v>48</v>
      </c>
      <c r="D24" s="603">
        <v>18.510000000000002</v>
      </c>
      <c r="E24" s="599">
        <v>0.6875</v>
      </c>
      <c r="F24" s="602">
        <v>81</v>
      </c>
      <c r="G24" s="604">
        <v>35</v>
      </c>
      <c r="H24" s="603">
        <v>3.36</v>
      </c>
      <c r="I24" s="20"/>
      <c r="J24" s="605">
        <v>0.1875</v>
      </c>
      <c r="K24" s="611">
        <v>4</v>
      </c>
      <c r="L24" s="613">
        <v>43</v>
      </c>
      <c r="M24" s="612">
        <v>20.88</v>
      </c>
      <c r="N24" s="608">
        <v>0.6875</v>
      </c>
      <c r="O24" s="611">
        <v>76</v>
      </c>
      <c r="P24" s="613">
        <v>36</v>
      </c>
      <c r="Q24" s="612">
        <v>2.83</v>
      </c>
      <c r="S24" s="614">
        <v>0.1875</v>
      </c>
      <c r="T24" s="620">
        <v>2</v>
      </c>
      <c r="U24" s="622">
        <v>59</v>
      </c>
      <c r="V24" s="621">
        <v>16.5</v>
      </c>
      <c r="W24" s="617">
        <v>0.6875</v>
      </c>
      <c r="X24" s="620">
        <v>67</v>
      </c>
      <c r="Y24" s="622">
        <v>39</v>
      </c>
      <c r="Z24" s="621">
        <v>3.62</v>
      </c>
      <c r="AB24" s="623">
        <v>0.1875</v>
      </c>
      <c r="AC24" s="629">
        <v>4</v>
      </c>
      <c r="AD24" s="631">
        <v>44</v>
      </c>
      <c r="AE24" s="630">
        <v>7.06</v>
      </c>
      <c r="AF24" s="626">
        <v>0.6875</v>
      </c>
      <c r="AG24" s="629">
        <v>56</v>
      </c>
      <c r="AH24" s="631">
        <v>42</v>
      </c>
      <c r="AI24" s="630">
        <v>2.29</v>
      </c>
      <c r="AK24" s="632">
        <v>0.1875</v>
      </c>
      <c r="AL24" s="638">
        <v>5</v>
      </c>
      <c r="AM24" s="640">
        <v>43</v>
      </c>
      <c r="AN24" s="639">
        <v>17.739999999999998</v>
      </c>
      <c r="AO24" s="635">
        <v>0.6875</v>
      </c>
      <c r="AP24" s="638">
        <v>54</v>
      </c>
      <c r="AQ24" s="640">
        <v>36</v>
      </c>
      <c r="AR24" s="639">
        <v>2.74</v>
      </c>
      <c r="AT24" s="641">
        <v>0.1875</v>
      </c>
      <c r="AU24" s="647">
        <v>6</v>
      </c>
      <c r="AV24" s="649">
        <v>39</v>
      </c>
      <c r="AW24" s="648">
        <v>7.24</v>
      </c>
      <c r="AX24" s="644">
        <v>0.6875</v>
      </c>
      <c r="AY24" s="647">
        <v>37</v>
      </c>
      <c r="AZ24" s="649">
        <v>42</v>
      </c>
      <c r="BA24" s="648">
        <v>3.99</v>
      </c>
      <c r="BB24" s="49"/>
      <c r="BC24" s="651">
        <v>0.1875</v>
      </c>
      <c r="BD24" s="659">
        <v>2</v>
      </c>
      <c r="BE24" s="662">
        <v>53</v>
      </c>
      <c r="BF24" s="661">
        <v>5.96</v>
      </c>
      <c r="BG24" s="654">
        <v>0.6875</v>
      </c>
      <c r="BH24" s="659">
        <v>59</v>
      </c>
      <c r="BI24" s="662">
        <v>43</v>
      </c>
      <c r="BJ24" s="661">
        <v>3.95</v>
      </c>
      <c r="BL24" s="584">
        <v>0.1875</v>
      </c>
      <c r="BM24" s="54">
        <f t="shared" si="0"/>
        <v>19</v>
      </c>
      <c r="BN24" s="56">
        <f t="shared" si="1"/>
        <v>47.4</v>
      </c>
      <c r="BO24" s="594">
        <f t="shared" si="2"/>
        <v>0.27232334814390141</v>
      </c>
      <c r="BP24" s="587">
        <v>0.6875</v>
      </c>
      <c r="BQ24" s="54">
        <f t="shared" si="9"/>
        <v>334</v>
      </c>
      <c r="BR24" s="56">
        <f t="shared" si="10"/>
        <v>37.6</v>
      </c>
      <c r="BS24" s="594">
        <f t="shared" si="11"/>
        <v>4.7871578042138454</v>
      </c>
      <c r="BU24" s="584">
        <v>0.1875</v>
      </c>
      <c r="BV24" s="54">
        <f t="shared" si="3"/>
        <v>8</v>
      </c>
      <c r="BW24" s="56">
        <f t="shared" si="4"/>
        <v>45.6</v>
      </c>
      <c r="BX24" s="594">
        <f t="shared" si="5"/>
        <v>0.11466246237637953</v>
      </c>
      <c r="BY24" s="587">
        <v>0.6875</v>
      </c>
      <c r="BZ24" s="54">
        <f t="shared" si="6"/>
        <v>96</v>
      </c>
      <c r="CA24" s="56">
        <f t="shared" si="7"/>
        <v>39</v>
      </c>
      <c r="CB24" s="594">
        <f t="shared" si="8"/>
        <v>1.3759495485165543</v>
      </c>
    </row>
    <row r="25" spans="1:80" ht="17.25" thickBot="1" x14ac:dyDescent="0.35">
      <c r="A25" s="597">
        <v>0.19791666666666666</v>
      </c>
      <c r="B25" s="602">
        <v>6</v>
      </c>
      <c r="C25" s="604">
        <v>41</v>
      </c>
      <c r="D25" s="603">
        <v>12.5</v>
      </c>
      <c r="E25" s="600">
        <v>0.69791666666666663</v>
      </c>
      <c r="F25" s="602">
        <v>76</v>
      </c>
      <c r="G25" s="604">
        <v>31</v>
      </c>
      <c r="H25" s="603">
        <v>3.11</v>
      </c>
      <c r="I25" s="20"/>
      <c r="J25" s="606">
        <v>0.19791666666666666</v>
      </c>
      <c r="K25" s="611">
        <v>11</v>
      </c>
      <c r="L25" s="613">
        <v>48</v>
      </c>
      <c r="M25" s="612">
        <v>7.43</v>
      </c>
      <c r="N25" s="609">
        <v>0.69791666666666663</v>
      </c>
      <c r="O25" s="611">
        <v>94</v>
      </c>
      <c r="P25" s="613">
        <v>35</v>
      </c>
      <c r="Q25" s="612">
        <v>3.35</v>
      </c>
      <c r="S25" s="615">
        <v>0.19791666666666666</v>
      </c>
      <c r="T25" s="620">
        <v>7</v>
      </c>
      <c r="U25" s="622">
        <v>50</v>
      </c>
      <c r="V25" s="621">
        <v>7.85</v>
      </c>
      <c r="W25" s="618">
        <v>0.69791666666666663</v>
      </c>
      <c r="X25" s="620">
        <v>79</v>
      </c>
      <c r="Y25" s="622">
        <v>38</v>
      </c>
      <c r="Z25" s="621">
        <v>3.52</v>
      </c>
      <c r="AB25" s="624">
        <v>0.19791666666666666</v>
      </c>
      <c r="AC25" s="629">
        <v>7</v>
      </c>
      <c r="AD25" s="631">
        <v>46</v>
      </c>
      <c r="AE25" s="630">
        <v>6.5</v>
      </c>
      <c r="AF25" s="627">
        <v>0.69791666666666663</v>
      </c>
      <c r="AG25" s="629">
        <v>67</v>
      </c>
      <c r="AH25" s="631">
        <v>45</v>
      </c>
      <c r="AI25" s="630">
        <v>3.05</v>
      </c>
      <c r="AK25" s="633">
        <v>0.19791666666666666</v>
      </c>
      <c r="AL25" s="638">
        <v>5</v>
      </c>
      <c r="AM25" s="640">
        <v>44</v>
      </c>
      <c r="AN25" s="639">
        <v>9.4499999999999993</v>
      </c>
      <c r="AO25" s="636">
        <v>0.69791666666666663</v>
      </c>
      <c r="AP25" s="638">
        <v>52</v>
      </c>
      <c r="AQ25" s="640">
        <v>34</v>
      </c>
      <c r="AR25" s="639">
        <v>2.9</v>
      </c>
      <c r="AT25" s="642">
        <v>0.19791666666666666</v>
      </c>
      <c r="AU25" s="647">
        <v>3</v>
      </c>
      <c r="AV25" s="649">
        <v>58</v>
      </c>
      <c r="AW25" s="648">
        <v>5.98</v>
      </c>
      <c r="AX25" s="645">
        <v>0.69791666666666663</v>
      </c>
      <c r="AY25" s="647">
        <v>45</v>
      </c>
      <c r="AZ25" s="649">
        <v>44</v>
      </c>
      <c r="BA25" s="648">
        <v>3.46</v>
      </c>
      <c r="BB25" s="23"/>
      <c r="BC25" s="652">
        <v>0.19791666666666666</v>
      </c>
      <c r="BD25" s="659">
        <v>5</v>
      </c>
      <c r="BE25" s="662">
        <v>50</v>
      </c>
      <c r="BF25" s="661">
        <v>4.3499999999999996</v>
      </c>
      <c r="BG25" s="655">
        <v>0.69791666666666663</v>
      </c>
      <c r="BH25" s="659">
        <v>40</v>
      </c>
      <c r="BI25" s="662">
        <v>41</v>
      </c>
      <c r="BJ25" s="661">
        <v>3.44</v>
      </c>
      <c r="BL25" s="585">
        <v>0.19791666666666666</v>
      </c>
      <c r="BM25" s="54">
        <f t="shared" si="0"/>
        <v>36</v>
      </c>
      <c r="BN25" s="56">
        <f t="shared" si="1"/>
        <v>45.8</v>
      </c>
      <c r="BO25" s="594">
        <f t="shared" si="2"/>
        <v>0.51598108069370785</v>
      </c>
      <c r="BP25" s="588">
        <v>0.69791666666666663</v>
      </c>
      <c r="BQ25" s="54">
        <f t="shared" si="9"/>
        <v>368</v>
      </c>
      <c r="BR25" s="56">
        <f t="shared" si="10"/>
        <v>36.6</v>
      </c>
      <c r="BS25" s="594">
        <f t="shared" si="11"/>
        <v>5.2744732693134591</v>
      </c>
      <c r="BU25" s="585">
        <v>0.19791666666666666</v>
      </c>
      <c r="BV25" s="54">
        <f t="shared" si="3"/>
        <v>8</v>
      </c>
      <c r="BW25" s="56">
        <f t="shared" si="4"/>
        <v>49.2</v>
      </c>
      <c r="BX25" s="594">
        <f t="shared" si="5"/>
        <v>0.11466246237637953</v>
      </c>
      <c r="BY25" s="588">
        <v>0.69791666666666663</v>
      </c>
      <c r="BZ25" s="54">
        <f t="shared" si="6"/>
        <v>85</v>
      </c>
      <c r="CA25" s="56">
        <f t="shared" si="7"/>
        <v>39.200000000000003</v>
      </c>
      <c r="CB25" s="594">
        <f t="shared" si="8"/>
        <v>1.2182886627490326</v>
      </c>
    </row>
    <row r="26" spans="1:80" ht="17.25" thickTop="1" x14ac:dyDescent="0.3">
      <c r="A26" s="598">
        <v>0.20833333333333334</v>
      </c>
      <c r="B26" s="602">
        <v>2</v>
      </c>
      <c r="C26" s="604">
        <v>39</v>
      </c>
      <c r="D26" s="603">
        <v>9.8699999999999992</v>
      </c>
      <c r="E26" s="601">
        <v>0.70833333333333337</v>
      </c>
      <c r="F26" s="602">
        <v>82</v>
      </c>
      <c r="G26" s="604">
        <v>39</v>
      </c>
      <c r="H26" s="603">
        <v>2.5099999999999998</v>
      </c>
      <c r="I26" s="20"/>
      <c r="J26" s="607">
        <v>0.20833333333333334</v>
      </c>
      <c r="K26" s="611">
        <v>3</v>
      </c>
      <c r="L26" s="613">
        <v>39</v>
      </c>
      <c r="M26" s="612">
        <v>7.75</v>
      </c>
      <c r="N26" s="610">
        <v>0.70833333333333337</v>
      </c>
      <c r="O26" s="611">
        <v>82</v>
      </c>
      <c r="P26" s="613">
        <v>39</v>
      </c>
      <c r="Q26" s="612">
        <v>2.75</v>
      </c>
      <c r="S26" s="616">
        <v>0.20833333333333334</v>
      </c>
      <c r="T26" s="620">
        <v>6</v>
      </c>
      <c r="U26" s="622">
        <v>44</v>
      </c>
      <c r="V26" s="621">
        <v>7.13</v>
      </c>
      <c r="W26" s="619">
        <v>0.70833333333333337</v>
      </c>
      <c r="X26" s="620">
        <v>60</v>
      </c>
      <c r="Y26" s="622">
        <v>43</v>
      </c>
      <c r="Z26" s="621">
        <v>4.2</v>
      </c>
      <c r="AB26" s="625">
        <v>0.20833333333333334</v>
      </c>
      <c r="AC26" s="629">
        <v>12</v>
      </c>
      <c r="AD26" s="631">
        <v>46</v>
      </c>
      <c r="AE26" s="630">
        <v>7.44</v>
      </c>
      <c r="AF26" s="628">
        <v>0.70833333333333337</v>
      </c>
      <c r="AG26" s="629">
        <v>73</v>
      </c>
      <c r="AH26" s="631">
        <v>42</v>
      </c>
      <c r="AI26" s="630">
        <v>2.93</v>
      </c>
      <c r="AK26" s="634">
        <v>0.20833333333333334</v>
      </c>
      <c r="AL26" s="638">
        <v>11</v>
      </c>
      <c r="AM26" s="640">
        <v>39</v>
      </c>
      <c r="AN26" s="639">
        <v>7.84</v>
      </c>
      <c r="AO26" s="637">
        <v>0.70833333333333337</v>
      </c>
      <c r="AP26" s="638">
        <v>46</v>
      </c>
      <c r="AQ26" s="640">
        <v>42</v>
      </c>
      <c r="AR26" s="639">
        <v>2.9</v>
      </c>
      <c r="AT26" s="643">
        <v>0.20833333333333334</v>
      </c>
      <c r="AU26" s="647">
        <v>3</v>
      </c>
      <c r="AV26" s="649">
        <v>45</v>
      </c>
      <c r="AW26" s="648">
        <v>7.4</v>
      </c>
      <c r="AX26" s="646">
        <v>0.70833333333333337</v>
      </c>
      <c r="AY26" s="647">
        <v>66</v>
      </c>
      <c r="AZ26" s="649">
        <v>39</v>
      </c>
      <c r="BA26" s="648">
        <v>3.07</v>
      </c>
      <c r="BB26" s="24"/>
      <c r="BC26" s="653">
        <v>0.20833333333333334</v>
      </c>
      <c r="BD26" s="659">
        <v>5</v>
      </c>
      <c r="BE26" s="662">
        <v>42</v>
      </c>
      <c r="BF26" s="661">
        <v>6.01</v>
      </c>
      <c r="BG26" s="656">
        <v>0.70833333333333337</v>
      </c>
      <c r="BH26" s="659">
        <v>77</v>
      </c>
      <c r="BI26" s="662">
        <v>42</v>
      </c>
      <c r="BJ26" s="661">
        <v>3.05</v>
      </c>
      <c r="BL26" s="586">
        <v>0.20833333333333334</v>
      </c>
      <c r="BM26" s="54">
        <f t="shared" si="0"/>
        <v>34</v>
      </c>
      <c r="BN26" s="56">
        <f t="shared" si="1"/>
        <v>41.4</v>
      </c>
      <c r="BO26" s="594">
        <f t="shared" si="2"/>
        <v>0.48731546509961304</v>
      </c>
      <c r="BP26" s="589">
        <v>0.70833333333333337</v>
      </c>
      <c r="BQ26" s="54">
        <f t="shared" si="9"/>
        <v>343</v>
      </c>
      <c r="BR26" s="56">
        <f t="shared" si="10"/>
        <v>41</v>
      </c>
      <c r="BS26" s="594">
        <f t="shared" si="11"/>
        <v>4.9161530743872719</v>
      </c>
      <c r="BU26" s="586">
        <v>0.20833333333333334</v>
      </c>
      <c r="BV26" s="54">
        <f t="shared" si="3"/>
        <v>8</v>
      </c>
      <c r="BW26" s="56">
        <f t="shared" si="4"/>
        <v>42.6</v>
      </c>
      <c r="BX26" s="594">
        <f t="shared" si="5"/>
        <v>0.11466246237637953</v>
      </c>
      <c r="BY26" s="589">
        <v>0.70833333333333337</v>
      </c>
      <c r="BZ26" s="54">
        <f t="shared" si="6"/>
        <v>143</v>
      </c>
      <c r="CA26" s="56">
        <f t="shared" si="7"/>
        <v>41</v>
      </c>
      <c r="CB26" s="594">
        <f t="shared" si="8"/>
        <v>2.0495915149777844</v>
      </c>
    </row>
    <row r="27" spans="1:80" x14ac:dyDescent="0.3">
      <c r="A27" s="596">
        <v>0.21875</v>
      </c>
      <c r="B27" s="602">
        <v>1</v>
      </c>
      <c r="C27" s="604">
        <v>35</v>
      </c>
      <c r="D27" s="603">
        <v>9.7899999999999991</v>
      </c>
      <c r="E27" s="599">
        <v>0.71875</v>
      </c>
      <c r="F27" s="602">
        <v>68</v>
      </c>
      <c r="G27" s="604">
        <v>38</v>
      </c>
      <c r="H27" s="603">
        <v>4.0999999999999996</v>
      </c>
      <c r="I27" s="20"/>
      <c r="J27" s="605">
        <v>0.21875</v>
      </c>
      <c r="K27" s="611">
        <v>6</v>
      </c>
      <c r="L27" s="613">
        <v>41</v>
      </c>
      <c r="M27" s="612">
        <v>6.44</v>
      </c>
      <c r="N27" s="608">
        <v>0.71875</v>
      </c>
      <c r="O27" s="611">
        <v>79</v>
      </c>
      <c r="P27" s="613">
        <v>39</v>
      </c>
      <c r="Q27" s="612">
        <v>3.54</v>
      </c>
      <c r="S27" s="614">
        <v>0.21875</v>
      </c>
      <c r="T27" s="620">
        <v>4</v>
      </c>
      <c r="U27" s="622">
        <v>40</v>
      </c>
      <c r="V27" s="621">
        <v>7.57</v>
      </c>
      <c r="W27" s="617">
        <v>0.71875</v>
      </c>
      <c r="X27" s="620">
        <v>72</v>
      </c>
      <c r="Y27" s="622">
        <v>45</v>
      </c>
      <c r="Z27" s="621">
        <v>3.65</v>
      </c>
      <c r="AB27" s="623">
        <v>0.21875</v>
      </c>
      <c r="AC27" s="629">
        <v>1</v>
      </c>
      <c r="AD27" s="631">
        <v>38</v>
      </c>
      <c r="AE27" s="630">
        <v>6.76</v>
      </c>
      <c r="AF27" s="626">
        <v>0.71875</v>
      </c>
      <c r="AG27" s="629">
        <v>91</v>
      </c>
      <c r="AH27" s="631">
        <v>39</v>
      </c>
      <c r="AI27" s="630">
        <v>3.92</v>
      </c>
      <c r="AK27" s="632">
        <v>0.21875</v>
      </c>
      <c r="AL27" s="638">
        <v>6</v>
      </c>
      <c r="AM27" s="640">
        <v>39</v>
      </c>
      <c r="AN27" s="639">
        <v>6.67</v>
      </c>
      <c r="AO27" s="635">
        <v>0.71875</v>
      </c>
      <c r="AP27" s="638">
        <v>87</v>
      </c>
      <c r="AQ27" s="640">
        <v>39</v>
      </c>
      <c r="AR27" s="639">
        <v>2.77</v>
      </c>
      <c r="AT27" s="641">
        <v>0.21875</v>
      </c>
      <c r="AU27" s="647">
        <v>5</v>
      </c>
      <c r="AV27" s="649">
        <v>41</v>
      </c>
      <c r="AW27" s="648">
        <v>5.76</v>
      </c>
      <c r="AX27" s="644">
        <v>0.71875</v>
      </c>
      <c r="AY27" s="647">
        <v>74</v>
      </c>
      <c r="AZ27" s="649">
        <v>39</v>
      </c>
      <c r="BA27" s="648">
        <v>4.34</v>
      </c>
      <c r="BB27" s="49"/>
      <c r="BC27" s="651">
        <v>0.21875</v>
      </c>
      <c r="BD27" s="659">
        <v>4</v>
      </c>
      <c r="BE27" s="662">
        <v>53</v>
      </c>
      <c r="BF27" s="661">
        <v>6.73</v>
      </c>
      <c r="BG27" s="654">
        <v>0.71875</v>
      </c>
      <c r="BH27" s="659">
        <v>62</v>
      </c>
      <c r="BI27" s="662">
        <v>42</v>
      </c>
      <c r="BJ27" s="661">
        <v>3.32</v>
      </c>
      <c r="BL27" s="584">
        <v>0.21875</v>
      </c>
      <c r="BM27" s="54">
        <f t="shared" si="0"/>
        <v>18</v>
      </c>
      <c r="BN27" s="56">
        <f t="shared" si="1"/>
        <v>38.6</v>
      </c>
      <c r="BO27" s="594">
        <f t="shared" si="2"/>
        <v>0.25799054034685392</v>
      </c>
      <c r="BP27" s="587">
        <v>0.71875</v>
      </c>
      <c r="BQ27" s="54">
        <f t="shared" si="9"/>
        <v>397</v>
      </c>
      <c r="BR27" s="56">
        <f t="shared" si="10"/>
        <v>40</v>
      </c>
      <c r="BS27" s="594">
        <f t="shared" si="11"/>
        <v>5.6901246954278344</v>
      </c>
      <c r="BU27" s="584">
        <v>0.21875</v>
      </c>
      <c r="BV27" s="54">
        <f t="shared" si="3"/>
        <v>9</v>
      </c>
      <c r="BW27" s="56">
        <f t="shared" si="4"/>
        <v>39.799999999999997</v>
      </c>
      <c r="BX27" s="594">
        <f t="shared" si="5"/>
        <v>0.12899527017342696</v>
      </c>
      <c r="BY27" s="587">
        <v>0.71875</v>
      </c>
      <c r="BZ27" s="54">
        <f t="shared" si="6"/>
        <v>136</v>
      </c>
      <c r="CA27" s="56">
        <f t="shared" si="7"/>
        <v>40.200000000000003</v>
      </c>
      <c r="CB27" s="594">
        <f t="shared" si="8"/>
        <v>1.9492618603984522</v>
      </c>
    </row>
    <row r="28" spans="1:80" x14ac:dyDescent="0.3">
      <c r="A28" s="596">
        <v>0.22916666666666666</v>
      </c>
      <c r="B28" s="602">
        <v>1</v>
      </c>
      <c r="C28" s="604">
        <v>48</v>
      </c>
      <c r="D28" s="603">
        <v>8.14</v>
      </c>
      <c r="E28" s="599">
        <v>0.72916666666666663</v>
      </c>
      <c r="F28" s="602">
        <v>94</v>
      </c>
      <c r="G28" s="604">
        <v>41</v>
      </c>
      <c r="H28" s="603">
        <v>3.2</v>
      </c>
      <c r="I28" s="20"/>
      <c r="J28" s="605">
        <v>0.22916666666666666</v>
      </c>
      <c r="K28" s="611">
        <v>8</v>
      </c>
      <c r="L28" s="613">
        <v>36</v>
      </c>
      <c r="M28" s="612">
        <v>9.68</v>
      </c>
      <c r="N28" s="608">
        <v>0.72916666666666663</v>
      </c>
      <c r="O28" s="611">
        <v>74</v>
      </c>
      <c r="P28" s="613">
        <v>40</v>
      </c>
      <c r="Q28" s="612">
        <v>2.87</v>
      </c>
      <c r="S28" s="614">
        <v>0.22916666666666666</v>
      </c>
      <c r="T28" s="620">
        <v>15</v>
      </c>
      <c r="U28" s="622">
        <v>43</v>
      </c>
      <c r="V28" s="621">
        <v>7.86</v>
      </c>
      <c r="W28" s="617">
        <v>0.72916666666666663</v>
      </c>
      <c r="X28" s="620">
        <v>71</v>
      </c>
      <c r="Y28" s="622">
        <v>43</v>
      </c>
      <c r="Z28" s="621">
        <v>3.52</v>
      </c>
      <c r="AB28" s="623">
        <v>0.22916666666666666</v>
      </c>
      <c r="AC28" s="629">
        <v>11</v>
      </c>
      <c r="AD28" s="631">
        <v>41</v>
      </c>
      <c r="AE28" s="630">
        <v>7.97</v>
      </c>
      <c r="AF28" s="626">
        <v>0.72916666666666663</v>
      </c>
      <c r="AG28" s="629">
        <v>89</v>
      </c>
      <c r="AH28" s="631">
        <v>40</v>
      </c>
      <c r="AI28" s="630">
        <v>3.03</v>
      </c>
      <c r="AK28" s="632">
        <v>0.22916666666666666</v>
      </c>
      <c r="AL28" s="638">
        <v>2</v>
      </c>
      <c r="AM28" s="640">
        <v>41</v>
      </c>
      <c r="AN28" s="639">
        <v>9.3800000000000008</v>
      </c>
      <c r="AO28" s="635">
        <v>0.72916666666666663</v>
      </c>
      <c r="AP28" s="638">
        <v>99</v>
      </c>
      <c r="AQ28" s="640">
        <v>46</v>
      </c>
      <c r="AR28" s="639">
        <v>1.95</v>
      </c>
      <c r="AT28" s="641">
        <v>0.22916666666666666</v>
      </c>
      <c r="AU28" s="647">
        <v>8</v>
      </c>
      <c r="AV28" s="649">
        <v>44</v>
      </c>
      <c r="AW28" s="648">
        <v>6.62</v>
      </c>
      <c r="AX28" s="644">
        <v>0.72916666666666663</v>
      </c>
      <c r="AY28" s="647">
        <v>64</v>
      </c>
      <c r="AZ28" s="649">
        <v>42</v>
      </c>
      <c r="BA28" s="648">
        <v>2.58</v>
      </c>
      <c r="BB28" s="49"/>
      <c r="BC28" s="651">
        <v>0.22916666666666666</v>
      </c>
      <c r="BD28" s="659">
        <v>6</v>
      </c>
      <c r="BE28" s="662">
        <v>39</v>
      </c>
      <c r="BF28" s="661">
        <v>5.66</v>
      </c>
      <c r="BG28" s="654">
        <v>0.72916666666666663</v>
      </c>
      <c r="BH28" s="659">
        <v>66</v>
      </c>
      <c r="BI28" s="662">
        <v>45</v>
      </c>
      <c r="BJ28" s="661">
        <v>3.18</v>
      </c>
      <c r="BL28" s="584">
        <v>0.22916666666666666</v>
      </c>
      <c r="BM28" s="54">
        <f t="shared" si="0"/>
        <v>37</v>
      </c>
      <c r="BN28" s="56">
        <f t="shared" si="1"/>
        <v>41.8</v>
      </c>
      <c r="BO28" s="594">
        <f t="shared" si="2"/>
        <v>0.53031388849075534</v>
      </c>
      <c r="BP28" s="587">
        <v>0.72916666666666663</v>
      </c>
      <c r="BQ28" s="54">
        <f t="shared" si="9"/>
        <v>427</v>
      </c>
      <c r="BR28" s="56">
        <f t="shared" si="10"/>
        <v>42</v>
      </c>
      <c r="BS28" s="594">
        <f t="shared" si="11"/>
        <v>6.1201089293392572</v>
      </c>
      <c r="BU28" s="584">
        <v>0.22916666666666666</v>
      </c>
      <c r="BV28" s="54">
        <f t="shared" si="3"/>
        <v>14</v>
      </c>
      <c r="BW28" s="56">
        <f t="shared" si="4"/>
        <v>41</v>
      </c>
      <c r="BX28" s="594">
        <f t="shared" si="5"/>
        <v>0.2006593091586642</v>
      </c>
      <c r="BY28" s="587">
        <v>0.72916666666666663</v>
      </c>
      <c r="BZ28" s="54">
        <f t="shared" si="6"/>
        <v>130</v>
      </c>
      <c r="CA28" s="56">
        <f t="shared" si="7"/>
        <v>42.2</v>
      </c>
      <c r="CB28" s="594">
        <f t="shared" si="8"/>
        <v>1.8632650136161673</v>
      </c>
    </row>
    <row r="29" spans="1:80" ht="17.25" thickBot="1" x14ac:dyDescent="0.35">
      <c r="A29" s="597">
        <v>0.23958333333333334</v>
      </c>
      <c r="B29" s="602">
        <v>8</v>
      </c>
      <c r="C29" s="604">
        <v>45</v>
      </c>
      <c r="D29" s="603">
        <v>8.16</v>
      </c>
      <c r="E29" s="600">
        <v>0.73958333333333337</v>
      </c>
      <c r="F29" s="602">
        <v>75</v>
      </c>
      <c r="G29" s="604">
        <v>41</v>
      </c>
      <c r="H29" s="603">
        <v>2.89</v>
      </c>
      <c r="I29" s="20"/>
      <c r="J29" s="606">
        <v>0.23958333333333334</v>
      </c>
      <c r="K29" s="611">
        <v>8</v>
      </c>
      <c r="L29" s="613">
        <v>40</v>
      </c>
      <c r="M29" s="612">
        <v>12.33</v>
      </c>
      <c r="N29" s="609">
        <v>0.73958333333333337</v>
      </c>
      <c r="O29" s="611">
        <v>82</v>
      </c>
      <c r="P29" s="613">
        <v>40</v>
      </c>
      <c r="Q29" s="612">
        <v>2.69</v>
      </c>
      <c r="S29" s="615">
        <v>0.23958333333333334</v>
      </c>
      <c r="T29" s="620">
        <v>8</v>
      </c>
      <c r="U29" s="622">
        <v>44</v>
      </c>
      <c r="V29" s="621">
        <v>10.35</v>
      </c>
      <c r="W29" s="618">
        <v>0.73958333333333337</v>
      </c>
      <c r="X29" s="620">
        <v>71</v>
      </c>
      <c r="Y29" s="622">
        <v>38</v>
      </c>
      <c r="Z29" s="621">
        <v>2.63</v>
      </c>
      <c r="AB29" s="624">
        <v>0.23958333333333334</v>
      </c>
      <c r="AC29" s="629">
        <v>9</v>
      </c>
      <c r="AD29" s="631">
        <v>48</v>
      </c>
      <c r="AE29" s="630">
        <v>10.62</v>
      </c>
      <c r="AF29" s="627">
        <v>0.73958333333333337</v>
      </c>
      <c r="AG29" s="629">
        <v>46</v>
      </c>
      <c r="AH29" s="631">
        <v>42</v>
      </c>
      <c r="AI29" s="630">
        <v>2.74</v>
      </c>
      <c r="AK29" s="633">
        <v>0.23958333333333334</v>
      </c>
      <c r="AL29" s="638">
        <v>5</v>
      </c>
      <c r="AM29" s="640">
        <v>41</v>
      </c>
      <c r="AN29" s="639">
        <v>7.26</v>
      </c>
      <c r="AO29" s="636">
        <v>0.73958333333333337</v>
      </c>
      <c r="AP29" s="638">
        <v>69</v>
      </c>
      <c r="AQ29" s="640">
        <v>40</v>
      </c>
      <c r="AR29" s="639">
        <v>2.38</v>
      </c>
      <c r="AT29" s="642">
        <v>0.23958333333333334</v>
      </c>
      <c r="AU29" s="647">
        <v>4</v>
      </c>
      <c r="AV29" s="649">
        <v>43</v>
      </c>
      <c r="AW29" s="648">
        <v>8.2100000000000009</v>
      </c>
      <c r="AX29" s="645">
        <v>0.73958333333333337</v>
      </c>
      <c r="AY29" s="647">
        <v>60</v>
      </c>
      <c r="AZ29" s="649">
        <v>38</v>
      </c>
      <c r="BA29" s="648">
        <v>4</v>
      </c>
      <c r="BB29" s="23"/>
      <c r="BC29" s="652">
        <v>0.23958333333333334</v>
      </c>
      <c r="BD29" s="659">
        <v>3</v>
      </c>
      <c r="BE29" s="662">
        <v>51</v>
      </c>
      <c r="BF29" s="661">
        <v>6.11</v>
      </c>
      <c r="BG29" s="655">
        <v>0.73958333333333337</v>
      </c>
      <c r="BH29" s="659">
        <v>56</v>
      </c>
      <c r="BI29" s="662">
        <v>45</v>
      </c>
      <c r="BJ29" s="661">
        <v>3.29</v>
      </c>
      <c r="BL29" s="585">
        <v>0.23958333333333334</v>
      </c>
      <c r="BM29" s="54">
        <f t="shared" si="0"/>
        <v>38</v>
      </c>
      <c r="BN29" s="56">
        <f t="shared" si="1"/>
        <v>43.6</v>
      </c>
      <c r="BO29" s="594">
        <f t="shared" si="2"/>
        <v>0.54464669628780282</v>
      </c>
      <c r="BP29" s="588">
        <v>0.73958333333333337</v>
      </c>
      <c r="BQ29" s="54">
        <f t="shared" si="9"/>
        <v>343</v>
      </c>
      <c r="BR29" s="56">
        <f t="shared" si="10"/>
        <v>40.200000000000003</v>
      </c>
      <c r="BS29" s="594">
        <f t="shared" si="11"/>
        <v>4.9161530743872719</v>
      </c>
      <c r="BU29" s="585">
        <v>0.23958333333333334</v>
      </c>
      <c r="BV29" s="54">
        <f t="shared" si="3"/>
        <v>7</v>
      </c>
      <c r="BW29" s="56">
        <f t="shared" si="4"/>
        <v>43.2</v>
      </c>
      <c r="BX29" s="594">
        <f t="shared" si="5"/>
        <v>0.1003296545793321</v>
      </c>
      <c r="BY29" s="588">
        <v>0.73958333333333337</v>
      </c>
      <c r="BZ29" s="54">
        <f t="shared" si="6"/>
        <v>116</v>
      </c>
      <c r="CA29" s="56">
        <f t="shared" si="7"/>
        <v>39.6</v>
      </c>
      <c r="CB29" s="594">
        <f t="shared" si="8"/>
        <v>1.6626057044575031</v>
      </c>
    </row>
    <row r="30" spans="1:80" ht="17.25" thickTop="1" x14ac:dyDescent="0.3">
      <c r="A30" s="598">
        <v>0.25</v>
      </c>
      <c r="B30" s="602">
        <v>13</v>
      </c>
      <c r="C30" s="604">
        <v>38</v>
      </c>
      <c r="D30" s="603">
        <v>8.09</v>
      </c>
      <c r="E30" s="601">
        <v>0.75</v>
      </c>
      <c r="F30" s="602">
        <v>75</v>
      </c>
      <c r="G30" s="604">
        <v>40</v>
      </c>
      <c r="H30" s="603">
        <v>2.91</v>
      </c>
      <c r="I30" s="20"/>
      <c r="J30" s="607">
        <v>0.25</v>
      </c>
      <c r="K30" s="611">
        <v>8</v>
      </c>
      <c r="L30" s="613">
        <v>39</v>
      </c>
      <c r="M30" s="612">
        <v>7.96</v>
      </c>
      <c r="N30" s="610">
        <v>0.75</v>
      </c>
      <c r="O30" s="611">
        <v>68</v>
      </c>
      <c r="P30" s="613">
        <v>41</v>
      </c>
      <c r="Q30" s="612">
        <v>2.58</v>
      </c>
      <c r="S30" s="616">
        <v>0.25</v>
      </c>
      <c r="T30" s="620">
        <v>12</v>
      </c>
      <c r="U30" s="622">
        <v>46</v>
      </c>
      <c r="V30" s="621">
        <v>8.5299999999999994</v>
      </c>
      <c r="W30" s="619">
        <v>0.75</v>
      </c>
      <c r="X30" s="620">
        <v>66</v>
      </c>
      <c r="Y30" s="622">
        <v>42</v>
      </c>
      <c r="Z30" s="621">
        <v>2.94</v>
      </c>
      <c r="AB30" s="625">
        <v>0.25</v>
      </c>
      <c r="AC30" s="629">
        <v>11</v>
      </c>
      <c r="AD30" s="631">
        <v>39</v>
      </c>
      <c r="AE30" s="630">
        <v>8.5399999999999991</v>
      </c>
      <c r="AF30" s="628">
        <v>0.75</v>
      </c>
      <c r="AG30" s="629">
        <v>52</v>
      </c>
      <c r="AH30" s="631">
        <v>44</v>
      </c>
      <c r="AI30" s="630">
        <v>3.4</v>
      </c>
      <c r="AK30" s="634">
        <v>0.25</v>
      </c>
      <c r="AL30" s="638">
        <v>14</v>
      </c>
      <c r="AM30" s="640">
        <v>39</v>
      </c>
      <c r="AN30" s="639">
        <v>7.46</v>
      </c>
      <c r="AO30" s="637">
        <v>0.75</v>
      </c>
      <c r="AP30" s="638">
        <v>61</v>
      </c>
      <c r="AQ30" s="640">
        <v>41</v>
      </c>
      <c r="AR30" s="639">
        <v>2.82</v>
      </c>
      <c r="AT30" s="643">
        <v>0.25</v>
      </c>
      <c r="AU30" s="647">
        <v>8</v>
      </c>
      <c r="AV30" s="649">
        <v>38</v>
      </c>
      <c r="AW30" s="648">
        <v>8.74</v>
      </c>
      <c r="AX30" s="646">
        <v>0.75</v>
      </c>
      <c r="AY30" s="647">
        <v>63</v>
      </c>
      <c r="AZ30" s="649">
        <v>39</v>
      </c>
      <c r="BA30" s="648">
        <v>3.77</v>
      </c>
      <c r="BB30" s="24"/>
      <c r="BC30" s="653">
        <v>0.25</v>
      </c>
      <c r="BD30" s="659">
        <v>3</v>
      </c>
      <c r="BE30" s="662">
        <v>54</v>
      </c>
      <c r="BF30" s="661">
        <v>5.64</v>
      </c>
      <c r="BG30" s="656">
        <v>0.75</v>
      </c>
      <c r="BH30" s="659">
        <v>47</v>
      </c>
      <c r="BI30" s="662">
        <v>42</v>
      </c>
      <c r="BJ30" s="661">
        <v>3.11</v>
      </c>
      <c r="BL30" s="586">
        <v>0.25</v>
      </c>
      <c r="BM30" s="54">
        <f t="shared" si="0"/>
        <v>58</v>
      </c>
      <c r="BN30" s="56">
        <f t="shared" si="1"/>
        <v>40.200000000000003</v>
      </c>
      <c r="BO30" s="594">
        <f t="shared" si="2"/>
        <v>0.83130285222875155</v>
      </c>
      <c r="BP30" s="589">
        <v>0.75</v>
      </c>
      <c r="BQ30" s="54">
        <f t="shared" si="9"/>
        <v>322</v>
      </c>
      <c r="BR30" s="56">
        <f t="shared" si="10"/>
        <v>41.6</v>
      </c>
      <c r="BS30" s="594">
        <f t="shared" si="11"/>
        <v>4.6151641106492756</v>
      </c>
      <c r="BU30" s="586">
        <v>0.25</v>
      </c>
      <c r="BV30" s="54">
        <f t="shared" si="3"/>
        <v>11</v>
      </c>
      <c r="BW30" s="56">
        <f t="shared" si="4"/>
        <v>40.200000000000003</v>
      </c>
      <c r="BX30" s="594">
        <f t="shared" si="5"/>
        <v>0.15766088576752185</v>
      </c>
      <c r="BY30" s="589">
        <v>0.75</v>
      </c>
      <c r="BZ30" s="54">
        <f t="shared" si="6"/>
        <v>110</v>
      </c>
      <c r="CA30" s="56">
        <f t="shared" si="7"/>
        <v>41.4</v>
      </c>
      <c r="CB30" s="594">
        <f t="shared" si="8"/>
        <v>1.5766088576752186</v>
      </c>
    </row>
    <row r="31" spans="1:80" x14ac:dyDescent="0.3">
      <c r="A31" s="596">
        <v>0.26041666666666669</v>
      </c>
      <c r="B31" s="602">
        <v>13</v>
      </c>
      <c r="C31" s="604">
        <v>43</v>
      </c>
      <c r="D31" s="603">
        <v>9.7100000000000009</v>
      </c>
      <c r="E31" s="599">
        <v>0.76041666666666663</v>
      </c>
      <c r="F31" s="602">
        <v>76</v>
      </c>
      <c r="G31" s="604">
        <v>37</v>
      </c>
      <c r="H31" s="603">
        <v>1.73</v>
      </c>
      <c r="I31" s="20"/>
      <c r="J31" s="605">
        <v>0.26041666666666669</v>
      </c>
      <c r="K31" s="611">
        <v>6</v>
      </c>
      <c r="L31" s="613">
        <v>41</v>
      </c>
      <c r="M31" s="612">
        <v>8.57</v>
      </c>
      <c r="N31" s="608">
        <v>0.76041666666666663</v>
      </c>
      <c r="O31" s="611">
        <v>81</v>
      </c>
      <c r="P31" s="613">
        <v>42</v>
      </c>
      <c r="Q31" s="612">
        <v>2.97</v>
      </c>
      <c r="S31" s="614">
        <v>0.26041666666666669</v>
      </c>
      <c r="T31" s="620">
        <v>12</v>
      </c>
      <c r="U31" s="622">
        <v>50</v>
      </c>
      <c r="V31" s="621">
        <v>6.73</v>
      </c>
      <c r="W31" s="617">
        <v>0.76041666666666663</v>
      </c>
      <c r="X31" s="620">
        <v>75</v>
      </c>
      <c r="Y31" s="622">
        <v>39</v>
      </c>
      <c r="Z31" s="621">
        <v>2.4700000000000002</v>
      </c>
      <c r="AB31" s="623">
        <v>0.26041666666666669</v>
      </c>
      <c r="AC31" s="629">
        <v>12</v>
      </c>
      <c r="AD31" s="631">
        <v>46</v>
      </c>
      <c r="AE31" s="630">
        <v>7.23</v>
      </c>
      <c r="AF31" s="626">
        <v>0.76041666666666663</v>
      </c>
      <c r="AG31" s="629">
        <v>53</v>
      </c>
      <c r="AH31" s="631">
        <v>39</v>
      </c>
      <c r="AI31" s="630">
        <v>2.77</v>
      </c>
      <c r="AK31" s="632">
        <v>0.26041666666666669</v>
      </c>
      <c r="AL31" s="638">
        <v>16</v>
      </c>
      <c r="AM31" s="640">
        <v>41</v>
      </c>
      <c r="AN31" s="639">
        <v>6.44</v>
      </c>
      <c r="AO31" s="635">
        <v>0.76041666666666663</v>
      </c>
      <c r="AP31" s="638">
        <v>72</v>
      </c>
      <c r="AQ31" s="640">
        <v>40</v>
      </c>
      <c r="AR31" s="639">
        <v>3.5</v>
      </c>
      <c r="AT31" s="641">
        <v>0.26041666666666669</v>
      </c>
      <c r="AU31" s="647">
        <v>13</v>
      </c>
      <c r="AV31" s="649">
        <v>39</v>
      </c>
      <c r="AW31" s="648">
        <v>7.92</v>
      </c>
      <c r="AX31" s="644">
        <v>0.76041666666666663</v>
      </c>
      <c r="AY31" s="647">
        <v>60</v>
      </c>
      <c r="AZ31" s="649">
        <v>42</v>
      </c>
      <c r="BA31" s="648">
        <v>2.75</v>
      </c>
      <c r="BB31" s="49"/>
      <c r="BC31" s="651">
        <v>0.26041666666666669</v>
      </c>
      <c r="BD31" s="659">
        <v>9</v>
      </c>
      <c r="BE31" s="662">
        <v>44</v>
      </c>
      <c r="BF31" s="661">
        <v>7.13</v>
      </c>
      <c r="BG31" s="654">
        <v>0.76041666666666663</v>
      </c>
      <c r="BH31" s="659">
        <v>52</v>
      </c>
      <c r="BI31" s="662">
        <v>42</v>
      </c>
      <c r="BJ31" s="661">
        <v>3.91</v>
      </c>
      <c r="BL31" s="584">
        <v>0.26041666666666669</v>
      </c>
      <c r="BM31" s="54">
        <f t="shared" si="0"/>
        <v>59</v>
      </c>
      <c r="BN31" s="56">
        <f t="shared" si="1"/>
        <v>44.2</v>
      </c>
      <c r="BO31" s="594">
        <f t="shared" si="2"/>
        <v>0.84563566002579904</v>
      </c>
      <c r="BP31" s="587">
        <v>0.76041666666666663</v>
      </c>
      <c r="BQ31" s="54">
        <f t="shared" si="9"/>
        <v>357</v>
      </c>
      <c r="BR31" s="56">
        <f t="shared" si="10"/>
        <v>39.4</v>
      </c>
      <c r="BS31" s="594">
        <f t="shared" si="11"/>
        <v>5.1168123835459367</v>
      </c>
      <c r="BU31" s="584">
        <v>0.26041666666666669</v>
      </c>
      <c r="BV31" s="54">
        <f t="shared" si="3"/>
        <v>22</v>
      </c>
      <c r="BW31" s="56">
        <f t="shared" si="4"/>
        <v>43.4</v>
      </c>
      <c r="BX31" s="594">
        <f t="shared" si="5"/>
        <v>0.3153217715350437</v>
      </c>
      <c r="BY31" s="587">
        <v>0.76041666666666663</v>
      </c>
      <c r="BZ31" s="54">
        <f t="shared" si="6"/>
        <v>112</v>
      </c>
      <c r="CA31" s="56">
        <f t="shared" si="7"/>
        <v>40.4</v>
      </c>
      <c r="CB31" s="594">
        <f t="shared" si="8"/>
        <v>1.6052744732693136</v>
      </c>
    </row>
    <row r="32" spans="1:80" x14ac:dyDescent="0.3">
      <c r="A32" s="596">
        <v>0.27083333333333331</v>
      </c>
      <c r="B32" s="602">
        <v>14</v>
      </c>
      <c r="C32" s="604">
        <v>41</v>
      </c>
      <c r="D32" s="603">
        <v>7.23</v>
      </c>
      <c r="E32" s="599">
        <v>0.77083333333333337</v>
      </c>
      <c r="F32" s="602">
        <v>89</v>
      </c>
      <c r="G32" s="604">
        <v>39</v>
      </c>
      <c r="H32" s="603">
        <v>2.61</v>
      </c>
      <c r="I32" s="20"/>
      <c r="J32" s="605">
        <v>0.27083333333333331</v>
      </c>
      <c r="K32" s="611">
        <v>19</v>
      </c>
      <c r="L32" s="613">
        <v>37</v>
      </c>
      <c r="M32" s="612">
        <v>5.63</v>
      </c>
      <c r="N32" s="608">
        <v>0.77083333333333337</v>
      </c>
      <c r="O32" s="611">
        <v>73</v>
      </c>
      <c r="P32" s="613">
        <v>44</v>
      </c>
      <c r="Q32" s="612">
        <v>2.4</v>
      </c>
      <c r="S32" s="614">
        <v>0.27083333333333331</v>
      </c>
      <c r="T32" s="620">
        <v>14</v>
      </c>
      <c r="U32" s="622">
        <v>36</v>
      </c>
      <c r="V32" s="621">
        <v>8.31</v>
      </c>
      <c r="W32" s="617">
        <v>0.77083333333333337</v>
      </c>
      <c r="X32" s="620">
        <v>75</v>
      </c>
      <c r="Y32" s="622">
        <v>39</v>
      </c>
      <c r="Z32" s="621">
        <v>2.17</v>
      </c>
      <c r="AB32" s="623">
        <v>0.27083333333333331</v>
      </c>
      <c r="AC32" s="629">
        <v>17</v>
      </c>
      <c r="AD32" s="631">
        <v>39</v>
      </c>
      <c r="AE32" s="630">
        <v>8.94</v>
      </c>
      <c r="AF32" s="626">
        <v>0.77083333333333337</v>
      </c>
      <c r="AG32" s="629">
        <v>67</v>
      </c>
      <c r="AH32" s="631">
        <v>44</v>
      </c>
      <c r="AI32" s="630">
        <v>1.76</v>
      </c>
      <c r="AK32" s="632">
        <v>0.27083333333333331</v>
      </c>
      <c r="AL32" s="638">
        <v>24</v>
      </c>
      <c r="AM32" s="640">
        <v>39</v>
      </c>
      <c r="AN32" s="639">
        <v>6.93</v>
      </c>
      <c r="AO32" s="635">
        <v>0.77083333333333337</v>
      </c>
      <c r="AP32" s="638">
        <v>68</v>
      </c>
      <c r="AQ32" s="640">
        <v>40</v>
      </c>
      <c r="AR32" s="639">
        <v>3.07</v>
      </c>
      <c r="AT32" s="641">
        <v>0.27083333333333331</v>
      </c>
      <c r="AU32" s="647">
        <v>9</v>
      </c>
      <c r="AV32" s="649">
        <v>42</v>
      </c>
      <c r="AW32" s="648">
        <v>10.5</v>
      </c>
      <c r="AX32" s="644">
        <v>0.77083333333333337</v>
      </c>
      <c r="AY32" s="647">
        <v>61</v>
      </c>
      <c r="AZ32" s="649">
        <v>41</v>
      </c>
      <c r="BA32" s="648">
        <v>2.89</v>
      </c>
      <c r="BB32" s="49"/>
      <c r="BC32" s="651">
        <v>0.27083333333333331</v>
      </c>
      <c r="BD32" s="659">
        <v>15</v>
      </c>
      <c r="BE32" s="662">
        <v>43</v>
      </c>
      <c r="BF32" s="661">
        <v>9.06</v>
      </c>
      <c r="BG32" s="654">
        <v>0.77083333333333337</v>
      </c>
      <c r="BH32" s="659">
        <v>54</v>
      </c>
      <c r="BI32" s="662">
        <v>44</v>
      </c>
      <c r="BJ32" s="661">
        <v>1.82</v>
      </c>
      <c r="BL32" s="584">
        <v>0.27083333333333331</v>
      </c>
      <c r="BM32" s="54">
        <f t="shared" si="0"/>
        <v>88</v>
      </c>
      <c r="BN32" s="56">
        <f t="shared" si="1"/>
        <v>38.4</v>
      </c>
      <c r="BO32" s="594">
        <f t="shared" si="2"/>
        <v>1.2612870861401748</v>
      </c>
      <c r="BP32" s="587">
        <v>0.77083333333333337</v>
      </c>
      <c r="BQ32" s="54">
        <f t="shared" si="9"/>
        <v>372</v>
      </c>
      <c r="BR32" s="56">
        <f t="shared" si="10"/>
        <v>41.2</v>
      </c>
      <c r="BS32" s="594">
        <f t="shared" si="11"/>
        <v>5.3318045005016481</v>
      </c>
      <c r="BU32" s="584">
        <v>0.27083333333333331</v>
      </c>
      <c r="BV32" s="54">
        <f t="shared" si="3"/>
        <v>24</v>
      </c>
      <c r="BW32" s="56">
        <f t="shared" si="4"/>
        <v>38.6</v>
      </c>
      <c r="BX32" s="594">
        <f t="shared" si="5"/>
        <v>0.34398738712913857</v>
      </c>
      <c r="BY32" s="587">
        <v>0.77083333333333337</v>
      </c>
      <c r="BZ32" s="54">
        <f t="shared" si="6"/>
        <v>115</v>
      </c>
      <c r="CA32" s="56">
        <f t="shared" si="7"/>
        <v>41.6</v>
      </c>
      <c r="CB32" s="594">
        <f t="shared" si="8"/>
        <v>1.6482728966604558</v>
      </c>
    </row>
    <row r="33" spans="1:80" ht="17.25" thickBot="1" x14ac:dyDescent="0.35">
      <c r="A33" s="597">
        <v>0.28125</v>
      </c>
      <c r="B33" s="602">
        <v>26</v>
      </c>
      <c r="C33" s="604">
        <v>31</v>
      </c>
      <c r="D33" s="603">
        <v>12.71</v>
      </c>
      <c r="E33" s="600">
        <v>0.78125</v>
      </c>
      <c r="F33" s="602">
        <v>91</v>
      </c>
      <c r="G33" s="604">
        <v>40</v>
      </c>
      <c r="H33" s="603">
        <v>3.22</v>
      </c>
      <c r="I33" s="20"/>
      <c r="J33" s="606">
        <v>0.28125</v>
      </c>
      <c r="K33" s="611">
        <v>22</v>
      </c>
      <c r="L33" s="613">
        <v>41</v>
      </c>
      <c r="M33" s="612">
        <v>8.11</v>
      </c>
      <c r="N33" s="609">
        <v>0.78125</v>
      </c>
      <c r="O33" s="611">
        <v>69</v>
      </c>
      <c r="P33" s="613">
        <v>44</v>
      </c>
      <c r="Q33" s="612">
        <v>2.33</v>
      </c>
      <c r="S33" s="615">
        <v>0.28125</v>
      </c>
      <c r="T33" s="620">
        <v>25</v>
      </c>
      <c r="U33" s="622">
        <v>42</v>
      </c>
      <c r="V33" s="621">
        <v>7.37</v>
      </c>
      <c r="W33" s="618">
        <v>0.78125</v>
      </c>
      <c r="X33" s="620">
        <v>63</v>
      </c>
      <c r="Y33" s="622">
        <v>44</v>
      </c>
      <c r="Z33" s="621">
        <v>1.82</v>
      </c>
      <c r="AB33" s="624">
        <v>0.28125</v>
      </c>
      <c r="AC33" s="629">
        <v>17</v>
      </c>
      <c r="AD33" s="631">
        <v>45</v>
      </c>
      <c r="AE33" s="630">
        <v>7.6</v>
      </c>
      <c r="AF33" s="627">
        <v>0.78125</v>
      </c>
      <c r="AG33" s="629">
        <v>72</v>
      </c>
      <c r="AH33" s="631">
        <v>40</v>
      </c>
      <c r="AI33" s="630">
        <v>2.25</v>
      </c>
      <c r="AK33" s="633">
        <v>0.28125</v>
      </c>
      <c r="AL33" s="638">
        <v>20</v>
      </c>
      <c r="AM33" s="640">
        <v>43</v>
      </c>
      <c r="AN33" s="639">
        <v>8.7799999999999994</v>
      </c>
      <c r="AO33" s="636">
        <v>0.78125</v>
      </c>
      <c r="AP33" s="638">
        <v>76</v>
      </c>
      <c r="AQ33" s="640">
        <v>38</v>
      </c>
      <c r="AR33" s="639">
        <v>1.83</v>
      </c>
      <c r="AT33" s="642">
        <v>0.28125</v>
      </c>
      <c r="AU33" s="647">
        <v>24</v>
      </c>
      <c r="AV33" s="649">
        <v>42</v>
      </c>
      <c r="AW33" s="648">
        <v>7.95</v>
      </c>
      <c r="AX33" s="645">
        <v>0.78125</v>
      </c>
      <c r="AY33" s="647">
        <v>64</v>
      </c>
      <c r="AZ33" s="649">
        <v>42</v>
      </c>
      <c r="BA33" s="648">
        <v>2.2599999999999998</v>
      </c>
      <c r="BB33" s="23"/>
      <c r="BC33" s="652">
        <v>0.28125</v>
      </c>
      <c r="BD33" s="659">
        <v>14</v>
      </c>
      <c r="BE33" s="662">
        <v>46</v>
      </c>
      <c r="BF33" s="661">
        <v>9.44</v>
      </c>
      <c r="BG33" s="655">
        <v>0.78125</v>
      </c>
      <c r="BH33" s="659">
        <v>64</v>
      </c>
      <c r="BI33" s="662">
        <v>44</v>
      </c>
      <c r="BJ33" s="661">
        <v>1.82</v>
      </c>
      <c r="BL33" s="585">
        <v>0.28125</v>
      </c>
      <c r="BM33" s="54">
        <f t="shared" si="0"/>
        <v>110</v>
      </c>
      <c r="BN33" s="56">
        <f t="shared" si="1"/>
        <v>40.4</v>
      </c>
      <c r="BO33" s="594">
        <f t="shared" si="2"/>
        <v>1.5766088576752186</v>
      </c>
      <c r="BP33" s="588">
        <v>0.78125</v>
      </c>
      <c r="BQ33" s="54">
        <f t="shared" si="9"/>
        <v>371</v>
      </c>
      <c r="BR33" s="56">
        <f t="shared" si="10"/>
        <v>41.2</v>
      </c>
      <c r="BS33" s="594">
        <f t="shared" si="11"/>
        <v>5.3174716927046006</v>
      </c>
      <c r="BU33" s="585">
        <v>0.28125</v>
      </c>
      <c r="BV33" s="54">
        <f t="shared" si="3"/>
        <v>38</v>
      </c>
      <c r="BW33" s="56">
        <f t="shared" si="4"/>
        <v>42.6</v>
      </c>
      <c r="BX33" s="594">
        <f t="shared" si="5"/>
        <v>0.54464669628780282</v>
      </c>
      <c r="BY33" s="588">
        <v>0.78125</v>
      </c>
      <c r="BZ33" s="54">
        <f t="shared" si="6"/>
        <v>128</v>
      </c>
      <c r="CA33" s="56">
        <f t="shared" si="7"/>
        <v>41.6</v>
      </c>
      <c r="CB33" s="594">
        <f t="shared" si="8"/>
        <v>1.8345993980220725</v>
      </c>
    </row>
    <row r="34" spans="1:80" ht="17.25" thickTop="1" x14ac:dyDescent="0.3">
      <c r="A34" s="598">
        <v>0.29166666666666669</v>
      </c>
      <c r="B34" s="602">
        <v>29</v>
      </c>
      <c r="C34" s="604">
        <v>41</v>
      </c>
      <c r="D34" s="603">
        <v>9.98</v>
      </c>
      <c r="E34" s="601">
        <v>0.79166666666666663</v>
      </c>
      <c r="F34" s="602">
        <v>55</v>
      </c>
      <c r="G34" s="604">
        <v>41</v>
      </c>
      <c r="H34" s="603">
        <v>2.02</v>
      </c>
      <c r="I34" s="20"/>
      <c r="J34" s="607">
        <v>0.29166666666666669</v>
      </c>
      <c r="K34" s="611">
        <v>24</v>
      </c>
      <c r="L34" s="613">
        <v>41</v>
      </c>
      <c r="M34" s="612">
        <v>8.19</v>
      </c>
      <c r="N34" s="610">
        <v>0.79166666666666663</v>
      </c>
      <c r="O34" s="611">
        <v>64</v>
      </c>
      <c r="P34" s="613">
        <v>45</v>
      </c>
      <c r="Q34" s="612">
        <v>1.85</v>
      </c>
      <c r="S34" s="616">
        <v>0.29166666666666669</v>
      </c>
      <c r="T34" s="620">
        <v>28</v>
      </c>
      <c r="U34" s="622">
        <v>40</v>
      </c>
      <c r="V34" s="621">
        <v>8.35</v>
      </c>
      <c r="W34" s="619">
        <v>0.79166666666666663</v>
      </c>
      <c r="X34" s="620">
        <v>64</v>
      </c>
      <c r="Y34" s="622">
        <v>40</v>
      </c>
      <c r="Z34" s="621">
        <v>2.27</v>
      </c>
      <c r="AB34" s="625">
        <v>0.29166666666666669</v>
      </c>
      <c r="AC34" s="629">
        <v>32</v>
      </c>
      <c r="AD34" s="631">
        <v>43</v>
      </c>
      <c r="AE34" s="630">
        <v>6.84</v>
      </c>
      <c r="AF34" s="628">
        <v>0.79166666666666663</v>
      </c>
      <c r="AG34" s="629">
        <v>48</v>
      </c>
      <c r="AH34" s="631">
        <v>42</v>
      </c>
      <c r="AI34" s="630">
        <v>2.17</v>
      </c>
      <c r="AK34" s="634">
        <v>0.29166666666666669</v>
      </c>
      <c r="AL34" s="638">
        <v>21</v>
      </c>
      <c r="AM34" s="640">
        <v>40</v>
      </c>
      <c r="AN34" s="639">
        <v>7.4</v>
      </c>
      <c r="AO34" s="637">
        <v>0.79166666666666663</v>
      </c>
      <c r="AP34" s="638">
        <v>75</v>
      </c>
      <c r="AQ34" s="640">
        <v>38</v>
      </c>
      <c r="AR34" s="639">
        <v>4.49</v>
      </c>
      <c r="AT34" s="643">
        <v>0.29166666666666669</v>
      </c>
      <c r="AU34" s="647">
        <v>23</v>
      </c>
      <c r="AV34" s="649">
        <v>44</v>
      </c>
      <c r="AW34" s="648">
        <v>6.71</v>
      </c>
      <c r="AX34" s="646">
        <v>0.79166666666666663</v>
      </c>
      <c r="AY34" s="647">
        <v>66</v>
      </c>
      <c r="AZ34" s="649">
        <v>41</v>
      </c>
      <c r="BA34" s="648">
        <v>2.2599999999999998</v>
      </c>
      <c r="BB34" s="24"/>
      <c r="BC34" s="653">
        <v>0.29166666666666669</v>
      </c>
      <c r="BD34" s="659">
        <v>14</v>
      </c>
      <c r="BE34" s="662">
        <v>48</v>
      </c>
      <c r="BF34" s="661">
        <v>7.01</v>
      </c>
      <c r="BG34" s="656">
        <v>0.79166666666666663</v>
      </c>
      <c r="BH34" s="659">
        <v>56</v>
      </c>
      <c r="BI34" s="662">
        <v>41</v>
      </c>
      <c r="BJ34" s="661">
        <v>2</v>
      </c>
      <c r="BL34" s="586">
        <v>0.29166666666666669</v>
      </c>
      <c r="BM34" s="54">
        <f t="shared" si="0"/>
        <v>134</v>
      </c>
      <c r="BN34" s="56">
        <f t="shared" si="1"/>
        <v>41</v>
      </c>
      <c r="BO34" s="594">
        <f t="shared" si="2"/>
        <v>1.9205962448043572</v>
      </c>
      <c r="BP34" s="589">
        <v>0.79166666666666663</v>
      </c>
      <c r="BQ34" s="54">
        <f t="shared" si="9"/>
        <v>306</v>
      </c>
      <c r="BR34" s="56">
        <f t="shared" si="10"/>
        <v>41.2</v>
      </c>
      <c r="BS34" s="594">
        <f t="shared" si="11"/>
        <v>4.3858391858965176</v>
      </c>
      <c r="BU34" s="586">
        <v>0.29166666666666669</v>
      </c>
      <c r="BV34" s="54">
        <f t="shared" si="3"/>
        <v>37</v>
      </c>
      <c r="BW34" s="56">
        <f t="shared" si="4"/>
        <v>41.6</v>
      </c>
      <c r="BX34" s="594">
        <f t="shared" si="5"/>
        <v>0.53031388849075534</v>
      </c>
      <c r="BY34" s="589">
        <v>0.79166666666666663</v>
      </c>
      <c r="BZ34" s="54">
        <f t="shared" si="6"/>
        <v>122</v>
      </c>
      <c r="CA34" s="56">
        <f t="shared" si="7"/>
        <v>41.2</v>
      </c>
      <c r="CB34" s="594">
        <f t="shared" si="8"/>
        <v>1.748602551239788</v>
      </c>
    </row>
    <row r="35" spans="1:80" x14ac:dyDescent="0.3">
      <c r="A35" s="596">
        <v>0.30208333333333331</v>
      </c>
      <c r="B35" s="602">
        <v>36</v>
      </c>
      <c r="C35" s="604">
        <v>40</v>
      </c>
      <c r="D35" s="603">
        <v>10.16</v>
      </c>
      <c r="E35" s="599">
        <v>0.80208333333333337</v>
      </c>
      <c r="F35" s="602">
        <v>49</v>
      </c>
      <c r="G35" s="604">
        <v>40</v>
      </c>
      <c r="H35" s="603">
        <v>2.17</v>
      </c>
      <c r="I35" s="20"/>
      <c r="J35" s="605">
        <v>0.30208333333333331</v>
      </c>
      <c r="K35" s="611">
        <v>40</v>
      </c>
      <c r="L35" s="613">
        <v>42</v>
      </c>
      <c r="M35" s="612">
        <v>7.07</v>
      </c>
      <c r="N35" s="608">
        <v>0.80208333333333337</v>
      </c>
      <c r="O35" s="611">
        <v>55</v>
      </c>
      <c r="P35" s="613">
        <v>44</v>
      </c>
      <c r="Q35" s="612">
        <v>2.48</v>
      </c>
      <c r="S35" s="614">
        <v>0.30208333333333331</v>
      </c>
      <c r="T35" s="620">
        <v>51</v>
      </c>
      <c r="U35" s="622">
        <v>43</v>
      </c>
      <c r="V35" s="621">
        <v>9.3699999999999992</v>
      </c>
      <c r="W35" s="617">
        <v>0.80208333333333337</v>
      </c>
      <c r="X35" s="620">
        <v>57</v>
      </c>
      <c r="Y35" s="622">
        <v>45</v>
      </c>
      <c r="Z35" s="621">
        <v>1.36</v>
      </c>
      <c r="AB35" s="623">
        <v>0.30208333333333331</v>
      </c>
      <c r="AC35" s="629">
        <v>32</v>
      </c>
      <c r="AD35" s="631">
        <v>39</v>
      </c>
      <c r="AE35" s="630">
        <v>8.52</v>
      </c>
      <c r="AF35" s="626">
        <v>0.80208333333333337</v>
      </c>
      <c r="AG35" s="629">
        <v>46</v>
      </c>
      <c r="AH35" s="631">
        <v>41</v>
      </c>
      <c r="AI35" s="630">
        <v>2</v>
      </c>
      <c r="AK35" s="632">
        <v>0.30208333333333331</v>
      </c>
      <c r="AL35" s="638">
        <v>44</v>
      </c>
      <c r="AM35" s="640">
        <v>42</v>
      </c>
      <c r="AN35" s="639">
        <v>7.18</v>
      </c>
      <c r="AO35" s="635">
        <v>0.80208333333333337</v>
      </c>
      <c r="AP35" s="638">
        <v>51</v>
      </c>
      <c r="AQ35" s="640">
        <v>38</v>
      </c>
      <c r="AR35" s="639">
        <v>1.99</v>
      </c>
      <c r="AT35" s="641">
        <v>0.30208333333333331</v>
      </c>
      <c r="AU35" s="647">
        <v>28</v>
      </c>
      <c r="AV35" s="649">
        <v>42</v>
      </c>
      <c r="AW35" s="648">
        <v>8.57</v>
      </c>
      <c r="AX35" s="644">
        <v>0.80208333333333337</v>
      </c>
      <c r="AY35" s="647">
        <v>39</v>
      </c>
      <c r="AZ35" s="649">
        <v>40</v>
      </c>
      <c r="BA35" s="648">
        <v>1.99</v>
      </c>
      <c r="BB35" s="49"/>
      <c r="BC35" s="651">
        <v>0.30208333333333331</v>
      </c>
      <c r="BD35" s="659">
        <v>22</v>
      </c>
      <c r="BE35" s="662">
        <v>46</v>
      </c>
      <c r="BF35" s="661">
        <v>6.78</v>
      </c>
      <c r="BG35" s="654">
        <v>0.80208333333333337</v>
      </c>
      <c r="BH35" s="659">
        <v>30</v>
      </c>
      <c r="BI35" s="662">
        <v>46</v>
      </c>
      <c r="BJ35" s="661">
        <v>2.79</v>
      </c>
      <c r="BL35" s="584">
        <v>0.30208333333333331</v>
      </c>
      <c r="BM35" s="54">
        <f t="shared" si="0"/>
        <v>203</v>
      </c>
      <c r="BN35" s="56">
        <f t="shared" si="1"/>
        <v>41.2</v>
      </c>
      <c r="BO35" s="594">
        <f t="shared" si="2"/>
        <v>2.9095599828006304</v>
      </c>
      <c r="BP35" s="587">
        <v>0.80208333333333337</v>
      </c>
      <c r="BQ35" s="54">
        <f t="shared" si="9"/>
        <v>258</v>
      </c>
      <c r="BR35" s="56">
        <f t="shared" si="10"/>
        <v>41.6</v>
      </c>
      <c r="BS35" s="594">
        <f t="shared" si="11"/>
        <v>3.69786441163824</v>
      </c>
      <c r="BU35" s="584">
        <v>0.30208333333333331</v>
      </c>
      <c r="BV35" s="54">
        <f t="shared" si="3"/>
        <v>50</v>
      </c>
      <c r="BW35" s="56">
        <f t="shared" si="4"/>
        <v>41.6</v>
      </c>
      <c r="BX35" s="594">
        <f t="shared" si="5"/>
        <v>0.71664038985237211</v>
      </c>
      <c r="BY35" s="587">
        <v>0.80208333333333337</v>
      </c>
      <c r="BZ35" s="54">
        <f t="shared" si="6"/>
        <v>69</v>
      </c>
      <c r="CA35" s="56">
        <f t="shared" si="7"/>
        <v>41.6</v>
      </c>
      <c r="CB35" s="594">
        <f t="shared" si="8"/>
        <v>0.98896373799627346</v>
      </c>
    </row>
    <row r="36" spans="1:80" x14ac:dyDescent="0.3">
      <c r="A36" s="596">
        <v>0.3125</v>
      </c>
      <c r="B36" s="602">
        <v>43</v>
      </c>
      <c r="C36" s="604">
        <v>41</v>
      </c>
      <c r="D36" s="603">
        <v>10.28</v>
      </c>
      <c r="E36" s="599">
        <v>0.8125</v>
      </c>
      <c r="F36" s="602">
        <v>50</v>
      </c>
      <c r="G36" s="604">
        <v>42</v>
      </c>
      <c r="H36" s="603">
        <v>1.85</v>
      </c>
      <c r="I36" s="20"/>
      <c r="J36" s="605">
        <v>0.3125</v>
      </c>
      <c r="K36" s="611">
        <v>49</v>
      </c>
      <c r="L36" s="613">
        <v>38</v>
      </c>
      <c r="M36" s="612">
        <v>7.97</v>
      </c>
      <c r="N36" s="608">
        <v>0.8125</v>
      </c>
      <c r="O36" s="611">
        <v>54</v>
      </c>
      <c r="P36" s="613">
        <v>45</v>
      </c>
      <c r="Q36" s="612">
        <v>1.63</v>
      </c>
      <c r="S36" s="614">
        <v>0.3125</v>
      </c>
      <c r="T36" s="620">
        <v>47</v>
      </c>
      <c r="U36" s="622">
        <v>39</v>
      </c>
      <c r="V36" s="621">
        <v>8.8000000000000007</v>
      </c>
      <c r="W36" s="617">
        <v>0.8125</v>
      </c>
      <c r="X36" s="620">
        <v>67</v>
      </c>
      <c r="Y36" s="622">
        <v>40</v>
      </c>
      <c r="Z36" s="621">
        <v>1.71</v>
      </c>
      <c r="AB36" s="623">
        <v>0.3125</v>
      </c>
      <c r="AC36" s="629">
        <v>54</v>
      </c>
      <c r="AD36" s="631">
        <v>40</v>
      </c>
      <c r="AE36" s="630">
        <v>7.62</v>
      </c>
      <c r="AF36" s="626">
        <v>0.8125</v>
      </c>
      <c r="AG36" s="629">
        <v>36</v>
      </c>
      <c r="AH36" s="631">
        <v>42</v>
      </c>
      <c r="AI36" s="630">
        <v>1.94</v>
      </c>
      <c r="AK36" s="632">
        <v>0.3125</v>
      </c>
      <c r="AL36" s="638">
        <v>46</v>
      </c>
      <c r="AM36" s="640">
        <v>42</v>
      </c>
      <c r="AN36" s="639">
        <v>7.33</v>
      </c>
      <c r="AO36" s="635">
        <v>0.8125</v>
      </c>
      <c r="AP36" s="638">
        <v>46</v>
      </c>
      <c r="AQ36" s="640">
        <v>36</v>
      </c>
      <c r="AR36" s="639">
        <v>2.2200000000000002</v>
      </c>
      <c r="AT36" s="641">
        <v>0.3125</v>
      </c>
      <c r="AU36" s="647">
        <v>36</v>
      </c>
      <c r="AV36" s="649">
        <v>43</v>
      </c>
      <c r="AW36" s="648">
        <v>9.5</v>
      </c>
      <c r="AX36" s="644">
        <v>0.8125</v>
      </c>
      <c r="AY36" s="647">
        <v>52</v>
      </c>
      <c r="AZ36" s="649">
        <v>43</v>
      </c>
      <c r="BA36" s="648">
        <v>1.87</v>
      </c>
      <c r="BB36" s="49"/>
      <c r="BC36" s="651">
        <v>0.3125</v>
      </c>
      <c r="BD36" s="659">
        <v>15</v>
      </c>
      <c r="BE36" s="662">
        <v>45</v>
      </c>
      <c r="BF36" s="661">
        <v>6.4</v>
      </c>
      <c r="BG36" s="654">
        <v>0.8125</v>
      </c>
      <c r="BH36" s="659">
        <v>46</v>
      </c>
      <c r="BI36" s="662">
        <v>43</v>
      </c>
      <c r="BJ36" s="661">
        <v>2.37</v>
      </c>
      <c r="BL36" s="584">
        <v>0.3125</v>
      </c>
      <c r="BM36" s="54">
        <f t="shared" si="0"/>
        <v>239</v>
      </c>
      <c r="BN36" s="56">
        <f t="shared" si="1"/>
        <v>40</v>
      </c>
      <c r="BO36" s="594">
        <f t="shared" si="2"/>
        <v>3.4255410634943382</v>
      </c>
      <c r="BP36" s="587">
        <v>0.8125</v>
      </c>
      <c r="BQ36" s="54">
        <f t="shared" si="9"/>
        <v>253</v>
      </c>
      <c r="BR36" s="56">
        <f t="shared" si="10"/>
        <v>41</v>
      </c>
      <c r="BS36" s="594">
        <f t="shared" si="11"/>
        <v>3.6262003726530025</v>
      </c>
      <c r="BU36" s="584">
        <v>0.3125</v>
      </c>
      <c r="BV36" s="54">
        <f t="shared" si="3"/>
        <v>51</v>
      </c>
      <c r="BW36" s="56">
        <f t="shared" si="4"/>
        <v>40.4</v>
      </c>
      <c r="BX36" s="594">
        <f t="shared" si="5"/>
        <v>0.73097319764941948</v>
      </c>
      <c r="BY36" s="587">
        <v>0.8125</v>
      </c>
      <c r="BZ36" s="54">
        <f t="shared" si="6"/>
        <v>98</v>
      </c>
      <c r="CA36" s="56">
        <f t="shared" si="7"/>
        <v>41.2</v>
      </c>
      <c r="CB36" s="594">
        <f t="shared" si="8"/>
        <v>1.4046151641106492</v>
      </c>
    </row>
    <row r="37" spans="1:80" ht="17.25" thickBot="1" x14ac:dyDescent="0.35">
      <c r="A37" s="597">
        <v>0.32291666666666669</v>
      </c>
      <c r="B37" s="602">
        <v>46</v>
      </c>
      <c r="C37" s="604">
        <v>38</v>
      </c>
      <c r="D37" s="603">
        <v>8.68</v>
      </c>
      <c r="E37" s="600">
        <v>0.82291666666666663</v>
      </c>
      <c r="F37" s="602">
        <v>44</v>
      </c>
      <c r="G37" s="604">
        <v>43</v>
      </c>
      <c r="H37" s="603">
        <v>1.62</v>
      </c>
      <c r="I37" s="20"/>
      <c r="J37" s="606">
        <v>0.32291666666666669</v>
      </c>
      <c r="K37" s="611">
        <v>57</v>
      </c>
      <c r="L37" s="613">
        <v>34</v>
      </c>
      <c r="M37" s="612">
        <v>7.14</v>
      </c>
      <c r="N37" s="609">
        <v>0.82291666666666663</v>
      </c>
      <c r="O37" s="611">
        <v>50</v>
      </c>
      <c r="P37" s="613">
        <v>43</v>
      </c>
      <c r="Q37" s="612">
        <v>1.67</v>
      </c>
      <c r="S37" s="615">
        <v>0.32291666666666669</v>
      </c>
      <c r="T37" s="620">
        <v>57</v>
      </c>
      <c r="U37" s="622">
        <v>38</v>
      </c>
      <c r="V37" s="621">
        <v>10.35</v>
      </c>
      <c r="W37" s="618">
        <v>0.82291666666666663</v>
      </c>
      <c r="X37" s="620">
        <v>50</v>
      </c>
      <c r="Y37" s="622">
        <v>41</v>
      </c>
      <c r="Z37" s="621">
        <v>1.53</v>
      </c>
      <c r="AB37" s="624">
        <v>0.32291666666666669</v>
      </c>
      <c r="AC37" s="629">
        <v>37</v>
      </c>
      <c r="AD37" s="631">
        <v>45</v>
      </c>
      <c r="AE37" s="630">
        <v>6.7</v>
      </c>
      <c r="AF37" s="627">
        <v>0.82291666666666663</v>
      </c>
      <c r="AG37" s="629">
        <v>21</v>
      </c>
      <c r="AH37" s="631">
        <v>50</v>
      </c>
      <c r="AI37" s="630">
        <v>1.62</v>
      </c>
      <c r="AK37" s="633">
        <v>0.32291666666666669</v>
      </c>
      <c r="AL37" s="638">
        <v>47</v>
      </c>
      <c r="AM37" s="640">
        <v>40</v>
      </c>
      <c r="AN37" s="639">
        <v>7.48</v>
      </c>
      <c r="AO37" s="636">
        <v>0.82291666666666663</v>
      </c>
      <c r="AP37" s="638">
        <v>35</v>
      </c>
      <c r="AQ37" s="640">
        <v>45</v>
      </c>
      <c r="AR37" s="639">
        <v>2.4500000000000002</v>
      </c>
      <c r="AT37" s="642">
        <v>0.32291666666666669</v>
      </c>
      <c r="AU37" s="647">
        <v>28</v>
      </c>
      <c r="AV37" s="649">
        <v>41</v>
      </c>
      <c r="AW37" s="648">
        <v>8.34</v>
      </c>
      <c r="AX37" s="645">
        <v>0.82291666666666663</v>
      </c>
      <c r="AY37" s="647">
        <v>43</v>
      </c>
      <c r="AZ37" s="649">
        <v>41</v>
      </c>
      <c r="BA37" s="648">
        <v>1.65</v>
      </c>
      <c r="BB37" s="23"/>
      <c r="BC37" s="652">
        <v>0.32291666666666669</v>
      </c>
      <c r="BD37" s="659">
        <v>16</v>
      </c>
      <c r="BE37" s="662">
        <v>42</v>
      </c>
      <c r="BF37" s="661">
        <v>4.67</v>
      </c>
      <c r="BG37" s="655">
        <v>0.82291666666666663</v>
      </c>
      <c r="BH37" s="659">
        <v>33</v>
      </c>
      <c r="BI37" s="662">
        <v>45</v>
      </c>
      <c r="BJ37" s="661">
        <v>2.2799999999999998</v>
      </c>
      <c r="BL37" s="585">
        <v>0.32291666666666669</v>
      </c>
      <c r="BM37" s="54">
        <f t="shared" si="0"/>
        <v>244</v>
      </c>
      <c r="BN37" s="56">
        <f t="shared" si="1"/>
        <v>39</v>
      </c>
      <c r="BO37" s="594">
        <f t="shared" si="2"/>
        <v>3.4972051024795761</v>
      </c>
      <c r="BP37" s="588">
        <v>0.82291666666666663</v>
      </c>
      <c r="BQ37" s="54">
        <f t="shared" si="9"/>
        <v>200</v>
      </c>
      <c r="BR37" s="56">
        <f t="shared" si="10"/>
        <v>44.4</v>
      </c>
      <c r="BS37" s="594">
        <f t="shared" si="11"/>
        <v>2.8665615594094884</v>
      </c>
      <c r="BU37" s="585">
        <v>0.32291666666666669</v>
      </c>
      <c r="BV37" s="54">
        <f t="shared" si="3"/>
        <v>44</v>
      </c>
      <c r="BW37" s="56">
        <f t="shared" si="4"/>
        <v>39.6</v>
      </c>
      <c r="BX37" s="594">
        <f t="shared" si="5"/>
        <v>0.63064354307008741</v>
      </c>
      <c r="BY37" s="588">
        <v>0.82291666666666663</v>
      </c>
      <c r="BZ37" s="54">
        <f t="shared" si="6"/>
        <v>76</v>
      </c>
      <c r="CA37" s="56">
        <f t="shared" si="7"/>
        <v>44</v>
      </c>
      <c r="CB37" s="594">
        <f t="shared" si="8"/>
        <v>1.0892933925756056</v>
      </c>
    </row>
    <row r="38" spans="1:80" ht="17.25" thickTop="1" x14ac:dyDescent="0.3">
      <c r="A38" s="598">
        <v>0.33333333333333331</v>
      </c>
      <c r="B38" s="602">
        <v>86</v>
      </c>
      <c r="C38" s="604">
        <v>36</v>
      </c>
      <c r="D38" s="603">
        <v>8.7100000000000009</v>
      </c>
      <c r="E38" s="601">
        <v>0.83333333333333337</v>
      </c>
      <c r="F38" s="602">
        <v>53</v>
      </c>
      <c r="G38" s="604">
        <v>45</v>
      </c>
      <c r="H38" s="603" t="e">
        <v>#REF!</v>
      </c>
      <c r="I38" s="20"/>
      <c r="J38" s="607">
        <v>0.33333333333333331</v>
      </c>
      <c r="K38" s="611">
        <v>79</v>
      </c>
      <c r="L38" s="613">
        <v>37</v>
      </c>
      <c r="M38" s="612">
        <v>6.27</v>
      </c>
      <c r="N38" s="610">
        <v>0.83333333333333337</v>
      </c>
      <c r="O38" s="611">
        <v>46</v>
      </c>
      <c r="P38" s="613">
        <v>46</v>
      </c>
      <c r="Q38" s="612" t="e">
        <v>#REF!</v>
      </c>
      <c r="S38" s="616">
        <v>0.33333333333333331</v>
      </c>
      <c r="T38" s="620">
        <v>77</v>
      </c>
      <c r="U38" s="622">
        <v>37</v>
      </c>
      <c r="V38" s="621">
        <v>6.88</v>
      </c>
      <c r="W38" s="619">
        <v>0.83333333333333337</v>
      </c>
      <c r="X38" s="620">
        <v>44</v>
      </c>
      <c r="Y38" s="622">
        <v>42</v>
      </c>
      <c r="Z38" s="621" t="e">
        <v>#REF!</v>
      </c>
      <c r="AB38" s="625">
        <v>0.33333333333333331</v>
      </c>
      <c r="AC38" s="629">
        <v>43</v>
      </c>
      <c r="AD38" s="631">
        <v>40</v>
      </c>
      <c r="AE38" s="630">
        <v>5.86</v>
      </c>
      <c r="AF38" s="628">
        <v>0.83333333333333337</v>
      </c>
      <c r="AG38" s="629">
        <v>31</v>
      </c>
      <c r="AH38" s="631">
        <v>45</v>
      </c>
      <c r="AI38" s="630" t="e">
        <v>#REF!</v>
      </c>
      <c r="AK38" s="634">
        <v>0.33333333333333331</v>
      </c>
      <c r="AL38" s="638">
        <v>71</v>
      </c>
      <c r="AM38" s="640">
        <v>39</v>
      </c>
      <c r="AN38" s="639">
        <v>6.86</v>
      </c>
      <c r="AO38" s="637">
        <v>0.83333333333333337</v>
      </c>
      <c r="AP38" s="638">
        <v>45</v>
      </c>
      <c r="AQ38" s="640">
        <v>40</v>
      </c>
      <c r="AR38" s="639" t="e">
        <v>#REF!</v>
      </c>
      <c r="AT38" s="643">
        <v>0.33333333333333331</v>
      </c>
      <c r="AU38" s="647">
        <v>25</v>
      </c>
      <c r="AV38" s="649">
        <v>43</v>
      </c>
      <c r="AW38" s="648">
        <v>7.04</v>
      </c>
      <c r="AX38" s="646">
        <v>0.83333333333333337</v>
      </c>
      <c r="AY38" s="647">
        <v>49</v>
      </c>
      <c r="AZ38" s="649">
        <v>36</v>
      </c>
      <c r="BA38" s="648" t="e">
        <v>#REF!</v>
      </c>
      <c r="BB38" s="24"/>
      <c r="BC38" s="653">
        <v>0.33333333333333331</v>
      </c>
      <c r="BD38" s="659">
        <v>19</v>
      </c>
      <c r="BE38" s="662">
        <v>43</v>
      </c>
      <c r="BF38" s="661">
        <v>5.6</v>
      </c>
      <c r="BG38" s="656">
        <v>0.83333333333333337</v>
      </c>
      <c r="BH38" s="659">
        <v>43</v>
      </c>
      <c r="BI38" s="662">
        <v>42</v>
      </c>
      <c r="BJ38" s="661" t="e">
        <v>#REF!</v>
      </c>
      <c r="BL38" s="586">
        <v>0.33333333333333331</v>
      </c>
      <c r="BM38" s="54">
        <f t="shared" si="0"/>
        <v>356</v>
      </c>
      <c r="BN38" s="56">
        <f t="shared" si="1"/>
        <v>37.799999999999997</v>
      </c>
      <c r="BO38" s="594">
        <f t="shared" si="2"/>
        <v>5.1024795757488892</v>
      </c>
      <c r="BP38" s="589">
        <v>0.83333333333333337</v>
      </c>
      <c r="BQ38" s="54">
        <f t="shared" si="9"/>
        <v>219</v>
      </c>
      <c r="BR38" s="56">
        <f t="shared" si="10"/>
        <v>43.6</v>
      </c>
      <c r="BS38" s="594">
        <f t="shared" si="11"/>
        <v>3.1388849075533893</v>
      </c>
      <c r="BU38" s="586">
        <v>0.33333333333333331</v>
      </c>
      <c r="BV38" s="54">
        <f t="shared" si="3"/>
        <v>44</v>
      </c>
      <c r="BW38" s="56">
        <f t="shared" si="4"/>
        <v>39.200000000000003</v>
      </c>
      <c r="BX38" s="594">
        <f t="shared" si="5"/>
        <v>0.63064354307008741</v>
      </c>
      <c r="BY38" s="589">
        <v>0.83333333333333337</v>
      </c>
      <c r="BZ38" s="54">
        <f t="shared" si="6"/>
        <v>92</v>
      </c>
      <c r="CA38" s="56">
        <f t="shared" si="7"/>
        <v>41.8</v>
      </c>
      <c r="CB38" s="594">
        <f t="shared" si="8"/>
        <v>1.3186183173283648</v>
      </c>
    </row>
    <row r="39" spans="1:80" x14ac:dyDescent="0.3">
      <c r="A39" s="596">
        <v>0.34375</v>
      </c>
      <c r="B39" s="602">
        <v>116</v>
      </c>
      <c r="C39" s="604">
        <v>32</v>
      </c>
      <c r="D39" s="603">
        <v>7.44</v>
      </c>
      <c r="E39" s="599">
        <v>0.84375</v>
      </c>
      <c r="F39" s="602">
        <v>68</v>
      </c>
      <c r="G39" s="604">
        <v>40</v>
      </c>
      <c r="H39" s="603" t="e">
        <v>#REF!</v>
      </c>
      <c r="I39" s="20"/>
      <c r="J39" s="605">
        <v>0.34375</v>
      </c>
      <c r="K39" s="611">
        <v>105</v>
      </c>
      <c r="L39" s="613">
        <v>30</v>
      </c>
      <c r="M39" s="612">
        <v>6.97</v>
      </c>
      <c r="N39" s="608">
        <v>0.84375</v>
      </c>
      <c r="O39" s="611">
        <v>50</v>
      </c>
      <c r="P39" s="613">
        <v>45</v>
      </c>
      <c r="Q39" s="612" t="e">
        <v>#REF!</v>
      </c>
      <c r="S39" s="614">
        <v>0.34375</v>
      </c>
      <c r="T39" s="620">
        <v>106</v>
      </c>
      <c r="U39" s="622">
        <v>37</v>
      </c>
      <c r="V39" s="621">
        <v>7.45</v>
      </c>
      <c r="W39" s="617">
        <v>0.84375</v>
      </c>
      <c r="X39" s="620">
        <v>40</v>
      </c>
      <c r="Y39" s="622">
        <v>40</v>
      </c>
      <c r="Z39" s="621" t="e">
        <v>#REF!</v>
      </c>
      <c r="AB39" s="623">
        <v>0.34375</v>
      </c>
      <c r="AC39" s="629">
        <v>54</v>
      </c>
      <c r="AD39" s="631">
        <v>41</v>
      </c>
      <c r="AE39" s="630">
        <v>8.7100000000000009</v>
      </c>
      <c r="AF39" s="626">
        <v>0.84375</v>
      </c>
      <c r="AG39" s="629">
        <v>36</v>
      </c>
      <c r="AH39" s="631">
        <v>44</v>
      </c>
      <c r="AI39" s="630" t="e">
        <v>#REF!</v>
      </c>
      <c r="AK39" s="632">
        <v>0.34375</v>
      </c>
      <c r="AL39" s="638">
        <v>94</v>
      </c>
      <c r="AM39" s="640">
        <v>36</v>
      </c>
      <c r="AN39" s="639">
        <v>6.31</v>
      </c>
      <c r="AO39" s="635">
        <v>0.84375</v>
      </c>
      <c r="AP39" s="638">
        <v>70</v>
      </c>
      <c r="AQ39" s="640">
        <v>41</v>
      </c>
      <c r="AR39" s="639" t="e">
        <v>#REF!</v>
      </c>
      <c r="AT39" s="641">
        <v>0.34375</v>
      </c>
      <c r="AU39" s="647">
        <v>31</v>
      </c>
      <c r="AV39" s="649">
        <v>45</v>
      </c>
      <c r="AW39" s="648">
        <v>7.55</v>
      </c>
      <c r="AX39" s="644">
        <v>0.84375</v>
      </c>
      <c r="AY39" s="647">
        <v>31</v>
      </c>
      <c r="AZ39" s="649">
        <v>47</v>
      </c>
      <c r="BA39" s="648" t="e">
        <v>#REF!</v>
      </c>
      <c r="BB39" s="49"/>
      <c r="BC39" s="651">
        <v>0.34375</v>
      </c>
      <c r="BD39" s="659">
        <v>29</v>
      </c>
      <c r="BE39" s="662">
        <v>40</v>
      </c>
      <c r="BF39" s="661">
        <v>8.17</v>
      </c>
      <c r="BG39" s="654">
        <v>0.84375</v>
      </c>
      <c r="BH39" s="659">
        <v>39</v>
      </c>
      <c r="BI39" s="662">
        <v>43</v>
      </c>
      <c r="BJ39" s="661" t="e">
        <v>#REF!</v>
      </c>
      <c r="BL39" s="584">
        <v>0.34375</v>
      </c>
      <c r="BM39" s="54">
        <f t="shared" si="0"/>
        <v>475</v>
      </c>
      <c r="BN39" s="56">
        <f t="shared" si="1"/>
        <v>35.200000000000003</v>
      </c>
      <c r="BO39" s="594">
        <f t="shared" si="2"/>
        <v>6.8080837035975357</v>
      </c>
      <c r="BP39" s="587">
        <v>0.84375</v>
      </c>
      <c r="BQ39" s="54">
        <f t="shared" si="9"/>
        <v>264</v>
      </c>
      <c r="BR39" s="56">
        <f t="shared" si="10"/>
        <v>42</v>
      </c>
      <c r="BS39" s="594">
        <f t="shared" si="11"/>
        <v>3.7838612584205249</v>
      </c>
      <c r="BU39" s="584">
        <v>0.34375</v>
      </c>
      <c r="BV39" s="54">
        <f t="shared" si="3"/>
        <v>60</v>
      </c>
      <c r="BW39" s="56">
        <f t="shared" si="4"/>
        <v>37.799999999999997</v>
      </c>
      <c r="BX39" s="594">
        <f t="shared" si="5"/>
        <v>0.85996846782284642</v>
      </c>
      <c r="BY39" s="587">
        <v>0.84375</v>
      </c>
      <c r="BZ39" s="54">
        <f t="shared" si="6"/>
        <v>70</v>
      </c>
      <c r="CA39" s="56">
        <f t="shared" si="7"/>
        <v>43.4</v>
      </c>
      <c r="CB39" s="594">
        <f t="shared" si="8"/>
        <v>1.0032965457933207</v>
      </c>
    </row>
    <row r="40" spans="1:80" x14ac:dyDescent="0.3">
      <c r="A40" s="596">
        <v>0.35416666666666669</v>
      </c>
      <c r="B40" s="602">
        <v>140</v>
      </c>
      <c r="C40" s="604">
        <v>31</v>
      </c>
      <c r="D40" s="603">
        <v>8.14</v>
      </c>
      <c r="E40" s="599">
        <v>0.85416666666666663</v>
      </c>
      <c r="F40" s="602">
        <v>46</v>
      </c>
      <c r="G40" s="604">
        <v>41</v>
      </c>
      <c r="H40" s="603" t="e">
        <v>#REF!</v>
      </c>
      <c r="I40" s="20"/>
      <c r="J40" s="605">
        <v>0.35416666666666669</v>
      </c>
      <c r="K40" s="611">
        <v>143</v>
      </c>
      <c r="L40" s="613">
        <v>29</v>
      </c>
      <c r="M40" s="612">
        <v>7.17</v>
      </c>
      <c r="N40" s="608">
        <v>0.85416666666666663</v>
      </c>
      <c r="O40" s="611">
        <v>32</v>
      </c>
      <c r="P40" s="613">
        <v>39</v>
      </c>
      <c r="Q40" s="612" t="e">
        <v>#REF!</v>
      </c>
      <c r="S40" s="614">
        <v>0.35416666666666669</v>
      </c>
      <c r="T40" s="620">
        <v>132</v>
      </c>
      <c r="U40" s="622">
        <v>34</v>
      </c>
      <c r="V40" s="621">
        <v>7.85</v>
      </c>
      <c r="W40" s="617">
        <v>0.85416666666666663</v>
      </c>
      <c r="X40" s="620">
        <v>43</v>
      </c>
      <c r="Y40" s="622">
        <v>42</v>
      </c>
      <c r="Z40" s="621" t="e">
        <v>#REF!</v>
      </c>
      <c r="AB40" s="623">
        <v>0.35416666666666669</v>
      </c>
      <c r="AC40" s="629">
        <v>61</v>
      </c>
      <c r="AD40" s="631">
        <v>41</v>
      </c>
      <c r="AE40" s="630">
        <v>10.54</v>
      </c>
      <c r="AF40" s="626">
        <v>0.85416666666666663</v>
      </c>
      <c r="AG40" s="629">
        <v>27</v>
      </c>
      <c r="AH40" s="631">
        <v>45</v>
      </c>
      <c r="AI40" s="630" t="e">
        <v>#REF!</v>
      </c>
      <c r="AK40" s="632">
        <v>0.35416666666666669</v>
      </c>
      <c r="AL40" s="638">
        <v>132</v>
      </c>
      <c r="AM40" s="640">
        <v>34</v>
      </c>
      <c r="AN40" s="639">
        <v>8.69</v>
      </c>
      <c r="AO40" s="635">
        <v>0.85416666666666663</v>
      </c>
      <c r="AP40" s="638">
        <v>38</v>
      </c>
      <c r="AQ40" s="640">
        <v>43</v>
      </c>
      <c r="AR40" s="639" t="e">
        <v>#REF!</v>
      </c>
      <c r="AT40" s="641">
        <v>0.35416666666666669</v>
      </c>
      <c r="AU40" s="647">
        <v>36</v>
      </c>
      <c r="AV40" s="649">
        <v>41</v>
      </c>
      <c r="AW40" s="648">
        <v>8.89</v>
      </c>
      <c r="AX40" s="644">
        <v>0.85416666666666663</v>
      </c>
      <c r="AY40" s="647">
        <v>41</v>
      </c>
      <c r="AZ40" s="649">
        <v>43</v>
      </c>
      <c r="BA40" s="648" t="e">
        <v>#REF!</v>
      </c>
      <c r="BB40" s="49"/>
      <c r="BC40" s="651">
        <v>0.35416666666666669</v>
      </c>
      <c r="BD40" s="659">
        <v>36</v>
      </c>
      <c r="BE40" s="662">
        <v>47</v>
      </c>
      <c r="BF40" s="661">
        <v>11.21</v>
      </c>
      <c r="BG40" s="654">
        <v>0.85416666666666663</v>
      </c>
      <c r="BH40" s="659">
        <v>41</v>
      </c>
      <c r="BI40" s="662">
        <v>47</v>
      </c>
      <c r="BJ40" s="661" t="e">
        <v>#REF!</v>
      </c>
      <c r="BL40" s="584">
        <v>0.35416666666666669</v>
      </c>
      <c r="BM40" s="54">
        <f t="shared" si="0"/>
        <v>608</v>
      </c>
      <c r="BN40" s="56">
        <f t="shared" si="1"/>
        <v>33.799999999999997</v>
      </c>
      <c r="BO40" s="594">
        <f t="shared" si="2"/>
        <v>8.7143471406048452</v>
      </c>
      <c r="BP40" s="587">
        <v>0.85416666666666663</v>
      </c>
      <c r="BQ40" s="54">
        <f t="shared" si="9"/>
        <v>186</v>
      </c>
      <c r="BR40" s="56">
        <f t="shared" si="10"/>
        <v>42</v>
      </c>
      <c r="BS40" s="594">
        <f t="shared" si="11"/>
        <v>2.6659022502508241</v>
      </c>
      <c r="BU40" s="584">
        <v>0.35416666666666669</v>
      </c>
      <c r="BV40" s="54">
        <f t="shared" si="3"/>
        <v>72</v>
      </c>
      <c r="BW40" s="56">
        <f t="shared" si="4"/>
        <v>35.799999999999997</v>
      </c>
      <c r="BX40" s="594">
        <f t="shared" si="5"/>
        <v>1.0319621613874157</v>
      </c>
      <c r="BY40" s="587">
        <v>0.85416666666666663</v>
      </c>
      <c r="BZ40" s="54">
        <f t="shared" si="6"/>
        <v>82</v>
      </c>
      <c r="CA40" s="56">
        <f t="shared" si="7"/>
        <v>42.4</v>
      </c>
      <c r="CB40" s="594">
        <f t="shared" si="8"/>
        <v>1.1752902393578903</v>
      </c>
    </row>
    <row r="41" spans="1:80" ht="17.25" thickBot="1" x14ac:dyDescent="0.35">
      <c r="A41" s="597">
        <v>0.36458333333333331</v>
      </c>
      <c r="B41" s="602">
        <v>92</v>
      </c>
      <c r="C41" s="604">
        <v>39</v>
      </c>
      <c r="D41" s="603">
        <v>7.17</v>
      </c>
      <c r="E41" s="600">
        <v>0.86458333333333337</v>
      </c>
      <c r="F41" s="602">
        <v>33</v>
      </c>
      <c r="G41" s="604">
        <v>41</v>
      </c>
      <c r="H41" s="603" t="e">
        <v>#REF!</v>
      </c>
      <c r="I41" s="20"/>
      <c r="J41" s="606">
        <v>0.36458333333333331</v>
      </c>
      <c r="K41" s="611">
        <v>53</v>
      </c>
      <c r="L41" s="613">
        <v>37</v>
      </c>
      <c r="M41" s="612">
        <v>8.1300000000000008</v>
      </c>
      <c r="N41" s="609">
        <v>0.86458333333333337</v>
      </c>
      <c r="O41" s="611">
        <v>33</v>
      </c>
      <c r="P41" s="613">
        <v>47</v>
      </c>
      <c r="Q41" s="612" t="e">
        <v>#REF!</v>
      </c>
      <c r="S41" s="615">
        <v>0.36458333333333331</v>
      </c>
      <c r="T41" s="620">
        <v>68</v>
      </c>
      <c r="U41" s="622">
        <v>40</v>
      </c>
      <c r="V41" s="621">
        <v>6.64</v>
      </c>
      <c r="W41" s="618">
        <v>0.86458333333333337</v>
      </c>
      <c r="X41" s="620">
        <v>33</v>
      </c>
      <c r="Y41" s="622">
        <v>40</v>
      </c>
      <c r="Z41" s="621" t="e">
        <v>#REF!</v>
      </c>
      <c r="AB41" s="624">
        <v>0.36458333333333331</v>
      </c>
      <c r="AC41" s="629">
        <v>45</v>
      </c>
      <c r="AD41" s="631">
        <v>43</v>
      </c>
      <c r="AE41" s="630">
        <v>9.68</v>
      </c>
      <c r="AF41" s="627">
        <v>0.86458333333333337</v>
      </c>
      <c r="AG41" s="629">
        <v>40</v>
      </c>
      <c r="AH41" s="631">
        <v>45</v>
      </c>
      <c r="AI41" s="630" t="e">
        <v>#REF!</v>
      </c>
      <c r="AK41" s="633">
        <v>0.36458333333333331</v>
      </c>
      <c r="AL41" s="638">
        <v>54</v>
      </c>
      <c r="AM41" s="640">
        <v>39</v>
      </c>
      <c r="AN41" s="639">
        <v>7.66</v>
      </c>
      <c r="AO41" s="636">
        <v>0.86458333333333337</v>
      </c>
      <c r="AP41" s="638">
        <v>49</v>
      </c>
      <c r="AQ41" s="640">
        <v>39</v>
      </c>
      <c r="AR41" s="639" t="e">
        <v>#REF!</v>
      </c>
      <c r="AT41" s="642">
        <v>0.36458333333333331</v>
      </c>
      <c r="AU41" s="647">
        <v>27</v>
      </c>
      <c r="AV41" s="649">
        <v>42</v>
      </c>
      <c r="AW41" s="648">
        <v>9.6</v>
      </c>
      <c r="AX41" s="645">
        <v>0.86458333333333337</v>
      </c>
      <c r="AY41" s="647">
        <v>31</v>
      </c>
      <c r="AZ41" s="649">
        <v>46</v>
      </c>
      <c r="BA41" s="648" t="e">
        <v>#REF!</v>
      </c>
      <c r="BB41" s="23"/>
      <c r="BC41" s="652">
        <v>0.36458333333333331</v>
      </c>
      <c r="BD41" s="659">
        <v>25</v>
      </c>
      <c r="BE41" s="662">
        <v>47</v>
      </c>
      <c r="BF41" s="661">
        <v>8.11</v>
      </c>
      <c r="BG41" s="655">
        <v>0.86458333333333337</v>
      </c>
      <c r="BH41" s="659">
        <v>41</v>
      </c>
      <c r="BI41" s="662">
        <v>43</v>
      </c>
      <c r="BJ41" s="661" t="e">
        <v>#REF!</v>
      </c>
      <c r="BL41" s="585">
        <v>0.36458333333333331</v>
      </c>
      <c r="BM41" s="54">
        <f t="shared" si="0"/>
        <v>312</v>
      </c>
      <c r="BN41" s="56">
        <f t="shared" si="1"/>
        <v>39.6</v>
      </c>
      <c r="BO41" s="594">
        <f t="shared" si="2"/>
        <v>4.4718360326788016</v>
      </c>
      <c r="BP41" s="588">
        <v>0.86458333333333337</v>
      </c>
      <c r="BQ41" s="54">
        <f t="shared" si="9"/>
        <v>188</v>
      </c>
      <c r="BR41" s="56">
        <f t="shared" si="10"/>
        <v>42.4</v>
      </c>
      <c r="BS41" s="594">
        <f t="shared" si="11"/>
        <v>2.694567865844919</v>
      </c>
      <c r="BU41" s="585">
        <v>0.36458333333333331</v>
      </c>
      <c r="BV41" s="54">
        <f t="shared" si="3"/>
        <v>52</v>
      </c>
      <c r="BW41" s="56">
        <f t="shared" si="4"/>
        <v>40.200000000000003</v>
      </c>
      <c r="BX41" s="594">
        <f t="shared" si="5"/>
        <v>0.74530600544646697</v>
      </c>
      <c r="BY41" s="588">
        <v>0.86458333333333337</v>
      </c>
      <c r="BZ41" s="54">
        <f t="shared" si="6"/>
        <v>72</v>
      </c>
      <c r="CA41" s="56">
        <f t="shared" si="7"/>
        <v>43.4</v>
      </c>
      <c r="CB41" s="594">
        <f t="shared" si="8"/>
        <v>1.0319621613874157</v>
      </c>
    </row>
    <row r="42" spans="1:80" ht="17.25" thickTop="1" x14ac:dyDescent="0.3">
      <c r="A42" s="598">
        <v>0.375</v>
      </c>
      <c r="B42" s="602">
        <v>74</v>
      </c>
      <c r="C42" s="604">
        <v>41</v>
      </c>
      <c r="D42" s="603">
        <v>8.34</v>
      </c>
      <c r="E42" s="601">
        <v>0.875</v>
      </c>
      <c r="F42" s="602">
        <v>41</v>
      </c>
      <c r="G42" s="604">
        <v>43</v>
      </c>
      <c r="H42" s="603" t="e">
        <v>#REF!</v>
      </c>
      <c r="I42" s="20"/>
      <c r="J42" s="607">
        <v>0.375</v>
      </c>
      <c r="K42" s="611">
        <v>52</v>
      </c>
      <c r="L42" s="613">
        <v>39</v>
      </c>
      <c r="M42" s="612">
        <v>7.45</v>
      </c>
      <c r="N42" s="610">
        <v>0.875</v>
      </c>
      <c r="O42" s="611">
        <v>41</v>
      </c>
      <c r="P42" s="613">
        <v>42</v>
      </c>
      <c r="Q42" s="612" t="e">
        <v>#REF!</v>
      </c>
      <c r="S42" s="616">
        <v>0.375</v>
      </c>
      <c r="T42" s="620">
        <v>54</v>
      </c>
      <c r="U42" s="622">
        <v>42</v>
      </c>
      <c r="V42" s="621">
        <v>9.3699999999999992</v>
      </c>
      <c r="W42" s="619">
        <v>0.875</v>
      </c>
      <c r="X42" s="620">
        <v>40</v>
      </c>
      <c r="Y42" s="622">
        <v>44</v>
      </c>
      <c r="Z42" s="621" t="e">
        <v>#REF!</v>
      </c>
      <c r="AB42" s="625">
        <v>0.375</v>
      </c>
      <c r="AC42" s="629">
        <v>63</v>
      </c>
      <c r="AD42" s="631">
        <v>43</v>
      </c>
      <c r="AE42" s="630">
        <v>6.45</v>
      </c>
      <c r="AF42" s="628">
        <v>0.875</v>
      </c>
      <c r="AG42" s="629">
        <v>36</v>
      </c>
      <c r="AH42" s="631">
        <v>44</v>
      </c>
      <c r="AI42" s="630" t="e">
        <v>#REF!</v>
      </c>
      <c r="AK42" s="634">
        <v>0.375</v>
      </c>
      <c r="AL42" s="638">
        <v>53</v>
      </c>
      <c r="AM42" s="640">
        <v>41</v>
      </c>
      <c r="AN42" s="639">
        <v>8.3000000000000007</v>
      </c>
      <c r="AO42" s="637">
        <v>0.875</v>
      </c>
      <c r="AP42" s="638">
        <v>35</v>
      </c>
      <c r="AQ42" s="640">
        <v>40</v>
      </c>
      <c r="AR42" s="639" t="e">
        <v>#REF!</v>
      </c>
      <c r="AT42" s="643">
        <v>0.375</v>
      </c>
      <c r="AU42" s="647">
        <v>47</v>
      </c>
      <c r="AV42" s="649">
        <v>42</v>
      </c>
      <c r="AW42" s="648">
        <v>7.04</v>
      </c>
      <c r="AX42" s="646">
        <v>0.875</v>
      </c>
      <c r="AY42" s="647">
        <v>38</v>
      </c>
      <c r="AZ42" s="649">
        <v>46</v>
      </c>
      <c r="BA42" s="648" t="e">
        <v>#REF!</v>
      </c>
      <c r="BB42" s="24"/>
      <c r="BC42" s="653">
        <v>0.375</v>
      </c>
      <c r="BD42" s="659">
        <v>37</v>
      </c>
      <c r="BE42" s="662">
        <v>43</v>
      </c>
      <c r="BF42" s="661">
        <v>5.29</v>
      </c>
      <c r="BG42" s="656">
        <v>0.875</v>
      </c>
      <c r="BH42" s="659">
        <v>39</v>
      </c>
      <c r="BI42" s="662">
        <v>43</v>
      </c>
      <c r="BJ42" s="661" t="e">
        <v>#REF!</v>
      </c>
      <c r="BL42" s="586">
        <v>0.375</v>
      </c>
      <c r="BM42" s="54">
        <f t="shared" si="0"/>
        <v>296</v>
      </c>
      <c r="BN42" s="56">
        <f t="shared" si="1"/>
        <v>41.2</v>
      </c>
      <c r="BO42" s="594">
        <f t="shared" si="2"/>
        <v>4.2425111079260427</v>
      </c>
      <c r="BP42" s="589">
        <v>0.875</v>
      </c>
      <c r="BQ42" s="54">
        <f t="shared" si="9"/>
        <v>193</v>
      </c>
      <c r="BR42" s="56">
        <f t="shared" si="10"/>
        <v>42.6</v>
      </c>
      <c r="BS42" s="594">
        <f t="shared" si="11"/>
        <v>2.766231904830156</v>
      </c>
      <c r="BU42" s="586">
        <v>0.375</v>
      </c>
      <c r="BV42" s="54">
        <f t="shared" si="3"/>
        <v>84</v>
      </c>
      <c r="BW42" s="56">
        <f t="shared" si="4"/>
        <v>41.4</v>
      </c>
      <c r="BX42" s="594">
        <f t="shared" si="5"/>
        <v>1.2039558549519851</v>
      </c>
      <c r="BY42" s="589">
        <v>0.875</v>
      </c>
      <c r="BZ42" s="54">
        <f t="shared" si="6"/>
        <v>77</v>
      </c>
      <c r="CA42" s="56">
        <f t="shared" si="7"/>
        <v>43.2</v>
      </c>
      <c r="CB42" s="594">
        <f t="shared" si="8"/>
        <v>1.1036262003726529</v>
      </c>
    </row>
    <row r="43" spans="1:80" x14ac:dyDescent="0.3">
      <c r="A43" s="596">
        <v>0.38541666666666669</v>
      </c>
      <c r="B43" s="602">
        <v>51</v>
      </c>
      <c r="C43" s="604">
        <v>38</v>
      </c>
      <c r="D43" s="603">
        <v>8.77</v>
      </c>
      <c r="E43" s="599">
        <v>0.88541666666666663</v>
      </c>
      <c r="F43" s="602">
        <v>42</v>
      </c>
      <c r="G43" s="604">
        <v>46</v>
      </c>
      <c r="H43" s="603" t="e">
        <v>#REF!</v>
      </c>
      <c r="I43" s="20"/>
      <c r="J43" s="605">
        <v>0.38541666666666669</v>
      </c>
      <c r="K43" s="611">
        <v>47</v>
      </c>
      <c r="L43" s="613">
        <v>38</v>
      </c>
      <c r="M43" s="612">
        <v>11.76</v>
      </c>
      <c r="N43" s="608">
        <v>0.88541666666666663</v>
      </c>
      <c r="O43" s="611">
        <v>35</v>
      </c>
      <c r="P43" s="613">
        <v>41</v>
      </c>
      <c r="Q43" s="612" t="e">
        <v>#REF!</v>
      </c>
      <c r="S43" s="614">
        <v>0.38541666666666669</v>
      </c>
      <c r="T43" s="620">
        <v>45</v>
      </c>
      <c r="U43" s="622">
        <v>41</v>
      </c>
      <c r="V43" s="621">
        <v>11.31</v>
      </c>
      <c r="W43" s="617">
        <v>0.88541666666666663</v>
      </c>
      <c r="X43" s="620">
        <v>46</v>
      </c>
      <c r="Y43" s="622">
        <v>45</v>
      </c>
      <c r="Z43" s="621" t="e">
        <v>#REF!</v>
      </c>
      <c r="AB43" s="623">
        <v>0.38541666666666669</v>
      </c>
      <c r="AC43" s="629">
        <v>53</v>
      </c>
      <c r="AD43" s="631">
        <v>43</v>
      </c>
      <c r="AE43" s="630">
        <v>8.1</v>
      </c>
      <c r="AF43" s="626">
        <v>0.88541666666666663</v>
      </c>
      <c r="AG43" s="629">
        <v>52</v>
      </c>
      <c r="AH43" s="631">
        <v>45</v>
      </c>
      <c r="AI43" s="630" t="e">
        <v>#REF!</v>
      </c>
      <c r="AK43" s="632">
        <v>0.38541666666666669</v>
      </c>
      <c r="AL43" s="638">
        <v>51</v>
      </c>
      <c r="AM43" s="640">
        <v>41</v>
      </c>
      <c r="AN43" s="639">
        <v>6.58</v>
      </c>
      <c r="AO43" s="635">
        <v>0.88541666666666663</v>
      </c>
      <c r="AP43" s="638">
        <v>28</v>
      </c>
      <c r="AQ43" s="640">
        <v>45</v>
      </c>
      <c r="AR43" s="639" t="e">
        <v>#REF!</v>
      </c>
      <c r="AT43" s="641">
        <v>0.38541666666666669</v>
      </c>
      <c r="AU43" s="647">
        <v>39</v>
      </c>
      <c r="AV43" s="649">
        <v>43</v>
      </c>
      <c r="AW43" s="648">
        <v>7.24</v>
      </c>
      <c r="AX43" s="644">
        <v>0.88541666666666663</v>
      </c>
      <c r="AY43" s="647">
        <v>32</v>
      </c>
      <c r="AZ43" s="649">
        <v>43</v>
      </c>
      <c r="BA43" s="648" t="e">
        <v>#REF!</v>
      </c>
      <c r="BB43" s="49"/>
      <c r="BC43" s="651">
        <v>0.38541666666666669</v>
      </c>
      <c r="BD43" s="659">
        <v>39</v>
      </c>
      <c r="BE43" s="662">
        <v>42</v>
      </c>
      <c r="BF43" s="661">
        <v>7.85</v>
      </c>
      <c r="BG43" s="654">
        <v>0.88541666666666663</v>
      </c>
      <c r="BH43" s="659">
        <v>36</v>
      </c>
      <c r="BI43" s="662">
        <v>47</v>
      </c>
      <c r="BJ43" s="661" t="e">
        <v>#REF!</v>
      </c>
      <c r="BL43" s="584">
        <v>0.38541666666666669</v>
      </c>
      <c r="BM43" s="54">
        <f t="shared" si="0"/>
        <v>247</v>
      </c>
      <c r="BN43" s="56">
        <f t="shared" si="1"/>
        <v>40.200000000000003</v>
      </c>
      <c r="BO43" s="594">
        <f t="shared" si="2"/>
        <v>3.5402035258707181</v>
      </c>
      <c r="BP43" s="587">
        <v>0.88541666666666663</v>
      </c>
      <c r="BQ43" s="54">
        <f t="shared" si="9"/>
        <v>203</v>
      </c>
      <c r="BR43" s="56">
        <f t="shared" si="10"/>
        <v>44.4</v>
      </c>
      <c r="BS43" s="594">
        <f t="shared" si="11"/>
        <v>2.9095599828006304</v>
      </c>
      <c r="BU43" s="584">
        <v>0.38541666666666669</v>
      </c>
      <c r="BV43" s="54">
        <f t="shared" si="3"/>
        <v>78</v>
      </c>
      <c r="BW43" s="56">
        <f t="shared" si="4"/>
        <v>41.2</v>
      </c>
      <c r="BX43" s="594">
        <f t="shared" si="5"/>
        <v>1.1179590081697004</v>
      </c>
      <c r="BY43" s="587">
        <v>0.88541666666666663</v>
      </c>
      <c r="BZ43" s="54">
        <f t="shared" si="6"/>
        <v>68</v>
      </c>
      <c r="CA43" s="56">
        <f t="shared" si="7"/>
        <v>43.8</v>
      </c>
      <c r="CB43" s="594">
        <f t="shared" si="8"/>
        <v>0.97463093019922609</v>
      </c>
    </row>
    <row r="44" spans="1:80" x14ac:dyDescent="0.3">
      <c r="A44" s="596">
        <v>0.39583333333333331</v>
      </c>
      <c r="B44" s="602">
        <v>68</v>
      </c>
      <c r="C44" s="604">
        <v>42</v>
      </c>
      <c r="D44" s="603">
        <v>8.76</v>
      </c>
      <c r="E44" s="599">
        <v>0.89583333333333337</v>
      </c>
      <c r="F44" s="602">
        <v>49</v>
      </c>
      <c r="G44" s="604">
        <v>44</v>
      </c>
      <c r="H44" s="603" t="e">
        <v>#REF!</v>
      </c>
      <c r="I44" s="20"/>
      <c r="J44" s="605">
        <v>0.39583333333333331</v>
      </c>
      <c r="K44" s="611">
        <v>48</v>
      </c>
      <c r="L44" s="613">
        <v>40</v>
      </c>
      <c r="M44" s="612">
        <v>8.4499999999999993</v>
      </c>
      <c r="N44" s="608">
        <v>0.89583333333333337</v>
      </c>
      <c r="O44" s="611">
        <v>44</v>
      </c>
      <c r="P44" s="613">
        <v>45</v>
      </c>
      <c r="Q44" s="612" t="e">
        <v>#REF!</v>
      </c>
      <c r="S44" s="614">
        <v>0.39583333333333331</v>
      </c>
      <c r="T44" s="620">
        <v>53</v>
      </c>
      <c r="U44" s="622">
        <v>43</v>
      </c>
      <c r="V44" s="621">
        <v>14.28</v>
      </c>
      <c r="W44" s="617">
        <v>0.89583333333333337</v>
      </c>
      <c r="X44" s="620">
        <v>41</v>
      </c>
      <c r="Y44" s="622">
        <v>41</v>
      </c>
      <c r="Z44" s="621" t="e">
        <v>#REF!</v>
      </c>
      <c r="AB44" s="623">
        <v>0.39583333333333331</v>
      </c>
      <c r="AC44" s="629">
        <v>60</v>
      </c>
      <c r="AD44" s="631">
        <v>38</v>
      </c>
      <c r="AE44" s="630">
        <v>6.55</v>
      </c>
      <c r="AF44" s="626">
        <v>0.89583333333333337</v>
      </c>
      <c r="AG44" s="629">
        <v>42</v>
      </c>
      <c r="AH44" s="631">
        <v>47</v>
      </c>
      <c r="AI44" s="630" t="e">
        <v>#REF!</v>
      </c>
      <c r="AK44" s="632">
        <v>0.39583333333333331</v>
      </c>
      <c r="AL44" s="638">
        <v>71</v>
      </c>
      <c r="AM44" s="640">
        <v>43</v>
      </c>
      <c r="AN44" s="639">
        <v>6.72</v>
      </c>
      <c r="AO44" s="635">
        <v>0.89583333333333337</v>
      </c>
      <c r="AP44" s="638">
        <v>17</v>
      </c>
      <c r="AQ44" s="640">
        <v>42</v>
      </c>
      <c r="AR44" s="639" t="e">
        <v>#REF!</v>
      </c>
      <c r="AT44" s="641">
        <v>0.39583333333333331</v>
      </c>
      <c r="AU44" s="647">
        <v>56</v>
      </c>
      <c r="AV44" s="649">
        <v>42</v>
      </c>
      <c r="AW44" s="648">
        <v>6.61</v>
      </c>
      <c r="AX44" s="644">
        <v>0.89583333333333337</v>
      </c>
      <c r="AY44" s="647">
        <v>34</v>
      </c>
      <c r="AZ44" s="649">
        <v>43</v>
      </c>
      <c r="BA44" s="648" t="e">
        <v>#REF!</v>
      </c>
      <c r="BB44" s="49"/>
      <c r="BC44" s="651">
        <v>0.39583333333333331</v>
      </c>
      <c r="BD44" s="659">
        <v>33</v>
      </c>
      <c r="BE44" s="662">
        <v>47</v>
      </c>
      <c r="BF44" s="661">
        <v>6.73</v>
      </c>
      <c r="BG44" s="654">
        <v>0.89583333333333337</v>
      </c>
      <c r="BH44" s="659">
        <v>45</v>
      </c>
      <c r="BI44" s="662">
        <v>47</v>
      </c>
      <c r="BJ44" s="661" t="e">
        <v>#REF!</v>
      </c>
      <c r="BL44" s="584">
        <v>0.39583333333333331</v>
      </c>
      <c r="BM44" s="54">
        <f t="shared" si="0"/>
        <v>300</v>
      </c>
      <c r="BN44" s="56">
        <f t="shared" si="1"/>
        <v>41.2</v>
      </c>
      <c r="BO44" s="594">
        <f t="shared" si="2"/>
        <v>4.2998423391142326</v>
      </c>
      <c r="BP44" s="587">
        <v>0.89583333333333337</v>
      </c>
      <c r="BQ44" s="54">
        <f t="shared" si="9"/>
        <v>193</v>
      </c>
      <c r="BR44" s="56">
        <f t="shared" si="10"/>
        <v>43.8</v>
      </c>
      <c r="BS44" s="594">
        <f t="shared" si="11"/>
        <v>2.766231904830156</v>
      </c>
      <c r="BU44" s="584">
        <v>0.39583333333333331</v>
      </c>
      <c r="BV44" s="54">
        <f t="shared" si="3"/>
        <v>89</v>
      </c>
      <c r="BW44" s="56">
        <f t="shared" si="4"/>
        <v>41.2</v>
      </c>
      <c r="BX44" s="594">
        <f t="shared" si="5"/>
        <v>1.2756198939372223</v>
      </c>
      <c r="BY44" s="587">
        <v>0.89583333333333337</v>
      </c>
      <c r="BZ44" s="54">
        <f t="shared" si="6"/>
        <v>79</v>
      </c>
      <c r="CA44" s="56">
        <f t="shared" si="7"/>
        <v>43.6</v>
      </c>
      <c r="CB44" s="594">
        <f t="shared" si="8"/>
        <v>1.1322918159667479</v>
      </c>
    </row>
    <row r="45" spans="1:80" ht="17.25" thickBot="1" x14ac:dyDescent="0.35">
      <c r="A45" s="597">
        <v>0.40625</v>
      </c>
      <c r="B45" s="602">
        <v>58</v>
      </c>
      <c r="C45" s="604">
        <v>43</v>
      </c>
      <c r="D45" s="603">
        <v>6.64</v>
      </c>
      <c r="E45" s="600">
        <v>0.90625</v>
      </c>
      <c r="F45" s="602">
        <v>32</v>
      </c>
      <c r="G45" s="604">
        <v>48</v>
      </c>
      <c r="H45" s="603" t="e">
        <v>#REF!</v>
      </c>
      <c r="I45" s="20"/>
      <c r="J45" s="606">
        <v>0.40625</v>
      </c>
      <c r="K45" s="611">
        <v>57</v>
      </c>
      <c r="L45" s="613">
        <v>39</v>
      </c>
      <c r="M45" s="612">
        <v>7.2</v>
      </c>
      <c r="N45" s="609">
        <v>0.90625</v>
      </c>
      <c r="O45" s="611">
        <v>32</v>
      </c>
      <c r="P45" s="613">
        <v>46</v>
      </c>
      <c r="Q45" s="612" t="e">
        <v>#REF!</v>
      </c>
      <c r="S45" s="615">
        <v>0.40625</v>
      </c>
      <c r="T45" s="620">
        <v>62</v>
      </c>
      <c r="U45" s="622">
        <v>40</v>
      </c>
      <c r="V45" s="621">
        <v>11.74</v>
      </c>
      <c r="W45" s="618">
        <v>0.90625</v>
      </c>
      <c r="X45" s="620">
        <v>33</v>
      </c>
      <c r="Y45" s="622">
        <v>50</v>
      </c>
      <c r="Z45" s="621" t="e">
        <v>#REF!</v>
      </c>
      <c r="AB45" s="624">
        <v>0.40625</v>
      </c>
      <c r="AC45" s="629">
        <v>62</v>
      </c>
      <c r="AD45" s="631">
        <v>42</v>
      </c>
      <c r="AE45" s="630">
        <v>7.12</v>
      </c>
      <c r="AF45" s="627">
        <v>0.90625</v>
      </c>
      <c r="AG45" s="629">
        <v>40</v>
      </c>
      <c r="AH45" s="631">
        <v>43</v>
      </c>
      <c r="AI45" s="630" t="e">
        <v>#REF!</v>
      </c>
      <c r="AK45" s="633">
        <v>0.40625</v>
      </c>
      <c r="AL45" s="638">
        <v>50</v>
      </c>
      <c r="AM45" s="640">
        <v>43</v>
      </c>
      <c r="AN45" s="639">
        <v>9.74</v>
      </c>
      <c r="AO45" s="636">
        <v>0.90625</v>
      </c>
      <c r="AP45" s="638">
        <v>30</v>
      </c>
      <c r="AQ45" s="640">
        <v>43</v>
      </c>
      <c r="AR45" s="639" t="e">
        <v>#REF!</v>
      </c>
      <c r="AT45" s="642">
        <v>0.40625</v>
      </c>
      <c r="AU45" s="647">
        <v>49</v>
      </c>
      <c r="AV45" s="649">
        <v>40</v>
      </c>
      <c r="AW45" s="648">
        <v>8</v>
      </c>
      <c r="AX45" s="645">
        <v>0.90625</v>
      </c>
      <c r="AY45" s="647">
        <v>39</v>
      </c>
      <c r="AZ45" s="649">
        <v>44</v>
      </c>
      <c r="BA45" s="648" t="e">
        <v>#REF!</v>
      </c>
      <c r="BB45" s="23"/>
      <c r="BC45" s="652">
        <v>0.40625</v>
      </c>
      <c r="BD45" s="659">
        <v>37</v>
      </c>
      <c r="BE45" s="662">
        <v>44</v>
      </c>
      <c r="BF45" s="661">
        <v>5.96</v>
      </c>
      <c r="BG45" s="655">
        <v>0.90625</v>
      </c>
      <c r="BH45" s="659">
        <v>42</v>
      </c>
      <c r="BI45" s="662">
        <v>45</v>
      </c>
      <c r="BJ45" s="661" t="e">
        <v>#REF!</v>
      </c>
      <c r="BL45" s="585">
        <v>0.40625</v>
      </c>
      <c r="BM45" s="54">
        <f t="shared" si="0"/>
        <v>289</v>
      </c>
      <c r="BN45" s="56">
        <f t="shared" si="1"/>
        <v>41.4</v>
      </c>
      <c r="BO45" s="594">
        <f t="shared" si="2"/>
        <v>4.1421814533467103</v>
      </c>
      <c r="BP45" s="588">
        <v>0.90625</v>
      </c>
      <c r="BQ45" s="54">
        <f t="shared" si="9"/>
        <v>167</v>
      </c>
      <c r="BR45" s="56">
        <f t="shared" si="10"/>
        <v>46</v>
      </c>
      <c r="BS45" s="594">
        <f t="shared" si="11"/>
        <v>2.3935789021069227</v>
      </c>
      <c r="BU45" s="585">
        <v>0.40625</v>
      </c>
      <c r="BV45" s="54">
        <f t="shared" si="3"/>
        <v>86</v>
      </c>
      <c r="BW45" s="56">
        <f t="shared" si="4"/>
        <v>40.799999999999997</v>
      </c>
      <c r="BX45" s="594">
        <f t="shared" si="5"/>
        <v>1.2326214705460798</v>
      </c>
      <c r="BY45" s="588">
        <v>0.90625</v>
      </c>
      <c r="BZ45" s="54">
        <f t="shared" si="6"/>
        <v>81</v>
      </c>
      <c r="CA45" s="56">
        <f t="shared" si="7"/>
        <v>45.2</v>
      </c>
      <c r="CB45" s="594">
        <f t="shared" si="8"/>
        <v>1.1609574315608429</v>
      </c>
    </row>
    <row r="46" spans="1:80" ht="17.25" thickTop="1" x14ac:dyDescent="0.3">
      <c r="A46" s="598">
        <v>0.41666666666666669</v>
      </c>
      <c r="B46" s="602">
        <v>47</v>
      </c>
      <c r="C46" s="604">
        <v>40</v>
      </c>
      <c r="D46" s="603">
        <v>5.99</v>
      </c>
      <c r="E46" s="601">
        <v>0.91666666666666663</v>
      </c>
      <c r="F46" s="602">
        <v>39</v>
      </c>
      <c r="G46" s="604">
        <v>42</v>
      </c>
      <c r="H46" s="603" t="e">
        <v>#REF!</v>
      </c>
      <c r="I46" s="20"/>
      <c r="J46" s="607">
        <v>0.41666666666666669</v>
      </c>
      <c r="K46" s="611">
        <v>61</v>
      </c>
      <c r="L46" s="613">
        <v>42</v>
      </c>
      <c r="M46" s="612">
        <v>9.84</v>
      </c>
      <c r="N46" s="610">
        <v>0.91666666666666663</v>
      </c>
      <c r="O46" s="611">
        <v>29</v>
      </c>
      <c r="P46" s="613">
        <v>49</v>
      </c>
      <c r="Q46" s="612" t="e">
        <v>#REF!</v>
      </c>
      <c r="S46" s="616">
        <v>0.41666666666666669</v>
      </c>
      <c r="T46" s="620">
        <v>51</v>
      </c>
      <c r="U46" s="622">
        <v>41</v>
      </c>
      <c r="V46" s="621">
        <v>6.46</v>
      </c>
      <c r="W46" s="619">
        <v>0.91666666666666663</v>
      </c>
      <c r="X46" s="620">
        <v>36</v>
      </c>
      <c r="Y46" s="622">
        <v>43</v>
      </c>
      <c r="Z46" s="621" t="e">
        <v>#REF!</v>
      </c>
      <c r="AB46" s="625">
        <v>0.41666666666666669</v>
      </c>
      <c r="AC46" s="629">
        <v>56</v>
      </c>
      <c r="AD46" s="631">
        <v>40</v>
      </c>
      <c r="AE46" s="630">
        <v>8.18</v>
      </c>
      <c r="AF46" s="628">
        <v>0.91666666666666663</v>
      </c>
      <c r="AG46" s="629">
        <v>45</v>
      </c>
      <c r="AH46" s="631">
        <v>46</v>
      </c>
      <c r="AI46" s="630" t="e">
        <v>#REF!</v>
      </c>
      <c r="AK46" s="634">
        <v>0.41666666666666669</v>
      </c>
      <c r="AL46" s="638">
        <v>65</v>
      </c>
      <c r="AM46" s="640">
        <v>43</v>
      </c>
      <c r="AN46" s="639">
        <v>7.38</v>
      </c>
      <c r="AO46" s="637">
        <v>0.91666666666666663</v>
      </c>
      <c r="AP46" s="638">
        <v>35</v>
      </c>
      <c r="AQ46" s="640">
        <v>43</v>
      </c>
      <c r="AR46" s="639" t="e">
        <v>#REF!</v>
      </c>
      <c r="AT46" s="643">
        <v>0.41666666666666669</v>
      </c>
      <c r="AU46" s="647">
        <v>64</v>
      </c>
      <c r="AV46" s="649">
        <v>41</v>
      </c>
      <c r="AW46" s="648">
        <v>5.57</v>
      </c>
      <c r="AX46" s="646">
        <v>0.91666666666666663</v>
      </c>
      <c r="AY46" s="647">
        <v>35</v>
      </c>
      <c r="AZ46" s="649">
        <v>48</v>
      </c>
      <c r="BA46" s="648" t="e">
        <v>#REF!</v>
      </c>
      <c r="BB46" s="24"/>
      <c r="BC46" s="653">
        <v>0.41666666666666669</v>
      </c>
      <c r="BD46" s="659">
        <v>47</v>
      </c>
      <c r="BE46" s="662">
        <v>45</v>
      </c>
      <c r="BF46" s="661">
        <v>6.47</v>
      </c>
      <c r="BG46" s="656">
        <v>0.91666666666666663</v>
      </c>
      <c r="BH46" s="659">
        <v>39</v>
      </c>
      <c r="BI46" s="662">
        <v>48</v>
      </c>
      <c r="BJ46" s="661" t="e">
        <v>#REF!</v>
      </c>
      <c r="BL46" s="586">
        <v>0.41666666666666669</v>
      </c>
      <c r="BM46" s="54">
        <f t="shared" si="0"/>
        <v>280</v>
      </c>
      <c r="BN46" s="56">
        <f t="shared" si="1"/>
        <v>41.2</v>
      </c>
      <c r="BO46" s="594">
        <f t="shared" si="2"/>
        <v>4.0131861831732829</v>
      </c>
      <c r="BP46" s="589">
        <v>0.91666666666666663</v>
      </c>
      <c r="BQ46" s="54">
        <f t="shared" si="9"/>
        <v>184</v>
      </c>
      <c r="BR46" s="56">
        <f t="shared" si="10"/>
        <v>44.6</v>
      </c>
      <c r="BS46" s="594">
        <f t="shared" si="11"/>
        <v>2.6372366346567295</v>
      </c>
      <c r="BU46" s="586">
        <v>0.41666666666666669</v>
      </c>
      <c r="BV46" s="54">
        <f t="shared" si="3"/>
        <v>111</v>
      </c>
      <c r="BW46" s="56">
        <f t="shared" si="4"/>
        <v>41.4</v>
      </c>
      <c r="BX46" s="594">
        <f t="shared" si="5"/>
        <v>1.5909416654722661</v>
      </c>
      <c r="BY46" s="589">
        <v>0.91666666666666663</v>
      </c>
      <c r="BZ46" s="54">
        <f t="shared" si="6"/>
        <v>74</v>
      </c>
      <c r="CA46" s="56">
        <f t="shared" si="7"/>
        <v>45.8</v>
      </c>
      <c r="CB46" s="594">
        <f t="shared" si="8"/>
        <v>1.0606277769815107</v>
      </c>
    </row>
    <row r="47" spans="1:80" x14ac:dyDescent="0.3">
      <c r="A47" s="596">
        <v>0.42708333333333331</v>
      </c>
      <c r="B47" s="602">
        <v>59</v>
      </c>
      <c r="C47" s="604">
        <v>37</v>
      </c>
      <c r="D47" s="603">
        <v>6.23</v>
      </c>
      <c r="E47" s="599">
        <v>0.92708333333333337</v>
      </c>
      <c r="F47" s="602">
        <v>20</v>
      </c>
      <c r="G47" s="604">
        <v>48</v>
      </c>
      <c r="H47" s="603" t="e">
        <v>#REF!</v>
      </c>
      <c r="I47" s="20"/>
      <c r="J47" s="605">
        <v>0.42708333333333331</v>
      </c>
      <c r="K47" s="611">
        <v>48</v>
      </c>
      <c r="L47" s="613">
        <v>41</v>
      </c>
      <c r="M47" s="612">
        <v>6.35</v>
      </c>
      <c r="N47" s="608">
        <v>0.92708333333333337</v>
      </c>
      <c r="O47" s="611">
        <v>29</v>
      </c>
      <c r="P47" s="613">
        <v>43</v>
      </c>
      <c r="Q47" s="612" t="e">
        <v>#REF!</v>
      </c>
      <c r="S47" s="614">
        <v>0.42708333333333331</v>
      </c>
      <c r="T47" s="620">
        <v>39</v>
      </c>
      <c r="U47" s="622">
        <v>44</v>
      </c>
      <c r="V47" s="621">
        <v>9.4600000000000009</v>
      </c>
      <c r="W47" s="617">
        <v>0.92708333333333337</v>
      </c>
      <c r="X47" s="620">
        <v>24</v>
      </c>
      <c r="Y47" s="622">
        <v>46</v>
      </c>
      <c r="Z47" s="621" t="e">
        <v>#REF!</v>
      </c>
      <c r="AB47" s="623">
        <v>0.42708333333333331</v>
      </c>
      <c r="AC47" s="629">
        <v>48</v>
      </c>
      <c r="AD47" s="631">
        <v>42</v>
      </c>
      <c r="AE47" s="630">
        <v>6.72</v>
      </c>
      <c r="AF47" s="626">
        <v>0.92708333333333337</v>
      </c>
      <c r="AG47" s="629">
        <v>28</v>
      </c>
      <c r="AH47" s="631">
        <v>41</v>
      </c>
      <c r="AI47" s="630" t="e">
        <v>#REF!</v>
      </c>
      <c r="AK47" s="632">
        <v>0.42708333333333331</v>
      </c>
      <c r="AL47" s="638">
        <v>41</v>
      </c>
      <c r="AM47" s="640">
        <v>44</v>
      </c>
      <c r="AN47" s="639">
        <v>8.61</v>
      </c>
      <c r="AO47" s="635">
        <v>0.92708333333333337</v>
      </c>
      <c r="AP47" s="638">
        <v>47</v>
      </c>
      <c r="AQ47" s="640">
        <v>43</v>
      </c>
      <c r="AR47" s="639" t="e">
        <v>#REF!</v>
      </c>
      <c r="AT47" s="641">
        <v>0.42708333333333331</v>
      </c>
      <c r="AU47" s="647">
        <v>47</v>
      </c>
      <c r="AV47" s="649">
        <v>40</v>
      </c>
      <c r="AW47" s="648">
        <v>7.45</v>
      </c>
      <c r="AX47" s="644">
        <v>0.92708333333333337</v>
      </c>
      <c r="AY47" s="647">
        <v>31</v>
      </c>
      <c r="AZ47" s="649">
        <v>45</v>
      </c>
      <c r="BA47" s="648" t="e">
        <v>#REF!</v>
      </c>
      <c r="BB47" s="49"/>
      <c r="BC47" s="651">
        <v>0.42708333333333331</v>
      </c>
      <c r="BD47" s="659">
        <v>38</v>
      </c>
      <c r="BE47" s="662">
        <v>36</v>
      </c>
      <c r="BF47" s="661">
        <v>4.93</v>
      </c>
      <c r="BG47" s="654">
        <v>0.92708333333333337</v>
      </c>
      <c r="BH47" s="659">
        <v>44</v>
      </c>
      <c r="BI47" s="662">
        <v>49</v>
      </c>
      <c r="BJ47" s="661" t="e">
        <v>#REF!</v>
      </c>
      <c r="BL47" s="584">
        <v>0.42708333333333331</v>
      </c>
      <c r="BM47" s="54">
        <f t="shared" si="0"/>
        <v>235</v>
      </c>
      <c r="BN47" s="56">
        <f t="shared" si="1"/>
        <v>41.6</v>
      </c>
      <c r="BO47" s="594">
        <f t="shared" si="2"/>
        <v>3.3682098323061487</v>
      </c>
      <c r="BP47" s="587">
        <v>0.92708333333333337</v>
      </c>
      <c r="BQ47" s="54">
        <f t="shared" si="9"/>
        <v>148</v>
      </c>
      <c r="BR47" s="56">
        <f t="shared" si="10"/>
        <v>44.2</v>
      </c>
      <c r="BS47" s="594">
        <f t="shared" si="11"/>
        <v>2.1212555539630213</v>
      </c>
      <c r="BU47" s="584">
        <v>0.42708333333333331</v>
      </c>
      <c r="BV47" s="54">
        <f t="shared" si="3"/>
        <v>85</v>
      </c>
      <c r="BW47" s="56">
        <f t="shared" si="4"/>
        <v>42.2</v>
      </c>
      <c r="BX47" s="594">
        <f t="shared" si="5"/>
        <v>1.2182886627490326</v>
      </c>
      <c r="BY47" s="587">
        <v>0.92708333333333337</v>
      </c>
      <c r="BZ47" s="54">
        <f t="shared" si="6"/>
        <v>75</v>
      </c>
      <c r="CA47" s="56">
        <f t="shared" si="7"/>
        <v>43.6</v>
      </c>
      <c r="CB47" s="594">
        <f t="shared" si="8"/>
        <v>1.0749605847785582</v>
      </c>
    </row>
    <row r="48" spans="1:80" x14ac:dyDescent="0.3">
      <c r="A48" s="596">
        <v>0.4375</v>
      </c>
      <c r="B48" s="602">
        <v>53</v>
      </c>
      <c r="C48" s="604">
        <v>44</v>
      </c>
      <c r="D48" s="603">
        <v>7.66</v>
      </c>
      <c r="E48" s="599">
        <v>0.9375</v>
      </c>
      <c r="F48" s="602">
        <v>21</v>
      </c>
      <c r="G48" s="604">
        <v>40</v>
      </c>
      <c r="H48" s="603" t="e">
        <v>#REF!</v>
      </c>
      <c r="I48" s="20"/>
      <c r="J48" s="605">
        <v>0.4375</v>
      </c>
      <c r="K48" s="611">
        <v>47</v>
      </c>
      <c r="L48" s="613">
        <v>45</v>
      </c>
      <c r="M48" s="612">
        <v>7.1</v>
      </c>
      <c r="N48" s="608">
        <v>0.9375</v>
      </c>
      <c r="O48" s="611">
        <v>24</v>
      </c>
      <c r="P48" s="613">
        <v>44</v>
      </c>
      <c r="Q48" s="612" t="e">
        <v>#REF!</v>
      </c>
      <c r="S48" s="614">
        <v>0.4375</v>
      </c>
      <c r="T48" s="620">
        <v>36</v>
      </c>
      <c r="U48" s="622">
        <v>45</v>
      </c>
      <c r="V48" s="621">
        <v>8.09</v>
      </c>
      <c r="W48" s="617">
        <v>0.9375</v>
      </c>
      <c r="X48" s="620">
        <v>21</v>
      </c>
      <c r="Y48" s="622">
        <v>47</v>
      </c>
      <c r="Z48" s="621" t="e">
        <v>#REF!</v>
      </c>
      <c r="AB48" s="623">
        <v>0.4375</v>
      </c>
      <c r="AC48" s="629">
        <v>50</v>
      </c>
      <c r="AD48" s="631">
        <v>43</v>
      </c>
      <c r="AE48" s="630">
        <v>5.48</v>
      </c>
      <c r="AF48" s="626">
        <v>0.9375</v>
      </c>
      <c r="AG48" s="629">
        <v>19</v>
      </c>
      <c r="AH48" s="631">
        <v>42</v>
      </c>
      <c r="AI48" s="630" t="e">
        <v>#REF!</v>
      </c>
      <c r="AK48" s="632">
        <v>0.4375</v>
      </c>
      <c r="AL48" s="638">
        <v>63</v>
      </c>
      <c r="AM48" s="640">
        <v>44</v>
      </c>
      <c r="AN48" s="639">
        <v>6.99</v>
      </c>
      <c r="AO48" s="635">
        <v>0.9375</v>
      </c>
      <c r="AP48" s="638">
        <v>43</v>
      </c>
      <c r="AQ48" s="640">
        <v>45</v>
      </c>
      <c r="AR48" s="639" t="e">
        <v>#REF!</v>
      </c>
      <c r="AT48" s="641">
        <v>0.4375</v>
      </c>
      <c r="AU48" s="647">
        <v>68</v>
      </c>
      <c r="AV48" s="649">
        <v>35</v>
      </c>
      <c r="AW48" s="648">
        <v>8.2899999999999991</v>
      </c>
      <c r="AX48" s="644">
        <v>0.9375</v>
      </c>
      <c r="AY48" s="647">
        <v>35</v>
      </c>
      <c r="AZ48" s="649">
        <v>46</v>
      </c>
      <c r="BA48" s="648" t="e">
        <v>#REF!</v>
      </c>
      <c r="BB48" s="49"/>
      <c r="BC48" s="651">
        <v>0.4375</v>
      </c>
      <c r="BD48" s="659">
        <v>45</v>
      </c>
      <c r="BE48" s="662">
        <v>40</v>
      </c>
      <c r="BF48" s="661">
        <v>5.36</v>
      </c>
      <c r="BG48" s="654">
        <v>0.9375</v>
      </c>
      <c r="BH48" s="659">
        <v>20</v>
      </c>
      <c r="BI48" s="662">
        <v>52</v>
      </c>
      <c r="BJ48" s="661" t="e">
        <v>#REF!</v>
      </c>
      <c r="BL48" s="584">
        <v>0.4375</v>
      </c>
      <c r="BM48" s="54">
        <f t="shared" si="0"/>
        <v>249</v>
      </c>
      <c r="BN48" s="56">
        <f t="shared" si="1"/>
        <v>44.2</v>
      </c>
      <c r="BO48" s="594">
        <f t="shared" si="2"/>
        <v>3.568869141464813</v>
      </c>
      <c r="BP48" s="587">
        <v>0.9375</v>
      </c>
      <c r="BQ48" s="54">
        <f t="shared" si="9"/>
        <v>128</v>
      </c>
      <c r="BR48" s="56">
        <f t="shared" si="10"/>
        <v>43.6</v>
      </c>
      <c r="BS48" s="594">
        <f t="shared" si="11"/>
        <v>1.8345993980220725</v>
      </c>
      <c r="BU48" s="584">
        <v>0.4375</v>
      </c>
      <c r="BV48" s="54">
        <f t="shared" si="3"/>
        <v>113</v>
      </c>
      <c r="BW48" s="56">
        <f t="shared" si="4"/>
        <v>42.4</v>
      </c>
      <c r="BX48" s="594">
        <f t="shared" si="5"/>
        <v>1.6196072810663609</v>
      </c>
      <c r="BY48" s="587">
        <v>0.9375</v>
      </c>
      <c r="BZ48" s="54">
        <f t="shared" si="6"/>
        <v>55</v>
      </c>
      <c r="CA48" s="56">
        <f t="shared" si="7"/>
        <v>44.8</v>
      </c>
      <c r="CB48" s="594">
        <f t="shared" si="8"/>
        <v>0.78830442883760932</v>
      </c>
    </row>
    <row r="49" spans="1:80" ht="17.25" thickBot="1" x14ac:dyDescent="0.35">
      <c r="A49" s="597">
        <v>0.44791666666666669</v>
      </c>
      <c r="B49" s="602">
        <v>51</v>
      </c>
      <c r="C49" s="604">
        <v>39</v>
      </c>
      <c r="D49" s="603">
        <v>8.11</v>
      </c>
      <c r="E49" s="600">
        <v>0.94791666666666663</v>
      </c>
      <c r="F49" s="602">
        <v>14</v>
      </c>
      <c r="G49" s="604">
        <v>42</v>
      </c>
      <c r="H49" s="603" t="e">
        <v>#REF!</v>
      </c>
      <c r="I49" s="20"/>
      <c r="J49" s="606">
        <v>0.44791666666666669</v>
      </c>
      <c r="K49" s="611">
        <v>48</v>
      </c>
      <c r="L49" s="613">
        <v>40</v>
      </c>
      <c r="M49" s="612">
        <v>6.95</v>
      </c>
      <c r="N49" s="609">
        <v>0.94791666666666663</v>
      </c>
      <c r="O49" s="611">
        <v>19</v>
      </c>
      <c r="P49" s="613">
        <v>45</v>
      </c>
      <c r="Q49" s="612" t="e">
        <v>#REF!</v>
      </c>
      <c r="S49" s="615">
        <v>0.44791666666666669</v>
      </c>
      <c r="T49" s="620">
        <v>36</v>
      </c>
      <c r="U49" s="622">
        <v>45</v>
      </c>
      <c r="V49" s="621">
        <v>8.93</v>
      </c>
      <c r="W49" s="618">
        <v>0.94791666666666663</v>
      </c>
      <c r="X49" s="620">
        <v>17</v>
      </c>
      <c r="Y49" s="622">
        <v>49</v>
      </c>
      <c r="Z49" s="621" t="e">
        <v>#REF!</v>
      </c>
      <c r="AB49" s="624">
        <v>0.44791666666666669</v>
      </c>
      <c r="AC49" s="629">
        <v>46</v>
      </c>
      <c r="AD49" s="631">
        <v>43</v>
      </c>
      <c r="AE49" s="630">
        <v>10.67</v>
      </c>
      <c r="AF49" s="627">
        <v>0.94791666666666663</v>
      </c>
      <c r="AG49" s="629">
        <v>26</v>
      </c>
      <c r="AH49" s="631">
        <v>45</v>
      </c>
      <c r="AI49" s="630" t="e">
        <v>#REF!</v>
      </c>
      <c r="AK49" s="633">
        <v>0.44791666666666669</v>
      </c>
      <c r="AL49" s="638">
        <v>59</v>
      </c>
      <c r="AM49" s="640">
        <v>44</v>
      </c>
      <c r="AN49" s="639">
        <v>8.9700000000000006</v>
      </c>
      <c r="AO49" s="636">
        <v>0.94791666666666663</v>
      </c>
      <c r="AP49" s="638">
        <v>12</v>
      </c>
      <c r="AQ49" s="640">
        <v>41</v>
      </c>
      <c r="AR49" s="639" t="e">
        <v>#REF!</v>
      </c>
      <c r="AT49" s="642">
        <v>0.44791666666666669</v>
      </c>
      <c r="AU49" s="647">
        <v>58</v>
      </c>
      <c r="AV49" s="649">
        <v>40</v>
      </c>
      <c r="AW49" s="648">
        <v>6.55</v>
      </c>
      <c r="AX49" s="645">
        <v>0.94791666666666663</v>
      </c>
      <c r="AY49" s="647">
        <v>24</v>
      </c>
      <c r="AZ49" s="649">
        <v>46</v>
      </c>
      <c r="BA49" s="648" t="e">
        <v>#REF!</v>
      </c>
      <c r="BB49" s="23"/>
      <c r="BC49" s="652">
        <v>0.44791666666666669</v>
      </c>
      <c r="BD49" s="659">
        <v>57</v>
      </c>
      <c r="BE49" s="662">
        <v>39</v>
      </c>
      <c r="BF49" s="661">
        <v>4.05</v>
      </c>
      <c r="BG49" s="655">
        <v>0.94791666666666663</v>
      </c>
      <c r="BH49" s="659">
        <v>24</v>
      </c>
      <c r="BI49" s="662">
        <v>56</v>
      </c>
      <c r="BJ49" s="661" t="e">
        <v>#REF!</v>
      </c>
      <c r="BL49" s="585">
        <v>0.44791666666666669</v>
      </c>
      <c r="BM49" s="54">
        <f t="shared" si="0"/>
        <v>240</v>
      </c>
      <c r="BN49" s="56">
        <f t="shared" si="1"/>
        <v>42.2</v>
      </c>
      <c r="BO49" s="594">
        <f t="shared" si="2"/>
        <v>3.4398738712913857</v>
      </c>
      <c r="BP49" s="588">
        <v>0.94791666666666663</v>
      </c>
      <c r="BQ49" s="54">
        <f t="shared" si="9"/>
        <v>88</v>
      </c>
      <c r="BR49" s="56">
        <f t="shared" si="10"/>
        <v>44.4</v>
      </c>
      <c r="BS49" s="594">
        <f t="shared" si="11"/>
        <v>1.2612870861401748</v>
      </c>
      <c r="BU49" s="585">
        <v>0.44791666666666669</v>
      </c>
      <c r="BV49" s="54">
        <f t="shared" si="3"/>
        <v>115</v>
      </c>
      <c r="BW49" s="56">
        <f t="shared" si="4"/>
        <v>42.4</v>
      </c>
      <c r="BX49" s="594">
        <f t="shared" si="5"/>
        <v>1.6482728966604558</v>
      </c>
      <c r="BY49" s="588">
        <v>0.94791666666666663</v>
      </c>
      <c r="BZ49" s="54">
        <f t="shared" si="6"/>
        <v>48</v>
      </c>
      <c r="CA49" s="56">
        <f t="shared" si="7"/>
        <v>45.2</v>
      </c>
      <c r="CB49" s="594">
        <f t="shared" si="8"/>
        <v>0.68797477425827713</v>
      </c>
    </row>
    <row r="50" spans="1:80" ht="17.25" thickTop="1" x14ac:dyDescent="0.3">
      <c r="A50" s="598">
        <v>0.45833333333333331</v>
      </c>
      <c r="B50" s="602">
        <v>58</v>
      </c>
      <c r="C50" s="604">
        <v>41</v>
      </c>
      <c r="D50" s="603">
        <v>7.77</v>
      </c>
      <c r="E50" s="601">
        <v>0.95833333333333337</v>
      </c>
      <c r="F50" s="602">
        <v>21</v>
      </c>
      <c r="G50" s="604">
        <v>48</v>
      </c>
      <c r="H50" s="603" t="e">
        <v>#REF!</v>
      </c>
      <c r="I50" s="20"/>
      <c r="J50" s="607">
        <v>0.45833333333333331</v>
      </c>
      <c r="K50" s="611">
        <v>76</v>
      </c>
      <c r="L50" s="613">
        <v>43</v>
      </c>
      <c r="M50" s="612">
        <v>6.2</v>
      </c>
      <c r="N50" s="610">
        <v>0.95833333333333337</v>
      </c>
      <c r="O50" s="611">
        <v>18</v>
      </c>
      <c r="P50" s="613">
        <v>48</v>
      </c>
      <c r="Q50" s="612" t="e">
        <v>#REF!</v>
      </c>
      <c r="S50" s="616">
        <v>0.45833333333333331</v>
      </c>
      <c r="T50" s="620">
        <v>44</v>
      </c>
      <c r="U50" s="622">
        <v>45</v>
      </c>
      <c r="V50" s="621">
        <v>5.78</v>
      </c>
      <c r="W50" s="619">
        <v>0.95833333333333337</v>
      </c>
      <c r="X50" s="620">
        <v>23</v>
      </c>
      <c r="Y50" s="622">
        <v>46</v>
      </c>
      <c r="Z50" s="621" t="e">
        <v>#REF!</v>
      </c>
      <c r="AB50" s="625">
        <v>0.45833333333333331</v>
      </c>
      <c r="AC50" s="629">
        <v>36</v>
      </c>
      <c r="AD50" s="631">
        <v>46</v>
      </c>
      <c r="AE50" s="630">
        <v>7.52</v>
      </c>
      <c r="AF50" s="628">
        <v>0.95833333333333337</v>
      </c>
      <c r="AG50" s="629">
        <v>18</v>
      </c>
      <c r="AH50" s="631">
        <v>48</v>
      </c>
      <c r="AI50" s="630" t="e">
        <v>#REF!</v>
      </c>
      <c r="AK50" s="634">
        <v>0.45833333333333331</v>
      </c>
      <c r="AL50" s="638">
        <v>61</v>
      </c>
      <c r="AM50" s="640">
        <v>44</v>
      </c>
      <c r="AN50" s="639">
        <v>6.53</v>
      </c>
      <c r="AO50" s="637">
        <v>0.95833333333333337</v>
      </c>
      <c r="AP50" s="638">
        <v>30</v>
      </c>
      <c r="AQ50" s="640">
        <v>32</v>
      </c>
      <c r="AR50" s="639" t="e">
        <v>#REF!</v>
      </c>
      <c r="AT50" s="643">
        <v>0.45833333333333331</v>
      </c>
      <c r="AU50" s="647">
        <v>46</v>
      </c>
      <c r="AV50" s="649">
        <v>43</v>
      </c>
      <c r="AW50" s="648">
        <v>5.94</v>
      </c>
      <c r="AX50" s="646">
        <v>0.95833333333333337</v>
      </c>
      <c r="AY50" s="647">
        <v>29</v>
      </c>
      <c r="AZ50" s="649">
        <v>48</v>
      </c>
      <c r="BA50" s="648" t="e">
        <v>#REF!</v>
      </c>
      <c r="BB50" s="24"/>
      <c r="BC50" s="653">
        <v>0.45833333333333331</v>
      </c>
      <c r="BD50" s="659">
        <v>51</v>
      </c>
      <c r="BE50" s="662">
        <v>42</v>
      </c>
      <c r="BF50" s="661">
        <v>4.22</v>
      </c>
      <c r="BG50" s="656">
        <v>0.95833333333333337</v>
      </c>
      <c r="BH50" s="659">
        <v>20</v>
      </c>
      <c r="BI50" s="662">
        <v>46</v>
      </c>
      <c r="BJ50" s="661" t="e">
        <v>#REF!</v>
      </c>
      <c r="BL50" s="586">
        <v>0.45833333333333331</v>
      </c>
      <c r="BM50" s="54">
        <f t="shared" si="0"/>
        <v>275</v>
      </c>
      <c r="BN50" s="56">
        <f t="shared" si="1"/>
        <v>43.8</v>
      </c>
      <c r="BO50" s="594">
        <f t="shared" si="2"/>
        <v>3.9415221441880464</v>
      </c>
      <c r="BP50" s="589">
        <v>0.95833333333333337</v>
      </c>
      <c r="BQ50" s="54">
        <f t="shared" si="9"/>
        <v>110</v>
      </c>
      <c r="BR50" s="56">
        <f t="shared" si="10"/>
        <v>44.4</v>
      </c>
      <c r="BS50" s="594">
        <f t="shared" si="11"/>
        <v>1.5766088576752186</v>
      </c>
      <c r="BU50" s="586">
        <v>0.45833333333333331</v>
      </c>
      <c r="BV50" s="54">
        <f t="shared" si="3"/>
        <v>97</v>
      </c>
      <c r="BW50" s="56">
        <f t="shared" si="4"/>
        <v>44.2</v>
      </c>
      <c r="BX50" s="594">
        <f t="shared" si="5"/>
        <v>1.3902823563136018</v>
      </c>
      <c r="BY50" s="589">
        <v>0.95833333333333337</v>
      </c>
      <c r="BZ50" s="54">
        <f t="shared" si="6"/>
        <v>49</v>
      </c>
      <c r="CA50" s="56">
        <f t="shared" si="7"/>
        <v>44.4</v>
      </c>
      <c r="CB50" s="594">
        <f t="shared" si="8"/>
        <v>0.70230758205532462</v>
      </c>
    </row>
    <row r="51" spans="1:80" x14ac:dyDescent="0.3">
      <c r="A51" s="596">
        <v>0.46875</v>
      </c>
      <c r="B51" s="602">
        <v>45</v>
      </c>
      <c r="C51" s="604">
        <v>35</v>
      </c>
      <c r="D51" s="603">
        <v>9.2100000000000009</v>
      </c>
      <c r="E51" s="599">
        <v>0.96875</v>
      </c>
      <c r="F51" s="602">
        <v>28</v>
      </c>
      <c r="G51" s="604">
        <v>52</v>
      </c>
      <c r="H51" s="603" t="e">
        <v>#REF!</v>
      </c>
      <c r="I51" s="20"/>
      <c r="J51" s="605">
        <v>0.46875</v>
      </c>
      <c r="K51" s="611">
        <v>56</v>
      </c>
      <c r="L51" s="613">
        <v>43</v>
      </c>
      <c r="M51" s="612">
        <v>7.52</v>
      </c>
      <c r="N51" s="608">
        <v>0.96875</v>
      </c>
      <c r="O51" s="611">
        <v>25</v>
      </c>
      <c r="P51" s="613">
        <v>52</v>
      </c>
      <c r="Q51" s="612" t="e">
        <v>#REF!</v>
      </c>
      <c r="S51" s="614">
        <v>0.46875</v>
      </c>
      <c r="T51" s="620">
        <v>50</v>
      </c>
      <c r="U51" s="622">
        <v>45</v>
      </c>
      <c r="V51" s="621">
        <v>8.92</v>
      </c>
      <c r="W51" s="617">
        <v>0.96875</v>
      </c>
      <c r="X51" s="620">
        <v>13</v>
      </c>
      <c r="Y51" s="622">
        <v>53</v>
      </c>
      <c r="Z51" s="621" t="e">
        <v>#REF!</v>
      </c>
      <c r="AB51" s="623">
        <v>0.46875</v>
      </c>
      <c r="AC51" s="629">
        <v>46</v>
      </c>
      <c r="AD51" s="631">
        <v>42</v>
      </c>
      <c r="AE51" s="630">
        <v>9.85</v>
      </c>
      <c r="AF51" s="626">
        <v>0.96875</v>
      </c>
      <c r="AG51" s="629">
        <v>25</v>
      </c>
      <c r="AH51" s="631">
        <v>56</v>
      </c>
      <c r="AI51" s="630" t="e">
        <v>#REF!</v>
      </c>
      <c r="AK51" s="632">
        <v>0.46875</v>
      </c>
      <c r="AL51" s="638">
        <v>59</v>
      </c>
      <c r="AM51" s="640">
        <v>42</v>
      </c>
      <c r="AN51" s="639">
        <v>7.37</v>
      </c>
      <c r="AO51" s="635">
        <v>0.96875</v>
      </c>
      <c r="AP51" s="638">
        <v>25</v>
      </c>
      <c r="AQ51" s="640">
        <v>41</v>
      </c>
      <c r="AR51" s="639" t="e">
        <v>#REF!</v>
      </c>
      <c r="AT51" s="641">
        <v>0.46875</v>
      </c>
      <c r="AU51" s="647">
        <v>58</v>
      </c>
      <c r="AV51" s="649">
        <v>40</v>
      </c>
      <c r="AW51" s="648">
        <v>8.0299999999999994</v>
      </c>
      <c r="AX51" s="644">
        <v>0.96875</v>
      </c>
      <c r="AY51" s="647">
        <v>33</v>
      </c>
      <c r="AZ51" s="649">
        <v>50</v>
      </c>
      <c r="BA51" s="648" t="e">
        <v>#REF!</v>
      </c>
      <c r="BB51" s="49"/>
      <c r="BC51" s="651">
        <v>0.46875</v>
      </c>
      <c r="BD51" s="659">
        <v>33</v>
      </c>
      <c r="BE51" s="662">
        <v>39</v>
      </c>
      <c r="BF51" s="661">
        <v>6.82</v>
      </c>
      <c r="BG51" s="654">
        <v>0.96875</v>
      </c>
      <c r="BH51" s="659">
        <v>51</v>
      </c>
      <c r="BI51" s="662">
        <v>51</v>
      </c>
      <c r="BJ51" s="661" t="e">
        <v>#REF!</v>
      </c>
      <c r="BL51" s="584">
        <v>0.46875</v>
      </c>
      <c r="BM51" s="54">
        <f t="shared" si="0"/>
        <v>256</v>
      </c>
      <c r="BN51" s="56">
        <f t="shared" si="1"/>
        <v>41.4</v>
      </c>
      <c r="BO51" s="594">
        <f t="shared" si="2"/>
        <v>3.669198796044145</v>
      </c>
      <c r="BP51" s="587">
        <v>0.96875</v>
      </c>
      <c r="BQ51" s="54">
        <f t="shared" si="9"/>
        <v>116</v>
      </c>
      <c r="BR51" s="56">
        <f t="shared" si="10"/>
        <v>50.8</v>
      </c>
      <c r="BS51" s="594">
        <f t="shared" si="11"/>
        <v>1.6626057044575031</v>
      </c>
      <c r="BU51" s="584">
        <v>0.46875</v>
      </c>
      <c r="BV51" s="54">
        <f t="shared" si="3"/>
        <v>91</v>
      </c>
      <c r="BW51" s="56">
        <f t="shared" si="4"/>
        <v>42.4</v>
      </c>
      <c r="BX51" s="594">
        <f t="shared" si="5"/>
        <v>1.3042855095313171</v>
      </c>
      <c r="BY51" s="587">
        <v>0.96875</v>
      </c>
      <c r="BZ51" s="54">
        <f t="shared" si="6"/>
        <v>84</v>
      </c>
      <c r="CA51" s="56">
        <f t="shared" si="7"/>
        <v>50.4</v>
      </c>
      <c r="CB51" s="594">
        <f t="shared" si="8"/>
        <v>1.2039558549519851</v>
      </c>
    </row>
    <row r="52" spans="1:80" x14ac:dyDescent="0.3">
      <c r="A52" s="596">
        <v>0.47916666666666669</v>
      </c>
      <c r="B52" s="602">
        <v>54</v>
      </c>
      <c r="C52" s="604">
        <v>41</v>
      </c>
      <c r="D52" s="603">
        <v>8.74</v>
      </c>
      <c r="E52" s="599">
        <v>0.97916666666666663</v>
      </c>
      <c r="F52" s="602">
        <v>13</v>
      </c>
      <c r="G52" s="604">
        <v>44</v>
      </c>
      <c r="H52" s="603" t="e">
        <v>#REF!</v>
      </c>
      <c r="I52" s="20"/>
      <c r="J52" s="605">
        <v>0.47916666666666669</v>
      </c>
      <c r="K52" s="611">
        <v>61</v>
      </c>
      <c r="L52" s="613">
        <v>42</v>
      </c>
      <c r="M52" s="612">
        <v>7.74</v>
      </c>
      <c r="N52" s="608">
        <v>0.97916666666666663</v>
      </c>
      <c r="O52" s="611">
        <v>14</v>
      </c>
      <c r="P52" s="613">
        <v>47</v>
      </c>
      <c r="Q52" s="612" t="e">
        <v>#REF!</v>
      </c>
      <c r="S52" s="614">
        <v>0.47916666666666669</v>
      </c>
      <c r="T52" s="620">
        <v>45</v>
      </c>
      <c r="U52" s="622">
        <v>42</v>
      </c>
      <c r="V52" s="621">
        <v>6.18</v>
      </c>
      <c r="W52" s="617">
        <v>0.97916666666666663</v>
      </c>
      <c r="X52" s="620">
        <v>11</v>
      </c>
      <c r="Y52" s="622">
        <v>50</v>
      </c>
      <c r="Z52" s="621" t="e">
        <v>#REF!</v>
      </c>
      <c r="AB52" s="623">
        <v>0.47916666666666669</v>
      </c>
      <c r="AC52" s="629">
        <v>59</v>
      </c>
      <c r="AD52" s="631">
        <v>45</v>
      </c>
      <c r="AE52" s="630">
        <v>9.41</v>
      </c>
      <c r="AF52" s="626">
        <v>0.97916666666666663</v>
      </c>
      <c r="AG52" s="629">
        <v>23</v>
      </c>
      <c r="AH52" s="631">
        <v>45</v>
      </c>
      <c r="AI52" s="630" t="e">
        <v>#REF!</v>
      </c>
      <c r="AK52" s="632">
        <v>0.47916666666666669</v>
      </c>
      <c r="AL52" s="638">
        <v>52</v>
      </c>
      <c r="AM52" s="640">
        <v>42</v>
      </c>
      <c r="AN52" s="639">
        <v>9.67</v>
      </c>
      <c r="AO52" s="635">
        <v>0.97916666666666663</v>
      </c>
      <c r="AP52" s="638">
        <v>20</v>
      </c>
      <c r="AQ52" s="640">
        <v>36</v>
      </c>
      <c r="AR52" s="639" t="e">
        <v>#REF!</v>
      </c>
      <c r="AT52" s="641">
        <v>0.47916666666666669</v>
      </c>
      <c r="AU52" s="647">
        <v>56</v>
      </c>
      <c r="AV52" s="649">
        <v>39</v>
      </c>
      <c r="AW52" s="648">
        <v>7.05</v>
      </c>
      <c r="AX52" s="644">
        <v>0.97916666666666663</v>
      </c>
      <c r="AY52" s="647">
        <v>28</v>
      </c>
      <c r="AZ52" s="649">
        <v>59</v>
      </c>
      <c r="BA52" s="648" t="e">
        <v>#REF!</v>
      </c>
      <c r="BB52" s="49"/>
      <c r="BC52" s="651">
        <v>0.47916666666666669</v>
      </c>
      <c r="BD52" s="659">
        <v>40</v>
      </c>
      <c r="BE52" s="662">
        <v>45</v>
      </c>
      <c r="BF52" s="661">
        <v>6.75</v>
      </c>
      <c r="BG52" s="654">
        <v>0.97916666666666663</v>
      </c>
      <c r="BH52" s="659">
        <v>47</v>
      </c>
      <c r="BI52" s="662">
        <v>54</v>
      </c>
      <c r="BJ52" s="661" t="e">
        <v>#REF!</v>
      </c>
      <c r="BL52" s="584">
        <v>0.47916666666666669</v>
      </c>
      <c r="BM52" s="54">
        <f t="shared" si="0"/>
        <v>271</v>
      </c>
      <c r="BN52" s="56">
        <f t="shared" si="1"/>
        <v>42.4</v>
      </c>
      <c r="BO52" s="594">
        <f t="shared" si="2"/>
        <v>3.8841909129998569</v>
      </c>
      <c r="BP52" s="587">
        <v>0.97916666666666663</v>
      </c>
      <c r="BQ52" s="54">
        <f t="shared" si="9"/>
        <v>81</v>
      </c>
      <c r="BR52" s="56">
        <f t="shared" si="10"/>
        <v>44.4</v>
      </c>
      <c r="BS52" s="594">
        <f t="shared" si="11"/>
        <v>1.1609574315608429</v>
      </c>
      <c r="BU52" s="584">
        <v>0.47916666666666669</v>
      </c>
      <c r="BV52" s="54">
        <f t="shared" si="3"/>
        <v>96</v>
      </c>
      <c r="BW52" s="56">
        <f t="shared" si="4"/>
        <v>42</v>
      </c>
      <c r="BX52" s="594">
        <f t="shared" si="5"/>
        <v>1.3759495485165543</v>
      </c>
      <c r="BY52" s="587">
        <v>0.97916666666666663</v>
      </c>
      <c r="BZ52" s="54">
        <f t="shared" si="6"/>
        <v>75</v>
      </c>
      <c r="CA52" s="56">
        <f t="shared" si="7"/>
        <v>47.4</v>
      </c>
      <c r="CB52" s="594">
        <f t="shared" si="8"/>
        <v>1.0749605847785582</v>
      </c>
    </row>
    <row r="53" spans="1:80" ht="17.25" thickBot="1" x14ac:dyDescent="0.35">
      <c r="A53" s="597">
        <v>0.48958333333333331</v>
      </c>
      <c r="B53" s="602">
        <v>41</v>
      </c>
      <c r="C53" s="604">
        <v>44</v>
      </c>
      <c r="D53" s="603">
        <v>12.19</v>
      </c>
      <c r="E53" s="599">
        <v>0.98958333333333337</v>
      </c>
      <c r="F53" s="602">
        <v>17</v>
      </c>
      <c r="G53" s="604">
        <v>46</v>
      </c>
      <c r="H53" s="603" t="e">
        <v>#REF!</v>
      </c>
      <c r="I53" s="21"/>
      <c r="J53" s="606">
        <v>0.48958333333333331</v>
      </c>
      <c r="K53" s="611">
        <v>68</v>
      </c>
      <c r="L53" s="613">
        <v>42</v>
      </c>
      <c r="M53" s="612">
        <v>7.62</v>
      </c>
      <c r="N53" s="608">
        <v>0.98958333333333337</v>
      </c>
      <c r="O53" s="611">
        <v>21</v>
      </c>
      <c r="P53" s="613">
        <v>48</v>
      </c>
      <c r="Q53" s="612" t="e">
        <v>#REF!</v>
      </c>
      <c r="S53" s="615">
        <v>0.48958333333333331</v>
      </c>
      <c r="T53" s="620">
        <v>63</v>
      </c>
      <c r="U53" s="622">
        <v>41</v>
      </c>
      <c r="V53" s="621">
        <v>9.26</v>
      </c>
      <c r="W53" s="617">
        <v>0.98958333333333337</v>
      </c>
      <c r="X53" s="620">
        <v>17</v>
      </c>
      <c r="Y53" s="622">
        <v>49</v>
      </c>
      <c r="Z53" s="621" t="e">
        <v>#REF!</v>
      </c>
      <c r="AB53" s="624">
        <v>0.48958333333333331</v>
      </c>
      <c r="AC53" s="629">
        <v>42</v>
      </c>
      <c r="AD53" s="631">
        <v>42</v>
      </c>
      <c r="AE53" s="630">
        <v>9.9700000000000006</v>
      </c>
      <c r="AF53" s="626">
        <v>0.98958333333333337</v>
      </c>
      <c r="AG53" s="629">
        <v>23</v>
      </c>
      <c r="AH53" s="631">
        <v>51</v>
      </c>
      <c r="AI53" s="630" t="e">
        <v>#REF!</v>
      </c>
      <c r="AK53" s="633">
        <v>0.48958333333333331</v>
      </c>
      <c r="AL53" s="638">
        <v>51</v>
      </c>
      <c r="AM53" s="640">
        <v>46</v>
      </c>
      <c r="AN53" s="639">
        <v>10.86</v>
      </c>
      <c r="AO53" s="635">
        <v>0.98958333333333337</v>
      </c>
      <c r="AP53" s="638">
        <v>19</v>
      </c>
      <c r="AQ53" s="640">
        <v>38</v>
      </c>
      <c r="AR53" s="639" t="e">
        <v>#REF!</v>
      </c>
      <c r="AT53" s="642">
        <v>0.48958333333333331</v>
      </c>
      <c r="AU53" s="647">
        <v>53</v>
      </c>
      <c r="AV53" s="649">
        <v>39</v>
      </c>
      <c r="AW53" s="648">
        <v>9.4700000000000006</v>
      </c>
      <c r="AX53" s="644">
        <v>0.98958333333333337</v>
      </c>
      <c r="AY53" s="647">
        <v>28</v>
      </c>
      <c r="AZ53" s="649">
        <v>55</v>
      </c>
      <c r="BA53" s="648" t="e">
        <v>#REF!</v>
      </c>
      <c r="BB53" s="23"/>
      <c r="BC53" s="652">
        <v>0.48958333333333331</v>
      </c>
      <c r="BD53" s="659">
        <v>25</v>
      </c>
      <c r="BE53" s="662">
        <v>49</v>
      </c>
      <c r="BF53" s="661">
        <v>5.19</v>
      </c>
      <c r="BG53" s="654">
        <v>0.98958333333333337</v>
      </c>
      <c r="BH53" s="659">
        <v>43</v>
      </c>
      <c r="BI53" s="662">
        <v>54</v>
      </c>
      <c r="BJ53" s="661" t="e">
        <v>#REF!</v>
      </c>
      <c r="BL53" s="585">
        <v>0.48958333333333331</v>
      </c>
      <c r="BM53" s="54">
        <f t="shared" si="0"/>
        <v>265</v>
      </c>
      <c r="BN53" s="56">
        <f t="shared" si="1"/>
        <v>43</v>
      </c>
      <c r="BO53" s="594">
        <f t="shared" si="2"/>
        <v>3.7981940662175724</v>
      </c>
      <c r="BP53" s="587">
        <v>0.98958333333333337</v>
      </c>
      <c r="BQ53" s="54">
        <f t="shared" si="9"/>
        <v>97</v>
      </c>
      <c r="BR53" s="56">
        <f t="shared" si="10"/>
        <v>46.4</v>
      </c>
      <c r="BS53" s="594">
        <f t="shared" si="11"/>
        <v>1.3902823563136018</v>
      </c>
      <c r="BU53" s="585">
        <v>0.48958333333333331</v>
      </c>
      <c r="BV53" s="54">
        <f t="shared" si="3"/>
        <v>78</v>
      </c>
      <c r="BW53" s="56">
        <f t="shared" si="4"/>
        <v>42</v>
      </c>
      <c r="BX53" s="594">
        <f t="shared" si="5"/>
        <v>1.1179590081697004</v>
      </c>
      <c r="BY53" s="587">
        <v>0.98958333333333337</v>
      </c>
      <c r="BZ53" s="54">
        <f t="shared" si="6"/>
        <v>71</v>
      </c>
      <c r="CA53" s="56">
        <f t="shared" si="7"/>
        <v>48.2</v>
      </c>
      <c r="CB53" s="594">
        <f t="shared" si="8"/>
        <v>1.0176293535903684</v>
      </c>
    </row>
    <row r="54" spans="1:80" ht="17.25" thickTop="1" x14ac:dyDescent="0.3">
      <c r="A54" s="30" t="s">
        <v>11</v>
      </c>
      <c r="B54" s="36">
        <f>SUM(B6:B53)</f>
        <v>1505</v>
      </c>
      <c r="C54" s="38">
        <f>AVERAGE(C6:C53)</f>
        <v>43.270833333333336</v>
      </c>
      <c r="D54" s="39"/>
      <c r="E54" s="30" t="s">
        <v>12</v>
      </c>
      <c r="F54" s="36">
        <f>SUM(F6:F53)</f>
        <v>2718</v>
      </c>
      <c r="G54" s="38">
        <f>AVERAGE(G6:G53)</f>
        <v>41.645833333333336</v>
      </c>
      <c r="H54" s="39"/>
      <c r="J54" s="30" t="s">
        <v>11</v>
      </c>
      <c r="K54" s="36">
        <f>SUM(K6:K53)</f>
        <v>1460</v>
      </c>
      <c r="L54" s="38">
        <f>AVERAGE(L6:L53)</f>
        <v>40.979166666666664</v>
      </c>
      <c r="M54" s="37"/>
      <c r="N54" s="30" t="s">
        <v>12</v>
      </c>
      <c r="O54" s="36">
        <f>SUM(O6:O53)</f>
        <v>2538</v>
      </c>
      <c r="P54" s="38">
        <f>AVERAGE(P6:P53)</f>
        <v>42.875</v>
      </c>
      <c r="Q54" s="37"/>
      <c r="S54" s="30" t="s">
        <v>11</v>
      </c>
      <c r="T54" s="36">
        <f>SUM(T6:T53)</f>
        <v>1371</v>
      </c>
      <c r="U54" s="38">
        <f>AVERAGE(U6:U53)</f>
        <v>45.104166666666664</v>
      </c>
      <c r="V54" s="37"/>
      <c r="W54" s="30" t="s">
        <v>12</v>
      </c>
      <c r="X54" s="36">
        <f>SUM(X6:X53)</f>
        <v>2495</v>
      </c>
      <c r="Y54" s="38">
        <f>AVERAGE(Y6:Y53)</f>
        <v>42.666666666666664</v>
      </c>
      <c r="Z54" s="37"/>
      <c r="AB54" s="30" t="s">
        <v>11</v>
      </c>
      <c r="AC54" s="36">
        <f>SUM(AC6:AC53)</f>
        <v>1218</v>
      </c>
      <c r="AD54" s="38">
        <f>AVERAGE(AD6:AD53)</f>
        <v>44.586956521739133</v>
      </c>
      <c r="AE54" s="37"/>
      <c r="AF54" s="30" t="s">
        <v>12</v>
      </c>
      <c r="AG54" s="36">
        <f>SUM(AG6:AG53)</f>
        <v>2340</v>
      </c>
      <c r="AH54" s="38">
        <f>AVERAGE(AH6:AH53)</f>
        <v>43.791666666666664</v>
      </c>
      <c r="AI54" s="37"/>
      <c r="AK54" s="30" t="s">
        <v>11</v>
      </c>
      <c r="AL54" s="36">
        <f>SUM(AL6:AL53)</f>
        <v>1423</v>
      </c>
      <c r="AM54" s="38">
        <f>AVERAGE(AM6:AM53)</f>
        <v>44</v>
      </c>
      <c r="AN54" s="37"/>
      <c r="AO54" s="30" t="s">
        <v>12</v>
      </c>
      <c r="AP54" s="36">
        <f>SUM(AP6:AP53)</f>
        <v>2652</v>
      </c>
      <c r="AQ54" s="38">
        <f>AVERAGE(AQ6:AQ53)</f>
        <v>40.479166666666664</v>
      </c>
      <c r="AR54" s="37"/>
      <c r="AT54" s="30" t="s">
        <v>11</v>
      </c>
      <c r="AU54" s="36">
        <f>SUM(AU6:AU53)</f>
        <v>1119</v>
      </c>
      <c r="AV54" s="38">
        <f>AVERAGE(AV6:AV53)</f>
        <v>43.375</v>
      </c>
      <c r="AW54" s="37"/>
      <c r="AX54" s="30" t="s">
        <v>12</v>
      </c>
      <c r="AY54" s="36">
        <f>SUM(AY6:AY53)</f>
        <v>2374</v>
      </c>
      <c r="AZ54" s="38">
        <f>AVERAGE(AZ6:AZ53)</f>
        <v>42.645833333333336</v>
      </c>
      <c r="BA54" s="37"/>
      <c r="BC54" s="30" t="s">
        <v>11</v>
      </c>
      <c r="BD54" s="36">
        <f>SUM(BD6:BD53)</f>
        <v>926</v>
      </c>
      <c r="BE54" s="38">
        <f>AVERAGE(BE6:BE53)</f>
        <v>45.875</v>
      </c>
      <c r="BF54" s="37"/>
      <c r="BG54" s="30" t="s">
        <v>12</v>
      </c>
      <c r="BH54" s="36">
        <f>SUM(BH6:BH53)</f>
        <v>2093</v>
      </c>
      <c r="BI54" s="38">
        <f>AVERAGE(BI6:BI53)</f>
        <v>43.8125</v>
      </c>
      <c r="BJ54" s="37"/>
      <c r="BL54" s="30" t="s">
        <v>11</v>
      </c>
      <c r="BM54" s="36">
        <f>SUM(BM6:BM53)</f>
        <v>6977</v>
      </c>
      <c r="BN54" s="38">
        <f>AVERAGE(BN6:BN53)</f>
        <v>43.581250000000004</v>
      </c>
      <c r="BO54" s="37"/>
      <c r="BP54" s="30" t="s">
        <v>12</v>
      </c>
      <c r="BQ54" s="36">
        <f>SUM(BQ6:BQ53)</f>
        <v>12743</v>
      </c>
      <c r="BR54" s="38">
        <f>AVERAGE(BR6:BR53)</f>
        <v>42.291666666666679</v>
      </c>
      <c r="BS54" s="37"/>
      <c r="BU54" s="30" t="s">
        <v>11</v>
      </c>
      <c r="BV54" s="36">
        <f>SUM(BV6:BV53)</f>
        <v>2045</v>
      </c>
      <c r="BW54" s="38">
        <f>AVERAGE(BW6:BW53)</f>
        <v>43.616666666666674</v>
      </c>
      <c r="BX54" s="37"/>
      <c r="BY54" s="30" t="s">
        <v>12</v>
      </c>
      <c r="BZ54" s="36">
        <f>SUM(BZ6:BZ53)</f>
        <v>4467</v>
      </c>
      <c r="CA54" s="38">
        <f>AVERAGE(CA6:CA53)</f>
        <v>42.491666666666674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CB54"/>
  <sheetViews>
    <sheetView topLeftCell="AT43" workbookViewId="0">
      <selection activeCell="BJ38" sqref="BJ38"/>
    </sheetView>
  </sheetViews>
  <sheetFormatPr defaultColWidth="9" defaultRowHeight="16.5" x14ac:dyDescent="0.3"/>
  <cols>
    <col min="1" max="4" width="9" style="650"/>
    <col min="5" max="7" width="9" style="650" customWidth="1"/>
    <col min="8" max="13" width="9" style="650"/>
    <col min="14" max="16" width="9" style="650" customWidth="1"/>
    <col min="17" max="22" width="9" style="650"/>
    <col min="23" max="26" width="9" style="650" customWidth="1"/>
    <col min="27" max="16384" width="9" style="650"/>
  </cols>
  <sheetData>
    <row r="1" spans="1:80" ht="16.5" customHeight="1" x14ac:dyDescent="0.3">
      <c r="A1" s="658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657" t="s">
        <v>0</v>
      </c>
      <c r="K1" s="2625" t="s">
        <v>79</v>
      </c>
      <c r="L1" s="2626"/>
      <c r="M1" s="2626"/>
      <c r="N1" s="2626"/>
      <c r="O1" s="2626"/>
      <c r="P1" s="2626"/>
      <c r="Q1" s="2626"/>
      <c r="S1" s="657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657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657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657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657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657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657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658" t="s">
        <v>1</v>
      </c>
      <c r="B2" s="2623" t="s">
        <v>27</v>
      </c>
      <c r="C2" s="2623"/>
      <c r="D2" s="2623"/>
      <c r="E2" s="2623"/>
      <c r="F2" s="2623"/>
      <c r="G2" s="2623"/>
      <c r="H2" s="2623"/>
      <c r="I2" s="26"/>
      <c r="J2" s="657" t="s">
        <v>1</v>
      </c>
      <c r="K2" s="2623" t="s">
        <v>27</v>
      </c>
      <c r="L2" s="2623"/>
      <c r="M2" s="2623"/>
      <c r="N2" s="2623"/>
      <c r="O2" s="2623"/>
      <c r="P2" s="2623"/>
      <c r="Q2" s="2623"/>
      <c r="S2" s="657" t="s">
        <v>1</v>
      </c>
      <c r="T2" s="2623" t="s">
        <v>27</v>
      </c>
      <c r="U2" s="2623"/>
      <c r="V2" s="2623"/>
      <c r="W2" s="2623"/>
      <c r="X2" s="2623"/>
      <c r="Y2" s="2623"/>
      <c r="Z2" s="2623"/>
      <c r="AB2" s="657" t="s">
        <v>1</v>
      </c>
      <c r="AC2" s="2623" t="s">
        <v>27</v>
      </c>
      <c r="AD2" s="2623"/>
      <c r="AE2" s="2623"/>
      <c r="AF2" s="2623"/>
      <c r="AG2" s="2623"/>
      <c r="AH2" s="2623"/>
      <c r="AI2" s="2623"/>
      <c r="AK2" s="657" t="s">
        <v>1</v>
      </c>
      <c r="AL2" s="2623" t="s">
        <v>27</v>
      </c>
      <c r="AM2" s="2623"/>
      <c r="AN2" s="2623"/>
      <c r="AO2" s="2623"/>
      <c r="AP2" s="2623"/>
      <c r="AQ2" s="2623"/>
      <c r="AR2" s="2623"/>
      <c r="AT2" s="657" t="s">
        <v>1</v>
      </c>
      <c r="AU2" s="2623" t="s">
        <v>27</v>
      </c>
      <c r="AV2" s="2623"/>
      <c r="AW2" s="2623"/>
      <c r="AX2" s="2623"/>
      <c r="AY2" s="2623"/>
      <c r="AZ2" s="2623"/>
      <c r="BA2" s="2623"/>
      <c r="BC2" s="657" t="s">
        <v>1</v>
      </c>
      <c r="BD2" s="2623" t="s">
        <v>27</v>
      </c>
      <c r="BE2" s="2623"/>
      <c r="BF2" s="2623"/>
      <c r="BG2" s="2623"/>
      <c r="BH2" s="2623"/>
      <c r="BI2" s="2623"/>
      <c r="BJ2" s="2623"/>
      <c r="BL2" s="657" t="s">
        <v>1</v>
      </c>
      <c r="BM2" s="2623" t="s">
        <v>27</v>
      </c>
      <c r="BN2" s="2623"/>
      <c r="BO2" s="2623"/>
      <c r="BP2" s="2623"/>
      <c r="BQ2" s="2623"/>
      <c r="BR2" s="2623"/>
      <c r="BS2" s="2623"/>
      <c r="BU2" s="657" t="s">
        <v>1</v>
      </c>
      <c r="BV2" s="2623" t="s">
        <v>27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658" t="s">
        <v>18</v>
      </c>
      <c r="B3" s="2624" t="s">
        <v>32</v>
      </c>
      <c r="C3" s="2624"/>
      <c r="D3" s="2624"/>
      <c r="E3" s="2624"/>
      <c r="F3" s="2624"/>
      <c r="G3" s="2624"/>
      <c r="H3" s="2624"/>
      <c r="I3" s="27"/>
      <c r="J3" s="657" t="s">
        <v>13</v>
      </c>
      <c r="K3" s="2624" t="s">
        <v>32</v>
      </c>
      <c r="L3" s="2624"/>
      <c r="M3" s="2624"/>
      <c r="N3" s="2624"/>
      <c r="O3" s="2624"/>
      <c r="P3" s="2624"/>
      <c r="Q3" s="2624"/>
      <c r="S3" s="657" t="s">
        <v>13</v>
      </c>
      <c r="T3" s="2624" t="s">
        <v>32</v>
      </c>
      <c r="U3" s="2624"/>
      <c r="V3" s="2624"/>
      <c r="W3" s="2624"/>
      <c r="X3" s="2624"/>
      <c r="Y3" s="2624"/>
      <c r="Z3" s="2624"/>
      <c r="AB3" s="657" t="s">
        <v>13</v>
      </c>
      <c r="AC3" s="2624" t="s">
        <v>32</v>
      </c>
      <c r="AD3" s="2624"/>
      <c r="AE3" s="2624"/>
      <c r="AF3" s="2624"/>
      <c r="AG3" s="2624"/>
      <c r="AH3" s="2624"/>
      <c r="AI3" s="2624"/>
      <c r="AK3" s="657" t="s">
        <v>13</v>
      </c>
      <c r="AL3" s="2624" t="s">
        <v>32</v>
      </c>
      <c r="AM3" s="2624"/>
      <c r="AN3" s="2624"/>
      <c r="AO3" s="2624"/>
      <c r="AP3" s="2624"/>
      <c r="AQ3" s="2624"/>
      <c r="AR3" s="2624"/>
      <c r="AT3" s="657" t="s">
        <v>13</v>
      </c>
      <c r="AU3" s="2624" t="s">
        <v>32</v>
      </c>
      <c r="AV3" s="2624"/>
      <c r="AW3" s="2624"/>
      <c r="AX3" s="2624"/>
      <c r="AY3" s="2624"/>
      <c r="AZ3" s="2624"/>
      <c r="BA3" s="2624"/>
      <c r="BC3" s="657" t="s">
        <v>13</v>
      </c>
      <c r="BD3" s="2624" t="s">
        <v>32</v>
      </c>
      <c r="BE3" s="2624"/>
      <c r="BF3" s="2624"/>
      <c r="BG3" s="2624"/>
      <c r="BH3" s="2624"/>
      <c r="BI3" s="2624"/>
      <c r="BJ3" s="2624"/>
      <c r="BL3" s="657" t="s">
        <v>13</v>
      </c>
      <c r="BM3" s="2624" t="s">
        <v>32</v>
      </c>
      <c r="BN3" s="2624"/>
      <c r="BO3" s="2624"/>
      <c r="BP3" s="2624"/>
      <c r="BQ3" s="2624"/>
      <c r="BR3" s="2624"/>
      <c r="BS3" s="2624"/>
      <c r="BU3" s="657" t="s">
        <v>13</v>
      </c>
      <c r="BV3" s="2624" t="s">
        <v>32</v>
      </c>
      <c r="BW3" s="2624"/>
      <c r="BX3" s="2624"/>
      <c r="BY3" s="2624"/>
      <c r="BZ3" s="2624"/>
      <c r="CA3" s="2624"/>
      <c r="CB3" s="2624"/>
    </row>
    <row r="4" spans="1:80" x14ac:dyDescent="0.3">
      <c r="A4" s="658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657" t="s">
        <v>3</v>
      </c>
      <c r="K4" s="2622" t="s">
        <v>4</v>
      </c>
      <c r="L4" s="2622"/>
      <c r="M4" s="2622"/>
      <c r="N4" s="2622"/>
      <c r="O4" s="2622"/>
      <c r="P4" s="2622"/>
      <c r="Q4" s="2622"/>
      <c r="S4" s="657" t="s">
        <v>3</v>
      </c>
      <c r="T4" s="2622" t="s">
        <v>4</v>
      </c>
      <c r="U4" s="2622"/>
      <c r="V4" s="2622"/>
      <c r="W4" s="2622"/>
      <c r="X4" s="2622"/>
      <c r="Y4" s="2622"/>
      <c r="Z4" s="2622"/>
      <c r="AB4" s="657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657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657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657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657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657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657" t="s">
        <v>6</v>
      </c>
      <c r="B5" s="660" t="s">
        <v>7</v>
      </c>
      <c r="C5" s="660" t="s">
        <v>8</v>
      </c>
      <c r="D5" s="660" t="s">
        <v>9</v>
      </c>
      <c r="E5" s="660" t="s">
        <v>6</v>
      </c>
      <c r="F5" s="660" t="s">
        <v>7</v>
      </c>
      <c r="G5" s="660" t="s">
        <v>8</v>
      </c>
      <c r="H5" s="660" t="s">
        <v>9</v>
      </c>
      <c r="I5" s="25"/>
      <c r="J5" s="657" t="s">
        <v>6</v>
      </c>
      <c r="K5" s="660" t="s">
        <v>7</v>
      </c>
      <c r="L5" s="660" t="s">
        <v>8</v>
      </c>
      <c r="M5" s="660" t="s">
        <v>9</v>
      </c>
      <c r="N5" s="660" t="s">
        <v>6</v>
      </c>
      <c r="O5" s="660" t="s">
        <v>7</v>
      </c>
      <c r="P5" s="660" t="s">
        <v>8</v>
      </c>
      <c r="Q5" s="660" t="s">
        <v>9</v>
      </c>
      <c r="S5" s="657" t="s">
        <v>6</v>
      </c>
      <c r="T5" s="660" t="s">
        <v>7</v>
      </c>
      <c r="U5" s="660" t="s">
        <v>8</v>
      </c>
      <c r="V5" s="660" t="s">
        <v>9</v>
      </c>
      <c r="W5" s="660" t="s">
        <v>6</v>
      </c>
      <c r="X5" s="660" t="s">
        <v>7</v>
      </c>
      <c r="Y5" s="660" t="s">
        <v>8</v>
      </c>
      <c r="Z5" s="660" t="s">
        <v>9</v>
      </c>
      <c r="AB5" s="657" t="s">
        <v>6</v>
      </c>
      <c r="AC5" s="660" t="s">
        <v>7</v>
      </c>
      <c r="AD5" s="660" t="s">
        <v>8</v>
      </c>
      <c r="AE5" s="660" t="s">
        <v>9</v>
      </c>
      <c r="AF5" s="660" t="s">
        <v>6</v>
      </c>
      <c r="AG5" s="660" t="s">
        <v>7</v>
      </c>
      <c r="AH5" s="660" t="s">
        <v>8</v>
      </c>
      <c r="AI5" s="660" t="s">
        <v>9</v>
      </c>
      <c r="AK5" s="657" t="s">
        <v>6</v>
      </c>
      <c r="AL5" s="660" t="s">
        <v>7</v>
      </c>
      <c r="AM5" s="660" t="s">
        <v>8</v>
      </c>
      <c r="AN5" s="660" t="s">
        <v>9</v>
      </c>
      <c r="AO5" s="660" t="s">
        <v>6</v>
      </c>
      <c r="AP5" s="660" t="s">
        <v>7</v>
      </c>
      <c r="AQ5" s="660" t="s">
        <v>8</v>
      </c>
      <c r="AR5" s="660" t="s">
        <v>9</v>
      </c>
      <c r="AT5" s="657" t="s">
        <v>6</v>
      </c>
      <c r="AU5" s="660" t="s">
        <v>7</v>
      </c>
      <c r="AV5" s="660" t="s">
        <v>8</v>
      </c>
      <c r="AW5" s="660" t="s">
        <v>9</v>
      </c>
      <c r="AX5" s="660" t="s">
        <v>6</v>
      </c>
      <c r="AY5" s="660" t="s">
        <v>7</v>
      </c>
      <c r="AZ5" s="660" t="s">
        <v>8</v>
      </c>
      <c r="BA5" s="660" t="s">
        <v>9</v>
      </c>
      <c r="BC5" s="657" t="s">
        <v>6</v>
      </c>
      <c r="BD5" s="660" t="s">
        <v>7</v>
      </c>
      <c r="BE5" s="660" t="s">
        <v>8</v>
      </c>
      <c r="BF5" s="660" t="s">
        <v>9</v>
      </c>
      <c r="BG5" s="660" t="s">
        <v>6</v>
      </c>
      <c r="BH5" s="660" t="s">
        <v>7</v>
      </c>
      <c r="BI5" s="660" t="s">
        <v>8</v>
      </c>
      <c r="BJ5" s="660" t="s">
        <v>9</v>
      </c>
      <c r="BL5" s="657" t="s">
        <v>6</v>
      </c>
      <c r="BM5" s="660" t="s">
        <v>7</v>
      </c>
      <c r="BN5" s="660" t="s">
        <v>8</v>
      </c>
      <c r="BO5" s="660" t="s">
        <v>9</v>
      </c>
      <c r="BP5" s="660" t="s">
        <v>6</v>
      </c>
      <c r="BQ5" s="660" t="s">
        <v>7</v>
      </c>
      <c r="BR5" s="660" t="s">
        <v>8</v>
      </c>
      <c r="BS5" s="660" t="s">
        <v>9</v>
      </c>
      <c r="BU5" s="657" t="s">
        <v>6</v>
      </c>
      <c r="BV5" s="660" t="s">
        <v>7</v>
      </c>
      <c r="BW5" s="660" t="s">
        <v>8</v>
      </c>
      <c r="BX5" s="660" t="s">
        <v>9</v>
      </c>
      <c r="BY5" s="660" t="s">
        <v>6</v>
      </c>
      <c r="BZ5" s="660" t="s">
        <v>7</v>
      </c>
      <c r="CA5" s="660" t="s">
        <v>8</v>
      </c>
      <c r="CB5" s="660" t="s">
        <v>9</v>
      </c>
    </row>
    <row r="6" spans="1:80" x14ac:dyDescent="0.3">
      <c r="A6" s="663">
        <v>0</v>
      </c>
      <c r="B6" s="669" t="s">
        <v>16</v>
      </c>
      <c r="C6" s="671" t="s">
        <v>10</v>
      </c>
      <c r="D6" s="670" t="s">
        <v>10</v>
      </c>
      <c r="E6" s="666">
        <v>0.5</v>
      </c>
      <c r="F6" s="669" t="s">
        <v>16</v>
      </c>
      <c r="G6" s="671" t="s">
        <v>10</v>
      </c>
      <c r="H6" s="670">
        <v>4.3600000000000003</v>
      </c>
      <c r="I6" s="28"/>
      <c r="J6" s="672">
        <v>0</v>
      </c>
      <c r="K6" s="678" t="s">
        <v>16</v>
      </c>
      <c r="L6" s="680" t="s">
        <v>10</v>
      </c>
      <c r="M6" s="679" t="s">
        <v>10</v>
      </c>
      <c r="N6" s="675">
        <v>0.5</v>
      </c>
      <c r="O6" s="678">
        <v>5</v>
      </c>
      <c r="P6" s="680">
        <v>38</v>
      </c>
      <c r="Q6" s="679">
        <v>36.97</v>
      </c>
      <c r="S6" s="681">
        <v>0</v>
      </c>
      <c r="T6" s="687" t="s">
        <v>16</v>
      </c>
      <c r="U6" s="689" t="s">
        <v>10</v>
      </c>
      <c r="V6" s="688" t="s">
        <v>10</v>
      </c>
      <c r="W6" s="684">
        <v>0.5</v>
      </c>
      <c r="X6" s="687">
        <v>1</v>
      </c>
      <c r="Y6" s="689">
        <v>28</v>
      </c>
      <c r="Z6" s="688">
        <v>6.72</v>
      </c>
      <c r="AB6" s="690">
        <v>0</v>
      </c>
      <c r="AC6" s="696">
        <v>0</v>
      </c>
      <c r="AD6" s="698">
        <v>0</v>
      </c>
      <c r="AE6" s="697">
        <v>0</v>
      </c>
      <c r="AF6" s="693">
        <v>0.5</v>
      </c>
      <c r="AG6" s="696">
        <v>4</v>
      </c>
      <c r="AH6" s="698">
        <v>44</v>
      </c>
      <c r="AI6" s="697">
        <v>1.34</v>
      </c>
      <c r="AK6" s="699">
        <v>0</v>
      </c>
      <c r="AL6" s="705" t="s">
        <v>16</v>
      </c>
      <c r="AM6" s="707" t="s">
        <v>10</v>
      </c>
      <c r="AN6" s="706" t="s">
        <v>10</v>
      </c>
      <c r="AO6" s="702">
        <v>0.5</v>
      </c>
      <c r="AP6" s="705">
        <v>2</v>
      </c>
      <c r="AQ6" s="707">
        <v>14</v>
      </c>
      <c r="AR6" s="706" t="s">
        <v>10</v>
      </c>
      <c r="AT6" s="708">
        <v>0</v>
      </c>
      <c r="AU6" s="714" t="s">
        <v>16</v>
      </c>
      <c r="AV6" s="716" t="s">
        <v>10</v>
      </c>
      <c r="AW6" s="715" t="s">
        <v>10</v>
      </c>
      <c r="AX6" s="711">
        <v>0.5</v>
      </c>
      <c r="AY6" s="714" t="s">
        <v>16</v>
      </c>
      <c r="AZ6" s="716" t="s">
        <v>10</v>
      </c>
      <c r="BA6" s="715">
        <v>2.46</v>
      </c>
      <c r="BB6" s="49"/>
      <c r="BC6" s="718">
        <v>0</v>
      </c>
      <c r="BD6" s="726">
        <v>3</v>
      </c>
      <c r="BE6" s="729">
        <v>68</v>
      </c>
      <c r="BF6" s="728">
        <v>0</v>
      </c>
      <c r="BG6" s="721">
        <v>0.5</v>
      </c>
      <c r="BH6" s="726">
        <v>2</v>
      </c>
      <c r="BI6" s="729">
        <v>11</v>
      </c>
      <c r="BJ6" s="728">
        <v>0</v>
      </c>
      <c r="BL6" s="651">
        <v>0</v>
      </c>
      <c r="BM6" s="54">
        <f>SUM(B6,K6,T6,AC6,AL6)</f>
        <v>0</v>
      </c>
      <c r="BN6" s="56">
        <f>AVERAGE(C6,L6,U6,AD6,AM6)</f>
        <v>0</v>
      </c>
      <c r="BO6" s="661">
        <f>BM6/$BM$54*100</f>
        <v>0</v>
      </c>
      <c r="BP6" s="654">
        <v>0.5</v>
      </c>
      <c r="BQ6" s="54">
        <f>SUM(F6,O6,X6,AG6,AP6)</f>
        <v>12</v>
      </c>
      <c r="BR6" s="56">
        <f>AVERAGE(G6,P6,Y6,AH6,AQ6)</f>
        <v>31</v>
      </c>
      <c r="BS6" s="661">
        <f>BQ6/$BM$54*100</f>
        <v>5.9113300492610836</v>
      </c>
      <c r="BU6" s="651">
        <v>0</v>
      </c>
      <c r="BV6" s="54">
        <f>SUM(AU6,BD6)</f>
        <v>3</v>
      </c>
      <c r="BW6" s="56">
        <f>AVERAGE(L6,U6,AD6,AM6,AV6)</f>
        <v>0</v>
      </c>
      <c r="BX6" s="661">
        <f>BV6/$BM$54*100</f>
        <v>1.4778325123152709</v>
      </c>
      <c r="BY6" s="654">
        <v>0.5</v>
      </c>
      <c r="BZ6" s="54">
        <f>SUM(AY6,BH6)</f>
        <v>2</v>
      </c>
      <c r="CA6" s="56">
        <f>AVERAGE(P6,Y6,AH6,AQ6,AZ6)</f>
        <v>31</v>
      </c>
      <c r="CB6" s="661">
        <f>BZ6/$BM$54*100</f>
        <v>0.98522167487684731</v>
      </c>
    </row>
    <row r="7" spans="1:80" x14ac:dyDescent="0.3">
      <c r="A7" s="663">
        <v>1.0416666666666666E-2</v>
      </c>
      <c r="B7" s="669" t="s">
        <v>16</v>
      </c>
      <c r="C7" s="671" t="s">
        <v>10</v>
      </c>
      <c r="D7" s="670" t="s">
        <v>10</v>
      </c>
      <c r="E7" s="666">
        <v>0.51041666666666663</v>
      </c>
      <c r="F7" s="669">
        <v>1</v>
      </c>
      <c r="G7" s="671">
        <v>14</v>
      </c>
      <c r="H7" s="670">
        <v>10.119999999999999</v>
      </c>
      <c r="I7" s="28"/>
      <c r="J7" s="672">
        <v>1.0416666666666666E-2</v>
      </c>
      <c r="K7" s="678" t="s">
        <v>16</v>
      </c>
      <c r="L7" s="680" t="s">
        <v>10</v>
      </c>
      <c r="M7" s="679" t="s">
        <v>10</v>
      </c>
      <c r="N7" s="675">
        <v>0.51041666666666663</v>
      </c>
      <c r="O7" s="678">
        <v>7</v>
      </c>
      <c r="P7" s="680">
        <v>30</v>
      </c>
      <c r="Q7" s="679" t="s">
        <v>10</v>
      </c>
      <c r="S7" s="681">
        <v>1.0416666666666666E-2</v>
      </c>
      <c r="T7" s="687">
        <v>1</v>
      </c>
      <c r="U7" s="689">
        <v>5</v>
      </c>
      <c r="V7" s="688">
        <v>11.88</v>
      </c>
      <c r="W7" s="684">
        <v>0.51041666666666663</v>
      </c>
      <c r="X7" s="687">
        <v>5</v>
      </c>
      <c r="Y7" s="689">
        <v>24</v>
      </c>
      <c r="Z7" s="688">
        <v>23.94</v>
      </c>
      <c r="AB7" s="690">
        <v>1.0416666666666666E-2</v>
      </c>
      <c r="AC7" s="696">
        <v>0</v>
      </c>
      <c r="AD7" s="698">
        <v>0</v>
      </c>
      <c r="AE7" s="697">
        <v>0</v>
      </c>
      <c r="AF7" s="693">
        <v>0.51041666666666663</v>
      </c>
      <c r="AG7" s="696">
        <v>4</v>
      </c>
      <c r="AH7" s="698">
        <v>36</v>
      </c>
      <c r="AI7" s="697">
        <v>2.48</v>
      </c>
      <c r="AK7" s="699">
        <v>1.0416666666666666E-2</v>
      </c>
      <c r="AL7" s="705">
        <v>1</v>
      </c>
      <c r="AM7" s="707">
        <v>57</v>
      </c>
      <c r="AN7" s="706">
        <v>1.3</v>
      </c>
      <c r="AO7" s="702">
        <v>0.51041666666666663</v>
      </c>
      <c r="AP7" s="705">
        <v>3</v>
      </c>
      <c r="AQ7" s="707">
        <v>28</v>
      </c>
      <c r="AR7" s="706">
        <v>5.49</v>
      </c>
      <c r="AT7" s="708">
        <v>1.0416666666666666E-2</v>
      </c>
      <c r="AU7" s="714" t="s">
        <v>16</v>
      </c>
      <c r="AV7" s="716" t="s">
        <v>10</v>
      </c>
      <c r="AW7" s="715" t="s">
        <v>10</v>
      </c>
      <c r="AX7" s="711">
        <v>0.51041666666666663</v>
      </c>
      <c r="AY7" s="714">
        <v>1</v>
      </c>
      <c r="AZ7" s="716">
        <v>15</v>
      </c>
      <c r="BA7" s="715">
        <v>56.2</v>
      </c>
      <c r="BB7" s="49"/>
      <c r="BC7" s="718">
        <v>1.0416666666666666E-2</v>
      </c>
      <c r="BD7" s="726" t="s">
        <v>16</v>
      </c>
      <c r="BE7" s="729" t="s">
        <v>10</v>
      </c>
      <c r="BF7" s="728">
        <v>0</v>
      </c>
      <c r="BG7" s="721">
        <v>0.51041666666666663</v>
      </c>
      <c r="BH7" s="726" t="s">
        <v>16</v>
      </c>
      <c r="BI7" s="729" t="s">
        <v>10</v>
      </c>
      <c r="BJ7" s="728">
        <v>0</v>
      </c>
      <c r="BL7" s="651">
        <v>1.0416666666666666E-2</v>
      </c>
      <c r="BM7" s="54">
        <f t="shared" ref="BM7:BM53" si="0">SUM(B7,K7,T7,AC7,AL7)</f>
        <v>2</v>
      </c>
      <c r="BN7" s="56">
        <f t="shared" ref="BN7:BN53" si="1">AVERAGE(C7,L7,U7,AD7,AM7)</f>
        <v>20.666666666666668</v>
      </c>
      <c r="BO7" s="661">
        <f t="shared" ref="BO7:BO53" si="2">BM7/$BM$54*100</f>
        <v>0.98522167487684731</v>
      </c>
      <c r="BP7" s="654">
        <v>0.51041666666666663</v>
      </c>
      <c r="BQ7" s="54">
        <f>SUM(F7,O7,X7,AG7,AP7)</f>
        <v>20</v>
      </c>
      <c r="BR7" s="56">
        <f>AVERAGE(G7,P7,Y7,AH7,AQ7)</f>
        <v>26.4</v>
      </c>
      <c r="BS7" s="661">
        <f>BQ7/$BM$54*100</f>
        <v>9.8522167487684733</v>
      </c>
      <c r="BU7" s="651">
        <v>1.0416666666666666E-2</v>
      </c>
      <c r="BV7" s="54">
        <f t="shared" ref="BV7:BV53" si="3">SUM(AU7,BD7)</f>
        <v>0</v>
      </c>
      <c r="BW7" s="56">
        <f t="shared" ref="BW7:BW53" si="4">AVERAGE(L7,U7,AD7,AM7,AV7)</f>
        <v>20.666666666666668</v>
      </c>
      <c r="BX7" s="661">
        <f t="shared" ref="BX7:BX53" si="5">BV7/$BM$54*100</f>
        <v>0</v>
      </c>
      <c r="BY7" s="654">
        <v>0.51041666666666663</v>
      </c>
      <c r="BZ7" s="54">
        <f t="shared" ref="BZ7:BZ53" si="6">SUM(AY7,BH7)</f>
        <v>1</v>
      </c>
      <c r="CA7" s="56">
        <f t="shared" ref="CA7:CA53" si="7">AVERAGE(P7,Y7,AH7,AQ7,AZ7)</f>
        <v>26.6</v>
      </c>
      <c r="CB7" s="661">
        <f t="shared" ref="CB7:CB53" si="8">BZ7/$BM$54*100</f>
        <v>0.49261083743842365</v>
      </c>
    </row>
    <row r="8" spans="1:80" x14ac:dyDescent="0.3">
      <c r="A8" s="663">
        <v>2.0833333333333332E-2</v>
      </c>
      <c r="B8" s="669">
        <v>1</v>
      </c>
      <c r="C8" s="671">
        <v>40</v>
      </c>
      <c r="D8" s="670">
        <v>1.48</v>
      </c>
      <c r="E8" s="666">
        <v>0.52083333333333337</v>
      </c>
      <c r="F8" s="669" t="s">
        <v>16</v>
      </c>
      <c r="G8" s="671" t="s">
        <v>10</v>
      </c>
      <c r="H8" s="670" t="s">
        <v>10</v>
      </c>
      <c r="I8" s="28"/>
      <c r="J8" s="672">
        <v>2.0833333333333332E-2</v>
      </c>
      <c r="K8" s="678" t="s">
        <v>16</v>
      </c>
      <c r="L8" s="680" t="s">
        <v>10</v>
      </c>
      <c r="M8" s="679" t="s">
        <v>10</v>
      </c>
      <c r="N8" s="675">
        <v>0.52083333333333337</v>
      </c>
      <c r="O8" s="678">
        <v>12</v>
      </c>
      <c r="P8" s="680">
        <v>39</v>
      </c>
      <c r="Q8" s="679">
        <v>3.91</v>
      </c>
      <c r="S8" s="681">
        <v>2.0833333333333332E-2</v>
      </c>
      <c r="T8" s="687" t="s">
        <v>16</v>
      </c>
      <c r="U8" s="689" t="s">
        <v>10</v>
      </c>
      <c r="V8" s="688" t="s">
        <v>10</v>
      </c>
      <c r="W8" s="684">
        <v>0.52083333333333337</v>
      </c>
      <c r="X8" s="687">
        <v>5</v>
      </c>
      <c r="Y8" s="689">
        <v>27</v>
      </c>
      <c r="Z8" s="688">
        <v>7.38</v>
      </c>
      <c r="AB8" s="690">
        <v>2.0833333333333332E-2</v>
      </c>
      <c r="AC8" s="696">
        <v>0</v>
      </c>
      <c r="AD8" s="698">
        <v>0</v>
      </c>
      <c r="AE8" s="697">
        <v>0</v>
      </c>
      <c r="AF8" s="693">
        <v>0.52083333333333337</v>
      </c>
      <c r="AG8" s="696">
        <v>1</v>
      </c>
      <c r="AH8" s="698">
        <v>10</v>
      </c>
      <c r="AI8" s="697">
        <v>2.5299999999999998</v>
      </c>
      <c r="AK8" s="699">
        <v>2.0833333333333332E-2</v>
      </c>
      <c r="AL8" s="705" t="s">
        <v>16</v>
      </c>
      <c r="AM8" s="707" t="s">
        <v>10</v>
      </c>
      <c r="AN8" s="706" t="s">
        <v>10</v>
      </c>
      <c r="AO8" s="702">
        <v>0.52083333333333337</v>
      </c>
      <c r="AP8" s="705">
        <v>5</v>
      </c>
      <c r="AQ8" s="707">
        <v>19</v>
      </c>
      <c r="AR8" s="706">
        <v>32.69</v>
      </c>
      <c r="AT8" s="708">
        <v>2.0833333333333332E-2</v>
      </c>
      <c r="AU8" s="714">
        <v>1</v>
      </c>
      <c r="AV8" s="716">
        <v>13</v>
      </c>
      <c r="AW8" s="715">
        <v>4.5599999999999996</v>
      </c>
      <c r="AX8" s="711">
        <v>0.52083333333333337</v>
      </c>
      <c r="AY8" s="714">
        <v>1</v>
      </c>
      <c r="AZ8" s="716">
        <v>3</v>
      </c>
      <c r="BA8" s="715" t="s">
        <v>10</v>
      </c>
      <c r="BB8" s="49"/>
      <c r="BC8" s="718">
        <v>2.0833333333333332E-2</v>
      </c>
      <c r="BD8" s="726" t="s">
        <v>16</v>
      </c>
      <c r="BE8" s="729" t="s">
        <v>10</v>
      </c>
      <c r="BF8" s="728">
        <v>0</v>
      </c>
      <c r="BG8" s="721">
        <v>0.52083333333333337</v>
      </c>
      <c r="BH8" s="726" t="s">
        <v>16</v>
      </c>
      <c r="BI8" s="729" t="s">
        <v>10</v>
      </c>
      <c r="BJ8" s="728">
        <v>0</v>
      </c>
      <c r="BL8" s="651">
        <v>2.0833333333333332E-2</v>
      </c>
      <c r="BM8" s="54">
        <f t="shared" si="0"/>
        <v>1</v>
      </c>
      <c r="BN8" s="56">
        <f t="shared" si="1"/>
        <v>20</v>
      </c>
      <c r="BO8" s="661">
        <f t="shared" si="2"/>
        <v>0.49261083743842365</v>
      </c>
      <c r="BP8" s="654">
        <v>0.52083333333333337</v>
      </c>
      <c r="BQ8" s="54">
        <f t="shared" ref="BQ8:BQ53" si="9">SUM(F8,O8,X8,AG8,AP8)</f>
        <v>23</v>
      </c>
      <c r="BR8" s="56">
        <f t="shared" ref="BR8:BR53" si="10">AVERAGE(G8,P8,Y8,AH8,AQ8)</f>
        <v>23.75</v>
      </c>
      <c r="BS8" s="661">
        <f t="shared" ref="BS8:BS53" si="11">BQ8/$BM$54*100</f>
        <v>11.330049261083744</v>
      </c>
      <c r="BU8" s="651">
        <v>2.0833333333333332E-2</v>
      </c>
      <c r="BV8" s="54">
        <f t="shared" si="3"/>
        <v>1</v>
      </c>
      <c r="BW8" s="56">
        <f t="shared" si="4"/>
        <v>6.5</v>
      </c>
      <c r="BX8" s="661">
        <f t="shared" si="5"/>
        <v>0.49261083743842365</v>
      </c>
      <c r="BY8" s="654">
        <v>0.52083333333333337</v>
      </c>
      <c r="BZ8" s="54">
        <f t="shared" si="6"/>
        <v>1</v>
      </c>
      <c r="CA8" s="56">
        <f t="shared" si="7"/>
        <v>19.600000000000001</v>
      </c>
      <c r="CB8" s="661">
        <f t="shared" si="8"/>
        <v>0.49261083743842365</v>
      </c>
    </row>
    <row r="9" spans="1:80" ht="17.25" thickBot="1" x14ac:dyDescent="0.35">
      <c r="A9" s="664">
        <v>3.125E-2</v>
      </c>
      <c r="B9" s="669" t="s">
        <v>16</v>
      </c>
      <c r="C9" s="671" t="s">
        <v>10</v>
      </c>
      <c r="D9" s="670" t="s">
        <v>10</v>
      </c>
      <c r="E9" s="667">
        <v>0.53125</v>
      </c>
      <c r="F9" s="669">
        <v>1</v>
      </c>
      <c r="G9" s="671">
        <v>57</v>
      </c>
      <c r="H9" s="670">
        <v>4.2</v>
      </c>
      <c r="I9" s="28"/>
      <c r="J9" s="673">
        <v>3.125E-2</v>
      </c>
      <c r="K9" s="678">
        <v>2</v>
      </c>
      <c r="L9" s="680">
        <v>31</v>
      </c>
      <c r="M9" s="679">
        <v>2.41</v>
      </c>
      <c r="N9" s="676">
        <v>0.53125</v>
      </c>
      <c r="O9" s="678">
        <v>8</v>
      </c>
      <c r="P9" s="680">
        <v>33</v>
      </c>
      <c r="Q9" s="679" t="s">
        <v>10</v>
      </c>
      <c r="S9" s="682">
        <v>3.125E-2</v>
      </c>
      <c r="T9" s="687" t="s">
        <v>16</v>
      </c>
      <c r="U9" s="689" t="s">
        <v>10</v>
      </c>
      <c r="V9" s="688" t="s">
        <v>10</v>
      </c>
      <c r="W9" s="685">
        <v>0.53125</v>
      </c>
      <c r="X9" s="687">
        <v>4</v>
      </c>
      <c r="Y9" s="689">
        <v>26</v>
      </c>
      <c r="Z9" s="688">
        <v>35.950000000000003</v>
      </c>
      <c r="AB9" s="691">
        <v>3.125E-2</v>
      </c>
      <c r="AC9" s="696">
        <v>0</v>
      </c>
      <c r="AD9" s="698">
        <v>0</v>
      </c>
      <c r="AE9" s="697">
        <v>0</v>
      </c>
      <c r="AF9" s="694">
        <v>0.53125</v>
      </c>
      <c r="AG9" s="696">
        <v>4</v>
      </c>
      <c r="AH9" s="698">
        <v>24</v>
      </c>
      <c r="AI9" s="697" t="s">
        <v>10</v>
      </c>
      <c r="AK9" s="700">
        <v>3.125E-2</v>
      </c>
      <c r="AL9" s="705" t="s">
        <v>16</v>
      </c>
      <c r="AM9" s="707" t="s">
        <v>10</v>
      </c>
      <c r="AN9" s="706" t="s">
        <v>10</v>
      </c>
      <c r="AO9" s="703">
        <v>0.53125</v>
      </c>
      <c r="AP9" s="705">
        <v>4</v>
      </c>
      <c r="AQ9" s="707">
        <v>22</v>
      </c>
      <c r="AR9" s="706" t="s">
        <v>10</v>
      </c>
      <c r="AT9" s="709">
        <v>3.125E-2</v>
      </c>
      <c r="AU9" s="714" t="s">
        <v>16</v>
      </c>
      <c r="AV9" s="716" t="s">
        <v>10</v>
      </c>
      <c r="AW9" s="715" t="s">
        <v>10</v>
      </c>
      <c r="AX9" s="712">
        <v>0.53125</v>
      </c>
      <c r="AY9" s="714">
        <v>7</v>
      </c>
      <c r="AZ9" s="716">
        <v>17</v>
      </c>
      <c r="BA9" s="715" t="s">
        <v>10</v>
      </c>
      <c r="BB9" s="23"/>
      <c r="BC9" s="719">
        <v>3.125E-2</v>
      </c>
      <c r="BD9" s="726">
        <v>1</v>
      </c>
      <c r="BE9" s="729">
        <v>3</v>
      </c>
      <c r="BF9" s="728">
        <v>0</v>
      </c>
      <c r="BG9" s="722">
        <v>0.53125</v>
      </c>
      <c r="BH9" s="726">
        <v>2</v>
      </c>
      <c r="BI9" s="729">
        <v>36</v>
      </c>
      <c r="BJ9" s="728">
        <v>0</v>
      </c>
      <c r="BL9" s="652">
        <v>3.125E-2</v>
      </c>
      <c r="BM9" s="54">
        <f t="shared" si="0"/>
        <v>2</v>
      </c>
      <c r="BN9" s="56">
        <f t="shared" si="1"/>
        <v>15.5</v>
      </c>
      <c r="BO9" s="661">
        <f t="shared" si="2"/>
        <v>0.98522167487684731</v>
      </c>
      <c r="BP9" s="655">
        <v>0.53125</v>
      </c>
      <c r="BQ9" s="54">
        <f t="shared" si="9"/>
        <v>21</v>
      </c>
      <c r="BR9" s="56">
        <f t="shared" si="10"/>
        <v>32.4</v>
      </c>
      <c r="BS9" s="661">
        <f t="shared" si="11"/>
        <v>10.344827586206897</v>
      </c>
      <c r="BU9" s="652">
        <v>3.125E-2</v>
      </c>
      <c r="BV9" s="54">
        <f t="shared" si="3"/>
        <v>1</v>
      </c>
      <c r="BW9" s="56">
        <f t="shared" si="4"/>
        <v>15.5</v>
      </c>
      <c r="BX9" s="661">
        <f t="shared" si="5"/>
        <v>0.49261083743842365</v>
      </c>
      <c r="BY9" s="655">
        <v>0.53125</v>
      </c>
      <c r="BZ9" s="54">
        <f t="shared" si="6"/>
        <v>9</v>
      </c>
      <c r="CA9" s="56">
        <f t="shared" si="7"/>
        <v>24.4</v>
      </c>
      <c r="CB9" s="661">
        <f t="shared" si="8"/>
        <v>4.4334975369458132</v>
      </c>
    </row>
    <row r="10" spans="1:80" ht="17.25" thickTop="1" x14ac:dyDescent="0.3">
      <c r="A10" s="665">
        <v>4.1666666666666664E-2</v>
      </c>
      <c r="B10" s="669">
        <v>0</v>
      </c>
      <c r="C10" s="671">
        <v>0</v>
      </c>
      <c r="D10" s="670">
        <v>0</v>
      </c>
      <c r="E10" s="668">
        <v>0.54166666666666663</v>
      </c>
      <c r="F10" s="669" t="s">
        <v>16</v>
      </c>
      <c r="G10" s="671" t="s">
        <v>10</v>
      </c>
      <c r="H10" s="670">
        <v>40.17</v>
      </c>
      <c r="I10" s="20"/>
      <c r="J10" s="674">
        <v>4.1666666666666664E-2</v>
      </c>
      <c r="K10" s="678">
        <v>0</v>
      </c>
      <c r="L10" s="680">
        <v>0</v>
      </c>
      <c r="M10" s="679">
        <v>0</v>
      </c>
      <c r="N10" s="677">
        <v>0.54166666666666663</v>
      </c>
      <c r="O10" s="678">
        <v>5</v>
      </c>
      <c r="P10" s="680">
        <v>21</v>
      </c>
      <c r="Q10" s="679">
        <v>1.62</v>
      </c>
      <c r="S10" s="683">
        <v>4.1666666666666664E-2</v>
      </c>
      <c r="T10" s="687">
        <v>2</v>
      </c>
      <c r="U10" s="689">
        <v>38</v>
      </c>
      <c r="V10" s="688" t="s">
        <v>10</v>
      </c>
      <c r="W10" s="686">
        <v>0.54166666666666663</v>
      </c>
      <c r="X10" s="687">
        <v>5</v>
      </c>
      <c r="Y10" s="689">
        <v>22</v>
      </c>
      <c r="Z10" s="688">
        <v>88.78</v>
      </c>
      <c r="AB10" s="692">
        <v>4.1666666666666664E-2</v>
      </c>
      <c r="AC10" s="696">
        <v>0</v>
      </c>
      <c r="AD10" s="698">
        <v>0</v>
      </c>
      <c r="AE10" s="697" t="s">
        <v>10</v>
      </c>
      <c r="AF10" s="695">
        <v>0.54166666666666663</v>
      </c>
      <c r="AG10" s="696">
        <v>1</v>
      </c>
      <c r="AH10" s="698">
        <v>15</v>
      </c>
      <c r="AI10" s="697">
        <v>2.57</v>
      </c>
      <c r="AK10" s="701">
        <v>4.1666666666666664E-2</v>
      </c>
      <c r="AL10" s="705">
        <v>0</v>
      </c>
      <c r="AM10" s="707">
        <v>0</v>
      </c>
      <c r="AN10" s="706">
        <v>0</v>
      </c>
      <c r="AO10" s="704">
        <v>0.54166666666666663</v>
      </c>
      <c r="AP10" s="705">
        <v>5</v>
      </c>
      <c r="AQ10" s="707">
        <v>26</v>
      </c>
      <c r="AR10" s="706">
        <v>4.59</v>
      </c>
      <c r="AT10" s="710">
        <v>4.1666666666666664E-2</v>
      </c>
      <c r="AU10" s="714">
        <v>0</v>
      </c>
      <c r="AV10" s="716">
        <v>0</v>
      </c>
      <c r="AW10" s="715" t="s">
        <v>10</v>
      </c>
      <c r="AX10" s="713">
        <v>0.54166666666666663</v>
      </c>
      <c r="AY10" s="714">
        <v>3</v>
      </c>
      <c r="AZ10" s="716">
        <v>10</v>
      </c>
      <c r="BA10" s="715">
        <v>42.39</v>
      </c>
      <c r="BB10" s="24"/>
      <c r="BC10" s="720">
        <v>4.1666666666666664E-2</v>
      </c>
      <c r="BD10" s="726">
        <v>0</v>
      </c>
      <c r="BE10" s="729">
        <v>0</v>
      </c>
      <c r="BF10" s="728">
        <v>0</v>
      </c>
      <c r="BG10" s="723">
        <v>0.54166666666666663</v>
      </c>
      <c r="BH10" s="726">
        <v>1</v>
      </c>
      <c r="BI10" s="729">
        <v>8</v>
      </c>
      <c r="BJ10" s="728">
        <v>0</v>
      </c>
      <c r="BL10" s="653">
        <v>4.1666666666666664E-2</v>
      </c>
      <c r="BM10" s="54">
        <f t="shared" si="0"/>
        <v>2</v>
      </c>
      <c r="BN10" s="56">
        <f t="shared" si="1"/>
        <v>7.6</v>
      </c>
      <c r="BO10" s="661">
        <f t="shared" si="2"/>
        <v>0.98522167487684731</v>
      </c>
      <c r="BP10" s="656">
        <v>0.54166666666666663</v>
      </c>
      <c r="BQ10" s="54">
        <f t="shared" si="9"/>
        <v>16</v>
      </c>
      <c r="BR10" s="56">
        <f t="shared" si="10"/>
        <v>21</v>
      </c>
      <c r="BS10" s="661">
        <f t="shared" si="11"/>
        <v>7.8817733990147785</v>
      </c>
      <c r="BU10" s="653">
        <v>4.1666666666666664E-2</v>
      </c>
      <c r="BV10" s="54">
        <f t="shared" si="3"/>
        <v>0</v>
      </c>
      <c r="BW10" s="56">
        <f t="shared" si="4"/>
        <v>7.6</v>
      </c>
      <c r="BX10" s="661">
        <f t="shared" si="5"/>
        <v>0</v>
      </c>
      <c r="BY10" s="656">
        <v>0.54166666666666663</v>
      </c>
      <c r="BZ10" s="54">
        <f t="shared" si="6"/>
        <v>4</v>
      </c>
      <c r="CA10" s="56">
        <f t="shared" si="7"/>
        <v>18.8</v>
      </c>
      <c r="CB10" s="661">
        <f t="shared" si="8"/>
        <v>1.9704433497536946</v>
      </c>
    </row>
    <row r="11" spans="1:80" x14ac:dyDescent="0.3">
      <c r="A11" s="663">
        <v>5.2083333333333336E-2</v>
      </c>
      <c r="B11" s="669">
        <v>0</v>
      </c>
      <c r="C11" s="671">
        <v>0</v>
      </c>
      <c r="D11" s="670">
        <v>0</v>
      </c>
      <c r="E11" s="666">
        <v>0.55208333333333337</v>
      </c>
      <c r="F11" s="669">
        <v>3</v>
      </c>
      <c r="G11" s="671">
        <v>39</v>
      </c>
      <c r="H11" s="670">
        <v>12.48</v>
      </c>
      <c r="I11" s="20"/>
      <c r="J11" s="672">
        <v>5.2083333333333336E-2</v>
      </c>
      <c r="K11" s="678">
        <v>0</v>
      </c>
      <c r="L11" s="680">
        <v>0</v>
      </c>
      <c r="M11" s="679">
        <v>0</v>
      </c>
      <c r="N11" s="675">
        <v>0.55208333333333337</v>
      </c>
      <c r="O11" s="678">
        <v>4</v>
      </c>
      <c r="P11" s="680">
        <v>19</v>
      </c>
      <c r="Q11" s="679" t="s">
        <v>10</v>
      </c>
      <c r="S11" s="681">
        <v>5.2083333333333336E-2</v>
      </c>
      <c r="T11" s="687" t="s">
        <v>16</v>
      </c>
      <c r="U11" s="689" t="s">
        <v>10</v>
      </c>
      <c r="V11" s="688" t="s">
        <v>10</v>
      </c>
      <c r="W11" s="684">
        <v>0.55208333333333337</v>
      </c>
      <c r="X11" s="687">
        <v>16</v>
      </c>
      <c r="Y11" s="689">
        <v>32</v>
      </c>
      <c r="Z11" s="688">
        <v>5.05</v>
      </c>
      <c r="AB11" s="690">
        <v>5.2083333333333336E-2</v>
      </c>
      <c r="AC11" s="696">
        <v>0</v>
      </c>
      <c r="AD11" s="698">
        <v>0</v>
      </c>
      <c r="AE11" s="697" t="s">
        <v>10</v>
      </c>
      <c r="AF11" s="693">
        <v>0.55208333333333337</v>
      </c>
      <c r="AG11" s="696">
        <v>1</v>
      </c>
      <c r="AH11" s="698">
        <v>33</v>
      </c>
      <c r="AI11" s="697">
        <v>3.96</v>
      </c>
      <c r="AK11" s="699">
        <v>5.2083333333333336E-2</v>
      </c>
      <c r="AL11" s="705">
        <v>0</v>
      </c>
      <c r="AM11" s="707">
        <v>0</v>
      </c>
      <c r="AN11" s="706">
        <v>0</v>
      </c>
      <c r="AO11" s="702">
        <v>0.55208333333333337</v>
      </c>
      <c r="AP11" s="705">
        <v>1</v>
      </c>
      <c r="AQ11" s="707">
        <v>10</v>
      </c>
      <c r="AR11" s="706">
        <v>4.66</v>
      </c>
      <c r="AT11" s="708">
        <v>5.2083333333333336E-2</v>
      </c>
      <c r="AU11" s="714">
        <v>0</v>
      </c>
      <c r="AV11" s="716">
        <v>0</v>
      </c>
      <c r="AW11" s="715" t="s">
        <v>10</v>
      </c>
      <c r="AX11" s="711">
        <v>0.55208333333333337</v>
      </c>
      <c r="AY11" s="714">
        <v>6</v>
      </c>
      <c r="AZ11" s="716">
        <v>18</v>
      </c>
      <c r="BA11" s="715">
        <v>1.67</v>
      </c>
      <c r="BB11" s="49"/>
      <c r="BC11" s="718">
        <v>5.2083333333333336E-2</v>
      </c>
      <c r="BD11" s="726">
        <v>0</v>
      </c>
      <c r="BE11" s="729">
        <v>0</v>
      </c>
      <c r="BF11" s="728">
        <v>0</v>
      </c>
      <c r="BG11" s="721">
        <v>0.55208333333333337</v>
      </c>
      <c r="BH11" s="726">
        <v>2</v>
      </c>
      <c r="BI11" s="729">
        <v>21</v>
      </c>
      <c r="BJ11" s="728">
        <v>0</v>
      </c>
      <c r="BL11" s="651">
        <v>5.2083333333333336E-2</v>
      </c>
      <c r="BM11" s="54">
        <f t="shared" si="0"/>
        <v>0</v>
      </c>
      <c r="BN11" s="56">
        <f t="shared" si="1"/>
        <v>0</v>
      </c>
      <c r="BO11" s="661">
        <f t="shared" si="2"/>
        <v>0</v>
      </c>
      <c r="BP11" s="654">
        <v>0.55208333333333337</v>
      </c>
      <c r="BQ11" s="54">
        <f t="shared" si="9"/>
        <v>25</v>
      </c>
      <c r="BR11" s="56">
        <f t="shared" si="10"/>
        <v>26.6</v>
      </c>
      <c r="BS11" s="661">
        <f t="shared" si="11"/>
        <v>12.315270935960591</v>
      </c>
      <c r="BU11" s="651">
        <v>5.2083333333333336E-2</v>
      </c>
      <c r="BV11" s="54">
        <f t="shared" si="3"/>
        <v>0</v>
      </c>
      <c r="BW11" s="56">
        <f t="shared" si="4"/>
        <v>0</v>
      </c>
      <c r="BX11" s="661">
        <f t="shared" si="5"/>
        <v>0</v>
      </c>
      <c r="BY11" s="654">
        <v>0.55208333333333337</v>
      </c>
      <c r="BZ11" s="54">
        <f t="shared" si="6"/>
        <v>8</v>
      </c>
      <c r="CA11" s="56">
        <f t="shared" si="7"/>
        <v>22.4</v>
      </c>
      <c r="CB11" s="661">
        <f t="shared" si="8"/>
        <v>3.9408866995073892</v>
      </c>
    </row>
    <row r="12" spans="1:80" x14ac:dyDescent="0.3">
      <c r="A12" s="663">
        <v>6.25E-2</v>
      </c>
      <c r="B12" s="669">
        <v>0</v>
      </c>
      <c r="C12" s="671">
        <v>0</v>
      </c>
      <c r="D12" s="670">
        <v>0</v>
      </c>
      <c r="E12" s="666">
        <v>0.5625</v>
      </c>
      <c r="F12" s="669">
        <v>1</v>
      </c>
      <c r="G12" s="671">
        <v>3</v>
      </c>
      <c r="H12" s="670">
        <v>71.69</v>
      </c>
      <c r="I12" s="20"/>
      <c r="J12" s="672">
        <v>6.25E-2</v>
      </c>
      <c r="K12" s="678">
        <v>0</v>
      </c>
      <c r="L12" s="680">
        <v>0</v>
      </c>
      <c r="M12" s="679">
        <v>0</v>
      </c>
      <c r="N12" s="675">
        <v>0.5625</v>
      </c>
      <c r="O12" s="678">
        <v>7</v>
      </c>
      <c r="P12" s="680">
        <v>29</v>
      </c>
      <c r="Q12" s="679">
        <v>9.26</v>
      </c>
      <c r="S12" s="681">
        <v>6.25E-2</v>
      </c>
      <c r="T12" s="687" t="s">
        <v>16</v>
      </c>
      <c r="U12" s="689" t="s">
        <v>10</v>
      </c>
      <c r="V12" s="688">
        <v>5.94</v>
      </c>
      <c r="W12" s="684">
        <v>0.5625</v>
      </c>
      <c r="X12" s="687">
        <v>12</v>
      </c>
      <c r="Y12" s="689">
        <v>34</v>
      </c>
      <c r="Z12" s="688">
        <v>3.22</v>
      </c>
      <c r="AB12" s="690">
        <v>6.25E-2</v>
      </c>
      <c r="AC12" s="696">
        <v>0</v>
      </c>
      <c r="AD12" s="698">
        <v>0</v>
      </c>
      <c r="AE12" s="697">
        <v>6.82</v>
      </c>
      <c r="AF12" s="693">
        <v>0.5625</v>
      </c>
      <c r="AG12" s="696">
        <v>3</v>
      </c>
      <c r="AH12" s="698">
        <v>35</v>
      </c>
      <c r="AI12" s="697" t="s">
        <v>10</v>
      </c>
      <c r="AK12" s="699">
        <v>6.25E-2</v>
      </c>
      <c r="AL12" s="705">
        <v>0</v>
      </c>
      <c r="AM12" s="707">
        <v>0</v>
      </c>
      <c r="AN12" s="706">
        <v>0</v>
      </c>
      <c r="AO12" s="702">
        <v>0.5625</v>
      </c>
      <c r="AP12" s="705">
        <v>3</v>
      </c>
      <c r="AQ12" s="707">
        <v>18</v>
      </c>
      <c r="AR12" s="706">
        <v>8.34</v>
      </c>
      <c r="AT12" s="708">
        <v>6.25E-2</v>
      </c>
      <c r="AU12" s="714">
        <v>0</v>
      </c>
      <c r="AV12" s="716">
        <v>0</v>
      </c>
      <c r="AW12" s="715">
        <v>2.67</v>
      </c>
      <c r="AX12" s="711">
        <v>0.5625</v>
      </c>
      <c r="AY12" s="714" t="s">
        <v>16</v>
      </c>
      <c r="AZ12" s="716" t="s">
        <v>10</v>
      </c>
      <c r="BA12" s="715" t="s">
        <v>10</v>
      </c>
      <c r="BB12" s="49"/>
      <c r="BC12" s="718">
        <v>6.25E-2</v>
      </c>
      <c r="BD12" s="726">
        <v>0</v>
      </c>
      <c r="BE12" s="729">
        <v>0</v>
      </c>
      <c r="BF12" s="728">
        <v>0</v>
      </c>
      <c r="BG12" s="721">
        <v>0.5625</v>
      </c>
      <c r="BH12" s="726">
        <v>1</v>
      </c>
      <c r="BI12" s="729">
        <v>32</v>
      </c>
      <c r="BJ12" s="728">
        <v>0</v>
      </c>
      <c r="BL12" s="651">
        <v>6.25E-2</v>
      </c>
      <c r="BM12" s="54">
        <f t="shared" si="0"/>
        <v>0</v>
      </c>
      <c r="BN12" s="56">
        <f t="shared" si="1"/>
        <v>0</v>
      </c>
      <c r="BO12" s="661">
        <f t="shared" si="2"/>
        <v>0</v>
      </c>
      <c r="BP12" s="654">
        <v>0.5625</v>
      </c>
      <c r="BQ12" s="54">
        <f t="shared" si="9"/>
        <v>26</v>
      </c>
      <c r="BR12" s="56">
        <f t="shared" si="10"/>
        <v>23.8</v>
      </c>
      <c r="BS12" s="661">
        <f t="shared" si="11"/>
        <v>12.807881773399016</v>
      </c>
      <c r="BU12" s="651">
        <v>6.25E-2</v>
      </c>
      <c r="BV12" s="54">
        <f t="shared" si="3"/>
        <v>0</v>
      </c>
      <c r="BW12" s="56">
        <f t="shared" si="4"/>
        <v>0</v>
      </c>
      <c r="BX12" s="661">
        <f t="shared" si="5"/>
        <v>0</v>
      </c>
      <c r="BY12" s="654">
        <v>0.5625</v>
      </c>
      <c r="BZ12" s="54">
        <f t="shared" si="6"/>
        <v>1</v>
      </c>
      <c r="CA12" s="56">
        <f t="shared" si="7"/>
        <v>29</v>
      </c>
      <c r="CB12" s="661">
        <f t="shared" si="8"/>
        <v>0.49261083743842365</v>
      </c>
    </row>
    <row r="13" spans="1:80" ht="17.25" thickBot="1" x14ac:dyDescent="0.35">
      <c r="A13" s="664">
        <v>7.2916666666666671E-2</v>
      </c>
      <c r="B13" s="669">
        <v>0</v>
      </c>
      <c r="C13" s="671">
        <v>0</v>
      </c>
      <c r="D13" s="670">
        <v>0</v>
      </c>
      <c r="E13" s="667">
        <v>0.57291666666666663</v>
      </c>
      <c r="F13" s="669">
        <v>3</v>
      </c>
      <c r="G13" s="671">
        <v>11</v>
      </c>
      <c r="H13" s="670">
        <v>2.58</v>
      </c>
      <c r="I13" s="20"/>
      <c r="J13" s="673">
        <v>7.2916666666666671E-2</v>
      </c>
      <c r="K13" s="678">
        <v>0</v>
      </c>
      <c r="L13" s="680">
        <v>0</v>
      </c>
      <c r="M13" s="679">
        <v>0</v>
      </c>
      <c r="N13" s="676">
        <v>0.57291666666666663</v>
      </c>
      <c r="O13" s="678">
        <v>12</v>
      </c>
      <c r="P13" s="680">
        <v>30</v>
      </c>
      <c r="Q13" s="679">
        <v>2.4900000000000002</v>
      </c>
      <c r="S13" s="682">
        <v>7.2916666666666671E-2</v>
      </c>
      <c r="T13" s="687" t="s">
        <v>16</v>
      </c>
      <c r="U13" s="689" t="s">
        <v>10</v>
      </c>
      <c r="V13" s="688">
        <v>1.43</v>
      </c>
      <c r="W13" s="685">
        <v>0.57291666666666663</v>
      </c>
      <c r="X13" s="687">
        <v>6</v>
      </c>
      <c r="Y13" s="689">
        <v>28</v>
      </c>
      <c r="Z13" s="688">
        <v>2.57</v>
      </c>
      <c r="AB13" s="691">
        <v>7.2916666666666671E-2</v>
      </c>
      <c r="AC13" s="696">
        <v>0</v>
      </c>
      <c r="AD13" s="698">
        <v>0</v>
      </c>
      <c r="AE13" s="697" t="s">
        <v>10</v>
      </c>
      <c r="AF13" s="694">
        <v>0.57291666666666663</v>
      </c>
      <c r="AG13" s="696">
        <v>4</v>
      </c>
      <c r="AH13" s="698">
        <v>33</v>
      </c>
      <c r="AI13" s="697">
        <v>1.4</v>
      </c>
      <c r="AK13" s="700">
        <v>7.2916666666666671E-2</v>
      </c>
      <c r="AL13" s="705">
        <v>0</v>
      </c>
      <c r="AM13" s="707">
        <v>0</v>
      </c>
      <c r="AN13" s="706">
        <v>0</v>
      </c>
      <c r="AO13" s="703">
        <v>0.57291666666666663</v>
      </c>
      <c r="AP13" s="705" t="s">
        <v>16</v>
      </c>
      <c r="AQ13" s="707" t="s">
        <v>10</v>
      </c>
      <c r="AR13" s="706" t="s">
        <v>10</v>
      </c>
      <c r="AT13" s="709">
        <v>7.2916666666666671E-2</v>
      </c>
      <c r="AU13" s="714">
        <v>0</v>
      </c>
      <c r="AV13" s="716">
        <v>0</v>
      </c>
      <c r="AW13" s="715" t="s">
        <v>10</v>
      </c>
      <c r="AX13" s="712">
        <v>0.57291666666666663</v>
      </c>
      <c r="AY13" s="714" t="s">
        <v>16</v>
      </c>
      <c r="AZ13" s="716" t="s">
        <v>10</v>
      </c>
      <c r="BA13" s="715">
        <v>5.28</v>
      </c>
      <c r="BB13" s="23"/>
      <c r="BC13" s="719">
        <v>7.2916666666666671E-2</v>
      </c>
      <c r="BD13" s="726">
        <v>0</v>
      </c>
      <c r="BE13" s="729">
        <v>0</v>
      </c>
      <c r="BF13" s="728">
        <v>0</v>
      </c>
      <c r="BG13" s="722">
        <v>0.57291666666666663</v>
      </c>
      <c r="BH13" s="726" t="s">
        <v>16</v>
      </c>
      <c r="BI13" s="729" t="s">
        <v>10</v>
      </c>
      <c r="BJ13" s="728">
        <v>0</v>
      </c>
      <c r="BL13" s="652">
        <v>7.2916666666666671E-2</v>
      </c>
      <c r="BM13" s="54">
        <f t="shared" si="0"/>
        <v>0</v>
      </c>
      <c r="BN13" s="56">
        <f t="shared" si="1"/>
        <v>0</v>
      </c>
      <c r="BO13" s="661">
        <f t="shared" si="2"/>
        <v>0</v>
      </c>
      <c r="BP13" s="655">
        <v>0.57291666666666663</v>
      </c>
      <c r="BQ13" s="54">
        <f t="shared" si="9"/>
        <v>25</v>
      </c>
      <c r="BR13" s="56">
        <f t="shared" si="10"/>
        <v>25.5</v>
      </c>
      <c r="BS13" s="661">
        <f t="shared" si="11"/>
        <v>12.315270935960591</v>
      </c>
      <c r="BU13" s="652">
        <v>7.2916666666666671E-2</v>
      </c>
      <c r="BV13" s="54">
        <f t="shared" si="3"/>
        <v>0</v>
      </c>
      <c r="BW13" s="56">
        <f t="shared" si="4"/>
        <v>0</v>
      </c>
      <c r="BX13" s="661">
        <f t="shared" si="5"/>
        <v>0</v>
      </c>
      <c r="BY13" s="655">
        <v>0.57291666666666663</v>
      </c>
      <c r="BZ13" s="54">
        <f t="shared" si="6"/>
        <v>0</v>
      </c>
      <c r="CA13" s="56">
        <f t="shared" si="7"/>
        <v>30.333333333333332</v>
      </c>
      <c r="CB13" s="661">
        <f t="shared" si="8"/>
        <v>0</v>
      </c>
    </row>
    <row r="14" spans="1:80" ht="17.25" thickTop="1" x14ac:dyDescent="0.3">
      <c r="A14" s="665">
        <v>8.3333333333333329E-2</v>
      </c>
      <c r="B14" s="669">
        <v>0</v>
      </c>
      <c r="C14" s="671">
        <v>0</v>
      </c>
      <c r="D14" s="670">
        <v>0</v>
      </c>
      <c r="E14" s="668">
        <v>0.58333333333333337</v>
      </c>
      <c r="F14" s="669" t="s">
        <v>16</v>
      </c>
      <c r="G14" s="671" t="s">
        <v>10</v>
      </c>
      <c r="H14" s="670">
        <v>4.9400000000000004</v>
      </c>
      <c r="I14" s="20"/>
      <c r="J14" s="674">
        <v>8.3333333333333329E-2</v>
      </c>
      <c r="K14" s="678">
        <v>0</v>
      </c>
      <c r="L14" s="680">
        <v>0</v>
      </c>
      <c r="M14" s="679">
        <v>0</v>
      </c>
      <c r="N14" s="677">
        <v>0.58333333333333337</v>
      </c>
      <c r="O14" s="678">
        <v>11</v>
      </c>
      <c r="P14" s="680">
        <v>34</v>
      </c>
      <c r="Q14" s="679">
        <v>2.37</v>
      </c>
      <c r="S14" s="683">
        <v>8.3333333333333329E-2</v>
      </c>
      <c r="T14" s="687" t="s">
        <v>16</v>
      </c>
      <c r="U14" s="689" t="s">
        <v>10</v>
      </c>
      <c r="V14" s="688">
        <v>5.12</v>
      </c>
      <c r="W14" s="686">
        <v>0.58333333333333337</v>
      </c>
      <c r="X14" s="687">
        <v>4</v>
      </c>
      <c r="Y14" s="689">
        <v>35</v>
      </c>
      <c r="Z14" s="688">
        <v>1.64</v>
      </c>
      <c r="AB14" s="692">
        <v>8.3333333333333329E-2</v>
      </c>
      <c r="AC14" s="696">
        <v>0</v>
      </c>
      <c r="AD14" s="698">
        <v>0</v>
      </c>
      <c r="AE14" s="697">
        <v>0</v>
      </c>
      <c r="AF14" s="695">
        <v>0.58333333333333337</v>
      </c>
      <c r="AG14" s="696">
        <v>5</v>
      </c>
      <c r="AH14" s="698">
        <v>30</v>
      </c>
      <c r="AI14" s="697">
        <v>0</v>
      </c>
      <c r="AK14" s="701">
        <v>8.3333333333333329E-2</v>
      </c>
      <c r="AL14" s="705">
        <v>0</v>
      </c>
      <c r="AM14" s="707">
        <v>0</v>
      </c>
      <c r="AN14" s="706">
        <v>0</v>
      </c>
      <c r="AO14" s="704">
        <v>0.58333333333333337</v>
      </c>
      <c r="AP14" s="705">
        <v>1</v>
      </c>
      <c r="AQ14" s="707">
        <v>18</v>
      </c>
      <c r="AR14" s="706" t="s">
        <v>10</v>
      </c>
      <c r="AT14" s="710">
        <v>8.3333333333333329E-2</v>
      </c>
      <c r="AU14" s="714" t="s">
        <v>16</v>
      </c>
      <c r="AV14" s="716" t="s">
        <v>10</v>
      </c>
      <c r="AW14" s="715" t="s">
        <v>10</v>
      </c>
      <c r="AX14" s="713">
        <v>0.58333333333333337</v>
      </c>
      <c r="AY14" s="714">
        <v>1</v>
      </c>
      <c r="AZ14" s="716">
        <v>8</v>
      </c>
      <c r="BA14" s="715">
        <v>1.48</v>
      </c>
      <c r="BB14" s="24"/>
      <c r="BC14" s="720">
        <v>8.3333333333333329E-2</v>
      </c>
      <c r="BD14" s="726">
        <v>0</v>
      </c>
      <c r="BE14" s="729">
        <v>0</v>
      </c>
      <c r="BF14" s="728">
        <v>0</v>
      </c>
      <c r="BG14" s="723">
        <v>0.58333333333333337</v>
      </c>
      <c r="BH14" s="726">
        <v>0</v>
      </c>
      <c r="BI14" s="729">
        <v>0</v>
      </c>
      <c r="BJ14" s="728">
        <v>0</v>
      </c>
      <c r="BL14" s="653">
        <v>8.3333333333333329E-2</v>
      </c>
      <c r="BM14" s="54">
        <f t="shared" si="0"/>
        <v>0</v>
      </c>
      <c r="BN14" s="56">
        <f t="shared" si="1"/>
        <v>0</v>
      </c>
      <c r="BO14" s="661">
        <f t="shared" si="2"/>
        <v>0</v>
      </c>
      <c r="BP14" s="656">
        <v>0.58333333333333337</v>
      </c>
      <c r="BQ14" s="54">
        <f t="shared" si="9"/>
        <v>21</v>
      </c>
      <c r="BR14" s="56">
        <f t="shared" si="10"/>
        <v>29.25</v>
      </c>
      <c r="BS14" s="661">
        <f t="shared" si="11"/>
        <v>10.344827586206897</v>
      </c>
      <c r="BU14" s="653">
        <v>8.3333333333333329E-2</v>
      </c>
      <c r="BV14" s="54">
        <f t="shared" si="3"/>
        <v>0</v>
      </c>
      <c r="BW14" s="56">
        <f t="shared" si="4"/>
        <v>0</v>
      </c>
      <c r="BX14" s="661">
        <f t="shared" si="5"/>
        <v>0</v>
      </c>
      <c r="BY14" s="656">
        <v>0.58333333333333337</v>
      </c>
      <c r="BZ14" s="54">
        <f t="shared" si="6"/>
        <v>1</v>
      </c>
      <c r="CA14" s="56">
        <f t="shared" si="7"/>
        <v>25</v>
      </c>
      <c r="CB14" s="661">
        <f t="shared" si="8"/>
        <v>0.49261083743842365</v>
      </c>
    </row>
    <row r="15" spans="1:80" x14ac:dyDescent="0.3">
      <c r="A15" s="663">
        <v>9.375E-2</v>
      </c>
      <c r="B15" s="669">
        <v>0</v>
      </c>
      <c r="C15" s="671">
        <v>0</v>
      </c>
      <c r="D15" s="670">
        <v>0</v>
      </c>
      <c r="E15" s="666">
        <v>0.59375</v>
      </c>
      <c r="F15" s="669">
        <v>1</v>
      </c>
      <c r="G15" s="671">
        <v>4</v>
      </c>
      <c r="H15" s="670">
        <v>3.05</v>
      </c>
      <c r="I15" s="20"/>
      <c r="J15" s="672">
        <v>9.375E-2</v>
      </c>
      <c r="K15" s="678">
        <v>0</v>
      </c>
      <c r="L15" s="680">
        <v>0</v>
      </c>
      <c r="M15" s="679">
        <v>0</v>
      </c>
      <c r="N15" s="675">
        <v>0.59375</v>
      </c>
      <c r="O15" s="678">
        <v>6</v>
      </c>
      <c r="P15" s="680">
        <v>37</v>
      </c>
      <c r="Q15" s="679" t="s">
        <v>10</v>
      </c>
      <c r="S15" s="681">
        <v>9.375E-2</v>
      </c>
      <c r="T15" s="687" t="s">
        <v>16</v>
      </c>
      <c r="U15" s="689" t="s">
        <v>10</v>
      </c>
      <c r="V15" s="688" t="s">
        <v>10</v>
      </c>
      <c r="W15" s="684">
        <v>0.59375</v>
      </c>
      <c r="X15" s="687">
        <v>4</v>
      </c>
      <c r="Y15" s="689">
        <v>40</v>
      </c>
      <c r="Z15" s="688">
        <v>6.22</v>
      </c>
      <c r="AB15" s="690">
        <v>9.375E-2</v>
      </c>
      <c r="AC15" s="696">
        <v>0</v>
      </c>
      <c r="AD15" s="698">
        <v>0</v>
      </c>
      <c r="AE15" s="697">
        <v>0</v>
      </c>
      <c r="AF15" s="693">
        <v>0.59375</v>
      </c>
      <c r="AG15" s="696">
        <v>4</v>
      </c>
      <c r="AH15" s="698">
        <v>34</v>
      </c>
      <c r="AI15" s="697">
        <v>0</v>
      </c>
      <c r="AK15" s="699">
        <v>9.375E-2</v>
      </c>
      <c r="AL15" s="705">
        <v>0</v>
      </c>
      <c r="AM15" s="707">
        <v>0</v>
      </c>
      <c r="AN15" s="706">
        <v>0</v>
      </c>
      <c r="AO15" s="702">
        <v>0.59375</v>
      </c>
      <c r="AP15" s="705">
        <v>6</v>
      </c>
      <c r="AQ15" s="707">
        <v>9</v>
      </c>
      <c r="AR15" s="706">
        <v>10.48</v>
      </c>
      <c r="AT15" s="708">
        <v>9.375E-2</v>
      </c>
      <c r="AU15" s="714" t="s">
        <v>16</v>
      </c>
      <c r="AV15" s="716" t="s">
        <v>10</v>
      </c>
      <c r="AW15" s="715">
        <v>4.68</v>
      </c>
      <c r="AX15" s="711">
        <v>0.59375</v>
      </c>
      <c r="AY15" s="714" t="s">
        <v>16</v>
      </c>
      <c r="AZ15" s="716" t="s">
        <v>10</v>
      </c>
      <c r="BA15" s="715">
        <v>1.19</v>
      </c>
      <c r="BB15" s="49"/>
      <c r="BC15" s="718">
        <v>9.375E-2</v>
      </c>
      <c r="BD15" s="726">
        <v>0</v>
      </c>
      <c r="BE15" s="729">
        <v>0</v>
      </c>
      <c r="BF15" s="728">
        <v>0</v>
      </c>
      <c r="BG15" s="721">
        <v>0.59375</v>
      </c>
      <c r="BH15" s="726">
        <v>0</v>
      </c>
      <c r="BI15" s="729">
        <v>0</v>
      </c>
      <c r="BJ15" s="728">
        <v>0</v>
      </c>
      <c r="BL15" s="651">
        <v>9.375E-2</v>
      </c>
      <c r="BM15" s="54">
        <f t="shared" si="0"/>
        <v>0</v>
      </c>
      <c r="BN15" s="56">
        <f t="shared" si="1"/>
        <v>0</v>
      </c>
      <c r="BO15" s="661">
        <f t="shared" si="2"/>
        <v>0</v>
      </c>
      <c r="BP15" s="654">
        <v>0.59375</v>
      </c>
      <c r="BQ15" s="54">
        <f t="shared" si="9"/>
        <v>21</v>
      </c>
      <c r="BR15" s="56">
        <f t="shared" si="10"/>
        <v>24.8</v>
      </c>
      <c r="BS15" s="661">
        <f t="shared" si="11"/>
        <v>10.344827586206897</v>
      </c>
      <c r="BU15" s="651">
        <v>9.375E-2</v>
      </c>
      <c r="BV15" s="54">
        <f t="shared" si="3"/>
        <v>0</v>
      </c>
      <c r="BW15" s="56">
        <f t="shared" si="4"/>
        <v>0</v>
      </c>
      <c r="BX15" s="661">
        <f t="shared" si="5"/>
        <v>0</v>
      </c>
      <c r="BY15" s="654">
        <v>0.59375</v>
      </c>
      <c r="BZ15" s="54">
        <f t="shared" si="6"/>
        <v>0</v>
      </c>
      <c r="CA15" s="56">
        <f t="shared" si="7"/>
        <v>30</v>
      </c>
      <c r="CB15" s="661">
        <f t="shared" si="8"/>
        <v>0</v>
      </c>
    </row>
    <row r="16" spans="1:80" x14ac:dyDescent="0.3">
      <c r="A16" s="663">
        <v>0.10416666666666667</v>
      </c>
      <c r="B16" s="669">
        <v>0</v>
      </c>
      <c r="C16" s="671">
        <v>0</v>
      </c>
      <c r="D16" s="670">
        <v>0</v>
      </c>
      <c r="E16" s="666">
        <v>0.60416666666666663</v>
      </c>
      <c r="F16" s="669">
        <v>3</v>
      </c>
      <c r="G16" s="671">
        <v>17</v>
      </c>
      <c r="H16" s="670" t="s">
        <v>10</v>
      </c>
      <c r="I16" s="20"/>
      <c r="J16" s="672">
        <v>0.10416666666666667</v>
      </c>
      <c r="K16" s="678">
        <v>0</v>
      </c>
      <c r="L16" s="680">
        <v>0</v>
      </c>
      <c r="M16" s="679">
        <v>0</v>
      </c>
      <c r="N16" s="675">
        <v>0.60416666666666663</v>
      </c>
      <c r="O16" s="678">
        <v>10</v>
      </c>
      <c r="P16" s="680">
        <v>25</v>
      </c>
      <c r="Q16" s="679">
        <v>2.39</v>
      </c>
      <c r="S16" s="681">
        <v>0.10416666666666667</v>
      </c>
      <c r="T16" s="687">
        <v>2</v>
      </c>
      <c r="U16" s="689">
        <v>22</v>
      </c>
      <c r="V16" s="688">
        <v>8.48</v>
      </c>
      <c r="W16" s="684">
        <v>0.60416666666666663</v>
      </c>
      <c r="X16" s="687">
        <v>8</v>
      </c>
      <c r="Y16" s="689">
        <v>47</v>
      </c>
      <c r="Z16" s="688" t="s">
        <v>10</v>
      </c>
      <c r="AB16" s="690">
        <v>0.10416666666666667</v>
      </c>
      <c r="AC16" s="696">
        <v>0</v>
      </c>
      <c r="AD16" s="698">
        <v>0</v>
      </c>
      <c r="AE16" s="697">
        <v>0</v>
      </c>
      <c r="AF16" s="693">
        <v>0.60416666666666663</v>
      </c>
      <c r="AG16" s="696">
        <v>6</v>
      </c>
      <c r="AH16" s="698">
        <v>22</v>
      </c>
      <c r="AI16" s="697">
        <v>0</v>
      </c>
      <c r="AK16" s="699">
        <v>0.10416666666666667</v>
      </c>
      <c r="AL16" s="705">
        <v>0</v>
      </c>
      <c r="AM16" s="707">
        <v>0</v>
      </c>
      <c r="AN16" s="706">
        <v>0</v>
      </c>
      <c r="AO16" s="702">
        <v>0.60416666666666663</v>
      </c>
      <c r="AP16" s="705">
        <v>3</v>
      </c>
      <c r="AQ16" s="707">
        <v>23</v>
      </c>
      <c r="AR16" s="706" t="s">
        <v>10</v>
      </c>
      <c r="AT16" s="708">
        <v>0.10416666666666667</v>
      </c>
      <c r="AU16" s="714" t="s">
        <v>16</v>
      </c>
      <c r="AV16" s="716" t="s">
        <v>10</v>
      </c>
      <c r="AW16" s="715">
        <v>2.11</v>
      </c>
      <c r="AX16" s="711">
        <v>0.60416666666666663</v>
      </c>
      <c r="AY16" s="714" t="s">
        <v>16</v>
      </c>
      <c r="AZ16" s="716" t="s">
        <v>10</v>
      </c>
      <c r="BA16" s="715">
        <v>1.92</v>
      </c>
      <c r="BB16" s="49"/>
      <c r="BC16" s="718">
        <v>0.10416666666666667</v>
      </c>
      <c r="BD16" s="726">
        <v>0</v>
      </c>
      <c r="BE16" s="729">
        <v>0</v>
      </c>
      <c r="BF16" s="728">
        <v>0</v>
      </c>
      <c r="BG16" s="721">
        <v>0.60416666666666663</v>
      </c>
      <c r="BH16" s="726">
        <v>0</v>
      </c>
      <c r="BI16" s="729">
        <v>0</v>
      </c>
      <c r="BJ16" s="728">
        <v>0</v>
      </c>
      <c r="BL16" s="651">
        <v>0.10416666666666667</v>
      </c>
      <c r="BM16" s="54">
        <f t="shared" si="0"/>
        <v>2</v>
      </c>
      <c r="BN16" s="56">
        <f t="shared" si="1"/>
        <v>4.4000000000000004</v>
      </c>
      <c r="BO16" s="661">
        <f t="shared" si="2"/>
        <v>0.98522167487684731</v>
      </c>
      <c r="BP16" s="654">
        <v>0.60416666666666663</v>
      </c>
      <c r="BQ16" s="54">
        <f t="shared" si="9"/>
        <v>30</v>
      </c>
      <c r="BR16" s="56">
        <f t="shared" si="10"/>
        <v>26.8</v>
      </c>
      <c r="BS16" s="661">
        <f t="shared" si="11"/>
        <v>14.77832512315271</v>
      </c>
      <c r="BU16" s="651">
        <v>0.10416666666666667</v>
      </c>
      <c r="BV16" s="54">
        <f t="shared" si="3"/>
        <v>0</v>
      </c>
      <c r="BW16" s="56">
        <f t="shared" si="4"/>
        <v>5.5</v>
      </c>
      <c r="BX16" s="661">
        <f t="shared" si="5"/>
        <v>0</v>
      </c>
      <c r="BY16" s="654">
        <v>0.60416666666666663</v>
      </c>
      <c r="BZ16" s="54">
        <f t="shared" si="6"/>
        <v>0</v>
      </c>
      <c r="CA16" s="56">
        <f t="shared" si="7"/>
        <v>29.25</v>
      </c>
      <c r="CB16" s="661">
        <f t="shared" si="8"/>
        <v>0</v>
      </c>
    </row>
    <row r="17" spans="1:80" ht="17.25" thickBot="1" x14ac:dyDescent="0.35">
      <c r="A17" s="664">
        <v>0.11458333333333333</v>
      </c>
      <c r="B17" s="669">
        <v>0</v>
      </c>
      <c r="C17" s="671">
        <v>0</v>
      </c>
      <c r="D17" s="670">
        <v>0</v>
      </c>
      <c r="E17" s="667">
        <v>0.61458333333333337</v>
      </c>
      <c r="F17" s="669">
        <v>2</v>
      </c>
      <c r="G17" s="671">
        <v>28</v>
      </c>
      <c r="H17" s="670" t="s">
        <v>10</v>
      </c>
      <c r="I17" s="20"/>
      <c r="J17" s="673">
        <v>0.11458333333333333</v>
      </c>
      <c r="K17" s="678">
        <v>0</v>
      </c>
      <c r="L17" s="680">
        <v>0</v>
      </c>
      <c r="M17" s="679">
        <v>0</v>
      </c>
      <c r="N17" s="676">
        <v>0.61458333333333337</v>
      </c>
      <c r="O17" s="678">
        <v>2</v>
      </c>
      <c r="P17" s="680">
        <v>8</v>
      </c>
      <c r="Q17" s="679">
        <v>1.32</v>
      </c>
      <c r="S17" s="682">
        <v>0.11458333333333333</v>
      </c>
      <c r="T17" s="687" t="s">
        <v>16</v>
      </c>
      <c r="U17" s="689" t="s">
        <v>10</v>
      </c>
      <c r="V17" s="688">
        <v>2.97</v>
      </c>
      <c r="W17" s="685">
        <v>0.61458333333333337</v>
      </c>
      <c r="X17" s="687">
        <v>9</v>
      </c>
      <c r="Y17" s="689">
        <v>42</v>
      </c>
      <c r="Z17" s="688" t="s">
        <v>10</v>
      </c>
      <c r="AB17" s="691">
        <v>0.11458333333333333</v>
      </c>
      <c r="AC17" s="696">
        <v>0</v>
      </c>
      <c r="AD17" s="698">
        <v>0</v>
      </c>
      <c r="AE17" s="697">
        <v>0</v>
      </c>
      <c r="AF17" s="694">
        <v>0.61458333333333337</v>
      </c>
      <c r="AG17" s="696">
        <v>3</v>
      </c>
      <c r="AH17" s="698">
        <v>22</v>
      </c>
      <c r="AI17" s="697">
        <v>0</v>
      </c>
      <c r="AK17" s="700">
        <v>0.11458333333333333</v>
      </c>
      <c r="AL17" s="705">
        <v>0</v>
      </c>
      <c r="AM17" s="707">
        <v>0</v>
      </c>
      <c r="AN17" s="706">
        <v>0</v>
      </c>
      <c r="AO17" s="703">
        <v>0.61458333333333337</v>
      </c>
      <c r="AP17" s="705">
        <v>5</v>
      </c>
      <c r="AQ17" s="707">
        <v>27</v>
      </c>
      <c r="AR17" s="706" t="s">
        <v>10</v>
      </c>
      <c r="AT17" s="709">
        <v>0.11458333333333333</v>
      </c>
      <c r="AU17" s="714">
        <v>1</v>
      </c>
      <c r="AV17" s="716">
        <v>11</v>
      </c>
      <c r="AW17" s="715" t="s">
        <v>10</v>
      </c>
      <c r="AX17" s="712">
        <v>0.61458333333333337</v>
      </c>
      <c r="AY17" s="714" t="s">
        <v>16</v>
      </c>
      <c r="AZ17" s="716" t="s">
        <v>10</v>
      </c>
      <c r="BA17" s="715">
        <v>4.21</v>
      </c>
      <c r="BB17" s="23"/>
      <c r="BC17" s="719">
        <v>0.11458333333333333</v>
      </c>
      <c r="BD17" s="726">
        <v>0</v>
      </c>
      <c r="BE17" s="729">
        <v>0</v>
      </c>
      <c r="BF17" s="728">
        <v>0</v>
      </c>
      <c r="BG17" s="722">
        <v>0.61458333333333337</v>
      </c>
      <c r="BH17" s="726">
        <v>0</v>
      </c>
      <c r="BI17" s="729">
        <v>0</v>
      </c>
      <c r="BJ17" s="728">
        <v>0</v>
      </c>
      <c r="BL17" s="652">
        <v>0.11458333333333333</v>
      </c>
      <c r="BM17" s="54">
        <f t="shared" si="0"/>
        <v>0</v>
      </c>
      <c r="BN17" s="56">
        <f t="shared" si="1"/>
        <v>0</v>
      </c>
      <c r="BO17" s="661">
        <f t="shared" si="2"/>
        <v>0</v>
      </c>
      <c r="BP17" s="655">
        <v>0.61458333333333337</v>
      </c>
      <c r="BQ17" s="54">
        <f t="shared" si="9"/>
        <v>21</v>
      </c>
      <c r="BR17" s="56">
        <f t="shared" si="10"/>
        <v>25.4</v>
      </c>
      <c r="BS17" s="661">
        <f t="shared" si="11"/>
        <v>10.344827586206897</v>
      </c>
      <c r="BU17" s="652">
        <v>0.11458333333333333</v>
      </c>
      <c r="BV17" s="54">
        <f t="shared" si="3"/>
        <v>1</v>
      </c>
      <c r="BW17" s="56">
        <f t="shared" si="4"/>
        <v>2.75</v>
      </c>
      <c r="BX17" s="661">
        <f t="shared" si="5"/>
        <v>0.49261083743842365</v>
      </c>
      <c r="BY17" s="655">
        <v>0.61458333333333337</v>
      </c>
      <c r="BZ17" s="54">
        <f t="shared" si="6"/>
        <v>0</v>
      </c>
      <c r="CA17" s="56">
        <f t="shared" si="7"/>
        <v>24.75</v>
      </c>
      <c r="CB17" s="661">
        <f t="shared" si="8"/>
        <v>0</v>
      </c>
    </row>
    <row r="18" spans="1:80" ht="17.25" thickTop="1" x14ac:dyDescent="0.3">
      <c r="A18" s="665">
        <v>0.125</v>
      </c>
      <c r="B18" s="669">
        <v>0</v>
      </c>
      <c r="C18" s="671">
        <v>0</v>
      </c>
      <c r="D18" s="670" t="s">
        <v>10</v>
      </c>
      <c r="E18" s="668">
        <v>0.625</v>
      </c>
      <c r="F18" s="669">
        <v>2</v>
      </c>
      <c r="G18" s="671">
        <v>13</v>
      </c>
      <c r="H18" s="670">
        <v>0</v>
      </c>
      <c r="I18" s="20"/>
      <c r="J18" s="674">
        <v>0.125</v>
      </c>
      <c r="K18" s="678">
        <v>0</v>
      </c>
      <c r="L18" s="680">
        <v>0</v>
      </c>
      <c r="M18" s="679">
        <v>0</v>
      </c>
      <c r="N18" s="677">
        <v>0.625</v>
      </c>
      <c r="O18" s="678">
        <v>3</v>
      </c>
      <c r="P18" s="680">
        <v>36</v>
      </c>
      <c r="Q18" s="679">
        <v>4.07</v>
      </c>
      <c r="S18" s="683">
        <v>0.125</v>
      </c>
      <c r="T18" s="687" t="s">
        <v>16</v>
      </c>
      <c r="U18" s="689" t="s">
        <v>10</v>
      </c>
      <c r="V18" s="688" t="s">
        <v>10</v>
      </c>
      <c r="W18" s="686">
        <v>0.625</v>
      </c>
      <c r="X18" s="687">
        <v>6</v>
      </c>
      <c r="Y18" s="689">
        <v>26</v>
      </c>
      <c r="Z18" s="688">
        <v>1.74</v>
      </c>
      <c r="AB18" s="692">
        <v>0.125</v>
      </c>
      <c r="AC18" s="696">
        <v>0</v>
      </c>
      <c r="AD18" s="698">
        <v>0</v>
      </c>
      <c r="AE18" s="697" t="s">
        <v>10</v>
      </c>
      <c r="AF18" s="695">
        <v>0.625</v>
      </c>
      <c r="AG18" s="696">
        <v>9</v>
      </c>
      <c r="AH18" s="698">
        <v>30</v>
      </c>
      <c r="AI18" s="697">
        <v>2.82</v>
      </c>
      <c r="AK18" s="701">
        <v>0.125</v>
      </c>
      <c r="AL18" s="705">
        <v>0</v>
      </c>
      <c r="AM18" s="707">
        <v>0</v>
      </c>
      <c r="AN18" s="706">
        <v>19.79</v>
      </c>
      <c r="AO18" s="704">
        <v>0.625</v>
      </c>
      <c r="AP18" s="705">
        <v>6</v>
      </c>
      <c r="AQ18" s="707">
        <v>34</v>
      </c>
      <c r="AR18" s="706">
        <v>0</v>
      </c>
      <c r="AT18" s="710">
        <v>0.125</v>
      </c>
      <c r="AU18" s="714" t="s">
        <v>16</v>
      </c>
      <c r="AV18" s="716" t="s">
        <v>10</v>
      </c>
      <c r="AW18" s="715">
        <v>0</v>
      </c>
      <c r="AX18" s="713">
        <v>0.625</v>
      </c>
      <c r="AY18" s="714">
        <v>0</v>
      </c>
      <c r="AZ18" s="716">
        <v>0</v>
      </c>
      <c r="BA18" s="715">
        <v>1.83</v>
      </c>
      <c r="BB18" s="24"/>
      <c r="BC18" s="720">
        <v>0.125</v>
      </c>
      <c r="BD18" s="726">
        <v>0</v>
      </c>
      <c r="BE18" s="729">
        <v>0</v>
      </c>
      <c r="BF18" s="728">
        <v>0</v>
      </c>
      <c r="BG18" s="723">
        <v>0.625</v>
      </c>
      <c r="BH18" s="726" t="s">
        <v>16</v>
      </c>
      <c r="BI18" s="729" t="s">
        <v>10</v>
      </c>
      <c r="BJ18" s="728">
        <v>0</v>
      </c>
      <c r="BL18" s="653">
        <v>0.125</v>
      </c>
      <c r="BM18" s="54">
        <f t="shared" si="0"/>
        <v>0</v>
      </c>
      <c r="BN18" s="56">
        <f t="shared" si="1"/>
        <v>0</v>
      </c>
      <c r="BO18" s="661">
        <f t="shared" si="2"/>
        <v>0</v>
      </c>
      <c r="BP18" s="656">
        <v>0.625</v>
      </c>
      <c r="BQ18" s="54">
        <f t="shared" si="9"/>
        <v>26</v>
      </c>
      <c r="BR18" s="56">
        <f t="shared" si="10"/>
        <v>27.8</v>
      </c>
      <c r="BS18" s="661">
        <f t="shared" si="11"/>
        <v>12.807881773399016</v>
      </c>
      <c r="BU18" s="653">
        <v>0.125</v>
      </c>
      <c r="BV18" s="54">
        <f t="shared" si="3"/>
        <v>0</v>
      </c>
      <c r="BW18" s="56">
        <f t="shared" si="4"/>
        <v>0</v>
      </c>
      <c r="BX18" s="661">
        <f t="shared" si="5"/>
        <v>0</v>
      </c>
      <c r="BY18" s="656">
        <v>0.625</v>
      </c>
      <c r="BZ18" s="54">
        <f t="shared" si="6"/>
        <v>0</v>
      </c>
      <c r="CA18" s="56">
        <f t="shared" si="7"/>
        <v>25.2</v>
      </c>
      <c r="CB18" s="661">
        <f t="shared" si="8"/>
        <v>0</v>
      </c>
    </row>
    <row r="19" spans="1:80" x14ac:dyDescent="0.3">
      <c r="A19" s="663">
        <v>0.13541666666666666</v>
      </c>
      <c r="B19" s="669">
        <v>0</v>
      </c>
      <c r="C19" s="671">
        <v>0</v>
      </c>
      <c r="D19" s="670" t="s">
        <v>10</v>
      </c>
      <c r="E19" s="666">
        <v>0.63541666666666663</v>
      </c>
      <c r="F19" s="669">
        <v>5</v>
      </c>
      <c r="G19" s="671">
        <v>20</v>
      </c>
      <c r="H19" s="670">
        <v>0</v>
      </c>
      <c r="I19" s="20"/>
      <c r="J19" s="672">
        <v>0.13541666666666666</v>
      </c>
      <c r="K19" s="678">
        <v>0</v>
      </c>
      <c r="L19" s="680">
        <v>0</v>
      </c>
      <c r="M19" s="679">
        <v>0</v>
      </c>
      <c r="N19" s="675">
        <v>0.63541666666666663</v>
      </c>
      <c r="O19" s="678">
        <v>7</v>
      </c>
      <c r="P19" s="680">
        <v>28</v>
      </c>
      <c r="Q19" s="679">
        <v>3.71</v>
      </c>
      <c r="S19" s="681">
        <v>0.13541666666666666</v>
      </c>
      <c r="T19" s="687">
        <v>2</v>
      </c>
      <c r="U19" s="689">
        <v>53</v>
      </c>
      <c r="V19" s="688" t="s">
        <v>10</v>
      </c>
      <c r="W19" s="684">
        <v>0.63541666666666663</v>
      </c>
      <c r="X19" s="687">
        <v>7</v>
      </c>
      <c r="Y19" s="689">
        <v>26</v>
      </c>
      <c r="Z19" s="688" t="s">
        <v>10</v>
      </c>
      <c r="AB19" s="690">
        <v>0.13541666666666666</v>
      </c>
      <c r="AC19" s="696">
        <v>0</v>
      </c>
      <c r="AD19" s="698">
        <v>0</v>
      </c>
      <c r="AE19" s="697" t="s">
        <v>10</v>
      </c>
      <c r="AF19" s="693">
        <v>0.63541666666666663</v>
      </c>
      <c r="AG19" s="696">
        <v>3</v>
      </c>
      <c r="AH19" s="698">
        <v>22</v>
      </c>
      <c r="AI19" s="697" t="s">
        <v>10</v>
      </c>
      <c r="AK19" s="699">
        <v>0.13541666666666666</v>
      </c>
      <c r="AL19" s="705">
        <v>0</v>
      </c>
      <c r="AM19" s="707">
        <v>0</v>
      </c>
      <c r="AN19" s="706" t="s">
        <v>10</v>
      </c>
      <c r="AO19" s="702">
        <v>0.63541666666666663</v>
      </c>
      <c r="AP19" s="705">
        <v>13</v>
      </c>
      <c r="AQ19" s="707">
        <v>40</v>
      </c>
      <c r="AR19" s="706">
        <v>0</v>
      </c>
      <c r="AT19" s="708">
        <v>0.13541666666666666</v>
      </c>
      <c r="AU19" s="714">
        <v>1</v>
      </c>
      <c r="AV19" s="716">
        <v>39</v>
      </c>
      <c r="AW19" s="715">
        <v>0</v>
      </c>
      <c r="AX19" s="711">
        <v>0.63541666666666663</v>
      </c>
      <c r="AY19" s="714">
        <v>0</v>
      </c>
      <c r="AZ19" s="716">
        <v>0</v>
      </c>
      <c r="BA19" s="715">
        <v>1.18</v>
      </c>
      <c r="BB19" s="49"/>
      <c r="BC19" s="718">
        <v>0.13541666666666666</v>
      </c>
      <c r="BD19" s="726">
        <v>0</v>
      </c>
      <c r="BE19" s="729">
        <v>0</v>
      </c>
      <c r="BF19" s="728">
        <v>0</v>
      </c>
      <c r="BG19" s="721">
        <v>0.63541666666666663</v>
      </c>
      <c r="BH19" s="726">
        <v>2</v>
      </c>
      <c r="BI19" s="729">
        <v>24</v>
      </c>
      <c r="BJ19" s="728">
        <v>0</v>
      </c>
      <c r="BL19" s="651">
        <v>0.13541666666666666</v>
      </c>
      <c r="BM19" s="54">
        <f t="shared" si="0"/>
        <v>2</v>
      </c>
      <c r="BN19" s="56">
        <f t="shared" si="1"/>
        <v>10.6</v>
      </c>
      <c r="BO19" s="661">
        <f t="shared" si="2"/>
        <v>0.98522167487684731</v>
      </c>
      <c r="BP19" s="654">
        <v>0.63541666666666663</v>
      </c>
      <c r="BQ19" s="54">
        <f t="shared" si="9"/>
        <v>35</v>
      </c>
      <c r="BR19" s="56">
        <f t="shared" si="10"/>
        <v>27.2</v>
      </c>
      <c r="BS19" s="661">
        <f t="shared" si="11"/>
        <v>17.241379310344829</v>
      </c>
      <c r="BU19" s="651">
        <v>0.13541666666666666</v>
      </c>
      <c r="BV19" s="54">
        <f t="shared" si="3"/>
        <v>1</v>
      </c>
      <c r="BW19" s="56">
        <f t="shared" si="4"/>
        <v>18.399999999999999</v>
      </c>
      <c r="BX19" s="661">
        <f t="shared" si="5"/>
        <v>0.49261083743842365</v>
      </c>
      <c r="BY19" s="654">
        <v>0.63541666666666663</v>
      </c>
      <c r="BZ19" s="54">
        <f t="shared" si="6"/>
        <v>2</v>
      </c>
      <c r="CA19" s="56">
        <f t="shared" si="7"/>
        <v>23.2</v>
      </c>
      <c r="CB19" s="661">
        <f t="shared" si="8"/>
        <v>0.98522167487684731</v>
      </c>
    </row>
    <row r="20" spans="1:80" x14ac:dyDescent="0.3">
      <c r="A20" s="663">
        <v>0.14583333333333334</v>
      </c>
      <c r="B20" s="669">
        <v>0</v>
      </c>
      <c r="C20" s="671">
        <v>0</v>
      </c>
      <c r="D20" s="670" t="s">
        <v>10</v>
      </c>
      <c r="E20" s="666">
        <v>0.64583333333333337</v>
      </c>
      <c r="F20" s="669">
        <v>1</v>
      </c>
      <c r="G20" s="671">
        <v>42</v>
      </c>
      <c r="H20" s="670">
        <v>0</v>
      </c>
      <c r="I20" s="20"/>
      <c r="J20" s="672">
        <v>0.14583333333333334</v>
      </c>
      <c r="K20" s="678">
        <v>0</v>
      </c>
      <c r="L20" s="680">
        <v>0</v>
      </c>
      <c r="M20" s="679">
        <v>0</v>
      </c>
      <c r="N20" s="675">
        <v>0.64583333333333337</v>
      </c>
      <c r="O20" s="678">
        <v>4</v>
      </c>
      <c r="P20" s="680">
        <v>44</v>
      </c>
      <c r="Q20" s="679">
        <v>8.48</v>
      </c>
      <c r="S20" s="681">
        <v>0.14583333333333334</v>
      </c>
      <c r="T20" s="687" t="s">
        <v>16</v>
      </c>
      <c r="U20" s="689" t="s">
        <v>10</v>
      </c>
      <c r="V20" s="688">
        <v>7.91</v>
      </c>
      <c r="W20" s="684">
        <v>0.64583333333333337</v>
      </c>
      <c r="X20" s="687">
        <v>10</v>
      </c>
      <c r="Y20" s="689">
        <v>35</v>
      </c>
      <c r="Z20" s="688">
        <v>2.64</v>
      </c>
      <c r="AB20" s="690">
        <v>0.14583333333333334</v>
      </c>
      <c r="AC20" s="696">
        <v>0</v>
      </c>
      <c r="AD20" s="698">
        <v>0</v>
      </c>
      <c r="AE20" s="697">
        <v>1.34</v>
      </c>
      <c r="AF20" s="693">
        <v>0.64583333333333337</v>
      </c>
      <c r="AG20" s="696">
        <v>2</v>
      </c>
      <c r="AH20" s="698">
        <v>26</v>
      </c>
      <c r="AI20" s="697">
        <v>3.2</v>
      </c>
      <c r="AK20" s="699">
        <v>0.14583333333333334</v>
      </c>
      <c r="AL20" s="705">
        <v>0</v>
      </c>
      <c r="AM20" s="707">
        <v>0</v>
      </c>
      <c r="AN20" s="706" t="s">
        <v>10</v>
      </c>
      <c r="AO20" s="702">
        <v>0.64583333333333337</v>
      </c>
      <c r="AP20" s="705">
        <v>11</v>
      </c>
      <c r="AQ20" s="707">
        <v>38</v>
      </c>
      <c r="AR20" s="706">
        <v>0</v>
      </c>
      <c r="AT20" s="708">
        <v>0.14583333333333334</v>
      </c>
      <c r="AU20" s="714" t="s">
        <v>16</v>
      </c>
      <c r="AV20" s="716" t="s">
        <v>10</v>
      </c>
      <c r="AW20" s="715">
        <v>0</v>
      </c>
      <c r="AX20" s="711">
        <v>0.64583333333333337</v>
      </c>
      <c r="AY20" s="714">
        <v>0</v>
      </c>
      <c r="AZ20" s="716">
        <v>0</v>
      </c>
      <c r="BA20" s="715">
        <v>2.34</v>
      </c>
      <c r="BB20" s="49"/>
      <c r="BC20" s="718">
        <v>0.14583333333333334</v>
      </c>
      <c r="BD20" s="726">
        <v>0</v>
      </c>
      <c r="BE20" s="729">
        <v>0</v>
      </c>
      <c r="BF20" s="728">
        <v>0</v>
      </c>
      <c r="BG20" s="721">
        <v>0.64583333333333337</v>
      </c>
      <c r="BH20" s="726" t="s">
        <v>16</v>
      </c>
      <c r="BI20" s="729" t="s">
        <v>10</v>
      </c>
      <c r="BJ20" s="728">
        <v>0</v>
      </c>
      <c r="BL20" s="651">
        <v>0.14583333333333334</v>
      </c>
      <c r="BM20" s="54">
        <f t="shared" si="0"/>
        <v>0</v>
      </c>
      <c r="BN20" s="56">
        <f t="shared" si="1"/>
        <v>0</v>
      </c>
      <c r="BO20" s="661">
        <f t="shared" si="2"/>
        <v>0</v>
      </c>
      <c r="BP20" s="654">
        <v>0.64583333333333337</v>
      </c>
      <c r="BQ20" s="54">
        <f t="shared" si="9"/>
        <v>28</v>
      </c>
      <c r="BR20" s="56">
        <f t="shared" si="10"/>
        <v>37</v>
      </c>
      <c r="BS20" s="661">
        <f t="shared" si="11"/>
        <v>13.793103448275861</v>
      </c>
      <c r="BU20" s="651">
        <v>0.14583333333333334</v>
      </c>
      <c r="BV20" s="54">
        <f t="shared" si="3"/>
        <v>0</v>
      </c>
      <c r="BW20" s="56">
        <f t="shared" si="4"/>
        <v>0</v>
      </c>
      <c r="BX20" s="661">
        <f t="shared" si="5"/>
        <v>0</v>
      </c>
      <c r="BY20" s="654">
        <v>0.64583333333333337</v>
      </c>
      <c r="BZ20" s="54">
        <f t="shared" si="6"/>
        <v>0</v>
      </c>
      <c r="CA20" s="56">
        <f t="shared" si="7"/>
        <v>28.6</v>
      </c>
      <c r="CB20" s="661">
        <f t="shared" si="8"/>
        <v>0</v>
      </c>
    </row>
    <row r="21" spans="1:80" ht="17.25" thickBot="1" x14ac:dyDescent="0.35">
      <c r="A21" s="664">
        <v>0.15625</v>
      </c>
      <c r="B21" s="669">
        <v>0</v>
      </c>
      <c r="C21" s="671">
        <v>0</v>
      </c>
      <c r="D21" s="670">
        <v>7.92</v>
      </c>
      <c r="E21" s="667">
        <v>0.65625</v>
      </c>
      <c r="F21" s="669">
        <v>3</v>
      </c>
      <c r="G21" s="671">
        <v>21</v>
      </c>
      <c r="H21" s="670">
        <v>0</v>
      </c>
      <c r="I21" s="20"/>
      <c r="J21" s="673">
        <v>0.15625</v>
      </c>
      <c r="K21" s="678">
        <v>0</v>
      </c>
      <c r="L21" s="680">
        <v>0</v>
      </c>
      <c r="M21" s="679">
        <v>0</v>
      </c>
      <c r="N21" s="676">
        <v>0.65625</v>
      </c>
      <c r="O21" s="678">
        <v>9</v>
      </c>
      <c r="P21" s="680">
        <v>33</v>
      </c>
      <c r="Q21" s="679">
        <v>1.85</v>
      </c>
      <c r="S21" s="682">
        <v>0.15625</v>
      </c>
      <c r="T21" s="687" t="s">
        <v>16</v>
      </c>
      <c r="U21" s="689" t="s">
        <v>10</v>
      </c>
      <c r="V21" s="688">
        <v>2.8</v>
      </c>
      <c r="W21" s="685">
        <v>0.65625</v>
      </c>
      <c r="X21" s="687">
        <v>14</v>
      </c>
      <c r="Y21" s="689">
        <v>29</v>
      </c>
      <c r="Z21" s="688" t="s">
        <v>10</v>
      </c>
      <c r="AB21" s="691">
        <v>0.15625</v>
      </c>
      <c r="AC21" s="696">
        <v>0</v>
      </c>
      <c r="AD21" s="698">
        <v>0</v>
      </c>
      <c r="AE21" s="697" t="s">
        <v>10</v>
      </c>
      <c r="AF21" s="694">
        <v>0.65625</v>
      </c>
      <c r="AG21" s="696">
        <v>1</v>
      </c>
      <c r="AH21" s="698">
        <v>48</v>
      </c>
      <c r="AI21" s="697" t="s">
        <v>10</v>
      </c>
      <c r="AK21" s="700">
        <v>0.15625</v>
      </c>
      <c r="AL21" s="705">
        <v>0</v>
      </c>
      <c r="AM21" s="707">
        <v>0</v>
      </c>
      <c r="AN21" s="706">
        <v>58.62</v>
      </c>
      <c r="AO21" s="703">
        <v>0.65625</v>
      </c>
      <c r="AP21" s="705">
        <v>6</v>
      </c>
      <c r="AQ21" s="707">
        <v>29</v>
      </c>
      <c r="AR21" s="706">
        <v>0</v>
      </c>
      <c r="AT21" s="709">
        <v>0.15625</v>
      </c>
      <c r="AU21" s="714" t="s">
        <v>16</v>
      </c>
      <c r="AV21" s="716" t="s">
        <v>10</v>
      </c>
      <c r="AW21" s="715">
        <v>0</v>
      </c>
      <c r="AX21" s="712">
        <v>0.65625</v>
      </c>
      <c r="AY21" s="714">
        <v>0</v>
      </c>
      <c r="AZ21" s="716">
        <v>0</v>
      </c>
      <c r="BA21" s="715">
        <v>2.04</v>
      </c>
      <c r="BB21" s="23"/>
      <c r="BC21" s="719">
        <v>0.15625</v>
      </c>
      <c r="BD21" s="726">
        <v>0</v>
      </c>
      <c r="BE21" s="729">
        <v>0</v>
      </c>
      <c r="BF21" s="728">
        <v>0</v>
      </c>
      <c r="BG21" s="722">
        <v>0.65625</v>
      </c>
      <c r="BH21" s="726">
        <v>1</v>
      </c>
      <c r="BI21" s="729">
        <v>12</v>
      </c>
      <c r="BJ21" s="728">
        <v>0</v>
      </c>
      <c r="BL21" s="652">
        <v>0.15625</v>
      </c>
      <c r="BM21" s="54">
        <f t="shared" si="0"/>
        <v>0</v>
      </c>
      <c r="BN21" s="56">
        <f t="shared" si="1"/>
        <v>0</v>
      </c>
      <c r="BO21" s="661">
        <f t="shared" si="2"/>
        <v>0</v>
      </c>
      <c r="BP21" s="655">
        <v>0.65625</v>
      </c>
      <c r="BQ21" s="54">
        <f t="shared" si="9"/>
        <v>33</v>
      </c>
      <c r="BR21" s="56">
        <f t="shared" si="10"/>
        <v>32</v>
      </c>
      <c r="BS21" s="661">
        <f t="shared" si="11"/>
        <v>16.256157635467979</v>
      </c>
      <c r="BU21" s="652">
        <v>0.15625</v>
      </c>
      <c r="BV21" s="54">
        <f t="shared" si="3"/>
        <v>0</v>
      </c>
      <c r="BW21" s="56">
        <f t="shared" si="4"/>
        <v>0</v>
      </c>
      <c r="BX21" s="661">
        <f t="shared" si="5"/>
        <v>0</v>
      </c>
      <c r="BY21" s="655">
        <v>0.65625</v>
      </c>
      <c r="BZ21" s="54">
        <f t="shared" si="6"/>
        <v>1</v>
      </c>
      <c r="CA21" s="56">
        <f t="shared" si="7"/>
        <v>27.8</v>
      </c>
      <c r="CB21" s="661">
        <f t="shared" si="8"/>
        <v>0.49261083743842365</v>
      </c>
    </row>
    <row r="22" spans="1:80" ht="17.25" thickTop="1" x14ac:dyDescent="0.3">
      <c r="A22" s="665">
        <v>0.16666666666666666</v>
      </c>
      <c r="B22" s="669">
        <v>0</v>
      </c>
      <c r="C22" s="671">
        <v>0</v>
      </c>
      <c r="D22" s="670">
        <v>13.54</v>
      </c>
      <c r="E22" s="668">
        <v>0.66666666666666663</v>
      </c>
      <c r="F22" s="669">
        <v>2</v>
      </c>
      <c r="G22" s="671">
        <v>30</v>
      </c>
      <c r="H22" s="670" t="s">
        <v>10</v>
      </c>
      <c r="I22" s="20"/>
      <c r="J22" s="674">
        <v>0.16666666666666666</v>
      </c>
      <c r="K22" s="678">
        <v>0</v>
      </c>
      <c r="L22" s="680">
        <v>0</v>
      </c>
      <c r="M22" s="679">
        <v>5.59</v>
      </c>
      <c r="N22" s="677">
        <v>0.66666666666666663</v>
      </c>
      <c r="O22" s="678">
        <v>1</v>
      </c>
      <c r="P22" s="680">
        <v>13</v>
      </c>
      <c r="Q22" s="679">
        <v>10.85</v>
      </c>
      <c r="S22" s="683">
        <v>0.16666666666666666</v>
      </c>
      <c r="T22" s="687">
        <v>1</v>
      </c>
      <c r="U22" s="689">
        <v>59</v>
      </c>
      <c r="V22" s="688">
        <v>8.1</v>
      </c>
      <c r="W22" s="686">
        <v>0.66666666666666663</v>
      </c>
      <c r="X22" s="687">
        <v>4</v>
      </c>
      <c r="Y22" s="689">
        <v>22</v>
      </c>
      <c r="Z22" s="688" t="s">
        <v>10</v>
      </c>
      <c r="AB22" s="692">
        <v>0.16666666666666666</v>
      </c>
      <c r="AC22" s="696">
        <v>0</v>
      </c>
      <c r="AD22" s="698">
        <v>0</v>
      </c>
      <c r="AE22" s="697" t="s">
        <v>10</v>
      </c>
      <c r="AF22" s="695">
        <v>0.66666666666666663</v>
      </c>
      <c r="AG22" s="696" t="s">
        <v>16</v>
      </c>
      <c r="AH22" s="698" t="s">
        <v>10</v>
      </c>
      <c r="AI22" s="697">
        <v>0</v>
      </c>
      <c r="AK22" s="701">
        <v>0.16666666666666666</v>
      </c>
      <c r="AL22" s="705">
        <v>0</v>
      </c>
      <c r="AM22" s="707">
        <v>0</v>
      </c>
      <c r="AN22" s="706" t="s">
        <v>10</v>
      </c>
      <c r="AO22" s="704">
        <v>0.66666666666666663</v>
      </c>
      <c r="AP22" s="705" t="s">
        <v>16</v>
      </c>
      <c r="AQ22" s="707" t="s">
        <v>10</v>
      </c>
      <c r="AR22" s="706">
        <v>0</v>
      </c>
      <c r="AT22" s="710">
        <v>0.16666666666666666</v>
      </c>
      <c r="AU22" s="714">
        <v>0</v>
      </c>
      <c r="AV22" s="716">
        <v>0</v>
      </c>
      <c r="AW22" s="715" t="s">
        <v>10</v>
      </c>
      <c r="AX22" s="713">
        <v>0.66666666666666663</v>
      </c>
      <c r="AY22" s="714">
        <v>1</v>
      </c>
      <c r="AZ22" s="716">
        <v>8</v>
      </c>
      <c r="BA22" s="715">
        <v>19.16</v>
      </c>
      <c r="BB22" s="24"/>
      <c r="BC22" s="720">
        <v>0.16666666666666666</v>
      </c>
      <c r="BD22" s="726">
        <v>0</v>
      </c>
      <c r="BE22" s="729">
        <v>0</v>
      </c>
      <c r="BF22" s="728">
        <v>0</v>
      </c>
      <c r="BG22" s="723">
        <v>0.66666666666666663</v>
      </c>
      <c r="BH22" s="726" t="s">
        <v>16</v>
      </c>
      <c r="BI22" s="729" t="s">
        <v>10</v>
      </c>
      <c r="BJ22" s="728">
        <v>0</v>
      </c>
      <c r="BL22" s="653">
        <v>0.16666666666666666</v>
      </c>
      <c r="BM22" s="54">
        <f t="shared" si="0"/>
        <v>1</v>
      </c>
      <c r="BN22" s="56">
        <f t="shared" si="1"/>
        <v>11.8</v>
      </c>
      <c r="BO22" s="661">
        <f t="shared" si="2"/>
        <v>0.49261083743842365</v>
      </c>
      <c r="BP22" s="656">
        <v>0.66666666666666663</v>
      </c>
      <c r="BQ22" s="54">
        <f t="shared" si="9"/>
        <v>7</v>
      </c>
      <c r="BR22" s="56">
        <f t="shared" si="10"/>
        <v>21.666666666666668</v>
      </c>
      <c r="BS22" s="661">
        <f t="shared" si="11"/>
        <v>3.4482758620689653</v>
      </c>
      <c r="BU22" s="653">
        <v>0.16666666666666666</v>
      </c>
      <c r="BV22" s="54">
        <f t="shared" si="3"/>
        <v>0</v>
      </c>
      <c r="BW22" s="56">
        <f t="shared" si="4"/>
        <v>11.8</v>
      </c>
      <c r="BX22" s="661">
        <f t="shared" si="5"/>
        <v>0</v>
      </c>
      <c r="BY22" s="656">
        <v>0.66666666666666663</v>
      </c>
      <c r="BZ22" s="54">
        <f t="shared" si="6"/>
        <v>1</v>
      </c>
      <c r="CA22" s="56">
        <f t="shared" si="7"/>
        <v>14.333333333333334</v>
      </c>
      <c r="CB22" s="661">
        <f t="shared" si="8"/>
        <v>0.49261083743842365</v>
      </c>
    </row>
    <row r="23" spans="1:80" x14ac:dyDescent="0.3">
      <c r="A23" s="663">
        <v>0.17708333333333334</v>
      </c>
      <c r="B23" s="669">
        <v>0</v>
      </c>
      <c r="C23" s="671">
        <v>0</v>
      </c>
      <c r="D23" s="670" t="s">
        <v>10</v>
      </c>
      <c r="E23" s="666">
        <v>0.67708333333333337</v>
      </c>
      <c r="F23" s="669">
        <v>2</v>
      </c>
      <c r="G23" s="671">
        <v>21</v>
      </c>
      <c r="H23" s="670" t="s">
        <v>10</v>
      </c>
      <c r="I23" s="20"/>
      <c r="J23" s="672">
        <v>0.17708333333333334</v>
      </c>
      <c r="K23" s="678">
        <v>0</v>
      </c>
      <c r="L23" s="680">
        <v>0</v>
      </c>
      <c r="M23" s="679">
        <v>6.49</v>
      </c>
      <c r="N23" s="675">
        <v>0.67708333333333337</v>
      </c>
      <c r="O23" s="678" t="s">
        <v>16</v>
      </c>
      <c r="P23" s="680" t="s">
        <v>10</v>
      </c>
      <c r="Q23" s="679" t="s">
        <v>10</v>
      </c>
      <c r="S23" s="681">
        <v>0.17708333333333334</v>
      </c>
      <c r="T23" s="687" t="s">
        <v>16</v>
      </c>
      <c r="U23" s="689" t="s">
        <v>10</v>
      </c>
      <c r="V23" s="688">
        <v>18.059999999999999</v>
      </c>
      <c r="W23" s="684">
        <v>0.67708333333333337</v>
      </c>
      <c r="X23" s="687">
        <v>3</v>
      </c>
      <c r="Y23" s="689">
        <v>18</v>
      </c>
      <c r="Z23" s="688" t="s">
        <v>10</v>
      </c>
      <c r="AB23" s="690">
        <v>0.17708333333333334</v>
      </c>
      <c r="AC23" s="696">
        <v>0</v>
      </c>
      <c r="AD23" s="698">
        <v>0</v>
      </c>
      <c r="AE23" s="697">
        <v>22.17</v>
      </c>
      <c r="AF23" s="693">
        <v>0.67708333333333337</v>
      </c>
      <c r="AG23" s="696">
        <v>2</v>
      </c>
      <c r="AH23" s="698">
        <v>21</v>
      </c>
      <c r="AI23" s="697">
        <v>0</v>
      </c>
      <c r="AK23" s="699">
        <v>0.17708333333333334</v>
      </c>
      <c r="AL23" s="705">
        <v>0</v>
      </c>
      <c r="AM23" s="707">
        <v>0</v>
      </c>
      <c r="AN23" s="706">
        <v>1.22</v>
      </c>
      <c r="AO23" s="702">
        <v>0.67708333333333337</v>
      </c>
      <c r="AP23" s="705">
        <v>7</v>
      </c>
      <c r="AQ23" s="707">
        <v>26</v>
      </c>
      <c r="AR23" s="706">
        <v>0</v>
      </c>
      <c r="AT23" s="708">
        <v>0.17708333333333334</v>
      </c>
      <c r="AU23" s="714">
        <v>0</v>
      </c>
      <c r="AV23" s="716">
        <v>0</v>
      </c>
      <c r="AW23" s="715">
        <v>47.81</v>
      </c>
      <c r="AX23" s="711">
        <v>0.67708333333333337</v>
      </c>
      <c r="AY23" s="714">
        <v>1</v>
      </c>
      <c r="AZ23" s="716">
        <v>8</v>
      </c>
      <c r="BA23" s="715">
        <v>1.67</v>
      </c>
      <c r="BB23" s="49"/>
      <c r="BC23" s="718">
        <v>0.17708333333333334</v>
      </c>
      <c r="BD23" s="726">
        <v>0</v>
      </c>
      <c r="BE23" s="729">
        <v>0</v>
      </c>
      <c r="BF23" s="728">
        <v>0</v>
      </c>
      <c r="BG23" s="721">
        <v>0.67708333333333337</v>
      </c>
      <c r="BH23" s="726">
        <v>2</v>
      </c>
      <c r="BI23" s="729">
        <v>24</v>
      </c>
      <c r="BJ23" s="728">
        <v>0</v>
      </c>
      <c r="BL23" s="651">
        <v>0.17708333333333334</v>
      </c>
      <c r="BM23" s="54">
        <f t="shared" si="0"/>
        <v>0</v>
      </c>
      <c r="BN23" s="56">
        <f t="shared" si="1"/>
        <v>0</v>
      </c>
      <c r="BO23" s="661">
        <f t="shared" si="2"/>
        <v>0</v>
      </c>
      <c r="BP23" s="654">
        <v>0.67708333333333337</v>
      </c>
      <c r="BQ23" s="54">
        <f t="shared" si="9"/>
        <v>14</v>
      </c>
      <c r="BR23" s="56">
        <f t="shared" si="10"/>
        <v>21.5</v>
      </c>
      <c r="BS23" s="661">
        <f t="shared" si="11"/>
        <v>6.8965517241379306</v>
      </c>
      <c r="BU23" s="651">
        <v>0.17708333333333334</v>
      </c>
      <c r="BV23" s="54">
        <f t="shared" si="3"/>
        <v>0</v>
      </c>
      <c r="BW23" s="56">
        <f t="shared" si="4"/>
        <v>0</v>
      </c>
      <c r="BX23" s="661">
        <f t="shared" si="5"/>
        <v>0</v>
      </c>
      <c r="BY23" s="654">
        <v>0.67708333333333337</v>
      </c>
      <c r="BZ23" s="54">
        <f t="shared" si="6"/>
        <v>3</v>
      </c>
      <c r="CA23" s="56">
        <f t="shared" si="7"/>
        <v>18.25</v>
      </c>
      <c r="CB23" s="661">
        <f t="shared" si="8"/>
        <v>1.4778325123152709</v>
      </c>
    </row>
    <row r="24" spans="1:80" x14ac:dyDescent="0.3">
      <c r="A24" s="663">
        <v>0.1875</v>
      </c>
      <c r="B24" s="669">
        <v>0</v>
      </c>
      <c r="C24" s="671">
        <v>0</v>
      </c>
      <c r="D24" s="670" t="s">
        <v>10</v>
      </c>
      <c r="E24" s="666">
        <v>0.6875</v>
      </c>
      <c r="F24" s="669" t="s">
        <v>16</v>
      </c>
      <c r="G24" s="671" t="s">
        <v>10</v>
      </c>
      <c r="H24" s="670">
        <v>3.83</v>
      </c>
      <c r="I24" s="20"/>
      <c r="J24" s="672">
        <v>0.1875</v>
      </c>
      <c r="K24" s="678">
        <v>0</v>
      </c>
      <c r="L24" s="680">
        <v>0</v>
      </c>
      <c r="M24" s="679" t="s">
        <v>10</v>
      </c>
      <c r="N24" s="675">
        <v>0.6875</v>
      </c>
      <c r="O24" s="678">
        <v>1</v>
      </c>
      <c r="P24" s="680">
        <v>3</v>
      </c>
      <c r="Q24" s="679">
        <v>2.0499999999999998</v>
      </c>
      <c r="S24" s="681">
        <v>0.1875</v>
      </c>
      <c r="T24" s="687" t="s">
        <v>16</v>
      </c>
      <c r="U24" s="689" t="s">
        <v>10</v>
      </c>
      <c r="V24" s="688">
        <v>22.57</v>
      </c>
      <c r="W24" s="684">
        <v>0.6875</v>
      </c>
      <c r="X24" s="687">
        <v>3</v>
      </c>
      <c r="Y24" s="689">
        <v>14</v>
      </c>
      <c r="Z24" s="688">
        <v>3</v>
      </c>
      <c r="AB24" s="690">
        <v>0.1875</v>
      </c>
      <c r="AC24" s="696">
        <v>0</v>
      </c>
      <c r="AD24" s="698">
        <v>0</v>
      </c>
      <c r="AE24" s="697" t="s">
        <v>10</v>
      </c>
      <c r="AF24" s="693">
        <v>0.6875</v>
      </c>
      <c r="AG24" s="696">
        <v>8</v>
      </c>
      <c r="AH24" s="698">
        <v>32</v>
      </c>
      <c r="AI24" s="697">
        <v>0</v>
      </c>
      <c r="AK24" s="699">
        <v>0.1875</v>
      </c>
      <c r="AL24" s="705">
        <v>0</v>
      </c>
      <c r="AM24" s="707">
        <v>0</v>
      </c>
      <c r="AN24" s="706">
        <v>10.37</v>
      </c>
      <c r="AO24" s="702">
        <v>0.6875</v>
      </c>
      <c r="AP24" s="705">
        <v>3</v>
      </c>
      <c r="AQ24" s="707">
        <v>19</v>
      </c>
      <c r="AR24" s="706">
        <v>0</v>
      </c>
      <c r="AT24" s="708">
        <v>0.1875</v>
      </c>
      <c r="AU24" s="714">
        <v>0</v>
      </c>
      <c r="AV24" s="716">
        <v>0</v>
      </c>
      <c r="AW24" s="715" t="s">
        <v>10</v>
      </c>
      <c r="AX24" s="711">
        <v>0.6875</v>
      </c>
      <c r="AY24" s="714" t="s">
        <v>16</v>
      </c>
      <c r="AZ24" s="716" t="s">
        <v>10</v>
      </c>
      <c r="BA24" s="715">
        <v>1.8</v>
      </c>
      <c r="BB24" s="49"/>
      <c r="BC24" s="718">
        <v>0.1875</v>
      </c>
      <c r="BD24" s="726">
        <v>0</v>
      </c>
      <c r="BE24" s="729">
        <v>0</v>
      </c>
      <c r="BF24" s="728">
        <v>0</v>
      </c>
      <c r="BG24" s="721">
        <v>0.6875</v>
      </c>
      <c r="BH24" s="726" t="s">
        <v>16</v>
      </c>
      <c r="BI24" s="729" t="s">
        <v>10</v>
      </c>
      <c r="BJ24" s="728">
        <v>0</v>
      </c>
      <c r="BL24" s="651">
        <v>0.1875</v>
      </c>
      <c r="BM24" s="54">
        <f t="shared" si="0"/>
        <v>0</v>
      </c>
      <c r="BN24" s="56">
        <f t="shared" si="1"/>
        <v>0</v>
      </c>
      <c r="BO24" s="661">
        <f t="shared" si="2"/>
        <v>0</v>
      </c>
      <c r="BP24" s="654">
        <v>0.6875</v>
      </c>
      <c r="BQ24" s="54">
        <f t="shared" si="9"/>
        <v>15</v>
      </c>
      <c r="BR24" s="56">
        <f t="shared" si="10"/>
        <v>17</v>
      </c>
      <c r="BS24" s="661">
        <f t="shared" si="11"/>
        <v>7.389162561576355</v>
      </c>
      <c r="BU24" s="651">
        <v>0.1875</v>
      </c>
      <c r="BV24" s="54">
        <f t="shared" si="3"/>
        <v>0</v>
      </c>
      <c r="BW24" s="56">
        <f t="shared" si="4"/>
        <v>0</v>
      </c>
      <c r="BX24" s="661">
        <f t="shared" si="5"/>
        <v>0</v>
      </c>
      <c r="BY24" s="654">
        <v>0.6875</v>
      </c>
      <c r="BZ24" s="54">
        <f t="shared" si="6"/>
        <v>0</v>
      </c>
      <c r="CA24" s="56">
        <f t="shared" si="7"/>
        <v>17</v>
      </c>
      <c r="CB24" s="661">
        <f t="shared" si="8"/>
        <v>0</v>
      </c>
    </row>
    <row r="25" spans="1:80" ht="17.25" thickBot="1" x14ac:dyDescent="0.35">
      <c r="A25" s="664">
        <v>0.19791666666666666</v>
      </c>
      <c r="B25" s="669">
        <v>0</v>
      </c>
      <c r="C25" s="671">
        <v>0</v>
      </c>
      <c r="D25" s="670">
        <v>0.89</v>
      </c>
      <c r="E25" s="667">
        <v>0.69791666666666663</v>
      </c>
      <c r="F25" s="669">
        <v>1</v>
      </c>
      <c r="G25" s="671">
        <v>15</v>
      </c>
      <c r="H25" s="670" t="s">
        <v>10</v>
      </c>
      <c r="I25" s="20"/>
      <c r="J25" s="673">
        <v>0.19791666666666666</v>
      </c>
      <c r="K25" s="678">
        <v>0</v>
      </c>
      <c r="L25" s="680">
        <v>0</v>
      </c>
      <c r="M25" s="679" t="s">
        <v>10</v>
      </c>
      <c r="N25" s="676">
        <v>0.69791666666666663</v>
      </c>
      <c r="O25" s="678" t="s">
        <v>16</v>
      </c>
      <c r="P25" s="680" t="s">
        <v>10</v>
      </c>
      <c r="Q25" s="679" t="s">
        <v>10</v>
      </c>
      <c r="S25" s="682">
        <v>0.19791666666666666</v>
      </c>
      <c r="T25" s="687" t="s">
        <v>16</v>
      </c>
      <c r="U25" s="689" t="s">
        <v>10</v>
      </c>
      <c r="V25" s="688">
        <v>0.22</v>
      </c>
      <c r="W25" s="685">
        <v>0.69791666666666663</v>
      </c>
      <c r="X25" s="687">
        <v>3</v>
      </c>
      <c r="Y25" s="689">
        <v>27</v>
      </c>
      <c r="Z25" s="688" t="s">
        <v>10</v>
      </c>
      <c r="AB25" s="691">
        <v>0.19791666666666666</v>
      </c>
      <c r="AC25" s="696">
        <v>0</v>
      </c>
      <c r="AD25" s="698">
        <v>0</v>
      </c>
      <c r="AE25" s="697">
        <v>6.3</v>
      </c>
      <c r="AF25" s="694">
        <v>0.69791666666666663</v>
      </c>
      <c r="AG25" s="696">
        <v>8</v>
      </c>
      <c r="AH25" s="698">
        <v>24</v>
      </c>
      <c r="AI25" s="697">
        <v>0</v>
      </c>
      <c r="AK25" s="700">
        <v>0.19791666666666666</v>
      </c>
      <c r="AL25" s="705">
        <v>0</v>
      </c>
      <c r="AM25" s="707">
        <v>0</v>
      </c>
      <c r="AN25" s="706" t="s">
        <v>10</v>
      </c>
      <c r="AO25" s="703">
        <v>0.69791666666666663</v>
      </c>
      <c r="AP25" s="705" t="s">
        <v>16</v>
      </c>
      <c r="AQ25" s="707" t="s">
        <v>10</v>
      </c>
      <c r="AR25" s="706">
        <v>0</v>
      </c>
      <c r="AT25" s="709">
        <v>0.19791666666666666</v>
      </c>
      <c r="AU25" s="714">
        <v>0</v>
      </c>
      <c r="AV25" s="716">
        <v>0</v>
      </c>
      <c r="AW25" s="715" t="s">
        <v>10</v>
      </c>
      <c r="AX25" s="712">
        <v>0.69791666666666663</v>
      </c>
      <c r="AY25" s="714" t="s">
        <v>16</v>
      </c>
      <c r="AZ25" s="716" t="s">
        <v>10</v>
      </c>
      <c r="BA25" s="715">
        <v>0.97</v>
      </c>
      <c r="BB25" s="23"/>
      <c r="BC25" s="719">
        <v>0.19791666666666666</v>
      </c>
      <c r="BD25" s="726">
        <v>0</v>
      </c>
      <c r="BE25" s="729">
        <v>0</v>
      </c>
      <c r="BF25" s="728">
        <v>0</v>
      </c>
      <c r="BG25" s="722">
        <v>0.69791666666666663</v>
      </c>
      <c r="BH25" s="726" t="s">
        <v>16</v>
      </c>
      <c r="BI25" s="729" t="s">
        <v>10</v>
      </c>
      <c r="BJ25" s="728">
        <v>0</v>
      </c>
      <c r="BL25" s="652">
        <v>0.19791666666666666</v>
      </c>
      <c r="BM25" s="54">
        <f t="shared" si="0"/>
        <v>0</v>
      </c>
      <c r="BN25" s="56">
        <f t="shared" si="1"/>
        <v>0</v>
      </c>
      <c r="BO25" s="661">
        <f t="shared" si="2"/>
        <v>0</v>
      </c>
      <c r="BP25" s="655">
        <v>0.69791666666666663</v>
      </c>
      <c r="BQ25" s="54">
        <f t="shared" si="9"/>
        <v>12</v>
      </c>
      <c r="BR25" s="56">
        <f t="shared" si="10"/>
        <v>22</v>
      </c>
      <c r="BS25" s="661">
        <f t="shared" si="11"/>
        <v>5.9113300492610836</v>
      </c>
      <c r="BU25" s="652">
        <v>0.19791666666666666</v>
      </c>
      <c r="BV25" s="54">
        <f t="shared" si="3"/>
        <v>0</v>
      </c>
      <c r="BW25" s="56">
        <f t="shared" si="4"/>
        <v>0</v>
      </c>
      <c r="BX25" s="661">
        <f t="shared" si="5"/>
        <v>0</v>
      </c>
      <c r="BY25" s="655">
        <v>0.69791666666666663</v>
      </c>
      <c r="BZ25" s="54">
        <f t="shared" si="6"/>
        <v>0</v>
      </c>
      <c r="CA25" s="56">
        <f t="shared" si="7"/>
        <v>25.5</v>
      </c>
      <c r="CB25" s="661">
        <f t="shared" si="8"/>
        <v>0</v>
      </c>
    </row>
    <row r="26" spans="1:80" ht="17.25" thickTop="1" x14ac:dyDescent="0.3">
      <c r="A26" s="665">
        <v>0.20833333333333334</v>
      </c>
      <c r="B26" s="669">
        <v>0</v>
      </c>
      <c r="C26" s="671">
        <v>0</v>
      </c>
      <c r="D26" s="670">
        <v>0</v>
      </c>
      <c r="E26" s="668">
        <v>0.70833333333333337</v>
      </c>
      <c r="F26" s="669">
        <v>1</v>
      </c>
      <c r="G26" s="671">
        <v>3</v>
      </c>
      <c r="H26" s="670" t="s">
        <v>10</v>
      </c>
      <c r="I26" s="20"/>
      <c r="J26" s="674">
        <v>0.20833333333333334</v>
      </c>
      <c r="K26" s="678">
        <v>0</v>
      </c>
      <c r="L26" s="680">
        <v>0</v>
      </c>
      <c r="M26" s="679">
        <v>1.4</v>
      </c>
      <c r="N26" s="677">
        <v>0.70833333333333337</v>
      </c>
      <c r="O26" s="678">
        <v>1</v>
      </c>
      <c r="P26" s="680">
        <v>14</v>
      </c>
      <c r="Q26" s="679">
        <v>2.11</v>
      </c>
      <c r="S26" s="683">
        <v>0.20833333333333334</v>
      </c>
      <c r="T26" s="687" t="s">
        <v>16</v>
      </c>
      <c r="U26" s="689" t="s">
        <v>10</v>
      </c>
      <c r="V26" s="688" t="s">
        <v>10</v>
      </c>
      <c r="W26" s="686">
        <v>0.70833333333333337</v>
      </c>
      <c r="X26" s="687">
        <v>1</v>
      </c>
      <c r="Y26" s="689">
        <v>16</v>
      </c>
      <c r="Z26" s="688">
        <v>0</v>
      </c>
      <c r="AB26" s="692">
        <v>0.20833333333333334</v>
      </c>
      <c r="AC26" s="696">
        <v>0</v>
      </c>
      <c r="AD26" s="698">
        <v>0</v>
      </c>
      <c r="AE26" s="697">
        <v>8.3000000000000007</v>
      </c>
      <c r="AF26" s="695">
        <v>0.70833333333333337</v>
      </c>
      <c r="AG26" s="696">
        <v>1</v>
      </c>
      <c r="AH26" s="698">
        <v>39</v>
      </c>
      <c r="AI26" s="697">
        <v>0</v>
      </c>
      <c r="AK26" s="701">
        <v>0.20833333333333334</v>
      </c>
      <c r="AL26" s="705">
        <v>0</v>
      </c>
      <c r="AM26" s="707">
        <v>0</v>
      </c>
      <c r="AN26" s="706">
        <v>6.48</v>
      </c>
      <c r="AO26" s="704">
        <v>0.70833333333333337</v>
      </c>
      <c r="AP26" s="705">
        <v>2</v>
      </c>
      <c r="AQ26" s="707">
        <v>41</v>
      </c>
      <c r="AR26" s="706">
        <v>0</v>
      </c>
      <c r="AT26" s="710">
        <v>0.20833333333333334</v>
      </c>
      <c r="AU26" s="714" t="s">
        <v>16</v>
      </c>
      <c r="AV26" s="716" t="s">
        <v>10</v>
      </c>
      <c r="AW26" s="715">
        <v>31.17</v>
      </c>
      <c r="AX26" s="713">
        <v>0.70833333333333337</v>
      </c>
      <c r="AY26" s="714">
        <v>2</v>
      </c>
      <c r="AZ26" s="716">
        <v>13</v>
      </c>
      <c r="BA26" s="715">
        <v>1.08</v>
      </c>
      <c r="BB26" s="24"/>
      <c r="BC26" s="720">
        <v>0.20833333333333334</v>
      </c>
      <c r="BD26" s="726">
        <v>0</v>
      </c>
      <c r="BE26" s="729">
        <v>0</v>
      </c>
      <c r="BF26" s="728">
        <v>0</v>
      </c>
      <c r="BG26" s="723">
        <v>0.70833333333333337</v>
      </c>
      <c r="BH26" s="726">
        <v>1</v>
      </c>
      <c r="BI26" s="729">
        <v>19</v>
      </c>
      <c r="BJ26" s="728">
        <v>0</v>
      </c>
      <c r="BL26" s="653">
        <v>0.20833333333333334</v>
      </c>
      <c r="BM26" s="54">
        <f t="shared" si="0"/>
        <v>0</v>
      </c>
      <c r="BN26" s="56">
        <f t="shared" si="1"/>
        <v>0</v>
      </c>
      <c r="BO26" s="661">
        <f t="shared" si="2"/>
        <v>0</v>
      </c>
      <c r="BP26" s="656">
        <v>0.70833333333333337</v>
      </c>
      <c r="BQ26" s="54">
        <f t="shared" si="9"/>
        <v>6</v>
      </c>
      <c r="BR26" s="56">
        <f t="shared" si="10"/>
        <v>22.6</v>
      </c>
      <c r="BS26" s="661">
        <f t="shared" si="11"/>
        <v>2.9556650246305418</v>
      </c>
      <c r="BU26" s="653">
        <v>0.20833333333333334</v>
      </c>
      <c r="BV26" s="54">
        <f t="shared" si="3"/>
        <v>0</v>
      </c>
      <c r="BW26" s="56">
        <f t="shared" si="4"/>
        <v>0</v>
      </c>
      <c r="BX26" s="661">
        <f t="shared" si="5"/>
        <v>0</v>
      </c>
      <c r="BY26" s="656">
        <v>0.70833333333333337</v>
      </c>
      <c r="BZ26" s="54">
        <f t="shared" si="6"/>
        <v>3</v>
      </c>
      <c r="CA26" s="56">
        <f t="shared" si="7"/>
        <v>24.6</v>
      </c>
      <c r="CB26" s="661">
        <f t="shared" si="8"/>
        <v>1.4778325123152709</v>
      </c>
    </row>
    <row r="27" spans="1:80" x14ac:dyDescent="0.3">
      <c r="A27" s="663">
        <v>0.21875</v>
      </c>
      <c r="B27" s="669">
        <v>0</v>
      </c>
      <c r="C27" s="671">
        <v>0</v>
      </c>
      <c r="D27" s="670">
        <v>0</v>
      </c>
      <c r="E27" s="666">
        <v>0.71875</v>
      </c>
      <c r="F27" s="669">
        <v>4</v>
      </c>
      <c r="G27" s="671">
        <v>28</v>
      </c>
      <c r="H27" s="670">
        <v>1.41</v>
      </c>
      <c r="I27" s="20"/>
      <c r="J27" s="672">
        <v>0.21875</v>
      </c>
      <c r="K27" s="678">
        <v>0</v>
      </c>
      <c r="L27" s="680">
        <v>0</v>
      </c>
      <c r="M27" s="679">
        <v>9.39</v>
      </c>
      <c r="N27" s="675">
        <v>0.71875</v>
      </c>
      <c r="O27" s="678" t="s">
        <v>16</v>
      </c>
      <c r="P27" s="680" t="s">
        <v>10</v>
      </c>
      <c r="Q27" s="679">
        <v>19.79</v>
      </c>
      <c r="S27" s="681">
        <v>0.21875</v>
      </c>
      <c r="T27" s="687" t="s">
        <v>16</v>
      </c>
      <c r="U27" s="689" t="s">
        <v>10</v>
      </c>
      <c r="V27" s="688" t="s">
        <v>10</v>
      </c>
      <c r="W27" s="684">
        <v>0.71875</v>
      </c>
      <c r="X27" s="687">
        <v>3</v>
      </c>
      <c r="Y27" s="689">
        <v>35</v>
      </c>
      <c r="Z27" s="688">
        <v>0</v>
      </c>
      <c r="AB27" s="690">
        <v>0.21875</v>
      </c>
      <c r="AC27" s="696">
        <v>0</v>
      </c>
      <c r="AD27" s="698">
        <v>0</v>
      </c>
      <c r="AE27" s="697">
        <v>3.72</v>
      </c>
      <c r="AF27" s="693">
        <v>0.71875</v>
      </c>
      <c r="AG27" s="696">
        <v>4</v>
      </c>
      <c r="AH27" s="698">
        <v>26</v>
      </c>
      <c r="AI27" s="697">
        <v>0</v>
      </c>
      <c r="AK27" s="699">
        <v>0.21875</v>
      </c>
      <c r="AL27" s="705">
        <v>0</v>
      </c>
      <c r="AM27" s="707">
        <v>0</v>
      </c>
      <c r="AN27" s="706">
        <v>7.6</v>
      </c>
      <c r="AO27" s="702">
        <v>0.71875</v>
      </c>
      <c r="AP27" s="705">
        <v>3</v>
      </c>
      <c r="AQ27" s="707">
        <v>14</v>
      </c>
      <c r="AR27" s="706">
        <v>0</v>
      </c>
      <c r="AT27" s="708">
        <v>0.21875</v>
      </c>
      <c r="AU27" s="714" t="s">
        <v>16</v>
      </c>
      <c r="AV27" s="716" t="s">
        <v>10</v>
      </c>
      <c r="AW27" s="715" t="s">
        <v>10</v>
      </c>
      <c r="AX27" s="711">
        <v>0.71875</v>
      </c>
      <c r="AY27" s="714">
        <v>2</v>
      </c>
      <c r="AZ27" s="716">
        <v>32</v>
      </c>
      <c r="BA27" s="715">
        <v>1.1200000000000001</v>
      </c>
      <c r="BB27" s="49"/>
      <c r="BC27" s="718">
        <v>0.21875</v>
      </c>
      <c r="BD27" s="726">
        <v>0</v>
      </c>
      <c r="BE27" s="729">
        <v>0</v>
      </c>
      <c r="BF27" s="728">
        <v>0</v>
      </c>
      <c r="BG27" s="721">
        <v>0.71875</v>
      </c>
      <c r="BH27" s="726">
        <v>1</v>
      </c>
      <c r="BI27" s="729">
        <v>27</v>
      </c>
      <c r="BJ27" s="728">
        <v>0</v>
      </c>
      <c r="BL27" s="651">
        <v>0.21875</v>
      </c>
      <c r="BM27" s="54">
        <f t="shared" si="0"/>
        <v>0</v>
      </c>
      <c r="BN27" s="56">
        <f t="shared" si="1"/>
        <v>0</v>
      </c>
      <c r="BO27" s="661">
        <f t="shared" si="2"/>
        <v>0</v>
      </c>
      <c r="BP27" s="654">
        <v>0.71875</v>
      </c>
      <c r="BQ27" s="54">
        <f t="shared" si="9"/>
        <v>14</v>
      </c>
      <c r="BR27" s="56">
        <f t="shared" si="10"/>
        <v>25.75</v>
      </c>
      <c r="BS27" s="661">
        <f t="shared" si="11"/>
        <v>6.8965517241379306</v>
      </c>
      <c r="BU27" s="651">
        <v>0.21875</v>
      </c>
      <c r="BV27" s="54">
        <f t="shared" si="3"/>
        <v>0</v>
      </c>
      <c r="BW27" s="56">
        <f t="shared" si="4"/>
        <v>0</v>
      </c>
      <c r="BX27" s="661">
        <f t="shared" si="5"/>
        <v>0</v>
      </c>
      <c r="BY27" s="654">
        <v>0.71875</v>
      </c>
      <c r="BZ27" s="54">
        <f t="shared" si="6"/>
        <v>3</v>
      </c>
      <c r="CA27" s="56">
        <f t="shared" si="7"/>
        <v>26.75</v>
      </c>
      <c r="CB27" s="661">
        <f t="shared" si="8"/>
        <v>1.4778325123152709</v>
      </c>
    </row>
    <row r="28" spans="1:80" x14ac:dyDescent="0.3">
      <c r="A28" s="663">
        <v>0.22916666666666666</v>
      </c>
      <c r="B28" s="669">
        <v>0</v>
      </c>
      <c r="C28" s="671">
        <v>0</v>
      </c>
      <c r="D28" s="670">
        <v>0</v>
      </c>
      <c r="E28" s="666">
        <v>0.72916666666666663</v>
      </c>
      <c r="F28" s="669">
        <v>1</v>
      </c>
      <c r="G28" s="671">
        <v>14</v>
      </c>
      <c r="H28" s="670" t="s">
        <v>10</v>
      </c>
      <c r="I28" s="20"/>
      <c r="J28" s="672">
        <v>0.22916666666666666</v>
      </c>
      <c r="K28" s="678">
        <v>0</v>
      </c>
      <c r="L28" s="680">
        <v>0</v>
      </c>
      <c r="M28" s="679">
        <v>8.19</v>
      </c>
      <c r="N28" s="675">
        <v>0.72916666666666663</v>
      </c>
      <c r="O28" s="678">
        <v>2</v>
      </c>
      <c r="P28" s="680">
        <v>16</v>
      </c>
      <c r="Q28" s="679">
        <v>1.27</v>
      </c>
      <c r="S28" s="681">
        <v>0.22916666666666666</v>
      </c>
      <c r="T28" s="687">
        <v>1</v>
      </c>
      <c r="U28" s="689">
        <v>10</v>
      </c>
      <c r="V28" s="688">
        <v>4.1900000000000004</v>
      </c>
      <c r="W28" s="684">
        <v>0.72916666666666663</v>
      </c>
      <c r="X28" s="687">
        <v>6</v>
      </c>
      <c r="Y28" s="689">
        <v>35</v>
      </c>
      <c r="Z28" s="688">
        <v>0</v>
      </c>
      <c r="AB28" s="690">
        <v>0.22916666666666666</v>
      </c>
      <c r="AC28" s="696">
        <v>0</v>
      </c>
      <c r="AD28" s="698">
        <v>0</v>
      </c>
      <c r="AE28" s="697">
        <v>4.34</v>
      </c>
      <c r="AF28" s="693">
        <v>0.72916666666666663</v>
      </c>
      <c r="AG28" s="696">
        <v>3</v>
      </c>
      <c r="AH28" s="698">
        <v>23</v>
      </c>
      <c r="AI28" s="697">
        <v>0</v>
      </c>
      <c r="AK28" s="699">
        <v>0.22916666666666666</v>
      </c>
      <c r="AL28" s="705">
        <v>0</v>
      </c>
      <c r="AM28" s="707">
        <v>0</v>
      </c>
      <c r="AN28" s="706" t="s">
        <v>10</v>
      </c>
      <c r="AO28" s="702">
        <v>0.72916666666666663</v>
      </c>
      <c r="AP28" s="705">
        <v>1</v>
      </c>
      <c r="AQ28" s="707">
        <v>8</v>
      </c>
      <c r="AR28" s="706">
        <v>0</v>
      </c>
      <c r="AT28" s="708">
        <v>0.22916666666666666</v>
      </c>
      <c r="AU28" s="714">
        <v>2</v>
      </c>
      <c r="AV28" s="716">
        <v>22</v>
      </c>
      <c r="AW28" s="715" t="s">
        <v>10</v>
      </c>
      <c r="AX28" s="711">
        <v>0.72916666666666663</v>
      </c>
      <c r="AY28" s="714" t="s">
        <v>16</v>
      </c>
      <c r="AZ28" s="716" t="s">
        <v>10</v>
      </c>
      <c r="BA28" s="715">
        <v>1.51</v>
      </c>
      <c r="BB28" s="49"/>
      <c r="BC28" s="718">
        <v>0.22916666666666666</v>
      </c>
      <c r="BD28" s="726">
        <v>0</v>
      </c>
      <c r="BE28" s="729">
        <v>0</v>
      </c>
      <c r="BF28" s="728">
        <v>0</v>
      </c>
      <c r="BG28" s="721">
        <v>0.72916666666666663</v>
      </c>
      <c r="BH28" s="726">
        <v>1</v>
      </c>
      <c r="BI28" s="729">
        <v>51</v>
      </c>
      <c r="BJ28" s="728">
        <v>0</v>
      </c>
      <c r="BL28" s="651">
        <v>0.22916666666666666</v>
      </c>
      <c r="BM28" s="54">
        <f t="shared" si="0"/>
        <v>1</v>
      </c>
      <c r="BN28" s="56">
        <f t="shared" si="1"/>
        <v>2</v>
      </c>
      <c r="BO28" s="661">
        <f t="shared" si="2"/>
        <v>0.49261083743842365</v>
      </c>
      <c r="BP28" s="654">
        <v>0.72916666666666663</v>
      </c>
      <c r="BQ28" s="54">
        <f t="shared" si="9"/>
        <v>13</v>
      </c>
      <c r="BR28" s="56">
        <f t="shared" si="10"/>
        <v>19.2</v>
      </c>
      <c r="BS28" s="661">
        <f t="shared" si="11"/>
        <v>6.403940886699508</v>
      </c>
      <c r="BU28" s="651">
        <v>0.22916666666666666</v>
      </c>
      <c r="BV28" s="54">
        <f t="shared" si="3"/>
        <v>2</v>
      </c>
      <c r="BW28" s="56">
        <f t="shared" si="4"/>
        <v>6.4</v>
      </c>
      <c r="BX28" s="661">
        <f t="shared" si="5"/>
        <v>0.98522167487684731</v>
      </c>
      <c r="BY28" s="654">
        <v>0.72916666666666663</v>
      </c>
      <c r="BZ28" s="54">
        <f t="shared" si="6"/>
        <v>1</v>
      </c>
      <c r="CA28" s="56">
        <f t="shared" si="7"/>
        <v>20.5</v>
      </c>
      <c r="CB28" s="661">
        <f t="shared" si="8"/>
        <v>0.49261083743842365</v>
      </c>
    </row>
    <row r="29" spans="1:80" ht="17.25" thickBot="1" x14ac:dyDescent="0.35">
      <c r="A29" s="664">
        <v>0.23958333333333334</v>
      </c>
      <c r="B29" s="669">
        <v>0</v>
      </c>
      <c r="C29" s="671">
        <v>0</v>
      </c>
      <c r="D29" s="670">
        <v>0</v>
      </c>
      <c r="E29" s="667">
        <v>0.73958333333333337</v>
      </c>
      <c r="F29" s="669">
        <v>2</v>
      </c>
      <c r="G29" s="671">
        <v>29</v>
      </c>
      <c r="H29" s="670" t="s">
        <v>10</v>
      </c>
      <c r="I29" s="20"/>
      <c r="J29" s="673">
        <v>0.23958333333333334</v>
      </c>
      <c r="K29" s="678">
        <v>0</v>
      </c>
      <c r="L29" s="680">
        <v>0</v>
      </c>
      <c r="M29" s="679">
        <v>2.93</v>
      </c>
      <c r="N29" s="676">
        <v>0.73958333333333337</v>
      </c>
      <c r="O29" s="678">
        <v>2</v>
      </c>
      <c r="P29" s="680">
        <v>26</v>
      </c>
      <c r="Q29" s="679">
        <v>19.79</v>
      </c>
      <c r="S29" s="682">
        <v>0.23958333333333334</v>
      </c>
      <c r="T29" s="687">
        <v>1</v>
      </c>
      <c r="U29" s="689">
        <v>40</v>
      </c>
      <c r="V29" s="688" t="s">
        <v>10</v>
      </c>
      <c r="W29" s="685">
        <v>0.73958333333333337</v>
      </c>
      <c r="X29" s="687">
        <v>5</v>
      </c>
      <c r="Y29" s="689">
        <v>35</v>
      </c>
      <c r="Z29" s="688">
        <v>0</v>
      </c>
      <c r="AB29" s="691">
        <v>0.23958333333333334</v>
      </c>
      <c r="AC29" s="696">
        <v>0</v>
      </c>
      <c r="AD29" s="698">
        <v>0</v>
      </c>
      <c r="AE29" s="697">
        <v>8.61</v>
      </c>
      <c r="AF29" s="694">
        <v>0.73958333333333337</v>
      </c>
      <c r="AG29" s="696" t="s">
        <v>16</v>
      </c>
      <c r="AH29" s="698" t="s">
        <v>10</v>
      </c>
      <c r="AI29" s="697">
        <v>0</v>
      </c>
      <c r="AK29" s="700">
        <v>0.23958333333333334</v>
      </c>
      <c r="AL29" s="705">
        <v>0</v>
      </c>
      <c r="AM29" s="707">
        <v>0</v>
      </c>
      <c r="AN29" s="706">
        <v>5.55</v>
      </c>
      <c r="AO29" s="703">
        <v>0.73958333333333337</v>
      </c>
      <c r="AP29" s="705" t="s">
        <v>16</v>
      </c>
      <c r="AQ29" s="707" t="s">
        <v>10</v>
      </c>
      <c r="AR29" s="706">
        <v>0</v>
      </c>
      <c r="AT29" s="709">
        <v>0.23958333333333334</v>
      </c>
      <c r="AU29" s="714" t="s">
        <v>16</v>
      </c>
      <c r="AV29" s="716" t="s">
        <v>10</v>
      </c>
      <c r="AW29" s="715" t="s">
        <v>10</v>
      </c>
      <c r="AX29" s="712">
        <v>0.73958333333333337</v>
      </c>
      <c r="AY29" s="714">
        <v>8</v>
      </c>
      <c r="AZ29" s="716">
        <v>28</v>
      </c>
      <c r="BA29" s="715">
        <v>1.92</v>
      </c>
      <c r="BB29" s="23"/>
      <c r="BC29" s="719">
        <v>0.23958333333333334</v>
      </c>
      <c r="BD29" s="726">
        <v>0</v>
      </c>
      <c r="BE29" s="729">
        <v>0</v>
      </c>
      <c r="BF29" s="728">
        <v>0</v>
      </c>
      <c r="BG29" s="722">
        <v>0.73958333333333337</v>
      </c>
      <c r="BH29" s="726" t="s">
        <v>16</v>
      </c>
      <c r="BI29" s="729" t="s">
        <v>10</v>
      </c>
      <c r="BJ29" s="728">
        <v>0</v>
      </c>
      <c r="BL29" s="652">
        <v>0.23958333333333334</v>
      </c>
      <c r="BM29" s="54">
        <f t="shared" si="0"/>
        <v>1</v>
      </c>
      <c r="BN29" s="56">
        <f t="shared" si="1"/>
        <v>8</v>
      </c>
      <c r="BO29" s="661">
        <f t="shared" si="2"/>
        <v>0.49261083743842365</v>
      </c>
      <c r="BP29" s="655">
        <v>0.73958333333333337</v>
      </c>
      <c r="BQ29" s="54">
        <f t="shared" si="9"/>
        <v>9</v>
      </c>
      <c r="BR29" s="56">
        <f t="shared" si="10"/>
        <v>30</v>
      </c>
      <c r="BS29" s="661">
        <f t="shared" si="11"/>
        <v>4.4334975369458132</v>
      </c>
      <c r="BU29" s="652">
        <v>0.23958333333333334</v>
      </c>
      <c r="BV29" s="54">
        <f t="shared" si="3"/>
        <v>0</v>
      </c>
      <c r="BW29" s="56">
        <f t="shared" si="4"/>
        <v>10</v>
      </c>
      <c r="BX29" s="661">
        <f t="shared" si="5"/>
        <v>0</v>
      </c>
      <c r="BY29" s="655">
        <v>0.73958333333333337</v>
      </c>
      <c r="BZ29" s="54">
        <f t="shared" si="6"/>
        <v>8</v>
      </c>
      <c r="CA29" s="56">
        <f t="shared" si="7"/>
        <v>29.666666666666668</v>
      </c>
      <c r="CB29" s="661">
        <f t="shared" si="8"/>
        <v>3.9408866995073892</v>
      </c>
    </row>
    <row r="30" spans="1:80" ht="17.25" thickTop="1" x14ac:dyDescent="0.3">
      <c r="A30" s="665">
        <v>0.25</v>
      </c>
      <c r="B30" s="669">
        <v>0</v>
      </c>
      <c r="C30" s="671">
        <v>0</v>
      </c>
      <c r="D30" s="670" t="s">
        <v>10</v>
      </c>
      <c r="E30" s="668">
        <v>0.75</v>
      </c>
      <c r="F30" s="669">
        <v>1</v>
      </c>
      <c r="G30" s="671">
        <v>12</v>
      </c>
      <c r="H30" s="670">
        <v>0</v>
      </c>
      <c r="I30" s="20"/>
      <c r="J30" s="674">
        <v>0.25</v>
      </c>
      <c r="K30" s="678">
        <v>0</v>
      </c>
      <c r="L30" s="680">
        <v>0</v>
      </c>
      <c r="M30" s="679">
        <v>35.54</v>
      </c>
      <c r="N30" s="677">
        <v>0.75</v>
      </c>
      <c r="O30" s="678">
        <v>1</v>
      </c>
      <c r="P30" s="680">
        <v>25</v>
      </c>
      <c r="Q30" s="679">
        <v>1.55</v>
      </c>
      <c r="S30" s="683">
        <v>0.25</v>
      </c>
      <c r="T30" s="687">
        <v>1</v>
      </c>
      <c r="U30" s="689">
        <v>12</v>
      </c>
      <c r="V30" s="688">
        <v>19.25</v>
      </c>
      <c r="W30" s="686">
        <v>0.75</v>
      </c>
      <c r="X30" s="687">
        <v>3</v>
      </c>
      <c r="Y30" s="689">
        <v>41</v>
      </c>
      <c r="Z30" s="688">
        <v>0</v>
      </c>
      <c r="AB30" s="692">
        <v>0.25</v>
      </c>
      <c r="AC30" s="696" t="s">
        <v>16</v>
      </c>
      <c r="AD30" s="698" t="s">
        <v>10</v>
      </c>
      <c r="AE30" s="697">
        <v>3.51</v>
      </c>
      <c r="AF30" s="695">
        <v>0.75</v>
      </c>
      <c r="AG30" s="696">
        <v>1</v>
      </c>
      <c r="AH30" s="698">
        <v>23</v>
      </c>
      <c r="AI30" s="697">
        <v>0</v>
      </c>
      <c r="AK30" s="701">
        <v>0.25</v>
      </c>
      <c r="AL30" s="705">
        <v>0</v>
      </c>
      <c r="AM30" s="707">
        <v>0</v>
      </c>
      <c r="AN30" s="706">
        <v>6.43</v>
      </c>
      <c r="AO30" s="704">
        <v>0.75</v>
      </c>
      <c r="AP30" s="705" t="s">
        <v>16</v>
      </c>
      <c r="AQ30" s="707" t="s">
        <v>10</v>
      </c>
      <c r="AR30" s="706">
        <v>0</v>
      </c>
      <c r="AT30" s="710">
        <v>0.25</v>
      </c>
      <c r="AU30" s="714" t="s">
        <v>16</v>
      </c>
      <c r="AV30" s="716" t="s">
        <v>10</v>
      </c>
      <c r="AW30" s="715">
        <v>0</v>
      </c>
      <c r="AX30" s="713">
        <v>0.75</v>
      </c>
      <c r="AY30" s="714">
        <v>10</v>
      </c>
      <c r="AZ30" s="716">
        <v>52</v>
      </c>
      <c r="BA30" s="715">
        <v>1.99</v>
      </c>
      <c r="BB30" s="24"/>
      <c r="BC30" s="720">
        <v>0.25</v>
      </c>
      <c r="BD30" s="726">
        <v>0</v>
      </c>
      <c r="BE30" s="729">
        <v>0</v>
      </c>
      <c r="BF30" s="728">
        <v>0</v>
      </c>
      <c r="BG30" s="723">
        <v>0.75</v>
      </c>
      <c r="BH30" s="726">
        <v>0</v>
      </c>
      <c r="BI30" s="729">
        <v>0</v>
      </c>
      <c r="BJ30" s="728">
        <v>0</v>
      </c>
      <c r="BL30" s="653">
        <v>0.25</v>
      </c>
      <c r="BM30" s="54">
        <f t="shared" si="0"/>
        <v>1</v>
      </c>
      <c r="BN30" s="56">
        <f t="shared" si="1"/>
        <v>3</v>
      </c>
      <c r="BO30" s="661">
        <f t="shared" si="2"/>
        <v>0.49261083743842365</v>
      </c>
      <c r="BP30" s="656">
        <v>0.75</v>
      </c>
      <c r="BQ30" s="54">
        <f t="shared" si="9"/>
        <v>6</v>
      </c>
      <c r="BR30" s="56">
        <f t="shared" si="10"/>
        <v>25.25</v>
      </c>
      <c r="BS30" s="661">
        <f t="shared" si="11"/>
        <v>2.9556650246305418</v>
      </c>
      <c r="BU30" s="653">
        <v>0.25</v>
      </c>
      <c r="BV30" s="54">
        <f t="shared" si="3"/>
        <v>0</v>
      </c>
      <c r="BW30" s="56">
        <f t="shared" si="4"/>
        <v>4</v>
      </c>
      <c r="BX30" s="661">
        <f t="shared" si="5"/>
        <v>0</v>
      </c>
      <c r="BY30" s="656">
        <v>0.75</v>
      </c>
      <c r="BZ30" s="54">
        <f t="shared" si="6"/>
        <v>10</v>
      </c>
      <c r="CA30" s="56">
        <f t="shared" si="7"/>
        <v>35.25</v>
      </c>
      <c r="CB30" s="661">
        <f t="shared" si="8"/>
        <v>4.9261083743842367</v>
      </c>
    </row>
    <row r="31" spans="1:80" x14ac:dyDescent="0.3">
      <c r="A31" s="663">
        <v>0.26041666666666669</v>
      </c>
      <c r="B31" s="669">
        <v>0</v>
      </c>
      <c r="C31" s="671">
        <v>0</v>
      </c>
      <c r="D31" s="670">
        <v>0.77</v>
      </c>
      <c r="E31" s="666">
        <v>0.76041666666666663</v>
      </c>
      <c r="F31" s="669">
        <v>2</v>
      </c>
      <c r="G31" s="671">
        <v>24</v>
      </c>
      <c r="H31" s="670">
        <v>0</v>
      </c>
      <c r="I31" s="20"/>
      <c r="J31" s="672">
        <v>0.26041666666666669</v>
      </c>
      <c r="K31" s="678">
        <v>0</v>
      </c>
      <c r="L31" s="680">
        <v>0</v>
      </c>
      <c r="M31" s="679">
        <v>3.65</v>
      </c>
      <c r="N31" s="675">
        <v>0.76041666666666663</v>
      </c>
      <c r="O31" s="678" t="s">
        <v>16</v>
      </c>
      <c r="P31" s="680" t="s">
        <v>10</v>
      </c>
      <c r="Q31" s="679" t="s">
        <v>10</v>
      </c>
      <c r="S31" s="681">
        <v>0.26041666666666669</v>
      </c>
      <c r="T31" s="687" t="s">
        <v>16</v>
      </c>
      <c r="U31" s="689" t="s">
        <v>10</v>
      </c>
      <c r="V31" s="688">
        <v>15.73</v>
      </c>
      <c r="W31" s="684">
        <v>0.76041666666666663</v>
      </c>
      <c r="X31" s="687">
        <v>2</v>
      </c>
      <c r="Y31" s="689">
        <v>17</v>
      </c>
      <c r="Z31" s="688">
        <v>0</v>
      </c>
      <c r="AB31" s="690">
        <v>0.26041666666666669</v>
      </c>
      <c r="AC31" s="696" t="s">
        <v>16</v>
      </c>
      <c r="AD31" s="698" t="s">
        <v>10</v>
      </c>
      <c r="AE31" s="697">
        <v>11.5</v>
      </c>
      <c r="AF31" s="693">
        <v>0.76041666666666663</v>
      </c>
      <c r="AG31" s="696">
        <v>1</v>
      </c>
      <c r="AH31" s="698">
        <v>15</v>
      </c>
      <c r="AI31" s="697">
        <v>0</v>
      </c>
      <c r="AK31" s="699">
        <v>0.26041666666666669</v>
      </c>
      <c r="AL31" s="705">
        <v>0</v>
      </c>
      <c r="AM31" s="707">
        <v>0</v>
      </c>
      <c r="AN31" s="706">
        <v>35.770000000000003</v>
      </c>
      <c r="AO31" s="702">
        <v>0.76041666666666663</v>
      </c>
      <c r="AP31" s="705">
        <v>2</v>
      </c>
      <c r="AQ31" s="707">
        <v>27</v>
      </c>
      <c r="AR31" s="706">
        <v>0</v>
      </c>
      <c r="AT31" s="708">
        <v>0.26041666666666669</v>
      </c>
      <c r="AU31" s="714">
        <v>2</v>
      </c>
      <c r="AV31" s="716">
        <v>13</v>
      </c>
      <c r="AW31" s="715">
        <v>0</v>
      </c>
      <c r="AX31" s="711">
        <v>0.76041666666666663</v>
      </c>
      <c r="AY31" s="714">
        <v>8</v>
      </c>
      <c r="AZ31" s="716">
        <v>57</v>
      </c>
      <c r="BA31" s="715">
        <v>2</v>
      </c>
      <c r="BB31" s="49"/>
      <c r="BC31" s="718">
        <v>0.26041666666666669</v>
      </c>
      <c r="BD31" s="726">
        <v>0</v>
      </c>
      <c r="BE31" s="729">
        <v>0</v>
      </c>
      <c r="BF31" s="728">
        <v>0</v>
      </c>
      <c r="BG31" s="721">
        <v>0.76041666666666663</v>
      </c>
      <c r="BH31" s="726">
        <v>0</v>
      </c>
      <c r="BI31" s="729">
        <v>0</v>
      </c>
      <c r="BJ31" s="728">
        <v>0</v>
      </c>
      <c r="BL31" s="651">
        <v>0.26041666666666669</v>
      </c>
      <c r="BM31" s="54">
        <f t="shared" si="0"/>
        <v>0</v>
      </c>
      <c r="BN31" s="56">
        <f t="shared" si="1"/>
        <v>0</v>
      </c>
      <c r="BO31" s="661">
        <f t="shared" si="2"/>
        <v>0</v>
      </c>
      <c r="BP31" s="654">
        <v>0.76041666666666663</v>
      </c>
      <c r="BQ31" s="54">
        <f t="shared" si="9"/>
        <v>7</v>
      </c>
      <c r="BR31" s="56">
        <f t="shared" si="10"/>
        <v>20.75</v>
      </c>
      <c r="BS31" s="661">
        <f t="shared" si="11"/>
        <v>3.4482758620689653</v>
      </c>
      <c r="BU31" s="651">
        <v>0.26041666666666669</v>
      </c>
      <c r="BV31" s="54">
        <f t="shared" si="3"/>
        <v>2</v>
      </c>
      <c r="BW31" s="56">
        <f t="shared" si="4"/>
        <v>4.333333333333333</v>
      </c>
      <c r="BX31" s="661">
        <f t="shared" si="5"/>
        <v>0.98522167487684731</v>
      </c>
      <c r="BY31" s="654">
        <v>0.76041666666666663</v>
      </c>
      <c r="BZ31" s="54">
        <f t="shared" si="6"/>
        <v>8</v>
      </c>
      <c r="CA31" s="56">
        <f t="shared" si="7"/>
        <v>29</v>
      </c>
      <c r="CB31" s="661">
        <f t="shared" si="8"/>
        <v>3.9408866995073892</v>
      </c>
    </row>
    <row r="32" spans="1:80" x14ac:dyDescent="0.3">
      <c r="A32" s="663">
        <v>0.27083333333333331</v>
      </c>
      <c r="B32" s="669">
        <v>0</v>
      </c>
      <c r="C32" s="671">
        <v>0</v>
      </c>
      <c r="D32" s="670">
        <v>2.9</v>
      </c>
      <c r="E32" s="666">
        <v>0.77083333333333337</v>
      </c>
      <c r="F32" s="669" t="s">
        <v>16</v>
      </c>
      <c r="G32" s="671" t="s">
        <v>10</v>
      </c>
      <c r="H32" s="670">
        <v>0</v>
      </c>
      <c r="I32" s="20"/>
      <c r="J32" s="672">
        <v>0.27083333333333331</v>
      </c>
      <c r="K32" s="678">
        <v>0</v>
      </c>
      <c r="L32" s="680">
        <v>0</v>
      </c>
      <c r="M32" s="679">
        <v>3.66</v>
      </c>
      <c r="N32" s="675">
        <v>0.77083333333333337</v>
      </c>
      <c r="O32" s="678">
        <v>1</v>
      </c>
      <c r="P32" s="680">
        <v>24</v>
      </c>
      <c r="Q32" s="679">
        <v>11.13</v>
      </c>
      <c r="S32" s="681">
        <v>0.27083333333333331</v>
      </c>
      <c r="T32" s="687">
        <v>1</v>
      </c>
      <c r="U32" s="689">
        <v>7</v>
      </c>
      <c r="V32" s="688">
        <v>3.32</v>
      </c>
      <c r="W32" s="684">
        <v>0.77083333333333337</v>
      </c>
      <c r="X32" s="687" t="s">
        <v>16</v>
      </c>
      <c r="Y32" s="689" t="s">
        <v>10</v>
      </c>
      <c r="Z32" s="688">
        <v>0</v>
      </c>
      <c r="AB32" s="690">
        <v>0.27083333333333331</v>
      </c>
      <c r="AC32" s="696">
        <v>1</v>
      </c>
      <c r="AD32" s="698">
        <v>9</v>
      </c>
      <c r="AE32" s="697">
        <v>18.3</v>
      </c>
      <c r="AF32" s="693">
        <v>0.77083333333333337</v>
      </c>
      <c r="AG32" s="696" t="s">
        <v>16</v>
      </c>
      <c r="AH32" s="698" t="s">
        <v>10</v>
      </c>
      <c r="AI32" s="697">
        <v>0</v>
      </c>
      <c r="AK32" s="699">
        <v>0.27083333333333331</v>
      </c>
      <c r="AL32" s="705">
        <v>0</v>
      </c>
      <c r="AM32" s="707">
        <v>0</v>
      </c>
      <c r="AN32" s="706">
        <v>7.56</v>
      </c>
      <c r="AO32" s="702">
        <v>0.77083333333333337</v>
      </c>
      <c r="AP32" s="705" t="s">
        <v>16</v>
      </c>
      <c r="AQ32" s="707" t="s">
        <v>10</v>
      </c>
      <c r="AR32" s="706">
        <v>0</v>
      </c>
      <c r="AT32" s="708">
        <v>0.27083333333333331</v>
      </c>
      <c r="AU32" s="714">
        <v>1</v>
      </c>
      <c r="AV32" s="716">
        <v>29</v>
      </c>
      <c r="AW32" s="715">
        <v>0</v>
      </c>
      <c r="AX32" s="711">
        <v>0.77083333333333337</v>
      </c>
      <c r="AY32" s="714">
        <v>13</v>
      </c>
      <c r="AZ32" s="716">
        <v>43</v>
      </c>
      <c r="BA32" s="715">
        <v>1.7</v>
      </c>
      <c r="BB32" s="49"/>
      <c r="BC32" s="718">
        <v>0.27083333333333331</v>
      </c>
      <c r="BD32" s="726">
        <v>0</v>
      </c>
      <c r="BE32" s="729">
        <v>0</v>
      </c>
      <c r="BF32" s="728">
        <v>0</v>
      </c>
      <c r="BG32" s="721">
        <v>0.77083333333333337</v>
      </c>
      <c r="BH32" s="726">
        <v>0</v>
      </c>
      <c r="BI32" s="729">
        <v>0</v>
      </c>
      <c r="BJ32" s="728">
        <v>0</v>
      </c>
      <c r="BL32" s="651">
        <v>0.27083333333333331</v>
      </c>
      <c r="BM32" s="54">
        <f t="shared" si="0"/>
        <v>2</v>
      </c>
      <c r="BN32" s="56">
        <f t="shared" si="1"/>
        <v>3.2</v>
      </c>
      <c r="BO32" s="661">
        <f t="shared" si="2"/>
        <v>0.98522167487684731</v>
      </c>
      <c r="BP32" s="654">
        <v>0.77083333333333337</v>
      </c>
      <c r="BQ32" s="54">
        <f t="shared" si="9"/>
        <v>1</v>
      </c>
      <c r="BR32" s="56">
        <f t="shared" si="10"/>
        <v>24</v>
      </c>
      <c r="BS32" s="661">
        <f t="shared" si="11"/>
        <v>0.49261083743842365</v>
      </c>
      <c r="BU32" s="651">
        <v>0.27083333333333331</v>
      </c>
      <c r="BV32" s="54">
        <f t="shared" si="3"/>
        <v>1</v>
      </c>
      <c r="BW32" s="56">
        <f t="shared" si="4"/>
        <v>9</v>
      </c>
      <c r="BX32" s="661">
        <f t="shared" si="5"/>
        <v>0.49261083743842365</v>
      </c>
      <c r="BY32" s="654">
        <v>0.77083333333333337</v>
      </c>
      <c r="BZ32" s="54">
        <f t="shared" si="6"/>
        <v>13</v>
      </c>
      <c r="CA32" s="56">
        <f t="shared" si="7"/>
        <v>33.5</v>
      </c>
      <c r="CB32" s="661">
        <f t="shared" si="8"/>
        <v>6.403940886699508</v>
      </c>
    </row>
    <row r="33" spans="1:80" ht="17.25" thickBot="1" x14ac:dyDescent="0.35">
      <c r="A33" s="664">
        <v>0.28125</v>
      </c>
      <c r="B33" s="669">
        <v>0</v>
      </c>
      <c r="C33" s="671">
        <v>0</v>
      </c>
      <c r="D33" s="670">
        <v>7.4</v>
      </c>
      <c r="E33" s="667">
        <v>0.78125</v>
      </c>
      <c r="F33" s="669" t="s">
        <v>16</v>
      </c>
      <c r="G33" s="671" t="s">
        <v>10</v>
      </c>
      <c r="H33" s="670">
        <v>0</v>
      </c>
      <c r="I33" s="20"/>
      <c r="J33" s="673">
        <v>0.28125</v>
      </c>
      <c r="K33" s="678">
        <v>0</v>
      </c>
      <c r="L33" s="680">
        <v>0</v>
      </c>
      <c r="M33" s="679">
        <v>3.23</v>
      </c>
      <c r="N33" s="676">
        <v>0.78125</v>
      </c>
      <c r="O33" s="678">
        <v>2</v>
      </c>
      <c r="P33" s="680">
        <v>45</v>
      </c>
      <c r="Q33" s="679" t="s">
        <v>10</v>
      </c>
      <c r="S33" s="682">
        <v>0.28125</v>
      </c>
      <c r="T33" s="687">
        <v>1</v>
      </c>
      <c r="U33" s="689">
        <v>20</v>
      </c>
      <c r="V33" s="688">
        <v>6.56</v>
      </c>
      <c r="W33" s="685">
        <v>0.78125</v>
      </c>
      <c r="X33" s="687" t="s">
        <v>16</v>
      </c>
      <c r="Y33" s="689" t="s">
        <v>10</v>
      </c>
      <c r="Z33" s="688">
        <v>0</v>
      </c>
      <c r="AB33" s="691">
        <v>0.28125</v>
      </c>
      <c r="AC33" s="696" t="s">
        <v>16</v>
      </c>
      <c r="AD33" s="698" t="s">
        <v>10</v>
      </c>
      <c r="AE33" s="697">
        <v>4.04</v>
      </c>
      <c r="AF33" s="694">
        <v>0.78125</v>
      </c>
      <c r="AG33" s="696">
        <v>1</v>
      </c>
      <c r="AH33" s="698">
        <v>55</v>
      </c>
      <c r="AI33" s="697">
        <v>0</v>
      </c>
      <c r="AK33" s="700">
        <v>0.28125</v>
      </c>
      <c r="AL33" s="705">
        <v>0</v>
      </c>
      <c r="AM33" s="707">
        <v>0</v>
      </c>
      <c r="AN33" s="706">
        <v>4.45</v>
      </c>
      <c r="AO33" s="703">
        <v>0.78125</v>
      </c>
      <c r="AP33" s="705" t="s">
        <v>16</v>
      </c>
      <c r="AQ33" s="707" t="s">
        <v>10</v>
      </c>
      <c r="AR33" s="706">
        <v>0</v>
      </c>
      <c r="AT33" s="709">
        <v>0.28125</v>
      </c>
      <c r="AU33" s="714" t="s">
        <v>16</v>
      </c>
      <c r="AV33" s="716" t="s">
        <v>10</v>
      </c>
      <c r="AW33" s="715">
        <v>0</v>
      </c>
      <c r="AX33" s="712">
        <v>0.78125</v>
      </c>
      <c r="AY33" s="714">
        <v>10</v>
      </c>
      <c r="AZ33" s="716">
        <v>37</v>
      </c>
      <c r="BA33" s="715">
        <v>1.8</v>
      </c>
      <c r="BB33" s="23"/>
      <c r="BC33" s="719">
        <v>0.28125</v>
      </c>
      <c r="BD33" s="726">
        <v>0</v>
      </c>
      <c r="BE33" s="729">
        <v>0</v>
      </c>
      <c r="BF33" s="728">
        <v>0</v>
      </c>
      <c r="BG33" s="722">
        <v>0.78125</v>
      </c>
      <c r="BH33" s="726">
        <v>0</v>
      </c>
      <c r="BI33" s="729">
        <v>0</v>
      </c>
      <c r="BJ33" s="728">
        <v>0</v>
      </c>
      <c r="BL33" s="652">
        <v>0.28125</v>
      </c>
      <c r="BM33" s="54">
        <f t="shared" si="0"/>
        <v>1</v>
      </c>
      <c r="BN33" s="56">
        <f t="shared" si="1"/>
        <v>5</v>
      </c>
      <c r="BO33" s="661">
        <f t="shared" si="2"/>
        <v>0.49261083743842365</v>
      </c>
      <c r="BP33" s="655">
        <v>0.78125</v>
      </c>
      <c r="BQ33" s="54">
        <f t="shared" si="9"/>
        <v>3</v>
      </c>
      <c r="BR33" s="56">
        <f t="shared" si="10"/>
        <v>50</v>
      </c>
      <c r="BS33" s="661">
        <f t="shared" si="11"/>
        <v>1.4778325123152709</v>
      </c>
      <c r="BU33" s="652">
        <v>0.28125</v>
      </c>
      <c r="BV33" s="54">
        <f t="shared" si="3"/>
        <v>0</v>
      </c>
      <c r="BW33" s="56">
        <f t="shared" si="4"/>
        <v>6.666666666666667</v>
      </c>
      <c r="BX33" s="661">
        <f t="shared" si="5"/>
        <v>0</v>
      </c>
      <c r="BY33" s="655">
        <v>0.78125</v>
      </c>
      <c r="BZ33" s="54">
        <f t="shared" si="6"/>
        <v>10</v>
      </c>
      <c r="CA33" s="56">
        <f t="shared" si="7"/>
        <v>45.666666666666664</v>
      </c>
      <c r="CB33" s="661">
        <f t="shared" si="8"/>
        <v>4.9261083743842367</v>
      </c>
    </row>
    <row r="34" spans="1:80" ht="17.25" thickTop="1" x14ac:dyDescent="0.3">
      <c r="A34" s="665">
        <v>0.29166666666666669</v>
      </c>
      <c r="B34" s="669" t="s">
        <v>16</v>
      </c>
      <c r="C34" s="671" t="s">
        <v>10</v>
      </c>
      <c r="D34" s="670" t="s">
        <v>10</v>
      </c>
      <c r="E34" s="668">
        <v>0.79166666666666663</v>
      </c>
      <c r="F34" s="669">
        <v>0</v>
      </c>
      <c r="G34" s="671">
        <v>0</v>
      </c>
      <c r="H34" s="670">
        <v>0</v>
      </c>
      <c r="I34" s="20"/>
      <c r="J34" s="674">
        <v>0.29166666666666669</v>
      </c>
      <c r="K34" s="678">
        <v>0</v>
      </c>
      <c r="L34" s="680">
        <v>0</v>
      </c>
      <c r="M34" s="679">
        <v>3.8</v>
      </c>
      <c r="N34" s="677">
        <v>0.79166666666666663</v>
      </c>
      <c r="O34" s="678">
        <v>2</v>
      </c>
      <c r="P34" s="680">
        <v>19</v>
      </c>
      <c r="Q34" s="679">
        <v>0</v>
      </c>
      <c r="S34" s="683">
        <v>0.29166666666666669</v>
      </c>
      <c r="T34" s="687" t="s">
        <v>16</v>
      </c>
      <c r="U34" s="689" t="s">
        <v>10</v>
      </c>
      <c r="V34" s="688">
        <v>3.03</v>
      </c>
      <c r="W34" s="686">
        <v>0.79166666666666663</v>
      </c>
      <c r="X34" s="687">
        <v>1</v>
      </c>
      <c r="Y34" s="689">
        <v>33</v>
      </c>
      <c r="Z34" s="688">
        <v>0</v>
      </c>
      <c r="AB34" s="692">
        <v>0.29166666666666669</v>
      </c>
      <c r="AC34" s="696">
        <v>0</v>
      </c>
      <c r="AD34" s="698">
        <v>0</v>
      </c>
      <c r="AE34" s="697">
        <v>3.25</v>
      </c>
      <c r="AF34" s="695">
        <v>0.79166666666666663</v>
      </c>
      <c r="AG34" s="696">
        <v>0</v>
      </c>
      <c r="AH34" s="698">
        <v>0</v>
      </c>
      <c r="AI34" s="697">
        <v>0</v>
      </c>
      <c r="AK34" s="701">
        <v>0.29166666666666669</v>
      </c>
      <c r="AL34" s="705">
        <v>1</v>
      </c>
      <c r="AM34" s="707">
        <v>3</v>
      </c>
      <c r="AN34" s="706">
        <v>6.73</v>
      </c>
      <c r="AO34" s="704">
        <v>0.79166666666666663</v>
      </c>
      <c r="AP34" s="705">
        <v>0</v>
      </c>
      <c r="AQ34" s="707">
        <v>0</v>
      </c>
      <c r="AR34" s="706">
        <v>0</v>
      </c>
      <c r="AT34" s="710">
        <v>0.29166666666666669</v>
      </c>
      <c r="AU34" s="714">
        <v>0</v>
      </c>
      <c r="AV34" s="716">
        <v>0</v>
      </c>
      <c r="AW34" s="715">
        <v>0</v>
      </c>
      <c r="AX34" s="713">
        <v>0.79166666666666663</v>
      </c>
      <c r="AY34" s="714">
        <v>11</v>
      </c>
      <c r="AZ34" s="716">
        <v>47</v>
      </c>
      <c r="BA34" s="715">
        <v>1.82</v>
      </c>
      <c r="BB34" s="24"/>
      <c r="BC34" s="720">
        <v>0.29166666666666669</v>
      </c>
      <c r="BD34" s="726">
        <v>0</v>
      </c>
      <c r="BE34" s="729">
        <v>0</v>
      </c>
      <c r="BF34" s="728">
        <v>0</v>
      </c>
      <c r="BG34" s="723">
        <v>0.79166666666666663</v>
      </c>
      <c r="BH34" s="726" t="s">
        <v>16</v>
      </c>
      <c r="BI34" s="729" t="s">
        <v>10</v>
      </c>
      <c r="BJ34" s="728">
        <v>0</v>
      </c>
      <c r="BL34" s="653">
        <v>0.29166666666666669</v>
      </c>
      <c r="BM34" s="54">
        <f t="shared" si="0"/>
        <v>1</v>
      </c>
      <c r="BN34" s="56">
        <f t="shared" si="1"/>
        <v>1</v>
      </c>
      <c r="BO34" s="661">
        <f t="shared" si="2"/>
        <v>0.49261083743842365</v>
      </c>
      <c r="BP34" s="656">
        <v>0.79166666666666663</v>
      </c>
      <c r="BQ34" s="54">
        <f t="shared" si="9"/>
        <v>3</v>
      </c>
      <c r="BR34" s="56">
        <f t="shared" si="10"/>
        <v>10.4</v>
      </c>
      <c r="BS34" s="661">
        <f t="shared" si="11"/>
        <v>1.4778325123152709</v>
      </c>
      <c r="BU34" s="653">
        <v>0.29166666666666669</v>
      </c>
      <c r="BV34" s="54">
        <f t="shared" si="3"/>
        <v>0</v>
      </c>
      <c r="BW34" s="56">
        <f t="shared" si="4"/>
        <v>0.75</v>
      </c>
      <c r="BX34" s="661">
        <f t="shared" si="5"/>
        <v>0</v>
      </c>
      <c r="BY34" s="656">
        <v>0.79166666666666663</v>
      </c>
      <c r="BZ34" s="54">
        <f t="shared" si="6"/>
        <v>11</v>
      </c>
      <c r="CA34" s="56">
        <f t="shared" si="7"/>
        <v>19.8</v>
      </c>
      <c r="CB34" s="661">
        <f t="shared" si="8"/>
        <v>5.4187192118226601</v>
      </c>
    </row>
    <row r="35" spans="1:80" x14ac:dyDescent="0.3">
      <c r="A35" s="663">
        <v>0.30208333333333331</v>
      </c>
      <c r="B35" s="669" t="s">
        <v>16</v>
      </c>
      <c r="C35" s="671" t="s">
        <v>10</v>
      </c>
      <c r="D35" s="670" t="s">
        <v>10</v>
      </c>
      <c r="E35" s="666">
        <v>0.80208333333333337</v>
      </c>
      <c r="F35" s="669">
        <v>0</v>
      </c>
      <c r="G35" s="671">
        <v>0</v>
      </c>
      <c r="H35" s="670">
        <v>0</v>
      </c>
      <c r="I35" s="20"/>
      <c r="J35" s="672">
        <v>0.30208333333333331</v>
      </c>
      <c r="K35" s="678">
        <v>0</v>
      </c>
      <c r="L35" s="680">
        <v>0</v>
      </c>
      <c r="M35" s="679">
        <v>5</v>
      </c>
      <c r="N35" s="675">
        <v>0.80208333333333337</v>
      </c>
      <c r="O35" s="678">
        <v>1</v>
      </c>
      <c r="P35" s="680">
        <v>16</v>
      </c>
      <c r="Q35" s="679">
        <v>0</v>
      </c>
      <c r="S35" s="681">
        <v>0.30208333333333331</v>
      </c>
      <c r="T35" s="687" t="s">
        <v>16</v>
      </c>
      <c r="U35" s="689" t="s">
        <v>10</v>
      </c>
      <c r="V35" s="688">
        <v>8.68</v>
      </c>
      <c r="W35" s="684">
        <v>0.80208333333333337</v>
      </c>
      <c r="X35" s="687" t="s">
        <v>16</v>
      </c>
      <c r="Y35" s="689" t="s">
        <v>10</v>
      </c>
      <c r="Z35" s="688">
        <v>0</v>
      </c>
      <c r="AB35" s="690">
        <v>0.30208333333333331</v>
      </c>
      <c r="AC35" s="696">
        <v>0</v>
      </c>
      <c r="AD35" s="698">
        <v>0</v>
      </c>
      <c r="AE35" s="697">
        <v>9.86</v>
      </c>
      <c r="AF35" s="693">
        <v>0.80208333333333337</v>
      </c>
      <c r="AG35" s="696">
        <v>0</v>
      </c>
      <c r="AH35" s="698">
        <v>0</v>
      </c>
      <c r="AI35" s="697">
        <v>0</v>
      </c>
      <c r="AK35" s="699">
        <v>0.30208333333333331</v>
      </c>
      <c r="AL35" s="705" t="s">
        <v>16</v>
      </c>
      <c r="AM35" s="707" t="s">
        <v>10</v>
      </c>
      <c r="AN35" s="706">
        <v>6.4</v>
      </c>
      <c r="AO35" s="702">
        <v>0.80208333333333337</v>
      </c>
      <c r="AP35" s="705">
        <v>0</v>
      </c>
      <c r="AQ35" s="707">
        <v>0</v>
      </c>
      <c r="AR35" s="706">
        <v>0</v>
      </c>
      <c r="AT35" s="708">
        <v>0.30208333333333331</v>
      </c>
      <c r="AU35" s="714">
        <v>0</v>
      </c>
      <c r="AV35" s="716">
        <v>0</v>
      </c>
      <c r="AW35" s="715">
        <v>0</v>
      </c>
      <c r="AX35" s="711">
        <v>0.80208333333333337</v>
      </c>
      <c r="AY35" s="714">
        <v>3</v>
      </c>
      <c r="AZ35" s="716">
        <v>53</v>
      </c>
      <c r="BA35" s="715">
        <v>1.38</v>
      </c>
      <c r="BB35" s="49"/>
      <c r="BC35" s="718">
        <v>0.30208333333333331</v>
      </c>
      <c r="BD35" s="726">
        <v>0</v>
      </c>
      <c r="BE35" s="729">
        <v>0</v>
      </c>
      <c r="BF35" s="728">
        <v>0</v>
      </c>
      <c r="BG35" s="721">
        <v>0.80208333333333337</v>
      </c>
      <c r="BH35" s="726">
        <v>1</v>
      </c>
      <c r="BI35" s="729">
        <v>67</v>
      </c>
      <c r="BJ35" s="728">
        <v>0</v>
      </c>
      <c r="BL35" s="651">
        <v>0.30208333333333331</v>
      </c>
      <c r="BM35" s="54">
        <f t="shared" si="0"/>
        <v>0</v>
      </c>
      <c r="BN35" s="56">
        <f t="shared" si="1"/>
        <v>0</v>
      </c>
      <c r="BO35" s="661">
        <f t="shared" si="2"/>
        <v>0</v>
      </c>
      <c r="BP35" s="654">
        <v>0.80208333333333337</v>
      </c>
      <c r="BQ35" s="54">
        <f t="shared" si="9"/>
        <v>1</v>
      </c>
      <c r="BR35" s="56">
        <f t="shared" si="10"/>
        <v>4</v>
      </c>
      <c r="BS35" s="661">
        <f t="shared" si="11"/>
        <v>0.49261083743842365</v>
      </c>
      <c r="BU35" s="651">
        <v>0.30208333333333331</v>
      </c>
      <c r="BV35" s="54">
        <f t="shared" si="3"/>
        <v>0</v>
      </c>
      <c r="BW35" s="56">
        <f t="shared" si="4"/>
        <v>0</v>
      </c>
      <c r="BX35" s="661">
        <f t="shared" si="5"/>
        <v>0</v>
      </c>
      <c r="BY35" s="654">
        <v>0.80208333333333337</v>
      </c>
      <c r="BZ35" s="54">
        <f t="shared" si="6"/>
        <v>4</v>
      </c>
      <c r="CA35" s="56">
        <f t="shared" si="7"/>
        <v>17.25</v>
      </c>
      <c r="CB35" s="661">
        <f t="shared" si="8"/>
        <v>1.9704433497536946</v>
      </c>
    </row>
    <row r="36" spans="1:80" x14ac:dyDescent="0.3">
      <c r="A36" s="663">
        <v>0.3125</v>
      </c>
      <c r="B36" s="669" t="s">
        <v>16</v>
      </c>
      <c r="C36" s="671" t="s">
        <v>10</v>
      </c>
      <c r="D36" s="670" t="s">
        <v>10</v>
      </c>
      <c r="E36" s="666">
        <v>0.8125</v>
      </c>
      <c r="F36" s="669">
        <v>0</v>
      </c>
      <c r="G36" s="671">
        <v>0</v>
      </c>
      <c r="H36" s="670">
        <v>0</v>
      </c>
      <c r="I36" s="20"/>
      <c r="J36" s="672">
        <v>0.3125</v>
      </c>
      <c r="K36" s="678">
        <v>0</v>
      </c>
      <c r="L36" s="680">
        <v>0</v>
      </c>
      <c r="M36" s="679">
        <v>25.97</v>
      </c>
      <c r="N36" s="675">
        <v>0.8125</v>
      </c>
      <c r="O36" s="678">
        <v>1</v>
      </c>
      <c r="P36" s="680">
        <v>7</v>
      </c>
      <c r="Q36" s="679">
        <v>0</v>
      </c>
      <c r="S36" s="681">
        <v>0.3125</v>
      </c>
      <c r="T36" s="687">
        <v>2</v>
      </c>
      <c r="U36" s="689">
        <v>7</v>
      </c>
      <c r="V36" s="688">
        <v>5.0599999999999996</v>
      </c>
      <c r="W36" s="684">
        <v>0.8125</v>
      </c>
      <c r="X36" s="687">
        <v>2</v>
      </c>
      <c r="Y36" s="689">
        <v>26</v>
      </c>
      <c r="Z36" s="688">
        <v>0</v>
      </c>
      <c r="AB36" s="690">
        <v>0.3125</v>
      </c>
      <c r="AC36" s="696">
        <v>0</v>
      </c>
      <c r="AD36" s="698">
        <v>0</v>
      </c>
      <c r="AE36" s="697">
        <v>6.37</v>
      </c>
      <c r="AF36" s="693">
        <v>0.8125</v>
      </c>
      <c r="AG36" s="696">
        <v>0</v>
      </c>
      <c r="AH36" s="698">
        <v>0</v>
      </c>
      <c r="AI36" s="697">
        <v>0</v>
      </c>
      <c r="AK36" s="699">
        <v>0.3125</v>
      </c>
      <c r="AL36" s="705" t="s">
        <v>16</v>
      </c>
      <c r="AM36" s="707" t="s">
        <v>10</v>
      </c>
      <c r="AN36" s="706">
        <v>4.22</v>
      </c>
      <c r="AO36" s="702">
        <v>0.8125</v>
      </c>
      <c r="AP36" s="705">
        <v>0</v>
      </c>
      <c r="AQ36" s="707">
        <v>0</v>
      </c>
      <c r="AR36" s="706">
        <v>0</v>
      </c>
      <c r="AT36" s="708">
        <v>0.3125</v>
      </c>
      <c r="AU36" s="714">
        <v>0</v>
      </c>
      <c r="AV36" s="716">
        <v>0</v>
      </c>
      <c r="AW36" s="715">
        <v>0</v>
      </c>
      <c r="AX36" s="711">
        <v>0.8125</v>
      </c>
      <c r="AY36" s="714">
        <v>7</v>
      </c>
      <c r="AZ36" s="716">
        <v>44</v>
      </c>
      <c r="BA36" s="715">
        <v>1.67</v>
      </c>
      <c r="BB36" s="49"/>
      <c r="BC36" s="718">
        <v>0.3125</v>
      </c>
      <c r="BD36" s="726">
        <v>0</v>
      </c>
      <c r="BE36" s="729">
        <v>0</v>
      </c>
      <c r="BF36" s="728">
        <v>0</v>
      </c>
      <c r="BG36" s="721">
        <v>0.8125</v>
      </c>
      <c r="BH36" s="726" t="s">
        <v>16</v>
      </c>
      <c r="BI36" s="729" t="s">
        <v>10</v>
      </c>
      <c r="BJ36" s="728">
        <v>0</v>
      </c>
      <c r="BL36" s="651">
        <v>0.3125</v>
      </c>
      <c r="BM36" s="54">
        <f t="shared" si="0"/>
        <v>2</v>
      </c>
      <c r="BN36" s="56">
        <f t="shared" si="1"/>
        <v>2.3333333333333335</v>
      </c>
      <c r="BO36" s="661">
        <f t="shared" si="2"/>
        <v>0.98522167487684731</v>
      </c>
      <c r="BP36" s="654">
        <v>0.8125</v>
      </c>
      <c r="BQ36" s="54">
        <f t="shared" si="9"/>
        <v>3</v>
      </c>
      <c r="BR36" s="56">
        <f t="shared" si="10"/>
        <v>6.6</v>
      </c>
      <c r="BS36" s="661">
        <f t="shared" si="11"/>
        <v>1.4778325123152709</v>
      </c>
      <c r="BU36" s="651">
        <v>0.3125</v>
      </c>
      <c r="BV36" s="54">
        <f t="shared" si="3"/>
        <v>0</v>
      </c>
      <c r="BW36" s="56">
        <f t="shared" si="4"/>
        <v>1.75</v>
      </c>
      <c r="BX36" s="661">
        <f t="shared" si="5"/>
        <v>0</v>
      </c>
      <c r="BY36" s="654">
        <v>0.8125</v>
      </c>
      <c r="BZ36" s="54">
        <f t="shared" si="6"/>
        <v>7</v>
      </c>
      <c r="CA36" s="56">
        <f t="shared" si="7"/>
        <v>15.4</v>
      </c>
      <c r="CB36" s="661">
        <f t="shared" si="8"/>
        <v>3.4482758620689653</v>
      </c>
    </row>
    <row r="37" spans="1:80" ht="17.25" thickBot="1" x14ac:dyDescent="0.35">
      <c r="A37" s="664">
        <v>0.32291666666666669</v>
      </c>
      <c r="B37" s="669">
        <v>1</v>
      </c>
      <c r="C37" s="671">
        <v>14</v>
      </c>
      <c r="D37" s="670">
        <v>11.88</v>
      </c>
      <c r="E37" s="667">
        <v>0.82291666666666663</v>
      </c>
      <c r="F37" s="669">
        <v>0</v>
      </c>
      <c r="G37" s="671">
        <v>0</v>
      </c>
      <c r="H37" s="670">
        <v>0</v>
      </c>
      <c r="I37" s="20"/>
      <c r="J37" s="673">
        <v>0.32291666666666669</v>
      </c>
      <c r="K37" s="678">
        <v>0</v>
      </c>
      <c r="L37" s="680">
        <v>0</v>
      </c>
      <c r="M37" s="679">
        <v>4.29</v>
      </c>
      <c r="N37" s="676">
        <v>0.82291666666666663</v>
      </c>
      <c r="O37" s="678">
        <v>1</v>
      </c>
      <c r="P37" s="680">
        <v>32</v>
      </c>
      <c r="Q37" s="679">
        <v>0</v>
      </c>
      <c r="S37" s="682">
        <v>0.32291666666666669</v>
      </c>
      <c r="T37" s="687">
        <v>1</v>
      </c>
      <c r="U37" s="689">
        <v>16</v>
      </c>
      <c r="V37" s="688">
        <v>5.48</v>
      </c>
      <c r="W37" s="685">
        <v>0.82291666666666663</v>
      </c>
      <c r="X37" s="687" t="s">
        <v>16</v>
      </c>
      <c r="Y37" s="689" t="s">
        <v>10</v>
      </c>
      <c r="Z37" s="688">
        <v>0</v>
      </c>
      <c r="AB37" s="691">
        <v>0.32291666666666669</v>
      </c>
      <c r="AC37" s="696">
        <v>0</v>
      </c>
      <c r="AD37" s="698">
        <v>0</v>
      </c>
      <c r="AE37" s="697">
        <v>7.87</v>
      </c>
      <c r="AF37" s="694">
        <v>0.82291666666666663</v>
      </c>
      <c r="AG37" s="696">
        <v>0</v>
      </c>
      <c r="AH37" s="698">
        <v>0</v>
      </c>
      <c r="AI37" s="697">
        <v>0</v>
      </c>
      <c r="AK37" s="700">
        <v>0.32291666666666669</v>
      </c>
      <c r="AL37" s="705">
        <v>2</v>
      </c>
      <c r="AM37" s="707">
        <v>12</v>
      </c>
      <c r="AN37" s="706">
        <v>7.05</v>
      </c>
      <c r="AO37" s="703">
        <v>0.82291666666666663</v>
      </c>
      <c r="AP37" s="705">
        <v>0</v>
      </c>
      <c r="AQ37" s="707">
        <v>0</v>
      </c>
      <c r="AR37" s="706">
        <v>0</v>
      </c>
      <c r="AT37" s="709">
        <v>0.32291666666666669</v>
      </c>
      <c r="AU37" s="714">
        <v>0</v>
      </c>
      <c r="AV37" s="716">
        <v>0</v>
      </c>
      <c r="AW37" s="715">
        <v>0</v>
      </c>
      <c r="AX37" s="712">
        <v>0.82291666666666663</v>
      </c>
      <c r="AY37" s="714">
        <v>3</v>
      </c>
      <c r="AZ37" s="716">
        <v>54</v>
      </c>
      <c r="BA37" s="715">
        <v>1.05</v>
      </c>
      <c r="BB37" s="23"/>
      <c r="BC37" s="719">
        <v>0.32291666666666669</v>
      </c>
      <c r="BD37" s="726">
        <v>0</v>
      </c>
      <c r="BE37" s="729">
        <v>0</v>
      </c>
      <c r="BF37" s="728">
        <v>0</v>
      </c>
      <c r="BG37" s="722">
        <v>0.82291666666666663</v>
      </c>
      <c r="BH37" s="726" t="s">
        <v>16</v>
      </c>
      <c r="BI37" s="729" t="s">
        <v>10</v>
      </c>
      <c r="BJ37" s="728">
        <v>0</v>
      </c>
      <c r="BL37" s="652">
        <v>0.32291666666666669</v>
      </c>
      <c r="BM37" s="54">
        <f t="shared" si="0"/>
        <v>4</v>
      </c>
      <c r="BN37" s="56">
        <f t="shared" si="1"/>
        <v>8.4</v>
      </c>
      <c r="BO37" s="661">
        <f t="shared" si="2"/>
        <v>1.9704433497536946</v>
      </c>
      <c r="BP37" s="655">
        <v>0.82291666666666663</v>
      </c>
      <c r="BQ37" s="54">
        <f t="shared" si="9"/>
        <v>1</v>
      </c>
      <c r="BR37" s="56">
        <f t="shared" si="10"/>
        <v>8</v>
      </c>
      <c r="BS37" s="661">
        <f t="shared" si="11"/>
        <v>0.49261083743842365</v>
      </c>
      <c r="BU37" s="652">
        <v>0.32291666666666669</v>
      </c>
      <c r="BV37" s="54">
        <f t="shared" si="3"/>
        <v>0</v>
      </c>
      <c r="BW37" s="56">
        <f t="shared" si="4"/>
        <v>5.6</v>
      </c>
      <c r="BX37" s="661">
        <f t="shared" si="5"/>
        <v>0</v>
      </c>
      <c r="BY37" s="655">
        <v>0.82291666666666663</v>
      </c>
      <c r="BZ37" s="54">
        <f t="shared" si="6"/>
        <v>3</v>
      </c>
      <c r="CA37" s="56">
        <f t="shared" si="7"/>
        <v>21.5</v>
      </c>
      <c r="CB37" s="661">
        <f t="shared" si="8"/>
        <v>1.4778325123152709</v>
      </c>
    </row>
    <row r="38" spans="1:80" ht="17.25" thickTop="1" x14ac:dyDescent="0.3">
      <c r="A38" s="665">
        <v>0.33333333333333331</v>
      </c>
      <c r="B38" s="669">
        <v>1</v>
      </c>
      <c r="C38" s="671">
        <v>14</v>
      </c>
      <c r="D38" s="670" t="s">
        <v>10</v>
      </c>
      <c r="E38" s="668">
        <v>0.83333333333333337</v>
      </c>
      <c r="F38" s="669" t="s">
        <v>16</v>
      </c>
      <c r="G38" s="671" t="s">
        <v>10</v>
      </c>
      <c r="H38" s="670" t="e">
        <v>#REF!</v>
      </c>
      <c r="I38" s="20"/>
      <c r="J38" s="674">
        <v>0.33333333333333331</v>
      </c>
      <c r="K38" s="678">
        <v>1</v>
      </c>
      <c r="L38" s="680">
        <v>3</v>
      </c>
      <c r="M38" s="679">
        <v>19.100000000000001</v>
      </c>
      <c r="N38" s="677">
        <v>0.83333333333333337</v>
      </c>
      <c r="O38" s="678">
        <v>2</v>
      </c>
      <c r="P38" s="680">
        <v>26</v>
      </c>
      <c r="Q38" s="679" t="e">
        <v>#REF!</v>
      </c>
      <c r="S38" s="683">
        <v>0.33333333333333331</v>
      </c>
      <c r="T38" s="687">
        <v>2</v>
      </c>
      <c r="U38" s="689">
        <v>23</v>
      </c>
      <c r="V38" s="688">
        <v>4.3</v>
      </c>
      <c r="W38" s="686">
        <v>0.83333333333333337</v>
      </c>
      <c r="X38" s="687" t="s">
        <v>16</v>
      </c>
      <c r="Y38" s="689" t="s">
        <v>10</v>
      </c>
      <c r="Z38" s="688" t="e">
        <v>#REF!</v>
      </c>
      <c r="AB38" s="692">
        <v>0.33333333333333331</v>
      </c>
      <c r="AC38" s="696" t="s">
        <v>16</v>
      </c>
      <c r="AD38" s="698" t="s">
        <v>10</v>
      </c>
      <c r="AE38" s="697">
        <v>3.33</v>
      </c>
      <c r="AF38" s="695">
        <v>0.83333333333333337</v>
      </c>
      <c r="AG38" s="696">
        <v>2</v>
      </c>
      <c r="AH38" s="698">
        <v>31</v>
      </c>
      <c r="AI38" s="697" t="e">
        <v>#REF!</v>
      </c>
      <c r="AK38" s="701">
        <v>0.33333333333333331</v>
      </c>
      <c r="AL38" s="705" t="s">
        <v>16</v>
      </c>
      <c r="AM38" s="707" t="s">
        <v>10</v>
      </c>
      <c r="AN38" s="706">
        <v>6.72</v>
      </c>
      <c r="AO38" s="704">
        <v>0.83333333333333337</v>
      </c>
      <c r="AP38" s="705">
        <v>0</v>
      </c>
      <c r="AQ38" s="707">
        <v>0</v>
      </c>
      <c r="AR38" s="706" t="e">
        <v>#REF!</v>
      </c>
      <c r="AT38" s="710">
        <v>0.33333333333333331</v>
      </c>
      <c r="AU38" s="714" t="s">
        <v>16</v>
      </c>
      <c r="AV38" s="716" t="s">
        <v>10</v>
      </c>
      <c r="AW38" s="715" t="s">
        <v>10</v>
      </c>
      <c r="AX38" s="713">
        <v>0.83333333333333337</v>
      </c>
      <c r="AY38" s="714">
        <v>1</v>
      </c>
      <c r="AZ38" s="716">
        <v>3</v>
      </c>
      <c r="BA38" s="715" t="e">
        <v>#REF!</v>
      </c>
      <c r="BB38" s="24"/>
      <c r="BC38" s="720">
        <v>0.33333333333333331</v>
      </c>
      <c r="BD38" s="726">
        <v>0</v>
      </c>
      <c r="BE38" s="729">
        <v>0</v>
      </c>
      <c r="BF38" s="728">
        <v>0</v>
      </c>
      <c r="BG38" s="723">
        <v>0.83333333333333337</v>
      </c>
      <c r="BH38" s="726" t="s">
        <v>16</v>
      </c>
      <c r="BI38" s="729" t="s">
        <v>10</v>
      </c>
      <c r="BJ38" s="728" t="e">
        <v>#REF!</v>
      </c>
      <c r="BL38" s="653">
        <v>0.33333333333333331</v>
      </c>
      <c r="BM38" s="54">
        <f t="shared" si="0"/>
        <v>4</v>
      </c>
      <c r="BN38" s="56">
        <f t="shared" si="1"/>
        <v>13.333333333333334</v>
      </c>
      <c r="BO38" s="661">
        <f t="shared" si="2"/>
        <v>1.9704433497536946</v>
      </c>
      <c r="BP38" s="656">
        <v>0.83333333333333337</v>
      </c>
      <c r="BQ38" s="54">
        <f t="shared" si="9"/>
        <v>4</v>
      </c>
      <c r="BR38" s="56">
        <f t="shared" si="10"/>
        <v>19</v>
      </c>
      <c r="BS38" s="661">
        <f t="shared" si="11"/>
        <v>1.9704433497536946</v>
      </c>
      <c r="BU38" s="653">
        <v>0.33333333333333331</v>
      </c>
      <c r="BV38" s="54">
        <f t="shared" si="3"/>
        <v>0</v>
      </c>
      <c r="BW38" s="56">
        <f t="shared" si="4"/>
        <v>13</v>
      </c>
      <c r="BX38" s="661">
        <f t="shared" si="5"/>
        <v>0</v>
      </c>
      <c r="BY38" s="656">
        <v>0.83333333333333337</v>
      </c>
      <c r="BZ38" s="54">
        <f t="shared" si="6"/>
        <v>1</v>
      </c>
      <c r="CA38" s="56">
        <f t="shared" si="7"/>
        <v>15</v>
      </c>
      <c r="CB38" s="661">
        <f t="shared" si="8"/>
        <v>0.49261083743842365</v>
      </c>
    </row>
    <row r="39" spans="1:80" x14ac:dyDescent="0.3">
      <c r="A39" s="663">
        <v>0.34375</v>
      </c>
      <c r="B39" s="669" t="s">
        <v>16</v>
      </c>
      <c r="C39" s="671" t="s">
        <v>10</v>
      </c>
      <c r="D39" s="670">
        <v>2.23</v>
      </c>
      <c r="E39" s="666">
        <v>0.84375</v>
      </c>
      <c r="F39" s="669" t="s">
        <v>16</v>
      </c>
      <c r="G39" s="671" t="s">
        <v>10</v>
      </c>
      <c r="H39" s="670" t="e">
        <v>#REF!</v>
      </c>
      <c r="I39" s="20"/>
      <c r="J39" s="672">
        <v>0.34375</v>
      </c>
      <c r="K39" s="678">
        <v>1</v>
      </c>
      <c r="L39" s="680">
        <v>3</v>
      </c>
      <c r="M39" s="679">
        <v>15.66</v>
      </c>
      <c r="N39" s="675">
        <v>0.84375</v>
      </c>
      <c r="O39" s="678" t="s">
        <v>16</v>
      </c>
      <c r="P39" s="680" t="s">
        <v>10</v>
      </c>
      <c r="Q39" s="679" t="e">
        <v>#REF!</v>
      </c>
      <c r="S39" s="681">
        <v>0.34375</v>
      </c>
      <c r="T39" s="687">
        <v>2</v>
      </c>
      <c r="U39" s="689">
        <v>26</v>
      </c>
      <c r="V39" s="688">
        <v>26.95</v>
      </c>
      <c r="W39" s="684">
        <v>0.84375</v>
      </c>
      <c r="X39" s="687" t="s">
        <v>16</v>
      </c>
      <c r="Y39" s="689" t="s">
        <v>10</v>
      </c>
      <c r="Z39" s="688" t="e">
        <v>#REF!</v>
      </c>
      <c r="AB39" s="690">
        <v>0.34375</v>
      </c>
      <c r="AC39" s="696" t="s">
        <v>16</v>
      </c>
      <c r="AD39" s="698" t="s">
        <v>10</v>
      </c>
      <c r="AE39" s="697">
        <v>12.45</v>
      </c>
      <c r="AF39" s="693">
        <v>0.84375</v>
      </c>
      <c r="AG39" s="696" t="s">
        <v>16</v>
      </c>
      <c r="AH39" s="698" t="s">
        <v>10</v>
      </c>
      <c r="AI39" s="697" t="e">
        <v>#REF!</v>
      </c>
      <c r="AK39" s="699">
        <v>0.34375</v>
      </c>
      <c r="AL39" s="705">
        <v>1</v>
      </c>
      <c r="AM39" s="707">
        <v>22</v>
      </c>
      <c r="AN39" s="706">
        <v>2.2999999999999998</v>
      </c>
      <c r="AO39" s="702">
        <v>0.84375</v>
      </c>
      <c r="AP39" s="705">
        <v>0</v>
      </c>
      <c r="AQ39" s="707">
        <v>0</v>
      </c>
      <c r="AR39" s="706" t="e">
        <v>#REF!</v>
      </c>
      <c r="AT39" s="708">
        <v>0.34375</v>
      </c>
      <c r="AU39" s="714">
        <v>1</v>
      </c>
      <c r="AV39" s="716">
        <v>32</v>
      </c>
      <c r="AW39" s="715">
        <v>5.26</v>
      </c>
      <c r="AX39" s="711">
        <v>0.84375</v>
      </c>
      <c r="AY39" s="714">
        <v>4</v>
      </c>
      <c r="AZ39" s="716">
        <v>53</v>
      </c>
      <c r="BA39" s="715" t="e">
        <v>#REF!</v>
      </c>
      <c r="BB39" s="49"/>
      <c r="BC39" s="718">
        <v>0.34375</v>
      </c>
      <c r="BD39" s="726">
        <v>0</v>
      </c>
      <c r="BE39" s="729">
        <v>0</v>
      </c>
      <c r="BF39" s="728">
        <v>0</v>
      </c>
      <c r="BG39" s="721">
        <v>0.84375</v>
      </c>
      <c r="BH39" s="726" t="s">
        <v>16</v>
      </c>
      <c r="BI39" s="729" t="s">
        <v>10</v>
      </c>
      <c r="BJ39" s="728" t="e">
        <v>#REF!</v>
      </c>
      <c r="BL39" s="651">
        <v>0.34375</v>
      </c>
      <c r="BM39" s="54">
        <f t="shared" si="0"/>
        <v>4</v>
      </c>
      <c r="BN39" s="56">
        <f t="shared" si="1"/>
        <v>17</v>
      </c>
      <c r="BO39" s="661">
        <f t="shared" si="2"/>
        <v>1.9704433497536946</v>
      </c>
      <c r="BP39" s="654">
        <v>0.84375</v>
      </c>
      <c r="BQ39" s="54">
        <f t="shared" si="9"/>
        <v>0</v>
      </c>
      <c r="BR39" s="56">
        <f t="shared" si="10"/>
        <v>0</v>
      </c>
      <c r="BS39" s="661">
        <f t="shared" si="11"/>
        <v>0</v>
      </c>
      <c r="BU39" s="651">
        <v>0.34375</v>
      </c>
      <c r="BV39" s="54">
        <f t="shared" si="3"/>
        <v>1</v>
      </c>
      <c r="BW39" s="56">
        <f t="shared" si="4"/>
        <v>20.75</v>
      </c>
      <c r="BX39" s="661">
        <f t="shared" si="5"/>
        <v>0.49261083743842365</v>
      </c>
      <c r="BY39" s="654">
        <v>0.84375</v>
      </c>
      <c r="BZ39" s="54">
        <f t="shared" si="6"/>
        <v>4</v>
      </c>
      <c r="CA39" s="56">
        <f t="shared" si="7"/>
        <v>26.5</v>
      </c>
      <c r="CB39" s="661">
        <f t="shared" si="8"/>
        <v>1.9704433497536946</v>
      </c>
    </row>
    <row r="40" spans="1:80" x14ac:dyDescent="0.3">
      <c r="A40" s="663">
        <v>0.35416666666666669</v>
      </c>
      <c r="B40" s="669" t="s">
        <v>16</v>
      </c>
      <c r="C40" s="671" t="s">
        <v>10</v>
      </c>
      <c r="D40" s="670" t="s">
        <v>10</v>
      </c>
      <c r="E40" s="666">
        <v>0.85416666666666663</v>
      </c>
      <c r="F40" s="669">
        <v>1</v>
      </c>
      <c r="G40" s="671">
        <v>15</v>
      </c>
      <c r="H40" s="670" t="e">
        <v>#REF!</v>
      </c>
      <c r="I40" s="20"/>
      <c r="J40" s="672">
        <v>0.35416666666666669</v>
      </c>
      <c r="K40" s="678" t="s">
        <v>16</v>
      </c>
      <c r="L40" s="680" t="s">
        <v>10</v>
      </c>
      <c r="M40" s="679">
        <v>3.79</v>
      </c>
      <c r="N40" s="675">
        <v>0.85416666666666663</v>
      </c>
      <c r="O40" s="678">
        <v>2</v>
      </c>
      <c r="P40" s="680">
        <v>37</v>
      </c>
      <c r="Q40" s="679" t="e">
        <v>#REF!</v>
      </c>
      <c r="S40" s="681">
        <v>0.35416666666666669</v>
      </c>
      <c r="T40" s="687">
        <v>7</v>
      </c>
      <c r="U40" s="689">
        <v>29</v>
      </c>
      <c r="V40" s="688">
        <v>5.75</v>
      </c>
      <c r="W40" s="684">
        <v>0.85416666666666663</v>
      </c>
      <c r="X40" s="687">
        <v>2</v>
      </c>
      <c r="Y40" s="689">
        <v>47</v>
      </c>
      <c r="Z40" s="688" t="e">
        <v>#REF!</v>
      </c>
      <c r="AB40" s="690">
        <v>0.35416666666666669</v>
      </c>
      <c r="AC40" s="696">
        <v>1</v>
      </c>
      <c r="AD40" s="698">
        <v>12</v>
      </c>
      <c r="AE40" s="697">
        <v>4.32</v>
      </c>
      <c r="AF40" s="693">
        <v>0.85416666666666663</v>
      </c>
      <c r="AG40" s="696">
        <v>1</v>
      </c>
      <c r="AH40" s="698">
        <v>19</v>
      </c>
      <c r="AI40" s="697" t="e">
        <v>#REF!</v>
      </c>
      <c r="AK40" s="699">
        <v>0.35416666666666669</v>
      </c>
      <c r="AL40" s="705">
        <v>7</v>
      </c>
      <c r="AM40" s="707">
        <v>21</v>
      </c>
      <c r="AN40" s="706">
        <v>3.65</v>
      </c>
      <c r="AO40" s="702">
        <v>0.85416666666666663</v>
      </c>
      <c r="AP40" s="705">
        <v>0</v>
      </c>
      <c r="AQ40" s="707">
        <v>0</v>
      </c>
      <c r="AR40" s="706" t="e">
        <v>#REF!</v>
      </c>
      <c r="AT40" s="708">
        <v>0.35416666666666669</v>
      </c>
      <c r="AU40" s="714" t="s">
        <v>16</v>
      </c>
      <c r="AV40" s="716" t="s">
        <v>10</v>
      </c>
      <c r="AW40" s="715">
        <v>2.13</v>
      </c>
      <c r="AX40" s="711">
        <v>0.85416666666666663</v>
      </c>
      <c r="AY40" s="714">
        <v>6</v>
      </c>
      <c r="AZ40" s="716">
        <v>47</v>
      </c>
      <c r="BA40" s="715" t="e">
        <v>#REF!</v>
      </c>
      <c r="BB40" s="49"/>
      <c r="BC40" s="718">
        <v>0.35416666666666669</v>
      </c>
      <c r="BD40" s="726">
        <v>0</v>
      </c>
      <c r="BE40" s="729">
        <v>0</v>
      </c>
      <c r="BF40" s="728">
        <v>0</v>
      </c>
      <c r="BG40" s="721">
        <v>0.85416666666666663</v>
      </c>
      <c r="BH40" s="726">
        <v>1</v>
      </c>
      <c r="BI40" s="729">
        <v>3</v>
      </c>
      <c r="BJ40" s="728" t="e">
        <v>#REF!</v>
      </c>
      <c r="BL40" s="651">
        <v>0.35416666666666669</v>
      </c>
      <c r="BM40" s="54">
        <f t="shared" si="0"/>
        <v>15</v>
      </c>
      <c r="BN40" s="56">
        <f t="shared" si="1"/>
        <v>20.666666666666668</v>
      </c>
      <c r="BO40" s="661">
        <f t="shared" si="2"/>
        <v>7.389162561576355</v>
      </c>
      <c r="BP40" s="654">
        <v>0.85416666666666663</v>
      </c>
      <c r="BQ40" s="54">
        <f t="shared" si="9"/>
        <v>6</v>
      </c>
      <c r="BR40" s="56">
        <f t="shared" si="10"/>
        <v>23.6</v>
      </c>
      <c r="BS40" s="661">
        <f t="shared" si="11"/>
        <v>2.9556650246305418</v>
      </c>
      <c r="BU40" s="651">
        <v>0.35416666666666669</v>
      </c>
      <c r="BV40" s="54">
        <f t="shared" si="3"/>
        <v>0</v>
      </c>
      <c r="BW40" s="56">
        <f t="shared" si="4"/>
        <v>20.666666666666668</v>
      </c>
      <c r="BX40" s="661">
        <f t="shared" si="5"/>
        <v>0</v>
      </c>
      <c r="BY40" s="654">
        <v>0.85416666666666663</v>
      </c>
      <c r="BZ40" s="54">
        <f t="shared" si="6"/>
        <v>7</v>
      </c>
      <c r="CA40" s="56">
        <f t="shared" si="7"/>
        <v>30</v>
      </c>
      <c r="CB40" s="661">
        <f t="shared" si="8"/>
        <v>3.4482758620689653</v>
      </c>
    </row>
    <row r="41" spans="1:80" ht="17.25" thickBot="1" x14ac:dyDescent="0.35">
      <c r="A41" s="664">
        <v>0.36458333333333331</v>
      </c>
      <c r="B41" s="669">
        <v>1</v>
      </c>
      <c r="C41" s="671">
        <v>44</v>
      </c>
      <c r="D41" s="670">
        <v>5.59</v>
      </c>
      <c r="E41" s="667">
        <v>0.86458333333333337</v>
      </c>
      <c r="F41" s="669" t="s">
        <v>16</v>
      </c>
      <c r="G41" s="671" t="s">
        <v>10</v>
      </c>
      <c r="H41" s="670" t="e">
        <v>#REF!</v>
      </c>
      <c r="I41" s="20"/>
      <c r="J41" s="673">
        <v>0.36458333333333331</v>
      </c>
      <c r="K41" s="678" t="s">
        <v>16</v>
      </c>
      <c r="L41" s="680" t="s">
        <v>10</v>
      </c>
      <c r="M41" s="679">
        <v>4.9400000000000004</v>
      </c>
      <c r="N41" s="676">
        <v>0.86458333333333337</v>
      </c>
      <c r="O41" s="678" t="s">
        <v>16</v>
      </c>
      <c r="P41" s="680" t="s">
        <v>10</v>
      </c>
      <c r="Q41" s="679" t="e">
        <v>#REF!</v>
      </c>
      <c r="S41" s="682">
        <v>0.36458333333333331</v>
      </c>
      <c r="T41" s="687">
        <v>1</v>
      </c>
      <c r="U41" s="689">
        <v>16</v>
      </c>
      <c r="V41" s="688">
        <v>3.98</v>
      </c>
      <c r="W41" s="685">
        <v>0.86458333333333337</v>
      </c>
      <c r="X41" s="687" t="s">
        <v>16</v>
      </c>
      <c r="Y41" s="689" t="s">
        <v>10</v>
      </c>
      <c r="Z41" s="688" t="e">
        <v>#REF!</v>
      </c>
      <c r="AB41" s="691">
        <v>0.36458333333333331</v>
      </c>
      <c r="AC41" s="696" t="s">
        <v>16</v>
      </c>
      <c r="AD41" s="698" t="s">
        <v>10</v>
      </c>
      <c r="AE41" s="697">
        <v>3.01</v>
      </c>
      <c r="AF41" s="694">
        <v>0.86458333333333337</v>
      </c>
      <c r="AG41" s="696" t="s">
        <v>16</v>
      </c>
      <c r="AH41" s="698" t="s">
        <v>10</v>
      </c>
      <c r="AI41" s="697" t="e">
        <v>#REF!</v>
      </c>
      <c r="AK41" s="700">
        <v>0.36458333333333331</v>
      </c>
      <c r="AL41" s="705" t="s">
        <v>16</v>
      </c>
      <c r="AM41" s="707" t="s">
        <v>10</v>
      </c>
      <c r="AN41" s="706">
        <v>27.09</v>
      </c>
      <c r="AO41" s="703">
        <v>0.86458333333333337</v>
      </c>
      <c r="AP41" s="705">
        <v>0</v>
      </c>
      <c r="AQ41" s="707">
        <v>0</v>
      </c>
      <c r="AR41" s="706" t="e">
        <v>#REF!</v>
      </c>
      <c r="AT41" s="709">
        <v>0.36458333333333331</v>
      </c>
      <c r="AU41" s="714" t="s">
        <v>16</v>
      </c>
      <c r="AV41" s="716" t="s">
        <v>10</v>
      </c>
      <c r="AW41" s="715">
        <v>8</v>
      </c>
      <c r="AX41" s="712">
        <v>0.86458333333333337</v>
      </c>
      <c r="AY41" s="714">
        <v>1</v>
      </c>
      <c r="AZ41" s="716">
        <v>61</v>
      </c>
      <c r="BA41" s="715" t="e">
        <v>#REF!</v>
      </c>
      <c r="BB41" s="23"/>
      <c r="BC41" s="719">
        <v>0.36458333333333331</v>
      </c>
      <c r="BD41" s="726">
        <v>0</v>
      </c>
      <c r="BE41" s="729">
        <v>0</v>
      </c>
      <c r="BF41" s="728">
        <v>0</v>
      </c>
      <c r="BG41" s="722">
        <v>0.86458333333333337</v>
      </c>
      <c r="BH41" s="726" t="s">
        <v>16</v>
      </c>
      <c r="BI41" s="729" t="s">
        <v>10</v>
      </c>
      <c r="BJ41" s="728" t="e">
        <v>#REF!</v>
      </c>
      <c r="BL41" s="652">
        <v>0.36458333333333331</v>
      </c>
      <c r="BM41" s="54">
        <f t="shared" si="0"/>
        <v>2</v>
      </c>
      <c r="BN41" s="56">
        <f t="shared" si="1"/>
        <v>30</v>
      </c>
      <c r="BO41" s="661">
        <f t="shared" si="2"/>
        <v>0.98522167487684731</v>
      </c>
      <c r="BP41" s="655">
        <v>0.86458333333333337</v>
      </c>
      <c r="BQ41" s="54">
        <f t="shared" si="9"/>
        <v>0</v>
      </c>
      <c r="BR41" s="56">
        <f t="shared" si="10"/>
        <v>0</v>
      </c>
      <c r="BS41" s="661">
        <f t="shared" si="11"/>
        <v>0</v>
      </c>
      <c r="BU41" s="652">
        <v>0.36458333333333331</v>
      </c>
      <c r="BV41" s="54">
        <f t="shared" si="3"/>
        <v>0</v>
      </c>
      <c r="BW41" s="56">
        <f t="shared" si="4"/>
        <v>16</v>
      </c>
      <c r="BX41" s="661">
        <f t="shared" si="5"/>
        <v>0</v>
      </c>
      <c r="BY41" s="655">
        <v>0.86458333333333337</v>
      </c>
      <c r="BZ41" s="54">
        <f t="shared" si="6"/>
        <v>1</v>
      </c>
      <c r="CA41" s="56">
        <f t="shared" si="7"/>
        <v>30.5</v>
      </c>
      <c r="CB41" s="661">
        <f t="shared" si="8"/>
        <v>0.49261083743842365</v>
      </c>
    </row>
    <row r="42" spans="1:80" ht="17.25" thickTop="1" x14ac:dyDescent="0.3">
      <c r="A42" s="665">
        <v>0.375</v>
      </c>
      <c r="B42" s="669">
        <v>0</v>
      </c>
      <c r="C42" s="671">
        <v>0</v>
      </c>
      <c r="D42" s="670" t="s">
        <v>10</v>
      </c>
      <c r="E42" s="668">
        <v>0.875</v>
      </c>
      <c r="F42" s="669" t="s">
        <v>16</v>
      </c>
      <c r="G42" s="671" t="s">
        <v>10</v>
      </c>
      <c r="H42" s="670" t="e">
        <v>#REF!</v>
      </c>
      <c r="I42" s="20"/>
      <c r="J42" s="674">
        <v>0.375</v>
      </c>
      <c r="K42" s="678">
        <v>1</v>
      </c>
      <c r="L42" s="680">
        <v>15</v>
      </c>
      <c r="M42" s="679">
        <v>9.2899999999999991</v>
      </c>
      <c r="N42" s="677">
        <v>0.875</v>
      </c>
      <c r="O42" s="678">
        <v>1</v>
      </c>
      <c r="P42" s="680">
        <v>28</v>
      </c>
      <c r="Q42" s="679" t="e">
        <v>#REF!</v>
      </c>
      <c r="S42" s="683">
        <v>0.375</v>
      </c>
      <c r="T42" s="687" t="s">
        <v>16</v>
      </c>
      <c r="U42" s="689" t="s">
        <v>10</v>
      </c>
      <c r="V42" s="688">
        <v>7.67</v>
      </c>
      <c r="W42" s="686">
        <v>0.875</v>
      </c>
      <c r="X42" s="687">
        <v>0</v>
      </c>
      <c r="Y42" s="689">
        <v>0</v>
      </c>
      <c r="Z42" s="688" t="e">
        <v>#REF!</v>
      </c>
      <c r="AB42" s="692">
        <v>0.375</v>
      </c>
      <c r="AC42" s="696" t="s">
        <v>16</v>
      </c>
      <c r="AD42" s="698" t="s">
        <v>10</v>
      </c>
      <c r="AE42" s="697">
        <v>3.93</v>
      </c>
      <c r="AF42" s="695">
        <v>0.875</v>
      </c>
      <c r="AG42" s="696">
        <v>0</v>
      </c>
      <c r="AH42" s="698">
        <v>0</v>
      </c>
      <c r="AI42" s="697" t="e">
        <v>#REF!</v>
      </c>
      <c r="AK42" s="701">
        <v>0.375</v>
      </c>
      <c r="AL42" s="705">
        <v>1</v>
      </c>
      <c r="AM42" s="707">
        <v>22</v>
      </c>
      <c r="AN42" s="706">
        <v>3.32</v>
      </c>
      <c r="AO42" s="704">
        <v>0.875</v>
      </c>
      <c r="AP42" s="705">
        <v>0</v>
      </c>
      <c r="AQ42" s="707">
        <v>0</v>
      </c>
      <c r="AR42" s="706" t="e">
        <v>#REF!</v>
      </c>
      <c r="AT42" s="710">
        <v>0.375</v>
      </c>
      <c r="AU42" s="714">
        <v>1</v>
      </c>
      <c r="AV42" s="716">
        <v>19</v>
      </c>
      <c r="AW42" s="715">
        <v>3.59</v>
      </c>
      <c r="AX42" s="713">
        <v>0.875</v>
      </c>
      <c r="AY42" s="714">
        <v>3</v>
      </c>
      <c r="AZ42" s="716">
        <v>60</v>
      </c>
      <c r="BA42" s="715" t="e">
        <v>#REF!</v>
      </c>
      <c r="BB42" s="24"/>
      <c r="BC42" s="720">
        <v>0.375</v>
      </c>
      <c r="BD42" s="726">
        <v>0</v>
      </c>
      <c r="BE42" s="729">
        <v>0</v>
      </c>
      <c r="BF42" s="728">
        <v>0</v>
      </c>
      <c r="BG42" s="723">
        <v>0.875</v>
      </c>
      <c r="BH42" s="726">
        <v>0</v>
      </c>
      <c r="BI42" s="729">
        <v>0</v>
      </c>
      <c r="BJ42" s="728" t="e">
        <v>#REF!</v>
      </c>
      <c r="BL42" s="653">
        <v>0.375</v>
      </c>
      <c r="BM42" s="54">
        <f t="shared" si="0"/>
        <v>2</v>
      </c>
      <c r="BN42" s="56">
        <f t="shared" si="1"/>
        <v>12.333333333333334</v>
      </c>
      <c r="BO42" s="661">
        <f t="shared" si="2"/>
        <v>0.98522167487684731</v>
      </c>
      <c r="BP42" s="656">
        <v>0.875</v>
      </c>
      <c r="BQ42" s="54">
        <f t="shared" si="9"/>
        <v>1</v>
      </c>
      <c r="BR42" s="56">
        <f t="shared" si="10"/>
        <v>7</v>
      </c>
      <c r="BS42" s="661">
        <f t="shared" si="11"/>
        <v>0.49261083743842365</v>
      </c>
      <c r="BU42" s="653">
        <v>0.375</v>
      </c>
      <c r="BV42" s="54">
        <f t="shared" si="3"/>
        <v>1</v>
      </c>
      <c r="BW42" s="56">
        <f t="shared" si="4"/>
        <v>18.666666666666668</v>
      </c>
      <c r="BX42" s="661">
        <f t="shared" si="5"/>
        <v>0.49261083743842365</v>
      </c>
      <c r="BY42" s="656">
        <v>0.875</v>
      </c>
      <c r="BZ42" s="54">
        <f t="shared" si="6"/>
        <v>3</v>
      </c>
      <c r="CA42" s="56">
        <f t="shared" si="7"/>
        <v>17.600000000000001</v>
      </c>
      <c r="CB42" s="661">
        <f t="shared" si="8"/>
        <v>1.4778325123152709</v>
      </c>
    </row>
    <row r="43" spans="1:80" x14ac:dyDescent="0.3">
      <c r="A43" s="663">
        <v>0.38541666666666669</v>
      </c>
      <c r="B43" s="669">
        <v>0</v>
      </c>
      <c r="C43" s="671">
        <v>0</v>
      </c>
      <c r="D43" s="670">
        <v>31.04</v>
      </c>
      <c r="E43" s="666">
        <v>0.88541666666666663</v>
      </c>
      <c r="F43" s="669">
        <v>1</v>
      </c>
      <c r="G43" s="671">
        <v>42</v>
      </c>
      <c r="H43" s="670" t="e">
        <v>#REF!</v>
      </c>
      <c r="I43" s="20"/>
      <c r="J43" s="672">
        <v>0.38541666666666669</v>
      </c>
      <c r="K43" s="678">
        <v>1</v>
      </c>
      <c r="L43" s="680">
        <v>26</v>
      </c>
      <c r="M43" s="679">
        <v>28.42</v>
      </c>
      <c r="N43" s="675">
        <v>0.88541666666666663</v>
      </c>
      <c r="O43" s="678">
        <v>1</v>
      </c>
      <c r="P43" s="680">
        <v>3</v>
      </c>
      <c r="Q43" s="679" t="e">
        <v>#REF!</v>
      </c>
      <c r="S43" s="681">
        <v>0.38541666666666669</v>
      </c>
      <c r="T43" s="687" t="s">
        <v>16</v>
      </c>
      <c r="U43" s="689" t="s">
        <v>10</v>
      </c>
      <c r="V43" s="688">
        <v>18.14</v>
      </c>
      <c r="W43" s="684">
        <v>0.88541666666666663</v>
      </c>
      <c r="X43" s="687">
        <v>0</v>
      </c>
      <c r="Y43" s="689">
        <v>0</v>
      </c>
      <c r="Z43" s="688" t="e">
        <v>#REF!</v>
      </c>
      <c r="AB43" s="690">
        <v>0.38541666666666669</v>
      </c>
      <c r="AC43" s="696">
        <v>1</v>
      </c>
      <c r="AD43" s="698">
        <v>19</v>
      </c>
      <c r="AE43" s="697">
        <v>7.47</v>
      </c>
      <c r="AF43" s="693">
        <v>0.88541666666666663</v>
      </c>
      <c r="AG43" s="696">
        <v>0</v>
      </c>
      <c r="AH43" s="698">
        <v>0</v>
      </c>
      <c r="AI43" s="697" t="e">
        <v>#REF!</v>
      </c>
      <c r="AK43" s="699">
        <v>0.38541666666666669</v>
      </c>
      <c r="AL43" s="705">
        <v>1</v>
      </c>
      <c r="AM43" s="707">
        <v>15</v>
      </c>
      <c r="AN43" s="706">
        <v>45.68</v>
      </c>
      <c r="AO43" s="702">
        <v>0.88541666666666663</v>
      </c>
      <c r="AP43" s="705">
        <v>0</v>
      </c>
      <c r="AQ43" s="707">
        <v>0</v>
      </c>
      <c r="AR43" s="706" t="e">
        <v>#REF!</v>
      </c>
      <c r="AT43" s="708">
        <v>0.38541666666666669</v>
      </c>
      <c r="AU43" s="714" t="s">
        <v>16</v>
      </c>
      <c r="AV43" s="716" t="s">
        <v>10</v>
      </c>
      <c r="AW43" s="715">
        <v>5.07</v>
      </c>
      <c r="AX43" s="711">
        <v>0.88541666666666663</v>
      </c>
      <c r="AY43" s="714">
        <v>6</v>
      </c>
      <c r="AZ43" s="716">
        <v>57</v>
      </c>
      <c r="BA43" s="715" t="e">
        <v>#REF!</v>
      </c>
      <c r="BB43" s="49"/>
      <c r="BC43" s="718">
        <v>0.38541666666666669</v>
      </c>
      <c r="BD43" s="726">
        <v>0</v>
      </c>
      <c r="BE43" s="729">
        <v>0</v>
      </c>
      <c r="BF43" s="728">
        <v>0</v>
      </c>
      <c r="BG43" s="721">
        <v>0.88541666666666663</v>
      </c>
      <c r="BH43" s="726">
        <v>0</v>
      </c>
      <c r="BI43" s="729">
        <v>0</v>
      </c>
      <c r="BJ43" s="728" t="e">
        <v>#REF!</v>
      </c>
      <c r="BL43" s="651">
        <v>0.38541666666666669</v>
      </c>
      <c r="BM43" s="54">
        <f t="shared" si="0"/>
        <v>3</v>
      </c>
      <c r="BN43" s="56">
        <f t="shared" si="1"/>
        <v>15</v>
      </c>
      <c r="BO43" s="661">
        <f t="shared" si="2"/>
        <v>1.4778325123152709</v>
      </c>
      <c r="BP43" s="654">
        <v>0.88541666666666663</v>
      </c>
      <c r="BQ43" s="54">
        <f t="shared" si="9"/>
        <v>2</v>
      </c>
      <c r="BR43" s="56">
        <f t="shared" si="10"/>
        <v>9</v>
      </c>
      <c r="BS43" s="661">
        <f t="shared" si="11"/>
        <v>0.98522167487684731</v>
      </c>
      <c r="BU43" s="651">
        <v>0.38541666666666669</v>
      </c>
      <c r="BV43" s="54">
        <f t="shared" si="3"/>
        <v>0</v>
      </c>
      <c r="BW43" s="56">
        <f t="shared" si="4"/>
        <v>20</v>
      </c>
      <c r="BX43" s="661">
        <f t="shared" si="5"/>
        <v>0</v>
      </c>
      <c r="BY43" s="654">
        <v>0.88541666666666663</v>
      </c>
      <c r="BZ43" s="54">
        <f t="shared" si="6"/>
        <v>6</v>
      </c>
      <c r="CA43" s="56">
        <f t="shared" si="7"/>
        <v>12</v>
      </c>
      <c r="CB43" s="661">
        <f t="shared" si="8"/>
        <v>2.9556650246305418</v>
      </c>
    </row>
    <row r="44" spans="1:80" x14ac:dyDescent="0.3">
      <c r="A44" s="663">
        <v>0.39583333333333331</v>
      </c>
      <c r="B44" s="669">
        <v>0</v>
      </c>
      <c r="C44" s="671">
        <v>0</v>
      </c>
      <c r="D44" s="670">
        <v>11.52</v>
      </c>
      <c r="E44" s="666">
        <v>0.89583333333333337</v>
      </c>
      <c r="F44" s="669" t="s">
        <v>16</v>
      </c>
      <c r="G44" s="671" t="s">
        <v>10</v>
      </c>
      <c r="H44" s="670" t="e">
        <v>#REF!</v>
      </c>
      <c r="I44" s="20"/>
      <c r="J44" s="672">
        <v>0.39583333333333331</v>
      </c>
      <c r="K44" s="678">
        <v>2</v>
      </c>
      <c r="L44" s="680">
        <v>14</v>
      </c>
      <c r="M44" s="679">
        <v>8.7899999999999991</v>
      </c>
      <c r="N44" s="675">
        <v>0.89583333333333337</v>
      </c>
      <c r="O44" s="678">
        <v>1</v>
      </c>
      <c r="P44" s="680">
        <v>48</v>
      </c>
      <c r="Q44" s="679" t="e">
        <v>#REF!</v>
      </c>
      <c r="S44" s="681">
        <v>0.39583333333333331</v>
      </c>
      <c r="T44" s="687">
        <v>2</v>
      </c>
      <c r="U44" s="689">
        <v>17</v>
      </c>
      <c r="V44" s="688">
        <v>20.98</v>
      </c>
      <c r="W44" s="684">
        <v>0.89583333333333337</v>
      </c>
      <c r="X44" s="687">
        <v>0</v>
      </c>
      <c r="Y44" s="689">
        <v>0</v>
      </c>
      <c r="Z44" s="688" t="e">
        <v>#REF!</v>
      </c>
      <c r="AB44" s="690">
        <v>0.39583333333333331</v>
      </c>
      <c r="AC44" s="696" t="s">
        <v>16</v>
      </c>
      <c r="AD44" s="698" t="s">
        <v>10</v>
      </c>
      <c r="AE44" s="697">
        <v>16.86</v>
      </c>
      <c r="AF44" s="693">
        <v>0.89583333333333337</v>
      </c>
      <c r="AG44" s="696">
        <v>0</v>
      </c>
      <c r="AH44" s="698">
        <v>0</v>
      </c>
      <c r="AI44" s="697" t="e">
        <v>#REF!</v>
      </c>
      <c r="AK44" s="699">
        <v>0.39583333333333331</v>
      </c>
      <c r="AL44" s="705" t="s">
        <v>16</v>
      </c>
      <c r="AM44" s="707" t="s">
        <v>10</v>
      </c>
      <c r="AN44" s="706">
        <v>10.01</v>
      </c>
      <c r="AO44" s="702">
        <v>0.89583333333333337</v>
      </c>
      <c r="AP44" s="705">
        <v>0</v>
      </c>
      <c r="AQ44" s="707">
        <v>0</v>
      </c>
      <c r="AR44" s="706" t="e">
        <v>#REF!</v>
      </c>
      <c r="AT44" s="708">
        <v>0.39583333333333331</v>
      </c>
      <c r="AU44" s="714" t="s">
        <v>16</v>
      </c>
      <c r="AV44" s="716" t="s">
        <v>10</v>
      </c>
      <c r="AW44" s="715" t="s">
        <v>10</v>
      </c>
      <c r="AX44" s="711">
        <v>0.89583333333333337</v>
      </c>
      <c r="AY44" s="714">
        <v>5</v>
      </c>
      <c r="AZ44" s="716">
        <v>46</v>
      </c>
      <c r="BA44" s="715" t="e">
        <v>#REF!</v>
      </c>
      <c r="BB44" s="49"/>
      <c r="BC44" s="718">
        <v>0.39583333333333331</v>
      </c>
      <c r="BD44" s="726">
        <v>0</v>
      </c>
      <c r="BE44" s="729">
        <v>0</v>
      </c>
      <c r="BF44" s="728">
        <v>0</v>
      </c>
      <c r="BG44" s="721">
        <v>0.89583333333333337</v>
      </c>
      <c r="BH44" s="726">
        <v>0</v>
      </c>
      <c r="BI44" s="729">
        <v>0</v>
      </c>
      <c r="BJ44" s="728" t="e">
        <v>#REF!</v>
      </c>
      <c r="BL44" s="651">
        <v>0.39583333333333331</v>
      </c>
      <c r="BM44" s="54">
        <f t="shared" si="0"/>
        <v>4</v>
      </c>
      <c r="BN44" s="56">
        <f t="shared" si="1"/>
        <v>10.333333333333334</v>
      </c>
      <c r="BO44" s="661">
        <f t="shared" si="2"/>
        <v>1.9704433497536946</v>
      </c>
      <c r="BP44" s="654">
        <v>0.89583333333333337</v>
      </c>
      <c r="BQ44" s="54">
        <f t="shared" si="9"/>
        <v>1</v>
      </c>
      <c r="BR44" s="56">
        <f t="shared" si="10"/>
        <v>12</v>
      </c>
      <c r="BS44" s="661">
        <f t="shared" si="11"/>
        <v>0.49261083743842365</v>
      </c>
      <c r="BU44" s="651">
        <v>0.39583333333333331</v>
      </c>
      <c r="BV44" s="54">
        <f t="shared" si="3"/>
        <v>0</v>
      </c>
      <c r="BW44" s="56">
        <f t="shared" si="4"/>
        <v>15.5</v>
      </c>
      <c r="BX44" s="661">
        <f t="shared" si="5"/>
        <v>0</v>
      </c>
      <c r="BY44" s="654">
        <v>0.89583333333333337</v>
      </c>
      <c r="BZ44" s="54">
        <f t="shared" si="6"/>
        <v>5</v>
      </c>
      <c r="CA44" s="56">
        <f t="shared" si="7"/>
        <v>18.8</v>
      </c>
      <c r="CB44" s="661">
        <f t="shared" si="8"/>
        <v>2.4630541871921183</v>
      </c>
    </row>
    <row r="45" spans="1:80" ht="17.25" thickBot="1" x14ac:dyDescent="0.35">
      <c r="A45" s="664">
        <v>0.40625</v>
      </c>
      <c r="B45" s="669">
        <v>0</v>
      </c>
      <c r="C45" s="671">
        <v>0</v>
      </c>
      <c r="D45" s="670">
        <v>4.1500000000000004</v>
      </c>
      <c r="E45" s="667">
        <v>0.90625</v>
      </c>
      <c r="F45" s="669" t="s">
        <v>16</v>
      </c>
      <c r="G45" s="671" t="s">
        <v>10</v>
      </c>
      <c r="H45" s="670" t="e">
        <v>#REF!</v>
      </c>
      <c r="I45" s="20"/>
      <c r="J45" s="673">
        <v>0.40625</v>
      </c>
      <c r="K45" s="678">
        <v>3</v>
      </c>
      <c r="L45" s="680">
        <v>34</v>
      </c>
      <c r="M45" s="679">
        <v>3.2</v>
      </c>
      <c r="N45" s="676">
        <v>0.90625</v>
      </c>
      <c r="O45" s="678">
        <v>1</v>
      </c>
      <c r="P45" s="680">
        <v>3</v>
      </c>
      <c r="Q45" s="679" t="e">
        <v>#REF!</v>
      </c>
      <c r="S45" s="682">
        <v>0.40625</v>
      </c>
      <c r="T45" s="687" t="s">
        <v>16</v>
      </c>
      <c r="U45" s="689" t="s">
        <v>10</v>
      </c>
      <c r="V45" s="688">
        <v>14.09</v>
      </c>
      <c r="W45" s="685">
        <v>0.90625</v>
      </c>
      <c r="X45" s="687">
        <v>0</v>
      </c>
      <c r="Y45" s="689">
        <v>0</v>
      </c>
      <c r="Z45" s="688" t="e">
        <v>#REF!</v>
      </c>
      <c r="AB45" s="691">
        <v>0.40625</v>
      </c>
      <c r="AC45" s="696">
        <v>1</v>
      </c>
      <c r="AD45" s="698">
        <v>22</v>
      </c>
      <c r="AE45" s="697">
        <v>9.34</v>
      </c>
      <c r="AF45" s="694">
        <v>0.90625</v>
      </c>
      <c r="AG45" s="696">
        <v>0</v>
      </c>
      <c r="AH45" s="698">
        <v>0</v>
      </c>
      <c r="AI45" s="697" t="e">
        <v>#REF!</v>
      </c>
      <c r="AK45" s="700">
        <v>0.40625</v>
      </c>
      <c r="AL45" s="705">
        <v>2</v>
      </c>
      <c r="AM45" s="707">
        <v>16</v>
      </c>
      <c r="AN45" s="706" t="s">
        <v>10</v>
      </c>
      <c r="AO45" s="703">
        <v>0.90625</v>
      </c>
      <c r="AP45" s="705">
        <v>0</v>
      </c>
      <c r="AQ45" s="707">
        <v>0</v>
      </c>
      <c r="AR45" s="706" t="e">
        <v>#REF!</v>
      </c>
      <c r="AT45" s="709">
        <v>0.40625</v>
      </c>
      <c r="AU45" s="714" t="s">
        <v>16</v>
      </c>
      <c r="AV45" s="716" t="s">
        <v>10</v>
      </c>
      <c r="AW45" s="715" t="s">
        <v>10</v>
      </c>
      <c r="AX45" s="712">
        <v>0.90625</v>
      </c>
      <c r="AY45" s="714">
        <v>5</v>
      </c>
      <c r="AZ45" s="716">
        <v>46</v>
      </c>
      <c r="BA45" s="715" t="e">
        <v>#REF!</v>
      </c>
      <c r="BB45" s="23"/>
      <c r="BC45" s="719">
        <v>0.40625</v>
      </c>
      <c r="BD45" s="726">
        <v>0</v>
      </c>
      <c r="BE45" s="729">
        <v>0</v>
      </c>
      <c r="BF45" s="728">
        <v>0</v>
      </c>
      <c r="BG45" s="722">
        <v>0.90625</v>
      </c>
      <c r="BH45" s="726">
        <v>0</v>
      </c>
      <c r="BI45" s="729">
        <v>0</v>
      </c>
      <c r="BJ45" s="728" t="e">
        <v>#REF!</v>
      </c>
      <c r="BL45" s="652">
        <v>0.40625</v>
      </c>
      <c r="BM45" s="54">
        <f t="shared" si="0"/>
        <v>6</v>
      </c>
      <c r="BN45" s="56">
        <f t="shared" si="1"/>
        <v>18</v>
      </c>
      <c r="BO45" s="661">
        <f t="shared" si="2"/>
        <v>2.9556650246305418</v>
      </c>
      <c r="BP45" s="655">
        <v>0.90625</v>
      </c>
      <c r="BQ45" s="54">
        <f t="shared" si="9"/>
        <v>1</v>
      </c>
      <c r="BR45" s="56">
        <f t="shared" si="10"/>
        <v>0.75</v>
      </c>
      <c r="BS45" s="661">
        <f t="shared" si="11"/>
        <v>0.49261083743842365</v>
      </c>
      <c r="BU45" s="652">
        <v>0.40625</v>
      </c>
      <c r="BV45" s="54">
        <f t="shared" si="3"/>
        <v>0</v>
      </c>
      <c r="BW45" s="56">
        <f t="shared" si="4"/>
        <v>24</v>
      </c>
      <c r="BX45" s="661">
        <f t="shared" si="5"/>
        <v>0</v>
      </c>
      <c r="BY45" s="655">
        <v>0.90625</v>
      </c>
      <c r="BZ45" s="54">
        <f t="shared" si="6"/>
        <v>5</v>
      </c>
      <c r="CA45" s="56">
        <f t="shared" si="7"/>
        <v>9.8000000000000007</v>
      </c>
      <c r="CB45" s="661">
        <f t="shared" si="8"/>
        <v>2.4630541871921183</v>
      </c>
    </row>
    <row r="46" spans="1:80" ht="17.25" thickTop="1" x14ac:dyDescent="0.3">
      <c r="A46" s="665">
        <v>0.41666666666666669</v>
      </c>
      <c r="B46" s="669" t="s">
        <v>16</v>
      </c>
      <c r="C46" s="671" t="s">
        <v>10</v>
      </c>
      <c r="D46" s="670" t="s">
        <v>10</v>
      </c>
      <c r="E46" s="668">
        <v>0.91666666666666663</v>
      </c>
      <c r="F46" s="669">
        <v>0</v>
      </c>
      <c r="G46" s="671">
        <v>0</v>
      </c>
      <c r="H46" s="670" t="e">
        <v>#REF!</v>
      </c>
      <c r="I46" s="20"/>
      <c r="J46" s="674">
        <v>0.41666666666666669</v>
      </c>
      <c r="K46" s="678">
        <v>2</v>
      </c>
      <c r="L46" s="680">
        <v>16</v>
      </c>
      <c r="M46" s="679">
        <v>3.82</v>
      </c>
      <c r="N46" s="677">
        <v>0.91666666666666663</v>
      </c>
      <c r="O46" s="678">
        <v>1</v>
      </c>
      <c r="P46" s="680">
        <v>37</v>
      </c>
      <c r="Q46" s="679" t="e">
        <v>#REF!</v>
      </c>
      <c r="S46" s="683">
        <v>0.41666666666666669</v>
      </c>
      <c r="T46" s="687">
        <v>4</v>
      </c>
      <c r="U46" s="689">
        <v>22</v>
      </c>
      <c r="V46" s="688">
        <v>5.4</v>
      </c>
      <c r="W46" s="686">
        <v>0.91666666666666663</v>
      </c>
      <c r="X46" s="687">
        <v>0</v>
      </c>
      <c r="Y46" s="689">
        <v>0</v>
      </c>
      <c r="Z46" s="688" t="e">
        <v>#REF!</v>
      </c>
      <c r="AB46" s="692">
        <v>0.41666666666666669</v>
      </c>
      <c r="AC46" s="696">
        <v>3</v>
      </c>
      <c r="AD46" s="698">
        <v>22</v>
      </c>
      <c r="AE46" s="697">
        <v>6.44</v>
      </c>
      <c r="AF46" s="695">
        <v>0.91666666666666663</v>
      </c>
      <c r="AG46" s="696">
        <v>0</v>
      </c>
      <c r="AH46" s="698">
        <v>0</v>
      </c>
      <c r="AI46" s="697" t="e">
        <v>#REF!</v>
      </c>
      <c r="AK46" s="701">
        <v>0.41666666666666669</v>
      </c>
      <c r="AL46" s="705">
        <v>2</v>
      </c>
      <c r="AM46" s="707">
        <v>16</v>
      </c>
      <c r="AN46" s="706">
        <v>16.5</v>
      </c>
      <c r="AO46" s="704">
        <v>0.91666666666666663</v>
      </c>
      <c r="AP46" s="705">
        <v>0</v>
      </c>
      <c r="AQ46" s="707">
        <v>0</v>
      </c>
      <c r="AR46" s="706" t="e">
        <v>#REF!</v>
      </c>
      <c r="AT46" s="710">
        <v>0.41666666666666669</v>
      </c>
      <c r="AU46" s="714">
        <v>0</v>
      </c>
      <c r="AV46" s="716">
        <v>0</v>
      </c>
      <c r="AW46" s="715">
        <v>74.16</v>
      </c>
      <c r="AX46" s="713">
        <v>0.91666666666666663</v>
      </c>
      <c r="AY46" s="714">
        <v>7</v>
      </c>
      <c r="AZ46" s="716">
        <v>41</v>
      </c>
      <c r="BA46" s="715" t="e">
        <v>#REF!</v>
      </c>
      <c r="BB46" s="24"/>
      <c r="BC46" s="720">
        <v>0.41666666666666669</v>
      </c>
      <c r="BD46" s="726">
        <v>0</v>
      </c>
      <c r="BE46" s="729">
        <v>0</v>
      </c>
      <c r="BF46" s="728">
        <v>0</v>
      </c>
      <c r="BG46" s="723">
        <v>0.91666666666666663</v>
      </c>
      <c r="BH46" s="726" t="s">
        <v>16</v>
      </c>
      <c r="BI46" s="729" t="s">
        <v>10</v>
      </c>
      <c r="BJ46" s="728" t="e">
        <v>#REF!</v>
      </c>
      <c r="BL46" s="653">
        <v>0.41666666666666669</v>
      </c>
      <c r="BM46" s="54">
        <f t="shared" si="0"/>
        <v>11</v>
      </c>
      <c r="BN46" s="56">
        <f t="shared" si="1"/>
        <v>19</v>
      </c>
      <c r="BO46" s="661">
        <f t="shared" si="2"/>
        <v>5.4187192118226601</v>
      </c>
      <c r="BP46" s="656">
        <v>0.91666666666666663</v>
      </c>
      <c r="BQ46" s="54">
        <f t="shared" si="9"/>
        <v>1</v>
      </c>
      <c r="BR46" s="56">
        <f t="shared" si="10"/>
        <v>7.4</v>
      </c>
      <c r="BS46" s="661">
        <f t="shared" si="11"/>
        <v>0.49261083743842365</v>
      </c>
      <c r="BU46" s="653">
        <v>0.41666666666666669</v>
      </c>
      <c r="BV46" s="54">
        <f t="shared" si="3"/>
        <v>0</v>
      </c>
      <c r="BW46" s="56">
        <f t="shared" si="4"/>
        <v>15.2</v>
      </c>
      <c r="BX46" s="661">
        <f t="shared" si="5"/>
        <v>0</v>
      </c>
      <c r="BY46" s="656">
        <v>0.91666666666666663</v>
      </c>
      <c r="BZ46" s="54">
        <f t="shared" si="6"/>
        <v>7</v>
      </c>
      <c r="CA46" s="56">
        <f t="shared" si="7"/>
        <v>15.6</v>
      </c>
      <c r="CB46" s="661">
        <f t="shared" si="8"/>
        <v>3.4482758620689653</v>
      </c>
    </row>
    <row r="47" spans="1:80" x14ac:dyDescent="0.3">
      <c r="A47" s="663">
        <v>0.42708333333333331</v>
      </c>
      <c r="B47" s="669">
        <v>1</v>
      </c>
      <c r="C47" s="671">
        <v>44</v>
      </c>
      <c r="D47" s="670">
        <v>4.1399999999999997</v>
      </c>
      <c r="E47" s="666">
        <v>0.92708333333333337</v>
      </c>
      <c r="F47" s="669">
        <v>0</v>
      </c>
      <c r="G47" s="671">
        <v>0</v>
      </c>
      <c r="H47" s="670" t="e">
        <v>#REF!</v>
      </c>
      <c r="I47" s="20"/>
      <c r="J47" s="672">
        <v>0.42708333333333331</v>
      </c>
      <c r="K47" s="678">
        <v>2</v>
      </c>
      <c r="L47" s="680">
        <v>44</v>
      </c>
      <c r="M47" s="679">
        <v>7.44</v>
      </c>
      <c r="N47" s="675">
        <v>0.92708333333333337</v>
      </c>
      <c r="O47" s="678" t="s">
        <v>16</v>
      </c>
      <c r="P47" s="680" t="s">
        <v>10</v>
      </c>
      <c r="Q47" s="679" t="e">
        <v>#REF!</v>
      </c>
      <c r="S47" s="681">
        <v>0.42708333333333331</v>
      </c>
      <c r="T47" s="687">
        <v>3</v>
      </c>
      <c r="U47" s="689">
        <v>29</v>
      </c>
      <c r="V47" s="688">
        <v>5.26</v>
      </c>
      <c r="W47" s="684">
        <v>0.92708333333333337</v>
      </c>
      <c r="X47" s="687">
        <v>0</v>
      </c>
      <c r="Y47" s="689">
        <v>0</v>
      </c>
      <c r="Z47" s="688" t="e">
        <v>#REF!</v>
      </c>
      <c r="AB47" s="690">
        <v>0.42708333333333331</v>
      </c>
      <c r="AC47" s="696">
        <v>4</v>
      </c>
      <c r="AD47" s="698">
        <v>37</v>
      </c>
      <c r="AE47" s="697">
        <v>8.93</v>
      </c>
      <c r="AF47" s="693">
        <v>0.92708333333333337</v>
      </c>
      <c r="AG47" s="696">
        <v>0</v>
      </c>
      <c r="AH47" s="698">
        <v>0</v>
      </c>
      <c r="AI47" s="697" t="e">
        <v>#REF!</v>
      </c>
      <c r="AK47" s="699">
        <v>0.42708333333333331</v>
      </c>
      <c r="AL47" s="705">
        <v>3</v>
      </c>
      <c r="AM47" s="707">
        <v>28</v>
      </c>
      <c r="AN47" s="706">
        <v>2.96</v>
      </c>
      <c r="AO47" s="702">
        <v>0.92708333333333337</v>
      </c>
      <c r="AP47" s="705">
        <v>0</v>
      </c>
      <c r="AQ47" s="707">
        <v>0</v>
      </c>
      <c r="AR47" s="706" t="e">
        <v>#REF!</v>
      </c>
      <c r="AT47" s="708">
        <v>0.42708333333333331</v>
      </c>
      <c r="AU47" s="714">
        <v>0</v>
      </c>
      <c r="AV47" s="716">
        <v>0</v>
      </c>
      <c r="AW47" s="715" t="s">
        <v>10</v>
      </c>
      <c r="AX47" s="711">
        <v>0.92708333333333337</v>
      </c>
      <c r="AY47" s="714">
        <v>12</v>
      </c>
      <c r="AZ47" s="716">
        <v>47</v>
      </c>
      <c r="BA47" s="715" t="e">
        <v>#REF!</v>
      </c>
      <c r="BB47" s="49"/>
      <c r="BC47" s="718">
        <v>0.42708333333333331</v>
      </c>
      <c r="BD47" s="726">
        <v>0</v>
      </c>
      <c r="BE47" s="729">
        <v>0</v>
      </c>
      <c r="BF47" s="728">
        <v>0</v>
      </c>
      <c r="BG47" s="721">
        <v>0.92708333333333337</v>
      </c>
      <c r="BH47" s="726">
        <v>1</v>
      </c>
      <c r="BI47" s="729">
        <v>3</v>
      </c>
      <c r="BJ47" s="728" t="e">
        <v>#REF!</v>
      </c>
      <c r="BL47" s="651">
        <v>0.42708333333333331</v>
      </c>
      <c r="BM47" s="54">
        <f t="shared" si="0"/>
        <v>13</v>
      </c>
      <c r="BN47" s="56">
        <f t="shared" si="1"/>
        <v>36.4</v>
      </c>
      <c r="BO47" s="661">
        <f t="shared" si="2"/>
        <v>6.403940886699508</v>
      </c>
      <c r="BP47" s="654">
        <v>0.92708333333333337</v>
      </c>
      <c r="BQ47" s="54">
        <f t="shared" si="9"/>
        <v>0</v>
      </c>
      <c r="BR47" s="56">
        <f t="shared" si="10"/>
        <v>0</v>
      </c>
      <c r="BS47" s="661">
        <f t="shared" si="11"/>
        <v>0</v>
      </c>
      <c r="BU47" s="651">
        <v>0.42708333333333331</v>
      </c>
      <c r="BV47" s="54">
        <f t="shared" si="3"/>
        <v>0</v>
      </c>
      <c r="BW47" s="56">
        <f t="shared" si="4"/>
        <v>27.6</v>
      </c>
      <c r="BX47" s="661">
        <f t="shared" si="5"/>
        <v>0</v>
      </c>
      <c r="BY47" s="654">
        <v>0.92708333333333337</v>
      </c>
      <c r="BZ47" s="54">
        <f t="shared" si="6"/>
        <v>13</v>
      </c>
      <c r="CA47" s="56">
        <f t="shared" si="7"/>
        <v>11.75</v>
      </c>
      <c r="CB47" s="661">
        <f t="shared" si="8"/>
        <v>6.403940886699508</v>
      </c>
    </row>
    <row r="48" spans="1:80" x14ac:dyDescent="0.3">
      <c r="A48" s="663">
        <v>0.4375</v>
      </c>
      <c r="B48" s="669">
        <v>1</v>
      </c>
      <c r="C48" s="671">
        <v>14</v>
      </c>
      <c r="D48" s="670">
        <v>10.57</v>
      </c>
      <c r="E48" s="666">
        <v>0.9375</v>
      </c>
      <c r="F48" s="669">
        <v>0</v>
      </c>
      <c r="G48" s="671">
        <v>0</v>
      </c>
      <c r="H48" s="670" t="e">
        <v>#REF!</v>
      </c>
      <c r="I48" s="20"/>
      <c r="J48" s="672">
        <v>0.4375</v>
      </c>
      <c r="K48" s="678">
        <v>5</v>
      </c>
      <c r="L48" s="680">
        <v>14</v>
      </c>
      <c r="M48" s="679">
        <v>10.51</v>
      </c>
      <c r="N48" s="675">
        <v>0.9375</v>
      </c>
      <c r="O48" s="678">
        <v>2</v>
      </c>
      <c r="P48" s="680">
        <v>14</v>
      </c>
      <c r="Q48" s="679" t="e">
        <v>#REF!</v>
      </c>
      <c r="S48" s="681">
        <v>0.4375</v>
      </c>
      <c r="T48" s="687">
        <v>2</v>
      </c>
      <c r="U48" s="689">
        <v>13</v>
      </c>
      <c r="V48" s="688">
        <v>2.98</v>
      </c>
      <c r="W48" s="684">
        <v>0.9375</v>
      </c>
      <c r="X48" s="687">
        <v>0</v>
      </c>
      <c r="Y48" s="689">
        <v>0</v>
      </c>
      <c r="Z48" s="688" t="e">
        <v>#REF!</v>
      </c>
      <c r="AB48" s="690">
        <v>0.4375</v>
      </c>
      <c r="AC48" s="696">
        <v>6</v>
      </c>
      <c r="AD48" s="698">
        <v>27</v>
      </c>
      <c r="AE48" s="697">
        <v>3.69</v>
      </c>
      <c r="AF48" s="693">
        <v>0.9375</v>
      </c>
      <c r="AG48" s="696">
        <v>0</v>
      </c>
      <c r="AH48" s="698">
        <v>0</v>
      </c>
      <c r="AI48" s="697" t="e">
        <v>#REF!</v>
      </c>
      <c r="AK48" s="699">
        <v>0.4375</v>
      </c>
      <c r="AL48" s="705">
        <v>3</v>
      </c>
      <c r="AM48" s="707">
        <v>18</v>
      </c>
      <c r="AN48" s="706">
        <v>4.4800000000000004</v>
      </c>
      <c r="AO48" s="702">
        <v>0.9375</v>
      </c>
      <c r="AP48" s="705">
        <v>0</v>
      </c>
      <c r="AQ48" s="707">
        <v>0</v>
      </c>
      <c r="AR48" s="706" t="e">
        <v>#REF!</v>
      </c>
      <c r="AT48" s="708">
        <v>0.4375</v>
      </c>
      <c r="AU48" s="714">
        <v>0</v>
      </c>
      <c r="AV48" s="716">
        <v>0</v>
      </c>
      <c r="AW48" s="715" t="s">
        <v>10</v>
      </c>
      <c r="AX48" s="711">
        <v>0.9375</v>
      </c>
      <c r="AY48" s="714">
        <v>10</v>
      </c>
      <c r="AZ48" s="716">
        <v>47</v>
      </c>
      <c r="BA48" s="715" t="e">
        <v>#REF!</v>
      </c>
      <c r="BB48" s="49"/>
      <c r="BC48" s="718">
        <v>0.4375</v>
      </c>
      <c r="BD48" s="726">
        <v>0</v>
      </c>
      <c r="BE48" s="729">
        <v>0</v>
      </c>
      <c r="BF48" s="728">
        <v>0</v>
      </c>
      <c r="BG48" s="721">
        <v>0.9375</v>
      </c>
      <c r="BH48" s="726" t="s">
        <v>16</v>
      </c>
      <c r="BI48" s="729" t="s">
        <v>10</v>
      </c>
      <c r="BJ48" s="728" t="e">
        <v>#REF!</v>
      </c>
      <c r="BL48" s="651">
        <v>0.4375</v>
      </c>
      <c r="BM48" s="54">
        <f t="shared" si="0"/>
        <v>17</v>
      </c>
      <c r="BN48" s="56">
        <f t="shared" si="1"/>
        <v>17.2</v>
      </c>
      <c r="BO48" s="661">
        <f t="shared" si="2"/>
        <v>8.3743842364532011</v>
      </c>
      <c r="BP48" s="654">
        <v>0.9375</v>
      </c>
      <c r="BQ48" s="54">
        <f t="shared" si="9"/>
        <v>2</v>
      </c>
      <c r="BR48" s="56">
        <f t="shared" si="10"/>
        <v>2.8</v>
      </c>
      <c r="BS48" s="661">
        <f t="shared" si="11"/>
        <v>0.98522167487684731</v>
      </c>
      <c r="BU48" s="651">
        <v>0.4375</v>
      </c>
      <c r="BV48" s="54">
        <f t="shared" si="3"/>
        <v>0</v>
      </c>
      <c r="BW48" s="56">
        <f t="shared" si="4"/>
        <v>14.4</v>
      </c>
      <c r="BX48" s="661">
        <f t="shared" si="5"/>
        <v>0</v>
      </c>
      <c r="BY48" s="654">
        <v>0.9375</v>
      </c>
      <c r="BZ48" s="54">
        <f t="shared" si="6"/>
        <v>10</v>
      </c>
      <c r="CA48" s="56">
        <f t="shared" si="7"/>
        <v>12.2</v>
      </c>
      <c r="CB48" s="661">
        <f t="shared" si="8"/>
        <v>4.9261083743842367</v>
      </c>
    </row>
    <row r="49" spans="1:80" ht="17.25" thickBot="1" x14ac:dyDescent="0.35">
      <c r="A49" s="664">
        <v>0.44791666666666669</v>
      </c>
      <c r="B49" s="669">
        <v>2</v>
      </c>
      <c r="C49" s="671">
        <v>41</v>
      </c>
      <c r="D49" s="670">
        <v>9.48</v>
      </c>
      <c r="E49" s="667">
        <v>0.94791666666666663</v>
      </c>
      <c r="F49" s="669">
        <v>0</v>
      </c>
      <c r="G49" s="671">
        <v>0</v>
      </c>
      <c r="H49" s="670" t="e">
        <v>#REF!</v>
      </c>
      <c r="I49" s="20"/>
      <c r="J49" s="673">
        <v>0.44791666666666669</v>
      </c>
      <c r="K49" s="678">
        <v>2</v>
      </c>
      <c r="L49" s="680">
        <v>32</v>
      </c>
      <c r="M49" s="679">
        <v>6.32</v>
      </c>
      <c r="N49" s="676">
        <v>0.94791666666666663</v>
      </c>
      <c r="O49" s="678" t="s">
        <v>16</v>
      </c>
      <c r="P49" s="680" t="s">
        <v>10</v>
      </c>
      <c r="Q49" s="679" t="e">
        <v>#REF!</v>
      </c>
      <c r="S49" s="682">
        <v>0.44791666666666669</v>
      </c>
      <c r="T49" s="687">
        <v>6</v>
      </c>
      <c r="U49" s="689">
        <v>36</v>
      </c>
      <c r="V49" s="688">
        <v>8.6999999999999993</v>
      </c>
      <c r="W49" s="685">
        <v>0.94791666666666663</v>
      </c>
      <c r="X49" s="687">
        <v>0</v>
      </c>
      <c r="Y49" s="689">
        <v>0</v>
      </c>
      <c r="Z49" s="688" t="e">
        <v>#REF!</v>
      </c>
      <c r="AB49" s="691">
        <v>0.44791666666666669</v>
      </c>
      <c r="AC49" s="696">
        <v>2</v>
      </c>
      <c r="AD49" s="698">
        <v>25</v>
      </c>
      <c r="AE49" s="697">
        <v>3.13</v>
      </c>
      <c r="AF49" s="694">
        <v>0.94791666666666663</v>
      </c>
      <c r="AG49" s="696">
        <v>0</v>
      </c>
      <c r="AH49" s="698">
        <v>0</v>
      </c>
      <c r="AI49" s="697" t="e">
        <v>#REF!</v>
      </c>
      <c r="AK49" s="700">
        <v>0.44791666666666669</v>
      </c>
      <c r="AL49" s="705">
        <v>4</v>
      </c>
      <c r="AM49" s="707">
        <v>36</v>
      </c>
      <c r="AN49" s="706">
        <v>20.68</v>
      </c>
      <c r="AO49" s="703">
        <v>0.94791666666666663</v>
      </c>
      <c r="AP49" s="705">
        <v>0</v>
      </c>
      <c r="AQ49" s="707">
        <v>0</v>
      </c>
      <c r="AR49" s="706" t="e">
        <v>#REF!</v>
      </c>
      <c r="AT49" s="709">
        <v>0.44791666666666669</v>
      </c>
      <c r="AU49" s="714">
        <v>0</v>
      </c>
      <c r="AV49" s="716">
        <v>0</v>
      </c>
      <c r="AW49" s="715" t="s">
        <v>10</v>
      </c>
      <c r="AX49" s="712">
        <v>0.94791666666666663</v>
      </c>
      <c r="AY49" s="714">
        <v>7</v>
      </c>
      <c r="AZ49" s="716">
        <v>50</v>
      </c>
      <c r="BA49" s="715" t="e">
        <v>#REF!</v>
      </c>
      <c r="BB49" s="23"/>
      <c r="BC49" s="719">
        <v>0.44791666666666669</v>
      </c>
      <c r="BD49" s="726">
        <v>0</v>
      </c>
      <c r="BE49" s="729">
        <v>0</v>
      </c>
      <c r="BF49" s="728">
        <v>0</v>
      </c>
      <c r="BG49" s="722">
        <v>0.94791666666666663</v>
      </c>
      <c r="BH49" s="726" t="s">
        <v>16</v>
      </c>
      <c r="BI49" s="729" t="s">
        <v>10</v>
      </c>
      <c r="BJ49" s="728" t="e">
        <v>#REF!</v>
      </c>
      <c r="BL49" s="652">
        <v>0.44791666666666669</v>
      </c>
      <c r="BM49" s="54">
        <f t="shared" si="0"/>
        <v>16</v>
      </c>
      <c r="BN49" s="56">
        <f t="shared" si="1"/>
        <v>34</v>
      </c>
      <c r="BO49" s="661">
        <f t="shared" si="2"/>
        <v>7.8817733990147785</v>
      </c>
      <c r="BP49" s="655">
        <v>0.94791666666666663</v>
      </c>
      <c r="BQ49" s="54">
        <f t="shared" si="9"/>
        <v>0</v>
      </c>
      <c r="BR49" s="56">
        <f t="shared" si="10"/>
        <v>0</v>
      </c>
      <c r="BS49" s="661">
        <f t="shared" si="11"/>
        <v>0</v>
      </c>
      <c r="BU49" s="652">
        <v>0.44791666666666669</v>
      </c>
      <c r="BV49" s="54">
        <f t="shared" si="3"/>
        <v>0</v>
      </c>
      <c r="BW49" s="56">
        <f t="shared" si="4"/>
        <v>25.8</v>
      </c>
      <c r="BX49" s="661">
        <f t="shared" si="5"/>
        <v>0</v>
      </c>
      <c r="BY49" s="655">
        <v>0.94791666666666663</v>
      </c>
      <c r="BZ49" s="54">
        <f t="shared" si="6"/>
        <v>7</v>
      </c>
      <c r="CA49" s="56">
        <f t="shared" si="7"/>
        <v>12.5</v>
      </c>
      <c r="CB49" s="661">
        <f t="shared" si="8"/>
        <v>3.4482758620689653</v>
      </c>
    </row>
    <row r="50" spans="1:80" ht="17.25" thickTop="1" x14ac:dyDescent="0.3">
      <c r="A50" s="665">
        <v>0.45833333333333331</v>
      </c>
      <c r="B50" s="669" t="s">
        <v>16</v>
      </c>
      <c r="C50" s="671" t="s">
        <v>10</v>
      </c>
      <c r="D50" s="670">
        <v>2.2400000000000002</v>
      </c>
      <c r="E50" s="668">
        <v>0.95833333333333337</v>
      </c>
      <c r="F50" s="669">
        <v>0</v>
      </c>
      <c r="G50" s="671">
        <v>0</v>
      </c>
      <c r="H50" s="670" t="e">
        <v>#REF!</v>
      </c>
      <c r="I50" s="20"/>
      <c r="J50" s="674">
        <v>0.45833333333333331</v>
      </c>
      <c r="K50" s="678">
        <v>2</v>
      </c>
      <c r="L50" s="680">
        <v>19</v>
      </c>
      <c r="M50" s="679">
        <v>2.85</v>
      </c>
      <c r="N50" s="677">
        <v>0.95833333333333337</v>
      </c>
      <c r="O50" s="678">
        <v>0</v>
      </c>
      <c r="P50" s="680">
        <v>0</v>
      </c>
      <c r="Q50" s="679" t="e">
        <v>#REF!</v>
      </c>
      <c r="S50" s="683">
        <v>0.45833333333333331</v>
      </c>
      <c r="T50" s="687">
        <v>6</v>
      </c>
      <c r="U50" s="689">
        <v>34</v>
      </c>
      <c r="V50" s="688">
        <v>7.59</v>
      </c>
      <c r="W50" s="686">
        <v>0.95833333333333337</v>
      </c>
      <c r="X50" s="687">
        <v>0</v>
      </c>
      <c r="Y50" s="689">
        <v>0</v>
      </c>
      <c r="Z50" s="688" t="e">
        <v>#REF!</v>
      </c>
      <c r="AB50" s="692">
        <v>0.45833333333333331</v>
      </c>
      <c r="AC50" s="696">
        <v>7</v>
      </c>
      <c r="AD50" s="698">
        <v>37</v>
      </c>
      <c r="AE50" s="697" t="s">
        <v>10</v>
      </c>
      <c r="AF50" s="695">
        <v>0.95833333333333337</v>
      </c>
      <c r="AG50" s="696">
        <v>0</v>
      </c>
      <c r="AH50" s="698">
        <v>0</v>
      </c>
      <c r="AI50" s="697" t="e">
        <v>#REF!</v>
      </c>
      <c r="AK50" s="701">
        <v>0.45833333333333331</v>
      </c>
      <c r="AL50" s="705">
        <v>3</v>
      </c>
      <c r="AM50" s="707">
        <v>18</v>
      </c>
      <c r="AN50" s="706">
        <v>3.06</v>
      </c>
      <c r="AO50" s="704">
        <v>0.95833333333333337</v>
      </c>
      <c r="AP50" s="705">
        <v>0</v>
      </c>
      <c r="AQ50" s="707">
        <v>0</v>
      </c>
      <c r="AR50" s="706" t="e">
        <v>#REF!</v>
      </c>
      <c r="AT50" s="710">
        <v>0.45833333333333331</v>
      </c>
      <c r="AU50" s="714">
        <v>0</v>
      </c>
      <c r="AV50" s="716">
        <v>0</v>
      </c>
      <c r="AW50" s="715">
        <v>0</v>
      </c>
      <c r="AX50" s="713">
        <v>0.95833333333333337</v>
      </c>
      <c r="AY50" s="714">
        <v>13</v>
      </c>
      <c r="AZ50" s="716">
        <v>48</v>
      </c>
      <c r="BA50" s="715" t="e">
        <v>#REF!</v>
      </c>
      <c r="BB50" s="24"/>
      <c r="BC50" s="720">
        <v>0.45833333333333331</v>
      </c>
      <c r="BD50" s="726">
        <v>1</v>
      </c>
      <c r="BE50" s="729">
        <v>7</v>
      </c>
      <c r="BF50" s="728">
        <v>0</v>
      </c>
      <c r="BG50" s="723">
        <v>0.95833333333333337</v>
      </c>
      <c r="BH50" s="726">
        <v>0</v>
      </c>
      <c r="BI50" s="729">
        <v>0</v>
      </c>
      <c r="BJ50" s="728" t="e">
        <v>#REF!</v>
      </c>
      <c r="BL50" s="653">
        <v>0.45833333333333331</v>
      </c>
      <c r="BM50" s="54">
        <f t="shared" si="0"/>
        <v>18</v>
      </c>
      <c r="BN50" s="56">
        <f t="shared" si="1"/>
        <v>27</v>
      </c>
      <c r="BO50" s="661">
        <f t="shared" si="2"/>
        <v>8.8669950738916263</v>
      </c>
      <c r="BP50" s="656">
        <v>0.95833333333333337</v>
      </c>
      <c r="BQ50" s="54">
        <f t="shared" si="9"/>
        <v>0</v>
      </c>
      <c r="BR50" s="56">
        <f t="shared" si="10"/>
        <v>0</v>
      </c>
      <c r="BS50" s="661">
        <f t="shared" si="11"/>
        <v>0</v>
      </c>
      <c r="BU50" s="653">
        <v>0.45833333333333331</v>
      </c>
      <c r="BV50" s="54">
        <f t="shared" si="3"/>
        <v>1</v>
      </c>
      <c r="BW50" s="56">
        <f t="shared" si="4"/>
        <v>21.6</v>
      </c>
      <c r="BX50" s="661">
        <f t="shared" si="5"/>
        <v>0.49261083743842365</v>
      </c>
      <c r="BY50" s="656">
        <v>0.95833333333333337</v>
      </c>
      <c r="BZ50" s="54">
        <f t="shared" si="6"/>
        <v>13</v>
      </c>
      <c r="CA50" s="56">
        <f t="shared" si="7"/>
        <v>9.6</v>
      </c>
      <c r="CB50" s="661">
        <f t="shared" si="8"/>
        <v>6.403940886699508</v>
      </c>
    </row>
    <row r="51" spans="1:80" x14ac:dyDescent="0.3">
      <c r="A51" s="663">
        <v>0.46875</v>
      </c>
      <c r="B51" s="669" t="s">
        <v>16</v>
      </c>
      <c r="C51" s="671" t="s">
        <v>10</v>
      </c>
      <c r="D51" s="670">
        <v>23.47</v>
      </c>
      <c r="E51" s="666">
        <v>0.96875</v>
      </c>
      <c r="F51" s="669">
        <v>0</v>
      </c>
      <c r="G51" s="671">
        <v>0</v>
      </c>
      <c r="H51" s="670" t="e">
        <v>#REF!</v>
      </c>
      <c r="I51" s="20"/>
      <c r="J51" s="672">
        <v>0.46875</v>
      </c>
      <c r="K51" s="678">
        <v>3</v>
      </c>
      <c r="L51" s="680">
        <v>12</v>
      </c>
      <c r="M51" s="679">
        <v>5.33</v>
      </c>
      <c r="N51" s="675">
        <v>0.96875</v>
      </c>
      <c r="O51" s="678">
        <v>0</v>
      </c>
      <c r="P51" s="680">
        <v>0</v>
      </c>
      <c r="Q51" s="679" t="e">
        <v>#REF!</v>
      </c>
      <c r="S51" s="681">
        <v>0.46875</v>
      </c>
      <c r="T51" s="687">
        <v>4</v>
      </c>
      <c r="U51" s="689">
        <v>38</v>
      </c>
      <c r="V51" s="688">
        <v>9.68</v>
      </c>
      <c r="W51" s="684">
        <v>0.96875</v>
      </c>
      <c r="X51" s="687">
        <v>0</v>
      </c>
      <c r="Y51" s="689">
        <v>0</v>
      </c>
      <c r="Z51" s="688" t="e">
        <v>#REF!</v>
      </c>
      <c r="AB51" s="690">
        <v>0.46875</v>
      </c>
      <c r="AC51" s="696">
        <v>7</v>
      </c>
      <c r="AD51" s="698">
        <v>24</v>
      </c>
      <c r="AE51" s="697">
        <v>3.68</v>
      </c>
      <c r="AF51" s="693">
        <v>0.96875</v>
      </c>
      <c r="AG51" s="696">
        <v>0</v>
      </c>
      <c r="AH51" s="698">
        <v>0</v>
      </c>
      <c r="AI51" s="697" t="e">
        <v>#REF!</v>
      </c>
      <c r="AK51" s="699">
        <v>0.46875</v>
      </c>
      <c r="AL51" s="705">
        <v>1</v>
      </c>
      <c r="AM51" s="707">
        <v>3</v>
      </c>
      <c r="AN51" s="706">
        <v>4.26</v>
      </c>
      <c r="AO51" s="702">
        <v>0.96875</v>
      </c>
      <c r="AP51" s="705">
        <v>0</v>
      </c>
      <c r="AQ51" s="707">
        <v>0</v>
      </c>
      <c r="AR51" s="706" t="e">
        <v>#REF!</v>
      </c>
      <c r="AT51" s="708">
        <v>0.46875</v>
      </c>
      <c r="AU51" s="714">
        <v>0</v>
      </c>
      <c r="AV51" s="716">
        <v>0</v>
      </c>
      <c r="AW51" s="715">
        <v>0</v>
      </c>
      <c r="AX51" s="711">
        <v>0.96875</v>
      </c>
      <c r="AY51" s="714">
        <v>10</v>
      </c>
      <c r="AZ51" s="716">
        <v>49</v>
      </c>
      <c r="BA51" s="715" t="e">
        <v>#REF!</v>
      </c>
      <c r="BB51" s="49"/>
      <c r="BC51" s="718">
        <v>0.46875</v>
      </c>
      <c r="BD51" s="726" t="s">
        <v>16</v>
      </c>
      <c r="BE51" s="729" t="s">
        <v>10</v>
      </c>
      <c r="BF51" s="728">
        <v>0</v>
      </c>
      <c r="BG51" s="721">
        <v>0.96875</v>
      </c>
      <c r="BH51" s="726">
        <v>0</v>
      </c>
      <c r="BI51" s="729">
        <v>0</v>
      </c>
      <c r="BJ51" s="728" t="e">
        <v>#REF!</v>
      </c>
      <c r="BL51" s="651">
        <v>0.46875</v>
      </c>
      <c r="BM51" s="54">
        <f t="shared" si="0"/>
        <v>15</v>
      </c>
      <c r="BN51" s="56">
        <f t="shared" si="1"/>
        <v>19.25</v>
      </c>
      <c r="BO51" s="661">
        <f t="shared" si="2"/>
        <v>7.389162561576355</v>
      </c>
      <c r="BP51" s="654">
        <v>0.96875</v>
      </c>
      <c r="BQ51" s="54">
        <f t="shared" si="9"/>
        <v>0</v>
      </c>
      <c r="BR51" s="56">
        <f t="shared" si="10"/>
        <v>0</v>
      </c>
      <c r="BS51" s="661">
        <f t="shared" si="11"/>
        <v>0</v>
      </c>
      <c r="BU51" s="651">
        <v>0.46875</v>
      </c>
      <c r="BV51" s="54">
        <f t="shared" si="3"/>
        <v>0</v>
      </c>
      <c r="BW51" s="56">
        <f t="shared" si="4"/>
        <v>15.4</v>
      </c>
      <c r="BX51" s="661">
        <f t="shared" si="5"/>
        <v>0</v>
      </c>
      <c r="BY51" s="654">
        <v>0.96875</v>
      </c>
      <c r="BZ51" s="54">
        <f t="shared" si="6"/>
        <v>10</v>
      </c>
      <c r="CA51" s="56">
        <f t="shared" si="7"/>
        <v>9.8000000000000007</v>
      </c>
      <c r="CB51" s="661">
        <f t="shared" si="8"/>
        <v>4.9261083743842367</v>
      </c>
    </row>
    <row r="52" spans="1:80" x14ac:dyDescent="0.3">
      <c r="A52" s="663">
        <v>0.47916666666666669</v>
      </c>
      <c r="B52" s="669" t="s">
        <v>16</v>
      </c>
      <c r="C52" s="671" t="s">
        <v>10</v>
      </c>
      <c r="D52" s="670">
        <v>6.93</v>
      </c>
      <c r="E52" s="666">
        <v>0.97916666666666663</v>
      </c>
      <c r="F52" s="669">
        <v>0</v>
      </c>
      <c r="G52" s="671">
        <v>0</v>
      </c>
      <c r="H52" s="670" t="e">
        <v>#REF!</v>
      </c>
      <c r="I52" s="20"/>
      <c r="J52" s="672">
        <v>0.47916666666666669</v>
      </c>
      <c r="K52" s="678">
        <v>6</v>
      </c>
      <c r="L52" s="680">
        <v>16</v>
      </c>
      <c r="M52" s="679">
        <v>2.2400000000000002</v>
      </c>
      <c r="N52" s="675">
        <v>0.97916666666666663</v>
      </c>
      <c r="O52" s="678">
        <v>0</v>
      </c>
      <c r="P52" s="680">
        <v>0</v>
      </c>
      <c r="Q52" s="679" t="e">
        <v>#REF!</v>
      </c>
      <c r="S52" s="681">
        <v>0.47916666666666669</v>
      </c>
      <c r="T52" s="687">
        <v>8</v>
      </c>
      <c r="U52" s="689">
        <v>29</v>
      </c>
      <c r="V52" s="688">
        <v>5.17</v>
      </c>
      <c r="W52" s="684">
        <v>0.97916666666666663</v>
      </c>
      <c r="X52" s="687">
        <v>0</v>
      </c>
      <c r="Y52" s="689">
        <v>0</v>
      </c>
      <c r="Z52" s="688" t="e">
        <v>#REF!</v>
      </c>
      <c r="AB52" s="690">
        <v>0.47916666666666669</v>
      </c>
      <c r="AC52" s="696">
        <v>7</v>
      </c>
      <c r="AD52" s="698">
        <v>35</v>
      </c>
      <c r="AE52" s="697">
        <v>14.24</v>
      </c>
      <c r="AF52" s="693">
        <v>0.97916666666666663</v>
      </c>
      <c r="AG52" s="696">
        <v>0</v>
      </c>
      <c r="AH52" s="698">
        <v>0</v>
      </c>
      <c r="AI52" s="697" t="e">
        <v>#REF!</v>
      </c>
      <c r="AK52" s="699">
        <v>0.47916666666666669</v>
      </c>
      <c r="AL52" s="705">
        <v>4</v>
      </c>
      <c r="AM52" s="707">
        <v>19</v>
      </c>
      <c r="AN52" s="706">
        <v>4.13</v>
      </c>
      <c r="AO52" s="702">
        <v>0.97916666666666663</v>
      </c>
      <c r="AP52" s="705">
        <v>0</v>
      </c>
      <c r="AQ52" s="707">
        <v>0</v>
      </c>
      <c r="AR52" s="706" t="e">
        <v>#REF!</v>
      </c>
      <c r="AT52" s="708">
        <v>0.47916666666666669</v>
      </c>
      <c r="AU52" s="714">
        <v>0</v>
      </c>
      <c r="AV52" s="716">
        <v>0</v>
      </c>
      <c r="AW52" s="715">
        <v>0</v>
      </c>
      <c r="AX52" s="711">
        <v>0.97916666666666663</v>
      </c>
      <c r="AY52" s="714">
        <v>6</v>
      </c>
      <c r="AZ52" s="716">
        <v>57</v>
      </c>
      <c r="BA52" s="715" t="e">
        <v>#REF!</v>
      </c>
      <c r="BB52" s="49"/>
      <c r="BC52" s="718">
        <v>0.47916666666666669</v>
      </c>
      <c r="BD52" s="726" t="s">
        <v>16</v>
      </c>
      <c r="BE52" s="729" t="s">
        <v>10</v>
      </c>
      <c r="BF52" s="728">
        <v>0</v>
      </c>
      <c r="BG52" s="721">
        <v>0.97916666666666663</v>
      </c>
      <c r="BH52" s="726">
        <v>0</v>
      </c>
      <c r="BI52" s="729">
        <v>0</v>
      </c>
      <c r="BJ52" s="728" t="e">
        <v>#REF!</v>
      </c>
      <c r="BL52" s="651">
        <v>0.47916666666666669</v>
      </c>
      <c r="BM52" s="54">
        <f t="shared" si="0"/>
        <v>25</v>
      </c>
      <c r="BN52" s="56">
        <f t="shared" si="1"/>
        <v>24.75</v>
      </c>
      <c r="BO52" s="661">
        <f t="shared" si="2"/>
        <v>12.315270935960591</v>
      </c>
      <c r="BP52" s="654">
        <v>0.97916666666666663</v>
      </c>
      <c r="BQ52" s="54">
        <f t="shared" si="9"/>
        <v>0</v>
      </c>
      <c r="BR52" s="56">
        <f t="shared" si="10"/>
        <v>0</v>
      </c>
      <c r="BS52" s="661">
        <f t="shared" si="11"/>
        <v>0</v>
      </c>
      <c r="BU52" s="651">
        <v>0.47916666666666669</v>
      </c>
      <c r="BV52" s="54">
        <f t="shared" si="3"/>
        <v>0</v>
      </c>
      <c r="BW52" s="56">
        <f t="shared" si="4"/>
        <v>19.8</v>
      </c>
      <c r="BX52" s="661">
        <f t="shared" si="5"/>
        <v>0</v>
      </c>
      <c r="BY52" s="654">
        <v>0.97916666666666663</v>
      </c>
      <c r="BZ52" s="54">
        <f t="shared" si="6"/>
        <v>6</v>
      </c>
      <c r="CA52" s="56">
        <f t="shared" si="7"/>
        <v>11.4</v>
      </c>
      <c r="CB52" s="661">
        <f t="shared" si="8"/>
        <v>2.9556650246305418</v>
      </c>
    </row>
    <row r="53" spans="1:80" ht="17.25" thickBot="1" x14ac:dyDescent="0.35">
      <c r="A53" s="664">
        <v>0.48958333333333331</v>
      </c>
      <c r="B53" s="669">
        <v>1</v>
      </c>
      <c r="C53" s="671">
        <v>61</v>
      </c>
      <c r="D53" s="670">
        <v>27.92</v>
      </c>
      <c r="E53" s="666">
        <v>0.98958333333333337</v>
      </c>
      <c r="F53" s="669">
        <v>0</v>
      </c>
      <c r="G53" s="671">
        <v>0</v>
      </c>
      <c r="H53" s="670" t="e">
        <v>#REF!</v>
      </c>
      <c r="I53" s="21"/>
      <c r="J53" s="673">
        <v>0.48958333333333331</v>
      </c>
      <c r="K53" s="678">
        <v>3</v>
      </c>
      <c r="L53" s="680">
        <v>46</v>
      </c>
      <c r="M53" s="679">
        <v>11.36</v>
      </c>
      <c r="N53" s="675">
        <v>0.98958333333333337</v>
      </c>
      <c r="O53" s="678">
        <v>0</v>
      </c>
      <c r="P53" s="680">
        <v>0</v>
      </c>
      <c r="Q53" s="679" t="e">
        <v>#REF!</v>
      </c>
      <c r="S53" s="682">
        <v>0.48958333333333331</v>
      </c>
      <c r="T53" s="687">
        <v>8</v>
      </c>
      <c r="U53" s="689">
        <v>30</v>
      </c>
      <c r="V53" s="688">
        <v>9</v>
      </c>
      <c r="W53" s="684">
        <v>0.98958333333333337</v>
      </c>
      <c r="X53" s="687">
        <v>0</v>
      </c>
      <c r="Y53" s="689">
        <v>0</v>
      </c>
      <c r="Z53" s="688" t="e">
        <v>#REF!</v>
      </c>
      <c r="AB53" s="691">
        <v>0.48958333333333331</v>
      </c>
      <c r="AC53" s="696">
        <v>8</v>
      </c>
      <c r="AD53" s="698">
        <v>37</v>
      </c>
      <c r="AE53" s="697">
        <v>17.309999999999999</v>
      </c>
      <c r="AF53" s="693">
        <v>0.98958333333333337</v>
      </c>
      <c r="AG53" s="696">
        <v>0</v>
      </c>
      <c r="AH53" s="698">
        <v>0</v>
      </c>
      <c r="AI53" s="697" t="e">
        <v>#REF!</v>
      </c>
      <c r="AK53" s="700">
        <v>0.48958333333333331</v>
      </c>
      <c r="AL53" s="705">
        <v>3</v>
      </c>
      <c r="AM53" s="707">
        <v>32</v>
      </c>
      <c r="AN53" s="706">
        <v>12.62</v>
      </c>
      <c r="AO53" s="702">
        <v>0.98958333333333337</v>
      </c>
      <c r="AP53" s="705">
        <v>0</v>
      </c>
      <c r="AQ53" s="707">
        <v>0</v>
      </c>
      <c r="AR53" s="706" t="e">
        <v>#REF!</v>
      </c>
      <c r="AT53" s="709">
        <v>0.48958333333333331</v>
      </c>
      <c r="AU53" s="714">
        <v>0</v>
      </c>
      <c r="AV53" s="716">
        <v>0</v>
      </c>
      <c r="AW53" s="715">
        <v>0</v>
      </c>
      <c r="AX53" s="711">
        <v>0.98958333333333337</v>
      </c>
      <c r="AY53" s="714">
        <v>8</v>
      </c>
      <c r="AZ53" s="716">
        <v>63</v>
      </c>
      <c r="BA53" s="715" t="e">
        <v>#REF!</v>
      </c>
      <c r="BB53" s="23"/>
      <c r="BC53" s="719">
        <v>0.48958333333333331</v>
      </c>
      <c r="BD53" s="726" t="s">
        <v>16</v>
      </c>
      <c r="BE53" s="729" t="s">
        <v>10</v>
      </c>
      <c r="BF53" s="728">
        <v>0</v>
      </c>
      <c r="BG53" s="721">
        <v>0.98958333333333337</v>
      </c>
      <c r="BH53" s="726">
        <v>0</v>
      </c>
      <c r="BI53" s="729">
        <v>0</v>
      </c>
      <c r="BJ53" s="728" t="e">
        <v>#REF!</v>
      </c>
      <c r="BL53" s="652">
        <v>0.48958333333333331</v>
      </c>
      <c r="BM53" s="54">
        <f t="shared" si="0"/>
        <v>23</v>
      </c>
      <c r="BN53" s="56">
        <f t="shared" si="1"/>
        <v>41.2</v>
      </c>
      <c r="BO53" s="661">
        <f t="shared" si="2"/>
        <v>11.330049261083744</v>
      </c>
      <c r="BP53" s="654">
        <v>0.98958333333333337</v>
      </c>
      <c r="BQ53" s="54">
        <f t="shared" si="9"/>
        <v>0</v>
      </c>
      <c r="BR53" s="56">
        <f t="shared" si="10"/>
        <v>0</v>
      </c>
      <c r="BS53" s="661">
        <f t="shared" si="11"/>
        <v>0</v>
      </c>
      <c r="BU53" s="652">
        <v>0.48958333333333331</v>
      </c>
      <c r="BV53" s="54">
        <f t="shared" si="3"/>
        <v>0</v>
      </c>
      <c r="BW53" s="56">
        <f t="shared" si="4"/>
        <v>29</v>
      </c>
      <c r="BX53" s="661">
        <f t="shared" si="5"/>
        <v>0</v>
      </c>
      <c r="BY53" s="654">
        <v>0.98958333333333337</v>
      </c>
      <c r="BZ53" s="54">
        <f t="shared" si="6"/>
        <v>8</v>
      </c>
      <c r="CA53" s="56">
        <f t="shared" si="7"/>
        <v>12.6</v>
      </c>
      <c r="CB53" s="661">
        <f t="shared" si="8"/>
        <v>3.9408866995073892</v>
      </c>
    </row>
    <row r="54" spans="1:80" ht="17.25" thickTop="1" x14ac:dyDescent="0.3">
      <c r="A54" s="30" t="s">
        <v>11</v>
      </c>
      <c r="B54" s="36">
        <f>SUM(B6:B53)</f>
        <v>9</v>
      </c>
      <c r="C54" s="38">
        <f>AVERAGE(C6:C53)</f>
        <v>7.5555555555555554</v>
      </c>
      <c r="D54" s="39"/>
      <c r="E54" s="30" t="s">
        <v>12</v>
      </c>
      <c r="F54" s="36">
        <f>SUM(F6:F53)</f>
        <v>44</v>
      </c>
      <c r="G54" s="38">
        <f>AVERAGE(G6:G53)</f>
        <v>14.342857142857143</v>
      </c>
      <c r="H54" s="39"/>
      <c r="J54" s="30" t="s">
        <v>11</v>
      </c>
      <c r="K54" s="36">
        <f>SUM(K6:K53)</f>
        <v>36</v>
      </c>
      <c r="L54" s="38">
        <f>AVERAGE(L6:L53)</f>
        <v>7.558139534883721</v>
      </c>
      <c r="M54" s="37"/>
      <c r="N54" s="30" t="s">
        <v>12</v>
      </c>
      <c r="O54" s="36">
        <f>SUM(O6:O53)</f>
        <v>139</v>
      </c>
      <c r="P54" s="38">
        <f>AVERAGE(P6:P53)</f>
        <v>23</v>
      </c>
      <c r="Q54" s="37"/>
      <c r="S54" s="30" t="s">
        <v>11</v>
      </c>
      <c r="T54" s="36">
        <f>SUM(T6:T53)</f>
        <v>71</v>
      </c>
      <c r="U54" s="38">
        <f>AVERAGE(U6:U53)</f>
        <v>25.24</v>
      </c>
      <c r="V54" s="37"/>
      <c r="W54" s="30" t="s">
        <v>12</v>
      </c>
      <c r="X54" s="36">
        <f>SUM(X6:X53)</f>
        <v>154</v>
      </c>
      <c r="Y54" s="38">
        <f>AVERAGE(Y6:Y53)</f>
        <v>21.146341463414632</v>
      </c>
      <c r="Z54" s="37"/>
      <c r="AB54" s="30" t="s">
        <v>11</v>
      </c>
      <c r="AC54" s="36">
        <f>SUM(AC6:AC53)</f>
        <v>48</v>
      </c>
      <c r="AD54" s="38">
        <f>AVERAGE(AD6:AD53)</f>
        <v>7.65</v>
      </c>
      <c r="AE54" s="37"/>
      <c r="AF54" s="30" t="s">
        <v>12</v>
      </c>
      <c r="AG54" s="36">
        <f>SUM(AG6:AG53)</f>
        <v>87</v>
      </c>
      <c r="AH54" s="38">
        <f>AVERAGE(AH6:AH53)</f>
        <v>17.953488372093023</v>
      </c>
      <c r="AI54" s="37"/>
      <c r="AK54" s="30" t="s">
        <v>11</v>
      </c>
      <c r="AL54" s="36">
        <f>SUM(AL6:AL53)</f>
        <v>39</v>
      </c>
      <c r="AM54" s="38">
        <f>AVERAGE(AM6:AM53)</f>
        <v>8.4499999999999993</v>
      </c>
      <c r="AN54" s="37"/>
      <c r="AO54" s="30" t="s">
        <v>12</v>
      </c>
      <c r="AP54" s="36">
        <f>SUM(AP6:AP53)</f>
        <v>92</v>
      </c>
      <c r="AQ54" s="38">
        <f>AVERAGE(AQ6:AQ53)</f>
        <v>11.951219512195122</v>
      </c>
      <c r="AR54" s="37"/>
      <c r="AT54" s="30" t="s">
        <v>11</v>
      </c>
      <c r="AU54" s="36">
        <f>SUM(AU6:AU53)</f>
        <v>10</v>
      </c>
      <c r="AV54" s="38">
        <f>AVERAGE(AV6:AV53)</f>
        <v>6.3571428571428568</v>
      </c>
      <c r="AW54" s="37"/>
      <c r="AX54" s="30" t="s">
        <v>12</v>
      </c>
      <c r="AY54" s="36">
        <f>SUM(AY6:AY53)</f>
        <v>202</v>
      </c>
      <c r="AZ54" s="38">
        <f>AVERAGE(AZ6:AZ53)</f>
        <v>33.897435897435898</v>
      </c>
      <c r="BA54" s="37"/>
      <c r="BC54" s="30" t="s">
        <v>11</v>
      </c>
      <c r="BD54" s="36">
        <f>SUM(BD6:BD53)</f>
        <v>5</v>
      </c>
      <c r="BE54" s="38">
        <f>AVERAGE(BE6:BE53)</f>
        <v>1.8139534883720929</v>
      </c>
      <c r="BF54" s="37"/>
      <c r="BG54" s="30" t="s">
        <v>12</v>
      </c>
      <c r="BH54" s="36">
        <f>SUM(BH6:BH53)</f>
        <v>19</v>
      </c>
      <c r="BI54" s="38">
        <f>AVERAGE(BI6:BI53)</f>
        <v>11.266666666666667</v>
      </c>
      <c r="BJ54" s="37"/>
      <c r="BL54" s="30" t="s">
        <v>11</v>
      </c>
      <c r="BM54" s="36">
        <f>SUM(BM6:BM53)</f>
        <v>203</v>
      </c>
      <c r="BN54" s="38">
        <f>AVERAGE(BN6:BN53)</f>
        <v>9.9784722222222211</v>
      </c>
      <c r="BO54" s="37"/>
      <c r="BP54" s="30" t="s">
        <v>12</v>
      </c>
      <c r="BQ54" s="36">
        <f>SUM(BQ6:BQ53)</f>
        <v>516</v>
      </c>
      <c r="BR54" s="38">
        <f>AVERAGE(BR6:BR53)</f>
        <v>17.728472222222223</v>
      </c>
      <c r="BS54" s="37"/>
      <c r="BU54" s="30" t="s">
        <v>11</v>
      </c>
      <c r="BV54" s="36">
        <f>SUM(BV6:BV53)</f>
        <v>15</v>
      </c>
      <c r="BW54" s="38">
        <f>AVERAGE(BW6:BW53)</f>
        <v>9.4708333333333332</v>
      </c>
      <c r="BX54" s="37"/>
      <c r="BY54" s="30" t="s">
        <v>12</v>
      </c>
      <c r="BZ54" s="36">
        <f>SUM(BZ6:BZ53)</f>
        <v>221</v>
      </c>
      <c r="CA54" s="38">
        <f>AVERAGE(CA6:CA53)</f>
        <v>22.198958333333326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S1" workbookViewId="0">
      <selection activeCell="AW14" sqref="AW14"/>
    </sheetView>
  </sheetViews>
  <sheetFormatPr defaultColWidth="9" defaultRowHeight="16.5" x14ac:dyDescent="0.3"/>
  <cols>
    <col min="1" max="4" width="9" style="717"/>
    <col min="5" max="7" width="9" style="717" customWidth="1"/>
    <col min="8" max="13" width="9" style="717"/>
    <col min="14" max="16" width="9" style="717" customWidth="1"/>
    <col min="17" max="22" width="9" style="717"/>
    <col min="23" max="26" width="9" style="717" customWidth="1"/>
    <col min="27" max="16384" width="9" style="717"/>
  </cols>
  <sheetData>
    <row r="1" spans="1:80" ht="16.5" customHeight="1" x14ac:dyDescent="0.3">
      <c r="A1" s="725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724" t="s">
        <v>0</v>
      </c>
      <c r="K1" s="2625" t="s">
        <v>79</v>
      </c>
      <c r="L1" s="2626"/>
      <c r="M1" s="2626"/>
      <c r="N1" s="2626"/>
      <c r="O1" s="2626"/>
      <c r="P1" s="2626"/>
      <c r="Q1" s="2626"/>
      <c r="S1" s="724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724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724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724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724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724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724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725" t="s">
        <v>1</v>
      </c>
      <c r="B2" s="2623" t="s">
        <v>33</v>
      </c>
      <c r="C2" s="2623"/>
      <c r="D2" s="2623"/>
      <c r="E2" s="2623"/>
      <c r="F2" s="2623"/>
      <c r="G2" s="2623"/>
      <c r="H2" s="2623"/>
      <c r="I2" s="26"/>
      <c r="J2" s="724" t="s">
        <v>1</v>
      </c>
      <c r="K2" s="2623" t="s">
        <v>33</v>
      </c>
      <c r="L2" s="2623"/>
      <c r="M2" s="2623"/>
      <c r="N2" s="2623"/>
      <c r="O2" s="2623"/>
      <c r="P2" s="2623"/>
      <c r="Q2" s="2623"/>
      <c r="S2" s="724" t="s">
        <v>1</v>
      </c>
      <c r="T2" s="2623" t="s">
        <v>33</v>
      </c>
      <c r="U2" s="2623"/>
      <c r="V2" s="2623"/>
      <c r="W2" s="2623"/>
      <c r="X2" s="2623"/>
      <c r="Y2" s="2623"/>
      <c r="Z2" s="2623"/>
      <c r="AB2" s="724" t="s">
        <v>1</v>
      </c>
      <c r="AC2" s="2623" t="s">
        <v>33</v>
      </c>
      <c r="AD2" s="2623"/>
      <c r="AE2" s="2623"/>
      <c r="AF2" s="2623"/>
      <c r="AG2" s="2623"/>
      <c r="AH2" s="2623"/>
      <c r="AI2" s="2623"/>
      <c r="AK2" s="724" t="s">
        <v>1</v>
      </c>
      <c r="AL2" s="2623" t="s">
        <v>33</v>
      </c>
      <c r="AM2" s="2623"/>
      <c r="AN2" s="2623"/>
      <c r="AO2" s="2623"/>
      <c r="AP2" s="2623"/>
      <c r="AQ2" s="2623"/>
      <c r="AR2" s="2623"/>
      <c r="AT2" s="724" t="s">
        <v>1</v>
      </c>
      <c r="AU2" s="2623" t="s">
        <v>33</v>
      </c>
      <c r="AV2" s="2623"/>
      <c r="AW2" s="2623"/>
      <c r="AX2" s="2623"/>
      <c r="AY2" s="2623"/>
      <c r="AZ2" s="2623"/>
      <c r="BA2" s="2623"/>
      <c r="BC2" s="724" t="s">
        <v>1</v>
      </c>
      <c r="BD2" s="2623" t="s">
        <v>33</v>
      </c>
      <c r="BE2" s="2623"/>
      <c r="BF2" s="2623"/>
      <c r="BG2" s="2623"/>
      <c r="BH2" s="2623"/>
      <c r="BI2" s="2623"/>
      <c r="BJ2" s="2623"/>
      <c r="BL2" s="724" t="s">
        <v>1</v>
      </c>
      <c r="BM2" s="2623" t="s">
        <v>33</v>
      </c>
      <c r="BN2" s="2623"/>
      <c r="BO2" s="2623"/>
      <c r="BP2" s="2623"/>
      <c r="BQ2" s="2623"/>
      <c r="BR2" s="2623"/>
      <c r="BS2" s="2623"/>
      <c r="BU2" s="724" t="s">
        <v>1</v>
      </c>
      <c r="BV2" s="2623" t="s">
        <v>33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725" t="s">
        <v>18</v>
      </c>
      <c r="B3" s="2624" t="s">
        <v>34</v>
      </c>
      <c r="C3" s="2624"/>
      <c r="D3" s="2624"/>
      <c r="E3" s="2624"/>
      <c r="F3" s="2624"/>
      <c r="G3" s="2624"/>
      <c r="H3" s="2624"/>
      <c r="I3" s="27"/>
      <c r="J3" s="724" t="s">
        <v>13</v>
      </c>
      <c r="K3" s="2624" t="s">
        <v>34</v>
      </c>
      <c r="L3" s="2624"/>
      <c r="M3" s="2624"/>
      <c r="N3" s="2624"/>
      <c r="O3" s="2624"/>
      <c r="P3" s="2624"/>
      <c r="Q3" s="2624"/>
      <c r="S3" s="724" t="s">
        <v>13</v>
      </c>
      <c r="T3" s="2624" t="s">
        <v>34</v>
      </c>
      <c r="U3" s="2624"/>
      <c r="V3" s="2624"/>
      <c r="W3" s="2624"/>
      <c r="X3" s="2624"/>
      <c r="Y3" s="2624"/>
      <c r="Z3" s="2624"/>
      <c r="AB3" s="724" t="s">
        <v>13</v>
      </c>
      <c r="AC3" s="2624" t="s">
        <v>34</v>
      </c>
      <c r="AD3" s="2624"/>
      <c r="AE3" s="2624"/>
      <c r="AF3" s="2624"/>
      <c r="AG3" s="2624"/>
      <c r="AH3" s="2624"/>
      <c r="AI3" s="2624"/>
      <c r="AK3" s="724" t="s">
        <v>13</v>
      </c>
      <c r="AL3" s="2624" t="s">
        <v>34</v>
      </c>
      <c r="AM3" s="2624"/>
      <c r="AN3" s="2624"/>
      <c r="AO3" s="2624"/>
      <c r="AP3" s="2624"/>
      <c r="AQ3" s="2624"/>
      <c r="AR3" s="2624"/>
      <c r="AT3" s="724" t="s">
        <v>13</v>
      </c>
      <c r="AU3" s="2624" t="s">
        <v>34</v>
      </c>
      <c r="AV3" s="2624"/>
      <c r="AW3" s="2624"/>
      <c r="AX3" s="2624"/>
      <c r="AY3" s="2624"/>
      <c r="AZ3" s="2624"/>
      <c r="BA3" s="2624"/>
      <c r="BC3" s="724" t="s">
        <v>13</v>
      </c>
      <c r="BD3" s="2624" t="s">
        <v>34</v>
      </c>
      <c r="BE3" s="2624"/>
      <c r="BF3" s="2624"/>
      <c r="BG3" s="2624"/>
      <c r="BH3" s="2624"/>
      <c r="BI3" s="2624"/>
      <c r="BJ3" s="2624"/>
      <c r="BL3" s="724" t="s">
        <v>13</v>
      </c>
      <c r="BM3" s="2624" t="s">
        <v>34</v>
      </c>
      <c r="BN3" s="2624"/>
      <c r="BO3" s="2624"/>
      <c r="BP3" s="2624"/>
      <c r="BQ3" s="2624"/>
      <c r="BR3" s="2624"/>
      <c r="BS3" s="2624"/>
      <c r="BU3" s="724" t="s">
        <v>13</v>
      </c>
      <c r="BV3" s="2624" t="s">
        <v>34</v>
      </c>
      <c r="BW3" s="2624"/>
      <c r="BX3" s="2624"/>
      <c r="BY3" s="2624"/>
      <c r="BZ3" s="2624"/>
      <c r="CA3" s="2624"/>
      <c r="CB3" s="2624"/>
    </row>
    <row r="4" spans="1:80" x14ac:dyDescent="0.3">
      <c r="A4" s="725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724" t="s">
        <v>3</v>
      </c>
      <c r="K4" s="2622" t="s">
        <v>4</v>
      </c>
      <c r="L4" s="2622"/>
      <c r="M4" s="2622"/>
      <c r="N4" s="2622"/>
      <c r="O4" s="2622"/>
      <c r="P4" s="2622"/>
      <c r="Q4" s="2622"/>
      <c r="S4" s="724" t="s">
        <v>3</v>
      </c>
      <c r="T4" s="2622" t="s">
        <v>4</v>
      </c>
      <c r="U4" s="2622"/>
      <c r="V4" s="2622"/>
      <c r="W4" s="2622"/>
      <c r="X4" s="2622"/>
      <c r="Y4" s="2622"/>
      <c r="Z4" s="2622"/>
      <c r="AB4" s="724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724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724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724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724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724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724" t="s">
        <v>6</v>
      </c>
      <c r="B5" s="727" t="s">
        <v>7</v>
      </c>
      <c r="C5" s="727" t="s">
        <v>8</v>
      </c>
      <c r="D5" s="727" t="s">
        <v>9</v>
      </c>
      <c r="E5" s="727" t="s">
        <v>6</v>
      </c>
      <c r="F5" s="727" t="s">
        <v>7</v>
      </c>
      <c r="G5" s="727" t="s">
        <v>8</v>
      </c>
      <c r="H5" s="727" t="s">
        <v>9</v>
      </c>
      <c r="I5" s="25"/>
      <c r="J5" s="724" t="s">
        <v>6</v>
      </c>
      <c r="K5" s="727" t="s">
        <v>7</v>
      </c>
      <c r="L5" s="727" t="s">
        <v>8</v>
      </c>
      <c r="M5" s="727" t="s">
        <v>9</v>
      </c>
      <c r="N5" s="727" t="s">
        <v>6</v>
      </c>
      <c r="O5" s="727" t="s">
        <v>7</v>
      </c>
      <c r="P5" s="727" t="s">
        <v>8</v>
      </c>
      <c r="Q5" s="727" t="s">
        <v>9</v>
      </c>
      <c r="S5" s="724" t="s">
        <v>6</v>
      </c>
      <c r="T5" s="727" t="s">
        <v>7</v>
      </c>
      <c r="U5" s="727" t="s">
        <v>8</v>
      </c>
      <c r="V5" s="727" t="s">
        <v>9</v>
      </c>
      <c r="W5" s="727" t="s">
        <v>6</v>
      </c>
      <c r="X5" s="727" t="s">
        <v>7</v>
      </c>
      <c r="Y5" s="727" t="s">
        <v>8</v>
      </c>
      <c r="Z5" s="727" t="s">
        <v>9</v>
      </c>
      <c r="AB5" s="724" t="s">
        <v>6</v>
      </c>
      <c r="AC5" s="727" t="s">
        <v>7</v>
      </c>
      <c r="AD5" s="727" t="s">
        <v>8</v>
      </c>
      <c r="AE5" s="727" t="s">
        <v>9</v>
      </c>
      <c r="AF5" s="727" t="s">
        <v>6</v>
      </c>
      <c r="AG5" s="727" t="s">
        <v>7</v>
      </c>
      <c r="AH5" s="727" t="s">
        <v>8</v>
      </c>
      <c r="AI5" s="727" t="s">
        <v>9</v>
      </c>
      <c r="AK5" s="724" t="s">
        <v>6</v>
      </c>
      <c r="AL5" s="727" t="s">
        <v>7</v>
      </c>
      <c r="AM5" s="727" t="s">
        <v>8</v>
      </c>
      <c r="AN5" s="727" t="s">
        <v>9</v>
      </c>
      <c r="AO5" s="727" t="s">
        <v>6</v>
      </c>
      <c r="AP5" s="727" t="s">
        <v>7</v>
      </c>
      <c r="AQ5" s="727" t="s">
        <v>8</v>
      </c>
      <c r="AR5" s="727" t="s">
        <v>9</v>
      </c>
      <c r="AT5" s="724" t="s">
        <v>6</v>
      </c>
      <c r="AU5" s="727" t="s">
        <v>7</v>
      </c>
      <c r="AV5" s="727" t="s">
        <v>8</v>
      </c>
      <c r="AW5" s="727" t="s">
        <v>9</v>
      </c>
      <c r="AX5" s="727" t="s">
        <v>6</v>
      </c>
      <c r="AY5" s="727" t="s">
        <v>7</v>
      </c>
      <c r="AZ5" s="727" t="s">
        <v>8</v>
      </c>
      <c r="BA5" s="727" t="s">
        <v>9</v>
      </c>
      <c r="BC5" s="724" t="s">
        <v>6</v>
      </c>
      <c r="BD5" s="727" t="s">
        <v>7</v>
      </c>
      <c r="BE5" s="727" t="s">
        <v>8</v>
      </c>
      <c r="BF5" s="727" t="s">
        <v>9</v>
      </c>
      <c r="BG5" s="727" t="s">
        <v>6</v>
      </c>
      <c r="BH5" s="727" t="s">
        <v>7</v>
      </c>
      <c r="BI5" s="727" t="s">
        <v>8</v>
      </c>
      <c r="BJ5" s="727" t="s">
        <v>9</v>
      </c>
      <c r="BL5" s="724" t="s">
        <v>6</v>
      </c>
      <c r="BM5" s="727" t="s">
        <v>7</v>
      </c>
      <c r="BN5" s="727" t="s">
        <v>8</v>
      </c>
      <c r="BO5" s="727" t="s">
        <v>9</v>
      </c>
      <c r="BP5" s="727" t="s">
        <v>6</v>
      </c>
      <c r="BQ5" s="727" t="s">
        <v>7</v>
      </c>
      <c r="BR5" s="727" t="s">
        <v>8</v>
      </c>
      <c r="BS5" s="727" t="s">
        <v>9</v>
      </c>
      <c r="BU5" s="724" t="s">
        <v>6</v>
      </c>
      <c r="BV5" s="727" t="s">
        <v>7</v>
      </c>
      <c r="BW5" s="727" t="s">
        <v>8</v>
      </c>
      <c r="BX5" s="727" t="s">
        <v>9</v>
      </c>
      <c r="BY5" s="727" t="s">
        <v>6</v>
      </c>
      <c r="BZ5" s="727" t="s">
        <v>7</v>
      </c>
      <c r="CA5" s="727" t="s">
        <v>8</v>
      </c>
      <c r="CB5" s="727" t="s">
        <v>9</v>
      </c>
    </row>
    <row r="6" spans="1:80" x14ac:dyDescent="0.3">
      <c r="A6" s="730">
        <v>0</v>
      </c>
      <c r="B6" s="736">
        <v>4</v>
      </c>
      <c r="C6" s="738">
        <v>87</v>
      </c>
      <c r="D6" s="737">
        <v>0.69</v>
      </c>
      <c r="E6" s="733">
        <v>0.5</v>
      </c>
      <c r="F6" s="736">
        <v>9</v>
      </c>
      <c r="G6" s="738">
        <v>79</v>
      </c>
      <c r="H6" s="737">
        <v>2.95</v>
      </c>
      <c r="I6" s="28"/>
      <c r="J6" s="739">
        <v>0</v>
      </c>
      <c r="K6" s="745">
        <v>2</v>
      </c>
      <c r="L6" s="747">
        <v>88</v>
      </c>
      <c r="M6" s="746">
        <v>0.68</v>
      </c>
      <c r="N6" s="742">
        <v>0.5</v>
      </c>
      <c r="O6" s="745">
        <v>8</v>
      </c>
      <c r="P6" s="747">
        <v>74</v>
      </c>
      <c r="Q6" s="746">
        <v>2.4700000000000002</v>
      </c>
      <c r="S6" s="748">
        <v>0</v>
      </c>
      <c r="T6" s="754">
        <v>4</v>
      </c>
      <c r="U6" s="756">
        <v>89</v>
      </c>
      <c r="V6" s="755">
        <v>0.66</v>
      </c>
      <c r="W6" s="751">
        <v>0.5</v>
      </c>
      <c r="X6" s="754">
        <v>10</v>
      </c>
      <c r="Y6" s="756">
        <v>75</v>
      </c>
      <c r="Z6" s="755">
        <v>2.71</v>
      </c>
      <c r="AB6" s="757">
        <v>0</v>
      </c>
      <c r="AC6" s="763">
        <v>3</v>
      </c>
      <c r="AD6" s="765">
        <v>84</v>
      </c>
      <c r="AE6" s="764">
        <v>0.71</v>
      </c>
      <c r="AF6" s="760">
        <v>0.5</v>
      </c>
      <c r="AG6" s="763">
        <v>12</v>
      </c>
      <c r="AH6" s="765">
        <v>87</v>
      </c>
      <c r="AI6" s="764">
        <v>2.25</v>
      </c>
      <c r="AK6" s="766">
        <v>0</v>
      </c>
      <c r="AL6" s="772">
        <v>3</v>
      </c>
      <c r="AM6" s="774">
        <v>86</v>
      </c>
      <c r="AN6" s="773">
        <v>0.7</v>
      </c>
      <c r="AO6" s="769">
        <v>0.5</v>
      </c>
      <c r="AP6" s="772">
        <v>15</v>
      </c>
      <c r="AQ6" s="774">
        <v>79</v>
      </c>
      <c r="AR6" s="773">
        <v>3.17</v>
      </c>
      <c r="AT6" s="775">
        <v>0</v>
      </c>
      <c r="AU6" s="781">
        <v>3</v>
      </c>
      <c r="AV6" s="783">
        <v>80</v>
      </c>
      <c r="AW6" s="782">
        <v>0.8</v>
      </c>
      <c r="AX6" s="778">
        <v>0.5</v>
      </c>
      <c r="AY6" s="781">
        <v>5</v>
      </c>
      <c r="AZ6" s="783">
        <v>84</v>
      </c>
      <c r="BA6" s="782">
        <v>1.73</v>
      </c>
      <c r="BB6" s="49"/>
      <c r="BC6" s="785">
        <v>0</v>
      </c>
      <c r="BD6" s="793">
        <v>3</v>
      </c>
      <c r="BE6" s="796">
        <v>86</v>
      </c>
      <c r="BF6" s="795">
        <v>0.69</v>
      </c>
      <c r="BG6" s="788">
        <v>0.5</v>
      </c>
      <c r="BH6" s="793">
        <v>7</v>
      </c>
      <c r="BI6" s="796">
        <v>83</v>
      </c>
      <c r="BJ6" s="795">
        <v>2.34</v>
      </c>
      <c r="BL6" s="718">
        <v>0</v>
      </c>
      <c r="BM6" s="54">
        <f>SUM(B6,K6,T6,AC6,AL6)</f>
        <v>16</v>
      </c>
      <c r="BN6" s="56">
        <f>AVERAGE(C6,L6,U6,AD6,AM6)</f>
        <v>86.8</v>
      </c>
      <c r="BO6" s="728">
        <f>BM6/$BM$54*100</f>
        <v>1.1552346570397112</v>
      </c>
      <c r="BP6" s="721">
        <v>0.5</v>
      </c>
      <c r="BQ6" s="54">
        <f>SUM(F6,O6,X6,AG6,AP6)</f>
        <v>54</v>
      </c>
      <c r="BR6" s="56">
        <f>AVERAGE(G6,P6,Y6,AH6,AQ6)</f>
        <v>78.8</v>
      </c>
      <c r="BS6" s="728">
        <f>BQ6/$BM$54*100</f>
        <v>3.8989169675090252</v>
      </c>
      <c r="BU6" s="718">
        <v>0</v>
      </c>
      <c r="BV6" s="54">
        <f>SUM(AU6,BD6)</f>
        <v>6</v>
      </c>
      <c r="BW6" s="56">
        <f>AVERAGE(L6,U6,AD6,AM6,AV6)</f>
        <v>85.4</v>
      </c>
      <c r="BX6" s="728">
        <f>BV6/$BM$54*100</f>
        <v>0.43321299638989169</v>
      </c>
      <c r="BY6" s="721">
        <v>0.5</v>
      </c>
      <c r="BZ6" s="54">
        <f>SUM(AY6,BH6)</f>
        <v>12</v>
      </c>
      <c r="CA6" s="56">
        <f>AVERAGE(P6,Y6,AH6,AQ6,AZ6)</f>
        <v>79.8</v>
      </c>
      <c r="CB6" s="728">
        <f>BZ6/$BM$54*100</f>
        <v>0.86642599277978338</v>
      </c>
    </row>
    <row r="7" spans="1:80" x14ac:dyDescent="0.3">
      <c r="A7" s="730">
        <v>1.0416666666666666E-2</v>
      </c>
      <c r="B7" s="736" t="s">
        <v>16</v>
      </c>
      <c r="C7" s="738" t="s">
        <v>10</v>
      </c>
      <c r="D7" s="737" t="s">
        <v>10</v>
      </c>
      <c r="E7" s="733">
        <v>0.51041666666666663</v>
      </c>
      <c r="F7" s="736">
        <v>4</v>
      </c>
      <c r="G7" s="738">
        <v>82</v>
      </c>
      <c r="H7" s="737">
        <v>2.73</v>
      </c>
      <c r="I7" s="28"/>
      <c r="J7" s="739">
        <v>1.0416666666666666E-2</v>
      </c>
      <c r="K7" s="745">
        <v>3</v>
      </c>
      <c r="L7" s="747">
        <v>84</v>
      </c>
      <c r="M7" s="746">
        <v>0.71</v>
      </c>
      <c r="N7" s="742">
        <v>0.51041666666666663</v>
      </c>
      <c r="O7" s="745">
        <v>12</v>
      </c>
      <c r="P7" s="747">
        <v>78</v>
      </c>
      <c r="Q7" s="746">
        <v>2.83</v>
      </c>
      <c r="S7" s="748">
        <v>1.0416666666666666E-2</v>
      </c>
      <c r="T7" s="754">
        <v>2</v>
      </c>
      <c r="U7" s="756">
        <v>89</v>
      </c>
      <c r="V7" s="755">
        <v>0.66</v>
      </c>
      <c r="W7" s="751">
        <v>0.51041666666666663</v>
      </c>
      <c r="X7" s="754">
        <v>12</v>
      </c>
      <c r="Y7" s="756">
        <v>81</v>
      </c>
      <c r="Z7" s="755">
        <v>2.8</v>
      </c>
      <c r="AB7" s="757">
        <v>1.0416666666666666E-2</v>
      </c>
      <c r="AC7" s="763">
        <v>4</v>
      </c>
      <c r="AD7" s="765">
        <v>90</v>
      </c>
      <c r="AE7" s="764">
        <v>0.66</v>
      </c>
      <c r="AF7" s="760">
        <v>0.51041666666666663</v>
      </c>
      <c r="AG7" s="763">
        <v>11</v>
      </c>
      <c r="AH7" s="765">
        <v>76</v>
      </c>
      <c r="AI7" s="764">
        <v>1.59</v>
      </c>
      <c r="AK7" s="766">
        <v>1.0416666666666666E-2</v>
      </c>
      <c r="AL7" s="772">
        <v>2</v>
      </c>
      <c r="AM7" s="774">
        <v>81</v>
      </c>
      <c r="AN7" s="773">
        <v>0.72</v>
      </c>
      <c r="AO7" s="769">
        <v>0.51041666666666663</v>
      </c>
      <c r="AP7" s="772">
        <v>9</v>
      </c>
      <c r="AQ7" s="774">
        <v>86</v>
      </c>
      <c r="AR7" s="773">
        <v>2.42</v>
      </c>
      <c r="AT7" s="775">
        <v>1.0416666666666666E-2</v>
      </c>
      <c r="AU7" s="781">
        <v>2</v>
      </c>
      <c r="AV7" s="783">
        <v>88</v>
      </c>
      <c r="AW7" s="782">
        <v>0.7</v>
      </c>
      <c r="AX7" s="778">
        <v>0.51041666666666663</v>
      </c>
      <c r="AY7" s="781">
        <v>4</v>
      </c>
      <c r="AZ7" s="783">
        <v>82</v>
      </c>
      <c r="BA7" s="782">
        <v>1.67</v>
      </c>
      <c r="BB7" s="49"/>
      <c r="BC7" s="785">
        <v>1.0416666666666666E-2</v>
      </c>
      <c r="BD7" s="793">
        <v>3</v>
      </c>
      <c r="BE7" s="796">
        <v>91</v>
      </c>
      <c r="BF7" s="795">
        <v>0.65</v>
      </c>
      <c r="BG7" s="788">
        <v>0.51041666666666663</v>
      </c>
      <c r="BH7" s="793">
        <v>5</v>
      </c>
      <c r="BI7" s="796">
        <v>78</v>
      </c>
      <c r="BJ7" s="795">
        <v>2.79</v>
      </c>
      <c r="BL7" s="718">
        <v>1.0416666666666666E-2</v>
      </c>
      <c r="BM7" s="54">
        <f t="shared" ref="BM7:BM53" si="0">SUM(B7,K7,T7,AC7,AL7)</f>
        <v>11</v>
      </c>
      <c r="BN7" s="56">
        <f t="shared" ref="BN7:BN53" si="1">AVERAGE(C7,L7,U7,AD7,AM7)</f>
        <v>86</v>
      </c>
      <c r="BO7" s="728">
        <f t="shared" ref="BO7:BO53" si="2">BM7/$BM$54*100</f>
        <v>0.79422382671480141</v>
      </c>
      <c r="BP7" s="721">
        <v>0.51041666666666663</v>
      </c>
      <c r="BQ7" s="54">
        <f>SUM(F7,O7,X7,AG7,AP7)</f>
        <v>48</v>
      </c>
      <c r="BR7" s="56">
        <f>AVERAGE(G7,P7,Y7,AH7,AQ7)</f>
        <v>80.599999999999994</v>
      </c>
      <c r="BS7" s="728">
        <f>BQ7/$BM$54*100</f>
        <v>3.4657039711191335</v>
      </c>
      <c r="BU7" s="718">
        <v>1.0416666666666666E-2</v>
      </c>
      <c r="BV7" s="54">
        <f t="shared" ref="BV7:BV53" si="3">SUM(AU7,BD7)</f>
        <v>5</v>
      </c>
      <c r="BW7" s="56">
        <f t="shared" ref="BW7:BW53" si="4">AVERAGE(L7,U7,AD7,AM7,AV7)</f>
        <v>86.4</v>
      </c>
      <c r="BX7" s="728">
        <f t="shared" ref="BX7:BX53" si="5">BV7/$BM$54*100</f>
        <v>0.36101083032490977</v>
      </c>
      <c r="BY7" s="721">
        <v>0.51041666666666663</v>
      </c>
      <c r="BZ7" s="54">
        <f t="shared" ref="BZ7:BZ53" si="6">SUM(AY7,BH7)</f>
        <v>9</v>
      </c>
      <c r="CA7" s="56">
        <f t="shared" ref="CA7:CA53" si="7">AVERAGE(P7,Y7,AH7,AQ7,AZ7)</f>
        <v>80.599999999999994</v>
      </c>
      <c r="CB7" s="728">
        <f t="shared" ref="CB7:CB53" si="8">BZ7/$BM$54*100</f>
        <v>0.64981949458483756</v>
      </c>
    </row>
    <row r="8" spans="1:80" x14ac:dyDescent="0.3">
      <c r="A8" s="730">
        <v>2.0833333333333332E-2</v>
      </c>
      <c r="B8" s="736">
        <v>3</v>
      </c>
      <c r="C8" s="738">
        <v>91</v>
      </c>
      <c r="D8" s="737">
        <v>0.65</v>
      </c>
      <c r="E8" s="733">
        <v>0.52083333333333337</v>
      </c>
      <c r="F8" s="736">
        <v>5</v>
      </c>
      <c r="G8" s="738">
        <v>81</v>
      </c>
      <c r="H8" s="737">
        <v>2.95</v>
      </c>
      <c r="I8" s="28"/>
      <c r="J8" s="739">
        <v>2.0833333333333332E-2</v>
      </c>
      <c r="K8" s="745">
        <v>5</v>
      </c>
      <c r="L8" s="747">
        <v>89</v>
      </c>
      <c r="M8" s="746">
        <v>0.66</v>
      </c>
      <c r="N8" s="742">
        <v>0.52083333333333337</v>
      </c>
      <c r="O8" s="745">
        <v>10</v>
      </c>
      <c r="P8" s="747">
        <v>80</v>
      </c>
      <c r="Q8" s="746">
        <v>2.39</v>
      </c>
      <c r="S8" s="748">
        <v>2.0833333333333332E-2</v>
      </c>
      <c r="T8" s="754">
        <v>1</v>
      </c>
      <c r="U8" s="756">
        <v>89</v>
      </c>
      <c r="V8" s="755">
        <v>0.66</v>
      </c>
      <c r="W8" s="751">
        <v>0.52083333333333337</v>
      </c>
      <c r="X8" s="754">
        <v>8</v>
      </c>
      <c r="Y8" s="756">
        <v>84</v>
      </c>
      <c r="Z8" s="755">
        <v>7.35</v>
      </c>
      <c r="AB8" s="757">
        <v>2.0833333333333332E-2</v>
      </c>
      <c r="AC8" s="763">
        <v>1</v>
      </c>
      <c r="AD8" s="765">
        <v>73</v>
      </c>
      <c r="AE8" s="764">
        <v>0.81</v>
      </c>
      <c r="AF8" s="760">
        <v>0.52083333333333337</v>
      </c>
      <c r="AG8" s="763">
        <v>3</v>
      </c>
      <c r="AH8" s="765">
        <v>82</v>
      </c>
      <c r="AI8" s="764">
        <v>1.64</v>
      </c>
      <c r="AK8" s="766">
        <v>2.0833333333333332E-2</v>
      </c>
      <c r="AL8" s="772">
        <v>4</v>
      </c>
      <c r="AM8" s="774">
        <v>78</v>
      </c>
      <c r="AN8" s="773">
        <v>0.77</v>
      </c>
      <c r="AO8" s="769">
        <v>0.52083333333333337</v>
      </c>
      <c r="AP8" s="772">
        <v>10</v>
      </c>
      <c r="AQ8" s="774">
        <v>81</v>
      </c>
      <c r="AR8" s="773">
        <v>2.75</v>
      </c>
      <c r="AT8" s="775">
        <v>2.0833333333333332E-2</v>
      </c>
      <c r="AU8" s="781">
        <v>1</v>
      </c>
      <c r="AV8" s="783">
        <v>95</v>
      </c>
      <c r="AW8" s="782">
        <v>0.6</v>
      </c>
      <c r="AX8" s="778">
        <v>0.52083333333333337</v>
      </c>
      <c r="AY8" s="781">
        <v>4</v>
      </c>
      <c r="AZ8" s="783">
        <v>81</v>
      </c>
      <c r="BA8" s="782">
        <v>1.27</v>
      </c>
      <c r="BB8" s="49"/>
      <c r="BC8" s="785">
        <v>2.0833333333333332E-2</v>
      </c>
      <c r="BD8" s="793">
        <v>1</v>
      </c>
      <c r="BE8" s="796">
        <v>95</v>
      </c>
      <c r="BF8" s="795">
        <v>0.62</v>
      </c>
      <c r="BG8" s="788">
        <v>0.52083333333333337</v>
      </c>
      <c r="BH8" s="793">
        <v>6</v>
      </c>
      <c r="BI8" s="796">
        <v>88</v>
      </c>
      <c r="BJ8" s="795">
        <v>1.89</v>
      </c>
      <c r="BL8" s="718">
        <v>2.0833333333333332E-2</v>
      </c>
      <c r="BM8" s="54">
        <f t="shared" si="0"/>
        <v>14</v>
      </c>
      <c r="BN8" s="56">
        <f t="shared" si="1"/>
        <v>84</v>
      </c>
      <c r="BO8" s="728">
        <f t="shared" si="2"/>
        <v>1.0108303249097472</v>
      </c>
      <c r="BP8" s="721">
        <v>0.52083333333333337</v>
      </c>
      <c r="BQ8" s="54">
        <f t="shared" ref="BQ8:BQ53" si="9">SUM(F8,O8,X8,AG8,AP8)</f>
        <v>36</v>
      </c>
      <c r="BR8" s="56">
        <f t="shared" ref="BR8:BR53" si="10">AVERAGE(G8,P8,Y8,AH8,AQ8)</f>
        <v>81.599999999999994</v>
      </c>
      <c r="BS8" s="728">
        <f t="shared" ref="BS8:BS53" si="11">BQ8/$BM$54*100</f>
        <v>2.5992779783393503</v>
      </c>
      <c r="BU8" s="718">
        <v>2.0833333333333332E-2</v>
      </c>
      <c r="BV8" s="54">
        <f t="shared" si="3"/>
        <v>2</v>
      </c>
      <c r="BW8" s="56">
        <f t="shared" si="4"/>
        <v>84.8</v>
      </c>
      <c r="BX8" s="728">
        <f t="shared" si="5"/>
        <v>0.1444043321299639</v>
      </c>
      <c r="BY8" s="721">
        <v>0.52083333333333337</v>
      </c>
      <c r="BZ8" s="54">
        <f t="shared" si="6"/>
        <v>10</v>
      </c>
      <c r="CA8" s="56">
        <f t="shared" si="7"/>
        <v>81.599999999999994</v>
      </c>
      <c r="CB8" s="728">
        <f t="shared" si="8"/>
        <v>0.72202166064981954</v>
      </c>
    </row>
    <row r="9" spans="1:80" ht="17.25" thickBot="1" x14ac:dyDescent="0.35">
      <c r="A9" s="731">
        <v>3.125E-2</v>
      </c>
      <c r="B9" s="736">
        <v>2</v>
      </c>
      <c r="C9" s="738">
        <v>95</v>
      </c>
      <c r="D9" s="737">
        <v>0.62</v>
      </c>
      <c r="E9" s="734">
        <v>0.53125</v>
      </c>
      <c r="F9" s="736">
        <v>3</v>
      </c>
      <c r="G9" s="738">
        <v>82</v>
      </c>
      <c r="H9" s="737">
        <v>3.18</v>
      </c>
      <c r="I9" s="28"/>
      <c r="J9" s="740">
        <v>3.125E-2</v>
      </c>
      <c r="K9" s="745">
        <v>1</v>
      </c>
      <c r="L9" s="747">
        <v>89</v>
      </c>
      <c r="M9" s="746">
        <v>0.68</v>
      </c>
      <c r="N9" s="743">
        <v>0.53125</v>
      </c>
      <c r="O9" s="745">
        <v>12</v>
      </c>
      <c r="P9" s="747">
        <v>80</v>
      </c>
      <c r="Q9" s="746">
        <v>2.72</v>
      </c>
      <c r="S9" s="749">
        <v>3.125E-2</v>
      </c>
      <c r="T9" s="754">
        <v>1</v>
      </c>
      <c r="U9" s="756">
        <v>89</v>
      </c>
      <c r="V9" s="755">
        <v>0.66</v>
      </c>
      <c r="W9" s="752">
        <v>0.53125</v>
      </c>
      <c r="X9" s="754">
        <v>7</v>
      </c>
      <c r="Y9" s="756">
        <v>79</v>
      </c>
      <c r="Z9" s="755">
        <v>3.15</v>
      </c>
      <c r="AB9" s="758">
        <v>3.125E-2</v>
      </c>
      <c r="AC9" s="763">
        <v>1</v>
      </c>
      <c r="AD9" s="765">
        <v>73</v>
      </c>
      <c r="AE9" s="764">
        <v>0.81</v>
      </c>
      <c r="AF9" s="761">
        <v>0.53125</v>
      </c>
      <c r="AG9" s="763">
        <v>7</v>
      </c>
      <c r="AH9" s="765">
        <v>81</v>
      </c>
      <c r="AI9" s="764">
        <v>1.68</v>
      </c>
      <c r="AK9" s="767">
        <v>3.125E-2</v>
      </c>
      <c r="AL9" s="772">
        <v>1</v>
      </c>
      <c r="AM9" s="774">
        <v>67</v>
      </c>
      <c r="AN9" s="773">
        <v>0.88</v>
      </c>
      <c r="AO9" s="770">
        <v>0.53125</v>
      </c>
      <c r="AP9" s="772">
        <v>8</v>
      </c>
      <c r="AQ9" s="774">
        <v>78</v>
      </c>
      <c r="AR9" s="773">
        <v>2.86</v>
      </c>
      <c r="AT9" s="776">
        <v>3.125E-2</v>
      </c>
      <c r="AU9" s="781">
        <v>0</v>
      </c>
      <c r="AV9" s="783">
        <v>0</v>
      </c>
      <c r="AW9" s="782">
        <v>0</v>
      </c>
      <c r="AX9" s="779">
        <v>0.53125</v>
      </c>
      <c r="AY9" s="781">
        <v>5</v>
      </c>
      <c r="AZ9" s="783">
        <v>75</v>
      </c>
      <c r="BA9" s="782">
        <v>1.7</v>
      </c>
      <c r="BB9" s="23"/>
      <c r="BC9" s="786">
        <v>3.125E-2</v>
      </c>
      <c r="BD9" s="793" t="s">
        <v>16</v>
      </c>
      <c r="BE9" s="796" t="s">
        <v>10</v>
      </c>
      <c r="BF9" s="795" t="s">
        <v>10</v>
      </c>
      <c r="BG9" s="789">
        <v>0.53125</v>
      </c>
      <c r="BH9" s="793">
        <v>2</v>
      </c>
      <c r="BI9" s="796">
        <v>85</v>
      </c>
      <c r="BJ9" s="795">
        <v>1.87</v>
      </c>
      <c r="BL9" s="719">
        <v>3.125E-2</v>
      </c>
      <c r="BM9" s="54">
        <f t="shared" si="0"/>
        <v>6</v>
      </c>
      <c r="BN9" s="56">
        <f t="shared" si="1"/>
        <v>82.6</v>
      </c>
      <c r="BO9" s="728">
        <f t="shared" si="2"/>
        <v>0.43321299638989169</v>
      </c>
      <c r="BP9" s="722">
        <v>0.53125</v>
      </c>
      <c r="BQ9" s="54">
        <f t="shared" si="9"/>
        <v>37</v>
      </c>
      <c r="BR9" s="56">
        <f t="shared" si="10"/>
        <v>80</v>
      </c>
      <c r="BS9" s="728">
        <f t="shared" si="11"/>
        <v>2.6714801444043323</v>
      </c>
      <c r="BU9" s="719">
        <v>3.125E-2</v>
      </c>
      <c r="BV9" s="54">
        <f t="shared" si="3"/>
        <v>0</v>
      </c>
      <c r="BW9" s="56">
        <f t="shared" si="4"/>
        <v>63.6</v>
      </c>
      <c r="BX9" s="728">
        <f t="shared" si="5"/>
        <v>0</v>
      </c>
      <c r="BY9" s="722">
        <v>0.53125</v>
      </c>
      <c r="BZ9" s="54">
        <f t="shared" si="6"/>
        <v>7</v>
      </c>
      <c r="CA9" s="56">
        <f t="shared" si="7"/>
        <v>78.599999999999994</v>
      </c>
      <c r="CB9" s="728">
        <f t="shared" si="8"/>
        <v>0.50541516245487361</v>
      </c>
    </row>
    <row r="10" spans="1:80" ht="17.25" thickTop="1" x14ac:dyDescent="0.3">
      <c r="A10" s="732">
        <v>4.1666666666666664E-2</v>
      </c>
      <c r="B10" s="736">
        <v>0</v>
      </c>
      <c r="C10" s="738">
        <v>0</v>
      </c>
      <c r="D10" s="737">
        <v>0</v>
      </c>
      <c r="E10" s="735">
        <v>0.54166666666666663</v>
      </c>
      <c r="F10" s="736">
        <v>11</v>
      </c>
      <c r="G10" s="738">
        <v>83</v>
      </c>
      <c r="H10" s="737">
        <v>3.06</v>
      </c>
      <c r="I10" s="20"/>
      <c r="J10" s="741">
        <v>4.1666666666666664E-2</v>
      </c>
      <c r="K10" s="745" t="s">
        <v>16</v>
      </c>
      <c r="L10" s="747" t="s">
        <v>10</v>
      </c>
      <c r="M10" s="746" t="s">
        <v>10</v>
      </c>
      <c r="N10" s="744">
        <v>0.54166666666666663</v>
      </c>
      <c r="O10" s="745">
        <v>8</v>
      </c>
      <c r="P10" s="747">
        <v>78</v>
      </c>
      <c r="Q10" s="746">
        <v>2.08</v>
      </c>
      <c r="S10" s="750">
        <v>4.1666666666666664E-2</v>
      </c>
      <c r="T10" s="754">
        <v>1</v>
      </c>
      <c r="U10" s="756">
        <v>89</v>
      </c>
      <c r="V10" s="755">
        <v>0.66</v>
      </c>
      <c r="W10" s="753">
        <v>0.54166666666666663</v>
      </c>
      <c r="X10" s="754">
        <v>11</v>
      </c>
      <c r="Y10" s="756">
        <v>76</v>
      </c>
      <c r="Z10" s="755">
        <v>5.46</v>
      </c>
      <c r="AB10" s="759">
        <v>4.1666666666666664E-2</v>
      </c>
      <c r="AC10" s="763">
        <v>2</v>
      </c>
      <c r="AD10" s="765">
        <v>81</v>
      </c>
      <c r="AE10" s="764">
        <v>0.74</v>
      </c>
      <c r="AF10" s="762">
        <v>0.54166666666666663</v>
      </c>
      <c r="AG10" s="763">
        <v>9</v>
      </c>
      <c r="AH10" s="765">
        <v>79</v>
      </c>
      <c r="AI10" s="764">
        <v>1.97</v>
      </c>
      <c r="AK10" s="768">
        <v>4.1666666666666664E-2</v>
      </c>
      <c r="AL10" s="772" t="s">
        <v>16</v>
      </c>
      <c r="AM10" s="774" t="s">
        <v>10</v>
      </c>
      <c r="AN10" s="773" t="s">
        <v>10</v>
      </c>
      <c r="AO10" s="771">
        <v>0.54166666666666663</v>
      </c>
      <c r="AP10" s="772">
        <v>11</v>
      </c>
      <c r="AQ10" s="774">
        <v>87</v>
      </c>
      <c r="AR10" s="773">
        <v>2.2799999999999998</v>
      </c>
      <c r="AT10" s="777">
        <v>4.1666666666666664E-2</v>
      </c>
      <c r="AU10" s="781">
        <v>1</v>
      </c>
      <c r="AV10" s="783">
        <v>89</v>
      </c>
      <c r="AW10" s="782">
        <v>0.7</v>
      </c>
      <c r="AX10" s="780">
        <v>0.54166666666666663</v>
      </c>
      <c r="AY10" s="781">
        <v>6</v>
      </c>
      <c r="AZ10" s="783">
        <v>84</v>
      </c>
      <c r="BA10" s="782">
        <v>1.47</v>
      </c>
      <c r="BB10" s="24"/>
      <c r="BC10" s="787">
        <v>4.1666666666666664E-2</v>
      </c>
      <c r="BD10" s="793">
        <v>2</v>
      </c>
      <c r="BE10" s="796">
        <v>90</v>
      </c>
      <c r="BF10" s="795">
        <v>0.66</v>
      </c>
      <c r="BG10" s="790">
        <v>0.54166666666666663</v>
      </c>
      <c r="BH10" s="793">
        <v>8</v>
      </c>
      <c r="BI10" s="796">
        <v>78</v>
      </c>
      <c r="BJ10" s="795">
        <v>2.89</v>
      </c>
      <c r="BL10" s="720">
        <v>4.1666666666666664E-2</v>
      </c>
      <c r="BM10" s="54">
        <f t="shared" si="0"/>
        <v>3</v>
      </c>
      <c r="BN10" s="56">
        <f t="shared" si="1"/>
        <v>56.666666666666664</v>
      </c>
      <c r="BO10" s="728">
        <f t="shared" si="2"/>
        <v>0.21660649819494585</v>
      </c>
      <c r="BP10" s="723">
        <v>0.54166666666666663</v>
      </c>
      <c r="BQ10" s="54">
        <f t="shared" si="9"/>
        <v>50</v>
      </c>
      <c r="BR10" s="56">
        <f t="shared" si="10"/>
        <v>80.599999999999994</v>
      </c>
      <c r="BS10" s="728">
        <f t="shared" si="11"/>
        <v>3.6101083032490973</v>
      </c>
      <c r="BU10" s="720">
        <v>4.1666666666666664E-2</v>
      </c>
      <c r="BV10" s="54">
        <f t="shared" si="3"/>
        <v>3</v>
      </c>
      <c r="BW10" s="56">
        <f t="shared" si="4"/>
        <v>86.333333333333329</v>
      </c>
      <c r="BX10" s="728">
        <f t="shared" si="5"/>
        <v>0.21660649819494585</v>
      </c>
      <c r="BY10" s="723">
        <v>0.54166666666666663</v>
      </c>
      <c r="BZ10" s="54">
        <f t="shared" si="6"/>
        <v>14</v>
      </c>
      <c r="CA10" s="56">
        <f t="shared" si="7"/>
        <v>80.8</v>
      </c>
      <c r="CB10" s="728">
        <f t="shared" si="8"/>
        <v>1.0108303249097472</v>
      </c>
    </row>
    <row r="11" spans="1:80" x14ac:dyDescent="0.3">
      <c r="A11" s="730">
        <v>5.2083333333333336E-2</v>
      </c>
      <c r="B11" s="736">
        <v>0</v>
      </c>
      <c r="C11" s="738">
        <v>0</v>
      </c>
      <c r="D11" s="737">
        <v>0</v>
      </c>
      <c r="E11" s="733">
        <v>0.55208333333333337</v>
      </c>
      <c r="F11" s="736">
        <v>8</v>
      </c>
      <c r="G11" s="738">
        <v>84</v>
      </c>
      <c r="H11" s="737">
        <v>1.64</v>
      </c>
      <c r="I11" s="20"/>
      <c r="J11" s="739">
        <v>5.2083333333333336E-2</v>
      </c>
      <c r="K11" s="745">
        <v>1</v>
      </c>
      <c r="L11" s="747">
        <v>89</v>
      </c>
      <c r="M11" s="746">
        <v>0.66</v>
      </c>
      <c r="N11" s="742">
        <v>0.55208333333333337</v>
      </c>
      <c r="O11" s="745">
        <v>7</v>
      </c>
      <c r="P11" s="747">
        <v>78</v>
      </c>
      <c r="Q11" s="746">
        <v>1.87</v>
      </c>
      <c r="S11" s="748">
        <v>5.2083333333333336E-2</v>
      </c>
      <c r="T11" s="754">
        <v>2</v>
      </c>
      <c r="U11" s="756">
        <v>89</v>
      </c>
      <c r="V11" s="755">
        <v>1.29</v>
      </c>
      <c r="W11" s="751">
        <v>0.55208333333333337</v>
      </c>
      <c r="X11" s="754">
        <v>9</v>
      </c>
      <c r="Y11" s="756">
        <v>71</v>
      </c>
      <c r="Z11" s="755">
        <v>3.81</v>
      </c>
      <c r="AB11" s="757">
        <v>5.2083333333333336E-2</v>
      </c>
      <c r="AC11" s="763" t="s">
        <v>16</v>
      </c>
      <c r="AD11" s="765" t="s">
        <v>10</v>
      </c>
      <c r="AE11" s="764" t="s">
        <v>10</v>
      </c>
      <c r="AF11" s="760">
        <v>0.55208333333333337</v>
      </c>
      <c r="AG11" s="763">
        <v>4</v>
      </c>
      <c r="AH11" s="765">
        <v>75</v>
      </c>
      <c r="AI11" s="764">
        <v>1.49</v>
      </c>
      <c r="AK11" s="766">
        <v>5.2083333333333336E-2</v>
      </c>
      <c r="AL11" s="772">
        <v>1</v>
      </c>
      <c r="AM11" s="774">
        <v>67</v>
      </c>
      <c r="AN11" s="773">
        <v>0.85</v>
      </c>
      <c r="AO11" s="769">
        <v>0.55208333333333337</v>
      </c>
      <c r="AP11" s="772">
        <v>8</v>
      </c>
      <c r="AQ11" s="774">
        <v>83</v>
      </c>
      <c r="AR11" s="773">
        <v>2.6</v>
      </c>
      <c r="AT11" s="775">
        <v>5.2083333333333336E-2</v>
      </c>
      <c r="AU11" s="781">
        <v>2</v>
      </c>
      <c r="AV11" s="783">
        <v>89</v>
      </c>
      <c r="AW11" s="782">
        <v>1.3</v>
      </c>
      <c r="AX11" s="778">
        <v>0.55208333333333337</v>
      </c>
      <c r="AY11" s="781">
        <v>5</v>
      </c>
      <c r="AZ11" s="783">
        <v>78</v>
      </c>
      <c r="BA11" s="782">
        <v>1.55</v>
      </c>
      <c r="BB11" s="49"/>
      <c r="BC11" s="785">
        <v>5.2083333333333336E-2</v>
      </c>
      <c r="BD11" s="793" t="s">
        <v>16</v>
      </c>
      <c r="BE11" s="796" t="s">
        <v>10</v>
      </c>
      <c r="BF11" s="795" t="s">
        <v>10</v>
      </c>
      <c r="BG11" s="788">
        <v>0.55208333333333337</v>
      </c>
      <c r="BH11" s="793">
        <v>5</v>
      </c>
      <c r="BI11" s="796">
        <v>78</v>
      </c>
      <c r="BJ11" s="795">
        <v>2.84</v>
      </c>
      <c r="BL11" s="718">
        <v>5.2083333333333336E-2</v>
      </c>
      <c r="BM11" s="54">
        <f t="shared" si="0"/>
        <v>4</v>
      </c>
      <c r="BN11" s="56">
        <f t="shared" si="1"/>
        <v>61.25</v>
      </c>
      <c r="BO11" s="728">
        <f t="shared" si="2"/>
        <v>0.28880866425992779</v>
      </c>
      <c r="BP11" s="721">
        <v>0.55208333333333337</v>
      </c>
      <c r="BQ11" s="54">
        <f t="shared" si="9"/>
        <v>36</v>
      </c>
      <c r="BR11" s="56">
        <f t="shared" si="10"/>
        <v>78.2</v>
      </c>
      <c r="BS11" s="728">
        <f t="shared" si="11"/>
        <v>2.5992779783393503</v>
      </c>
      <c r="BU11" s="718">
        <v>5.2083333333333336E-2</v>
      </c>
      <c r="BV11" s="54">
        <f t="shared" si="3"/>
        <v>2</v>
      </c>
      <c r="BW11" s="56">
        <f t="shared" si="4"/>
        <v>83.5</v>
      </c>
      <c r="BX11" s="728">
        <f t="shared" si="5"/>
        <v>0.1444043321299639</v>
      </c>
      <c r="BY11" s="721">
        <v>0.55208333333333337</v>
      </c>
      <c r="BZ11" s="54">
        <f t="shared" si="6"/>
        <v>10</v>
      </c>
      <c r="CA11" s="56">
        <f t="shared" si="7"/>
        <v>77</v>
      </c>
      <c r="CB11" s="728">
        <f t="shared" si="8"/>
        <v>0.72202166064981954</v>
      </c>
    </row>
    <row r="12" spans="1:80" x14ac:dyDescent="0.3">
      <c r="A12" s="730">
        <v>6.25E-2</v>
      </c>
      <c r="B12" s="736">
        <v>0</v>
      </c>
      <c r="C12" s="738">
        <v>0</v>
      </c>
      <c r="D12" s="737">
        <v>0</v>
      </c>
      <c r="E12" s="733">
        <v>0.5625</v>
      </c>
      <c r="F12" s="736">
        <v>6</v>
      </c>
      <c r="G12" s="738">
        <v>86</v>
      </c>
      <c r="H12" s="737">
        <v>3.61</v>
      </c>
      <c r="I12" s="20"/>
      <c r="J12" s="739">
        <v>6.25E-2</v>
      </c>
      <c r="K12" s="745" t="s">
        <v>16</v>
      </c>
      <c r="L12" s="747" t="s">
        <v>10</v>
      </c>
      <c r="M12" s="746" t="s">
        <v>10</v>
      </c>
      <c r="N12" s="742">
        <v>0.5625</v>
      </c>
      <c r="O12" s="745">
        <v>6</v>
      </c>
      <c r="P12" s="747">
        <v>82</v>
      </c>
      <c r="Q12" s="746">
        <v>2.06</v>
      </c>
      <c r="S12" s="748">
        <v>6.25E-2</v>
      </c>
      <c r="T12" s="754" t="s">
        <v>16</v>
      </c>
      <c r="U12" s="756" t="s">
        <v>10</v>
      </c>
      <c r="V12" s="755" t="s">
        <v>10</v>
      </c>
      <c r="W12" s="751">
        <v>0.5625</v>
      </c>
      <c r="X12" s="754">
        <v>4</v>
      </c>
      <c r="Y12" s="756">
        <v>79</v>
      </c>
      <c r="Z12" s="755">
        <v>1.89</v>
      </c>
      <c r="AB12" s="757">
        <v>6.25E-2</v>
      </c>
      <c r="AC12" s="763" t="s">
        <v>16</v>
      </c>
      <c r="AD12" s="765" t="s">
        <v>10</v>
      </c>
      <c r="AE12" s="764" t="s">
        <v>10</v>
      </c>
      <c r="AF12" s="760">
        <v>0.5625</v>
      </c>
      <c r="AG12" s="763">
        <v>5</v>
      </c>
      <c r="AH12" s="765">
        <v>71</v>
      </c>
      <c r="AI12" s="764">
        <v>2.23</v>
      </c>
      <c r="AK12" s="766">
        <v>6.25E-2</v>
      </c>
      <c r="AL12" s="772" t="s">
        <v>16</v>
      </c>
      <c r="AM12" s="774" t="s">
        <v>10</v>
      </c>
      <c r="AN12" s="773" t="s">
        <v>10</v>
      </c>
      <c r="AO12" s="769">
        <v>0.5625</v>
      </c>
      <c r="AP12" s="772">
        <v>8</v>
      </c>
      <c r="AQ12" s="774">
        <v>77</v>
      </c>
      <c r="AR12" s="773">
        <v>1.77</v>
      </c>
      <c r="AT12" s="775">
        <v>6.25E-2</v>
      </c>
      <c r="AU12" s="781">
        <v>0</v>
      </c>
      <c r="AV12" s="783">
        <v>0</v>
      </c>
      <c r="AW12" s="782">
        <v>0</v>
      </c>
      <c r="AX12" s="778">
        <v>0.5625</v>
      </c>
      <c r="AY12" s="781">
        <v>4</v>
      </c>
      <c r="AZ12" s="783">
        <v>74</v>
      </c>
      <c r="BA12" s="782">
        <v>1.18</v>
      </c>
      <c r="BB12" s="49"/>
      <c r="BC12" s="785">
        <v>6.25E-2</v>
      </c>
      <c r="BD12" s="793" t="s">
        <v>16</v>
      </c>
      <c r="BE12" s="796" t="s">
        <v>10</v>
      </c>
      <c r="BF12" s="795" t="s">
        <v>10</v>
      </c>
      <c r="BG12" s="788">
        <v>0.5625</v>
      </c>
      <c r="BH12" s="793">
        <v>6</v>
      </c>
      <c r="BI12" s="796">
        <v>79</v>
      </c>
      <c r="BJ12" s="795">
        <v>2.29</v>
      </c>
      <c r="BL12" s="718">
        <v>6.25E-2</v>
      </c>
      <c r="BM12" s="54">
        <f t="shared" si="0"/>
        <v>0</v>
      </c>
      <c r="BN12" s="56">
        <f t="shared" si="1"/>
        <v>0</v>
      </c>
      <c r="BO12" s="728">
        <f t="shared" si="2"/>
        <v>0</v>
      </c>
      <c r="BP12" s="721">
        <v>0.5625</v>
      </c>
      <c r="BQ12" s="54">
        <f t="shared" si="9"/>
        <v>29</v>
      </c>
      <c r="BR12" s="56">
        <f t="shared" si="10"/>
        <v>79</v>
      </c>
      <c r="BS12" s="728">
        <f t="shared" si="11"/>
        <v>2.0938628158844765</v>
      </c>
      <c r="BU12" s="718">
        <v>6.25E-2</v>
      </c>
      <c r="BV12" s="54">
        <f t="shared" si="3"/>
        <v>0</v>
      </c>
      <c r="BW12" s="56">
        <f t="shared" si="4"/>
        <v>0</v>
      </c>
      <c r="BX12" s="728">
        <f t="shared" si="5"/>
        <v>0</v>
      </c>
      <c r="BY12" s="721">
        <v>0.5625</v>
      </c>
      <c r="BZ12" s="54">
        <f t="shared" si="6"/>
        <v>10</v>
      </c>
      <c r="CA12" s="56">
        <f t="shared" si="7"/>
        <v>76.599999999999994</v>
      </c>
      <c r="CB12" s="728">
        <f t="shared" si="8"/>
        <v>0.72202166064981954</v>
      </c>
    </row>
    <row r="13" spans="1:80" ht="17.25" thickBot="1" x14ac:dyDescent="0.35">
      <c r="A13" s="731">
        <v>7.2916666666666671E-2</v>
      </c>
      <c r="B13" s="736">
        <v>0</v>
      </c>
      <c r="C13" s="738">
        <v>0</v>
      </c>
      <c r="D13" s="737">
        <v>0</v>
      </c>
      <c r="E13" s="734">
        <v>0.57291666666666663</v>
      </c>
      <c r="F13" s="736">
        <v>7</v>
      </c>
      <c r="G13" s="738">
        <v>86</v>
      </c>
      <c r="H13" s="737">
        <v>2.82</v>
      </c>
      <c r="I13" s="20"/>
      <c r="J13" s="740">
        <v>7.2916666666666671E-2</v>
      </c>
      <c r="K13" s="745" t="s">
        <v>16</v>
      </c>
      <c r="L13" s="747" t="s">
        <v>10</v>
      </c>
      <c r="M13" s="746" t="s">
        <v>10</v>
      </c>
      <c r="N13" s="743">
        <v>0.57291666666666663</v>
      </c>
      <c r="O13" s="745">
        <v>7</v>
      </c>
      <c r="P13" s="747">
        <v>78</v>
      </c>
      <c r="Q13" s="746">
        <v>3.8</v>
      </c>
      <c r="S13" s="749">
        <v>7.2916666666666671E-2</v>
      </c>
      <c r="T13" s="754" t="s">
        <v>16</v>
      </c>
      <c r="U13" s="756" t="s">
        <v>10</v>
      </c>
      <c r="V13" s="755" t="s">
        <v>10</v>
      </c>
      <c r="W13" s="752">
        <v>0.57291666666666663</v>
      </c>
      <c r="X13" s="754">
        <v>10</v>
      </c>
      <c r="Y13" s="756">
        <v>53</v>
      </c>
      <c r="Z13" s="755">
        <v>7.08</v>
      </c>
      <c r="AB13" s="758">
        <v>7.2916666666666671E-2</v>
      </c>
      <c r="AC13" s="763" t="s">
        <v>16</v>
      </c>
      <c r="AD13" s="765" t="s">
        <v>10</v>
      </c>
      <c r="AE13" s="764" t="s">
        <v>10</v>
      </c>
      <c r="AF13" s="761">
        <v>0.57291666666666663</v>
      </c>
      <c r="AG13" s="763">
        <v>8</v>
      </c>
      <c r="AH13" s="765">
        <v>78</v>
      </c>
      <c r="AI13" s="764">
        <v>2.08</v>
      </c>
      <c r="AK13" s="767">
        <v>7.2916666666666671E-2</v>
      </c>
      <c r="AL13" s="772" t="s">
        <v>16</v>
      </c>
      <c r="AM13" s="774" t="s">
        <v>10</v>
      </c>
      <c r="AN13" s="773" t="s">
        <v>10</v>
      </c>
      <c r="AO13" s="770">
        <v>0.57291666666666663</v>
      </c>
      <c r="AP13" s="772">
        <v>8</v>
      </c>
      <c r="AQ13" s="774">
        <v>80</v>
      </c>
      <c r="AR13" s="773">
        <v>2.44</v>
      </c>
      <c r="AT13" s="776">
        <v>7.2916666666666671E-2</v>
      </c>
      <c r="AU13" s="781">
        <v>1</v>
      </c>
      <c r="AV13" s="783">
        <v>89</v>
      </c>
      <c r="AW13" s="782">
        <v>0.7</v>
      </c>
      <c r="AX13" s="779">
        <v>0.57291666666666663</v>
      </c>
      <c r="AY13" s="781">
        <v>5</v>
      </c>
      <c r="AZ13" s="783">
        <v>74</v>
      </c>
      <c r="BA13" s="782">
        <v>2.5</v>
      </c>
      <c r="BB13" s="23"/>
      <c r="BC13" s="786">
        <v>7.2916666666666671E-2</v>
      </c>
      <c r="BD13" s="793" t="s">
        <v>16</v>
      </c>
      <c r="BE13" s="796" t="s">
        <v>10</v>
      </c>
      <c r="BF13" s="795" t="s">
        <v>10</v>
      </c>
      <c r="BG13" s="789">
        <v>0.57291666666666663</v>
      </c>
      <c r="BH13" s="793">
        <v>6</v>
      </c>
      <c r="BI13" s="796">
        <v>85</v>
      </c>
      <c r="BJ13" s="795">
        <v>2.72</v>
      </c>
      <c r="BL13" s="719">
        <v>7.2916666666666671E-2</v>
      </c>
      <c r="BM13" s="54">
        <f t="shared" si="0"/>
        <v>0</v>
      </c>
      <c r="BN13" s="56">
        <f t="shared" si="1"/>
        <v>0</v>
      </c>
      <c r="BO13" s="728">
        <f t="shared" si="2"/>
        <v>0</v>
      </c>
      <c r="BP13" s="722">
        <v>0.57291666666666663</v>
      </c>
      <c r="BQ13" s="54">
        <f t="shared" si="9"/>
        <v>40</v>
      </c>
      <c r="BR13" s="56">
        <f t="shared" si="10"/>
        <v>75</v>
      </c>
      <c r="BS13" s="728">
        <f t="shared" si="11"/>
        <v>2.8880866425992782</v>
      </c>
      <c r="BU13" s="719">
        <v>7.2916666666666671E-2</v>
      </c>
      <c r="BV13" s="54">
        <f t="shared" si="3"/>
        <v>1</v>
      </c>
      <c r="BW13" s="56">
        <f t="shared" si="4"/>
        <v>89</v>
      </c>
      <c r="BX13" s="728">
        <f t="shared" si="5"/>
        <v>7.2202166064981949E-2</v>
      </c>
      <c r="BY13" s="722">
        <v>0.57291666666666663</v>
      </c>
      <c r="BZ13" s="54">
        <f t="shared" si="6"/>
        <v>11</v>
      </c>
      <c r="CA13" s="56">
        <f t="shared" si="7"/>
        <v>72.599999999999994</v>
      </c>
      <c r="CB13" s="728">
        <f t="shared" si="8"/>
        <v>0.79422382671480141</v>
      </c>
    </row>
    <row r="14" spans="1:80" ht="17.25" thickTop="1" x14ac:dyDescent="0.3">
      <c r="A14" s="732">
        <v>8.3333333333333329E-2</v>
      </c>
      <c r="B14" s="736">
        <v>0</v>
      </c>
      <c r="C14" s="738">
        <v>0</v>
      </c>
      <c r="D14" s="737">
        <v>0</v>
      </c>
      <c r="E14" s="735">
        <v>0.58333333333333337</v>
      </c>
      <c r="F14" s="736">
        <v>11</v>
      </c>
      <c r="G14" s="738">
        <v>80</v>
      </c>
      <c r="H14" s="737">
        <v>2.38</v>
      </c>
      <c r="I14" s="20"/>
      <c r="J14" s="741">
        <v>8.3333333333333329E-2</v>
      </c>
      <c r="K14" s="745">
        <v>0</v>
      </c>
      <c r="L14" s="747">
        <v>0</v>
      </c>
      <c r="M14" s="746">
        <v>0</v>
      </c>
      <c r="N14" s="744">
        <v>0.58333333333333337</v>
      </c>
      <c r="O14" s="745">
        <v>7</v>
      </c>
      <c r="P14" s="747">
        <v>83</v>
      </c>
      <c r="Q14" s="746">
        <v>2.52</v>
      </c>
      <c r="S14" s="750">
        <v>8.3333333333333329E-2</v>
      </c>
      <c r="T14" s="754" t="s">
        <v>16</v>
      </c>
      <c r="U14" s="756" t="s">
        <v>10</v>
      </c>
      <c r="V14" s="755" t="s">
        <v>10</v>
      </c>
      <c r="W14" s="753">
        <v>0.58333333333333337</v>
      </c>
      <c r="X14" s="754">
        <v>12</v>
      </c>
      <c r="Y14" s="756">
        <v>82</v>
      </c>
      <c r="Z14" s="755">
        <v>2.81</v>
      </c>
      <c r="AB14" s="759">
        <v>8.3333333333333329E-2</v>
      </c>
      <c r="AC14" s="763" t="s">
        <v>16</v>
      </c>
      <c r="AD14" s="765" t="s">
        <v>10</v>
      </c>
      <c r="AE14" s="764" t="s">
        <v>10</v>
      </c>
      <c r="AF14" s="762">
        <v>0.58333333333333337</v>
      </c>
      <c r="AG14" s="763">
        <v>12</v>
      </c>
      <c r="AH14" s="765">
        <v>78</v>
      </c>
      <c r="AI14" s="764">
        <v>2.1800000000000002</v>
      </c>
      <c r="AK14" s="768">
        <v>8.3333333333333329E-2</v>
      </c>
      <c r="AL14" s="772" t="s">
        <v>16</v>
      </c>
      <c r="AM14" s="774">
        <v>0</v>
      </c>
      <c r="AN14" s="773">
        <v>0</v>
      </c>
      <c r="AO14" s="771">
        <v>0.58333333333333337</v>
      </c>
      <c r="AP14" s="772">
        <v>13</v>
      </c>
      <c r="AQ14" s="774">
        <v>88</v>
      </c>
      <c r="AR14" s="773">
        <v>2.56</v>
      </c>
      <c r="AT14" s="777">
        <v>8.3333333333333329E-2</v>
      </c>
      <c r="AU14" s="781">
        <v>1</v>
      </c>
      <c r="AV14" s="783">
        <v>85</v>
      </c>
      <c r="AW14" s="782">
        <v>0.69</v>
      </c>
      <c r="AX14" s="780">
        <v>0.58333333333333337</v>
      </c>
      <c r="AY14" s="781">
        <v>8</v>
      </c>
      <c r="AZ14" s="783">
        <v>77</v>
      </c>
      <c r="BA14" s="782">
        <v>2.86</v>
      </c>
      <c r="BB14" s="24"/>
      <c r="BC14" s="787">
        <v>8.3333333333333329E-2</v>
      </c>
      <c r="BD14" s="793" t="s">
        <v>16</v>
      </c>
      <c r="BE14" s="796">
        <v>0</v>
      </c>
      <c r="BF14" s="795">
        <v>0</v>
      </c>
      <c r="BG14" s="790">
        <v>0.58333333333333337</v>
      </c>
      <c r="BH14" s="793">
        <v>5</v>
      </c>
      <c r="BI14" s="796">
        <v>84</v>
      </c>
      <c r="BJ14" s="795">
        <v>2.89</v>
      </c>
      <c r="BL14" s="720">
        <v>8.3333333333333329E-2</v>
      </c>
      <c r="BM14" s="54">
        <f t="shared" si="0"/>
        <v>0</v>
      </c>
      <c r="BN14" s="56">
        <f t="shared" si="1"/>
        <v>0</v>
      </c>
      <c r="BO14" s="728">
        <f t="shared" si="2"/>
        <v>0</v>
      </c>
      <c r="BP14" s="723">
        <v>0.58333333333333337</v>
      </c>
      <c r="BQ14" s="54">
        <f t="shared" si="9"/>
        <v>55</v>
      </c>
      <c r="BR14" s="56">
        <f t="shared" si="10"/>
        <v>82.2</v>
      </c>
      <c r="BS14" s="728">
        <f t="shared" si="11"/>
        <v>3.9711191335740073</v>
      </c>
      <c r="BU14" s="720">
        <v>8.3333333333333329E-2</v>
      </c>
      <c r="BV14" s="54">
        <f t="shared" si="3"/>
        <v>1</v>
      </c>
      <c r="BW14" s="56">
        <f t="shared" si="4"/>
        <v>28.333333333333332</v>
      </c>
      <c r="BX14" s="728">
        <f t="shared" si="5"/>
        <v>7.2202166064981949E-2</v>
      </c>
      <c r="BY14" s="723">
        <v>0.58333333333333337</v>
      </c>
      <c r="BZ14" s="54">
        <f t="shared" si="6"/>
        <v>13</v>
      </c>
      <c r="CA14" s="56">
        <f t="shared" si="7"/>
        <v>81.599999999999994</v>
      </c>
      <c r="CB14" s="728">
        <f t="shared" si="8"/>
        <v>0.93862815884476536</v>
      </c>
    </row>
    <row r="15" spans="1:80" x14ac:dyDescent="0.3">
      <c r="A15" s="730">
        <v>9.375E-2</v>
      </c>
      <c r="B15" s="736">
        <v>0</v>
      </c>
      <c r="C15" s="738">
        <v>0</v>
      </c>
      <c r="D15" s="737">
        <v>0</v>
      </c>
      <c r="E15" s="733">
        <v>0.59375</v>
      </c>
      <c r="F15" s="736">
        <v>5</v>
      </c>
      <c r="G15" s="738">
        <v>83</v>
      </c>
      <c r="H15" s="737">
        <v>2.12</v>
      </c>
      <c r="I15" s="20"/>
      <c r="J15" s="739">
        <v>9.375E-2</v>
      </c>
      <c r="K15" s="745">
        <v>0</v>
      </c>
      <c r="L15" s="747">
        <v>0</v>
      </c>
      <c r="M15" s="746">
        <v>0</v>
      </c>
      <c r="N15" s="742">
        <v>0.59375</v>
      </c>
      <c r="O15" s="745">
        <v>7</v>
      </c>
      <c r="P15" s="747">
        <v>82</v>
      </c>
      <c r="Q15" s="746">
        <v>1.96</v>
      </c>
      <c r="S15" s="748">
        <v>9.375E-2</v>
      </c>
      <c r="T15" s="754">
        <v>2</v>
      </c>
      <c r="U15" s="756">
        <v>89</v>
      </c>
      <c r="V15" s="755">
        <v>0.67</v>
      </c>
      <c r="W15" s="751">
        <v>0.59375</v>
      </c>
      <c r="X15" s="754">
        <v>5</v>
      </c>
      <c r="Y15" s="756">
        <v>76</v>
      </c>
      <c r="Z15" s="755">
        <v>2.42</v>
      </c>
      <c r="AB15" s="757">
        <v>9.375E-2</v>
      </c>
      <c r="AC15" s="763">
        <v>1</v>
      </c>
      <c r="AD15" s="765">
        <v>89</v>
      </c>
      <c r="AE15" s="764">
        <v>0.68</v>
      </c>
      <c r="AF15" s="760">
        <v>0.59375</v>
      </c>
      <c r="AG15" s="763">
        <v>4</v>
      </c>
      <c r="AH15" s="765">
        <v>76</v>
      </c>
      <c r="AI15" s="764">
        <v>2.82</v>
      </c>
      <c r="AK15" s="766">
        <v>9.375E-2</v>
      </c>
      <c r="AL15" s="772">
        <v>1</v>
      </c>
      <c r="AM15" s="774">
        <v>0</v>
      </c>
      <c r="AN15" s="773">
        <v>0</v>
      </c>
      <c r="AO15" s="769">
        <v>0.59375</v>
      </c>
      <c r="AP15" s="772">
        <v>8</v>
      </c>
      <c r="AQ15" s="774">
        <v>81</v>
      </c>
      <c r="AR15" s="773">
        <v>2.81</v>
      </c>
      <c r="AT15" s="775">
        <v>9.375E-2</v>
      </c>
      <c r="AU15" s="781" t="s">
        <v>16</v>
      </c>
      <c r="AV15" s="783" t="s">
        <v>10</v>
      </c>
      <c r="AW15" s="782" t="s">
        <v>10</v>
      </c>
      <c r="AX15" s="778">
        <v>0.59375</v>
      </c>
      <c r="AY15" s="781">
        <v>6</v>
      </c>
      <c r="AZ15" s="783">
        <v>83</v>
      </c>
      <c r="BA15" s="782">
        <v>3.05</v>
      </c>
      <c r="BB15" s="49"/>
      <c r="BC15" s="785">
        <v>9.375E-2</v>
      </c>
      <c r="BD15" s="793">
        <v>1</v>
      </c>
      <c r="BE15" s="796">
        <v>0</v>
      </c>
      <c r="BF15" s="795">
        <v>0</v>
      </c>
      <c r="BG15" s="788">
        <v>0.59375</v>
      </c>
      <c r="BH15" s="793">
        <v>4</v>
      </c>
      <c r="BI15" s="796">
        <v>82</v>
      </c>
      <c r="BJ15" s="795">
        <v>2.25</v>
      </c>
      <c r="BL15" s="718">
        <v>9.375E-2</v>
      </c>
      <c r="BM15" s="54">
        <f t="shared" si="0"/>
        <v>4</v>
      </c>
      <c r="BN15" s="56">
        <f t="shared" si="1"/>
        <v>35.6</v>
      </c>
      <c r="BO15" s="728">
        <f t="shared" si="2"/>
        <v>0.28880866425992779</v>
      </c>
      <c r="BP15" s="721">
        <v>0.59375</v>
      </c>
      <c r="BQ15" s="54">
        <f t="shared" si="9"/>
        <v>29</v>
      </c>
      <c r="BR15" s="56">
        <f t="shared" si="10"/>
        <v>79.599999999999994</v>
      </c>
      <c r="BS15" s="728">
        <f t="shared" si="11"/>
        <v>2.0938628158844765</v>
      </c>
      <c r="BU15" s="718">
        <v>9.375E-2</v>
      </c>
      <c r="BV15" s="54">
        <f t="shared" si="3"/>
        <v>1</v>
      </c>
      <c r="BW15" s="56">
        <f t="shared" si="4"/>
        <v>44.5</v>
      </c>
      <c r="BX15" s="728">
        <f t="shared" si="5"/>
        <v>7.2202166064981949E-2</v>
      </c>
      <c r="BY15" s="721">
        <v>0.59375</v>
      </c>
      <c r="BZ15" s="54">
        <f t="shared" si="6"/>
        <v>10</v>
      </c>
      <c r="CA15" s="56">
        <f t="shared" si="7"/>
        <v>79.599999999999994</v>
      </c>
      <c r="CB15" s="728">
        <f t="shared" si="8"/>
        <v>0.72202166064981954</v>
      </c>
    </row>
    <row r="16" spans="1:80" x14ac:dyDescent="0.3">
      <c r="A16" s="730">
        <v>0.10416666666666667</v>
      </c>
      <c r="B16" s="736">
        <v>0</v>
      </c>
      <c r="C16" s="738">
        <v>0</v>
      </c>
      <c r="D16" s="737">
        <v>0</v>
      </c>
      <c r="E16" s="733">
        <v>0.60416666666666663</v>
      </c>
      <c r="F16" s="736">
        <v>6</v>
      </c>
      <c r="G16" s="738">
        <v>82</v>
      </c>
      <c r="H16" s="737">
        <v>2.5299999999999998</v>
      </c>
      <c r="I16" s="20"/>
      <c r="J16" s="739">
        <v>0.10416666666666667</v>
      </c>
      <c r="K16" s="745">
        <v>0</v>
      </c>
      <c r="L16" s="747">
        <v>0</v>
      </c>
      <c r="M16" s="746">
        <v>0</v>
      </c>
      <c r="N16" s="742">
        <v>0.60416666666666663</v>
      </c>
      <c r="O16" s="745">
        <v>3</v>
      </c>
      <c r="P16" s="747">
        <v>87</v>
      </c>
      <c r="Q16" s="746">
        <v>3.06</v>
      </c>
      <c r="S16" s="748">
        <v>0.10416666666666667</v>
      </c>
      <c r="T16" s="754">
        <v>1</v>
      </c>
      <c r="U16" s="756">
        <v>81</v>
      </c>
      <c r="V16" s="755">
        <v>0.73</v>
      </c>
      <c r="W16" s="751">
        <v>0.60416666666666663</v>
      </c>
      <c r="X16" s="754">
        <v>6</v>
      </c>
      <c r="Y16" s="756">
        <v>77</v>
      </c>
      <c r="Z16" s="755">
        <v>3.38</v>
      </c>
      <c r="AB16" s="757">
        <v>0.10416666666666667</v>
      </c>
      <c r="AC16" s="763">
        <v>1</v>
      </c>
      <c r="AD16" s="765">
        <v>89</v>
      </c>
      <c r="AE16" s="764">
        <v>0.66</v>
      </c>
      <c r="AF16" s="760">
        <v>0.60416666666666663</v>
      </c>
      <c r="AG16" s="763">
        <v>6</v>
      </c>
      <c r="AH16" s="765">
        <v>83</v>
      </c>
      <c r="AI16" s="764">
        <v>2.91</v>
      </c>
      <c r="AK16" s="766">
        <v>0.10416666666666667</v>
      </c>
      <c r="AL16" s="772" t="s">
        <v>16</v>
      </c>
      <c r="AM16" s="774">
        <v>0</v>
      </c>
      <c r="AN16" s="773">
        <v>0</v>
      </c>
      <c r="AO16" s="769">
        <v>0.60416666666666663</v>
      </c>
      <c r="AP16" s="772">
        <v>6</v>
      </c>
      <c r="AQ16" s="774">
        <v>82</v>
      </c>
      <c r="AR16" s="773">
        <v>2.64</v>
      </c>
      <c r="AT16" s="775">
        <v>0.10416666666666667</v>
      </c>
      <c r="AU16" s="781" t="s">
        <v>16</v>
      </c>
      <c r="AV16" s="783" t="s">
        <v>10</v>
      </c>
      <c r="AW16" s="782" t="s">
        <v>10</v>
      </c>
      <c r="AX16" s="778">
        <v>0.60416666666666663</v>
      </c>
      <c r="AY16" s="781">
        <v>6</v>
      </c>
      <c r="AZ16" s="783">
        <v>79</v>
      </c>
      <c r="BA16" s="782">
        <v>3.76</v>
      </c>
      <c r="BB16" s="49"/>
      <c r="BC16" s="785">
        <v>0.10416666666666667</v>
      </c>
      <c r="BD16" s="793">
        <v>1</v>
      </c>
      <c r="BE16" s="796">
        <v>0</v>
      </c>
      <c r="BF16" s="795">
        <v>0</v>
      </c>
      <c r="BG16" s="788">
        <v>0.60416666666666663</v>
      </c>
      <c r="BH16" s="793">
        <v>5</v>
      </c>
      <c r="BI16" s="796">
        <v>75</v>
      </c>
      <c r="BJ16" s="795">
        <v>1.93</v>
      </c>
      <c r="BL16" s="718">
        <v>0.10416666666666667</v>
      </c>
      <c r="BM16" s="54">
        <f t="shared" si="0"/>
        <v>2</v>
      </c>
      <c r="BN16" s="56">
        <f t="shared" si="1"/>
        <v>34</v>
      </c>
      <c r="BO16" s="728">
        <f t="shared" si="2"/>
        <v>0.1444043321299639</v>
      </c>
      <c r="BP16" s="721">
        <v>0.60416666666666663</v>
      </c>
      <c r="BQ16" s="54">
        <f t="shared" si="9"/>
        <v>27</v>
      </c>
      <c r="BR16" s="56">
        <f t="shared" si="10"/>
        <v>82.2</v>
      </c>
      <c r="BS16" s="728">
        <f t="shared" si="11"/>
        <v>1.9494584837545126</v>
      </c>
      <c r="BU16" s="718">
        <v>0.10416666666666667</v>
      </c>
      <c r="BV16" s="54">
        <f t="shared" si="3"/>
        <v>1</v>
      </c>
      <c r="BW16" s="56">
        <f t="shared" si="4"/>
        <v>42.5</v>
      </c>
      <c r="BX16" s="728">
        <f t="shared" si="5"/>
        <v>7.2202166064981949E-2</v>
      </c>
      <c r="BY16" s="721">
        <v>0.60416666666666663</v>
      </c>
      <c r="BZ16" s="54">
        <f t="shared" si="6"/>
        <v>11</v>
      </c>
      <c r="CA16" s="56">
        <f t="shared" si="7"/>
        <v>81.599999999999994</v>
      </c>
      <c r="CB16" s="728">
        <f t="shared" si="8"/>
        <v>0.79422382671480141</v>
      </c>
    </row>
    <row r="17" spans="1:80" ht="17.25" thickBot="1" x14ac:dyDescent="0.35">
      <c r="A17" s="731">
        <v>0.11458333333333333</v>
      </c>
      <c r="B17" s="736">
        <v>0</v>
      </c>
      <c r="C17" s="738">
        <v>0</v>
      </c>
      <c r="D17" s="737">
        <v>0</v>
      </c>
      <c r="E17" s="734">
        <v>0.61458333333333337</v>
      </c>
      <c r="F17" s="736">
        <v>8</v>
      </c>
      <c r="G17" s="738">
        <v>84</v>
      </c>
      <c r="H17" s="737">
        <v>2.35</v>
      </c>
      <c r="I17" s="20"/>
      <c r="J17" s="740">
        <v>0.11458333333333333</v>
      </c>
      <c r="K17" s="745">
        <v>0</v>
      </c>
      <c r="L17" s="747">
        <v>0</v>
      </c>
      <c r="M17" s="746">
        <v>0</v>
      </c>
      <c r="N17" s="743">
        <v>0.61458333333333337</v>
      </c>
      <c r="O17" s="745">
        <v>10</v>
      </c>
      <c r="P17" s="747">
        <v>84</v>
      </c>
      <c r="Q17" s="746">
        <v>4.08</v>
      </c>
      <c r="S17" s="749">
        <v>0.11458333333333333</v>
      </c>
      <c r="T17" s="754">
        <v>1</v>
      </c>
      <c r="U17" s="756">
        <v>81</v>
      </c>
      <c r="V17" s="755">
        <v>0.73</v>
      </c>
      <c r="W17" s="752">
        <v>0.61458333333333337</v>
      </c>
      <c r="X17" s="754">
        <v>9</v>
      </c>
      <c r="Y17" s="756">
        <v>76</v>
      </c>
      <c r="Z17" s="755">
        <v>4.2699999999999996</v>
      </c>
      <c r="AB17" s="758">
        <v>0.11458333333333333</v>
      </c>
      <c r="AC17" s="763" t="s">
        <v>16</v>
      </c>
      <c r="AD17" s="765" t="s">
        <v>10</v>
      </c>
      <c r="AE17" s="764" t="s">
        <v>10</v>
      </c>
      <c r="AF17" s="761">
        <v>0.61458333333333337</v>
      </c>
      <c r="AG17" s="763">
        <v>8</v>
      </c>
      <c r="AH17" s="765">
        <v>84</v>
      </c>
      <c r="AI17" s="764">
        <v>2.5299999999999998</v>
      </c>
      <c r="AK17" s="767">
        <v>0.11458333333333333</v>
      </c>
      <c r="AL17" s="772">
        <v>2</v>
      </c>
      <c r="AM17" s="774">
        <v>0</v>
      </c>
      <c r="AN17" s="773">
        <v>0</v>
      </c>
      <c r="AO17" s="770">
        <v>0.61458333333333337</v>
      </c>
      <c r="AP17" s="772">
        <v>10</v>
      </c>
      <c r="AQ17" s="774">
        <v>83</v>
      </c>
      <c r="AR17" s="773">
        <v>2.35</v>
      </c>
      <c r="AT17" s="776">
        <v>0.11458333333333333</v>
      </c>
      <c r="AU17" s="781">
        <v>1</v>
      </c>
      <c r="AV17" s="783">
        <v>85</v>
      </c>
      <c r="AW17" s="782">
        <v>0.69</v>
      </c>
      <c r="AX17" s="779">
        <v>0.61458333333333337</v>
      </c>
      <c r="AY17" s="781">
        <v>8</v>
      </c>
      <c r="AZ17" s="783">
        <v>88</v>
      </c>
      <c r="BA17" s="782">
        <v>8.51</v>
      </c>
      <c r="BB17" s="23"/>
      <c r="BC17" s="786">
        <v>0.11458333333333333</v>
      </c>
      <c r="BD17" s="793">
        <v>1</v>
      </c>
      <c r="BE17" s="796">
        <v>0</v>
      </c>
      <c r="BF17" s="795">
        <v>0</v>
      </c>
      <c r="BG17" s="789">
        <v>0.61458333333333337</v>
      </c>
      <c r="BH17" s="793">
        <v>9</v>
      </c>
      <c r="BI17" s="796">
        <v>85</v>
      </c>
      <c r="BJ17" s="795">
        <v>2.06</v>
      </c>
      <c r="BL17" s="719">
        <v>0.11458333333333333</v>
      </c>
      <c r="BM17" s="54">
        <f t="shared" si="0"/>
        <v>3</v>
      </c>
      <c r="BN17" s="56">
        <f t="shared" si="1"/>
        <v>20.25</v>
      </c>
      <c r="BO17" s="728">
        <f t="shared" si="2"/>
        <v>0.21660649819494585</v>
      </c>
      <c r="BP17" s="722">
        <v>0.61458333333333337</v>
      </c>
      <c r="BQ17" s="54">
        <f t="shared" si="9"/>
        <v>45</v>
      </c>
      <c r="BR17" s="56">
        <f t="shared" si="10"/>
        <v>82.2</v>
      </c>
      <c r="BS17" s="728">
        <f t="shared" si="11"/>
        <v>3.2490974729241873</v>
      </c>
      <c r="BU17" s="719">
        <v>0.11458333333333333</v>
      </c>
      <c r="BV17" s="54">
        <f t="shared" si="3"/>
        <v>2</v>
      </c>
      <c r="BW17" s="56">
        <f t="shared" si="4"/>
        <v>41.5</v>
      </c>
      <c r="BX17" s="728">
        <f t="shared" si="5"/>
        <v>0.1444043321299639</v>
      </c>
      <c r="BY17" s="722">
        <v>0.61458333333333337</v>
      </c>
      <c r="BZ17" s="54">
        <f t="shared" si="6"/>
        <v>17</v>
      </c>
      <c r="CA17" s="56">
        <f t="shared" si="7"/>
        <v>83</v>
      </c>
      <c r="CB17" s="728">
        <f t="shared" si="8"/>
        <v>1.227436823104693</v>
      </c>
    </row>
    <row r="18" spans="1:80" ht="17.25" thickTop="1" x14ac:dyDescent="0.3">
      <c r="A18" s="732">
        <v>0.125</v>
      </c>
      <c r="B18" s="736" t="s">
        <v>16</v>
      </c>
      <c r="C18" s="738" t="s">
        <v>10</v>
      </c>
      <c r="D18" s="737" t="s">
        <v>10</v>
      </c>
      <c r="E18" s="735">
        <v>0.625</v>
      </c>
      <c r="F18" s="736">
        <v>8</v>
      </c>
      <c r="G18" s="738">
        <v>79</v>
      </c>
      <c r="H18" s="737">
        <v>2.5499999999999998</v>
      </c>
      <c r="I18" s="20"/>
      <c r="J18" s="741">
        <v>0.125</v>
      </c>
      <c r="K18" s="745">
        <v>1</v>
      </c>
      <c r="L18" s="747">
        <v>89</v>
      </c>
      <c r="M18" s="746">
        <v>0.66</v>
      </c>
      <c r="N18" s="744">
        <v>0.625</v>
      </c>
      <c r="O18" s="745">
        <v>10</v>
      </c>
      <c r="P18" s="747">
        <v>84</v>
      </c>
      <c r="Q18" s="746">
        <v>3.31</v>
      </c>
      <c r="S18" s="750">
        <v>0.125</v>
      </c>
      <c r="T18" s="754" t="s">
        <v>16</v>
      </c>
      <c r="U18" s="756" t="s">
        <v>10</v>
      </c>
      <c r="V18" s="755" t="s">
        <v>10</v>
      </c>
      <c r="W18" s="753">
        <v>0.625</v>
      </c>
      <c r="X18" s="754">
        <v>14</v>
      </c>
      <c r="Y18" s="756">
        <v>66</v>
      </c>
      <c r="Z18" s="755">
        <v>10.64</v>
      </c>
      <c r="AB18" s="759">
        <v>0.125</v>
      </c>
      <c r="AC18" s="763" t="s">
        <v>16</v>
      </c>
      <c r="AD18" s="765" t="s">
        <v>10</v>
      </c>
      <c r="AE18" s="764" t="s">
        <v>10</v>
      </c>
      <c r="AF18" s="762">
        <v>0.625</v>
      </c>
      <c r="AG18" s="763">
        <v>8</v>
      </c>
      <c r="AH18" s="765">
        <v>77</v>
      </c>
      <c r="AI18" s="764">
        <v>2.44</v>
      </c>
      <c r="AK18" s="768">
        <v>0.125</v>
      </c>
      <c r="AL18" s="772" t="s">
        <v>16</v>
      </c>
      <c r="AM18" s="774" t="s">
        <v>10</v>
      </c>
      <c r="AN18" s="773" t="s">
        <v>10</v>
      </c>
      <c r="AO18" s="771">
        <v>0.625</v>
      </c>
      <c r="AP18" s="772">
        <v>16</v>
      </c>
      <c r="AQ18" s="774">
        <v>83</v>
      </c>
      <c r="AR18" s="773">
        <v>3.3</v>
      </c>
      <c r="AT18" s="777">
        <v>0.125</v>
      </c>
      <c r="AU18" s="781">
        <v>1</v>
      </c>
      <c r="AV18" s="783">
        <v>95</v>
      </c>
      <c r="AW18" s="782">
        <v>0.62</v>
      </c>
      <c r="AX18" s="780">
        <v>0.625</v>
      </c>
      <c r="AY18" s="781">
        <v>13</v>
      </c>
      <c r="AZ18" s="783">
        <v>76</v>
      </c>
      <c r="BA18" s="782">
        <v>5.61</v>
      </c>
      <c r="BB18" s="24"/>
      <c r="BC18" s="787">
        <v>0.125</v>
      </c>
      <c r="BD18" s="793" t="s">
        <v>16</v>
      </c>
      <c r="BE18" s="796">
        <v>0</v>
      </c>
      <c r="BF18" s="795">
        <v>0</v>
      </c>
      <c r="BG18" s="790">
        <v>0.625</v>
      </c>
      <c r="BH18" s="793">
        <v>9</v>
      </c>
      <c r="BI18" s="796">
        <v>80</v>
      </c>
      <c r="BJ18" s="795">
        <v>2.06</v>
      </c>
      <c r="BL18" s="720">
        <v>0.125</v>
      </c>
      <c r="BM18" s="54">
        <f t="shared" si="0"/>
        <v>1</v>
      </c>
      <c r="BN18" s="56">
        <f t="shared" si="1"/>
        <v>89</v>
      </c>
      <c r="BO18" s="728">
        <f t="shared" si="2"/>
        <v>7.2202166064981949E-2</v>
      </c>
      <c r="BP18" s="723">
        <v>0.625</v>
      </c>
      <c r="BQ18" s="54">
        <f t="shared" si="9"/>
        <v>56</v>
      </c>
      <c r="BR18" s="56">
        <f t="shared" si="10"/>
        <v>77.8</v>
      </c>
      <c r="BS18" s="728">
        <f t="shared" si="11"/>
        <v>4.0433212996389889</v>
      </c>
      <c r="BU18" s="720">
        <v>0.125</v>
      </c>
      <c r="BV18" s="54">
        <f t="shared" si="3"/>
        <v>1</v>
      </c>
      <c r="BW18" s="56">
        <f t="shared" si="4"/>
        <v>92</v>
      </c>
      <c r="BX18" s="728">
        <f t="shared" si="5"/>
        <v>7.2202166064981949E-2</v>
      </c>
      <c r="BY18" s="723">
        <v>0.625</v>
      </c>
      <c r="BZ18" s="54">
        <f t="shared" si="6"/>
        <v>22</v>
      </c>
      <c r="CA18" s="56">
        <f t="shared" si="7"/>
        <v>77.2</v>
      </c>
      <c r="CB18" s="728">
        <f t="shared" si="8"/>
        <v>1.5884476534296028</v>
      </c>
    </row>
    <row r="19" spans="1:80" x14ac:dyDescent="0.3">
      <c r="A19" s="730">
        <v>0.13541666666666666</v>
      </c>
      <c r="B19" s="736" t="s">
        <v>16</v>
      </c>
      <c r="C19" s="738" t="s">
        <v>10</v>
      </c>
      <c r="D19" s="737" t="s">
        <v>10</v>
      </c>
      <c r="E19" s="733">
        <v>0.63541666666666663</v>
      </c>
      <c r="F19" s="736">
        <v>6</v>
      </c>
      <c r="G19" s="738">
        <v>89</v>
      </c>
      <c r="H19" s="737">
        <v>2.39</v>
      </c>
      <c r="I19" s="20"/>
      <c r="J19" s="739">
        <v>0.13541666666666666</v>
      </c>
      <c r="K19" s="745">
        <v>1</v>
      </c>
      <c r="L19" s="747">
        <v>89</v>
      </c>
      <c r="M19" s="746">
        <v>0.66</v>
      </c>
      <c r="N19" s="742">
        <v>0.63541666666666663</v>
      </c>
      <c r="O19" s="745">
        <v>8</v>
      </c>
      <c r="P19" s="747">
        <v>82</v>
      </c>
      <c r="Q19" s="746">
        <v>2.61</v>
      </c>
      <c r="S19" s="748">
        <v>0.13541666666666666</v>
      </c>
      <c r="T19" s="754">
        <v>1</v>
      </c>
      <c r="U19" s="756">
        <v>81</v>
      </c>
      <c r="V19" s="755">
        <v>0.73</v>
      </c>
      <c r="W19" s="751">
        <v>0.63541666666666663</v>
      </c>
      <c r="X19" s="754">
        <v>12</v>
      </c>
      <c r="Y19" s="756">
        <v>74</v>
      </c>
      <c r="Z19" s="755">
        <v>5.7</v>
      </c>
      <c r="AB19" s="757">
        <v>0.13541666666666666</v>
      </c>
      <c r="AC19" s="763">
        <v>1</v>
      </c>
      <c r="AD19" s="765">
        <v>89</v>
      </c>
      <c r="AE19" s="764">
        <v>0.66</v>
      </c>
      <c r="AF19" s="760">
        <v>0.63541666666666663</v>
      </c>
      <c r="AG19" s="763">
        <v>6</v>
      </c>
      <c r="AH19" s="765">
        <v>79</v>
      </c>
      <c r="AI19" s="764">
        <v>2.94</v>
      </c>
      <c r="AK19" s="766">
        <v>0.13541666666666666</v>
      </c>
      <c r="AL19" s="772">
        <v>1</v>
      </c>
      <c r="AM19" s="774">
        <v>67</v>
      </c>
      <c r="AN19" s="773">
        <v>0.88</v>
      </c>
      <c r="AO19" s="769">
        <v>0.63541666666666663</v>
      </c>
      <c r="AP19" s="772">
        <v>6</v>
      </c>
      <c r="AQ19" s="774">
        <v>81</v>
      </c>
      <c r="AR19" s="773">
        <v>3.24</v>
      </c>
      <c r="AT19" s="775">
        <v>0.13541666666666666</v>
      </c>
      <c r="AU19" s="781" t="s">
        <v>16</v>
      </c>
      <c r="AV19" s="783" t="s">
        <v>10</v>
      </c>
      <c r="AW19" s="782" t="s">
        <v>10</v>
      </c>
      <c r="AX19" s="778">
        <v>0.63541666666666663</v>
      </c>
      <c r="AY19" s="781">
        <v>9</v>
      </c>
      <c r="AZ19" s="783">
        <v>74</v>
      </c>
      <c r="BA19" s="782">
        <v>2.11</v>
      </c>
      <c r="BB19" s="49"/>
      <c r="BC19" s="785">
        <v>0.13541666666666666</v>
      </c>
      <c r="BD19" s="793">
        <v>1</v>
      </c>
      <c r="BE19" s="796">
        <v>0</v>
      </c>
      <c r="BF19" s="795">
        <v>0</v>
      </c>
      <c r="BG19" s="788">
        <v>0.63541666666666663</v>
      </c>
      <c r="BH19" s="793">
        <v>4</v>
      </c>
      <c r="BI19" s="796">
        <v>78</v>
      </c>
      <c r="BJ19" s="795">
        <v>2.5099999999999998</v>
      </c>
      <c r="BL19" s="718">
        <v>0.13541666666666666</v>
      </c>
      <c r="BM19" s="54">
        <f t="shared" si="0"/>
        <v>4</v>
      </c>
      <c r="BN19" s="56">
        <f t="shared" si="1"/>
        <v>81.5</v>
      </c>
      <c r="BO19" s="728">
        <f t="shared" si="2"/>
        <v>0.28880866425992779</v>
      </c>
      <c r="BP19" s="721">
        <v>0.63541666666666663</v>
      </c>
      <c r="BQ19" s="54">
        <f t="shared" si="9"/>
        <v>38</v>
      </c>
      <c r="BR19" s="56">
        <f t="shared" si="10"/>
        <v>81</v>
      </c>
      <c r="BS19" s="728">
        <f t="shared" si="11"/>
        <v>2.743682310469314</v>
      </c>
      <c r="BU19" s="718">
        <v>0.13541666666666666</v>
      </c>
      <c r="BV19" s="54">
        <f t="shared" si="3"/>
        <v>1</v>
      </c>
      <c r="BW19" s="56">
        <f t="shared" si="4"/>
        <v>81.5</v>
      </c>
      <c r="BX19" s="728">
        <f t="shared" si="5"/>
        <v>7.2202166064981949E-2</v>
      </c>
      <c r="BY19" s="721">
        <v>0.63541666666666663</v>
      </c>
      <c r="BZ19" s="54">
        <f t="shared" si="6"/>
        <v>13</v>
      </c>
      <c r="CA19" s="56">
        <f t="shared" si="7"/>
        <v>78</v>
      </c>
      <c r="CB19" s="728">
        <f t="shared" si="8"/>
        <v>0.93862815884476536</v>
      </c>
    </row>
    <row r="20" spans="1:80" x14ac:dyDescent="0.3">
      <c r="A20" s="730">
        <v>0.14583333333333334</v>
      </c>
      <c r="B20" s="736" t="s">
        <v>16</v>
      </c>
      <c r="C20" s="738" t="s">
        <v>10</v>
      </c>
      <c r="D20" s="737" t="s">
        <v>10</v>
      </c>
      <c r="E20" s="733">
        <v>0.64583333333333337</v>
      </c>
      <c r="F20" s="736">
        <v>7</v>
      </c>
      <c r="G20" s="738">
        <v>82</v>
      </c>
      <c r="H20" s="737">
        <v>2.2400000000000002</v>
      </c>
      <c r="I20" s="20"/>
      <c r="J20" s="739">
        <v>0.14583333333333334</v>
      </c>
      <c r="K20" s="745" t="s">
        <v>16</v>
      </c>
      <c r="L20" s="747" t="s">
        <v>10</v>
      </c>
      <c r="M20" s="746" t="s">
        <v>10</v>
      </c>
      <c r="N20" s="742">
        <v>0.64583333333333337</v>
      </c>
      <c r="O20" s="745">
        <v>8</v>
      </c>
      <c r="P20" s="747">
        <v>82</v>
      </c>
      <c r="Q20" s="746">
        <v>1.96</v>
      </c>
      <c r="S20" s="748">
        <v>0.14583333333333334</v>
      </c>
      <c r="T20" s="754" t="s">
        <v>16</v>
      </c>
      <c r="U20" s="756" t="s">
        <v>10</v>
      </c>
      <c r="V20" s="755" t="s">
        <v>10</v>
      </c>
      <c r="W20" s="751">
        <v>0.64583333333333337</v>
      </c>
      <c r="X20" s="754">
        <v>8</v>
      </c>
      <c r="Y20" s="756">
        <v>80</v>
      </c>
      <c r="Z20" s="755">
        <v>2.3199999999999998</v>
      </c>
      <c r="AB20" s="757">
        <v>0.14583333333333334</v>
      </c>
      <c r="AC20" s="763">
        <v>1</v>
      </c>
      <c r="AD20" s="765">
        <v>89</v>
      </c>
      <c r="AE20" s="764">
        <v>0.66</v>
      </c>
      <c r="AF20" s="760">
        <v>0.64583333333333337</v>
      </c>
      <c r="AG20" s="763">
        <v>7</v>
      </c>
      <c r="AH20" s="765">
        <v>82</v>
      </c>
      <c r="AI20" s="764">
        <v>2.3199999999999998</v>
      </c>
      <c r="AK20" s="766">
        <v>0.14583333333333334</v>
      </c>
      <c r="AL20" s="772" t="s">
        <v>16</v>
      </c>
      <c r="AM20" s="774" t="s">
        <v>10</v>
      </c>
      <c r="AN20" s="773" t="s">
        <v>10</v>
      </c>
      <c r="AO20" s="769">
        <v>0.64583333333333337</v>
      </c>
      <c r="AP20" s="772">
        <v>7</v>
      </c>
      <c r="AQ20" s="774">
        <v>85</v>
      </c>
      <c r="AR20" s="773">
        <v>3.23</v>
      </c>
      <c r="AT20" s="775">
        <v>0.14583333333333334</v>
      </c>
      <c r="AU20" s="781" t="s">
        <v>16</v>
      </c>
      <c r="AV20" s="783" t="s">
        <v>10</v>
      </c>
      <c r="AW20" s="782" t="s">
        <v>10</v>
      </c>
      <c r="AX20" s="778">
        <v>0.64583333333333337</v>
      </c>
      <c r="AY20" s="781">
        <v>3</v>
      </c>
      <c r="AZ20" s="783">
        <v>86</v>
      </c>
      <c r="BA20" s="782">
        <v>1.9</v>
      </c>
      <c r="BB20" s="49"/>
      <c r="BC20" s="785">
        <v>0.14583333333333334</v>
      </c>
      <c r="BD20" s="793">
        <v>3</v>
      </c>
      <c r="BE20" s="796">
        <v>0</v>
      </c>
      <c r="BF20" s="795">
        <v>0</v>
      </c>
      <c r="BG20" s="788">
        <v>0.64583333333333337</v>
      </c>
      <c r="BH20" s="793">
        <v>7</v>
      </c>
      <c r="BI20" s="796">
        <v>84</v>
      </c>
      <c r="BJ20" s="795">
        <v>1.72</v>
      </c>
      <c r="BL20" s="718">
        <v>0.14583333333333334</v>
      </c>
      <c r="BM20" s="54">
        <f t="shared" si="0"/>
        <v>1</v>
      </c>
      <c r="BN20" s="56">
        <f t="shared" si="1"/>
        <v>89</v>
      </c>
      <c r="BO20" s="728">
        <f t="shared" si="2"/>
        <v>7.2202166064981949E-2</v>
      </c>
      <c r="BP20" s="721">
        <v>0.64583333333333337</v>
      </c>
      <c r="BQ20" s="54">
        <f t="shared" si="9"/>
        <v>37</v>
      </c>
      <c r="BR20" s="56">
        <f t="shared" si="10"/>
        <v>82.2</v>
      </c>
      <c r="BS20" s="728">
        <f t="shared" si="11"/>
        <v>2.6714801444043323</v>
      </c>
      <c r="BU20" s="718">
        <v>0.14583333333333334</v>
      </c>
      <c r="BV20" s="54">
        <f t="shared" si="3"/>
        <v>3</v>
      </c>
      <c r="BW20" s="56">
        <f t="shared" si="4"/>
        <v>89</v>
      </c>
      <c r="BX20" s="728">
        <f t="shared" si="5"/>
        <v>0.21660649819494585</v>
      </c>
      <c r="BY20" s="721">
        <v>0.64583333333333337</v>
      </c>
      <c r="BZ20" s="54">
        <f t="shared" si="6"/>
        <v>10</v>
      </c>
      <c r="CA20" s="56">
        <f t="shared" si="7"/>
        <v>83</v>
      </c>
      <c r="CB20" s="728">
        <f t="shared" si="8"/>
        <v>0.72202166064981954</v>
      </c>
    </row>
    <row r="21" spans="1:80" ht="17.25" thickBot="1" x14ac:dyDescent="0.35">
      <c r="A21" s="731">
        <v>0.15625</v>
      </c>
      <c r="B21" s="736">
        <v>1</v>
      </c>
      <c r="C21" s="738">
        <v>77</v>
      </c>
      <c r="D21" s="737">
        <v>0.77</v>
      </c>
      <c r="E21" s="734">
        <v>0.65625</v>
      </c>
      <c r="F21" s="736">
        <v>8</v>
      </c>
      <c r="G21" s="738">
        <v>84</v>
      </c>
      <c r="H21" s="737">
        <v>2.2400000000000002</v>
      </c>
      <c r="I21" s="20"/>
      <c r="J21" s="740">
        <v>0.15625</v>
      </c>
      <c r="K21" s="745">
        <v>2</v>
      </c>
      <c r="L21" s="747">
        <v>83</v>
      </c>
      <c r="M21" s="746">
        <v>0.69</v>
      </c>
      <c r="N21" s="743">
        <v>0.65625</v>
      </c>
      <c r="O21" s="745">
        <v>8</v>
      </c>
      <c r="P21" s="747">
        <v>82</v>
      </c>
      <c r="Q21" s="746">
        <v>3.05</v>
      </c>
      <c r="S21" s="749">
        <v>0.15625</v>
      </c>
      <c r="T21" s="754">
        <v>1</v>
      </c>
      <c r="U21" s="756">
        <v>77</v>
      </c>
      <c r="V21" s="755">
        <v>0.77</v>
      </c>
      <c r="W21" s="752">
        <v>0.65625</v>
      </c>
      <c r="X21" s="754">
        <v>7</v>
      </c>
      <c r="Y21" s="756">
        <v>81</v>
      </c>
      <c r="Z21" s="755">
        <v>3.19</v>
      </c>
      <c r="AB21" s="758">
        <v>0.15625</v>
      </c>
      <c r="AC21" s="763">
        <v>1</v>
      </c>
      <c r="AD21" s="765">
        <v>81</v>
      </c>
      <c r="AE21" s="764">
        <v>0.73</v>
      </c>
      <c r="AF21" s="761">
        <v>0.65625</v>
      </c>
      <c r="AG21" s="763">
        <v>10</v>
      </c>
      <c r="AH21" s="765">
        <v>85</v>
      </c>
      <c r="AI21" s="764">
        <v>2.5099999999999998</v>
      </c>
      <c r="AK21" s="767">
        <v>0.15625</v>
      </c>
      <c r="AL21" s="772">
        <v>2</v>
      </c>
      <c r="AM21" s="774">
        <v>77</v>
      </c>
      <c r="AN21" s="773">
        <v>0.77</v>
      </c>
      <c r="AO21" s="770">
        <v>0.65625</v>
      </c>
      <c r="AP21" s="772">
        <v>6</v>
      </c>
      <c r="AQ21" s="774">
        <v>87</v>
      </c>
      <c r="AR21" s="773">
        <v>2.62</v>
      </c>
      <c r="AT21" s="776">
        <v>0.15625</v>
      </c>
      <c r="AU21" s="781" t="s">
        <v>16</v>
      </c>
      <c r="AV21" s="783" t="s">
        <v>10</v>
      </c>
      <c r="AW21" s="782" t="s">
        <v>10</v>
      </c>
      <c r="AX21" s="779">
        <v>0.65625</v>
      </c>
      <c r="AY21" s="781">
        <v>7</v>
      </c>
      <c r="AZ21" s="783">
        <v>78</v>
      </c>
      <c r="BA21" s="782">
        <v>8.11</v>
      </c>
      <c r="BB21" s="23"/>
      <c r="BC21" s="786">
        <v>0.15625</v>
      </c>
      <c r="BD21" s="793">
        <v>2</v>
      </c>
      <c r="BE21" s="796">
        <v>0</v>
      </c>
      <c r="BF21" s="795">
        <v>0</v>
      </c>
      <c r="BG21" s="789">
        <v>0.65625</v>
      </c>
      <c r="BH21" s="793">
        <v>5</v>
      </c>
      <c r="BI21" s="796">
        <v>83</v>
      </c>
      <c r="BJ21" s="795">
        <v>1.62</v>
      </c>
      <c r="BL21" s="719">
        <v>0.15625</v>
      </c>
      <c r="BM21" s="54">
        <f t="shared" si="0"/>
        <v>7</v>
      </c>
      <c r="BN21" s="56">
        <f t="shared" si="1"/>
        <v>79</v>
      </c>
      <c r="BO21" s="728">
        <f t="shared" si="2"/>
        <v>0.50541516245487361</v>
      </c>
      <c r="BP21" s="722">
        <v>0.65625</v>
      </c>
      <c r="BQ21" s="54">
        <f t="shared" si="9"/>
        <v>39</v>
      </c>
      <c r="BR21" s="56">
        <f t="shared" si="10"/>
        <v>83.8</v>
      </c>
      <c r="BS21" s="728">
        <f t="shared" si="11"/>
        <v>2.8158844765342961</v>
      </c>
      <c r="BU21" s="719">
        <v>0.15625</v>
      </c>
      <c r="BV21" s="54">
        <f t="shared" si="3"/>
        <v>2</v>
      </c>
      <c r="BW21" s="56">
        <f t="shared" si="4"/>
        <v>79.5</v>
      </c>
      <c r="BX21" s="728">
        <f t="shared" si="5"/>
        <v>0.1444043321299639</v>
      </c>
      <c r="BY21" s="722">
        <v>0.65625</v>
      </c>
      <c r="BZ21" s="54">
        <f t="shared" si="6"/>
        <v>12</v>
      </c>
      <c r="CA21" s="56">
        <f t="shared" si="7"/>
        <v>82.6</v>
      </c>
      <c r="CB21" s="728">
        <f t="shared" si="8"/>
        <v>0.86642599277978338</v>
      </c>
    </row>
    <row r="22" spans="1:80" ht="17.25" thickTop="1" x14ac:dyDescent="0.3">
      <c r="A22" s="732">
        <v>0.16666666666666666</v>
      </c>
      <c r="B22" s="736" t="s">
        <v>16</v>
      </c>
      <c r="C22" s="738" t="s">
        <v>10</v>
      </c>
      <c r="D22" s="737" t="s">
        <v>10</v>
      </c>
      <c r="E22" s="735">
        <v>0.66666666666666663</v>
      </c>
      <c r="F22" s="736">
        <v>9</v>
      </c>
      <c r="G22" s="738">
        <v>84</v>
      </c>
      <c r="H22" s="737">
        <v>2.36</v>
      </c>
      <c r="I22" s="20"/>
      <c r="J22" s="741">
        <v>0.16666666666666666</v>
      </c>
      <c r="K22" s="745" t="s">
        <v>16</v>
      </c>
      <c r="L22" s="747" t="s">
        <v>10</v>
      </c>
      <c r="M22" s="746" t="s">
        <v>10</v>
      </c>
      <c r="N22" s="744">
        <v>0.66666666666666663</v>
      </c>
      <c r="O22" s="745">
        <v>8</v>
      </c>
      <c r="P22" s="747">
        <v>83</v>
      </c>
      <c r="Q22" s="746">
        <v>2.2999999999999998</v>
      </c>
      <c r="S22" s="750">
        <v>0.16666666666666666</v>
      </c>
      <c r="T22" s="754" t="s">
        <v>16</v>
      </c>
      <c r="U22" s="756" t="s">
        <v>10</v>
      </c>
      <c r="V22" s="755" t="s">
        <v>10</v>
      </c>
      <c r="W22" s="753">
        <v>0.66666666666666663</v>
      </c>
      <c r="X22" s="754">
        <v>9</v>
      </c>
      <c r="Y22" s="756">
        <v>84</v>
      </c>
      <c r="Z22" s="755">
        <v>2.58</v>
      </c>
      <c r="AB22" s="759">
        <v>0.16666666666666666</v>
      </c>
      <c r="AC22" s="763">
        <v>1</v>
      </c>
      <c r="AD22" s="765">
        <v>81</v>
      </c>
      <c r="AE22" s="764">
        <v>0.73</v>
      </c>
      <c r="AF22" s="762">
        <v>0.66666666666666663</v>
      </c>
      <c r="AG22" s="763">
        <v>9</v>
      </c>
      <c r="AH22" s="765">
        <v>83</v>
      </c>
      <c r="AI22" s="764">
        <v>2.35</v>
      </c>
      <c r="AK22" s="768">
        <v>0.16666666666666666</v>
      </c>
      <c r="AL22" s="772">
        <v>1</v>
      </c>
      <c r="AM22" s="774">
        <v>77</v>
      </c>
      <c r="AN22" s="773">
        <v>0.74</v>
      </c>
      <c r="AO22" s="771">
        <v>0.66666666666666663</v>
      </c>
      <c r="AP22" s="772">
        <v>12</v>
      </c>
      <c r="AQ22" s="774">
        <v>84</v>
      </c>
      <c r="AR22" s="773">
        <v>2.3199999999999998</v>
      </c>
      <c r="AT22" s="777">
        <v>0.16666666666666666</v>
      </c>
      <c r="AU22" s="781">
        <v>1</v>
      </c>
      <c r="AV22" s="783">
        <v>73</v>
      </c>
      <c r="AW22" s="782">
        <v>0.81</v>
      </c>
      <c r="AX22" s="780">
        <v>0.66666666666666663</v>
      </c>
      <c r="AY22" s="781">
        <v>7</v>
      </c>
      <c r="AZ22" s="783">
        <v>82</v>
      </c>
      <c r="BA22" s="782">
        <v>3.02</v>
      </c>
      <c r="BB22" s="24"/>
      <c r="BC22" s="787">
        <v>0.16666666666666666</v>
      </c>
      <c r="BD22" s="793" t="s">
        <v>16</v>
      </c>
      <c r="BE22" s="796" t="s">
        <v>10</v>
      </c>
      <c r="BF22" s="795" t="s">
        <v>10</v>
      </c>
      <c r="BG22" s="790">
        <v>0.66666666666666663</v>
      </c>
      <c r="BH22" s="793">
        <v>9</v>
      </c>
      <c r="BI22" s="796">
        <v>81</v>
      </c>
      <c r="BJ22" s="795">
        <v>2.73</v>
      </c>
      <c r="BL22" s="720">
        <v>0.16666666666666666</v>
      </c>
      <c r="BM22" s="54">
        <f t="shared" si="0"/>
        <v>2</v>
      </c>
      <c r="BN22" s="56">
        <f t="shared" si="1"/>
        <v>79</v>
      </c>
      <c r="BO22" s="728">
        <f t="shared" si="2"/>
        <v>0.1444043321299639</v>
      </c>
      <c r="BP22" s="723">
        <v>0.66666666666666663</v>
      </c>
      <c r="BQ22" s="54">
        <f t="shared" si="9"/>
        <v>47</v>
      </c>
      <c r="BR22" s="56">
        <f t="shared" si="10"/>
        <v>83.6</v>
      </c>
      <c r="BS22" s="728">
        <f t="shared" si="11"/>
        <v>3.3935018050541519</v>
      </c>
      <c r="BU22" s="720">
        <v>0.16666666666666666</v>
      </c>
      <c r="BV22" s="54">
        <f t="shared" si="3"/>
        <v>1</v>
      </c>
      <c r="BW22" s="56">
        <f t="shared" si="4"/>
        <v>77</v>
      </c>
      <c r="BX22" s="728">
        <f t="shared" si="5"/>
        <v>7.2202166064981949E-2</v>
      </c>
      <c r="BY22" s="723">
        <v>0.66666666666666663</v>
      </c>
      <c r="BZ22" s="54">
        <f t="shared" si="6"/>
        <v>16</v>
      </c>
      <c r="CA22" s="56">
        <f t="shared" si="7"/>
        <v>83.2</v>
      </c>
      <c r="CB22" s="728">
        <f t="shared" si="8"/>
        <v>1.1552346570397112</v>
      </c>
    </row>
    <row r="23" spans="1:80" x14ac:dyDescent="0.3">
      <c r="A23" s="730">
        <v>0.17708333333333334</v>
      </c>
      <c r="B23" s="736">
        <v>1</v>
      </c>
      <c r="C23" s="738">
        <v>77</v>
      </c>
      <c r="D23" s="737">
        <v>0.74</v>
      </c>
      <c r="E23" s="733">
        <v>0.67708333333333337</v>
      </c>
      <c r="F23" s="736">
        <v>10</v>
      </c>
      <c r="G23" s="738">
        <v>82</v>
      </c>
      <c r="H23" s="737">
        <v>2.4700000000000002</v>
      </c>
      <c r="I23" s="20"/>
      <c r="J23" s="739">
        <v>0.17708333333333334</v>
      </c>
      <c r="K23" s="745">
        <v>1</v>
      </c>
      <c r="L23" s="747">
        <v>77</v>
      </c>
      <c r="M23" s="746">
        <v>0.77</v>
      </c>
      <c r="N23" s="742">
        <v>0.67708333333333337</v>
      </c>
      <c r="O23" s="745">
        <v>8</v>
      </c>
      <c r="P23" s="747">
        <v>80</v>
      </c>
      <c r="Q23" s="746">
        <v>3.21</v>
      </c>
      <c r="S23" s="748">
        <v>0.17708333333333334</v>
      </c>
      <c r="T23" s="754">
        <v>1</v>
      </c>
      <c r="U23" s="756">
        <v>77</v>
      </c>
      <c r="V23" s="755">
        <v>0.77</v>
      </c>
      <c r="W23" s="751">
        <v>0.67708333333333337</v>
      </c>
      <c r="X23" s="754">
        <v>11</v>
      </c>
      <c r="Y23" s="756">
        <v>83</v>
      </c>
      <c r="Z23" s="755">
        <v>1.94</v>
      </c>
      <c r="AB23" s="757">
        <v>0.17708333333333334</v>
      </c>
      <c r="AC23" s="763" t="s">
        <v>16</v>
      </c>
      <c r="AD23" s="765" t="s">
        <v>10</v>
      </c>
      <c r="AE23" s="764" t="s">
        <v>10</v>
      </c>
      <c r="AF23" s="760">
        <v>0.67708333333333337</v>
      </c>
      <c r="AG23" s="763">
        <v>9</v>
      </c>
      <c r="AH23" s="765">
        <v>85</v>
      </c>
      <c r="AI23" s="764">
        <v>2.04</v>
      </c>
      <c r="AK23" s="766">
        <v>0.17708333333333334</v>
      </c>
      <c r="AL23" s="772" t="s">
        <v>16</v>
      </c>
      <c r="AM23" s="774" t="s">
        <v>10</v>
      </c>
      <c r="AN23" s="773" t="s">
        <v>10</v>
      </c>
      <c r="AO23" s="769">
        <v>0.67708333333333337</v>
      </c>
      <c r="AP23" s="772">
        <v>10</v>
      </c>
      <c r="AQ23" s="774">
        <v>84</v>
      </c>
      <c r="AR23" s="773">
        <v>2.0099999999999998</v>
      </c>
      <c r="AT23" s="775">
        <v>0.17708333333333334</v>
      </c>
      <c r="AU23" s="781">
        <v>1</v>
      </c>
      <c r="AV23" s="783">
        <v>73</v>
      </c>
      <c r="AW23" s="782">
        <v>0.81</v>
      </c>
      <c r="AX23" s="778">
        <v>0.67708333333333337</v>
      </c>
      <c r="AY23" s="781">
        <v>8</v>
      </c>
      <c r="AZ23" s="783">
        <v>83</v>
      </c>
      <c r="BA23" s="782">
        <v>1.98</v>
      </c>
      <c r="BB23" s="49"/>
      <c r="BC23" s="785">
        <v>0.17708333333333334</v>
      </c>
      <c r="BD23" s="793">
        <v>1</v>
      </c>
      <c r="BE23" s="796">
        <v>73</v>
      </c>
      <c r="BF23" s="795">
        <v>0.81</v>
      </c>
      <c r="BG23" s="788">
        <v>0.67708333333333337</v>
      </c>
      <c r="BH23" s="793">
        <v>4</v>
      </c>
      <c r="BI23" s="796">
        <v>86</v>
      </c>
      <c r="BJ23" s="795">
        <v>2.14</v>
      </c>
      <c r="BL23" s="718">
        <v>0.17708333333333334</v>
      </c>
      <c r="BM23" s="54">
        <f t="shared" si="0"/>
        <v>3</v>
      </c>
      <c r="BN23" s="56">
        <f t="shared" si="1"/>
        <v>77</v>
      </c>
      <c r="BO23" s="728">
        <f t="shared" si="2"/>
        <v>0.21660649819494585</v>
      </c>
      <c r="BP23" s="721">
        <v>0.67708333333333337</v>
      </c>
      <c r="BQ23" s="54">
        <f t="shared" si="9"/>
        <v>48</v>
      </c>
      <c r="BR23" s="56">
        <f t="shared" si="10"/>
        <v>82.8</v>
      </c>
      <c r="BS23" s="728">
        <f t="shared" si="11"/>
        <v>3.4657039711191335</v>
      </c>
      <c r="BU23" s="718">
        <v>0.17708333333333334</v>
      </c>
      <c r="BV23" s="54">
        <f t="shared" si="3"/>
        <v>2</v>
      </c>
      <c r="BW23" s="56">
        <f t="shared" si="4"/>
        <v>75.666666666666671</v>
      </c>
      <c r="BX23" s="728">
        <f t="shared" si="5"/>
        <v>0.1444043321299639</v>
      </c>
      <c r="BY23" s="721">
        <v>0.67708333333333337</v>
      </c>
      <c r="BZ23" s="54">
        <f t="shared" si="6"/>
        <v>12</v>
      </c>
      <c r="CA23" s="56">
        <f t="shared" si="7"/>
        <v>83</v>
      </c>
      <c r="CB23" s="728">
        <f t="shared" si="8"/>
        <v>0.86642599277978338</v>
      </c>
    </row>
    <row r="24" spans="1:80" x14ac:dyDescent="0.3">
      <c r="A24" s="730">
        <v>0.1875</v>
      </c>
      <c r="B24" s="736" t="s">
        <v>16</v>
      </c>
      <c r="C24" s="738" t="s">
        <v>10</v>
      </c>
      <c r="D24" s="737" t="s">
        <v>10</v>
      </c>
      <c r="E24" s="733">
        <v>0.6875</v>
      </c>
      <c r="F24" s="736">
        <v>6</v>
      </c>
      <c r="G24" s="738">
        <v>82</v>
      </c>
      <c r="H24" s="737">
        <v>3.52</v>
      </c>
      <c r="I24" s="20"/>
      <c r="J24" s="739">
        <v>0.1875</v>
      </c>
      <c r="K24" s="745" t="s">
        <v>16</v>
      </c>
      <c r="L24" s="747" t="s">
        <v>10</v>
      </c>
      <c r="M24" s="746" t="s">
        <v>10</v>
      </c>
      <c r="N24" s="742">
        <v>0.6875</v>
      </c>
      <c r="O24" s="745">
        <v>5</v>
      </c>
      <c r="P24" s="747">
        <v>81</v>
      </c>
      <c r="Q24" s="746">
        <v>4.04</v>
      </c>
      <c r="S24" s="748">
        <v>0.1875</v>
      </c>
      <c r="T24" s="754" t="s">
        <v>16</v>
      </c>
      <c r="U24" s="756" t="s">
        <v>10</v>
      </c>
      <c r="V24" s="755" t="s">
        <v>10</v>
      </c>
      <c r="W24" s="751">
        <v>0.6875</v>
      </c>
      <c r="X24" s="754">
        <v>5</v>
      </c>
      <c r="Y24" s="756">
        <v>78</v>
      </c>
      <c r="Z24" s="755">
        <v>2.5099999999999998</v>
      </c>
      <c r="AB24" s="757">
        <v>0.1875</v>
      </c>
      <c r="AC24" s="763">
        <v>1</v>
      </c>
      <c r="AD24" s="765">
        <v>81</v>
      </c>
      <c r="AE24" s="764">
        <v>0.73</v>
      </c>
      <c r="AF24" s="760">
        <v>0.6875</v>
      </c>
      <c r="AG24" s="763">
        <v>8</v>
      </c>
      <c r="AH24" s="765">
        <v>85</v>
      </c>
      <c r="AI24" s="764">
        <v>2.81</v>
      </c>
      <c r="AK24" s="766">
        <v>0.1875</v>
      </c>
      <c r="AL24" s="772" t="s">
        <v>16</v>
      </c>
      <c r="AM24" s="774" t="s">
        <v>10</v>
      </c>
      <c r="AN24" s="773" t="s">
        <v>10</v>
      </c>
      <c r="AO24" s="769">
        <v>0.6875</v>
      </c>
      <c r="AP24" s="772">
        <v>10</v>
      </c>
      <c r="AQ24" s="774">
        <v>81</v>
      </c>
      <c r="AR24" s="773">
        <v>2.16</v>
      </c>
      <c r="AT24" s="775">
        <v>0.1875</v>
      </c>
      <c r="AU24" s="781">
        <v>1</v>
      </c>
      <c r="AV24" s="783">
        <v>73</v>
      </c>
      <c r="AW24" s="782">
        <v>0.81</v>
      </c>
      <c r="AX24" s="778">
        <v>0.6875</v>
      </c>
      <c r="AY24" s="781">
        <v>5</v>
      </c>
      <c r="AZ24" s="783">
        <v>83</v>
      </c>
      <c r="BA24" s="782">
        <v>2.59</v>
      </c>
      <c r="BB24" s="49"/>
      <c r="BC24" s="785">
        <v>0.1875</v>
      </c>
      <c r="BD24" s="793">
        <v>1</v>
      </c>
      <c r="BE24" s="796">
        <v>89</v>
      </c>
      <c r="BF24" s="795">
        <v>0.66</v>
      </c>
      <c r="BG24" s="788">
        <v>0.6875</v>
      </c>
      <c r="BH24" s="793">
        <v>6</v>
      </c>
      <c r="BI24" s="796">
        <v>83</v>
      </c>
      <c r="BJ24" s="795">
        <v>2.25</v>
      </c>
      <c r="BL24" s="718">
        <v>0.1875</v>
      </c>
      <c r="BM24" s="54">
        <f t="shared" si="0"/>
        <v>1</v>
      </c>
      <c r="BN24" s="56">
        <f t="shared" si="1"/>
        <v>81</v>
      </c>
      <c r="BO24" s="728">
        <f t="shared" si="2"/>
        <v>7.2202166064981949E-2</v>
      </c>
      <c r="BP24" s="721">
        <v>0.6875</v>
      </c>
      <c r="BQ24" s="54">
        <f t="shared" si="9"/>
        <v>34</v>
      </c>
      <c r="BR24" s="56">
        <f t="shared" si="10"/>
        <v>81.400000000000006</v>
      </c>
      <c r="BS24" s="728">
        <f t="shared" si="11"/>
        <v>2.4548736462093861</v>
      </c>
      <c r="BU24" s="718">
        <v>0.1875</v>
      </c>
      <c r="BV24" s="54">
        <f t="shared" si="3"/>
        <v>2</v>
      </c>
      <c r="BW24" s="56">
        <f t="shared" si="4"/>
        <v>77</v>
      </c>
      <c r="BX24" s="728">
        <f t="shared" si="5"/>
        <v>0.1444043321299639</v>
      </c>
      <c r="BY24" s="721">
        <v>0.6875</v>
      </c>
      <c r="BZ24" s="54">
        <f t="shared" si="6"/>
        <v>11</v>
      </c>
      <c r="CA24" s="56">
        <f t="shared" si="7"/>
        <v>81.599999999999994</v>
      </c>
      <c r="CB24" s="728">
        <f t="shared" si="8"/>
        <v>0.79422382671480141</v>
      </c>
    </row>
    <row r="25" spans="1:80" ht="17.25" thickBot="1" x14ac:dyDescent="0.35">
      <c r="A25" s="731">
        <v>0.19791666666666666</v>
      </c>
      <c r="B25" s="736">
        <v>1</v>
      </c>
      <c r="C25" s="738">
        <v>77</v>
      </c>
      <c r="D25" s="737">
        <v>0.77</v>
      </c>
      <c r="E25" s="734">
        <v>0.69791666666666663</v>
      </c>
      <c r="F25" s="736">
        <v>10</v>
      </c>
      <c r="G25" s="738">
        <v>82</v>
      </c>
      <c r="H25" s="737">
        <v>2.67</v>
      </c>
      <c r="I25" s="20"/>
      <c r="J25" s="740">
        <v>0.19791666666666666</v>
      </c>
      <c r="K25" s="745" t="s">
        <v>16</v>
      </c>
      <c r="L25" s="747" t="s">
        <v>10</v>
      </c>
      <c r="M25" s="746" t="s">
        <v>10</v>
      </c>
      <c r="N25" s="743">
        <v>0.69791666666666663</v>
      </c>
      <c r="O25" s="745">
        <v>7</v>
      </c>
      <c r="P25" s="747">
        <v>85</v>
      </c>
      <c r="Q25" s="746">
        <v>2.93</v>
      </c>
      <c r="S25" s="749">
        <v>0.19791666666666666</v>
      </c>
      <c r="T25" s="754">
        <v>1</v>
      </c>
      <c r="U25" s="756">
        <v>77</v>
      </c>
      <c r="V25" s="755">
        <v>0.77</v>
      </c>
      <c r="W25" s="752">
        <v>0.69791666666666663</v>
      </c>
      <c r="X25" s="754">
        <v>11</v>
      </c>
      <c r="Y25" s="756">
        <v>85</v>
      </c>
      <c r="Z25" s="755">
        <v>2.3199999999999998</v>
      </c>
      <c r="AB25" s="758">
        <v>0.19791666666666666</v>
      </c>
      <c r="AC25" s="763">
        <v>1</v>
      </c>
      <c r="AD25" s="765">
        <v>81</v>
      </c>
      <c r="AE25" s="764">
        <v>0.73</v>
      </c>
      <c r="AF25" s="761">
        <v>0.69791666666666663</v>
      </c>
      <c r="AG25" s="763">
        <v>9</v>
      </c>
      <c r="AH25" s="765">
        <v>85</v>
      </c>
      <c r="AI25" s="764">
        <v>2.77</v>
      </c>
      <c r="AK25" s="767">
        <v>0.19791666666666666</v>
      </c>
      <c r="AL25" s="772" t="s">
        <v>16</v>
      </c>
      <c r="AM25" s="774" t="s">
        <v>10</v>
      </c>
      <c r="AN25" s="773" t="s">
        <v>10</v>
      </c>
      <c r="AO25" s="770">
        <v>0.69791666666666663</v>
      </c>
      <c r="AP25" s="772">
        <v>7</v>
      </c>
      <c r="AQ25" s="774">
        <v>84</v>
      </c>
      <c r="AR25" s="773">
        <v>2.5299999999999998</v>
      </c>
      <c r="AT25" s="776">
        <v>0.19791666666666666</v>
      </c>
      <c r="AU25" s="781">
        <v>2</v>
      </c>
      <c r="AV25" s="783">
        <v>73</v>
      </c>
      <c r="AW25" s="782">
        <v>0.8</v>
      </c>
      <c r="AX25" s="779">
        <v>0.69791666666666663</v>
      </c>
      <c r="AY25" s="781">
        <v>10</v>
      </c>
      <c r="AZ25" s="783">
        <v>84</v>
      </c>
      <c r="BA25" s="782">
        <v>2.3199999999999998</v>
      </c>
      <c r="BB25" s="23"/>
      <c r="BC25" s="786">
        <v>0.19791666666666666</v>
      </c>
      <c r="BD25" s="793">
        <v>1</v>
      </c>
      <c r="BE25" s="796">
        <v>89</v>
      </c>
      <c r="BF25" s="795">
        <v>0.66</v>
      </c>
      <c r="BG25" s="789">
        <v>0.69791666666666663</v>
      </c>
      <c r="BH25" s="793">
        <v>6</v>
      </c>
      <c r="BI25" s="796">
        <v>86</v>
      </c>
      <c r="BJ25" s="795">
        <v>2.11</v>
      </c>
      <c r="BL25" s="719">
        <v>0.19791666666666666</v>
      </c>
      <c r="BM25" s="54">
        <f t="shared" si="0"/>
        <v>3</v>
      </c>
      <c r="BN25" s="56">
        <f t="shared" si="1"/>
        <v>78.333333333333329</v>
      </c>
      <c r="BO25" s="728">
        <f t="shared" si="2"/>
        <v>0.21660649819494585</v>
      </c>
      <c r="BP25" s="722">
        <v>0.69791666666666663</v>
      </c>
      <c r="BQ25" s="54">
        <f t="shared" si="9"/>
        <v>44</v>
      </c>
      <c r="BR25" s="56">
        <f t="shared" si="10"/>
        <v>84.2</v>
      </c>
      <c r="BS25" s="728">
        <f t="shared" si="11"/>
        <v>3.1768953068592056</v>
      </c>
      <c r="BU25" s="719">
        <v>0.19791666666666666</v>
      </c>
      <c r="BV25" s="54">
        <f t="shared" si="3"/>
        <v>3</v>
      </c>
      <c r="BW25" s="56">
        <f t="shared" si="4"/>
        <v>77</v>
      </c>
      <c r="BX25" s="728">
        <f t="shared" si="5"/>
        <v>0.21660649819494585</v>
      </c>
      <c r="BY25" s="722">
        <v>0.69791666666666663</v>
      </c>
      <c r="BZ25" s="54">
        <f t="shared" si="6"/>
        <v>16</v>
      </c>
      <c r="CA25" s="56">
        <f t="shared" si="7"/>
        <v>84.6</v>
      </c>
      <c r="CB25" s="728">
        <f t="shared" si="8"/>
        <v>1.1552346570397112</v>
      </c>
    </row>
    <row r="26" spans="1:80" ht="17.25" thickTop="1" x14ac:dyDescent="0.3">
      <c r="A26" s="732">
        <v>0.20833333333333334</v>
      </c>
      <c r="B26" s="736" t="s">
        <v>16</v>
      </c>
      <c r="C26" s="738" t="s">
        <v>10</v>
      </c>
      <c r="D26" s="737" t="s">
        <v>10</v>
      </c>
      <c r="E26" s="735">
        <v>0.70833333333333337</v>
      </c>
      <c r="F26" s="736">
        <v>11</v>
      </c>
      <c r="G26" s="738">
        <v>82</v>
      </c>
      <c r="H26" s="737">
        <v>2.31</v>
      </c>
      <c r="I26" s="20"/>
      <c r="J26" s="741">
        <v>0.20833333333333334</v>
      </c>
      <c r="K26" s="745">
        <v>3</v>
      </c>
      <c r="L26" s="747">
        <v>81</v>
      </c>
      <c r="M26" s="746">
        <v>1.1200000000000001</v>
      </c>
      <c r="N26" s="744">
        <v>0.70833333333333337</v>
      </c>
      <c r="O26" s="745">
        <v>10</v>
      </c>
      <c r="P26" s="747">
        <v>79</v>
      </c>
      <c r="Q26" s="746">
        <v>3.09</v>
      </c>
      <c r="S26" s="750">
        <v>0.20833333333333334</v>
      </c>
      <c r="T26" s="754">
        <v>2</v>
      </c>
      <c r="U26" s="756">
        <v>79</v>
      </c>
      <c r="V26" s="755">
        <v>0.75</v>
      </c>
      <c r="W26" s="753">
        <v>0.70833333333333337</v>
      </c>
      <c r="X26" s="754">
        <v>8</v>
      </c>
      <c r="Y26" s="756">
        <v>84</v>
      </c>
      <c r="Z26" s="755">
        <v>2.21</v>
      </c>
      <c r="AB26" s="759">
        <v>0.20833333333333334</v>
      </c>
      <c r="AC26" s="763">
        <v>2</v>
      </c>
      <c r="AD26" s="765">
        <v>85</v>
      </c>
      <c r="AE26" s="764">
        <v>0.69</v>
      </c>
      <c r="AF26" s="762">
        <v>0.70833333333333337</v>
      </c>
      <c r="AG26" s="763">
        <v>10</v>
      </c>
      <c r="AH26" s="765">
        <v>84</v>
      </c>
      <c r="AI26" s="764">
        <v>2.2200000000000002</v>
      </c>
      <c r="AK26" s="768">
        <v>0.20833333333333334</v>
      </c>
      <c r="AL26" s="772">
        <v>2</v>
      </c>
      <c r="AM26" s="774">
        <v>81</v>
      </c>
      <c r="AN26" s="773">
        <v>0.72</v>
      </c>
      <c r="AO26" s="771">
        <v>0.70833333333333337</v>
      </c>
      <c r="AP26" s="772">
        <v>7</v>
      </c>
      <c r="AQ26" s="774">
        <v>85</v>
      </c>
      <c r="AR26" s="773">
        <v>2.83</v>
      </c>
      <c r="AT26" s="777">
        <v>0.20833333333333334</v>
      </c>
      <c r="AU26" s="781" t="s">
        <v>16</v>
      </c>
      <c r="AV26" s="783" t="s">
        <v>10</v>
      </c>
      <c r="AW26" s="782" t="s">
        <v>10</v>
      </c>
      <c r="AX26" s="780">
        <v>0.70833333333333337</v>
      </c>
      <c r="AY26" s="781">
        <v>10</v>
      </c>
      <c r="AZ26" s="783">
        <v>83</v>
      </c>
      <c r="BA26" s="782">
        <v>1.93</v>
      </c>
      <c r="BB26" s="24"/>
      <c r="BC26" s="787">
        <v>0.20833333333333334</v>
      </c>
      <c r="BD26" s="793" t="s">
        <v>16</v>
      </c>
      <c r="BE26" s="796" t="s">
        <v>10</v>
      </c>
      <c r="BF26" s="795" t="s">
        <v>10</v>
      </c>
      <c r="BG26" s="790">
        <v>0.70833333333333337</v>
      </c>
      <c r="BH26" s="793">
        <v>5</v>
      </c>
      <c r="BI26" s="796">
        <v>79</v>
      </c>
      <c r="BJ26" s="795">
        <v>2.66</v>
      </c>
      <c r="BL26" s="720">
        <v>0.20833333333333334</v>
      </c>
      <c r="BM26" s="54">
        <f t="shared" si="0"/>
        <v>9</v>
      </c>
      <c r="BN26" s="56">
        <f t="shared" si="1"/>
        <v>81.5</v>
      </c>
      <c r="BO26" s="728">
        <f t="shared" si="2"/>
        <v>0.64981949458483756</v>
      </c>
      <c r="BP26" s="723">
        <v>0.70833333333333337</v>
      </c>
      <c r="BQ26" s="54">
        <f t="shared" si="9"/>
        <v>46</v>
      </c>
      <c r="BR26" s="56">
        <f t="shared" si="10"/>
        <v>82.8</v>
      </c>
      <c r="BS26" s="728">
        <f t="shared" si="11"/>
        <v>3.3212996389891698</v>
      </c>
      <c r="BU26" s="720">
        <v>0.20833333333333334</v>
      </c>
      <c r="BV26" s="54">
        <f t="shared" si="3"/>
        <v>0</v>
      </c>
      <c r="BW26" s="56">
        <f t="shared" si="4"/>
        <v>81.5</v>
      </c>
      <c r="BX26" s="728">
        <f t="shared" si="5"/>
        <v>0</v>
      </c>
      <c r="BY26" s="723">
        <v>0.70833333333333337</v>
      </c>
      <c r="BZ26" s="54">
        <f t="shared" si="6"/>
        <v>15</v>
      </c>
      <c r="CA26" s="56">
        <f t="shared" si="7"/>
        <v>83</v>
      </c>
      <c r="CB26" s="728">
        <f t="shared" si="8"/>
        <v>1.0830324909747291</v>
      </c>
    </row>
    <row r="27" spans="1:80" x14ac:dyDescent="0.3">
      <c r="A27" s="730">
        <v>0.21875</v>
      </c>
      <c r="B27" s="736" t="s">
        <v>16</v>
      </c>
      <c r="C27" s="738" t="s">
        <v>10</v>
      </c>
      <c r="D27" s="737" t="s">
        <v>10</v>
      </c>
      <c r="E27" s="733">
        <v>0.71875</v>
      </c>
      <c r="F27" s="736">
        <v>6</v>
      </c>
      <c r="G27" s="738">
        <v>86</v>
      </c>
      <c r="H27" s="737">
        <v>2.42</v>
      </c>
      <c r="I27" s="20"/>
      <c r="J27" s="739">
        <v>0.21875</v>
      </c>
      <c r="K27" s="745">
        <v>4</v>
      </c>
      <c r="L27" s="747">
        <v>82</v>
      </c>
      <c r="M27" s="746">
        <v>0.72</v>
      </c>
      <c r="N27" s="742">
        <v>0.71875</v>
      </c>
      <c r="O27" s="745">
        <v>9</v>
      </c>
      <c r="P27" s="747">
        <v>82</v>
      </c>
      <c r="Q27" s="746">
        <v>2.76</v>
      </c>
      <c r="S27" s="748">
        <v>0.21875</v>
      </c>
      <c r="T27" s="754">
        <v>1</v>
      </c>
      <c r="U27" s="756">
        <v>81</v>
      </c>
      <c r="V27" s="755">
        <v>0.7</v>
      </c>
      <c r="W27" s="751">
        <v>0.71875</v>
      </c>
      <c r="X27" s="754">
        <v>7</v>
      </c>
      <c r="Y27" s="756">
        <v>81</v>
      </c>
      <c r="Z27" s="755">
        <v>2.57</v>
      </c>
      <c r="AB27" s="757">
        <v>0.21875</v>
      </c>
      <c r="AC27" s="763">
        <v>1</v>
      </c>
      <c r="AD27" s="765">
        <v>81</v>
      </c>
      <c r="AE27" s="764">
        <v>0.73</v>
      </c>
      <c r="AF27" s="760">
        <v>0.71875</v>
      </c>
      <c r="AG27" s="763">
        <v>4</v>
      </c>
      <c r="AH27" s="765">
        <v>80</v>
      </c>
      <c r="AI27" s="764">
        <v>2.59</v>
      </c>
      <c r="AK27" s="766">
        <v>0.21875</v>
      </c>
      <c r="AL27" s="772">
        <v>4</v>
      </c>
      <c r="AM27" s="774">
        <v>80</v>
      </c>
      <c r="AN27" s="773">
        <v>0.75</v>
      </c>
      <c r="AO27" s="769">
        <v>0.71875</v>
      </c>
      <c r="AP27" s="772">
        <v>7</v>
      </c>
      <c r="AQ27" s="774">
        <v>76</v>
      </c>
      <c r="AR27" s="773">
        <v>2.37</v>
      </c>
      <c r="AT27" s="775">
        <v>0.21875</v>
      </c>
      <c r="AU27" s="781">
        <v>2</v>
      </c>
      <c r="AV27" s="783">
        <v>73</v>
      </c>
      <c r="AW27" s="782">
        <v>0.8</v>
      </c>
      <c r="AX27" s="778">
        <v>0.71875</v>
      </c>
      <c r="AY27" s="781">
        <v>7</v>
      </c>
      <c r="AZ27" s="783">
        <v>84</v>
      </c>
      <c r="BA27" s="782">
        <v>1.67</v>
      </c>
      <c r="BB27" s="49"/>
      <c r="BC27" s="785">
        <v>0.21875</v>
      </c>
      <c r="BD27" s="793">
        <v>1</v>
      </c>
      <c r="BE27" s="796">
        <v>89</v>
      </c>
      <c r="BF27" s="795">
        <v>0.66</v>
      </c>
      <c r="BG27" s="788">
        <v>0.71875</v>
      </c>
      <c r="BH27" s="793">
        <v>5</v>
      </c>
      <c r="BI27" s="796">
        <v>82</v>
      </c>
      <c r="BJ27" s="795">
        <v>2.4300000000000002</v>
      </c>
      <c r="BL27" s="718">
        <v>0.21875</v>
      </c>
      <c r="BM27" s="54">
        <f t="shared" si="0"/>
        <v>10</v>
      </c>
      <c r="BN27" s="56">
        <f t="shared" si="1"/>
        <v>81</v>
      </c>
      <c r="BO27" s="728">
        <f t="shared" si="2"/>
        <v>0.72202166064981954</v>
      </c>
      <c r="BP27" s="721">
        <v>0.71875</v>
      </c>
      <c r="BQ27" s="54">
        <f t="shared" si="9"/>
        <v>33</v>
      </c>
      <c r="BR27" s="56">
        <f t="shared" si="10"/>
        <v>81</v>
      </c>
      <c r="BS27" s="728">
        <f t="shared" si="11"/>
        <v>2.382671480144404</v>
      </c>
      <c r="BU27" s="718">
        <v>0.21875</v>
      </c>
      <c r="BV27" s="54">
        <f t="shared" si="3"/>
        <v>3</v>
      </c>
      <c r="BW27" s="56">
        <f t="shared" si="4"/>
        <v>79.400000000000006</v>
      </c>
      <c r="BX27" s="728">
        <f t="shared" si="5"/>
        <v>0.21660649819494585</v>
      </c>
      <c r="BY27" s="721">
        <v>0.71875</v>
      </c>
      <c r="BZ27" s="54">
        <f t="shared" si="6"/>
        <v>12</v>
      </c>
      <c r="CA27" s="56">
        <f t="shared" si="7"/>
        <v>80.599999999999994</v>
      </c>
      <c r="CB27" s="728">
        <f t="shared" si="8"/>
        <v>0.86642599277978338</v>
      </c>
    </row>
    <row r="28" spans="1:80" x14ac:dyDescent="0.3">
      <c r="A28" s="730">
        <v>0.22916666666666666</v>
      </c>
      <c r="B28" s="736">
        <v>3</v>
      </c>
      <c r="C28" s="738">
        <v>84</v>
      </c>
      <c r="D28" s="737">
        <v>0.71</v>
      </c>
      <c r="E28" s="733">
        <v>0.72916666666666663</v>
      </c>
      <c r="F28" s="736">
        <v>5</v>
      </c>
      <c r="G28" s="738">
        <v>84</v>
      </c>
      <c r="H28" s="737">
        <v>2.17</v>
      </c>
      <c r="I28" s="20"/>
      <c r="J28" s="739">
        <v>0.22916666666666666</v>
      </c>
      <c r="K28" s="745">
        <v>2</v>
      </c>
      <c r="L28" s="747">
        <v>77</v>
      </c>
      <c r="M28" s="746">
        <v>0.77</v>
      </c>
      <c r="N28" s="742">
        <v>0.72916666666666663</v>
      </c>
      <c r="O28" s="745">
        <v>4</v>
      </c>
      <c r="P28" s="747">
        <v>80</v>
      </c>
      <c r="Q28" s="746">
        <v>2.76</v>
      </c>
      <c r="S28" s="748">
        <v>0.22916666666666666</v>
      </c>
      <c r="T28" s="754">
        <v>3</v>
      </c>
      <c r="U28" s="756">
        <v>81</v>
      </c>
      <c r="V28" s="755">
        <v>0.73</v>
      </c>
      <c r="W28" s="751">
        <v>0.72916666666666663</v>
      </c>
      <c r="X28" s="754">
        <v>8</v>
      </c>
      <c r="Y28" s="756">
        <v>84</v>
      </c>
      <c r="Z28" s="755">
        <v>2.62</v>
      </c>
      <c r="AB28" s="757">
        <v>0.22916666666666666</v>
      </c>
      <c r="AC28" s="763" t="s">
        <v>16</v>
      </c>
      <c r="AD28" s="765" t="s">
        <v>10</v>
      </c>
      <c r="AE28" s="764" t="s">
        <v>10</v>
      </c>
      <c r="AF28" s="760">
        <v>0.72916666666666663</v>
      </c>
      <c r="AG28" s="763">
        <v>7</v>
      </c>
      <c r="AH28" s="765">
        <v>79</v>
      </c>
      <c r="AI28" s="764">
        <v>1.94</v>
      </c>
      <c r="AK28" s="766">
        <v>0.22916666666666666</v>
      </c>
      <c r="AL28" s="772">
        <v>1</v>
      </c>
      <c r="AM28" s="774">
        <v>81</v>
      </c>
      <c r="AN28" s="773">
        <v>0.73</v>
      </c>
      <c r="AO28" s="769">
        <v>0.72916666666666663</v>
      </c>
      <c r="AP28" s="772">
        <v>3</v>
      </c>
      <c r="AQ28" s="774">
        <v>70</v>
      </c>
      <c r="AR28" s="773">
        <v>1.21</v>
      </c>
      <c r="AT28" s="775">
        <v>0.22916666666666666</v>
      </c>
      <c r="AU28" s="781">
        <v>1</v>
      </c>
      <c r="AV28" s="783">
        <v>73</v>
      </c>
      <c r="AW28" s="782">
        <v>0.78</v>
      </c>
      <c r="AX28" s="778">
        <v>0.72916666666666663</v>
      </c>
      <c r="AY28" s="781">
        <v>5</v>
      </c>
      <c r="AZ28" s="783">
        <v>81</v>
      </c>
      <c r="BA28" s="782">
        <v>1.93</v>
      </c>
      <c r="BB28" s="49"/>
      <c r="BC28" s="785">
        <v>0.22916666666666666</v>
      </c>
      <c r="BD28" s="793">
        <v>3</v>
      </c>
      <c r="BE28" s="796">
        <v>86</v>
      </c>
      <c r="BF28" s="795">
        <v>0.68</v>
      </c>
      <c r="BG28" s="788">
        <v>0.72916666666666663</v>
      </c>
      <c r="BH28" s="793">
        <v>3</v>
      </c>
      <c r="BI28" s="796">
        <v>86</v>
      </c>
      <c r="BJ28" s="795">
        <v>2.11</v>
      </c>
      <c r="BL28" s="718">
        <v>0.22916666666666666</v>
      </c>
      <c r="BM28" s="54">
        <f t="shared" si="0"/>
        <v>9</v>
      </c>
      <c r="BN28" s="56">
        <f t="shared" si="1"/>
        <v>80.75</v>
      </c>
      <c r="BO28" s="728">
        <f t="shared" si="2"/>
        <v>0.64981949458483756</v>
      </c>
      <c r="BP28" s="721">
        <v>0.72916666666666663</v>
      </c>
      <c r="BQ28" s="54">
        <f t="shared" si="9"/>
        <v>27</v>
      </c>
      <c r="BR28" s="56">
        <f t="shared" si="10"/>
        <v>79.400000000000006</v>
      </c>
      <c r="BS28" s="728">
        <f t="shared" si="11"/>
        <v>1.9494584837545126</v>
      </c>
      <c r="BU28" s="718">
        <v>0.22916666666666666</v>
      </c>
      <c r="BV28" s="54">
        <f t="shared" si="3"/>
        <v>4</v>
      </c>
      <c r="BW28" s="56">
        <f t="shared" si="4"/>
        <v>78</v>
      </c>
      <c r="BX28" s="728">
        <f t="shared" si="5"/>
        <v>0.28880866425992779</v>
      </c>
      <c r="BY28" s="721">
        <v>0.72916666666666663</v>
      </c>
      <c r="BZ28" s="54">
        <f t="shared" si="6"/>
        <v>8</v>
      </c>
      <c r="CA28" s="56">
        <f t="shared" si="7"/>
        <v>78.8</v>
      </c>
      <c r="CB28" s="728">
        <f t="shared" si="8"/>
        <v>0.57761732851985559</v>
      </c>
    </row>
    <row r="29" spans="1:80" ht="17.25" thickBot="1" x14ac:dyDescent="0.35">
      <c r="A29" s="731">
        <v>0.23958333333333334</v>
      </c>
      <c r="B29" s="736">
        <v>3</v>
      </c>
      <c r="C29" s="738">
        <v>77</v>
      </c>
      <c r="D29" s="737">
        <v>0.77</v>
      </c>
      <c r="E29" s="734">
        <v>0.73958333333333337</v>
      </c>
      <c r="F29" s="736">
        <v>6</v>
      </c>
      <c r="G29" s="738">
        <v>81</v>
      </c>
      <c r="H29" s="737">
        <v>1.36</v>
      </c>
      <c r="I29" s="20"/>
      <c r="J29" s="740">
        <v>0.23958333333333334</v>
      </c>
      <c r="K29" s="745">
        <v>8</v>
      </c>
      <c r="L29" s="747">
        <v>85</v>
      </c>
      <c r="M29" s="746">
        <v>1.1599999999999999</v>
      </c>
      <c r="N29" s="743">
        <v>0.73958333333333337</v>
      </c>
      <c r="O29" s="745">
        <v>7</v>
      </c>
      <c r="P29" s="747">
        <v>86</v>
      </c>
      <c r="Q29" s="746">
        <v>0.97</v>
      </c>
      <c r="S29" s="749">
        <v>0.23958333333333334</v>
      </c>
      <c r="T29" s="754">
        <v>3</v>
      </c>
      <c r="U29" s="756">
        <v>84</v>
      </c>
      <c r="V29" s="755">
        <v>0.71</v>
      </c>
      <c r="W29" s="752">
        <v>0.73958333333333337</v>
      </c>
      <c r="X29" s="754">
        <v>6</v>
      </c>
      <c r="Y29" s="756">
        <v>84</v>
      </c>
      <c r="Z29" s="755">
        <v>1.06</v>
      </c>
      <c r="AB29" s="758">
        <v>0.23958333333333334</v>
      </c>
      <c r="AC29" s="763">
        <v>4</v>
      </c>
      <c r="AD29" s="765">
        <v>85</v>
      </c>
      <c r="AE29" s="764">
        <v>0.71</v>
      </c>
      <c r="AF29" s="761">
        <v>0.73958333333333337</v>
      </c>
      <c r="AG29" s="763">
        <v>10</v>
      </c>
      <c r="AH29" s="765">
        <v>86</v>
      </c>
      <c r="AI29" s="764">
        <v>0.75</v>
      </c>
      <c r="AK29" s="767">
        <v>0.23958333333333334</v>
      </c>
      <c r="AL29" s="772">
        <v>5</v>
      </c>
      <c r="AM29" s="774">
        <v>87</v>
      </c>
      <c r="AN29" s="773">
        <v>0.67</v>
      </c>
      <c r="AO29" s="770">
        <v>0.73958333333333337</v>
      </c>
      <c r="AP29" s="772">
        <v>7</v>
      </c>
      <c r="AQ29" s="774">
        <v>83</v>
      </c>
      <c r="AR29" s="773">
        <v>1.27</v>
      </c>
      <c r="AT29" s="776">
        <v>0.23958333333333334</v>
      </c>
      <c r="AU29" s="781">
        <v>5</v>
      </c>
      <c r="AV29" s="783">
        <v>83</v>
      </c>
      <c r="AW29" s="782">
        <v>0.71</v>
      </c>
      <c r="AX29" s="779">
        <v>0.73958333333333337</v>
      </c>
      <c r="AY29" s="781">
        <v>6</v>
      </c>
      <c r="AZ29" s="783">
        <v>85</v>
      </c>
      <c r="BA29" s="782">
        <v>0.82</v>
      </c>
      <c r="BB29" s="23"/>
      <c r="BC29" s="786">
        <v>0.23958333333333334</v>
      </c>
      <c r="BD29" s="793">
        <v>2</v>
      </c>
      <c r="BE29" s="796">
        <v>92</v>
      </c>
      <c r="BF29" s="795">
        <v>0.64</v>
      </c>
      <c r="BG29" s="789">
        <v>0.73958333333333337</v>
      </c>
      <c r="BH29" s="793">
        <v>7</v>
      </c>
      <c r="BI29" s="796">
        <v>81</v>
      </c>
      <c r="BJ29" s="795">
        <v>0.73</v>
      </c>
      <c r="BL29" s="719">
        <v>0.23958333333333334</v>
      </c>
      <c r="BM29" s="54">
        <f t="shared" si="0"/>
        <v>23</v>
      </c>
      <c r="BN29" s="56">
        <f t="shared" si="1"/>
        <v>83.6</v>
      </c>
      <c r="BO29" s="728">
        <f t="shared" si="2"/>
        <v>1.6606498194945849</v>
      </c>
      <c r="BP29" s="722">
        <v>0.73958333333333337</v>
      </c>
      <c r="BQ29" s="54">
        <f t="shared" si="9"/>
        <v>36</v>
      </c>
      <c r="BR29" s="56">
        <f t="shared" si="10"/>
        <v>84</v>
      </c>
      <c r="BS29" s="728">
        <f t="shared" si="11"/>
        <v>2.5992779783393503</v>
      </c>
      <c r="BU29" s="719">
        <v>0.23958333333333334</v>
      </c>
      <c r="BV29" s="54">
        <f t="shared" si="3"/>
        <v>7</v>
      </c>
      <c r="BW29" s="56">
        <f t="shared" si="4"/>
        <v>84.8</v>
      </c>
      <c r="BX29" s="728">
        <f t="shared" si="5"/>
        <v>0.50541516245487361</v>
      </c>
      <c r="BY29" s="722">
        <v>0.73958333333333337</v>
      </c>
      <c r="BZ29" s="54">
        <f t="shared" si="6"/>
        <v>13</v>
      </c>
      <c r="CA29" s="56">
        <f t="shared" si="7"/>
        <v>84.8</v>
      </c>
      <c r="CB29" s="728">
        <f t="shared" si="8"/>
        <v>0.93862815884476536</v>
      </c>
    </row>
    <row r="30" spans="1:80" ht="17.25" thickTop="1" x14ac:dyDescent="0.3">
      <c r="A30" s="732">
        <v>0.25</v>
      </c>
      <c r="B30" s="736">
        <v>8</v>
      </c>
      <c r="C30" s="738">
        <v>90</v>
      </c>
      <c r="D30" s="737">
        <v>1.03</v>
      </c>
      <c r="E30" s="735">
        <v>0.75</v>
      </c>
      <c r="F30" s="736">
        <v>12</v>
      </c>
      <c r="G30" s="738">
        <v>82</v>
      </c>
      <c r="H30" s="737">
        <v>1.17</v>
      </c>
      <c r="I30" s="20"/>
      <c r="J30" s="741">
        <v>0.25</v>
      </c>
      <c r="K30" s="745">
        <v>8</v>
      </c>
      <c r="L30" s="747">
        <v>75</v>
      </c>
      <c r="M30" s="746">
        <v>0.79</v>
      </c>
      <c r="N30" s="744">
        <v>0.75</v>
      </c>
      <c r="O30" s="745">
        <v>12</v>
      </c>
      <c r="P30" s="747">
        <v>82</v>
      </c>
      <c r="Q30" s="746">
        <v>0.87</v>
      </c>
      <c r="S30" s="750">
        <v>0.25</v>
      </c>
      <c r="T30" s="754">
        <v>9</v>
      </c>
      <c r="U30" s="756">
        <v>85</v>
      </c>
      <c r="V30" s="755">
        <v>0.78</v>
      </c>
      <c r="W30" s="753">
        <v>0.75</v>
      </c>
      <c r="X30" s="754">
        <v>12</v>
      </c>
      <c r="Y30" s="756">
        <v>81</v>
      </c>
      <c r="Z30" s="755">
        <v>1.28</v>
      </c>
      <c r="AB30" s="759">
        <v>0.25</v>
      </c>
      <c r="AC30" s="763">
        <v>11</v>
      </c>
      <c r="AD30" s="765">
        <v>84</v>
      </c>
      <c r="AE30" s="764">
        <v>0.7</v>
      </c>
      <c r="AF30" s="762">
        <v>0.75</v>
      </c>
      <c r="AG30" s="763">
        <v>14</v>
      </c>
      <c r="AH30" s="765">
        <v>88</v>
      </c>
      <c r="AI30" s="764">
        <v>1.1100000000000001</v>
      </c>
      <c r="AK30" s="768">
        <v>0.25</v>
      </c>
      <c r="AL30" s="772">
        <v>8</v>
      </c>
      <c r="AM30" s="774">
        <v>89</v>
      </c>
      <c r="AN30" s="773">
        <v>0.67</v>
      </c>
      <c r="AO30" s="771">
        <v>0.75</v>
      </c>
      <c r="AP30" s="772">
        <v>9</v>
      </c>
      <c r="AQ30" s="774">
        <v>85</v>
      </c>
      <c r="AR30" s="773">
        <v>0.9</v>
      </c>
      <c r="AT30" s="777">
        <v>0.25</v>
      </c>
      <c r="AU30" s="781">
        <v>9</v>
      </c>
      <c r="AV30" s="783">
        <v>82</v>
      </c>
      <c r="AW30" s="782">
        <v>0.73</v>
      </c>
      <c r="AX30" s="780">
        <v>0.75</v>
      </c>
      <c r="AY30" s="781">
        <v>6</v>
      </c>
      <c r="AZ30" s="783">
        <v>88</v>
      </c>
      <c r="BA30" s="782">
        <v>0.66</v>
      </c>
      <c r="BB30" s="24"/>
      <c r="BC30" s="787">
        <v>0.25</v>
      </c>
      <c r="BD30" s="793">
        <v>2</v>
      </c>
      <c r="BE30" s="796">
        <v>81</v>
      </c>
      <c r="BF30" s="795">
        <v>0.73</v>
      </c>
      <c r="BG30" s="790">
        <v>0.75</v>
      </c>
      <c r="BH30" s="793">
        <v>6</v>
      </c>
      <c r="BI30" s="796">
        <v>79</v>
      </c>
      <c r="BJ30" s="795">
        <v>0.9</v>
      </c>
      <c r="BL30" s="720">
        <v>0.25</v>
      </c>
      <c r="BM30" s="54">
        <f t="shared" si="0"/>
        <v>44</v>
      </c>
      <c r="BN30" s="56">
        <f t="shared" si="1"/>
        <v>84.6</v>
      </c>
      <c r="BO30" s="728">
        <f t="shared" si="2"/>
        <v>3.1768953068592056</v>
      </c>
      <c r="BP30" s="723">
        <v>0.75</v>
      </c>
      <c r="BQ30" s="54">
        <f t="shared" si="9"/>
        <v>59</v>
      </c>
      <c r="BR30" s="56">
        <f t="shared" si="10"/>
        <v>83.6</v>
      </c>
      <c r="BS30" s="728">
        <f t="shared" si="11"/>
        <v>4.2599277978339352</v>
      </c>
      <c r="BU30" s="720">
        <v>0.25</v>
      </c>
      <c r="BV30" s="54">
        <f t="shared" si="3"/>
        <v>11</v>
      </c>
      <c r="BW30" s="56">
        <f t="shared" si="4"/>
        <v>83</v>
      </c>
      <c r="BX30" s="728">
        <f t="shared" si="5"/>
        <v>0.79422382671480141</v>
      </c>
      <c r="BY30" s="723">
        <v>0.75</v>
      </c>
      <c r="BZ30" s="54">
        <f t="shared" si="6"/>
        <v>12</v>
      </c>
      <c r="CA30" s="56">
        <f t="shared" si="7"/>
        <v>84.8</v>
      </c>
      <c r="CB30" s="728">
        <f t="shared" si="8"/>
        <v>0.86642599277978338</v>
      </c>
    </row>
    <row r="31" spans="1:80" x14ac:dyDescent="0.3">
      <c r="A31" s="730">
        <v>0.26041666666666669</v>
      </c>
      <c r="B31" s="736">
        <v>10</v>
      </c>
      <c r="C31" s="738">
        <v>84</v>
      </c>
      <c r="D31" s="737">
        <v>0.8</v>
      </c>
      <c r="E31" s="733">
        <v>0.76041666666666663</v>
      </c>
      <c r="F31" s="736">
        <v>8</v>
      </c>
      <c r="G31" s="738">
        <v>84</v>
      </c>
      <c r="H31" s="737">
        <v>1.1200000000000001</v>
      </c>
      <c r="I31" s="20"/>
      <c r="J31" s="739">
        <v>0.26041666666666669</v>
      </c>
      <c r="K31" s="745">
        <v>11</v>
      </c>
      <c r="L31" s="747">
        <v>86</v>
      </c>
      <c r="M31" s="746">
        <v>0.95</v>
      </c>
      <c r="N31" s="742">
        <v>0.76041666666666663</v>
      </c>
      <c r="O31" s="745">
        <v>6</v>
      </c>
      <c r="P31" s="747">
        <v>80</v>
      </c>
      <c r="Q31" s="746">
        <v>0.9</v>
      </c>
      <c r="S31" s="748">
        <v>0.26041666666666669</v>
      </c>
      <c r="T31" s="754">
        <v>13</v>
      </c>
      <c r="U31" s="756">
        <v>87</v>
      </c>
      <c r="V31" s="755">
        <v>0.87</v>
      </c>
      <c r="W31" s="751">
        <v>0.76041666666666663</v>
      </c>
      <c r="X31" s="754">
        <v>9</v>
      </c>
      <c r="Y31" s="756">
        <v>83</v>
      </c>
      <c r="Z31" s="755">
        <v>0.92</v>
      </c>
      <c r="AB31" s="757">
        <v>0.26041666666666669</v>
      </c>
      <c r="AC31" s="763">
        <v>9</v>
      </c>
      <c r="AD31" s="765">
        <v>85</v>
      </c>
      <c r="AE31" s="764">
        <v>0.78</v>
      </c>
      <c r="AF31" s="760">
        <v>0.76041666666666663</v>
      </c>
      <c r="AG31" s="763">
        <v>8</v>
      </c>
      <c r="AH31" s="765">
        <v>81</v>
      </c>
      <c r="AI31" s="764">
        <v>0.85</v>
      </c>
      <c r="AK31" s="766">
        <v>0.26041666666666669</v>
      </c>
      <c r="AL31" s="772">
        <v>6</v>
      </c>
      <c r="AM31" s="774">
        <v>79</v>
      </c>
      <c r="AN31" s="773">
        <v>0.89</v>
      </c>
      <c r="AO31" s="769">
        <v>0.76041666666666663</v>
      </c>
      <c r="AP31" s="772">
        <v>8</v>
      </c>
      <c r="AQ31" s="774">
        <v>85</v>
      </c>
      <c r="AR31" s="773">
        <v>0.79</v>
      </c>
      <c r="AT31" s="775">
        <v>0.26041666666666669</v>
      </c>
      <c r="AU31" s="781">
        <v>10</v>
      </c>
      <c r="AV31" s="783">
        <v>79</v>
      </c>
      <c r="AW31" s="782">
        <v>0.93</v>
      </c>
      <c r="AX31" s="778">
        <v>0.76041666666666663</v>
      </c>
      <c r="AY31" s="781">
        <v>5</v>
      </c>
      <c r="AZ31" s="783">
        <v>82</v>
      </c>
      <c r="BA31" s="782">
        <v>0.72</v>
      </c>
      <c r="BB31" s="49"/>
      <c r="BC31" s="785">
        <v>0.26041666666666669</v>
      </c>
      <c r="BD31" s="793">
        <v>6</v>
      </c>
      <c r="BE31" s="796">
        <v>70</v>
      </c>
      <c r="BF31" s="795">
        <v>1.02</v>
      </c>
      <c r="BG31" s="788">
        <v>0.76041666666666663</v>
      </c>
      <c r="BH31" s="793">
        <v>7</v>
      </c>
      <c r="BI31" s="796">
        <v>77</v>
      </c>
      <c r="BJ31" s="795">
        <v>1.04</v>
      </c>
      <c r="BL31" s="718">
        <v>0.26041666666666669</v>
      </c>
      <c r="BM31" s="54">
        <f t="shared" si="0"/>
        <v>49</v>
      </c>
      <c r="BN31" s="56">
        <f t="shared" si="1"/>
        <v>84.2</v>
      </c>
      <c r="BO31" s="728">
        <f t="shared" si="2"/>
        <v>3.5379061371841161</v>
      </c>
      <c r="BP31" s="721">
        <v>0.76041666666666663</v>
      </c>
      <c r="BQ31" s="54">
        <f t="shared" si="9"/>
        <v>39</v>
      </c>
      <c r="BR31" s="56">
        <f t="shared" si="10"/>
        <v>82.6</v>
      </c>
      <c r="BS31" s="728">
        <f t="shared" si="11"/>
        <v>2.8158844765342961</v>
      </c>
      <c r="BU31" s="718">
        <v>0.26041666666666669</v>
      </c>
      <c r="BV31" s="54">
        <f t="shared" si="3"/>
        <v>16</v>
      </c>
      <c r="BW31" s="56">
        <f t="shared" si="4"/>
        <v>83.2</v>
      </c>
      <c r="BX31" s="728">
        <f t="shared" si="5"/>
        <v>1.1552346570397112</v>
      </c>
      <c r="BY31" s="721">
        <v>0.76041666666666663</v>
      </c>
      <c r="BZ31" s="54">
        <f t="shared" si="6"/>
        <v>12</v>
      </c>
      <c r="CA31" s="56">
        <f t="shared" si="7"/>
        <v>82.2</v>
      </c>
      <c r="CB31" s="728">
        <f t="shared" si="8"/>
        <v>0.86642599277978338</v>
      </c>
    </row>
    <row r="32" spans="1:80" x14ac:dyDescent="0.3">
      <c r="A32" s="730">
        <v>0.27083333333333331</v>
      </c>
      <c r="B32" s="736">
        <v>11</v>
      </c>
      <c r="C32" s="738">
        <v>82</v>
      </c>
      <c r="D32" s="737">
        <v>1.1299999999999999</v>
      </c>
      <c r="E32" s="733">
        <v>0.77083333333333337</v>
      </c>
      <c r="F32" s="736">
        <v>13</v>
      </c>
      <c r="G32" s="738">
        <v>88</v>
      </c>
      <c r="H32" s="737">
        <v>1.1100000000000001</v>
      </c>
      <c r="I32" s="20"/>
      <c r="J32" s="739">
        <v>0.27083333333333331</v>
      </c>
      <c r="K32" s="745">
        <v>13</v>
      </c>
      <c r="L32" s="747">
        <v>80</v>
      </c>
      <c r="M32" s="746">
        <v>0.95</v>
      </c>
      <c r="N32" s="742">
        <v>0.77083333333333337</v>
      </c>
      <c r="O32" s="745">
        <v>14</v>
      </c>
      <c r="P32" s="747">
        <v>82</v>
      </c>
      <c r="Q32" s="746">
        <v>0.93</v>
      </c>
      <c r="S32" s="748">
        <v>0.27083333333333331</v>
      </c>
      <c r="T32" s="754">
        <v>15</v>
      </c>
      <c r="U32" s="756">
        <v>84</v>
      </c>
      <c r="V32" s="755">
        <v>0.88</v>
      </c>
      <c r="W32" s="751">
        <v>0.77083333333333337</v>
      </c>
      <c r="X32" s="754">
        <v>12</v>
      </c>
      <c r="Y32" s="756">
        <v>82</v>
      </c>
      <c r="Z32" s="755">
        <v>0.96</v>
      </c>
      <c r="AB32" s="757">
        <v>0.27083333333333331</v>
      </c>
      <c r="AC32" s="763">
        <v>14</v>
      </c>
      <c r="AD32" s="765">
        <v>80</v>
      </c>
      <c r="AE32" s="764">
        <v>0.94</v>
      </c>
      <c r="AF32" s="760">
        <v>0.77083333333333337</v>
      </c>
      <c r="AG32" s="763">
        <v>13</v>
      </c>
      <c r="AH32" s="765">
        <v>81</v>
      </c>
      <c r="AI32" s="764">
        <v>1.1100000000000001</v>
      </c>
      <c r="AK32" s="766">
        <v>0.27083333333333331</v>
      </c>
      <c r="AL32" s="772">
        <v>9</v>
      </c>
      <c r="AM32" s="774">
        <v>74</v>
      </c>
      <c r="AN32" s="773">
        <v>1.0900000000000001</v>
      </c>
      <c r="AO32" s="769">
        <v>0.77083333333333337</v>
      </c>
      <c r="AP32" s="772">
        <v>13</v>
      </c>
      <c r="AQ32" s="774">
        <v>85</v>
      </c>
      <c r="AR32" s="773">
        <v>0.85</v>
      </c>
      <c r="AT32" s="775">
        <v>0.27083333333333331</v>
      </c>
      <c r="AU32" s="781">
        <v>12</v>
      </c>
      <c r="AV32" s="783">
        <v>86</v>
      </c>
      <c r="AW32" s="782">
        <v>0.76</v>
      </c>
      <c r="AX32" s="778">
        <v>0.77083333333333337</v>
      </c>
      <c r="AY32" s="781">
        <v>9</v>
      </c>
      <c r="AZ32" s="783">
        <v>87</v>
      </c>
      <c r="BA32" s="782">
        <v>0.78</v>
      </c>
      <c r="BB32" s="49"/>
      <c r="BC32" s="785">
        <v>0.27083333333333331</v>
      </c>
      <c r="BD32" s="793">
        <v>7</v>
      </c>
      <c r="BE32" s="796">
        <v>86</v>
      </c>
      <c r="BF32" s="795">
        <v>0.81</v>
      </c>
      <c r="BG32" s="788">
        <v>0.77083333333333337</v>
      </c>
      <c r="BH32" s="793">
        <v>6</v>
      </c>
      <c r="BI32" s="796">
        <v>86</v>
      </c>
      <c r="BJ32" s="795">
        <v>0.68</v>
      </c>
      <c r="BL32" s="718">
        <v>0.27083333333333331</v>
      </c>
      <c r="BM32" s="54">
        <f t="shared" si="0"/>
        <v>62</v>
      </c>
      <c r="BN32" s="56">
        <f t="shared" si="1"/>
        <v>80</v>
      </c>
      <c r="BO32" s="728">
        <f t="shared" si="2"/>
        <v>4.4765342960288805</v>
      </c>
      <c r="BP32" s="721">
        <v>0.77083333333333337</v>
      </c>
      <c r="BQ32" s="54">
        <f t="shared" si="9"/>
        <v>65</v>
      </c>
      <c r="BR32" s="56">
        <f t="shared" si="10"/>
        <v>83.6</v>
      </c>
      <c r="BS32" s="728">
        <f t="shared" si="11"/>
        <v>4.6931407942238268</v>
      </c>
      <c r="BU32" s="718">
        <v>0.27083333333333331</v>
      </c>
      <c r="BV32" s="54">
        <f t="shared" si="3"/>
        <v>19</v>
      </c>
      <c r="BW32" s="56">
        <f t="shared" si="4"/>
        <v>80.8</v>
      </c>
      <c r="BX32" s="728">
        <f t="shared" si="5"/>
        <v>1.371841155234657</v>
      </c>
      <c r="BY32" s="721">
        <v>0.77083333333333337</v>
      </c>
      <c r="BZ32" s="54">
        <f t="shared" si="6"/>
        <v>15</v>
      </c>
      <c r="CA32" s="56">
        <f t="shared" si="7"/>
        <v>83.4</v>
      </c>
      <c r="CB32" s="728">
        <f t="shared" si="8"/>
        <v>1.0830324909747291</v>
      </c>
    </row>
    <row r="33" spans="1:80" ht="17.25" thickBot="1" x14ac:dyDescent="0.35">
      <c r="A33" s="731">
        <v>0.28125</v>
      </c>
      <c r="B33" s="736">
        <v>14</v>
      </c>
      <c r="C33" s="738">
        <v>83</v>
      </c>
      <c r="D33" s="737">
        <v>0.84</v>
      </c>
      <c r="E33" s="734">
        <v>0.78125</v>
      </c>
      <c r="F33" s="736">
        <v>9</v>
      </c>
      <c r="G33" s="738">
        <v>77</v>
      </c>
      <c r="H33" s="737">
        <v>0.99</v>
      </c>
      <c r="I33" s="20"/>
      <c r="J33" s="740">
        <v>0.28125</v>
      </c>
      <c r="K33" s="745">
        <v>10</v>
      </c>
      <c r="L33" s="747">
        <v>80</v>
      </c>
      <c r="M33" s="746">
        <v>0.92</v>
      </c>
      <c r="N33" s="743">
        <v>0.78125</v>
      </c>
      <c r="O33" s="745">
        <v>10</v>
      </c>
      <c r="P33" s="747">
        <v>86</v>
      </c>
      <c r="Q33" s="746">
        <v>1.0900000000000001</v>
      </c>
      <c r="S33" s="749">
        <v>0.28125</v>
      </c>
      <c r="T33" s="754">
        <v>8</v>
      </c>
      <c r="U33" s="756">
        <v>82</v>
      </c>
      <c r="V33" s="755">
        <v>0.83</v>
      </c>
      <c r="W33" s="752">
        <v>0.78125</v>
      </c>
      <c r="X33" s="754">
        <v>13</v>
      </c>
      <c r="Y33" s="756">
        <v>88</v>
      </c>
      <c r="Z33" s="755">
        <v>1.0900000000000001</v>
      </c>
      <c r="AB33" s="758">
        <v>0.28125</v>
      </c>
      <c r="AC33" s="763">
        <v>12</v>
      </c>
      <c r="AD33" s="765">
        <v>84</v>
      </c>
      <c r="AE33" s="764">
        <v>1.05</v>
      </c>
      <c r="AF33" s="761">
        <v>0.78125</v>
      </c>
      <c r="AG33" s="763">
        <v>10</v>
      </c>
      <c r="AH33" s="765">
        <v>86</v>
      </c>
      <c r="AI33" s="764">
        <v>0.69</v>
      </c>
      <c r="AK33" s="767">
        <v>0.28125</v>
      </c>
      <c r="AL33" s="772">
        <v>11</v>
      </c>
      <c r="AM33" s="774">
        <v>85</v>
      </c>
      <c r="AN33" s="773">
        <v>0.98</v>
      </c>
      <c r="AO33" s="770">
        <v>0.78125</v>
      </c>
      <c r="AP33" s="772">
        <v>13</v>
      </c>
      <c r="AQ33" s="774">
        <v>86</v>
      </c>
      <c r="AR33" s="773">
        <v>1.08</v>
      </c>
      <c r="AT33" s="776">
        <v>0.28125</v>
      </c>
      <c r="AU33" s="781">
        <v>6</v>
      </c>
      <c r="AV33" s="783">
        <v>85</v>
      </c>
      <c r="AW33" s="782">
        <v>0.84</v>
      </c>
      <c r="AX33" s="779">
        <v>0.78125</v>
      </c>
      <c r="AY33" s="781">
        <v>7</v>
      </c>
      <c r="AZ33" s="783">
        <v>81</v>
      </c>
      <c r="BA33" s="782">
        <v>0.86</v>
      </c>
      <c r="BB33" s="23"/>
      <c r="BC33" s="786">
        <v>0.28125</v>
      </c>
      <c r="BD33" s="793">
        <v>5</v>
      </c>
      <c r="BE33" s="796">
        <v>88</v>
      </c>
      <c r="BF33" s="795">
        <v>0.86</v>
      </c>
      <c r="BG33" s="789">
        <v>0.78125</v>
      </c>
      <c r="BH33" s="793">
        <v>7</v>
      </c>
      <c r="BI33" s="796">
        <v>78</v>
      </c>
      <c r="BJ33" s="795">
        <v>0.76</v>
      </c>
      <c r="BL33" s="719">
        <v>0.28125</v>
      </c>
      <c r="BM33" s="54">
        <f t="shared" si="0"/>
        <v>55</v>
      </c>
      <c r="BN33" s="56">
        <f t="shared" si="1"/>
        <v>82.8</v>
      </c>
      <c r="BO33" s="728">
        <f t="shared" si="2"/>
        <v>3.9711191335740073</v>
      </c>
      <c r="BP33" s="722">
        <v>0.78125</v>
      </c>
      <c r="BQ33" s="54">
        <f t="shared" si="9"/>
        <v>55</v>
      </c>
      <c r="BR33" s="56">
        <f t="shared" si="10"/>
        <v>84.6</v>
      </c>
      <c r="BS33" s="728">
        <f t="shared" si="11"/>
        <v>3.9711191335740073</v>
      </c>
      <c r="BU33" s="719">
        <v>0.28125</v>
      </c>
      <c r="BV33" s="54">
        <f t="shared" si="3"/>
        <v>11</v>
      </c>
      <c r="BW33" s="56">
        <f t="shared" si="4"/>
        <v>83.2</v>
      </c>
      <c r="BX33" s="728">
        <f t="shared" si="5"/>
        <v>0.79422382671480141</v>
      </c>
      <c r="BY33" s="722">
        <v>0.78125</v>
      </c>
      <c r="BZ33" s="54">
        <f t="shared" si="6"/>
        <v>14</v>
      </c>
      <c r="CA33" s="56">
        <f t="shared" si="7"/>
        <v>85.4</v>
      </c>
      <c r="CB33" s="728">
        <f t="shared" si="8"/>
        <v>1.0108303249097472</v>
      </c>
    </row>
    <row r="34" spans="1:80" ht="17.25" thickTop="1" x14ac:dyDescent="0.3">
      <c r="A34" s="732">
        <v>0.29166666666666669</v>
      </c>
      <c r="B34" s="736">
        <v>14</v>
      </c>
      <c r="C34" s="738">
        <v>82</v>
      </c>
      <c r="D34" s="737">
        <v>0.92</v>
      </c>
      <c r="E34" s="735">
        <v>0.79166666666666663</v>
      </c>
      <c r="F34" s="736">
        <v>9</v>
      </c>
      <c r="G34" s="738">
        <v>85</v>
      </c>
      <c r="H34" s="737">
        <v>0.9</v>
      </c>
      <c r="I34" s="20"/>
      <c r="J34" s="741">
        <v>0.29166666666666669</v>
      </c>
      <c r="K34" s="745">
        <v>15</v>
      </c>
      <c r="L34" s="747">
        <v>85</v>
      </c>
      <c r="M34" s="746">
        <v>0.8</v>
      </c>
      <c r="N34" s="744">
        <v>0.79166666666666663</v>
      </c>
      <c r="O34" s="745">
        <v>7</v>
      </c>
      <c r="P34" s="747">
        <v>84</v>
      </c>
      <c r="Q34" s="746">
        <v>0.81</v>
      </c>
      <c r="S34" s="750">
        <v>0.29166666666666669</v>
      </c>
      <c r="T34" s="754">
        <v>14</v>
      </c>
      <c r="U34" s="756">
        <v>85</v>
      </c>
      <c r="V34" s="755">
        <v>1.0900000000000001</v>
      </c>
      <c r="W34" s="753">
        <v>0.79166666666666663</v>
      </c>
      <c r="X34" s="754">
        <v>10</v>
      </c>
      <c r="Y34" s="756">
        <v>84</v>
      </c>
      <c r="Z34" s="755">
        <v>1.01</v>
      </c>
      <c r="AB34" s="759">
        <v>0.29166666666666669</v>
      </c>
      <c r="AC34" s="763">
        <v>12</v>
      </c>
      <c r="AD34" s="765">
        <v>82</v>
      </c>
      <c r="AE34" s="764">
        <v>0.79</v>
      </c>
      <c r="AF34" s="762">
        <v>0.79166666666666663</v>
      </c>
      <c r="AG34" s="763">
        <v>10</v>
      </c>
      <c r="AH34" s="765">
        <v>87</v>
      </c>
      <c r="AI34" s="764">
        <v>0.97</v>
      </c>
      <c r="AK34" s="768">
        <v>0.29166666666666669</v>
      </c>
      <c r="AL34" s="772">
        <v>14</v>
      </c>
      <c r="AM34" s="774">
        <v>83</v>
      </c>
      <c r="AN34" s="773">
        <v>0.91</v>
      </c>
      <c r="AO34" s="771">
        <v>0.79166666666666663</v>
      </c>
      <c r="AP34" s="772">
        <v>8</v>
      </c>
      <c r="AQ34" s="774">
        <v>77</v>
      </c>
      <c r="AR34" s="773">
        <v>1.27</v>
      </c>
      <c r="AT34" s="777">
        <v>0.29166666666666669</v>
      </c>
      <c r="AU34" s="781">
        <v>9</v>
      </c>
      <c r="AV34" s="783">
        <v>83</v>
      </c>
      <c r="AW34" s="782">
        <v>0.71</v>
      </c>
      <c r="AX34" s="780">
        <v>0.79166666666666663</v>
      </c>
      <c r="AY34" s="781">
        <v>6</v>
      </c>
      <c r="AZ34" s="783">
        <v>87</v>
      </c>
      <c r="BA34" s="782">
        <v>0.68</v>
      </c>
      <c r="BB34" s="24"/>
      <c r="BC34" s="787">
        <v>0.29166666666666669</v>
      </c>
      <c r="BD34" s="793">
        <v>7</v>
      </c>
      <c r="BE34" s="796">
        <v>82</v>
      </c>
      <c r="BF34" s="795">
        <v>0.72</v>
      </c>
      <c r="BG34" s="790">
        <v>0.79166666666666663</v>
      </c>
      <c r="BH34" s="793">
        <v>5</v>
      </c>
      <c r="BI34" s="796">
        <v>81</v>
      </c>
      <c r="BJ34" s="795">
        <v>0.74</v>
      </c>
      <c r="BL34" s="720">
        <v>0.29166666666666669</v>
      </c>
      <c r="BM34" s="54">
        <f t="shared" si="0"/>
        <v>69</v>
      </c>
      <c r="BN34" s="56">
        <f t="shared" si="1"/>
        <v>83.4</v>
      </c>
      <c r="BO34" s="728">
        <f t="shared" si="2"/>
        <v>4.9819494584837543</v>
      </c>
      <c r="BP34" s="723">
        <v>0.79166666666666663</v>
      </c>
      <c r="BQ34" s="54">
        <f t="shared" si="9"/>
        <v>44</v>
      </c>
      <c r="BR34" s="56">
        <f t="shared" si="10"/>
        <v>83.4</v>
      </c>
      <c r="BS34" s="728">
        <f t="shared" si="11"/>
        <v>3.1768953068592056</v>
      </c>
      <c r="BU34" s="720">
        <v>0.29166666666666669</v>
      </c>
      <c r="BV34" s="54">
        <f t="shared" si="3"/>
        <v>16</v>
      </c>
      <c r="BW34" s="56">
        <f t="shared" si="4"/>
        <v>83.6</v>
      </c>
      <c r="BX34" s="728">
        <f t="shared" si="5"/>
        <v>1.1552346570397112</v>
      </c>
      <c r="BY34" s="723">
        <v>0.79166666666666663</v>
      </c>
      <c r="BZ34" s="54">
        <f t="shared" si="6"/>
        <v>11</v>
      </c>
      <c r="CA34" s="56">
        <f t="shared" si="7"/>
        <v>83.8</v>
      </c>
      <c r="CB34" s="728">
        <f t="shared" si="8"/>
        <v>0.79422382671480141</v>
      </c>
    </row>
    <row r="35" spans="1:80" x14ac:dyDescent="0.3">
      <c r="A35" s="730">
        <v>0.30208333333333331</v>
      </c>
      <c r="B35" s="736">
        <v>13</v>
      </c>
      <c r="C35" s="738">
        <v>80</v>
      </c>
      <c r="D35" s="737">
        <v>1.96</v>
      </c>
      <c r="E35" s="733">
        <v>0.80208333333333337</v>
      </c>
      <c r="F35" s="736">
        <v>9</v>
      </c>
      <c r="G35" s="738">
        <v>84</v>
      </c>
      <c r="H35" s="737">
        <v>1.6</v>
      </c>
      <c r="I35" s="20"/>
      <c r="J35" s="739">
        <v>0.30208333333333331</v>
      </c>
      <c r="K35" s="745">
        <v>13</v>
      </c>
      <c r="L35" s="747">
        <v>81</v>
      </c>
      <c r="M35" s="746">
        <v>1.85</v>
      </c>
      <c r="N35" s="742">
        <v>0.80208333333333337</v>
      </c>
      <c r="O35" s="745">
        <v>12</v>
      </c>
      <c r="P35" s="747">
        <v>82</v>
      </c>
      <c r="Q35" s="746">
        <v>0.96</v>
      </c>
      <c r="S35" s="748">
        <v>0.30208333333333331</v>
      </c>
      <c r="T35" s="754">
        <v>6</v>
      </c>
      <c r="U35" s="756">
        <v>88</v>
      </c>
      <c r="V35" s="755">
        <v>1.54</v>
      </c>
      <c r="W35" s="751">
        <v>0.80208333333333337</v>
      </c>
      <c r="X35" s="754">
        <v>9</v>
      </c>
      <c r="Y35" s="756">
        <v>84</v>
      </c>
      <c r="Z35" s="755">
        <v>1.1200000000000001</v>
      </c>
      <c r="AB35" s="757">
        <v>0.30208333333333331</v>
      </c>
      <c r="AC35" s="763">
        <v>13</v>
      </c>
      <c r="AD35" s="765">
        <v>82</v>
      </c>
      <c r="AE35" s="764">
        <v>1.84</v>
      </c>
      <c r="AF35" s="760">
        <v>0.80208333333333337</v>
      </c>
      <c r="AG35" s="763">
        <v>12</v>
      </c>
      <c r="AH35" s="765">
        <v>86</v>
      </c>
      <c r="AI35" s="764">
        <v>0.76</v>
      </c>
      <c r="AK35" s="766">
        <v>0.30208333333333331</v>
      </c>
      <c r="AL35" s="772">
        <v>9</v>
      </c>
      <c r="AM35" s="774">
        <v>86</v>
      </c>
      <c r="AN35" s="773">
        <v>1.81</v>
      </c>
      <c r="AO35" s="769">
        <v>0.80208333333333337</v>
      </c>
      <c r="AP35" s="772">
        <v>7</v>
      </c>
      <c r="AQ35" s="774">
        <v>79</v>
      </c>
      <c r="AR35" s="773">
        <v>0.88</v>
      </c>
      <c r="AT35" s="775">
        <v>0.30208333333333331</v>
      </c>
      <c r="AU35" s="781">
        <v>7</v>
      </c>
      <c r="AV35" s="783">
        <v>83</v>
      </c>
      <c r="AW35" s="782">
        <v>1.72</v>
      </c>
      <c r="AX35" s="778">
        <v>0.80208333333333337</v>
      </c>
      <c r="AY35" s="781">
        <v>6</v>
      </c>
      <c r="AZ35" s="783">
        <v>85</v>
      </c>
      <c r="BA35" s="782">
        <v>0.7</v>
      </c>
      <c r="BB35" s="49"/>
      <c r="BC35" s="785">
        <v>0.30208333333333331</v>
      </c>
      <c r="BD35" s="793">
        <v>2</v>
      </c>
      <c r="BE35" s="796">
        <v>85</v>
      </c>
      <c r="BF35" s="795">
        <v>1.34</v>
      </c>
      <c r="BG35" s="788">
        <v>0.80208333333333337</v>
      </c>
      <c r="BH35" s="793">
        <v>6</v>
      </c>
      <c r="BI35" s="796">
        <v>82</v>
      </c>
      <c r="BJ35" s="795">
        <v>1.1599999999999999</v>
      </c>
      <c r="BL35" s="718">
        <v>0.30208333333333331</v>
      </c>
      <c r="BM35" s="54">
        <f t="shared" si="0"/>
        <v>54</v>
      </c>
      <c r="BN35" s="56">
        <f t="shared" si="1"/>
        <v>83.4</v>
      </c>
      <c r="BO35" s="728">
        <f t="shared" si="2"/>
        <v>3.8989169675090252</v>
      </c>
      <c r="BP35" s="721">
        <v>0.80208333333333337</v>
      </c>
      <c r="BQ35" s="54">
        <f t="shared" si="9"/>
        <v>49</v>
      </c>
      <c r="BR35" s="56">
        <f t="shared" si="10"/>
        <v>83</v>
      </c>
      <c r="BS35" s="728">
        <f t="shared" si="11"/>
        <v>3.5379061371841161</v>
      </c>
      <c r="BU35" s="718">
        <v>0.30208333333333331</v>
      </c>
      <c r="BV35" s="54">
        <f t="shared" si="3"/>
        <v>9</v>
      </c>
      <c r="BW35" s="56">
        <f t="shared" si="4"/>
        <v>84</v>
      </c>
      <c r="BX35" s="728">
        <f t="shared" si="5"/>
        <v>0.64981949458483756</v>
      </c>
      <c r="BY35" s="721">
        <v>0.80208333333333337</v>
      </c>
      <c r="BZ35" s="54">
        <f t="shared" si="6"/>
        <v>12</v>
      </c>
      <c r="CA35" s="56">
        <f t="shared" si="7"/>
        <v>83.2</v>
      </c>
      <c r="CB35" s="728">
        <f t="shared" si="8"/>
        <v>0.86642599277978338</v>
      </c>
    </row>
    <row r="36" spans="1:80" x14ac:dyDescent="0.3">
      <c r="A36" s="730">
        <v>0.3125</v>
      </c>
      <c r="B36" s="736">
        <v>9</v>
      </c>
      <c r="C36" s="738">
        <v>85</v>
      </c>
      <c r="D36" s="737">
        <v>2.35</v>
      </c>
      <c r="E36" s="733">
        <v>0.8125</v>
      </c>
      <c r="F36" s="736">
        <v>10</v>
      </c>
      <c r="G36" s="738">
        <v>86</v>
      </c>
      <c r="H36" s="737">
        <v>0.85</v>
      </c>
      <c r="I36" s="20"/>
      <c r="J36" s="739">
        <v>0.3125</v>
      </c>
      <c r="K36" s="745">
        <v>12</v>
      </c>
      <c r="L36" s="747">
        <v>85</v>
      </c>
      <c r="M36" s="746">
        <v>2.96</v>
      </c>
      <c r="N36" s="742">
        <v>0.8125</v>
      </c>
      <c r="O36" s="745">
        <v>7</v>
      </c>
      <c r="P36" s="747">
        <v>84</v>
      </c>
      <c r="Q36" s="746">
        <v>0.7</v>
      </c>
      <c r="S36" s="748">
        <v>0.3125</v>
      </c>
      <c r="T36" s="754">
        <v>15</v>
      </c>
      <c r="U36" s="756">
        <v>82</v>
      </c>
      <c r="V36" s="755">
        <v>2.63</v>
      </c>
      <c r="W36" s="751">
        <v>0.8125</v>
      </c>
      <c r="X36" s="754">
        <v>11</v>
      </c>
      <c r="Y36" s="756">
        <v>86</v>
      </c>
      <c r="Z36" s="755">
        <v>0.75</v>
      </c>
      <c r="AB36" s="757">
        <v>0.3125</v>
      </c>
      <c r="AC36" s="763">
        <v>13</v>
      </c>
      <c r="AD36" s="765">
        <v>81</v>
      </c>
      <c r="AE36" s="764">
        <v>2.64</v>
      </c>
      <c r="AF36" s="760">
        <v>0.8125</v>
      </c>
      <c r="AG36" s="763">
        <v>6</v>
      </c>
      <c r="AH36" s="765">
        <v>86</v>
      </c>
      <c r="AI36" s="764">
        <v>0.69</v>
      </c>
      <c r="AK36" s="766">
        <v>0.3125</v>
      </c>
      <c r="AL36" s="772">
        <v>11</v>
      </c>
      <c r="AM36" s="774">
        <v>80</v>
      </c>
      <c r="AN36" s="773">
        <v>2.99</v>
      </c>
      <c r="AO36" s="769">
        <v>0.8125</v>
      </c>
      <c r="AP36" s="772">
        <v>9</v>
      </c>
      <c r="AQ36" s="774">
        <v>83</v>
      </c>
      <c r="AR36" s="773">
        <v>0.81</v>
      </c>
      <c r="AT36" s="775">
        <v>0.3125</v>
      </c>
      <c r="AU36" s="781">
        <v>7</v>
      </c>
      <c r="AV36" s="783">
        <v>87</v>
      </c>
      <c r="AW36" s="782">
        <v>2.13</v>
      </c>
      <c r="AX36" s="778">
        <v>0.8125</v>
      </c>
      <c r="AY36" s="781">
        <v>6</v>
      </c>
      <c r="AZ36" s="783">
        <v>81</v>
      </c>
      <c r="BA36" s="782">
        <v>0.74</v>
      </c>
      <c r="BB36" s="49"/>
      <c r="BC36" s="785">
        <v>0.3125</v>
      </c>
      <c r="BD36" s="793">
        <v>6</v>
      </c>
      <c r="BE36" s="796">
        <v>88</v>
      </c>
      <c r="BF36" s="795">
        <v>1.93</v>
      </c>
      <c r="BG36" s="788">
        <v>0.8125</v>
      </c>
      <c r="BH36" s="793">
        <v>7</v>
      </c>
      <c r="BI36" s="796">
        <v>85</v>
      </c>
      <c r="BJ36" s="795">
        <v>0.82</v>
      </c>
      <c r="BL36" s="718">
        <v>0.3125</v>
      </c>
      <c r="BM36" s="54">
        <f t="shared" si="0"/>
        <v>60</v>
      </c>
      <c r="BN36" s="56">
        <f t="shared" si="1"/>
        <v>82.6</v>
      </c>
      <c r="BO36" s="728">
        <f t="shared" si="2"/>
        <v>4.3321299638989164</v>
      </c>
      <c r="BP36" s="721">
        <v>0.8125</v>
      </c>
      <c r="BQ36" s="54">
        <f t="shared" si="9"/>
        <v>43</v>
      </c>
      <c r="BR36" s="56">
        <f t="shared" si="10"/>
        <v>85</v>
      </c>
      <c r="BS36" s="728">
        <f t="shared" si="11"/>
        <v>3.104693140794224</v>
      </c>
      <c r="BU36" s="718">
        <v>0.3125</v>
      </c>
      <c r="BV36" s="54">
        <f t="shared" si="3"/>
        <v>13</v>
      </c>
      <c r="BW36" s="56">
        <f t="shared" si="4"/>
        <v>83</v>
      </c>
      <c r="BX36" s="728">
        <f t="shared" si="5"/>
        <v>0.93862815884476536</v>
      </c>
      <c r="BY36" s="721">
        <v>0.8125</v>
      </c>
      <c r="BZ36" s="54">
        <f t="shared" si="6"/>
        <v>13</v>
      </c>
      <c r="CA36" s="56">
        <f t="shared" si="7"/>
        <v>84</v>
      </c>
      <c r="CB36" s="728">
        <f t="shared" si="8"/>
        <v>0.93862815884476536</v>
      </c>
    </row>
    <row r="37" spans="1:80" ht="17.25" thickBot="1" x14ac:dyDescent="0.35">
      <c r="A37" s="731">
        <v>0.32291666666666669</v>
      </c>
      <c r="B37" s="736">
        <v>11</v>
      </c>
      <c r="C37" s="738">
        <v>85</v>
      </c>
      <c r="D37" s="737">
        <v>3.4</v>
      </c>
      <c r="E37" s="734">
        <v>0.82291666666666663</v>
      </c>
      <c r="F37" s="736">
        <v>11</v>
      </c>
      <c r="G37" s="738">
        <v>86</v>
      </c>
      <c r="H37" s="737">
        <v>1</v>
      </c>
      <c r="I37" s="20"/>
      <c r="J37" s="740">
        <v>0.32291666666666669</v>
      </c>
      <c r="K37" s="745">
        <v>11</v>
      </c>
      <c r="L37" s="747">
        <v>85</v>
      </c>
      <c r="M37" s="746">
        <v>2.94</v>
      </c>
      <c r="N37" s="743">
        <v>0.82291666666666663</v>
      </c>
      <c r="O37" s="745">
        <v>8</v>
      </c>
      <c r="P37" s="747">
        <v>84</v>
      </c>
      <c r="Q37" s="746">
        <v>0.8</v>
      </c>
      <c r="S37" s="749">
        <v>0.32291666666666669</v>
      </c>
      <c r="T37" s="754">
        <v>13</v>
      </c>
      <c r="U37" s="756">
        <v>82</v>
      </c>
      <c r="V37" s="755">
        <v>3.16</v>
      </c>
      <c r="W37" s="752">
        <v>0.82291666666666663</v>
      </c>
      <c r="X37" s="754">
        <v>9</v>
      </c>
      <c r="Y37" s="756">
        <v>86</v>
      </c>
      <c r="Z37" s="755">
        <v>0.89</v>
      </c>
      <c r="AB37" s="758">
        <v>0.32291666666666669</v>
      </c>
      <c r="AC37" s="763">
        <v>15</v>
      </c>
      <c r="AD37" s="765">
        <v>80</v>
      </c>
      <c r="AE37" s="764">
        <v>4.05</v>
      </c>
      <c r="AF37" s="761">
        <v>0.82291666666666663</v>
      </c>
      <c r="AG37" s="763">
        <v>9</v>
      </c>
      <c r="AH37" s="765">
        <v>84</v>
      </c>
      <c r="AI37" s="764">
        <v>1.23</v>
      </c>
      <c r="AK37" s="767">
        <v>0.32291666666666669</v>
      </c>
      <c r="AL37" s="772">
        <v>15</v>
      </c>
      <c r="AM37" s="774">
        <v>79</v>
      </c>
      <c r="AN37" s="773">
        <v>2.97</v>
      </c>
      <c r="AO37" s="770">
        <v>0.82291666666666663</v>
      </c>
      <c r="AP37" s="772">
        <v>12</v>
      </c>
      <c r="AQ37" s="774">
        <v>83</v>
      </c>
      <c r="AR37" s="773">
        <v>1.08</v>
      </c>
      <c r="AT37" s="776">
        <v>0.32291666666666669</v>
      </c>
      <c r="AU37" s="781">
        <v>9</v>
      </c>
      <c r="AV37" s="783">
        <v>81</v>
      </c>
      <c r="AW37" s="782">
        <v>2.4</v>
      </c>
      <c r="AX37" s="779">
        <v>0.82291666666666663</v>
      </c>
      <c r="AY37" s="781">
        <v>6</v>
      </c>
      <c r="AZ37" s="783">
        <v>85</v>
      </c>
      <c r="BA37" s="782">
        <v>0.84</v>
      </c>
      <c r="BB37" s="23"/>
      <c r="BC37" s="786">
        <v>0.32291666666666669</v>
      </c>
      <c r="BD37" s="793">
        <v>7</v>
      </c>
      <c r="BE37" s="796">
        <v>81</v>
      </c>
      <c r="BF37" s="795">
        <v>1.97</v>
      </c>
      <c r="BG37" s="789">
        <v>0.82291666666666663</v>
      </c>
      <c r="BH37" s="793">
        <v>6</v>
      </c>
      <c r="BI37" s="796">
        <v>85</v>
      </c>
      <c r="BJ37" s="795">
        <v>0.7</v>
      </c>
      <c r="BL37" s="719">
        <v>0.32291666666666669</v>
      </c>
      <c r="BM37" s="54">
        <f t="shared" si="0"/>
        <v>65</v>
      </c>
      <c r="BN37" s="56">
        <f t="shared" si="1"/>
        <v>82.2</v>
      </c>
      <c r="BO37" s="728">
        <f t="shared" si="2"/>
        <v>4.6931407942238268</v>
      </c>
      <c r="BP37" s="722">
        <v>0.82291666666666663</v>
      </c>
      <c r="BQ37" s="54">
        <f t="shared" si="9"/>
        <v>49</v>
      </c>
      <c r="BR37" s="56">
        <f t="shared" si="10"/>
        <v>84.6</v>
      </c>
      <c r="BS37" s="728">
        <f t="shared" si="11"/>
        <v>3.5379061371841161</v>
      </c>
      <c r="BU37" s="719">
        <v>0.32291666666666669</v>
      </c>
      <c r="BV37" s="54">
        <f t="shared" si="3"/>
        <v>16</v>
      </c>
      <c r="BW37" s="56">
        <f t="shared" si="4"/>
        <v>81.400000000000006</v>
      </c>
      <c r="BX37" s="728">
        <f t="shared" si="5"/>
        <v>1.1552346570397112</v>
      </c>
      <c r="BY37" s="722">
        <v>0.82291666666666663</v>
      </c>
      <c r="BZ37" s="54">
        <f t="shared" si="6"/>
        <v>12</v>
      </c>
      <c r="CA37" s="56">
        <f t="shared" si="7"/>
        <v>84.4</v>
      </c>
      <c r="CB37" s="728">
        <f t="shared" si="8"/>
        <v>0.86642599277978338</v>
      </c>
    </row>
    <row r="38" spans="1:80" ht="17.25" thickTop="1" x14ac:dyDescent="0.3">
      <c r="A38" s="732">
        <v>0.33333333333333331</v>
      </c>
      <c r="B38" s="736">
        <v>18</v>
      </c>
      <c r="C38" s="738">
        <v>79</v>
      </c>
      <c r="D38" s="737">
        <v>2.97</v>
      </c>
      <c r="E38" s="735">
        <v>0.83333333333333337</v>
      </c>
      <c r="F38" s="736">
        <v>7</v>
      </c>
      <c r="G38" s="738">
        <v>81</v>
      </c>
      <c r="H38" s="737">
        <v>0.86</v>
      </c>
      <c r="I38" s="20"/>
      <c r="J38" s="741">
        <v>0.33333333333333331</v>
      </c>
      <c r="K38" s="745">
        <v>14</v>
      </c>
      <c r="L38" s="747">
        <v>81</v>
      </c>
      <c r="M38" s="746">
        <v>3.28</v>
      </c>
      <c r="N38" s="744">
        <v>0.83333333333333337</v>
      </c>
      <c r="O38" s="745">
        <v>9</v>
      </c>
      <c r="P38" s="747">
        <v>82</v>
      </c>
      <c r="Q38" s="746">
        <v>0.98</v>
      </c>
      <c r="S38" s="750">
        <v>0.33333333333333331</v>
      </c>
      <c r="T38" s="754">
        <v>20</v>
      </c>
      <c r="U38" s="756">
        <v>82</v>
      </c>
      <c r="V38" s="755">
        <v>2.78</v>
      </c>
      <c r="W38" s="753">
        <v>0.83333333333333337</v>
      </c>
      <c r="X38" s="754">
        <v>9</v>
      </c>
      <c r="Y38" s="756">
        <v>85</v>
      </c>
      <c r="Z38" s="755">
        <v>1.25</v>
      </c>
      <c r="AB38" s="759">
        <v>0.33333333333333331</v>
      </c>
      <c r="AC38" s="763">
        <v>19</v>
      </c>
      <c r="AD38" s="765">
        <v>84</v>
      </c>
      <c r="AE38" s="764">
        <v>3.31</v>
      </c>
      <c r="AF38" s="762">
        <v>0.83333333333333337</v>
      </c>
      <c r="AG38" s="763">
        <v>8</v>
      </c>
      <c r="AH38" s="765">
        <v>84</v>
      </c>
      <c r="AI38" s="764">
        <v>0.94</v>
      </c>
      <c r="AK38" s="768">
        <v>0.33333333333333331</v>
      </c>
      <c r="AL38" s="772">
        <v>17</v>
      </c>
      <c r="AM38" s="774">
        <v>84</v>
      </c>
      <c r="AN38" s="773">
        <v>3.33</v>
      </c>
      <c r="AO38" s="771">
        <v>0.83333333333333337</v>
      </c>
      <c r="AP38" s="772">
        <v>8</v>
      </c>
      <c r="AQ38" s="774">
        <v>83</v>
      </c>
      <c r="AR38" s="773">
        <v>0.71</v>
      </c>
      <c r="AT38" s="777">
        <v>0.33333333333333331</v>
      </c>
      <c r="AU38" s="781">
        <v>7</v>
      </c>
      <c r="AV38" s="783">
        <v>86</v>
      </c>
      <c r="AW38" s="782">
        <v>2.7</v>
      </c>
      <c r="AX38" s="780">
        <v>0.83333333333333337</v>
      </c>
      <c r="AY38" s="781">
        <v>5</v>
      </c>
      <c r="AZ38" s="783">
        <v>75</v>
      </c>
      <c r="BA38" s="782">
        <v>0.8</v>
      </c>
      <c r="BB38" s="24"/>
      <c r="BC38" s="787">
        <v>0.33333333333333331</v>
      </c>
      <c r="BD38" s="793">
        <v>6</v>
      </c>
      <c r="BE38" s="796">
        <v>82</v>
      </c>
      <c r="BF38" s="795">
        <v>2.4300000000000002</v>
      </c>
      <c r="BG38" s="790">
        <v>0.83333333333333337</v>
      </c>
      <c r="BH38" s="793">
        <v>5</v>
      </c>
      <c r="BI38" s="796">
        <v>87</v>
      </c>
      <c r="BJ38" s="795">
        <v>0.85</v>
      </c>
      <c r="BL38" s="720">
        <v>0.33333333333333331</v>
      </c>
      <c r="BM38" s="54">
        <f t="shared" si="0"/>
        <v>88</v>
      </c>
      <c r="BN38" s="56">
        <f t="shared" si="1"/>
        <v>82</v>
      </c>
      <c r="BO38" s="728">
        <f t="shared" si="2"/>
        <v>6.3537906137184113</v>
      </c>
      <c r="BP38" s="723">
        <v>0.83333333333333337</v>
      </c>
      <c r="BQ38" s="54">
        <f t="shared" si="9"/>
        <v>41</v>
      </c>
      <c r="BR38" s="56">
        <f t="shared" si="10"/>
        <v>83</v>
      </c>
      <c r="BS38" s="728">
        <f t="shared" si="11"/>
        <v>2.9602888086642598</v>
      </c>
      <c r="BU38" s="720">
        <v>0.33333333333333331</v>
      </c>
      <c r="BV38" s="54">
        <f t="shared" si="3"/>
        <v>13</v>
      </c>
      <c r="BW38" s="56">
        <f t="shared" si="4"/>
        <v>83.4</v>
      </c>
      <c r="BX38" s="728">
        <f t="shared" si="5"/>
        <v>0.93862815884476536</v>
      </c>
      <c r="BY38" s="723">
        <v>0.83333333333333337</v>
      </c>
      <c r="BZ38" s="54">
        <f t="shared" si="6"/>
        <v>10</v>
      </c>
      <c r="CA38" s="56">
        <f t="shared" si="7"/>
        <v>81.8</v>
      </c>
      <c r="CB38" s="728">
        <f t="shared" si="8"/>
        <v>0.72202166064981954</v>
      </c>
    </row>
    <row r="39" spans="1:80" x14ac:dyDescent="0.3">
      <c r="A39" s="730">
        <v>0.34375</v>
      </c>
      <c r="B39" s="736">
        <v>16</v>
      </c>
      <c r="C39" s="738">
        <v>84</v>
      </c>
      <c r="D39" s="737">
        <v>3.84</v>
      </c>
      <c r="E39" s="733">
        <v>0.84375</v>
      </c>
      <c r="F39" s="736">
        <v>7</v>
      </c>
      <c r="G39" s="738">
        <v>84</v>
      </c>
      <c r="H39" s="737">
        <v>0.83</v>
      </c>
      <c r="I39" s="20"/>
      <c r="J39" s="739">
        <v>0.34375</v>
      </c>
      <c r="K39" s="745">
        <v>18</v>
      </c>
      <c r="L39" s="747">
        <v>80</v>
      </c>
      <c r="M39" s="746">
        <v>3.69</v>
      </c>
      <c r="N39" s="742">
        <v>0.84375</v>
      </c>
      <c r="O39" s="745">
        <v>4</v>
      </c>
      <c r="P39" s="747">
        <v>78</v>
      </c>
      <c r="Q39" s="746">
        <v>1.02</v>
      </c>
      <c r="S39" s="748">
        <v>0.34375</v>
      </c>
      <c r="T39" s="754">
        <v>20</v>
      </c>
      <c r="U39" s="756">
        <v>82</v>
      </c>
      <c r="V39" s="755">
        <v>3.3</v>
      </c>
      <c r="W39" s="751">
        <v>0.84375</v>
      </c>
      <c r="X39" s="754">
        <v>5</v>
      </c>
      <c r="Y39" s="756">
        <v>80</v>
      </c>
      <c r="Z39" s="755">
        <v>0.93</v>
      </c>
      <c r="AB39" s="757">
        <v>0.34375</v>
      </c>
      <c r="AC39" s="763">
        <v>21</v>
      </c>
      <c r="AD39" s="765">
        <v>67</v>
      </c>
      <c r="AE39" s="764">
        <v>5.24</v>
      </c>
      <c r="AF39" s="760">
        <v>0.84375</v>
      </c>
      <c r="AG39" s="763">
        <v>12</v>
      </c>
      <c r="AH39" s="765">
        <v>78</v>
      </c>
      <c r="AI39" s="764">
        <v>0.9</v>
      </c>
      <c r="AK39" s="766">
        <v>0.34375</v>
      </c>
      <c r="AL39" s="772">
        <v>18</v>
      </c>
      <c r="AM39" s="774">
        <v>84</v>
      </c>
      <c r="AN39" s="773">
        <v>4.8499999999999996</v>
      </c>
      <c r="AO39" s="769">
        <v>0.84375</v>
      </c>
      <c r="AP39" s="772">
        <v>6</v>
      </c>
      <c r="AQ39" s="774">
        <v>84</v>
      </c>
      <c r="AR39" s="773">
        <v>0.71</v>
      </c>
      <c r="AT39" s="775">
        <v>0.34375</v>
      </c>
      <c r="AU39" s="781">
        <v>6</v>
      </c>
      <c r="AV39" s="783">
        <v>78</v>
      </c>
      <c r="AW39" s="782">
        <v>3.66</v>
      </c>
      <c r="AX39" s="778">
        <v>0.84375</v>
      </c>
      <c r="AY39" s="781">
        <v>6</v>
      </c>
      <c r="AZ39" s="783">
        <v>84</v>
      </c>
      <c r="BA39" s="782">
        <v>0.7</v>
      </c>
      <c r="BB39" s="49"/>
      <c r="BC39" s="785">
        <v>0.34375</v>
      </c>
      <c r="BD39" s="793">
        <v>6</v>
      </c>
      <c r="BE39" s="796">
        <v>58</v>
      </c>
      <c r="BF39" s="795">
        <v>3.33</v>
      </c>
      <c r="BG39" s="788">
        <v>0.84375</v>
      </c>
      <c r="BH39" s="793">
        <v>3</v>
      </c>
      <c r="BI39" s="796">
        <v>90</v>
      </c>
      <c r="BJ39" s="795">
        <v>0.66</v>
      </c>
      <c r="BL39" s="718">
        <v>0.34375</v>
      </c>
      <c r="BM39" s="54">
        <f t="shared" si="0"/>
        <v>93</v>
      </c>
      <c r="BN39" s="56">
        <f t="shared" si="1"/>
        <v>79.400000000000006</v>
      </c>
      <c r="BO39" s="728">
        <f t="shared" si="2"/>
        <v>6.7148014440433208</v>
      </c>
      <c r="BP39" s="721">
        <v>0.84375</v>
      </c>
      <c r="BQ39" s="54">
        <f t="shared" si="9"/>
        <v>34</v>
      </c>
      <c r="BR39" s="56">
        <f t="shared" si="10"/>
        <v>80.8</v>
      </c>
      <c r="BS39" s="728">
        <f t="shared" si="11"/>
        <v>2.4548736462093861</v>
      </c>
      <c r="BU39" s="718">
        <v>0.34375</v>
      </c>
      <c r="BV39" s="54">
        <f t="shared" si="3"/>
        <v>12</v>
      </c>
      <c r="BW39" s="56">
        <f t="shared" si="4"/>
        <v>78.2</v>
      </c>
      <c r="BX39" s="728">
        <f t="shared" si="5"/>
        <v>0.86642599277978338</v>
      </c>
      <c r="BY39" s="721">
        <v>0.84375</v>
      </c>
      <c r="BZ39" s="54">
        <f t="shared" si="6"/>
        <v>9</v>
      </c>
      <c r="CA39" s="56">
        <f t="shared" si="7"/>
        <v>80.8</v>
      </c>
      <c r="CB39" s="728">
        <f t="shared" si="8"/>
        <v>0.64981949458483756</v>
      </c>
    </row>
    <row r="40" spans="1:80" x14ac:dyDescent="0.3">
      <c r="A40" s="730">
        <v>0.35416666666666669</v>
      </c>
      <c r="B40" s="736">
        <v>15</v>
      </c>
      <c r="C40" s="738">
        <v>80</v>
      </c>
      <c r="D40" s="737">
        <v>3.21</v>
      </c>
      <c r="E40" s="733">
        <v>0.85416666666666663</v>
      </c>
      <c r="F40" s="736">
        <v>8</v>
      </c>
      <c r="G40" s="738">
        <v>85</v>
      </c>
      <c r="H40" s="737">
        <v>0.95</v>
      </c>
      <c r="I40" s="20"/>
      <c r="J40" s="739">
        <v>0.35416666666666669</v>
      </c>
      <c r="K40" s="745">
        <v>18</v>
      </c>
      <c r="L40" s="747">
        <v>77</v>
      </c>
      <c r="M40" s="746">
        <v>4.51</v>
      </c>
      <c r="N40" s="742">
        <v>0.85416666666666663</v>
      </c>
      <c r="O40" s="745">
        <v>9</v>
      </c>
      <c r="P40" s="747">
        <v>86</v>
      </c>
      <c r="Q40" s="746">
        <v>1.37</v>
      </c>
      <c r="S40" s="748">
        <v>0.35416666666666669</v>
      </c>
      <c r="T40" s="754">
        <v>18</v>
      </c>
      <c r="U40" s="756">
        <v>82</v>
      </c>
      <c r="V40" s="755">
        <v>2.66</v>
      </c>
      <c r="W40" s="751">
        <v>0.85416666666666663</v>
      </c>
      <c r="X40" s="754">
        <v>7</v>
      </c>
      <c r="Y40" s="756">
        <v>81</v>
      </c>
      <c r="Z40" s="755">
        <v>1.03</v>
      </c>
      <c r="AB40" s="757">
        <v>0.35416666666666669</v>
      </c>
      <c r="AC40" s="763">
        <v>15</v>
      </c>
      <c r="AD40" s="765">
        <v>55</v>
      </c>
      <c r="AE40" s="764">
        <v>4.1900000000000004</v>
      </c>
      <c r="AF40" s="760">
        <v>0.85416666666666663</v>
      </c>
      <c r="AG40" s="763">
        <v>5</v>
      </c>
      <c r="AH40" s="765">
        <v>81</v>
      </c>
      <c r="AI40" s="764">
        <v>0.73</v>
      </c>
      <c r="AK40" s="766">
        <v>0.35416666666666669</v>
      </c>
      <c r="AL40" s="772">
        <v>13</v>
      </c>
      <c r="AM40" s="774">
        <v>82</v>
      </c>
      <c r="AN40" s="773">
        <v>4.25</v>
      </c>
      <c r="AO40" s="769">
        <v>0.85416666666666663</v>
      </c>
      <c r="AP40" s="772">
        <v>10</v>
      </c>
      <c r="AQ40" s="774">
        <v>82</v>
      </c>
      <c r="AR40" s="773">
        <v>1.1100000000000001</v>
      </c>
      <c r="AT40" s="775">
        <v>0.35416666666666669</v>
      </c>
      <c r="AU40" s="781">
        <v>8</v>
      </c>
      <c r="AV40" s="783">
        <v>66</v>
      </c>
      <c r="AW40" s="782">
        <v>3.44</v>
      </c>
      <c r="AX40" s="778">
        <v>0.85416666666666663</v>
      </c>
      <c r="AY40" s="781">
        <v>8</v>
      </c>
      <c r="AZ40" s="783">
        <v>85</v>
      </c>
      <c r="BA40" s="782">
        <v>0.79</v>
      </c>
      <c r="BB40" s="49"/>
      <c r="BC40" s="785">
        <v>0.35416666666666669</v>
      </c>
      <c r="BD40" s="793">
        <v>6</v>
      </c>
      <c r="BE40" s="796">
        <v>66</v>
      </c>
      <c r="BF40" s="795">
        <v>3.25</v>
      </c>
      <c r="BG40" s="788">
        <v>0.85416666666666663</v>
      </c>
      <c r="BH40" s="793">
        <v>8</v>
      </c>
      <c r="BI40" s="796">
        <v>86</v>
      </c>
      <c r="BJ40" s="795">
        <v>0.92</v>
      </c>
      <c r="BL40" s="718">
        <v>0.35416666666666669</v>
      </c>
      <c r="BM40" s="54">
        <f t="shared" si="0"/>
        <v>79</v>
      </c>
      <c r="BN40" s="56">
        <f t="shared" si="1"/>
        <v>75.2</v>
      </c>
      <c r="BO40" s="728">
        <f t="shared" si="2"/>
        <v>5.7039711191335742</v>
      </c>
      <c r="BP40" s="721">
        <v>0.85416666666666663</v>
      </c>
      <c r="BQ40" s="54">
        <f t="shared" si="9"/>
        <v>39</v>
      </c>
      <c r="BR40" s="56">
        <f t="shared" si="10"/>
        <v>83</v>
      </c>
      <c r="BS40" s="728">
        <f t="shared" si="11"/>
        <v>2.8158844765342961</v>
      </c>
      <c r="BU40" s="718">
        <v>0.35416666666666669</v>
      </c>
      <c r="BV40" s="54">
        <f t="shared" si="3"/>
        <v>14</v>
      </c>
      <c r="BW40" s="56">
        <f t="shared" si="4"/>
        <v>72.400000000000006</v>
      </c>
      <c r="BX40" s="728">
        <f t="shared" si="5"/>
        <v>1.0108303249097472</v>
      </c>
      <c r="BY40" s="721">
        <v>0.85416666666666663</v>
      </c>
      <c r="BZ40" s="54">
        <f t="shared" si="6"/>
        <v>16</v>
      </c>
      <c r="CA40" s="56">
        <f t="shared" si="7"/>
        <v>83</v>
      </c>
      <c r="CB40" s="728">
        <f t="shared" si="8"/>
        <v>1.1552346570397112</v>
      </c>
    </row>
    <row r="41" spans="1:80" ht="17.25" thickBot="1" x14ac:dyDescent="0.35">
      <c r="A41" s="731">
        <v>0.36458333333333331</v>
      </c>
      <c r="B41" s="736">
        <v>15</v>
      </c>
      <c r="C41" s="738">
        <v>83</v>
      </c>
      <c r="D41" s="737">
        <v>3.48</v>
      </c>
      <c r="E41" s="734">
        <v>0.86458333333333337</v>
      </c>
      <c r="F41" s="736">
        <v>6</v>
      </c>
      <c r="G41" s="738">
        <v>86</v>
      </c>
      <c r="H41" s="737">
        <v>1.06</v>
      </c>
      <c r="I41" s="20"/>
      <c r="J41" s="740">
        <v>0.36458333333333331</v>
      </c>
      <c r="K41" s="745">
        <v>16</v>
      </c>
      <c r="L41" s="747">
        <v>76</v>
      </c>
      <c r="M41" s="746">
        <v>4.9800000000000004</v>
      </c>
      <c r="N41" s="743">
        <v>0.86458333333333337</v>
      </c>
      <c r="O41" s="745">
        <v>6</v>
      </c>
      <c r="P41" s="747">
        <v>86</v>
      </c>
      <c r="Q41" s="746">
        <v>0.7</v>
      </c>
      <c r="S41" s="749">
        <v>0.36458333333333331</v>
      </c>
      <c r="T41" s="754">
        <v>11</v>
      </c>
      <c r="U41" s="756">
        <v>80</v>
      </c>
      <c r="V41" s="755">
        <v>4.07</v>
      </c>
      <c r="W41" s="752">
        <v>0.86458333333333337</v>
      </c>
      <c r="X41" s="754">
        <v>8</v>
      </c>
      <c r="Y41" s="756">
        <v>83</v>
      </c>
      <c r="Z41" s="755">
        <v>0.96</v>
      </c>
      <c r="AB41" s="758">
        <v>0.36458333333333331</v>
      </c>
      <c r="AC41" s="763">
        <v>15</v>
      </c>
      <c r="AD41" s="765">
        <v>68</v>
      </c>
      <c r="AE41" s="764">
        <v>5.63</v>
      </c>
      <c r="AF41" s="761">
        <v>0.86458333333333337</v>
      </c>
      <c r="AG41" s="763">
        <v>7</v>
      </c>
      <c r="AH41" s="765">
        <v>81</v>
      </c>
      <c r="AI41" s="764">
        <v>0.86</v>
      </c>
      <c r="AK41" s="767">
        <v>0.36458333333333331</v>
      </c>
      <c r="AL41" s="772">
        <v>21</v>
      </c>
      <c r="AM41" s="774">
        <v>75</v>
      </c>
      <c r="AN41" s="773">
        <v>4.47</v>
      </c>
      <c r="AO41" s="770">
        <v>0.86458333333333337</v>
      </c>
      <c r="AP41" s="772">
        <v>11</v>
      </c>
      <c r="AQ41" s="774">
        <v>83</v>
      </c>
      <c r="AR41" s="773">
        <v>0.79</v>
      </c>
      <c r="AT41" s="776">
        <v>0.36458333333333331</v>
      </c>
      <c r="AU41" s="781">
        <v>5</v>
      </c>
      <c r="AV41" s="783">
        <v>73</v>
      </c>
      <c r="AW41" s="782">
        <v>3.85</v>
      </c>
      <c r="AX41" s="779">
        <v>0.86458333333333337</v>
      </c>
      <c r="AY41" s="781">
        <v>8</v>
      </c>
      <c r="AZ41" s="783">
        <v>86</v>
      </c>
      <c r="BA41" s="782">
        <v>0.78</v>
      </c>
      <c r="BB41" s="23"/>
      <c r="BC41" s="786">
        <v>0.36458333333333331</v>
      </c>
      <c r="BD41" s="793">
        <v>4</v>
      </c>
      <c r="BE41" s="796">
        <v>84</v>
      </c>
      <c r="BF41" s="795">
        <v>3.94</v>
      </c>
      <c r="BG41" s="789">
        <v>0.86458333333333337</v>
      </c>
      <c r="BH41" s="793">
        <v>4</v>
      </c>
      <c r="BI41" s="796">
        <v>85</v>
      </c>
      <c r="BJ41" s="795">
        <v>0.69</v>
      </c>
      <c r="BL41" s="719">
        <v>0.36458333333333331</v>
      </c>
      <c r="BM41" s="54">
        <f t="shared" si="0"/>
        <v>78</v>
      </c>
      <c r="BN41" s="56">
        <f t="shared" si="1"/>
        <v>76.400000000000006</v>
      </c>
      <c r="BO41" s="728">
        <f t="shared" si="2"/>
        <v>5.6317689530685922</v>
      </c>
      <c r="BP41" s="722">
        <v>0.86458333333333337</v>
      </c>
      <c r="BQ41" s="54">
        <f t="shared" si="9"/>
        <v>38</v>
      </c>
      <c r="BR41" s="56">
        <f t="shared" si="10"/>
        <v>83.8</v>
      </c>
      <c r="BS41" s="728">
        <f t="shared" si="11"/>
        <v>2.743682310469314</v>
      </c>
      <c r="BU41" s="719">
        <v>0.36458333333333331</v>
      </c>
      <c r="BV41" s="54">
        <f t="shared" si="3"/>
        <v>9</v>
      </c>
      <c r="BW41" s="56">
        <f t="shared" si="4"/>
        <v>74.400000000000006</v>
      </c>
      <c r="BX41" s="728">
        <f t="shared" si="5"/>
        <v>0.64981949458483756</v>
      </c>
      <c r="BY41" s="722">
        <v>0.86458333333333337</v>
      </c>
      <c r="BZ41" s="54">
        <f t="shared" si="6"/>
        <v>12</v>
      </c>
      <c r="CA41" s="56">
        <f t="shared" si="7"/>
        <v>83.8</v>
      </c>
      <c r="CB41" s="728">
        <f t="shared" si="8"/>
        <v>0.86642599277978338</v>
      </c>
    </row>
    <row r="42" spans="1:80" ht="17.25" thickTop="1" x14ac:dyDescent="0.3">
      <c r="A42" s="732">
        <v>0.375</v>
      </c>
      <c r="B42" s="736">
        <v>6</v>
      </c>
      <c r="C42" s="738">
        <v>85</v>
      </c>
      <c r="D42" s="737">
        <v>2.0299999999999998</v>
      </c>
      <c r="E42" s="735">
        <v>0.875</v>
      </c>
      <c r="F42" s="736">
        <v>3</v>
      </c>
      <c r="G42" s="738">
        <v>82</v>
      </c>
      <c r="H42" s="737">
        <v>0.72</v>
      </c>
      <c r="I42" s="20"/>
      <c r="J42" s="741">
        <v>0.375</v>
      </c>
      <c r="K42" s="745">
        <v>10</v>
      </c>
      <c r="L42" s="747">
        <v>77</v>
      </c>
      <c r="M42" s="746">
        <v>3.64</v>
      </c>
      <c r="N42" s="744">
        <v>0.875</v>
      </c>
      <c r="O42" s="745">
        <v>9</v>
      </c>
      <c r="P42" s="747">
        <v>82</v>
      </c>
      <c r="Q42" s="746">
        <v>0.93</v>
      </c>
      <c r="S42" s="750">
        <v>0.375</v>
      </c>
      <c r="T42" s="754">
        <v>9</v>
      </c>
      <c r="U42" s="756">
        <v>79</v>
      </c>
      <c r="V42" s="755">
        <v>6.31</v>
      </c>
      <c r="W42" s="753">
        <v>0.875</v>
      </c>
      <c r="X42" s="754">
        <v>8</v>
      </c>
      <c r="Y42" s="756">
        <v>82</v>
      </c>
      <c r="Z42" s="755">
        <v>0.82</v>
      </c>
      <c r="AB42" s="759">
        <v>0.375</v>
      </c>
      <c r="AC42" s="763">
        <v>8</v>
      </c>
      <c r="AD42" s="765">
        <v>79</v>
      </c>
      <c r="AE42" s="764">
        <v>4.2300000000000004</v>
      </c>
      <c r="AF42" s="762">
        <v>0.875</v>
      </c>
      <c r="AG42" s="763">
        <v>9</v>
      </c>
      <c r="AH42" s="765">
        <v>82</v>
      </c>
      <c r="AI42" s="764">
        <v>0.82</v>
      </c>
      <c r="AK42" s="768">
        <v>0.375</v>
      </c>
      <c r="AL42" s="772">
        <v>8</v>
      </c>
      <c r="AM42" s="774">
        <v>81</v>
      </c>
      <c r="AN42" s="773">
        <v>3.91</v>
      </c>
      <c r="AO42" s="771">
        <v>0.875</v>
      </c>
      <c r="AP42" s="772">
        <v>6</v>
      </c>
      <c r="AQ42" s="774">
        <v>82</v>
      </c>
      <c r="AR42" s="773">
        <v>1.1100000000000001</v>
      </c>
      <c r="AT42" s="777">
        <v>0.375</v>
      </c>
      <c r="AU42" s="781">
        <v>9</v>
      </c>
      <c r="AV42" s="783">
        <v>78</v>
      </c>
      <c r="AW42" s="782">
        <v>3.23</v>
      </c>
      <c r="AX42" s="780">
        <v>0.875</v>
      </c>
      <c r="AY42" s="781">
        <v>6</v>
      </c>
      <c r="AZ42" s="783">
        <v>90</v>
      </c>
      <c r="BA42" s="782">
        <v>0.98</v>
      </c>
      <c r="BB42" s="24"/>
      <c r="BC42" s="787">
        <v>0.375</v>
      </c>
      <c r="BD42" s="793">
        <v>3</v>
      </c>
      <c r="BE42" s="796">
        <v>72</v>
      </c>
      <c r="BF42" s="795">
        <v>4.2300000000000004</v>
      </c>
      <c r="BG42" s="790">
        <v>0.875</v>
      </c>
      <c r="BH42" s="793">
        <v>7</v>
      </c>
      <c r="BI42" s="796">
        <v>76</v>
      </c>
      <c r="BJ42" s="795">
        <v>0.91</v>
      </c>
      <c r="BL42" s="720">
        <v>0.375</v>
      </c>
      <c r="BM42" s="54">
        <f t="shared" si="0"/>
        <v>41</v>
      </c>
      <c r="BN42" s="56">
        <f t="shared" si="1"/>
        <v>80.2</v>
      </c>
      <c r="BO42" s="728">
        <f t="shared" si="2"/>
        <v>2.9602888086642598</v>
      </c>
      <c r="BP42" s="723">
        <v>0.875</v>
      </c>
      <c r="BQ42" s="54">
        <f t="shared" si="9"/>
        <v>35</v>
      </c>
      <c r="BR42" s="56">
        <f t="shared" si="10"/>
        <v>82</v>
      </c>
      <c r="BS42" s="728">
        <f t="shared" si="11"/>
        <v>2.5270758122743682</v>
      </c>
      <c r="BU42" s="720">
        <v>0.375</v>
      </c>
      <c r="BV42" s="54">
        <f t="shared" si="3"/>
        <v>12</v>
      </c>
      <c r="BW42" s="56">
        <f t="shared" si="4"/>
        <v>78.8</v>
      </c>
      <c r="BX42" s="728">
        <f t="shared" si="5"/>
        <v>0.86642599277978338</v>
      </c>
      <c r="BY42" s="723">
        <v>0.875</v>
      </c>
      <c r="BZ42" s="54">
        <f t="shared" si="6"/>
        <v>13</v>
      </c>
      <c r="CA42" s="56">
        <f t="shared" si="7"/>
        <v>83.6</v>
      </c>
      <c r="CB42" s="728">
        <f t="shared" si="8"/>
        <v>0.93862815884476536</v>
      </c>
    </row>
    <row r="43" spans="1:80" x14ac:dyDescent="0.3">
      <c r="A43" s="730">
        <v>0.38541666666666669</v>
      </c>
      <c r="B43" s="736">
        <v>8</v>
      </c>
      <c r="C43" s="738">
        <v>72</v>
      </c>
      <c r="D43" s="737">
        <v>3.35</v>
      </c>
      <c r="E43" s="733">
        <v>0.88541666666666663</v>
      </c>
      <c r="F43" s="736">
        <v>3</v>
      </c>
      <c r="G43" s="738">
        <v>86</v>
      </c>
      <c r="H43" s="737">
        <v>0.7</v>
      </c>
      <c r="I43" s="20"/>
      <c r="J43" s="739">
        <v>0.38541666666666669</v>
      </c>
      <c r="K43" s="745">
        <v>10</v>
      </c>
      <c r="L43" s="747">
        <v>82</v>
      </c>
      <c r="M43" s="746">
        <v>3.56</v>
      </c>
      <c r="N43" s="742">
        <v>0.88541666666666663</v>
      </c>
      <c r="O43" s="745">
        <v>4</v>
      </c>
      <c r="P43" s="747">
        <v>86</v>
      </c>
      <c r="Q43" s="746">
        <v>0.69</v>
      </c>
      <c r="S43" s="748">
        <v>0.38541666666666669</v>
      </c>
      <c r="T43" s="754">
        <v>7</v>
      </c>
      <c r="U43" s="756">
        <v>78</v>
      </c>
      <c r="V43" s="755">
        <v>3.78</v>
      </c>
      <c r="W43" s="751">
        <v>0.88541666666666663</v>
      </c>
      <c r="X43" s="754">
        <v>8</v>
      </c>
      <c r="Y43" s="756">
        <v>88</v>
      </c>
      <c r="Z43" s="755">
        <v>0.78</v>
      </c>
      <c r="AB43" s="757">
        <v>0.38541666666666669</v>
      </c>
      <c r="AC43" s="763">
        <v>13</v>
      </c>
      <c r="AD43" s="765">
        <v>83</v>
      </c>
      <c r="AE43" s="764">
        <v>4.57</v>
      </c>
      <c r="AF43" s="760">
        <v>0.88541666666666663</v>
      </c>
      <c r="AG43" s="763">
        <v>5</v>
      </c>
      <c r="AH43" s="765">
        <v>85</v>
      </c>
      <c r="AI43" s="764">
        <v>0.86</v>
      </c>
      <c r="AK43" s="766">
        <v>0.38541666666666669</v>
      </c>
      <c r="AL43" s="772">
        <v>7</v>
      </c>
      <c r="AM43" s="774">
        <v>81</v>
      </c>
      <c r="AN43" s="773">
        <v>3.16</v>
      </c>
      <c r="AO43" s="769">
        <v>0.88541666666666663</v>
      </c>
      <c r="AP43" s="772">
        <v>5</v>
      </c>
      <c r="AQ43" s="774">
        <v>75</v>
      </c>
      <c r="AR43" s="773">
        <v>0.8</v>
      </c>
      <c r="AT43" s="775">
        <v>0.38541666666666669</v>
      </c>
      <c r="AU43" s="781">
        <v>8</v>
      </c>
      <c r="AV43" s="783">
        <v>83</v>
      </c>
      <c r="AW43" s="782">
        <v>3.73</v>
      </c>
      <c r="AX43" s="778">
        <v>0.88541666666666663</v>
      </c>
      <c r="AY43" s="781">
        <v>5</v>
      </c>
      <c r="AZ43" s="783">
        <v>84</v>
      </c>
      <c r="BA43" s="782">
        <v>0.88</v>
      </c>
      <c r="BB43" s="49"/>
      <c r="BC43" s="785">
        <v>0.38541666666666669</v>
      </c>
      <c r="BD43" s="793">
        <v>4</v>
      </c>
      <c r="BE43" s="796">
        <v>81</v>
      </c>
      <c r="BF43" s="795">
        <v>3.47</v>
      </c>
      <c r="BG43" s="788">
        <v>0.88541666666666663</v>
      </c>
      <c r="BH43" s="793">
        <v>7</v>
      </c>
      <c r="BI43" s="796">
        <v>80</v>
      </c>
      <c r="BJ43" s="795">
        <v>1.02</v>
      </c>
      <c r="BL43" s="718">
        <v>0.38541666666666669</v>
      </c>
      <c r="BM43" s="54">
        <f t="shared" si="0"/>
        <v>45</v>
      </c>
      <c r="BN43" s="56">
        <f t="shared" si="1"/>
        <v>79.2</v>
      </c>
      <c r="BO43" s="728">
        <f t="shared" si="2"/>
        <v>3.2490974729241873</v>
      </c>
      <c r="BP43" s="721">
        <v>0.88541666666666663</v>
      </c>
      <c r="BQ43" s="54">
        <f t="shared" si="9"/>
        <v>25</v>
      </c>
      <c r="BR43" s="56">
        <f t="shared" si="10"/>
        <v>84</v>
      </c>
      <c r="BS43" s="728">
        <f t="shared" si="11"/>
        <v>1.8050541516245486</v>
      </c>
      <c r="BU43" s="718">
        <v>0.38541666666666669</v>
      </c>
      <c r="BV43" s="54">
        <f t="shared" si="3"/>
        <v>12</v>
      </c>
      <c r="BW43" s="56">
        <f t="shared" si="4"/>
        <v>81.400000000000006</v>
      </c>
      <c r="BX43" s="728">
        <f t="shared" si="5"/>
        <v>0.86642599277978338</v>
      </c>
      <c r="BY43" s="721">
        <v>0.88541666666666663</v>
      </c>
      <c r="BZ43" s="54">
        <f t="shared" si="6"/>
        <v>12</v>
      </c>
      <c r="CA43" s="56">
        <f t="shared" si="7"/>
        <v>83.6</v>
      </c>
      <c r="CB43" s="728">
        <f t="shared" si="8"/>
        <v>0.86642599277978338</v>
      </c>
    </row>
    <row r="44" spans="1:80" x14ac:dyDescent="0.3">
      <c r="A44" s="730">
        <v>0.39583333333333331</v>
      </c>
      <c r="B44" s="736">
        <v>9</v>
      </c>
      <c r="C44" s="738">
        <v>77</v>
      </c>
      <c r="D44" s="737">
        <v>3.27</v>
      </c>
      <c r="E44" s="733">
        <v>0.89583333333333337</v>
      </c>
      <c r="F44" s="736">
        <v>7</v>
      </c>
      <c r="G44" s="738">
        <v>83</v>
      </c>
      <c r="H44" s="737">
        <v>1.0900000000000001</v>
      </c>
      <c r="I44" s="20"/>
      <c r="J44" s="739">
        <v>0.39583333333333331</v>
      </c>
      <c r="K44" s="745">
        <v>12</v>
      </c>
      <c r="L44" s="747">
        <v>81</v>
      </c>
      <c r="M44" s="746">
        <v>3.11</v>
      </c>
      <c r="N44" s="742">
        <v>0.89583333333333337</v>
      </c>
      <c r="O44" s="745">
        <v>9</v>
      </c>
      <c r="P44" s="747">
        <v>84</v>
      </c>
      <c r="Q44" s="746">
        <v>0.79</v>
      </c>
      <c r="S44" s="748">
        <v>0.39583333333333331</v>
      </c>
      <c r="T44" s="754">
        <v>12</v>
      </c>
      <c r="U44" s="756">
        <v>79</v>
      </c>
      <c r="V44" s="755">
        <v>3.31</v>
      </c>
      <c r="W44" s="751">
        <v>0.89583333333333337</v>
      </c>
      <c r="X44" s="754">
        <v>5</v>
      </c>
      <c r="Y44" s="756">
        <v>79</v>
      </c>
      <c r="Z44" s="755">
        <v>1.01</v>
      </c>
      <c r="AB44" s="757">
        <v>0.39583333333333331</v>
      </c>
      <c r="AC44" s="763">
        <v>7</v>
      </c>
      <c r="AD44" s="765">
        <v>70</v>
      </c>
      <c r="AE44" s="764">
        <v>3.44</v>
      </c>
      <c r="AF44" s="760">
        <v>0.89583333333333337</v>
      </c>
      <c r="AG44" s="763">
        <v>6</v>
      </c>
      <c r="AH44" s="765">
        <v>83</v>
      </c>
      <c r="AI44" s="764">
        <v>0.9</v>
      </c>
      <c r="AK44" s="766">
        <v>0.39583333333333331</v>
      </c>
      <c r="AL44" s="772">
        <v>7</v>
      </c>
      <c r="AM44" s="774">
        <v>72</v>
      </c>
      <c r="AN44" s="773">
        <v>3.86</v>
      </c>
      <c r="AO44" s="769">
        <v>0.89583333333333337</v>
      </c>
      <c r="AP44" s="772">
        <v>6</v>
      </c>
      <c r="AQ44" s="774">
        <v>84</v>
      </c>
      <c r="AR44" s="773">
        <v>0.71</v>
      </c>
      <c r="AT44" s="775">
        <v>0.39583333333333331</v>
      </c>
      <c r="AU44" s="781">
        <v>3</v>
      </c>
      <c r="AV44" s="783">
        <v>74</v>
      </c>
      <c r="AW44" s="782">
        <v>3.37</v>
      </c>
      <c r="AX44" s="778">
        <v>0.89583333333333337</v>
      </c>
      <c r="AY44" s="781">
        <v>5</v>
      </c>
      <c r="AZ44" s="783">
        <v>81</v>
      </c>
      <c r="BA44" s="782">
        <v>0.74</v>
      </c>
      <c r="BB44" s="49"/>
      <c r="BC44" s="785">
        <v>0.39583333333333331</v>
      </c>
      <c r="BD44" s="793">
        <v>6</v>
      </c>
      <c r="BE44" s="796">
        <v>68</v>
      </c>
      <c r="BF44" s="795">
        <v>2.41</v>
      </c>
      <c r="BG44" s="788">
        <v>0.89583333333333337</v>
      </c>
      <c r="BH44" s="793">
        <v>8</v>
      </c>
      <c r="BI44" s="796">
        <v>83</v>
      </c>
      <c r="BJ44" s="795">
        <v>0.81</v>
      </c>
      <c r="BL44" s="718">
        <v>0.39583333333333331</v>
      </c>
      <c r="BM44" s="54">
        <f t="shared" si="0"/>
        <v>47</v>
      </c>
      <c r="BN44" s="56">
        <f t="shared" si="1"/>
        <v>75.8</v>
      </c>
      <c r="BO44" s="728">
        <f t="shared" si="2"/>
        <v>3.3935018050541519</v>
      </c>
      <c r="BP44" s="721">
        <v>0.89583333333333337</v>
      </c>
      <c r="BQ44" s="54">
        <f t="shared" si="9"/>
        <v>33</v>
      </c>
      <c r="BR44" s="56">
        <f t="shared" si="10"/>
        <v>82.6</v>
      </c>
      <c r="BS44" s="728">
        <f t="shared" si="11"/>
        <v>2.382671480144404</v>
      </c>
      <c r="BU44" s="718">
        <v>0.39583333333333331</v>
      </c>
      <c r="BV44" s="54">
        <f t="shared" si="3"/>
        <v>9</v>
      </c>
      <c r="BW44" s="56">
        <f t="shared" si="4"/>
        <v>75.2</v>
      </c>
      <c r="BX44" s="728">
        <f t="shared" si="5"/>
        <v>0.64981949458483756</v>
      </c>
      <c r="BY44" s="721">
        <v>0.89583333333333337</v>
      </c>
      <c r="BZ44" s="54">
        <f t="shared" si="6"/>
        <v>13</v>
      </c>
      <c r="CA44" s="56">
        <f t="shared" si="7"/>
        <v>82.2</v>
      </c>
      <c r="CB44" s="728">
        <f t="shared" si="8"/>
        <v>0.93862815884476536</v>
      </c>
    </row>
    <row r="45" spans="1:80" ht="17.25" thickBot="1" x14ac:dyDescent="0.35">
      <c r="A45" s="731">
        <v>0.40625</v>
      </c>
      <c r="B45" s="736">
        <v>8</v>
      </c>
      <c r="C45" s="738">
        <v>83</v>
      </c>
      <c r="D45" s="737">
        <v>2.41</v>
      </c>
      <c r="E45" s="734">
        <v>0.90625</v>
      </c>
      <c r="F45" s="736">
        <v>4</v>
      </c>
      <c r="G45" s="738">
        <v>86</v>
      </c>
      <c r="H45" s="737">
        <v>0.93</v>
      </c>
      <c r="I45" s="20"/>
      <c r="J45" s="740">
        <v>0.40625</v>
      </c>
      <c r="K45" s="745">
        <v>7</v>
      </c>
      <c r="L45" s="747">
        <v>76</v>
      </c>
      <c r="M45" s="746">
        <v>2.8</v>
      </c>
      <c r="N45" s="743">
        <v>0.90625</v>
      </c>
      <c r="O45" s="745">
        <v>7</v>
      </c>
      <c r="P45" s="747">
        <v>83</v>
      </c>
      <c r="Q45" s="746">
        <v>0.7</v>
      </c>
      <c r="S45" s="749">
        <v>0.40625</v>
      </c>
      <c r="T45" s="754">
        <v>10</v>
      </c>
      <c r="U45" s="756">
        <v>71</v>
      </c>
      <c r="V45" s="755">
        <v>3.16</v>
      </c>
      <c r="W45" s="752">
        <v>0.90625</v>
      </c>
      <c r="X45" s="754">
        <v>7</v>
      </c>
      <c r="Y45" s="756">
        <v>86</v>
      </c>
      <c r="Z45" s="755">
        <v>0.8</v>
      </c>
      <c r="AB45" s="758">
        <v>0.40625</v>
      </c>
      <c r="AC45" s="763">
        <v>6</v>
      </c>
      <c r="AD45" s="765">
        <v>67</v>
      </c>
      <c r="AE45" s="764">
        <v>3.62</v>
      </c>
      <c r="AF45" s="761">
        <v>0.90625</v>
      </c>
      <c r="AG45" s="763">
        <v>5</v>
      </c>
      <c r="AH45" s="765">
        <v>86</v>
      </c>
      <c r="AI45" s="764">
        <v>0.85</v>
      </c>
      <c r="AK45" s="767">
        <v>0.40625</v>
      </c>
      <c r="AL45" s="772">
        <v>11</v>
      </c>
      <c r="AM45" s="774">
        <v>74</v>
      </c>
      <c r="AN45" s="773">
        <v>3.88</v>
      </c>
      <c r="AO45" s="770">
        <v>0.90625</v>
      </c>
      <c r="AP45" s="772">
        <v>7</v>
      </c>
      <c r="AQ45" s="774">
        <v>81</v>
      </c>
      <c r="AR45" s="773">
        <v>1.06</v>
      </c>
      <c r="AT45" s="776">
        <v>0.40625</v>
      </c>
      <c r="AU45" s="781">
        <v>6</v>
      </c>
      <c r="AV45" s="783">
        <v>67</v>
      </c>
      <c r="AW45" s="782">
        <v>3.55</v>
      </c>
      <c r="AX45" s="779">
        <v>0.90625</v>
      </c>
      <c r="AY45" s="781">
        <v>6</v>
      </c>
      <c r="AZ45" s="783">
        <v>84</v>
      </c>
      <c r="BA45" s="782">
        <v>0.71</v>
      </c>
      <c r="BB45" s="23"/>
      <c r="BC45" s="786">
        <v>0.40625</v>
      </c>
      <c r="BD45" s="793">
        <v>5</v>
      </c>
      <c r="BE45" s="796">
        <v>64</v>
      </c>
      <c r="BF45" s="795">
        <v>2.71</v>
      </c>
      <c r="BG45" s="789">
        <v>0.90625</v>
      </c>
      <c r="BH45" s="793">
        <v>6</v>
      </c>
      <c r="BI45" s="796">
        <v>78</v>
      </c>
      <c r="BJ45" s="795">
        <v>0.91</v>
      </c>
      <c r="BL45" s="719">
        <v>0.40625</v>
      </c>
      <c r="BM45" s="54">
        <f t="shared" si="0"/>
        <v>42</v>
      </c>
      <c r="BN45" s="56">
        <f t="shared" si="1"/>
        <v>74.2</v>
      </c>
      <c r="BO45" s="728">
        <f t="shared" si="2"/>
        <v>3.0324909747292419</v>
      </c>
      <c r="BP45" s="722">
        <v>0.90625</v>
      </c>
      <c r="BQ45" s="54">
        <f t="shared" si="9"/>
        <v>30</v>
      </c>
      <c r="BR45" s="56">
        <f t="shared" si="10"/>
        <v>84.4</v>
      </c>
      <c r="BS45" s="728">
        <f t="shared" si="11"/>
        <v>2.1660649819494582</v>
      </c>
      <c r="BU45" s="719">
        <v>0.40625</v>
      </c>
      <c r="BV45" s="54">
        <f t="shared" si="3"/>
        <v>11</v>
      </c>
      <c r="BW45" s="56">
        <f t="shared" si="4"/>
        <v>71</v>
      </c>
      <c r="BX45" s="728">
        <f t="shared" si="5"/>
        <v>0.79422382671480141</v>
      </c>
      <c r="BY45" s="722">
        <v>0.90625</v>
      </c>
      <c r="BZ45" s="54">
        <f t="shared" si="6"/>
        <v>12</v>
      </c>
      <c r="CA45" s="56">
        <f t="shared" si="7"/>
        <v>84</v>
      </c>
      <c r="CB45" s="728">
        <f t="shared" si="8"/>
        <v>0.86642599277978338</v>
      </c>
    </row>
    <row r="46" spans="1:80" ht="17.25" thickTop="1" x14ac:dyDescent="0.3">
      <c r="A46" s="732">
        <v>0.41666666666666669</v>
      </c>
      <c r="B46" s="736">
        <v>8</v>
      </c>
      <c r="C46" s="738">
        <v>87</v>
      </c>
      <c r="D46" s="737">
        <v>2.37</v>
      </c>
      <c r="E46" s="735">
        <v>0.91666666666666663</v>
      </c>
      <c r="F46" s="736">
        <v>5</v>
      </c>
      <c r="G46" s="738">
        <v>83</v>
      </c>
      <c r="H46" s="737">
        <v>0.7</v>
      </c>
      <c r="I46" s="20"/>
      <c r="J46" s="741">
        <v>0.41666666666666669</v>
      </c>
      <c r="K46" s="745">
        <v>5</v>
      </c>
      <c r="L46" s="747">
        <v>72</v>
      </c>
      <c r="M46" s="746">
        <v>3.24</v>
      </c>
      <c r="N46" s="744">
        <v>0.91666666666666663</v>
      </c>
      <c r="O46" s="745">
        <v>5</v>
      </c>
      <c r="P46" s="747">
        <v>78</v>
      </c>
      <c r="Q46" s="746">
        <v>0.93</v>
      </c>
      <c r="S46" s="750">
        <v>0.41666666666666669</v>
      </c>
      <c r="T46" s="754">
        <v>11</v>
      </c>
      <c r="U46" s="756">
        <v>65</v>
      </c>
      <c r="V46" s="755">
        <v>5.17</v>
      </c>
      <c r="W46" s="753">
        <v>0.91666666666666663</v>
      </c>
      <c r="X46" s="754">
        <v>7</v>
      </c>
      <c r="Y46" s="756">
        <v>86</v>
      </c>
      <c r="Z46" s="755">
        <v>0.97</v>
      </c>
      <c r="AB46" s="759">
        <v>0.41666666666666669</v>
      </c>
      <c r="AC46" s="763">
        <v>6</v>
      </c>
      <c r="AD46" s="765">
        <v>66</v>
      </c>
      <c r="AE46" s="764">
        <v>2.15</v>
      </c>
      <c r="AF46" s="762">
        <v>0.91666666666666663</v>
      </c>
      <c r="AG46" s="763">
        <v>10</v>
      </c>
      <c r="AH46" s="765">
        <v>79</v>
      </c>
      <c r="AI46" s="764">
        <v>1.1000000000000001</v>
      </c>
      <c r="AK46" s="768">
        <v>0.41666666666666669</v>
      </c>
      <c r="AL46" s="772">
        <v>6</v>
      </c>
      <c r="AM46" s="774">
        <v>71</v>
      </c>
      <c r="AN46" s="773">
        <v>2.87</v>
      </c>
      <c r="AO46" s="771">
        <v>0.91666666666666663</v>
      </c>
      <c r="AP46" s="772">
        <v>8</v>
      </c>
      <c r="AQ46" s="774">
        <v>79</v>
      </c>
      <c r="AR46" s="773">
        <v>0.88</v>
      </c>
      <c r="AT46" s="777">
        <v>0.41666666666666669</v>
      </c>
      <c r="AU46" s="781">
        <v>10</v>
      </c>
      <c r="AV46" s="783">
        <v>67</v>
      </c>
      <c r="AW46" s="782">
        <v>1.73</v>
      </c>
      <c r="AX46" s="780">
        <v>0.91666666666666663</v>
      </c>
      <c r="AY46" s="781">
        <v>4</v>
      </c>
      <c r="AZ46" s="783">
        <v>80</v>
      </c>
      <c r="BA46" s="782">
        <v>0.74</v>
      </c>
      <c r="BB46" s="24"/>
      <c r="BC46" s="787">
        <v>0.41666666666666669</v>
      </c>
      <c r="BD46" s="793">
        <v>5</v>
      </c>
      <c r="BE46" s="796">
        <v>72</v>
      </c>
      <c r="BF46" s="795">
        <v>3.03</v>
      </c>
      <c r="BG46" s="790">
        <v>0.91666666666666663</v>
      </c>
      <c r="BH46" s="793">
        <v>3</v>
      </c>
      <c r="BI46" s="796">
        <v>85</v>
      </c>
      <c r="BJ46" s="795">
        <v>0.69</v>
      </c>
      <c r="BL46" s="720">
        <v>0.41666666666666669</v>
      </c>
      <c r="BM46" s="54">
        <f t="shared" si="0"/>
        <v>36</v>
      </c>
      <c r="BN46" s="56">
        <f t="shared" si="1"/>
        <v>72.2</v>
      </c>
      <c r="BO46" s="728">
        <f t="shared" si="2"/>
        <v>2.5992779783393503</v>
      </c>
      <c r="BP46" s="723">
        <v>0.91666666666666663</v>
      </c>
      <c r="BQ46" s="54">
        <f t="shared" si="9"/>
        <v>35</v>
      </c>
      <c r="BR46" s="56">
        <f t="shared" si="10"/>
        <v>81</v>
      </c>
      <c r="BS46" s="728">
        <f t="shared" si="11"/>
        <v>2.5270758122743682</v>
      </c>
      <c r="BU46" s="720">
        <v>0.41666666666666669</v>
      </c>
      <c r="BV46" s="54">
        <f t="shared" si="3"/>
        <v>15</v>
      </c>
      <c r="BW46" s="56">
        <f t="shared" si="4"/>
        <v>68.2</v>
      </c>
      <c r="BX46" s="728">
        <f t="shared" si="5"/>
        <v>1.0830324909747291</v>
      </c>
      <c r="BY46" s="723">
        <v>0.91666666666666663</v>
      </c>
      <c r="BZ46" s="54">
        <f t="shared" si="6"/>
        <v>7</v>
      </c>
      <c r="CA46" s="56">
        <f t="shared" si="7"/>
        <v>80.400000000000006</v>
      </c>
      <c r="CB46" s="728">
        <f t="shared" si="8"/>
        <v>0.50541516245487361</v>
      </c>
    </row>
    <row r="47" spans="1:80" x14ac:dyDescent="0.3">
      <c r="A47" s="730">
        <v>0.42708333333333331</v>
      </c>
      <c r="B47" s="736">
        <v>4</v>
      </c>
      <c r="C47" s="738">
        <v>87</v>
      </c>
      <c r="D47" s="737">
        <v>2.1800000000000002</v>
      </c>
      <c r="E47" s="733">
        <v>0.92708333333333337</v>
      </c>
      <c r="F47" s="736">
        <v>3</v>
      </c>
      <c r="G47" s="738">
        <v>90</v>
      </c>
      <c r="H47" s="737">
        <v>0.66</v>
      </c>
      <c r="I47" s="20"/>
      <c r="J47" s="739">
        <v>0.42708333333333331</v>
      </c>
      <c r="K47" s="745">
        <v>5</v>
      </c>
      <c r="L47" s="747">
        <v>77</v>
      </c>
      <c r="M47" s="746">
        <v>2.1800000000000002</v>
      </c>
      <c r="N47" s="742">
        <v>0.92708333333333337</v>
      </c>
      <c r="O47" s="745">
        <v>5</v>
      </c>
      <c r="P47" s="747">
        <v>79</v>
      </c>
      <c r="Q47" s="746">
        <v>0.95</v>
      </c>
      <c r="S47" s="748">
        <v>0.42708333333333331</v>
      </c>
      <c r="T47" s="754">
        <v>5</v>
      </c>
      <c r="U47" s="756">
        <v>75</v>
      </c>
      <c r="V47" s="755">
        <v>2.8</v>
      </c>
      <c r="W47" s="751">
        <v>0.92708333333333337</v>
      </c>
      <c r="X47" s="754">
        <v>6</v>
      </c>
      <c r="Y47" s="756">
        <v>88</v>
      </c>
      <c r="Z47" s="755">
        <v>0.67</v>
      </c>
      <c r="AB47" s="757">
        <v>0.42708333333333331</v>
      </c>
      <c r="AC47" s="763">
        <v>5</v>
      </c>
      <c r="AD47" s="765">
        <v>71</v>
      </c>
      <c r="AE47" s="764">
        <v>2.06</v>
      </c>
      <c r="AF47" s="760">
        <v>0.92708333333333337</v>
      </c>
      <c r="AG47" s="763">
        <v>3</v>
      </c>
      <c r="AH47" s="765">
        <v>87</v>
      </c>
      <c r="AI47" s="764">
        <v>0.68</v>
      </c>
      <c r="AK47" s="766">
        <v>0.42708333333333331</v>
      </c>
      <c r="AL47" s="772">
        <v>6</v>
      </c>
      <c r="AM47" s="774">
        <v>79</v>
      </c>
      <c r="AN47" s="773">
        <v>2.56</v>
      </c>
      <c r="AO47" s="769">
        <v>0.92708333333333337</v>
      </c>
      <c r="AP47" s="772">
        <v>4</v>
      </c>
      <c r="AQ47" s="774">
        <v>87</v>
      </c>
      <c r="AR47" s="773">
        <v>0.69</v>
      </c>
      <c r="AT47" s="775">
        <v>0.42708333333333331</v>
      </c>
      <c r="AU47" s="781">
        <v>7</v>
      </c>
      <c r="AV47" s="783">
        <v>81</v>
      </c>
      <c r="AW47" s="782">
        <v>1.4</v>
      </c>
      <c r="AX47" s="778">
        <v>0.92708333333333337</v>
      </c>
      <c r="AY47" s="781">
        <v>5</v>
      </c>
      <c r="AZ47" s="783">
        <v>75</v>
      </c>
      <c r="BA47" s="782">
        <v>1.01</v>
      </c>
      <c r="BB47" s="49"/>
      <c r="BC47" s="785">
        <v>0.42708333333333331</v>
      </c>
      <c r="BD47" s="793">
        <v>4</v>
      </c>
      <c r="BE47" s="796">
        <v>74</v>
      </c>
      <c r="BF47" s="795">
        <v>2.73</v>
      </c>
      <c r="BG47" s="788">
        <v>0.92708333333333337</v>
      </c>
      <c r="BH47" s="793">
        <v>5</v>
      </c>
      <c r="BI47" s="796">
        <v>85</v>
      </c>
      <c r="BJ47" s="795">
        <v>0.69</v>
      </c>
      <c r="BL47" s="718">
        <v>0.42708333333333331</v>
      </c>
      <c r="BM47" s="54">
        <f t="shared" si="0"/>
        <v>25</v>
      </c>
      <c r="BN47" s="56">
        <f t="shared" si="1"/>
        <v>77.8</v>
      </c>
      <c r="BO47" s="728">
        <f t="shared" si="2"/>
        <v>1.8050541516245486</v>
      </c>
      <c r="BP47" s="721">
        <v>0.92708333333333337</v>
      </c>
      <c r="BQ47" s="54">
        <f t="shared" si="9"/>
        <v>21</v>
      </c>
      <c r="BR47" s="56">
        <f t="shared" si="10"/>
        <v>86.2</v>
      </c>
      <c r="BS47" s="728">
        <f t="shared" si="11"/>
        <v>1.5162454873646209</v>
      </c>
      <c r="BU47" s="718">
        <v>0.42708333333333331</v>
      </c>
      <c r="BV47" s="54">
        <f t="shared" si="3"/>
        <v>11</v>
      </c>
      <c r="BW47" s="56">
        <f t="shared" si="4"/>
        <v>76.599999999999994</v>
      </c>
      <c r="BX47" s="728">
        <f t="shared" si="5"/>
        <v>0.79422382671480141</v>
      </c>
      <c r="BY47" s="721">
        <v>0.92708333333333337</v>
      </c>
      <c r="BZ47" s="54">
        <f t="shared" si="6"/>
        <v>10</v>
      </c>
      <c r="CA47" s="56">
        <f t="shared" si="7"/>
        <v>83.2</v>
      </c>
      <c r="CB47" s="728">
        <f t="shared" si="8"/>
        <v>0.72202166064981954</v>
      </c>
    </row>
    <row r="48" spans="1:80" x14ac:dyDescent="0.3">
      <c r="A48" s="730">
        <v>0.4375</v>
      </c>
      <c r="B48" s="736">
        <v>10</v>
      </c>
      <c r="C48" s="738">
        <v>81</v>
      </c>
      <c r="D48" s="737">
        <v>2.72</v>
      </c>
      <c r="E48" s="733">
        <v>0.9375</v>
      </c>
      <c r="F48" s="736">
        <v>4</v>
      </c>
      <c r="G48" s="738">
        <v>88</v>
      </c>
      <c r="H48" s="737">
        <v>0.67</v>
      </c>
      <c r="I48" s="20"/>
      <c r="J48" s="739">
        <v>0.4375</v>
      </c>
      <c r="K48" s="745">
        <v>11</v>
      </c>
      <c r="L48" s="747">
        <v>76</v>
      </c>
      <c r="M48" s="746">
        <v>2.67</v>
      </c>
      <c r="N48" s="742">
        <v>0.9375</v>
      </c>
      <c r="O48" s="745">
        <v>7</v>
      </c>
      <c r="P48" s="747">
        <v>83</v>
      </c>
      <c r="Q48" s="746">
        <v>1.25</v>
      </c>
      <c r="S48" s="748">
        <v>0.4375</v>
      </c>
      <c r="T48" s="754">
        <v>7</v>
      </c>
      <c r="U48" s="756">
        <v>59</v>
      </c>
      <c r="V48" s="755">
        <v>1.92</v>
      </c>
      <c r="W48" s="751">
        <v>0.9375</v>
      </c>
      <c r="X48" s="754">
        <v>6</v>
      </c>
      <c r="Y48" s="756">
        <v>83</v>
      </c>
      <c r="Z48" s="755">
        <v>0.85</v>
      </c>
      <c r="AB48" s="757">
        <v>0.4375</v>
      </c>
      <c r="AC48" s="763">
        <v>6</v>
      </c>
      <c r="AD48" s="765">
        <v>82</v>
      </c>
      <c r="AE48" s="764">
        <v>1.96</v>
      </c>
      <c r="AF48" s="760">
        <v>0.9375</v>
      </c>
      <c r="AG48" s="763">
        <v>11</v>
      </c>
      <c r="AH48" s="765">
        <v>84</v>
      </c>
      <c r="AI48" s="764">
        <v>1.28</v>
      </c>
      <c r="AK48" s="766">
        <v>0.4375</v>
      </c>
      <c r="AL48" s="772">
        <v>8</v>
      </c>
      <c r="AM48" s="774">
        <v>76</v>
      </c>
      <c r="AN48" s="773">
        <v>3.2</v>
      </c>
      <c r="AO48" s="769">
        <v>0.9375</v>
      </c>
      <c r="AP48" s="772">
        <v>5</v>
      </c>
      <c r="AQ48" s="774">
        <v>84</v>
      </c>
      <c r="AR48" s="773">
        <v>0.71</v>
      </c>
      <c r="AT48" s="775">
        <v>0.4375</v>
      </c>
      <c r="AU48" s="781">
        <v>7</v>
      </c>
      <c r="AV48" s="783">
        <v>84</v>
      </c>
      <c r="AW48" s="782">
        <v>1.3</v>
      </c>
      <c r="AX48" s="778">
        <v>0.9375</v>
      </c>
      <c r="AY48" s="781">
        <v>9</v>
      </c>
      <c r="AZ48" s="783">
        <v>89</v>
      </c>
      <c r="BA48" s="782">
        <v>0.85</v>
      </c>
      <c r="BB48" s="49"/>
      <c r="BC48" s="785">
        <v>0.4375</v>
      </c>
      <c r="BD48" s="793">
        <v>7</v>
      </c>
      <c r="BE48" s="796">
        <v>69</v>
      </c>
      <c r="BF48" s="795">
        <v>1.47</v>
      </c>
      <c r="BG48" s="788">
        <v>0.9375</v>
      </c>
      <c r="BH48" s="793">
        <v>7</v>
      </c>
      <c r="BI48" s="796">
        <v>84</v>
      </c>
      <c r="BJ48" s="795">
        <v>0.7</v>
      </c>
      <c r="BL48" s="718">
        <v>0.4375</v>
      </c>
      <c r="BM48" s="54">
        <f t="shared" si="0"/>
        <v>42</v>
      </c>
      <c r="BN48" s="56">
        <f t="shared" si="1"/>
        <v>74.8</v>
      </c>
      <c r="BO48" s="728">
        <f t="shared" si="2"/>
        <v>3.0324909747292419</v>
      </c>
      <c r="BP48" s="721">
        <v>0.9375</v>
      </c>
      <c r="BQ48" s="54">
        <f t="shared" si="9"/>
        <v>33</v>
      </c>
      <c r="BR48" s="56">
        <f t="shared" si="10"/>
        <v>84.4</v>
      </c>
      <c r="BS48" s="728">
        <f t="shared" si="11"/>
        <v>2.382671480144404</v>
      </c>
      <c r="BU48" s="718">
        <v>0.4375</v>
      </c>
      <c r="BV48" s="54">
        <f t="shared" si="3"/>
        <v>14</v>
      </c>
      <c r="BW48" s="56">
        <f t="shared" si="4"/>
        <v>75.400000000000006</v>
      </c>
      <c r="BX48" s="728">
        <f t="shared" si="5"/>
        <v>1.0108303249097472</v>
      </c>
      <c r="BY48" s="721">
        <v>0.9375</v>
      </c>
      <c r="BZ48" s="54">
        <f t="shared" si="6"/>
        <v>16</v>
      </c>
      <c r="CA48" s="56">
        <f t="shared" si="7"/>
        <v>84.6</v>
      </c>
      <c r="CB48" s="728">
        <f t="shared" si="8"/>
        <v>1.1552346570397112</v>
      </c>
    </row>
    <row r="49" spans="1:80" ht="17.25" thickBot="1" x14ac:dyDescent="0.35">
      <c r="A49" s="731">
        <v>0.44791666666666669</v>
      </c>
      <c r="B49" s="736">
        <v>9</v>
      </c>
      <c r="C49" s="738">
        <v>78</v>
      </c>
      <c r="D49" s="737">
        <v>3.12</v>
      </c>
      <c r="E49" s="734">
        <v>0.94791666666666663</v>
      </c>
      <c r="F49" s="736">
        <v>7</v>
      </c>
      <c r="G49" s="738">
        <v>83</v>
      </c>
      <c r="H49" s="737">
        <v>1</v>
      </c>
      <c r="I49" s="20"/>
      <c r="J49" s="740">
        <v>0.44791666666666669</v>
      </c>
      <c r="K49" s="745">
        <v>6</v>
      </c>
      <c r="L49" s="747">
        <v>74</v>
      </c>
      <c r="M49" s="746">
        <v>3.28</v>
      </c>
      <c r="N49" s="743">
        <v>0.94791666666666663</v>
      </c>
      <c r="O49" s="745">
        <v>10</v>
      </c>
      <c r="P49" s="747">
        <v>87</v>
      </c>
      <c r="Q49" s="746">
        <v>0.97</v>
      </c>
      <c r="S49" s="749">
        <v>0.44791666666666669</v>
      </c>
      <c r="T49" s="754">
        <v>6</v>
      </c>
      <c r="U49" s="756">
        <v>51</v>
      </c>
      <c r="V49" s="755">
        <v>9.14</v>
      </c>
      <c r="W49" s="752">
        <v>0.94791666666666663</v>
      </c>
      <c r="X49" s="754">
        <v>7</v>
      </c>
      <c r="Y49" s="756">
        <v>85</v>
      </c>
      <c r="Z49" s="755">
        <v>0.81</v>
      </c>
      <c r="AB49" s="758">
        <v>0.44791666666666669</v>
      </c>
      <c r="AC49" s="763">
        <v>1</v>
      </c>
      <c r="AD49" s="765">
        <v>73</v>
      </c>
      <c r="AE49" s="764">
        <v>1.89</v>
      </c>
      <c r="AF49" s="761">
        <v>0.94791666666666663</v>
      </c>
      <c r="AG49" s="763">
        <v>7</v>
      </c>
      <c r="AH49" s="765">
        <v>84</v>
      </c>
      <c r="AI49" s="764">
        <v>0.83</v>
      </c>
      <c r="AK49" s="767">
        <v>0.44791666666666669</v>
      </c>
      <c r="AL49" s="772">
        <v>8</v>
      </c>
      <c r="AM49" s="774">
        <v>77</v>
      </c>
      <c r="AN49" s="773">
        <v>2.79</v>
      </c>
      <c r="AO49" s="770">
        <v>0.94791666666666663</v>
      </c>
      <c r="AP49" s="772">
        <v>10</v>
      </c>
      <c r="AQ49" s="774">
        <v>82</v>
      </c>
      <c r="AR49" s="773">
        <v>0.81</v>
      </c>
      <c r="AT49" s="776">
        <v>0.44791666666666669</v>
      </c>
      <c r="AU49" s="781">
        <v>4</v>
      </c>
      <c r="AV49" s="783">
        <v>59</v>
      </c>
      <c r="AW49" s="782">
        <v>1.56</v>
      </c>
      <c r="AX49" s="779">
        <v>0.94791666666666663</v>
      </c>
      <c r="AY49" s="781">
        <v>6</v>
      </c>
      <c r="AZ49" s="783">
        <v>86</v>
      </c>
      <c r="BA49" s="782">
        <v>0.84</v>
      </c>
      <c r="BB49" s="23"/>
      <c r="BC49" s="786">
        <v>0.44791666666666669</v>
      </c>
      <c r="BD49" s="793">
        <v>4</v>
      </c>
      <c r="BE49" s="796">
        <v>81</v>
      </c>
      <c r="BF49" s="795">
        <v>1.64</v>
      </c>
      <c r="BG49" s="789">
        <v>0.94791666666666663</v>
      </c>
      <c r="BH49" s="793">
        <v>6</v>
      </c>
      <c r="BI49" s="796">
        <v>86</v>
      </c>
      <c r="BJ49" s="795">
        <v>0.85</v>
      </c>
      <c r="BL49" s="719">
        <v>0.44791666666666669</v>
      </c>
      <c r="BM49" s="54">
        <f t="shared" si="0"/>
        <v>30</v>
      </c>
      <c r="BN49" s="56">
        <f t="shared" si="1"/>
        <v>70.599999999999994</v>
      </c>
      <c r="BO49" s="728">
        <f t="shared" si="2"/>
        <v>2.1660649819494582</v>
      </c>
      <c r="BP49" s="722">
        <v>0.94791666666666663</v>
      </c>
      <c r="BQ49" s="54">
        <f t="shared" si="9"/>
        <v>41</v>
      </c>
      <c r="BR49" s="56">
        <f t="shared" si="10"/>
        <v>84.2</v>
      </c>
      <c r="BS49" s="728">
        <f t="shared" si="11"/>
        <v>2.9602888086642598</v>
      </c>
      <c r="BU49" s="719">
        <v>0.44791666666666669</v>
      </c>
      <c r="BV49" s="54">
        <f t="shared" si="3"/>
        <v>8</v>
      </c>
      <c r="BW49" s="56">
        <f t="shared" si="4"/>
        <v>66.8</v>
      </c>
      <c r="BX49" s="728">
        <f t="shared" si="5"/>
        <v>0.57761732851985559</v>
      </c>
      <c r="BY49" s="722">
        <v>0.94791666666666663</v>
      </c>
      <c r="BZ49" s="54">
        <f t="shared" si="6"/>
        <v>12</v>
      </c>
      <c r="CA49" s="56">
        <f t="shared" si="7"/>
        <v>84.8</v>
      </c>
      <c r="CB49" s="728">
        <f t="shared" si="8"/>
        <v>0.86642599277978338</v>
      </c>
    </row>
    <row r="50" spans="1:80" ht="17.25" thickTop="1" x14ac:dyDescent="0.3">
      <c r="A50" s="732">
        <v>0.45833333333333331</v>
      </c>
      <c r="B50" s="736">
        <v>6</v>
      </c>
      <c r="C50" s="738">
        <v>79</v>
      </c>
      <c r="D50" s="737">
        <v>2.75</v>
      </c>
      <c r="E50" s="735">
        <v>0.95833333333333337</v>
      </c>
      <c r="F50" s="736">
        <v>5</v>
      </c>
      <c r="G50" s="738">
        <v>87</v>
      </c>
      <c r="H50" s="737">
        <v>0.67</v>
      </c>
      <c r="I50" s="20"/>
      <c r="J50" s="741">
        <v>0.45833333333333331</v>
      </c>
      <c r="K50" s="745">
        <v>6</v>
      </c>
      <c r="L50" s="747">
        <v>71</v>
      </c>
      <c r="M50" s="746">
        <v>2.2999999999999998</v>
      </c>
      <c r="N50" s="744">
        <v>0.95833333333333337</v>
      </c>
      <c r="O50" s="745">
        <v>6</v>
      </c>
      <c r="P50" s="747">
        <v>85</v>
      </c>
      <c r="Q50" s="746">
        <v>0.84</v>
      </c>
      <c r="S50" s="750">
        <v>0.45833333333333331</v>
      </c>
      <c r="T50" s="754">
        <v>14</v>
      </c>
      <c r="U50" s="756">
        <v>68</v>
      </c>
      <c r="V50" s="755">
        <v>8.6300000000000008</v>
      </c>
      <c r="W50" s="753">
        <v>0.95833333333333337</v>
      </c>
      <c r="X50" s="754">
        <v>5</v>
      </c>
      <c r="Y50" s="756">
        <v>80</v>
      </c>
      <c r="Z50" s="755">
        <v>0.91</v>
      </c>
      <c r="AB50" s="759">
        <v>0.45833333333333331</v>
      </c>
      <c r="AC50" s="763">
        <v>4</v>
      </c>
      <c r="AD50" s="765">
        <v>90</v>
      </c>
      <c r="AE50" s="764">
        <v>1.78</v>
      </c>
      <c r="AF50" s="762">
        <v>0.95833333333333337</v>
      </c>
      <c r="AG50" s="763">
        <v>5</v>
      </c>
      <c r="AH50" s="765">
        <v>85</v>
      </c>
      <c r="AI50" s="764">
        <v>0.88</v>
      </c>
      <c r="AK50" s="768">
        <v>0.45833333333333331</v>
      </c>
      <c r="AL50" s="772">
        <v>6</v>
      </c>
      <c r="AM50" s="774">
        <v>82</v>
      </c>
      <c r="AN50" s="773">
        <v>2.71</v>
      </c>
      <c r="AO50" s="771">
        <v>0.95833333333333337</v>
      </c>
      <c r="AP50" s="772">
        <v>5</v>
      </c>
      <c r="AQ50" s="774">
        <v>86</v>
      </c>
      <c r="AR50" s="773">
        <v>0.87</v>
      </c>
      <c r="AT50" s="777">
        <v>0.45833333333333331</v>
      </c>
      <c r="AU50" s="781">
        <v>8</v>
      </c>
      <c r="AV50" s="783">
        <v>85</v>
      </c>
      <c r="AW50" s="782">
        <v>2.73</v>
      </c>
      <c r="AX50" s="780">
        <v>0.95833333333333337</v>
      </c>
      <c r="AY50" s="781">
        <v>3</v>
      </c>
      <c r="AZ50" s="783">
        <v>80</v>
      </c>
      <c r="BA50" s="782">
        <v>0.74</v>
      </c>
      <c r="BB50" s="24"/>
      <c r="BC50" s="787">
        <v>0.45833333333333331</v>
      </c>
      <c r="BD50" s="793">
        <v>7</v>
      </c>
      <c r="BE50" s="796">
        <v>78</v>
      </c>
      <c r="BF50" s="795">
        <v>2.7</v>
      </c>
      <c r="BG50" s="790">
        <v>0.95833333333333337</v>
      </c>
      <c r="BH50" s="793">
        <v>4</v>
      </c>
      <c r="BI50" s="796">
        <v>87</v>
      </c>
      <c r="BJ50" s="795">
        <v>0.69</v>
      </c>
      <c r="BL50" s="720">
        <v>0.45833333333333331</v>
      </c>
      <c r="BM50" s="54">
        <f t="shared" si="0"/>
        <v>36</v>
      </c>
      <c r="BN50" s="56">
        <f t="shared" si="1"/>
        <v>78</v>
      </c>
      <c r="BO50" s="728">
        <f t="shared" si="2"/>
        <v>2.5992779783393503</v>
      </c>
      <c r="BP50" s="723">
        <v>0.95833333333333337</v>
      </c>
      <c r="BQ50" s="54">
        <f t="shared" si="9"/>
        <v>26</v>
      </c>
      <c r="BR50" s="56">
        <f t="shared" si="10"/>
        <v>84.6</v>
      </c>
      <c r="BS50" s="728">
        <f t="shared" si="11"/>
        <v>1.8772563176895307</v>
      </c>
      <c r="BU50" s="720">
        <v>0.45833333333333331</v>
      </c>
      <c r="BV50" s="54">
        <f t="shared" si="3"/>
        <v>15</v>
      </c>
      <c r="BW50" s="56">
        <f t="shared" si="4"/>
        <v>79.2</v>
      </c>
      <c r="BX50" s="728">
        <f t="shared" si="5"/>
        <v>1.0830324909747291</v>
      </c>
      <c r="BY50" s="723">
        <v>0.95833333333333337</v>
      </c>
      <c r="BZ50" s="54">
        <f t="shared" si="6"/>
        <v>7</v>
      </c>
      <c r="CA50" s="56">
        <f t="shared" si="7"/>
        <v>83.2</v>
      </c>
      <c r="CB50" s="728">
        <f t="shared" si="8"/>
        <v>0.50541516245487361</v>
      </c>
    </row>
    <row r="51" spans="1:80" x14ac:dyDescent="0.3">
      <c r="A51" s="730">
        <v>0.46875</v>
      </c>
      <c r="B51" s="736">
        <v>7</v>
      </c>
      <c r="C51" s="738">
        <v>83</v>
      </c>
      <c r="D51" s="737">
        <v>2.72</v>
      </c>
      <c r="E51" s="733">
        <v>0.96875</v>
      </c>
      <c r="F51" s="736">
        <v>5</v>
      </c>
      <c r="G51" s="738">
        <v>83</v>
      </c>
      <c r="H51" s="737">
        <v>0.9</v>
      </c>
      <c r="I51" s="20"/>
      <c r="J51" s="739">
        <v>0.46875</v>
      </c>
      <c r="K51" s="745">
        <v>9</v>
      </c>
      <c r="L51" s="747">
        <v>72</v>
      </c>
      <c r="M51" s="746">
        <v>2.3199999999999998</v>
      </c>
      <c r="N51" s="742">
        <v>0.96875</v>
      </c>
      <c r="O51" s="745">
        <v>5</v>
      </c>
      <c r="P51" s="747">
        <v>85</v>
      </c>
      <c r="Q51" s="746">
        <v>0.71</v>
      </c>
      <c r="S51" s="748">
        <v>0.46875</v>
      </c>
      <c r="T51" s="754">
        <v>10</v>
      </c>
      <c r="U51" s="756">
        <v>87</v>
      </c>
      <c r="V51" s="755">
        <v>7.35</v>
      </c>
      <c r="W51" s="751">
        <v>0.96875</v>
      </c>
      <c r="X51" s="754">
        <v>6</v>
      </c>
      <c r="Y51" s="756">
        <v>80</v>
      </c>
      <c r="Z51" s="755">
        <v>0.9</v>
      </c>
      <c r="AB51" s="757">
        <v>0.46875</v>
      </c>
      <c r="AC51" s="763">
        <v>8</v>
      </c>
      <c r="AD51" s="765">
        <v>85</v>
      </c>
      <c r="AE51" s="764">
        <v>2.57</v>
      </c>
      <c r="AF51" s="760">
        <v>0.96875</v>
      </c>
      <c r="AG51" s="763">
        <v>4</v>
      </c>
      <c r="AH51" s="765">
        <v>83</v>
      </c>
      <c r="AI51" s="764">
        <v>0.71</v>
      </c>
      <c r="AK51" s="766">
        <v>0.46875</v>
      </c>
      <c r="AL51" s="772">
        <v>7</v>
      </c>
      <c r="AM51" s="774">
        <v>81</v>
      </c>
      <c r="AN51" s="773">
        <v>3.6</v>
      </c>
      <c r="AO51" s="769">
        <v>0.96875</v>
      </c>
      <c r="AP51" s="772">
        <v>6</v>
      </c>
      <c r="AQ51" s="774">
        <v>87</v>
      </c>
      <c r="AR51" s="773">
        <v>0.8</v>
      </c>
      <c r="AT51" s="775">
        <v>0.46875</v>
      </c>
      <c r="AU51" s="781">
        <v>4</v>
      </c>
      <c r="AV51" s="783">
        <v>88</v>
      </c>
      <c r="AW51" s="782">
        <v>2.0299999999999998</v>
      </c>
      <c r="AX51" s="778">
        <v>0.96875</v>
      </c>
      <c r="AY51" s="781">
        <v>4</v>
      </c>
      <c r="AZ51" s="783">
        <v>82</v>
      </c>
      <c r="BA51" s="782">
        <v>1.45</v>
      </c>
      <c r="BB51" s="49"/>
      <c r="BC51" s="785">
        <v>0.46875</v>
      </c>
      <c r="BD51" s="793">
        <v>5</v>
      </c>
      <c r="BE51" s="796">
        <v>80</v>
      </c>
      <c r="BF51" s="795">
        <v>2.74</v>
      </c>
      <c r="BG51" s="788">
        <v>0.96875</v>
      </c>
      <c r="BH51" s="793">
        <v>4</v>
      </c>
      <c r="BI51" s="796">
        <v>81</v>
      </c>
      <c r="BJ51" s="795">
        <v>0.74</v>
      </c>
      <c r="BL51" s="718">
        <v>0.46875</v>
      </c>
      <c r="BM51" s="54">
        <f t="shared" si="0"/>
        <v>41</v>
      </c>
      <c r="BN51" s="56">
        <f t="shared" si="1"/>
        <v>81.599999999999994</v>
      </c>
      <c r="BO51" s="728">
        <f t="shared" si="2"/>
        <v>2.9602888086642598</v>
      </c>
      <c r="BP51" s="721">
        <v>0.96875</v>
      </c>
      <c r="BQ51" s="54">
        <f t="shared" si="9"/>
        <v>26</v>
      </c>
      <c r="BR51" s="56">
        <f t="shared" si="10"/>
        <v>83.6</v>
      </c>
      <c r="BS51" s="728">
        <f t="shared" si="11"/>
        <v>1.8772563176895307</v>
      </c>
      <c r="BU51" s="718">
        <v>0.46875</v>
      </c>
      <c r="BV51" s="54">
        <f t="shared" si="3"/>
        <v>9</v>
      </c>
      <c r="BW51" s="56">
        <f t="shared" si="4"/>
        <v>82.6</v>
      </c>
      <c r="BX51" s="728">
        <f t="shared" si="5"/>
        <v>0.64981949458483756</v>
      </c>
      <c r="BY51" s="721">
        <v>0.96875</v>
      </c>
      <c r="BZ51" s="54">
        <f t="shared" si="6"/>
        <v>8</v>
      </c>
      <c r="CA51" s="56">
        <f t="shared" si="7"/>
        <v>83.4</v>
      </c>
      <c r="CB51" s="728">
        <f t="shared" si="8"/>
        <v>0.57761732851985559</v>
      </c>
    </row>
    <row r="52" spans="1:80" x14ac:dyDescent="0.3">
      <c r="A52" s="730">
        <v>0.47916666666666669</v>
      </c>
      <c r="B52" s="736">
        <v>8</v>
      </c>
      <c r="C52" s="738">
        <v>83</v>
      </c>
      <c r="D52" s="737">
        <v>2.73</v>
      </c>
      <c r="E52" s="733">
        <v>0.97916666666666663</v>
      </c>
      <c r="F52" s="736">
        <v>5</v>
      </c>
      <c r="G52" s="738">
        <v>85</v>
      </c>
      <c r="H52" s="737">
        <v>0.7</v>
      </c>
      <c r="I52" s="20"/>
      <c r="J52" s="739">
        <v>0.47916666666666669</v>
      </c>
      <c r="K52" s="745">
        <v>9</v>
      </c>
      <c r="L52" s="747">
        <v>78</v>
      </c>
      <c r="M52" s="746">
        <v>2.44</v>
      </c>
      <c r="N52" s="742">
        <v>0.97916666666666663</v>
      </c>
      <c r="O52" s="745">
        <v>5</v>
      </c>
      <c r="P52" s="747">
        <v>83</v>
      </c>
      <c r="Q52" s="746">
        <v>0.73</v>
      </c>
      <c r="S52" s="748">
        <v>0.47916666666666669</v>
      </c>
      <c r="T52" s="754">
        <v>12</v>
      </c>
      <c r="U52" s="756">
        <v>82</v>
      </c>
      <c r="V52" s="755">
        <v>5.19</v>
      </c>
      <c r="W52" s="751">
        <v>0.97916666666666663</v>
      </c>
      <c r="X52" s="754">
        <v>1</v>
      </c>
      <c r="Y52" s="756">
        <v>85</v>
      </c>
      <c r="Z52" s="755">
        <v>0.69</v>
      </c>
      <c r="AB52" s="757">
        <v>0.47916666666666669</v>
      </c>
      <c r="AC52" s="763">
        <v>6</v>
      </c>
      <c r="AD52" s="765">
        <v>87</v>
      </c>
      <c r="AE52" s="764">
        <v>2.2799999999999998</v>
      </c>
      <c r="AF52" s="760">
        <v>0.97916666666666663</v>
      </c>
      <c r="AG52" s="763">
        <v>5</v>
      </c>
      <c r="AH52" s="765">
        <v>88</v>
      </c>
      <c r="AI52" s="764">
        <v>0.68</v>
      </c>
      <c r="AK52" s="766">
        <v>0.47916666666666669</v>
      </c>
      <c r="AL52" s="772">
        <v>3</v>
      </c>
      <c r="AM52" s="774">
        <v>84</v>
      </c>
      <c r="AN52" s="773">
        <v>2.2599999999999998</v>
      </c>
      <c r="AO52" s="769">
        <v>0.97916666666666663</v>
      </c>
      <c r="AP52" s="772">
        <v>4</v>
      </c>
      <c r="AQ52" s="774">
        <v>85</v>
      </c>
      <c r="AR52" s="773">
        <v>0.71</v>
      </c>
      <c r="AT52" s="775">
        <v>0.47916666666666669</v>
      </c>
      <c r="AU52" s="781">
        <v>4</v>
      </c>
      <c r="AV52" s="783">
        <v>83</v>
      </c>
      <c r="AW52" s="782">
        <v>2.15</v>
      </c>
      <c r="AX52" s="778">
        <v>0.97916666666666663</v>
      </c>
      <c r="AY52" s="781">
        <v>4</v>
      </c>
      <c r="AZ52" s="783">
        <v>86</v>
      </c>
      <c r="BA52" s="782">
        <v>0.7</v>
      </c>
      <c r="BB52" s="49"/>
      <c r="BC52" s="785">
        <v>0.47916666666666669</v>
      </c>
      <c r="BD52" s="793">
        <v>6</v>
      </c>
      <c r="BE52" s="796">
        <v>79</v>
      </c>
      <c r="BF52" s="795">
        <v>1.82</v>
      </c>
      <c r="BG52" s="788">
        <v>0.97916666666666663</v>
      </c>
      <c r="BH52" s="793">
        <v>2</v>
      </c>
      <c r="BI52" s="796">
        <v>85</v>
      </c>
      <c r="BJ52" s="795">
        <v>1.39</v>
      </c>
      <c r="BL52" s="718">
        <v>0.47916666666666669</v>
      </c>
      <c r="BM52" s="54">
        <f t="shared" si="0"/>
        <v>38</v>
      </c>
      <c r="BN52" s="56">
        <f t="shared" si="1"/>
        <v>82.8</v>
      </c>
      <c r="BO52" s="728">
        <f t="shared" si="2"/>
        <v>2.743682310469314</v>
      </c>
      <c r="BP52" s="721">
        <v>0.97916666666666663</v>
      </c>
      <c r="BQ52" s="54">
        <f t="shared" si="9"/>
        <v>20</v>
      </c>
      <c r="BR52" s="56">
        <f t="shared" si="10"/>
        <v>85.2</v>
      </c>
      <c r="BS52" s="728">
        <f t="shared" si="11"/>
        <v>1.4440433212996391</v>
      </c>
      <c r="BU52" s="718">
        <v>0.47916666666666669</v>
      </c>
      <c r="BV52" s="54">
        <f t="shared" si="3"/>
        <v>10</v>
      </c>
      <c r="BW52" s="56">
        <f t="shared" si="4"/>
        <v>82.8</v>
      </c>
      <c r="BX52" s="728">
        <f t="shared" si="5"/>
        <v>0.72202166064981954</v>
      </c>
      <c r="BY52" s="721">
        <v>0.97916666666666663</v>
      </c>
      <c r="BZ52" s="54">
        <f t="shared" si="6"/>
        <v>6</v>
      </c>
      <c r="CA52" s="56">
        <f t="shared" si="7"/>
        <v>85.4</v>
      </c>
      <c r="CB52" s="728">
        <f t="shared" si="8"/>
        <v>0.43321299638989169</v>
      </c>
    </row>
    <row r="53" spans="1:80" ht="17.25" thickBot="1" x14ac:dyDescent="0.35">
      <c r="A53" s="731">
        <v>0.48958333333333331</v>
      </c>
      <c r="B53" s="736">
        <v>4</v>
      </c>
      <c r="C53" s="738">
        <v>70</v>
      </c>
      <c r="D53" s="737">
        <v>2.37</v>
      </c>
      <c r="E53" s="733">
        <v>0.98958333333333337</v>
      </c>
      <c r="F53" s="736">
        <v>4</v>
      </c>
      <c r="G53" s="738">
        <v>85</v>
      </c>
      <c r="H53" s="737">
        <v>0.92</v>
      </c>
      <c r="I53" s="21"/>
      <c r="J53" s="740">
        <v>0.48958333333333331</v>
      </c>
      <c r="K53" s="745">
        <v>7</v>
      </c>
      <c r="L53" s="747">
        <v>78</v>
      </c>
      <c r="M53" s="746">
        <v>2.33</v>
      </c>
      <c r="N53" s="742">
        <v>0.98958333333333337</v>
      </c>
      <c r="O53" s="745">
        <v>1</v>
      </c>
      <c r="P53" s="747">
        <v>95</v>
      </c>
      <c r="Q53" s="746">
        <v>0.6</v>
      </c>
      <c r="S53" s="749">
        <v>0.48958333333333331</v>
      </c>
      <c r="T53" s="754">
        <v>8</v>
      </c>
      <c r="U53" s="756">
        <v>80</v>
      </c>
      <c r="V53" s="755">
        <v>7.66</v>
      </c>
      <c r="W53" s="751">
        <v>0.98958333333333337</v>
      </c>
      <c r="X53" s="754">
        <v>1</v>
      </c>
      <c r="Y53" s="756">
        <v>85</v>
      </c>
      <c r="Z53" s="755">
        <v>0.67</v>
      </c>
      <c r="AB53" s="758">
        <v>0.48958333333333331</v>
      </c>
      <c r="AC53" s="763">
        <v>5</v>
      </c>
      <c r="AD53" s="765">
        <v>83</v>
      </c>
      <c r="AE53" s="764">
        <v>1.67</v>
      </c>
      <c r="AF53" s="760">
        <v>0.98958333333333337</v>
      </c>
      <c r="AG53" s="763">
        <v>3</v>
      </c>
      <c r="AH53" s="765">
        <v>88</v>
      </c>
      <c r="AI53" s="764">
        <v>0.66</v>
      </c>
      <c r="AK53" s="767">
        <v>0.48958333333333331</v>
      </c>
      <c r="AL53" s="772">
        <v>6</v>
      </c>
      <c r="AM53" s="774">
        <v>82</v>
      </c>
      <c r="AN53" s="773">
        <v>1.95</v>
      </c>
      <c r="AO53" s="769">
        <v>0.98958333333333337</v>
      </c>
      <c r="AP53" s="772">
        <v>1</v>
      </c>
      <c r="AQ53" s="774">
        <v>85</v>
      </c>
      <c r="AR53" s="773">
        <v>0.67</v>
      </c>
      <c r="AT53" s="776">
        <v>0.48958333333333331</v>
      </c>
      <c r="AU53" s="781">
        <v>4</v>
      </c>
      <c r="AV53" s="783">
        <v>73</v>
      </c>
      <c r="AW53" s="782">
        <v>1.48</v>
      </c>
      <c r="AX53" s="778">
        <v>0.98958333333333337</v>
      </c>
      <c r="AY53" s="781">
        <v>2</v>
      </c>
      <c r="AZ53" s="783">
        <v>85</v>
      </c>
      <c r="BA53" s="782">
        <v>0.69</v>
      </c>
      <c r="BB53" s="23"/>
      <c r="BC53" s="786">
        <v>0.48958333333333331</v>
      </c>
      <c r="BD53" s="793">
        <v>6</v>
      </c>
      <c r="BE53" s="796">
        <v>81</v>
      </c>
      <c r="BF53" s="795">
        <v>2.48</v>
      </c>
      <c r="BG53" s="788">
        <v>0.98958333333333337</v>
      </c>
      <c r="BH53" s="793">
        <v>3</v>
      </c>
      <c r="BI53" s="796">
        <v>84</v>
      </c>
      <c r="BJ53" s="795">
        <v>0.7</v>
      </c>
      <c r="BL53" s="719">
        <v>0.48958333333333331</v>
      </c>
      <c r="BM53" s="54">
        <f t="shared" si="0"/>
        <v>30</v>
      </c>
      <c r="BN53" s="56">
        <f t="shared" si="1"/>
        <v>78.599999999999994</v>
      </c>
      <c r="BO53" s="728">
        <f t="shared" si="2"/>
        <v>2.1660649819494582</v>
      </c>
      <c r="BP53" s="721">
        <v>0.98958333333333337</v>
      </c>
      <c r="BQ53" s="54">
        <f t="shared" si="9"/>
        <v>10</v>
      </c>
      <c r="BR53" s="56">
        <f t="shared" si="10"/>
        <v>87.6</v>
      </c>
      <c r="BS53" s="728">
        <f t="shared" si="11"/>
        <v>0.72202166064981954</v>
      </c>
      <c r="BU53" s="719">
        <v>0.48958333333333331</v>
      </c>
      <c r="BV53" s="54">
        <f t="shared" si="3"/>
        <v>10</v>
      </c>
      <c r="BW53" s="56">
        <f t="shared" si="4"/>
        <v>79.2</v>
      </c>
      <c r="BX53" s="728">
        <f t="shared" si="5"/>
        <v>0.72202166064981954</v>
      </c>
      <c r="BY53" s="721">
        <v>0.98958333333333337</v>
      </c>
      <c r="BZ53" s="54">
        <f t="shared" si="6"/>
        <v>5</v>
      </c>
      <c r="CA53" s="56">
        <f t="shared" si="7"/>
        <v>87.6</v>
      </c>
      <c r="CB53" s="728">
        <f t="shared" si="8"/>
        <v>0.36101083032490977</v>
      </c>
    </row>
    <row r="54" spans="1:80" ht="17.25" thickTop="1" x14ac:dyDescent="0.3">
      <c r="A54" s="30" t="s">
        <v>11</v>
      </c>
      <c r="B54" s="36">
        <f>SUM(B6:B53)</f>
        <v>259</v>
      </c>
      <c r="C54" s="38">
        <f>AVERAGE(C6:C53)</f>
        <v>65.674999999999997</v>
      </c>
      <c r="D54" s="39"/>
      <c r="E54" s="30" t="s">
        <v>12</v>
      </c>
      <c r="F54" s="36">
        <f>SUM(F6:F53)</f>
        <v>339</v>
      </c>
      <c r="G54" s="38">
        <f>AVERAGE(G6:G53)</f>
        <v>83.708333333333329</v>
      </c>
      <c r="H54" s="39"/>
      <c r="J54" s="30" t="s">
        <v>11</v>
      </c>
      <c r="K54" s="36">
        <f>SUM(K6:K53)</f>
        <v>290</v>
      </c>
      <c r="L54" s="38">
        <f>AVERAGE(L6:L53)</f>
        <v>72.853658536585371</v>
      </c>
      <c r="M54" s="37"/>
      <c r="N54" s="30" t="s">
        <v>12</v>
      </c>
      <c r="O54" s="36">
        <f>SUM(O6:O53)</f>
        <v>366</v>
      </c>
      <c r="P54" s="38">
        <f>AVERAGE(P6:P53)</f>
        <v>82.416666666666671</v>
      </c>
      <c r="Q54" s="37"/>
      <c r="S54" s="30" t="s">
        <v>11</v>
      </c>
      <c r="T54" s="36">
        <f>SUM(T6:T53)</f>
        <v>301</v>
      </c>
      <c r="U54" s="38">
        <f>AVERAGE(U6:U53)</f>
        <v>80.41463414634147</v>
      </c>
      <c r="V54" s="37"/>
      <c r="W54" s="30" t="s">
        <v>12</v>
      </c>
      <c r="X54" s="36">
        <f>SUM(X6:X53)</f>
        <v>390</v>
      </c>
      <c r="Y54" s="38">
        <f>AVERAGE(Y6:Y53)</f>
        <v>80.895833333333329</v>
      </c>
      <c r="Z54" s="37"/>
      <c r="AB54" s="30" t="s">
        <v>11</v>
      </c>
      <c r="AC54" s="36">
        <f>SUM(AC6:AC53)</f>
        <v>270</v>
      </c>
      <c r="AD54" s="38">
        <f>AVERAGE(AD6:AD53)</f>
        <v>80</v>
      </c>
      <c r="AE54" s="37"/>
      <c r="AF54" s="30" t="s">
        <v>12</v>
      </c>
      <c r="AG54" s="36">
        <f>SUM(AG6:AG53)</f>
        <v>373</v>
      </c>
      <c r="AH54" s="38">
        <f>AVERAGE(AH6:AH53)</f>
        <v>82.4375</v>
      </c>
      <c r="AI54" s="37"/>
      <c r="AK54" s="30" t="s">
        <v>11</v>
      </c>
      <c r="AL54" s="36">
        <f>SUM(AL6:AL53)</f>
        <v>265</v>
      </c>
      <c r="AM54" s="38">
        <f>AVERAGE(AM6:AM53)</f>
        <v>71.224999999999994</v>
      </c>
      <c r="AN54" s="37"/>
      <c r="AO54" s="30" t="s">
        <v>12</v>
      </c>
      <c r="AP54" s="36">
        <f>SUM(AP6:AP53)</f>
        <v>393</v>
      </c>
      <c r="AQ54" s="38">
        <f>AVERAGE(AQ6:AQ53)</f>
        <v>82.5</v>
      </c>
      <c r="AR54" s="37"/>
      <c r="AT54" s="30" t="s">
        <v>11</v>
      </c>
      <c r="AU54" s="36">
        <f>SUM(AU6:AU53)</f>
        <v>195</v>
      </c>
      <c r="AV54" s="38">
        <f>AVERAGE(AV6:AV53)</f>
        <v>76.357142857142861</v>
      </c>
      <c r="AW54" s="37"/>
      <c r="AX54" s="30" t="s">
        <v>12</v>
      </c>
      <c r="AY54" s="36">
        <f>SUM(AY6:AY53)</f>
        <v>293</v>
      </c>
      <c r="AZ54" s="38">
        <f>AVERAGE(AZ6:AZ53)</f>
        <v>82.208333333333329</v>
      </c>
      <c r="BA54" s="37"/>
      <c r="BC54" s="30" t="s">
        <v>11</v>
      </c>
      <c r="BD54" s="36">
        <f>SUM(BD6:BD53)</f>
        <v>153</v>
      </c>
      <c r="BE54" s="38">
        <f>AVERAGE(BE6:BE53)</f>
        <v>65</v>
      </c>
      <c r="BF54" s="37"/>
      <c r="BG54" s="30" t="s">
        <v>12</v>
      </c>
      <c r="BH54" s="36">
        <f>SUM(BH6:BH53)</f>
        <v>270</v>
      </c>
      <c r="BI54" s="38">
        <f>AVERAGE(BI6:BI53)</f>
        <v>82.583333333333329</v>
      </c>
      <c r="BJ54" s="37"/>
      <c r="BL54" s="30" t="s">
        <v>11</v>
      </c>
      <c r="BM54" s="36">
        <f>SUM(BM6:BM53)</f>
        <v>1385</v>
      </c>
      <c r="BN54" s="38">
        <f>AVERAGE(BN6:BN53)</f>
        <v>71.455208333333317</v>
      </c>
      <c r="BO54" s="37"/>
      <c r="BP54" s="30" t="s">
        <v>12</v>
      </c>
      <c r="BQ54" s="36">
        <f>SUM(BQ6:BQ53)</f>
        <v>1861</v>
      </c>
      <c r="BR54" s="38">
        <f>AVERAGE(BR6:BR53)</f>
        <v>82.391666666666666</v>
      </c>
      <c r="BS54" s="37"/>
      <c r="BU54" s="30" t="s">
        <v>11</v>
      </c>
      <c r="BV54" s="36">
        <f>SUM(BV6:BV53)</f>
        <v>348</v>
      </c>
      <c r="BW54" s="38">
        <f>AVERAGE(BW6:BW53)</f>
        <v>74.91736111111112</v>
      </c>
      <c r="BX54" s="37"/>
      <c r="BY54" s="30" t="s">
        <v>12</v>
      </c>
      <c r="BZ54" s="36">
        <f>SUM(BZ6:BZ53)</f>
        <v>563</v>
      </c>
      <c r="CA54" s="38">
        <f>AVERAGE(CA6:CA53)</f>
        <v>82.091666666666669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B1" workbookViewId="0">
      <selection activeCell="BE11" sqref="BE11"/>
    </sheetView>
  </sheetViews>
  <sheetFormatPr defaultColWidth="9" defaultRowHeight="16.5" x14ac:dyDescent="0.3"/>
  <cols>
    <col min="1" max="4" width="9" style="784"/>
    <col min="5" max="7" width="9" style="784" customWidth="1"/>
    <col min="8" max="13" width="9" style="784"/>
    <col min="14" max="16" width="9" style="784" customWidth="1"/>
    <col min="17" max="22" width="9" style="784"/>
    <col min="23" max="26" width="9" style="784" customWidth="1"/>
    <col min="27" max="16384" width="9" style="784"/>
  </cols>
  <sheetData>
    <row r="1" spans="1:80" ht="16.5" customHeight="1" x14ac:dyDescent="0.3">
      <c r="A1" s="792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791" t="s">
        <v>0</v>
      </c>
      <c r="K1" s="2625" t="s">
        <v>79</v>
      </c>
      <c r="L1" s="2626"/>
      <c r="M1" s="2626"/>
      <c r="N1" s="2626"/>
      <c r="O1" s="2626"/>
      <c r="P1" s="2626"/>
      <c r="Q1" s="2626"/>
      <c r="S1" s="791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791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791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791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791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791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791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792" t="s">
        <v>1</v>
      </c>
      <c r="B2" s="2623" t="s">
        <v>33</v>
      </c>
      <c r="C2" s="2623"/>
      <c r="D2" s="2623"/>
      <c r="E2" s="2623"/>
      <c r="F2" s="2623"/>
      <c r="G2" s="2623"/>
      <c r="H2" s="2623"/>
      <c r="I2" s="26"/>
      <c r="J2" s="791" t="s">
        <v>1</v>
      </c>
      <c r="K2" s="2623" t="s">
        <v>33</v>
      </c>
      <c r="L2" s="2623"/>
      <c r="M2" s="2623"/>
      <c r="N2" s="2623"/>
      <c r="O2" s="2623"/>
      <c r="P2" s="2623"/>
      <c r="Q2" s="2623"/>
      <c r="S2" s="791" t="s">
        <v>1</v>
      </c>
      <c r="T2" s="2623" t="s">
        <v>33</v>
      </c>
      <c r="U2" s="2623"/>
      <c r="V2" s="2623"/>
      <c r="W2" s="2623"/>
      <c r="X2" s="2623"/>
      <c r="Y2" s="2623"/>
      <c r="Z2" s="2623"/>
      <c r="AB2" s="791" t="s">
        <v>1</v>
      </c>
      <c r="AC2" s="2623" t="s">
        <v>33</v>
      </c>
      <c r="AD2" s="2623"/>
      <c r="AE2" s="2623"/>
      <c r="AF2" s="2623"/>
      <c r="AG2" s="2623"/>
      <c r="AH2" s="2623"/>
      <c r="AI2" s="2623"/>
      <c r="AK2" s="791" t="s">
        <v>1</v>
      </c>
      <c r="AL2" s="2623" t="s">
        <v>33</v>
      </c>
      <c r="AM2" s="2623"/>
      <c r="AN2" s="2623"/>
      <c r="AO2" s="2623"/>
      <c r="AP2" s="2623"/>
      <c r="AQ2" s="2623"/>
      <c r="AR2" s="2623"/>
      <c r="AT2" s="791" t="s">
        <v>1</v>
      </c>
      <c r="AU2" s="2623" t="s">
        <v>33</v>
      </c>
      <c r="AV2" s="2623"/>
      <c r="AW2" s="2623"/>
      <c r="AX2" s="2623"/>
      <c r="AY2" s="2623"/>
      <c r="AZ2" s="2623"/>
      <c r="BA2" s="2623"/>
      <c r="BC2" s="791" t="s">
        <v>1</v>
      </c>
      <c r="BD2" s="2623" t="s">
        <v>33</v>
      </c>
      <c r="BE2" s="2623"/>
      <c r="BF2" s="2623"/>
      <c r="BG2" s="2623"/>
      <c r="BH2" s="2623"/>
      <c r="BI2" s="2623"/>
      <c r="BJ2" s="2623"/>
      <c r="BL2" s="791" t="s">
        <v>1</v>
      </c>
      <c r="BM2" s="2623" t="s">
        <v>33</v>
      </c>
      <c r="BN2" s="2623"/>
      <c r="BO2" s="2623"/>
      <c r="BP2" s="2623"/>
      <c r="BQ2" s="2623"/>
      <c r="BR2" s="2623"/>
      <c r="BS2" s="2623"/>
      <c r="BU2" s="791" t="s">
        <v>1</v>
      </c>
      <c r="BV2" s="2623" t="s">
        <v>33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792" t="s">
        <v>18</v>
      </c>
      <c r="B3" s="2624" t="s">
        <v>34</v>
      </c>
      <c r="C3" s="2624"/>
      <c r="D3" s="2624"/>
      <c r="E3" s="2624"/>
      <c r="F3" s="2624"/>
      <c r="G3" s="2624"/>
      <c r="H3" s="2624"/>
      <c r="I3" s="27"/>
      <c r="J3" s="791" t="s">
        <v>13</v>
      </c>
      <c r="K3" s="2624" t="s">
        <v>34</v>
      </c>
      <c r="L3" s="2624"/>
      <c r="M3" s="2624"/>
      <c r="N3" s="2624"/>
      <c r="O3" s="2624"/>
      <c r="P3" s="2624"/>
      <c r="Q3" s="2624"/>
      <c r="S3" s="791" t="s">
        <v>13</v>
      </c>
      <c r="T3" s="2624" t="s">
        <v>34</v>
      </c>
      <c r="U3" s="2624"/>
      <c r="V3" s="2624"/>
      <c r="W3" s="2624"/>
      <c r="X3" s="2624"/>
      <c r="Y3" s="2624"/>
      <c r="Z3" s="2624"/>
      <c r="AB3" s="791" t="s">
        <v>13</v>
      </c>
      <c r="AC3" s="2624" t="s">
        <v>34</v>
      </c>
      <c r="AD3" s="2624"/>
      <c r="AE3" s="2624"/>
      <c r="AF3" s="2624"/>
      <c r="AG3" s="2624"/>
      <c r="AH3" s="2624"/>
      <c r="AI3" s="2624"/>
      <c r="AK3" s="791" t="s">
        <v>13</v>
      </c>
      <c r="AL3" s="2624" t="s">
        <v>34</v>
      </c>
      <c r="AM3" s="2624"/>
      <c r="AN3" s="2624"/>
      <c r="AO3" s="2624"/>
      <c r="AP3" s="2624"/>
      <c r="AQ3" s="2624"/>
      <c r="AR3" s="2624"/>
      <c r="AT3" s="791" t="s">
        <v>13</v>
      </c>
      <c r="AU3" s="2624" t="s">
        <v>34</v>
      </c>
      <c r="AV3" s="2624"/>
      <c r="AW3" s="2624"/>
      <c r="AX3" s="2624"/>
      <c r="AY3" s="2624"/>
      <c r="AZ3" s="2624"/>
      <c r="BA3" s="2624"/>
      <c r="BC3" s="791" t="s">
        <v>13</v>
      </c>
      <c r="BD3" s="2624" t="s">
        <v>34</v>
      </c>
      <c r="BE3" s="2624"/>
      <c r="BF3" s="2624"/>
      <c r="BG3" s="2624"/>
      <c r="BH3" s="2624"/>
      <c r="BI3" s="2624"/>
      <c r="BJ3" s="2624"/>
      <c r="BL3" s="791" t="s">
        <v>13</v>
      </c>
      <c r="BM3" s="2624" t="s">
        <v>34</v>
      </c>
      <c r="BN3" s="2624"/>
      <c r="BO3" s="2624"/>
      <c r="BP3" s="2624"/>
      <c r="BQ3" s="2624"/>
      <c r="BR3" s="2624"/>
      <c r="BS3" s="2624"/>
      <c r="BU3" s="791" t="s">
        <v>13</v>
      </c>
      <c r="BV3" s="2624" t="s">
        <v>34</v>
      </c>
      <c r="BW3" s="2624"/>
      <c r="BX3" s="2624"/>
      <c r="BY3" s="2624"/>
      <c r="BZ3" s="2624"/>
      <c r="CA3" s="2624"/>
      <c r="CB3" s="2624"/>
    </row>
    <row r="4" spans="1:80" x14ac:dyDescent="0.3">
      <c r="A4" s="792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791" t="s">
        <v>3</v>
      </c>
      <c r="K4" s="2622" t="s">
        <v>4</v>
      </c>
      <c r="L4" s="2622"/>
      <c r="M4" s="2622"/>
      <c r="N4" s="2622"/>
      <c r="O4" s="2622"/>
      <c r="P4" s="2622"/>
      <c r="Q4" s="2622"/>
      <c r="S4" s="791" t="s">
        <v>3</v>
      </c>
      <c r="T4" s="2622" t="s">
        <v>4</v>
      </c>
      <c r="U4" s="2622"/>
      <c r="V4" s="2622"/>
      <c r="W4" s="2622"/>
      <c r="X4" s="2622"/>
      <c r="Y4" s="2622"/>
      <c r="Z4" s="2622"/>
      <c r="AB4" s="791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791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791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791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791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791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791" t="s">
        <v>6</v>
      </c>
      <c r="B5" s="794" t="s">
        <v>7</v>
      </c>
      <c r="C5" s="794" t="s">
        <v>8</v>
      </c>
      <c r="D5" s="794" t="s">
        <v>9</v>
      </c>
      <c r="E5" s="794" t="s">
        <v>6</v>
      </c>
      <c r="F5" s="794" t="s">
        <v>7</v>
      </c>
      <c r="G5" s="794" t="s">
        <v>8</v>
      </c>
      <c r="H5" s="794" t="s">
        <v>9</v>
      </c>
      <c r="I5" s="25"/>
      <c r="J5" s="791" t="s">
        <v>6</v>
      </c>
      <c r="K5" s="794" t="s">
        <v>7</v>
      </c>
      <c r="L5" s="794" t="s">
        <v>8</v>
      </c>
      <c r="M5" s="794" t="s">
        <v>9</v>
      </c>
      <c r="N5" s="794" t="s">
        <v>6</v>
      </c>
      <c r="O5" s="794" t="s">
        <v>7</v>
      </c>
      <c r="P5" s="794" t="s">
        <v>8</v>
      </c>
      <c r="Q5" s="794" t="s">
        <v>9</v>
      </c>
      <c r="S5" s="791" t="s">
        <v>6</v>
      </c>
      <c r="T5" s="794" t="s">
        <v>7</v>
      </c>
      <c r="U5" s="794" t="s">
        <v>8</v>
      </c>
      <c r="V5" s="794" t="s">
        <v>9</v>
      </c>
      <c r="W5" s="794" t="s">
        <v>6</v>
      </c>
      <c r="X5" s="794" t="s">
        <v>7</v>
      </c>
      <c r="Y5" s="794" t="s">
        <v>8</v>
      </c>
      <c r="Z5" s="794" t="s">
        <v>9</v>
      </c>
      <c r="AB5" s="791" t="s">
        <v>6</v>
      </c>
      <c r="AC5" s="794" t="s">
        <v>7</v>
      </c>
      <c r="AD5" s="794" t="s">
        <v>8</v>
      </c>
      <c r="AE5" s="794" t="s">
        <v>9</v>
      </c>
      <c r="AF5" s="794" t="s">
        <v>6</v>
      </c>
      <c r="AG5" s="794" t="s">
        <v>7</v>
      </c>
      <c r="AH5" s="794" t="s">
        <v>8</v>
      </c>
      <c r="AI5" s="794" t="s">
        <v>9</v>
      </c>
      <c r="AK5" s="791" t="s">
        <v>6</v>
      </c>
      <c r="AL5" s="794" t="s">
        <v>7</v>
      </c>
      <c r="AM5" s="794" t="s">
        <v>8</v>
      </c>
      <c r="AN5" s="794" t="s">
        <v>9</v>
      </c>
      <c r="AO5" s="794" t="s">
        <v>6</v>
      </c>
      <c r="AP5" s="794" t="s">
        <v>7</v>
      </c>
      <c r="AQ5" s="794" t="s">
        <v>8</v>
      </c>
      <c r="AR5" s="794" t="s">
        <v>9</v>
      </c>
      <c r="AT5" s="791" t="s">
        <v>6</v>
      </c>
      <c r="AU5" s="794" t="s">
        <v>7</v>
      </c>
      <c r="AV5" s="794" t="s">
        <v>8</v>
      </c>
      <c r="AW5" s="794" t="s">
        <v>9</v>
      </c>
      <c r="AX5" s="794" t="s">
        <v>6</v>
      </c>
      <c r="AY5" s="794" t="s">
        <v>7</v>
      </c>
      <c r="AZ5" s="794" t="s">
        <v>8</v>
      </c>
      <c r="BA5" s="794" t="s">
        <v>9</v>
      </c>
      <c r="BC5" s="791" t="s">
        <v>6</v>
      </c>
      <c r="BD5" s="794" t="s">
        <v>7</v>
      </c>
      <c r="BE5" s="794" t="s">
        <v>8</v>
      </c>
      <c r="BF5" s="794" t="s">
        <v>9</v>
      </c>
      <c r="BG5" s="794" t="s">
        <v>6</v>
      </c>
      <c r="BH5" s="794" t="s">
        <v>7</v>
      </c>
      <c r="BI5" s="794" t="s">
        <v>8</v>
      </c>
      <c r="BJ5" s="794" t="s">
        <v>9</v>
      </c>
      <c r="BL5" s="791" t="s">
        <v>6</v>
      </c>
      <c r="BM5" s="794" t="s">
        <v>7</v>
      </c>
      <c r="BN5" s="794" t="s">
        <v>8</v>
      </c>
      <c r="BO5" s="794" t="s">
        <v>9</v>
      </c>
      <c r="BP5" s="794" t="s">
        <v>6</v>
      </c>
      <c r="BQ5" s="794" t="s">
        <v>7</v>
      </c>
      <c r="BR5" s="794" t="s">
        <v>8</v>
      </c>
      <c r="BS5" s="794" t="s">
        <v>9</v>
      </c>
      <c r="BU5" s="791" t="s">
        <v>6</v>
      </c>
      <c r="BV5" s="794" t="s">
        <v>7</v>
      </c>
      <c r="BW5" s="794" t="s">
        <v>8</v>
      </c>
      <c r="BX5" s="794" t="s">
        <v>9</v>
      </c>
      <c r="BY5" s="794" t="s">
        <v>6</v>
      </c>
      <c r="BZ5" s="794" t="s">
        <v>7</v>
      </c>
      <c r="CA5" s="794" t="s">
        <v>8</v>
      </c>
      <c r="CB5" s="794" t="s">
        <v>9</v>
      </c>
    </row>
    <row r="6" spans="1:80" x14ac:dyDescent="0.3">
      <c r="A6" s="797">
        <v>0</v>
      </c>
      <c r="B6" s="803">
        <v>25</v>
      </c>
      <c r="C6" s="805">
        <v>81</v>
      </c>
      <c r="D6" s="804">
        <v>1.18</v>
      </c>
      <c r="E6" s="800">
        <v>0.5</v>
      </c>
      <c r="F6" s="803">
        <v>138</v>
      </c>
      <c r="G6" s="805">
        <v>79</v>
      </c>
      <c r="H6" s="804">
        <v>5.99</v>
      </c>
      <c r="I6" s="28"/>
      <c r="J6" s="806">
        <v>0</v>
      </c>
      <c r="K6" s="812">
        <v>71</v>
      </c>
      <c r="L6" s="814">
        <v>82</v>
      </c>
      <c r="M6" s="813">
        <v>2.1800000000000002</v>
      </c>
      <c r="N6" s="809">
        <v>0.5</v>
      </c>
      <c r="O6" s="812">
        <v>146</v>
      </c>
      <c r="P6" s="814">
        <v>76</v>
      </c>
      <c r="Q6" s="813">
        <v>6.02</v>
      </c>
      <c r="S6" s="815">
        <v>0</v>
      </c>
      <c r="T6" s="821">
        <v>47</v>
      </c>
      <c r="U6" s="823">
        <v>84</v>
      </c>
      <c r="V6" s="822">
        <v>1.6</v>
      </c>
      <c r="W6" s="818">
        <v>0.5</v>
      </c>
      <c r="X6" s="821">
        <v>137</v>
      </c>
      <c r="Y6" s="823">
        <v>75</v>
      </c>
      <c r="Z6" s="822">
        <v>5.78</v>
      </c>
      <c r="AB6" s="824">
        <v>0</v>
      </c>
      <c r="AC6" s="830">
        <v>59</v>
      </c>
      <c r="AD6" s="832">
        <v>81</v>
      </c>
      <c r="AE6" s="831">
        <v>1.75</v>
      </c>
      <c r="AF6" s="827">
        <v>0.5</v>
      </c>
      <c r="AG6" s="830">
        <v>150</v>
      </c>
      <c r="AH6" s="832">
        <v>74</v>
      </c>
      <c r="AI6" s="831">
        <v>6.68</v>
      </c>
      <c r="AK6" s="833">
        <v>0</v>
      </c>
      <c r="AL6" s="839">
        <v>50</v>
      </c>
      <c r="AM6" s="841">
        <v>80</v>
      </c>
      <c r="AN6" s="840">
        <v>1.62</v>
      </c>
      <c r="AO6" s="836">
        <v>0.5</v>
      </c>
      <c r="AP6" s="839">
        <v>126</v>
      </c>
      <c r="AQ6" s="841">
        <v>80</v>
      </c>
      <c r="AR6" s="840">
        <v>5.09</v>
      </c>
      <c r="AT6" s="842">
        <v>0</v>
      </c>
      <c r="AU6" s="848">
        <v>60</v>
      </c>
      <c r="AV6" s="850">
        <v>80</v>
      </c>
      <c r="AW6" s="849">
        <v>1.85</v>
      </c>
      <c r="AX6" s="845">
        <v>0.5</v>
      </c>
      <c r="AY6" s="848">
        <v>179</v>
      </c>
      <c r="AZ6" s="850">
        <v>75</v>
      </c>
      <c r="BA6" s="849">
        <v>6.67</v>
      </c>
      <c r="BB6" s="49"/>
      <c r="BC6" s="852">
        <v>0</v>
      </c>
      <c r="BD6" s="860">
        <v>41</v>
      </c>
      <c r="BE6" s="863">
        <v>81</v>
      </c>
      <c r="BF6" s="862">
        <v>1.55</v>
      </c>
      <c r="BG6" s="855">
        <v>0.5</v>
      </c>
      <c r="BH6" s="860">
        <v>130</v>
      </c>
      <c r="BI6" s="863">
        <v>81</v>
      </c>
      <c r="BJ6" s="862">
        <v>4.8099999999999996</v>
      </c>
      <c r="BL6" s="785">
        <v>0</v>
      </c>
      <c r="BM6" s="54">
        <f>SUM(B6,K6,T6,AC6,AL6)</f>
        <v>252</v>
      </c>
      <c r="BN6" s="56">
        <f>AVERAGE(C6,L6,U6,AD6,AM6)</f>
        <v>81.599999999999994</v>
      </c>
      <c r="BO6" s="795">
        <f>BM6/$BM$54*100</f>
        <v>0.93725592293673521</v>
      </c>
      <c r="BP6" s="788">
        <v>0.5</v>
      </c>
      <c r="BQ6" s="54">
        <f>SUM(F6,O6,X6,AG6,AP6)</f>
        <v>697</v>
      </c>
      <c r="BR6" s="56">
        <f>AVERAGE(G6,P6,Y6,AH6,AQ6)</f>
        <v>76.8</v>
      </c>
      <c r="BS6" s="795">
        <f>BQ6/$BM$54*100</f>
        <v>2.5923308662178748</v>
      </c>
      <c r="BU6" s="785">
        <v>0</v>
      </c>
      <c r="BV6" s="54">
        <f>SUM(AU6,BD6)</f>
        <v>101</v>
      </c>
      <c r="BW6" s="56">
        <f>AVERAGE(L6,U6,AD6,AM6,AV6)</f>
        <v>81.400000000000006</v>
      </c>
      <c r="BX6" s="795">
        <f>BV6/$BM$54*100</f>
        <v>0.37564622308178675</v>
      </c>
      <c r="BY6" s="788">
        <v>0.5</v>
      </c>
      <c r="BZ6" s="54">
        <f>SUM(AY6,BH6)</f>
        <v>309</v>
      </c>
      <c r="CA6" s="56">
        <f>AVERAGE(P6,Y6,AH6,AQ6,AZ6)</f>
        <v>76</v>
      </c>
      <c r="CB6" s="795">
        <f>BZ6/$BM$54*100</f>
        <v>1.1492542864581397</v>
      </c>
    </row>
    <row r="7" spans="1:80" x14ac:dyDescent="0.3">
      <c r="A7" s="797">
        <v>1.0416666666666666E-2</v>
      </c>
      <c r="B7" s="803">
        <v>36</v>
      </c>
      <c r="C7" s="805">
        <v>82</v>
      </c>
      <c r="D7" s="804">
        <v>1.23</v>
      </c>
      <c r="E7" s="800">
        <v>0.51041666666666663</v>
      </c>
      <c r="F7" s="803">
        <v>108</v>
      </c>
      <c r="G7" s="805">
        <v>79</v>
      </c>
      <c r="H7" s="804">
        <v>4.37</v>
      </c>
      <c r="I7" s="28"/>
      <c r="J7" s="806">
        <v>1.0416666666666666E-2</v>
      </c>
      <c r="K7" s="812">
        <v>48</v>
      </c>
      <c r="L7" s="814">
        <v>81</v>
      </c>
      <c r="M7" s="813">
        <v>1.79</v>
      </c>
      <c r="N7" s="809">
        <v>0.51041666666666663</v>
      </c>
      <c r="O7" s="812">
        <v>109</v>
      </c>
      <c r="P7" s="814">
        <v>76</v>
      </c>
      <c r="Q7" s="813">
        <v>5.76</v>
      </c>
      <c r="S7" s="815">
        <v>1.0416666666666666E-2</v>
      </c>
      <c r="T7" s="821">
        <v>50</v>
      </c>
      <c r="U7" s="823">
        <v>81</v>
      </c>
      <c r="V7" s="822">
        <v>1.8</v>
      </c>
      <c r="W7" s="818">
        <v>0.51041666666666663</v>
      </c>
      <c r="X7" s="821">
        <v>115</v>
      </c>
      <c r="Y7" s="823">
        <v>74</v>
      </c>
      <c r="Z7" s="822">
        <v>5.85</v>
      </c>
      <c r="AB7" s="824">
        <v>1.0416666666666666E-2</v>
      </c>
      <c r="AC7" s="830">
        <v>46</v>
      </c>
      <c r="AD7" s="832">
        <v>80</v>
      </c>
      <c r="AE7" s="831">
        <v>1.62</v>
      </c>
      <c r="AF7" s="827">
        <v>0.51041666666666663</v>
      </c>
      <c r="AG7" s="830">
        <v>111</v>
      </c>
      <c r="AH7" s="832">
        <v>74</v>
      </c>
      <c r="AI7" s="831">
        <v>4.78</v>
      </c>
      <c r="AK7" s="833">
        <v>1.0416666666666666E-2</v>
      </c>
      <c r="AL7" s="839">
        <v>43</v>
      </c>
      <c r="AM7" s="841">
        <v>81</v>
      </c>
      <c r="AN7" s="840">
        <v>1.7</v>
      </c>
      <c r="AO7" s="836">
        <v>0.51041666666666663</v>
      </c>
      <c r="AP7" s="839">
        <v>134</v>
      </c>
      <c r="AQ7" s="841">
        <v>80</v>
      </c>
      <c r="AR7" s="840">
        <v>5.01</v>
      </c>
      <c r="AT7" s="842">
        <v>1.0416666666666666E-2</v>
      </c>
      <c r="AU7" s="848">
        <v>60</v>
      </c>
      <c r="AV7" s="850">
        <v>80</v>
      </c>
      <c r="AW7" s="849">
        <v>1.96</v>
      </c>
      <c r="AX7" s="845">
        <v>0.51041666666666663</v>
      </c>
      <c r="AY7" s="848">
        <v>188</v>
      </c>
      <c r="AZ7" s="850">
        <v>74</v>
      </c>
      <c r="BA7" s="849">
        <v>6.72</v>
      </c>
      <c r="BB7" s="49"/>
      <c r="BC7" s="852">
        <v>1.0416666666666666E-2</v>
      </c>
      <c r="BD7" s="860">
        <v>34</v>
      </c>
      <c r="BE7" s="863">
        <v>81</v>
      </c>
      <c r="BF7" s="862">
        <v>1.1200000000000001</v>
      </c>
      <c r="BG7" s="855">
        <v>0.51041666666666663</v>
      </c>
      <c r="BH7" s="860">
        <v>133</v>
      </c>
      <c r="BI7" s="863">
        <v>80</v>
      </c>
      <c r="BJ7" s="862">
        <v>4.96</v>
      </c>
      <c r="BL7" s="785">
        <v>1.0416666666666666E-2</v>
      </c>
      <c r="BM7" s="54">
        <f t="shared" ref="BM7:BM53" si="0">SUM(B7,K7,T7,AC7,AL7)</f>
        <v>223</v>
      </c>
      <c r="BN7" s="56">
        <f t="shared" ref="BN7:BN53" si="1">AVERAGE(C7,L7,U7,AD7,AM7)</f>
        <v>81</v>
      </c>
      <c r="BO7" s="795">
        <f t="shared" ref="BO7:BO53" si="2">BM7/$BM$54*100</f>
        <v>0.82939710640830144</v>
      </c>
      <c r="BP7" s="788">
        <v>0.51041666666666663</v>
      </c>
      <c r="BQ7" s="54">
        <f>SUM(F7,O7,X7,AG7,AP7)</f>
        <v>577</v>
      </c>
      <c r="BR7" s="56">
        <f>AVERAGE(G7,P7,Y7,AH7,AQ7)</f>
        <v>76.599999999999994</v>
      </c>
      <c r="BS7" s="795">
        <f>BQ7/$BM$54*100</f>
        <v>2.1460185219622865</v>
      </c>
      <c r="BU7" s="785">
        <v>1.0416666666666666E-2</v>
      </c>
      <c r="BV7" s="54">
        <f t="shared" ref="BV7:BV53" si="3">SUM(AU7,BD7)</f>
        <v>94</v>
      </c>
      <c r="BW7" s="56">
        <f t="shared" ref="BW7:BW53" si="4">AVERAGE(L7,U7,AD7,AM7,AV7)</f>
        <v>80.599999999999994</v>
      </c>
      <c r="BX7" s="795">
        <f t="shared" ref="BX7:BX53" si="5">BV7/$BM$54*100</f>
        <v>0.34961133633354413</v>
      </c>
      <c r="BY7" s="788">
        <v>0.51041666666666663</v>
      </c>
      <c r="BZ7" s="54">
        <f t="shared" ref="BZ7:BZ53" si="6">SUM(AY7,BH7)</f>
        <v>321</v>
      </c>
      <c r="CA7" s="56">
        <f t="shared" ref="CA7:CA53" si="7">AVERAGE(P7,Y7,AH7,AQ7,AZ7)</f>
        <v>75.599999999999994</v>
      </c>
      <c r="CB7" s="795">
        <f t="shared" ref="CB7:CB53" si="8">BZ7/$BM$54*100</f>
        <v>1.1938855208836985</v>
      </c>
    </row>
    <row r="8" spans="1:80" x14ac:dyDescent="0.3">
      <c r="A8" s="797">
        <v>2.0833333333333332E-2</v>
      </c>
      <c r="B8" s="803">
        <v>28</v>
      </c>
      <c r="C8" s="805">
        <v>82</v>
      </c>
      <c r="D8" s="804">
        <v>1.2</v>
      </c>
      <c r="E8" s="800">
        <v>0.52083333333333337</v>
      </c>
      <c r="F8" s="803">
        <v>113</v>
      </c>
      <c r="G8" s="805">
        <v>79</v>
      </c>
      <c r="H8" s="804">
        <v>4.9800000000000004</v>
      </c>
      <c r="I8" s="28"/>
      <c r="J8" s="806">
        <v>2.0833333333333332E-2</v>
      </c>
      <c r="K8" s="812">
        <v>31</v>
      </c>
      <c r="L8" s="814">
        <v>81</v>
      </c>
      <c r="M8" s="813">
        <v>1.4</v>
      </c>
      <c r="N8" s="809">
        <v>0.52083333333333337</v>
      </c>
      <c r="O8" s="812">
        <v>129</v>
      </c>
      <c r="P8" s="814">
        <v>75</v>
      </c>
      <c r="Q8" s="813">
        <v>5.75</v>
      </c>
      <c r="S8" s="815">
        <v>2.0833333333333332E-2</v>
      </c>
      <c r="T8" s="821">
        <v>47</v>
      </c>
      <c r="U8" s="823">
        <v>81</v>
      </c>
      <c r="V8" s="822">
        <v>1.73</v>
      </c>
      <c r="W8" s="818">
        <v>0.52083333333333337</v>
      </c>
      <c r="X8" s="821">
        <v>95</v>
      </c>
      <c r="Y8" s="823">
        <v>79</v>
      </c>
      <c r="Z8" s="822">
        <v>4.82</v>
      </c>
      <c r="AB8" s="824">
        <v>2.0833333333333332E-2</v>
      </c>
      <c r="AC8" s="830">
        <v>34</v>
      </c>
      <c r="AD8" s="832">
        <v>80</v>
      </c>
      <c r="AE8" s="831">
        <v>1.47</v>
      </c>
      <c r="AF8" s="827">
        <v>0.52083333333333337</v>
      </c>
      <c r="AG8" s="830">
        <v>143</v>
      </c>
      <c r="AH8" s="832">
        <v>75</v>
      </c>
      <c r="AI8" s="831">
        <v>5.66</v>
      </c>
      <c r="AK8" s="833">
        <v>2.0833333333333332E-2</v>
      </c>
      <c r="AL8" s="839">
        <v>45</v>
      </c>
      <c r="AM8" s="841">
        <v>81</v>
      </c>
      <c r="AN8" s="840">
        <v>1.75</v>
      </c>
      <c r="AO8" s="836">
        <v>0.52083333333333337</v>
      </c>
      <c r="AP8" s="839">
        <v>152</v>
      </c>
      <c r="AQ8" s="841">
        <v>79</v>
      </c>
      <c r="AR8" s="840">
        <v>5.93</v>
      </c>
      <c r="AT8" s="842">
        <v>2.0833333333333332E-2</v>
      </c>
      <c r="AU8" s="848">
        <v>46</v>
      </c>
      <c r="AV8" s="850">
        <v>79</v>
      </c>
      <c r="AW8" s="849">
        <v>1.84</v>
      </c>
      <c r="AX8" s="845">
        <v>0.52083333333333337</v>
      </c>
      <c r="AY8" s="848">
        <v>140</v>
      </c>
      <c r="AZ8" s="850">
        <v>75</v>
      </c>
      <c r="BA8" s="849">
        <v>5.5</v>
      </c>
      <c r="BB8" s="49"/>
      <c r="BC8" s="852">
        <v>2.0833333333333332E-2</v>
      </c>
      <c r="BD8" s="860">
        <v>34</v>
      </c>
      <c r="BE8" s="863">
        <v>82</v>
      </c>
      <c r="BF8" s="862">
        <v>1.47</v>
      </c>
      <c r="BG8" s="855">
        <v>0.52083333333333337</v>
      </c>
      <c r="BH8" s="860">
        <v>131</v>
      </c>
      <c r="BI8" s="863">
        <v>79</v>
      </c>
      <c r="BJ8" s="862">
        <v>4.9000000000000004</v>
      </c>
      <c r="BL8" s="785">
        <v>2.0833333333333332E-2</v>
      </c>
      <c r="BM8" s="54">
        <f t="shared" si="0"/>
        <v>185</v>
      </c>
      <c r="BN8" s="56">
        <f t="shared" si="1"/>
        <v>81</v>
      </c>
      <c r="BO8" s="795">
        <f t="shared" si="2"/>
        <v>0.68806486406069844</v>
      </c>
      <c r="BP8" s="788">
        <v>0.52083333333333337</v>
      </c>
      <c r="BQ8" s="54">
        <f t="shared" ref="BQ8:BQ53" si="9">SUM(F8,O8,X8,AG8,AP8)</f>
        <v>632</v>
      </c>
      <c r="BR8" s="56">
        <f t="shared" ref="BR8:BR53" si="10">AVERAGE(G8,P8,Y8,AH8,AQ8)</f>
        <v>77.400000000000006</v>
      </c>
      <c r="BS8" s="795">
        <f t="shared" ref="BS8:BS53" si="11">BQ8/$BM$54*100</f>
        <v>2.3505783464127643</v>
      </c>
      <c r="BU8" s="785">
        <v>2.0833333333333332E-2</v>
      </c>
      <c r="BV8" s="54">
        <f t="shared" si="3"/>
        <v>80</v>
      </c>
      <c r="BW8" s="56">
        <f t="shared" si="4"/>
        <v>80.400000000000006</v>
      </c>
      <c r="BX8" s="795">
        <f t="shared" si="5"/>
        <v>0.29754156283705879</v>
      </c>
      <c r="BY8" s="788">
        <v>0.52083333333333337</v>
      </c>
      <c r="BZ8" s="54">
        <f t="shared" si="6"/>
        <v>271</v>
      </c>
      <c r="CA8" s="56">
        <f t="shared" si="7"/>
        <v>76.599999999999994</v>
      </c>
      <c r="CB8" s="795">
        <f t="shared" si="8"/>
        <v>1.0079220441105368</v>
      </c>
    </row>
    <row r="9" spans="1:80" ht="17.25" thickBot="1" x14ac:dyDescent="0.35">
      <c r="A9" s="798">
        <v>3.125E-2</v>
      </c>
      <c r="B9" s="803">
        <v>27</v>
      </c>
      <c r="C9" s="805">
        <v>82</v>
      </c>
      <c r="D9" s="804">
        <v>1.29</v>
      </c>
      <c r="E9" s="801">
        <v>0.53125</v>
      </c>
      <c r="F9" s="803">
        <v>127</v>
      </c>
      <c r="G9" s="805">
        <v>80</v>
      </c>
      <c r="H9" s="804">
        <v>5.4</v>
      </c>
      <c r="I9" s="28"/>
      <c r="J9" s="807">
        <v>3.125E-2</v>
      </c>
      <c r="K9" s="812">
        <v>26</v>
      </c>
      <c r="L9" s="814">
        <v>81</v>
      </c>
      <c r="M9" s="813">
        <v>1.28</v>
      </c>
      <c r="N9" s="810">
        <v>0.53125</v>
      </c>
      <c r="O9" s="812">
        <v>121</v>
      </c>
      <c r="P9" s="814">
        <v>77</v>
      </c>
      <c r="Q9" s="813">
        <v>5.0599999999999996</v>
      </c>
      <c r="S9" s="816">
        <v>3.125E-2</v>
      </c>
      <c r="T9" s="821">
        <v>31</v>
      </c>
      <c r="U9" s="823">
        <v>81</v>
      </c>
      <c r="V9" s="822">
        <v>1.26</v>
      </c>
      <c r="W9" s="819">
        <v>0.53125</v>
      </c>
      <c r="X9" s="821">
        <v>136</v>
      </c>
      <c r="Y9" s="823">
        <v>79</v>
      </c>
      <c r="Z9" s="822">
        <v>5.37</v>
      </c>
      <c r="AB9" s="825">
        <v>3.125E-2</v>
      </c>
      <c r="AC9" s="830">
        <v>35</v>
      </c>
      <c r="AD9" s="832">
        <v>79</v>
      </c>
      <c r="AE9" s="831">
        <v>1.52</v>
      </c>
      <c r="AF9" s="828">
        <v>0.53125</v>
      </c>
      <c r="AG9" s="830">
        <v>147</v>
      </c>
      <c r="AH9" s="832">
        <v>74</v>
      </c>
      <c r="AI9" s="831">
        <v>5.71</v>
      </c>
      <c r="AK9" s="834">
        <v>3.125E-2</v>
      </c>
      <c r="AL9" s="839">
        <v>41</v>
      </c>
      <c r="AM9" s="841">
        <v>82</v>
      </c>
      <c r="AN9" s="840">
        <v>1.63</v>
      </c>
      <c r="AO9" s="837">
        <v>0.53125</v>
      </c>
      <c r="AP9" s="839">
        <v>143</v>
      </c>
      <c r="AQ9" s="841">
        <v>80</v>
      </c>
      <c r="AR9" s="840">
        <v>5.18</v>
      </c>
      <c r="AT9" s="843">
        <v>3.125E-2</v>
      </c>
      <c r="AU9" s="848">
        <v>38</v>
      </c>
      <c r="AV9" s="850">
        <v>78</v>
      </c>
      <c r="AW9" s="849">
        <v>1.69</v>
      </c>
      <c r="AX9" s="846">
        <v>0.53125</v>
      </c>
      <c r="AY9" s="848">
        <v>184</v>
      </c>
      <c r="AZ9" s="850">
        <v>75</v>
      </c>
      <c r="BA9" s="849">
        <v>6.57</v>
      </c>
      <c r="BB9" s="23"/>
      <c r="BC9" s="853">
        <v>3.125E-2</v>
      </c>
      <c r="BD9" s="860">
        <v>31</v>
      </c>
      <c r="BE9" s="863">
        <v>83</v>
      </c>
      <c r="BF9" s="862">
        <v>1.2</v>
      </c>
      <c r="BG9" s="856">
        <v>0.53125</v>
      </c>
      <c r="BH9" s="860">
        <v>157</v>
      </c>
      <c r="BI9" s="863">
        <v>78</v>
      </c>
      <c r="BJ9" s="862">
        <v>6.27</v>
      </c>
      <c r="BL9" s="786">
        <v>3.125E-2</v>
      </c>
      <c r="BM9" s="54">
        <f t="shared" si="0"/>
        <v>160</v>
      </c>
      <c r="BN9" s="56">
        <f t="shared" si="1"/>
        <v>81</v>
      </c>
      <c r="BO9" s="795">
        <f t="shared" si="2"/>
        <v>0.59508312567411759</v>
      </c>
      <c r="BP9" s="789">
        <v>0.53125</v>
      </c>
      <c r="BQ9" s="54">
        <f t="shared" si="9"/>
        <v>674</v>
      </c>
      <c r="BR9" s="56">
        <f t="shared" si="10"/>
        <v>78</v>
      </c>
      <c r="BS9" s="795">
        <f t="shared" si="11"/>
        <v>2.5067876669022207</v>
      </c>
      <c r="BU9" s="786">
        <v>3.125E-2</v>
      </c>
      <c r="BV9" s="54">
        <f t="shared" si="3"/>
        <v>69</v>
      </c>
      <c r="BW9" s="56">
        <f t="shared" si="4"/>
        <v>80.2</v>
      </c>
      <c r="BX9" s="795">
        <f t="shared" si="5"/>
        <v>0.25662959794696322</v>
      </c>
      <c r="BY9" s="789">
        <v>0.53125</v>
      </c>
      <c r="BZ9" s="54">
        <f t="shared" si="6"/>
        <v>341</v>
      </c>
      <c r="CA9" s="56">
        <f t="shared" si="7"/>
        <v>77</v>
      </c>
      <c r="CB9" s="795">
        <f t="shared" si="8"/>
        <v>1.2682709115929631</v>
      </c>
    </row>
    <row r="10" spans="1:80" ht="17.25" thickTop="1" x14ac:dyDescent="0.3">
      <c r="A10" s="799">
        <v>4.1666666666666664E-2</v>
      </c>
      <c r="B10" s="803">
        <v>13</v>
      </c>
      <c r="C10" s="805">
        <v>81</v>
      </c>
      <c r="D10" s="804">
        <v>0.86</v>
      </c>
      <c r="E10" s="802">
        <v>0.54166666666666663</v>
      </c>
      <c r="F10" s="803">
        <v>121</v>
      </c>
      <c r="G10" s="805">
        <v>80</v>
      </c>
      <c r="H10" s="804">
        <v>4.3899999999999997</v>
      </c>
      <c r="I10" s="20"/>
      <c r="J10" s="808">
        <v>4.1666666666666664E-2</v>
      </c>
      <c r="K10" s="812">
        <v>25</v>
      </c>
      <c r="L10" s="814">
        <v>80</v>
      </c>
      <c r="M10" s="813">
        <v>1.08</v>
      </c>
      <c r="N10" s="811">
        <v>0.54166666666666663</v>
      </c>
      <c r="O10" s="812">
        <v>112</v>
      </c>
      <c r="P10" s="814">
        <v>78</v>
      </c>
      <c r="Q10" s="813">
        <v>4.58</v>
      </c>
      <c r="S10" s="817">
        <v>4.1666666666666664E-2</v>
      </c>
      <c r="T10" s="821">
        <v>16</v>
      </c>
      <c r="U10" s="823">
        <v>82</v>
      </c>
      <c r="V10" s="822">
        <v>1.1399999999999999</v>
      </c>
      <c r="W10" s="820">
        <v>0.54166666666666663</v>
      </c>
      <c r="X10" s="821">
        <v>117</v>
      </c>
      <c r="Y10" s="823">
        <v>78</v>
      </c>
      <c r="Z10" s="822">
        <v>6.19</v>
      </c>
      <c r="AB10" s="826">
        <v>4.1666666666666664E-2</v>
      </c>
      <c r="AC10" s="830">
        <v>39</v>
      </c>
      <c r="AD10" s="832">
        <v>83</v>
      </c>
      <c r="AE10" s="831">
        <v>1.1299999999999999</v>
      </c>
      <c r="AF10" s="829">
        <v>0.54166666666666663</v>
      </c>
      <c r="AG10" s="830">
        <v>158</v>
      </c>
      <c r="AH10" s="832">
        <v>73</v>
      </c>
      <c r="AI10" s="831">
        <v>5.91</v>
      </c>
      <c r="AK10" s="835">
        <v>4.1666666666666664E-2</v>
      </c>
      <c r="AL10" s="839">
        <v>29</v>
      </c>
      <c r="AM10" s="841">
        <v>82</v>
      </c>
      <c r="AN10" s="840">
        <v>1.05</v>
      </c>
      <c r="AO10" s="838">
        <v>0.54166666666666663</v>
      </c>
      <c r="AP10" s="839">
        <v>143</v>
      </c>
      <c r="AQ10" s="841">
        <v>80</v>
      </c>
      <c r="AR10" s="840">
        <v>5.36</v>
      </c>
      <c r="AT10" s="844">
        <v>4.1666666666666664E-2</v>
      </c>
      <c r="AU10" s="848">
        <v>39</v>
      </c>
      <c r="AV10" s="850">
        <v>81</v>
      </c>
      <c r="AW10" s="849">
        <v>1.42</v>
      </c>
      <c r="AX10" s="847">
        <v>0.54166666666666663</v>
      </c>
      <c r="AY10" s="848">
        <v>157</v>
      </c>
      <c r="AZ10" s="850">
        <v>75</v>
      </c>
      <c r="BA10" s="849">
        <v>5.49</v>
      </c>
      <c r="BB10" s="24"/>
      <c r="BC10" s="854">
        <v>4.1666666666666664E-2</v>
      </c>
      <c r="BD10" s="860">
        <v>21</v>
      </c>
      <c r="BE10" s="863">
        <v>79</v>
      </c>
      <c r="BF10" s="862">
        <v>1.2</v>
      </c>
      <c r="BG10" s="857">
        <v>0.54166666666666663</v>
      </c>
      <c r="BH10" s="860">
        <v>143</v>
      </c>
      <c r="BI10" s="863">
        <v>77</v>
      </c>
      <c r="BJ10" s="862">
        <v>6.39</v>
      </c>
      <c r="BL10" s="787">
        <v>4.1666666666666664E-2</v>
      </c>
      <c r="BM10" s="54">
        <f t="shared" si="0"/>
        <v>122</v>
      </c>
      <c r="BN10" s="56">
        <f t="shared" si="1"/>
        <v>81.599999999999994</v>
      </c>
      <c r="BO10" s="795">
        <f t="shared" si="2"/>
        <v>0.4537508833265147</v>
      </c>
      <c r="BP10" s="790">
        <v>0.54166666666666663</v>
      </c>
      <c r="BQ10" s="54">
        <f t="shared" si="9"/>
        <v>651</v>
      </c>
      <c r="BR10" s="56">
        <f t="shared" si="10"/>
        <v>77.8</v>
      </c>
      <c r="BS10" s="795">
        <f t="shared" si="11"/>
        <v>2.4212444675865661</v>
      </c>
      <c r="BU10" s="787">
        <v>4.1666666666666664E-2</v>
      </c>
      <c r="BV10" s="54">
        <f t="shared" si="3"/>
        <v>60</v>
      </c>
      <c r="BW10" s="56">
        <f t="shared" si="4"/>
        <v>81.599999999999994</v>
      </c>
      <c r="BX10" s="795">
        <f t="shared" si="5"/>
        <v>0.22315617212779409</v>
      </c>
      <c r="BY10" s="790">
        <v>0.54166666666666663</v>
      </c>
      <c r="BZ10" s="54">
        <f t="shared" si="6"/>
        <v>300</v>
      </c>
      <c r="CA10" s="56">
        <f t="shared" si="7"/>
        <v>76.8</v>
      </c>
      <c r="CB10" s="795">
        <f t="shared" si="8"/>
        <v>1.1157808606389705</v>
      </c>
    </row>
    <row r="11" spans="1:80" x14ac:dyDescent="0.3">
      <c r="A11" s="797">
        <v>5.2083333333333336E-2</v>
      </c>
      <c r="B11" s="803">
        <v>14</v>
      </c>
      <c r="C11" s="805">
        <v>80</v>
      </c>
      <c r="D11" s="804">
        <v>0.95</v>
      </c>
      <c r="E11" s="800">
        <v>0.55208333333333337</v>
      </c>
      <c r="F11" s="803">
        <v>147</v>
      </c>
      <c r="G11" s="805">
        <v>79</v>
      </c>
      <c r="H11" s="804">
        <v>5.46</v>
      </c>
      <c r="I11" s="20"/>
      <c r="J11" s="806">
        <v>5.2083333333333336E-2</v>
      </c>
      <c r="K11" s="812">
        <v>25</v>
      </c>
      <c r="L11" s="814">
        <v>81</v>
      </c>
      <c r="M11" s="813">
        <v>1.23</v>
      </c>
      <c r="N11" s="809">
        <v>0.55208333333333337</v>
      </c>
      <c r="O11" s="812">
        <v>139</v>
      </c>
      <c r="P11" s="814">
        <v>77</v>
      </c>
      <c r="Q11" s="813">
        <v>5.8</v>
      </c>
      <c r="S11" s="815">
        <v>5.2083333333333336E-2</v>
      </c>
      <c r="T11" s="821">
        <v>28</v>
      </c>
      <c r="U11" s="823">
        <v>81</v>
      </c>
      <c r="V11" s="822">
        <v>1.1299999999999999</v>
      </c>
      <c r="W11" s="818">
        <v>0.55208333333333337</v>
      </c>
      <c r="X11" s="821">
        <v>144</v>
      </c>
      <c r="Y11" s="823">
        <v>77</v>
      </c>
      <c r="Z11" s="822">
        <v>8.6999999999999993</v>
      </c>
      <c r="AB11" s="824">
        <v>5.2083333333333336E-2</v>
      </c>
      <c r="AC11" s="830">
        <v>17</v>
      </c>
      <c r="AD11" s="832">
        <v>81</v>
      </c>
      <c r="AE11" s="831">
        <v>1.27</v>
      </c>
      <c r="AF11" s="827">
        <v>0.55208333333333337</v>
      </c>
      <c r="AG11" s="830">
        <v>136</v>
      </c>
      <c r="AH11" s="832">
        <v>73</v>
      </c>
      <c r="AI11" s="831">
        <v>4.9000000000000004</v>
      </c>
      <c r="AK11" s="833">
        <v>5.2083333333333336E-2</v>
      </c>
      <c r="AL11" s="839">
        <v>27</v>
      </c>
      <c r="AM11" s="841">
        <v>78</v>
      </c>
      <c r="AN11" s="840">
        <v>1.36</v>
      </c>
      <c r="AO11" s="836">
        <v>0.55208333333333337</v>
      </c>
      <c r="AP11" s="839">
        <v>160</v>
      </c>
      <c r="AQ11" s="841">
        <v>79</v>
      </c>
      <c r="AR11" s="840">
        <v>6.56</v>
      </c>
      <c r="AT11" s="842">
        <v>5.2083333333333336E-2</v>
      </c>
      <c r="AU11" s="848">
        <v>24</v>
      </c>
      <c r="AV11" s="850">
        <v>81</v>
      </c>
      <c r="AW11" s="849">
        <v>1.03</v>
      </c>
      <c r="AX11" s="845">
        <v>0.55208333333333337</v>
      </c>
      <c r="AY11" s="848">
        <v>181</v>
      </c>
      <c r="AZ11" s="850">
        <v>73</v>
      </c>
      <c r="BA11" s="849">
        <v>6.12</v>
      </c>
      <c r="BB11" s="49"/>
      <c r="BC11" s="852">
        <v>5.2083333333333336E-2</v>
      </c>
      <c r="BD11" s="860">
        <v>29</v>
      </c>
      <c r="BE11" s="863">
        <v>81</v>
      </c>
      <c r="BF11" s="862">
        <v>1.24</v>
      </c>
      <c r="BG11" s="855">
        <v>0.55208333333333337</v>
      </c>
      <c r="BH11" s="860">
        <v>154</v>
      </c>
      <c r="BI11" s="863">
        <v>80</v>
      </c>
      <c r="BJ11" s="862">
        <v>5.98</v>
      </c>
      <c r="BL11" s="785">
        <v>5.2083333333333336E-2</v>
      </c>
      <c r="BM11" s="54">
        <f t="shared" si="0"/>
        <v>111</v>
      </c>
      <c r="BN11" s="56">
        <f t="shared" si="1"/>
        <v>80.2</v>
      </c>
      <c r="BO11" s="795">
        <f t="shared" si="2"/>
        <v>0.41283891843641912</v>
      </c>
      <c r="BP11" s="788">
        <v>0.55208333333333337</v>
      </c>
      <c r="BQ11" s="54">
        <f t="shared" si="9"/>
        <v>726</v>
      </c>
      <c r="BR11" s="56">
        <f t="shared" si="10"/>
        <v>77</v>
      </c>
      <c r="BS11" s="795">
        <f t="shared" si="11"/>
        <v>2.7001896827463083</v>
      </c>
      <c r="BU11" s="785">
        <v>5.2083333333333336E-2</v>
      </c>
      <c r="BV11" s="54">
        <f t="shared" si="3"/>
        <v>53</v>
      </c>
      <c r="BW11" s="56">
        <f t="shared" si="4"/>
        <v>80.400000000000006</v>
      </c>
      <c r="BX11" s="795">
        <f t="shared" si="5"/>
        <v>0.19712128537955148</v>
      </c>
      <c r="BY11" s="788">
        <v>0.55208333333333337</v>
      </c>
      <c r="BZ11" s="54">
        <f t="shared" si="6"/>
        <v>335</v>
      </c>
      <c r="CA11" s="56">
        <f t="shared" si="7"/>
        <v>75.8</v>
      </c>
      <c r="CB11" s="795">
        <f t="shared" si="8"/>
        <v>1.2459552943801837</v>
      </c>
    </row>
    <row r="12" spans="1:80" x14ac:dyDescent="0.3">
      <c r="A12" s="797">
        <v>6.25E-2</v>
      </c>
      <c r="B12" s="803">
        <v>8</v>
      </c>
      <c r="C12" s="805">
        <v>81</v>
      </c>
      <c r="D12" s="804">
        <v>0.83</v>
      </c>
      <c r="E12" s="800">
        <v>0.5625</v>
      </c>
      <c r="F12" s="803">
        <v>139</v>
      </c>
      <c r="G12" s="805">
        <v>80</v>
      </c>
      <c r="H12" s="804">
        <v>5</v>
      </c>
      <c r="I12" s="20"/>
      <c r="J12" s="806">
        <v>6.25E-2</v>
      </c>
      <c r="K12" s="812">
        <v>21</v>
      </c>
      <c r="L12" s="814">
        <v>81</v>
      </c>
      <c r="M12" s="813">
        <v>1.29</v>
      </c>
      <c r="N12" s="809">
        <v>0.5625</v>
      </c>
      <c r="O12" s="812">
        <v>157</v>
      </c>
      <c r="P12" s="814">
        <v>77</v>
      </c>
      <c r="Q12" s="813">
        <v>6.11</v>
      </c>
      <c r="S12" s="815">
        <v>6.25E-2</v>
      </c>
      <c r="T12" s="821">
        <v>17</v>
      </c>
      <c r="U12" s="823">
        <v>82</v>
      </c>
      <c r="V12" s="822">
        <v>0.87</v>
      </c>
      <c r="W12" s="818">
        <v>0.5625</v>
      </c>
      <c r="X12" s="821">
        <v>174</v>
      </c>
      <c r="Y12" s="823">
        <v>77</v>
      </c>
      <c r="Z12" s="822">
        <v>6.72</v>
      </c>
      <c r="AB12" s="824">
        <v>6.25E-2</v>
      </c>
      <c r="AC12" s="830">
        <v>11</v>
      </c>
      <c r="AD12" s="832">
        <v>79</v>
      </c>
      <c r="AE12" s="831">
        <v>0.92</v>
      </c>
      <c r="AF12" s="827">
        <v>0.5625</v>
      </c>
      <c r="AG12" s="830">
        <v>171</v>
      </c>
      <c r="AH12" s="832">
        <v>74</v>
      </c>
      <c r="AI12" s="831">
        <v>5.81</v>
      </c>
      <c r="AK12" s="833">
        <v>6.25E-2</v>
      </c>
      <c r="AL12" s="839">
        <v>27</v>
      </c>
      <c r="AM12" s="841">
        <v>82</v>
      </c>
      <c r="AN12" s="840">
        <v>1.1399999999999999</v>
      </c>
      <c r="AO12" s="836">
        <v>0.5625</v>
      </c>
      <c r="AP12" s="839">
        <v>129</v>
      </c>
      <c r="AQ12" s="841">
        <v>79</v>
      </c>
      <c r="AR12" s="840">
        <v>4.95</v>
      </c>
      <c r="AT12" s="842">
        <v>6.25E-2</v>
      </c>
      <c r="AU12" s="848">
        <v>43</v>
      </c>
      <c r="AV12" s="850">
        <v>82</v>
      </c>
      <c r="AW12" s="849">
        <v>1.7</v>
      </c>
      <c r="AX12" s="845">
        <v>0.5625</v>
      </c>
      <c r="AY12" s="848">
        <v>157</v>
      </c>
      <c r="AZ12" s="850">
        <v>72</v>
      </c>
      <c r="BA12" s="849">
        <v>5.73</v>
      </c>
      <c r="BB12" s="49"/>
      <c r="BC12" s="852">
        <v>6.25E-2</v>
      </c>
      <c r="BD12" s="860">
        <v>17</v>
      </c>
      <c r="BE12" s="863">
        <v>79</v>
      </c>
      <c r="BF12" s="862">
        <v>0.99</v>
      </c>
      <c r="BG12" s="855">
        <v>0.5625</v>
      </c>
      <c r="BH12" s="860">
        <v>152</v>
      </c>
      <c r="BI12" s="863">
        <v>78</v>
      </c>
      <c r="BJ12" s="862">
        <v>5.5</v>
      </c>
      <c r="BL12" s="785">
        <v>6.25E-2</v>
      </c>
      <c r="BM12" s="54">
        <f t="shared" si="0"/>
        <v>84</v>
      </c>
      <c r="BN12" s="56">
        <f t="shared" si="1"/>
        <v>81</v>
      </c>
      <c r="BO12" s="795">
        <f t="shared" si="2"/>
        <v>0.31241864097891175</v>
      </c>
      <c r="BP12" s="788">
        <v>0.5625</v>
      </c>
      <c r="BQ12" s="54">
        <f t="shared" si="9"/>
        <v>770</v>
      </c>
      <c r="BR12" s="56">
        <f t="shared" si="10"/>
        <v>77.400000000000006</v>
      </c>
      <c r="BS12" s="795">
        <f t="shared" si="11"/>
        <v>2.8638375423066909</v>
      </c>
      <c r="BU12" s="785">
        <v>6.25E-2</v>
      </c>
      <c r="BV12" s="54">
        <f t="shared" si="3"/>
        <v>60</v>
      </c>
      <c r="BW12" s="56">
        <f t="shared" si="4"/>
        <v>81.2</v>
      </c>
      <c r="BX12" s="795">
        <f t="shared" si="5"/>
        <v>0.22315617212779409</v>
      </c>
      <c r="BY12" s="788">
        <v>0.5625</v>
      </c>
      <c r="BZ12" s="54">
        <f t="shared" si="6"/>
        <v>309</v>
      </c>
      <c r="CA12" s="56">
        <f t="shared" si="7"/>
        <v>75.8</v>
      </c>
      <c r="CB12" s="795">
        <f t="shared" si="8"/>
        <v>1.1492542864581397</v>
      </c>
    </row>
    <row r="13" spans="1:80" ht="17.25" thickBot="1" x14ac:dyDescent="0.35">
      <c r="A13" s="798">
        <v>7.2916666666666671E-2</v>
      </c>
      <c r="B13" s="803">
        <v>8</v>
      </c>
      <c r="C13" s="805">
        <v>81</v>
      </c>
      <c r="D13" s="804">
        <v>0.74</v>
      </c>
      <c r="E13" s="801">
        <v>0.57291666666666663</v>
      </c>
      <c r="F13" s="803">
        <v>144</v>
      </c>
      <c r="G13" s="805">
        <v>79</v>
      </c>
      <c r="H13" s="804">
        <v>5.69</v>
      </c>
      <c r="I13" s="20"/>
      <c r="J13" s="807">
        <v>7.2916666666666671E-2</v>
      </c>
      <c r="K13" s="812">
        <v>11</v>
      </c>
      <c r="L13" s="814">
        <v>81</v>
      </c>
      <c r="M13" s="813">
        <v>0.9</v>
      </c>
      <c r="N13" s="810">
        <v>0.57291666666666663</v>
      </c>
      <c r="O13" s="812">
        <v>161</v>
      </c>
      <c r="P13" s="814">
        <v>79</v>
      </c>
      <c r="Q13" s="813">
        <v>6.1</v>
      </c>
      <c r="S13" s="816">
        <v>7.2916666666666671E-2</v>
      </c>
      <c r="T13" s="821">
        <v>11</v>
      </c>
      <c r="U13" s="823">
        <v>79</v>
      </c>
      <c r="V13" s="822">
        <v>0.92</v>
      </c>
      <c r="W13" s="819">
        <v>0.57291666666666663</v>
      </c>
      <c r="X13" s="821">
        <v>149</v>
      </c>
      <c r="Y13" s="823">
        <v>77</v>
      </c>
      <c r="Z13" s="822">
        <v>11.6</v>
      </c>
      <c r="AB13" s="825">
        <v>7.2916666666666671E-2</v>
      </c>
      <c r="AC13" s="830">
        <v>11</v>
      </c>
      <c r="AD13" s="832">
        <v>82</v>
      </c>
      <c r="AE13" s="831">
        <v>1.1399999999999999</v>
      </c>
      <c r="AF13" s="828">
        <v>0.57291666666666663</v>
      </c>
      <c r="AG13" s="830">
        <v>170</v>
      </c>
      <c r="AH13" s="832">
        <v>76</v>
      </c>
      <c r="AI13" s="831">
        <v>5.91</v>
      </c>
      <c r="AK13" s="834">
        <v>7.2916666666666671E-2</v>
      </c>
      <c r="AL13" s="839">
        <v>19</v>
      </c>
      <c r="AM13" s="841">
        <v>82</v>
      </c>
      <c r="AN13" s="840">
        <v>1.41</v>
      </c>
      <c r="AO13" s="837">
        <v>0.57291666666666663</v>
      </c>
      <c r="AP13" s="839">
        <v>169</v>
      </c>
      <c r="AQ13" s="841">
        <v>80</v>
      </c>
      <c r="AR13" s="840">
        <v>6.39</v>
      </c>
      <c r="AT13" s="843">
        <v>7.2916666666666671E-2</v>
      </c>
      <c r="AU13" s="848">
        <v>22</v>
      </c>
      <c r="AV13" s="850">
        <v>79</v>
      </c>
      <c r="AW13" s="849">
        <v>1.29</v>
      </c>
      <c r="AX13" s="846">
        <v>0.57291666666666663</v>
      </c>
      <c r="AY13" s="848">
        <v>195</v>
      </c>
      <c r="AZ13" s="850">
        <v>75</v>
      </c>
      <c r="BA13" s="849">
        <v>6.58</v>
      </c>
      <c r="BB13" s="23"/>
      <c r="BC13" s="853">
        <v>7.2916666666666671E-2</v>
      </c>
      <c r="BD13" s="860">
        <v>21</v>
      </c>
      <c r="BE13" s="863">
        <v>78</v>
      </c>
      <c r="BF13" s="862">
        <v>1.22</v>
      </c>
      <c r="BG13" s="856">
        <v>0.57291666666666663</v>
      </c>
      <c r="BH13" s="860">
        <v>191</v>
      </c>
      <c r="BI13" s="863">
        <v>80</v>
      </c>
      <c r="BJ13" s="862">
        <v>6.76</v>
      </c>
      <c r="BL13" s="786">
        <v>7.2916666666666671E-2</v>
      </c>
      <c r="BM13" s="54">
        <f t="shared" si="0"/>
        <v>60</v>
      </c>
      <c r="BN13" s="56">
        <f t="shared" si="1"/>
        <v>81</v>
      </c>
      <c r="BO13" s="795">
        <f t="shared" si="2"/>
        <v>0.22315617212779409</v>
      </c>
      <c r="BP13" s="789">
        <v>0.57291666666666663</v>
      </c>
      <c r="BQ13" s="54">
        <f t="shared" si="9"/>
        <v>793</v>
      </c>
      <c r="BR13" s="56">
        <f t="shared" si="10"/>
        <v>78.2</v>
      </c>
      <c r="BS13" s="795">
        <f t="shared" si="11"/>
        <v>2.9493807416223454</v>
      </c>
      <c r="BU13" s="786">
        <v>7.2916666666666671E-2</v>
      </c>
      <c r="BV13" s="54">
        <f t="shared" si="3"/>
        <v>43</v>
      </c>
      <c r="BW13" s="56">
        <f t="shared" si="4"/>
        <v>80.599999999999994</v>
      </c>
      <c r="BX13" s="795">
        <f t="shared" si="5"/>
        <v>0.1599285900249191</v>
      </c>
      <c r="BY13" s="789">
        <v>0.57291666666666663</v>
      </c>
      <c r="BZ13" s="54">
        <f t="shared" si="6"/>
        <v>386</v>
      </c>
      <c r="CA13" s="56">
        <f t="shared" si="7"/>
        <v>77.400000000000006</v>
      </c>
      <c r="CB13" s="795">
        <f t="shared" si="8"/>
        <v>1.4356380406888087</v>
      </c>
    </row>
    <row r="14" spans="1:80" ht="17.25" thickTop="1" x14ac:dyDescent="0.3">
      <c r="A14" s="799">
        <v>8.3333333333333329E-2</v>
      </c>
      <c r="B14" s="803">
        <v>13</v>
      </c>
      <c r="C14" s="805">
        <v>80</v>
      </c>
      <c r="D14" s="804">
        <v>1.08</v>
      </c>
      <c r="E14" s="802">
        <v>0.58333333333333337</v>
      </c>
      <c r="F14" s="803">
        <v>156</v>
      </c>
      <c r="G14" s="805">
        <v>79</v>
      </c>
      <c r="H14" s="804">
        <v>5.39</v>
      </c>
      <c r="I14" s="20"/>
      <c r="J14" s="808">
        <v>8.3333333333333329E-2</v>
      </c>
      <c r="K14" s="812">
        <v>16</v>
      </c>
      <c r="L14" s="814">
        <v>81</v>
      </c>
      <c r="M14" s="813">
        <v>0.96</v>
      </c>
      <c r="N14" s="811">
        <v>0.58333333333333337</v>
      </c>
      <c r="O14" s="812">
        <v>165</v>
      </c>
      <c r="P14" s="814">
        <v>77</v>
      </c>
      <c r="Q14" s="813">
        <v>6.69</v>
      </c>
      <c r="S14" s="817">
        <v>8.3333333333333329E-2</v>
      </c>
      <c r="T14" s="821">
        <v>15</v>
      </c>
      <c r="U14" s="823">
        <v>79</v>
      </c>
      <c r="V14" s="822">
        <v>0.94</v>
      </c>
      <c r="W14" s="820">
        <v>0.58333333333333337</v>
      </c>
      <c r="X14" s="821">
        <v>170</v>
      </c>
      <c r="Y14" s="823">
        <v>78</v>
      </c>
      <c r="Z14" s="822">
        <v>7.38</v>
      </c>
      <c r="AB14" s="826">
        <v>8.3333333333333329E-2</v>
      </c>
      <c r="AC14" s="830" t="s">
        <v>16</v>
      </c>
      <c r="AD14" s="832" t="s">
        <v>10</v>
      </c>
      <c r="AE14" s="831" t="s">
        <v>10</v>
      </c>
      <c r="AF14" s="829">
        <v>0.58333333333333337</v>
      </c>
      <c r="AG14" s="830">
        <v>183</v>
      </c>
      <c r="AH14" s="832">
        <v>79</v>
      </c>
      <c r="AI14" s="831">
        <v>6.15</v>
      </c>
      <c r="AK14" s="835">
        <v>8.3333333333333329E-2</v>
      </c>
      <c r="AL14" s="839">
        <v>12</v>
      </c>
      <c r="AM14" s="841">
        <v>82</v>
      </c>
      <c r="AN14" s="840">
        <v>0.87</v>
      </c>
      <c r="AO14" s="838">
        <v>0.58333333333333337</v>
      </c>
      <c r="AP14" s="839">
        <v>189</v>
      </c>
      <c r="AQ14" s="841">
        <v>80</v>
      </c>
      <c r="AR14" s="840">
        <v>6.49</v>
      </c>
      <c r="AT14" s="844">
        <v>8.3333333333333329E-2</v>
      </c>
      <c r="AU14" s="848">
        <v>23</v>
      </c>
      <c r="AV14" s="850">
        <v>81</v>
      </c>
      <c r="AW14" s="849">
        <v>1.1200000000000001</v>
      </c>
      <c r="AX14" s="847">
        <v>0.58333333333333337</v>
      </c>
      <c r="AY14" s="848">
        <v>184</v>
      </c>
      <c r="AZ14" s="850">
        <v>80</v>
      </c>
      <c r="BA14" s="849">
        <v>5.89</v>
      </c>
      <c r="BB14" s="24"/>
      <c r="BC14" s="854">
        <v>8.3333333333333329E-2</v>
      </c>
      <c r="BD14" s="860">
        <v>19</v>
      </c>
      <c r="BE14" s="863">
        <v>80</v>
      </c>
      <c r="BF14" s="862">
        <v>1</v>
      </c>
      <c r="BG14" s="857">
        <v>0.58333333333333337</v>
      </c>
      <c r="BH14" s="860">
        <v>195</v>
      </c>
      <c r="BI14" s="863">
        <v>79</v>
      </c>
      <c r="BJ14" s="862">
        <v>6.87</v>
      </c>
      <c r="BL14" s="787">
        <v>8.3333333333333329E-2</v>
      </c>
      <c r="BM14" s="54">
        <f t="shared" si="0"/>
        <v>56</v>
      </c>
      <c r="BN14" s="56">
        <f t="shared" si="1"/>
        <v>80.5</v>
      </c>
      <c r="BO14" s="795">
        <f t="shared" si="2"/>
        <v>0.20827909398594119</v>
      </c>
      <c r="BP14" s="790">
        <v>0.58333333333333337</v>
      </c>
      <c r="BQ14" s="54">
        <f t="shared" si="9"/>
        <v>863</v>
      </c>
      <c r="BR14" s="56">
        <f t="shared" si="10"/>
        <v>78.599999999999994</v>
      </c>
      <c r="BS14" s="795">
        <f t="shared" si="11"/>
        <v>3.2097296091047713</v>
      </c>
      <c r="BU14" s="787">
        <v>8.3333333333333329E-2</v>
      </c>
      <c r="BV14" s="54">
        <f t="shared" si="3"/>
        <v>42</v>
      </c>
      <c r="BW14" s="56">
        <f t="shared" si="4"/>
        <v>80.75</v>
      </c>
      <c r="BX14" s="795">
        <f t="shared" si="5"/>
        <v>0.15620932048945588</v>
      </c>
      <c r="BY14" s="790">
        <v>0.58333333333333337</v>
      </c>
      <c r="BZ14" s="54">
        <f t="shared" si="6"/>
        <v>379</v>
      </c>
      <c r="CA14" s="56">
        <f t="shared" si="7"/>
        <v>78.8</v>
      </c>
      <c r="CB14" s="795">
        <f t="shared" si="8"/>
        <v>1.409603153940566</v>
      </c>
    </row>
    <row r="15" spans="1:80" x14ac:dyDescent="0.3">
      <c r="A15" s="797">
        <v>9.375E-2</v>
      </c>
      <c r="B15" s="803">
        <v>5</v>
      </c>
      <c r="C15" s="805">
        <v>78</v>
      </c>
      <c r="D15" s="804">
        <v>0.96</v>
      </c>
      <c r="E15" s="800">
        <v>0.59375</v>
      </c>
      <c r="F15" s="803">
        <v>116</v>
      </c>
      <c r="G15" s="805">
        <v>79</v>
      </c>
      <c r="H15" s="804">
        <v>4.34</v>
      </c>
      <c r="I15" s="20"/>
      <c r="J15" s="806">
        <v>9.375E-2</v>
      </c>
      <c r="K15" s="812">
        <v>13</v>
      </c>
      <c r="L15" s="814">
        <v>80</v>
      </c>
      <c r="M15" s="813">
        <v>1.07</v>
      </c>
      <c r="N15" s="809">
        <v>0.59375</v>
      </c>
      <c r="O15" s="812">
        <v>145</v>
      </c>
      <c r="P15" s="814">
        <v>79</v>
      </c>
      <c r="Q15" s="813">
        <v>5.61</v>
      </c>
      <c r="S15" s="815">
        <v>9.375E-2</v>
      </c>
      <c r="T15" s="821">
        <v>11</v>
      </c>
      <c r="U15" s="823">
        <v>82</v>
      </c>
      <c r="V15" s="822">
        <v>0.79</v>
      </c>
      <c r="W15" s="818">
        <v>0.59375</v>
      </c>
      <c r="X15" s="821">
        <v>156</v>
      </c>
      <c r="Y15" s="823">
        <v>79</v>
      </c>
      <c r="Z15" s="822">
        <v>7.08</v>
      </c>
      <c r="AB15" s="824">
        <v>9.375E-2</v>
      </c>
      <c r="AC15" s="830">
        <v>12</v>
      </c>
      <c r="AD15" s="832">
        <v>81</v>
      </c>
      <c r="AE15" s="831">
        <v>0.98</v>
      </c>
      <c r="AF15" s="827">
        <v>0.59375</v>
      </c>
      <c r="AG15" s="830">
        <v>156</v>
      </c>
      <c r="AH15" s="832">
        <v>80</v>
      </c>
      <c r="AI15" s="831">
        <v>5.38</v>
      </c>
      <c r="AK15" s="833">
        <v>9.375E-2</v>
      </c>
      <c r="AL15" s="839">
        <v>14</v>
      </c>
      <c r="AM15" s="841">
        <v>82</v>
      </c>
      <c r="AN15" s="840">
        <v>1</v>
      </c>
      <c r="AO15" s="836">
        <v>0.59375</v>
      </c>
      <c r="AP15" s="839">
        <v>159</v>
      </c>
      <c r="AQ15" s="841">
        <v>80</v>
      </c>
      <c r="AR15" s="840">
        <v>5.92</v>
      </c>
      <c r="AT15" s="842">
        <v>9.375E-2</v>
      </c>
      <c r="AU15" s="848">
        <v>21</v>
      </c>
      <c r="AV15" s="850">
        <v>80</v>
      </c>
      <c r="AW15" s="849">
        <v>1.03</v>
      </c>
      <c r="AX15" s="845">
        <v>0.59375</v>
      </c>
      <c r="AY15" s="848">
        <v>183</v>
      </c>
      <c r="AZ15" s="850">
        <v>82</v>
      </c>
      <c r="BA15" s="849">
        <v>5.74</v>
      </c>
      <c r="BB15" s="49"/>
      <c r="BC15" s="852">
        <v>9.375E-2</v>
      </c>
      <c r="BD15" s="860">
        <v>19</v>
      </c>
      <c r="BE15" s="863">
        <v>81</v>
      </c>
      <c r="BF15" s="862">
        <v>1.1599999999999999</v>
      </c>
      <c r="BG15" s="855">
        <v>0.59375</v>
      </c>
      <c r="BH15" s="860">
        <v>216</v>
      </c>
      <c r="BI15" s="863">
        <v>79</v>
      </c>
      <c r="BJ15" s="862">
        <v>7.99</v>
      </c>
      <c r="BL15" s="785">
        <v>9.375E-2</v>
      </c>
      <c r="BM15" s="54">
        <f t="shared" si="0"/>
        <v>55</v>
      </c>
      <c r="BN15" s="56">
        <f t="shared" si="1"/>
        <v>80.599999999999994</v>
      </c>
      <c r="BO15" s="795">
        <f t="shared" si="2"/>
        <v>0.20455982445047793</v>
      </c>
      <c r="BP15" s="788">
        <v>0.59375</v>
      </c>
      <c r="BQ15" s="54">
        <f t="shared" si="9"/>
        <v>732</v>
      </c>
      <c r="BR15" s="56">
        <f t="shared" si="10"/>
        <v>79.400000000000006</v>
      </c>
      <c r="BS15" s="795">
        <f t="shared" si="11"/>
        <v>2.7225052999590882</v>
      </c>
      <c r="BU15" s="785">
        <v>9.375E-2</v>
      </c>
      <c r="BV15" s="54">
        <f t="shared" si="3"/>
        <v>40</v>
      </c>
      <c r="BW15" s="56">
        <f t="shared" si="4"/>
        <v>81</v>
      </c>
      <c r="BX15" s="795">
        <f t="shared" si="5"/>
        <v>0.1487707814185294</v>
      </c>
      <c r="BY15" s="788">
        <v>0.59375</v>
      </c>
      <c r="BZ15" s="54">
        <f t="shared" si="6"/>
        <v>399</v>
      </c>
      <c r="CA15" s="56">
        <f t="shared" si="7"/>
        <v>80</v>
      </c>
      <c r="CB15" s="795">
        <f t="shared" si="8"/>
        <v>1.4839885446498307</v>
      </c>
    </row>
    <row r="16" spans="1:80" x14ac:dyDescent="0.3">
      <c r="A16" s="797">
        <v>0.10416666666666667</v>
      </c>
      <c r="B16" s="803">
        <v>7</v>
      </c>
      <c r="C16" s="805">
        <v>81</v>
      </c>
      <c r="D16" s="804">
        <v>0.85</v>
      </c>
      <c r="E16" s="800">
        <v>0.60416666666666663</v>
      </c>
      <c r="F16" s="803">
        <v>170</v>
      </c>
      <c r="G16" s="805">
        <v>79</v>
      </c>
      <c r="H16" s="804">
        <v>6.1</v>
      </c>
      <c r="I16" s="20"/>
      <c r="J16" s="806">
        <v>0.10416666666666667</v>
      </c>
      <c r="K16" s="812">
        <v>14</v>
      </c>
      <c r="L16" s="814">
        <v>82</v>
      </c>
      <c r="M16" s="813">
        <v>0.99</v>
      </c>
      <c r="N16" s="809">
        <v>0.60416666666666663</v>
      </c>
      <c r="O16" s="812">
        <v>151</v>
      </c>
      <c r="P16" s="814">
        <v>79</v>
      </c>
      <c r="Q16" s="813">
        <v>6.11</v>
      </c>
      <c r="S16" s="815">
        <v>0.10416666666666667</v>
      </c>
      <c r="T16" s="821">
        <v>15</v>
      </c>
      <c r="U16" s="823">
        <v>79</v>
      </c>
      <c r="V16" s="822">
        <v>1.35</v>
      </c>
      <c r="W16" s="818">
        <v>0.60416666666666663</v>
      </c>
      <c r="X16" s="821">
        <v>160</v>
      </c>
      <c r="Y16" s="823">
        <v>78</v>
      </c>
      <c r="Z16" s="822">
        <v>7.29</v>
      </c>
      <c r="AB16" s="824">
        <v>0.10416666666666667</v>
      </c>
      <c r="AC16" s="830">
        <v>10</v>
      </c>
      <c r="AD16" s="832">
        <v>84</v>
      </c>
      <c r="AE16" s="831">
        <v>0.89</v>
      </c>
      <c r="AF16" s="827">
        <v>0.60416666666666663</v>
      </c>
      <c r="AG16" s="830">
        <v>143</v>
      </c>
      <c r="AH16" s="832">
        <v>80</v>
      </c>
      <c r="AI16" s="831">
        <v>5.12</v>
      </c>
      <c r="AK16" s="833">
        <v>0.10416666666666667</v>
      </c>
      <c r="AL16" s="839">
        <v>10</v>
      </c>
      <c r="AM16" s="841">
        <v>81</v>
      </c>
      <c r="AN16" s="840">
        <v>0.92</v>
      </c>
      <c r="AO16" s="836">
        <v>0.60416666666666663</v>
      </c>
      <c r="AP16" s="839">
        <v>180</v>
      </c>
      <c r="AQ16" s="841">
        <v>79</v>
      </c>
      <c r="AR16" s="840">
        <v>6.94</v>
      </c>
      <c r="AT16" s="842">
        <v>0.10416666666666667</v>
      </c>
      <c r="AU16" s="848">
        <v>14</v>
      </c>
      <c r="AV16" s="850">
        <v>82</v>
      </c>
      <c r="AW16" s="849">
        <v>0.92</v>
      </c>
      <c r="AX16" s="845">
        <v>0.60416666666666663</v>
      </c>
      <c r="AY16" s="848">
        <v>207</v>
      </c>
      <c r="AZ16" s="850">
        <v>81</v>
      </c>
      <c r="BA16" s="849">
        <v>5.84</v>
      </c>
      <c r="BB16" s="49"/>
      <c r="BC16" s="852">
        <v>0.10416666666666667</v>
      </c>
      <c r="BD16" s="860">
        <v>13</v>
      </c>
      <c r="BE16" s="863">
        <v>82</v>
      </c>
      <c r="BF16" s="862">
        <v>0.85</v>
      </c>
      <c r="BG16" s="855">
        <v>0.60416666666666663</v>
      </c>
      <c r="BH16" s="860">
        <v>249</v>
      </c>
      <c r="BI16" s="863">
        <v>78</v>
      </c>
      <c r="BJ16" s="862">
        <v>8.7899999999999991</v>
      </c>
      <c r="BL16" s="785">
        <v>0.10416666666666667</v>
      </c>
      <c r="BM16" s="54">
        <f t="shared" si="0"/>
        <v>56</v>
      </c>
      <c r="BN16" s="56">
        <f t="shared" si="1"/>
        <v>81.400000000000006</v>
      </c>
      <c r="BO16" s="795">
        <f t="shared" si="2"/>
        <v>0.20827909398594119</v>
      </c>
      <c r="BP16" s="788">
        <v>0.60416666666666663</v>
      </c>
      <c r="BQ16" s="54">
        <f t="shared" si="9"/>
        <v>804</v>
      </c>
      <c r="BR16" s="56">
        <f t="shared" si="10"/>
        <v>79</v>
      </c>
      <c r="BS16" s="795">
        <f t="shared" si="11"/>
        <v>2.9902927065124407</v>
      </c>
      <c r="BU16" s="785">
        <v>0.10416666666666667</v>
      </c>
      <c r="BV16" s="54">
        <f t="shared" si="3"/>
        <v>27</v>
      </c>
      <c r="BW16" s="56">
        <f t="shared" si="4"/>
        <v>81.599999999999994</v>
      </c>
      <c r="BX16" s="795">
        <f t="shared" si="5"/>
        <v>0.10042027745750734</v>
      </c>
      <c r="BY16" s="788">
        <v>0.60416666666666663</v>
      </c>
      <c r="BZ16" s="54">
        <f t="shared" si="6"/>
        <v>456</v>
      </c>
      <c r="CA16" s="56">
        <f t="shared" si="7"/>
        <v>79.400000000000006</v>
      </c>
      <c r="CB16" s="795">
        <f t="shared" si="8"/>
        <v>1.6959869081712351</v>
      </c>
    </row>
    <row r="17" spans="1:80" ht="17.25" thickBot="1" x14ac:dyDescent="0.35">
      <c r="A17" s="798">
        <v>0.11458333333333333</v>
      </c>
      <c r="B17" s="803">
        <v>11</v>
      </c>
      <c r="C17" s="805">
        <v>79</v>
      </c>
      <c r="D17" s="804">
        <v>1.03</v>
      </c>
      <c r="E17" s="801">
        <v>0.61458333333333337</v>
      </c>
      <c r="F17" s="803">
        <v>160</v>
      </c>
      <c r="G17" s="805">
        <v>79</v>
      </c>
      <c r="H17" s="804">
        <v>6.87</v>
      </c>
      <c r="I17" s="20"/>
      <c r="J17" s="807">
        <v>0.11458333333333333</v>
      </c>
      <c r="K17" s="812">
        <v>10</v>
      </c>
      <c r="L17" s="814">
        <v>80</v>
      </c>
      <c r="M17" s="813">
        <v>0.93</v>
      </c>
      <c r="N17" s="810">
        <v>0.61458333333333337</v>
      </c>
      <c r="O17" s="812">
        <v>172</v>
      </c>
      <c r="P17" s="814">
        <v>79</v>
      </c>
      <c r="Q17" s="813">
        <v>6.11</v>
      </c>
      <c r="S17" s="816">
        <v>0.11458333333333333</v>
      </c>
      <c r="T17" s="821">
        <v>12</v>
      </c>
      <c r="U17" s="823">
        <v>81</v>
      </c>
      <c r="V17" s="822">
        <v>0.87</v>
      </c>
      <c r="W17" s="819">
        <v>0.61458333333333337</v>
      </c>
      <c r="X17" s="821">
        <v>164</v>
      </c>
      <c r="Y17" s="823">
        <v>79</v>
      </c>
      <c r="Z17" s="822">
        <v>7.01</v>
      </c>
      <c r="AB17" s="825">
        <v>0.11458333333333333</v>
      </c>
      <c r="AC17" s="830">
        <v>5</v>
      </c>
      <c r="AD17" s="832">
        <v>82</v>
      </c>
      <c r="AE17" s="831">
        <v>1.24</v>
      </c>
      <c r="AF17" s="828">
        <v>0.61458333333333337</v>
      </c>
      <c r="AG17" s="830">
        <v>173</v>
      </c>
      <c r="AH17" s="832">
        <v>80</v>
      </c>
      <c r="AI17" s="831">
        <v>5.85</v>
      </c>
      <c r="AK17" s="834">
        <v>0.11458333333333333</v>
      </c>
      <c r="AL17" s="839">
        <v>6</v>
      </c>
      <c r="AM17" s="841">
        <v>80</v>
      </c>
      <c r="AN17" s="840">
        <v>0.75</v>
      </c>
      <c r="AO17" s="837">
        <v>0.61458333333333337</v>
      </c>
      <c r="AP17" s="839">
        <v>175</v>
      </c>
      <c r="AQ17" s="841">
        <v>79</v>
      </c>
      <c r="AR17" s="840">
        <v>6.46</v>
      </c>
      <c r="AT17" s="843">
        <v>0.11458333333333333</v>
      </c>
      <c r="AU17" s="848">
        <v>18</v>
      </c>
      <c r="AV17" s="850">
        <v>78</v>
      </c>
      <c r="AW17" s="849">
        <v>0.97</v>
      </c>
      <c r="AX17" s="846">
        <v>0.61458333333333337</v>
      </c>
      <c r="AY17" s="848">
        <v>205</v>
      </c>
      <c r="AZ17" s="850">
        <v>80</v>
      </c>
      <c r="BA17" s="849">
        <v>5.65</v>
      </c>
      <c r="BB17" s="23"/>
      <c r="BC17" s="853">
        <v>0.11458333333333333</v>
      </c>
      <c r="BD17" s="860">
        <v>16</v>
      </c>
      <c r="BE17" s="863">
        <v>79</v>
      </c>
      <c r="BF17" s="862">
        <v>1.49</v>
      </c>
      <c r="BG17" s="856">
        <v>0.61458333333333337</v>
      </c>
      <c r="BH17" s="860">
        <v>263</v>
      </c>
      <c r="BI17" s="863">
        <v>79</v>
      </c>
      <c r="BJ17" s="862">
        <v>8.4700000000000006</v>
      </c>
      <c r="BL17" s="786">
        <v>0.11458333333333333</v>
      </c>
      <c r="BM17" s="54">
        <f t="shared" si="0"/>
        <v>44</v>
      </c>
      <c r="BN17" s="56">
        <f t="shared" si="1"/>
        <v>80.400000000000006</v>
      </c>
      <c r="BO17" s="795">
        <f t="shared" si="2"/>
        <v>0.16364785956038236</v>
      </c>
      <c r="BP17" s="789">
        <v>0.61458333333333337</v>
      </c>
      <c r="BQ17" s="54">
        <f t="shared" si="9"/>
        <v>844</v>
      </c>
      <c r="BR17" s="56">
        <f t="shared" si="10"/>
        <v>79.2</v>
      </c>
      <c r="BS17" s="795">
        <f t="shared" si="11"/>
        <v>3.13906348793097</v>
      </c>
      <c r="BU17" s="786">
        <v>0.11458333333333333</v>
      </c>
      <c r="BV17" s="54">
        <f t="shared" si="3"/>
        <v>34</v>
      </c>
      <c r="BW17" s="56">
        <f t="shared" si="4"/>
        <v>80.2</v>
      </c>
      <c r="BX17" s="795">
        <f t="shared" si="5"/>
        <v>0.12645516420574998</v>
      </c>
      <c r="BY17" s="789">
        <v>0.61458333333333337</v>
      </c>
      <c r="BZ17" s="54">
        <f t="shared" si="6"/>
        <v>468</v>
      </c>
      <c r="CA17" s="56">
        <f t="shared" si="7"/>
        <v>79.400000000000006</v>
      </c>
      <c r="CB17" s="795">
        <f t="shared" si="8"/>
        <v>1.7406181425967941</v>
      </c>
    </row>
    <row r="18" spans="1:80" ht="17.25" thickTop="1" x14ac:dyDescent="0.3">
      <c r="A18" s="799">
        <v>0.125</v>
      </c>
      <c r="B18" s="803">
        <v>4</v>
      </c>
      <c r="C18" s="805">
        <v>80</v>
      </c>
      <c r="D18" s="804">
        <v>0.74</v>
      </c>
      <c r="E18" s="802">
        <v>0.625</v>
      </c>
      <c r="F18" s="803">
        <v>161</v>
      </c>
      <c r="G18" s="805">
        <v>80</v>
      </c>
      <c r="H18" s="804">
        <v>5.73</v>
      </c>
      <c r="I18" s="20"/>
      <c r="J18" s="808">
        <v>0.125</v>
      </c>
      <c r="K18" s="812">
        <v>10</v>
      </c>
      <c r="L18" s="814">
        <v>81</v>
      </c>
      <c r="M18" s="813">
        <v>0.81</v>
      </c>
      <c r="N18" s="811">
        <v>0.625</v>
      </c>
      <c r="O18" s="812">
        <v>165</v>
      </c>
      <c r="P18" s="814">
        <v>80</v>
      </c>
      <c r="Q18" s="813">
        <v>6.38</v>
      </c>
      <c r="S18" s="817">
        <v>0.125</v>
      </c>
      <c r="T18" s="821">
        <v>7</v>
      </c>
      <c r="U18" s="823">
        <v>80</v>
      </c>
      <c r="V18" s="822">
        <v>0.87</v>
      </c>
      <c r="W18" s="820">
        <v>0.625</v>
      </c>
      <c r="X18" s="821">
        <v>144</v>
      </c>
      <c r="Y18" s="823">
        <v>80</v>
      </c>
      <c r="Z18" s="822">
        <v>7.2</v>
      </c>
      <c r="AB18" s="826">
        <v>0.125</v>
      </c>
      <c r="AC18" s="830">
        <v>12</v>
      </c>
      <c r="AD18" s="832">
        <v>78</v>
      </c>
      <c r="AE18" s="831">
        <v>1.01</v>
      </c>
      <c r="AF18" s="829">
        <v>0.625</v>
      </c>
      <c r="AG18" s="830">
        <v>164</v>
      </c>
      <c r="AH18" s="832">
        <v>80</v>
      </c>
      <c r="AI18" s="831">
        <v>6.02</v>
      </c>
      <c r="AK18" s="835">
        <v>0.125</v>
      </c>
      <c r="AL18" s="839">
        <v>9</v>
      </c>
      <c r="AM18" s="841">
        <v>81</v>
      </c>
      <c r="AN18" s="840">
        <v>0.74</v>
      </c>
      <c r="AO18" s="838">
        <v>0.625</v>
      </c>
      <c r="AP18" s="839">
        <v>166</v>
      </c>
      <c r="AQ18" s="841">
        <v>79</v>
      </c>
      <c r="AR18" s="840">
        <v>6.15</v>
      </c>
      <c r="AT18" s="844">
        <v>0.125</v>
      </c>
      <c r="AU18" s="848">
        <v>12</v>
      </c>
      <c r="AV18" s="850">
        <v>80</v>
      </c>
      <c r="AW18" s="849">
        <v>0.89</v>
      </c>
      <c r="AX18" s="847">
        <v>0.625</v>
      </c>
      <c r="AY18" s="848">
        <v>198</v>
      </c>
      <c r="AZ18" s="850">
        <v>81</v>
      </c>
      <c r="BA18" s="849">
        <v>6.48</v>
      </c>
      <c r="BB18" s="24"/>
      <c r="BC18" s="854">
        <v>0.125</v>
      </c>
      <c r="BD18" s="860">
        <v>9</v>
      </c>
      <c r="BE18" s="863">
        <v>82</v>
      </c>
      <c r="BF18" s="862">
        <v>0.82</v>
      </c>
      <c r="BG18" s="857">
        <v>0.625</v>
      </c>
      <c r="BH18" s="860">
        <v>292</v>
      </c>
      <c r="BI18" s="863">
        <v>78</v>
      </c>
      <c r="BJ18" s="862">
        <v>9.7899999999999991</v>
      </c>
      <c r="BL18" s="787">
        <v>0.125</v>
      </c>
      <c r="BM18" s="54">
        <f t="shared" si="0"/>
        <v>42</v>
      </c>
      <c r="BN18" s="56">
        <f t="shared" si="1"/>
        <v>80</v>
      </c>
      <c r="BO18" s="795">
        <f t="shared" si="2"/>
        <v>0.15620932048945588</v>
      </c>
      <c r="BP18" s="790">
        <v>0.625</v>
      </c>
      <c r="BQ18" s="54">
        <f t="shared" si="9"/>
        <v>800</v>
      </c>
      <c r="BR18" s="56">
        <f t="shared" si="10"/>
        <v>79.8</v>
      </c>
      <c r="BS18" s="795">
        <f t="shared" si="11"/>
        <v>2.9754156283705879</v>
      </c>
      <c r="BU18" s="787">
        <v>0.125</v>
      </c>
      <c r="BV18" s="54">
        <f t="shared" si="3"/>
        <v>21</v>
      </c>
      <c r="BW18" s="56">
        <f t="shared" si="4"/>
        <v>80</v>
      </c>
      <c r="BX18" s="795">
        <f t="shared" si="5"/>
        <v>7.8104660244727939E-2</v>
      </c>
      <c r="BY18" s="790">
        <v>0.625</v>
      </c>
      <c r="BZ18" s="54">
        <f t="shared" si="6"/>
        <v>490</v>
      </c>
      <c r="CA18" s="56">
        <f t="shared" si="7"/>
        <v>80</v>
      </c>
      <c r="CB18" s="795">
        <f t="shared" si="8"/>
        <v>1.8224420723769852</v>
      </c>
    </row>
    <row r="19" spans="1:80" x14ac:dyDescent="0.3">
      <c r="A19" s="797">
        <v>0.13541666666666666</v>
      </c>
      <c r="B19" s="803">
        <v>3</v>
      </c>
      <c r="C19" s="805">
        <v>78</v>
      </c>
      <c r="D19" s="804">
        <v>0.78</v>
      </c>
      <c r="E19" s="800">
        <v>0.63541666666666663</v>
      </c>
      <c r="F19" s="803">
        <v>162</v>
      </c>
      <c r="G19" s="805">
        <v>80</v>
      </c>
      <c r="H19" s="804">
        <v>6.28</v>
      </c>
      <c r="I19" s="20"/>
      <c r="J19" s="806">
        <v>0.13541666666666666</v>
      </c>
      <c r="K19" s="812">
        <v>9</v>
      </c>
      <c r="L19" s="814">
        <v>79</v>
      </c>
      <c r="M19" s="813">
        <v>0.96</v>
      </c>
      <c r="N19" s="809">
        <v>0.63541666666666663</v>
      </c>
      <c r="O19" s="812">
        <v>157</v>
      </c>
      <c r="P19" s="814">
        <v>81</v>
      </c>
      <c r="Q19" s="813">
        <v>5.86</v>
      </c>
      <c r="S19" s="815">
        <v>0.13541666666666666</v>
      </c>
      <c r="T19" s="821">
        <v>7</v>
      </c>
      <c r="U19" s="823">
        <v>77</v>
      </c>
      <c r="V19" s="822">
        <v>0.82</v>
      </c>
      <c r="W19" s="818">
        <v>0.63541666666666663</v>
      </c>
      <c r="X19" s="821">
        <v>141</v>
      </c>
      <c r="Y19" s="823">
        <v>79</v>
      </c>
      <c r="Z19" s="822">
        <v>5.63</v>
      </c>
      <c r="AB19" s="824">
        <v>0.13541666666666666</v>
      </c>
      <c r="AC19" s="830">
        <v>11</v>
      </c>
      <c r="AD19" s="832">
        <v>81</v>
      </c>
      <c r="AE19" s="831">
        <v>1</v>
      </c>
      <c r="AF19" s="827">
        <v>0.63541666666666663</v>
      </c>
      <c r="AG19" s="830">
        <v>170</v>
      </c>
      <c r="AH19" s="832">
        <v>80</v>
      </c>
      <c r="AI19" s="831">
        <v>6.2</v>
      </c>
      <c r="AK19" s="833">
        <v>0.13541666666666666</v>
      </c>
      <c r="AL19" s="839">
        <v>8</v>
      </c>
      <c r="AM19" s="841">
        <v>82</v>
      </c>
      <c r="AN19" s="840">
        <v>0.82</v>
      </c>
      <c r="AO19" s="836">
        <v>0.63541666666666663</v>
      </c>
      <c r="AP19" s="839">
        <v>166</v>
      </c>
      <c r="AQ19" s="841">
        <v>78</v>
      </c>
      <c r="AR19" s="840">
        <v>5.98</v>
      </c>
      <c r="AT19" s="842">
        <v>0.13541666666666666</v>
      </c>
      <c r="AU19" s="848">
        <v>9</v>
      </c>
      <c r="AV19" s="850">
        <v>82</v>
      </c>
      <c r="AW19" s="849">
        <v>0.8</v>
      </c>
      <c r="AX19" s="845">
        <v>0.63541666666666663</v>
      </c>
      <c r="AY19" s="848">
        <v>207</v>
      </c>
      <c r="AZ19" s="850">
        <v>81</v>
      </c>
      <c r="BA19" s="849">
        <v>6.84</v>
      </c>
      <c r="BB19" s="49"/>
      <c r="BC19" s="852">
        <v>0.13541666666666666</v>
      </c>
      <c r="BD19" s="860">
        <v>11</v>
      </c>
      <c r="BE19" s="863">
        <v>81</v>
      </c>
      <c r="BF19" s="862">
        <v>0.9</v>
      </c>
      <c r="BG19" s="855">
        <v>0.63541666666666663</v>
      </c>
      <c r="BH19" s="860">
        <v>316</v>
      </c>
      <c r="BI19" s="863">
        <v>79</v>
      </c>
      <c r="BJ19" s="862">
        <v>10.61</v>
      </c>
      <c r="BL19" s="785">
        <v>0.13541666666666666</v>
      </c>
      <c r="BM19" s="54">
        <f t="shared" si="0"/>
        <v>38</v>
      </c>
      <c r="BN19" s="56">
        <f t="shared" si="1"/>
        <v>79.400000000000006</v>
      </c>
      <c r="BO19" s="795">
        <f t="shared" si="2"/>
        <v>0.14133224234760292</v>
      </c>
      <c r="BP19" s="788">
        <v>0.63541666666666663</v>
      </c>
      <c r="BQ19" s="54">
        <f t="shared" si="9"/>
        <v>796</v>
      </c>
      <c r="BR19" s="56">
        <f t="shared" si="10"/>
        <v>79.599999999999994</v>
      </c>
      <c r="BS19" s="795">
        <f t="shared" si="11"/>
        <v>2.9605385502287351</v>
      </c>
      <c r="BU19" s="785">
        <v>0.13541666666666666</v>
      </c>
      <c r="BV19" s="54">
        <f t="shared" si="3"/>
        <v>20</v>
      </c>
      <c r="BW19" s="56">
        <f t="shared" si="4"/>
        <v>80.2</v>
      </c>
      <c r="BX19" s="795">
        <f t="shared" si="5"/>
        <v>7.4385390709264698E-2</v>
      </c>
      <c r="BY19" s="788">
        <v>0.63541666666666663</v>
      </c>
      <c r="BZ19" s="54">
        <f t="shared" si="6"/>
        <v>523</v>
      </c>
      <c r="CA19" s="56">
        <f t="shared" si="7"/>
        <v>79.8</v>
      </c>
      <c r="CB19" s="795">
        <f t="shared" si="8"/>
        <v>1.9451779670472717</v>
      </c>
    </row>
    <row r="20" spans="1:80" x14ac:dyDescent="0.3">
      <c r="A20" s="797">
        <v>0.14583333333333334</v>
      </c>
      <c r="B20" s="803">
        <v>5</v>
      </c>
      <c r="C20" s="805">
        <v>77</v>
      </c>
      <c r="D20" s="804">
        <v>0.78</v>
      </c>
      <c r="E20" s="800">
        <v>0.64583333333333337</v>
      </c>
      <c r="F20" s="803">
        <v>136</v>
      </c>
      <c r="G20" s="805">
        <v>79</v>
      </c>
      <c r="H20" s="804">
        <v>4.97</v>
      </c>
      <c r="I20" s="20"/>
      <c r="J20" s="806">
        <v>0.14583333333333334</v>
      </c>
      <c r="K20" s="812">
        <v>13</v>
      </c>
      <c r="L20" s="814">
        <v>79</v>
      </c>
      <c r="M20" s="813">
        <v>0.98</v>
      </c>
      <c r="N20" s="809">
        <v>0.64583333333333337</v>
      </c>
      <c r="O20" s="812">
        <v>139</v>
      </c>
      <c r="P20" s="814">
        <v>78</v>
      </c>
      <c r="Q20" s="813">
        <v>5.54</v>
      </c>
      <c r="S20" s="815">
        <v>0.14583333333333334</v>
      </c>
      <c r="T20" s="821">
        <v>11</v>
      </c>
      <c r="U20" s="823">
        <v>82</v>
      </c>
      <c r="V20" s="822">
        <v>0.8</v>
      </c>
      <c r="W20" s="818">
        <v>0.64583333333333337</v>
      </c>
      <c r="X20" s="821">
        <v>139</v>
      </c>
      <c r="Y20" s="823">
        <v>80</v>
      </c>
      <c r="Z20" s="822">
        <v>5.4</v>
      </c>
      <c r="AB20" s="824">
        <v>0.14583333333333334</v>
      </c>
      <c r="AC20" s="830">
        <v>9</v>
      </c>
      <c r="AD20" s="832">
        <v>80</v>
      </c>
      <c r="AE20" s="831">
        <v>0.74</v>
      </c>
      <c r="AF20" s="827">
        <v>0.64583333333333337</v>
      </c>
      <c r="AG20" s="830">
        <v>157</v>
      </c>
      <c r="AH20" s="832">
        <v>79</v>
      </c>
      <c r="AI20" s="831">
        <v>6.29</v>
      </c>
      <c r="AK20" s="833">
        <v>0.14583333333333334</v>
      </c>
      <c r="AL20" s="839">
        <v>11</v>
      </c>
      <c r="AM20" s="841">
        <v>78</v>
      </c>
      <c r="AN20" s="840">
        <v>0.92</v>
      </c>
      <c r="AO20" s="836">
        <v>0.64583333333333337</v>
      </c>
      <c r="AP20" s="839">
        <v>179</v>
      </c>
      <c r="AQ20" s="841">
        <v>78</v>
      </c>
      <c r="AR20" s="840">
        <v>7.03</v>
      </c>
      <c r="AT20" s="842">
        <v>0.14583333333333334</v>
      </c>
      <c r="AU20" s="848">
        <v>17</v>
      </c>
      <c r="AV20" s="850">
        <v>80</v>
      </c>
      <c r="AW20" s="849">
        <v>0.9</v>
      </c>
      <c r="AX20" s="845">
        <v>0.64583333333333337</v>
      </c>
      <c r="AY20" s="848">
        <v>169</v>
      </c>
      <c r="AZ20" s="850">
        <v>78</v>
      </c>
      <c r="BA20" s="849">
        <v>6.27</v>
      </c>
      <c r="BB20" s="49"/>
      <c r="BC20" s="852">
        <v>0.14583333333333334</v>
      </c>
      <c r="BD20" s="860">
        <v>7</v>
      </c>
      <c r="BE20" s="863">
        <v>77</v>
      </c>
      <c r="BF20" s="862">
        <v>0.88</v>
      </c>
      <c r="BG20" s="855">
        <v>0.64583333333333337</v>
      </c>
      <c r="BH20" s="860">
        <v>331</v>
      </c>
      <c r="BI20" s="863">
        <v>79</v>
      </c>
      <c r="BJ20" s="862">
        <v>11.18</v>
      </c>
      <c r="BL20" s="785">
        <v>0.14583333333333334</v>
      </c>
      <c r="BM20" s="54">
        <f t="shared" si="0"/>
        <v>49</v>
      </c>
      <c r="BN20" s="56">
        <f t="shared" si="1"/>
        <v>79.2</v>
      </c>
      <c r="BO20" s="795">
        <f t="shared" si="2"/>
        <v>0.18224420723769852</v>
      </c>
      <c r="BP20" s="788">
        <v>0.64583333333333337</v>
      </c>
      <c r="BQ20" s="54">
        <f t="shared" si="9"/>
        <v>750</v>
      </c>
      <c r="BR20" s="56">
        <f t="shared" si="10"/>
        <v>78.8</v>
      </c>
      <c r="BS20" s="795">
        <f t="shared" si="11"/>
        <v>2.789452151597426</v>
      </c>
      <c r="BU20" s="785">
        <v>0.14583333333333334</v>
      </c>
      <c r="BV20" s="54">
        <f t="shared" si="3"/>
        <v>24</v>
      </c>
      <c r="BW20" s="56">
        <f t="shared" si="4"/>
        <v>79.8</v>
      </c>
      <c r="BX20" s="795">
        <f t="shared" si="5"/>
        <v>8.9262468851117646E-2</v>
      </c>
      <c r="BY20" s="788">
        <v>0.64583333333333337</v>
      </c>
      <c r="BZ20" s="54">
        <f t="shared" si="6"/>
        <v>500</v>
      </c>
      <c r="CA20" s="56">
        <f t="shared" si="7"/>
        <v>78.599999999999994</v>
      </c>
      <c r="CB20" s="795">
        <f t="shared" si="8"/>
        <v>1.8596347677316174</v>
      </c>
    </row>
    <row r="21" spans="1:80" ht="17.25" thickBot="1" x14ac:dyDescent="0.35">
      <c r="A21" s="798">
        <v>0.15625</v>
      </c>
      <c r="B21" s="803">
        <v>4</v>
      </c>
      <c r="C21" s="805">
        <v>82</v>
      </c>
      <c r="D21" s="804">
        <v>0.72</v>
      </c>
      <c r="E21" s="801">
        <v>0.65625</v>
      </c>
      <c r="F21" s="803">
        <v>164</v>
      </c>
      <c r="G21" s="805">
        <v>80</v>
      </c>
      <c r="H21" s="804">
        <v>6.85</v>
      </c>
      <c r="I21" s="20"/>
      <c r="J21" s="807">
        <v>0.15625</v>
      </c>
      <c r="K21" s="812">
        <v>9</v>
      </c>
      <c r="L21" s="814">
        <v>81</v>
      </c>
      <c r="M21" s="813">
        <v>0.82</v>
      </c>
      <c r="N21" s="810">
        <v>0.65625</v>
      </c>
      <c r="O21" s="812">
        <v>143</v>
      </c>
      <c r="P21" s="814">
        <v>78</v>
      </c>
      <c r="Q21" s="813">
        <v>6.68</v>
      </c>
      <c r="S21" s="816">
        <v>0.15625</v>
      </c>
      <c r="T21" s="821">
        <v>6</v>
      </c>
      <c r="U21" s="823">
        <v>77</v>
      </c>
      <c r="V21" s="822">
        <v>0.76</v>
      </c>
      <c r="W21" s="819">
        <v>0.65625</v>
      </c>
      <c r="X21" s="821">
        <v>165</v>
      </c>
      <c r="Y21" s="823">
        <v>78</v>
      </c>
      <c r="Z21" s="822">
        <v>6.33</v>
      </c>
      <c r="AB21" s="825">
        <v>0.15625</v>
      </c>
      <c r="AC21" s="830">
        <v>4</v>
      </c>
      <c r="AD21" s="832">
        <v>77</v>
      </c>
      <c r="AE21" s="831">
        <v>1.07</v>
      </c>
      <c r="AF21" s="828">
        <v>0.65625</v>
      </c>
      <c r="AG21" s="830">
        <v>142</v>
      </c>
      <c r="AH21" s="832">
        <v>78</v>
      </c>
      <c r="AI21" s="831">
        <v>5.6</v>
      </c>
      <c r="AK21" s="834">
        <v>0.15625</v>
      </c>
      <c r="AL21" s="839">
        <v>11</v>
      </c>
      <c r="AM21" s="841">
        <v>83</v>
      </c>
      <c r="AN21" s="840">
        <v>0.88</v>
      </c>
      <c r="AO21" s="837">
        <v>0.65625</v>
      </c>
      <c r="AP21" s="839">
        <v>177</v>
      </c>
      <c r="AQ21" s="841">
        <v>79</v>
      </c>
      <c r="AR21" s="840">
        <v>6.27</v>
      </c>
      <c r="AT21" s="843">
        <v>0.15625</v>
      </c>
      <c r="AU21" s="848">
        <v>12</v>
      </c>
      <c r="AV21" s="850">
        <v>79</v>
      </c>
      <c r="AW21" s="849">
        <v>0.82</v>
      </c>
      <c r="AX21" s="846">
        <v>0.65625</v>
      </c>
      <c r="AY21" s="848">
        <v>193</v>
      </c>
      <c r="AZ21" s="850">
        <v>78</v>
      </c>
      <c r="BA21" s="849">
        <v>9.89</v>
      </c>
      <c r="BB21" s="23"/>
      <c r="BC21" s="853">
        <v>0.15625</v>
      </c>
      <c r="BD21" s="860">
        <v>12</v>
      </c>
      <c r="BE21" s="863">
        <v>79</v>
      </c>
      <c r="BF21" s="862">
        <v>1.01</v>
      </c>
      <c r="BG21" s="856">
        <v>0.65625</v>
      </c>
      <c r="BH21" s="860">
        <v>328</v>
      </c>
      <c r="BI21" s="863">
        <v>78</v>
      </c>
      <c r="BJ21" s="862">
        <v>10.78</v>
      </c>
      <c r="BL21" s="786">
        <v>0.15625</v>
      </c>
      <c r="BM21" s="54">
        <f t="shared" si="0"/>
        <v>34</v>
      </c>
      <c r="BN21" s="56">
        <f t="shared" si="1"/>
        <v>80</v>
      </c>
      <c r="BO21" s="795">
        <f t="shared" si="2"/>
        <v>0.12645516420574998</v>
      </c>
      <c r="BP21" s="789">
        <v>0.65625</v>
      </c>
      <c r="BQ21" s="54">
        <f t="shared" si="9"/>
        <v>791</v>
      </c>
      <c r="BR21" s="56">
        <f t="shared" si="10"/>
        <v>78.599999999999994</v>
      </c>
      <c r="BS21" s="795">
        <f t="shared" si="11"/>
        <v>2.9419422025514188</v>
      </c>
      <c r="BU21" s="786">
        <v>0.15625</v>
      </c>
      <c r="BV21" s="54">
        <f t="shared" si="3"/>
        <v>24</v>
      </c>
      <c r="BW21" s="56">
        <f t="shared" si="4"/>
        <v>79.400000000000006</v>
      </c>
      <c r="BX21" s="795">
        <f t="shared" si="5"/>
        <v>8.9262468851117646E-2</v>
      </c>
      <c r="BY21" s="789">
        <v>0.65625</v>
      </c>
      <c r="BZ21" s="54">
        <f t="shared" si="6"/>
        <v>521</v>
      </c>
      <c r="CA21" s="56">
        <f t="shared" si="7"/>
        <v>78.2</v>
      </c>
      <c r="CB21" s="795">
        <f t="shared" si="8"/>
        <v>1.9377394279763456</v>
      </c>
    </row>
    <row r="22" spans="1:80" ht="17.25" thickTop="1" x14ac:dyDescent="0.3">
      <c r="A22" s="799">
        <v>0.16666666666666666</v>
      </c>
      <c r="B22" s="803">
        <v>10</v>
      </c>
      <c r="C22" s="805">
        <v>81</v>
      </c>
      <c r="D22" s="804">
        <v>0.81</v>
      </c>
      <c r="E22" s="802">
        <v>0.66666666666666663</v>
      </c>
      <c r="F22" s="803">
        <v>156</v>
      </c>
      <c r="G22" s="805">
        <v>80</v>
      </c>
      <c r="H22" s="804">
        <v>5.4</v>
      </c>
      <c r="I22" s="20"/>
      <c r="J22" s="808">
        <v>0.16666666666666666</v>
      </c>
      <c r="K22" s="812">
        <v>11</v>
      </c>
      <c r="L22" s="814">
        <v>77</v>
      </c>
      <c r="M22" s="813">
        <v>0.95</v>
      </c>
      <c r="N22" s="811">
        <v>0.66666666666666663</v>
      </c>
      <c r="O22" s="812">
        <v>134</v>
      </c>
      <c r="P22" s="814">
        <v>78</v>
      </c>
      <c r="Q22" s="813">
        <v>6.57</v>
      </c>
      <c r="S22" s="817">
        <v>0.16666666666666666</v>
      </c>
      <c r="T22" s="821">
        <v>2</v>
      </c>
      <c r="U22" s="823">
        <v>79</v>
      </c>
      <c r="V22" s="822">
        <v>0.77</v>
      </c>
      <c r="W22" s="820">
        <v>0.66666666666666663</v>
      </c>
      <c r="X22" s="821">
        <v>141</v>
      </c>
      <c r="Y22" s="823">
        <v>78</v>
      </c>
      <c r="Z22" s="822">
        <v>6.6</v>
      </c>
      <c r="AB22" s="826">
        <v>0.16666666666666666</v>
      </c>
      <c r="AC22" s="830">
        <v>11</v>
      </c>
      <c r="AD22" s="832">
        <v>79</v>
      </c>
      <c r="AE22" s="831">
        <v>1.03</v>
      </c>
      <c r="AF22" s="829">
        <v>0.66666666666666663</v>
      </c>
      <c r="AG22" s="830">
        <v>176</v>
      </c>
      <c r="AH22" s="832">
        <v>78</v>
      </c>
      <c r="AI22" s="831">
        <v>6.77</v>
      </c>
      <c r="AK22" s="835">
        <v>0.16666666666666666</v>
      </c>
      <c r="AL22" s="839">
        <v>9</v>
      </c>
      <c r="AM22" s="841">
        <v>82</v>
      </c>
      <c r="AN22" s="840">
        <v>0.92</v>
      </c>
      <c r="AO22" s="838">
        <v>0.66666666666666663</v>
      </c>
      <c r="AP22" s="839">
        <v>183</v>
      </c>
      <c r="AQ22" s="841">
        <v>80</v>
      </c>
      <c r="AR22" s="840">
        <v>6.34</v>
      </c>
      <c r="AT22" s="844">
        <v>0.16666666666666666</v>
      </c>
      <c r="AU22" s="848">
        <v>11</v>
      </c>
      <c r="AV22" s="850">
        <v>82</v>
      </c>
      <c r="AW22" s="849">
        <v>0.87</v>
      </c>
      <c r="AX22" s="847">
        <v>0.66666666666666663</v>
      </c>
      <c r="AY22" s="848">
        <v>214</v>
      </c>
      <c r="AZ22" s="850">
        <v>79</v>
      </c>
      <c r="BA22" s="849">
        <v>7.49</v>
      </c>
      <c r="BB22" s="24"/>
      <c r="BC22" s="854">
        <v>0.16666666666666666</v>
      </c>
      <c r="BD22" s="860">
        <v>14</v>
      </c>
      <c r="BE22" s="863">
        <v>81</v>
      </c>
      <c r="BF22" s="862">
        <v>0.86</v>
      </c>
      <c r="BG22" s="857">
        <v>0.66666666666666663</v>
      </c>
      <c r="BH22" s="860">
        <v>335</v>
      </c>
      <c r="BI22" s="863">
        <v>77</v>
      </c>
      <c r="BJ22" s="862">
        <v>11.7</v>
      </c>
      <c r="BL22" s="787">
        <v>0.16666666666666666</v>
      </c>
      <c r="BM22" s="54">
        <f t="shared" si="0"/>
        <v>43</v>
      </c>
      <c r="BN22" s="56">
        <f t="shared" si="1"/>
        <v>79.599999999999994</v>
      </c>
      <c r="BO22" s="795">
        <f t="shared" si="2"/>
        <v>0.1599285900249191</v>
      </c>
      <c r="BP22" s="790">
        <v>0.66666666666666663</v>
      </c>
      <c r="BQ22" s="54">
        <f t="shared" si="9"/>
        <v>790</v>
      </c>
      <c r="BR22" s="56">
        <f t="shared" si="10"/>
        <v>78.8</v>
      </c>
      <c r="BS22" s="795">
        <f t="shared" si="11"/>
        <v>2.9382229330159557</v>
      </c>
      <c r="BU22" s="787">
        <v>0.16666666666666666</v>
      </c>
      <c r="BV22" s="54">
        <f t="shared" si="3"/>
        <v>25</v>
      </c>
      <c r="BW22" s="56">
        <f t="shared" si="4"/>
        <v>79.8</v>
      </c>
      <c r="BX22" s="795">
        <f t="shared" si="5"/>
        <v>9.2981738386580873E-2</v>
      </c>
      <c r="BY22" s="790">
        <v>0.66666666666666663</v>
      </c>
      <c r="BZ22" s="54">
        <f t="shared" si="6"/>
        <v>549</v>
      </c>
      <c r="CA22" s="56">
        <f t="shared" si="7"/>
        <v>78.599999999999994</v>
      </c>
      <c r="CB22" s="795">
        <f t="shared" si="8"/>
        <v>2.041878974969316</v>
      </c>
    </row>
    <row r="23" spans="1:80" x14ac:dyDescent="0.3">
      <c r="A23" s="797">
        <v>0.17708333333333334</v>
      </c>
      <c r="B23" s="803">
        <v>13</v>
      </c>
      <c r="C23" s="805">
        <v>81</v>
      </c>
      <c r="D23" s="804">
        <v>0.87</v>
      </c>
      <c r="E23" s="800">
        <v>0.67708333333333337</v>
      </c>
      <c r="F23" s="803">
        <v>141</v>
      </c>
      <c r="G23" s="805">
        <v>80</v>
      </c>
      <c r="H23" s="804">
        <v>5.73</v>
      </c>
      <c r="I23" s="20"/>
      <c r="J23" s="806">
        <v>0.17708333333333334</v>
      </c>
      <c r="K23" s="812">
        <v>8</v>
      </c>
      <c r="L23" s="814">
        <v>80</v>
      </c>
      <c r="M23" s="813">
        <v>0.85</v>
      </c>
      <c r="N23" s="809">
        <v>0.67708333333333337</v>
      </c>
      <c r="O23" s="812">
        <v>175</v>
      </c>
      <c r="P23" s="814">
        <v>79</v>
      </c>
      <c r="Q23" s="813">
        <v>7.02</v>
      </c>
      <c r="S23" s="815">
        <v>0.17708333333333334</v>
      </c>
      <c r="T23" s="821">
        <v>5</v>
      </c>
      <c r="U23" s="823">
        <v>78</v>
      </c>
      <c r="V23" s="822">
        <v>0.76</v>
      </c>
      <c r="W23" s="818">
        <v>0.67708333333333337</v>
      </c>
      <c r="X23" s="821">
        <v>167</v>
      </c>
      <c r="Y23" s="823">
        <v>79</v>
      </c>
      <c r="Z23" s="822">
        <v>6.35</v>
      </c>
      <c r="AB23" s="824">
        <v>0.17708333333333334</v>
      </c>
      <c r="AC23" s="830">
        <v>4</v>
      </c>
      <c r="AD23" s="832">
        <v>83</v>
      </c>
      <c r="AE23" s="831">
        <v>0.72</v>
      </c>
      <c r="AF23" s="827">
        <v>0.67708333333333337</v>
      </c>
      <c r="AG23" s="830">
        <v>133</v>
      </c>
      <c r="AH23" s="832">
        <v>80</v>
      </c>
      <c r="AI23" s="831">
        <v>5.48</v>
      </c>
      <c r="AK23" s="833">
        <v>0.17708333333333334</v>
      </c>
      <c r="AL23" s="839">
        <v>10</v>
      </c>
      <c r="AM23" s="841">
        <v>81</v>
      </c>
      <c r="AN23" s="840">
        <v>0.83</v>
      </c>
      <c r="AO23" s="836">
        <v>0.67708333333333337</v>
      </c>
      <c r="AP23" s="839">
        <v>143</v>
      </c>
      <c r="AQ23" s="841">
        <v>79</v>
      </c>
      <c r="AR23" s="840">
        <v>5.05</v>
      </c>
      <c r="AT23" s="842">
        <v>0.17708333333333334</v>
      </c>
      <c r="AU23" s="848">
        <v>7</v>
      </c>
      <c r="AV23" s="850">
        <v>81</v>
      </c>
      <c r="AW23" s="849">
        <v>0.85</v>
      </c>
      <c r="AX23" s="845">
        <v>0.67708333333333337</v>
      </c>
      <c r="AY23" s="848">
        <v>224</v>
      </c>
      <c r="AZ23" s="850">
        <v>78</v>
      </c>
      <c r="BA23" s="849">
        <v>7.6</v>
      </c>
      <c r="BB23" s="49"/>
      <c r="BC23" s="852">
        <v>0.17708333333333334</v>
      </c>
      <c r="BD23" s="860">
        <v>14</v>
      </c>
      <c r="BE23" s="863">
        <v>81</v>
      </c>
      <c r="BF23" s="862">
        <v>1.1299999999999999</v>
      </c>
      <c r="BG23" s="855">
        <v>0.67708333333333337</v>
      </c>
      <c r="BH23" s="860">
        <v>356</v>
      </c>
      <c r="BI23" s="863">
        <v>77</v>
      </c>
      <c r="BJ23" s="862">
        <v>12.17</v>
      </c>
      <c r="BL23" s="785">
        <v>0.17708333333333334</v>
      </c>
      <c r="BM23" s="54">
        <f t="shared" si="0"/>
        <v>40</v>
      </c>
      <c r="BN23" s="56">
        <f t="shared" si="1"/>
        <v>80.599999999999994</v>
      </c>
      <c r="BO23" s="795">
        <f t="shared" si="2"/>
        <v>0.1487707814185294</v>
      </c>
      <c r="BP23" s="788">
        <v>0.67708333333333337</v>
      </c>
      <c r="BQ23" s="54">
        <f t="shared" si="9"/>
        <v>759</v>
      </c>
      <c r="BR23" s="56">
        <f t="shared" si="10"/>
        <v>79.400000000000006</v>
      </c>
      <c r="BS23" s="795">
        <f t="shared" si="11"/>
        <v>2.8229255774165956</v>
      </c>
      <c r="BU23" s="785">
        <v>0.17708333333333334</v>
      </c>
      <c r="BV23" s="54">
        <f t="shared" si="3"/>
        <v>21</v>
      </c>
      <c r="BW23" s="56">
        <f t="shared" si="4"/>
        <v>80.599999999999994</v>
      </c>
      <c r="BX23" s="795">
        <f t="shared" si="5"/>
        <v>7.8104660244727939E-2</v>
      </c>
      <c r="BY23" s="788">
        <v>0.67708333333333337</v>
      </c>
      <c r="BZ23" s="54">
        <f t="shared" si="6"/>
        <v>580</v>
      </c>
      <c r="CA23" s="56">
        <f t="shared" si="7"/>
        <v>79</v>
      </c>
      <c r="CB23" s="795">
        <f t="shared" si="8"/>
        <v>2.1571763305686766</v>
      </c>
    </row>
    <row r="24" spans="1:80" x14ac:dyDescent="0.3">
      <c r="A24" s="797">
        <v>0.1875</v>
      </c>
      <c r="B24" s="803">
        <v>11</v>
      </c>
      <c r="C24" s="805">
        <v>82</v>
      </c>
      <c r="D24" s="804">
        <v>1</v>
      </c>
      <c r="E24" s="800">
        <v>0.6875</v>
      </c>
      <c r="F24" s="803">
        <v>159</v>
      </c>
      <c r="G24" s="805">
        <v>79</v>
      </c>
      <c r="H24" s="804">
        <v>5.9</v>
      </c>
      <c r="I24" s="20"/>
      <c r="J24" s="806">
        <v>0.1875</v>
      </c>
      <c r="K24" s="812">
        <v>8</v>
      </c>
      <c r="L24" s="814">
        <v>82</v>
      </c>
      <c r="M24" s="813">
        <v>0.85</v>
      </c>
      <c r="N24" s="809">
        <v>0.6875</v>
      </c>
      <c r="O24" s="812">
        <v>122</v>
      </c>
      <c r="P24" s="814">
        <v>79</v>
      </c>
      <c r="Q24" s="813">
        <v>5.83</v>
      </c>
      <c r="S24" s="815">
        <v>0.1875</v>
      </c>
      <c r="T24" s="821">
        <v>2</v>
      </c>
      <c r="U24" s="823">
        <v>75</v>
      </c>
      <c r="V24" s="822">
        <v>0.81</v>
      </c>
      <c r="W24" s="818">
        <v>0.6875</v>
      </c>
      <c r="X24" s="821">
        <v>169</v>
      </c>
      <c r="Y24" s="823">
        <v>79</v>
      </c>
      <c r="Z24" s="822">
        <v>6.73</v>
      </c>
      <c r="AB24" s="824">
        <v>0.1875</v>
      </c>
      <c r="AC24" s="830">
        <v>11</v>
      </c>
      <c r="AD24" s="832">
        <v>81</v>
      </c>
      <c r="AE24" s="831">
        <v>0.8</v>
      </c>
      <c r="AF24" s="827">
        <v>0.6875</v>
      </c>
      <c r="AG24" s="830">
        <v>164</v>
      </c>
      <c r="AH24" s="832">
        <v>79</v>
      </c>
      <c r="AI24" s="831">
        <v>6.37</v>
      </c>
      <c r="AK24" s="833">
        <v>0.1875</v>
      </c>
      <c r="AL24" s="839">
        <v>9</v>
      </c>
      <c r="AM24" s="841">
        <v>85</v>
      </c>
      <c r="AN24" s="840">
        <v>1.06</v>
      </c>
      <c r="AO24" s="836">
        <v>0.6875</v>
      </c>
      <c r="AP24" s="839">
        <v>173</v>
      </c>
      <c r="AQ24" s="841">
        <v>78</v>
      </c>
      <c r="AR24" s="840">
        <v>6.46</v>
      </c>
      <c r="AT24" s="842">
        <v>0.1875</v>
      </c>
      <c r="AU24" s="848">
        <v>13</v>
      </c>
      <c r="AV24" s="850">
        <v>81</v>
      </c>
      <c r="AW24" s="849">
        <v>0.86</v>
      </c>
      <c r="AX24" s="845">
        <v>0.6875</v>
      </c>
      <c r="AY24" s="848">
        <v>245</v>
      </c>
      <c r="AZ24" s="850">
        <v>78</v>
      </c>
      <c r="BA24" s="849">
        <v>8.4</v>
      </c>
      <c r="BB24" s="49"/>
      <c r="BC24" s="852">
        <v>0.1875</v>
      </c>
      <c r="BD24" s="860">
        <v>9</v>
      </c>
      <c r="BE24" s="863">
        <v>81</v>
      </c>
      <c r="BF24" s="862">
        <v>0.94</v>
      </c>
      <c r="BG24" s="855">
        <v>0.6875</v>
      </c>
      <c r="BH24" s="860">
        <v>368</v>
      </c>
      <c r="BI24" s="863">
        <v>77</v>
      </c>
      <c r="BJ24" s="862">
        <v>12.52</v>
      </c>
      <c r="BL24" s="785">
        <v>0.1875</v>
      </c>
      <c r="BM24" s="54">
        <f t="shared" si="0"/>
        <v>41</v>
      </c>
      <c r="BN24" s="56">
        <f t="shared" si="1"/>
        <v>81</v>
      </c>
      <c r="BO24" s="795">
        <f t="shared" si="2"/>
        <v>0.15249005095399262</v>
      </c>
      <c r="BP24" s="788">
        <v>0.6875</v>
      </c>
      <c r="BQ24" s="54">
        <f t="shared" si="9"/>
        <v>787</v>
      </c>
      <c r="BR24" s="56">
        <f t="shared" si="10"/>
        <v>78.8</v>
      </c>
      <c r="BS24" s="795">
        <f t="shared" si="11"/>
        <v>2.927065124409566</v>
      </c>
      <c r="BU24" s="785">
        <v>0.1875</v>
      </c>
      <c r="BV24" s="54">
        <f t="shared" si="3"/>
        <v>22</v>
      </c>
      <c r="BW24" s="56">
        <f t="shared" si="4"/>
        <v>80.8</v>
      </c>
      <c r="BX24" s="795">
        <f t="shared" si="5"/>
        <v>8.1823929780191179E-2</v>
      </c>
      <c r="BY24" s="788">
        <v>0.6875</v>
      </c>
      <c r="BZ24" s="54">
        <f t="shared" si="6"/>
        <v>613</v>
      </c>
      <c r="CA24" s="56">
        <f t="shared" si="7"/>
        <v>78.599999999999994</v>
      </c>
      <c r="CB24" s="795">
        <f t="shared" si="8"/>
        <v>2.279912225238963</v>
      </c>
    </row>
    <row r="25" spans="1:80" ht="17.25" thickBot="1" x14ac:dyDescent="0.35">
      <c r="A25" s="798">
        <v>0.19791666666666666</v>
      </c>
      <c r="B25" s="803">
        <v>17</v>
      </c>
      <c r="C25" s="805">
        <v>80</v>
      </c>
      <c r="D25" s="804">
        <v>0.9</v>
      </c>
      <c r="E25" s="801">
        <v>0.69791666666666663</v>
      </c>
      <c r="F25" s="803">
        <v>162</v>
      </c>
      <c r="G25" s="805">
        <v>79</v>
      </c>
      <c r="H25" s="804">
        <v>5.7</v>
      </c>
      <c r="I25" s="20"/>
      <c r="J25" s="807">
        <v>0.19791666666666666</v>
      </c>
      <c r="K25" s="812">
        <v>11</v>
      </c>
      <c r="L25" s="814">
        <v>77</v>
      </c>
      <c r="M25" s="813">
        <v>0.84</v>
      </c>
      <c r="N25" s="810">
        <v>0.69791666666666663</v>
      </c>
      <c r="O25" s="812">
        <v>135</v>
      </c>
      <c r="P25" s="814">
        <v>79</v>
      </c>
      <c r="Q25" s="813">
        <v>5.85</v>
      </c>
      <c r="S25" s="816">
        <v>0.19791666666666666</v>
      </c>
      <c r="T25" s="821">
        <v>10</v>
      </c>
      <c r="U25" s="823">
        <v>80</v>
      </c>
      <c r="V25" s="822">
        <v>0.94</v>
      </c>
      <c r="W25" s="819">
        <v>0.69791666666666663</v>
      </c>
      <c r="X25" s="821">
        <v>167</v>
      </c>
      <c r="Y25" s="823">
        <v>79</v>
      </c>
      <c r="Z25" s="822">
        <v>6.39</v>
      </c>
      <c r="AB25" s="825">
        <v>0.19791666666666666</v>
      </c>
      <c r="AC25" s="830">
        <v>14</v>
      </c>
      <c r="AD25" s="832">
        <v>79</v>
      </c>
      <c r="AE25" s="831">
        <v>0.88</v>
      </c>
      <c r="AF25" s="828">
        <v>0.69791666666666663</v>
      </c>
      <c r="AG25" s="830">
        <v>163</v>
      </c>
      <c r="AH25" s="832">
        <v>79</v>
      </c>
      <c r="AI25" s="831">
        <v>6.14</v>
      </c>
      <c r="AK25" s="834">
        <v>0.19791666666666666</v>
      </c>
      <c r="AL25" s="839">
        <v>14</v>
      </c>
      <c r="AM25" s="841">
        <v>79</v>
      </c>
      <c r="AN25" s="840">
        <v>0.86</v>
      </c>
      <c r="AO25" s="837">
        <v>0.69791666666666663</v>
      </c>
      <c r="AP25" s="839">
        <v>191</v>
      </c>
      <c r="AQ25" s="841">
        <v>79</v>
      </c>
      <c r="AR25" s="840">
        <v>6.56</v>
      </c>
      <c r="AT25" s="843">
        <v>0.19791666666666666</v>
      </c>
      <c r="AU25" s="848">
        <v>14</v>
      </c>
      <c r="AV25" s="850">
        <v>81</v>
      </c>
      <c r="AW25" s="849">
        <v>0.78</v>
      </c>
      <c r="AX25" s="846">
        <v>0.69791666666666663</v>
      </c>
      <c r="AY25" s="848">
        <v>242</v>
      </c>
      <c r="AZ25" s="850">
        <v>79</v>
      </c>
      <c r="BA25" s="849">
        <v>8.23</v>
      </c>
      <c r="BB25" s="23"/>
      <c r="BC25" s="853">
        <v>0.19791666666666666</v>
      </c>
      <c r="BD25" s="860">
        <v>12</v>
      </c>
      <c r="BE25" s="863">
        <v>81</v>
      </c>
      <c r="BF25" s="862">
        <v>1.08</v>
      </c>
      <c r="BG25" s="856">
        <v>0.69791666666666663</v>
      </c>
      <c r="BH25" s="860">
        <v>321</v>
      </c>
      <c r="BI25" s="863">
        <v>77</v>
      </c>
      <c r="BJ25" s="862">
        <v>11.01</v>
      </c>
      <c r="BL25" s="786">
        <v>0.19791666666666666</v>
      </c>
      <c r="BM25" s="54">
        <f t="shared" si="0"/>
        <v>66</v>
      </c>
      <c r="BN25" s="56">
        <f t="shared" si="1"/>
        <v>79</v>
      </c>
      <c r="BO25" s="795">
        <f t="shared" si="2"/>
        <v>0.24547178934057351</v>
      </c>
      <c r="BP25" s="789">
        <v>0.69791666666666663</v>
      </c>
      <c r="BQ25" s="54">
        <f t="shared" si="9"/>
        <v>818</v>
      </c>
      <c r="BR25" s="56">
        <f t="shared" si="10"/>
        <v>79</v>
      </c>
      <c r="BS25" s="795">
        <f t="shared" si="11"/>
        <v>3.0423624800089262</v>
      </c>
      <c r="BU25" s="786">
        <v>0.19791666666666666</v>
      </c>
      <c r="BV25" s="54">
        <f t="shared" si="3"/>
        <v>26</v>
      </c>
      <c r="BW25" s="56">
        <f t="shared" si="4"/>
        <v>79.2</v>
      </c>
      <c r="BX25" s="795">
        <f t="shared" si="5"/>
        <v>9.6701007922044113E-2</v>
      </c>
      <c r="BY25" s="789">
        <v>0.69791666666666663</v>
      </c>
      <c r="BZ25" s="54">
        <f t="shared" si="6"/>
        <v>563</v>
      </c>
      <c r="CA25" s="56">
        <f t="shared" si="7"/>
        <v>79</v>
      </c>
      <c r="CB25" s="795">
        <f t="shared" si="8"/>
        <v>2.0939487484658015</v>
      </c>
    </row>
    <row r="26" spans="1:80" ht="17.25" thickTop="1" x14ac:dyDescent="0.3">
      <c r="A26" s="799">
        <v>0.20833333333333334</v>
      </c>
      <c r="B26" s="803">
        <v>22</v>
      </c>
      <c r="C26" s="805">
        <v>81</v>
      </c>
      <c r="D26" s="804">
        <v>1.07</v>
      </c>
      <c r="E26" s="802">
        <v>0.70833333333333337</v>
      </c>
      <c r="F26" s="803">
        <v>174</v>
      </c>
      <c r="G26" s="805">
        <v>79</v>
      </c>
      <c r="H26" s="804">
        <v>6.53</v>
      </c>
      <c r="I26" s="20"/>
      <c r="J26" s="808">
        <v>0.20833333333333334</v>
      </c>
      <c r="K26" s="812">
        <v>15</v>
      </c>
      <c r="L26" s="814">
        <v>81</v>
      </c>
      <c r="M26" s="813">
        <v>0.93</v>
      </c>
      <c r="N26" s="811">
        <v>0.70833333333333337</v>
      </c>
      <c r="O26" s="812">
        <v>175</v>
      </c>
      <c r="P26" s="814">
        <v>79</v>
      </c>
      <c r="Q26" s="813">
        <v>5.94</v>
      </c>
      <c r="S26" s="817">
        <v>0.20833333333333334</v>
      </c>
      <c r="T26" s="821">
        <v>12</v>
      </c>
      <c r="U26" s="823">
        <v>77</v>
      </c>
      <c r="V26" s="822">
        <v>0.84</v>
      </c>
      <c r="W26" s="820">
        <v>0.70833333333333337</v>
      </c>
      <c r="X26" s="821">
        <v>163</v>
      </c>
      <c r="Y26" s="823">
        <v>78</v>
      </c>
      <c r="Z26" s="822">
        <v>6.26</v>
      </c>
      <c r="AB26" s="826">
        <v>0.20833333333333334</v>
      </c>
      <c r="AC26" s="830">
        <v>12</v>
      </c>
      <c r="AD26" s="832">
        <v>77</v>
      </c>
      <c r="AE26" s="831">
        <v>0.92</v>
      </c>
      <c r="AF26" s="829">
        <v>0.70833333333333337</v>
      </c>
      <c r="AG26" s="830">
        <v>180</v>
      </c>
      <c r="AH26" s="832">
        <v>79</v>
      </c>
      <c r="AI26" s="831">
        <v>6.5</v>
      </c>
      <c r="AK26" s="835">
        <v>0.20833333333333334</v>
      </c>
      <c r="AL26" s="839">
        <v>15</v>
      </c>
      <c r="AM26" s="841">
        <v>80</v>
      </c>
      <c r="AN26" s="840">
        <v>0.79</v>
      </c>
      <c r="AO26" s="838">
        <v>0.70833333333333337</v>
      </c>
      <c r="AP26" s="839">
        <v>169</v>
      </c>
      <c r="AQ26" s="841">
        <v>80</v>
      </c>
      <c r="AR26" s="840">
        <v>5.81</v>
      </c>
      <c r="AT26" s="844">
        <v>0.20833333333333334</v>
      </c>
      <c r="AU26" s="848">
        <v>18</v>
      </c>
      <c r="AV26" s="850">
        <v>79</v>
      </c>
      <c r="AW26" s="849">
        <v>1.18</v>
      </c>
      <c r="AX26" s="847">
        <v>0.70833333333333337</v>
      </c>
      <c r="AY26" s="848">
        <v>254</v>
      </c>
      <c r="AZ26" s="850">
        <v>78</v>
      </c>
      <c r="BA26" s="849">
        <v>8.57</v>
      </c>
      <c r="BB26" s="24"/>
      <c r="BC26" s="854">
        <v>0.20833333333333334</v>
      </c>
      <c r="BD26" s="860">
        <v>12</v>
      </c>
      <c r="BE26" s="863">
        <v>79</v>
      </c>
      <c r="BF26" s="862">
        <v>1.1399999999999999</v>
      </c>
      <c r="BG26" s="857">
        <v>0.70833333333333337</v>
      </c>
      <c r="BH26" s="860">
        <v>246</v>
      </c>
      <c r="BI26" s="863">
        <v>78</v>
      </c>
      <c r="BJ26" s="862">
        <v>8.61</v>
      </c>
      <c r="BL26" s="787">
        <v>0.20833333333333334</v>
      </c>
      <c r="BM26" s="54">
        <f t="shared" si="0"/>
        <v>76</v>
      </c>
      <c r="BN26" s="56">
        <f t="shared" si="1"/>
        <v>79.2</v>
      </c>
      <c r="BO26" s="795">
        <f t="shared" si="2"/>
        <v>0.28266448469520583</v>
      </c>
      <c r="BP26" s="790">
        <v>0.70833333333333337</v>
      </c>
      <c r="BQ26" s="54">
        <f t="shared" si="9"/>
        <v>861</v>
      </c>
      <c r="BR26" s="56">
        <f t="shared" si="10"/>
        <v>79</v>
      </c>
      <c r="BS26" s="795">
        <f t="shared" si="11"/>
        <v>3.2022910700338456</v>
      </c>
      <c r="BU26" s="787">
        <v>0.20833333333333334</v>
      </c>
      <c r="BV26" s="54">
        <f t="shared" si="3"/>
        <v>30</v>
      </c>
      <c r="BW26" s="56">
        <f t="shared" si="4"/>
        <v>78.8</v>
      </c>
      <c r="BX26" s="795">
        <f t="shared" si="5"/>
        <v>0.11157808606389705</v>
      </c>
      <c r="BY26" s="790">
        <v>0.70833333333333337</v>
      </c>
      <c r="BZ26" s="54">
        <f t="shared" si="6"/>
        <v>500</v>
      </c>
      <c r="CA26" s="56">
        <f t="shared" si="7"/>
        <v>78.8</v>
      </c>
      <c r="CB26" s="795">
        <f t="shared" si="8"/>
        <v>1.8596347677316174</v>
      </c>
    </row>
    <row r="27" spans="1:80" x14ac:dyDescent="0.3">
      <c r="A27" s="797">
        <v>0.21875</v>
      </c>
      <c r="B27" s="803">
        <v>32</v>
      </c>
      <c r="C27" s="805">
        <v>82</v>
      </c>
      <c r="D27" s="804">
        <v>1.21</v>
      </c>
      <c r="E27" s="800">
        <v>0.71875</v>
      </c>
      <c r="F27" s="803">
        <v>149</v>
      </c>
      <c r="G27" s="805">
        <v>79</v>
      </c>
      <c r="H27" s="804">
        <v>7.08</v>
      </c>
      <c r="I27" s="20"/>
      <c r="J27" s="806">
        <v>0.21875</v>
      </c>
      <c r="K27" s="812">
        <v>21</v>
      </c>
      <c r="L27" s="814">
        <v>79</v>
      </c>
      <c r="M27" s="813">
        <v>1.1299999999999999</v>
      </c>
      <c r="N27" s="809">
        <v>0.71875</v>
      </c>
      <c r="O27" s="812">
        <v>175</v>
      </c>
      <c r="P27" s="814">
        <v>78</v>
      </c>
      <c r="Q27" s="813">
        <v>6.64</v>
      </c>
      <c r="S27" s="815">
        <v>0.21875</v>
      </c>
      <c r="T27" s="821">
        <v>27</v>
      </c>
      <c r="U27" s="823">
        <v>80</v>
      </c>
      <c r="V27" s="822">
        <v>1.1200000000000001</v>
      </c>
      <c r="W27" s="818">
        <v>0.71875</v>
      </c>
      <c r="X27" s="821">
        <v>181</v>
      </c>
      <c r="Y27" s="823">
        <v>79</v>
      </c>
      <c r="Z27" s="822">
        <v>7.15</v>
      </c>
      <c r="AB27" s="824">
        <v>0.21875</v>
      </c>
      <c r="AC27" s="830">
        <v>19</v>
      </c>
      <c r="AD27" s="832">
        <v>79</v>
      </c>
      <c r="AE27" s="831">
        <v>1.0900000000000001</v>
      </c>
      <c r="AF27" s="827">
        <v>0.71875</v>
      </c>
      <c r="AG27" s="830">
        <v>198</v>
      </c>
      <c r="AH27" s="832">
        <v>78</v>
      </c>
      <c r="AI27" s="831">
        <v>7.37</v>
      </c>
      <c r="AK27" s="833">
        <v>0.21875</v>
      </c>
      <c r="AL27" s="839">
        <v>18</v>
      </c>
      <c r="AM27" s="841">
        <v>79</v>
      </c>
      <c r="AN27" s="840">
        <v>1.1299999999999999</v>
      </c>
      <c r="AO27" s="836">
        <v>0.71875</v>
      </c>
      <c r="AP27" s="839">
        <v>175</v>
      </c>
      <c r="AQ27" s="841">
        <v>79</v>
      </c>
      <c r="AR27" s="840">
        <v>6.24</v>
      </c>
      <c r="AT27" s="842">
        <v>0.21875</v>
      </c>
      <c r="AU27" s="848">
        <v>24</v>
      </c>
      <c r="AV27" s="850">
        <v>80</v>
      </c>
      <c r="AW27" s="849">
        <v>1.1200000000000001</v>
      </c>
      <c r="AX27" s="845">
        <v>0.71875</v>
      </c>
      <c r="AY27" s="848">
        <v>215</v>
      </c>
      <c r="AZ27" s="850">
        <v>77</v>
      </c>
      <c r="BA27" s="849">
        <v>8.6199999999999992</v>
      </c>
      <c r="BB27" s="49"/>
      <c r="BC27" s="852">
        <v>0.21875</v>
      </c>
      <c r="BD27" s="860">
        <v>16</v>
      </c>
      <c r="BE27" s="863">
        <v>83</v>
      </c>
      <c r="BF27" s="862">
        <v>0.82</v>
      </c>
      <c r="BG27" s="855">
        <v>0.71875</v>
      </c>
      <c r="BH27" s="860">
        <v>258</v>
      </c>
      <c r="BI27" s="863">
        <v>79</v>
      </c>
      <c r="BJ27" s="862">
        <v>8.75</v>
      </c>
      <c r="BL27" s="785">
        <v>0.21875</v>
      </c>
      <c r="BM27" s="54">
        <f t="shared" si="0"/>
        <v>117</v>
      </c>
      <c r="BN27" s="56">
        <f t="shared" si="1"/>
        <v>79.8</v>
      </c>
      <c r="BO27" s="795">
        <f t="shared" si="2"/>
        <v>0.43515453564919854</v>
      </c>
      <c r="BP27" s="788">
        <v>0.71875</v>
      </c>
      <c r="BQ27" s="54">
        <f t="shared" si="9"/>
        <v>878</v>
      </c>
      <c r="BR27" s="56">
        <f t="shared" si="10"/>
        <v>78.599999999999994</v>
      </c>
      <c r="BS27" s="795">
        <f t="shared" si="11"/>
        <v>3.2655186521367203</v>
      </c>
      <c r="BU27" s="785">
        <v>0.21875</v>
      </c>
      <c r="BV27" s="54">
        <f t="shared" si="3"/>
        <v>40</v>
      </c>
      <c r="BW27" s="56">
        <f t="shared" si="4"/>
        <v>79.400000000000006</v>
      </c>
      <c r="BX27" s="795">
        <f t="shared" si="5"/>
        <v>0.1487707814185294</v>
      </c>
      <c r="BY27" s="788">
        <v>0.71875</v>
      </c>
      <c r="BZ27" s="54">
        <f t="shared" si="6"/>
        <v>473</v>
      </c>
      <c r="CA27" s="56">
        <f t="shared" si="7"/>
        <v>78.2</v>
      </c>
      <c r="CB27" s="795">
        <f t="shared" si="8"/>
        <v>1.75921449027411</v>
      </c>
    </row>
    <row r="28" spans="1:80" x14ac:dyDescent="0.3">
      <c r="A28" s="797">
        <v>0.22916666666666666</v>
      </c>
      <c r="B28" s="803">
        <v>54</v>
      </c>
      <c r="C28" s="805">
        <v>81</v>
      </c>
      <c r="D28" s="804">
        <v>1.55</v>
      </c>
      <c r="E28" s="800">
        <v>0.72916666666666663</v>
      </c>
      <c r="F28" s="803">
        <v>158</v>
      </c>
      <c r="G28" s="805">
        <v>79</v>
      </c>
      <c r="H28" s="804">
        <v>6.42</v>
      </c>
      <c r="I28" s="20"/>
      <c r="J28" s="806">
        <v>0.22916666666666666</v>
      </c>
      <c r="K28" s="812">
        <v>28</v>
      </c>
      <c r="L28" s="814">
        <v>80</v>
      </c>
      <c r="M28" s="813">
        <v>1.1599999999999999</v>
      </c>
      <c r="N28" s="809">
        <v>0.72916666666666663</v>
      </c>
      <c r="O28" s="812">
        <v>167</v>
      </c>
      <c r="P28" s="814">
        <v>77</v>
      </c>
      <c r="Q28" s="813">
        <v>5.51</v>
      </c>
      <c r="S28" s="815">
        <v>0.22916666666666666</v>
      </c>
      <c r="T28" s="821">
        <v>34</v>
      </c>
      <c r="U28" s="823">
        <v>80</v>
      </c>
      <c r="V28" s="822">
        <v>1.32</v>
      </c>
      <c r="W28" s="818">
        <v>0.72916666666666663</v>
      </c>
      <c r="X28" s="821">
        <v>157</v>
      </c>
      <c r="Y28" s="823">
        <v>79</v>
      </c>
      <c r="Z28" s="822">
        <v>5.82</v>
      </c>
      <c r="AB28" s="824">
        <v>0.22916666666666666</v>
      </c>
      <c r="AC28" s="830">
        <v>36</v>
      </c>
      <c r="AD28" s="832">
        <v>79</v>
      </c>
      <c r="AE28" s="831">
        <v>1.4</v>
      </c>
      <c r="AF28" s="827">
        <v>0.72916666666666663</v>
      </c>
      <c r="AG28" s="830">
        <v>186</v>
      </c>
      <c r="AH28" s="832">
        <v>78</v>
      </c>
      <c r="AI28" s="831">
        <v>5.96</v>
      </c>
      <c r="AK28" s="833">
        <v>0.22916666666666666</v>
      </c>
      <c r="AL28" s="839">
        <v>30</v>
      </c>
      <c r="AM28" s="841">
        <v>80</v>
      </c>
      <c r="AN28" s="840">
        <v>1.5</v>
      </c>
      <c r="AO28" s="836">
        <v>0.72916666666666663</v>
      </c>
      <c r="AP28" s="839">
        <v>112</v>
      </c>
      <c r="AQ28" s="841">
        <v>80</v>
      </c>
      <c r="AR28" s="840">
        <v>2.88</v>
      </c>
      <c r="AT28" s="842">
        <v>0.22916666666666666</v>
      </c>
      <c r="AU28" s="848">
        <v>42</v>
      </c>
      <c r="AV28" s="850">
        <v>82</v>
      </c>
      <c r="AW28" s="849">
        <v>1.52</v>
      </c>
      <c r="AX28" s="845">
        <v>0.72916666666666663</v>
      </c>
      <c r="AY28" s="848">
        <v>244</v>
      </c>
      <c r="AZ28" s="850">
        <v>77</v>
      </c>
      <c r="BA28" s="849">
        <v>8.2899999999999991</v>
      </c>
      <c r="BB28" s="49"/>
      <c r="BC28" s="852">
        <v>0.22916666666666666</v>
      </c>
      <c r="BD28" s="860">
        <v>29</v>
      </c>
      <c r="BE28" s="863">
        <v>79</v>
      </c>
      <c r="BF28" s="862">
        <v>1.56</v>
      </c>
      <c r="BG28" s="855">
        <v>0.72916666666666663</v>
      </c>
      <c r="BH28" s="860">
        <v>277</v>
      </c>
      <c r="BI28" s="863">
        <v>79</v>
      </c>
      <c r="BJ28" s="862">
        <v>8.67</v>
      </c>
      <c r="BL28" s="785">
        <v>0.22916666666666666</v>
      </c>
      <c r="BM28" s="54">
        <f t="shared" si="0"/>
        <v>182</v>
      </c>
      <c r="BN28" s="56">
        <f t="shared" si="1"/>
        <v>80</v>
      </c>
      <c r="BO28" s="795">
        <f t="shared" si="2"/>
        <v>0.67690705545430885</v>
      </c>
      <c r="BP28" s="788">
        <v>0.72916666666666663</v>
      </c>
      <c r="BQ28" s="54">
        <f t="shared" si="9"/>
        <v>780</v>
      </c>
      <c r="BR28" s="56">
        <f t="shared" si="10"/>
        <v>78.599999999999994</v>
      </c>
      <c r="BS28" s="795">
        <f t="shared" si="11"/>
        <v>2.9010302376613231</v>
      </c>
      <c r="BU28" s="785">
        <v>0.22916666666666666</v>
      </c>
      <c r="BV28" s="54">
        <f t="shared" si="3"/>
        <v>71</v>
      </c>
      <c r="BW28" s="56">
        <f t="shared" si="4"/>
        <v>80.2</v>
      </c>
      <c r="BX28" s="795">
        <f t="shared" si="5"/>
        <v>0.26406813701788967</v>
      </c>
      <c r="BY28" s="788">
        <v>0.72916666666666663</v>
      </c>
      <c r="BZ28" s="54">
        <f t="shared" si="6"/>
        <v>521</v>
      </c>
      <c r="CA28" s="56">
        <f t="shared" si="7"/>
        <v>78.2</v>
      </c>
      <c r="CB28" s="795">
        <f t="shared" si="8"/>
        <v>1.9377394279763456</v>
      </c>
    </row>
    <row r="29" spans="1:80" ht="17.25" thickBot="1" x14ac:dyDescent="0.35">
      <c r="A29" s="798">
        <v>0.23958333333333334</v>
      </c>
      <c r="B29" s="803">
        <v>83</v>
      </c>
      <c r="C29" s="805">
        <v>80</v>
      </c>
      <c r="D29" s="804">
        <v>2.33</v>
      </c>
      <c r="E29" s="801">
        <v>0.73958333333333337</v>
      </c>
      <c r="F29" s="803">
        <v>185</v>
      </c>
      <c r="G29" s="805">
        <v>79</v>
      </c>
      <c r="H29" s="804">
        <v>4.9400000000000004</v>
      </c>
      <c r="I29" s="20"/>
      <c r="J29" s="807">
        <v>0.23958333333333334</v>
      </c>
      <c r="K29" s="812">
        <v>73</v>
      </c>
      <c r="L29" s="814">
        <v>80</v>
      </c>
      <c r="M29" s="813">
        <v>2.1</v>
      </c>
      <c r="N29" s="810">
        <v>0.73958333333333337</v>
      </c>
      <c r="O29" s="812">
        <v>167</v>
      </c>
      <c r="P29" s="814">
        <v>79</v>
      </c>
      <c r="Q29" s="813">
        <v>4.4800000000000004</v>
      </c>
      <c r="S29" s="816">
        <v>0.23958333333333334</v>
      </c>
      <c r="T29" s="821">
        <v>78</v>
      </c>
      <c r="U29" s="823">
        <v>82</v>
      </c>
      <c r="V29" s="822">
        <v>2.2599999999999998</v>
      </c>
      <c r="W29" s="819">
        <v>0.73958333333333337</v>
      </c>
      <c r="X29" s="821">
        <v>194</v>
      </c>
      <c r="Y29" s="823">
        <v>79</v>
      </c>
      <c r="Z29" s="822">
        <v>5.34</v>
      </c>
      <c r="AB29" s="825">
        <v>0.23958333333333334</v>
      </c>
      <c r="AC29" s="830">
        <v>64</v>
      </c>
      <c r="AD29" s="832">
        <v>82</v>
      </c>
      <c r="AE29" s="831">
        <v>2.2000000000000002</v>
      </c>
      <c r="AF29" s="828">
        <v>0.73958333333333337</v>
      </c>
      <c r="AG29" s="830">
        <v>176</v>
      </c>
      <c r="AH29" s="832">
        <v>81</v>
      </c>
      <c r="AI29" s="831">
        <v>4.53</v>
      </c>
      <c r="AK29" s="834">
        <v>0.23958333333333334</v>
      </c>
      <c r="AL29" s="839">
        <v>69</v>
      </c>
      <c r="AM29" s="841">
        <v>80</v>
      </c>
      <c r="AN29" s="840">
        <v>2.2599999999999998</v>
      </c>
      <c r="AO29" s="837">
        <v>0.73958333333333337</v>
      </c>
      <c r="AP29" s="839">
        <v>181</v>
      </c>
      <c r="AQ29" s="841">
        <v>79</v>
      </c>
      <c r="AR29" s="840">
        <v>5.78</v>
      </c>
      <c r="AT29" s="843">
        <v>0.23958333333333334</v>
      </c>
      <c r="AU29" s="848">
        <v>53</v>
      </c>
      <c r="AV29" s="850">
        <v>80</v>
      </c>
      <c r="AW29" s="849">
        <v>1.89</v>
      </c>
      <c r="AX29" s="846">
        <v>0.73958333333333337</v>
      </c>
      <c r="AY29" s="848">
        <v>220</v>
      </c>
      <c r="AZ29" s="850">
        <v>78</v>
      </c>
      <c r="BA29" s="849">
        <v>5.66</v>
      </c>
      <c r="BB29" s="23"/>
      <c r="BC29" s="853">
        <v>0.23958333333333334</v>
      </c>
      <c r="BD29" s="860">
        <v>40</v>
      </c>
      <c r="BE29" s="863">
        <v>80</v>
      </c>
      <c r="BF29" s="862">
        <v>1.53</v>
      </c>
      <c r="BG29" s="856">
        <v>0.73958333333333337</v>
      </c>
      <c r="BH29" s="860">
        <v>249</v>
      </c>
      <c r="BI29" s="863">
        <v>77</v>
      </c>
      <c r="BJ29" s="862">
        <v>6.39</v>
      </c>
      <c r="BL29" s="786">
        <v>0.23958333333333334</v>
      </c>
      <c r="BM29" s="54">
        <f t="shared" si="0"/>
        <v>367</v>
      </c>
      <c r="BN29" s="56">
        <f t="shared" si="1"/>
        <v>80.8</v>
      </c>
      <c r="BO29" s="795">
        <f t="shared" si="2"/>
        <v>1.3649719195150072</v>
      </c>
      <c r="BP29" s="789">
        <v>0.73958333333333337</v>
      </c>
      <c r="BQ29" s="54">
        <f t="shared" si="9"/>
        <v>903</v>
      </c>
      <c r="BR29" s="56">
        <f t="shared" si="10"/>
        <v>79.400000000000006</v>
      </c>
      <c r="BS29" s="795">
        <f t="shared" si="11"/>
        <v>3.3585003905233011</v>
      </c>
      <c r="BU29" s="786">
        <v>0.23958333333333334</v>
      </c>
      <c r="BV29" s="54">
        <f t="shared" si="3"/>
        <v>93</v>
      </c>
      <c r="BW29" s="56">
        <f t="shared" si="4"/>
        <v>80.8</v>
      </c>
      <c r="BX29" s="795">
        <f t="shared" si="5"/>
        <v>0.34589206679808088</v>
      </c>
      <c r="BY29" s="789">
        <v>0.73958333333333337</v>
      </c>
      <c r="BZ29" s="54">
        <f t="shared" si="6"/>
        <v>469</v>
      </c>
      <c r="CA29" s="56">
        <f t="shared" si="7"/>
        <v>79.2</v>
      </c>
      <c r="CB29" s="795">
        <f t="shared" si="8"/>
        <v>1.744337412132257</v>
      </c>
    </row>
    <row r="30" spans="1:80" ht="17.25" thickTop="1" x14ac:dyDescent="0.3">
      <c r="A30" s="799">
        <v>0.25</v>
      </c>
      <c r="B30" s="803">
        <v>143</v>
      </c>
      <c r="C30" s="805">
        <v>81</v>
      </c>
      <c r="D30" s="804">
        <v>3.66</v>
      </c>
      <c r="E30" s="802">
        <v>0.75</v>
      </c>
      <c r="F30" s="803">
        <v>207</v>
      </c>
      <c r="G30" s="805">
        <v>79</v>
      </c>
      <c r="H30" s="804">
        <v>5.4</v>
      </c>
      <c r="I30" s="20"/>
      <c r="J30" s="808">
        <v>0.25</v>
      </c>
      <c r="K30" s="812">
        <v>136</v>
      </c>
      <c r="L30" s="814">
        <v>81</v>
      </c>
      <c r="M30" s="813">
        <v>3.48</v>
      </c>
      <c r="N30" s="811">
        <v>0.75</v>
      </c>
      <c r="O30" s="812">
        <v>235</v>
      </c>
      <c r="P30" s="814">
        <v>79</v>
      </c>
      <c r="Q30" s="813">
        <v>5.99</v>
      </c>
      <c r="S30" s="817">
        <v>0.25</v>
      </c>
      <c r="T30" s="821">
        <v>122</v>
      </c>
      <c r="U30" s="823">
        <v>81</v>
      </c>
      <c r="V30" s="822">
        <v>3.04</v>
      </c>
      <c r="W30" s="820">
        <v>0.75</v>
      </c>
      <c r="X30" s="821">
        <v>222</v>
      </c>
      <c r="Y30" s="823">
        <v>78</v>
      </c>
      <c r="Z30" s="822">
        <v>5.72</v>
      </c>
      <c r="AB30" s="826">
        <v>0.25</v>
      </c>
      <c r="AC30" s="830">
        <v>131</v>
      </c>
      <c r="AD30" s="832">
        <v>80</v>
      </c>
      <c r="AE30" s="831">
        <v>3.48</v>
      </c>
      <c r="AF30" s="829">
        <v>0.75</v>
      </c>
      <c r="AG30" s="830">
        <v>196</v>
      </c>
      <c r="AH30" s="832">
        <v>78</v>
      </c>
      <c r="AI30" s="831">
        <v>5.41</v>
      </c>
      <c r="AK30" s="835">
        <v>0.25</v>
      </c>
      <c r="AL30" s="839">
        <v>120</v>
      </c>
      <c r="AM30" s="841">
        <v>80</v>
      </c>
      <c r="AN30" s="840">
        <v>3.61</v>
      </c>
      <c r="AO30" s="838">
        <v>0.75</v>
      </c>
      <c r="AP30" s="839">
        <v>233</v>
      </c>
      <c r="AQ30" s="841">
        <v>79</v>
      </c>
      <c r="AR30" s="840">
        <v>6.11</v>
      </c>
      <c r="AT30" s="844">
        <v>0.25</v>
      </c>
      <c r="AU30" s="848">
        <v>101</v>
      </c>
      <c r="AV30" s="850">
        <v>80</v>
      </c>
      <c r="AW30" s="849">
        <v>2.61</v>
      </c>
      <c r="AX30" s="847">
        <v>0.75</v>
      </c>
      <c r="AY30" s="848">
        <v>212</v>
      </c>
      <c r="AZ30" s="850">
        <v>81</v>
      </c>
      <c r="BA30" s="849">
        <v>5.29</v>
      </c>
      <c r="BB30" s="24"/>
      <c r="BC30" s="854">
        <v>0.25</v>
      </c>
      <c r="BD30" s="860">
        <v>57</v>
      </c>
      <c r="BE30" s="863">
        <v>81</v>
      </c>
      <c r="BF30" s="862">
        <v>1.87</v>
      </c>
      <c r="BG30" s="857">
        <v>0.75</v>
      </c>
      <c r="BH30" s="860">
        <v>238</v>
      </c>
      <c r="BI30" s="863">
        <v>80</v>
      </c>
      <c r="BJ30" s="862">
        <v>6.13</v>
      </c>
      <c r="BL30" s="787">
        <v>0.25</v>
      </c>
      <c r="BM30" s="54">
        <f t="shared" si="0"/>
        <v>652</v>
      </c>
      <c r="BN30" s="56">
        <f t="shared" si="1"/>
        <v>80.599999999999994</v>
      </c>
      <c r="BO30" s="795">
        <f t="shared" si="2"/>
        <v>2.4249637371220292</v>
      </c>
      <c r="BP30" s="790">
        <v>0.75</v>
      </c>
      <c r="BQ30" s="54">
        <f t="shared" si="9"/>
        <v>1093</v>
      </c>
      <c r="BR30" s="56">
        <f t="shared" si="10"/>
        <v>78.599999999999994</v>
      </c>
      <c r="BS30" s="795">
        <f t="shared" si="11"/>
        <v>4.0651616022613153</v>
      </c>
      <c r="BU30" s="787">
        <v>0.25</v>
      </c>
      <c r="BV30" s="54">
        <f t="shared" si="3"/>
        <v>158</v>
      </c>
      <c r="BW30" s="56">
        <f t="shared" si="4"/>
        <v>80.400000000000006</v>
      </c>
      <c r="BX30" s="795">
        <f t="shared" si="5"/>
        <v>0.58764458660319108</v>
      </c>
      <c r="BY30" s="790">
        <v>0.75</v>
      </c>
      <c r="BZ30" s="54">
        <f t="shared" si="6"/>
        <v>450</v>
      </c>
      <c r="CA30" s="56">
        <f t="shared" si="7"/>
        <v>79</v>
      </c>
      <c r="CB30" s="795">
        <f t="shared" si="8"/>
        <v>1.6736712909584557</v>
      </c>
    </row>
    <row r="31" spans="1:80" x14ac:dyDescent="0.3">
      <c r="A31" s="797">
        <v>0.26041666666666669</v>
      </c>
      <c r="B31" s="803">
        <v>186</v>
      </c>
      <c r="C31" s="805">
        <v>81</v>
      </c>
      <c r="D31" s="804">
        <v>4.6100000000000003</v>
      </c>
      <c r="E31" s="800">
        <v>0.76041666666666663</v>
      </c>
      <c r="F31" s="803">
        <v>224</v>
      </c>
      <c r="G31" s="805">
        <v>78</v>
      </c>
      <c r="H31" s="804">
        <v>5.75</v>
      </c>
      <c r="I31" s="20"/>
      <c r="J31" s="806">
        <v>0.26041666666666669</v>
      </c>
      <c r="K31" s="812">
        <v>157</v>
      </c>
      <c r="L31" s="814">
        <v>81</v>
      </c>
      <c r="M31" s="813">
        <v>3.88</v>
      </c>
      <c r="N31" s="809">
        <v>0.76041666666666663</v>
      </c>
      <c r="O31" s="812">
        <v>207</v>
      </c>
      <c r="P31" s="814">
        <v>79</v>
      </c>
      <c r="Q31" s="813">
        <v>5.5</v>
      </c>
      <c r="S31" s="815">
        <v>0.26041666666666669</v>
      </c>
      <c r="T31" s="821">
        <v>162</v>
      </c>
      <c r="U31" s="823">
        <v>81</v>
      </c>
      <c r="V31" s="822">
        <v>4.3499999999999996</v>
      </c>
      <c r="W31" s="818">
        <v>0.76041666666666663</v>
      </c>
      <c r="X31" s="821">
        <v>210</v>
      </c>
      <c r="Y31" s="823">
        <v>79</v>
      </c>
      <c r="Z31" s="822">
        <v>5.5</v>
      </c>
      <c r="AB31" s="824">
        <v>0.26041666666666669</v>
      </c>
      <c r="AC31" s="830">
        <v>156</v>
      </c>
      <c r="AD31" s="832">
        <v>81</v>
      </c>
      <c r="AE31" s="831">
        <v>3.87</v>
      </c>
      <c r="AF31" s="827">
        <v>0.76041666666666663</v>
      </c>
      <c r="AG31" s="830">
        <v>220</v>
      </c>
      <c r="AH31" s="832">
        <v>79</v>
      </c>
      <c r="AI31" s="831">
        <v>5.53</v>
      </c>
      <c r="AK31" s="833">
        <v>0.26041666666666669</v>
      </c>
      <c r="AL31" s="839">
        <v>134</v>
      </c>
      <c r="AM31" s="841">
        <v>82</v>
      </c>
      <c r="AN31" s="840">
        <v>4.13</v>
      </c>
      <c r="AO31" s="836">
        <v>0.76041666666666663</v>
      </c>
      <c r="AP31" s="839">
        <v>226</v>
      </c>
      <c r="AQ31" s="841">
        <v>80</v>
      </c>
      <c r="AR31" s="840">
        <v>5.64</v>
      </c>
      <c r="AT31" s="842">
        <v>0.26041666666666669</v>
      </c>
      <c r="AU31" s="848">
        <v>145</v>
      </c>
      <c r="AV31" s="850">
        <v>80</v>
      </c>
      <c r="AW31" s="849">
        <v>3.76</v>
      </c>
      <c r="AX31" s="845">
        <v>0.76041666666666663</v>
      </c>
      <c r="AY31" s="848">
        <v>204</v>
      </c>
      <c r="AZ31" s="850">
        <v>79</v>
      </c>
      <c r="BA31" s="849">
        <v>5.16</v>
      </c>
      <c r="BB31" s="49"/>
      <c r="BC31" s="852">
        <v>0.26041666666666669</v>
      </c>
      <c r="BD31" s="860">
        <v>77</v>
      </c>
      <c r="BE31" s="863">
        <v>80</v>
      </c>
      <c r="BF31" s="862">
        <v>2.33</v>
      </c>
      <c r="BG31" s="855">
        <v>0.76041666666666663</v>
      </c>
      <c r="BH31" s="860">
        <v>263</v>
      </c>
      <c r="BI31" s="863">
        <v>79</v>
      </c>
      <c r="BJ31" s="862">
        <v>6.72</v>
      </c>
      <c r="BL31" s="785">
        <v>0.26041666666666669</v>
      </c>
      <c r="BM31" s="54">
        <f t="shared" si="0"/>
        <v>795</v>
      </c>
      <c r="BN31" s="56">
        <f t="shared" si="1"/>
        <v>81.2</v>
      </c>
      <c r="BO31" s="795">
        <f t="shared" si="2"/>
        <v>2.956819280693272</v>
      </c>
      <c r="BP31" s="788">
        <v>0.76041666666666663</v>
      </c>
      <c r="BQ31" s="54">
        <f t="shared" si="9"/>
        <v>1087</v>
      </c>
      <c r="BR31" s="56">
        <f t="shared" si="10"/>
        <v>79</v>
      </c>
      <c r="BS31" s="795">
        <f t="shared" si="11"/>
        <v>4.0428459850485359</v>
      </c>
      <c r="BU31" s="785">
        <v>0.26041666666666669</v>
      </c>
      <c r="BV31" s="54">
        <f t="shared" si="3"/>
        <v>222</v>
      </c>
      <c r="BW31" s="56">
        <f t="shared" si="4"/>
        <v>81</v>
      </c>
      <c r="BX31" s="795">
        <f t="shared" si="5"/>
        <v>0.82567783687283824</v>
      </c>
      <c r="BY31" s="788">
        <v>0.76041666666666663</v>
      </c>
      <c r="BZ31" s="54">
        <f t="shared" si="6"/>
        <v>467</v>
      </c>
      <c r="CA31" s="56">
        <f t="shared" si="7"/>
        <v>79.2</v>
      </c>
      <c r="CB31" s="795">
        <f t="shared" si="8"/>
        <v>1.7368988730613308</v>
      </c>
    </row>
    <row r="32" spans="1:80" x14ac:dyDescent="0.3">
      <c r="A32" s="797">
        <v>0.27083333333333331</v>
      </c>
      <c r="B32" s="803">
        <v>224</v>
      </c>
      <c r="C32" s="805">
        <v>80</v>
      </c>
      <c r="D32" s="804">
        <v>5.78</v>
      </c>
      <c r="E32" s="800">
        <v>0.77083333333333337</v>
      </c>
      <c r="F32" s="803">
        <v>251</v>
      </c>
      <c r="G32" s="805">
        <v>80</v>
      </c>
      <c r="H32" s="804">
        <v>6.26</v>
      </c>
      <c r="I32" s="20"/>
      <c r="J32" s="806">
        <v>0.27083333333333331</v>
      </c>
      <c r="K32" s="812">
        <v>202</v>
      </c>
      <c r="L32" s="814">
        <v>81</v>
      </c>
      <c r="M32" s="813">
        <v>5.39</v>
      </c>
      <c r="N32" s="809">
        <v>0.77083333333333337</v>
      </c>
      <c r="O32" s="812">
        <v>249</v>
      </c>
      <c r="P32" s="814">
        <v>79</v>
      </c>
      <c r="Q32" s="813">
        <v>6.33</v>
      </c>
      <c r="S32" s="815">
        <v>0.27083333333333331</v>
      </c>
      <c r="T32" s="821">
        <v>193</v>
      </c>
      <c r="U32" s="823">
        <v>80</v>
      </c>
      <c r="V32" s="822">
        <v>5.23</v>
      </c>
      <c r="W32" s="818">
        <v>0.77083333333333337</v>
      </c>
      <c r="X32" s="821">
        <v>264</v>
      </c>
      <c r="Y32" s="823">
        <v>79</v>
      </c>
      <c r="Z32" s="822">
        <v>6.76</v>
      </c>
      <c r="AB32" s="824">
        <v>0.27083333333333331</v>
      </c>
      <c r="AC32" s="830">
        <v>194</v>
      </c>
      <c r="AD32" s="832">
        <v>80</v>
      </c>
      <c r="AE32" s="831">
        <v>5.03</v>
      </c>
      <c r="AF32" s="827">
        <v>0.77083333333333337</v>
      </c>
      <c r="AG32" s="830">
        <v>244</v>
      </c>
      <c r="AH32" s="832">
        <v>80</v>
      </c>
      <c r="AI32" s="831">
        <v>6.27</v>
      </c>
      <c r="AK32" s="833">
        <v>0.27083333333333331</v>
      </c>
      <c r="AL32" s="839">
        <v>151</v>
      </c>
      <c r="AM32" s="841">
        <v>80</v>
      </c>
      <c r="AN32" s="840">
        <v>4.53</v>
      </c>
      <c r="AO32" s="836">
        <v>0.77083333333333337</v>
      </c>
      <c r="AP32" s="839">
        <v>266</v>
      </c>
      <c r="AQ32" s="841">
        <v>78</v>
      </c>
      <c r="AR32" s="840">
        <v>6.82</v>
      </c>
      <c r="AT32" s="842">
        <v>0.27083333333333331</v>
      </c>
      <c r="AU32" s="848">
        <v>180</v>
      </c>
      <c r="AV32" s="850">
        <v>80</v>
      </c>
      <c r="AW32" s="849">
        <v>4.5199999999999996</v>
      </c>
      <c r="AX32" s="845">
        <v>0.77083333333333337</v>
      </c>
      <c r="AY32" s="848">
        <v>213</v>
      </c>
      <c r="AZ32" s="850">
        <v>79</v>
      </c>
      <c r="BA32" s="849">
        <v>5.62</v>
      </c>
      <c r="BB32" s="49"/>
      <c r="BC32" s="852">
        <v>0.27083333333333331</v>
      </c>
      <c r="BD32" s="860">
        <v>64</v>
      </c>
      <c r="BE32" s="863">
        <v>80</v>
      </c>
      <c r="BF32" s="862">
        <v>1.89</v>
      </c>
      <c r="BG32" s="855">
        <v>0.77083333333333337</v>
      </c>
      <c r="BH32" s="860">
        <v>200</v>
      </c>
      <c r="BI32" s="863">
        <v>78</v>
      </c>
      <c r="BJ32" s="862">
        <v>5.89</v>
      </c>
      <c r="BL32" s="785">
        <v>0.27083333333333331</v>
      </c>
      <c r="BM32" s="54">
        <f t="shared" si="0"/>
        <v>964</v>
      </c>
      <c r="BN32" s="56">
        <f t="shared" si="1"/>
        <v>80.2</v>
      </c>
      <c r="BO32" s="795">
        <f t="shared" si="2"/>
        <v>3.5853758321865583</v>
      </c>
      <c r="BP32" s="788">
        <v>0.77083333333333337</v>
      </c>
      <c r="BQ32" s="54">
        <f t="shared" si="9"/>
        <v>1274</v>
      </c>
      <c r="BR32" s="56">
        <f t="shared" si="10"/>
        <v>79.2</v>
      </c>
      <c r="BS32" s="795">
        <f t="shared" si="11"/>
        <v>4.7383493881801613</v>
      </c>
      <c r="BU32" s="785">
        <v>0.27083333333333331</v>
      </c>
      <c r="BV32" s="54">
        <f t="shared" si="3"/>
        <v>244</v>
      </c>
      <c r="BW32" s="56">
        <f t="shared" si="4"/>
        <v>80.2</v>
      </c>
      <c r="BX32" s="795">
        <f t="shared" si="5"/>
        <v>0.9075017666530294</v>
      </c>
      <c r="BY32" s="788">
        <v>0.77083333333333337</v>
      </c>
      <c r="BZ32" s="54">
        <f t="shared" si="6"/>
        <v>413</v>
      </c>
      <c r="CA32" s="56">
        <f t="shared" si="7"/>
        <v>79</v>
      </c>
      <c r="CB32" s="795">
        <f t="shared" si="8"/>
        <v>1.5360583181463161</v>
      </c>
    </row>
    <row r="33" spans="1:80" ht="17.25" thickBot="1" x14ac:dyDescent="0.35">
      <c r="A33" s="798">
        <v>0.28125</v>
      </c>
      <c r="B33" s="803">
        <v>255</v>
      </c>
      <c r="C33" s="805">
        <v>79</v>
      </c>
      <c r="D33" s="804">
        <v>6.56</v>
      </c>
      <c r="E33" s="801">
        <v>0.78125</v>
      </c>
      <c r="F33" s="803">
        <v>258</v>
      </c>
      <c r="G33" s="805">
        <v>79</v>
      </c>
      <c r="H33" s="804">
        <v>6.53</v>
      </c>
      <c r="I33" s="20"/>
      <c r="J33" s="807">
        <v>0.28125</v>
      </c>
      <c r="K33" s="812">
        <v>220</v>
      </c>
      <c r="L33" s="814">
        <v>80</v>
      </c>
      <c r="M33" s="813">
        <v>5.86</v>
      </c>
      <c r="N33" s="810">
        <v>0.78125</v>
      </c>
      <c r="O33" s="812">
        <v>258</v>
      </c>
      <c r="P33" s="814">
        <v>79</v>
      </c>
      <c r="Q33" s="813">
        <v>6.66</v>
      </c>
      <c r="S33" s="816">
        <v>0.28125</v>
      </c>
      <c r="T33" s="821">
        <v>216</v>
      </c>
      <c r="U33" s="823">
        <v>80</v>
      </c>
      <c r="V33" s="822">
        <v>5.79</v>
      </c>
      <c r="W33" s="819">
        <v>0.78125</v>
      </c>
      <c r="X33" s="821">
        <v>251</v>
      </c>
      <c r="Y33" s="823">
        <v>79</v>
      </c>
      <c r="Z33" s="822">
        <v>6.63</v>
      </c>
      <c r="AB33" s="825">
        <v>0.28125</v>
      </c>
      <c r="AC33" s="830">
        <v>244</v>
      </c>
      <c r="AD33" s="832">
        <v>80</v>
      </c>
      <c r="AE33" s="831">
        <v>6.1</v>
      </c>
      <c r="AF33" s="828">
        <v>0.78125</v>
      </c>
      <c r="AG33" s="830">
        <v>237</v>
      </c>
      <c r="AH33" s="832">
        <v>80</v>
      </c>
      <c r="AI33" s="831">
        <v>5.99</v>
      </c>
      <c r="AK33" s="834">
        <v>0.28125</v>
      </c>
      <c r="AL33" s="839">
        <v>214</v>
      </c>
      <c r="AM33" s="841">
        <v>80</v>
      </c>
      <c r="AN33" s="840">
        <v>5.32</v>
      </c>
      <c r="AO33" s="837">
        <v>0.78125</v>
      </c>
      <c r="AP33" s="839">
        <v>240</v>
      </c>
      <c r="AQ33" s="841">
        <v>78</v>
      </c>
      <c r="AR33" s="840">
        <v>6.15</v>
      </c>
      <c r="AT33" s="843">
        <v>0.28125</v>
      </c>
      <c r="AU33" s="848">
        <v>171</v>
      </c>
      <c r="AV33" s="850">
        <v>80</v>
      </c>
      <c r="AW33" s="849">
        <v>4.4000000000000004</v>
      </c>
      <c r="AX33" s="846">
        <v>0.78125</v>
      </c>
      <c r="AY33" s="848">
        <v>194</v>
      </c>
      <c r="AZ33" s="850">
        <v>80</v>
      </c>
      <c r="BA33" s="849">
        <v>5.04</v>
      </c>
      <c r="BB33" s="23"/>
      <c r="BC33" s="853">
        <v>0.28125</v>
      </c>
      <c r="BD33" s="860">
        <v>85</v>
      </c>
      <c r="BE33" s="863">
        <v>81</v>
      </c>
      <c r="BF33" s="862">
        <v>2.42</v>
      </c>
      <c r="BG33" s="856">
        <v>0.78125</v>
      </c>
      <c r="BH33" s="860">
        <v>205</v>
      </c>
      <c r="BI33" s="863">
        <v>80</v>
      </c>
      <c r="BJ33" s="862">
        <v>5.87</v>
      </c>
      <c r="BL33" s="786">
        <v>0.28125</v>
      </c>
      <c r="BM33" s="54">
        <f t="shared" si="0"/>
        <v>1149</v>
      </c>
      <c r="BN33" s="56">
        <f t="shared" si="1"/>
        <v>79.8</v>
      </c>
      <c r="BO33" s="795">
        <f t="shared" si="2"/>
        <v>4.2734406962472571</v>
      </c>
      <c r="BP33" s="789">
        <v>0.78125</v>
      </c>
      <c r="BQ33" s="54">
        <f t="shared" si="9"/>
        <v>1244</v>
      </c>
      <c r="BR33" s="56">
        <f t="shared" si="10"/>
        <v>79</v>
      </c>
      <c r="BS33" s="795">
        <f t="shared" si="11"/>
        <v>4.6267713021162642</v>
      </c>
      <c r="BU33" s="786">
        <v>0.28125</v>
      </c>
      <c r="BV33" s="54">
        <f t="shared" si="3"/>
        <v>256</v>
      </c>
      <c r="BW33" s="56">
        <f t="shared" si="4"/>
        <v>80</v>
      </c>
      <c r="BX33" s="795">
        <f t="shared" si="5"/>
        <v>0.95213300107858823</v>
      </c>
      <c r="BY33" s="789">
        <v>0.78125</v>
      </c>
      <c r="BZ33" s="54">
        <f t="shared" si="6"/>
        <v>399</v>
      </c>
      <c r="CA33" s="56">
        <f t="shared" si="7"/>
        <v>79.2</v>
      </c>
      <c r="CB33" s="795">
        <f t="shared" si="8"/>
        <v>1.4839885446498307</v>
      </c>
    </row>
    <row r="34" spans="1:80" ht="17.25" thickTop="1" x14ac:dyDescent="0.3">
      <c r="A34" s="799">
        <v>0.29166666666666669</v>
      </c>
      <c r="B34" s="803">
        <v>244</v>
      </c>
      <c r="C34" s="805">
        <v>81</v>
      </c>
      <c r="D34" s="804">
        <v>6.08</v>
      </c>
      <c r="E34" s="802">
        <v>0.79166666666666663</v>
      </c>
      <c r="F34" s="803">
        <v>243</v>
      </c>
      <c r="G34" s="805">
        <v>79</v>
      </c>
      <c r="H34" s="804">
        <v>6.31</v>
      </c>
      <c r="I34" s="20"/>
      <c r="J34" s="808">
        <v>0.29166666666666669</v>
      </c>
      <c r="K34" s="812">
        <v>220</v>
      </c>
      <c r="L34" s="814">
        <v>80</v>
      </c>
      <c r="M34" s="813">
        <v>5.5</v>
      </c>
      <c r="N34" s="811">
        <v>0.79166666666666663</v>
      </c>
      <c r="O34" s="812">
        <v>235</v>
      </c>
      <c r="P34" s="814">
        <v>80</v>
      </c>
      <c r="Q34" s="813">
        <v>5.95</v>
      </c>
      <c r="S34" s="817">
        <v>0.29166666666666669</v>
      </c>
      <c r="T34" s="821">
        <v>215</v>
      </c>
      <c r="U34" s="823">
        <v>80</v>
      </c>
      <c r="V34" s="822">
        <v>5.21</v>
      </c>
      <c r="W34" s="820">
        <v>0.79166666666666663</v>
      </c>
      <c r="X34" s="821">
        <v>240</v>
      </c>
      <c r="Y34" s="823">
        <v>80</v>
      </c>
      <c r="Z34" s="822">
        <v>6.04</v>
      </c>
      <c r="AB34" s="826">
        <v>0.29166666666666669</v>
      </c>
      <c r="AC34" s="830">
        <v>208</v>
      </c>
      <c r="AD34" s="832">
        <v>80</v>
      </c>
      <c r="AE34" s="831">
        <v>5.23</v>
      </c>
      <c r="AF34" s="829">
        <v>0.79166666666666663</v>
      </c>
      <c r="AG34" s="830">
        <v>240</v>
      </c>
      <c r="AH34" s="832">
        <v>78</v>
      </c>
      <c r="AI34" s="831">
        <v>6.11</v>
      </c>
      <c r="AK34" s="835">
        <v>0.29166666666666669</v>
      </c>
      <c r="AL34" s="839">
        <v>224</v>
      </c>
      <c r="AM34" s="841">
        <v>81</v>
      </c>
      <c r="AN34" s="840">
        <v>5.75</v>
      </c>
      <c r="AO34" s="838">
        <v>0.79166666666666663</v>
      </c>
      <c r="AP34" s="839">
        <v>255</v>
      </c>
      <c r="AQ34" s="841">
        <v>79</v>
      </c>
      <c r="AR34" s="840">
        <v>6.59</v>
      </c>
      <c r="AT34" s="844">
        <v>0.29166666666666669</v>
      </c>
      <c r="AU34" s="848">
        <v>119</v>
      </c>
      <c r="AV34" s="850">
        <v>81</v>
      </c>
      <c r="AW34" s="849">
        <v>3.29</v>
      </c>
      <c r="AX34" s="847">
        <v>0.79166666666666663</v>
      </c>
      <c r="AY34" s="848">
        <v>117</v>
      </c>
      <c r="AZ34" s="850">
        <v>80</v>
      </c>
      <c r="BA34" s="849">
        <v>4</v>
      </c>
      <c r="BB34" s="24"/>
      <c r="BC34" s="854">
        <v>0.29166666666666669</v>
      </c>
      <c r="BD34" s="860">
        <v>46</v>
      </c>
      <c r="BE34" s="863">
        <v>82</v>
      </c>
      <c r="BF34" s="862">
        <v>1.39</v>
      </c>
      <c r="BG34" s="857">
        <v>0.79166666666666663</v>
      </c>
      <c r="BH34" s="860">
        <v>201</v>
      </c>
      <c r="BI34" s="863">
        <v>80</v>
      </c>
      <c r="BJ34" s="862">
        <v>5.27</v>
      </c>
      <c r="BL34" s="787">
        <v>0.29166666666666669</v>
      </c>
      <c r="BM34" s="54">
        <f t="shared" si="0"/>
        <v>1111</v>
      </c>
      <c r="BN34" s="56">
        <f t="shared" si="1"/>
        <v>80.400000000000006</v>
      </c>
      <c r="BO34" s="795">
        <f t="shared" si="2"/>
        <v>4.1321084538996544</v>
      </c>
      <c r="BP34" s="790">
        <v>0.79166666666666663</v>
      </c>
      <c r="BQ34" s="54">
        <f t="shared" si="9"/>
        <v>1213</v>
      </c>
      <c r="BR34" s="56">
        <f t="shared" si="10"/>
        <v>79.2</v>
      </c>
      <c r="BS34" s="795">
        <f t="shared" si="11"/>
        <v>4.5114739465169045</v>
      </c>
      <c r="BU34" s="787">
        <v>0.29166666666666669</v>
      </c>
      <c r="BV34" s="54">
        <f t="shared" si="3"/>
        <v>165</v>
      </c>
      <c r="BW34" s="56">
        <f t="shared" si="4"/>
        <v>80.400000000000006</v>
      </c>
      <c r="BX34" s="795">
        <f t="shared" si="5"/>
        <v>0.6136794733514338</v>
      </c>
      <c r="BY34" s="790">
        <v>0.79166666666666663</v>
      </c>
      <c r="BZ34" s="54">
        <f t="shared" si="6"/>
        <v>318</v>
      </c>
      <c r="CA34" s="56">
        <f t="shared" si="7"/>
        <v>79.400000000000006</v>
      </c>
      <c r="CB34" s="795">
        <f t="shared" si="8"/>
        <v>1.1827277122773088</v>
      </c>
    </row>
    <row r="35" spans="1:80" x14ac:dyDescent="0.3">
      <c r="A35" s="797">
        <v>0.30208333333333331</v>
      </c>
      <c r="B35" s="803">
        <v>241</v>
      </c>
      <c r="C35" s="805">
        <v>79</v>
      </c>
      <c r="D35" s="804">
        <v>7.96</v>
      </c>
      <c r="E35" s="800">
        <v>0.80208333333333337</v>
      </c>
      <c r="F35" s="803">
        <v>219</v>
      </c>
      <c r="G35" s="805">
        <v>80</v>
      </c>
      <c r="H35" s="804">
        <v>5.47</v>
      </c>
      <c r="I35" s="20"/>
      <c r="J35" s="806">
        <v>0.30208333333333331</v>
      </c>
      <c r="K35" s="812">
        <v>253</v>
      </c>
      <c r="L35" s="814">
        <v>79</v>
      </c>
      <c r="M35" s="813">
        <v>8.2100000000000009</v>
      </c>
      <c r="N35" s="809">
        <v>0.80208333333333337</v>
      </c>
      <c r="O35" s="812">
        <v>214</v>
      </c>
      <c r="P35" s="814">
        <v>79</v>
      </c>
      <c r="Q35" s="813">
        <v>5.45</v>
      </c>
      <c r="S35" s="815">
        <v>0.30208333333333331</v>
      </c>
      <c r="T35" s="821">
        <v>202</v>
      </c>
      <c r="U35" s="823">
        <v>80</v>
      </c>
      <c r="V35" s="822">
        <v>6.72</v>
      </c>
      <c r="W35" s="818">
        <v>0.80208333333333337</v>
      </c>
      <c r="X35" s="821">
        <v>192</v>
      </c>
      <c r="Y35" s="823">
        <v>80</v>
      </c>
      <c r="Z35" s="822">
        <v>4.84</v>
      </c>
      <c r="AB35" s="824">
        <v>0.30208333333333331</v>
      </c>
      <c r="AC35" s="830">
        <v>239</v>
      </c>
      <c r="AD35" s="832">
        <v>80</v>
      </c>
      <c r="AE35" s="831">
        <v>7.73</v>
      </c>
      <c r="AF35" s="827">
        <v>0.80208333333333337</v>
      </c>
      <c r="AG35" s="830">
        <v>184</v>
      </c>
      <c r="AH35" s="832">
        <v>80</v>
      </c>
      <c r="AI35" s="831">
        <v>4.95</v>
      </c>
      <c r="AK35" s="833">
        <v>0.30208333333333331</v>
      </c>
      <c r="AL35" s="839">
        <v>241</v>
      </c>
      <c r="AM35" s="841">
        <v>78</v>
      </c>
      <c r="AN35" s="840">
        <v>7.73</v>
      </c>
      <c r="AO35" s="836">
        <v>0.80208333333333337</v>
      </c>
      <c r="AP35" s="839">
        <v>237</v>
      </c>
      <c r="AQ35" s="841">
        <v>78</v>
      </c>
      <c r="AR35" s="840">
        <v>6.16</v>
      </c>
      <c r="AT35" s="842">
        <v>0.30208333333333331</v>
      </c>
      <c r="AU35" s="848">
        <v>153</v>
      </c>
      <c r="AV35" s="850">
        <v>79</v>
      </c>
      <c r="AW35" s="849">
        <v>4.67</v>
      </c>
      <c r="AX35" s="845">
        <v>0.80208333333333337</v>
      </c>
      <c r="AY35" s="848">
        <v>157</v>
      </c>
      <c r="AZ35" s="850">
        <v>80</v>
      </c>
      <c r="BA35" s="849">
        <v>4.24</v>
      </c>
      <c r="BB35" s="49"/>
      <c r="BC35" s="852">
        <v>0.30208333333333331</v>
      </c>
      <c r="BD35" s="860">
        <v>67</v>
      </c>
      <c r="BE35" s="863">
        <v>81</v>
      </c>
      <c r="BF35" s="862">
        <v>2.63</v>
      </c>
      <c r="BG35" s="855">
        <v>0.80208333333333337</v>
      </c>
      <c r="BH35" s="860">
        <v>179</v>
      </c>
      <c r="BI35" s="863">
        <v>80</v>
      </c>
      <c r="BJ35" s="862">
        <v>5.38</v>
      </c>
      <c r="BL35" s="785">
        <v>0.30208333333333331</v>
      </c>
      <c r="BM35" s="54">
        <f t="shared" si="0"/>
        <v>1176</v>
      </c>
      <c r="BN35" s="56">
        <f t="shared" si="1"/>
        <v>79.2</v>
      </c>
      <c r="BO35" s="795">
        <f t="shared" si="2"/>
        <v>4.3738609737047645</v>
      </c>
      <c r="BP35" s="788">
        <v>0.80208333333333337</v>
      </c>
      <c r="BQ35" s="54">
        <f t="shared" si="9"/>
        <v>1046</v>
      </c>
      <c r="BR35" s="56">
        <f t="shared" si="10"/>
        <v>79.400000000000006</v>
      </c>
      <c r="BS35" s="795">
        <f t="shared" si="11"/>
        <v>3.8903559340945435</v>
      </c>
      <c r="BU35" s="785">
        <v>0.30208333333333331</v>
      </c>
      <c r="BV35" s="54">
        <f t="shared" si="3"/>
        <v>220</v>
      </c>
      <c r="BW35" s="56">
        <f t="shared" si="4"/>
        <v>79.2</v>
      </c>
      <c r="BX35" s="795">
        <f t="shared" si="5"/>
        <v>0.81823929780191174</v>
      </c>
      <c r="BY35" s="788">
        <v>0.80208333333333337</v>
      </c>
      <c r="BZ35" s="54">
        <f t="shared" si="6"/>
        <v>336</v>
      </c>
      <c r="CA35" s="56">
        <f t="shared" si="7"/>
        <v>79.400000000000006</v>
      </c>
      <c r="CB35" s="795">
        <f t="shared" si="8"/>
        <v>1.249674563915647</v>
      </c>
    </row>
    <row r="36" spans="1:80" x14ac:dyDescent="0.3">
      <c r="A36" s="797">
        <v>0.3125</v>
      </c>
      <c r="B36" s="803">
        <v>232</v>
      </c>
      <c r="C36" s="805">
        <v>79</v>
      </c>
      <c r="D36" s="804">
        <v>10.57</v>
      </c>
      <c r="E36" s="800">
        <v>0.8125</v>
      </c>
      <c r="F36" s="803">
        <v>185</v>
      </c>
      <c r="G36" s="805">
        <v>81</v>
      </c>
      <c r="H36" s="804">
        <v>4.8</v>
      </c>
      <c r="I36" s="20"/>
      <c r="J36" s="806">
        <v>0.3125</v>
      </c>
      <c r="K36" s="812">
        <v>235</v>
      </c>
      <c r="L36" s="814">
        <v>78</v>
      </c>
      <c r="M36" s="813">
        <v>9.26</v>
      </c>
      <c r="N36" s="809">
        <v>0.8125</v>
      </c>
      <c r="O36" s="812">
        <v>161</v>
      </c>
      <c r="P36" s="814">
        <v>79</v>
      </c>
      <c r="Q36" s="813">
        <v>4.3499999999999996</v>
      </c>
      <c r="S36" s="815">
        <v>0.3125</v>
      </c>
      <c r="T36" s="821">
        <v>215</v>
      </c>
      <c r="U36" s="823">
        <v>80</v>
      </c>
      <c r="V36" s="822">
        <v>8.51</v>
      </c>
      <c r="W36" s="818">
        <v>0.8125</v>
      </c>
      <c r="X36" s="821">
        <v>182</v>
      </c>
      <c r="Y36" s="823">
        <v>80</v>
      </c>
      <c r="Z36" s="822">
        <v>4.7</v>
      </c>
      <c r="AB36" s="824">
        <v>0.3125</v>
      </c>
      <c r="AC36" s="830">
        <v>259</v>
      </c>
      <c r="AD36" s="832">
        <v>79</v>
      </c>
      <c r="AE36" s="831">
        <v>9.3699999999999992</v>
      </c>
      <c r="AF36" s="827">
        <v>0.8125</v>
      </c>
      <c r="AG36" s="830">
        <v>173</v>
      </c>
      <c r="AH36" s="832">
        <v>80</v>
      </c>
      <c r="AI36" s="831">
        <v>4.33</v>
      </c>
      <c r="AK36" s="833">
        <v>0.3125</v>
      </c>
      <c r="AL36" s="839">
        <v>226</v>
      </c>
      <c r="AM36" s="841">
        <v>79</v>
      </c>
      <c r="AN36" s="840">
        <v>8.42</v>
      </c>
      <c r="AO36" s="836">
        <v>0.8125</v>
      </c>
      <c r="AP36" s="839">
        <v>211</v>
      </c>
      <c r="AQ36" s="841">
        <v>79</v>
      </c>
      <c r="AR36" s="840">
        <v>5.53</v>
      </c>
      <c r="AT36" s="842">
        <v>0.3125</v>
      </c>
      <c r="AU36" s="848">
        <v>153</v>
      </c>
      <c r="AV36" s="850">
        <v>79</v>
      </c>
      <c r="AW36" s="849">
        <v>5.84</v>
      </c>
      <c r="AX36" s="845">
        <v>0.8125</v>
      </c>
      <c r="AY36" s="848">
        <v>147</v>
      </c>
      <c r="AZ36" s="850">
        <v>81</v>
      </c>
      <c r="BA36" s="849">
        <v>3.94</v>
      </c>
      <c r="BB36" s="49"/>
      <c r="BC36" s="852">
        <v>0.3125</v>
      </c>
      <c r="BD36" s="860">
        <v>77</v>
      </c>
      <c r="BE36" s="863">
        <v>80</v>
      </c>
      <c r="BF36" s="862">
        <v>3.29</v>
      </c>
      <c r="BG36" s="855">
        <v>0.8125</v>
      </c>
      <c r="BH36" s="860">
        <v>197</v>
      </c>
      <c r="BI36" s="863">
        <v>79</v>
      </c>
      <c r="BJ36" s="862">
        <v>5.19</v>
      </c>
      <c r="BL36" s="785">
        <v>0.3125</v>
      </c>
      <c r="BM36" s="54">
        <f t="shared" si="0"/>
        <v>1167</v>
      </c>
      <c r="BN36" s="56">
        <f t="shared" si="1"/>
        <v>79</v>
      </c>
      <c r="BO36" s="795">
        <f t="shared" si="2"/>
        <v>4.3403875478855953</v>
      </c>
      <c r="BP36" s="788">
        <v>0.8125</v>
      </c>
      <c r="BQ36" s="54">
        <f t="shared" si="9"/>
        <v>912</v>
      </c>
      <c r="BR36" s="56">
        <f t="shared" si="10"/>
        <v>79.8</v>
      </c>
      <c r="BS36" s="795">
        <f t="shared" si="11"/>
        <v>3.3919738163424702</v>
      </c>
      <c r="BU36" s="785">
        <v>0.3125</v>
      </c>
      <c r="BV36" s="54">
        <f t="shared" si="3"/>
        <v>230</v>
      </c>
      <c r="BW36" s="56">
        <f t="shared" si="4"/>
        <v>79</v>
      </c>
      <c r="BX36" s="795">
        <f t="shared" si="5"/>
        <v>0.85543199315654406</v>
      </c>
      <c r="BY36" s="788">
        <v>0.8125</v>
      </c>
      <c r="BZ36" s="54">
        <f t="shared" si="6"/>
        <v>344</v>
      </c>
      <c r="CA36" s="56">
        <f t="shared" si="7"/>
        <v>79.8</v>
      </c>
      <c r="CB36" s="795">
        <f t="shared" si="8"/>
        <v>1.2794287201993528</v>
      </c>
    </row>
    <row r="37" spans="1:80" ht="17.25" thickBot="1" x14ac:dyDescent="0.35">
      <c r="A37" s="798">
        <v>0.32291666666666669</v>
      </c>
      <c r="B37" s="803">
        <v>294</v>
      </c>
      <c r="C37" s="805">
        <v>78</v>
      </c>
      <c r="D37" s="804">
        <v>12.66</v>
      </c>
      <c r="E37" s="801">
        <v>0.82291666666666663</v>
      </c>
      <c r="F37" s="803">
        <v>158</v>
      </c>
      <c r="G37" s="805">
        <v>81</v>
      </c>
      <c r="H37" s="804">
        <v>4.07</v>
      </c>
      <c r="I37" s="20"/>
      <c r="J37" s="807">
        <v>0.32291666666666669</v>
      </c>
      <c r="K37" s="812">
        <v>239</v>
      </c>
      <c r="L37" s="814">
        <v>78</v>
      </c>
      <c r="M37" s="813">
        <v>12.43</v>
      </c>
      <c r="N37" s="810">
        <v>0.82291666666666663</v>
      </c>
      <c r="O37" s="812">
        <v>173</v>
      </c>
      <c r="P37" s="814">
        <v>80</v>
      </c>
      <c r="Q37" s="813">
        <v>4.45</v>
      </c>
      <c r="S37" s="816">
        <v>0.32291666666666669</v>
      </c>
      <c r="T37" s="821">
        <v>279</v>
      </c>
      <c r="U37" s="823">
        <v>78</v>
      </c>
      <c r="V37" s="822">
        <v>10.78</v>
      </c>
      <c r="W37" s="819">
        <v>0.82291666666666663</v>
      </c>
      <c r="X37" s="821">
        <v>171</v>
      </c>
      <c r="Y37" s="823">
        <v>79</v>
      </c>
      <c r="Z37" s="822">
        <v>4.6399999999999997</v>
      </c>
      <c r="AB37" s="825">
        <v>0.32291666666666669</v>
      </c>
      <c r="AC37" s="830">
        <v>290</v>
      </c>
      <c r="AD37" s="832">
        <v>79</v>
      </c>
      <c r="AE37" s="831">
        <v>10.41</v>
      </c>
      <c r="AF37" s="828">
        <v>0.82291666666666663</v>
      </c>
      <c r="AG37" s="830">
        <v>146</v>
      </c>
      <c r="AH37" s="832">
        <v>81</v>
      </c>
      <c r="AI37" s="831">
        <v>3.73</v>
      </c>
      <c r="AK37" s="834">
        <v>0.32291666666666669</v>
      </c>
      <c r="AL37" s="839">
        <v>320</v>
      </c>
      <c r="AM37" s="841">
        <v>79</v>
      </c>
      <c r="AN37" s="840">
        <v>11.67</v>
      </c>
      <c r="AO37" s="837">
        <v>0.82291666666666663</v>
      </c>
      <c r="AP37" s="839">
        <v>177</v>
      </c>
      <c r="AQ37" s="841">
        <v>80</v>
      </c>
      <c r="AR37" s="840">
        <v>4.7300000000000004</v>
      </c>
      <c r="AT37" s="843">
        <v>0.32291666666666669</v>
      </c>
      <c r="AU37" s="848">
        <v>132</v>
      </c>
      <c r="AV37" s="850">
        <v>79</v>
      </c>
      <c r="AW37" s="849">
        <v>5.8</v>
      </c>
      <c r="AX37" s="846">
        <v>0.82291666666666663</v>
      </c>
      <c r="AY37" s="848">
        <v>137</v>
      </c>
      <c r="AZ37" s="850">
        <v>80</v>
      </c>
      <c r="BA37" s="849">
        <v>3.66</v>
      </c>
      <c r="BB37" s="23"/>
      <c r="BC37" s="853">
        <v>0.32291666666666669</v>
      </c>
      <c r="BD37" s="860">
        <v>78</v>
      </c>
      <c r="BE37" s="863">
        <v>80</v>
      </c>
      <c r="BF37" s="862">
        <v>3.43</v>
      </c>
      <c r="BG37" s="856">
        <v>0.82291666666666663</v>
      </c>
      <c r="BH37" s="860">
        <v>205</v>
      </c>
      <c r="BI37" s="863">
        <v>81</v>
      </c>
      <c r="BJ37" s="862">
        <v>5.07</v>
      </c>
      <c r="BL37" s="786">
        <v>0.32291666666666669</v>
      </c>
      <c r="BM37" s="54">
        <f t="shared" si="0"/>
        <v>1422</v>
      </c>
      <c r="BN37" s="56">
        <f t="shared" si="1"/>
        <v>78.400000000000006</v>
      </c>
      <c r="BO37" s="795">
        <f t="shared" si="2"/>
        <v>5.2888012794287205</v>
      </c>
      <c r="BP37" s="789">
        <v>0.82291666666666663</v>
      </c>
      <c r="BQ37" s="54">
        <f t="shared" si="9"/>
        <v>825</v>
      </c>
      <c r="BR37" s="56">
        <f t="shared" si="10"/>
        <v>80.2</v>
      </c>
      <c r="BS37" s="795">
        <f t="shared" si="11"/>
        <v>3.0683973667571687</v>
      </c>
      <c r="BU37" s="786">
        <v>0.32291666666666669</v>
      </c>
      <c r="BV37" s="54">
        <f t="shared" si="3"/>
        <v>210</v>
      </c>
      <c r="BW37" s="56">
        <f t="shared" si="4"/>
        <v>78.599999999999994</v>
      </c>
      <c r="BX37" s="795">
        <f t="shared" si="5"/>
        <v>0.78104660244727941</v>
      </c>
      <c r="BY37" s="789">
        <v>0.82291666666666663</v>
      </c>
      <c r="BZ37" s="54">
        <f t="shared" si="6"/>
        <v>342</v>
      </c>
      <c r="CA37" s="56">
        <f t="shared" si="7"/>
        <v>80</v>
      </c>
      <c r="CB37" s="795">
        <f t="shared" si="8"/>
        <v>1.2719901811284264</v>
      </c>
    </row>
    <row r="38" spans="1:80" ht="17.25" thickTop="1" x14ac:dyDescent="0.3">
      <c r="A38" s="799">
        <v>0.33333333333333331</v>
      </c>
      <c r="B38" s="803">
        <v>322</v>
      </c>
      <c r="C38" s="805">
        <v>79</v>
      </c>
      <c r="D38" s="804">
        <v>11.12</v>
      </c>
      <c r="E38" s="802">
        <v>0.83333333333333337</v>
      </c>
      <c r="F38" s="803">
        <v>127</v>
      </c>
      <c r="G38" s="805">
        <v>80</v>
      </c>
      <c r="H38" s="804">
        <v>3.2</v>
      </c>
      <c r="I38" s="20"/>
      <c r="J38" s="808">
        <v>0.33333333333333331</v>
      </c>
      <c r="K38" s="812">
        <v>251</v>
      </c>
      <c r="L38" s="814">
        <v>78</v>
      </c>
      <c r="M38" s="813">
        <v>11.29</v>
      </c>
      <c r="N38" s="811">
        <v>0.83333333333333337</v>
      </c>
      <c r="O38" s="812">
        <v>153</v>
      </c>
      <c r="P38" s="814">
        <v>81</v>
      </c>
      <c r="Q38" s="813">
        <v>3.92</v>
      </c>
      <c r="S38" s="817">
        <v>0.33333333333333331</v>
      </c>
      <c r="T38" s="821">
        <v>314</v>
      </c>
      <c r="U38" s="823">
        <v>79</v>
      </c>
      <c r="V38" s="822">
        <v>10.66</v>
      </c>
      <c r="W38" s="820">
        <v>0.83333333333333337</v>
      </c>
      <c r="X38" s="821">
        <v>147</v>
      </c>
      <c r="Y38" s="823">
        <v>81</v>
      </c>
      <c r="Z38" s="822">
        <v>3.93</v>
      </c>
      <c r="AB38" s="826">
        <v>0.33333333333333331</v>
      </c>
      <c r="AC38" s="830">
        <v>299</v>
      </c>
      <c r="AD38" s="832">
        <v>79</v>
      </c>
      <c r="AE38" s="831">
        <v>13.7</v>
      </c>
      <c r="AF38" s="829">
        <v>0.83333333333333337</v>
      </c>
      <c r="AG38" s="830">
        <v>153</v>
      </c>
      <c r="AH38" s="832">
        <v>80</v>
      </c>
      <c r="AI38" s="831">
        <v>4.12</v>
      </c>
      <c r="AK38" s="835">
        <v>0.33333333333333331</v>
      </c>
      <c r="AL38" s="839">
        <v>323</v>
      </c>
      <c r="AM38" s="841">
        <v>79</v>
      </c>
      <c r="AN38" s="840">
        <v>11.75</v>
      </c>
      <c r="AO38" s="838">
        <v>0.83333333333333337</v>
      </c>
      <c r="AP38" s="839">
        <v>173</v>
      </c>
      <c r="AQ38" s="841">
        <v>79</v>
      </c>
      <c r="AR38" s="840">
        <v>4.45</v>
      </c>
      <c r="AT38" s="844">
        <v>0.33333333333333331</v>
      </c>
      <c r="AU38" s="848">
        <v>132</v>
      </c>
      <c r="AV38" s="850">
        <v>79</v>
      </c>
      <c r="AW38" s="849">
        <v>5.69</v>
      </c>
      <c r="AX38" s="847">
        <v>0.83333333333333337</v>
      </c>
      <c r="AY38" s="848">
        <v>156</v>
      </c>
      <c r="AZ38" s="850">
        <v>80</v>
      </c>
      <c r="BA38" s="849">
        <v>3.94</v>
      </c>
      <c r="BB38" s="24"/>
      <c r="BC38" s="854">
        <v>0.33333333333333331</v>
      </c>
      <c r="BD38" s="860">
        <v>86</v>
      </c>
      <c r="BE38" s="863">
        <v>80</v>
      </c>
      <c r="BF38" s="862">
        <v>3.95</v>
      </c>
      <c r="BG38" s="857">
        <v>0.83333333333333337</v>
      </c>
      <c r="BH38" s="860">
        <v>176</v>
      </c>
      <c r="BI38" s="863">
        <v>79</v>
      </c>
      <c r="BJ38" s="862">
        <v>4.41</v>
      </c>
      <c r="BL38" s="787">
        <v>0.33333333333333331</v>
      </c>
      <c r="BM38" s="54">
        <f t="shared" si="0"/>
        <v>1509</v>
      </c>
      <c r="BN38" s="56">
        <f t="shared" si="1"/>
        <v>78.8</v>
      </c>
      <c r="BO38" s="795">
        <f t="shared" si="2"/>
        <v>5.612377729014022</v>
      </c>
      <c r="BP38" s="790">
        <v>0.83333333333333337</v>
      </c>
      <c r="BQ38" s="54">
        <f t="shared" si="9"/>
        <v>753</v>
      </c>
      <c r="BR38" s="56">
        <f t="shared" si="10"/>
        <v>80.2</v>
      </c>
      <c r="BS38" s="795">
        <f t="shared" si="11"/>
        <v>2.8006099602038157</v>
      </c>
      <c r="BU38" s="787">
        <v>0.33333333333333331</v>
      </c>
      <c r="BV38" s="54">
        <f t="shared" si="3"/>
        <v>218</v>
      </c>
      <c r="BW38" s="56">
        <f t="shared" si="4"/>
        <v>78.8</v>
      </c>
      <c r="BX38" s="795">
        <f t="shared" si="5"/>
        <v>0.81080075873098523</v>
      </c>
      <c r="BY38" s="790">
        <v>0.83333333333333337</v>
      </c>
      <c r="BZ38" s="54">
        <f t="shared" si="6"/>
        <v>332</v>
      </c>
      <c r="CA38" s="56">
        <f t="shared" si="7"/>
        <v>80.2</v>
      </c>
      <c r="CB38" s="795">
        <f t="shared" si="8"/>
        <v>1.234797485773794</v>
      </c>
    </row>
    <row r="39" spans="1:80" x14ac:dyDescent="0.3">
      <c r="A39" s="797">
        <v>0.34375</v>
      </c>
      <c r="B39" s="803">
        <v>351</v>
      </c>
      <c r="C39" s="805">
        <v>79</v>
      </c>
      <c r="D39" s="804">
        <v>11.97</v>
      </c>
      <c r="E39" s="800">
        <v>0.84375</v>
      </c>
      <c r="F39" s="803">
        <v>110</v>
      </c>
      <c r="G39" s="805">
        <v>82</v>
      </c>
      <c r="H39" s="804">
        <v>2.95</v>
      </c>
      <c r="I39" s="20"/>
      <c r="J39" s="806">
        <v>0.34375</v>
      </c>
      <c r="K39" s="812">
        <v>341</v>
      </c>
      <c r="L39" s="814">
        <v>77</v>
      </c>
      <c r="M39" s="813">
        <v>13.4</v>
      </c>
      <c r="N39" s="809">
        <v>0.84375</v>
      </c>
      <c r="O39" s="812">
        <v>123</v>
      </c>
      <c r="P39" s="814">
        <v>80</v>
      </c>
      <c r="Q39" s="813">
        <v>3.17</v>
      </c>
      <c r="S39" s="815">
        <v>0.34375</v>
      </c>
      <c r="T39" s="821">
        <v>330</v>
      </c>
      <c r="U39" s="823">
        <v>79</v>
      </c>
      <c r="V39" s="822">
        <v>11.55</v>
      </c>
      <c r="W39" s="818">
        <v>0.84375</v>
      </c>
      <c r="X39" s="821">
        <v>112</v>
      </c>
      <c r="Y39" s="823">
        <v>82</v>
      </c>
      <c r="Z39" s="822">
        <v>2.97</v>
      </c>
      <c r="AB39" s="824">
        <v>0.34375</v>
      </c>
      <c r="AC39" s="830">
        <v>315</v>
      </c>
      <c r="AD39" s="832">
        <v>77</v>
      </c>
      <c r="AE39" s="831">
        <v>23.28</v>
      </c>
      <c r="AF39" s="827">
        <v>0.84375</v>
      </c>
      <c r="AG39" s="830">
        <v>115</v>
      </c>
      <c r="AH39" s="832">
        <v>81</v>
      </c>
      <c r="AI39" s="831">
        <v>2.95</v>
      </c>
      <c r="AK39" s="833">
        <v>0.34375</v>
      </c>
      <c r="AL39" s="839">
        <v>337</v>
      </c>
      <c r="AM39" s="841">
        <v>77</v>
      </c>
      <c r="AN39" s="840">
        <v>13.67</v>
      </c>
      <c r="AO39" s="836">
        <v>0.84375</v>
      </c>
      <c r="AP39" s="839">
        <v>125</v>
      </c>
      <c r="AQ39" s="841">
        <v>80</v>
      </c>
      <c r="AR39" s="840">
        <v>3.33</v>
      </c>
      <c r="AT39" s="842">
        <v>0.34375</v>
      </c>
      <c r="AU39" s="848">
        <v>92</v>
      </c>
      <c r="AV39" s="850">
        <v>82</v>
      </c>
      <c r="AW39" s="849">
        <v>9.0500000000000007</v>
      </c>
      <c r="AX39" s="845">
        <v>0.84375</v>
      </c>
      <c r="AY39" s="848">
        <v>114</v>
      </c>
      <c r="AZ39" s="850">
        <v>81</v>
      </c>
      <c r="BA39" s="849">
        <v>3.26</v>
      </c>
      <c r="BB39" s="49"/>
      <c r="BC39" s="852">
        <v>0.34375</v>
      </c>
      <c r="BD39" s="860">
        <v>72</v>
      </c>
      <c r="BE39" s="863">
        <v>84</v>
      </c>
      <c r="BF39" s="862">
        <v>6.28</v>
      </c>
      <c r="BG39" s="855">
        <v>0.84375</v>
      </c>
      <c r="BH39" s="860">
        <v>185</v>
      </c>
      <c r="BI39" s="863">
        <v>81</v>
      </c>
      <c r="BJ39" s="862">
        <v>4.68</v>
      </c>
      <c r="BL39" s="785">
        <v>0.34375</v>
      </c>
      <c r="BM39" s="54">
        <f t="shared" si="0"/>
        <v>1674</v>
      </c>
      <c r="BN39" s="56">
        <f t="shared" si="1"/>
        <v>77.8</v>
      </c>
      <c r="BO39" s="795">
        <f t="shared" si="2"/>
        <v>6.2260572023654559</v>
      </c>
      <c r="BP39" s="788">
        <v>0.84375</v>
      </c>
      <c r="BQ39" s="54">
        <f t="shared" si="9"/>
        <v>585</v>
      </c>
      <c r="BR39" s="56">
        <f t="shared" si="10"/>
        <v>81</v>
      </c>
      <c r="BS39" s="795">
        <f t="shared" si="11"/>
        <v>2.1757726782459925</v>
      </c>
      <c r="BU39" s="785">
        <v>0.34375</v>
      </c>
      <c r="BV39" s="54">
        <f t="shared" si="3"/>
        <v>164</v>
      </c>
      <c r="BW39" s="56">
        <f t="shared" si="4"/>
        <v>78.400000000000006</v>
      </c>
      <c r="BX39" s="795">
        <f t="shared" si="5"/>
        <v>0.60996020381597049</v>
      </c>
      <c r="BY39" s="788">
        <v>0.84375</v>
      </c>
      <c r="BZ39" s="54">
        <f t="shared" si="6"/>
        <v>299</v>
      </c>
      <c r="CA39" s="56">
        <f t="shared" si="7"/>
        <v>80.8</v>
      </c>
      <c r="CB39" s="795">
        <f t="shared" si="8"/>
        <v>1.1120615911035072</v>
      </c>
    </row>
    <row r="40" spans="1:80" x14ac:dyDescent="0.3">
      <c r="A40" s="797">
        <v>0.35416666666666669</v>
      </c>
      <c r="B40" s="803">
        <v>367</v>
      </c>
      <c r="C40" s="805">
        <v>79</v>
      </c>
      <c r="D40" s="804">
        <v>12.87</v>
      </c>
      <c r="E40" s="800">
        <v>0.85416666666666663</v>
      </c>
      <c r="F40" s="803">
        <v>130</v>
      </c>
      <c r="G40" s="805">
        <v>80</v>
      </c>
      <c r="H40" s="804">
        <v>3.47</v>
      </c>
      <c r="I40" s="20"/>
      <c r="J40" s="806">
        <v>0.35416666666666669</v>
      </c>
      <c r="K40" s="812">
        <v>339</v>
      </c>
      <c r="L40" s="814">
        <v>74</v>
      </c>
      <c r="M40" s="813">
        <v>15.79</v>
      </c>
      <c r="N40" s="809">
        <v>0.85416666666666663</v>
      </c>
      <c r="O40" s="812">
        <v>121</v>
      </c>
      <c r="P40" s="814">
        <v>80</v>
      </c>
      <c r="Q40" s="813">
        <v>3.52</v>
      </c>
      <c r="S40" s="815">
        <v>0.35416666666666669</v>
      </c>
      <c r="T40" s="821">
        <v>351</v>
      </c>
      <c r="U40" s="823">
        <v>77</v>
      </c>
      <c r="V40" s="822">
        <v>13.65</v>
      </c>
      <c r="W40" s="818">
        <v>0.85416666666666663</v>
      </c>
      <c r="X40" s="821">
        <v>123</v>
      </c>
      <c r="Y40" s="823">
        <v>81</v>
      </c>
      <c r="Z40" s="822">
        <v>3.32</v>
      </c>
      <c r="AB40" s="824">
        <v>0.35416666666666669</v>
      </c>
      <c r="AC40" s="830">
        <v>336</v>
      </c>
      <c r="AD40" s="832">
        <v>77</v>
      </c>
      <c r="AE40" s="831">
        <v>22.17</v>
      </c>
      <c r="AF40" s="827">
        <v>0.85416666666666663</v>
      </c>
      <c r="AG40" s="830">
        <v>141</v>
      </c>
      <c r="AH40" s="832">
        <v>80</v>
      </c>
      <c r="AI40" s="831">
        <v>3.62</v>
      </c>
      <c r="AK40" s="833">
        <v>0.35416666666666669</v>
      </c>
      <c r="AL40" s="839">
        <v>332</v>
      </c>
      <c r="AM40" s="841">
        <v>75</v>
      </c>
      <c r="AN40" s="840">
        <v>13.9</v>
      </c>
      <c r="AO40" s="836">
        <v>0.85416666666666663</v>
      </c>
      <c r="AP40" s="839">
        <v>124</v>
      </c>
      <c r="AQ40" s="841">
        <v>80</v>
      </c>
      <c r="AR40" s="840">
        <v>3.32</v>
      </c>
      <c r="AT40" s="842">
        <v>0.35416666666666669</v>
      </c>
      <c r="AU40" s="848">
        <v>136</v>
      </c>
      <c r="AV40" s="850">
        <v>79</v>
      </c>
      <c r="AW40" s="849">
        <v>9.81</v>
      </c>
      <c r="AX40" s="845">
        <v>0.85416666666666663</v>
      </c>
      <c r="AY40" s="848">
        <v>145</v>
      </c>
      <c r="AZ40" s="850">
        <v>81</v>
      </c>
      <c r="BA40" s="849">
        <v>4.04</v>
      </c>
      <c r="BB40" s="49"/>
      <c r="BC40" s="852">
        <v>0.35416666666666669</v>
      </c>
      <c r="BD40" s="860">
        <v>74</v>
      </c>
      <c r="BE40" s="863">
        <v>78</v>
      </c>
      <c r="BF40" s="862">
        <v>6.59</v>
      </c>
      <c r="BG40" s="855">
        <v>0.85416666666666663</v>
      </c>
      <c r="BH40" s="860">
        <v>191</v>
      </c>
      <c r="BI40" s="863">
        <v>80</v>
      </c>
      <c r="BJ40" s="862">
        <v>4.92</v>
      </c>
      <c r="BL40" s="785">
        <v>0.35416666666666669</v>
      </c>
      <c r="BM40" s="54">
        <f t="shared" si="0"/>
        <v>1725</v>
      </c>
      <c r="BN40" s="56">
        <f t="shared" si="1"/>
        <v>76.400000000000006</v>
      </c>
      <c r="BO40" s="795">
        <f t="shared" si="2"/>
        <v>6.41573994867408</v>
      </c>
      <c r="BP40" s="788">
        <v>0.85416666666666663</v>
      </c>
      <c r="BQ40" s="54">
        <f t="shared" si="9"/>
        <v>639</v>
      </c>
      <c r="BR40" s="56">
        <f t="shared" si="10"/>
        <v>80.2</v>
      </c>
      <c r="BS40" s="795">
        <f t="shared" si="11"/>
        <v>2.3766132331610073</v>
      </c>
      <c r="BU40" s="785">
        <v>0.35416666666666669</v>
      </c>
      <c r="BV40" s="54">
        <f t="shared" si="3"/>
        <v>210</v>
      </c>
      <c r="BW40" s="56">
        <f t="shared" si="4"/>
        <v>76.400000000000006</v>
      </c>
      <c r="BX40" s="795">
        <f t="shared" si="5"/>
        <v>0.78104660244727941</v>
      </c>
      <c r="BY40" s="788">
        <v>0.85416666666666663</v>
      </c>
      <c r="BZ40" s="54">
        <f t="shared" si="6"/>
        <v>336</v>
      </c>
      <c r="CA40" s="56">
        <f t="shared" si="7"/>
        <v>80.400000000000006</v>
      </c>
      <c r="CB40" s="795">
        <f t="shared" si="8"/>
        <v>1.249674563915647</v>
      </c>
    </row>
    <row r="41" spans="1:80" ht="17.25" thickBot="1" x14ac:dyDescent="0.35">
      <c r="A41" s="798">
        <v>0.36458333333333331</v>
      </c>
      <c r="B41" s="803">
        <v>317</v>
      </c>
      <c r="C41" s="805">
        <v>79</v>
      </c>
      <c r="D41" s="804">
        <v>11.09</v>
      </c>
      <c r="E41" s="801">
        <v>0.86458333333333337</v>
      </c>
      <c r="F41" s="803">
        <v>121</v>
      </c>
      <c r="G41" s="805">
        <v>80</v>
      </c>
      <c r="H41" s="804">
        <v>3.61</v>
      </c>
      <c r="I41" s="20"/>
      <c r="J41" s="807">
        <v>0.36458333333333331</v>
      </c>
      <c r="K41" s="812">
        <v>309</v>
      </c>
      <c r="L41" s="814">
        <v>74</v>
      </c>
      <c r="M41" s="813">
        <v>15.11</v>
      </c>
      <c r="N41" s="810">
        <v>0.86458333333333337</v>
      </c>
      <c r="O41" s="812">
        <v>137</v>
      </c>
      <c r="P41" s="814">
        <v>79</v>
      </c>
      <c r="Q41" s="813">
        <v>3.95</v>
      </c>
      <c r="S41" s="816">
        <v>0.36458333333333331</v>
      </c>
      <c r="T41" s="821">
        <v>247</v>
      </c>
      <c r="U41" s="823">
        <v>77</v>
      </c>
      <c r="V41" s="822">
        <v>13.38</v>
      </c>
      <c r="W41" s="819">
        <v>0.86458333333333337</v>
      </c>
      <c r="X41" s="821">
        <v>132</v>
      </c>
      <c r="Y41" s="823">
        <v>80</v>
      </c>
      <c r="Z41" s="822">
        <v>3.59</v>
      </c>
      <c r="AB41" s="825">
        <v>0.36458333333333331</v>
      </c>
      <c r="AC41" s="830">
        <v>280</v>
      </c>
      <c r="AD41" s="832">
        <v>78</v>
      </c>
      <c r="AE41" s="831">
        <v>16.670000000000002</v>
      </c>
      <c r="AF41" s="828">
        <v>0.86458333333333337</v>
      </c>
      <c r="AG41" s="830">
        <v>132</v>
      </c>
      <c r="AH41" s="832">
        <v>81</v>
      </c>
      <c r="AI41" s="831">
        <v>3.36</v>
      </c>
      <c r="AK41" s="834">
        <v>0.36458333333333331</v>
      </c>
      <c r="AL41" s="839">
        <v>298</v>
      </c>
      <c r="AM41" s="841">
        <v>73</v>
      </c>
      <c r="AN41" s="840">
        <v>14.29</v>
      </c>
      <c r="AO41" s="837">
        <v>0.86458333333333337</v>
      </c>
      <c r="AP41" s="839">
        <v>142</v>
      </c>
      <c r="AQ41" s="841">
        <v>79</v>
      </c>
      <c r="AR41" s="840">
        <v>3.85</v>
      </c>
      <c r="AT41" s="843">
        <v>0.36458333333333331</v>
      </c>
      <c r="AU41" s="848">
        <v>149</v>
      </c>
      <c r="AV41" s="850">
        <v>78</v>
      </c>
      <c r="AW41" s="849">
        <v>8.92</v>
      </c>
      <c r="AX41" s="846">
        <v>0.86458333333333337</v>
      </c>
      <c r="AY41" s="848">
        <v>145</v>
      </c>
      <c r="AZ41" s="850">
        <v>80</v>
      </c>
      <c r="BA41" s="849">
        <v>4.12</v>
      </c>
      <c r="BB41" s="23"/>
      <c r="BC41" s="853">
        <v>0.36458333333333331</v>
      </c>
      <c r="BD41" s="860">
        <v>94</v>
      </c>
      <c r="BE41" s="863">
        <v>78</v>
      </c>
      <c r="BF41" s="862">
        <v>6.27</v>
      </c>
      <c r="BG41" s="856">
        <v>0.86458333333333337</v>
      </c>
      <c r="BH41" s="860">
        <v>136</v>
      </c>
      <c r="BI41" s="863">
        <v>80</v>
      </c>
      <c r="BJ41" s="862">
        <v>4.1399999999999997</v>
      </c>
      <c r="BL41" s="786">
        <v>0.36458333333333331</v>
      </c>
      <c r="BM41" s="54">
        <f t="shared" si="0"/>
        <v>1451</v>
      </c>
      <c r="BN41" s="56">
        <f t="shared" si="1"/>
        <v>76.2</v>
      </c>
      <c r="BO41" s="795">
        <f t="shared" si="2"/>
        <v>5.396660095957154</v>
      </c>
      <c r="BP41" s="789">
        <v>0.86458333333333337</v>
      </c>
      <c r="BQ41" s="54">
        <f t="shared" si="9"/>
        <v>664</v>
      </c>
      <c r="BR41" s="56">
        <f t="shared" si="10"/>
        <v>79.8</v>
      </c>
      <c r="BS41" s="795">
        <f t="shared" si="11"/>
        <v>2.469594971547588</v>
      </c>
      <c r="BU41" s="786">
        <v>0.36458333333333331</v>
      </c>
      <c r="BV41" s="54">
        <f t="shared" si="3"/>
        <v>243</v>
      </c>
      <c r="BW41" s="56">
        <f t="shared" si="4"/>
        <v>76</v>
      </c>
      <c r="BX41" s="795">
        <f t="shared" si="5"/>
        <v>0.90378249711756609</v>
      </c>
      <c r="BY41" s="789">
        <v>0.86458333333333337</v>
      </c>
      <c r="BZ41" s="54">
        <f t="shared" si="6"/>
        <v>281</v>
      </c>
      <c r="CA41" s="56">
        <f t="shared" si="7"/>
        <v>79.8</v>
      </c>
      <c r="CB41" s="795">
        <f t="shared" si="8"/>
        <v>1.045114739465169</v>
      </c>
    </row>
    <row r="42" spans="1:80" ht="17.25" thickTop="1" x14ac:dyDescent="0.3">
      <c r="A42" s="799">
        <v>0.375</v>
      </c>
      <c r="B42" s="803">
        <v>203</v>
      </c>
      <c r="C42" s="805">
        <v>78</v>
      </c>
      <c r="D42" s="804">
        <v>7.36</v>
      </c>
      <c r="E42" s="802">
        <v>0.875</v>
      </c>
      <c r="F42" s="803">
        <v>101</v>
      </c>
      <c r="G42" s="805">
        <v>82</v>
      </c>
      <c r="H42" s="804">
        <v>3.51</v>
      </c>
      <c r="I42" s="20"/>
      <c r="J42" s="808">
        <v>0.375</v>
      </c>
      <c r="K42" s="812">
        <v>183</v>
      </c>
      <c r="L42" s="814">
        <v>77</v>
      </c>
      <c r="M42" s="813">
        <v>8.85</v>
      </c>
      <c r="N42" s="811">
        <v>0.875</v>
      </c>
      <c r="O42" s="812">
        <v>122</v>
      </c>
      <c r="P42" s="814">
        <v>80</v>
      </c>
      <c r="Q42" s="813">
        <v>3.33</v>
      </c>
      <c r="S42" s="817">
        <v>0.375</v>
      </c>
      <c r="T42" s="821">
        <v>184</v>
      </c>
      <c r="U42" s="823">
        <v>77</v>
      </c>
      <c r="V42" s="822">
        <v>9.81</v>
      </c>
      <c r="W42" s="820">
        <v>0.875</v>
      </c>
      <c r="X42" s="821">
        <v>137</v>
      </c>
      <c r="Y42" s="823">
        <v>81</v>
      </c>
      <c r="Z42" s="822">
        <v>3.56</v>
      </c>
      <c r="AB42" s="826">
        <v>0.375</v>
      </c>
      <c r="AC42" s="830">
        <v>227</v>
      </c>
      <c r="AD42" s="832">
        <v>76</v>
      </c>
      <c r="AE42" s="831">
        <v>12.31</v>
      </c>
      <c r="AF42" s="829">
        <v>0.875</v>
      </c>
      <c r="AG42" s="830">
        <v>121</v>
      </c>
      <c r="AH42" s="832">
        <v>80</v>
      </c>
      <c r="AI42" s="831">
        <v>3.37</v>
      </c>
      <c r="AK42" s="835">
        <v>0.375</v>
      </c>
      <c r="AL42" s="839">
        <v>186</v>
      </c>
      <c r="AM42" s="841">
        <v>78</v>
      </c>
      <c r="AN42" s="840">
        <v>9.31</v>
      </c>
      <c r="AO42" s="838">
        <v>0.875</v>
      </c>
      <c r="AP42" s="839">
        <v>131</v>
      </c>
      <c r="AQ42" s="841">
        <v>81</v>
      </c>
      <c r="AR42" s="840">
        <v>3.46</v>
      </c>
      <c r="AT42" s="844">
        <v>0.375</v>
      </c>
      <c r="AU42" s="848">
        <v>137</v>
      </c>
      <c r="AV42" s="850">
        <v>78</v>
      </c>
      <c r="AW42" s="849">
        <v>7.86</v>
      </c>
      <c r="AX42" s="847">
        <v>0.875</v>
      </c>
      <c r="AY42" s="848">
        <v>121</v>
      </c>
      <c r="AZ42" s="850">
        <v>80</v>
      </c>
      <c r="BA42" s="849">
        <v>3.47</v>
      </c>
      <c r="BB42" s="24"/>
      <c r="BC42" s="854">
        <v>0.375</v>
      </c>
      <c r="BD42" s="860">
        <v>90</v>
      </c>
      <c r="BE42" s="863">
        <v>77</v>
      </c>
      <c r="BF42" s="862">
        <v>4.99</v>
      </c>
      <c r="BG42" s="857">
        <v>0.875</v>
      </c>
      <c r="BH42" s="860">
        <v>104</v>
      </c>
      <c r="BI42" s="863">
        <v>80</v>
      </c>
      <c r="BJ42" s="862">
        <v>3.4</v>
      </c>
      <c r="BL42" s="787">
        <v>0.375</v>
      </c>
      <c r="BM42" s="54">
        <f t="shared" si="0"/>
        <v>983</v>
      </c>
      <c r="BN42" s="56">
        <f t="shared" si="1"/>
        <v>77.2</v>
      </c>
      <c r="BO42" s="795">
        <f t="shared" si="2"/>
        <v>3.6560419533603601</v>
      </c>
      <c r="BP42" s="790">
        <v>0.875</v>
      </c>
      <c r="BQ42" s="54">
        <f t="shared" si="9"/>
        <v>612</v>
      </c>
      <c r="BR42" s="56">
        <f t="shared" si="10"/>
        <v>80.8</v>
      </c>
      <c r="BS42" s="795">
        <f t="shared" si="11"/>
        <v>2.2761929557034999</v>
      </c>
      <c r="BU42" s="787">
        <v>0.375</v>
      </c>
      <c r="BV42" s="54">
        <f t="shared" si="3"/>
        <v>227</v>
      </c>
      <c r="BW42" s="56">
        <f t="shared" si="4"/>
        <v>77.2</v>
      </c>
      <c r="BX42" s="795">
        <f t="shared" si="5"/>
        <v>0.84427418455015435</v>
      </c>
      <c r="BY42" s="790">
        <v>0.875</v>
      </c>
      <c r="BZ42" s="54">
        <f t="shared" si="6"/>
        <v>225</v>
      </c>
      <c r="CA42" s="56">
        <f t="shared" si="7"/>
        <v>80.400000000000006</v>
      </c>
      <c r="CB42" s="795">
        <f t="shared" si="8"/>
        <v>0.83683564547922784</v>
      </c>
    </row>
    <row r="43" spans="1:80" x14ac:dyDescent="0.3">
      <c r="A43" s="797">
        <v>0.38541666666666669</v>
      </c>
      <c r="B43" s="803">
        <v>175</v>
      </c>
      <c r="C43" s="805">
        <v>77</v>
      </c>
      <c r="D43" s="804">
        <v>8.24</v>
      </c>
      <c r="E43" s="800">
        <v>0.88541666666666663</v>
      </c>
      <c r="F43" s="803">
        <v>117</v>
      </c>
      <c r="G43" s="805">
        <v>79</v>
      </c>
      <c r="H43" s="804">
        <v>4.04</v>
      </c>
      <c r="I43" s="20"/>
      <c r="J43" s="806">
        <v>0.38541666666666669</v>
      </c>
      <c r="K43" s="812">
        <v>187</v>
      </c>
      <c r="L43" s="814">
        <v>78</v>
      </c>
      <c r="M43" s="813">
        <v>9.56</v>
      </c>
      <c r="N43" s="809">
        <v>0.88541666666666663</v>
      </c>
      <c r="O43" s="812">
        <v>147</v>
      </c>
      <c r="P43" s="814">
        <v>79</v>
      </c>
      <c r="Q43" s="813">
        <v>3.81</v>
      </c>
      <c r="S43" s="815">
        <v>0.38541666666666669</v>
      </c>
      <c r="T43" s="821">
        <v>176</v>
      </c>
      <c r="U43" s="823">
        <v>77</v>
      </c>
      <c r="V43" s="822">
        <v>8.4</v>
      </c>
      <c r="W43" s="818">
        <v>0.88541666666666663</v>
      </c>
      <c r="X43" s="821">
        <v>153</v>
      </c>
      <c r="Y43" s="823">
        <v>81</v>
      </c>
      <c r="Z43" s="822">
        <v>3.79</v>
      </c>
      <c r="AB43" s="824">
        <v>0.38541666666666669</v>
      </c>
      <c r="AC43" s="830">
        <v>170</v>
      </c>
      <c r="AD43" s="832">
        <v>77</v>
      </c>
      <c r="AE43" s="831">
        <v>10.16</v>
      </c>
      <c r="AF43" s="827">
        <v>0.88541666666666663</v>
      </c>
      <c r="AG43" s="830">
        <v>161</v>
      </c>
      <c r="AH43" s="832">
        <v>81</v>
      </c>
      <c r="AI43" s="831">
        <v>4.1500000000000004</v>
      </c>
      <c r="AK43" s="833">
        <v>0.38541666666666669</v>
      </c>
      <c r="AL43" s="839">
        <v>178</v>
      </c>
      <c r="AM43" s="841">
        <v>78</v>
      </c>
      <c r="AN43" s="840">
        <v>9.84</v>
      </c>
      <c r="AO43" s="836">
        <v>0.88541666666666663</v>
      </c>
      <c r="AP43" s="839">
        <v>134</v>
      </c>
      <c r="AQ43" s="841">
        <v>81</v>
      </c>
      <c r="AR43" s="840">
        <v>3.55</v>
      </c>
      <c r="AT43" s="842">
        <v>0.38541666666666669</v>
      </c>
      <c r="AU43" s="848">
        <v>158</v>
      </c>
      <c r="AV43" s="850">
        <v>76</v>
      </c>
      <c r="AW43" s="849">
        <v>8.0299999999999994</v>
      </c>
      <c r="AX43" s="845">
        <v>0.88541666666666663</v>
      </c>
      <c r="AY43" s="848">
        <v>128</v>
      </c>
      <c r="AZ43" s="850">
        <v>81</v>
      </c>
      <c r="BA43" s="849">
        <v>3.27</v>
      </c>
      <c r="BB43" s="49"/>
      <c r="BC43" s="852">
        <v>0.38541666666666669</v>
      </c>
      <c r="BD43" s="860">
        <v>107</v>
      </c>
      <c r="BE43" s="863">
        <v>76</v>
      </c>
      <c r="BF43" s="862">
        <v>6.37</v>
      </c>
      <c r="BG43" s="855">
        <v>0.88541666666666663</v>
      </c>
      <c r="BH43" s="860">
        <v>116</v>
      </c>
      <c r="BI43" s="863">
        <v>79</v>
      </c>
      <c r="BJ43" s="862">
        <v>3.42</v>
      </c>
      <c r="BL43" s="785">
        <v>0.38541666666666669</v>
      </c>
      <c r="BM43" s="54">
        <f t="shared" si="0"/>
        <v>886</v>
      </c>
      <c r="BN43" s="56">
        <f t="shared" si="1"/>
        <v>77.400000000000006</v>
      </c>
      <c r="BO43" s="795">
        <f t="shared" si="2"/>
        <v>3.2952728084204264</v>
      </c>
      <c r="BP43" s="788">
        <v>0.88541666666666663</v>
      </c>
      <c r="BQ43" s="54">
        <f t="shared" si="9"/>
        <v>712</v>
      </c>
      <c r="BR43" s="56">
        <f t="shared" si="10"/>
        <v>80.2</v>
      </c>
      <c r="BS43" s="795">
        <f t="shared" si="11"/>
        <v>2.6481199092498233</v>
      </c>
      <c r="BU43" s="785">
        <v>0.38541666666666669</v>
      </c>
      <c r="BV43" s="54">
        <f t="shared" si="3"/>
        <v>265</v>
      </c>
      <c r="BW43" s="56">
        <f t="shared" si="4"/>
        <v>77.2</v>
      </c>
      <c r="BX43" s="795">
        <f t="shared" si="5"/>
        <v>0.98560642689775724</v>
      </c>
      <c r="BY43" s="788">
        <v>0.88541666666666663</v>
      </c>
      <c r="BZ43" s="54">
        <f t="shared" si="6"/>
        <v>244</v>
      </c>
      <c r="CA43" s="56">
        <f t="shared" si="7"/>
        <v>80.599999999999994</v>
      </c>
      <c r="CB43" s="795">
        <f t="shared" si="8"/>
        <v>0.9075017666530294</v>
      </c>
    </row>
    <row r="44" spans="1:80" x14ac:dyDescent="0.3">
      <c r="A44" s="797">
        <v>0.39583333333333331</v>
      </c>
      <c r="B44" s="803">
        <v>172</v>
      </c>
      <c r="C44" s="805">
        <v>78</v>
      </c>
      <c r="D44" s="804">
        <v>7.39</v>
      </c>
      <c r="E44" s="800">
        <v>0.89583333333333337</v>
      </c>
      <c r="F44" s="803">
        <v>92</v>
      </c>
      <c r="G44" s="805">
        <v>81</v>
      </c>
      <c r="H44" s="804">
        <v>3.05</v>
      </c>
      <c r="I44" s="20"/>
      <c r="J44" s="806">
        <v>0.39583333333333331</v>
      </c>
      <c r="K44" s="812">
        <v>174</v>
      </c>
      <c r="L44" s="814">
        <v>78</v>
      </c>
      <c r="M44" s="813">
        <v>8.32</v>
      </c>
      <c r="N44" s="809">
        <v>0.89583333333333337</v>
      </c>
      <c r="O44" s="812">
        <v>118</v>
      </c>
      <c r="P44" s="814">
        <v>80</v>
      </c>
      <c r="Q44" s="813">
        <v>3.36</v>
      </c>
      <c r="S44" s="815">
        <v>0.39583333333333331</v>
      </c>
      <c r="T44" s="821">
        <v>210</v>
      </c>
      <c r="U44" s="823">
        <v>77</v>
      </c>
      <c r="V44" s="822">
        <v>9.85</v>
      </c>
      <c r="W44" s="818">
        <v>0.89583333333333337</v>
      </c>
      <c r="X44" s="821">
        <v>136</v>
      </c>
      <c r="Y44" s="823">
        <v>80</v>
      </c>
      <c r="Z44" s="822">
        <v>3.55</v>
      </c>
      <c r="AB44" s="824">
        <v>0.39583333333333331</v>
      </c>
      <c r="AC44" s="830">
        <v>148</v>
      </c>
      <c r="AD44" s="832">
        <v>76</v>
      </c>
      <c r="AE44" s="831">
        <v>8.69</v>
      </c>
      <c r="AF44" s="827">
        <v>0.89583333333333337</v>
      </c>
      <c r="AG44" s="830">
        <v>125</v>
      </c>
      <c r="AH44" s="832">
        <v>82</v>
      </c>
      <c r="AI44" s="831">
        <v>3.52</v>
      </c>
      <c r="AK44" s="833">
        <v>0.39583333333333331</v>
      </c>
      <c r="AL44" s="839">
        <v>172</v>
      </c>
      <c r="AM44" s="841">
        <v>78</v>
      </c>
      <c r="AN44" s="840">
        <v>10.06</v>
      </c>
      <c r="AO44" s="836">
        <v>0.89583333333333337</v>
      </c>
      <c r="AP44" s="839">
        <v>136</v>
      </c>
      <c r="AQ44" s="841">
        <v>81</v>
      </c>
      <c r="AR44" s="840">
        <v>3.35</v>
      </c>
      <c r="AT44" s="842">
        <v>0.39583333333333331</v>
      </c>
      <c r="AU44" s="848">
        <v>169</v>
      </c>
      <c r="AV44" s="850">
        <v>76</v>
      </c>
      <c r="AW44" s="849">
        <v>8.49</v>
      </c>
      <c r="AX44" s="845">
        <v>0.89583333333333337</v>
      </c>
      <c r="AY44" s="848">
        <v>133</v>
      </c>
      <c r="AZ44" s="850">
        <v>80</v>
      </c>
      <c r="BA44" s="849">
        <v>3.98</v>
      </c>
      <c r="BB44" s="49"/>
      <c r="BC44" s="852">
        <v>0.39583333333333331</v>
      </c>
      <c r="BD44" s="860">
        <v>121</v>
      </c>
      <c r="BE44" s="863">
        <v>78</v>
      </c>
      <c r="BF44" s="862">
        <v>6.09</v>
      </c>
      <c r="BG44" s="855">
        <v>0.89583333333333337</v>
      </c>
      <c r="BH44" s="860">
        <v>129</v>
      </c>
      <c r="BI44" s="863">
        <v>81</v>
      </c>
      <c r="BJ44" s="862">
        <v>3.42</v>
      </c>
      <c r="BL44" s="785">
        <v>0.39583333333333331</v>
      </c>
      <c r="BM44" s="54">
        <f t="shared" si="0"/>
        <v>876</v>
      </c>
      <c r="BN44" s="56">
        <f t="shared" si="1"/>
        <v>77.400000000000006</v>
      </c>
      <c r="BO44" s="795">
        <f t="shared" si="2"/>
        <v>3.2580801130657937</v>
      </c>
      <c r="BP44" s="788">
        <v>0.89583333333333337</v>
      </c>
      <c r="BQ44" s="54">
        <f t="shared" si="9"/>
        <v>607</v>
      </c>
      <c r="BR44" s="56">
        <f t="shared" si="10"/>
        <v>80.8</v>
      </c>
      <c r="BS44" s="795">
        <f t="shared" si="11"/>
        <v>2.257596608026184</v>
      </c>
      <c r="BU44" s="785">
        <v>0.39583333333333331</v>
      </c>
      <c r="BV44" s="54">
        <f t="shared" si="3"/>
        <v>290</v>
      </c>
      <c r="BW44" s="56">
        <f t="shared" si="4"/>
        <v>77</v>
      </c>
      <c r="BX44" s="795">
        <f t="shared" si="5"/>
        <v>1.0785881652843383</v>
      </c>
      <c r="BY44" s="788">
        <v>0.89583333333333337</v>
      </c>
      <c r="BZ44" s="54">
        <f t="shared" si="6"/>
        <v>262</v>
      </c>
      <c r="CA44" s="56">
        <f t="shared" si="7"/>
        <v>80.599999999999994</v>
      </c>
      <c r="CB44" s="795">
        <f t="shared" si="8"/>
        <v>0.97444861829136753</v>
      </c>
    </row>
    <row r="45" spans="1:80" ht="17.25" thickBot="1" x14ac:dyDescent="0.35">
      <c r="A45" s="798">
        <v>0.40625</v>
      </c>
      <c r="B45" s="803">
        <v>166</v>
      </c>
      <c r="C45" s="805">
        <v>79</v>
      </c>
      <c r="D45" s="804">
        <v>6.38</v>
      </c>
      <c r="E45" s="801">
        <v>0.90625</v>
      </c>
      <c r="F45" s="803">
        <v>129</v>
      </c>
      <c r="G45" s="805">
        <v>81</v>
      </c>
      <c r="H45" s="804">
        <v>3.93</v>
      </c>
      <c r="I45" s="20"/>
      <c r="J45" s="807">
        <v>0.40625</v>
      </c>
      <c r="K45" s="812">
        <v>176</v>
      </c>
      <c r="L45" s="814">
        <v>78</v>
      </c>
      <c r="M45" s="813">
        <v>7.7</v>
      </c>
      <c r="N45" s="810">
        <v>0.90625</v>
      </c>
      <c r="O45" s="812">
        <v>135</v>
      </c>
      <c r="P45" s="814">
        <v>81</v>
      </c>
      <c r="Q45" s="813">
        <v>3.75</v>
      </c>
      <c r="S45" s="816">
        <v>0.40625</v>
      </c>
      <c r="T45" s="821">
        <v>194</v>
      </c>
      <c r="U45" s="823">
        <v>76</v>
      </c>
      <c r="V45" s="822">
        <v>8.52</v>
      </c>
      <c r="W45" s="819">
        <v>0.90625</v>
      </c>
      <c r="X45" s="821">
        <v>135</v>
      </c>
      <c r="Y45" s="823">
        <v>78</v>
      </c>
      <c r="Z45" s="822">
        <v>3.6</v>
      </c>
      <c r="AB45" s="825">
        <v>0.40625</v>
      </c>
      <c r="AC45" s="830">
        <v>156</v>
      </c>
      <c r="AD45" s="832">
        <v>77</v>
      </c>
      <c r="AE45" s="831">
        <v>8.36</v>
      </c>
      <c r="AF45" s="828">
        <v>0.90625</v>
      </c>
      <c r="AG45" s="830">
        <v>143</v>
      </c>
      <c r="AH45" s="832">
        <v>80</v>
      </c>
      <c r="AI45" s="831">
        <v>4.01</v>
      </c>
      <c r="AK45" s="834">
        <v>0.40625</v>
      </c>
      <c r="AL45" s="839">
        <v>172</v>
      </c>
      <c r="AM45" s="841">
        <v>76</v>
      </c>
      <c r="AN45" s="840">
        <v>8.33</v>
      </c>
      <c r="AO45" s="837">
        <v>0.90625</v>
      </c>
      <c r="AP45" s="839">
        <v>125</v>
      </c>
      <c r="AQ45" s="841">
        <v>79</v>
      </c>
      <c r="AR45" s="840">
        <v>3.32</v>
      </c>
      <c r="AT45" s="843">
        <v>0.40625</v>
      </c>
      <c r="AU45" s="848">
        <v>174</v>
      </c>
      <c r="AV45" s="850">
        <v>77</v>
      </c>
      <c r="AW45" s="849">
        <v>7.76</v>
      </c>
      <c r="AX45" s="846">
        <v>0.90625</v>
      </c>
      <c r="AY45" s="848">
        <v>128</v>
      </c>
      <c r="AZ45" s="850">
        <v>80</v>
      </c>
      <c r="BA45" s="849">
        <v>3.46</v>
      </c>
      <c r="BB45" s="23"/>
      <c r="BC45" s="853">
        <v>0.40625</v>
      </c>
      <c r="BD45" s="860">
        <v>117</v>
      </c>
      <c r="BE45" s="863">
        <v>75</v>
      </c>
      <c r="BF45" s="862">
        <v>5.34</v>
      </c>
      <c r="BG45" s="856">
        <v>0.90625</v>
      </c>
      <c r="BH45" s="860">
        <v>111</v>
      </c>
      <c r="BI45" s="863">
        <v>81</v>
      </c>
      <c r="BJ45" s="862">
        <v>2.94</v>
      </c>
      <c r="BL45" s="786">
        <v>0.40625</v>
      </c>
      <c r="BM45" s="54">
        <f t="shared" si="0"/>
        <v>864</v>
      </c>
      <c r="BN45" s="56">
        <f t="shared" si="1"/>
        <v>77.2</v>
      </c>
      <c r="BO45" s="795">
        <f t="shared" si="2"/>
        <v>3.2134488786402349</v>
      </c>
      <c r="BP45" s="789">
        <v>0.90625</v>
      </c>
      <c r="BQ45" s="54">
        <f t="shared" si="9"/>
        <v>667</v>
      </c>
      <c r="BR45" s="56">
        <f t="shared" si="10"/>
        <v>79.8</v>
      </c>
      <c r="BS45" s="795">
        <f t="shared" si="11"/>
        <v>2.4807527801539777</v>
      </c>
      <c r="BU45" s="786">
        <v>0.40625</v>
      </c>
      <c r="BV45" s="54">
        <f t="shared" si="3"/>
        <v>291</v>
      </c>
      <c r="BW45" s="56">
        <f t="shared" si="4"/>
        <v>76.8</v>
      </c>
      <c r="BX45" s="795">
        <f t="shared" si="5"/>
        <v>1.0823074348198014</v>
      </c>
      <c r="BY45" s="789">
        <v>0.90625</v>
      </c>
      <c r="BZ45" s="54">
        <f t="shared" si="6"/>
        <v>239</v>
      </c>
      <c r="CA45" s="56">
        <f t="shared" si="7"/>
        <v>79.599999999999994</v>
      </c>
      <c r="CB45" s="795">
        <f t="shared" si="8"/>
        <v>0.88890541897571318</v>
      </c>
    </row>
    <row r="46" spans="1:80" ht="17.25" thickTop="1" x14ac:dyDescent="0.3">
      <c r="A46" s="799">
        <v>0.41666666666666669</v>
      </c>
      <c r="B46" s="803">
        <v>169</v>
      </c>
      <c r="C46" s="805">
        <v>80</v>
      </c>
      <c r="D46" s="804">
        <v>7.03</v>
      </c>
      <c r="E46" s="802">
        <v>0.91666666666666663</v>
      </c>
      <c r="F46" s="803">
        <v>129</v>
      </c>
      <c r="G46" s="805">
        <v>80</v>
      </c>
      <c r="H46" s="804">
        <v>4.05</v>
      </c>
      <c r="I46" s="20"/>
      <c r="J46" s="808">
        <v>0.41666666666666669</v>
      </c>
      <c r="K46" s="812">
        <v>173</v>
      </c>
      <c r="L46" s="814">
        <v>77</v>
      </c>
      <c r="M46" s="813">
        <v>8.3000000000000007</v>
      </c>
      <c r="N46" s="811">
        <v>0.91666666666666663</v>
      </c>
      <c r="O46" s="812">
        <v>123</v>
      </c>
      <c r="P46" s="814">
        <v>80</v>
      </c>
      <c r="Q46" s="813">
        <v>3.68</v>
      </c>
      <c r="S46" s="817">
        <v>0.41666666666666669</v>
      </c>
      <c r="T46" s="821">
        <v>172</v>
      </c>
      <c r="U46" s="823">
        <v>75</v>
      </c>
      <c r="V46" s="822">
        <v>7.87</v>
      </c>
      <c r="W46" s="820">
        <v>0.91666666666666663</v>
      </c>
      <c r="X46" s="821">
        <v>125</v>
      </c>
      <c r="Y46" s="823">
        <v>82</v>
      </c>
      <c r="Z46" s="822">
        <v>3.55</v>
      </c>
      <c r="AB46" s="826">
        <v>0.41666666666666669</v>
      </c>
      <c r="AC46" s="830">
        <v>150</v>
      </c>
      <c r="AD46" s="832">
        <v>73</v>
      </c>
      <c r="AE46" s="831">
        <v>6.92</v>
      </c>
      <c r="AF46" s="829">
        <v>0.91666666666666663</v>
      </c>
      <c r="AG46" s="830">
        <v>142</v>
      </c>
      <c r="AH46" s="832">
        <v>80</v>
      </c>
      <c r="AI46" s="831">
        <v>3.64</v>
      </c>
      <c r="AK46" s="835">
        <v>0.41666666666666669</v>
      </c>
      <c r="AL46" s="839">
        <v>177</v>
      </c>
      <c r="AM46" s="841">
        <v>76</v>
      </c>
      <c r="AN46" s="840">
        <v>7.83</v>
      </c>
      <c r="AO46" s="838">
        <v>0.91666666666666663</v>
      </c>
      <c r="AP46" s="839">
        <v>131</v>
      </c>
      <c r="AQ46" s="841">
        <v>79</v>
      </c>
      <c r="AR46" s="840">
        <v>3.32</v>
      </c>
      <c r="AT46" s="844">
        <v>0.41666666666666669</v>
      </c>
      <c r="AU46" s="848">
        <v>151</v>
      </c>
      <c r="AV46" s="850">
        <v>74</v>
      </c>
      <c r="AW46" s="849">
        <v>6.93</v>
      </c>
      <c r="AX46" s="847">
        <v>0.91666666666666663</v>
      </c>
      <c r="AY46" s="848">
        <v>112</v>
      </c>
      <c r="AZ46" s="850">
        <v>82</v>
      </c>
      <c r="BA46" s="849">
        <v>3.04</v>
      </c>
      <c r="BB46" s="24"/>
      <c r="BC46" s="854">
        <v>0.41666666666666669</v>
      </c>
      <c r="BD46" s="860">
        <v>112</v>
      </c>
      <c r="BE46" s="863">
        <v>75</v>
      </c>
      <c r="BF46" s="862">
        <v>4.76</v>
      </c>
      <c r="BG46" s="857">
        <v>0.91666666666666663</v>
      </c>
      <c r="BH46" s="860">
        <v>105</v>
      </c>
      <c r="BI46" s="863">
        <v>79</v>
      </c>
      <c r="BJ46" s="862">
        <v>3.07</v>
      </c>
      <c r="BL46" s="787">
        <v>0.41666666666666669</v>
      </c>
      <c r="BM46" s="54">
        <f t="shared" si="0"/>
        <v>841</v>
      </c>
      <c r="BN46" s="56">
        <f t="shared" si="1"/>
        <v>76.2</v>
      </c>
      <c r="BO46" s="795">
        <f t="shared" si="2"/>
        <v>3.1279056793245807</v>
      </c>
      <c r="BP46" s="790">
        <v>0.91666666666666663</v>
      </c>
      <c r="BQ46" s="54">
        <f t="shared" si="9"/>
        <v>650</v>
      </c>
      <c r="BR46" s="56">
        <f t="shared" si="10"/>
        <v>80.2</v>
      </c>
      <c r="BS46" s="795">
        <f t="shared" si="11"/>
        <v>2.417525198051103</v>
      </c>
      <c r="BU46" s="787">
        <v>0.41666666666666669</v>
      </c>
      <c r="BV46" s="54">
        <f t="shared" si="3"/>
        <v>263</v>
      </c>
      <c r="BW46" s="56">
        <f t="shared" si="4"/>
        <v>75</v>
      </c>
      <c r="BX46" s="795">
        <f t="shared" si="5"/>
        <v>0.97816788782683073</v>
      </c>
      <c r="BY46" s="790">
        <v>0.91666666666666663</v>
      </c>
      <c r="BZ46" s="54">
        <f t="shared" si="6"/>
        <v>217</v>
      </c>
      <c r="CA46" s="56">
        <f t="shared" si="7"/>
        <v>80.599999999999994</v>
      </c>
      <c r="CB46" s="795">
        <f t="shared" si="8"/>
        <v>0.80708148919552203</v>
      </c>
    </row>
    <row r="47" spans="1:80" x14ac:dyDescent="0.3">
      <c r="A47" s="797">
        <v>0.42708333333333331</v>
      </c>
      <c r="B47" s="803">
        <v>154</v>
      </c>
      <c r="C47" s="805">
        <v>79</v>
      </c>
      <c r="D47" s="804">
        <v>6.03</v>
      </c>
      <c r="E47" s="800">
        <v>0.92708333333333337</v>
      </c>
      <c r="F47" s="803">
        <v>86</v>
      </c>
      <c r="G47" s="805">
        <v>79</v>
      </c>
      <c r="H47" s="804">
        <v>3.07</v>
      </c>
      <c r="I47" s="20"/>
      <c r="J47" s="806">
        <v>0.42708333333333331</v>
      </c>
      <c r="K47" s="812">
        <v>122</v>
      </c>
      <c r="L47" s="814">
        <v>75</v>
      </c>
      <c r="M47" s="813">
        <v>6.49</v>
      </c>
      <c r="N47" s="809">
        <v>0.92708333333333337</v>
      </c>
      <c r="O47" s="812">
        <v>105</v>
      </c>
      <c r="P47" s="814">
        <v>81</v>
      </c>
      <c r="Q47" s="813">
        <v>3.27</v>
      </c>
      <c r="S47" s="815">
        <v>0.42708333333333331</v>
      </c>
      <c r="T47" s="821">
        <v>159</v>
      </c>
      <c r="U47" s="823">
        <v>75</v>
      </c>
      <c r="V47" s="822">
        <v>6.7</v>
      </c>
      <c r="W47" s="818">
        <v>0.92708333333333337</v>
      </c>
      <c r="X47" s="821">
        <v>119</v>
      </c>
      <c r="Y47" s="823">
        <v>79</v>
      </c>
      <c r="Z47" s="822">
        <v>3.12</v>
      </c>
      <c r="AB47" s="824">
        <v>0.42708333333333331</v>
      </c>
      <c r="AC47" s="830">
        <v>136</v>
      </c>
      <c r="AD47" s="832">
        <v>75</v>
      </c>
      <c r="AE47" s="831">
        <v>5.85</v>
      </c>
      <c r="AF47" s="827">
        <v>0.92708333333333337</v>
      </c>
      <c r="AG47" s="830">
        <v>110</v>
      </c>
      <c r="AH47" s="832">
        <v>79</v>
      </c>
      <c r="AI47" s="831">
        <v>3.09</v>
      </c>
      <c r="AK47" s="833">
        <v>0.42708333333333331</v>
      </c>
      <c r="AL47" s="839">
        <v>147</v>
      </c>
      <c r="AM47" s="841">
        <v>76</v>
      </c>
      <c r="AN47" s="840">
        <v>6.59</v>
      </c>
      <c r="AO47" s="836">
        <v>0.92708333333333337</v>
      </c>
      <c r="AP47" s="839">
        <v>114</v>
      </c>
      <c r="AQ47" s="841">
        <v>81</v>
      </c>
      <c r="AR47" s="840">
        <v>3.09</v>
      </c>
      <c r="AT47" s="842">
        <v>0.42708333333333331</v>
      </c>
      <c r="AU47" s="848">
        <v>167</v>
      </c>
      <c r="AV47" s="850">
        <v>76</v>
      </c>
      <c r="AW47" s="849">
        <v>7.19</v>
      </c>
      <c r="AX47" s="845">
        <v>0.92708333333333337</v>
      </c>
      <c r="AY47" s="848">
        <v>109</v>
      </c>
      <c r="AZ47" s="850">
        <v>81</v>
      </c>
      <c r="BA47" s="849">
        <v>3.05</v>
      </c>
      <c r="BB47" s="49"/>
      <c r="BC47" s="852">
        <v>0.42708333333333331</v>
      </c>
      <c r="BD47" s="860">
        <v>106</v>
      </c>
      <c r="BE47" s="863">
        <v>74</v>
      </c>
      <c r="BF47" s="862">
        <v>4.82</v>
      </c>
      <c r="BG47" s="855">
        <v>0.92708333333333337</v>
      </c>
      <c r="BH47" s="860">
        <v>90</v>
      </c>
      <c r="BI47" s="863">
        <v>81</v>
      </c>
      <c r="BJ47" s="862">
        <v>2.36</v>
      </c>
      <c r="BL47" s="785">
        <v>0.42708333333333331</v>
      </c>
      <c r="BM47" s="54">
        <f t="shared" si="0"/>
        <v>718</v>
      </c>
      <c r="BN47" s="56">
        <f t="shared" si="1"/>
        <v>76</v>
      </c>
      <c r="BO47" s="795">
        <f t="shared" si="2"/>
        <v>2.6704355264626027</v>
      </c>
      <c r="BP47" s="788">
        <v>0.92708333333333337</v>
      </c>
      <c r="BQ47" s="54">
        <f t="shared" si="9"/>
        <v>534</v>
      </c>
      <c r="BR47" s="56">
        <f t="shared" si="10"/>
        <v>79.8</v>
      </c>
      <c r="BS47" s="795">
        <f t="shared" si="11"/>
        <v>1.9860899319373675</v>
      </c>
      <c r="BU47" s="785">
        <v>0.42708333333333331</v>
      </c>
      <c r="BV47" s="54">
        <f t="shared" si="3"/>
        <v>273</v>
      </c>
      <c r="BW47" s="56">
        <f t="shared" si="4"/>
        <v>75.400000000000006</v>
      </c>
      <c r="BX47" s="795">
        <f t="shared" si="5"/>
        <v>1.0153605831814632</v>
      </c>
      <c r="BY47" s="788">
        <v>0.92708333333333337</v>
      </c>
      <c r="BZ47" s="54">
        <f t="shared" si="6"/>
        <v>199</v>
      </c>
      <c r="CA47" s="56">
        <f t="shared" si="7"/>
        <v>80.2</v>
      </c>
      <c r="CB47" s="795">
        <f t="shared" si="8"/>
        <v>0.74013463755718378</v>
      </c>
    </row>
    <row r="48" spans="1:80" x14ac:dyDescent="0.3">
      <c r="A48" s="797">
        <v>0.4375</v>
      </c>
      <c r="B48" s="803">
        <v>161</v>
      </c>
      <c r="C48" s="805">
        <v>78</v>
      </c>
      <c r="D48" s="804">
        <v>6.33</v>
      </c>
      <c r="E48" s="800">
        <v>0.9375</v>
      </c>
      <c r="F48" s="803">
        <v>98</v>
      </c>
      <c r="G48" s="805">
        <v>80</v>
      </c>
      <c r="H48" s="804">
        <v>3.18</v>
      </c>
      <c r="I48" s="20"/>
      <c r="J48" s="806">
        <v>0.4375</v>
      </c>
      <c r="K48" s="812">
        <v>161</v>
      </c>
      <c r="L48" s="814">
        <v>76</v>
      </c>
      <c r="M48" s="813">
        <v>7.19</v>
      </c>
      <c r="N48" s="809">
        <v>0.9375</v>
      </c>
      <c r="O48" s="812">
        <v>133</v>
      </c>
      <c r="P48" s="814">
        <v>80</v>
      </c>
      <c r="Q48" s="813">
        <v>3.84</v>
      </c>
      <c r="S48" s="815">
        <v>0.4375</v>
      </c>
      <c r="T48" s="821">
        <v>161</v>
      </c>
      <c r="U48" s="823">
        <v>74</v>
      </c>
      <c r="V48" s="822">
        <v>7.98</v>
      </c>
      <c r="W48" s="818">
        <v>0.9375</v>
      </c>
      <c r="X48" s="821">
        <v>111</v>
      </c>
      <c r="Y48" s="823">
        <v>80</v>
      </c>
      <c r="Z48" s="822">
        <v>3</v>
      </c>
      <c r="AB48" s="824">
        <v>0.4375</v>
      </c>
      <c r="AC48" s="830">
        <v>110</v>
      </c>
      <c r="AD48" s="832">
        <v>73</v>
      </c>
      <c r="AE48" s="831">
        <v>6.64</v>
      </c>
      <c r="AF48" s="827">
        <v>0.9375</v>
      </c>
      <c r="AG48" s="830">
        <v>123</v>
      </c>
      <c r="AH48" s="832">
        <v>80</v>
      </c>
      <c r="AI48" s="831">
        <v>3.31</v>
      </c>
      <c r="AK48" s="833">
        <v>0.4375</v>
      </c>
      <c r="AL48" s="839">
        <v>174</v>
      </c>
      <c r="AM48" s="841">
        <v>77</v>
      </c>
      <c r="AN48" s="840">
        <v>7.59</v>
      </c>
      <c r="AO48" s="836">
        <v>0.9375</v>
      </c>
      <c r="AP48" s="839">
        <v>105</v>
      </c>
      <c r="AQ48" s="841">
        <v>79</v>
      </c>
      <c r="AR48" s="840">
        <v>3.03</v>
      </c>
      <c r="AT48" s="842">
        <v>0.4375</v>
      </c>
      <c r="AU48" s="848">
        <v>176</v>
      </c>
      <c r="AV48" s="850">
        <v>74</v>
      </c>
      <c r="AW48" s="849">
        <v>6.7</v>
      </c>
      <c r="AX48" s="845">
        <v>0.9375</v>
      </c>
      <c r="AY48" s="848">
        <v>109</v>
      </c>
      <c r="AZ48" s="850">
        <v>82</v>
      </c>
      <c r="BA48" s="849">
        <v>2.82</v>
      </c>
      <c r="BB48" s="49"/>
      <c r="BC48" s="852">
        <v>0.4375</v>
      </c>
      <c r="BD48" s="860">
        <v>113</v>
      </c>
      <c r="BE48" s="863">
        <v>75</v>
      </c>
      <c r="BF48" s="862">
        <v>5.32</v>
      </c>
      <c r="BG48" s="855">
        <v>0.9375</v>
      </c>
      <c r="BH48" s="860">
        <v>76</v>
      </c>
      <c r="BI48" s="863">
        <v>81</v>
      </c>
      <c r="BJ48" s="862">
        <v>2.4300000000000002</v>
      </c>
      <c r="BL48" s="785">
        <v>0.4375</v>
      </c>
      <c r="BM48" s="54">
        <f t="shared" si="0"/>
        <v>767</v>
      </c>
      <c r="BN48" s="56">
        <f t="shared" si="1"/>
        <v>75.599999999999994</v>
      </c>
      <c r="BO48" s="795">
        <f t="shared" si="2"/>
        <v>2.8526797337003011</v>
      </c>
      <c r="BP48" s="788">
        <v>0.9375</v>
      </c>
      <c r="BQ48" s="54">
        <f t="shared" si="9"/>
        <v>570</v>
      </c>
      <c r="BR48" s="56">
        <f t="shared" si="10"/>
        <v>79.8</v>
      </c>
      <c r="BS48" s="795">
        <f t="shared" si="11"/>
        <v>2.119983635214044</v>
      </c>
      <c r="BU48" s="785">
        <v>0.4375</v>
      </c>
      <c r="BV48" s="54">
        <f t="shared" si="3"/>
        <v>289</v>
      </c>
      <c r="BW48" s="56">
        <f t="shared" si="4"/>
        <v>74.8</v>
      </c>
      <c r="BX48" s="795">
        <f t="shared" si="5"/>
        <v>1.074868895748875</v>
      </c>
      <c r="BY48" s="788">
        <v>0.9375</v>
      </c>
      <c r="BZ48" s="54">
        <f t="shared" si="6"/>
        <v>185</v>
      </c>
      <c r="CA48" s="56">
        <f t="shared" si="7"/>
        <v>80.2</v>
      </c>
      <c r="CB48" s="795">
        <f t="shared" si="8"/>
        <v>0.68806486406069844</v>
      </c>
    </row>
    <row r="49" spans="1:80" ht="17.25" thickBot="1" x14ac:dyDescent="0.35">
      <c r="A49" s="798">
        <v>0.44791666666666669</v>
      </c>
      <c r="B49" s="803">
        <v>159</v>
      </c>
      <c r="C49" s="805">
        <v>79</v>
      </c>
      <c r="D49" s="804">
        <v>5.95</v>
      </c>
      <c r="E49" s="801">
        <v>0.94791666666666663</v>
      </c>
      <c r="F49" s="803">
        <v>97</v>
      </c>
      <c r="G49" s="805">
        <v>82</v>
      </c>
      <c r="H49" s="804">
        <v>3.43</v>
      </c>
      <c r="I49" s="20"/>
      <c r="J49" s="807">
        <v>0.44791666666666669</v>
      </c>
      <c r="K49" s="812">
        <v>143</v>
      </c>
      <c r="L49" s="814">
        <v>76</v>
      </c>
      <c r="M49" s="813">
        <v>6.4</v>
      </c>
      <c r="N49" s="810">
        <v>0.94791666666666663</v>
      </c>
      <c r="O49" s="812">
        <v>102</v>
      </c>
      <c r="P49" s="814">
        <v>80</v>
      </c>
      <c r="Q49" s="813">
        <v>3.49</v>
      </c>
      <c r="S49" s="816">
        <v>0.44791666666666669</v>
      </c>
      <c r="T49" s="821">
        <v>155</v>
      </c>
      <c r="U49" s="823">
        <v>72</v>
      </c>
      <c r="V49" s="822">
        <v>7.02</v>
      </c>
      <c r="W49" s="819">
        <v>0.94791666666666663</v>
      </c>
      <c r="X49" s="821">
        <v>103</v>
      </c>
      <c r="Y49" s="823">
        <v>80</v>
      </c>
      <c r="Z49" s="822">
        <v>3.18</v>
      </c>
      <c r="AB49" s="825">
        <v>0.44791666666666669</v>
      </c>
      <c r="AC49" s="830">
        <v>123</v>
      </c>
      <c r="AD49" s="832">
        <v>73</v>
      </c>
      <c r="AE49" s="831">
        <v>5.97</v>
      </c>
      <c r="AF49" s="828">
        <v>0.94791666666666663</v>
      </c>
      <c r="AG49" s="830">
        <v>114</v>
      </c>
      <c r="AH49" s="832">
        <v>80</v>
      </c>
      <c r="AI49" s="831">
        <v>3.26</v>
      </c>
      <c r="AK49" s="834">
        <v>0.44791666666666669</v>
      </c>
      <c r="AL49" s="839">
        <v>156</v>
      </c>
      <c r="AM49" s="841">
        <v>76</v>
      </c>
      <c r="AN49" s="840">
        <v>6.69</v>
      </c>
      <c r="AO49" s="837">
        <v>0.94791666666666663</v>
      </c>
      <c r="AP49" s="839">
        <v>89</v>
      </c>
      <c r="AQ49" s="841">
        <v>80</v>
      </c>
      <c r="AR49" s="840">
        <v>3.19</v>
      </c>
      <c r="AT49" s="843">
        <v>0.44791666666666669</v>
      </c>
      <c r="AU49" s="848">
        <v>148</v>
      </c>
      <c r="AV49" s="850">
        <v>75</v>
      </c>
      <c r="AW49" s="849">
        <v>6.89</v>
      </c>
      <c r="AX49" s="846">
        <v>0.94791666666666663</v>
      </c>
      <c r="AY49" s="848">
        <v>86</v>
      </c>
      <c r="AZ49" s="850">
        <v>81</v>
      </c>
      <c r="BA49" s="849">
        <v>2.44</v>
      </c>
      <c r="BB49" s="23"/>
      <c r="BC49" s="853">
        <v>0.44791666666666669</v>
      </c>
      <c r="BD49" s="860">
        <v>112</v>
      </c>
      <c r="BE49" s="863">
        <v>75</v>
      </c>
      <c r="BF49" s="862">
        <v>5.3</v>
      </c>
      <c r="BG49" s="856">
        <v>0.94791666666666663</v>
      </c>
      <c r="BH49" s="860">
        <v>69</v>
      </c>
      <c r="BI49" s="863">
        <v>82</v>
      </c>
      <c r="BJ49" s="862">
        <v>2.3199999999999998</v>
      </c>
      <c r="BL49" s="786">
        <v>0.44791666666666669</v>
      </c>
      <c r="BM49" s="54">
        <f t="shared" si="0"/>
        <v>736</v>
      </c>
      <c r="BN49" s="56">
        <f t="shared" si="1"/>
        <v>75.2</v>
      </c>
      <c r="BO49" s="795">
        <f t="shared" si="2"/>
        <v>2.737382378100941</v>
      </c>
      <c r="BP49" s="789">
        <v>0.94791666666666663</v>
      </c>
      <c r="BQ49" s="54">
        <f t="shared" si="9"/>
        <v>505</v>
      </c>
      <c r="BR49" s="56">
        <f t="shared" si="10"/>
        <v>80.400000000000006</v>
      </c>
      <c r="BS49" s="795">
        <f t="shared" si="11"/>
        <v>1.8782311154089337</v>
      </c>
      <c r="BU49" s="786">
        <v>0.44791666666666669</v>
      </c>
      <c r="BV49" s="54">
        <f t="shared" si="3"/>
        <v>260</v>
      </c>
      <c r="BW49" s="56">
        <f t="shared" si="4"/>
        <v>74.400000000000006</v>
      </c>
      <c r="BX49" s="795">
        <f t="shared" si="5"/>
        <v>0.96701007922044102</v>
      </c>
      <c r="BY49" s="789">
        <v>0.94791666666666663</v>
      </c>
      <c r="BZ49" s="54">
        <f t="shared" si="6"/>
        <v>155</v>
      </c>
      <c r="CA49" s="56">
        <f t="shared" si="7"/>
        <v>80.2</v>
      </c>
      <c r="CB49" s="795">
        <f t="shared" si="8"/>
        <v>0.57648677799680148</v>
      </c>
    </row>
    <row r="50" spans="1:80" ht="17.25" thickTop="1" x14ac:dyDescent="0.3">
      <c r="A50" s="799">
        <v>0.45833333333333331</v>
      </c>
      <c r="B50" s="803">
        <v>145</v>
      </c>
      <c r="C50" s="805">
        <v>79</v>
      </c>
      <c r="D50" s="804">
        <v>5.91</v>
      </c>
      <c r="E50" s="802">
        <v>0.95833333333333337</v>
      </c>
      <c r="F50" s="803">
        <v>59</v>
      </c>
      <c r="G50" s="805">
        <v>82</v>
      </c>
      <c r="H50" s="804">
        <v>2.2999999999999998</v>
      </c>
      <c r="I50" s="20"/>
      <c r="J50" s="808">
        <v>0.45833333333333331</v>
      </c>
      <c r="K50" s="812">
        <v>158</v>
      </c>
      <c r="L50" s="814">
        <v>75</v>
      </c>
      <c r="M50" s="813">
        <v>6.56</v>
      </c>
      <c r="N50" s="811">
        <v>0.95833333333333337</v>
      </c>
      <c r="O50" s="812">
        <v>78</v>
      </c>
      <c r="P50" s="814">
        <v>81</v>
      </c>
      <c r="Q50" s="813">
        <v>2.3199999999999998</v>
      </c>
      <c r="S50" s="817">
        <v>0.45833333333333331</v>
      </c>
      <c r="T50" s="821">
        <v>164</v>
      </c>
      <c r="U50" s="823">
        <v>75</v>
      </c>
      <c r="V50" s="822">
        <v>8.6</v>
      </c>
      <c r="W50" s="820">
        <v>0.95833333333333337</v>
      </c>
      <c r="X50" s="821">
        <v>72</v>
      </c>
      <c r="Y50" s="823">
        <v>79</v>
      </c>
      <c r="Z50" s="822">
        <v>2.5</v>
      </c>
      <c r="AB50" s="826">
        <v>0.45833333333333331</v>
      </c>
      <c r="AC50" s="830">
        <v>164</v>
      </c>
      <c r="AD50" s="832">
        <v>74</v>
      </c>
      <c r="AE50" s="831">
        <v>6.76</v>
      </c>
      <c r="AF50" s="829">
        <v>0.95833333333333337</v>
      </c>
      <c r="AG50" s="830">
        <v>97</v>
      </c>
      <c r="AH50" s="832">
        <v>81</v>
      </c>
      <c r="AI50" s="831">
        <v>2.74</v>
      </c>
      <c r="AK50" s="835">
        <v>0.45833333333333331</v>
      </c>
      <c r="AL50" s="839">
        <v>149</v>
      </c>
      <c r="AM50" s="841">
        <v>79</v>
      </c>
      <c r="AN50" s="840">
        <v>5.84</v>
      </c>
      <c r="AO50" s="838">
        <v>0.95833333333333337</v>
      </c>
      <c r="AP50" s="839">
        <v>92</v>
      </c>
      <c r="AQ50" s="841">
        <v>79</v>
      </c>
      <c r="AR50" s="840">
        <v>3.13</v>
      </c>
      <c r="AT50" s="844">
        <v>0.45833333333333331</v>
      </c>
      <c r="AU50" s="848">
        <v>184</v>
      </c>
      <c r="AV50" s="850">
        <v>75</v>
      </c>
      <c r="AW50" s="849">
        <v>7.31</v>
      </c>
      <c r="AX50" s="847">
        <v>0.95833333333333337</v>
      </c>
      <c r="AY50" s="848">
        <v>49</v>
      </c>
      <c r="AZ50" s="850">
        <v>80</v>
      </c>
      <c r="BA50" s="849">
        <v>1.98</v>
      </c>
      <c r="BB50" s="24"/>
      <c r="BC50" s="854">
        <v>0.45833333333333331</v>
      </c>
      <c r="BD50" s="860">
        <v>116</v>
      </c>
      <c r="BE50" s="863">
        <v>77</v>
      </c>
      <c r="BF50" s="862">
        <v>5.52</v>
      </c>
      <c r="BG50" s="857">
        <v>0.95833333333333337</v>
      </c>
      <c r="BH50" s="860">
        <v>50</v>
      </c>
      <c r="BI50" s="863">
        <v>83</v>
      </c>
      <c r="BJ50" s="862">
        <v>1.63</v>
      </c>
      <c r="BL50" s="787">
        <v>0.45833333333333331</v>
      </c>
      <c r="BM50" s="54">
        <f t="shared" si="0"/>
        <v>780</v>
      </c>
      <c r="BN50" s="56">
        <f t="shared" si="1"/>
        <v>76.400000000000006</v>
      </c>
      <c r="BO50" s="795">
        <f t="shared" si="2"/>
        <v>2.9010302376613231</v>
      </c>
      <c r="BP50" s="790">
        <v>0.95833333333333337</v>
      </c>
      <c r="BQ50" s="54">
        <f t="shared" si="9"/>
        <v>398</v>
      </c>
      <c r="BR50" s="56">
        <f t="shared" si="10"/>
        <v>80.400000000000006</v>
      </c>
      <c r="BS50" s="795">
        <f t="shared" si="11"/>
        <v>1.4802692751143676</v>
      </c>
      <c r="BU50" s="787">
        <v>0.45833333333333331</v>
      </c>
      <c r="BV50" s="54">
        <f t="shared" si="3"/>
        <v>300</v>
      </c>
      <c r="BW50" s="56">
        <f t="shared" si="4"/>
        <v>75.599999999999994</v>
      </c>
      <c r="BX50" s="795">
        <f t="shared" si="5"/>
        <v>1.1157808606389705</v>
      </c>
      <c r="BY50" s="790">
        <v>0.95833333333333337</v>
      </c>
      <c r="BZ50" s="54">
        <f t="shared" si="6"/>
        <v>99</v>
      </c>
      <c r="CA50" s="56">
        <f t="shared" si="7"/>
        <v>80</v>
      </c>
      <c r="CB50" s="795">
        <f t="shared" si="8"/>
        <v>0.36820768401086029</v>
      </c>
    </row>
    <row r="51" spans="1:80" x14ac:dyDescent="0.3">
      <c r="A51" s="797">
        <v>0.46875</v>
      </c>
      <c r="B51" s="803">
        <v>154</v>
      </c>
      <c r="C51" s="805">
        <v>80</v>
      </c>
      <c r="D51" s="804">
        <v>5.94</v>
      </c>
      <c r="E51" s="800">
        <v>0.96875</v>
      </c>
      <c r="F51" s="803">
        <v>47</v>
      </c>
      <c r="G51" s="805">
        <v>82</v>
      </c>
      <c r="H51" s="804">
        <v>1.82</v>
      </c>
      <c r="I51" s="20"/>
      <c r="J51" s="806">
        <v>0.46875</v>
      </c>
      <c r="K51" s="812">
        <v>143</v>
      </c>
      <c r="L51" s="814">
        <v>77</v>
      </c>
      <c r="M51" s="813">
        <v>7.01</v>
      </c>
      <c r="N51" s="809">
        <v>0.96875</v>
      </c>
      <c r="O51" s="812">
        <v>60</v>
      </c>
      <c r="P51" s="814">
        <v>79</v>
      </c>
      <c r="Q51" s="813">
        <v>1.96</v>
      </c>
      <c r="S51" s="815">
        <v>0.46875</v>
      </c>
      <c r="T51" s="821">
        <v>130</v>
      </c>
      <c r="U51" s="823">
        <v>75</v>
      </c>
      <c r="V51" s="822">
        <v>6.62</v>
      </c>
      <c r="W51" s="818">
        <v>0.96875</v>
      </c>
      <c r="X51" s="821">
        <v>74</v>
      </c>
      <c r="Y51" s="823">
        <v>80</v>
      </c>
      <c r="Z51" s="822">
        <v>2.52</v>
      </c>
      <c r="AB51" s="824">
        <v>0.46875</v>
      </c>
      <c r="AC51" s="830">
        <v>151</v>
      </c>
      <c r="AD51" s="832">
        <v>74</v>
      </c>
      <c r="AE51" s="831">
        <v>6.02</v>
      </c>
      <c r="AF51" s="827">
        <v>0.96875</v>
      </c>
      <c r="AG51" s="830">
        <v>69</v>
      </c>
      <c r="AH51" s="832">
        <v>82</v>
      </c>
      <c r="AI51" s="831">
        <v>2.19</v>
      </c>
      <c r="AK51" s="833">
        <v>0.46875</v>
      </c>
      <c r="AL51" s="839">
        <v>136</v>
      </c>
      <c r="AM51" s="841">
        <v>80</v>
      </c>
      <c r="AN51" s="840">
        <v>6.36</v>
      </c>
      <c r="AO51" s="836">
        <v>0.96875</v>
      </c>
      <c r="AP51" s="839">
        <v>68</v>
      </c>
      <c r="AQ51" s="841">
        <v>80</v>
      </c>
      <c r="AR51" s="840">
        <v>2.44</v>
      </c>
      <c r="AT51" s="842">
        <v>0.46875</v>
      </c>
      <c r="AU51" s="848">
        <v>159</v>
      </c>
      <c r="AV51" s="850">
        <v>75</v>
      </c>
      <c r="AW51" s="849">
        <v>6.07</v>
      </c>
      <c r="AX51" s="845">
        <v>0.96875</v>
      </c>
      <c r="AY51" s="848">
        <v>67</v>
      </c>
      <c r="AZ51" s="850">
        <v>81</v>
      </c>
      <c r="BA51" s="849">
        <v>2.2200000000000002</v>
      </c>
      <c r="BB51" s="49"/>
      <c r="BC51" s="852">
        <v>0.46875</v>
      </c>
      <c r="BD51" s="860">
        <v>140</v>
      </c>
      <c r="BE51" s="863">
        <v>80</v>
      </c>
      <c r="BF51" s="862">
        <v>5.19</v>
      </c>
      <c r="BG51" s="855">
        <v>0.96875</v>
      </c>
      <c r="BH51" s="860">
        <v>56</v>
      </c>
      <c r="BI51" s="863">
        <v>82</v>
      </c>
      <c r="BJ51" s="862">
        <v>1.63</v>
      </c>
      <c r="BL51" s="785">
        <v>0.46875</v>
      </c>
      <c r="BM51" s="54">
        <f t="shared" si="0"/>
        <v>714</v>
      </c>
      <c r="BN51" s="56">
        <f t="shared" si="1"/>
        <v>77.2</v>
      </c>
      <c r="BO51" s="795">
        <f t="shared" si="2"/>
        <v>2.6555584483207499</v>
      </c>
      <c r="BP51" s="788">
        <v>0.96875</v>
      </c>
      <c r="BQ51" s="54">
        <f t="shared" si="9"/>
        <v>318</v>
      </c>
      <c r="BR51" s="56">
        <f t="shared" si="10"/>
        <v>80.599999999999994</v>
      </c>
      <c r="BS51" s="795">
        <f t="shared" si="11"/>
        <v>1.1827277122773088</v>
      </c>
      <c r="BU51" s="785">
        <v>0.46875</v>
      </c>
      <c r="BV51" s="54">
        <f t="shared" si="3"/>
        <v>299</v>
      </c>
      <c r="BW51" s="56">
        <f t="shared" si="4"/>
        <v>76.2</v>
      </c>
      <c r="BX51" s="795">
        <f t="shared" si="5"/>
        <v>1.1120615911035072</v>
      </c>
      <c r="BY51" s="788">
        <v>0.96875</v>
      </c>
      <c r="BZ51" s="54">
        <f t="shared" si="6"/>
        <v>123</v>
      </c>
      <c r="CA51" s="56">
        <f t="shared" si="7"/>
        <v>80.400000000000006</v>
      </c>
      <c r="CB51" s="795">
        <f t="shared" si="8"/>
        <v>0.45747015286197795</v>
      </c>
    </row>
    <row r="52" spans="1:80" x14ac:dyDescent="0.3">
      <c r="A52" s="797">
        <v>0.47916666666666669</v>
      </c>
      <c r="B52" s="803">
        <v>140</v>
      </c>
      <c r="C52" s="805">
        <v>79</v>
      </c>
      <c r="D52" s="804">
        <v>5.57</v>
      </c>
      <c r="E52" s="800">
        <v>0.97916666666666663</v>
      </c>
      <c r="F52" s="803">
        <v>56</v>
      </c>
      <c r="G52" s="805">
        <v>82</v>
      </c>
      <c r="H52" s="804">
        <v>1.77</v>
      </c>
      <c r="I52" s="20"/>
      <c r="J52" s="806">
        <v>0.47916666666666669</v>
      </c>
      <c r="K52" s="812">
        <v>126</v>
      </c>
      <c r="L52" s="814">
        <v>76</v>
      </c>
      <c r="M52" s="813">
        <v>5.4</v>
      </c>
      <c r="N52" s="809">
        <v>0.97916666666666663</v>
      </c>
      <c r="O52" s="812">
        <v>64</v>
      </c>
      <c r="P52" s="814">
        <v>80</v>
      </c>
      <c r="Q52" s="813">
        <v>1.97</v>
      </c>
      <c r="S52" s="815">
        <v>0.47916666666666669</v>
      </c>
      <c r="T52" s="821">
        <v>160</v>
      </c>
      <c r="U52" s="823">
        <v>75</v>
      </c>
      <c r="V52" s="822">
        <v>6.99</v>
      </c>
      <c r="W52" s="818">
        <v>0.97916666666666663</v>
      </c>
      <c r="X52" s="821">
        <v>35</v>
      </c>
      <c r="Y52" s="823">
        <v>80</v>
      </c>
      <c r="Z52" s="822">
        <v>1.61</v>
      </c>
      <c r="AB52" s="824">
        <v>0.47916666666666669</v>
      </c>
      <c r="AC52" s="830">
        <v>142</v>
      </c>
      <c r="AD52" s="832">
        <v>73</v>
      </c>
      <c r="AE52" s="831">
        <v>5.65</v>
      </c>
      <c r="AF52" s="827">
        <v>0.97916666666666663</v>
      </c>
      <c r="AG52" s="830">
        <v>65</v>
      </c>
      <c r="AH52" s="832">
        <v>80</v>
      </c>
      <c r="AI52" s="831">
        <v>2.27</v>
      </c>
      <c r="AK52" s="833">
        <v>0.47916666666666669</v>
      </c>
      <c r="AL52" s="839">
        <v>134</v>
      </c>
      <c r="AM52" s="841">
        <v>79</v>
      </c>
      <c r="AN52" s="840">
        <v>6.19</v>
      </c>
      <c r="AO52" s="836">
        <v>0.97916666666666663</v>
      </c>
      <c r="AP52" s="839">
        <v>65</v>
      </c>
      <c r="AQ52" s="841">
        <v>81</v>
      </c>
      <c r="AR52" s="840">
        <v>2.44</v>
      </c>
      <c r="AT52" s="842">
        <v>0.47916666666666669</v>
      </c>
      <c r="AU52" s="848">
        <v>148</v>
      </c>
      <c r="AV52" s="850">
        <v>76</v>
      </c>
      <c r="AW52" s="849">
        <v>5.8</v>
      </c>
      <c r="AX52" s="845">
        <v>0.97916666666666663</v>
      </c>
      <c r="AY52" s="848">
        <v>55</v>
      </c>
      <c r="AZ52" s="850">
        <v>82</v>
      </c>
      <c r="BA52" s="849">
        <v>2.11</v>
      </c>
      <c r="BB52" s="49"/>
      <c r="BC52" s="852">
        <v>0.47916666666666669</v>
      </c>
      <c r="BD52" s="860">
        <v>127</v>
      </c>
      <c r="BE52" s="863">
        <v>80</v>
      </c>
      <c r="BF52" s="862">
        <v>5.23</v>
      </c>
      <c r="BG52" s="855">
        <v>0.97916666666666663</v>
      </c>
      <c r="BH52" s="860">
        <v>44</v>
      </c>
      <c r="BI52" s="863">
        <v>80</v>
      </c>
      <c r="BJ52" s="862">
        <v>1.62</v>
      </c>
      <c r="BL52" s="785">
        <v>0.47916666666666669</v>
      </c>
      <c r="BM52" s="54">
        <f t="shared" si="0"/>
        <v>702</v>
      </c>
      <c r="BN52" s="56">
        <f t="shared" si="1"/>
        <v>76.400000000000006</v>
      </c>
      <c r="BO52" s="795">
        <f t="shared" si="2"/>
        <v>2.6109272138951907</v>
      </c>
      <c r="BP52" s="788">
        <v>0.97916666666666663</v>
      </c>
      <c r="BQ52" s="54">
        <f t="shared" si="9"/>
        <v>285</v>
      </c>
      <c r="BR52" s="56">
        <f t="shared" si="10"/>
        <v>80.599999999999994</v>
      </c>
      <c r="BS52" s="795">
        <f t="shared" si="11"/>
        <v>1.059991817607022</v>
      </c>
      <c r="BU52" s="785">
        <v>0.47916666666666669</v>
      </c>
      <c r="BV52" s="54">
        <f t="shared" si="3"/>
        <v>275</v>
      </c>
      <c r="BW52" s="56">
        <f t="shared" si="4"/>
        <v>75.8</v>
      </c>
      <c r="BX52" s="795">
        <f t="shared" si="5"/>
        <v>1.0227991222523896</v>
      </c>
      <c r="BY52" s="788">
        <v>0.97916666666666663</v>
      </c>
      <c r="BZ52" s="54">
        <f t="shared" si="6"/>
        <v>99</v>
      </c>
      <c r="CA52" s="56">
        <f t="shared" si="7"/>
        <v>80.599999999999994</v>
      </c>
      <c r="CB52" s="795">
        <f t="shared" si="8"/>
        <v>0.36820768401086029</v>
      </c>
    </row>
    <row r="53" spans="1:80" ht="17.25" thickBot="1" x14ac:dyDescent="0.35">
      <c r="A53" s="798">
        <v>0.48958333333333331</v>
      </c>
      <c r="B53" s="803">
        <v>131</v>
      </c>
      <c r="C53" s="805">
        <v>77</v>
      </c>
      <c r="D53" s="804">
        <v>5.45</v>
      </c>
      <c r="E53" s="800">
        <v>0.98958333333333337</v>
      </c>
      <c r="F53" s="803">
        <v>61</v>
      </c>
      <c r="G53" s="805">
        <v>80</v>
      </c>
      <c r="H53" s="804">
        <v>2.04</v>
      </c>
      <c r="I53" s="21"/>
      <c r="J53" s="807">
        <v>0.48958333333333331</v>
      </c>
      <c r="K53" s="812">
        <v>141</v>
      </c>
      <c r="L53" s="814">
        <v>76</v>
      </c>
      <c r="M53" s="813">
        <v>6.69</v>
      </c>
      <c r="N53" s="809">
        <v>0.98958333333333337</v>
      </c>
      <c r="O53" s="812">
        <v>51</v>
      </c>
      <c r="P53" s="814">
        <v>80</v>
      </c>
      <c r="Q53" s="813">
        <v>1.87</v>
      </c>
      <c r="S53" s="816">
        <v>0.48958333333333331</v>
      </c>
      <c r="T53" s="821">
        <v>141</v>
      </c>
      <c r="U53" s="823">
        <v>75</v>
      </c>
      <c r="V53" s="822">
        <v>5.9</v>
      </c>
      <c r="W53" s="818">
        <v>0.98958333333333337</v>
      </c>
      <c r="X53" s="821">
        <v>40</v>
      </c>
      <c r="Y53" s="823">
        <v>81</v>
      </c>
      <c r="Z53" s="822">
        <v>1.85</v>
      </c>
      <c r="AB53" s="825">
        <v>0.48958333333333331</v>
      </c>
      <c r="AC53" s="830">
        <v>144</v>
      </c>
      <c r="AD53" s="832">
        <v>73</v>
      </c>
      <c r="AE53" s="831">
        <v>5.3</v>
      </c>
      <c r="AF53" s="827">
        <v>0.98958333333333337</v>
      </c>
      <c r="AG53" s="830">
        <v>34</v>
      </c>
      <c r="AH53" s="832">
        <v>82</v>
      </c>
      <c r="AI53" s="831">
        <v>1.38</v>
      </c>
      <c r="AK53" s="834">
        <v>0.48958333333333331</v>
      </c>
      <c r="AL53" s="839">
        <v>165</v>
      </c>
      <c r="AM53" s="841">
        <v>79</v>
      </c>
      <c r="AN53" s="840">
        <v>6.37</v>
      </c>
      <c r="AO53" s="836">
        <v>0.98958333333333337</v>
      </c>
      <c r="AP53" s="839">
        <v>49</v>
      </c>
      <c r="AQ53" s="841">
        <v>80</v>
      </c>
      <c r="AR53" s="840">
        <v>2</v>
      </c>
      <c r="AT53" s="843">
        <v>0.48958333333333331</v>
      </c>
      <c r="AU53" s="848">
        <v>162</v>
      </c>
      <c r="AV53" s="850">
        <v>74</v>
      </c>
      <c r="AW53" s="849">
        <v>6.66</v>
      </c>
      <c r="AX53" s="845">
        <v>0.98958333333333337</v>
      </c>
      <c r="AY53" s="848">
        <v>38</v>
      </c>
      <c r="AZ53" s="850">
        <v>80</v>
      </c>
      <c r="BA53" s="849">
        <v>1.56</v>
      </c>
      <c r="BB53" s="23"/>
      <c r="BC53" s="853">
        <v>0.48958333333333331</v>
      </c>
      <c r="BD53" s="860">
        <v>119</v>
      </c>
      <c r="BE53" s="863">
        <v>80</v>
      </c>
      <c r="BF53" s="862">
        <v>4.59</v>
      </c>
      <c r="BG53" s="855">
        <v>0.98958333333333337</v>
      </c>
      <c r="BH53" s="860">
        <v>26</v>
      </c>
      <c r="BI53" s="863">
        <v>82</v>
      </c>
      <c r="BJ53" s="862">
        <v>1.35</v>
      </c>
      <c r="BL53" s="786">
        <v>0.48958333333333331</v>
      </c>
      <c r="BM53" s="54">
        <f t="shared" si="0"/>
        <v>722</v>
      </c>
      <c r="BN53" s="56">
        <f t="shared" si="1"/>
        <v>76</v>
      </c>
      <c r="BO53" s="795">
        <f t="shared" si="2"/>
        <v>2.685312604604456</v>
      </c>
      <c r="BP53" s="788">
        <v>0.98958333333333337</v>
      </c>
      <c r="BQ53" s="54">
        <f t="shared" si="9"/>
        <v>235</v>
      </c>
      <c r="BR53" s="56">
        <f t="shared" si="10"/>
        <v>80.599999999999994</v>
      </c>
      <c r="BS53" s="795">
        <f t="shared" si="11"/>
        <v>0.87402834083386027</v>
      </c>
      <c r="BU53" s="786">
        <v>0.48958333333333331</v>
      </c>
      <c r="BV53" s="54">
        <f t="shared" si="3"/>
        <v>281</v>
      </c>
      <c r="BW53" s="56">
        <f t="shared" si="4"/>
        <v>75.400000000000006</v>
      </c>
      <c r="BX53" s="795">
        <f t="shared" si="5"/>
        <v>1.045114739465169</v>
      </c>
      <c r="BY53" s="788">
        <v>0.98958333333333337</v>
      </c>
      <c r="BZ53" s="54">
        <f t="shared" si="6"/>
        <v>64</v>
      </c>
      <c r="CA53" s="56">
        <f t="shared" si="7"/>
        <v>80.599999999999994</v>
      </c>
      <c r="CB53" s="795">
        <f t="shared" si="8"/>
        <v>0.23803325026964706</v>
      </c>
    </row>
    <row r="54" spans="1:80" ht="17.25" thickTop="1" x14ac:dyDescent="0.3">
      <c r="A54" s="30" t="s">
        <v>11</v>
      </c>
      <c r="B54" s="36">
        <f>SUM(B6:B53)</f>
        <v>5558</v>
      </c>
      <c r="C54" s="38">
        <f>AVERAGE(C6:C53)</f>
        <v>79.791666666666671</v>
      </c>
      <c r="D54" s="39"/>
      <c r="E54" s="30" t="s">
        <v>12</v>
      </c>
      <c r="F54" s="36">
        <f>SUM(F6:F53)</f>
        <v>6851</v>
      </c>
      <c r="G54" s="38">
        <f>AVERAGE(G6:G53)</f>
        <v>79.854166666666671</v>
      </c>
      <c r="H54" s="39"/>
      <c r="J54" s="30" t="s">
        <v>11</v>
      </c>
      <c r="K54" s="36">
        <f>SUM(K6:K53)</f>
        <v>5316</v>
      </c>
      <c r="L54" s="38">
        <f>AVERAGE(L6:L53)</f>
        <v>78.895833333333329</v>
      </c>
      <c r="M54" s="37"/>
      <c r="N54" s="30" t="s">
        <v>12</v>
      </c>
      <c r="O54" s="36">
        <f>SUM(O6:O53)</f>
        <v>7065</v>
      </c>
      <c r="P54" s="38">
        <f>AVERAGE(P6:P53)</f>
        <v>78.9375</v>
      </c>
      <c r="Q54" s="37"/>
      <c r="S54" s="30" t="s">
        <v>11</v>
      </c>
      <c r="T54" s="36">
        <f>SUM(T6:T53)</f>
        <v>5353</v>
      </c>
      <c r="U54" s="38">
        <f>AVERAGE(U6:U53)</f>
        <v>78.625</v>
      </c>
      <c r="V54" s="37"/>
      <c r="W54" s="30" t="s">
        <v>12</v>
      </c>
      <c r="X54" s="36">
        <f>SUM(X6:X53)</f>
        <v>7131</v>
      </c>
      <c r="Y54" s="38">
        <f>AVERAGE(Y6:Y53)</f>
        <v>79.083333333333329</v>
      </c>
      <c r="Z54" s="37"/>
      <c r="AB54" s="30" t="s">
        <v>11</v>
      </c>
      <c r="AC54" s="36">
        <f>SUM(AC6:AC53)</f>
        <v>5258</v>
      </c>
      <c r="AD54" s="38">
        <f>AVERAGE(AD6:AD53)</f>
        <v>78.531914893617028</v>
      </c>
      <c r="AE54" s="37"/>
      <c r="AF54" s="30" t="s">
        <v>12</v>
      </c>
      <c r="AG54" s="36">
        <f>SUM(AG6:AG53)</f>
        <v>7335</v>
      </c>
      <c r="AH54" s="38">
        <f>AVERAGE(AH6:AH53)</f>
        <v>78.875</v>
      </c>
      <c r="AI54" s="37"/>
      <c r="AK54" s="30" t="s">
        <v>11</v>
      </c>
      <c r="AL54" s="36">
        <f>SUM(AL6:AL53)</f>
        <v>5402</v>
      </c>
      <c r="AM54" s="38">
        <f>AVERAGE(AM6:AM53)</f>
        <v>79.541666666666671</v>
      </c>
      <c r="AN54" s="37"/>
      <c r="AO54" s="30" t="s">
        <v>12</v>
      </c>
      <c r="AP54" s="36">
        <f>SUM(AP6:AP53)</f>
        <v>7522</v>
      </c>
      <c r="AQ54" s="38">
        <f>AVERAGE(AQ6:AQ53)</f>
        <v>79.4375</v>
      </c>
      <c r="AR54" s="37"/>
      <c r="AT54" s="30" t="s">
        <v>11</v>
      </c>
      <c r="AU54" s="36">
        <f>SUM(AU6:AU53)</f>
        <v>4236</v>
      </c>
      <c r="AV54" s="38">
        <f>AVERAGE(AV6:AV53)</f>
        <v>78.958333333333329</v>
      </c>
      <c r="AW54" s="37"/>
      <c r="AX54" s="30" t="s">
        <v>12</v>
      </c>
      <c r="AY54" s="36">
        <f>SUM(AY6:AY53)</f>
        <v>7861</v>
      </c>
      <c r="AZ54" s="38">
        <f>AVERAGE(AZ6:AZ53)</f>
        <v>78.979166666666671</v>
      </c>
      <c r="BA54" s="37"/>
      <c r="BC54" s="30" t="s">
        <v>11</v>
      </c>
      <c r="BD54" s="36">
        <f>SUM(BD6:BD53)</f>
        <v>2737</v>
      </c>
      <c r="BE54" s="38">
        <f>AVERAGE(BE6:BE53)</f>
        <v>79.520833333333329</v>
      </c>
      <c r="BF54" s="37"/>
      <c r="BG54" s="30" t="s">
        <v>12</v>
      </c>
      <c r="BH54" s="36">
        <f>SUM(BH6:BH53)</f>
        <v>9143</v>
      </c>
      <c r="BI54" s="38">
        <f>AVERAGE(BI6:BI53)</f>
        <v>79.395833333333329</v>
      </c>
      <c r="BJ54" s="37"/>
      <c r="BL54" s="30" t="s">
        <v>11</v>
      </c>
      <c r="BM54" s="36">
        <f>SUM(BM6:BM53)</f>
        <v>26887</v>
      </c>
      <c r="BN54" s="38">
        <f>AVERAGE(BN6:BN53)</f>
        <v>79.08541666666666</v>
      </c>
      <c r="BO54" s="37"/>
      <c r="BP54" s="30" t="s">
        <v>12</v>
      </c>
      <c r="BQ54" s="36">
        <f>SUM(BQ6:BQ53)</f>
        <v>35904</v>
      </c>
      <c r="BR54" s="38">
        <f>AVERAGE(BR6:BR53)</f>
        <v>79.237499999999997</v>
      </c>
      <c r="BS54" s="37"/>
      <c r="BU54" s="30" t="s">
        <v>11</v>
      </c>
      <c r="BV54" s="36">
        <f>SUM(BV6:BV53)</f>
        <v>6973</v>
      </c>
      <c r="BW54" s="38">
        <f>AVERAGE(BW6:BW53)</f>
        <v>78.919791666666683</v>
      </c>
      <c r="BX54" s="37"/>
      <c r="BY54" s="30" t="s">
        <v>12</v>
      </c>
      <c r="BZ54" s="36">
        <f>SUM(BZ6:BZ53)</f>
        <v>17004</v>
      </c>
      <c r="CA54" s="38">
        <f>AVERAGE(CA6:CA53)</f>
        <v>79.062499999999986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6" sqref="A6"/>
    </sheetView>
  </sheetViews>
  <sheetFormatPr defaultColWidth="9" defaultRowHeight="16.5" x14ac:dyDescent="0.3"/>
  <cols>
    <col min="1" max="4" width="9" style="851"/>
    <col min="5" max="7" width="9" style="851" customWidth="1"/>
    <col min="8" max="13" width="9" style="851"/>
    <col min="14" max="16" width="9" style="851" customWidth="1"/>
    <col min="17" max="22" width="9" style="851"/>
    <col min="23" max="26" width="9" style="851" customWidth="1"/>
    <col min="27" max="16384" width="9" style="851"/>
  </cols>
  <sheetData>
    <row r="1" spans="1:80" ht="16.5" customHeight="1" x14ac:dyDescent="0.3">
      <c r="A1" s="85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85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85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85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85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85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85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85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85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859" t="s">
        <v>1</v>
      </c>
      <c r="B2" s="2623" t="s">
        <v>33</v>
      </c>
      <c r="C2" s="2623"/>
      <c r="D2" s="2623"/>
      <c r="E2" s="2623"/>
      <c r="F2" s="2623"/>
      <c r="G2" s="2623"/>
      <c r="H2" s="2623"/>
      <c r="I2" s="26"/>
      <c r="J2" s="858" t="s">
        <v>1</v>
      </c>
      <c r="K2" s="2623" t="s">
        <v>33</v>
      </c>
      <c r="L2" s="2623"/>
      <c r="M2" s="2623"/>
      <c r="N2" s="2623"/>
      <c r="O2" s="2623"/>
      <c r="P2" s="2623"/>
      <c r="Q2" s="2623"/>
      <c r="S2" s="858" t="s">
        <v>1</v>
      </c>
      <c r="T2" s="2623" t="s">
        <v>33</v>
      </c>
      <c r="U2" s="2623"/>
      <c r="V2" s="2623"/>
      <c r="W2" s="2623"/>
      <c r="X2" s="2623"/>
      <c r="Y2" s="2623"/>
      <c r="Z2" s="2623"/>
      <c r="AB2" s="858" t="s">
        <v>1</v>
      </c>
      <c r="AC2" s="2623" t="s">
        <v>33</v>
      </c>
      <c r="AD2" s="2623"/>
      <c r="AE2" s="2623"/>
      <c r="AF2" s="2623"/>
      <c r="AG2" s="2623"/>
      <c r="AH2" s="2623"/>
      <c r="AI2" s="2623"/>
      <c r="AK2" s="858" t="s">
        <v>1</v>
      </c>
      <c r="AL2" s="2623" t="s">
        <v>33</v>
      </c>
      <c r="AM2" s="2623"/>
      <c r="AN2" s="2623"/>
      <c r="AO2" s="2623"/>
      <c r="AP2" s="2623"/>
      <c r="AQ2" s="2623"/>
      <c r="AR2" s="2623"/>
      <c r="AT2" s="858" t="s">
        <v>1</v>
      </c>
      <c r="AU2" s="2623" t="s">
        <v>33</v>
      </c>
      <c r="AV2" s="2623"/>
      <c r="AW2" s="2623"/>
      <c r="AX2" s="2623"/>
      <c r="AY2" s="2623"/>
      <c r="AZ2" s="2623"/>
      <c r="BA2" s="2623"/>
      <c r="BC2" s="858" t="s">
        <v>1</v>
      </c>
      <c r="BD2" s="2623" t="s">
        <v>33</v>
      </c>
      <c r="BE2" s="2623"/>
      <c r="BF2" s="2623"/>
      <c r="BG2" s="2623"/>
      <c r="BH2" s="2623"/>
      <c r="BI2" s="2623"/>
      <c r="BJ2" s="2623"/>
      <c r="BL2" s="858" t="s">
        <v>1</v>
      </c>
      <c r="BM2" s="2623" t="s">
        <v>33</v>
      </c>
      <c r="BN2" s="2623"/>
      <c r="BO2" s="2623"/>
      <c r="BP2" s="2623"/>
      <c r="BQ2" s="2623"/>
      <c r="BR2" s="2623"/>
      <c r="BS2" s="2623"/>
      <c r="BU2" s="858" t="s">
        <v>1</v>
      </c>
      <c r="BV2" s="2623" t="s">
        <v>33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859" t="s">
        <v>18</v>
      </c>
      <c r="B3" s="2624" t="s">
        <v>34</v>
      </c>
      <c r="C3" s="2624"/>
      <c r="D3" s="2624"/>
      <c r="E3" s="2624"/>
      <c r="F3" s="2624"/>
      <c r="G3" s="2624"/>
      <c r="H3" s="2624"/>
      <c r="I3" s="27"/>
      <c r="J3" s="858" t="s">
        <v>13</v>
      </c>
      <c r="K3" s="2624" t="s">
        <v>34</v>
      </c>
      <c r="L3" s="2624"/>
      <c r="M3" s="2624"/>
      <c r="N3" s="2624"/>
      <c r="O3" s="2624"/>
      <c r="P3" s="2624"/>
      <c r="Q3" s="2624"/>
      <c r="S3" s="858" t="s">
        <v>13</v>
      </c>
      <c r="T3" s="2624" t="s">
        <v>34</v>
      </c>
      <c r="U3" s="2624"/>
      <c r="V3" s="2624"/>
      <c r="W3" s="2624"/>
      <c r="X3" s="2624"/>
      <c r="Y3" s="2624"/>
      <c r="Z3" s="2624"/>
      <c r="AB3" s="858" t="s">
        <v>13</v>
      </c>
      <c r="AC3" s="2624" t="s">
        <v>34</v>
      </c>
      <c r="AD3" s="2624"/>
      <c r="AE3" s="2624"/>
      <c r="AF3" s="2624"/>
      <c r="AG3" s="2624"/>
      <c r="AH3" s="2624"/>
      <c r="AI3" s="2624"/>
      <c r="AK3" s="858" t="s">
        <v>13</v>
      </c>
      <c r="AL3" s="2624" t="s">
        <v>34</v>
      </c>
      <c r="AM3" s="2624"/>
      <c r="AN3" s="2624"/>
      <c r="AO3" s="2624"/>
      <c r="AP3" s="2624"/>
      <c r="AQ3" s="2624"/>
      <c r="AR3" s="2624"/>
      <c r="AT3" s="858" t="s">
        <v>13</v>
      </c>
      <c r="AU3" s="2624" t="s">
        <v>34</v>
      </c>
      <c r="AV3" s="2624"/>
      <c r="AW3" s="2624"/>
      <c r="AX3" s="2624"/>
      <c r="AY3" s="2624"/>
      <c r="AZ3" s="2624"/>
      <c r="BA3" s="2624"/>
      <c r="BC3" s="858" t="s">
        <v>13</v>
      </c>
      <c r="BD3" s="2624" t="s">
        <v>34</v>
      </c>
      <c r="BE3" s="2624"/>
      <c r="BF3" s="2624"/>
      <c r="BG3" s="2624"/>
      <c r="BH3" s="2624"/>
      <c r="BI3" s="2624"/>
      <c r="BJ3" s="2624"/>
      <c r="BL3" s="858" t="s">
        <v>13</v>
      </c>
      <c r="BM3" s="2624" t="s">
        <v>34</v>
      </c>
      <c r="BN3" s="2624"/>
      <c r="BO3" s="2624"/>
      <c r="BP3" s="2624"/>
      <c r="BQ3" s="2624"/>
      <c r="BR3" s="2624"/>
      <c r="BS3" s="2624"/>
      <c r="BU3" s="858" t="s">
        <v>13</v>
      </c>
      <c r="BV3" s="2624" t="s">
        <v>34</v>
      </c>
      <c r="BW3" s="2624"/>
      <c r="BX3" s="2624"/>
      <c r="BY3" s="2624"/>
      <c r="BZ3" s="2624"/>
      <c r="CA3" s="2624"/>
      <c r="CB3" s="2624"/>
    </row>
    <row r="4" spans="1:80" x14ac:dyDescent="0.3">
      <c r="A4" s="85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858" t="s">
        <v>3</v>
      </c>
      <c r="K4" s="2622" t="s">
        <v>4</v>
      </c>
      <c r="L4" s="2622"/>
      <c r="M4" s="2622"/>
      <c r="N4" s="2622"/>
      <c r="O4" s="2622"/>
      <c r="P4" s="2622"/>
      <c r="Q4" s="2622"/>
      <c r="S4" s="85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85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85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85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85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85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85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858" t="s">
        <v>6</v>
      </c>
      <c r="B5" s="861" t="s">
        <v>7</v>
      </c>
      <c r="C5" s="861" t="s">
        <v>8</v>
      </c>
      <c r="D5" s="861" t="s">
        <v>9</v>
      </c>
      <c r="E5" s="861" t="s">
        <v>6</v>
      </c>
      <c r="F5" s="861" t="s">
        <v>7</v>
      </c>
      <c r="G5" s="861" t="s">
        <v>8</v>
      </c>
      <c r="H5" s="861" t="s">
        <v>9</v>
      </c>
      <c r="I5" s="25"/>
      <c r="J5" s="858" t="s">
        <v>6</v>
      </c>
      <c r="K5" s="861" t="s">
        <v>7</v>
      </c>
      <c r="L5" s="861" t="s">
        <v>8</v>
      </c>
      <c r="M5" s="861" t="s">
        <v>9</v>
      </c>
      <c r="N5" s="861" t="s">
        <v>6</v>
      </c>
      <c r="O5" s="861" t="s">
        <v>7</v>
      </c>
      <c r="P5" s="861" t="s">
        <v>8</v>
      </c>
      <c r="Q5" s="861" t="s">
        <v>9</v>
      </c>
      <c r="S5" s="858" t="s">
        <v>6</v>
      </c>
      <c r="T5" s="861" t="s">
        <v>7</v>
      </c>
      <c r="U5" s="861" t="s">
        <v>8</v>
      </c>
      <c r="V5" s="861" t="s">
        <v>9</v>
      </c>
      <c r="W5" s="861" t="s">
        <v>6</v>
      </c>
      <c r="X5" s="861" t="s">
        <v>7</v>
      </c>
      <c r="Y5" s="861" t="s">
        <v>8</v>
      </c>
      <c r="Z5" s="861" t="s">
        <v>9</v>
      </c>
      <c r="AB5" s="858" t="s">
        <v>6</v>
      </c>
      <c r="AC5" s="861" t="s">
        <v>7</v>
      </c>
      <c r="AD5" s="861" t="s">
        <v>8</v>
      </c>
      <c r="AE5" s="861" t="s">
        <v>9</v>
      </c>
      <c r="AF5" s="861" t="s">
        <v>6</v>
      </c>
      <c r="AG5" s="861" t="s">
        <v>7</v>
      </c>
      <c r="AH5" s="861" t="s">
        <v>8</v>
      </c>
      <c r="AI5" s="861" t="s">
        <v>9</v>
      </c>
      <c r="AK5" s="858" t="s">
        <v>6</v>
      </c>
      <c r="AL5" s="861" t="s">
        <v>7</v>
      </c>
      <c r="AM5" s="861" t="s">
        <v>8</v>
      </c>
      <c r="AN5" s="861" t="s">
        <v>9</v>
      </c>
      <c r="AO5" s="861" t="s">
        <v>6</v>
      </c>
      <c r="AP5" s="861" t="s">
        <v>7</v>
      </c>
      <c r="AQ5" s="861" t="s">
        <v>8</v>
      </c>
      <c r="AR5" s="861" t="s">
        <v>9</v>
      </c>
      <c r="AT5" s="858" t="s">
        <v>6</v>
      </c>
      <c r="AU5" s="861" t="s">
        <v>7</v>
      </c>
      <c r="AV5" s="861" t="s">
        <v>8</v>
      </c>
      <c r="AW5" s="861" t="s">
        <v>9</v>
      </c>
      <c r="AX5" s="861" t="s">
        <v>6</v>
      </c>
      <c r="AY5" s="861" t="s">
        <v>7</v>
      </c>
      <c r="AZ5" s="861" t="s">
        <v>8</v>
      </c>
      <c r="BA5" s="861" t="s">
        <v>9</v>
      </c>
      <c r="BC5" s="858" t="s">
        <v>6</v>
      </c>
      <c r="BD5" s="861" t="s">
        <v>7</v>
      </c>
      <c r="BE5" s="861" t="s">
        <v>8</v>
      </c>
      <c r="BF5" s="861" t="s">
        <v>9</v>
      </c>
      <c r="BG5" s="861" t="s">
        <v>6</v>
      </c>
      <c r="BH5" s="861" t="s">
        <v>7</v>
      </c>
      <c r="BI5" s="861" t="s">
        <v>8</v>
      </c>
      <c r="BJ5" s="861" t="s">
        <v>9</v>
      </c>
      <c r="BL5" s="858" t="s">
        <v>6</v>
      </c>
      <c r="BM5" s="861" t="s">
        <v>7</v>
      </c>
      <c r="BN5" s="861" t="s">
        <v>8</v>
      </c>
      <c r="BO5" s="861" t="s">
        <v>9</v>
      </c>
      <c r="BP5" s="861" t="s">
        <v>6</v>
      </c>
      <c r="BQ5" s="861" t="s">
        <v>7</v>
      </c>
      <c r="BR5" s="861" t="s">
        <v>8</v>
      </c>
      <c r="BS5" s="861" t="s">
        <v>9</v>
      </c>
      <c r="BU5" s="858" t="s">
        <v>6</v>
      </c>
      <c r="BV5" s="861" t="s">
        <v>7</v>
      </c>
      <c r="BW5" s="861" t="s">
        <v>8</v>
      </c>
      <c r="BX5" s="861" t="s">
        <v>9</v>
      </c>
      <c r="BY5" s="861" t="s">
        <v>6</v>
      </c>
      <c r="BZ5" s="861" t="s">
        <v>7</v>
      </c>
      <c r="CA5" s="861" t="s">
        <v>8</v>
      </c>
      <c r="CB5" s="861" t="s">
        <v>9</v>
      </c>
    </row>
    <row r="6" spans="1:80" x14ac:dyDescent="0.3">
      <c r="A6" s="864">
        <v>0</v>
      </c>
      <c r="B6" s="870">
        <v>47</v>
      </c>
      <c r="C6" s="872">
        <v>80</v>
      </c>
      <c r="D6" s="871">
        <v>1.58</v>
      </c>
      <c r="E6" s="867">
        <v>0.5</v>
      </c>
      <c r="F6" s="870">
        <v>181</v>
      </c>
      <c r="G6" s="872">
        <v>76</v>
      </c>
      <c r="H6" s="871">
        <v>7.32</v>
      </c>
      <c r="I6" s="28"/>
      <c r="J6" s="873">
        <v>0</v>
      </c>
      <c r="K6" s="879">
        <v>71</v>
      </c>
      <c r="L6" s="881">
        <v>78</v>
      </c>
      <c r="M6" s="880">
        <v>2.46</v>
      </c>
      <c r="N6" s="876">
        <v>0.5</v>
      </c>
      <c r="O6" s="879">
        <v>151</v>
      </c>
      <c r="P6" s="881">
        <v>73</v>
      </c>
      <c r="Q6" s="880">
        <v>6.94</v>
      </c>
      <c r="S6" s="882">
        <v>0</v>
      </c>
      <c r="T6" s="888">
        <v>57</v>
      </c>
      <c r="U6" s="890">
        <v>78</v>
      </c>
      <c r="V6" s="889">
        <v>1.81</v>
      </c>
      <c r="W6" s="885">
        <v>0.5</v>
      </c>
      <c r="X6" s="888">
        <v>173</v>
      </c>
      <c r="Y6" s="890">
        <v>73</v>
      </c>
      <c r="Z6" s="889">
        <v>7.14</v>
      </c>
      <c r="AB6" s="891">
        <v>0</v>
      </c>
      <c r="AC6" s="897">
        <v>72</v>
      </c>
      <c r="AD6" s="899">
        <v>79</v>
      </c>
      <c r="AE6" s="898">
        <v>2.5299999999999998</v>
      </c>
      <c r="AF6" s="894">
        <v>0.5</v>
      </c>
      <c r="AG6" s="897">
        <v>169</v>
      </c>
      <c r="AH6" s="899">
        <v>73</v>
      </c>
      <c r="AI6" s="898">
        <v>6.98</v>
      </c>
      <c r="AK6" s="900">
        <v>0</v>
      </c>
      <c r="AL6" s="906">
        <v>57</v>
      </c>
      <c r="AM6" s="908">
        <v>78</v>
      </c>
      <c r="AN6" s="907">
        <v>1.95</v>
      </c>
      <c r="AO6" s="903">
        <v>0.5</v>
      </c>
      <c r="AP6" s="906">
        <v>158</v>
      </c>
      <c r="AQ6" s="908">
        <v>75</v>
      </c>
      <c r="AR6" s="907">
        <v>6.28</v>
      </c>
      <c r="AT6" s="909">
        <v>0</v>
      </c>
      <c r="AU6" s="915">
        <v>73</v>
      </c>
      <c r="AV6" s="917">
        <v>76</v>
      </c>
      <c r="AW6" s="916">
        <v>2.0299999999999998</v>
      </c>
      <c r="AX6" s="912">
        <v>0.5</v>
      </c>
      <c r="AY6" s="915">
        <v>211</v>
      </c>
      <c r="AZ6" s="917">
        <v>73</v>
      </c>
      <c r="BA6" s="916">
        <v>8.35</v>
      </c>
      <c r="BB6" s="49"/>
      <c r="BC6" s="919">
        <v>0</v>
      </c>
      <c r="BD6" s="927">
        <v>62</v>
      </c>
      <c r="BE6" s="930">
        <v>77</v>
      </c>
      <c r="BF6" s="929">
        <v>1.97</v>
      </c>
      <c r="BG6" s="922">
        <v>0.5</v>
      </c>
      <c r="BH6" s="927">
        <v>157</v>
      </c>
      <c r="BI6" s="930">
        <v>76</v>
      </c>
      <c r="BJ6" s="929">
        <v>5.85</v>
      </c>
      <c r="BL6" s="852">
        <v>0</v>
      </c>
      <c r="BM6" s="54">
        <f>SUM(B6,K6,T6,AC6,AL6)</f>
        <v>304</v>
      </c>
      <c r="BN6" s="56">
        <f>AVERAGE(C6,L6,U6,AD6,AM6)</f>
        <v>78.599999999999994</v>
      </c>
      <c r="BO6" s="862">
        <f>BM6/$BM$54*100</f>
        <v>1.1035684466548081</v>
      </c>
      <c r="BP6" s="855">
        <v>0.5</v>
      </c>
      <c r="BQ6" s="54">
        <f>SUM(F6,O6,X6,AG6,AP6)</f>
        <v>832</v>
      </c>
      <c r="BR6" s="56">
        <f>AVERAGE(G6,P6,Y6,AH6,AQ6)</f>
        <v>74</v>
      </c>
      <c r="BS6" s="862">
        <f>BQ6/$BM$54*100</f>
        <v>3.020292590844738</v>
      </c>
      <c r="BU6" s="852">
        <v>0</v>
      </c>
      <c r="BV6" s="54">
        <f>SUM(AU6,BD6)</f>
        <v>135</v>
      </c>
      <c r="BW6" s="56">
        <f>AVERAGE(L6,U6,AD6,AM6,AV6)</f>
        <v>77.8</v>
      </c>
      <c r="BX6" s="862">
        <f>BV6/$BM$54*100</f>
        <v>0.49007151413947075</v>
      </c>
      <c r="BY6" s="855">
        <v>0.5</v>
      </c>
      <c r="BZ6" s="54">
        <f>SUM(AY6,BH6)</f>
        <v>368</v>
      </c>
      <c r="CA6" s="56">
        <f>AVERAGE(P6,Y6,AH6,AQ6,AZ6)</f>
        <v>73.400000000000006</v>
      </c>
      <c r="CB6" s="862">
        <f>BZ6/$BM$54*100</f>
        <v>1.3358986459505573</v>
      </c>
    </row>
    <row r="7" spans="1:80" x14ac:dyDescent="0.3">
      <c r="A7" s="864">
        <v>1.0416666666666666E-2</v>
      </c>
      <c r="B7" s="870">
        <v>46</v>
      </c>
      <c r="C7" s="872">
        <v>78</v>
      </c>
      <c r="D7" s="871">
        <v>1.59</v>
      </c>
      <c r="E7" s="867">
        <v>0.51041666666666663</v>
      </c>
      <c r="F7" s="870">
        <v>109</v>
      </c>
      <c r="G7" s="872">
        <v>74</v>
      </c>
      <c r="H7" s="871">
        <v>5.0599999999999996</v>
      </c>
      <c r="I7" s="28"/>
      <c r="J7" s="873">
        <v>1.0416666666666666E-2</v>
      </c>
      <c r="K7" s="879">
        <v>48</v>
      </c>
      <c r="L7" s="881">
        <v>79</v>
      </c>
      <c r="M7" s="880">
        <v>1.72</v>
      </c>
      <c r="N7" s="876">
        <v>0.51041666666666663</v>
      </c>
      <c r="O7" s="879">
        <v>126</v>
      </c>
      <c r="P7" s="881">
        <v>75</v>
      </c>
      <c r="Q7" s="880">
        <v>5.51</v>
      </c>
      <c r="S7" s="882">
        <v>1.0416666666666666E-2</v>
      </c>
      <c r="T7" s="888">
        <v>56</v>
      </c>
      <c r="U7" s="890">
        <v>80</v>
      </c>
      <c r="V7" s="889">
        <v>1.79</v>
      </c>
      <c r="W7" s="885">
        <v>0.51041666666666663</v>
      </c>
      <c r="X7" s="888">
        <v>125</v>
      </c>
      <c r="Y7" s="890">
        <v>73</v>
      </c>
      <c r="Z7" s="889">
        <v>5.76</v>
      </c>
      <c r="AB7" s="891">
        <v>1.0416666666666666E-2</v>
      </c>
      <c r="AC7" s="897">
        <v>52</v>
      </c>
      <c r="AD7" s="899">
        <v>77</v>
      </c>
      <c r="AE7" s="898">
        <v>1.73</v>
      </c>
      <c r="AF7" s="894">
        <v>0.51041666666666663</v>
      </c>
      <c r="AG7" s="897">
        <v>140</v>
      </c>
      <c r="AH7" s="899">
        <v>73</v>
      </c>
      <c r="AI7" s="898">
        <v>5.62</v>
      </c>
      <c r="AK7" s="900">
        <v>1.0416666666666666E-2</v>
      </c>
      <c r="AL7" s="906">
        <v>51</v>
      </c>
      <c r="AM7" s="908">
        <v>79</v>
      </c>
      <c r="AN7" s="907">
        <v>1.79</v>
      </c>
      <c r="AO7" s="903">
        <v>0.51041666666666663</v>
      </c>
      <c r="AP7" s="906">
        <v>139</v>
      </c>
      <c r="AQ7" s="908">
        <v>76</v>
      </c>
      <c r="AR7" s="907">
        <v>5.27</v>
      </c>
      <c r="AT7" s="909">
        <v>1.0416666666666666E-2</v>
      </c>
      <c r="AU7" s="915">
        <v>66</v>
      </c>
      <c r="AV7" s="917">
        <v>79</v>
      </c>
      <c r="AW7" s="916">
        <v>2.0099999999999998</v>
      </c>
      <c r="AX7" s="912">
        <v>0.51041666666666663</v>
      </c>
      <c r="AY7" s="915">
        <v>218</v>
      </c>
      <c r="AZ7" s="917">
        <v>73</v>
      </c>
      <c r="BA7" s="916">
        <v>8.3699999999999992</v>
      </c>
      <c r="BB7" s="49"/>
      <c r="BC7" s="919">
        <v>1.0416666666666666E-2</v>
      </c>
      <c r="BD7" s="927">
        <v>53</v>
      </c>
      <c r="BE7" s="930">
        <v>78</v>
      </c>
      <c r="BF7" s="929">
        <v>1.55</v>
      </c>
      <c r="BG7" s="922">
        <v>0.51041666666666663</v>
      </c>
      <c r="BH7" s="927">
        <v>142</v>
      </c>
      <c r="BI7" s="930">
        <v>76</v>
      </c>
      <c r="BJ7" s="929">
        <v>5.13</v>
      </c>
      <c r="BL7" s="852">
        <v>1.0416666666666666E-2</v>
      </c>
      <c r="BM7" s="54">
        <f t="shared" ref="BM7:BM53" si="0">SUM(B7,K7,T7,AC7,AL7)</f>
        <v>253</v>
      </c>
      <c r="BN7" s="56">
        <f t="shared" ref="BN7:BN53" si="1">AVERAGE(C7,L7,U7,AD7,AM7)</f>
        <v>78.599999999999994</v>
      </c>
      <c r="BO7" s="862">
        <f t="shared" ref="BO7:BO53" si="2">BM7/$BM$54*100</f>
        <v>0.91843031909100803</v>
      </c>
      <c r="BP7" s="855">
        <v>0.51041666666666663</v>
      </c>
      <c r="BQ7" s="54">
        <f>SUM(F7,O7,X7,AG7,AP7)</f>
        <v>639</v>
      </c>
      <c r="BR7" s="56">
        <f>AVERAGE(G7,P7,Y7,AH7,AQ7)</f>
        <v>74.2</v>
      </c>
      <c r="BS7" s="862">
        <f>BQ7/$BM$54*100</f>
        <v>2.3196718335934947</v>
      </c>
      <c r="BU7" s="852">
        <v>1.0416666666666666E-2</v>
      </c>
      <c r="BV7" s="54">
        <f t="shared" ref="BV7:BV53" si="3">SUM(AU7,BD7)</f>
        <v>119</v>
      </c>
      <c r="BW7" s="56">
        <f t="shared" ref="BW7:BW53" si="4">AVERAGE(L7,U7,AD7,AM7,AV7)</f>
        <v>78.8</v>
      </c>
      <c r="BX7" s="862">
        <f t="shared" ref="BX7:BX53" si="5">BV7/$BM$54*100</f>
        <v>0.43198896431553346</v>
      </c>
      <c r="BY7" s="855">
        <v>0.51041666666666663</v>
      </c>
      <c r="BZ7" s="54">
        <f t="shared" ref="BZ7:BZ53" si="6">SUM(AY7,BH7)</f>
        <v>360</v>
      </c>
      <c r="CA7" s="56">
        <f t="shared" ref="CA7:CA53" si="7">AVERAGE(P7,Y7,AH7,AQ7,AZ7)</f>
        <v>74</v>
      </c>
      <c r="CB7" s="862">
        <f t="shared" ref="CB7:CB53" si="8">BZ7/$BM$54*100</f>
        <v>1.3068573710385885</v>
      </c>
    </row>
    <row r="8" spans="1:80" x14ac:dyDescent="0.3">
      <c r="A8" s="864">
        <v>2.0833333333333332E-2</v>
      </c>
      <c r="B8" s="870">
        <v>37</v>
      </c>
      <c r="C8" s="872">
        <v>75</v>
      </c>
      <c r="D8" s="871">
        <v>1.54</v>
      </c>
      <c r="E8" s="867">
        <v>0.52083333333333337</v>
      </c>
      <c r="F8" s="870">
        <v>147</v>
      </c>
      <c r="G8" s="872">
        <v>76</v>
      </c>
      <c r="H8" s="871">
        <v>6.73</v>
      </c>
      <c r="I8" s="28"/>
      <c r="J8" s="873">
        <v>2.0833333333333332E-2</v>
      </c>
      <c r="K8" s="879">
        <v>48</v>
      </c>
      <c r="L8" s="881">
        <v>77</v>
      </c>
      <c r="M8" s="880">
        <v>1.79</v>
      </c>
      <c r="N8" s="876">
        <v>0.52083333333333337</v>
      </c>
      <c r="O8" s="879">
        <v>153</v>
      </c>
      <c r="P8" s="881">
        <v>74</v>
      </c>
      <c r="Q8" s="880">
        <v>6.58</v>
      </c>
      <c r="S8" s="882">
        <v>2.0833333333333332E-2</v>
      </c>
      <c r="T8" s="888">
        <v>61</v>
      </c>
      <c r="U8" s="890">
        <v>78</v>
      </c>
      <c r="V8" s="889">
        <v>2.02</v>
      </c>
      <c r="W8" s="885">
        <v>0.52083333333333337</v>
      </c>
      <c r="X8" s="888">
        <v>96</v>
      </c>
      <c r="Y8" s="890">
        <v>76</v>
      </c>
      <c r="Z8" s="889">
        <v>5.45</v>
      </c>
      <c r="AB8" s="891">
        <v>2.0833333333333332E-2</v>
      </c>
      <c r="AC8" s="897">
        <v>46</v>
      </c>
      <c r="AD8" s="899">
        <v>79</v>
      </c>
      <c r="AE8" s="898">
        <v>1.51</v>
      </c>
      <c r="AF8" s="894">
        <v>0.52083333333333337</v>
      </c>
      <c r="AG8" s="897">
        <v>152</v>
      </c>
      <c r="AH8" s="899">
        <v>72</v>
      </c>
      <c r="AI8" s="898">
        <v>6.39</v>
      </c>
      <c r="AK8" s="900">
        <v>2.0833333333333332E-2</v>
      </c>
      <c r="AL8" s="906">
        <v>60</v>
      </c>
      <c r="AM8" s="908">
        <v>78</v>
      </c>
      <c r="AN8" s="907">
        <v>1.9</v>
      </c>
      <c r="AO8" s="903">
        <v>0.52083333333333337</v>
      </c>
      <c r="AP8" s="906">
        <v>170</v>
      </c>
      <c r="AQ8" s="908">
        <v>76</v>
      </c>
      <c r="AR8" s="907">
        <v>6.37</v>
      </c>
      <c r="AT8" s="909">
        <v>2.0833333333333332E-2</v>
      </c>
      <c r="AU8" s="915">
        <v>68</v>
      </c>
      <c r="AV8" s="917">
        <v>77</v>
      </c>
      <c r="AW8" s="916">
        <v>2.06</v>
      </c>
      <c r="AX8" s="912">
        <v>0.52083333333333337</v>
      </c>
      <c r="AY8" s="915">
        <v>166</v>
      </c>
      <c r="AZ8" s="917">
        <v>74</v>
      </c>
      <c r="BA8" s="916">
        <v>6.5</v>
      </c>
      <c r="BB8" s="49"/>
      <c r="BC8" s="919">
        <v>2.0833333333333332E-2</v>
      </c>
      <c r="BD8" s="927">
        <v>52</v>
      </c>
      <c r="BE8" s="930">
        <v>78</v>
      </c>
      <c r="BF8" s="929">
        <v>1.83</v>
      </c>
      <c r="BG8" s="922">
        <v>0.52083333333333337</v>
      </c>
      <c r="BH8" s="927">
        <v>153</v>
      </c>
      <c r="BI8" s="930">
        <v>76</v>
      </c>
      <c r="BJ8" s="929">
        <v>5.88</v>
      </c>
      <c r="BL8" s="852">
        <v>2.0833333333333332E-2</v>
      </c>
      <c r="BM8" s="54">
        <f t="shared" si="0"/>
        <v>252</v>
      </c>
      <c r="BN8" s="56">
        <f t="shared" si="1"/>
        <v>77.400000000000006</v>
      </c>
      <c r="BO8" s="862">
        <f t="shared" si="2"/>
        <v>0.91480015972701201</v>
      </c>
      <c r="BP8" s="855">
        <v>0.52083333333333337</v>
      </c>
      <c r="BQ8" s="54">
        <f t="shared" ref="BQ8:BQ53" si="9">SUM(F8,O8,X8,AG8,AP8)</f>
        <v>718</v>
      </c>
      <c r="BR8" s="56">
        <f t="shared" ref="BR8:BR53" si="10">AVERAGE(G8,P8,Y8,AH8,AQ8)</f>
        <v>74.8</v>
      </c>
      <c r="BS8" s="862">
        <f t="shared" ref="BS8:BS53" si="11">BQ8/$BM$54*100</f>
        <v>2.6064544233491849</v>
      </c>
      <c r="BU8" s="852">
        <v>2.0833333333333332E-2</v>
      </c>
      <c r="BV8" s="54">
        <f t="shared" si="3"/>
        <v>120</v>
      </c>
      <c r="BW8" s="56">
        <f t="shared" si="4"/>
        <v>77.8</v>
      </c>
      <c r="BX8" s="862">
        <f t="shared" si="5"/>
        <v>0.43561912367952949</v>
      </c>
      <c r="BY8" s="855">
        <v>0.52083333333333337</v>
      </c>
      <c r="BZ8" s="54">
        <f t="shared" si="6"/>
        <v>319</v>
      </c>
      <c r="CA8" s="56">
        <f t="shared" si="7"/>
        <v>74.400000000000006</v>
      </c>
      <c r="CB8" s="862">
        <f t="shared" si="8"/>
        <v>1.1580208371147493</v>
      </c>
    </row>
    <row r="9" spans="1:80" ht="17.25" thickBot="1" x14ac:dyDescent="0.35">
      <c r="A9" s="865">
        <v>3.125E-2</v>
      </c>
      <c r="B9" s="870">
        <v>32</v>
      </c>
      <c r="C9" s="872">
        <v>78</v>
      </c>
      <c r="D9" s="871">
        <v>1.22</v>
      </c>
      <c r="E9" s="868">
        <v>0.53125</v>
      </c>
      <c r="F9" s="870">
        <v>136</v>
      </c>
      <c r="G9" s="872">
        <v>76</v>
      </c>
      <c r="H9" s="871">
        <v>5.67</v>
      </c>
      <c r="I9" s="28"/>
      <c r="J9" s="874">
        <v>3.125E-2</v>
      </c>
      <c r="K9" s="879">
        <v>44</v>
      </c>
      <c r="L9" s="881">
        <v>81</v>
      </c>
      <c r="M9" s="880">
        <v>1.48</v>
      </c>
      <c r="N9" s="877">
        <v>0.53125</v>
      </c>
      <c r="O9" s="879">
        <v>163</v>
      </c>
      <c r="P9" s="881">
        <v>74</v>
      </c>
      <c r="Q9" s="880">
        <v>7.23</v>
      </c>
      <c r="S9" s="883">
        <v>3.125E-2</v>
      </c>
      <c r="T9" s="888">
        <v>42</v>
      </c>
      <c r="U9" s="890">
        <v>77</v>
      </c>
      <c r="V9" s="889">
        <v>1.73</v>
      </c>
      <c r="W9" s="886">
        <v>0.53125</v>
      </c>
      <c r="X9" s="888">
        <v>154</v>
      </c>
      <c r="Y9" s="890">
        <v>76</v>
      </c>
      <c r="Z9" s="889">
        <v>6.49</v>
      </c>
      <c r="AB9" s="892">
        <v>3.125E-2</v>
      </c>
      <c r="AC9" s="897">
        <v>41</v>
      </c>
      <c r="AD9" s="899">
        <v>78</v>
      </c>
      <c r="AE9" s="898">
        <v>1.45</v>
      </c>
      <c r="AF9" s="895">
        <v>0.53125</v>
      </c>
      <c r="AG9" s="897">
        <v>138</v>
      </c>
      <c r="AH9" s="899">
        <v>73</v>
      </c>
      <c r="AI9" s="898">
        <v>6.74</v>
      </c>
      <c r="AK9" s="901">
        <v>3.125E-2</v>
      </c>
      <c r="AL9" s="906">
        <v>55</v>
      </c>
      <c r="AM9" s="908">
        <v>77</v>
      </c>
      <c r="AN9" s="907">
        <v>1.93</v>
      </c>
      <c r="AO9" s="904">
        <v>0.53125</v>
      </c>
      <c r="AP9" s="906">
        <v>172</v>
      </c>
      <c r="AQ9" s="908">
        <v>77</v>
      </c>
      <c r="AR9" s="907">
        <v>6.67</v>
      </c>
      <c r="AT9" s="910">
        <v>3.125E-2</v>
      </c>
      <c r="AU9" s="915">
        <v>54</v>
      </c>
      <c r="AV9" s="917">
        <v>81</v>
      </c>
      <c r="AW9" s="916">
        <v>2.15</v>
      </c>
      <c r="AX9" s="913">
        <v>0.53125</v>
      </c>
      <c r="AY9" s="915">
        <v>226</v>
      </c>
      <c r="AZ9" s="917">
        <v>74</v>
      </c>
      <c r="BA9" s="916">
        <v>8.48</v>
      </c>
      <c r="BB9" s="23"/>
      <c r="BC9" s="920">
        <v>3.125E-2</v>
      </c>
      <c r="BD9" s="927">
        <v>57</v>
      </c>
      <c r="BE9" s="930">
        <v>79</v>
      </c>
      <c r="BF9" s="929">
        <v>1.9</v>
      </c>
      <c r="BG9" s="923">
        <v>0.53125</v>
      </c>
      <c r="BH9" s="927">
        <v>183</v>
      </c>
      <c r="BI9" s="930">
        <v>77</v>
      </c>
      <c r="BJ9" s="929">
        <v>6.81</v>
      </c>
      <c r="BL9" s="853">
        <v>3.125E-2</v>
      </c>
      <c r="BM9" s="54">
        <f t="shared" si="0"/>
        <v>214</v>
      </c>
      <c r="BN9" s="56">
        <f t="shared" si="1"/>
        <v>78.2</v>
      </c>
      <c r="BO9" s="862">
        <f t="shared" si="2"/>
        <v>0.77685410389516096</v>
      </c>
      <c r="BP9" s="856">
        <v>0.53125</v>
      </c>
      <c r="BQ9" s="54">
        <f t="shared" si="9"/>
        <v>763</v>
      </c>
      <c r="BR9" s="56">
        <f t="shared" si="10"/>
        <v>75.2</v>
      </c>
      <c r="BS9" s="862">
        <f t="shared" si="11"/>
        <v>2.7698115947290085</v>
      </c>
      <c r="BU9" s="853">
        <v>3.125E-2</v>
      </c>
      <c r="BV9" s="54">
        <f t="shared" si="3"/>
        <v>111</v>
      </c>
      <c r="BW9" s="56">
        <f t="shared" si="4"/>
        <v>78.8</v>
      </c>
      <c r="BX9" s="862">
        <f t="shared" si="5"/>
        <v>0.40294768940356485</v>
      </c>
      <c r="BY9" s="856">
        <v>0.53125</v>
      </c>
      <c r="BZ9" s="54">
        <f t="shared" si="6"/>
        <v>409</v>
      </c>
      <c r="CA9" s="56">
        <f t="shared" si="7"/>
        <v>74.8</v>
      </c>
      <c r="CB9" s="862">
        <f t="shared" si="8"/>
        <v>1.4847351798743964</v>
      </c>
    </row>
    <row r="10" spans="1:80" ht="17.25" thickTop="1" x14ac:dyDescent="0.3">
      <c r="A10" s="866">
        <v>4.1666666666666664E-2</v>
      </c>
      <c r="B10" s="870">
        <v>29</v>
      </c>
      <c r="C10" s="872">
        <v>79</v>
      </c>
      <c r="D10" s="871">
        <v>1.4</v>
      </c>
      <c r="E10" s="869">
        <v>0.54166666666666663</v>
      </c>
      <c r="F10" s="870">
        <v>140</v>
      </c>
      <c r="G10" s="872">
        <v>77</v>
      </c>
      <c r="H10" s="871">
        <v>5.25</v>
      </c>
      <c r="I10" s="20"/>
      <c r="J10" s="875">
        <v>4.1666666666666664E-2</v>
      </c>
      <c r="K10" s="879">
        <v>47</v>
      </c>
      <c r="L10" s="881">
        <v>77</v>
      </c>
      <c r="M10" s="880">
        <v>1.65</v>
      </c>
      <c r="N10" s="878">
        <v>0.54166666666666663</v>
      </c>
      <c r="O10" s="879">
        <v>136</v>
      </c>
      <c r="P10" s="881">
        <v>75</v>
      </c>
      <c r="Q10" s="880">
        <v>5.65</v>
      </c>
      <c r="S10" s="884">
        <v>4.1666666666666664E-2</v>
      </c>
      <c r="T10" s="888">
        <v>42</v>
      </c>
      <c r="U10" s="890">
        <v>79</v>
      </c>
      <c r="V10" s="889">
        <v>1.54</v>
      </c>
      <c r="W10" s="887">
        <v>0.54166666666666663</v>
      </c>
      <c r="X10" s="888">
        <v>145</v>
      </c>
      <c r="Y10" s="890">
        <v>76</v>
      </c>
      <c r="Z10" s="889">
        <v>6.06</v>
      </c>
      <c r="AB10" s="893">
        <v>4.1666666666666664E-2</v>
      </c>
      <c r="AC10" s="897">
        <v>58</v>
      </c>
      <c r="AD10" s="899">
        <v>77</v>
      </c>
      <c r="AE10" s="898">
        <v>1.42</v>
      </c>
      <c r="AF10" s="896">
        <v>0.54166666666666663</v>
      </c>
      <c r="AG10" s="897">
        <v>176</v>
      </c>
      <c r="AH10" s="899">
        <v>73</v>
      </c>
      <c r="AI10" s="898">
        <v>7.08</v>
      </c>
      <c r="AK10" s="902">
        <v>4.1666666666666664E-2</v>
      </c>
      <c r="AL10" s="906">
        <v>36</v>
      </c>
      <c r="AM10" s="908">
        <v>80</v>
      </c>
      <c r="AN10" s="907">
        <v>1.32</v>
      </c>
      <c r="AO10" s="905">
        <v>0.54166666666666663</v>
      </c>
      <c r="AP10" s="906">
        <v>172</v>
      </c>
      <c r="AQ10" s="908">
        <v>76</v>
      </c>
      <c r="AR10" s="907">
        <v>6.31</v>
      </c>
      <c r="AT10" s="911">
        <v>4.1666666666666664E-2</v>
      </c>
      <c r="AU10" s="915">
        <v>51</v>
      </c>
      <c r="AV10" s="917">
        <v>77</v>
      </c>
      <c r="AW10" s="916">
        <v>1.73</v>
      </c>
      <c r="AX10" s="914">
        <v>0.54166666666666663</v>
      </c>
      <c r="AY10" s="915">
        <v>194</v>
      </c>
      <c r="AZ10" s="917">
        <v>73</v>
      </c>
      <c r="BA10" s="916">
        <v>8.14</v>
      </c>
      <c r="BB10" s="24"/>
      <c r="BC10" s="921">
        <v>4.1666666666666664E-2</v>
      </c>
      <c r="BD10" s="927">
        <v>34</v>
      </c>
      <c r="BE10" s="930">
        <v>78</v>
      </c>
      <c r="BF10" s="929">
        <v>1.3</v>
      </c>
      <c r="BG10" s="924">
        <v>0.54166666666666663</v>
      </c>
      <c r="BH10" s="927">
        <v>155</v>
      </c>
      <c r="BI10" s="930">
        <v>75</v>
      </c>
      <c r="BJ10" s="929">
        <v>6.74</v>
      </c>
      <c r="BL10" s="854">
        <v>4.1666666666666664E-2</v>
      </c>
      <c r="BM10" s="54">
        <f t="shared" si="0"/>
        <v>212</v>
      </c>
      <c r="BN10" s="56">
        <f t="shared" si="1"/>
        <v>78.400000000000006</v>
      </c>
      <c r="BO10" s="862">
        <f t="shared" si="2"/>
        <v>0.76959378516716892</v>
      </c>
      <c r="BP10" s="857">
        <v>0.54166666666666663</v>
      </c>
      <c r="BQ10" s="54">
        <f t="shared" si="9"/>
        <v>769</v>
      </c>
      <c r="BR10" s="56">
        <f t="shared" si="10"/>
        <v>75.400000000000006</v>
      </c>
      <c r="BS10" s="862">
        <f t="shared" si="11"/>
        <v>2.7915925509129851</v>
      </c>
      <c r="BU10" s="854">
        <v>4.1666666666666664E-2</v>
      </c>
      <c r="BV10" s="54">
        <f t="shared" si="3"/>
        <v>85</v>
      </c>
      <c r="BW10" s="56">
        <f t="shared" si="4"/>
        <v>78</v>
      </c>
      <c r="BX10" s="862">
        <f t="shared" si="5"/>
        <v>0.30856354593966678</v>
      </c>
      <c r="BY10" s="857">
        <v>0.54166666666666663</v>
      </c>
      <c r="BZ10" s="54">
        <f t="shared" si="6"/>
        <v>349</v>
      </c>
      <c r="CA10" s="56">
        <f t="shared" si="7"/>
        <v>74.599999999999994</v>
      </c>
      <c r="CB10" s="862">
        <f t="shared" si="8"/>
        <v>1.2669256180346318</v>
      </c>
    </row>
    <row r="11" spans="1:80" x14ac:dyDescent="0.3">
      <c r="A11" s="864">
        <v>5.2083333333333336E-2</v>
      </c>
      <c r="B11" s="870">
        <v>28</v>
      </c>
      <c r="C11" s="872">
        <v>78</v>
      </c>
      <c r="D11" s="871">
        <v>1.07</v>
      </c>
      <c r="E11" s="867">
        <v>0.55208333333333337</v>
      </c>
      <c r="F11" s="870">
        <v>191</v>
      </c>
      <c r="G11" s="872">
        <v>75</v>
      </c>
      <c r="H11" s="871">
        <v>7.56</v>
      </c>
      <c r="I11" s="20"/>
      <c r="J11" s="873">
        <v>5.2083333333333336E-2</v>
      </c>
      <c r="K11" s="879">
        <v>28</v>
      </c>
      <c r="L11" s="881">
        <v>77</v>
      </c>
      <c r="M11" s="880">
        <v>1.34</v>
      </c>
      <c r="N11" s="876">
        <v>0.55208333333333337</v>
      </c>
      <c r="O11" s="879">
        <v>162</v>
      </c>
      <c r="P11" s="881">
        <v>74</v>
      </c>
      <c r="Q11" s="880">
        <v>7.24</v>
      </c>
      <c r="S11" s="882">
        <v>5.2083333333333336E-2</v>
      </c>
      <c r="T11" s="888">
        <v>37</v>
      </c>
      <c r="U11" s="890">
        <v>78</v>
      </c>
      <c r="V11" s="889">
        <v>1.34</v>
      </c>
      <c r="W11" s="885">
        <v>0.55208333333333337</v>
      </c>
      <c r="X11" s="888">
        <v>168</v>
      </c>
      <c r="Y11" s="890">
        <v>74</v>
      </c>
      <c r="Z11" s="889">
        <v>7.75</v>
      </c>
      <c r="AB11" s="891">
        <v>5.2083333333333336E-2</v>
      </c>
      <c r="AC11" s="897">
        <v>18</v>
      </c>
      <c r="AD11" s="899">
        <v>79</v>
      </c>
      <c r="AE11" s="898">
        <v>1.04</v>
      </c>
      <c r="AF11" s="894">
        <v>0.55208333333333337</v>
      </c>
      <c r="AG11" s="897">
        <v>164</v>
      </c>
      <c r="AH11" s="899">
        <v>72</v>
      </c>
      <c r="AI11" s="898">
        <v>6.83</v>
      </c>
      <c r="AK11" s="900">
        <v>5.2083333333333336E-2</v>
      </c>
      <c r="AL11" s="906">
        <v>44</v>
      </c>
      <c r="AM11" s="908">
        <v>80</v>
      </c>
      <c r="AN11" s="907">
        <v>1.44</v>
      </c>
      <c r="AO11" s="903">
        <v>0.55208333333333337</v>
      </c>
      <c r="AP11" s="906">
        <v>172</v>
      </c>
      <c r="AQ11" s="908">
        <v>76</v>
      </c>
      <c r="AR11" s="907">
        <v>6.73</v>
      </c>
      <c r="AT11" s="909">
        <v>5.2083333333333336E-2</v>
      </c>
      <c r="AU11" s="915">
        <v>46</v>
      </c>
      <c r="AV11" s="917">
        <v>77</v>
      </c>
      <c r="AW11" s="916">
        <v>1.42</v>
      </c>
      <c r="AX11" s="912">
        <v>0.55208333333333337</v>
      </c>
      <c r="AY11" s="915">
        <v>202</v>
      </c>
      <c r="AZ11" s="917">
        <v>74</v>
      </c>
      <c r="BA11" s="916">
        <v>8.0500000000000007</v>
      </c>
      <c r="BB11" s="49"/>
      <c r="BC11" s="919">
        <v>5.2083333333333336E-2</v>
      </c>
      <c r="BD11" s="927">
        <v>33</v>
      </c>
      <c r="BE11" s="930">
        <v>78</v>
      </c>
      <c r="BF11" s="929">
        <v>1.57</v>
      </c>
      <c r="BG11" s="922">
        <v>0.55208333333333337</v>
      </c>
      <c r="BH11" s="927">
        <v>189</v>
      </c>
      <c r="BI11" s="930">
        <v>76</v>
      </c>
      <c r="BJ11" s="929">
        <v>7.19</v>
      </c>
      <c r="BL11" s="852">
        <v>5.2083333333333336E-2</v>
      </c>
      <c r="BM11" s="54">
        <f t="shared" si="0"/>
        <v>155</v>
      </c>
      <c r="BN11" s="56">
        <f t="shared" si="1"/>
        <v>78.400000000000006</v>
      </c>
      <c r="BO11" s="862">
        <f t="shared" si="2"/>
        <v>0.56267470141939235</v>
      </c>
      <c r="BP11" s="855">
        <v>0.55208333333333337</v>
      </c>
      <c r="BQ11" s="54">
        <f t="shared" si="9"/>
        <v>857</v>
      </c>
      <c r="BR11" s="56">
        <f t="shared" si="10"/>
        <v>74.2</v>
      </c>
      <c r="BS11" s="862">
        <f t="shared" si="11"/>
        <v>3.1110465749446403</v>
      </c>
      <c r="BU11" s="852">
        <v>5.2083333333333336E-2</v>
      </c>
      <c r="BV11" s="54">
        <f t="shared" si="3"/>
        <v>79</v>
      </c>
      <c r="BW11" s="56">
        <f t="shared" si="4"/>
        <v>78.2</v>
      </c>
      <c r="BX11" s="862">
        <f t="shared" si="5"/>
        <v>0.28678258975569026</v>
      </c>
      <c r="BY11" s="855">
        <v>0.55208333333333337</v>
      </c>
      <c r="BZ11" s="54">
        <f t="shared" si="6"/>
        <v>391</v>
      </c>
      <c r="CA11" s="56">
        <f t="shared" si="7"/>
        <v>74</v>
      </c>
      <c r="CB11" s="862">
        <f t="shared" si="8"/>
        <v>1.4193923113224669</v>
      </c>
    </row>
    <row r="12" spans="1:80" x14ac:dyDescent="0.3">
      <c r="A12" s="864">
        <v>6.25E-2</v>
      </c>
      <c r="B12" s="870">
        <v>15</v>
      </c>
      <c r="C12" s="872">
        <v>78</v>
      </c>
      <c r="D12" s="871">
        <v>0.88</v>
      </c>
      <c r="E12" s="867">
        <v>0.5625</v>
      </c>
      <c r="F12" s="870">
        <v>157</v>
      </c>
      <c r="G12" s="872">
        <v>77</v>
      </c>
      <c r="H12" s="871">
        <v>5.86</v>
      </c>
      <c r="I12" s="20"/>
      <c r="J12" s="873">
        <v>6.25E-2</v>
      </c>
      <c r="K12" s="879">
        <v>37</v>
      </c>
      <c r="L12" s="881">
        <v>75</v>
      </c>
      <c r="M12" s="880">
        <v>1.32</v>
      </c>
      <c r="N12" s="876">
        <v>0.5625</v>
      </c>
      <c r="O12" s="879">
        <v>178</v>
      </c>
      <c r="P12" s="881">
        <v>74</v>
      </c>
      <c r="Q12" s="880">
        <v>8.1300000000000008</v>
      </c>
      <c r="S12" s="882">
        <v>6.25E-2</v>
      </c>
      <c r="T12" s="888">
        <v>30</v>
      </c>
      <c r="U12" s="890">
        <v>78</v>
      </c>
      <c r="V12" s="889">
        <v>1.29</v>
      </c>
      <c r="W12" s="885">
        <v>0.5625</v>
      </c>
      <c r="X12" s="888">
        <v>202</v>
      </c>
      <c r="Y12" s="890">
        <v>74</v>
      </c>
      <c r="Z12" s="889">
        <v>9.2899999999999991</v>
      </c>
      <c r="AB12" s="891">
        <v>6.25E-2</v>
      </c>
      <c r="AC12" s="897">
        <v>20</v>
      </c>
      <c r="AD12" s="899">
        <v>78</v>
      </c>
      <c r="AE12" s="898">
        <v>1.1000000000000001</v>
      </c>
      <c r="AF12" s="894">
        <v>0.5625</v>
      </c>
      <c r="AG12" s="897">
        <v>194</v>
      </c>
      <c r="AH12" s="899">
        <v>73</v>
      </c>
      <c r="AI12" s="898">
        <v>8.84</v>
      </c>
      <c r="AK12" s="900">
        <v>6.25E-2</v>
      </c>
      <c r="AL12" s="906">
        <v>39</v>
      </c>
      <c r="AM12" s="908">
        <v>77</v>
      </c>
      <c r="AN12" s="907">
        <v>1.28</v>
      </c>
      <c r="AO12" s="903">
        <v>0.5625</v>
      </c>
      <c r="AP12" s="906">
        <v>171</v>
      </c>
      <c r="AQ12" s="908">
        <v>76</v>
      </c>
      <c r="AR12" s="907">
        <v>6.37</v>
      </c>
      <c r="AT12" s="909">
        <v>6.25E-2</v>
      </c>
      <c r="AU12" s="915">
        <v>42</v>
      </c>
      <c r="AV12" s="917">
        <v>79</v>
      </c>
      <c r="AW12" s="916">
        <v>1.67</v>
      </c>
      <c r="AX12" s="912">
        <v>0.5625</v>
      </c>
      <c r="AY12" s="915">
        <v>213</v>
      </c>
      <c r="AZ12" s="917">
        <v>73</v>
      </c>
      <c r="BA12" s="916">
        <v>8.4600000000000009</v>
      </c>
      <c r="BB12" s="49"/>
      <c r="BC12" s="919">
        <v>6.25E-2</v>
      </c>
      <c r="BD12" s="927">
        <v>35</v>
      </c>
      <c r="BE12" s="930">
        <v>79</v>
      </c>
      <c r="BF12" s="929">
        <v>1.36</v>
      </c>
      <c r="BG12" s="922">
        <v>0.5625</v>
      </c>
      <c r="BH12" s="927">
        <v>180</v>
      </c>
      <c r="BI12" s="930">
        <v>76</v>
      </c>
      <c r="BJ12" s="929">
        <v>6.57</v>
      </c>
      <c r="BL12" s="852">
        <v>6.25E-2</v>
      </c>
      <c r="BM12" s="54">
        <f t="shared" si="0"/>
        <v>141</v>
      </c>
      <c r="BN12" s="56">
        <f t="shared" si="1"/>
        <v>77.2</v>
      </c>
      <c r="BO12" s="862">
        <f t="shared" si="2"/>
        <v>0.51185247032344716</v>
      </c>
      <c r="BP12" s="855">
        <v>0.5625</v>
      </c>
      <c r="BQ12" s="54">
        <f t="shared" si="9"/>
        <v>902</v>
      </c>
      <c r="BR12" s="56">
        <f t="shared" si="10"/>
        <v>74.8</v>
      </c>
      <c r="BS12" s="862">
        <f t="shared" si="11"/>
        <v>3.2744037463244635</v>
      </c>
      <c r="BU12" s="852">
        <v>6.25E-2</v>
      </c>
      <c r="BV12" s="54">
        <f t="shared" si="3"/>
        <v>77</v>
      </c>
      <c r="BW12" s="56">
        <f t="shared" si="4"/>
        <v>77.400000000000006</v>
      </c>
      <c r="BX12" s="862">
        <f t="shared" si="5"/>
        <v>0.27952227102769811</v>
      </c>
      <c r="BY12" s="855">
        <v>0.5625</v>
      </c>
      <c r="BZ12" s="54">
        <f t="shared" si="6"/>
        <v>393</v>
      </c>
      <c r="CA12" s="56">
        <f t="shared" si="7"/>
        <v>74</v>
      </c>
      <c r="CB12" s="862">
        <f t="shared" si="8"/>
        <v>1.4266526300504592</v>
      </c>
    </row>
    <row r="13" spans="1:80" ht="17.25" thickBot="1" x14ac:dyDescent="0.35">
      <c r="A13" s="865">
        <v>7.2916666666666671E-2</v>
      </c>
      <c r="B13" s="870">
        <v>11</v>
      </c>
      <c r="C13" s="872">
        <v>79</v>
      </c>
      <c r="D13" s="871">
        <v>0.75</v>
      </c>
      <c r="E13" s="868">
        <v>0.57291666666666663</v>
      </c>
      <c r="F13" s="870">
        <v>162</v>
      </c>
      <c r="G13" s="872">
        <v>77</v>
      </c>
      <c r="H13" s="871">
        <v>6.22</v>
      </c>
      <c r="I13" s="20"/>
      <c r="J13" s="874">
        <v>7.2916666666666671E-2</v>
      </c>
      <c r="K13" s="879">
        <v>23</v>
      </c>
      <c r="L13" s="881">
        <v>75</v>
      </c>
      <c r="M13" s="880">
        <v>1.3</v>
      </c>
      <c r="N13" s="877">
        <v>0.57291666666666663</v>
      </c>
      <c r="O13" s="879">
        <v>180</v>
      </c>
      <c r="P13" s="881">
        <v>74</v>
      </c>
      <c r="Q13" s="880">
        <v>8.65</v>
      </c>
      <c r="S13" s="883">
        <v>7.2916666666666671E-2</v>
      </c>
      <c r="T13" s="888">
        <v>22</v>
      </c>
      <c r="U13" s="890">
        <v>75</v>
      </c>
      <c r="V13" s="889">
        <v>1.1399999999999999</v>
      </c>
      <c r="W13" s="886">
        <v>0.57291666666666663</v>
      </c>
      <c r="X13" s="888">
        <v>171</v>
      </c>
      <c r="Y13" s="890">
        <v>74</v>
      </c>
      <c r="Z13" s="889">
        <v>7.46</v>
      </c>
      <c r="AB13" s="892">
        <v>7.2916666666666671E-2</v>
      </c>
      <c r="AC13" s="897">
        <v>19</v>
      </c>
      <c r="AD13" s="899">
        <v>78</v>
      </c>
      <c r="AE13" s="898">
        <v>1.21</v>
      </c>
      <c r="AF13" s="895">
        <v>0.57291666666666663</v>
      </c>
      <c r="AG13" s="897">
        <v>206</v>
      </c>
      <c r="AH13" s="899">
        <v>74</v>
      </c>
      <c r="AI13" s="898">
        <v>8.93</v>
      </c>
      <c r="AK13" s="901">
        <v>7.2916666666666671E-2</v>
      </c>
      <c r="AL13" s="906">
        <v>30</v>
      </c>
      <c r="AM13" s="908">
        <v>76</v>
      </c>
      <c r="AN13" s="907">
        <v>1.33</v>
      </c>
      <c r="AO13" s="904">
        <v>0.57291666666666663</v>
      </c>
      <c r="AP13" s="906">
        <v>169</v>
      </c>
      <c r="AQ13" s="908">
        <v>75</v>
      </c>
      <c r="AR13" s="907">
        <v>6.54</v>
      </c>
      <c r="AT13" s="910">
        <v>7.2916666666666671E-2</v>
      </c>
      <c r="AU13" s="915">
        <v>33</v>
      </c>
      <c r="AV13" s="917">
        <v>76</v>
      </c>
      <c r="AW13" s="916">
        <v>1.4</v>
      </c>
      <c r="AX13" s="913">
        <v>0.57291666666666663</v>
      </c>
      <c r="AY13" s="915">
        <v>256</v>
      </c>
      <c r="AZ13" s="917">
        <v>73</v>
      </c>
      <c r="BA13" s="916">
        <v>10.5</v>
      </c>
      <c r="BB13" s="23"/>
      <c r="BC13" s="920">
        <v>7.2916666666666671E-2</v>
      </c>
      <c r="BD13" s="927">
        <v>22</v>
      </c>
      <c r="BE13" s="930">
        <v>79</v>
      </c>
      <c r="BF13" s="929">
        <v>1.44</v>
      </c>
      <c r="BG13" s="923">
        <v>0.57291666666666663</v>
      </c>
      <c r="BH13" s="927">
        <v>219</v>
      </c>
      <c r="BI13" s="930">
        <v>75</v>
      </c>
      <c r="BJ13" s="929">
        <v>7.71</v>
      </c>
      <c r="BL13" s="853">
        <v>7.2916666666666671E-2</v>
      </c>
      <c r="BM13" s="54">
        <f t="shared" si="0"/>
        <v>105</v>
      </c>
      <c r="BN13" s="56">
        <f t="shared" si="1"/>
        <v>76.599999999999994</v>
      </c>
      <c r="BO13" s="862">
        <f t="shared" si="2"/>
        <v>0.38116673321958838</v>
      </c>
      <c r="BP13" s="856">
        <v>0.57291666666666663</v>
      </c>
      <c r="BQ13" s="54">
        <f t="shared" si="9"/>
        <v>888</v>
      </c>
      <c r="BR13" s="56">
        <f t="shared" si="10"/>
        <v>74.8</v>
      </c>
      <c r="BS13" s="862">
        <f t="shared" si="11"/>
        <v>3.2235815152285188</v>
      </c>
      <c r="BU13" s="853">
        <v>7.2916666666666671E-2</v>
      </c>
      <c r="BV13" s="54">
        <f t="shared" si="3"/>
        <v>55</v>
      </c>
      <c r="BW13" s="56">
        <f t="shared" si="4"/>
        <v>76</v>
      </c>
      <c r="BX13" s="862">
        <f t="shared" si="5"/>
        <v>0.19965876501978436</v>
      </c>
      <c r="BY13" s="856">
        <v>0.57291666666666663</v>
      </c>
      <c r="BZ13" s="54">
        <f t="shared" si="6"/>
        <v>475</v>
      </c>
      <c r="CA13" s="56">
        <f t="shared" si="7"/>
        <v>74</v>
      </c>
      <c r="CB13" s="862">
        <f t="shared" si="8"/>
        <v>1.7243256978981376</v>
      </c>
    </row>
    <row r="14" spans="1:80" ht="17.25" thickTop="1" x14ac:dyDescent="0.3">
      <c r="A14" s="866">
        <v>8.3333333333333329E-2</v>
      </c>
      <c r="B14" s="870">
        <v>20</v>
      </c>
      <c r="C14" s="872">
        <v>76</v>
      </c>
      <c r="D14" s="871">
        <v>1.1100000000000001</v>
      </c>
      <c r="E14" s="869">
        <v>0.58333333333333337</v>
      </c>
      <c r="F14" s="870">
        <v>171</v>
      </c>
      <c r="G14" s="872">
        <v>76</v>
      </c>
      <c r="H14" s="871">
        <v>6.34</v>
      </c>
      <c r="I14" s="20"/>
      <c r="J14" s="875">
        <v>8.3333333333333329E-2</v>
      </c>
      <c r="K14" s="879">
        <v>23</v>
      </c>
      <c r="L14" s="881">
        <v>77</v>
      </c>
      <c r="M14" s="880">
        <v>0.88</v>
      </c>
      <c r="N14" s="878">
        <v>0.58333333333333337</v>
      </c>
      <c r="O14" s="879">
        <v>201</v>
      </c>
      <c r="P14" s="881">
        <v>74</v>
      </c>
      <c r="Q14" s="880">
        <v>8.93</v>
      </c>
      <c r="S14" s="884">
        <v>8.3333333333333329E-2</v>
      </c>
      <c r="T14" s="888">
        <v>21</v>
      </c>
      <c r="U14" s="890">
        <v>79</v>
      </c>
      <c r="V14" s="889">
        <v>1.33</v>
      </c>
      <c r="W14" s="887">
        <v>0.58333333333333337</v>
      </c>
      <c r="X14" s="888">
        <v>192</v>
      </c>
      <c r="Y14" s="890">
        <v>74</v>
      </c>
      <c r="Z14" s="889">
        <v>8.8699999999999992</v>
      </c>
      <c r="AB14" s="893">
        <v>8.3333333333333329E-2</v>
      </c>
      <c r="AC14" s="897" t="s">
        <v>16</v>
      </c>
      <c r="AD14" s="899" t="s">
        <v>10</v>
      </c>
      <c r="AE14" s="898" t="s">
        <v>10</v>
      </c>
      <c r="AF14" s="896">
        <v>0.58333333333333337</v>
      </c>
      <c r="AG14" s="897">
        <v>209</v>
      </c>
      <c r="AH14" s="899">
        <v>73</v>
      </c>
      <c r="AI14" s="898">
        <v>10.29</v>
      </c>
      <c r="AK14" s="902">
        <v>8.3333333333333329E-2</v>
      </c>
      <c r="AL14" s="906">
        <v>22</v>
      </c>
      <c r="AM14" s="908">
        <v>76</v>
      </c>
      <c r="AN14" s="907">
        <v>1.21</v>
      </c>
      <c r="AO14" s="905">
        <v>0.58333333333333337</v>
      </c>
      <c r="AP14" s="906">
        <v>195</v>
      </c>
      <c r="AQ14" s="908">
        <v>75</v>
      </c>
      <c r="AR14" s="907">
        <v>7.27</v>
      </c>
      <c r="AT14" s="911">
        <v>8.3333333333333329E-2</v>
      </c>
      <c r="AU14" s="915">
        <v>38</v>
      </c>
      <c r="AV14" s="917">
        <v>79</v>
      </c>
      <c r="AW14" s="916">
        <v>1.37</v>
      </c>
      <c r="AX14" s="914">
        <v>0.58333333333333337</v>
      </c>
      <c r="AY14" s="915">
        <v>271</v>
      </c>
      <c r="AZ14" s="917">
        <v>75</v>
      </c>
      <c r="BA14" s="916">
        <v>11.11</v>
      </c>
      <c r="BB14" s="24"/>
      <c r="BC14" s="921">
        <v>8.3333333333333329E-2</v>
      </c>
      <c r="BD14" s="927">
        <v>22</v>
      </c>
      <c r="BE14" s="930">
        <v>80</v>
      </c>
      <c r="BF14" s="929">
        <v>1.02</v>
      </c>
      <c r="BG14" s="924">
        <v>0.58333333333333337</v>
      </c>
      <c r="BH14" s="927">
        <v>208</v>
      </c>
      <c r="BI14" s="930">
        <v>76</v>
      </c>
      <c r="BJ14" s="929">
        <v>7.46</v>
      </c>
      <c r="BL14" s="854">
        <v>8.3333333333333329E-2</v>
      </c>
      <c r="BM14" s="54">
        <f t="shared" si="0"/>
        <v>86</v>
      </c>
      <c r="BN14" s="56">
        <f t="shared" si="1"/>
        <v>77</v>
      </c>
      <c r="BO14" s="862">
        <f t="shared" si="2"/>
        <v>0.31219370530366286</v>
      </c>
      <c r="BP14" s="857">
        <v>0.58333333333333337</v>
      </c>
      <c r="BQ14" s="54">
        <f t="shared" si="9"/>
        <v>968</v>
      </c>
      <c r="BR14" s="56">
        <f t="shared" si="10"/>
        <v>74.400000000000006</v>
      </c>
      <c r="BS14" s="862">
        <f t="shared" si="11"/>
        <v>3.5139942643482045</v>
      </c>
      <c r="BU14" s="854">
        <v>8.3333333333333329E-2</v>
      </c>
      <c r="BV14" s="54">
        <f t="shared" si="3"/>
        <v>60</v>
      </c>
      <c r="BW14" s="56">
        <f t="shared" si="4"/>
        <v>77.75</v>
      </c>
      <c r="BX14" s="862">
        <f t="shared" si="5"/>
        <v>0.21780956183976474</v>
      </c>
      <c r="BY14" s="857">
        <v>0.58333333333333337</v>
      </c>
      <c r="BZ14" s="54">
        <f t="shared" si="6"/>
        <v>479</v>
      </c>
      <c r="CA14" s="56">
        <f t="shared" si="7"/>
        <v>74.2</v>
      </c>
      <c r="CB14" s="862">
        <f t="shared" si="8"/>
        <v>1.7388463353541221</v>
      </c>
    </row>
    <row r="15" spans="1:80" x14ac:dyDescent="0.3">
      <c r="A15" s="864">
        <v>9.375E-2</v>
      </c>
      <c r="B15" s="870">
        <v>9</v>
      </c>
      <c r="C15" s="872">
        <v>76</v>
      </c>
      <c r="D15" s="871">
        <v>0.88</v>
      </c>
      <c r="E15" s="867">
        <v>0.59375</v>
      </c>
      <c r="F15" s="870">
        <v>152</v>
      </c>
      <c r="G15" s="872">
        <v>76</v>
      </c>
      <c r="H15" s="871">
        <v>5.67</v>
      </c>
      <c r="I15" s="20"/>
      <c r="J15" s="873">
        <v>9.375E-2</v>
      </c>
      <c r="K15" s="879">
        <v>21</v>
      </c>
      <c r="L15" s="881">
        <v>78</v>
      </c>
      <c r="M15" s="880">
        <v>1</v>
      </c>
      <c r="N15" s="876">
        <v>0.59375</v>
      </c>
      <c r="O15" s="879">
        <v>180</v>
      </c>
      <c r="P15" s="881">
        <v>74</v>
      </c>
      <c r="Q15" s="880">
        <v>9.01</v>
      </c>
      <c r="S15" s="882">
        <v>9.375E-2</v>
      </c>
      <c r="T15" s="888">
        <v>25</v>
      </c>
      <c r="U15" s="890">
        <v>80</v>
      </c>
      <c r="V15" s="889">
        <v>1.1599999999999999</v>
      </c>
      <c r="W15" s="885">
        <v>0.59375</v>
      </c>
      <c r="X15" s="888">
        <v>188</v>
      </c>
      <c r="Y15" s="890">
        <v>73</v>
      </c>
      <c r="Z15" s="889">
        <v>9.3800000000000008</v>
      </c>
      <c r="AB15" s="891">
        <v>9.375E-2</v>
      </c>
      <c r="AC15" s="897">
        <v>15</v>
      </c>
      <c r="AD15" s="899">
        <v>77</v>
      </c>
      <c r="AE15" s="898">
        <v>1.04</v>
      </c>
      <c r="AF15" s="894">
        <v>0.59375</v>
      </c>
      <c r="AG15" s="897">
        <v>196</v>
      </c>
      <c r="AH15" s="899">
        <v>75</v>
      </c>
      <c r="AI15" s="898">
        <v>9.3000000000000007</v>
      </c>
      <c r="AK15" s="900">
        <v>9.375E-2</v>
      </c>
      <c r="AL15" s="906">
        <v>26</v>
      </c>
      <c r="AM15" s="908">
        <v>79</v>
      </c>
      <c r="AN15" s="907">
        <v>1.23</v>
      </c>
      <c r="AO15" s="903">
        <v>0.59375</v>
      </c>
      <c r="AP15" s="906">
        <v>186</v>
      </c>
      <c r="AQ15" s="908">
        <v>76</v>
      </c>
      <c r="AR15" s="907">
        <v>7.09</v>
      </c>
      <c r="AT15" s="909">
        <v>9.375E-2</v>
      </c>
      <c r="AU15" s="915">
        <v>29</v>
      </c>
      <c r="AV15" s="917">
        <v>77</v>
      </c>
      <c r="AW15" s="916">
        <v>1.24</v>
      </c>
      <c r="AX15" s="912">
        <v>0.59375</v>
      </c>
      <c r="AY15" s="915">
        <v>257</v>
      </c>
      <c r="AZ15" s="917">
        <v>75</v>
      </c>
      <c r="BA15" s="916">
        <v>10.48</v>
      </c>
      <c r="BB15" s="49"/>
      <c r="BC15" s="919">
        <v>9.375E-2</v>
      </c>
      <c r="BD15" s="927">
        <v>22</v>
      </c>
      <c r="BE15" s="930">
        <v>77</v>
      </c>
      <c r="BF15" s="929">
        <v>1.22</v>
      </c>
      <c r="BG15" s="922">
        <v>0.59375</v>
      </c>
      <c r="BH15" s="927">
        <v>212</v>
      </c>
      <c r="BI15" s="930">
        <v>76</v>
      </c>
      <c r="BJ15" s="929">
        <v>7.97</v>
      </c>
      <c r="BL15" s="852">
        <v>9.375E-2</v>
      </c>
      <c r="BM15" s="54">
        <f t="shared" si="0"/>
        <v>96</v>
      </c>
      <c r="BN15" s="56">
        <f t="shared" si="1"/>
        <v>78</v>
      </c>
      <c r="BO15" s="862">
        <f t="shared" si="2"/>
        <v>0.34849529894362363</v>
      </c>
      <c r="BP15" s="855">
        <v>0.59375</v>
      </c>
      <c r="BQ15" s="54">
        <f t="shared" si="9"/>
        <v>902</v>
      </c>
      <c r="BR15" s="56">
        <f t="shared" si="10"/>
        <v>74.8</v>
      </c>
      <c r="BS15" s="862">
        <f t="shared" si="11"/>
        <v>3.2744037463244635</v>
      </c>
      <c r="BU15" s="852">
        <v>9.375E-2</v>
      </c>
      <c r="BV15" s="54">
        <f t="shared" si="3"/>
        <v>51</v>
      </c>
      <c r="BW15" s="56">
        <f t="shared" si="4"/>
        <v>78.2</v>
      </c>
      <c r="BX15" s="862">
        <f t="shared" si="5"/>
        <v>0.18513812756380005</v>
      </c>
      <c r="BY15" s="855">
        <v>0.59375</v>
      </c>
      <c r="BZ15" s="54">
        <f t="shared" si="6"/>
        <v>469</v>
      </c>
      <c r="CA15" s="56">
        <f t="shared" si="7"/>
        <v>74.599999999999994</v>
      </c>
      <c r="CB15" s="862">
        <f t="shared" si="8"/>
        <v>1.7025447417141613</v>
      </c>
    </row>
    <row r="16" spans="1:80" x14ac:dyDescent="0.3">
      <c r="A16" s="864">
        <v>0.10416666666666667</v>
      </c>
      <c r="B16" s="870">
        <v>15</v>
      </c>
      <c r="C16" s="872">
        <v>78</v>
      </c>
      <c r="D16" s="871">
        <v>0.87</v>
      </c>
      <c r="E16" s="867">
        <v>0.60416666666666663</v>
      </c>
      <c r="F16" s="870">
        <v>179</v>
      </c>
      <c r="G16" s="872">
        <v>76</v>
      </c>
      <c r="H16" s="871">
        <v>6.51</v>
      </c>
      <c r="I16" s="20"/>
      <c r="J16" s="873">
        <v>0.10416666666666667</v>
      </c>
      <c r="K16" s="879">
        <v>20</v>
      </c>
      <c r="L16" s="881">
        <v>78</v>
      </c>
      <c r="M16" s="880">
        <v>0.95</v>
      </c>
      <c r="N16" s="876">
        <v>0.60416666666666663</v>
      </c>
      <c r="O16" s="879">
        <v>161</v>
      </c>
      <c r="P16" s="881">
        <v>75</v>
      </c>
      <c r="Q16" s="880">
        <v>8.4600000000000009</v>
      </c>
      <c r="S16" s="882">
        <v>0.10416666666666667</v>
      </c>
      <c r="T16" s="888">
        <v>17</v>
      </c>
      <c r="U16" s="890">
        <v>78</v>
      </c>
      <c r="V16" s="889">
        <v>1.02</v>
      </c>
      <c r="W16" s="885">
        <v>0.60416666666666663</v>
      </c>
      <c r="X16" s="888">
        <v>192</v>
      </c>
      <c r="Y16" s="890">
        <v>76</v>
      </c>
      <c r="Z16" s="889">
        <v>7.83</v>
      </c>
      <c r="AB16" s="891">
        <v>0.10416666666666667</v>
      </c>
      <c r="AC16" s="897">
        <v>16</v>
      </c>
      <c r="AD16" s="899">
        <v>80</v>
      </c>
      <c r="AE16" s="898">
        <v>1.1000000000000001</v>
      </c>
      <c r="AF16" s="894">
        <v>0.60416666666666663</v>
      </c>
      <c r="AG16" s="897">
        <v>226</v>
      </c>
      <c r="AH16" s="899">
        <v>74</v>
      </c>
      <c r="AI16" s="898">
        <v>10.35</v>
      </c>
      <c r="AK16" s="900">
        <v>0.10416666666666667</v>
      </c>
      <c r="AL16" s="906">
        <v>18</v>
      </c>
      <c r="AM16" s="908">
        <v>80</v>
      </c>
      <c r="AN16" s="907">
        <v>1.23</v>
      </c>
      <c r="AO16" s="903">
        <v>0.60416666666666663</v>
      </c>
      <c r="AP16" s="906">
        <v>194</v>
      </c>
      <c r="AQ16" s="908">
        <v>74</v>
      </c>
      <c r="AR16" s="907">
        <v>8.66</v>
      </c>
      <c r="AT16" s="909">
        <v>0.10416666666666667</v>
      </c>
      <c r="AU16" s="915">
        <v>28</v>
      </c>
      <c r="AV16" s="917">
        <v>79</v>
      </c>
      <c r="AW16" s="916">
        <v>1.1599999999999999</v>
      </c>
      <c r="AX16" s="912">
        <v>0.60416666666666663</v>
      </c>
      <c r="AY16" s="915">
        <v>289</v>
      </c>
      <c r="AZ16" s="917">
        <v>75</v>
      </c>
      <c r="BA16" s="916">
        <v>11.89</v>
      </c>
      <c r="BB16" s="49"/>
      <c r="BC16" s="919">
        <v>0.10416666666666667</v>
      </c>
      <c r="BD16" s="927">
        <v>18</v>
      </c>
      <c r="BE16" s="930">
        <v>78</v>
      </c>
      <c r="BF16" s="929">
        <v>0.99</v>
      </c>
      <c r="BG16" s="922">
        <v>0.60416666666666663</v>
      </c>
      <c r="BH16" s="927">
        <v>268</v>
      </c>
      <c r="BI16" s="930">
        <v>75</v>
      </c>
      <c r="BJ16" s="929">
        <v>13.47</v>
      </c>
      <c r="BL16" s="852">
        <v>0.10416666666666667</v>
      </c>
      <c r="BM16" s="54">
        <f t="shared" si="0"/>
        <v>86</v>
      </c>
      <c r="BN16" s="56">
        <f t="shared" si="1"/>
        <v>78.8</v>
      </c>
      <c r="BO16" s="862">
        <f t="shared" si="2"/>
        <v>0.31219370530366286</v>
      </c>
      <c r="BP16" s="855">
        <v>0.60416666666666663</v>
      </c>
      <c r="BQ16" s="54">
        <f t="shared" si="9"/>
        <v>952</v>
      </c>
      <c r="BR16" s="56">
        <f t="shared" si="10"/>
        <v>75</v>
      </c>
      <c r="BS16" s="862">
        <f t="shared" si="11"/>
        <v>3.4559117145242677</v>
      </c>
      <c r="BU16" s="852">
        <v>0.10416666666666667</v>
      </c>
      <c r="BV16" s="54">
        <f t="shared" si="3"/>
        <v>46</v>
      </c>
      <c r="BW16" s="56">
        <f t="shared" si="4"/>
        <v>79</v>
      </c>
      <c r="BX16" s="862">
        <f t="shared" si="5"/>
        <v>0.16698733074381966</v>
      </c>
      <c r="BY16" s="855">
        <v>0.60416666666666663</v>
      </c>
      <c r="BZ16" s="54">
        <f t="shared" si="6"/>
        <v>557</v>
      </c>
      <c r="CA16" s="56">
        <f t="shared" si="7"/>
        <v>74.8</v>
      </c>
      <c r="CB16" s="862">
        <f t="shared" si="8"/>
        <v>2.0219987657458161</v>
      </c>
    </row>
    <row r="17" spans="1:80" ht="17.25" thickBot="1" x14ac:dyDescent="0.35">
      <c r="A17" s="865">
        <v>0.11458333333333333</v>
      </c>
      <c r="B17" s="870">
        <v>13</v>
      </c>
      <c r="C17" s="872">
        <v>76</v>
      </c>
      <c r="D17" s="871">
        <v>0.96</v>
      </c>
      <c r="E17" s="868">
        <v>0.61458333333333337</v>
      </c>
      <c r="F17" s="870">
        <v>177</v>
      </c>
      <c r="G17" s="872">
        <v>77</v>
      </c>
      <c r="H17" s="871">
        <v>6.68</v>
      </c>
      <c r="I17" s="20"/>
      <c r="J17" s="874">
        <v>0.11458333333333333</v>
      </c>
      <c r="K17" s="879">
        <v>19</v>
      </c>
      <c r="L17" s="881">
        <v>80</v>
      </c>
      <c r="M17" s="880">
        <v>0.99</v>
      </c>
      <c r="N17" s="877">
        <v>0.61458333333333337</v>
      </c>
      <c r="O17" s="879">
        <v>188</v>
      </c>
      <c r="P17" s="881">
        <v>75</v>
      </c>
      <c r="Q17" s="880">
        <v>10.67</v>
      </c>
      <c r="S17" s="883">
        <v>0.11458333333333333</v>
      </c>
      <c r="T17" s="888">
        <v>27</v>
      </c>
      <c r="U17" s="890">
        <v>78</v>
      </c>
      <c r="V17" s="889">
        <v>1.24</v>
      </c>
      <c r="W17" s="886">
        <v>0.61458333333333337</v>
      </c>
      <c r="X17" s="888">
        <v>190</v>
      </c>
      <c r="Y17" s="890">
        <v>75</v>
      </c>
      <c r="Z17" s="889">
        <v>10.06</v>
      </c>
      <c r="AB17" s="892">
        <v>0.11458333333333333</v>
      </c>
      <c r="AC17" s="897">
        <v>13</v>
      </c>
      <c r="AD17" s="899">
        <v>78</v>
      </c>
      <c r="AE17" s="898">
        <v>0.97</v>
      </c>
      <c r="AF17" s="895">
        <v>0.61458333333333337</v>
      </c>
      <c r="AG17" s="897">
        <v>191</v>
      </c>
      <c r="AH17" s="899">
        <v>76</v>
      </c>
      <c r="AI17" s="898">
        <v>10.1</v>
      </c>
      <c r="AK17" s="901">
        <v>0.11458333333333333</v>
      </c>
      <c r="AL17" s="906">
        <v>16</v>
      </c>
      <c r="AM17" s="908">
        <v>77</v>
      </c>
      <c r="AN17" s="907">
        <v>0.95</v>
      </c>
      <c r="AO17" s="904">
        <v>0.61458333333333337</v>
      </c>
      <c r="AP17" s="906">
        <v>191</v>
      </c>
      <c r="AQ17" s="908">
        <v>75</v>
      </c>
      <c r="AR17" s="907">
        <v>7.27</v>
      </c>
      <c r="AT17" s="910">
        <v>0.11458333333333333</v>
      </c>
      <c r="AU17" s="915">
        <v>20</v>
      </c>
      <c r="AV17" s="917">
        <v>80</v>
      </c>
      <c r="AW17" s="916">
        <v>0.99</v>
      </c>
      <c r="AX17" s="913">
        <v>0.61458333333333337</v>
      </c>
      <c r="AY17" s="915">
        <v>243</v>
      </c>
      <c r="AZ17" s="917">
        <v>75</v>
      </c>
      <c r="BA17" s="916">
        <v>11.97</v>
      </c>
      <c r="BB17" s="23"/>
      <c r="BC17" s="920">
        <v>0.11458333333333333</v>
      </c>
      <c r="BD17" s="927">
        <v>25</v>
      </c>
      <c r="BE17" s="930">
        <v>78</v>
      </c>
      <c r="BF17" s="929">
        <v>1.1100000000000001</v>
      </c>
      <c r="BG17" s="923">
        <v>0.61458333333333337</v>
      </c>
      <c r="BH17" s="927">
        <v>293</v>
      </c>
      <c r="BI17" s="930">
        <v>75</v>
      </c>
      <c r="BJ17" s="929">
        <v>15.61</v>
      </c>
      <c r="BL17" s="853">
        <v>0.11458333333333333</v>
      </c>
      <c r="BM17" s="54">
        <f t="shared" si="0"/>
        <v>88</v>
      </c>
      <c r="BN17" s="56">
        <f t="shared" si="1"/>
        <v>77.8</v>
      </c>
      <c r="BO17" s="862">
        <f t="shared" si="2"/>
        <v>0.31945402403165496</v>
      </c>
      <c r="BP17" s="856">
        <v>0.61458333333333337</v>
      </c>
      <c r="BQ17" s="54">
        <f t="shared" si="9"/>
        <v>937</v>
      </c>
      <c r="BR17" s="56">
        <f t="shared" si="10"/>
        <v>75.599999999999994</v>
      </c>
      <c r="BS17" s="862">
        <f t="shared" si="11"/>
        <v>3.4014593240643265</v>
      </c>
      <c r="BU17" s="853">
        <v>0.11458333333333333</v>
      </c>
      <c r="BV17" s="54">
        <f t="shared" si="3"/>
        <v>45</v>
      </c>
      <c r="BW17" s="56">
        <f t="shared" si="4"/>
        <v>78.599999999999994</v>
      </c>
      <c r="BX17" s="862">
        <f t="shared" si="5"/>
        <v>0.16335717137982356</v>
      </c>
      <c r="BY17" s="856">
        <v>0.61458333333333337</v>
      </c>
      <c r="BZ17" s="54">
        <f t="shared" si="6"/>
        <v>536</v>
      </c>
      <c r="CA17" s="56">
        <f t="shared" si="7"/>
        <v>75.2</v>
      </c>
      <c r="CB17" s="862">
        <f t="shared" si="8"/>
        <v>1.9457654191018987</v>
      </c>
    </row>
    <row r="18" spans="1:80" ht="17.25" thickTop="1" x14ac:dyDescent="0.3">
      <c r="A18" s="866">
        <v>0.125</v>
      </c>
      <c r="B18" s="870">
        <v>18</v>
      </c>
      <c r="C18" s="872">
        <v>77</v>
      </c>
      <c r="D18" s="871">
        <v>0.99</v>
      </c>
      <c r="E18" s="869">
        <v>0.625</v>
      </c>
      <c r="F18" s="870">
        <v>184</v>
      </c>
      <c r="G18" s="872">
        <v>76</v>
      </c>
      <c r="H18" s="871">
        <v>6.73</v>
      </c>
      <c r="I18" s="20"/>
      <c r="J18" s="875">
        <v>0.125</v>
      </c>
      <c r="K18" s="879">
        <v>11</v>
      </c>
      <c r="L18" s="881">
        <v>79</v>
      </c>
      <c r="M18" s="880">
        <v>0.83</v>
      </c>
      <c r="N18" s="878">
        <v>0.625</v>
      </c>
      <c r="O18" s="879">
        <v>176</v>
      </c>
      <c r="P18" s="881">
        <v>75</v>
      </c>
      <c r="Q18" s="880">
        <v>10.5</v>
      </c>
      <c r="S18" s="884">
        <v>0.125</v>
      </c>
      <c r="T18" s="888">
        <v>10</v>
      </c>
      <c r="U18" s="890">
        <v>77</v>
      </c>
      <c r="V18" s="889">
        <v>0.77</v>
      </c>
      <c r="W18" s="887">
        <v>0.625</v>
      </c>
      <c r="X18" s="888">
        <v>152</v>
      </c>
      <c r="Y18" s="890">
        <v>73</v>
      </c>
      <c r="Z18" s="889">
        <v>9.56</v>
      </c>
      <c r="AB18" s="893">
        <v>0.125</v>
      </c>
      <c r="AC18" s="897">
        <v>18</v>
      </c>
      <c r="AD18" s="899">
        <v>77</v>
      </c>
      <c r="AE18" s="898">
        <v>0.98</v>
      </c>
      <c r="AF18" s="896">
        <v>0.625</v>
      </c>
      <c r="AG18" s="897">
        <v>182</v>
      </c>
      <c r="AH18" s="899">
        <v>76</v>
      </c>
      <c r="AI18" s="898">
        <v>10.11</v>
      </c>
      <c r="AK18" s="902">
        <v>0.125</v>
      </c>
      <c r="AL18" s="906">
        <v>16</v>
      </c>
      <c r="AM18" s="908">
        <v>77</v>
      </c>
      <c r="AN18" s="907">
        <v>1.1399999999999999</v>
      </c>
      <c r="AO18" s="905">
        <v>0.625</v>
      </c>
      <c r="AP18" s="906">
        <v>167</v>
      </c>
      <c r="AQ18" s="908">
        <v>75</v>
      </c>
      <c r="AR18" s="907">
        <v>6.46</v>
      </c>
      <c r="AT18" s="911">
        <v>0.125</v>
      </c>
      <c r="AU18" s="915">
        <v>20</v>
      </c>
      <c r="AV18" s="917">
        <v>81</v>
      </c>
      <c r="AW18" s="916">
        <v>0.92</v>
      </c>
      <c r="AX18" s="914">
        <v>0.625</v>
      </c>
      <c r="AY18" s="915">
        <v>208</v>
      </c>
      <c r="AZ18" s="917">
        <v>77</v>
      </c>
      <c r="BA18" s="916">
        <v>11.38</v>
      </c>
      <c r="BB18" s="24"/>
      <c r="BC18" s="921">
        <v>0.125</v>
      </c>
      <c r="BD18" s="927">
        <v>19</v>
      </c>
      <c r="BE18" s="930">
        <v>77</v>
      </c>
      <c r="BF18" s="929">
        <v>0.98</v>
      </c>
      <c r="BG18" s="924">
        <v>0.625</v>
      </c>
      <c r="BH18" s="927">
        <v>283</v>
      </c>
      <c r="BI18" s="930">
        <v>76</v>
      </c>
      <c r="BJ18" s="929">
        <v>16.34</v>
      </c>
      <c r="BL18" s="854">
        <v>0.125</v>
      </c>
      <c r="BM18" s="54">
        <f t="shared" si="0"/>
        <v>73</v>
      </c>
      <c r="BN18" s="56">
        <f t="shared" si="1"/>
        <v>77.400000000000006</v>
      </c>
      <c r="BO18" s="862">
        <f t="shared" si="2"/>
        <v>0.2650016335717138</v>
      </c>
      <c r="BP18" s="857">
        <v>0.625</v>
      </c>
      <c r="BQ18" s="54">
        <f t="shared" si="9"/>
        <v>861</v>
      </c>
      <c r="BR18" s="56">
        <f t="shared" si="10"/>
        <v>75</v>
      </c>
      <c r="BS18" s="862">
        <f t="shared" si="11"/>
        <v>3.125567212400624</v>
      </c>
      <c r="BU18" s="854">
        <v>0.125</v>
      </c>
      <c r="BV18" s="54">
        <f t="shared" si="3"/>
        <v>39</v>
      </c>
      <c r="BW18" s="56">
        <f t="shared" si="4"/>
        <v>78.2</v>
      </c>
      <c r="BX18" s="862">
        <f t="shared" si="5"/>
        <v>0.14157621519584712</v>
      </c>
      <c r="BY18" s="857">
        <v>0.625</v>
      </c>
      <c r="BZ18" s="54">
        <f t="shared" si="6"/>
        <v>491</v>
      </c>
      <c r="CA18" s="56">
        <f t="shared" si="7"/>
        <v>75.2</v>
      </c>
      <c r="CB18" s="862">
        <f t="shared" si="8"/>
        <v>1.7824082477220751</v>
      </c>
    </row>
    <row r="19" spans="1:80" x14ac:dyDescent="0.3">
      <c r="A19" s="864">
        <v>0.13541666666666666</v>
      </c>
      <c r="B19" s="870">
        <v>12</v>
      </c>
      <c r="C19" s="872">
        <v>76</v>
      </c>
      <c r="D19" s="871">
        <v>0.94</v>
      </c>
      <c r="E19" s="867">
        <v>0.63541666666666663</v>
      </c>
      <c r="F19" s="870">
        <v>191</v>
      </c>
      <c r="G19" s="872">
        <v>77</v>
      </c>
      <c r="H19" s="871">
        <v>7.18</v>
      </c>
      <c r="I19" s="20"/>
      <c r="J19" s="873">
        <v>0.13541666666666666</v>
      </c>
      <c r="K19" s="879">
        <v>15</v>
      </c>
      <c r="L19" s="881">
        <v>76</v>
      </c>
      <c r="M19" s="880">
        <v>0.98</v>
      </c>
      <c r="N19" s="876">
        <v>0.63541666666666663</v>
      </c>
      <c r="O19" s="879">
        <v>152</v>
      </c>
      <c r="P19" s="881">
        <v>76</v>
      </c>
      <c r="Q19" s="880">
        <v>7.41</v>
      </c>
      <c r="S19" s="882">
        <v>0.13541666666666666</v>
      </c>
      <c r="T19" s="888">
        <v>15</v>
      </c>
      <c r="U19" s="890">
        <v>76</v>
      </c>
      <c r="V19" s="889">
        <v>1.06</v>
      </c>
      <c r="W19" s="885">
        <v>0.63541666666666663</v>
      </c>
      <c r="X19" s="888">
        <v>165</v>
      </c>
      <c r="Y19" s="890">
        <v>75</v>
      </c>
      <c r="Z19" s="889">
        <v>6.91</v>
      </c>
      <c r="AB19" s="891">
        <v>0.13541666666666666</v>
      </c>
      <c r="AC19" s="897">
        <v>14</v>
      </c>
      <c r="AD19" s="899">
        <v>79</v>
      </c>
      <c r="AE19" s="898">
        <v>0.88</v>
      </c>
      <c r="AF19" s="894">
        <v>0.63541666666666663</v>
      </c>
      <c r="AG19" s="897">
        <v>178</v>
      </c>
      <c r="AH19" s="899">
        <v>76</v>
      </c>
      <c r="AI19" s="898">
        <v>6.91</v>
      </c>
      <c r="AK19" s="900">
        <v>0.13541666666666666</v>
      </c>
      <c r="AL19" s="906">
        <v>17</v>
      </c>
      <c r="AM19" s="908">
        <v>76</v>
      </c>
      <c r="AN19" s="907">
        <v>1.04</v>
      </c>
      <c r="AO19" s="903">
        <v>0.63541666666666663</v>
      </c>
      <c r="AP19" s="906">
        <v>181</v>
      </c>
      <c r="AQ19" s="908">
        <v>76</v>
      </c>
      <c r="AR19" s="907">
        <v>6.49</v>
      </c>
      <c r="AT19" s="909">
        <v>0.13541666666666666</v>
      </c>
      <c r="AU19" s="915">
        <v>20</v>
      </c>
      <c r="AV19" s="917">
        <v>80</v>
      </c>
      <c r="AW19" s="916">
        <v>1.06</v>
      </c>
      <c r="AX19" s="912">
        <v>0.63541666666666663</v>
      </c>
      <c r="AY19" s="915">
        <v>228</v>
      </c>
      <c r="AZ19" s="917">
        <v>78</v>
      </c>
      <c r="BA19" s="916">
        <v>7.95</v>
      </c>
      <c r="BB19" s="49"/>
      <c r="BC19" s="919">
        <v>0.13541666666666666</v>
      </c>
      <c r="BD19" s="927">
        <v>20</v>
      </c>
      <c r="BE19" s="930">
        <v>80</v>
      </c>
      <c r="BF19" s="929">
        <v>0.87</v>
      </c>
      <c r="BG19" s="922">
        <v>0.63541666666666663</v>
      </c>
      <c r="BH19" s="927">
        <v>308</v>
      </c>
      <c r="BI19" s="930">
        <v>74</v>
      </c>
      <c r="BJ19" s="929">
        <v>11.28</v>
      </c>
      <c r="BL19" s="852">
        <v>0.13541666666666666</v>
      </c>
      <c r="BM19" s="54">
        <f t="shared" si="0"/>
        <v>73</v>
      </c>
      <c r="BN19" s="56">
        <f t="shared" si="1"/>
        <v>76.599999999999994</v>
      </c>
      <c r="BO19" s="862">
        <f t="shared" si="2"/>
        <v>0.2650016335717138</v>
      </c>
      <c r="BP19" s="855">
        <v>0.63541666666666663</v>
      </c>
      <c r="BQ19" s="54">
        <f t="shared" si="9"/>
        <v>867</v>
      </c>
      <c r="BR19" s="56">
        <f t="shared" si="10"/>
        <v>76</v>
      </c>
      <c r="BS19" s="862">
        <f t="shared" si="11"/>
        <v>3.147348168584601</v>
      </c>
      <c r="BU19" s="852">
        <v>0.13541666666666666</v>
      </c>
      <c r="BV19" s="54">
        <f t="shared" si="3"/>
        <v>40</v>
      </c>
      <c r="BW19" s="56">
        <f t="shared" si="4"/>
        <v>77.400000000000006</v>
      </c>
      <c r="BX19" s="862">
        <f t="shared" si="5"/>
        <v>0.14520637455984317</v>
      </c>
      <c r="BY19" s="855">
        <v>0.63541666666666663</v>
      </c>
      <c r="BZ19" s="54">
        <f t="shared" si="6"/>
        <v>536</v>
      </c>
      <c r="CA19" s="56">
        <f t="shared" si="7"/>
        <v>76.2</v>
      </c>
      <c r="CB19" s="862">
        <f t="shared" si="8"/>
        <v>1.9457654191018987</v>
      </c>
    </row>
    <row r="20" spans="1:80" x14ac:dyDescent="0.3">
      <c r="A20" s="864">
        <v>0.14583333333333334</v>
      </c>
      <c r="B20" s="870">
        <v>11</v>
      </c>
      <c r="C20" s="872">
        <v>80</v>
      </c>
      <c r="D20" s="871">
        <v>0.81</v>
      </c>
      <c r="E20" s="867">
        <v>0.64583333333333337</v>
      </c>
      <c r="F20" s="870">
        <v>174</v>
      </c>
      <c r="G20" s="872">
        <v>77</v>
      </c>
      <c r="H20" s="871">
        <v>6</v>
      </c>
      <c r="I20" s="20"/>
      <c r="J20" s="873">
        <v>0.14583333333333334</v>
      </c>
      <c r="K20" s="879">
        <v>16</v>
      </c>
      <c r="L20" s="881">
        <v>79</v>
      </c>
      <c r="M20" s="880">
        <v>0.92</v>
      </c>
      <c r="N20" s="876">
        <v>0.64583333333333337</v>
      </c>
      <c r="O20" s="879">
        <v>157</v>
      </c>
      <c r="P20" s="881">
        <v>75</v>
      </c>
      <c r="Q20" s="880">
        <v>5.64</v>
      </c>
      <c r="S20" s="882">
        <v>0.14583333333333334</v>
      </c>
      <c r="T20" s="888">
        <v>12</v>
      </c>
      <c r="U20" s="890">
        <v>78</v>
      </c>
      <c r="V20" s="889">
        <v>1.02</v>
      </c>
      <c r="W20" s="885">
        <v>0.64583333333333337</v>
      </c>
      <c r="X20" s="888">
        <v>175</v>
      </c>
      <c r="Y20" s="890">
        <v>75</v>
      </c>
      <c r="Z20" s="889">
        <v>5.87</v>
      </c>
      <c r="AB20" s="891">
        <v>0.14583333333333334</v>
      </c>
      <c r="AC20" s="897">
        <v>17</v>
      </c>
      <c r="AD20" s="899">
        <v>74</v>
      </c>
      <c r="AE20" s="898">
        <v>1.05</v>
      </c>
      <c r="AF20" s="894">
        <v>0.64583333333333337</v>
      </c>
      <c r="AG20" s="897">
        <v>169</v>
      </c>
      <c r="AH20" s="899">
        <v>75</v>
      </c>
      <c r="AI20" s="898">
        <v>6.01</v>
      </c>
      <c r="AK20" s="900">
        <v>0.14583333333333334</v>
      </c>
      <c r="AL20" s="906">
        <v>15</v>
      </c>
      <c r="AM20" s="908">
        <v>79</v>
      </c>
      <c r="AN20" s="907">
        <v>0.93</v>
      </c>
      <c r="AO20" s="903">
        <v>0.64583333333333337</v>
      </c>
      <c r="AP20" s="906">
        <v>191</v>
      </c>
      <c r="AQ20" s="908">
        <v>75</v>
      </c>
      <c r="AR20" s="907">
        <v>7.46</v>
      </c>
      <c r="AT20" s="909">
        <v>0.14583333333333334</v>
      </c>
      <c r="AU20" s="915">
        <v>28</v>
      </c>
      <c r="AV20" s="917">
        <v>79</v>
      </c>
      <c r="AW20" s="916">
        <v>1.33</v>
      </c>
      <c r="AX20" s="912">
        <v>0.64583333333333337</v>
      </c>
      <c r="AY20" s="915">
        <v>214</v>
      </c>
      <c r="AZ20" s="917">
        <v>77</v>
      </c>
      <c r="BA20" s="916">
        <v>6.63</v>
      </c>
      <c r="BB20" s="49"/>
      <c r="BC20" s="919">
        <v>0.14583333333333334</v>
      </c>
      <c r="BD20" s="927">
        <v>16</v>
      </c>
      <c r="BE20" s="930">
        <v>82</v>
      </c>
      <c r="BF20" s="929">
        <v>0.96</v>
      </c>
      <c r="BG20" s="922">
        <v>0.64583333333333337</v>
      </c>
      <c r="BH20" s="927">
        <v>337</v>
      </c>
      <c r="BI20" s="930">
        <v>74</v>
      </c>
      <c r="BJ20" s="929">
        <v>11.63</v>
      </c>
      <c r="BL20" s="852">
        <v>0.14583333333333334</v>
      </c>
      <c r="BM20" s="54">
        <f t="shared" si="0"/>
        <v>71</v>
      </c>
      <c r="BN20" s="56">
        <f t="shared" si="1"/>
        <v>78</v>
      </c>
      <c r="BO20" s="862">
        <f t="shared" si="2"/>
        <v>0.25774131484372165</v>
      </c>
      <c r="BP20" s="855">
        <v>0.64583333333333337</v>
      </c>
      <c r="BQ20" s="54">
        <f t="shared" si="9"/>
        <v>866</v>
      </c>
      <c r="BR20" s="56">
        <f t="shared" si="10"/>
        <v>75.400000000000006</v>
      </c>
      <c r="BS20" s="862">
        <f t="shared" si="11"/>
        <v>3.143718009220605</v>
      </c>
      <c r="BU20" s="852">
        <v>0.14583333333333334</v>
      </c>
      <c r="BV20" s="54">
        <f t="shared" si="3"/>
        <v>44</v>
      </c>
      <c r="BW20" s="56">
        <f t="shared" si="4"/>
        <v>77.8</v>
      </c>
      <c r="BX20" s="862">
        <f t="shared" si="5"/>
        <v>0.15972701201582748</v>
      </c>
      <c r="BY20" s="855">
        <v>0.64583333333333337</v>
      </c>
      <c r="BZ20" s="54">
        <f t="shared" si="6"/>
        <v>551</v>
      </c>
      <c r="CA20" s="56">
        <f t="shared" si="7"/>
        <v>75.400000000000006</v>
      </c>
      <c r="CB20" s="862">
        <f t="shared" si="8"/>
        <v>2.0002178095618399</v>
      </c>
    </row>
    <row r="21" spans="1:80" ht="17.25" thickBot="1" x14ac:dyDescent="0.35">
      <c r="A21" s="865">
        <v>0.15625</v>
      </c>
      <c r="B21" s="870">
        <v>9</v>
      </c>
      <c r="C21" s="872">
        <v>76</v>
      </c>
      <c r="D21" s="871">
        <v>1.01</v>
      </c>
      <c r="E21" s="868">
        <v>0.65625</v>
      </c>
      <c r="F21" s="870">
        <v>191</v>
      </c>
      <c r="G21" s="872">
        <v>76</v>
      </c>
      <c r="H21" s="871">
        <v>6.56</v>
      </c>
      <c r="I21" s="20"/>
      <c r="J21" s="874">
        <v>0.15625</v>
      </c>
      <c r="K21" s="879">
        <v>16</v>
      </c>
      <c r="L21" s="881">
        <v>77</v>
      </c>
      <c r="M21" s="880">
        <v>1.04</v>
      </c>
      <c r="N21" s="877">
        <v>0.65625</v>
      </c>
      <c r="O21" s="879">
        <v>165</v>
      </c>
      <c r="P21" s="881">
        <v>76</v>
      </c>
      <c r="Q21" s="880">
        <v>7.85</v>
      </c>
      <c r="S21" s="883">
        <v>0.15625</v>
      </c>
      <c r="T21" s="888">
        <v>7</v>
      </c>
      <c r="U21" s="890">
        <v>80</v>
      </c>
      <c r="V21" s="889">
        <v>1.07</v>
      </c>
      <c r="W21" s="886">
        <v>0.65625</v>
      </c>
      <c r="X21" s="888">
        <v>189</v>
      </c>
      <c r="Y21" s="890">
        <v>76</v>
      </c>
      <c r="Z21" s="889">
        <v>8.56</v>
      </c>
      <c r="AB21" s="892">
        <v>0.15625</v>
      </c>
      <c r="AC21" s="897">
        <v>8</v>
      </c>
      <c r="AD21" s="899">
        <v>76</v>
      </c>
      <c r="AE21" s="898">
        <v>1.03</v>
      </c>
      <c r="AF21" s="895">
        <v>0.65625</v>
      </c>
      <c r="AG21" s="897">
        <v>169</v>
      </c>
      <c r="AH21" s="899">
        <v>76</v>
      </c>
      <c r="AI21" s="898">
        <v>7.93</v>
      </c>
      <c r="AK21" s="901">
        <v>0.15625</v>
      </c>
      <c r="AL21" s="906">
        <v>8</v>
      </c>
      <c r="AM21" s="908">
        <v>78</v>
      </c>
      <c r="AN21" s="907">
        <v>1.02</v>
      </c>
      <c r="AO21" s="904">
        <v>0.65625</v>
      </c>
      <c r="AP21" s="906">
        <v>200</v>
      </c>
      <c r="AQ21" s="908">
        <v>76</v>
      </c>
      <c r="AR21" s="907">
        <v>7.09</v>
      </c>
      <c r="AT21" s="910">
        <v>0.15625</v>
      </c>
      <c r="AU21" s="915">
        <v>20</v>
      </c>
      <c r="AV21" s="917">
        <v>77</v>
      </c>
      <c r="AW21" s="916">
        <v>0.97</v>
      </c>
      <c r="AX21" s="913">
        <v>0.65625</v>
      </c>
      <c r="AY21" s="915">
        <v>291</v>
      </c>
      <c r="AZ21" s="917">
        <v>76</v>
      </c>
      <c r="BA21" s="916">
        <v>11.93</v>
      </c>
      <c r="BB21" s="23"/>
      <c r="BC21" s="920">
        <v>0.15625</v>
      </c>
      <c r="BD21" s="927">
        <v>14</v>
      </c>
      <c r="BE21" s="930">
        <v>80</v>
      </c>
      <c r="BF21" s="929">
        <v>0.88</v>
      </c>
      <c r="BG21" s="923">
        <v>0.65625</v>
      </c>
      <c r="BH21" s="927">
        <v>351</v>
      </c>
      <c r="BI21" s="930">
        <v>75</v>
      </c>
      <c r="BJ21" s="929">
        <v>17.649999999999999</v>
      </c>
      <c r="BL21" s="853">
        <v>0.15625</v>
      </c>
      <c r="BM21" s="54">
        <f t="shared" si="0"/>
        <v>48</v>
      </c>
      <c r="BN21" s="56">
        <f t="shared" si="1"/>
        <v>77.400000000000006</v>
      </c>
      <c r="BO21" s="862">
        <f t="shared" si="2"/>
        <v>0.17424764947181182</v>
      </c>
      <c r="BP21" s="856">
        <v>0.65625</v>
      </c>
      <c r="BQ21" s="54">
        <f t="shared" si="9"/>
        <v>914</v>
      </c>
      <c r="BR21" s="56">
        <f t="shared" si="10"/>
        <v>76</v>
      </c>
      <c r="BS21" s="862">
        <f t="shared" si="11"/>
        <v>3.3179656586924162</v>
      </c>
      <c r="BU21" s="853">
        <v>0.15625</v>
      </c>
      <c r="BV21" s="54">
        <f t="shared" si="3"/>
        <v>34</v>
      </c>
      <c r="BW21" s="56">
        <f t="shared" si="4"/>
        <v>77.599999999999994</v>
      </c>
      <c r="BX21" s="862">
        <f t="shared" si="5"/>
        <v>0.12342541837586671</v>
      </c>
      <c r="BY21" s="856">
        <v>0.65625</v>
      </c>
      <c r="BZ21" s="54">
        <f t="shared" si="6"/>
        <v>642</v>
      </c>
      <c r="CA21" s="56">
        <f t="shared" si="7"/>
        <v>76</v>
      </c>
      <c r="CB21" s="862">
        <f t="shared" si="8"/>
        <v>2.3305623116854828</v>
      </c>
    </row>
    <row r="22" spans="1:80" ht="17.25" thickTop="1" x14ac:dyDescent="0.3">
      <c r="A22" s="866">
        <v>0.16666666666666666</v>
      </c>
      <c r="B22" s="870">
        <v>15</v>
      </c>
      <c r="C22" s="872">
        <v>76</v>
      </c>
      <c r="D22" s="871">
        <v>0.98</v>
      </c>
      <c r="E22" s="869">
        <v>0.66666666666666663</v>
      </c>
      <c r="F22" s="870">
        <v>154</v>
      </c>
      <c r="G22" s="872">
        <v>76</v>
      </c>
      <c r="H22" s="871">
        <v>5.38</v>
      </c>
      <c r="I22" s="20"/>
      <c r="J22" s="875">
        <v>0.16666666666666666</v>
      </c>
      <c r="K22" s="879">
        <v>18</v>
      </c>
      <c r="L22" s="881">
        <v>76</v>
      </c>
      <c r="M22" s="880">
        <v>0.93</v>
      </c>
      <c r="N22" s="878">
        <v>0.66666666666666663</v>
      </c>
      <c r="O22" s="879">
        <v>154</v>
      </c>
      <c r="P22" s="881">
        <v>75</v>
      </c>
      <c r="Q22" s="880">
        <v>9.91</v>
      </c>
      <c r="S22" s="884">
        <v>0.16666666666666666</v>
      </c>
      <c r="T22" s="888">
        <v>16</v>
      </c>
      <c r="U22" s="890">
        <v>79</v>
      </c>
      <c r="V22" s="889">
        <v>0.92</v>
      </c>
      <c r="W22" s="887">
        <v>0.66666666666666663</v>
      </c>
      <c r="X22" s="888">
        <v>170</v>
      </c>
      <c r="Y22" s="890">
        <v>74</v>
      </c>
      <c r="Z22" s="889">
        <v>10.29</v>
      </c>
      <c r="AB22" s="893">
        <v>0.16666666666666666</v>
      </c>
      <c r="AC22" s="897">
        <v>12</v>
      </c>
      <c r="AD22" s="899">
        <v>81</v>
      </c>
      <c r="AE22" s="898">
        <v>0.96</v>
      </c>
      <c r="AF22" s="896">
        <v>0.66666666666666663</v>
      </c>
      <c r="AG22" s="897">
        <v>175</v>
      </c>
      <c r="AH22" s="899">
        <v>74</v>
      </c>
      <c r="AI22" s="898">
        <v>10.28</v>
      </c>
      <c r="AK22" s="902">
        <v>0.16666666666666666</v>
      </c>
      <c r="AL22" s="906">
        <v>16</v>
      </c>
      <c r="AM22" s="908">
        <v>78</v>
      </c>
      <c r="AN22" s="907">
        <v>1.01</v>
      </c>
      <c r="AO22" s="905">
        <v>0.66666666666666663</v>
      </c>
      <c r="AP22" s="906">
        <v>209</v>
      </c>
      <c r="AQ22" s="908">
        <v>76</v>
      </c>
      <c r="AR22" s="907">
        <v>7.45</v>
      </c>
      <c r="AT22" s="911">
        <v>0.16666666666666666</v>
      </c>
      <c r="AU22" s="915">
        <v>25</v>
      </c>
      <c r="AV22" s="917">
        <v>77</v>
      </c>
      <c r="AW22" s="916">
        <v>1.06</v>
      </c>
      <c r="AX22" s="914">
        <v>0.66666666666666663</v>
      </c>
      <c r="AY22" s="915">
        <v>271</v>
      </c>
      <c r="AZ22" s="917">
        <v>72</v>
      </c>
      <c r="BA22" s="916">
        <v>12.25</v>
      </c>
      <c r="BB22" s="24"/>
      <c r="BC22" s="921">
        <v>0.16666666666666666</v>
      </c>
      <c r="BD22" s="927">
        <v>18</v>
      </c>
      <c r="BE22" s="930">
        <v>79</v>
      </c>
      <c r="BF22" s="929">
        <v>1.03</v>
      </c>
      <c r="BG22" s="924">
        <v>0.66666666666666663</v>
      </c>
      <c r="BH22" s="927">
        <v>340</v>
      </c>
      <c r="BI22" s="930">
        <v>73</v>
      </c>
      <c r="BJ22" s="929">
        <v>17.25</v>
      </c>
      <c r="BL22" s="854">
        <v>0.16666666666666666</v>
      </c>
      <c r="BM22" s="54">
        <f t="shared" si="0"/>
        <v>77</v>
      </c>
      <c r="BN22" s="56">
        <f t="shared" si="1"/>
        <v>78</v>
      </c>
      <c r="BO22" s="862">
        <f t="shared" si="2"/>
        <v>0.27952227102769811</v>
      </c>
      <c r="BP22" s="857">
        <v>0.66666666666666663</v>
      </c>
      <c r="BQ22" s="54">
        <f t="shared" si="9"/>
        <v>862</v>
      </c>
      <c r="BR22" s="56">
        <f t="shared" si="10"/>
        <v>75</v>
      </c>
      <c r="BS22" s="862">
        <f t="shared" si="11"/>
        <v>3.1291973717646209</v>
      </c>
      <c r="BU22" s="854">
        <v>0.16666666666666666</v>
      </c>
      <c r="BV22" s="54">
        <f t="shared" si="3"/>
        <v>43</v>
      </c>
      <c r="BW22" s="56">
        <f t="shared" si="4"/>
        <v>78.2</v>
      </c>
      <c r="BX22" s="862">
        <f t="shared" si="5"/>
        <v>0.15609685265183143</v>
      </c>
      <c r="BY22" s="857">
        <v>0.66666666666666663</v>
      </c>
      <c r="BZ22" s="54">
        <f t="shared" si="6"/>
        <v>611</v>
      </c>
      <c r="CA22" s="56">
        <f t="shared" si="7"/>
        <v>74.2</v>
      </c>
      <c r="CB22" s="862">
        <f t="shared" si="8"/>
        <v>2.2180273714016043</v>
      </c>
    </row>
    <row r="23" spans="1:80" x14ac:dyDescent="0.3">
      <c r="A23" s="864">
        <v>0.17708333333333334</v>
      </c>
      <c r="B23" s="870">
        <v>14</v>
      </c>
      <c r="C23" s="872">
        <v>78</v>
      </c>
      <c r="D23" s="871">
        <v>0.97</v>
      </c>
      <c r="E23" s="867">
        <v>0.67708333333333337</v>
      </c>
      <c r="F23" s="870">
        <v>162</v>
      </c>
      <c r="G23" s="872">
        <v>76</v>
      </c>
      <c r="H23" s="871">
        <v>5.85</v>
      </c>
      <c r="I23" s="20"/>
      <c r="J23" s="873">
        <v>0.17708333333333334</v>
      </c>
      <c r="K23" s="879">
        <v>11</v>
      </c>
      <c r="L23" s="881">
        <v>78</v>
      </c>
      <c r="M23" s="880">
        <v>0.93</v>
      </c>
      <c r="N23" s="876">
        <v>0.67708333333333337</v>
      </c>
      <c r="O23" s="879">
        <v>173</v>
      </c>
      <c r="P23" s="881">
        <v>73</v>
      </c>
      <c r="Q23" s="880">
        <v>7.11</v>
      </c>
      <c r="S23" s="882">
        <v>0.17708333333333334</v>
      </c>
      <c r="T23" s="888">
        <v>14</v>
      </c>
      <c r="U23" s="890">
        <v>82</v>
      </c>
      <c r="V23" s="889">
        <v>0.85</v>
      </c>
      <c r="W23" s="885">
        <v>0.67708333333333337</v>
      </c>
      <c r="X23" s="888">
        <v>177</v>
      </c>
      <c r="Y23" s="890">
        <v>74</v>
      </c>
      <c r="Z23" s="889">
        <v>6.89</v>
      </c>
      <c r="AB23" s="891">
        <v>0.17708333333333334</v>
      </c>
      <c r="AC23" s="897">
        <v>14</v>
      </c>
      <c r="AD23" s="899">
        <v>78</v>
      </c>
      <c r="AE23" s="898">
        <v>1.07</v>
      </c>
      <c r="AF23" s="894">
        <v>0.67708333333333337</v>
      </c>
      <c r="AG23" s="897">
        <v>165</v>
      </c>
      <c r="AH23" s="899">
        <v>76</v>
      </c>
      <c r="AI23" s="898">
        <v>5.73</v>
      </c>
      <c r="AK23" s="900">
        <v>0.17708333333333334</v>
      </c>
      <c r="AL23" s="906">
        <v>18</v>
      </c>
      <c r="AM23" s="908">
        <v>78</v>
      </c>
      <c r="AN23" s="907">
        <v>0.86</v>
      </c>
      <c r="AO23" s="903">
        <v>0.67708333333333337</v>
      </c>
      <c r="AP23" s="906">
        <v>149</v>
      </c>
      <c r="AQ23" s="908">
        <v>77</v>
      </c>
      <c r="AR23" s="907">
        <v>5.45</v>
      </c>
      <c r="AT23" s="909">
        <v>0.17708333333333334</v>
      </c>
      <c r="AU23" s="915">
        <v>16</v>
      </c>
      <c r="AV23" s="917">
        <v>78</v>
      </c>
      <c r="AW23" s="916">
        <v>1.22</v>
      </c>
      <c r="AX23" s="912">
        <v>0.67708333333333337</v>
      </c>
      <c r="AY23" s="915">
        <v>239</v>
      </c>
      <c r="AZ23" s="917">
        <v>75</v>
      </c>
      <c r="BA23" s="916">
        <v>8.5500000000000007</v>
      </c>
      <c r="BB23" s="49"/>
      <c r="BC23" s="919">
        <v>0.17708333333333334</v>
      </c>
      <c r="BD23" s="927">
        <v>16</v>
      </c>
      <c r="BE23" s="930">
        <v>78</v>
      </c>
      <c r="BF23" s="929">
        <v>1.01</v>
      </c>
      <c r="BG23" s="922">
        <v>0.67708333333333337</v>
      </c>
      <c r="BH23" s="927">
        <v>346</v>
      </c>
      <c r="BI23" s="930">
        <v>73</v>
      </c>
      <c r="BJ23" s="929">
        <v>12.27</v>
      </c>
      <c r="BL23" s="852">
        <v>0.17708333333333334</v>
      </c>
      <c r="BM23" s="54">
        <f t="shared" si="0"/>
        <v>71</v>
      </c>
      <c r="BN23" s="56">
        <f t="shared" si="1"/>
        <v>78.8</v>
      </c>
      <c r="BO23" s="862">
        <f t="shared" si="2"/>
        <v>0.25774131484372165</v>
      </c>
      <c r="BP23" s="855">
        <v>0.67708333333333337</v>
      </c>
      <c r="BQ23" s="54">
        <f t="shared" si="9"/>
        <v>826</v>
      </c>
      <c r="BR23" s="56">
        <f t="shared" si="10"/>
        <v>75.2</v>
      </c>
      <c r="BS23" s="862">
        <f t="shared" si="11"/>
        <v>2.9985116346607619</v>
      </c>
      <c r="BU23" s="852">
        <v>0.17708333333333334</v>
      </c>
      <c r="BV23" s="54">
        <f t="shared" si="3"/>
        <v>32</v>
      </c>
      <c r="BW23" s="56">
        <f t="shared" si="4"/>
        <v>78.8</v>
      </c>
      <c r="BX23" s="862">
        <f t="shared" si="5"/>
        <v>0.11616509964787454</v>
      </c>
      <c r="BY23" s="855">
        <v>0.67708333333333337</v>
      </c>
      <c r="BZ23" s="54">
        <f t="shared" si="6"/>
        <v>585</v>
      </c>
      <c r="CA23" s="56">
        <f t="shared" si="7"/>
        <v>75</v>
      </c>
      <c r="CB23" s="862">
        <f t="shared" si="8"/>
        <v>2.1236432279377064</v>
      </c>
    </row>
    <row r="24" spans="1:80" x14ac:dyDescent="0.3">
      <c r="A24" s="864">
        <v>0.1875</v>
      </c>
      <c r="B24" s="870">
        <v>28</v>
      </c>
      <c r="C24" s="872">
        <v>76</v>
      </c>
      <c r="D24" s="871">
        <v>1.2</v>
      </c>
      <c r="E24" s="867">
        <v>0.6875</v>
      </c>
      <c r="F24" s="870">
        <v>182</v>
      </c>
      <c r="G24" s="872">
        <v>76</v>
      </c>
      <c r="H24" s="871">
        <v>6.9</v>
      </c>
      <c r="I24" s="20"/>
      <c r="J24" s="873">
        <v>0.1875</v>
      </c>
      <c r="K24" s="879">
        <v>16</v>
      </c>
      <c r="L24" s="881">
        <v>79</v>
      </c>
      <c r="M24" s="880">
        <v>0.81</v>
      </c>
      <c r="N24" s="876">
        <v>0.6875</v>
      </c>
      <c r="O24" s="879">
        <v>130</v>
      </c>
      <c r="P24" s="881">
        <v>76</v>
      </c>
      <c r="Q24" s="880">
        <v>6.3</v>
      </c>
      <c r="S24" s="882">
        <v>0.1875</v>
      </c>
      <c r="T24" s="888">
        <v>17</v>
      </c>
      <c r="U24" s="890">
        <v>79</v>
      </c>
      <c r="V24" s="889">
        <v>0.92</v>
      </c>
      <c r="W24" s="885">
        <v>0.6875</v>
      </c>
      <c r="X24" s="888">
        <v>187</v>
      </c>
      <c r="Y24" s="890">
        <v>73</v>
      </c>
      <c r="Z24" s="889">
        <v>7</v>
      </c>
      <c r="AB24" s="891">
        <v>0.1875</v>
      </c>
      <c r="AC24" s="897">
        <v>29</v>
      </c>
      <c r="AD24" s="899">
        <v>81</v>
      </c>
      <c r="AE24" s="898">
        <v>1.01</v>
      </c>
      <c r="AF24" s="894">
        <v>0.6875</v>
      </c>
      <c r="AG24" s="897">
        <v>182</v>
      </c>
      <c r="AH24" s="899">
        <v>76</v>
      </c>
      <c r="AI24" s="898">
        <v>6.9</v>
      </c>
      <c r="AK24" s="900">
        <v>0.1875</v>
      </c>
      <c r="AL24" s="906">
        <v>16</v>
      </c>
      <c r="AM24" s="908">
        <v>78</v>
      </c>
      <c r="AN24" s="907">
        <v>0.86</v>
      </c>
      <c r="AO24" s="903">
        <v>0.6875</v>
      </c>
      <c r="AP24" s="906">
        <v>192</v>
      </c>
      <c r="AQ24" s="908">
        <v>76</v>
      </c>
      <c r="AR24" s="907">
        <v>6.93</v>
      </c>
      <c r="AT24" s="909">
        <v>0.1875</v>
      </c>
      <c r="AU24" s="915">
        <v>25</v>
      </c>
      <c r="AV24" s="917">
        <v>82</v>
      </c>
      <c r="AW24" s="916">
        <v>1.58</v>
      </c>
      <c r="AX24" s="912">
        <v>0.6875</v>
      </c>
      <c r="AY24" s="915">
        <v>271</v>
      </c>
      <c r="AZ24" s="917">
        <v>76</v>
      </c>
      <c r="BA24" s="916">
        <v>9.4600000000000009</v>
      </c>
      <c r="BB24" s="49"/>
      <c r="BC24" s="919">
        <v>0.1875</v>
      </c>
      <c r="BD24" s="927">
        <v>14</v>
      </c>
      <c r="BE24" s="930">
        <v>79</v>
      </c>
      <c r="BF24" s="929">
        <v>0.96</v>
      </c>
      <c r="BG24" s="922">
        <v>0.6875</v>
      </c>
      <c r="BH24" s="927">
        <v>355</v>
      </c>
      <c r="BI24" s="930">
        <v>72</v>
      </c>
      <c r="BJ24" s="929">
        <v>12.75</v>
      </c>
      <c r="BL24" s="852">
        <v>0.1875</v>
      </c>
      <c r="BM24" s="54">
        <f t="shared" si="0"/>
        <v>106</v>
      </c>
      <c r="BN24" s="56">
        <f t="shared" si="1"/>
        <v>78.599999999999994</v>
      </c>
      <c r="BO24" s="862">
        <f t="shared" si="2"/>
        <v>0.38479689258358446</v>
      </c>
      <c r="BP24" s="855">
        <v>0.6875</v>
      </c>
      <c r="BQ24" s="54">
        <f t="shared" si="9"/>
        <v>873</v>
      </c>
      <c r="BR24" s="56">
        <f t="shared" si="10"/>
        <v>75.400000000000006</v>
      </c>
      <c r="BS24" s="862">
        <f t="shared" si="11"/>
        <v>3.1691291247685771</v>
      </c>
      <c r="BU24" s="852">
        <v>0.1875</v>
      </c>
      <c r="BV24" s="54">
        <f t="shared" si="3"/>
        <v>39</v>
      </c>
      <c r="BW24" s="56">
        <f t="shared" si="4"/>
        <v>79.8</v>
      </c>
      <c r="BX24" s="862">
        <f t="shared" si="5"/>
        <v>0.14157621519584712</v>
      </c>
      <c r="BY24" s="855">
        <v>0.6875</v>
      </c>
      <c r="BZ24" s="54">
        <f t="shared" si="6"/>
        <v>626</v>
      </c>
      <c r="CA24" s="56">
        <f t="shared" si="7"/>
        <v>75.400000000000006</v>
      </c>
      <c r="CB24" s="862">
        <f t="shared" si="8"/>
        <v>2.272479761861546</v>
      </c>
    </row>
    <row r="25" spans="1:80" ht="17.25" thickBot="1" x14ac:dyDescent="0.35">
      <c r="A25" s="865">
        <v>0.19791666666666666</v>
      </c>
      <c r="B25" s="870">
        <v>32</v>
      </c>
      <c r="C25" s="872">
        <v>80</v>
      </c>
      <c r="D25" s="871">
        <v>1.1499999999999999</v>
      </c>
      <c r="E25" s="868">
        <v>0.69791666666666663</v>
      </c>
      <c r="F25" s="870">
        <v>187</v>
      </c>
      <c r="G25" s="872">
        <v>75</v>
      </c>
      <c r="H25" s="871">
        <v>6.5</v>
      </c>
      <c r="I25" s="20"/>
      <c r="J25" s="874">
        <v>0.19791666666666666</v>
      </c>
      <c r="K25" s="879">
        <v>19</v>
      </c>
      <c r="L25" s="881">
        <v>79</v>
      </c>
      <c r="M25" s="880">
        <v>0.85</v>
      </c>
      <c r="N25" s="877">
        <v>0.69791666666666663</v>
      </c>
      <c r="O25" s="879">
        <v>160</v>
      </c>
      <c r="P25" s="881">
        <v>75</v>
      </c>
      <c r="Q25" s="880">
        <v>6.65</v>
      </c>
      <c r="S25" s="883">
        <v>0.19791666666666666</v>
      </c>
      <c r="T25" s="888">
        <v>21</v>
      </c>
      <c r="U25" s="890">
        <v>79</v>
      </c>
      <c r="V25" s="889">
        <v>0.92</v>
      </c>
      <c r="W25" s="886">
        <v>0.69791666666666663</v>
      </c>
      <c r="X25" s="888">
        <v>173</v>
      </c>
      <c r="Y25" s="890">
        <v>76</v>
      </c>
      <c r="Z25" s="889">
        <v>6.5</v>
      </c>
      <c r="AB25" s="892">
        <v>0.19791666666666666</v>
      </c>
      <c r="AC25" s="897">
        <v>20</v>
      </c>
      <c r="AD25" s="899">
        <v>80</v>
      </c>
      <c r="AE25" s="898">
        <v>1.07</v>
      </c>
      <c r="AF25" s="895">
        <v>0.69791666666666663</v>
      </c>
      <c r="AG25" s="897">
        <v>194</v>
      </c>
      <c r="AH25" s="899">
        <v>76</v>
      </c>
      <c r="AI25" s="898">
        <v>6.76</v>
      </c>
      <c r="AK25" s="901">
        <v>0.19791666666666666</v>
      </c>
      <c r="AL25" s="906">
        <v>23</v>
      </c>
      <c r="AM25" s="908">
        <v>79</v>
      </c>
      <c r="AN25" s="907">
        <v>0.96</v>
      </c>
      <c r="AO25" s="904">
        <v>0.69791666666666663</v>
      </c>
      <c r="AP25" s="906">
        <v>209</v>
      </c>
      <c r="AQ25" s="908">
        <v>74</v>
      </c>
      <c r="AR25" s="907">
        <v>7.59</v>
      </c>
      <c r="AT25" s="910">
        <v>0.19791666666666666</v>
      </c>
      <c r="AU25" s="915">
        <v>16</v>
      </c>
      <c r="AV25" s="917">
        <v>79</v>
      </c>
      <c r="AW25" s="916">
        <v>1.01</v>
      </c>
      <c r="AX25" s="913">
        <v>0.69791666666666663</v>
      </c>
      <c r="AY25" s="915">
        <v>248</v>
      </c>
      <c r="AZ25" s="917">
        <v>76</v>
      </c>
      <c r="BA25" s="916">
        <v>8.5299999999999994</v>
      </c>
      <c r="BB25" s="23"/>
      <c r="BC25" s="920">
        <v>0.19791666666666666</v>
      </c>
      <c r="BD25" s="927">
        <v>19</v>
      </c>
      <c r="BE25" s="930">
        <v>78</v>
      </c>
      <c r="BF25" s="929">
        <v>1.03</v>
      </c>
      <c r="BG25" s="923">
        <v>0.69791666666666663</v>
      </c>
      <c r="BH25" s="927">
        <v>315</v>
      </c>
      <c r="BI25" s="930">
        <v>73</v>
      </c>
      <c r="BJ25" s="929">
        <v>11.47</v>
      </c>
      <c r="BL25" s="853">
        <v>0.19791666666666666</v>
      </c>
      <c r="BM25" s="54">
        <f t="shared" si="0"/>
        <v>115</v>
      </c>
      <c r="BN25" s="56">
        <f t="shared" si="1"/>
        <v>79.400000000000006</v>
      </c>
      <c r="BO25" s="862">
        <f t="shared" si="2"/>
        <v>0.41746832685954915</v>
      </c>
      <c r="BP25" s="856">
        <v>0.69791666666666663</v>
      </c>
      <c r="BQ25" s="54">
        <f t="shared" si="9"/>
        <v>923</v>
      </c>
      <c r="BR25" s="56">
        <f t="shared" si="10"/>
        <v>75.2</v>
      </c>
      <c r="BS25" s="862">
        <f t="shared" si="11"/>
        <v>3.3506370929683809</v>
      </c>
      <c r="BU25" s="853">
        <v>0.19791666666666666</v>
      </c>
      <c r="BV25" s="54">
        <f t="shared" si="3"/>
        <v>35</v>
      </c>
      <c r="BW25" s="56">
        <f t="shared" si="4"/>
        <v>79.2</v>
      </c>
      <c r="BX25" s="862">
        <f t="shared" si="5"/>
        <v>0.12705557773986276</v>
      </c>
      <c r="BY25" s="856">
        <v>0.69791666666666663</v>
      </c>
      <c r="BZ25" s="54">
        <f t="shared" si="6"/>
        <v>563</v>
      </c>
      <c r="CA25" s="56">
        <f t="shared" si="7"/>
        <v>75.400000000000006</v>
      </c>
      <c r="CB25" s="862">
        <f t="shared" si="8"/>
        <v>2.0437797219297926</v>
      </c>
    </row>
    <row r="26" spans="1:80" ht="17.25" thickTop="1" x14ac:dyDescent="0.3">
      <c r="A26" s="866">
        <v>0.20833333333333334</v>
      </c>
      <c r="B26" s="870">
        <v>26</v>
      </c>
      <c r="C26" s="872">
        <v>77</v>
      </c>
      <c r="D26" s="871">
        <v>1.24</v>
      </c>
      <c r="E26" s="869">
        <v>0.70833333333333337</v>
      </c>
      <c r="F26" s="870">
        <v>196</v>
      </c>
      <c r="G26" s="872">
        <v>75</v>
      </c>
      <c r="H26" s="871">
        <v>6.96</v>
      </c>
      <c r="I26" s="20"/>
      <c r="J26" s="875">
        <v>0.20833333333333334</v>
      </c>
      <c r="K26" s="879">
        <v>21</v>
      </c>
      <c r="L26" s="881">
        <v>77</v>
      </c>
      <c r="M26" s="880">
        <v>0.89</v>
      </c>
      <c r="N26" s="878">
        <v>0.70833333333333337</v>
      </c>
      <c r="O26" s="879">
        <v>168</v>
      </c>
      <c r="P26" s="881">
        <v>75</v>
      </c>
      <c r="Q26" s="880">
        <v>6</v>
      </c>
      <c r="S26" s="884">
        <v>0.20833333333333334</v>
      </c>
      <c r="T26" s="888">
        <v>23</v>
      </c>
      <c r="U26" s="890">
        <v>79</v>
      </c>
      <c r="V26" s="889">
        <v>1.08</v>
      </c>
      <c r="W26" s="887">
        <v>0.70833333333333337</v>
      </c>
      <c r="X26" s="888">
        <v>182</v>
      </c>
      <c r="Y26" s="890">
        <v>75</v>
      </c>
      <c r="Z26" s="889">
        <v>6.86</v>
      </c>
      <c r="AB26" s="893">
        <v>0.20833333333333334</v>
      </c>
      <c r="AC26" s="897">
        <v>27</v>
      </c>
      <c r="AD26" s="899">
        <v>78</v>
      </c>
      <c r="AE26" s="898">
        <v>1.0900000000000001</v>
      </c>
      <c r="AF26" s="896">
        <v>0.70833333333333337</v>
      </c>
      <c r="AG26" s="897">
        <v>179</v>
      </c>
      <c r="AH26" s="899">
        <v>75</v>
      </c>
      <c r="AI26" s="898">
        <v>6.49</v>
      </c>
      <c r="AK26" s="902">
        <v>0.20833333333333334</v>
      </c>
      <c r="AL26" s="906">
        <v>24</v>
      </c>
      <c r="AM26" s="908">
        <v>79</v>
      </c>
      <c r="AN26" s="907">
        <v>1.06</v>
      </c>
      <c r="AO26" s="905">
        <v>0.70833333333333337</v>
      </c>
      <c r="AP26" s="906">
        <v>196</v>
      </c>
      <c r="AQ26" s="908">
        <v>75</v>
      </c>
      <c r="AR26" s="907">
        <v>6.96</v>
      </c>
      <c r="AT26" s="911">
        <v>0.20833333333333334</v>
      </c>
      <c r="AU26" s="915">
        <v>33</v>
      </c>
      <c r="AV26" s="917">
        <v>77</v>
      </c>
      <c r="AW26" s="916">
        <v>1.1499999999999999</v>
      </c>
      <c r="AX26" s="914">
        <v>0.70833333333333337</v>
      </c>
      <c r="AY26" s="915">
        <v>286</v>
      </c>
      <c r="AZ26" s="917">
        <v>74</v>
      </c>
      <c r="BA26" s="916">
        <v>10.01</v>
      </c>
      <c r="BB26" s="24"/>
      <c r="BC26" s="921">
        <v>0.20833333333333334</v>
      </c>
      <c r="BD26" s="927">
        <v>13</v>
      </c>
      <c r="BE26" s="930">
        <v>72</v>
      </c>
      <c r="BF26" s="929">
        <v>1.06</v>
      </c>
      <c r="BG26" s="924">
        <v>0.70833333333333337</v>
      </c>
      <c r="BH26" s="927">
        <v>251</v>
      </c>
      <c r="BI26" s="930">
        <v>75</v>
      </c>
      <c r="BJ26" s="929">
        <v>8.8699999999999992</v>
      </c>
      <c r="BL26" s="854">
        <v>0.20833333333333334</v>
      </c>
      <c r="BM26" s="54">
        <f t="shared" si="0"/>
        <v>121</v>
      </c>
      <c r="BN26" s="56">
        <f t="shared" si="1"/>
        <v>78</v>
      </c>
      <c r="BO26" s="862">
        <f t="shared" si="2"/>
        <v>0.43924928304352556</v>
      </c>
      <c r="BP26" s="857">
        <v>0.70833333333333337</v>
      </c>
      <c r="BQ26" s="54">
        <f t="shared" si="9"/>
        <v>921</v>
      </c>
      <c r="BR26" s="56">
        <f t="shared" si="10"/>
        <v>75</v>
      </c>
      <c r="BS26" s="862">
        <f t="shared" si="11"/>
        <v>3.3433767742403893</v>
      </c>
      <c r="BU26" s="854">
        <v>0.20833333333333334</v>
      </c>
      <c r="BV26" s="54">
        <f t="shared" si="3"/>
        <v>46</v>
      </c>
      <c r="BW26" s="56">
        <f t="shared" si="4"/>
        <v>78</v>
      </c>
      <c r="BX26" s="862">
        <f t="shared" si="5"/>
        <v>0.16698733074381966</v>
      </c>
      <c r="BY26" s="857">
        <v>0.70833333333333337</v>
      </c>
      <c r="BZ26" s="54">
        <f t="shared" si="6"/>
        <v>537</v>
      </c>
      <c r="CA26" s="56">
        <f t="shared" si="7"/>
        <v>74.8</v>
      </c>
      <c r="CB26" s="862">
        <f t="shared" si="8"/>
        <v>1.9493955784658945</v>
      </c>
    </row>
    <row r="27" spans="1:80" x14ac:dyDescent="0.3">
      <c r="A27" s="864">
        <v>0.21875</v>
      </c>
      <c r="B27" s="870">
        <v>51</v>
      </c>
      <c r="C27" s="872">
        <v>78</v>
      </c>
      <c r="D27" s="871">
        <v>1.49</v>
      </c>
      <c r="E27" s="867">
        <v>0.71875</v>
      </c>
      <c r="F27" s="870">
        <v>174</v>
      </c>
      <c r="G27" s="872">
        <v>76</v>
      </c>
      <c r="H27" s="871">
        <v>7.43</v>
      </c>
      <c r="I27" s="20"/>
      <c r="J27" s="873">
        <v>0.21875</v>
      </c>
      <c r="K27" s="879">
        <v>28</v>
      </c>
      <c r="L27" s="881">
        <v>78</v>
      </c>
      <c r="M27" s="880">
        <v>1.35</v>
      </c>
      <c r="N27" s="876">
        <v>0.71875</v>
      </c>
      <c r="O27" s="879">
        <v>196</v>
      </c>
      <c r="P27" s="881">
        <v>74</v>
      </c>
      <c r="Q27" s="880">
        <v>7.44</v>
      </c>
      <c r="S27" s="882">
        <v>0.21875</v>
      </c>
      <c r="T27" s="888">
        <v>32</v>
      </c>
      <c r="U27" s="890">
        <v>77</v>
      </c>
      <c r="V27" s="889">
        <v>1.21</v>
      </c>
      <c r="W27" s="885">
        <v>0.71875</v>
      </c>
      <c r="X27" s="888">
        <v>187</v>
      </c>
      <c r="Y27" s="890">
        <v>75</v>
      </c>
      <c r="Z27" s="889">
        <v>7.15</v>
      </c>
      <c r="AB27" s="891">
        <v>0.21875</v>
      </c>
      <c r="AC27" s="897">
        <v>31</v>
      </c>
      <c r="AD27" s="899">
        <v>79</v>
      </c>
      <c r="AE27" s="898">
        <v>1.3</v>
      </c>
      <c r="AF27" s="894">
        <v>0.71875</v>
      </c>
      <c r="AG27" s="897">
        <v>222</v>
      </c>
      <c r="AH27" s="899">
        <v>75</v>
      </c>
      <c r="AI27" s="898">
        <v>7.88</v>
      </c>
      <c r="AK27" s="900">
        <v>0.21875</v>
      </c>
      <c r="AL27" s="906">
        <v>36</v>
      </c>
      <c r="AM27" s="908">
        <v>80</v>
      </c>
      <c r="AN27" s="907">
        <v>1.27</v>
      </c>
      <c r="AO27" s="903">
        <v>0.71875</v>
      </c>
      <c r="AP27" s="906">
        <v>167</v>
      </c>
      <c r="AQ27" s="908">
        <v>75</v>
      </c>
      <c r="AR27" s="907">
        <v>5.68</v>
      </c>
      <c r="AT27" s="909">
        <v>0.21875</v>
      </c>
      <c r="AU27" s="915">
        <v>33</v>
      </c>
      <c r="AV27" s="917">
        <v>78</v>
      </c>
      <c r="AW27" s="916">
        <v>1.26</v>
      </c>
      <c r="AX27" s="912">
        <v>0.71875</v>
      </c>
      <c r="AY27" s="915">
        <v>228</v>
      </c>
      <c r="AZ27" s="917">
        <v>75</v>
      </c>
      <c r="BA27" s="916">
        <v>9.61</v>
      </c>
      <c r="BB27" s="49"/>
      <c r="BC27" s="919">
        <v>0.21875</v>
      </c>
      <c r="BD27" s="927">
        <v>22</v>
      </c>
      <c r="BE27" s="930">
        <v>78</v>
      </c>
      <c r="BF27" s="929">
        <v>1.21</v>
      </c>
      <c r="BG27" s="922">
        <v>0.71875</v>
      </c>
      <c r="BH27" s="927">
        <v>269</v>
      </c>
      <c r="BI27" s="930">
        <v>74</v>
      </c>
      <c r="BJ27" s="929">
        <v>9.36</v>
      </c>
      <c r="BL27" s="852">
        <v>0.21875</v>
      </c>
      <c r="BM27" s="54">
        <f t="shared" si="0"/>
        <v>178</v>
      </c>
      <c r="BN27" s="56">
        <f t="shared" si="1"/>
        <v>78.400000000000006</v>
      </c>
      <c r="BO27" s="862">
        <f t="shared" si="2"/>
        <v>0.64616836679130207</v>
      </c>
      <c r="BP27" s="855">
        <v>0.71875</v>
      </c>
      <c r="BQ27" s="54">
        <f t="shared" si="9"/>
        <v>946</v>
      </c>
      <c r="BR27" s="56">
        <f t="shared" si="10"/>
        <v>75</v>
      </c>
      <c r="BS27" s="862">
        <f t="shared" si="11"/>
        <v>3.4341307583402911</v>
      </c>
      <c r="BU27" s="852">
        <v>0.21875</v>
      </c>
      <c r="BV27" s="54">
        <f t="shared" si="3"/>
        <v>55</v>
      </c>
      <c r="BW27" s="56">
        <f t="shared" si="4"/>
        <v>78.400000000000006</v>
      </c>
      <c r="BX27" s="862">
        <f t="shared" si="5"/>
        <v>0.19965876501978436</v>
      </c>
      <c r="BY27" s="855">
        <v>0.71875</v>
      </c>
      <c r="BZ27" s="54">
        <f t="shared" si="6"/>
        <v>497</v>
      </c>
      <c r="CA27" s="56">
        <f t="shared" si="7"/>
        <v>74.8</v>
      </c>
      <c r="CB27" s="862">
        <f t="shared" si="8"/>
        <v>1.8041892039060516</v>
      </c>
    </row>
    <row r="28" spans="1:80" x14ac:dyDescent="0.3">
      <c r="A28" s="864">
        <v>0.22916666666666666</v>
      </c>
      <c r="B28" s="870">
        <v>60</v>
      </c>
      <c r="C28" s="872">
        <v>78</v>
      </c>
      <c r="D28" s="871">
        <v>1.94</v>
      </c>
      <c r="E28" s="867">
        <v>0.72916666666666663</v>
      </c>
      <c r="F28" s="870">
        <v>173</v>
      </c>
      <c r="G28" s="872">
        <v>75</v>
      </c>
      <c r="H28" s="871">
        <v>6.61</v>
      </c>
      <c r="I28" s="20"/>
      <c r="J28" s="873">
        <v>0.22916666666666666</v>
      </c>
      <c r="K28" s="879">
        <v>55</v>
      </c>
      <c r="L28" s="881">
        <v>78</v>
      </c>
      <c r="M28" s="880">
        <v>1.84</v>
      </c>
      <c r="N28" s="876">
        <v>0.72916666666666663</v>
      </c>
      <c r="O28" s="879">
        <v>194</v>
      </c>
      <c r="P28" s="881">
        <v>74</v>
      </c>
      <c r="Q28" s="880">
        <v>6.7</v>
      </c>
      <c r="S28" s="882">
        <v>0.22916666666666666</v>
      </c>
      <c r="T28" s="888">
        <v>52</v>
      </c>
      <c r="U28" s="890">
        <v>78</v>
      </c>
      <c r="V28" s="889">
        <v>1.73</v>
      </c>
      <c r="W28" s="885">
        <v>0.72916666666666663</v>
      </c>
      <c r="X28" s="888">
        <v>171</v>
      </c>
      <c r="Y28" s="890">
        <v>75</v>
      </c>
      <c r="Z28" s="889">
        <v>6.57</v>
      </c>
      <c r="AB28" s="891">
        <v>0.22916666666666666</v>
      </c>
      <c r="AC28" s="897">
        <v>49</v>
      </c>
      <c r="AD28" s="899">
        <v>79</v>
      </c>
      <c r="AE28" s="898">
        <v>1.54</v>
      </c>
      <c r="AF28" s="894">
        <v>0.72916666666666663</v>
      </c>
      <c r="AG28" s="897">
        <v>208</v>
      </c>
      <c r="AH28" s="899">
        <v>74</v>
      </c>
      <c r="AI28" s="898">
        <v>7</v>
      </c>
      <c r="AK28" s="900">
        <v>0.22916666666666666</v>
      </c>
      <c r="AL28" s="906">
        <v>39</v>
      </c>
      <c r="AM28" s="908">
        <v>79</v>
      </c>
      <c r="AN28" s="907">
        <v>1.48</v>
      </c>
      <c r="AO28" s="903">
        <v>0.72916666666666663</v>
      </c>
      <c r="AP28" s="906">
        <v>135</v>
      </c>
      <c r="AQ28" s="908">
        <v>78</v>
      </c>
      <c r="AR28" s="907">
        <v>3.22</v>
      </c>
      <c r="AT28" s="909">
        <v>0.22916666666666666</v>
      </c>
      <c r="AU28" s="915">
        <v>56</v>
      </c>
      <c r="AV28" s="917">
        <v>76</v>
      </c>
      <c r="AW28" s="916">
        <v>1.7</v>
      </c>
      <c r="AX28" s="912">
        <v>0.72916666666666663</v>
      </c>
      <c r="AY28" s="915">
        <v>234</v>
      </c>
      <c r="AZ28" s="917">
        <v>73</v>
      </c>
      <c r="BA28" s="916">
        <v>8.17</v>
      </c>
      <c r="BB28" s="49"/>
      <c r="BC28" s="919">
        <v>0.22916666666666666</v>
      </c>
      <c r="BD28" s="927">
        <v>26</v>
      </c>
      <c r="BE28" s="930">
        <v>77</v>
      </c>
      <c r="BF28" s="929">
        <v>1.1100000000000001</v>
      </c>
      <c r="BG28" s="922">
        <v>0.72916666666666663</v>
      </c>
      <c r="BH28" s="927">
        <v>273</v>
      </c>
      <c r="BI28" s="930">
        <v>73</v>
      </c>
      <c r="BJ28" s="929">
        <v>8.83</v>
      </c>
      <c r="BL28" s="852">
        <v>0.22916666666666666</v>
      </c>
      <c r="BM28" s="54">
        <f t="shared" si="0"/>
        <v>255</v>
      </c>
      <c r="BN28" s="56">
        <f t="shared" si="1"/>
        <v>78.400000000000006</v>
      </c>
      <c r="BO28" s="862">
        <f t="shared" si="2"/>
        <v>0.92569063781900018</v>
      </c>
      <c r="BP28" s="855">
        <v>0.72916666666666663</v>
      </c>
      <c r="BQ28" s="54">
        <f t="shared" si="9"/>
        <v>881</v>
      </c>
      <c r="BR28" s="56">
        <f t="shared" si="10"/>
        <v>75.2</v>
      </c>
      <c r="BS28" s="862">
        <f t="shared" si="11"/>
        <v>3.1981703996805457</v>
      </c>
      <c r="BU28" s="852">
        <v>0.22916666666666666</v>
      </c>
      <c r="BV28" s="54">
        <f t="shared" si="3"/>
        <v>82</v>
      </c>
      <c r="BW28" s="56">
        <f t="shared" si="4"/>
        <v>78</v>
      </c>
      <c r="BX28" s="862">
        <f t="shared" si="5"/>
        <v>0.2976730678476785</v>
      </c>
      <c r="BY28" s="855">
        <v>0.72916666666666663</v>
      </c>
      <c r="BZ28" s="54">
        <f t="shared" si="6"/>
        <v>507</v>
      </c>
      <c r="CA28" s="56">
        <f t="shared" si="7"/>
        <v>74.8</v>
      </c>
      <c r="CB28" s="862">
        <f t="shared" si="8"/>
        <v>1.8404907975460123</v>
      </c>
    </row>
    <row r="29" spans="1:80" ht="17.25" thickBot="1" x14ac:dyDescent="0.35">
      <c r="A29" s="865">
        <v>0.23958333333333334</v>
      </c>
      <c r="B29" s="870">
        <v>101</v>
      </c>
      <c r="C29" s="872">
        <v>78</v>
      </c>
      <c r="D29" s="871">
        <v>2.8</v>
      </c>
      <c r="E29" s="868">
        <v>0.73958333333333337</v>
      </c>
      <c r="F29" s="870">
        <v>188</v>
      </c>
      <c r="G29" s="872">
        <v>76</v>
      </c>
      <c r="H29" s="871">
        <v>5.34</v>
      </c>
      <c r="I29" s="20"/>
      <c r="J29" s="874">
        <v>0.23958333333333334</v>
      </c>
      <c r="K29" s="879">
        <v>82</v>
      </c>
      <c r="L29" s="881">
        <v>79</v>
      </c>
      <c r="M29" s="880">
        <v>2.23</v>
      </c>
      <c r="N29" s="877">
        <v>0.73958333333333337</v>
      </c>
      <c r="O29" s="879">
        <v>171</v>
      </c>
      <c r="P29" s="881">
        <v>76</v>
      </c>
      <c r="Q29" s="880">
        <v>4.7300000000000004</v>
      </c>
      <c r="S29" s="883">
        <v>0.23958333333333334</v>
      </c>
      <c r="T29" s="888">
        <v>77</v>
      </c>
      <c r="U29" s="890">
        <v>79</v>
      </c>
      <c r="V29" s="889">
        <v>2.2200000000000002</v>
      </c>
      <c r="W29" s="886">
        <v>0.73958333333333337</v>
      </c>
      <c r="X29" s="888">
        <v>210</v>
      </c>
      <c r="Y29" s="890">
        <v>75</v>
      </c>
      <c r="Z29" s="889">
        <v>6.06</v>
      </c>
      <c r="AB29" s="892">
        <v>0.23958333333333334</v>
      </c>
      <c r="AC29" s="897">
        <v>75</v>
      </c>
      <c r="AD29" s="899">
        <v>78</v>
      </c>
      <c r="AE29" s="898">
        <v>2.0499999999999998</v>
      </c>
      <c r="AF29" s="895">
        <v>0.73958333333333337</v>
      </c>
      <c r="AG29" s="897">
        <v>184</v>
      </c>
      <c r="AH29" s="899">
        <v>76</v>
      </c>
      <c r="AI29" s="898">
        <v>5.05</v>
      </c>
      <c r="AK29" s="901">
        <v>0.23958333333333334</v>
      </c>
      <c r="AL29" s="906">
        <v>81</v>
      </c>
      <c r="AM29" s="908">
        <v>77</v>
      </c>
      <c r="AN29" s="907">
        <v>2.44</v>
      </c>
      <c r="AO29" s="904">
        <v>0.73958333333333337</v>
      </c>
      <c r="AP29" s="906">
        <v>181</v>
      </c>
      <c r="AQ29" s="908">
        <v>74</v>
      </c>
      <c r="AR29" s="907">
        <v>6.16</v>
      </c>
      <c r="AT29" s="910">
        <v>0.23958333333333334</v>
      </c>
      <c r="AU29" s="915">
        <v>74</v>
      </c>
      <c r="AV29" s="917">
        <v>79</v>
      </c>
      <c r="AW29" s="916">
        <v>2.08</v>
      </c>
      <c r="AX29" s="913">
        <v>0.73958333333333337</v>
      </c>
      <c r="AY29" s="915">
        <v>231</v>
      </c>
      <c r="AZ29" s="917">
        <v>75</v>
      </c>
      <c r="BA29" s="916">
        <v>6.19</v>
      </c>
      <c r="BB29" s="23"/>
      <c r="BC29" s="920">
        <v>0.23958333333333334</v>
      </c>
      <c r="BD29" s="927">
        <v>50</v>
      </c>
      <c r="BE29" s="930">
        <v>78</v>
      </c>
      <c r="BF29" s="929">
        <v>1.6</v>
      </c>
      <c r="BG29" s="923">
        <v>0.73958333333333337</v>
      </c>
      <c r="BH29" s="927">
        <v>284</v>
      </c>
      <c r="BI29" s="930">
        <v>74</v>
      </c>
      <c r="BJ29" s="929">
        <v>7.72</v>
      </c>
      <c r="BL29" s="853">
        <v>0.23958333333333334</v>
      </c>
      <c r="BM29" s="54">
        <f t="shared" si="0"/>
        <v>416</v>
      </c>
      <c r="BN29" s="56">
        <f t="shared" si="1"/>
        <v>78.2</v>
      </c>
      <c r="BO29" s="862">
        <f t="shared" si="2"/>
        <v>1.510146295422369</v>
      </c>
      <c r="BP29" s="856">
        <v>0.73958333333333337</v>
      </c>
      <c r="BQ29" s="54">
        <f t="shared" si="9"/>
        <v>934</v>
      </c>
      <c r="BR29" s="56">
        <f t="shared" si="10"/>
        <v>75.400000000000006</v>
      </c>
      <c r="BS29" s="862">
        <f t="shared" si="11"/>
        <v>3.390568845972338</v>
      </c>
      <c r="BU29" s="853">
        <v>0.23958333333333334</v>
      </c>
      <c r="BV29" s="54">
        <f t="shared" si="3"/>
        <v>124</v>
      </c>
      <c r="BW29" s="56">
        <f t="shared" si="4"/>
        <v>78.400000000000006</v>
      </c>
      <c r="BX29" s="862">
        <f t="shared" si="5"/>
        <v>0.45013976113551385</v>
      </c>
      <c r="BY29" s="856">
        <v>0.73958333333333337</v>
      </c>
      <c r="BZ29" s="54">
        <f t="shared" si="6"/>
        <v>515</v>
      </c>
      <c r="CA29" s="56">
        <f t="shared" si="7"/>
        <v>75.2</v>
      </c>
      <c r="CB29" s="862">
        <f t="shared" si="8"/>
        <v>1.8695320724579811</v>
      </c>
    </row>
    <row r="30" spans="1:80" ht="17.25" thickTop="1" x14ac:dyDescent="0.3">
      <c r="A30" s="866">
        <v>0.25</v>
      </c>
      <c r="B30" s="870">
        <v>146</v>
      </c>
      <c r="C30" s="872">
        <v>77</v>
      </c>
      <c r="D30" s="871">
        <v>3.93</v>
      </c>
      <c r="E30" s="869">
        <v>0.75</v>
      </c>
      <c r="F30" s="870">
        <v>209</v>
      </c>
      <c r="G30" s="872">
        <v>74</v>
      </c>
      <c r="H30" s="871">
        <v>5.59</v>
      </c>
      <c r="I30" s="20"/>
      <c r="J30" s="875">
        <v>0.25</v>
      </c>
      <c r="K30" s="879">
        <v>154</v>
      </c>
      <c r="L30" s="881">
        <v>78</v>
      </c>
      <c r="M30" s="880">
        <v>3.94</v>
      </c>
      <c r="N30" s="878">
        <v>0.75</v>
      </c>
      <c r="O30" s="879">
        <v>237</v>
      </c>
      <c r="P30" s="881">
        <v>76</v>
      </c>
      <c r="Q30" s="880">
        <v>6.22</v>
      </c>
      <c r="S30" s="884">
        <v>0.25</v>
      </c>
      <c r="T30" s="888">
        <v>132</v>
      </c>
      <c r="U30" s="890">
        <v>77</v>
      </c>
      <c r="V30" s="889">
        <v>3.41</v>
      </c>
      <c r="W30" s="887">
        <v>0.75</v>
      </c>
      <c r="X30" s="888">
        <v>226</v>
      </c>
      <c r="Y30" s="890">
        <v>74</v>
      </c>
      <c r="Z30" s="889">
        <v>6.21</v>
      </c>
      <c r="AB30" s="893">
        <v>0.25</v>
      </c>
      <c r="AC30" s="897">
        <v>136</v>
      </c>
      <c r="AD30" s="899">
        <v>78</v>
      </c>
      <c r="AE30" s="898">
        <v>3.54</v>
      </c>
      <c r="AF30" s="896">
        <v>0.75</v>
      </c>
      <c r="AG30" s="897">
        <v>219</v>
      </c>
      <c r="AH30" s="899">
        <v>76</v>
      </c>
      <c r="AI30" s="898">
        <v>5.81</v>
      </c>
      <c r="AK30" s="902">
        <v>0.25</v>
      </c>
      <c r="AL30" s="906">
        <v>102</v>
      </c>
      <c r="AM30" s="908">
        <v>78</v>
      </c>
      <c r="AN30" s="907">
        <v>3.04</v>
      </c>
      <c r="AO30" s="905">
        <v>0.75</v>
      </c>
      <c r="AP30" s="906">
        <v>234</v>
      </c>
      <c r="AQ30" s="908">
        <v>76</v>
      </c>
      <c r="AR30" s="907">
        <v>6.45</v>
      </c>
      <c r="AT30" s="911">
        <v>0.25</v>
      </c>
      <c r="AU30" s="915">
        <v>124</v>
      </c>
      <c r="AV30" s="917">
        <v>78</v>
      </c>
      <c r="AW30" s="916">
        <v>3.55</v>
      </c>
      <c r="AX30" s="914">
        <v>0.75</v>
      </c>
      <c r="AY30" s="915">
        <v>244</v>
      </c>
      <c r="AZ30" s="917">
        <v>76</v>
      </c>
      <c r="BA30" s="916">
        <v>6.48</v>
      </c>
      <c r="BB30" s="24"/>
      <c r="BC30" s="921">
        <v>0.25</v>
      </c>
      <c r="BD30" s="927">
        <v>75</v>
      </c>
      <c r="BE30" s="930">
        <v>78</v>
      </c>
      <c r="BF30" s="929">
        <v>2.4500000000000002</v>
      </c>
      <c r="BG30" s="924">
        <v>0.75</v>
      </c>
      <c r="BH30" s="927">
        <v>260</v>
      </c>
      <c r="BI30" s="930">
        <v>75</v>
      </c>
      <c r="BJ30" s="929">
        <v>7.14</v>
      </c>
      <c r="BL30" s="854">
        <v>0.25</v>
      </c>
      <c r="BM30" s="54">
        <f t="shared" si="0"/>
        <v>670</v>
      </c>
      <c r="BN30" s="56">
        <f t="shared" si="1"/>
        <v>77.599999999999994</v>
      </c>
      <c r="BO30" s="862">
        <f t="shared" si="2"/>
        <v>2.4322067738773732</v>
      </c>
      <c r="BP30" s="857">
        <v>0.75</v>
      </c>
      <c r="BQ30" s="54">
        <f t="shared" si="9"/>
        <v>1125</v>
      </c>
      <c r="BR30" s="56">
        <f t="shared" si="10"/>
        <v>75.2</v>
      </c>
      <c r="BS30" s="862">
        <f t="shared" si="11"/>
        <v>4.0839292844955892</v>
      </c>
      <c r="BU30" s="854">
        <v>0.25</v>
      </c>
      <c r="BV30" s="54">
        <f t="shared" si="3"/>
        <v>199</v>
      </c>
      <c r="BW30" s="56">
        <f t="shared" si="4"/>
        <v>77.8</v>
      </c>
      <c r="BX30" s="862">
        <f t="shared" si="5"/>
        <v>0.72240171343521975</v>
      </c>
      <c r="BY30" s="857">
        <v>0.75</v>
      </c>
      <c r="BZ30" s="54">
        <f t="shared" si="6"/>
        <v>504</v>
      </c>
      <c r="CA30" s="56">
        <f t="shared" si="7"/>
        <v>75.599999999999994</v>
      </c>
      <c r="CB30" s="862">
        <f t="shared" si="8"/>
        <v>1.829600319454024</v>
      </c>
    </row>
    <row r="31" spans="1:80" x14ac:dyDescent="0.3">
      <c r="A31" s="864">
        <v>0.26041666666666669</v>
      </c>
      <c r="B31" s="870">
        <v>172</v>
      </c>
      <c r="C31" s="872">
        <v>79</v>
      </c>
      <c r="D31" s="871">
        <v>4.42</v>
      </c>
      <c r="E31" s="867">
        <v>0.76041666666666663</v>
      </c>
      <c r="F31" s="870">
        <v>229</v>
      </c>
      <c r="G31" s="872">
        <v>75</v>
      </c>
      <c r="H31" s="871">
        <v>6.05</v>
      </c>
      <c r="I31" s="20"/>
      <c r="J31" s="873">
        <v>0.26041666666666669</v>
      </c>
      <c r="K31" s="879">
        <v>153</v>
      </c>
      <c r="L31" s="881">
        <v>77</v>
      </c>
      <c r="M31" s="880">
        <v>3.99</v>
      </c>
      <c r="N31" s="876">
        <v>0.76041666666666663</v>
      </c>
      <c r="O31" s="879">
        <v>242</v>
      </c>
      <c r="P31" s="881">
        <v>74</v>
      </c>
      <c r="Q31" s="880">
        <v>6.78</v>
      </c>
      <c r="S31" s="882">
        <v>0.26041666666666669</v>
      </c>
      <c r="T31" s="888">
        <v>154</v>
      </c>
      <c r="U31" s="890">
        <v>77</v>
      </c>
      <c r="V31" s="889">
        <v>4.16</v>
      </c>
      <c r="W31" s="885">
        <v>0.76041666666666663</v>
      </c>
      <c r="X31" s="888">
        <v>227</v>
      </c>
      <c r="Y31" s="890">
        <v>77</v>
      </c>
      <c r="Z31" s="889">
        <v>5.91</v>
      </c>
      <c r="AB31" s="891">
        <v>0.26041666666666669</v>
      </c>
      <c r="AC31" s="897">
        <v>139</v>
      </c>
      <c r="AD31" s="899">
        <v>78</v>
      </c>
      <c r="AE31" s="898">
        <v>3.83</v>
      </c>
      <c r="AF31" s="894">
        <v>0.76041666666666663</v>
      </c>
      <c r="AG31" s="897">
        <v>231</v>
      </c>
      <c r="AH31" s="899">
        <v>77</v>
      </c>
      <c r="AI31" s="898">
        <v>6.1</v>
      </c>
      <c r="AK31" s="900">
        <v>0.26041666666666669</v>
      </c>
      <c r="AL31" s="906">
        <v>134</v>
      </c>
      <c r="AM31" s="908">
        <v>78</v>
      </c>
      <c r="AN31" s="907">
        <v>4.2699999999999996</v>
      </c>
      <c r="AO31" s="903">
        <v>0.76041666666666663</v>
      </c>
      <c r="AP31" s="906">
        <v>241</v>
      </c>
      <c r="AQ31" s="908">
        <v>76</v>
      </c>
      <c r="AR31" s="907">
        <v>6.28</v>
      </c>
      <c r="AT31" s="909">
        <v>0.26041666666666669</v>
      </c>
      <c r="AU31" s="915">
        <v>126</v>
      </c>
      <c r="AV31" s="917">
        <v>77</v>
      </c>
      <c r="AW31" s="916">
        <v>3.42</v>
      </c>
      <c r="AX31" s="912">
        <v>0.76041666666666663</v>
      </c>
      <c r="AY31" s="915">
        <v>230</v>
      </c>
      <c r="AZ31" s="917">
        <v>75</v>
      </c>
      <c r="BA31" s="916">
        <v>6.2</v>
      </c>
      <c r="BB31" s="49"/>
      <c r="BC31" s="919">
        <v>0.26041666666666669</v>
      </c>
      <c r="BD31" s="927">
        <v>70</v>
      </c>
      <c r="BE31" s="930">
        <v>79</v>
      </c>
      <c r="BF31" s="929">
        <v>2.31</v>
      </c>
      <c r="BG31" s="922">
        <v>0.76041666666666663</v>
      </c>
      <c r="BH31" s="927">
        <v>276</v>
      </c>
      <c r="BI31" s="930">
        <v>75</v>
      </c>
      <c r="BJ31" s="929">
        <v>7.35</v>
      </c>
      <c r="BL31" s="852">
        <v>0.26041666666666669</v>
      </c>
      <c r="BM31" s="54">
        <f t="shared" si="0"/>
        <v>752</v>
      </c>
      <c r="BN31" s="56">
        <f t="shared" si="1"/>
        <v>77.8</v>
      </c>
      <c r="BO31" s="862">
        <f t="shared" si="2"/>
        <v>2.7298798417250518</v>
      </c>
      <c r="BP31" s="855">
        <v>0.76041666666666663</v>
      </c>
      <c r="BQ31" s="54">
        <f t="shared" si="9"/>
        <v>1170</v>
      </c>
      <c r="BR31" s="56">
        <f t="shared" si="10"/>
        <v>75.8</v>
      </c>
      <c r="BS31" s="862">
        <f t="shared" si="11"/>
        <v>4.2472864558754129</v>
      </c>
      <c r="BU31" s="852">
        <v>0.26041666666666669</v>
      </c>
      <c r="BV31" s="54">
        <f t="shared" si="3"/>
        <v>196</v>
      </c>
      <c r="BW31" s="56">
        <f t="shared" si="4"/>
        <v>77.400000000000006</v>
      </c>
      <c r="BX31" s="862">
        <f t="shared" si="5"/>
        <v>0.71151123534323157</v>
      </c>
      <c r="BY31" s="855">
        <v>0.76041666666666663</v>
      </c>
      <c r="BZ31" s="54">
        <f t="shared" si="6"/>
        <v>506</v>
      </c>
      <c r="CA31" s="56">
        <f t="shared" si="7"/>
        <v>75.8</v>
      </c>
      <c r="CB31" s="862">
        <f t="shared" si="8"/>
        <v>1.8368606381820161</v>
      </c>
    </row>
    <row r="32" spans="1:80" x14ac:dyDescent="0.3">
      <c r="A32" s="864">
        <v>0.27083333333333331</v>
      </c>
      <c r="B32" s="870">
        <v>225</v>
      </c>
      <c r="C32" s="872">
        <v>77</v>
      </c>
      <c r="D32" s="871">
        <v>5.88</v>
      </c>
      <c r="E32" s="867">
        <v>0.77083333333333337</v>
      </c>
      <c r="F32" s="870">
        <v>265</v>
      </c>
      <c r="G32" s="872">
        <v>76</v>
      </c>
      <c r="H32" s="871">
        <v>7</v>
      </c>
      <c r="I32" s="20"/>
      <c r="J32" s="873">
        <v>0.27083333333333331</v>
      </c>
      <c r="K32" s="879">
        <v>186</v>
      </c>
      <c r="L32" s="881">
        <v>77</v>
      </c>
      <c r="M32" s="880">
        <v>5.05</v>
      </c>
      <c r="N32" s="876">
        <v>0.77083333333333337</v>
      </c>
      <c r="O32" s="879">
        <v>251</v>
      </c>
      <c r="P32" s="881">
        <v>76</v>
      </c>
      <c r="Q32" s="880">
        <v>6.7</v>
      </c>
      <c r="S32" s="882">
        <v>0.27083333333333331</v>
      </c>
      <c r="T32" s="888">
        <v>202</v>
      </c>
      <c r="U32" s="890">
        <v>77</v>
      </c>
      <c r="V32" s="889">
        <v>5.48</v>
      </c>
      <c r="W32" s="885">
        <v>0.77083333333333337</v>
      </c>
      <c r="X32" s="888">
        <v>264</v>
      </c>
      <c r="Y32" s="890">
        <v>75</v>
      </c>
      <c r="Z32" s="889">
        <v>7.2</v>
      </c>
      <c r="AB32" s="891">
        <v>0.27083333333333331</v>
      </c>
      <c r="AC32" s="897">
        <v>211</v>
      </c>
      <c r="AD32" s="899">
        <v>78</v>
      </c>
      <c r="AE32" s="898">
        <v>5.51</v>
      </c>
      <c r="AF32" s="894">
        <v>0.77083333333333337</v>
      </c>
      <c r="AG32" s="897">
        <v>250</v>
      </c>
      <c r="AH32" s="899">
        <v>76</v>
      </c>
      <c r="AI32" s="898">
        <v>6.61</v>
      </c>
      <c r="AK32" s="900">
        <v>0.27083333333333331</v>
      </c>
      <c r="AL32" s="906">
        <v>159</v>
      </c>
      <c r="AM32" s="908">
        <v>77</v>
      </c>
      <c r="AN32" s="907">
        <v>4.9000000000000004</v>
      </c>
      <c r="AO32" s="903">
        <v>0.77083333333333337</v>
      </c>
      <c r="AP32" s="906">
        <v>270</v>
      </c>
      <c r="AQ32" s="908">
        <v>74</v>
      </c>
      <c r="AR32" s="907">
        <v>7.42</v>
      </c>
      <c r="AT32" s="909">
        <v>0.27083333333333331</v>
      </c>
      <c r="AU32" s="915">
        <v>177</v>
      </c>
      <c r="AV32" s="917">
        <v>77</v>
      </c>
      <c r="AW32" s="916">
        <v>4.6900000000000004</v>
      </c>
      <c r="AX32" s="912">
        <v>0.77083333333333337</v>
      </c>
      <c r="AY32" s="915">
        <v>232</v>
      </c>
      <c r="AZ32" s="917">
        <v>75</v>
      </c>
      <c r="BA32" s="916">
        <v>6.47</v>
      </c>
      <c r="BB32" s="49"/>
      <c r="BC32" s="919">
        <v>0.27083333333333331</v>
      </c>
      <c r="BD32" s="927">
        <v>83</v>
      </c>
      <c r="BE32" s="930">
        <v>79</v>
      </c>
      <c r="BF32" s="929">
        <v>2.4300000000000002</v>
      </c>
      <c r="BG32" s="922">
        <v>0.77083333333333337</v>
      </c>
      <c r="BH32" s="927">
        <v>214</v>
      </c>
      <c r="BI32" s="930">
        <v>75</v>
      </c>
      <c r="BJ32" s="929">
        <v>6.63</v>
      </c>
      <c r="BL32" s="852">
        <v>0.27083333333333331</v>
      </c>
      <c r="BM32" s="54">
        <f t="shared" si="0"/>
        <v>983</v>
      </c>
      <c r="BN32" s="56">
        <f t="shared" si="1"/>
        <v>77.2</v>
      </c>
      <c r="BO32" s="862">
        <f t="shared" si="2"/>
        <v>3.5684466548081462</v>
      </c>
      <c r="BP32" s="855">
        <v>0.77083333333333337</v>
      </c>
      <c r="BQ32" s="54">
        <f t="shared" si="9"/>
        <v>1300</v>
      </c>
      <c r="BR32" s="56">
        <f t="shared" si="10"/>
        <v>75.400000000000006</v>
      </c>
      <c r="BS32" s="862">
        <f t="shared" si="11"/>
        <v>4.7192071731949028</v>
      </c>
      <c r="BU32" s="852">
        <v>0.27083333333333331</v>
      </c>
      <c r="BV32" s="54">
        <f t="shared" si="3"/>
        <v>260</v>
      </c>
      <c r="BW32" s="56">
        <f t="shared" si="4"/>
        <v>77.2</v>
      </c>
      <c r="BX32" s="862">
        <f t="shared" si="5"/>
        <v>0.94384143463898063</v>
      </c>
      <c r="BY32" s="855">
        <v>0.77083333333333337</v>
      </c>
      <c r="BZ32" s="54">
        <f t="shared" si="6"/>
        <v>446</v>
      </c>
      <c r="CA32" s="56">
        <f t="shared" si="7"/>
        <v>75.2</v>
      </c>
      <c r="CB32" s="862">
        <f t="shared" si="8"/>
        <v>1.6190510763422514</v>
      </c>
    </row>
    <row r="33" spans="1:80" ht="17.25" thickBot="1" x14ac:dyDescent="0.35">
      <c r="A33" s="865">
        <v>0.28125</v>
      </c>
      <c r="B33" s="870">
        <v>227</v>
      </c>
      <c r="C33" s="872">
        <v>77</v>
      </c>
      <c r="D33" s="871">
        <v>5.92</v>
      </c>
      <c r="E33" s="868">
        <v>0.78125</v>
      </c>
      <c r="F33" s="870">
        <v>250</v>
      </c>
      <c r="G33" s="872">
        <v>76</v>
      </c>
      <c r="H33" s="871">
        <v>6.59</v>
      </c>
      <c r="I33" s="20"/>
      <c r="J33" s="874">
        <v>0.28125</v>
      </c>
      <c r="K33" s="879">
        <v>208</v>
      </c>
      <c r="L33" s="881">
        <v>77</v>
      </c>
      <c r="M33" s="880">
        <v>5.57</v>
      </c>
      <c r="N33" s="877">
        <v>0.78125</v>
      </c>
      <c r="O33" s="879">
        <v>241</v>
      </c>
      <c r="P33" s="881">
        <v>76</v>
      </c>
      <c r="Q33" s="880">
        <v>6.49</v>
      </c>
      <c r="S33" s="883">
        <v>0.28125</v>
      </c>
      <c r="T33" s="888">
        <v>202</v>
      </c>
      <c r="U33" s="890">
        <v>76</v>
      </c>
      <c r="V33" s="889">
        <v>5.51</v>
      </c>
      <c r="W33" s="886">
        <v>0.78125</v>
      </c>
      <c r="X33" s="888">
        <v>257</v>
      </c>
      <c r="Y33" s="890">
        <v>75</v>
      </c>
      <c r="Z33" s="889">
        <v>6.89</v>
      </c>
      <c r="AB33" s="892">
        <v>0.28125</v>
      </c>
      <c r="AC33" s="897">
        <v>200</v>
      </c>
      <c r="AD33" s="899">
        <v>77</v>
      </c>
      <c r="AE33" s="898">
        <v>5.35</v>
      </c>
      <c r="AF33" s="895">
        <v>0.78125</v>
      </c>
      <c r="AG33" s="897">
        <v>258</v>
      </c>
      <c r="AH33" s="899">
        <v>76</v>
      </c>
      <c r="AI33" s="898">
        <v>6.77</v>
      </c>
      <c r="AK33" s="901">
        <v>0.28125</v>
      </c>
      <c r="AL33" s="906">
        <v>199</v>
      </c>
      <c r="AM33" s="908">
        <v>77</v>
      </c>
      <c r="AN33" s="907">
        <v>5.17</v>
      </c>
      <c r="AO33" s="904">
        <v>0.78125</v>
      </c>
      <c r="AP33" s="906">
        <v>249</v>
      </c>
      <c r="AQ33" s="908">
        <v>74</v>
      </c>
      <c r="AR33" s="907">
        <v>6.8</v>
      </c>
      <c r="AT33" s="910">
        <v>0.28125</v>
      </c>
      <c r="AU33" s="915">
        <v>172</v>
      </c>
      <c r="AV33" s="917">
        <v>77</v>
      </c>
      <c r="AW33" s="916">
        <v>4.5599999999999996</v>
      </c>
      <c r="AX33" s="913">
        <v>0.78125</v>
      </c>
      <c r="AY33" s="915">
        <v>207</v>
      </c>
      <c r="AZ33" s="917">
        <v>76</v>
      </c>
      <c r="BA33" s="916">
        <v>5.71</v>
      </c>
      <c r="BB33" s="23"/>
      <c r="BC33" s="920">
        <v>0.28125</v>
      </c>
      <c r="BD33" s="927">
        <v>87</v>
      </c>
      <c r="BE33" s="930">
        <v>77</v>
      </c>
      <c r="BF33" s="929">
        <v>2.61</v>
      </c>
      <c r="BG33" s="923">
        <v>0.78125</v>
      </c>
      <c r="BH33" s="927">
        <v>215</v>
      </c>
      <c r="BI33" s="930">
        <v>75</v>
      </c>
      <c r="BJ33" s="929">
        <v>6.67</v>
      </c>
      <c r="BL33" s="853">
        <v>0.28125</v>
      </c>
      <c r="BM33" s="54">
        <f t="shared" si="0"/>
        <v>1036</v>
      </c>
      <c r="BN33" s="56">
        <f t="shared" si="1"/>
        <v>76.8</v>
      </c>
      <c r="BO33" s="862">
        <f t="shared" si="2"/>
        <v>3.7608451010999384</v>
      </c>
      <c r="BP33" s="856">
        <v>0.78125</v>
      </c>
      <c r="BQ33" s="54">
        <f t="shared" si="9"/>
        <v>1255</v>
      </c>
      <c r="BR33" s="56">
        <f t="shared" si="10"/>
        <v>75.400000000000006</v>
      </c>
      <c r="BS33" s="862">
        <f t="shared" si="11"/>
        <v>4.5558500018150792</v>
      </c>
      <c r="BU33" s="853">
        <v>0.28125</v>
      </c>
      <c r="BV33" s="54">
        <f t="shared" si="3"/>
        <v>259</v>
      </c>
      <c r="BW33" s="56">
        <f t="shared" si="4"/>
        <v>76.8</v>
      </c>
      <c r="BX33" s="862">
        <f t="shared" si="5"/>
        <v>0.9402112752749846</v>
      </c>
      <c r="BY33" s="856">
        <v>0.78125</v>
      </c>
      <c r="BZ33" s="54">
        <f t="shared" si="6"/>
        <v>422</v>
      </c>
      <c r="CA33" s="56">
        <f t="shared" si="7"/>
        <v>75.400000000000006</v>
      </c>
      <c r="CB33" s="862">
        <f t="shared" si="8"/>
        <v>1.5319272516063456</v>
      </c>
    </row>
    <row r="34" spans="1:80" ht="17.25" thickTop="1" x14ac:dyDescent="0.3">
      <c r="A34" s="866">
        <v>0.29166666666666669</v>
      </c>
      <c r="B34" s="870">
        <v>216</v>
      </c>
      <c r="C34" s="872">
        <v>76</v>
      </c>
      <c r="D34" s="871">
        <v>5.68</v>
      </c>
      <c r="E34" s="869">
        <v>0.79166666666666663</v>
      </c>
      <c r="F34" s="870">
        <v>236</v>
      </c>
      <c r="G34" s="872">
        <v>76</v>
      </c>
      <c r="H34" s="871">
        <v>6.21</v>
      </c>
      <c r="I34" s="20"/>
      <c r="J34" s="875">
        <v>0.29166666666666669</v>
      </c>
      <c r="K34" s="879">
        <v>204</v>
      </c>
      <c r="L34" s="881">
        <v>77</v>
      </c>
      <c r="M34" s="880">
        <v>5.34</v>
      </c>
      <c r="N34" s="878">
        <v>0.79166666666666663</v>
      </c>
      <c r="O34" s="879">
        <v>245</v>
      </c>
      <c r="P34" s="881">
        <v>76</v>
      </c>
      <c r="Q34" s="880">
        <v>6.49</v>
      </c>
      <c r="S34" s="884">
        <v>0.29166666666666669</v>
      </c>
      <c r="T34" s="888">
        <v>214</v>
      </c>
      <c r="U34" s="890">
        <v>78</v>
      </c>
      <c r="V34" s="889">
        <v>5.32</v>
      </c>
      <c r="W34" s="887">
        <v>0.79166666666666663</v>
      </c>
      <c r="X34" s="888">
        <v>225</v>
      </c>
      <c r="Y34" s="890">
        <v>77</v>
      </c>
      <c r="Z34" s="889">
        <v>5.86</v>
      </c>
      <c r="AB34" s="893">
        <v>0.29166666666666669</v>
      </c>
      <c r="AC34" s="897">
        <v>188</v>
      </c>
      <c r="AD34" s="899">
        <v>78</v>
      </c>
      <c r="AE34" s="898">
        <v>4.8499999999999996</v>
      </c>
      <c r="AF34" s="896">
        <v>0.79166666666666663</v>
      </c>
      <c r="AG34" s="897">
        <v>245</v>
      </c>
      <c r="AH34" s="899">
        <v>75</v>
      </c>
      <c r="AI34" s="898">
        <v>6.6</v>
      </c>
      <c r="AK34" s="902">
        <v>0.29166666666666669</v>
      </c>
      <c r="AL34" s="906">
        <v>198</v>
      </c>
      <c r="AM34" s="908">
        <v>77</v>
      </c>
      <c r="AN34" s="907">
        <v>5.31</v>
      </c>
      <c r="AO34" s="905">
        <v>0.79166666666666663</v>
      </c>
      <c r="AP34" s="906">
        <v>254</v>
      </c>
      <c r="AQ34" s="908">
        <v>74</v>
      </c>
      <c r="AR34" s="907">
        <v>6.89</v>
      </c>
      <c r="AT34" s="911">
        <v>0.29166666666666669</v>
      </c>
      <c r="AU34" s="915">
        <v>130</v>
      </c>
      <c r="AV34" s="917">
        <v>77</v>
      </c>
      <c r="AW34" s="916">
        <v>3.8</v>
      </c>
      <c r="AX34" s="914">
        <v>0.79166666666666663</v>
      </c>
      <c r="AY34" s="915">
        <v>134</v>
      </c>
      <c r="AZ34" s="917">
        <v>76</v>
      </c>
      <c r="BA34" s="916">
        <v>4.5599999999999996</v>
      </c>
      <c r="BB34" s="24"/>
      <c r="BC34" s="921">
        <v>0.29166666666666669</v>
      </c>
      <c r="BD34" s="927">
        <v>69</v>
      </c>
      <c r="BE34" s="930">
        <v>78</v>
      </c>
      <c r="BF34" s="929">
        <v>1.84</v>
      </c>
      <c r="BG34" s="924">
        <v>0.79166666666666663</v>
      </c>
      <c r="BH34" s="927">
        <v>233</v>
      </c>
      <c r="BI34" s="930">
        <v>77</v>
      </c>
      <c r="BJ34" s="929">
        <v>6.29</v>
      </c>
      <c r="BL34" s="854">
        <v>0.29166666666666669</v>
      </c>
      <c r="BM34" s="54">
        <f t="shared" si="0"/>
        <v>1020</v>
      </c>
      <c r="BN34" s="56">
        <f t="shared" si="1"/>
        <v>77.2</v>
      </c>
      <c r="BO34" s="862">
        <f t="shared" si="2"/>
        <v>3.7027625512760007</v>
      </c>
      <c r="BP34" s="857">
        <v>0.79166666666666663</v>
      </c>
      <c r="BQ34" s="54">
        <f t="shared" si="9"/>
        <v>1205</v>
      </c>
      <c r="BR34" s="56">
        <f t="shared" si="10"/>
        <v>75.599999999999994</v>
      </c>
      <c r="BS34" s="862">
        <f t="shared" si="11"/>
        <v>4.3743420336152754</v>
      </c>
      <c r="BU34" s="854">
        <v>0.29166666666666669</v>
      </c>
      <c r="BV34" s="54">
        <f t="shared" si="3"/>
        <v>199</v>
      </c>
      <c r="BW34" s="56">
        <f t="shared" si="4"/>
        <v>77.400000000000006</v>
      </c>
      <c r="BX34" s="862">
        <f t="shared" si="5"/>
        <v>0.72240171343521975</v>
      </c>
      <c r="BY34" s="857">
        <v>0.79166666666666663</v>
      </c>
      <c r="BZ34" s="54">
        <f t="shared" si="6"/>
        <v>367</v>
      </c>
      <c r="CA34" s="56">
        <f t="shared" si="7"/>
        <v>75.599999999999994</v>
      </c>
      <c r="CB34" s="862">
        <f t="shared" si="8"/>
        <v>1.3322684865865611</v>
      </c>
    </row>
    <row r="35" spans="1:80" x14ac:dyDescent="0.3">
      <c r="A35" s="864">
        <v>0.30208333333333331</v>
      </c>
      <c r="B35" s="870">
        <v>235</v>
      </c>
      <c r="C35" s="872">
        <v>75</v>
      </c>
      <c r="D35" s="871">
        <v>7.96</v>
      </c>
      <c r="E35" s="867">
        <v>0.80208333333333337</v>
      </c>
      <c r="F35" s="870">
        <v>238</v>
      </c>
      <c r="G35" s="872">
        <v>76</v>
      </c>
      <c r="H35" s="871">
        <v>6.21</v>
      </c>
      <c r="I35" s="20"/>
      <c r="J35" s="873">
        <v>0.30208333333333331</v>
      </c>
      <c r="K35" s="879">
        <v>225</v>
      </c>
      <c r="L35" s="881">
        <v>76</v>
      </c>
      <c r="M35" s="880">
        <v>7.86</v>
      </c>
      <c r="N35" s="876">
        <v>0.80208333333333337</v>
      </c>
      <c r="O35" s="879">
        <v>229</v>
      </c>
      <c r="P35" s="881">
        <v>76</v>
      </c>
      <c r="Q35" s="880">
        <v>6.31</v>
      </c>
      <c r="S35" s="882">
        <v>0.30208333333333331</v>
      </c>
      <c r="T35" s="888">
        <v>180</v>
      </c>
      <c r="U35" s="890">
        <v>78</v>
      </c>
      <c r="V35" s="889">
        <v>6.34</v>
      </c>
      <c r="W35" s="885">
        <v>0.80208333333333337</v>
      </c>
      <c r="X35" s="888">
        <v>212</v>
      </c>
      <c r="Y35" s="890">
        <v>76</v>
      </c>
      <c r="Z35" s="889">
        <v>5.62</v>
      </c>
      <c r="AB35" s="891">
        <v>0.30208333333333331</v>
      </c>
      <c r="AC35" s="897">
        <v>206</v>
      </c>
      <c r="AD35" s="899">
        <v>76</v>
      </c>
      <c r="AE35" s="898">
        <v>8.0500000000000007</v>
      </c>
      <c r="AF35" s="894">
        <v>0.80208333333333337</v>
      </c>
      <c r="AG35" s="897">
        <v>203</v>
      </c>
      <c r="AH35" s="899">
        <v>76</v>
      </c>
      <c r="AI35" s="898">
        <v>5.34</v>
      </c>
      <c r="AK35" s="900">
        <v>0.30208333333333331</v>
      </c>
      <c r="AL35" s="906">
        <v>227</v>
      </c>
      <c r="AM35" s="908">
        <v>76</v>
      </c>
      <c r="AN35" s="907">
        <v>7.9</v>
      </c>
      <c r="AO35" s="903">
        <v>0.80208333333333337</v>
      </c>
      <c r="AP35" s="906">
        <v>253</v>
      </c>
      <c r="AQ35" s="908">
        <v>74</v>
      </c>
      <c r="AR35" s="907">
        <v>6.81</v>
      </c>
      <c r="AT35" s="909">
        <v>0.30208333333333331</v>
      </c>
      <c r="AU35" s="915">
        <v>175</v>
      </c>
      <c r="AV35" s="917">
        <v>75</v>
      </c>
      <c r="AW35" s="916">
        <v>6.04</v>
      </c>
      <c r="AX35" s="912">
        <v>0.80208333333333337</v>
      </c>
      <c r="AY35" s="915">
        <v>175</v>
      </c>
      <c r="AZ35" s="917">
        <v>77</v>
      </c>
      <c r="BA35" s="916">
        <v>4.83</v>
      </c>
      <c r="BB35" s="49"/>
      <c r="BC35" s="919">
        <v>0.30208333333333331</v>
      </c>
      <c r="BD35" s="927">
        <v>85</v>
      </c>
      <c r="BE35" s="930">
        <v>78</v>
      </c>
      <c r="BF35" s="929">
        <v>2.67</v>
      </c>
      <c r="BG35" s="922">
        <v>0.80208333333333337</v>
      </c>
      <c r="BH35" s="927">
        <v>190</v>
      </c>
      <c r="BI35" s="930">
        <v>76</v>
      </c>
      <c r="BJ35" s="929">
        <v>6.03</v>
      </c>
      <c r="BL35" s="852">
        <v>0.30208333333333331</v>
      </c>
      <c r="BM35" s="54">
        <f t="shared" si="0"/>
        <v>1073</v>
      </c>
      <c r="BN35" s="56">
        <f t="shared" si="1"/>
        <v>76.2</v>
      </c>
      <c r="BO35" s="862">
        <f t="shared" si="2"/>
        <v>3.8951609975677934</v>
      </c>
      <c r="BP35" s="855">
        <v>0.80208333333333337</v>
      </c>
      <c r="BQ35" s="54">
        <f t="shared" si="9"/>
        <v>1135</v>
      </c>
      <c r="BR35" s="56">
        <f t="shared" si="10"/>
        <v>75.599999999999994</v>
      </c>
      <c r="BS35" s="862">
        <f t="shared" si="11"/>
        <v>4.1202308781355503</v>
      </c>
      <c r="BU35" s="852">
        <v>0.30208333333333331</v>
      </c>
      <c r="BV35" s="54">
        <f t="shared" si="3"/>
        <v>260</v>
      </c>
      <c r="BW35" s="56">
        <f t="shared" si="4"/>
        <v>76.2</v>
      </c>
      <c r="BX35" s="862">
        <f t="shared" si="5"/>
        <v>0.94384143463898063</v>
      </c>
      <c r="BY35" s="855">
        <v>0.80208333333333337</v>
      </c>
      <c r="BZ35" s="54">
        <f t="shared" si="6"/>
        <v>365</v>
      </c>
      <c r="CA35" s="56">
        <f t="shared" si="7"/>
        <v>75.8</v>
      </c>
      <c r="CB35" s="862">
        <f t="shared" si="8"/>
        <v>1.325008167858569</v>
      </c>
    </row>
    <row r="36" spans="1:80" x14ac:dyDescent="0.3">
      <c r="A36" s="864">
        <v>0.3125</v>
      </c>
      <c r="B36" s="870">
        <v>202</v>
      </c>
      <c r="C36" s="872">
        <v>76</v>
      </c>
      <c r="D36" s="871">
        <v>10.09</v>
      </c>
      <c r="E36" s="867">
        <v>0.8125</v>
      </c>
      <c r="F36" s="870">
        <v>200</v>
      </c>
      <c r="G36" s="872">
        <v>76</v>
      </c>
      <c r="H36" s="871">
        <v>5.27</v>
      </c>
      <c r="I36" s="20"/>
      <c r="J36" s="873">
        <v>0.3125</v>
      </c>
      <c r="K36" s="879">
        <v>230</v>
      </c>
      <c r="L36" s="881">
        <v>75</v>
      </c>
      <c r="M36" s="880">
        <v>10.25</v>
      </c>
      <c r="N36" s="876">
        <v>0.8125</v>
      </c>
      <c r="O36" s="879">
        <v>176</v>
      </c>
      <c r="P36" s="881">
        <v>77</v>
      </c>
      <c r="Q36" s="880">
        <v>4.63</v>
      </c>
      <c r="S36" s="882">
        <v>0.3125</v>
      </c>
      <c r="T36" s="888">
        <v>181</v>
      </c>
      <c r="U36" s="890">
        <v>75</v>
      </c>
      <c r="V36" s="889">
        <v>7.79</v>
      </c>
      <c r="W36" s="885">
        <v>0.8125</v>
      </c>
      <c r="X36" s="888">
        <v>184</v>
      </c>
      <c r="Y36" s="890">
        <v>77</v>
      </c>
      <c r="Z36" s="889">
        <v>4.96</v>
      </c>
      <c r="AB36" s="891">
        <v>0.3125</v>
      </c>
      <c r="AC36" s="897">
        <v>244</v>
      </c>
      <c r="AD36" s="899">
        <v>75</v>
      </c>
      <c r="AE36" s="898">
        <v>9.85</v>
      </c>
      <c r="AF36" s="894">
        <v>0.8125</v>
      </c>
      <c r="AG36" s="897">
        <v>179</v>
      </c>
      <c r="AH36" s="899">
        <v>76</v>
      </c>
      <c r="AI36" s="898">
        <v>4.79</v>
      </c>
      <c r="AK36" s="900">
        <v>0.3125</v>
      </c>
      <c r="AL36" s="906">
        <v>226</v>
      </c>
      <c r="AM36" s="908">
        <v>74</v>
      </c>
      <c r="AN36" s="907">
        <v>9.73</v>
      </c>
      <c r="AO36" s="903">
        <v>0.8125</v>
      </c>
      <c r="AP36" s="906">
        <v>223</v>
      </c>
      <c r="AQ36" s="908">
        <v>75</v>
      </c>
      <c r="AR36" s="907">
        <v>6</v>
      </c>
      <c r="AT36" s="909">
        <v>0.3125</v>
      </c>
      <c r="AU36" s="915">
        <v>161</v>
      </c>
      <c r="AV36" s="917">
        <v>75</v>
      </c>
      <c r="AW36" s="916">
        <v>6.86</v>
      </c>
      <c r="AX36" s="912">
        <v>0.8125</v>
      </c>
      <c r="AY36" s="915">
        <v>183</v>
      </c>
      <c r="AZ36" s="917">
        <v>77</v>
      </c>
      <c r="BA36" s="916">
        <v>4.9800000000000004</v>
      </c>
      <c r="BB36" s="49"/>
      <c r="BC36" s="919">
        <v>0.3125</v>
      </c>
      <c r="BD36" s="927">
        <v>83</v>
      </c>
      <c r="BE36" s="930">
        <v>77</v>
      </c>
      <c r="BF36" s="929">
        <v>3.47</v>
      </c>
      <c r="BG36" s="922">
        <v>0.8125</v>
      </c>
      <c r="BH36" s="927">
        <v>213</v>
      </c>
      <c r="BI36" s="930">
        <v>76</v>
      </c>
      <c r="BJ36" s="929">
        <v>5.9</v>
      </c>
      <c r="BL36" s="852">
        <v>0.3125</v>
      </c>
      <c r="BM36" s="54">
        <f t="shared" si="0"/>
        <v>1083</v>
      </c>
      <c r="BN36" s="56">
        <f t="shared" si="1"/>
        <v>75</v>
      </c>
      <c r="BO36" s="862">
        <f t="shared" si="2"/>
        <v>3.9314625912077537</v>
      </c>
      <c r="BP36" s="855">
        <v>0.8125</v>
      </c>
      <c r="BQ36" s="54">
        <f t="shared" si="9"/>
        <v>962</v>
      </c>
      <c r="BR36" s="56">
        <f t="shared" si="10"/>
        <v>76.2</v>
      </c>
      <c r="BS36" s="862">
        <f t="shared" si="11"/>
        <v>3.4922133081642284</v>
      </c>
      <c r="BU36" s="852">
        <v>0.3125</v>
      </c>
      <c r="BV36" s="54">
        <f t="shared" si="3"/>
        <v>244</v>
      </c>
      <c r="BW36" s="56">
        <f t="shared" si="4"/>
        <v>74.8</v>
      </c>
      <c r="BX36" s="862">
        <f t="shared" si="5"/>
        <v>0.88575888481504328</v>
      </c>
      <c r="BY36" s="855">
        <v>0.8125</v>
      </c>
      <c r="BZ36" s="54">
        <f t="shared" si="6"/>
        <v>396</v>
      </c>
      <c r="CA36" s="56">
        <f t="shared" si="7"/>
        <v>76.400000000000006</v>
      </c>
      <c r="CB36" s="862">
        <f t="shared" si="8"/>
        <v>1.4375431081424475</v>
      </c>
    </row>
    <row r="37" spans="1:80" ht="17.25" thickBot="1" x14ac:dyDescent="0.35">
      <c r="A37" s="865">
        <v>0.32291666666666669</v>
      </c>
      <c r="B37" s="870">
        <v>243</v>
      </c>
      <c r="C37" s="872">
        <v>75</v>
      </c>
      <c r="D37" s="871">
        <v>11.7</v>
      </c>
      <c r="E37" s="868">
        <v>0.82291666666666663</v>
      </c>
      <c r="F37" s="870">
        <v>156</v>
      </c>
      <c r="G37" s="872">
        <v>78</v>
      </c>
      <c r="H37" s="871">
        <v>4.24</v>
      </c>
      <c r="I37" s="20"/>
      <c r="J37" s="874">
        <v>0.32291666666666669</v>
      </c>
      <c r="K37" s="879">
        <v>192</v>
      </c>
      <c r="L37" s="881">
        <v>74</v>
      </c>
      <c r="M37" s="880">
        <v>11.18</v>
      </c>
      <c r="N37" s="877">
        <v>0.82291666666666663</v>
      </c>
      <c r="O37" s="879">
        <v>174</v>
      </c>
      <c r="P37" s="881">
        <v>77</v>
      </c>
      <c r="Q37" s="880">
        <v>4.53</v>
      </c>
      <c r="S37" s="883">
        <v>0.32291666666666669</v>
      </c>
      <c r="T37" s="888">
        <v>262</v>
      </c>
      <c r="U37" s="890">
        <v>76</v>
      </c>
      <c r="V37" s="889">
        <v>10.94</v>
      </c>
      <c r="W37" s="886">
        <v>0.82291666666666663</v>
      </c>
      <c r="X37" s="888">
        <v>182</v>
      </c>
      <c r="Y37" s="890">
        <v>77</v>
      </c>
      <c r="Z37" s="889">
        <v>4.76</v>
      </c>
      <c r="AB37" s="892">
        <v>0.32291666666666669</v>
      </c>
      <c r="AC37" s="897">
        <v>280</v>
      </c>
      <c r="AD37" s="899">
        <v>76</v>
      </c>
      <c r="AE37" s="898">
        <v>10.42</v>
      </c>
      <c r="AF37" s="895">
        <v>0.82291666666666663</v>
      </c>
      <c r="AG37" s="897">
        <v>172</v>
      </c>
      <c r="AH37" s="899">
        <v>77</v>
      </c>
      <c r="AI37" s="898">
        <v>4.5199999999999996</v>
      </c>
      <c r="AK37" s="901">
        <v>0.32291666666666669</v>
      </c>
      <c r="AL37" s="906">
        <v>285</v>
      </c>
      <c r="AM37" s="908">
        <v>74</v>
      </c>
      <c r="AN37" s="907">
        <v>11.51</v>
      </c>
      <c r="AO37" s="904">
        <v>0.82291666666666663</v>
      </c>
      <c r="AP37" s="906">
        <v>197</v>
      </c>
      <c r="AQ37" s="908">
        <v>76</v>
      </c>
      <c r="AR37" s="907">
        <v>5.16</v>
      </c>
      <c r="AT37" s="910">
        <v>0.32291666666666669</v>
      </c>
      <c r="AU37" s="915">
        <v>154</v>
      </c>
      <c r="AV37" s="917">
        <v>76</v>
      </c>
      <c r="AW37" s="916">
        <v>6.89</v>
      </c>
      <c r="AX37" s="913">
        <v>0.82291666666666663</v>
      </c>
      <c r="AY37" s="915">
        <v>175</v>
      </c>
      <c r="AZ37" s="917">
        <v>77</v>
      </c>
      <c r="BA37" s="916">
        <v>4.9000000000000004</v>
      </c>
      <c r="BB37" s="23"/>
      <c r="BC37" s="920">
        <v>0.32291666666666669</v>
      </c>
      <c r="BD37" s="927">
        <v>98</v>
      </c>
      <c r="BE37" s="930">
        <v>76</v>
      </c>
      <c r="BF37" s="929">
        <v>3.93</v>
      </c>
      <c r="BG37" s="923">
        <v>0.82291666666666663</v>
      </c>
      <c r="BH37" s="927">
        <v>216</v>
      </c>
      <c r="BI37" s="930">
        <v>76</v>
      </c>
      <c r="BJ37" s="929">
        <v>5.62</v>
      </c>
      <c r="BL37" s="853">
        <v>0.32291666666666669</v>
      </c>
      <c r="BM37" s="54">
        <f t="shared" si="0"/>
        <v>1262</v>
      </c>
      <c r="BN37" s="56">
        <f t="shared" si="1"/>
        <v>75</v>
      </c>
      <c r="BO37" s="862">
        <f t="shared" si="2"/>
        <v>4.5812611173630522</v>
      </c>
      <c r="BP37" s="856">
        <v>0.82291666666666663</v>
      </c>
      <c r="BQ37" s="54">
        <f t="shared" si="9"/>
        <v>881</v>
      </c>
      <c r="BR37" s="56">
        <f t="shared" si="10"/>
        <v>77</v>
      </c>
      <c r="BS37" s="862">
        <f t="shared" si="11"/>
        <v>3.1981703996805457</v>
      </c>
      <c r="BU37" s="853">
        <v>0.32291666666666669</v>
      </c>
      <c r="BV37" s="54">
        <f t="shared" si="3"/>
        <v>252</v>
      </c>
      <c r="BW37" s="56">
        <f t="shared" si="4"/>
        <v>75.2</v>
      </c>
      <c r="BX37" s="862">
        <f t="shared" si="5"/>
        <v>0.91480015972701201</v>
      </c>
      <c r="BY37" s="856">
        <v>0.82291666666666663</v>
      </c>
      <c r="BZ37" s="54">
        <f t="shared" si="6"/>
        <v>391</v>
      </c>
      <c r="CA37" s="56">
        <f t="shared" si="7"/>
        <v>76.8</v>
      </c>
      <c r="CB37" s="862">
        <f t="shared" si="8"/>
        <v>1.4193923113224669</v>
      </c>
    </row>
    <row r="38" spans="1:80" ht="17.25" thickTop="1" x14ac:dyDescent="0.3">
      <c r="A38" s="866">
        <v>0.33333333333333331</v>
      </c>
      <c r="B38" s="870">
        <v>310</v>
      </c>
      <c r="C38" s="872">
        <v>76</v>
      </c>
      <c r="D38" s="871">
        <v>11.01</v>
      </c>
      <c r="E38" s="869">
        <v>0.83333333333333337</v>
      </c>
      <c r="F38" s="870">
        <v>139</v>
      </c>
      <c r="G38" s="872">
        <v>77</v>
      </c>
      <c r="H38" s="871">
        <v>3.62</v>
      </c>
      <c r="I38" s="20"/>
      <c r="J38" s="875">
        <v>0.33333333333333331</v>
      </c>
      <c r="K38" s="879">
        <v>237</v>
      </c>
      <c r="L38" s="881">
        <v>75</v>
      </c>
      <c r="M38" s="880">
        <v>11.24</v>
      </c>
      <c r="N38" s="878">
        <v>0.83333333333333337</v>
      </c>
      <c r="O38" s="879">
        <v>150</v>
      </c>
      <c r="P38" s="881">
        <v>76</v>
      </c>
      <c r="Q38" s="880">
        <v>4.05</v>
      </c>
      <c r="S38" s="884">
        <v>0.33333333333333331</v>
      </c>
      <c r="T38" s="888">
        <v>288</v>
      </c>
      <c r="U38" s="890">
        <v>75</v>
      </c>
      <c r="V38" s="889">
        <v>10.6</v>
      </c>
      <c r="W38" s="887">
        <v>0.83333333333333337</v>
      </c>
      <c r="X38" s="888">
        <v>158</v>
      </c>
      <c r="Y38" s="890">
        <v>76</v>
      </c>
      <c r="Z38" s="889">
        <v>4.4400000000000004</v>
      </c>
      <c r="AB38" s="893">
        <v>0.33333333333333331</v>
      </c>
      <c r="AC38" s="897">
        <v>285</v>
      </c>
      <c r="AD38" s="899">
        <v>80</v>
      </c>
      <c r="AE38" s="898">
        <v>16.850000000000001</v>
      </c>
      <c r="AF38" s="896">
        <v>0.83333333333333337</v>
      </c>
      <c r="AG38" s="897">
        <v>164</v>
      </c>
      <c r="AH38" s="899">
        <v>77</v>
      </c>
      <c r="AI38" s="898">
        <v>4.45</v>
      </c>
      <c r="AK38" s="902">
        <v>0.33333333333333331</v>
      </c>
      <c r="AL38" s="906">
        <v>298</v>
      </c>
      <c r="AM38" s="908">
        <v>75</v>
      </c>
      <c r="AN38" s="907">
        <v>11.83</v>
      </c>
      <c r="AO38" s="905">
        <v>0.83333333333333337</v>
      </c>
      <c r="AP38" s="906">
        <v>173</v>
      </c>
      <c r="AQ38" s="908">
        <v>76</v>
      </c>
      <c r="AR38" s="907">
        <v>4.59</v>
      </c>
      <c r="AT38" s="911">
        <v>0.33333333333333331</v>
      </c>
      <c r="AU38" s="915">
        <v>133</v>
      </c>
      <c r="AV38" s="917">
        <v>80</v>
      </c>
      <c r="AW38" s="916">
        <v>7.48</v>
      </c>
      <c r="AX38" s="914">
        <v>0.83333333333333337</v>
      </c>
      <c r="AY38" s="915">
        <v>183</v>
      </c>
      <c r="AZ38" s="917">
        <v>77</v>
      </c>
      <c r="BA38" s="916">
        <v>4.7</v>
      </c>
      <c r="BB38" s="24"/>
      <c r="BC38" s="921">
        <v>0.33333333333333331</v>
      </c>
      <c r="BD38" s="927">
        <v>103</v>
      </c>
      <c r="BE38" s="930">
        <v>78</v>
      </c>
      <c r="BF38" s="929">
        <v>5.16</v>
      </c>
      <c r="BG38" s="924">
        <v>0.83333333333333337</v>
      </c>
      <c r="BH38" s="927">
        <v>216</v>
      </c>
      <c r="BI38" s="930">
        <v>77</v>
      </c>
      <c r="BJ38" s="929">
        <v>5.69</v>
      </c>
      <c r="BL38" s="854">
        <v>0.33333333333333331</v>
      </c>
      <c r="BM38" s="54">
        <f t="shared" si="0"/>
        <v>1418</v>
      </c>
      <c r="BN38" s="56">
        <f t="shared" si="1"/>
        <v>76.2</v>
      </c>
      <c r="BO38" s="862">
        <f t="shared" si="2"/>
        <v>5.1475659781464405</v>
      </c>
      <c r="BP38" s="857">
        <v>0.83333333333333337</v>
      </c>
      <c r="BQ38" s="54">
        <f t="shared" si="9"/>
        <v>784</v>
      </c>
      <c r="BR38" s="56">
        <f t="shared" si="10"/>
        <v>76.400000000000006</v>
      </c>
      <c r="BS38" s="862">
        <f t="shared" si="11"/>
        <v>2.8460449413729263</v>
      </c>
      <c r="BU38" s="854">
        <v>0.33333333333333331</v>
      </c>
      <c r="BV38" s="54">
        <f t="shared" si="3"/>
        <v>236</v>
      </c>
      <c r="BW38" s="56">
        <f t="shared" si="4"/>
        <v>77</v>
      </c>
      <c r="BX38" s="862">
        <f t="shared" si="5"/>
        <v>0.85671760990307477</v>
      </c>
      <c r="BY38" s="857">
        <v>0.83333333333333337</v>
      </c>
      <c r="BZ38" s="54">
        <f t="shared" si="6"/>
        <v>399</v>
      </c>
      <c r="CA38" s="56">
        <f t="shared" si="7"/>
        <v>76.400000000000006</v>
      </c>
      <c r="CB38" s="862">
        <f t="shared" si="8"/>
        <v>1.4484335862344357</v>
      </c>
    </row>
    <row r="39" spans="1:80" x14ac:dyDescent="0.3">
      <c r="A39" s="864">
        <v>0.34375</v>
      </c>
      <c r="B39" s="870">
        <v>298</v>
      </c>
      <c r="C39" s="872">
        <v>77</v>
      </c>
      <c r="D39" s="871">
        <v>10.52</v>
      </c>
      <c r="E39" s="867">
        <v>0.84375</v>
      </c>
      <c r="F39" s="870">
        <v>127</v>
      </c>
      <c r="G39" s="872">
        <v>76</v>
      </c>
      <c r="H39" s="871">
        <v>3.3</v>
      </c>
      <c r="I39" s="20"/>
      <c r="J39" s="873">
        <v>0.34375</v>
      </c>
      <c r="K39" s="879">
        <v>324</v>
      </c>
      <c r="L39" s="881">
        <v>72</v>
      </c>
      <c r="M39" s="880">
        <v>14.39</v>
      </c>
      <c r="N39" s="876">
        <v>0.84375</v>
      </c>
      <c r="O39" s="879">
        <v>130</v>
      </c>
      <c r="P39" s="881">
        <v>77</v>
      </c>
      <c r="Q39" s="880">
        <v>3.45</v>
      </c>
      <c r="S39" s="882">
        <v>0.34375</v>
      </c>
      <c r="T39" s="888">
        <v>295</v>
      </c>
      <c r="U39" s="890">
        <v>76</v>
      </c>
      <c r="V39" s="889">
        <v>10.88</v>
      </c>
      <c r="W39" s="885">
        <v>0.84375</v>
      </c>
      <c r="X39" s="888">
        <v>140</v>
      </c>
      <c r="Y39" s="890">
        <v>77</v>
      </c>
      <c r="Z39" s="889">
        <v>3.83</v>
      </c>
      <c r="AB39" s="891">
        <v>0.34375</v>
      </c>
      <c r="AC39" s="897">
        <v>276</v>
      </c>
      <c r="AD39" s="899">
        <v>71</v>
      </c>
      <c r="AE39" s="898">
        <v>23.48</v>
      </c>
      <c r="AF39" s="894">
        <v>0.84375</v>
      </c>
      <c r="AG39" s="897">
        <v>134</v>
      </c>
      <c r="AH39" s="899">
        <v>77</v>
      </c>
      <c r="AI39" s="898">
        <v>3.46</v>
      </c>
      <c r="AK39" s="900">
        <v>0.34375</v>
      </c>
      <c r="AL39" s="906">
        <v>301</v>
      </c>
      <c r="AM39" s="908">
        <v>74</v>
      </c>
      <c r="AN39" s="907">
        <v>13.31</v>
      </c>
      <c r="AO39" s="903">
        <v>0.84375</v>
      </c>
      <c r="AP39" s="906">
        <v>152</v>
      </c>
      <c r="AQ39" s="908">
        <v>78</v>
      </c>
      <c r="AR39" s="907">
        <v>4.08</v>
      </c>
      <c r="AT39" s="909">
        <v>0.34375</v>
      </c>
      <c r="AU39" s="915">
        <v>123</v>
      </c>
      <c r="AV39" s="917">
        <v>72</v>
      </c>
      <c r="AW39" s="916">
        <v>14.21</v>
      </c>
      <c r="AX39" s="912">
        <v>0.84375</v>
      </c>
      <c r="AY39" s="915">
        <v>151</v>
      </c>
      <c r="AZ39" s="917">
        <v>77</v>
      </c>
      <c r="BA39" s="916">
        <v>4.16</v>
      </c>
      <c r="BB39" s="49"/>
      <c r="BC39" s="919">
        <v>0.34375</v>
      </c>
      <c r="BD39" s="927">
        <v>86</v>
      </c>
      <c r="BE39" s="930">
        <v>75</v>
      </c>
      <c r="BF39" s="929">
        <v>7.84</v>
      </c>
      <c r="BG39" s="922">
        <v>0.84375</v>
      </c>
      <c r="BH39" s="927">
        <v>192</v>
      </c>
      <c r="BI39" s="930">
        <v>77</v>
      </c>
      <c r="BJ39" s="929">
        <v>5.13</v>
      </c>
      <c r="BL39" s="852">
        <v>0.34375</v>
      </c>
      <c r="BM39" s="54">
        <f t="shared" si="0"/>
        <v>1494</v>
      </c>
      <c r="BN39" s="56">
        <f t="shared" si="1"/>
        <v>74</v>
      </c>
      <c r="BO39" s="862">
        <f t="shared" si="2"/>
        <v>5.4234580898101425</v>
      </c>
      <c r="BP39" s="855">
        <v>0.84375</v>
      </c>
      <c r="BQ39" s="54">
        <f t="shared" si="9"/>
        <v>683</v>
      </c>
      <c r="BR39" s="56">
        <f t="shared" si="10"/>
        <v>77</v>
      </c>
      <c r="BS39" s="862">
        <f t="shared" si="11"/>
        <v>2.4793988456093223</v>
      </c>
      <c r="BU39" s="852">
        <v>0.34375</v>
      </c>
      <c r="BV39" s="54">
        <f t="shared" si="3"/>
        <v>209</v>
      </c>
      <c r="BW39" s="56">
        <f t="shared" si="4"/>
        <v>73</v>
      </c>
      <c r="BX39" s="862">
        <f t="shared" si="5"/>
        <v>0.75870330707518063</v>
      </c>
      <c r="BY39" s="855">
        <v>0.84375</v>
      </c>
      <c r="BZ39" s="54">
        <f t="shared" si="6"/>
        <v>343</v>
      </c>
      <c r="CA39" s="56">
        <f t="shared" si="7"/>
        <v>77.2</v>
      </c>
      <c r="CB39" s="862">
        <f t="shared" si="8"/>
        <v>1.2451446618506552</v>
      </c>
    </row>
    <row r="40" spans="1:80" x14ac:dyDescent="0.3">
      <c r="A40" s="864">
        <v>0.35416666666666669</v>
      </c>
      <c r="B40" s="870">
        <v>323</v>
      </c>
      <c r="C40" s="872">
        <v>75</v>
      </c>
      <c r="D40" s="871">
        <v>11.67</v>
      </c>
      <c r="E40" s="867">
        <v>0.85416666666666663</v>
      </c>
      <c r="F40" s="870">
        <v>145</v>
      </c>
      <c r="G40" s="872">
        <v>77</v>
      </c>
      <c r="H40" s="871">
        <v>3.89</v>
      </c>
      <c r="I40" s="20"/>
      <c r="J40" s="873">
        <v>0.35416666666666669</v>
      </c>
      <c r="K40" s="879">
        <v>300</v>
      </c>
      <c r="L40" s="881">
        <v>67</v>
      </c>
      <c r="M40" s="880">
        <v>16.2</v>
      </c>
      <c r="N40" s="876">
        <v>0.85416666666666663</v>
      </c>
      <c r="O40" s="879">
        <v>127</v>
      </c>
      <c r="P40" s="881">
        <v>76</v>
      </c>
      <c r="Q40" s="880">
        <v>3.76</v>
      </c>
      <c r="S40" s="882">
        <v>0.35416666666666669</v>
      </c>
      <c r="T40" s="888">
        <v>313</v>
      </c>
      <c r="U40" s="890">
        <v>74</v>
      </c>
      <c r="V40" s="889">
        <v>12.67</v>
      </c>
      <c r="W40" s="885">
        <v>0.85416666666666663</v>
      </c>
      <c r="X40" s="888">
        <v>153</v>
      </c>
      <c r="Y40" s="890">
        <v>77</v>
      </c>
      <c r="Z40" s="889">
        <v>4</v>
      </c>
      <c r="AB40" s="891">
        <v>0.35416666666666669</v>
      </c>
      <c r="AC40" s="897">
        <v>287</v>
      </c>
      <c r="AD40" s="899">
        <v>73</v>
      </c>
      <c r="AE40" s="898">
        <v>20.29</v>
      </c>
      <c r="AF40" s="894">
        <v>0.85416666666666663</v>
      </c>
      <c r="AG40" s="897">
        <v>143</v>
      </c>
      <c r="AH40" s="899">
        <v>77</v>
      </c>
      <c r="AI40" s="898">
        <v>3.82</v>
      </c>
      <c r="AK40" s="900">
        <v>0.35416666666666669</v>
      </c>
      <c r="AL40" s="906">
        <v>301</v>
      </c>
      <c r="AM40" s="908">
        <v>68</v>
      </c>
      <c r="AN40" s="907">
        <v>14.84</v>
      </c>
      <c r="AO40" s="903">
        <v>0.85416666666666663</v>
      </c>
      <c r="AP40" s="906">
        <v>139</v>
      </c>
      <c r="AQ40" s="908">
        <v>77</v>
      </c>
      <c r="AR40" s="907">
        <v>3.6</v>
      </c>
      <c r="AT40" s="909">
        <v>0.35416666666666669</v>
      </c>
      <c r="AU40" s="915">
        <v>143</v>
      </c>
      <c r="AV40" s="917">
        <v>74</v>
      </c>
      <c r="AW40" s="916">
        <v>11.38</v>
      </c>
      <c r="AX40" s="912">
        <v>0.85416666666666663</v>
      </c>
      <c r="AY40" s="915">
        <v>166</v>
      </c>
      <c r="AZ40" s="917">
        <v>77</v>
      </c>
      <c r="BA40" s="916">
        <v>4.1399999999999997</v>
      </c>
      <c r="BB40" s="49"/>
      <c r="BC40" s="919">
        <v>0.35416666666666669</v>
      </c>
      <c r="BD40" s="927">
        <v>100</v>
      </c>
      <c r="BE40" s="930">
        <v>75</v>
      </c>
      <c r="BF40" s="929">
        <v>7.26</v>
      </c>
      <c r="BG40" s="922">
        <v>0.85416666666666663</v>
      </c>
      <c r="BH40" s="927">
        <v>189</v>
      </c>
      <c r="BI40" s="930">
        <v>77</v>
      </c>
      <c r="BJ40" s="929">
        <v>5.07</v>
      </c>
      <c r="BL40" s="852">
        <v>0.35416666666666669</v>
      </c>
      <c r="BM40" s="54">
        <f t="shared" si="0"/>
        <v>1524</v>
      </c>
      <c r="BN40" s="56">
        <f t="shared" si="1"/>
        <v>71.400000000000006</v>
      </c>
      <c r="BO40" s="862">
        <f t="shared" si="2"/>
        <v>5.532362870730025</v>
      </c>
      <c r="BP40" s="855">
        <v>0.85416666666666663</v>
      </c>
      <c r="BQ40" s="54">
        <f t="shared" si="9"/>
        <v>707</v>
      </c>
      <c r="BR40" s="56">
        <f t="shared" si="10"/>
        <v>76.8</v>
      </c>
      <c r="BS40" s="862">
        <f t="shared" si="11"/>
        <v>2.5665226703452282</v>
      </c>
      <c r="BU40" s="852">
        <v>0.35416666666666669</v>
      </c>
      <c r="BV40" s="54">
        <f t="shared" si="3"/>
        <v>243</v>
      </c>
      <c r="BW40" s="56">
        <f t="shared" si="4"/>
        <v>71.2</v>
      </c>
      <c r="BX40" s="862">
        <f t="shared" si="5"/>
        <v>0.88212872545104726</v>
      </c>
      <c r="BY40" s="855">
        <v>0.85416666666666663</v>
      </c>
      <c r="BZ40" s="54">
        <f t="shared" si="6"/>
        <v>355</v>
      </c>
      <c r="CA40" s="56">
        <f t="shared" si="7"/>
        <v>76.8</v>
      </c>
      <c r="CB40" s="862">
        <f t="shared" si="8"/>
        <v>1.2887065742186081</v>
      </c>
    </row>
    <row r="41" spans="1:80" ht="17.25" thickBot="1" x14ac:dyDescent="0.35">
      <c r="A41" s="865">
        <v>0.36458333333333331</v>
      </c>
      <c r="B41" s="870">
        <v>305</v>
      </c>
      <c r="C41" s="872">
        <v>76</v>
      </c>
      <c r="D41" s="871">
        <v>11.19</v>
      </c>
      <c r="E41" s="868">
        <v>0.86458333333333337</v>
      </c>
      <c r="F41" s="870">
        <v>131</v>
      </c>
      <c r="G41" s="872">
        <v>78</v>
      </c>
      <c r="H41" s="871">
        <v>3.93</v>
      </c>
      <c r="I41" s="20"/>
      <c r="J41" s="874">
        <v>0.36458333333333331</v>
      </c>
      <c r="K41" s="879">
        <v>287</v>
      </c>
      <c r="L41" s="881">
        <v>74</v>
      </c>
      <c r="M41" s="880">
        <v>16</v>
      </c>
      <c r="N41" s="877">
        <v>0.86458333333333337</v>
      </c>
      <c r="O41" s="879">
        <v>162</v>
      </c>
      <c r="P41" s="881">
        <v>75</v>
      </c>
      <c r="Q41" s="880">
        <v>4.5599999999999996</v>
      </c>
      <c r="S41" s="883">
        <v>0.36458333333333331</v>
      </c>
      <c r="T41" s="888">
        <v>233</v>
      </c>
      <c r="U41" s="890">
        <v>75</v>
      </c>
      <c r="V41" s="889">
        <v>12.73</v>
      </c>
      <c r="W41" s="886">
        <v>0.86458333333333337</v>
      </c>
      <c r="X41" s="888">
        <v>135</v>
      </c>
      <c r="Y41" s="890">
        <v>76</v>
      </c>
      <c r="Z41" s="889">
        <v>4.12</v>
      </c>
      <c r="AB41" s="892">
        <v>0.36458333333333331</v>
      </c>
      <c r="AC41" s="897">
        <v>263</v>
      </c>
      <c r="AD41" s="899">
        <v>75</v>
      </c>
      <c r="AE41" s="898">
        <v>16.23</v>
      </c>
      <c r="AF41" s="895">
        <v>0.86458333333333337</v>
      </c>
      <c r="AG41" s="897">
        <v>142</v>
      </c>
      <c r="AH41" s="899">
        <v>78</v>
      </c>
      <c r="AI41" s="898">
        <v>3.58</v>
      </c>
      <c r="AK41" s="901">
        <v>0.36458333333333331</v>
      </c>
      <c r="AL41" s="906">
        <v>269</v>
      </c>
      <c r="AM41" s="908">
        <v>72</v>
      </c>
      <c r="AN41" s="907">
        <v>15.44</v>
      </c>
      <c r="AO41" s="904">
        <v>0.86458333333333337</v>
      </c>
      <c r="AP41" s="906">
        <v>160</v>
      </c>
      <c r="AQ41" s="908">
        <v>76</v>
      </c>
      <c r="AR41" s="907">
        <v>4.4800000000000004</v>
      </c>
      <c r="AT41" s="910">
        <v>0.36458333333333331</v>
      </c>
      <c r="AU41" s="915">
        <v>153</v>
      </c>
      <c r="AV41" s="917">
        <v>75</v>
      </c>
      <c r="AW41" s="916">
        <v>9.92</v>
      </c>
      <c r="AX41" s="913">
        <v>0.86458333333333337</v>
      </c>
      <c r="AY41" s="915">
        <v>152</v>
      </c>
      <c r="AZ41" s="917">
        <v>76</v>
      </c>
      <c r="BA41" s="916">
        <v>3.98</v>
      </c>
      <c r="BB41" s="23"/>
      <c r="BC41" s="920">
        <v>0.36458333333333331</v>
      </c>
      <c r="BD41" s="927">
        <v>114</v>
      </c>
      <c r="BE41" s="930">
        <v>75</v>
      </c>
      <c r="BF41" s="929">
        <v>6.67</v>
      </c>
      <c r="BG41" s="923">
        <v>0.86458333333333337</v>
      </c>
      <c r="BH41" s="927">
        <v>163</v>
      </c>
      <c r="BI41" s="930">
        <v>78</v>
      </c>
      <c r="BJ41" s="929">
        <v>4.66</v>
      </c>
      <c r="BL41" s="853">
        <v>0.36458333333333331</v>
      </c>
      <c r="BM41" s="54">
        <f t="shared" si="0"/>
        <v>1357</v>
      </c>
      <c r="BN41" s="56">
        <f t="shared" si="1"/>
        <v>74.400000000000006</v>
      </c>
      <c r="BO41" s="862">
        <f t="shared" si="2"/>
        <v>4.9261262569426796</v>
      </c>
      <c r="BP41" s="856">
        <v>0.86458333333333337</v>
      </c>
      <c r="BQ41" s="54">
        <f t="shared" si="9"/>
        <v>730</v>
      </c>
      <c r="BR41" s="56">
        <f t="shared" si="10"/>
        <v>76.599999999999994</v>
      </c>
      <c r="BS41" s="862">
        <f t="shared" si="11"/>
        <v>2.650016335717138</v>
      </c>
      <c r="BU41" s="853">
        <v>0.36458333333333331</v>
      </c>
      <c r="BV41" s="54">
        <f t="shared" si="3"/>
        <v>267</v>
      </c>
      <c r="BW41" s="56">
        <f t="shared" si="4"/>
        <v>74.2</v>
      </c>
      <c r="BX41" s="862">
        <f t="shared" si="5"/>
        <v>0.96925255018695322</v>
      </c>
      <c r="BY41" s="856">
        <v>0.86458333333333337</v>
      </c>
      <c r="BZ41" s="54">
        <f t="shared" si="6"/>
        <v>315</v>
      </c>
      <c r="CA41" s="56">
        <f t="shared" si="7"/>
        <v>76.2</v>
      </c>
      <c r="CB41" s="862">
        <f t="shared" si="8"/>
        <v>1.143500199658765</v>
      </c>
    </row>
    <row r="42" spans="1:80" ht="17.25" thickTop="1" x14ac:dyDescent="0.3">
      <c r="A42" s="866">
        <v>0.375</v>
      </c>
      <c r="B42" s="870">
        <v>199</v>
      </c>
      <c r="C42" s="872">
        <v>77</v>
      </c>
      <c r="D42" s="871">
        <v>7.92</v>
      </c>
      <c r="E42" s="869">
        <v>0.875</v>
      </c>
      <c r="F42" s="870">
        <v>97</v>
      </c>
      <c r="G42" s="872">
        <v>76</v>
      </c>
      <c r="H42" s="871">
        <v>3.86</v>
      </c>
      <c r="I42" s="20"/>
      <c r="J42" s="875">
        <v>0.375</v>
      </c>
      <c r="K42" s="879">
        <v>188</v>
      </c>
      <c r="L42" s="881">
        <v>76</v>
      </c>
      <c r="M42" s="880">
        <v>10.27</v>
      </c>
      <c r="N42" s="878">
        <v>0.875</v>
      </c>
      <c r="O42" s="879">
        <v>134</v>
      </c>
      <c r="P42" s="881">
        <v>76</v>
      </c>
      <c r="Q42" s="880">
        <v>3.64</v>
      </c>
      <c r="S42" s="884">
        <v>0.375</v>
      </c>
      <c r="T42" s="888">
        <v>192</v>
      </c>
      <c r="U42" s="890">
        <v>75</v>
      </c>
      <c r="V42" s="889">
        <v>10.84</v>
      </c>
      <c r="W42" s="887">
        <v>0.875</v>
      </c>
      <c r="X42" s="888">
        <v>141</v>
      </c>
      <c r="Y42" s="890">
        <v>77</v>
      </c>
      <c r="Z42" s="889">
        <v>3.71</v>
      </c>
      <c r="AB42" s="893">
        <v>0.375</v>
      </c>
      <c r="AC42" s="897">
        <v>230</v>
      </c>
      <c r="AD42" s="899">
        <v>73</v>
      </c>
      <c r="AE42" s="898">
        <v>13.42</v>
      </c>
      <c r="AF42" s="896">
        <v>0.875</v>
      </c>
      <c r="AG42" s="897">
        <v>134</v>
      </c>
      <c r="AH42" s="899">
        <v>78</v>
      </c>
      <c r="AI42" s="898">
        <v>3.56</v>
      </c>
      <c r="AK42" s="902">
        <v>0.375</v>
      </c>
      <c r="AL42" s="906">
        <v>199</v>
      </c>
      <c r="AM42" s="908">
        <v>76</v>
      </c>
      <c r="AN42" s="907">
        <v>11.71</v>
      </c>
      <c r="AO42" s="905">
        <v>0.875</v>
      </c>
      <c r="AP42" s="906">
        <v>144</v>
      </c>
      <c r="AQ42" s="908">
        <v>76</v>
      </c>
      <c r="AR42" s="907">
        <v>3.92</v>
      </c>
      <c r="AT42" s="911">
        <v>0.375</v>
      </c>
      <c r="AU42" s="915">
        <v>159</v>
      </c>
      <c r="AV42" s="917">
        <v>75</v>
      </c>
      <c r="AW42" s="916">
        <v>10.07</v>
      </c>
      <c r="AX42" s="914">
        <v>0.875</v>
      </c>
      <c r="AY42" s="915">
        <v>129</v>
      </c>
      <c r="AZ42" s="917">
        <v>77</v>
      </c>
      <c r="BA42" s="916">
        <v>3.71</v>
      </c>
      <c r="BB42" s="24"/>
      <c r="BC42" s="921">
        <v>0.375</v>
      </c>
      <c r="BD42" s="927">
        <v>97</v>
      </c>
      <c r="BE42" s="930">
        <v>74</v>
      </c>
      <c r="BF42" s="929">
        <v>6.02</v>
      </c>
      <c r="BG42" s="924">
        <v>0.875</v>
      </c>
      <c r="BH42" s="927">
        <v>143</v>
      </c>
      <c r="BI42" s="930">
        <v>78</v>
      </c>
      <c r="BJ42" s="929">
        <v>4.46</v>
      </c>
      <c r="BL42" s="854">
        <v>0.375</v>
      </c>
      <c r="BM42" s="54">
        <f t="shared" si="0"/>
        <v>1008</v>
      </c>
      <c r="BN42" s="56">
        <f t="shared" si="1"/>
        <v>75.400000000000006</v>
      </c>
      <c r="BO42" s="862">
        <f t="shared" si="2"/>
        <v>3.659200638908048</v>
      </c>
      <c r="BP42" s="857">
        <v>0.875</v>
      </c>
      <c r="BQ42" s="54">
        <f t="shared" si="9"/>
        <v>650</v>
      </c>
      <c r="BR42" s="56">
        <f t="shared" si="10"/>
        <v>76.599999999999994</v>
      </c>
      <c r="BS42" s="862">
        <f t="shared" si="11"/>
        <v>2.3596035865974514</v>
      </c>
      <c r="BU42" s="854">
        <v>0.375</v>
      </c>
      <c r="BV42" s="54">
        <f t="shared" si="3"/>
        <v>256</v>
      </c>
      <c r="BW42" s="56">
        <f t="shared" si="4"/>
        <v>75</v>
      </c>
      <c r="BX42" s="862">
        <f t="shared" si="5"/>
        <v>0.92932079718299632</v>
      </c>
      <c r="BY42" s="857">
        <v>0.875</v>
      </c>
      <c r="BZ42" s="54">
        <f t="shared" si="6"/>
        <v>272</v>
      </c>
      <c r="CA42" s="56">
        <f t="shared" si="7"/>
        <v>76.8</v>
      </c>
      <c r="CB42" s="862">
        <f t="shared" si="8"/>
        <v>0.98740334700693366</v>
      </c>
    </row>
    <row r="43" spans="1:80" x14ac:dyDescent="0.3">
      <c r="A43" s="864">
        <v>0.38541666666666669</v>
      </c>
      <c r="B43" s="870">
        <v>166</v>
      </c>
      <c r="C43" s="872">
        <v>75</v>
      </c>
      <c r="D43" s="871">
        <v>8.94</v>
      </c>
      <c r="E43" s="867">
        <v>0.88541666666666663</v>
      </c>
      <c r="F43" s="870">
        <v>122</v>
      </c>
      <c r="G43" s="872">
        <v>76</v>
      </c>
      <c r="H43" s="871">
        <v>4.1500000000000004</v>
      </c>
      <c r="I43" s="20"/>
      <c r="J43" s="873">
        <v>0.38541666666666669</v>
      </c>
      <c r="K43" s="879">
        <v>166</v>
      </c>
      <c r="L43" s="881">
        <v>74</v>
      </c>
      <c r="M43" s="880">
        <v>8.64</v>
      </c>
      <c r="N43" s="876">
        <v>0.88541666666666663</v>
      </c>
      <c r="O43" s="879">
        <v>163</v>
      </c>
      <c r="P43" s="881">
        <v>75</v>
      </c>
      <c r="Q43" s="880">
        <v>4.42</v>
      </c>
      <c r="S43" s="882">
        <v>0.38541666666666669</v>
      </c>
      <c r="T43" s="888">
        <v>192</v>
      </c>
      <c r="U43" s="890">
        <v>73</v>
      </c>
      <c r="V43" s="889">
        <v>10.4</v>
      </c>
      <c r="W43" s="885">
        <v>0.88541666666666663</v>
      </c>
      <c r="X43" s="888">
        <v>157</v>
      </c>
      <c r="Y43" s="890">
        <v>77</v>
      </c>
      <c r="Z43" s="889">
        <v>4.22</v>
      </c>
      <c r="AB43" s="891">
        <v>0.38541666666666669</v>
      </c>
      <c r="AC43" s="897">
        <v>162</v>
      </c>
      <c r="AD43" s="899">
        <v>72</v>
      </c>
      <c r="AE43" s="898">
        <v>10.99</v>
      </c>
      <c r="AF43" s="894">
        <v>0.88541666666666663</v>
      </c>
      <c r="AG43" s="897">
        <v>159</v>
      </c>
      <c r="AH43" s="899">
        <v>78</v>
      </c>
      <c r="AI43" s="898">
        <v>4.1100000000000003</v>
      </c>
      <c r="AK43" s="900">
        <v>0.38541666666666669</v>
      </c>
      <c r="AL43" s="906">
        <v>182</v>
      </c>
      <c r="AM43" s="908">
        <v>75</v>
      </c>
      <c r="AN43" s="907">
        <v>10.35</v>
      </c>
      <c r="AO43" s="903">
        <v>0.88541666666666663</v>
      </c>
      <c r="AP43" s="906">
        <v>145</v>
      </c>
      <c r="AQ43" s="908">
        <v>76</v>
      </c>
      <c r="AR43" s="907">
        <v>3.96</v>
      </c>
      <c r="AT43" s="909">
        <v>0.38541666666666669</v>
      </c>
      <c r="AU43" s="915">
        <v>162</v>
      </c>
      <c r="AV43" s="917">
        <v>75</v>
      </c>
      <c r="AW43" s="916">
        <v>8.89</v>
      </c>
      <c r="AX43" s="912">
        <v>0.88541666666666663</v>
      </c>
      <c r="AY43" s="915">
        <v>137</v>
      </c>
      <c r="AZ43" s="917">
        <v>77</v>
      </c>
      <c r="BA43" s="916">
        <v>3.76</v>
      </c>
      <c r="BB43" s="49"/>
      <c r="BC43" s="919">
        <v>0.38541666666666669</v>
      </c>
      <c r="BD43" s="927">
        <v>130</v>
      </c>
      <c r="BE43" s="930">
        <v>74</v>
      </c>
      <c r="BF43" s="929">
        <v>7.33</v>
      </c>
      <c r="BG43" s="922">
        <v>0.88541666666666663</v>
      </c>
      <c r="BH43" s="927">
        <v>150</v>
      </c>
      <c r="BI43" s="930">
        <v>77</v>
      </c>
      <c r="BJ43" s="929">
        <v>4.3899999999999997</v>
      </c>
      <c r="BL43" s="852">
        <v>0.38541666666666669</v>
      </c>
      <c r="BM43" s="54">
        <f t="shared" si="0"/>
        <v>868</v>
      </c>
      <c r="BN43" s="56">
        <f t="shared" si="1"/>
        <v>73.8</v>
      </c>
      <c r="BO43" s="862">
        <f t="shared" si="2"/>
        <v>3.150978327948597</v>
      </c>
      <c r="BP43" s="855">
        <v>0.88541666666666663</v>
      </c>
      <c r="BQ43" s="54">
        <f t="shared" si="9"/>
        <v>746</v>
      </c>
      <c r="BR43" s="56">
        <f t="shared" si="10"/>
        <v>76.400000000000006</v>
      </c>
      <c r="BS43" s="862">
        <f t="shared" si="11"/>
        <v>2.7080988855410753</v>
      </c>
      <c r="BU43" s="852">
        <v>0.38541666666666669</v>
      </c>
      <c r="BV43" s="54">
        <f t="shared" si="3"/>
        <v>292</v>
      </c>
      <c r="BW43" s="56">
        <f t="shared" si="4"/>
        <v>73.8</v>
      </c>
      <c r="BX43" s="862">
        <f t="shared" si="5"/>
        <v>1.0600065342868552</v>
      </c>
      <c r="BY43" s="855">
        <v>0.88541666666666663</v>
      </c>
      <c r="BZ43" s="54">
        <f t="shared" si="6"/>
        <v>287</v>
      </c>
      <c r="CA43" s="56">
        <f t="shared" si="7"/>
        <v>76.599999999999994</v>
      </c>
      <c r="CB43" s="862">
        <f t="shared" si="8"/>
        <v>1.0418557374668747</v>
      </c>
    </row>
    <row r="44" spans="1:80" x14ac:dyDescent="0.3">
      <c r="A44" s="864">
        <v>0.39583333333333331</v>
      </c>
      <c r="B44" s="870">
        <v>167</v>
      </c>
      <c r="C44" s="872">
        <v>73</v>
      </c>
      <c r="D44" s="871">
        <v>8.02</v>
      </c>
      <c r="E44" s="867">
        <v>0.89583333333333337</v>
      </c>
      <c r="F44" s="870">
        <v>99</v>
      </c>
      <c r="G44" s="872">
        <v>77</v>
      </c>
      <c r="H44" s="871">
        <v>3.61</v>
      </c>
      <c r="I44" s="20"/>
      <c r="J44" s="873">
        <v>0.39583333333333331</v>
      </c>
      <c r="K44" s="879">
        <v>171</v>
      </c>
      <c r="L44" s="881">
        <v>74</v>
      </c>
      <c r="M44" s="880">
        <v>9.19</v>
      </c>
      <c r="N44" s="876">
        <v>0.89583333333333337</v>
      </c>
      <c r="O44" s="879">
        <v>158</v>
      </c>
      <c r="P44" s="881">
        <v>77</v>
      </c>
      <c r="Q44" s="880">
        <v>4.22</v>
      </c>
      <c r="S44" s="882">
        <v>0.39583333333333331</v>
      </c>
      <c r="T44" s="888">
        <v>181</v>
      </c>
      <c r="U44" s="890">
        <v>73</v>
      </c>
      <c r="V44" s="889">
        <v>9.26</v>
      </c>
      <c r="W44" s="885">
        <v>0.89583333333333337</v>
      </c>
      <c r="X44" s="888">
        <v>145</v>
      </c>
      <c r="Y44" s="890">
        <v>77</v>
      </c>
      <c r="Z44" s="889">
        <v>4.13</v>
      </c>
      <c r="AB44" s="891">
        <v>0.39583333333333331</v>
      </c>
      <c r="AC44" s="897">
        <v>150</v>
      </c>
      <c r="AD44" s="899">
        <v>72</v>
      </c>
      <c r="AE44" s="898">
        <v>10.31</v>
      </c>
      <c r="AF44" s="894">
        <v>0.89583333333333337</v>
      </c>
      <c r="AG44" s="897">
        <v>141</v>
      </c>
      <c r="AH44" s="899">
        <v>77</v>
      </c>
      <c r="AI44" s="898">
        <v>4.07</v>
      </c>
      <c r="AK44" s="900">
        <v>0.39583333333333331</v>
      </c>
      <c r="AL44" s="906">
        <v>151</v>
      </c>
      <c r="AM44" s="908">
        <v>73</v>
      </c>
      <c r="AN44" s="907">
        <v>9.43</v>
      </c>
      <c r="AO44" s="903">
        <v>0.89583333333333337</v>
      </c>
      <c r="AP44" s="906">
        <v>145</v>
      </c>
      <c r="AQ44" s="908">
        <v>76</v>
      </c>
      <c r="AR44" s="907">
        <v>3.82</v>
      </c>
      <c r="AT44" s="909">
        <v>0.39583333333333331</v>
      </c>
      <c r="AU44" s="915">
        <v>171</v>
      </c>
      <c r="AV44" s="917">
        <v>75</v>
      </c>
      <c r="AW44" s="916">
        <v>9.33</v>
      </c>
      <c r="AX44" s="912">
        <v>0.89583333333333337</v>
      </c>
      <c r="AY44" s="915">
        <v>144</v>
      </c>
      <c r="AZ44" s="917">
        <v>76</v>
      </c>
      <c r="BA44" s="916">
        <v>4.07</v>
      </c>
      <c r="BB44" s="49"/>
      <c r="BC44" s="919">
        <v>0.39583333333333331</v>
      </c>
      <c r="BD44" s="927">
        <v>133</v>
      </c>
      <c r="BE44" s="930">
        <v>74</v>
      </c>
      <c r="BF44" s="929">
        <v>6.67</v>
      </c>
      <c r="BG44" s="922">
        <v>0.89583333333333337</v>
      </c>
      <c r="BH44" s="927">
        <v>140</v>
      </c>
      <c r="BI44" s="930">
        <v>78</v>
      </c>
      <c r="BJ44" s="929">
        <v>3.7</v>
      </c>
      <c r="BL44" s="852">
        <v>0.39583333333333331</v>
      </c>
      <c r="BM44" s="54">
        <f t="shared" si="0"/>
        <v>820</v>
      </c>
      <c r="BN44" s="56">
        <f t="shared" si="1"/>
        <v>73</v>
      </c>
      <c r="BO44" s="862">
        <f t="shared" si="2"/>
        <v>2.9767306784767853</v>
      </c>
      <c r="BP44" s="855">
        <v>0.89583333333333337</v>
      </c>
      <c r="BQ44" s="54">
        <f t="shared" si="9"/>
        <v>688</v>
      </c>
      <c r="BR44" s="56">
        <f t="shared" si="10"/>
        <v>76.8</v>
      </c>
      <c r="BS44" s="862">
        <f t="shared" si="11"/>
        <v>2.4975496424293029</v>
      </c>
      <c r="BU44" s="852">
        <v>0.39583333333333331</v>
      </c>
      <c r="BV44" s="54">
        <f t="shared" si="3"/>
        <v>304</v>
      </c>
      <c r="BW44" s="56">
        <f t="shared" si="4"/>
        <v>73.400000000000006</v>
      </c>
      <c r="BX44" s="862">
        <f t="shared" si="5"/>
        <v>1.1035684466548081</v>
      </c>
      <c r="BY44" s="855">
        <v>0.89583333333333337</v>
      </c>
      <c r="BZ44" s="54">
        <f t="shared" si="6"/>
        <v>284</v>
      </c>
      <c r="CA44" s="56">
        <f t="shared" si="7"/>
        <v>76.599999999999994</v>
      </c>
      <c r="CB44" s="862">
        <f t="shared" si="8"/>
        <v>1.0309652593748866</v>
      </c>
    </row>
    <row r="45" spans="1:80" ht="17.25" thickBot="1" x14ac:dyDescent="0.35">
      <c r="A45" s="865">
        <v>0.40625</v>
      </c>
      <c r="B45" s="870">
        <v>179</v>
      </c>
      <c r="C45" s="872">
        <v>76</v>
      </c>
      <c r="D45" s="871">
        <v>7.07</v>
      </c>
      <c r="E45" s="868">
        <v>0.90625</v>
      </c>
      <c r="F45" s="870">
        <v>134</v>
      </c>
      <c r="G45" s="872">
        <v>78</v>
      </c>
      <c r="H45" s="871">
        <v>4.04</v>
      </c>
      <c r="I45" s="20"/>
      <c r="J45" s="874">
        <v>0.40625</v>
      </c>
      <c r="K45" s="879">
        <v>179</v>
      </c>
      <c r="L45" s="881">
        <v>74</v>
      </c>
      <c r="M45" s="880">
        <v>9.27</v>
      </c>
      <c r="N45" s="877">
        <v>0.90625</v>
      </c>
      <c r="O45" s="879">
        <v>160</v>
      </c>
      <c r="P45" s="881">
        <v>77</v>
      </c>
      <c r="Q45" s="880">
        <v>4.6100000000000003</v>
      </c>
      <c r="S45" s="883">
        <v>0.40625</v>
      </c>
      <c r="T45" s="888">
        <v>212</v>
      </c>
      <c r="U45" s="890">
        <v>73</v>
      </c>
      <c r="V45" s="889">
        <v>10.43</v>
      </c>
      <c r="W45" s="886">
        <v>0.90625</v>
      </c>
      <c r="X45" s="888">
        <v>134</v>
      </c>
      <c r="Y45" s="890">
        <v>76</v>
      </c>
      <c r="Z45" s="889">
        <v>3.68</v>
      </c>
      <c r="AB45" s="892">
        <v>0.40625</v>
      </c>
      <c r="AC45" s="897">
        <v>168</v>
      </c>
      <c r="AD45" s="899">
        <v>74</v>
      </c>
      <c r="AE45" s="898">
        <v>9.1300000000000008</v>
      </c>
      <c r="AF45" s="895">
        <v>0.90625</v>
      </c>
      <c r="AG45" s="897">
        <v>157</v>
      </c>
      <c r="AH45" s="899">
        <v>77</v>
      </c>
      <c r="AI45" s="898">
        <v>4.42</v>
      </c>
      <c r="AK45" s="901">
        <v>0.40625</v>
      </c>
      <c r="AL45" s="906">
        <v>189</v>
      </c>
      <c r="AM45" s="908">
        <v>74</v>
      </c>
      <c r="AN45" s="907">
        <v>9.2899999999999991</v>
      </c>
      <c r="AO45" s="904">
        <v>0.90625</v>
      </c>
      <c r="AP45" s="906">
        <v>144</v>
      </c>
      <c r="AQ45" s="908">
        <v>76</v>
      </c>
      <c r="AR45" s="907">
        <v>3.79</v>
      </c>
      <c r="AT45" s="910">
        <v>0.40625</v>
      </c>
      <c r="AU45" s="915">
        <v>178</v>
      </c>
      <c r="AV45" s="917">
        <v>73</v>
      </c>
      <c r="AW45" s="916">
        <v>9.0500000000000007</v>
      </c>
      <c r="AX45" s="913">
        <v>0.90625</v>
      </c>
      <c r="AY45" s="915">
        <v>154</v>
      </c>
      <c r="AZ45" s="917">
        <v>77</v>
      </c>
      <c r="BA45" s="916">
        <v>4.03</v>
      </c>
      <c r="BB45" s="23"/>
      <c r="BC45" s="920">
        <v>0.40625</v>
      </c>
      <c r="BD45" s="927">
        <v>143</v>
      </c>
      <c r="BE45" s="930">
        <v>74</v>
      </c>
      <c r="BF45" s="929">
        <v>7.02</v>
      </c>
      <c r="BG45" s="923">
        <v>0.90625</v>
      </c>
      <c r="BH45" s="927">
        <v>132</v>
      </c>
      <c r="BI45" s="930">
        <v>79</v>
      </c>
      <c r="BJ45" s="929">
        <v>3.63</v>
      </c>
      <c r="BL45" s="853">
        <v>0.40625</v>
      </c>
      <c r="BM45" s="54">
        <f t="shared" si="0"/>
        <v>927</v>
      </c>
      <c r="BN45" s="56">
        <f t="shared" si="1"/>
        <v>74.2</v>
      </c>
      <c r="BO45" s="862">
        <f t="shared" si="2"/>
        <v>3.3651577304243654</v>
      </c>
      <c r="BP45" s="856">
        <v>0.90625</v>
      </c>
      <c r="BQ45" s="54">
        <f t="shared" si="9"/>
        <v>729</v>
      </c>
      <c r="BR45" s="56">
        <f t="shared" si="10"/>
        <v>76.8</v>
      </c>
      <c r="BS45" s="862">
        <f t="shared" si="11"/>
        <v>2.646386176353142</v>
      </c>
      <c r="BU45" s="853">
        <v>0.40625</v>
      </c>
      <c r="BV45" s="54">
        <f t="shared" si="3"/>
        <v>321</v>
      </c>
      <c r="BW45" s="56">
        <f t="shared" si="4"/>
        <v>73.599999999999994</v>
      </c>
      <c r="BX45" s="862">
        <f t="shared" si="5"/>
        <v>1.1652811558427414</v>
      </c>
      <c r="BY45" s="856">
        <v>0.90625</v>
      </c>
      <c r="BZ45" s="54">
        <f t="shared" si="6"/>
        <v>286</v>
      </c>
      <c r="CA45" s="56">
        <f t="shared" si="7"/>
        <v>76.599999999999994</v>
      </c>
      <c r="CB45" s="862">
        <f t="shared" si="8"/>
        <v>1.0382255781028786</v>
      </c>
    </row>
    <row r="46" spans="1:80" ht="17.25" thickTop="1" x14ac:dyDescent="0.3">
      <c r="A46" s="866">
        <v>0.41666666666666669</v>
      </c>
      <c r="B46" s="870">
        <v>176</v>
      </c>
      <c r="C46" s="872">
        <v>77</v>
      </c>
      <c r="D46" s="871">
        <v>6.34</v>
      </c>
      <c r="E46" s="869">
        <v>0.91666666666666663</v>
      </c>
      <c r="F46" s="870">
        <v>137</v>
      </c>
      <c r="G46" s="872">
        <v>76</v>
      </c>
      <c r="H46" s="871">
        <v>4.16</v>
      </c>
      <c r="I46" s="20"/>
      <c r="J46" s="875">
        <v>0.41666666666666669</v>
      </c>
      <c r="K46" s="879">
        <v>167</v>
      </c>
      <c r="L46" s="881">
        <v>74</v>
      </c>
      <c r="M46" s="880">
        <v>8.89</v>
      </c>
      <c r="N46" s="878">
        <v>0.91666666666666663</v>
      </c>
      <c r="O46" s="879">
        <v>124</v>
      </c>
      <c r="P46" s="881">
        <v>78</v>
      </c>
      <c r="Q46" s="880">
        <v>3.92</v>
      </c>
      <c r="S46" s="884">
        <v>0.41666666666666669</v>
      </c>
      <c r="T46" s="888">
        <v>198</v>
      </c>
      <c r="U46" s="890">
        <v>73</v>
      </c>
      <c r="V46" s="889">
        <v>10.08</v>
      </c>
      <c r="W46" s="887">
        <v>0.91666666666666663</v>
      </c>
      <c r="X46" s="888">
        <v>129</v>
      </c>
      <c r="Y46" s="890">
        <v>77</v>
      </c>
      <c r="Z46" s="889">
        <v>3.32</v>
      </c>
      <c r="AB46" s="893">
        <v>0.41666666666666669</v>
      </c>
      <c r="AC46" s="897">
        <v>151</v>
      </c>
      <c r="AD46" s="899">
        <v>71</v>
      </c>
      <c r="AE46" s="898">
        <v>8.42</v>
      </c>
      <c r="AF46" s="896">
        <v>0.91666666666666663</v>
      </c>
      <c r="AG46" s="897">
        <v>162</v>
      </c>
      <c r="AH46" s="899">
        <v>77</v>
      </c>
      <c r="AI46" s="898">
        <v>4.22</v>
      </c>
      <c r="AK46" s="902">
        <v>0.41666666666666669</v>
      </c>
      <c r="AL46" s="906">
        <v>174</v>
      </c>
      <c r="AM46" s="908">
        <v>73</v>
      </c>
      <c r="AN46" s="907">
        <v>8.5399999999999991</v>
      </c>
      <c r="AO46" s="905">
        <v>0.91666666666666663</v>
      </c>
      <c r="AP46" s="906">
        <v>152</v>
      </c>
      <c r="AQ46" s="908">
        <v>76</v>
      </c>
      <c r="AR46" s="907">
        <v>4.03</v>
      </c>
      <c r="AT46" s="911">
        <v>0.41666666666666669</v>
      </c>
      <c r="AU46" s="915">
        <v>191</v>
      </c>
      <c r="AV46" s="917">
        <v>73</v>
      </c>
      <c r="AW46" s="916">
        <v>9.01</v>
      </c>
      <c r="AX46" s="914">
        <v>0.91666666666666663</v>
      </c>
      <c r="AY46" s="915">
        <v>136</v>
      </c>
      <c r="AZ46" s="917">
        <v>77</v>
      </c>
      <c r="BA46" s="916">
        <v>3.7</v>
      </c>
      <c r="BB46" s="24"/>
      <c r="BC46" s="921">
        <v>0.41666666666666669</v>
      </c>
      <c r="BD46" s="927">
        <v>118</v>
      </c>
      <c r="BE46" s="930">
        <v>75</v>
      </c>
      <c r="BF46" s="929">
        <v>5.71</v>
      </c>
      <c r="BG46" s="924">
        <v>0.91666666666666663</v>
      </c>
      <c r="BH46" s="927">
        <v>124</v>
      </c>
      <c r="BI46" s="930">
        <v>78</v>
      </c>
      <c r="BJ46" s="929">
        <v>3.29</v>
      </c>
      <c r="BL46" s="854">
        <v>0.41666666666666669</v>
      </c>
      <c r="BM46" s="54">
        <f t="shared" si="0"/>
        <v>866</v>
      </c>
      <c r="BN46" s="56">
        <f t="shared" si="1"/>
        <v>73.599999999999994</v>
      </c>
      <c r="BO46" s="862">
        <f t="shared" si="2"/>
        <v>3.143718009220605</v>
      </c>
      <c r="BP46" s="857">
        <v>0.91666666666666663</v>
      </c>
      <c r="BQ46" s="54">
        <f t="shared" si="9"/>
        <v>704</v>
      </c>
      <c r="BR46" s="56">
        <f t="shared" si="10"/>
        <v>76.8</v>
      </c>
      <c r="BS46" s="862">
        <f t="shared" si="11"/>
        <v>2.5556321922532397</v>
      </c>
      <c r="BU46" s="854">
        <v>0.41666666666666669</v>
      </c>
      <c r="BV46" s="54">
        <f t="shared" si="3"/>
        <v>309</v>
      </c>
      <c r="BW46" s="56">
        <f t="shared" si="4"/>
        <v>72.8</v>
      </c>
      <c r="BX46" s="862">
        <f t="shared" si="5"/>
        <v>1.1217192434747887</v>
      </c>
      <c r="BY46" s="857">
        <v>0.91666666666666663</v>
      </c>
      <c r="BZ46" s="54">
        <f t="shared" si="6"/>
        <v>260</v>
      </c>
      <c r="CA46" s="56">
        <f t="shared" si="7"/>
        <v>77</v>
      </c>
      <c r="CB46" s="862">
        <f t="shared" si="8"/>
        <v>0.94384143463898063</v>
      </c>
    </row>
    <row r="47" spans="1:80" x14ac:dyDescent="0.3">
      <c r="A47" s="864">
        <v>0.42708333333333331</v>
      </c>
      <c r="B47" s="870">
        <v>163</v>
      </c>
      <c r="C47" s="872">
        <v>76</v>
      </c>
      <c r="D47" s="871">
        <v>6.32</v>
      </c>
      <c r="E47" s="867">
        <v>0.92708333333333337</v>
      </c>
      <c r="F47" s="870">
        <v>100</v>
      </c>
      <c r="G47" s="872">
        <v>76</v>
      </c>
      <c r="H47" s="871">
        <v>3.03</v>
      </c>
      <c r="I47" s="20"/>
      <c r="J47" s="873">
        <v>0.42708333333333331</v>
      </c>
      <c r="K47" s="879">
        <v>144</v>
      </c>
      <c r="L47" s="881">
        <v>73</v>
      </c>
      <c r="M47" s="880">
        <v>7.78</v>
      </c>
      <c r="N47" s="876">
        <v>0.92708333333333337</v>
      </c>
      <c r="O47" s="879">
        <v>123</v>
      </c>
      <c r="P47" s="881">
        <v>77</v>
      </c>
      <c r="Q47" s="880">
        <v>3.48</v>
      </c>
      <c r="S47" s="882">
        <v>0.42708333333333331</v>
      </c>
      <c r="T47" s="888">
        <v>191</v>
      </c>
      <c r="U47" s="890">
        <v>73</v>
      </c>
      <c r="V47" s="889">
        <v>8.89</v>
      </c>
      <c r="W47" s="885">
        <v>0.92708333333333337</v>
      </c>
      <c r="X47" s="888">
        <v>142</v>
      </c>
      <c r="Y47" s="890">
        <v>76</v>
      </c>
      <c r="Z47" s="889">
        <v>3.76</v>
      </c>
      <c r="AB47" s="891">
        <v>0.42708333333333331</v>
      </c>
      <c r="AC47" s="897">
        <v>169</v>
      </c>
      <c r="AD47" s="899">
        <v>73</v>
      </c>
      <c r="AE47" s="898">
        <v>8.7200000000000006</v>
      </c>
      <c r="AF47" s="894">
        <v>0.92708333333333337</v>
      </c>
      <c r="AG47" s="897">
        <v>118</v>
      </c>
      <c r="AH47" s="899">
        <v>78</v>
      </c>
      <c r="AI47" s="898">
        <v>3.28</v>
      </c>
      <c r="AK47" s="900">
        <v>0.42708333333333331</v>
      </c>
      <c r="AL47" s="906">
        <v>166</v>
      </c>
      <c r="AM47" s="908">
        <v>74</v>
      </c>
      <c r="AN47" s="907">
        <v>7.65</v>
      </c>
      <c r="AO47" s="903">
        <v>0.92708333333333337</v>
      </c>
      <c r="AP47" s="906">
        <v>133</v>
      </c>
      <c r="AQ47" s="908">
        <v>77</v>
      </c>
      <c r="AR47" s="907">
        <v>3.44</v>
      </c>
      <c r="AT47" s="909">
        <v>0.42708333333333331</v>
      </c>
      <c r="AU47" s="915">
        <v>167</v>
      </c>
      <c r="AV47" s="917">
        <v>73</v>
      </c>
      <c r="AW47" s="916">
        <v>7.68</v>
      </c>
      <c r="AX47" s="912">
        <v>0.92708333333333337</v>
      </c>
      <c r="AY47" s="915">
        <v>134</v>
      </c>
      <c r="AZ47" s="917">
        <v>76</v>
      </c>
      <c r="BA47" s="916">
        <v>3.77</v>
      </c>
      <c r="BB47" s="49"/>
      <c r="BC47" s="919">
        <v>0.42708333333333331</v>
      </c>
      <c r="BD47" s="927">
        <v>133</v>
      </c>
      <c r="BE47" s="930">
        <v>73</v>
      </c>
      <c r="BF47" s="929">
        <v>6.39</v>
      </c>
      <c r="BG47" s="922">
        <v>0.92708333333333337</v>
      </c>
      <c r="BH47" s="927">
        <v>110</v>
      </c>
      <c r="BI47" s="930">
        <v>77</v>
      </c>
      <c r="BJ47" s="929">
        <v>3.03</v>
      </c>
      <c r="BL47" s="852">
        <v>0.42708333333333331</v>
      </c>
      <c r="BM47" s="54">
        <f t="shared" si="0"/>
        <v>833</v>
      </c>
      <c r="BN47" s="56">
        <f t="shared" si="1"/>
        <v>73.8</v>
      </c>
      <c r="BO47" s="862">
        <f t="shared" si="2"/>
        <v>3.023922750208734</v>
      </c>
      <c r="BP47" s="855">
        <v>0.92708333333333337</v>
      </c>
      <c r="BQ47" s="54">
        <f t="shared" si="9"/>
        <v>616</v>
      </c>
      <c r="BR47" s="56">
        <f t="shared" si="10"/>
        <v>76.8</v>
      </c>
      <c r="BS47" s="862">
        <f t="shared" si="11"/>
        <v>2.2361781682215849</v>
      </c>
      <c r="BU47" s="852">
        <v>0.42708333333333331</v>
      </c>
      <c r="BV47" s="54">
        <f t="shared" si="3"/>
        <v>300</v>
      </c>
      <c r="BW47" s="56">
        <f t="shared" si="4"/>
        <v>73.2</v>
      </c>
      <c r="BX47" s="862">
        <f t="shared" si="5"/>
        <v>1.0890478091988238</v>
      </c>
      <c r="BY47" s="855">
        <v>0.92708333333333337</v>
      </c>
      <c r="BZ47" s="54">
        <f t="shared" si="6"/>
        <v>244</v>
      </c>
      <c r="CA47" s="56">
        <f t="shared" si="7"/>
        <v>76.8</v>
      </c>
      <c r="CB47" s="862">
        <f t="shared" si="8"/>
        <v>0.88575888481504328</v>
      </c>
    </row>
    <row r="48" spans="1:80" x14ac:dyDescent="0.3">
      <c r="A48" s="864">
        <v>0.4375</v>
      </c>
      <c r="B48" s="870">
        <v>173</v>
      </c>
      <c r="C48" s="872">
        <v>74</v>
      </c>
      <c r="D48" s="871">
        <v>6.71</v>
      </c>
      <c r="E48" s="867">
        <v>0.9375</v>
      </c>
      <c r="F48" s="870">
        <v>107</v>
      </c>
      <c r="G48" s="872">
        <v>78</v>
      </c>
      <c r="H48" s="871">
        <v>3.35</v>
      </c>
      <c r="I48" s="20"/>
      <c r="J48" s="873">
        <v>0.4375</v>
      </c>
      <c r="K48" s="879">
        <v>166</v>
      </c>
      <c r="L48" s="881">
        <v>73</v>
      </c>
      <c r="M48" s="880">
        <v>7.72</v>
      </c>
      <c r="N48" s="876">
        <v>0.9375</v>
      </c>
      <c r="O48" s="879">
        <v>138</v>
      </c>
      <c r="P48" s="881">
        <v>78</v>
      </c>
      <c r="Q48" s="880">
        <v>3.81</v>
      </c>
      <c r="S48" s="882">
        <v>0.4375</v>
      </c>
      <c r="T48" s="888">
        <v>171</v>
      </c>
      <c r="U48" s="890">
        <v>72</v>
      </c>
      <c r="V48" s="889">
        <v>9.0299999999999994</v>
      </c>
      <c r="W48" s="885">
        <v>0.9375</v>
      </c>
      <c r="X48" s="888">
        <v>127</v>
      </c>
      <c r="Y48" s="890">
        <v>77</v>
      </c>
      <c r="Z48" s="889">
        <v>3.38</v>
      </c>
      <c r="AB48" s="891">
        <v>0.4375</v>
      </c>
      <c r="AC48" s="897">
        <v>113</v>
      </c>
      <c r="AD48" s="899">
        <v>72</v>
      </c>
      <c r="AE48" s="898">
        <v>6.99</v>
      </c>
      <c r="AF48" s="894">
        <v>0.9375</v>
      </c>
      <c r="AG48" s="897">
        <v>134</v>
      </c>
      <c r="AH48" s="899">
        <v>78</v>
      </c>
      <c r="AI48" s="898">
        <v>3.53</v>
      </c>
      <c r="AK48" s="900">
        <v>0.4375</v>
      </c>
      <c r="AL48" s="906">
        <v>187</v>
      </c>
      <c r="AM48" s="908">
        <v>74</v>
      </c>
      <c r="AN48" s="907">
        <v>8.16</v>
      </c>
      <c r="AO48" s="903">
        <v>0.9375</v>
      </c>
      <c r="AP48" s="906">
        <v>129</v>
      </c>
      <c r="AQ48" s="908">
        <v>77</v>
      </c>
      <c r="AR48" s="907">
        <v>3.84</v>
      </c>
      <c r="AT48" s="909">
        <v>0.4375</v>
      </c>
      <c r="AU48" s="915">
        <v>190</v>
      </c>
      <c r="AV48" s="917">
        <v>73</v>
      </c>
      <c r="AW48" s="916">
        <v>8.61</v>
      </c>
      <c r="AX48" s="912">
        <v>0.9375</v>
      </c>
      <c r="AY48" s="915">
        <v>129</v>
      </c>
      <c r="AZ48" s="917">
        <v>77</v>
      </c>
      <c r="BA48" s="916">
        <v>3.45</v>
      </c>
      <c r="BB48" s="49"/>
      <c r="BC48" s="919">
        <v>0.4375</v>
      </c>
      <c r="BD48" s="927">
        <v>134</v>
      </c>
      <c r="BE48" s="930">
        <v>74</v>
      </c>
      <c r="BF48" s="929">
        <v>6.75</v>
      </c>
      <c r="BG48" s="922">
        <v>0.9375</v>
      </c>
      <c r="BH48" s="927">
        <v>111</v>
      </c>
      <c r="BI48" s="930">
        <v>77</v>
      </c>
      <c r="BJ48" s="929">
        <v>3.09</v>
      </c>
      <c r="BL48" s="852">
        <v>0.4375</v>
      </c>
      <c r="BM48" s="54">
        <f t="shared" si="0"/>
        <v>810</v>
      </c>
      <c r="BN48" s="56">
        <f t="shared" si="1"/>
        <v>73</v>
      </c>
      <c r="BO48" s="862">
        <f t="shared" si="2"/>
        <v>2.9404290848368242</v>
      </c>
      <c r="BP48" s="855">
        <v>0.9375</v>
      </c>
      <c r="BQ48" s="54">
        <f t="shared" si="9"/>
        <v>635</v>
      </c>
      <c r="BR48" s="56">
        <f t="shared" si="10"/>
        <v>77.599999999999994</v>
      </c>
      <c r="BS48" s="862">
        <f t="shared" si="11"/>
        <v>2.3051511961375106</v>
      </c>
      <c r="BU48" s="852">
        <v>0.4375</v>
      </c>
      <c r="BV48" s="54">
        <f t="shared" si="3"/>
        <v>324</v>
      </c>
      <c r="BW48" s="56">
        <f t="shared" si="4"/>
        <v>72.8</v>
      </c>
      <c r="BX48" s="862">
        <f t="shared" si="5"/>
        <v>1.1761716339347297</v>
      </c>
      <c r="BY48" s="855">
        <v>0.9375</v>
      </c>
      <c r="BZ48" s="54">
        <f t="shared" si="6"/>
        <v>240</v>
      </c>
      <c r="CA48" s="56">
        <f t="shared" si="7"/>
        <v>77.400000000000006</v>
      </c>
      <c r="CB48" s="862">
        <f t="shared" si="8"/>
        <v>0.87123824735905897</v>
      </c>
    </row>
    <row r="49" spans="1:80" ht="17.25" thickBot="1" x14ac:dyDescent="0.35">
      <c r="A49" s="865">
        <v>0.44791666666666669</v>
      </c>
      <c r="B49" s="870">
        <v>168</v>
      </c>
      <c r="C49" s="872">
        <v>75</v>
      </c>
      <c r="D49" s="871">
        <v>6.55</v>
      </c>
      <c r="E49" s="868">
        <v>0.94791666666666663</v>
      </c>
      <c r="F49" s="870">
        <v>111</v>
      </c>
      <c r="G49" s="872">
        <v>77</v>
      </c>
      <c r="H49" s="871">
        <v>3.4</v>
      </c>
      <c r="I49" s="20"/>
      <c r="J49" s="874">
        <v>0.44791666666666669</v>
      </c>
      <c r="K49" s="879">
        <v>167</v>
      </c>
      <c r="L49" s="881">
        <v>74</v>
      </c>
      <c r="M49" s="880">
        <v>7.5</v>
      </c>
      <c r="N49" s="877">
        <v>0.94791666666666663</v>
      </c>
      <c r="O49" s="879">
        <v>95</v>
      </c>
      <c r="P49" s="881">
        <v>76</v>
      </c>
      <c r="Q49" s="880">
        <v>3.09</v>
      </c>
      <c r="S49" s="883">
        <v>0.44791666666666669</v>
      </c>
      <c r="T49" s="888">
        <v>190</v>
      </c>
      <c r="U49" s="890">
        <v>72</v>
      </c>
      <c r="V49" s="889">
        <v>9.06</v>
      </c>
      <c r="W49" s="886">
        <v>0.94791666666666663</v>
      </c>
      <c r="X49" s="888">
        <v>112</v>
      </c>
      <c r="Y49" s="890">
        <v>78</v>
      </c>
      <c r="Z49" s="889">
        <v>3.07</v>
      </c>
      <c r="AB49" s="892">
        <v>0.44791666666666669</v>
      </c>
      <c r="AC49" s="897">
        <v>142</v>
      </c>
      <c r="AD49" s="899">
        <v>72</v>
      </c>
      <c r="AE49" s="898">
        <v>7.81</v>
      </c>
      <c r="AF49" s="895">
        <v>0.94791666666666663</v>
      </c>
      <c r="AG49" s="897">
        <v>131</v>
      </c>
      <c r="AH49" s="899">
        <v>78</v>
      </c>
      <c r="AI49" s="898">
        <v>3.39</v>
      </c>
      <c r="AK49" s="901">
        <v>0.44791666666666669</v>
      </c>
      <c r="AL49" s="906">
        <v>170</v>
      </c>
      <c r="AM49" s="908">
        <v>74</v>
      </c>
      <c r="AN49" s="907">
        <v>7.41</v>
      </c>
      <c r="AO49" s="904">
        <v>0.94791666666666663</v>
      </c>
      <c r="AP49" s="906">
        <v>103</v>
      </c>
      <c r="AQ49" s="908">
        <v>75</v>
      </c>
      <c r="AR49" s="907">
        <v>3.35</v>
      </c>
      <c r="AT49" s="910">
        <v>0.44791666666666669</v>
      </c>
      <c r="AU49" s="915">
        <v>166</v>
      </c>
      <c r="AV49" s="917">
        <v>73</v>
      </c>
      <c r="AW49" s="916">
        <v>7.49</v>
      </c>
      <c r="AX49" s="913">
        <v>0.94791666666666663</v>
      </c>
      <c r="AY49" s="915">
        <v>100</v>
      </c>
      <c r="AZ49" s="917">
        <v>79</v>
      </c>
      <c r="BA49" s="916">
        <v>2.72</v>
      </c>
      <c r="BB49" s="23"/>
      <c r="BC49" s="920">
        <v>0.44791666666666669</v>
      </c>
      <c r="BD49" s="927">
        <v>143</v>
      </c>
      <c r="BE49" s="930">
        <v>74</v>
      </c>
      <c r="BF49" s="929">
        <v>6.18</v>
      </c>
      <c r="BG49" s="923">
        <v>0.94791666666666663</v>
      </c>
      <c r="BH49" s="927">
        <v>88</v>
      </c>
      <c r="BI49" s="930">
        <v>80</v>
      </c>
      <c r="BJ49" s="929">
        <v>2.38</v>
      </c>
      <c r="BL49" s="853">
        <v>0.44791666666666669</v>
      </c>
      <c r="BM49" s="54">
        <f t="shared" si="0"/>
        <v>837</v>
      </c>
      <c r="BN49" s="56">
        <f t="shared" si="1"/>
        <v>73.400000000000006</v>
      </c>
      <c r="BO49" s="862">
        <f t="shared" si="2"/>
        <v>3.0384433876647186</v>
      </c>
      <c r="BP49" s="856">
        <v>0.94791666666666663</v>
      </c>
      <c r="BQ49" s="54">
        <f t="shared" si="9"/>
        <v>552</v>
      </c>
      <c r="BR49" s="56">
        <f t="shared" si="10"/>
        <v>76.8</v>
      </c>
      <c r="BS49" s="862">
        <f t="shared" si="11"/>
        <v>2.0038479689258359</v>
      </c>
      <c r="BU49" s="853">
        <v>0.44791666666666669</v>
      </c>
      <c r="BV49" s="54">
        <f t="shared" si="3"/>
        <v>309</v>
      </c>
      <c r="BW49" s="56">
        <f t="shared" si="4"/>
        <v>73</v>
      </c>
      <c r="BX49" s="862">
        <f t="shared" si="5"/>
        <v>1.1217192434747887</v>
      </c>
      <c r="BY49" s="856">
        <v>0.94791666666666663</v>
      </c>
      <c r="BZ49" s="54">
        <f t="shared" si="6"/>
        <v>188</v>
      </c>
      <c r="CA49" s="56">
        <f t="shared" si="7"/>
        <v>77.2</v>
      </c>
      <c r="CB49" s="862">
        <f t="shared" si="8"/>
        <v>0.68246996043126296</v>
      </c>
    </row>
    <row r="50" spans="1:80" ht="17.25" thickTop="1" x14ac:dyDescent="0.3">
      <c r="A50" s="866">
        <v>0.45833333333333331</v>
      </c>
      <c r="B50" s="870">
        <v>167</v>
      </c>
      <c r="C50" s="872">
        <v>75</v>
      </c>
      <c r="D50" s="871">
        <v>7.07</v>
      </c>
      <c r="E50" s="869">
        <v>0.95833333333333337</v>
      </c>
      <c r="F50" s="870">
        <v>89</v>
      </c>
      <c r="G50" s="872">
        <v>78</v>
      </c>
      <c r="H50" s="871">
        <v>2.64</v>
      </c>
      <c r="I50" s="20"/>
      <c r="J50" s="875">
        <v>0.45833333333333331</v>
      </c>
      <c r="K50" s="879">
        <v>175</v>
      </c>
      <c r="L50" s="881">
        <v>73</v>
      </c>
      <c r="M50" s="880">
        <v>8.3000000000000007</v>
      </c>
      <c r="N50" s="878">
        <v>0.95833333333333337</v>
      </c>
      <c r="O50" s="879">
        <v>102</v>
      </c>
      <c r="P50" s="881">
        <v>77</v>
      </c>
      <c r="Q50" s="880">
        <v>2.99</v>
      </c>
      <c r="S50" s="884">
        <v>0.45833333333333331</v>
      </c>
      <c r="T50" s="888">
        <v>191</v>
      </c>
      <c r="U50" s="890">
        <v>73</v>
      </c>
      <c r="V50" s="889">
        <v>9.06</v>
      </c>
      <c r="W50" s="887">
        <v>0.95833333333333337</v>
      </c>
      <c r="X50" s="888">
        <v>92</v>
      </c>
      <c r="Y50" s="890">
        <v>77</v>
      </c>
      <c r="Z50" s="889">
        <v>2.76</v>
      </c>
      <c r="AB50" s="893">
        <v>0.45833333333333331</v>
      </c>
      <c r="AC50" s="897">
        <v>164</v>
      </c>
      <c r="AD50" s="899">
        <v>73</v>
      </c>
      <c r="AE50" s="898">
        <v>7.45</v>
      </c>
      <c r="AF50" s="896">
        <v>0.95833333333333337</v>
      </c>
      <c r="AG50" s="897">
        <v>98</v>
      </c>
      <c r="AH50" s="899">
        <v>79</v>
      </c>
      <c r="AI50" s="898">
        <v>2.78</v>
      </c>
      <c r="AK50" s="902">
        <v>0.45833333333333331</v>
      </c>
      <c r="AL50" s="906">
        <v>170</v>
      </c>
      <c r="AM50" s="908">
        <v>76</v>
      </c>
      <c r="AN50" s="907">
        <v>6.16</v>
      </c>
      <c r="AO50" s="905">
        <v>0.95833333333333337</v>
      </c>
      <c r="AP50" s="906">
        <v>78</v>
      </c>
      <c r="AQ50" s="908">
        <v>75</v>
      </c>
      <c r="AR50" s="907">
        <v>2.87</v>
      </c>
      <c r="AT50" s="911">
        <v>0.45833333333333331</v>
      </c>
      <c r="AU50" s="915">
        <v>202</v>
      </c>
      <c r="AV50" s="917">
        <v>73</v>
      </c>
      <c r="AW50" s="916">
        <v>8.18</v>
      </c>
      <c r="AX50" s="914">
        <v>0.95833333333333337</v>
      </c>
      <c r="AY50" s="915">
        <v>74</v>
      </c>
      <c r="AZ50" s="917">
        <v>78</v>
      </c>
      <c r="BA50" s="916">
        <v>3.08</v>
      </c>
      <c r="BB50" s="24"/>
      <c r="BC50" s="921">
        <v>0.45833333333333331</v>
      </c>
      <c r="BD50" s="927">
        <v>142</v>
      </c>
      <c r="BE50" s="930">
        <v>75</v>
      </c>
      <c r="BF50" s="929">
        <v>5.88</v>
      </c>
      <c r="BG50" s="924">
        <v>0.95833333333333337</v>
      </c>
      <c r="BH50" s="927">
        <v>67</v>
      </c>
      <c r="BI50" s="930">
        <v>78</v>
      </c>
      <c r="BJ50" s="929">
        <v>2.09</v>
      </c>
      <c r="BL50" s="854">
        <v>0.45833333333333331</v>
      </c>
      <c r="BM50" s="54">
        <f t="shared" si="0"/>
        <v>867</v>
      </c>
      <c r="BN50" s="56">
        <f t="shared" si="1"/>
        <v>74</v>
      </c>
      <c r="BO50" s="862">
        <f t="shared" si="2"/>
        <v>3.147348168584601</v>
      </c>
      <c r="BP50" s="857">
        <v>0.95833333333333337</v>
      </c>
      <c r="BQ50" s="54">
        <f t="shared" si="9"/>
        <v>459</v>
      </c>
      <c r="BR50" s="56">
        <f t="shared" si="10"/>
        <v>77.2</v>
      </c>
      <c r="BS50" s="862">
        <f t="shared" si="11"/>
        <v>1.6662431480742004</v>
      </c>
      <c r="BU50" s="854">
        <v>0.45833333333333331</v>
      </c>
      <c r="BV50" s="54">
        <f t="shared" si="3"/>
        <v>344</v>
      </c>
      <c r="BW50" s="56">
        <f t="shared" si="4"/>
        <v>73.599999999999994</v>
      </c>
      <c r="BX50" s="862">
        <f t="shared" si="5"/>
        <v>1.2487748212146514</v>
      </c>
      <c r="BY50" s="857">
        <v>0.95833333333333337</v>
      </c>
      <c r="BZ50" s="54">
        <f t="shared" si="6"/>
        <v>141</v>
      </c>
      <c r="CA50" s="56">
        <f t="shared" si="7"/>
        <v>77.2</v>
      </c>
      <c r="CB50" s="862">
        <f t="shared" si="8"/>
        <v>0.51185247032344716</v>
      </c>
    </row>
    <row r="51" spans="1:80" x14ac:dyDescent="0.3">
      <c r="A51" s="864">
        <v>0.46875</v>
      </c>
      <c r="B51" s="870">
        <v>194</v>
      </c>
      <c r="C51" s="872">
        <v>76</v>
      </c>
      <c r="D51" s="871">
        <v>7.75</v>
      </c>
      <c r="E51" s="867">
        <v>0.96875</v>
      </c>
      <c r="F51" s="870">
        <v>61</v>
      </c>
      <c r="G51" s="872">
        <v>78</v>
      </c>
      <c r="H51" s="871">
        <v>2.1</v>
      </c>
      <c r="I51" s="20"/>
      <c r="J51" s="873">
        <v>0.46875</v>
      </c>
      <c r="K51" s="879">
        <v>160</v>
      </c>
      <c r="L51" s="881">
        <v>74</v>
      </c>
      <c r="M51" s="880">
        <v>7.25</v>
      </c>
      <c r="N51" s="876">
        <v>0.96875</v>
      </c>
      <c r="O51" s="879">
        <v>86</v>
      </c>
      <c r="P51" s="881">
        <v>78</v>
      </c>
      <c r="Q51" s="880">
        <v>2.68</v>
      </c>
      <c r="S51" s="882">
        <v>0.46875</v>
      </c>
      <c r="T51" s="888">
        <v>166</v>
      </c>
      <c r="U51" s="890">
        <v>74</v>
      </c>
      <c r="V51" s="889">
        <v>7.36</v>
      </c>
      <c r="W51" s="885">
        <v>0.96875</v>
      </c>
      <c r="X51" s="888">
        <v>96</v>
      </c>
      <c r="Y51" s="890">
        <v>76</v>
      </c>
      <c r="Z51" s="889">
        <v>2.92</v>
      </c>
      <c r="AB51" s="891">
        <v>0.46875</v>
      </c>
      <c r="AC51" s="897">
        <v>181</v>
      </c>
      <c r="AD51" s="899">
        <v>72</v>
      </c>
      <c r="AE51" s="898">
        <v>7.86</v>
      </c>
      <c r="AF51" s="894">
        <v>0.96875</v>
      </c>
      <c r="AG51" s="897">
        <v>84</v>
      </c>
      <c r="AH51" s="899">
        <v>78</v>
      </c>
      <c r="AI51" s="898">
        <v>2.8</v>
      </c>
      <c r="AK51" s="900">
        <v>0.46875</v>
      </c>
      <c r="AL51" s="906">
        <v>145</v>
      </c>
      <c r="AM51" s="908">
        <v>76</v>
      </c>
      <c r="AN51" s="907">
        <v>6.72</v>
      </c>
      <c r="AO51" s="903">
        <v>0.96875</v>
      </c>
      <c r="AP51" s="906">
        <v>102</v>
      </c>
      <c r="AQ51" s="908">
        <v>78</v>
      </c>
      <c r="AR51" s="907">
        <v>3.38</v>
      </c>
      <c r="AT51" s="909">
        <v>0.46875</v>
      </c>
      <c r="AU51" s="915">
        <v>186</v>
      </c>
      <c r="AV51" s="917">
        <v>73</v>
      </c>
      <c r="AW51" s="916">
        <v>7.9</v>
      </c>
      <c r="AX51" s="912">
        <v>0.96875</v>
      </c>
      <c r="AY51" s="915">
        <v>91</v>
      </c>
      <c r="AZ51" s="917">
        <v>78</v>
      </c>
      <c r="BA51" s="916">
        <v>2.86</v>
      </c>
      <c r="BB51" s="49"/>
      <c r="BC51" s="919">
        <v>0.46875</v>
      </c>
      <c r="BD51" s="927">
        <v>159</v>
      </c>
      <c r="BE51" s="930">
        <v>76</v>
      </c>
      <c r="BF51" s="929">
        <v>5.88</v>
      </c>
      <c r="BG51" s="922">
        <v>0.96875</v>
      </c>
      <c r="BH51" s="927">
        <v>69</v>
      </c>
      <c r="BI51" s="930">
        <v>79</v>
      </c>
      <c r="BJ51" s="929">
        <v>2.0099999999999998</v>
      </c>
      <c r="BL51" s="852">
        <v>0.46875</v>
      </c>
      <c r="BM51" s="54">
        <f t="shared" si="0"/>
        <v>846</v>
      </c>
      <c r="BN51" s="56">
        <f t="shared" si="1"/>
        <v>74.400000000000006</v>
      </c>
      <c r="BO51" s="862">
        <f t="shared" si="2"/>
        <v>3.0711148219406832</v>
      </c>
      <c r="BP51" s="855">
        <v>0.96875</v>
      </c>
      <c r="BQ51" s="54">
        <f t="shared" si="9"/>
        <v>429</v>
      </c>
      <c r="BR51" s="56">
        <f t="shared" si="10"/>
        <v>77.599999999999994</v>
      </c>
      <c r="BS51" s="862">
        <f t="shared" si="11"/>
        <v>1.5573383671543179</v>
      </c>
      <c r="BU51" s="852">
        <v>0.46875</v>
      </c>
      <c r="BV51" s="54">
        <f t="shared" si="3"/>
        <v>345</v>
      </c>
      <c r="BW51" s="56">
        <f t="shared" si="4"/>
        <v>73.8</v>
      </c>
      <c r="BX51" s="862">
        <f t="shared" si="5"/>
        <v>1.2524049805786475</v>
      </c>
      <c r="BY51" s="855">
        <v>0.96875</v>
      </c>
      <c r="BZ51" s="54">
        <f t="shared" si="6"/>
        <v>160</v>
      </c>
      <c r="CA51" s="56">
        <f t="shared" si="7"/>
        <v>77.599999999999994</v>
      </c>
      <c r="CB51" s="862">
        <f t="shared" si="8"/>
        <v>0.58082549823937268</v>
      </c>
    </row>
    <row r="52" spans="1:80" x14ac:dyDescent="0.3">
      <c r="A52" s="864">
        <v>0.47916666666666669</v>
      </c>
      <c r="B52" s="870">
        <v>151</v>
      </c>
      <c r="C52" s="872">
        <v>75</v>
      </c>
      <c r="D52" s="871">
        <v>6.28</v>
      </c>
      <c r="E52" s="867">
        <v>0.97916666666666663</v>
      </c>
      <c r="F52" s="870">
        <v>85</v>
      </c>
      <c r="G52" s="872">
        <v>78</v>
      </c>
      <c r="H52" s="871">
        <v>2.67</v>
      </c>
      <c r="I52" s="20"/>
      <c r="J52" s="873">
        <v>0.47916666666666669</v>
      </c>
      <c r="K52" s="879">
        <v>150</v>
      </c>
      <c r="L52" s="881">
        <v>75</v>
      </c>
      <c r="M52" s="880">
        <v>6.33</v>
      </c>
      <c r="N52" s="876">
        <v>0.97916666666666663</v>
      </c>
      <c r="O52" s="879">
        <v>76</v>
      </c>
      <c r="P52" s="881">
        <v>78</v>
      </c>
      <c r="Q52" s="880">
        <v>2.19</v>
      </c>
      <c r="S52" s="882">
        <v>0.47916666666666669</v>
      </c>
      <c r="T52" s="888">
        <v>183</v>
      </c>
      <c r="U52" s="890">
        <v>71</v>
      </c>
      <c r="V52" s="889">
        <v>8.68</v>
      </c>
      <c r="W52" s="885">
        <v>0.97916666666666663</v>
      </c>
      <c r="X52" s="888">
        <v>48</v>
      </c>
      <c r="Y52" s="890">
        <v>78</v>
      </c>
      <c r="Z52" s="889">
        <v>2.29</v>
      </c>
      <c r="AB52" s="891">
        <v>0.47916666666666669</v>
      </c>
      <c r="AC52" s="897">
        <v>166</v>
      </c>
      <c r="AD52" s="899">
        <v>72</v>
      </c>
      <c r="AE52" s="898">
        <v>7.1</v>
      </c>
      <c r="AF52" s="894">
        <v>0.97916666666666663</v>
      </c>
      <c r="AG52" s="897">
        <v>83</v>
      </c>
      <c r="AH52" s="899">
        <v>77</v>
      </c>
      <c r="AI52" s="898">
        <v>2.42</v>
      </c>
      <c r="AK52" s="900">
        <v>0.47916666666666669</v>
      </c>
      <c r="AL52" s="906">
        <v>155</v>
      </c>
      <c r="AM52" s="908">
        <v>76</v>
      </c>
      <c r="AN52" s="907">
        <v>7.02</v>
      </c>
      <c r="AO52" s="903">
        <v>0.97916666666666663</v>
      </c>
      <c r="AP52" s="906">
        <v>81</v>
      </c>
      <c r="AQ52" s="908">
        <v>75</v>
      </c>
      <c r="AR52" s="907">
        <v>3.01</v>
      </c>
      <c r="AT52" s="909">
        <v>0.47916666666666669</v>
      </c>
      <c r="AU52" s="915">
        <v>170</v>
      </c>
      <c r="AV52" s="917">
        <v>74</v>
      </c>
      <c r="AW52" s="916">
        <v>6.86</v>
      </c>
      <c r="AX52" s="912">
        <v>0.97916666666666663</v>
      </c>
      <c r="AY52" s="915">
        <v>61</v>
      </c>
      <c r="AZ52" s="917">
        <v>77</v>
      </c>
      <c r="BA52" s="916">
        <v>2.08</v>
      </c>
      <c r="BB52" s="49"/>
      <c r="BC52" s="919">
        <v>0.47916666666666669</v>
      </c>
      <c r="BD52" s="927">
        <v>168</v>
      </c>
      <c r="BE52" s="930">
        <v>76</v>
      </c>
      <c r="BF52" s="929">
        <v>5.96</v>
      </c>
      <c r="BG52" s="922">
        <v>0.97916666666666663</v>
      </c>
      <c r="BH52" s="927">
        <v>58</v>
      </c>
      <c r="BI52" s="930">
        <v>79</v>
      </c>
      <c r="BJ52" s="929">
        <v>1.86</v>
      </c>
      <c r="BL52" s="852">
        <v>0.47916666666666669</v>
      </c>
      <c r="BM52" s="54">
        <f t="shared" si="0"/>
        <v>805</v>
      </c>
      <c r="BN52" s="56">
        <f t="shared" si="1"/>
        <v>73.8</v>
      </c>
      <c r="BO52" s="862">
        <f t="shared" si="2"/>
        <v>2.9222782880168441</v>
      </c>
      <c r="BP52" s="855">
        <v>0.97916666666666663</v>
      </c>
      <c r="BQ52" s="54">
        <f t="shared" si="9"/>
        <v>373</v>
      </c>
      <c r="BR52" s="56">
        <f t="shared" si="10"/>
        <v>77.2</v>
      </c>
      <c r="BS52" s="862">
        <f t="shared" si="11"/>
        <v>1.3540494427705376</v>
      </c>
      <c r="BU52" s="852">
        <v>0.47916666666666669</v>
      </c>
      <c r="BV52" s="54">
        <f t="shared" si="3"/>
        <v>338</v>
      </c>
      <c r="BW52" s="56">
        <f t="shared" si="4"/>
        <v>73.599999999999994</v>
      </c>
      <c r="BX52" s="862">
        <f t="shared" si="5"/>
        <v>1.2269938650306749</v>
      </c>
      <c r="BY52" s="855">
        <v>0.97916666666666663</v>
      </c>
      <c r="BZ52" s="54">
        <f t="shared" si="6"/>
        <v>119</v>
      </c>
      <c r="CA52" s="56">
        <f t="shared" si="7"/>
        <v>77</v>
      </c>
      <c r="CB52" s="862">
        <f t="shared" si="8"/>
        <v>0.43198896431553346</v>
      </c>
    </row>
    <row r="53" spans="1:80" ht="17.25" thickBot="1" x14ac:dyDescent="0.35">
      <c r="A53" s="865">
        <v>0.48958333333333331</v>
      </c>
      <c r="B53" s="870">
        <v>154</v>
      </c>
      <c r="C53" s="872">
        <v>75</v>
      </c>
      <c r="D53" s="871">
        <v>6.65</v>
      </c>
      <c r="E53" s="867">
        <v>0.98958333333333337</v>
      </c>
      <c r="F53" s="870">
        <v>70</v>
      </c>
      <c r="G53" s="872">
        <v>79</v>
      </c>
      <c r="H53" s="871">
        <v>1.94</v>
      </c>
      <c r="I53" s="21"/>
      <c r="J53" s="874">
        <v>0.48958333333333331</v>
      </c>
      <c r="K53" s="879">
        <v>153</v>
      </c>
      <c r="L53" s="881">
        <v>74</v>
      </c>
      <c r="M53" s="880">
        <v>7.54</v>
      </c>
      <c r="N53" s="876">
        <v>0.98958333333333337</v>
      </c>
      <c r="O53" s="879">
        <v>47</v>
      </c>
      <c r="P53" s="881">
        <v>79</v>
      </c>
      <c r="Q53" s="880">
        <v>1.66</v>
      </c>
      <c r="S53" s="883">
        <v>0.48958333333333331</v>
      </c>
      <c r="T53" s="888">
        <v>172</v>
      </c>
      <c r="U53" s="890">
        <v>73</v>
      </c>
      <c r="V53" s="889">
        <v>7.07</v>
      </c>
      <c r="W53" s="885">
        <v>0.98958333333333337</v>
      </c>
      <c r="X53" s="888">
        <v>53</v>
      </c>
      <c r="Y53" s="890">
        <v>77</v>
      </c>
      <c r="Z53" s="889">
        <v>2.2799999999999998</v>
      </c>
      <c r="AB53" s="892">
        <v>0.48958333333333331</v>
      </c>
      <c r="AC53" s="897">
        <v>142</v>
      </c>
      <c r="AD53" s="899">
        <v>71</v>
      </c>
      <c r="AE53" s="898">
        <v>6.17</v>
      </c>
      <c r="AF53" s="894">
        <v>0.98958333333333337</v>
      </c>
      <c r="AG53" s="897">
        <v>57</v>
      </c>
      <c r="AH53" s="899">
        <v>78</v>
      </c>
      <c r="AI53" s="898">
        <v>2.11</v>
      </c>
      <c r="AK53" s="901">
        <v>0.48958333333333331</v>
      </c>
      <c r="AL53" s="906">
        <v>171</v>
      </c>
      <c r="AM53" s="908">
        <v>75</v>
      </c>
      <c r="AN53" s="907">
        <v>6.74</v>
      </c>
      <c r="AO53" s="903">
        <v>0.98958333333333337</v>
      </c>
      <c r="AP53" s="906">
        <v>71</v>
      </c>
      <c r="AQ53" s="908">
        <v>77</v>
      </c>
      <c r="AR53" s="907">
        <v>2.31</v>
      </c>
      <c r="AT53" s="910">
        <v>0.48958333333333331</v>
      </c>
      <c r="AU53" s="915">
        <v>179</v>
      </c>
      <c r="AV53" s="917">
        <v>73</v>
      </c>
      <c r="AW53" s="916">
        <v>7.39</v>
      </c>
      <c r="AX53" s="912">
        <v>0.98958333333333337</v>
      </c>
      <c r="AY53" s="915">
        <v>71</v>
      </c>
      <c r="AZ53" s="917">
        <v>76</v>
      </c>
      <c r="BA53" s="916">
        <v>2.23</v>
      </c>
      <c r="BB53" s="23"/>
      <c r="BC53" s="920">
        <v>0.48958333333333331</v>
      </c>
      <c r="BD53" s="927">
        <v>163</v>
      </c>
      <c r="BE53" s="930">
        <v>77</v>
      </c>
      <c r="BF53" s="929">
        <v>5.61</v>
      </c>
      <c r="BG53" s="922">
        <v>0.98958333333333337</v>
      </c>
      <c r="BH53" s="927">
        <v>56</v>
      </c>
      <c r="BI53" s="930">
        <v>77</v>
      </c>
      <c r="BJ53" s="929">
        <v>1.53</v>
      </c>
      <c r="BL53" s="853">
        <v>0.48958333333333331</v>
      </c>
      <c r="BM53" s="54">
        <f t="shared" si="0"/>
        <v>792</v>
      </c>
      <c r="BN53" s="56">
        <f t="shared" si="1"/>
        <v>73.599999999999994</v>
      </c>
      <c r="BO53" s="862">
        <f t="shared" si="2"/>
        <v>2.8750862162848949</v>
      </c>
      <c r="BP53" s="855">
        <v>0.98958333333333337</v>
      </c>
      <c r="BQ53" s="54">
        <f t="shared" si="9"/>
        <v>298</v>
      </c>
      <c r="BR53" s="56">
        <f t="shared" si="10"/>
        <v>78</v>
      </c>
      <c r="BS53" s="862">
        <f t="shared" si="11"/>
        <v>1.0817874904708318</v>
      </c>
      <c r="BU53" s="853">
        <v>0.48958333333333331</v>
      </c>
      <c r="BV53" s="54">
        <f t="shared" si="3"/>
        <v>342</v>
      </c>
      <c r="BW53" s="56">
        <f t="shared" si="4"/>
        <v>73.2</v>
      </c>
      <c r="BX53" s="862">
        <f t="shared" si="5"/>
        <v>1.2415145024866592</v>
      </c>
      <c r="BY53" s="855">
        <v>0.98958333333333337</v>
      </c>
      <c r="BZ53" s="54">
        <f t="shared" si="6"/>
        <v>127</v>
      </c>
      <c r="CA53" s="56">
        <f t="shared" si="7"/>
        <v>77.400000000000006</v>
      </c>
      <c r="CB53" s="862">
        <f t="shared" si="8"/>
        <v>0.46103023922750208</v>
      </c>
    </row>
    <row r="54" spans="1:80" ht="17.25" thickTop="1" x14ac:dyDescent="0.3">
      <c r="A54" s="30" t="s">
        <v>11</v>
      </c>
      <c r="B54" s="36">
        <f>SUM(B6:B53)</f>
        <v>5638</v>
      </c>
      <c r="C54" s="38">
        <f>AVERAGE(C6:C53)</f>
        <v>76.6875</v>
      </c>
      <c r="D54" s="39"/>
      <c r="E54" s="30" t="s">
        <v>12</v>
      </c>
      <c r="F54" s="36">
        <f>SUM(F6:F53)</f>
        <v>7595</v>
      </c>
      <c r="G54" s="38">
        <f>AVERAGE(G6:G53)</f>
        <v>76.375</v>
      </c>
      <c r="H54" s="39"/>
      <c r="J54" s="30" t="s">
        <v>11</v>
      </c>
      <c r="K54" s="36">
        <f>SUM(K6:K53)</f>
        <v>5423</v>
      </c>
      <c r="L54" s="38">
        <f>AVERAGE(L6:L53)</f>
        <v>76.125</v>
      </c>
      <c r="M54" s="37"/>
      <c r="N54" s="30" t="s">
        <v>12</v>
      </c>
      <c r="O54" s="36">
        <f>SUM(O6:O53)</f>
        <v>7745</v>
      </c>
      <c r="P54" s="38">
        <f>AVERAGE(P6:P53)</f>
        <v>75.604166666666671</v>
      </c>
      <c r="Q54" s="37"/>
      <c r="S54" s="30" t="s">
        <v>11</v>
      </c>
      <c r="T54" s="36">
        <f>SUM(T6:T53)</f>
        <v>5628</v>
      </c>
      <c r="U54" s="38">
        <f>AVERAGE(U6:U53)</f>
        <v>76.458333333333329</v>
      </c>
      <c r="V54" s="37"/>
      <c r="W54" s="30" t="s">
        <v>12</v>
      </c>
      <c r="X54" s="36">
        <f>SUM(X6:X53)</f>
        <v>7873</v>
      </c>
      <c r="Y54" s="38">
        <f>AVERAGE(Y6:Y53)</f>
        <v>75.5625</v>
      </c>
      <c r="Z54" s="37"/>
      <c r="AB54" s="30" t="s">
        <v>11</v>
      </c>
      <c r="AC54" s="36">
        <f>SUM(AC6:AC53)</f>
        <v>5337</v>
      </c>
      <c r="AD54" s="38">
        <f>AVERAGE(AD6:AD53)</f>
        <v>76.212765957446805</v>
      </c>
      <c r="AE54" s="37"/>
      <c r="AF54" s="30" t="s">
        <v>12</v>
      </c>
      <c r="AG54" s="36">
        <f>SUM(AG6:AG53)</f>
        <v>8166</v>
      </c>
      <c r="AH54" s="38">
        <f>AVERAGE(AH6:AH53)</f>
        <v>75.770833333333329</v>
      </c>
      <c r="AI54" s="37"/>
      <c r="AK54" s="30" t="s">
        <v>11</v>
      </c>
      <c r="AL54" s="36">
        <f>SUM(AL6:AL53)</f>
        <v>5521</v>
      </c>
      <c r="AM54" s="38">
        <f>AVERAGE(AM6:AM53)</f>
        <v>76.479166666666671</v>
      </c>
      <c r="AN54" s="37"/>
      <c r="AO54" s="30" t="s">
        <v>12</v>
      </c>
      <c r="AP54" s="36">
        <f>SUM(AP6:AP53)</f>
        <v>8238</v>
      </c>
      <c r="AQ54" s="38">
        <f>AVERAGE(AQ6:AQ53)</f>
        <v>75.708333333333329</v>
      </c>
      <c r="AR54" s="37"/>
      <c r="AT54" s="30" t="s">
        <v>11</v>
      </c>
      <c r="AU54" s="36">
        <f>SUM(AU6:AU53)</f>
        <v>4806</v>
      </c>
      <c r="AV54" s="38">
        <f>AVERAGE(AV6:AV53)</f>
        <v>76.583333333333329</v>
      </c>
      <c r="AW54" s="37"/>
      <c r="AX54" s="30" t="s">
        <v>12</v>
      </c>
      <c r="AY54" s="36">
        <f>SUM(AY6:AY53)</f>
        <v>9287</v>
      </c>
      <c r="AZ54" s="38">
        <f>AVERAGE(AZ6:AZ53)</f>
        <v>75.666666666666671</v>
      </c>
      <c r="BA54" s="37"/>
      <c r="BC54" s="30" t="s">
        <v>11</v>
      </c>
      <c r="BD54" s="36">
        <f>SUM(BD6:BD53)</f>
        <v>3398</v>
      </c>
      <c r="BE54" s="38">
        <f>AVERAGE(BE6:BE53)</f>
        <v>77.041666666666671</v>
      </c>
      <c r="BF54" s="37"/>
      <c r="BG54" s="30" t="s">
        <v>12</v>
      </c>
      <c r="BH54" s="36">
        <f>SUM(BH6:BH53)</f>
        <v>9896</v>
      </c>
      <c r="BI54" s="38">
        <f>AVERAGE(BI6:BI53)</f>
        <v>75.958333333333329</v>
      </c>
      <c r="BJ54" s="37"/>
      <c r="BL54" s="30" t="s">
        <v>11</v>
      </c>
      <c r="BM54" s="36">
        <f>SUM(BM6:BM53)</f>
        <v>27547</v>
      </c>
      <c r="BN54" s="38">
        <f>AVERAGE(BN6:BN53)</f>
        <v>76.395833333333343</v>
      </c>
      <c r="BO54" s="37"/>
      <c r="BP54" s="30" t="s">
        <v>12</v>
      </c>
      <c r="BQ54" s="36">
        <f>SUM(BQ6:BQ53)</f>
        <v>39617</v>
      </c>
      <c r="BR54" s="38">
        <f>AVERAGE(BR6:BR53)</f>
        <v>75.804166666666674</v>
      </c>
      <c r="BS54" s="37"/>
      <c r="BU54" s="30" t="s">
        <v>11</v>
      </c>
      <c r="BV54" s="36">
        <f>SUM(BV6:BV53)</f>
        <v>8204</v>
      </c>
      <c r="BW54" s="38">
        <f>AVERAGE(BW6:BW53)</f>
        <v>76.378124999999997</v>
      </c>
      <c r="BX54" s="37"/>
      <c r="BY54" s="30" t="s">
        <v>12</v>
      </c>
      <c r="BZ54" s="36">
        <f>SUM(BZ6:BZ53)</f>
        <v>19183</v>
      </c>
      <c r="CA54" s="38">
        <f>AVERAGE(CA6:CA53)</f>
        <v>75.662500000000009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C1" workbookViewId="0">
      <selection activeCell="BE10" sqref="BE10"/>
    </sheetView>
  </sheetViews>
  <sheetFormatPr defaultColWidth="9" defaultRowHeight="16.5" x14ac:dyDescent="0.3"/>
  <cols>
    <col min="1" max="4" width="9" style="918"/>
    <col min="5" max="7" width="9" style="918" customWidth="1"/>
    <col min="8" max="13" width="9" style="918"/>
    <col min="14" max="16" width="9" style="918" customWidth="1"/>
    <col min="17" max="22" width="9" style="918"/>
    <col min="23" max="26" width="9" style="918" customWidth="1"/>
    <col min="27" max="16384" width="9" style="918"/>
  </cols>
  <sheetData>
    <row r="1" spans="1:80" ht="16.5" customHeight="1" x14ac:dyDescent="0.3">
      <c r="A1" s="926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925" t="s">
        <v>0</v>
      </c>
      <c r="K1" s="2625" t="s">
        <v>79</v>
      </c>
      <c r="L1" s="2626"/>
      <c r="M1" s="2626"/>
      <c r="N1" s="2626"/>
      <c r="O1" s="2626"/>
      <c r="P1" s="2626"/>
      <c r="Q1" s="2626"/>
      <c r="S1" s="925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925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925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925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925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925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925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926" t="s">
        <v>1</v>
      </c>
      <c r="B2" s="2623" t="s">
        <v>33</v>
      </c>
      <c r="C2" s="2623"/>
      <c r="D2" s="2623"/>
      <c r="E2" s="2623"/>
      <c r="F2" s="2623"/>
      <c r="G2" s="2623"/>
      <c r="H2" s="2623"/>
      <c r="I2" s="26"/>
      <c r="J2" s="925" t="s">
        <v>1</v>
      </c>
      <c r="K2" s="2623" t="s">
        <v>33</v>
      </c>
      <c r="L2" s="2623"/>
      <c r="M2" s="2623"/>
      <c r="N2" s="2623"/>
      <c r="O2" s="2623"/>
      <c r="P2" s="2623"/>
      <c r="Q2" s="2623"/>
      <c r="S2" s="925" t="s">
        <v>1</v>
      </c>
      <c r="T2" s="2623" t="s">
        <v>33</v>
      </c>
      <c r="U2" s="2623"/>
      <c r="V2" s="2623"/>
      <c r="W2" s="2623"/>
      <c r="X2" s="2623"/>
      <c r="Y2" s="2623"/>
      <c r="Z2" s="2623"/>
      <c r="AB2" s="925" t="s">
        <v>1</v>
      </c>
      <c r="AC2" s="2623" t="s">
        <v>33</v>
      </c>
      <c r="AD2" s="2623"/>
      <c r="AE2" s="2623"/>
      <c r="AF2" s="2623"/>
      <c r="AG2" s="2623"/>
      <c r="AH2" s="2623"/>
      <c r="AI2" s="2623"/>
      <c r="AK2" s="925" t="s">
        <v>1</v>
      </c>
      <c r="AL2" s="2623" t="s">
        <v>33</v>
      </c>
      <c r="AM2" s="2623"/>
      <c r="AN2" s="2623"/>
      <c r="AO2" s="2623"/>
      <c r="AP2" s="2623"/>
      <c r="AQ2" s="2623"/>
      <c r="AR2" s="2623"/>
      <c r="AT2" s="925" t="s">
        <v>1</v>
      </c>
      <c r="AU2" s="2623" t="s">
        <v>33</v>
      </c>
      <c r="AV2" s="2623"/>
      <c r="AW2" s="2623"/>
      <c r="AX2" s="2623"/>
      <c r="AY2" s="2623"/>
      <c r="AZ2" s="2623"/>
      <c r="BA2" s="2623"/>
      <c r="BC2" s="925" t="s">
        <v>1</v>
      </c>
      <c r="BD2" s="2623" t="s">
        <v>33</v>
      </c>
      <c r="BE2" s="2623"/>
      <c r="BF2" s="2623"/>
      <c r="BG2" s="2623"/>
      <c r="BH2" s="2623"/>
      <c r="BI2" s="2623"/>
      <c r="BJ2" s="2623"/>
      <c r="BL2" s="925" t="s">
        <v>1</v>
      </c>
      <c r="BM2" s="2623" t="s">
        <v>33</v>
      </c>
      <c r="BN2" s="2623"/>
      <c r="BO2" s="2623"/>
      <c r="BP2" s="2623"/>
      <c r="BQ2" s="2623"/>
      <c r="BR2" s="2623"/>
      <c r="BS2" s="2623"/>
      <c r="BU2" s="925" t="s">
        <v>1</v>
      </c>
      <c r="BV2" s="2623" t="s">
        <v>33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926" t="s">
        <v>18</v>
      </c>
      <c r="B3" s="2624" t="s">
        <v>34</v>
      </c>
      <c r="C3" s="2624"/>
      <c r="D3" s="2624"/>
      <c r="E3" s="2624"/>
      <c r="F3" s="2624"/>
      <c r="G3" s="2624"/>
      <c r="H3" s="2624"/>
      <c r="I3" s="27"/>
      <c r="J3" s="925" t="s">
        <v>13</v>
      </c>
      <c r="K3" s="2624" t="s">
        <v>34</v>
      </c>
      <c r="L3" s="2624"/>
      <c r="M3" s="2624"/>
      <c r="N3" s="2624"/>
      <c r="O3" s="2624"/>
      <c r="P3" s="2624"/>
      <c r="Q3" s="2624"/>
      <c r="S3" s="925" t="s">
        <v>13</v>
      </c>
      <c r="T3" s="2624" t="s">
        <v>34</v>
      </c>
      <c r="U3" s="2624"/>
      <c r="V3" s="2624"/>
      <c r="W3" s="2624"/>
      <c r="X3" s="2624"/>
      <c r="Y3" s="2624"/>
      <c r="Z3" s="2624"/>
      <c r="AB3" s="925" t="s">
        <v>13</v>
      </c>
      <c r="AC3" s="2624" t="s">
        <v>34</v>
      </c>
      <c r="AD3" s="2624"/>
      <c r="AE3" s="2624"/>
      <c r="AF3" s="2624"/>
      <c r="AG3" s="2624"/>
      <c r="AH3" s="2624"/>
      <c r="AI3" s="2624"/>
      <c r="AK3" s="925" t="s">
        <v>13</v>
      </c>
      <c r="AL3" s="2624" t="s">
        <v>34</v>
      </c>
      <c r="AM3" s="2624"/>
      <c r="AN3" s="2624"/>
      <c r="AO3" s="2624"/>
      <c r="AP3" s="2624"/>
      <c r="AQ3" s="2624"/>
      <c r="AR3" s="2624"/>
      <c r="AT3" s="925" t="s">
        <v>13</v>
      </c>
      <c r="AU3" s="2624" t="s">
        <v>34</v>
      </c>
      <c r="AV3" s="2624"/>
      <c r="AW3" s="2624"/>
      <c r="AX3" s="2624"/>
      <c r="AY3" s="2624"/>
      <c r="AZ3" s="2624"/>
      <c r="BA3" s="2624"/>
      <c r="BC3" s="925" t="s">
        <v>13</v>
      </c>
      <c r="BD3" s="2624" t="s">
        <v>34</v>
      </c>
      <c r="BE3" s="2624"/>
      <c r="BF3" s="2624"/>
      <c r="BG3" s="2624"/>
      <c r="BH3" s="2624"/>
      <c r="BI3" s="2624"/>
      <c r="BJ3" s="2624"/>
      <c r="BL3" s="925" t="s">
        <v>13</v>
      </c>
      <c r="BM3" s="2624" t="s">
        <v>34</v>
      </c>
      <c r="BN3" s="2624"/>
      <c r="BO3" s="2624"/>
      <c r="BP3" s="2624"/>
      <c r="BQ3" s="2624"/>
      <c r="BR3" s="2624"/>
      <c r="BS3" s="2624"/>
      <c r="BU3" s="925" t="s">
        <v>13</v>
      </c>
      <c r="BV3" s="2624" t="s">
        <v>34</v>
      </c>
      <c r="BW3" s="2624"/>
      <c r="BX3" s="2624"/>
      <c r="BY3" s="2624"/>
      <c r="BZ3" s="2624"/>
      <c r="CA3" s="2624"/>
      <c r="CB3" s="2624"/>
    </row>
    <row r="4" spans="1:80" x14ac:dyDescent="0.3">
      <c r="A4" s="926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925" t="s">
        <v>3</v>
      </c>
      <c r="K4" s="2622" t="s">
        <v>4</v>
      </c>
      <c r="L4" s="2622"/>
      <c r="M4" s="2622"/>
      <c r="N4" s="2622"/>
      <c r="O4" s="2622"/>
      <c r="P4" s="2622"/>
      <c r="Q4" s="2622"/>
      <c r="S4" s="925" t="s">
        <v>3</v>
      </c>
      <c r="T4" s="2622" t="s">
        <v>4</v>
      </c>
      <c r="U4" s="2622"/>
      <c r="V4" s="2622"/>
      <c r="W4" s="2622"/>
      <c r="X4" s="2622"/>
      <c r="Y4" s="2622"/>
      <c r="Z4" s="2622"/>
      <c r="AB4" s="925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925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925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925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925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925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925" t="s">
        <v>6</v>
      </c>
      <c r="B5" s="928" t="s">
        <v>7</v>
      </c>
      <c r="C5" s="928" t="s">
        <v>8</v>
      </c>
      <c r="D5" s="928" t="s">
        <v>9</v>
      </c>
      <c r="E5" s="928" t="s">
        <v>6</v>
      </c>
      <c r="F5" s="928" t="s">
        <v>7</v>
      </c>
      <c r="G5" s="928" t="s">
        <v>8</v>
      </c>
      <c r="H5" s="928" t="s">
        <v>9</v>
      </c>
      <c r="I5" s="25"/>
      <c r="J5" s="925" t="s">
        <v>6</v>
      </c>
      <c r="K5" s="928" t="s">
        <v>7</v>
      </c>
      <c r="L5" s="928" t="s">
        <v>8</v>
      </c>
      <c r="M5" s="928" t="s">
        <v>9</v>
      </c>
      <c r="N5" s="928" t="s">
        <v>6</v>
      </c>
      <c r="O5" s="928" t="s">
        <v>7</v>
      </c>
      <c r="P5" s="928" t="s">
        <v>8</v>
      </c>
      <c r="Q5" s="928" t="s">
        <v>9</v>
      </c>
      <c r="S5" s="925" t="s">
        <v>6</v>
      </c>
      <c r="T5" s="928" t="s">
        <v>7</v>
      </c>
      <c r="U5" s="928" t="s">
        <v>8</v>
      </c>
      <c r="V5" s="928" t="s">
        <v>9</v>
      </c>
      <c r="W5" s="928" t="s">
        <v>6</v>
      </c>
      <c r="X5" s="928" t="s">
        <v>7</v>
      </c>
      <c r="Y5" s="928" t="s">
        <v>8</v>
      </c>
      <c r="Z5" s="928" t="s">
        <v>9</v>
      </c>
      <c r="AB5" s="925" t="s">
        <v>6</v>
      </c>
      <c r="AC5" s="928" t="s">
        <v>7</v>
      </c>
      <c r="AD5" s="928" t="s">
        <v>8</v>
      </c>
      <c r="AE5" s="928" t="s">
        <v>9</v>
      </c>
      <c r="AF5" s="928" t="s">
        <v>6</v>
      </c>
      <c r="AG5" s="928" t="s">
        <v>7</v>
      </c>
      <c r="AH5" s="928" t="s">
        <v>8</v>
      </c>
      <c r="AI5" s="928" t="s">
        <v>9</v>
      </c>
      <c r="AK5" s="925" t="s">
        <v>6</v>
      </c>
      <c r="AL5" s="928" t="s">
        <v>7</v>
      </c>
      <c r="AM5" s="928" t="s">
        <v>8</v>
      </c>
      <c r="AN5" s="928" t="s">
        <v>9</v>
      </c>
      <c r="AO5" s="928" t="s">
        <v>6</v>
      </c>
      <c r="AP5" s="928" t="s">
        <v>7</v>
      </c>
      <c r="AQ5" s="928" t="s">
        <v>8</v>
      </c>
      <c r="AR5" s="928" t="s">
        <v>9</v>
      </c>
      <c r="AT5" s="925" t="s">
        <v>6</v>
      </c>
      <c r="AU5" s="928" t="s">
        <v>7</v>
      </c>
      <c r="AV5" s="928" t="s">
        <v>8</v>
      </c>
      <c r="AW5" s="928" t="s">
        <v>9</v>
      </c>
      <c r="AX5" s="928" t="s">
        <v>6</v>
      </c>
      <c r="AY5" s="928" t="s">
        <v>7</v>
      </c>
      <c r="AZ5" s="928" t="s">
        <v>8</v>
      </c>
      <c r="BA5" s="928" t="s">
        <v>9</v>
      </c>
      <c r="BC5" s="925" t="s">
        <v>6</v>
      </c>
      <c r="BD5" s="928" t="s">
        <v>7</v>
      </c>
      <c r="BE5" s="928" t="s">
        <v>8</v>
      </c>
      <c r="BF5" s="928" t="s">
        <v>9</v>
      </c>
      <c r="BG5" s="928" t="s">
        <v>6</v>
      </c>
      <c r="BH5" s="928" t="s">
        <v>7</v>
      </c>
      <c r="BI5" s="928" t="s">
        <v>8</v>
      </c>
      <c r="BJ5" s="928" t="s">
        <v>9</v>
      </c>
      <c r="BL5" s="925" t="s">
        <v>6</v>
      </c>
      <c r="BM5" s="928" t="s">
        <v>7</v>
      </c>
      <c r="BN5" s="928" t="s">
        <v>8</v>
      </c>
      <c r="BO5" s="928" t="s">
        <v>9</v>
      </c>
      <c r="BP5" s="928" t="s">
        <v>6</v>
      </c>
      <c r="BQ5" s="928" t="s">
        <v>7</v>
      </c>
      <c r="BR5" s="928" t="s">
        <v>8</v>
      </c>
      <c r="BS5" s="928" t="s">
        <v>9</v>
      </c>
      <c r="BU5" s="925" t="s">
        <v>6</v>
      </c>
      <c r="BV5" s="928" t="s">
        <v>7</v>
      </c>
      <c r="BW5" s="928" t="s">
        <v>8</v>
      </c>
      <c r="BX5" s="928" t="s">
        <v>9</v>
      </c>
      <c r="BY5" s="928" t="s">
        <v>6</v>
      </c>
      <c r="BZ5" s="928" t="s">
        <v>7</v>
      </c>
      <c r="CA5" s="928" t="s">
        <v>8</v>
      </c>
      <c r="CB5" s="928" t="s">
        <v>9</v>
      </c>
    </row>
    <row r="6" spans="1:80" x14ac:dyDescent="0.3">
      <c r="A6" s="931">
        <v>0</v>
      </c>
      <c r="B6" s="937">
        <v>30</v>
      </c>
      <c r="C6" s="939">
        <v>79</v>
      </c>
      <c r="D6" s="938">
        <v>1.31</v>
      </c>
      <c r="E6" s="934">
        <v>0.5</v>
      </c>
      <c r="F6" s="937">
        <v>103</v>
      </c>
      <c r="G6" s="939">
        <v>74</v>
      </c>
      <c r="H6" s="938">
        <v>5.25</v>
      </c>
      <c r="I6" s="28"/>
      <c r="J6" s="940">
        <v>0</v>
      </c>
      <c r="K6" s="946">
        <v>48</v>
      </c>
      <c r="L6" s="948">
        <v>77</v>
      </c>
      <c r="M6" s="947">
        <v>1.7</v>
      </c>
      <c r="N6" s="943">
        <v>0.5</v>
      </c>
      <c r="O6" s="946">
        <v>98</v>
      </c>
      <c r="P6" s="948">
        <v>73</v>
      </c>
      <c r="Q6" s="947">
        <v>6.15</v>
      </c>
      <c r="S6" s="949">
        <v>0</v>
      </c>
      <c r="T6" s="955">
        <v>52</v>
      </c>
      <c r="U6" s="957">
        <v>78</v>
      </c>
      <c r="V6" s="956">
        <v>1.8</v>
      </c>
      <c r="W6" s="952">
        <v>0.5</v>
      </c>
      <c r="X6" s="955">
        <v>122</v>
      </c>
      <c r="Y6" s="957">
        <v>73</v>
      </c>
      <c r="Z6" s="956">
        <v>5.93</v>
      </c>
      <c r="AB6" s="958">
        <v>0</v>
      </c>
      <c r="AC6" s="964">
        <v>45</v>
      </c>
      <c r="AD6" s="966">
        <v>78</v>
      </c>
      <c r="AE6" s="965">
        <v>1.7</v>
      </c>
      <c r="AF6" s="961">
        <v>0.5</v>
      </c>
      <c r="AG6" s="964">
        <v>95</v>
      </c>
      <c r="AH6" s="966">
        <v>73</v>
      </c>
      <c r="AI6" s="965">
        <v>4.91</v>
      </c>
      <c r="AK6" s="967">
        <v>0</v>
      </c>
      <c r="AL6" s="973">
        <v>49</v>
      </c>
      <c r="AM6" s="975">
        <v>79</v>
      </c>
      <c r="AN6" s="974">
        <v>1.71</v>
      </c>
      <c r="AO6" s="970">
        <v>0.5</v>
      </c>
      <c r="AP6" s="973">
        <v>104</v>
      </c>
      <c r="AQ6" s="975">
        <v>77</v>
      </c>
      <c r="AR6" s="974">
        <v>5.1100000000000003</v>
      </c>
      <c r="AT6" s="976">
        <v>0</v>
      </c>
      <c r="AU6" s="982">
        <v>52</v>
      </c>
      <c r="AV6" s="984">
        <v>78</v>
      </c>
      <c r="AW6" s="983">
        <v>1.9</v>
      </c>
      <c r="AX6" s="979">
        <v>0.5</v>
      </c>
      <c r="AY6" s="982">
        <v>117</v>
      </c>
      <c r="AZ6" s="984">
        <v>73</v>
      </c>
      <c r="BA6" s="983">
        <v>5.79</v>
      </c>
      <c r="BB6" s="49"/>
      <c r="BC6" s="986">
        <v>0</v>
      </c>
      <c r="BD6" s="994">
        <v>26</v>
      </c>
      <c r="BE6" s="997">
        <v>81</v>
      </c>
      <c r="BF6" s="996">
        <v>1.24</v>
      </c>
      <c r="BG6" s="989">
        <v>0.5</v>
      </c>
      <c r="BH6" s="994">
        <v>91</v>
      </c>
      <c r="BI6" s="997">
        <v>78</v>
      </c>
      <c r="BJ6" s="996">
        <v>4.12</v>
      </c>
      <c r="BL6" s="919">
        <v>0</v>
      </c>
      <c r="BM6" s="54">
        <f>SUM(B6,K6,T6,AC6,AL6)</f>
        <v>224</v>
      </c>
      <c r="BN6" s="56">
        <f>AVERAGE(C6,L6,U6,AD6,AM6)</f>
        <v>78.2</v>
      </c>
      <c r="BO6" s="929">
        <f>BM6/$BM$54*100</f>
        <v>1.1762852491729245</v>
      </c>
      <c r="BP6" s="922">
        <v>0.5</v>
      </c>
      <c r="BQ6" s="54">
        <f>SUM(F6,O6,X6,AG6,AP6)</f>
        <v>522</v>
      </c>
      <c r="BR6" s="56">
        <f>AVERAGE(G6,P6,Y6,AH6,AQ6)</f>
        <v>74</v>
      </c>
      <c r="BS6" s="929">
        <f>BQ6/$BM$54*100</f>
        <v>2.7411647324476185</v>
      </c>
      <c r="BU6" s="919">
        <v>0</v>
      </c>
      <c r="BV6" s="54">
        <f>SUM(AU6,BD6)</f>
        <v>78</v>
      </c>
      <c r="BW6" s="56">
        <f>AVERAGE(L6,U6,AD6,AM6,AV6)</f>
        <v>78</v>
      </c>
      <c r="BX6" s="929">
        <f>BV6/$BM$54*100</f>
        <v>0.40959932783700048</v>
      </c>
      <c r="BY6" s="922">
        <v>0.5</v>
      </c>
      <c r="BZ6" s="54">
        <f>SUM(AY6,BH6)</f>
        <v>208</v>
      </c>
      <c r="CA6" s="56">
        <f>AVERAGE(P6,Y6,AH6,AQ6,AZ6)</f>
        <v>73.8</v>
      </c>
      <c r="CB6" s="929">
        <f>BZ6/$BM$54*100</f>
        <v>1.0922648742320014</v>
      </c>
    </row>
    <row r="7" spans="1:80" x14ac:dyDescent="0.3">
      <c r="A7" s="931">
        <v>1.0416666666666666E-2</v>
      </c>
      <c r="B7" s="937">
        <v>21</v>
      </c>
      <c r="C7" s="939">
        <v>77</v>
      </c>
      <c r="D7" s="938">
        <v>1.1599999999999999</v>
      </c>
      <c r="E7" s="934">
        <v>0.51041666666666663</v>
      </c>
      <c r="F7" s="937">
        <v>92</v>
      </c>
      <c r="G7" s="939">
        <v>75</v>
      </c>
      <c r="H7" s="938">
        <v>5.18</v>
      </c>
      <c r="I7" s="28"/>
      <c r="J7" s="940">
        <v>1.0416666666666666E-2</v>
      </c>
      <c r="K7" s="946">
        <v>36</v>
      </c>
      <c r="L7" s="948">
        <v>80</v>
      </c>
      <c r="M7" s="947">
        <v>1.33</v>
      </c>
      <c r="N7" s="943">
        <v>0.51041666666666663</v>
      </c>
      <c r="O7" s="946">
        <v>86</v>
      </c>
      <c r="P7" s="948">
        <v>75</v>
      </c>
      <c r="Q7" s="947">
        <v>4.72</v>
      </c>
      <c r="S7" s="949">
        <v>1.0416666666666666E-2</v>
      </c>
      <c r="T7" s="955">
        <v>36</v>
      </c>
      <c r="U7" s="957">
        <v>79</v>
      </c>
      <c r="V7" s="956">
        <v>1.31</v>
      </c>
      <c r="W7" s="952">
        <v>0.51041666666666663</v>
      </c>
      <c r="X7" s="955">
        <v>73</v>
      </c>
      <c r="Y7" s="957">
        <v>73</v>
      </c>
      <c r="Z7" s="956">
        <v>4.6399999999999997</v>
      </c>
      <c r="AB7" s="958">
        <v>1.0416666666666666E-2</v>
      </c>
      <c r="AC7" s="964">
        <v>49</v>
      </c>
      <c r="AD7" s="966">
        <v>81</v>
      </c>
      <c r="AE7" s="965">
        <v>1.72</v>
      </c>
      <c r="AF7" s="961">
        <v>0.51041666666666663</v>
      </c>
      <c r="AG7" s="964">
        <v>95</v>
      </c>
      <c r="AH7" s="966">
        <v>74</v>
      </c>
      <c r="AI7" s="965">
        <v>5.27</v>
      </c>
      <c r="AK7" s="967">
        <v>1.0416666666666666E-2</v>
      </c>
      <c r="AL7" s="973">
        <v>46</v>
      </c>
      <c r="AM7" s="975">
        <v>80</v>
      </c>
      <c r="AN7" s="974">
        <v>1.35</v>
      </c>
      <c r="AO7" s="970">
        <v>0.51041666666666663</v>
      </c>
      <c r="AP7" s="973">
        <v>99</v>
      </c>
      <c r="AQ7" s="975">
        <v>76</v>
      </c>
      <c r="AR7" s="974">
        <v>4.38</v>
      </c>
      <c r="AT7" s="976">
        <v>1.0416666666666666E-2</v>
      </c>
      <c r="AU7" s="982">
        <v>39</v>
      </c>
      <c r="AV7" s="984">
        <v>77</v>
      </c>
      <c r="AW7" s="983">
        <v>1.62</v>
      </c>
      <c r="AX7" s="979">
        <v>0.51041666666666663</v>
      </c>
      <c r="AY7" s="982">
        <v>139</v>
      </c>
      <c r="AZ7" s="984">
        <v>74</v>
      </c>
      <c r="BA7" s="983">
        <v>6.25</v>
      </c>
      <c r="BB7" s="49"/>
      <c r="BC7" s="986">
        <v>1.0416666666666666E-2</v>
      </c>
      <c r="BD7" s="994">
        <v>23</v>
      </c>
      <c r="BE7" s="997">
        <v>82</v>
      </c>
      <c r="BF7" s="996">
        <v>1.1100000000000001</v>
      </c>
      <c r="BG7" s="989">
        <v>0.51041666666666663</v>
      </c>
      <c r="BH7" s="994">
        <v>84</v>
      </c>
      <c r="BI7" s="997">
        <v>78</v>
      </c>
      <c r="BJ7" s="996">
        <v>3.93</v>
      </c>
      <c r="BL7" s="919">
        <v>1.0416666666666666E-2</v>
      </c>
      <c r="BM7" s="54">
        <f t="shared" ref="BM7:BM53" si="0">SUM(B7,K7,T7,AC7,AL7)</f>
        <v>188</v>
      </c>
      <c r="BN7" s="56">
        <f t="shared" ref="BN7:BN53" si="1">AVERAGE(C7,L7,U7,AD7,AM7)</f>
        <v>79.400000000000006</v>
      </c>
      <c r="BO7" s="929">
        <f t="shared" ref="BO7:BO53" si="2">BM7/$BM$54*100</f>
        <v>0.98723940555584722</v>
      </c>
      <c r="BP7" s="922">
        <v>0.51041666666666663</v>
      </c>
      <c r="BQ7" s="54">
        <f>SUM(F7,O7,X7,AG7,AP7)</f>
        <v>445</v>
      </c>
      <c r="BR7" s="56">
        <f>AVERAGE(G7,P7,Y7,AH7,AQ7)</f>
        <v>74.599999999999994</v>
      </c>
      <c r="BS7" s="929">
        <f>BQ7/$BM$54*100</f>
        <v>2.3368166780444257</v>
      </c>
      <c r="BU7" s="919">
        <v>1.0416666666666666E-2</v>
      </c>
      <c r="BV7" s="54">
        <f t="shared" ref="BV7:BV53" si="3">SUM(AU7,BD7)</f>
        <v>62</v>
      </c>
      <c r="BW7" s="56">
        <f t="shared" ref="BW7:BW53" si="4">AVERAGE(L7,U7,AD7,AM7,AV7)</f>
        <v>79.400000000000006</v>
      </c>
      <c r="BX7" s="929">
        <f t="shared" ref="BX7:BX53" si="5">BV7/$BM$54*100</f>
        <v>0.3255789528960773</v>
      </c>
      <c r="BY7" s="922">
        <v>0.51041666666666663</v>
      </c>
      <c r="BZ7" s="54">
        <f t="shared" ref="BZ7:BZ53" si="6">SUM(AY7,BH7)</f>
        <v>223</v>
      </c>
      <c r="CA7" s="56">
        <f t="shared" ref="CA7:CA53" si="7">AVERAGE(P7,Y7,AH7,AQ7,AZ7)</f>
        <v>74.400000000000006</v>
      </c>
      <c r="CB7" s="929">
        <f t="shared" ref="CB7:CB53" si="8">BZ7/$BM$54*100</f>
        <v>1.1710339757391168</v>
      </c>
    </row>
    <row r="8" spans="1:80" x14ac:dyDescent="0.3">
      <c r="A8" s="931">
        <v>2.0833333333333332E-2</v>
      </c>
      <c r="B8" s="937">
        <v>22</v>
      </c>
      <c r="C8" s="939">
        <v>79</v>
      </c>
      <c r="D8" s="938">
        <v>1.03</v>
      </c>
      <c r="E8" s="934">
        <v>0.52083333333333337</v>
      </c>
      <c r="F8" s="937">
        <v>78</v>
      </c>
      <c r="G8" s="939">
        <v>77</v>
      </c>
      <c r="H8" s="938">
        <v>4.82</v>
      </c>
      <c r="I8" s="28"/>
      <c r="J8" s="940">
        <v>2.0833333333333332E-2</v>
      </c>
      <c r="K8" s="946">
        <v>34</v>
      </c>
      <c r="L8" s="948">
        <v>80</v>
      </c>
      <c r="M8" s="947">
        <v>1.23</v>
      </c>
      <c r="N8" s="943">
        <v>0.52083333333333337</v>
      </c>
      <c r="O8" s="946">
        <v>100</v>
      </c>
      <c r="P8" s="948">
        <v>73</v>
      </c>
      <c r="Q8" s="947">
        <v>6.68</v>
      </c>
      <c r="S8" s="949">
        <v>2.0833333333333332E-2</v>
      </c>
      <c r="T8" s="955">
        <v>35</v>
      </c>
      <c r="U8" s="957">
        <v>79</v>
      </c>
      <c r="V8" s="956">
        <v>1.42</v>
      </c>
      <c r="W8" s="952">
        <v>0.52083333333333337</v>
      </c>
      <c r="X8" s="955">
        <v>60</v>
      </c>
      <c r="Y8" s="957">
        <v>75</v>
      </c>
      <c r="Z8" s="956">
        <v>4.67</v>
      </c>
      <c r="AB8" s="958">
        <v>2.0833333333333332E-2</v>
      </c>
      <c r="AC8" s="964">
        <v>35</v>
      </c>
      <c r="AD8" s="966">
        <v>78</v>
      </c>
      <c r="AE8" s="965">
        <v>1.33</v>
      </c>
      <c r="AF8" s="961">
        <v>0.52083333333333337</v>
      </c>
      <c r="AG8" s="964">
        <v>97</v>
      </c>
      <c r="AH8" s="966">
        <v>73</v>
      </c>
      <c r="AI8" s="965">
        <v>5.42</v>
      </c>
      <c r="AK8" s="967">
        <v>2.0833333333333332E-2</v>
      </c>
      <c r="AL8" s="973">
        <v>49</v>
      </c>
      <c r="AM8" s="975">
        <v>80</v>
      </c>
      <c r="AN8" s="974">
        <v>1.73</v>
      </c>
      <c r="AO8" s="970">
        <v>0.52083333333333337</v>
      </c>
      <c r="AP8" s="973">
        <v>115</v>
      </c>
      <c r="AQ8" s="975">
        <v>76</v>
      </c>
      <c r="AR8" s="974">
        <v>5.21</v>
      </c>
      <c r="AT8" s="976">
        <v>2.0833333333333332E-2</v>
      </c>
      <c r="AU8" s="982">
        <v>42</v>
      </c>
      <c r="AV8" s="984">
        <v>78</v>
      </c>
      <c r="AW8" s="983">
        <v>1.92</v>
      </c>
      <c r="AX8" s="979">
        <v>0.52083333333333337</v>
      </c>
      <c r="AY8" s="982">
        <v>107</v>
      </c>
      <c r="AZ8" s="984">
        <v>75</v>
      </c>
      <c r="BA8" s="983">
        <v>4.99</v>
      </c>
      <c r="BB8" s="49"/>
      <c r="BC8" s="986">
        <v>2.0833333333333332E-2</v>
      </c>
      <c r="BD8" s="994">
        <v>26</v>
      </c>
      <c r="BE8" s="997">
        <v>81</v>
      </c>
      <c r="BF8" s="996">
        <v>1.3</v>
      </c>
      <c r="BG8" s="989">
        <v>0.52083333333333337</v>
      </c>
      <c r="BH8" s="994">
        <v>112</v>
      </c>
      <c r="BI8" s="997">
        <v>75</v>
      </c>
      <c r="BJ8" s="996">
        <v>4.6100000000000003</v>
      </c>
      <c r="BL8" s="919">
        <v>2.0833333333333332E-2</v>
      </c>
      <c r="BM8" s="54">
        <f t="shared" si="0"/>
        <v>175</v>
      </c>
      <c r="BN8" s="56">
        <f t="shared" si="1"/>
        <v>79.2</v>
      </c>
      <c r="BO8" s="929">
        <f t="shared" si="2"/>
        <v>0.91897285091634728</v>
      </c>
      <c r="BP8" s="922">
        <v>0.52083333333333337</v>
      </c>
      <c r="BQ8" s="54">
        <f t="shared" ref="BQ8:BQ53" si="9">SUM(F8,O8,X8,AG8,AP8)</f>
        <v>450</v>
      </c>
      <c r="BR8" s="56">
        <f t="shared" ref="BR8:BR53" si="10">AVERAGE(G8,P8,Y8,AH8,AQ8)</f>
        <v>74.8</v>
      </c>
      <c r="BS8" s="929">
        <f t="shared" ref="BS8:BS53" si="11">BQ8/$BM$54*100</f>
        <v>2.3630730452134641</v>
      </c>
      <c r="BU8" s="919">
        <v>2.0833333333333332E-2</v>
      </c>
      <c r="BV8" s="54">
        <f t="shared" si="3"/>
        <v>68</v>
      </c>
      <c r="BW8" s="56">
        <f t="shared" si="4"/>
        <v>79</v>
      </c>
      <c r="BX8" s="929">
        <f t="shared" si="5"/>
        <v>0.35708659349892347</v>
      </c>
      <c r="BY8" s="922">
        <v>0.52083333333333337</v>
      </c>
      <c r="BZ8" s="54">
        <f t="shared" si="6"/>
        <v>219</v>
      </c>
      <c r="CA8" s="56">
        <f t="shared" si="7"/>
        <v>74.400000000000006</v>
      </c>
      <c r="CB8" s="929">
        <f t="shared" si="8"/>
        <v>1.150028882003886</v>
      </c>
    </row>
    <row r="9" spans="1:80" ht="17.25" thickBot="1" x14ac:dyDescent="0.35">
      <c r="A9" s="932">
        <v>3.125E-2</v>
      </c>
      <c r="B9" s="937">
        <v>23</v>
      </c>
      <c r="C9" s="939">
        <v>82</v>
      </c>
      <c r="D9" s="938">
        <v>0.98</v>
      </c>
      <c r="E9" s="935">
        <v>0.53125</v>
      </c>
      <c r="F9" s="937">
        <v>70</v>
      </c>
      <c r="G9" s="939">
        <v>76</v>
      </c>
      <c r="H9" s="938">
        <v>4.03</v>
      </c>
      <c r="I9" s="28"/>
      <c r="J9" s="941">
        <v>3.125E-2</v>
      </c>
      <c r="K9" s="946">
        <v>29</v>
      </c>
      <c r="L9" s="948">
        <v>76</v>
      </c>
      <c r="M9" s="947">
        <v>1.38</v>
      </c>
      <c r="N9" s="944">
        <v>0.53125</v>
      </c>
      <c r="O9" s="946">
        <v>78</v>
      </c>
      <c r="P9" s="948">
        <v>74</v>
      </c>
      <c r="Q9" s="947">
        <v>4.45</v>
      </c>
      <c r="S9" s="950">
        <v>3.125E-2</v>
      </c>
      <c r="T9" s="955">
        <v>35</v>
      </c>
      <c r="U9" s="957">
        <v>80</v>
      </c>
      <c r="V9" s="956">
        <v>1.23</v>
      </c>
      <c r="W9" s="953">
        <v>0.53125</v>
      </c>
      <c r="X9" s="955">
        <v>89</v>
      </c>
      <c r="Y9" s="957">
        <v>72</v>
      </c>
      <c r="Z9" s="956">
        <v>4.47</v>
      </c>
      <c r="AB9" s="959">
        <v>3.125E-2</v>
      </c>
      <c r="AC9" s="964">
        <v>30</v>
      </c>
      <c r="AD9" s="966">
        <v>76</v>
      </c>
      <c r="AE9" s="965">
        <v>1.17</v>
      </c>
      <c r="AF9" s="962">
        <v>0.53125</v>
      </c>
      <c r="AG9" s="964">
        <v>92</v>
      </c>
      <c r="AH9" s="966">
        <v>73</v>
      </c>
      <c r="AI9" s="965">
        <v>5.13</v>
      </c>
      <c r="AK9" s="968">
        <v>3.125E-2</v>
      </c>
      <c r="AL9" s="973">
        <v>37</v>
      </c>
      <c r="AM9" s="975">
        <v>78</v>
      </c>
      <c r="AN9" s="974">
        <v>1.4</v>
      </c>
      <c r="AO9" s="971">
        <v>0.53125</v>
      </c>
      <c r="AP9" s="973">
        <v>118</v>
      </c>
      <c r="AQ9" s="975">
        <v>76</v>
      </c>
      <c r="AR9" s="974">
        <v>5.03</v>
      </c>
      <c r="AT9" s="977">
        <v>3.125E-2</v>
      </c>
      <c r="AU9" s="982">
        <v>42</v>
      </c>
      <c r="AV9" s="984">
        <v>80</v>
      </c>
      <c r="AW9" s="983">
        <v>1.57</v>
      </c>
      <c r="AX9" s="980">
        <v>0.53125</v>
      </c>
      <c r="AY9" s="982">
        <v>111</v>
      </c>
      <c r="AZ9" s="984">
        <v>75</v>
      </c>
      <c r="BA9" s="983">
        <v>4.74</v>
      </c>
      <c r="BB9" s="23"/>
      <c r="BC9" s="987">
        <v>3.125E-2</v>
      </c>
      <c r="BD9" s="994">
        <v>31</v>
      </c>
      <c r="BE9" s="997">
        <v>82</v>
      </c>
      <c r="BF9" s="996">
        <v>1.43</v>
      </c>
      <c r="BG9" s="990">
        <v>0.53125</v>
      </c>
      <c r="BH9" s="994">
        <v>113</v>
      </c>
      <c r="BI9" s="997">
        <v>78</v>
      </c>
      <c r="BJ9" s="996">
        <v>4.4800000000000004</v>
      </c>
      <c r="BL9" s="920">
        <v>3.125E-2</v>
      </c>
      <c r="BM9" s="54">
        <f t="shared" si="0"/>
        <v>154</v>
      </c>
      <c r="BN9" s="56">
        <f t="shared" si="1"/>
        <v>78.400000000000006</v>
      </c>
      <c r="BO9" s="929">
        <f t="shared" si="2"/>
        <v>0.80869610880638554</v>
      </c>
      <c r="BP9" s="923">
        <v>0.53125</v>
      </c>
      <c r="BQ9" s="54">
        <f t="shared" si="9"/>
        <v>447</v>
      </c>
      <c r="BR9" s="56">
        <f t="shared" si="10"/>
        <v>74.2</v>
      </c>
      <c r="BS9" s="929">
        <f t="shared" si="11"/>
        <v>2.3473192249120411</v>
      </c>
      <c r="BU9" s="920">
        <v>3.125E-2</v>
      </c>
      <c r="BV9" s="54">
        <f t="shared" si="3"/>
        <v>73</v>
      </c>
      <c r="BW9" s="56">
        <f t="shared" si="4"/>
        <v>78</v>
      </c>
      <c r="BX9" s="929">
        <f t="shared" si="5"/>
        <v>0.38334296066796197</v>
      </c>
      <c r="BY9" s="923">
        <v>0.53125</v>
      </c>
      <c r="BZ9" s="54">
        <f t="shared" si="6"/>
        <v>224</v>
      </c>
      <c r="CA9" s="56">
        <f t="shared" si="7"/>
        <v>74</v>
      </c>
      <c r="CB9" s="929">
        <f t="shared" si="8"/>
        <v>1.1762852491729245</v>
      </c>
    </row>
    <row r="10" spans="1:80" ht="17.25" thickTop="1" x14ac:dyDescent="0.3">
      <c r="A10" s="933">
        <v>4.1666666666666664E-2</v>
      </c>
      <c r="B10" s="937">
        <v>13</v>
      </c>
      <c r="C10" s="939">
        <v>76</v>
      </c>
      <c r="D10" s="938">
        <v>0.87</v>
      </c>
      <c r="E10" s="936">
        <v>0.54166666666666663</v>
      </c>
      <c r="F10" s="937">
        <v>106</v>
      </c>
      <c r="G10" s="939">
        <v>77</v>
      </c>
      <c r="H10" s="938">
        <v>4.8099999999999996</v>
      </c>
      <c r="I10" s="20"/>
      <c r="J10" s="942">
        <v>4.1666666666666664E-2</v>
      </c>
      <c r="K10" s="946">
        <v>33</v>
      </c>
      <c r="L10" s="948">
        <v>85</v>
      </c>
      <c r="M10" s="947">
        <v>1.51</v>
      </c>
      <c r="N10" s="945">
        <v>0.54166666666666663</v>
      </c>
      <c r="O10" s="946">
        <v>89</v>
      </c>
      <c r="P10" s="948">
        <v>74</v>
      </c>
      <c r="Q10" s="947">
        <v>4.87</v>
      </c>
      <c r="S10" s="951">
        <v>4.1666666666666664E-2</v>
      </c>
      <c r="T10" s="955">
        <v>28</v>
      </c>
      <c r="U10" s="957">
        <v>80</v>
      </c>
      <c r="V10" s="956">
        <v>1.39</v>
      </c>
      <c r="W10" s="954">
        <v>0.54166666666666663</v>
      </c>
      <c r="X10" s="955">
        <v>81</v>
      </c>
      <c r="Y10" s="957">
        <v>74</v>
      </c>
      <c r="Z10" s="956">
        <v>5.04</v>
      </c>
      <c r="AB10" s="960">
        <v>4.1666666666666664E-2</v>
      </c>
      <c r="AC10" s="964">
        <v>41</v>
      </c>
      <c r="AD10" s="966">
        <v>78</v>
      </c>
      <c r="AE10" s="965">
        <v>1.02</v>
      </c>
      <c r="AF10" s="963">
        <v>0.54166666666666663</v>
      </c>
      <c r="AG10" s="964">
        <v>119</v>
      </c>
      <c r="AH10" s="966">
        <v>74</v>
      </c>
      <c r="AI10" s="965">
        <v>5.91</v>
      </c>
      <c r="AK10" s="969">
        <v>4.1666666666666664E-2</v>
      </c>
      <c r="AL10" s="973">
        <v>25</v>
      </c>
      <c r="AM10" s="975">
        <v>76</v>
      </c>
      <c r="AN10" s="974">
        <v>1.07</v>
      </c>
      <c r="AO10" s="972">
        <v>0.54166666666666663</v>
      </c>
      <c r="AP10" s="973">
        <v>104</v>
      </c>
      <c r="AQ10" s="975">
        <v>75</v>
      </c>
      <c r="AR10" s="974">
        <v>4.84</v>
      </c>
      <c r="AT10" s="978">
        <v>4.1666666666666664E-2</v>
      </c>
      <c r="AU10" s="982">
        <v>40</v>
      </c>
      <c r="AV10" s="984">
        <v>76</v>
      </c>
      <c r="AW10" s="983">
        <v>1.33</v>
      </c>
      <c r="AX10" s="981">
        <v>0.54166666666666663</v>
      </c>
      <c r="AY10" s="982">
        <v>115</v>
      </c>
      <c r="AZ10" s="984">
        <v>72</v>
      </c>
      <c r="BA10" s="983">
        <v>5.75</v>
      </c>
      <c r="BB10" s="24"/>
      <c r="BC10" s="988">
        <v>4.1666666666666664E-2</v>
      </c>
      <c r="BD10" s="994">
        <v>25</v>
      </c>
      <c r="BE10" s="997">
        <v>79</v>
      </c>
      <c r="BF10" s="996">
        <v>1.3</v>
      </c>
      <c r="BG10" s="991">
        <v>0.54166666666666663</v>
      </c>
      <c r="BH10" s="994">
        <v>98</v>
      </c>
      <c r="BI10" s="997">
        <v>75</v>
      </c>
      <c r="BJ10" s="996">
        <v>4.83</v>
      </c>
      <c r="BL10" s="921">
        <v>4.1666666666666664E-2</v>
      </c>
      <c r="BM10" s="54">
        <f t="shared" si="0"/>
        <v>140</v>
      </c>
      <c r="BN10" s="56">
        <f t="shared" si="1"/>
        <v>79</v>
      </c>
      <c r="BO10" s="929">
        <f t="shared" si="2"/>
        <v>0.73517828073307778</v>
      </c>
      <c r="BP10" s="924">
        <v>0.54166666666666663</v>
      </c>
      <c r="BQ10" s="54">
        <f t="shared" si="9"/>
        <v>499</v>
      </c>
      <c r="BR10" s="56">
        <f t="shared" si="10"/>
        <v>74.8</v>
      </c>
      <c r="BS10" s="929">
        <f t="shared" si="11"/>
        <v>2.6203854434700413</v>
      </c>
      <c r="BU10" s="921">
        <v>4.1666666666666664E-2</v>
      </c>
      <c r="BV10" s="54">
        <f t="shared" si="3"/>
        <v>65</v>
      </c>
      <c r="BW10" s="56">
        <f t="shared" si="4"/>
        <v>79</v>
      </c>
      <c r="BX10" s="929">
        <f t="shared" si="5"/>
        <v>0.34133277319750038</v>
      </c>
      <c r="BY10" s="924">
        <v>0.54166666666666663</v>
      </c>
      <c r="BZ10" s="54">
        <f t="shared" si="6"/>
        <v>213</v>
      </c>
      <c r="CA10" s="56">
        <f t="shared" si="7"/>
        <v>73.8</v>
      </c>
      <c r="CB10" s="929">
        <f t="shared" si="8"/>
        <v>1.1185212414010397</v>
      </c>
    </row>
    <row r="11" spans="1:80" x14ac:dyDescent="0.3">
      <c r="A11" s="931">
        <v>5.2083333333333336E-2</v>
      </c>
      <c r="B11" s="937">
        <v>18</v>
      </c>
      <c r="C11" s="939">
        <v>81</v>
      </c>
      <c r="D11" s="938">
        <v>0.94</v>
      </c>
      <c r="E11" s="934">
        <v>0.55208333333333337</v>
      </c>
      <c r="F11" s="937">
        <v>104</v>
      </c>
      <c r="G11" s="939">
        <v>76</v>
      </c>
      <c r="H11" s="938">
        <v>5.37</v>
      </c>
      <c r="I11" s="20"/>
      <c r="J11" s="940">
        <v>5.2083333333333336E-2</v>
      </c>
      <c r="K11" s="946">
        <v>29</v>
      </c>
      <c r="L11" s="948">
        <v>82</v>
      </c>
      <c r="M11" s="947">
        <v>1.63</v>
      </c>
      <c r="N11" s="943">
        <v>0.55208333333333337</v>
      </c>
      <c r="O11" s="946">
        <v>99</v>
      </c>
      <c r="P11" s="948">
        <v>76</v>
      </c>
      <c r="Q11" s="947">
        <v>6.11</v>
      </c>
      <c r="S11" s="949">
        <v>5.2083333333333336E-2</v>
      </c>
      <c r="T11" s="955">
        <v>24</v>
      </c>
      <c r="U11" s="957">
        <v>80</v>
      </c>
      <c r="V11" s="956">
        <v>1.04</v>
      </c>
      <c r="W11" s="952">
        <v>0.55208333333333337</v>
      </c>
      <c r="X11" s="955">
        <v>98</v>
      </c>
      <c r="Y11" s="957">
        <v>73</v>
      </c>
      <c r="Z11" s="956">
        <v>6.95</v>
      </c>
      <c r="AB11" s="958">
        <v>5.2083333333333336E-2</v>
      </c>
      <c r="AC11" s="964">
        <v>26</v>
      </c>
      <c r="AD11" s="966">
        <v>82</v>
      </c>
      <c r="AE11" s="965">
        <v>1.18</v>
      </c>
      <c r="AF11" s="961">
        <v>0.55208333333333337</v>
      </c>
      <c r="AG11" s="964">
        <v>104</v>
      </c>
      <c r="AH11" s="966">
        <v>73</v>
      </c>
      <c r="AI11" s="965">
        <v>5.59</v>
      </c>
      <c r="AK11" s="967">
        <v>5.2083333333333336E-2</v>
      </c>
      <c r="AL11" s="973">
        <v>20</v>
      </c>
      <c r="AM11" s="975">
        <v>82</v>
      </c>
      <c r="AN11" s="974">
        <v>1.1100000000000001</v>
      </c>
      <c r="AO11" s="970">
        <v>0.55208333333333337</v>
      </c>
      <c r="AP11" s="973">
        <v>119</v>
      </c>
      <c r="AQ11" s="975">
        <v>76</v>
      </c>
      <c r="AR11" s="974">
        <v>5.9</v>
      </c>
      <c r="AT11" s="976">
        <v>5.2083333333333336E-2</v>
      </c>
      <c r="AU11" s="982">
        <v>25</v>
      </c>
      <c r="AV11" s="984">
        <v>76</v>
      </c>
      <c r="AW11" s="983">
        <v>1.1399999999999999</v>
      </c>
      <c r="AX11" s="979">
        <v>0.55208333333333337</v>
      </c>
      <c r="AY11" s="982">
        <v>130</v>
      </c>
      <c r="AZ11" s="984">
        <v>73</v>
      </c>
      <c r="BA11" s="983">
        <v>6.55</v>
      </c>
      <c r="BB11" s="49"/>
      <c r="BC11" s="986">
        <v>5.2083333333333336E-2</v>
      </c>
      <c r="BD11" s="994">
        <v>23</v>
      </c>
      <c r="BE11" s="997">
        <v>77</v>
      </c>
      <c r="BF11" s="996">
        <v>1.1100000000000001</v>
      </c>
      <c r="BG11" s="989">
        <v>0.55208333333333337</v>
      </c>
      <c r="BH11" s="994">
        <v>122</v>
      </c>
      <c r="BI11" s="997">
        <v>76</v>
      </c>
      <c r="BJ11" s="996">
        <v>5.12</v>
      </c>
      <c r="BL11" s="919">
        <v>5.2083333333333336E-2</v>
      </c>
      <c r="BM11" s="54">
        <f t="shared" si="0"/>
        <v>117</v>
      </c>
      <c r="BN11" s="56">
        <f t="shared" si="1"/>
        <v>81.400000000000006</v>
      </c>
      <c r="BO11" s="929">
        <f t="shared" si="2"/>
        <v>0.61439899175550061</v>
      </c>
      <c r="BP11" s="922">
        <v>0.55208333333333337</v>
      </c>
      <c r="BQ11" s="54">
        <f t="shared" si="9"/>
        <v>524</v>
      </c>
      <c r="BR11" s="56">
        <f t="shared" si="10"/>
        <v>74.8</v>
      </c>
      <c r="BS11" s="929">
        <f t="shared" si="11"/>
        <v>2.7516672793152339</v>
      </c>
      <c r="BU11" s="919">
        <v>5.2083333333333336E-2</v>
      </c>
      <c r="BV11" s="54">
        <f t="shared" si="3"/>
        <v>48</v>
      </c>
      <c r="BW11" s="56">
        <f t="shared" si="4"/>
        <v>80.400000000000006</v>
      </c>
      <c r="BX11" s="929">
        <f t="shared" si="5"/>
        <v>0.25206112482276954</v>
      </c>
      <c r="BY11" s="922">
        <v>0.55208333333333337</v>
      </c>
      <c r="BZ11" s="54">
        <f t="shared" si="6"/>
        <v>252</v>
      </c>
      <c r="CA11" s="56">
        <f t="shared" si="7"/>
        <v>74.2</v>
      </c>
      <c r="CB11" s="929">
        <f t="shared" si="8"/>
        <v>1.3233209053195401</v>
      </c>
    </row>
    <row r="12" spans="1:80" x14ac:dyDescent="0.3">
      <c r="A12" s="931">
        <v>6.25E-2</v>
      </c>
      <c r="B12" s="937">
        <v>10</v>
      </c>
      <c r="C12" s="939">
        <v>77</v>
      </c>
      <c r="D12" s="938">
        <v>0.97</v>
      </c>
      <c r="E12" s="934">
        <v>0.5625</v>
      </c>
      <c r="F12" s="937">
        <v>112</v>
      </c>
      <c r="G12" s="939">
        <v>76</v>
      </c>
      <c r="H12" s="938">
        <v>5.33</v>
      </c>
      <c r="I12" s="20"/>
      <c r="J12" s="940">
        <v>6.25E-2</v>
      </c>
      <c r="K12" s="946">
        <v>24</v>
      </c>
      <c r="L12" s="948">
        <v>82</v>
      </c>
      <c r="M12" s="947">
        <v>1.25</v>
      </c>
      <c r="N12" s="943">
        <v>0.5625</v>
      </c>
      <c r="O12" s="946">
        <v>99</v>
      </c>
      <c r="P12" s="948">
        <v>74</v>
      </c>
      <c r="Q12" s="947">
        <v>5.98</v>
      </c>
      <c r="S12" s="949">
        <v>6.25E-2</v>
      </c>
      <c r="T12" s="955">
        <v>12</v>
      </c>
      <c r="U12" s="957">
        <v>80</v>
      </c>
      <c r="V12" s="956">
        <v>0.89</v>
      </c>
      <c r="W12" s="952">
        <v>0.5625</v>
      </c>
      <c r="X12" s="955">
        <v>129</v>
      </c>
      <c r="Y12" s="957">
        <v>75</v>
      </c>
      <c r="Z12" s="956">
        <v>7.28</v>
      </c>
      <c r="AB12" s="958">
        <v>6.25E-2</v>
      </c>
      <c r="AC12" s="964">
        <v>16</v>
      </c>
      <c r="AD12" s="966">
        <v>80</v>
      </c>
      <c r="AE12" s="965">
        <v>1.0900000000000001</v>
      </c>
      <c r="AF12" s="961">
        <v>0.5625</v>
      </c>
      <c r="AG12" s="964">
        <v>119</v>
      </c>
      <c r="AH12" s="966">
        <v>74</v>
      </c>
      <c r="AI12" s="965">
        <v>6.24</v>
      </c>
      <c r="AK12" s="967">
        <v>6.25E-2</v>
      </c>
      <c r="AL12" s="973">
        <v>19</v>
      </c>
      <c r="AM12" s="975">
        <v>80</v>
      </c>
      <c r="AN12" s="974">
        <v>1.01</v>
      </c>
      <c r="AO12" s="970">
        <v>0.5625</v>
      </c>
      <c r="AP12" s="973">
        <v>96</v>
      </c>
      <c r="AQ12" s="975">
        <v>75</v>
      </c>
      <c r="AR12" s="974">
        <v>4.8099999999999996</v>
      </c>
      <c r="AT12" s="976">
        <v>6.25E-2</v>
      </c>
      <c r="AU12" s="982">
        <v>23</v>
      </c>
      <c r="AV12" s="984">
        <v>79</v>
      </c>
      <c r="AW12" s="983">
        <v>1.22</v>
      </c>
      <c r="AX12" s="979">
        <v>0.5625</v>
      </c>
      <c r="AY12" s="982">
        <v>115</v>
      </c>
      <c r="AZ12" s="984">
        <v>74</v>
      </c>
      <c r="BA12" s="983">
        <v>6.16</v>
      </c>
      <c r="BB12" s="49"/>
      <c r="BC12" s="986">
        <v>6.25E-2</v>
      </c>
      <c r="BD12" s="994">
        <v>21</v>
      </c>
      <c r="BE12" s="997">
        <v>79</v>
      </c>
      <c r="BF12" s="996">
        <v>1.44</v>
      </c>
      <c r="BG12" s="989">
        <v>0.5625</v>
      </c>
      <c r="BH12" s="994">
        <v>108</v>
      </c>
      <c r="BI12" s="997">
        <v>76</v>
      </c>
      <c r="BJ12" s="996">
        <v>4.42</v>
      </c>
      <c r="BL12" s="919">
        <v>6.25E-2</v>
      </c>
      <c r="BM12" s="54">
        <f t="shared" si="0"/>
        <v>81</v>
      </c>
      <c r="BN12" s="56">
        <f t="shared" si="1"/>
        <v>79.8</v>
      </c>
      <c r="BO12" s="929">
        <f t="shared" si="2"/>
        <v>0.42535314813842362</v>
      </c>
      <c r="BP12" s="922">
        <v>0.5625</v>
      </c>
      <c r="BQ12" s="54">
        <f t="shared" si="9"/>
        <v>555</v>
      </c>
      <c r="BR12" s="56">
        <f t="shared" si="10"/>
        <v>74.8</v>
      </c>
      <c r="BS12" s="929">
        <f t="shared" si="11"/>
        <v>2.9144567557632723</v>
      </c>
      <c r="BU12" s="919">
        <v>6.25E-2</v>
      </c>
      <c r="BV12" s="54">
        <f t="shared" si="3"/>
        <v>44</v>
      </c>
      <c r="BW12" s="56">
        <f t="shared" si="4"/>
        <v>80.2</v>
      </c>
      <c r="BX12" s="929">
        <f t="shared" si="5"/>
        <v>0.23105603108753872</v>
      </c>
      <c r="BY12" s="922">
        <v>0.5625</v>
      </c>
      <c r="BZ12" s="54">
        <f t="shared" si="6"/>
        <v>223</v>
      </c>
      <c r="CA12" s="56">
        <f t="shared" si="7"/>
        <v>74.400000000000006</v>
      </c>
      <c r="CB12" s="929">
        <f t="shared" si="8"/>
        <v>1.1710339757391168</v>
      </c>
    </row>
    <row r="13" spans="1:80" ht="17.25" thickBot="1" x14ac:dyDescent="0.35">
      <c r="A13" s="932">
        <v>7.2916666666666671E-2</v>
      </c>
      <c r="B13" s="937">
        <v>12</v>
      </c>
      <c r="C13" s="939">
        <v>79</v>
      </c>
      <c r="D13" s="938">
        <v>0.98</v>
      </c>
      <c r="E13" s="935">
        <v>0.57291666666666663</v>
      </c>
      <c r="F13" s="937">
        <v>114</v>
      </c>
      <c r="G13" s="939">
        <v>77</v>
      </c>
      <c r="H13" s="938">
        <v>5.76</v>
      </c>
      <c r="I13" s="20"/>
      <c r="J13" s="941">
        <v>7.2916666666666671E-2</v>
      </c>
      <c r="K13" s="946">
        <v>19</v>
      </c>
      <c r="L13" s="948">
        <v>77</v>
      </c>
      <c r="M13" s="947">
        <v>0.97</v>
      </c>
      <c r="N13" s="944">
        <v>0.57291666666666663</v>
      </c>
      <c r="O13" s="946">
        <v>122</v>
      </c>
      <c r="P13" s="948">
        <v>74</v>
      </c>
      <c r="Q13" s="947">
        <v>6.78</v>
      </c>
      <c r="S13" s="950">
        <v>7.2916666666666671E-2</v>
      </c>
      <c r="T13" s="955">
        <v>16</v>
      </c>
      <c r="U13" s="957">
        <v>79</v>
      </c>
      <c r="V13" s="956">
        <v>1.03</v>
      </c>
      <c r="W13" s="953">
        <v>0.57291666666666663</v>
      </c>
      <c r="X13" s="955">
        <v>99</v>
      </c>
      <c r="Y13" s="957">
        <v>74</v>
      </c>
      <c r="Z13" s="956">
        <v>5.6</v>
      </c>
      <c r="AB13" s="959">
        <v>7.2916666666666671E-2</v>
      </c>
      <c r="AC13" s="964">
        <v>19</v>
      </c>
      <c r="AD13" s="966">
        <v>76</v>
      </c>
      <c r="AE13" s="965">
        <v>1.06</v>
      </c>
      <c r="AF13" s="962">
        <v>0.57291666666666663</v>
      </c>
      <c r="AG13" s="964">
        <v>123</v>
      </c>
      <c r="AH13" s="966">
        <v>73</v>
      </c>
      <c r="AI13" s="965">
        <v>6.83</v>
      </c>
      <c r="AK13" s="968">
        <v>7.2916666666666671E-2</v>
      </c>
      <c r="AL13" s="973">
        <v>15</v>
      </c>
      <c r="AM13" s="975">
        <v>81</v>
      </c>
      <c r="AN13" s="974">
        <v>0.91</v>
      </c>
      <c r="AO13" s="971">
        <v>0.57291666666666663</v>
      </c>
      <c r="AP13" s="973">
        <v>120</v>
      </c>
      <c r="AQ13" s="975">
        <v>77</v>
      </c>
      <c r="AR13" s="974">
        <v>5.07</v>
      </c>
      <c r="AT13" s="977">
        <v>7.2916666666666671E-2</v>
      </c>
      <c r="AU13" s="982">
        <v>29</v>
      </c>
      <c r="AV13" s="984">
        <v>75</v>
      </c>
      <c r="AW13" s="983">
        <v>1.5</v>
      </c>
      <c r="AX13" s="980">
        <v>0.57291666666666663</v>
      </c>
      <c r="AY13" s="982">
        <v>156</v>
      </c>
      <c r="AZ13" s="984">
        <v>73</v>
      </c>
      <c r="BA13" s="983">
        <v>7.05</v>
      </c>
      <c r="BB13" s="23"/>
      <c r="BC13" s="987">
        <v>7.2916666666666671E-2</v>
      </c>
      <c r="BD13" s="994">
        <v>7</v>
      </c>
      <c r="BE13" s="997">
        <v>81</v>
      </c>
      <c r="BF13" s="996">
        <v>0.85</v>
      </c>
      <c r="BG13" s="990">
        <v>0.57291666666666663</v>
      </c>
      <c r="BH13" s="994">
        <v>147</v>
      </c>
      <c r="BI13" s="997">
        <v>77</v>
      </c>
      <c r="BJ13" s="996">
        <v>5.9</v>
      </c>
      <c r="BL13" s="920">
        <v>7.2916666666666671E-2</v>
      </c>
      <c r="BM13" s="54">
        <f t="shared" si="0"/>
        <v>81</v>
      </c>
      <c r="BN13" s="56">
        <f t="shared" si="1"/>
        <v>78.400000000000006</v>
      </c>
      <c r="BO13" s="929">
        <f t="shared" si="2"/>
        <v>0.42535314813842362</v>
      </c>
      <c r="BP13" s="923">
        <v>0.57291666666666663</v>
      </c>
      <c r="BQ13" s="54">
        <f t="shared" si="9"/>
        <v>578</v>
      </c>
      <c r="BR13" s="56">
        <f t="shared" si="10"/>
        <v>75</v>
      </c>
      <c r="BS13" s="929">
        <f t="shared" si="11"/>
        <v>3.03523604474085</v>
      </c>
      <c r="BU13" s="920">
        <v>7.2916666666666671E-2</v>
      </c>
      <c r="BV13" s="54">
        <f t="shared" si="3"/>
        <v>36</v>
      </c>
      <c r="BW13" s="56">
        <f t="shared" si="4"/>
        <v>77.599999999999994</v>
      </c>
      <c r="BX13" s="929">
        <f t="shared" si="5"/>
        <v>0.18904584361707713</v>
      </c>
      <c r="BY13" s="923">
        <v>0.57291666666666663</v>
      </c>
      <c r="BZ13" s="54">
        <f t="shared" si="6"/>
        <v>303</v>
      </c>
      <c r="CA13" s="56">
        <f t="shared" si="7"/>
        <v>74.2</v>
      </c>
      <c r="CB13" s="929">
        <f t="shared" si="8"/>
        <v>1.5911358504437325</v>
      </c>
    </row>
    <row r="14" spans="1:80" ht="17.25" thickTop="1" x14ac:dyDescent="0.3">
      <c r="A14" s="933">
        <v>8.3333333333333329E-2</v>
      </c>
      <c r="B14" s="937">
        <v>6</v>
      </c>
      <c r="C14" s="939">
        <v>79</v>
      </c>
      <c r="D14" s="938">
        <v>0.76</v>
      </c>
      <c r="E14" s="936">
        <v>0.58333333333333337</v>
      </c>
      <c r="F14" s="937">
        <v>98</v>
      </c>
      <c r="G14" s="939">
        <v>75</v>
      </c>
      <c r="H14" s="938">
        <v>4.37</v>
      </c>
      <c r="I14" s="20"/>
      <c r="J14" s="942">
        <v>8.3333333333333329E-2</v>
      </c>
      <c r="K14" s="946">
        <v>13</v>
      </c>
      <c r="L14" s="948">
        <v>78</v>
      </c>
      <c r="M14" s="947">
        <v>0.89</v>
      </c>
      <c r="N14" s="945">
        <v>0.58333333333333337</v>
      </c>
      <c r="O14" s="946">
        <v>125</v>
      </c>
      <c r="P14" s="948">
        <v>75</v>
      </c>
      <c r="Q14" s="947">
        <v>7.22</v>
      </c>
      <c r="S14" s="951">
        <v>8.3333333333333329E-2</v>
      </c>
      <c r="T14" s="955">
        <v>14</v>
      </c>
      <c r="U14" s="957">
        <v>83</v>
      </c>
      <c r="V14" s="956">
        <v>1.01</v>
      </c>
      <c r="W14" s="954">
        <v>0.58333333333333337</v>
      </c>
      <c r="X14" s="955">
        <v>113</v>
      </c>
      <c r="Y14" s="957">
        <v>75</v>
      </c>
      <c r="Z14" s="956">
        <v>6.74</v>
      </c>
      <c r="AB14" s="960">
        <v>8.3333333333333329E-2</v>
      </c>
      <c r="AC14" s="964" t="s">
        <v>16</v>
      </c>
      <c r="AD14" s="966" t="s">
        <v>10</v>
      </c>
      <c r="AE14" s="965" t="s">
        <v>10</v>
      </c>
      <c r="AF14" s="963">
        <v>0.58333333333333337</v>
      </c>
      <c r="AG14" s="964">
        <v>132</v>
      </c>
      <c r="AH14" s="966">
        <v>74</v>
      </c>
      <c r="AI14" s="965">
        <v>7</v>
      </c>
      <c r="AK14" s="969">
        <v>8.3333333333333329E-2</v>
      </c>
      <c r="AL14" s="973">
        <v>20</v>
      </c>
      <c r="AM14" s="975">
        <v>79</v>
      </c>
      <c r="AN14" s="974">
        <v>0.99</v>
      </c>
      <c r="AO14" s="972">
        <v>0.58333333333333337</v>
      </c>
      <c r="AP14" s="973">
        <v>121</v>
      </c>
      <c r="AQ14" s="975">
        <v>75</v>
      </c>
      <c r="AR14" s="974">
        <v>6.08</v>
      </c>
      <c r="AT14" s="978">
        <v>8.3333333333333329E-2</v>
      </c>
      <c r="AU14" s="982">
        <v>25</v>
      </c>
      <c r="AV14" s="984">
        <v>78</v>
      </c>
      <c r="AW14" s="983">
        <v>1.1399999999999999</v>
      </c>
      <c r="AX14" s="981">
        <v>0.58333333333333337</v>
      </c>
      <c r="AY14" s="982">
        <v>154</v>
      </c>
      <c r="AZ14" s="984">
        <v>73</v>
      </c>
      <c r="BA14" s="983">
        <v>7.64</v>
      </c>
      <c r="BB14" s="24"/>
      <c r="BC14" s="988">
        <v>8.3333333333333329E-2</v>
      </c>
      <c r="BD14" s="994">
        <v>11</v>
      </c>
      <c r="BE14" s="997">
        <v>79</v>
      </c>
      <c r="BF14" s="996">
        <v>0.91</v>
      </c>
      <c r="BG14" s="991">
        <v>0.58333333333333337</v>
      </c>
      <c r="BH14" s="994">
        <v>138</v>
      </c>
      <c r="BI14" s="997">
        <v>76</v>
      </c>
      <c r="BJ14" s="996">
        <v>5.61</v>
      </c>
      <c r="BL14" s="921">
        <v>8.3333333333333329E-2</v>
      </c>
      <c r="BM14" s="54">
        <f t="shared" si="0"/>
        <v>53</v>
      </c>
      <c r="BN14" s="56">
        <f t="shared" si="1"/>
        <v>79.75</v>
      </c>
      <c r="BO14" s="929">
        <f t="shared" si="2"/>
        <v>0.27831749199180805</v>
      </c>
      <c r="BP14" s="924">
        <v>0.58333333333333337</v>
      </c>
      <c r="BQ14" s="54">
        <f t="shared" si="9"/>
        <v>589</v>
      </c>
      <c r="BR14" s="56">
        <f t="shared" si="10"/>
        <v>74.8</v>
      </c>
      <c r="BS14" s="929">
        <f t="shared" si="11"/>
        <v>3.0930000525127346</v>
      </c>
      <c r="BU14" s="921">
        <v>8.3333333333333329E-2</v>
      </c>
      <c r="BV14" s="54">
        <f t="shared" si="3"/>
        <v>36</v>
      </c>
      <c r="BW14" s="56">
        <f t="shared" si="4"/>
        <v>79.5</v>
      </c>
      <c r="BX14" s="929">
        <f t="shared" si="5"/>
        <v>0.18904584361707713</v>
      </c>
      <c r="BY14" s="924">
        <v>0.58333333333333337</v>
      </c>
      <c r="BZ14" s="54">
        <f t="shared" si="6"/>
        <v>292</v>
      </c>
      <c r="CA14" s="56">
        <f t="shared" si="7"/>
        <v>74.400000000000006</v>
      </c>
      <c r="CB14" s="929">
        <f t="shared" si="8"/>
        <v>1.5333718426718479</v>
      </c>
    </row>
    <row r="15" spans="1:80" x14ac:dyDescent="0.3">
      <c r="A15" s="931">
        <v>9.375E-2</v>
      </c>
      <c r="B15" s="937">
        <v>11</v>
      </c>
      <c r="C15" s="939">
        <v>84</v>
      </c>
      <c r="D15" s="938">
        <v>0.85</v>
      </c>
      <c r="E15" s="934">
        <v>0.59375</v>
      </c>
      <c r="F15" s="937">
        <v>87</v>
      </c>
      <c r="G15" s="939">
        <v>76</v>
      </c>
      <c r="H15" s="938">
        <v>4.13</v>
      </c>
      <c r="I15" s="20"/>
      <c r="J15" s="940">
        <v>9.375E-2</v>
      </c>
      <c r="K15" s="946">
        <v>12</v>
      </c>
      <c r="L15" s="948">
        <v>81</v>
      </c>
      <c r="M15" s="947">
        <v>0.97</v>
      </c>
      <c r="N15" s="943">
        <v>0.59375</v>
      </c>
      <c r="O15" s="946">
        <v>94</v>
      </c>
      <c r="P15" s="948">
        <v>75</v>
      </c>
      <c r="Q15" s="947">
        <v>6.73</v>
      </c>
      <c r="S15" s="949">
        <v>9.375E-2</v>
      </c>
      <c r="T15" s="955">
        <v>14</v>
      </c>
      <c r="U15" s="957">
        <v>82</v>
      </c>
      <c r="V15" s="956">
        <v>0.94</v>
      </c>
      <c r="W15" s="952">
        <v>0.59375</v>
      </c>
      <c r="X15" s="955">
        <v>125</v>
      </c>
      <c r="Y15" s="957">
        <v>74</v>
      </c>
      <c r="Z15" s="956">
        <v>7.76</v>
      </c>
      <c r="AB15" s="958">
        <v>9.375E-2</v>
      </c>
      <c r="AC15" s="964">
        <v>15</v>
      </c>
      <c r="AD15" s="966">
        <v>77</v>
      </c>
      <c r="AE15" s="965">
        <v>0.96</v>
      </c>
      <c r="AF15" s="961">
        <v>0.59375</v>
      </c>
      <c r="AG15" s="964">
        <v>119</v>
      </c>
      <c r="AH15" s="966">
        <v>75</v>
      </c>
      <c r="AI15" s="965">
        <v>7.16</v>
      </c>
      <c r="AK15" s="967">
        <v>9.375E-2</v>
      </c>
      <c r="AL15" s="973">
        <v>13</v>
      </c>
      <c r="AM15" s="975">
        <v>77</v>
      </c>
      <c r="AN15" s="974">
        <v>0.9</v>
      </c>
      <c r="AO15" s="970">
        <v>0.59375</v>
      </c>
      <c r="AP15" s="973">
        <v>110</v>
      </c>
      <c r="AQ15" s="975">
        <v>74</v>
      </c>
      <c r="AR15" s="974">
        <v>5.46</v>
      </c>
      <c r="AT15" s="976">
        <v>9.375E-2</v>
      </c>
      <c r="AU15" s="982">
        <v>16</v>
      </c>
      <c r="AV15" s="984">
        <v>82</v>
      </c>
      <c r="AW15" s="983">
        <v>1.1100000000000001</v>
      </c>
      <c r="AX15" s="979">
        <v>0.59375</v>
      </c>
      <c r="AY15" s="982">
        <v>177</v>
      </c>
      <c r="AZ15" s="984">
        <v>74</v>
      </c>
      <c r="BA15" s="983">
        <v>7.86</v>
      </c>
      <c r="BB15" s="49"/>
      <c r="BC15" s="986">
        <v>9.375E-2</v>
      </c>
      <c r="BD15" s="994">
        <v>19</v>
      </c>
      <c r="BE15" s="997">
        <v>81</v>
      </c>
      <c r="BF15" s="996">
        <v>1.02</v>
      </c>
      <c r="BG15" s="989">
        <v>0.59375</v>
      </c>
      <c r="BH15" s="994">
        <v>131</v>
      </c>
      <c r="BI15" s="997">
        <v>76</v>
      </c>
      <c r="BJ15" s="996">
        <v>5.68</v>
      </c>
      <c r="BL15" s="919">
        <v>9.375E-2</v>
      </c>
      <c r="BM15" s="54">
        <f t="shared" si="0"/>
        <v>65</v>
      </c>
      <c r="BN15" s="56">
        <f t="shared" si="1"/>
        <v>80.2</v>
      </c>
      <c r="BO15" s="929">
        <f t="shared" si="2"/>
        <v>0.34133277319750038</v>
      </c>
      <c r="BP15" s="922">
        <v>0.59375</v>
      </c>
      <c r="BQ15" s="54">
        <f t="shared" si="9"/>
        <v>535</v>
      </c>
      <c r="BR15" s="56">
        <f t="shared" si="10"/>
        <v>74.8</v>
      </c>
      <c r="BS15" s="929">
        <f t="shared" si="11"/>
        <v>2.8094312870871185</v>
      </c>
      <c r="BU15" s="919">
        <v>9.375E-2</v>
      </c>
      <c r="BV15" s="54">
        <f t="shared" si="3"/>
        <v>35</v>
      </c>
      <c r="BW15" s="56">
        <f t="shared" si="4"/>
        <v>79.8</v>
      </c>
      <c r="BX15" s="929">
        <f t="shared" si="5"/>
        <v>0.18379457018326945</v>
      </c>
      <c r="BY15" s="922">
        <v>0.59375</v>
      </c>
      <c r="BZ15" s="54">
        <f t="shared" si="6"/>
        <v>308</v>
      </c>
      <c r="CA15" s="56">
        <f t="shared" si="7"/>
        <v>74.400000000000006</v>
      </c>
      <c r="CB15" s="929">
        <f t="shared" si="8"/>
        <v>1.6173922176127711</v>
      </c>
    </row>
    <row r="16" spans="1:80" x14ac:dyDescent="0.3">
      <c r="A16" s="931">
        <v>0.10416666666666667</v>
      </c>
      <c r="B16" s="937">
        <v>7</v>
      </c>
      <c r="C16" s="939">
        <v>86</v>
      </c>
      <c r="D16" s="938">
        <v>0.79</v>
      </c>
      <c r="E16" s="934">
        <v>0.60416666666666663</v>
      </c>
      <c r="F16" s="937">
        <v>111</v>
      </c>
      <c r="G16" s="939">
        <v>76</v>
      </c>
      <c r="H16" s="938">
        <v>5.34</v>
      </c>
      <c r="I16" s="20"/>
      <c r="J16" s="940">
        <v>0.10416666666666667</v>
      </c>
      <c r="K16" s="946">
        <v>14</v>
      </c>
      <c r="L16" s="948">
        <v>80</v>
      </c>
      <c r="M16" s="947">
        <v>0.8</v>
      </c>
      <c r="N16" s="943">
        <v>0.60416666666666663</v>
      </c>
      <c r="O16" s="946">
        <v>110</v>
      </c>
      <c r="P16" s="948">
        <v>74</v>
      </c>
      <c r="Q16" s="947">
        <v>6.76</v>
      </c>
      <c r="S16" s="949">
        <v>0.10416666666666667</v>
      </c>
      <c r="T16" s="955">
        <v>14</v>
      </c>
      <c r="U16" s="957">
        <v>79</v>
      </c>
      <c r="V16" s="956">
        <v>0.98</v>
      </c>
      <c r="W16" s="952">
        <v>0.60416666666666663</v>
      </c>
      <c r="X16" s="955">
        <v>114</v>
      </c>
      <c r="Y16" s="957">
        <v>74</v>
      </c>
      <c r="Z16" s="956">
        <v>6.54</v>
      </c>
      <c r="AB16" s="958">
        <v>0.10416666666666667</v>
      </c>
      <c r="AC16" s="964">
        <v>7</v>
      </c>
      <c r="AD16" s="966">
        <v>71</v>
      </c>
      <c r="AE16" s="965">
        <v>0.83</v>
      </c>
      <c r="AF16" s="961">
        <v>0.60416666666666663</v>
      </c>
      <c r="AG16" s="964">
        <v>138</v>
      </c>
      <c r="AH16" s="966">
        <v>73</v>
      </c>
      <c r="AI16" s="965">
        <v>8.73</v>
      </c>
      <c r="AK16" s="967">
        <v>0.10416666666666667</v>
      </c>
      <c r="AL16" s="973">
        <v>15</v>
      </c>
      <c r="AM16" s="975">
        <v>81</v>
      </c>
      <c r="AN16" s="974">
        <v>0.92</v>
      </c>
      <c r="AO16" s="970">
        <v>0.60416666666666663</v>
      </c>
      <c r="AP16" s="973">
        <v>124</v>
      </c>
      <c r="AQ16" s="975">
        <v>77</v>
      </c>
      <c r="AR16" s="974">
        <v>6.17</v>
      </c>
      <c r="AT16" s="976">
        <v>0.10416666666666667</v>
      </c>
      <c r="AU16" s="982">
        <v>24</v>
      </c>
      <c r="AV16" s="984">
        <v>82</v>
      </c>
      <c r="AW16" s="983">
        <v>1.24</v>
      </c>
      <c r="AX16" s="979">
        <v>0.60416666666666663</v>
      </c>
      <c r="AY16" s="982">
        <v>199</v>
      </c>
      <c r="AZ16" s="984">
        <v>74</v>
      </c>
      <c r="BA16" s="983">
        <v>9.1199999999999992</v>
      </c>
      <c r="BB16" s="49"/>
      <c r="BC16" s="986">
        <v>0.10416666666666667</v>
      </c>
      <c r="BD16" s="994">
        <v>13</v>
      </c>
      <c r="BE16" s="997">
        <v>85</v>
      </c>
      <c r="BF16" s="996">
        <v>0.91</v>
      </c>
      <c r="BG16" s="989">
        <v>0.60416666666666663</v>
      </c>
      <c r="BH16" s="994">
        <v>155</v>
      </c>
      <c r="BI16" s="997">
        <v>74</v>
      </c>
      <c r="BJ16" s="996">
        <v>10.55</v>
      </c>
      <c r="BL16" s="919">
        <v>0.10416666666666667</v>
      </c>
      <c r="BM16" s="54">
        <f t="shared" si="0"/>
        <v>57</v>
      </c>
      <c r="BN16" s="56">
        <f t="shared" si="1"/>
        <v>79.400000000000006</v>
      </c>
      <c r="BO16" s="929">
        <f t="shared" si="2"/>
        <v>0.29932258572703879</v>
      </c>
      <c r="BP16" s="922">
        <v>0.60416666666666663</v>
      </c>
      <c r="BQ16" s="54">
        <f t="shared" si="9"/>
        <v>597</v>
      </c>
      <c r="BR16" s="56">
        <f t="shared" si="10"/>
        <v>74.8</v>
      </c>
      <c r="BS16" s="929">
        <f t="shared" si="11"/>
        <v>3.1350102399831958</v>
      </c>
      <c r="BU16" s="919">
        <v>0.10416666666666667</v>
      </c>
      <c r="BV16" s="54">
        <f t="shared" si="3"/>
        <v>37</v>
      </c>
      <c r="BW16" s="56">
        <f t="shared" si="4"/>
        <v>78.599999999999994</v>
      </c>
      <c r="BX16" s="929">
        <f t="shared" si="5"/>
        <v>0.19429711705088482</v>
      </c>
      <c r="BY16" s="922">
        <v>0.60416666666666663</v>
      </c>
      <c r="BZ16" s="54">
        <f t="shared" si="6"/>
        <v>354</v>
      </c>
      <c r="CA16" s="56">
        <f t="shared" si="7"/>
        <v>74.400000000000006</v>
      </c>
      <c r="CB16" s="929">
        <f t="shared" si="8"/>
        <v>1.8589507955679252</v>
      </c>
    </row>
    <row r="17" spans="1:80" ht="17.25" thickBot="1" x14ac:dyDescent="0.35">
      <c r="A17" s="932">
        <v>0.11458333333333333</v>
      </c>
      <c r="B17" s="937">
        <v>10</v>
      </c>
      <c r="C17" s="939">
        <v>80</v>
      </c>
      <c r="D17" s="938">
        <v>1.05</v>
      </c>
      <c r="E17" s="935">
        <v>0.61458333333333337</v>
      </c>
      <c r="F17" s="937">
        <v>113</v>
      </c>
      <c r="G17" s="939">
        <v>75</v>
      </c>
      <c r="H17" s="938">
        <v>5.65</v>
      </c>
      <c r="I17" s="20"/>
      <c r="J17" s="941">
        <v>0.11458333333333333</v>
      </c>
      <c r="K17" s="946">
        <v>14</v>
      </c>
      <c r="L17" s="948">
        <v>83</v>
      </c>
      <c r="M17" s="947">
        <v>1</v>
      </c>
      <c r="N17" s="944">
        <v>0.61458333333333337</v>
      </c>
      <c r="O17" s="946">
        <v>136</v>
      </c>
      <c r="P17" s="948">
        <v>75</v>
      </c>
      <c r="Q17" s="947">
        <v>9.4</v>
      </c>
      <c r="S17" s="950">
        <v>0.11458333333333333</v>
      </c>
      <c r="T17" s="955">
        <v>14</v>
      </c>
      <c r="U17" s="957">
        <v>79</v>
      </c>
      <c r="V17" s="956">
        <v>1.03</v>
      </c>
      <c r="W17" s="953">
        <v>0.61458333333333337</v>
      </c>
      <c r="X17" s="955">
        <v>137</v>
      </c>
      <c r="Y17" s="957">
        <v>73</v>
      </c>
      <c r="Z17" s="956">
        <v>9.32</v>
      </c>
      <c r="AB17" s="959">
        <v>0.11458333333333333</v>
      </c>
      <c r="AC17" s="964">
        <v>9</v>
      </c>
      <c r="AD17" s="966">
        <v>86</v>
      </c>
      <c r="AE17" s="965">
        <v>0.7</v>
      </c>
      <c r="AF17" s="962">
        <v>0.61458333333333337</v>
      </c>
      <c r="AG17" s="964">
        <v>144</v>
      </c>
      <c r="AH17" s="966">
        <v>74</v>
      </c>
      <c r="AI17" s="965">
        <v>9.01</v>
      </c>
      <c r="AK17" s="968">
        <v>0.11458333333333333</v>
      </c>
      <c r="AL17" s="973">
        <v>12</v>
      </c>
      <c r="AM17" s="975">
        <v>74</v>
      </c>
      <c r="AN17" s="974">
        <v>1.05</v>
      </c>
      <c r="AO17" s="971">
        <v>0.61458333333333337</v>
      </c>
      <c r="AP17" s="973">
        <v>129</v>
      </c>
      <c r="AQ17" s="975">
        <v>74</v>
      </c>
      <c r="AR17" s="974">
        <v>5.86</v>
      </c>
      <c r="AT17" s="977">
        <v>0.11458333333333333</v>
      </c>
      <c r="AU17" s="982">
        <v>16</v>
      </c>
      <c r="AV17" s="984">
        <v>84</v>
      </c>
      <c r="AW17" s="983">
        <v>0.93</v>
      </c>
      <c r="AX17" s="980">
        <v>0.61458333333333337</v>
      </c>
      <c r="AY17" s="982">
        <v>211</v>
      </c>
      <c r="AZ17" s="984">
        <v>73</v>
      </c>
      <c r="BA17" s="983">
        <v>10.6</v>
      </c>
      <c r="BB17" s="23"/>
      <c r="BC17" s="987">
        <v>0.11458333333333333</v>
      </c>
      <c r="BD17" s="994">
        <v>6</v>
      </c>
      <c r="BE17" s="997">
        <v>80</v>
      </c>
      <c r="BF17" s="996">
        <v>0.9</v>
      </c>
      <c r="BG17" s="990">
        <v>0.61458333333333337</v>
      </c>
      <c r="BH17" s="994">
        <v>201</v>
      </c>
      <c r="BI17" s="997">
        <v>74</v>
      </c>
      <c r="BJ17" s="996">
        <v>13.07</v>
      </c>
      <c r="BL17" s="920">
        <v>0.11458333333333333</v>
      </c>
      <c r="BM17" s="54">
        <f t="shared" si="0"/>
        <v>59</v>
      </c>
      <c r="BN17" s="56">
        <f t="shared" si="1"/>
        <v>80.400000000000006</v>
      </c>
      <c r="BO17" s="929">
        <f t="shared" si="2"/>
        <v>0.30982513259465422</v>
      </c>
      <c r="BP17" s="923">
        <v>0.61458333333333337</v>
      </c>
      <c r="BQ17" s="54">
        <f t="shared" si="9"/>
        <v>659</v>
      </c>
      <c r="BR17" s="56">
        <f t="shared" si="10"/>
        <v>74.2</v>
      </c>
      <c r="BS17" s="929">
        <f t="shared" si="11"/>
        <v>3.4605891928792731</v>
      </c>
      <c r="BU17" s="920">
        <v>0.11458333333333333</v>
      </c>
      <c r="BV17" s="54">
        <f t="shared" si="3"/>
        <v>22</v>
      </c>
      <c r="BW17" s="56">
        <f t="shared" si="4"/>
        <v>81.2</v>
      </c>
      <c r="BX17" s="929">
        <f t="shared" si="5"/>
        <v>0.11552801554376936</v>
      </c>
      <c r="BY17" s="923">
        <v>0.61458333333333337</v>
      </c>
      <c r="BZ17" s="54">
        <f t="shared" si="6"/>
        <v>412</v>
      </c>
      <c r="CA17" s="56">
        <f t="shared" si="7"/>
        <v>73.8</v>
      </c>
      <c r="CB17" s="929">
        <f t="shared" si="8"/>
        <v>2.1635246547287719</v>
      </c>
    </row>
    <row r="18" spans="1:80" ht="17.25" thickTop="1" x14ac:dyDescent="0.3">
      <c r="A18" s="933">
        <v>0.125</v>
      </c>
      <c r="B18" s="937">
        <v>6</v>
      </c>
      <c r="C18" s="939">
        <v>78</v>
      </c>
      <c r="D18" s="938">
        <v>0.91</v>
      </c>
      <c r="E18" s="936">
        <v>0.625</v>
      </c>
      <c r="F18" s="937">
        <v>113</v>
      </c>
      <c r="G18" s="939">
        <v>76</v>
      </c>
      <c r="H18" s="938">
        <v>5.0999999999999996</v>
      </c>
      <c r="I18" s="20"/>
      <c r="J18" s="942">
        <v>0.125</v>
      </c>
      <c r="K18" s="946">
        <v>16</v>
      </c>
      <c r="L18" s="948">
        <v>81</v>
      </c>
      <c r="M18" s="947">
        <v>0.97</v>
      </c>
      <c r="N18" s="945">
        <v>0.625</v>
      </c>
      <c r="O18" s="946">
        <v>111</v>
      </c>
      <c r="P18" s="948">
        <v>76</v>
      </c>
      <c r="Q18" s="947">
        <v>8.77</v>
      </c>
      <c r="S18" s="951">
        <v>0.125</v>
      </c>
      <c r="T18" s="955">
        <v>10</v>
      </c>
      <c r="U18" s="957">
        <v>79</v>
      </c>
      <c r="V18" s="956">
        <v>0.75</v>
      </c>
      <c r="W18" s="954">
        <v>0.625</v>
      </c>
      <c r="X18" s="955">
        <v>119</v>
      </c>
      <c r="Y18" s="957">
        <v>74</v>
      </c>
      <c r="Z18" s="956">
        <v>7.84</v>
      </c>
      <c r="AB18" s="960">
        <v>0.125</v>
      </c>
      <c r="AC18" s="964">
        <v>15</v>
      </c>
      <c r="AD18" s="966">
        <v>79</v>
      </c>
      <c r="AE18" s="965">
        <v>1.29</v>
      </c>
      <c r="AF18" s="963">
        <v>0.625</v>
      </c>
      <c r="AG18" s="964">
        <v>143</v>
      </c>
      <c r="AH18" s="966">
        <v>74</v>
      </c>
      <c r="AI18" s="965">
        <v>9.01</v>
      </c>
      <c r="AK18" s="969">
        <v>0.125</v>
      </c>
      <c r="AL18" s="973">
        <v>11</v>
      </c>
      <c r="AM18" s="975">
        <v>79</v>
      </c>
      <c r="AN18" s="974">
        <v>0.84</v>
      </c>
      <c r="AO18" s="972">
        <v>0.625</v>
      </c>
      <c r="AP18" s="973">
        <v>125</v>
      </c>
      <c r="AQ18" s="975">
        <v>77</v>
      </c>
      <c r="AR18" s="974">
        <v>5.0999999999999996</v>
      </c>
      <c r="AT18" s="978">
        <v>0.125</v>
      </c>
      <c r="AU18" s="982">
        <v>20</v>
      </c>
      <c r="AV18" s="984">
        <v>75</v>
      </c>
      <c r="AW18" s="983">
        <v>1.05</v>
      </c>
      <c r="AX18" s="981">
        <v>0.625</v>
      </c>
      <c r="AY18" s="982">
        <v>226</v>
      </c>
      <c r="AZ18" s="984">
        <v>73</v>
      </c>
      <c r="BA18" s="983">
        <v>10.210000000000001</v>
      </c>
      <c r="BB18" s="24"/>
      <c r="BC18" s="988">
        <v>0.125</v>
      </c>
      <c r="BD18" s="994">
        <v>11</v>
      </c>
      <c r="BE18" s="997">
        <v>79</v>
      </c>
      <c r="BF18" s="996">
        <v>0.83</v>
      </c>
      <c r="BG18" s="991">
        <v>0.625</v>
      </c>
      <c r="BH18" s="994">
        <v>218</v>
      </c>
      <c r="BI18" s="997">
        <v>73</v>
      </c>
      <c r="BJ18" s="996">
        <v>14.12</v>
      </c>
      <c r="BL18" s="921">
        <v>0.125</v>
      </c>
      <c r="BM18" s="54">
        <f t="shared" si="0"/>
        <v>58</v>
      </c>
      <c r="BN18" s="56">
        <f t="shared" si="1"/>
        <v>79.2</v>
      </c>
      <c r="BO18" s="929">
        <f t="shared" si="2"/>
        <v>0.30457385916084651</v>
      </c>
      <c r="BP18" s="924">
        <v>0.625</v>
      </c>
      <c r="BQ18" s="54">
        <f t="shared" si="9"/>
        <v>611</v>
      </c>
      <c r="BR18" s="56">
        <f t="shared" si="10"/>
        <v>75.400000000000006</v>
      </c>
      <c r="BS18" s="929">
        <f t="shared" si="11"/>
        <v>3.2085280680565034</v>
      </c>
      <c r="BU18" s="921">
        <v>0.125</v>
      </c>
      <c r="BV18" s="54">
        <f t="shared" si="3"/>
        <v>31</v>
      </c>
      <c r="BW18" s="56">
        <f t="shared" si="4"/>
        <v>78.599999999999994</v>
      </c>
      <c r="BX18" s="929">
        <f t="shared" si="5"/>
        <v>0.16278947644803865</v>
      </c>
      <c r="BY18" s="924">
        <v>0.625</v>
      </c>
      <c r="BZ18" s="54">
        <f t="shared" si="6"/>
        <v>444</v>
      </c>
      <c r="CA18" s="56">
        <f t="shared" si="7"/>
        <v>74.8</v>
      </c>
      <c r="CB18" s="929">
        <f t="shared" si="8"/>
        <v>2.3315654046106178</v>
      </c>
    </row>
    <row r="19" spans="1:80" x14ac:dyDescent="0.3">
      <c r="A19" s="931">
        <v>0.13541666666666666</v>
      </c>
      <c r="B19" s="937">
        <v>6</v>
      </c>
      <c r="C19" s="939">
        <v>82</v>
      </c>
      <c r="D19" s="938">
        <v>0.87</v>
      </c>
      <c r="E19" s="934">
        <v>0.63541666666666663</v>
      </c>
      <c r="F19" s="937">
        <v>113</v>
      </c>
      <c r="G19" s="939">
        <v>78</v>
      </c>
      <c r="H19" s="938">
        <v>5.0199999999999996</v>
      </c>
      <c r="I19" s="20"/>
      <c r="J19" s="940">
        <v>0.13541666666666666</v>
      </c>
      <c r="K19" s="946">
        <v>12</v>
      </c>
      <c r="L19" s="948">
        <v>81</v>
      </c>
      <c r="M19" s="947">
        <v>0.87</v>
      </c>
      <c r="N19" s="943">
        <v>0.63541666666666663</v>
      </c>
      <c r="O19" s="946">
        <v>123</v>
      </c>
      <c r="P19" s="948">
        <v>74</v>
      </c>
      <c r="Q19" s="947">
        <v>8.6300000000000008</v>
      </c>
      <c r="S19" s="949">
        <v>0.13541666666666666</v>
      </c>
      <c r="T19" s="955">
        <v>13</v>
      </c>
      <c r="U19" s="957">
        <v>79</v>
      </c>
      <c r="V19" s="956">
        <v>0.8</v>
      </c>
      <c r="W19" s="952">
        <v>0.63541666666666663</v>
      </c>
      <c r="X19" s="955">
        <v>167</v>
      </c>
      <c r="Y19" s="957">
        <v>72</v>
      </c>
      <c r="Z19" s="956">
        <v>7.91</v>
      </c>
      <c r="AB19" s="958">
        <v>0.13541666666666666</v>
      </c>
      <c r="AC19" s="964">
        <v>9</v>
      </c>
      <c r="AD19" s="966">
        <v>83</v>
      </c>
      <c r="AE19" s="965">
        <v>0.72</v>
      </c>
      <c r="AF19" s="961">
        <v>0.63541666666666663</v>
      </c>
      <c r="AG19" s="964">
        <v>175</v>
      </c>
      <c r="AH19" s="966">
        <v>75</v>
      </c>
      <c r="AI19" s="965">
        <v>9.1999999999999993</v>
      </c>
      <c r="AK19" s="967">
        <v>0.13541666666666666</v>
      </c>
      <c r="AL19" s="973">
        <v>12</v>
      </c>
      <c r="AM19" s="975">
        <v>86</v>
      </c>
      <c r="AN19" s="974">
        <v>0.76</v>
      </c>
      <c r="AO19" s="970">
        <v>0.63541666666666663</v>
      </c>
      <c r="AP19" s="973">
        <v>127</v>
      </c>
      <c r="AQ19" s="975">
        <v>75</v>
      </c>
      <c r="AR19" s="974">
        <v>5.51</v>
      </c>
      <c r="AT19" s="976">
        <v>0.13541666666666666</v>
      </c>
      <c r="AU19" s="982">
        <v>9</v>
      </c>
      <c r="AV19" s="984">
        <v>79</v>
      </c>
      <c r="AW19" s="983">
        <v>0.86</v>
      </c>
      <c r="AX19" s="979">
        <v>0.63541666666666663</v>
      </c>
      <c r="AY19" s="982">
        <v>290</v>
      </c>
      <c r="AZ19" s="984">
        <v>74</v>
      </c>
      <c r="BA19" s="983">
        <v>11.09</v>
      </c>
      <c r="BB19" s="49"/>
      <c r="BC19" s="986">
        <v>0.13541666666666666</v>
      </c>
      <c r="BD19" s="994">
        <v>13</v>
      </c>
      <c r="BE19" s="997">
        <v>83</v>
      </c>
      <c r="BF19" s="996">
        <v>0.84</v>
      </c>
      <c r="BG19" s="989">
        <v>0.63541666666666663</v>
      </c>
      <c r="BH19" s="994">
        <v>227</v>
      </c>
      <c r="BI19" s="997">
        <v>74</v>
      </c>
      <c r="BJ19" s="996">
        <v>14.43</v>
      </c>
      <c r="BL19" s="919">
        <v>0.13541666666666666</v>
      </c>
      <c r="BM19" s="54">
        <f t="shared" si="0"/>
        <v>52</v>
      </c>
      <c r="BN19" s="56">
        <f t="shared" si="1"/>
        <v>82.2</v>
      </c>
      <c r="BO19" s="929">
        <f t="shared" si="2"/>
        <v>0.27306621855800034</v>
      </c>
      <c r="BP19" s="922">
        <v>0.63541666666666663</v>
      </c>
      <c r="BQ19" s="54">
        <f t="shared" si="9"/>
        <v>705</v>
      </c>
      <c r="BR19" s="56">
        <f t="shared" si="10"/>
        <v>74.8</v>
      </c>
      <c r="BS19" s="929">
        <f t="shared" si="11"/>
        <v>3.7021477708344275</v>
      </c>
      <c r="BU19" s="919">
        <v>0.13541666666666666</v>
      </c>
      <c r="BV19" s="54">
        <f t="shared" si="3"/>
        <v>22</v>
      </c>
      <c r="BW19" s="56">
        <f t="shared" si="4"/>
        <v>81.599999999999994</v>
      </c>
      <c r="BX19" s="929">
        <f t="shared" si="5"/>
        <v>0.11552801554376936</v>
      </c>
      <c r="BY19" s="922">
        <v>0.63541666666666663</v>
      </c>
      <c r="BZ19" s="54">
        <f t="shared" si="6"/>
        <v>517</v>
      </c>
      <c r="CA19" s="56">
        <f t="shared" si="7"/>
        <v>74</v>
      </c>
      <c r="CB19" s="929">
        <f t="shared" si="8"/>
        <v>2.7149083652785801</v>
      </c>
    </row>
    <row r="20" spans="1:80" x14ac:dyDescent="0.3">
      <c r="A20" s="931">
        <v>0.14583333333333334</v>
      </c>
      <c r="B20" s="937">
        <v>7</v>
      </c>
      <c r="C20" s="939">
        <v>76</v>
      </c>
      <c r="D20" s="938">
        <v>0.92</v>
      </c>
      <c r="E20" s="934">
        <v>0.64583333333333337</v>
      </c>
      <c r="F20" s="937">
        <v>130</v>
      </c>
      <c r="G20" s="939">
        <v>75</v>
      </c>
      <c r="H20" s="938">
        <v>8.3699999999999992</v>
      </c>
      <c r="I20" s="20"/>
      <c r="J20" s="940">
        <v>0.14583333333333334</v>
      </c>
      <c r="K20" s="946">
        <v>9</v>
      </c>
      <c r="L20" s="948">
        <v>80</v>
      </c>
      <c r="M20" s="947">
        <v>0.83</v>
      </c>
      <c r="N20" s="943">
        <v>0.64583333333333337</v>
      </c>
      <c r="O20" s="946">
        <v>192</v>
      </c>
      <c r="P20" s="948">
        <v>73</v>
      </c>
      <c r="Q20" s="947">
        <v>8.91</v>
      </c>
      <c r="S20" s="949">
        <v>0.14583333333333334</v>
      </c>
      <c r="T20" s="955">
        <v>12</v>
      </c>
      <c r="U20" s="957">
        <v>79</v>
      </c>
      <c r="V20" s="956">
        <v>0.82</v>
      </c>
      <c r="W20" s="952">
        <v>0.64583333333333337</v>
      </c>
      <c r="X20" s="955">
        <v>210</v>
      </c>
      <c r="Y20" s="957">
        <v>74</v>
      </c>
      <c r="Z20" s="956">
        <v>9.42</v>
      </c>
      <c r="AB20" s="958">
        <v>0.14583333333333334</v>
      </c>
      <c r="AC20" s="964">
        <v>11</v>
      </c>
      <c r="AD20" s="966">
        <v>80</v>
      </c>
      <c r="AE20" s="965">
        <v>0.9</v>
      </c>
      <c r="AF20" s="961">
        <v>0.64583333333333337</v>
      </c>
      <c r="AG20" s="964">
        <v>205</v>
      </c>
      <c r="AH20" s="966">
        <v>74</v>
      </c>
      <c r="AI20" s="965">
        <v>9</v>
      </c>
      <c r="AK20" s="967">
        <v>0.14583333333333334</v>
      </c>
      <c r="AL20" s="973">
        <v>11</v>
      </c>
      <c r="AM20" s="975">
        <v>74</v>
      </c>
      <c r="AN20" s="974">
        <v>0.88</v>
      </c>
      <c r="AO20" s="970">
        <v>0.64583333333333337</v>
      </c>
      <c r="AP20" s="973">
        <v>119</v>
      </c>
      <c r="AQ20" s="975">
        <v>76</v>
      </c>
      <c r="AR20" s="974">
        <v>5.18</v>
      </c>
      <c r="AT20" s="976">
        <v>0.14583333333333334</v>
      </c>
      <c r="AU20" s="982">
        <v>9</v>
      </c>
      <c r="AV20" s="984">
        <v>84</v>
      </c>
      <c r="AW20" s="983">
        <v>0.8</v>
      </c>
      <c r="AX20" s="979">
        <v>0.64583333333333337</v>
      </c>
      <c r="AY20" s="982">
        <v>274</v>
      </c>
      <c r="AZ20" s="984">
        <v>75</v>
      </c>
      <c r="BA20" s="983">
        <v>9.8000000000000007</v>
      </c>
      <c r="BB20" s="49"/>
      <c r="BC20" s="986">
        <v>0.14583333333333334</v>
      </c>
      <c r="BD20" s="994">
        <v>11</v>
      </c>
      <c r="BE20" s="997">
        <v>84</v>
      </c>
      <c r="BF20" s="996">
        <v>0.85</v>
      </c>
      <c r="BG20" s="989">
        <v>0.64583333333333337</v>
      </c>
      <c r="BH20" s="994">
        <v>286</v>
      </c>
      <c r="BI20" s="997">
        <v>74</v>
      </c>
      <c r="BJ20" s="996">
        <v>14.92</v>
      </c>
      <c r="BL20" s="919">
        <v>0.14583333333333334</v>
      </c>
      <c r="BM20" s="54">
        <f t="shared" si="0"/>
        <v>50</v>
      </c>
      <c r="BN20" s="56">
        <f t="shared" si="1"/>
        <v>77.8</v>
      </c>
      <c r="BO20" s="929">
        <f t="shared" si="2"/>
        <v>0.26256367169038491</v>
      </c>
      <c r="BP20" s="922">
        <v>0.64583333333333337</v>
      </c>
      <c r="BQ20" s="54">
        <f t="shared" si="9"/>
        <v>856</v>
      </c>
      <c r="BR20" s="56">
        <f t="shared" si="10"/>
        <v>74.400000000000006</v>
      </c>
      <c r="BS20" s="929">
        <f t="shared" si="11"/>
        <v>4.4950900593393897</v>
      </c>
      <c r="BU20" s="919">
        <v>0.14583333333333334</v>
      </c>
      <c r="BV20" s="54">
        <f t="shared" si="3"/>
        <v>20</v>
      </c>
      <c r="BW20" s="56">
        <f t="shared" si="4"/>
        <v>79.400000000000006</v>
      </c>
      <c r="BX20" s="929">
        <f t="shared" si="5"/>
        <v>0.10502546867615396</v>
      </c>
      <c r="BY20" s="922">
        <v>0.64583333333333337</v>
      </c>
      <c r="BZ20" s="54">
        <f t="shared" si="6"/>
        <v>560</v>
      </c>
      <c r="CA20" s="56">
        <f t="shared" si="7"/>
        <v>74.400000000000006</v>
      </c>
      <c r="CB20" s="929">
        <f t="shared" si="8"/>
        <v>2.9407131229323111</v>
      </c>
    </row>
    <row r="21" spans="1:80" ht="17.25" thickBot="1" x14ac:dyDescent="0.35">
      <c r="A21" s="932">
        <v>0.15625</v>
      </c>
      <c r="B21" s="937">
        <v>10</v>
      </c>
      <c r="C21" s="939">
        <v>82</v>
      </c>
      <c r="D21" s="938">
        <v>1.04</v>
      </c>
      <c r="E21" s="935">
        <v>0.65625</v>
      </c>
      <c r="F21" s="937">
        <v>129</v>
      </c>
      <c r="G21" s="939">
        <v>77</v>
      </c>
      <c r="H21" s="938">
        <v>6.41</v>
      </c>
      <c r="I21" s="20"/>
      <c r="J21" s="941">
        <v>0.15625</v>
      </c>
      <c r="K21" s="946">
        <v>8</v>
      </c>
      <c r="L21" s="948">
        <v>78</v>
      </c>
      <c r="M21" s="947">
        <v>0.76</v>
      </c>
      <c r="N21" s="944">
        <v>0.65625</v>
      </c>
      <c r="O21" s="946">
        <v>116</v>
      </c>
      <c r="P21" s="948">
        <v>73</v>
      </c>
      <c r="Q21" s="947">
        <v>5.96</v>
      </c>
      <c r="S21" s="950">
        <v>0.15625</v>
      </c>
      <c r="T21" s="955">
        <v>5</v>
      </c>
      <c r="U21" s="957">
        <v>83</v>
      </c>
      <c r="V21" s="956">
        <v>0.71</v>
      </c>
      <c r="W21" s="953">
        <v>0.65625</v>
      </c>
      <c r="X21" s="955">
        <v>123</v>
      </c>
      <c r="Y21" s="957">
        <v>71</v>
      </c>
      <c r="Z21" s="956">
        <v>5.56</v>
      </c>
      <c r="AB21" s="959">
        <v>0.15625</v>
      </c>
      <c r="AC21" s="964">
        <v>9</v>
      </c>
      <c r="AD21" s="966">
        <v>81</v>
      </c>
      <c r="AE21" s="965">
        <v>0.82</v>
      </c>
      <c r="AF21" s="962">
        <v>0.65625</v>
      </c>
      <c r="AG21" s="964">
        <v>116</v>
      </c>
      <c r="AH21" s="966">
        <v>74</v>
      </c>
      <c r="AI21" s="965">
        <v>5.49</v>
      </c>
      <c r="AK21" s="968">
        <v>0.15625</v>
      </c>
      <c r="AL21" s="973">
        <v>6</v>
      </c>
      <c r="AM21" s="975">
        <v>71</v>
      </c>
      <c r="AN21" s="974">
        <v>1.06</v>
      </c>
      <c r="AO21" s="971">
        <v>0.65625</v>
      </c>
      <c r="AP21" s="973">
        <v>137</v>
      </c>
      <c r="AQ21" s="975">
        <v>76</v>
      </c>
      <c r="AR21" s="974">
        <v>5.24</v>
      </c>
      <c r="AT21" s="977">
        <v>0.15625</v>
      </c>
      <c r="AU21" s="982">
        <v>10</v>
      </c>
      <c r="AV21" s="984">
        <v>74</v>
      </c>
      <c r="AW21" s="983">
        <v>1.35</v>
      </c>
      <c r="AX21" s="980">
        <v>0.65625</v>
      </c>
      <c r="AY21" s="982">
        <v>152</v>
      </c>
      <c r="AZ21" s="984">
        <v>73</v>
      </c>
      <c r="BA21" s="983">
        <v>5.79</v>
      </c>
      <c r="BB21" s="23"/>
      <c r="BC21" s="987">
        <v>0.15625</v>
      </c>
      <c r="BD21" s="994">
        <v>13</v>
      </c>
      <c r="BE21" s="997">
        <v>78</v>
      </c>
      <c r="BF21" s="996">
        <v>0.85</v>
      </c>
      <c r="BG21" s="990">
        <v>0.65625</v>
      </c>
      <c r="BH21" s="994">
        <v>221</v>
      </c>
      <c r="BI21" s="997">
        <v>72</v>
      </c>
      <c r="BJ21" s="996">
        <v>8.09</v>
      </c>
      <c r="BL21" s="920">
        <v>0.15625</v>
      </c>
      <c r="BM21" s="54">
        <f t="shared" si="0"/>
        <v>38</v>
      </c>
      <c r="BN21" s="56">
        <f t="shared" si="1"/>
        <v>79</v>
      </c>
      <c r="BO21" s="929">
        <f t="shared" si="2"/>
        <v>0.19954839048469253</v>
      </c>
      <c r="BP21" s="923">
        <v>0.65625</v>
      </c>
      <c r="BQ21" s="54">
        <f t="shared" si="9"/>
        <v>621</v>
      </c>
      <c r="BR21" s="56">
        <f t="shared" si="10"/>
        <v>74.2</v>
      </c>
      <c r="BS21" s="929">
        <f t="shared" si="11"/>
        <v>3.2610408023945805</v>
      </c>
      <c r="BU21" s="920">
        <v>0.15625</v>
      </c>
      <c r="BV21" s="54">
        <f t="shared" si="3"/>
        <v>23</v>
      </c>
      <c r="BW21" s="56">
        <f t="shared" si="4"/>
        <v>77.400000000000006</v>
      </c>
      <c r="BX21" s="929">
        <f t="shared" si="5"/>
        <v>0.12077928897757707</v>
      </c>
      <c r="BY21" s="923">
        <v>0.65625</v>
      </c>
      <c r="BZ21" s="54">
        <f t="shared" si="6"/>
        <v>373</v>
      </c>
      <c r="CA21" s="56">
        <f t="shared" si="7"/>
        <v>73.400000000000006</v>
      </c>
      <c r="CB21" s="929">
        <f t="shared" si="8"/>
        <v>1.9587249908102715</v>
      </c>
    </row>
    <row r="22" spans="1:80" ht="17.25" thickTop="1" x14ac:dyDescent="0.3">
      <c r="A22" s="933">
        <v>0.16666666666666666</v>
      </c>
      <c r="B22" s="937">
        <v>16</v>
      </c>
      <c r="C22" s="939">
        <v>82</v>
      </c>
      <c r="D22" s="938">
        <v>0.97</v>
      </c>
      <c r="E22" s="936">
        <v>0.66666666666666663</v>
      </c>
      <c r="F22" s="937">
        <v>120</v>
      </c>
      <c r="G22" s="939">
        <v>77</v>
      </c>
      <c r="H22" s="938">
        <v>4.9000000000000004</v>
      </c>
      <c r="I22" s="20"/>
      <c r="J22" s="942">
        <v>0.16666666666666666</v>
      </c>
      <c r="K22" s="946">
        <v>16</v>
      </c>
      <c r="L22" s="948">
        <v>80</v>
      </c>
      <c r="M22" s="947">
        <v>0.92</v>
      </c>
      <c r="N22" s="945">
        <v>0.66666666666666663</v>
      </c>
      <c r="O22" s="946">
        <v>96</v>
      </c>
      <c r="P22" s="948">
        <v>74</v>
      </c>
      <c r="Q22" s="947">
        <v>5.27</v>
      </c>
      <c r="S22" s="951">
        <v>0.16666666666666666</v>
      </c>
      <c r="T22" s="955">
        <v>11</v>
      </c>
      <c r="U22" s="957">
        <v>80</v>
      </c>
      <c r="V22" s="956">
        <v>0.98</v>
      </c>
      <c r="W22" s="954">
        <v>0.66666666666666663</v>
      </c>
      <c r="X22" s="955">
        <v>114</v>
      </c>
      <c r="Y22" s="957">
        <v>73</v>
      </c>
      <c r="Z22" s="956">
        <v>5.56</v>
      </c>
      <c r="AB22" s="960">
        <v>0.16666666666666666</v>
      </c>
      <c r="AC22" s="964">
        <v>11</v>
      </c>
      <c r="AD22" s="966">
        <v>84</v>
      </c>
      <c r="AE22" s="965">
        <v>0.71</v>
      </c>
      <c r="AF22" s="963">
        <v>0.66666666666666663</v>
      </c>
      <c r="AG22" s="964">
        <v>130</v>
      </c>
      <c r="AH22" s="966">
        <v>74</v>
      </c>
      <c r="AI22" s="965">
        <v>5.09</v>
      </c>
      <c r="AK22" s="969">
        <v>0.16666666666666666</v>
      </c>
      <c r="AL22" s="973">
        <v>11</v>
      </c>
      <c r="AM22" s="975">
        <v>88</v>
      </c>
      <c r="AN22" s="974">
        <v>0.93</v>
      </c>
      <c r="AO22" s="972">
        <v>0.66666666666666663</v>
      </c>
      <c r="AP22" s="973">
        <v>132</v>
      </c>
      <c r="AQ22" s="975">
        <v>77</v>
      </c>
      <c r="AR22" s="974">
        <v>5.91</v>
      </c>
      <c r="AT22" s="978">
        <v>0.16666666666666666</v>
      </c>
      <c r="AU22" s="982">
        <v>25</v>
      </c>
      <c r="AV22" s="984">
        <v>79</v>
      </c>
      <c r="AW22" s="983">
        <v>1.29</v>
      </c>
      <c r="AX22" s="981">
        <v>0.66666666666666663</v>
      </c>
      <c r="AY22" s="982">
        <v>137</v>
      </c>
      <c r="AZ22" s="984">
        <v>74</v>
      </c>
      <c r="BA22" s="983">
        <v>5.58</v>
      </c>
      <c r="BB22" s="24"/>
      <c r="BC22" s="988">
        <v>0.16666666666666666</v>
      </c>
      <c r="BD22" s="994">
        <v>6</v>
      </c>
      <c r="BE22" s="997">
        <v>75</v>
      </c>
      <c r="BF22" s="996">
        <v>0.8</v>
      </c>
      <c r="BG22" s="991">
        <v>0.66666666666666663</v>
      </c>
      <c r="BH22" s="994">
        <v>229</v>
      </c>
      <c r="BI22" s="997">
        <v>74</v>
      </c>
      <c r="BJ22" s="996">
        <v>8.26</v>
      </c>
      <c r="BL22" s="921">
        <v>0.16666666666666666</v>
      </c>
      <c r="BM22" s="54">
        <f t="shared" si="0"/>
        <v>65</v>
      </c>
      <c r="BN22" s="56">
        <f t="shared" si="1"/>
        <v>82.8</v>
      </c>
      <c r="BO22" s="929">
        <f t="shared" si="2"/>
        <v>0.34133277319750038</v>
      </c>
      <c r="BP22" s="924">
        <v>0.66666666666666663</v>
      </c>
      <c r="BQ22" s="54">
        <f t="shared" si="9"/>
        <v>592</v>
      </c>
      <c r="BR22" s="56">
        <f t="shared" si="10"/>
        <v>75</v>
      </c>
      <c r="BS22" s="929">
        <f t="shared" si="11"/>
        <v>3.108753872814157</v>
      </c>
      <c r="BU22" s="921">
        <v>0.16666666666666666</v>
      </c>
      <c r="BV22" s="54">
        <f t="shared" si="3"/>
        <v>31</v>
      </c>
      <c r="BW22" s="56">
        <f t="shared" si="4"/>
        <v>82.2</v>
      </c>
      <c r="BX22" s="929">
        <f t="shared" si="5"/>
        <v>0.16278947644803865</v>
      </c>
      <c r="BY22" s="924">
        <v>0.66666666666666663</v>
      </c>
      <c r="BZ22" s="54">
        <f t="shared" si="6"/>
        <v>366</v>
      </c>
      <c r="CA22" s="56">
        <f t="shared" si="7"/>
        <v>74.400000000000006</v>
      </c>
      <c r="CB22" s="929">
        <f t="shared" si="8"/>
        <v>1.9219660767736175</v>
      </c>
    </row>
    <row r="23" spans="1:80" x14ac:dyDescent="0.3">
      <c r="A23" s="931">
        <v>0.17708333333333334</v>
      </c>
      <c r="B23" s="937">
        <v>13</v>
      </c>
      <c r="C23" s="939">
        <v>79</v>
      </c>
      <c r="D23" s="938">
        <v>0.97</v>
      </c>
      <c r="E23" s="934">
        <v>0.67708333333333337</v>
      </c>
      <c r="F23" s="937">
        <v>120</v>
      </c>
      <c r="G23" s="939">
        <v>75</v>
      </c>
      <c r="H23" s="938">
        <v>5.26</v>
      </c>
      <c r="I23" s="20"/>
      <c r="J23" s="940">
        <v>0.17708333333333334</v>
      </c>
      <c r="K23" s="946">
        <v>13</v>
      </c>
      <c r="L23" s="948">
        <v>75</v>
      </c>
      <c r="M23" s="947">
        <v>1.1200000000000001</v>
      </c>
      <c r="N23" s="943">
        <v>0.67708333333333337</v>
      </c>
      <c r="O23" s="946">
        <v>119</v>
      </c>
      <c r="P23" s="948">
        <v>74</v>
      </c>
      <c r="Q23" s="947">
        <v>6.06</v>
      </c>
      <c r="S23" s="949">
        <v>0.17708333333333334</v>
      </c>
      <c r="T23" s="955">
        <v>13</v>
      </c>
      <c r="U23" s="957">
        <v>81</v>
      </c>
      <c r="V23" s="956">
        <v>0.96</v>
      </c>
      <c r="W23" s="952">
        <v>0.67708333333333337</v>
      </c>
      <c r="X23" s="955">
        <v>124</v>
      </c>
      <c r="Y23" s="957">
        <v>75</v>
      </c>
      <c r="Z23" s="956">
        <v>5.05</v>
      </c>
      <c r="AB23" s="958">
        <v>0.17708333333333334</v>
      </c>
      <c r="AC23" s="964">
        <v>21</v>
      </c>
      <c r="AD23" s="966">
        <v>81</v>
      </c>
      <c r="AE23" s="965">
        <v>1.1399999999999999</v>
      </c>
      <c r="AF23" s="961">
        <v>0.67708333333333337</v>
      </c>
      <c r="AG23" s="964">
        <v>94</v>
      </c>
      <c r="AH23" s="966">
        <v>75</v>
      </c>
      <c r="AI23" s="965">
        <v>4.54</v>
      </c>
      <c r="AK23" s="967">
        <v>0.17708333333333334</v>
      </c>
      <c r="AL23" s="973">
        <v>10</v>
      </c>
      <c r="AM23" s="975">
        <v>77</v>
      </c>
      <c r="AN23" s="974">
        <v>1.1299999999999999</v>
      </c>
      <c r="AO23" s="970">
        <v>0.67708333333333337</v>
      </c>
      <c r="AP23" s="973">
        <v>111</v>
      </c>
      <c r="AQ23" s="975">
        <v>76</v>
      </c>
      <c r="AR23" s="974">
        <v>4.6100000000000003</v>
      </c>
      <c r="AT23" s="976">
        <v>0.17708333333333334</v>
      </c>
      <c r="AU23" s="982">
        <v>8</v>
      </c>
      <c r="AV23" s="984">
        <v>84</v>
      </c>
      <c r="AW23" s="983">
        <v>0.81</v>
      </c>
      <c r="AX23" s="979">
        <v>0.67708333333333337</v>
      </c>
      <c r="AY23" s="982">
        <v>170</v>
      </c>
      <c r="AZ23" s="984">
        <v>73</v>
      </c>
      <c r="BA23" s="983">
        <v>6.21</v>
      </c>
      <c r="BB23" s="49"/>
      <c r="BC23" s="986">
        <v>0.17708333333333334</v>
      </c>
      <c r="BD23" s="994">
        <v>5</v>
      </c>
      <c r="BE23" s="997">
        <v>79</v>
      </c>
      <c r="BF23" s="996">
        <v>1.23</v>
      </c>
      <c r="BG23" s="989">
        <v>0.67708333333333337</v>
      </c>
      <c r="BH23" s="994">
        <v>214</v>
      </c>
      <c r="BI23" s="997">
        <v>74</v>
      </c>
      <c r="BJ23" s="996">
        <v>7.94</v>
      </c>
      <c r="BL23" s="919">
        <v>0.17708333333333334</v>
      </c>
      <c r="BM23" s="54">
        <f t="shared" si="0"/>
        <v>70</v>
      </c>
      <c r="BN23" s="56">
        <f t="shared" si="1"/>
        <v>78.599999999999994</v>
      </c>
      <c r="BO23" s="929">
        <f t="shared" si="2"/>
        <v>0.36758914036653889</v>
      </c>
      <c r="BP23" s="922">
        <v>0.67708333333333337</v>
      </c>
      <c r="BQ23" s="54">
        <f t="shared" si="9"/>
        <v>568</v>
      </c>
      <c r="BR23" s="56">
        <f t="shared" si="10"/>
        <v>75</v>
      </c>
      <c r="BS23" s="929">
        <f t="shared" si="11"/>
        <v>2.9827233104027724</v>
      </c>
      <c r="BU23" s="919">
        <v>0.17708333333333334</v>
      </c>
      <c r="BV23" s="54">
        <f t="shared" si="3"/>
        <v>13</v>
      </c>
      <c r="BW23" s="56">
        <f t="shared" si="4"/>
        <v>79.599999999999994</v>
      </c>
      <c r="BX23" s="929">
        <f t="shared" si="5"/>
        <v>6.8266554639500085E-2</v>
      </c>
      <c r="BY23" s="922">
        <v>0.67708333333333337</v>
      </c>
      <c r="BZ23" s="54">
        <f t="shared" si="6"/>
        <v>384</v>
      </c>
      <c r="CA23" s="56">
        <f t="shared" si="7"/>
        <v>74.599999999999994</v>
      </c>
      <c r="CB23" s="929">
        <f t="shared" si="8"/>
        <v>2.0164889985821564</v>
      </c>
    </row>
    <row r="24" spans="1:80" x14ac:dyDescent="0.3">
      <c r="A24" s="931">
        <v>0.1875</v>
      </c>
      <c r="B24" s="937">
        <v>16</v>
      </c>
      <c r="C24" s="939">
        <v>76</v>
      </c>
      <c r="D24" s="938">
        <v>0.89</v>
      </c>
      <c r="E24" s="934">
        <v>0.6875</v>
      </c>
      <c r="F24" s="937">
        <v>122</v>
      </c>
      <c r="G24" s="939">
        <v>77</v>
      </c>
      <c r="H24" s="938">
        <v>5.35</v>
      </c>
      <c r="I24" s="20"/>
      <c r="J24" s="940">
        <v>0.1875</v>
      </c>
      <c r="K24" s="946">
        <v>11</v>
      </c>
      <c r="L24" s="948">
        <v>81</v>
      </c>
      <c r="M24" s="947">
        <v>0.75</v>
      </c>
      <c r="N24" s="943">
        <v>0.6875</v>
      </c>
      <c r="O24" s="946">
        <v>79</v>
      </c>
      <c r="P24" s="948">
        <v>75</v>
      </c>
      <c r="Q24" s="947">
        <v>4.92</v>
      </c>
      <c r="S24" s="949">
        <v>0.1875</v>
      </c>
      <c r="T24" s="955">
        <v>10</v>
      </c>
      <c r="U24" s="957">
        <v>79</v>
      </c>
      <c r="V24" s="956">
        <v>0.75</v>
      </c>
      <c r="W24" s="952">
        <v>0.6875</v>
      </c>
      <c r="X24" s="955">
        <v>125</v>
      </c>
      <c r="Y24" s="957">
        <v>74</v>
      </c>
      <c r="Z24" s="956">
        <v>5.28</v>
      </c>
      <c r="AB24" s="958">
        <v>0.1875</v>
      </c>
      <c r="AC24" s="964">
        <v>21</v>
      </c>
      <c r="AD24" s="966">
        <v>78</v>
      </c>
      <c r="AE24" s="965">
        <v>1.01</v>
      </c>
      <c r="AF24" s="961">
        <v>0.6875</v>
      </c>
      <c r="AG24" s="964">
        <v>117</v>
      </c>
      <c r="AH24" s="966">
        <v>77</v>
      </c>
      <c r="AI24" s="965">
        <v>5.41</v>
      </c>
      <c r="AK24" s="967">
        <v>0.1875</v>
      </c>
      <c r="AL24" s="973">
        <v>12</v>
      </c>
      <c r="AM24" s="975">
        <v>77</v>
      </c>
      <c r="AN24" s="974">
        <v>0.84</v>
      </c>
      <c r="AO24" s="970">
        <v>0.6875</v>
      </c>
      <c r="AP24" s="973">
        <v>144</v>
      </c>
      <c r="AQ24" s="975">
        <v>76</v>
      </c>
      <c r="AR24" s="974">
        <v>5.98</v>
      </c>
      <c r="AT24" s="976">
        <v>0.1875</v>
      </c>
      <c r="AU24" s="982">
        <v>23</v>
      </c>
      <c r="AV24" s="984">
        <v>73</v>
      </c>
      <c r="AW24" s="983">
        <v>1.18</v>
      </c>
      <c r="AX24" s="979">
        <v>0.6875</v>
      </c>
      <c r="AY24" s="982">
        <v>163</v>
      </c>
      <c r="AZ24" s="984">
        <v>72</v>
      </c>
      <c r="BA24" s="983">
        <v>6.65</v>
      </c>
      <c r="BB24" s="49"/>
      <c r="BC24" s="986">
        <v>0.1875</v>
      </c>
      <c r="BD24" s="994">
        <v>8</v>
      </c>
      <c r="BE24" s="997">
        <v>65</v>
      </c>
      <c r="BF24" s="996">
        <v>0.91</v>
      </c>
      <c r="BG24" s="989">
        <v>0.6875</v>
      </c>
      <c r="BH24" s="994">
        <v>224</v>
      </c>
      <c r="BI24" s="997">
        <v>75</v>
      </c>
      <c r="BJ24" s="996">
        <v>8.27</v>
      </c>
      <c r="BL24" s="919">
        <v>0.1875</v>
      </c>
      <c r="BM24" s="54">
        <f t="shared" si="0"/>
        <v>70</v>
      </c>
      <c r="BN24" s="56">
        <f t="shared" si="1"/>
        <v>78.2</v>
      </c>
      <c r="BO24" s="929">
        <f t="shared" si="2"/>
        <v>0.36758914036653889</v>
      </c>
      <c r="BP24" s="922">
        <v>0.6875</v>
      </c>
      <c r="BQ24" s="54">
        <f t="shared" si="9"/>
        <v>587</v>
      </c>
      <c r="BR24" s="56">
        <f t="shared" si="10"/>
        <v>75.8</v>
      </c>
      <c r="BS24" s="929">
        <f t="shared" si="11"/>
        <v>3.0824975056451187</v>
      </c>
      <c r="BU24" s="919">
        <v>0.1875</v>
      </c>
      <c r="BV24" s="54">
        <f t="shared" si="3"/>
        <v>31</v>
      </c>
      <c r="BW24" s="56">
        <f t="shared" si="4"/>
        <v>77.599999999999994</v>
      </c>
      <c r="BX24" s="929">
        <f t="shared" si="5"/>
        <v>0.16278947644803865</v>
      </c>
      <c r="BY24" s="922">
        <v>0.6875</v>
      </c>
      <c r="BZ24" s="54">
        <f t="shared" si="6"/>
        <v>387</v>
      </c>
      <c r="CA24" s="56">
        <f t="shared" si="7"/>
        <v>74.8</v>
      </c>
      <c r="CB24" s="929">
        <f t="shared" si="8"/>
        <v>2.0322428188835793</v>
      </c>
    </row>
    <row r="25" spans="1:80" ht="17.25" thickBot="1" x14ac:dyDescent="0.35">
      <c r="A25" s="932">
        <v>0.19791666666666666</v>
      </c>
      <c r="B25" s="937">
        <v>16</v>
      </c>
      <c r="C25" s="939">
        <v>79</v>
      </c>
      <c r="D25" s="938">
        <v>1.0900000000000001</v>
      </c>
      <c r="E25" s="935">
        <v>0.69791666666666663</v>
      </c>
      <c r="F25" s="937">
        <v>132</v>
      </c>
      <c r="G25" s="939">
        <v>77</v>
      </c>
      <c r="H25" s="938">
        <v>5.97</v>
      </c>
      <c r="I25" s="20"/>
      <c r="J25" s="941">
        <v>0.19791666666666666</v>
      </c>
      <c r="K25" s="946">
        <v>16</v>
      </c>
      <c r="L25" s="948">
        <v>81</v>
      </c>
      <c r="M25" s="947">
        <v>1</v>
      </c>
      <c r="N25" s="944">
        <v>0.69791666666666663</v>
      </c>
      <c r="O25" s="946">
        <v>125</v>
      </c>
      <c r="P25" s="948">
        <v>74</v>
      </c>
      <c r="Q25" s="947">
        <v>6.24</v>
      </c>
      <c r="S25" s="950">
        <v>0.19791666666666666</v>
      </c>
      <c r="T25" s="955">
        <v>17</v>
      </c>
      <c r="U25" s="957">
        <v>77</v>
      </c>
      <c r="V25" s="956">
        <v>0.88</v>
      </c>
      <c r="W25" s="953">
        <v>0.69791666666666663</v>
      </c>
      <c r="X25" s="955">
        <v>114</v>
      </c>
      <c r="Y25" s="957">
        <v>75</v>
      </c>
      <c r="Z25" s="956">
        <v>5.29</v>
      </c>
      <c r="AB25" s="959">
        <v>0.19791666666666666</v>
      </c>
      <c r="AC25" s="964">
        <v>15</v>
      </c>
      <c r="AD25" s="966">
        <v>80</v>
      </c>
      <c r="AE25" s="965">
        <v>0.85</v>
      </c>
      <c r="AF25" s="962">
        <v>0.69791666666666663</v>
      </c>
      <c r="AG25" s="964">
        <v>114</v>
      </c>
      <c r="AH25" s="966">
        <v>75</v>
      </c>
      <c r="AI25" s="965">
        <v>5.04</v>
      </c>
      <c r="AK25" s="968">
        <v>0.19791666666666666</v>
      </c>
      <c r="AL25" s="973">
        <v>10</v>
      </c>
      <c r="AM25" s="975">
        <v>72</v>
      </c>
      <c r="AN25" s="974">
        <v>1.17</v>
      </c>
      <c r="AO25" s="971">
        <v>0.69791666666666663</v>
      </c>
      <c r="AP25" s="973">
        <v>135</v>
      </c>
      <c r="AQ25" s="975">
        <v>75</v>
      </c>
      <c r="AR25" s="974">
        <v>5.63</v>
      </c>
      <c r="AT25" s="977">
        <v>0.19791666666666666</v>
      </c>
      <c r="AU25" s="982">
        <v>26</v>
      </c>
      <c r="AV25" s="984">
        <v>79</v>
      </c>
      <c r="AW25" s="983">
        <v>1.1499999999999999</v>
      </c>
      <c r="AX25" s="980">
        <v>0.69791666666666663</v>
      </c>
      <c r="AY25" s="982">
        <v>142</v>
      </c>
      <c r="AZ25" s="984">
        <v>75</v>
      </c>
      <c r="BA25" s="983">
        <v>5.33</v>
      </c>
      <c r="BB25" s="23"/>
      <c r="BC25" s="987">
        <v>0.19791666666666666</v>
      </c>
      <c r="BD25" s="994">
        <v>13</v>
      </c>
      <c r="BE25" s="997">
        <v>75</v>
      </c>
      <c r="BF25" s="996">
        <v>0.93</v>
      </c>
      <c r="BG25" s="990">
        <v>0.69791666666666663</v>
      </c>
      <c r="BH25" s="994">
        <v>205</v>
      </c>
      <c r="BI25" s="997">
        <v>73</v>
      </c>
      <c r="BJ25" s="996">
        <v>7.67</v>
      </c>
      <c r="BL25" s="920">
        <v>0.19791666666666666</v>
      </c>
      <c r="BM25" s="54">
        <f t="shared" si="0"/>
        <v>74</v>
      </c>
      <c r="BN25" s="56">
        <f t="shared" si="1"/>
        <v>77.8</v>
      </c>
      <c r="BO25" s="929">
        <f t="shared" si="2"/>
        <v>0.38859423410176963</v>
      </c>
      <c r="BP25" s="923">
        <v>0.69791666666666663</v>
      </c>
      <c r="BQ25" s="54">
        <f t="shared" si="9"/>
        <v>620</v>
      </c>
      <c r="BR25" s="56">
        <f t="shared" si="10"/>
        <v>75.2</v>
      </c>
      <c r="BS25" s="929">
        <f t="shared" si="11"/>
        <v>3.255789528960773</v>
      </c>
      <c r="BU25" s="920">
        <v>0.19791666666666666</v>
      </c>
      <c r="BV25" s="54">
        <f t="shared" si="3"/>
        <v>39</v>
      </c>
      <c r="BW25" s="56">
        <f t="shared" si="4"/>
        <v>77.8</v>
      </c>
      <c r="BX25" s="929">
        <f t="shared" si="5"/>
        <v>0.20479966391850024</v>
      </c>
      <c r="BY25" s="923">
        <v>0.69791666666666663</v>
      </c>
      <c r="BZ25" s="54">
        <f t="shared" si="6"/>
        <v>347</v>
      </c>
      <c r="CA25" s="56">
        <f t="shared" si="7"/>
        <v>74.8</v>
      </c>
      <c r="CB25" s="929">
        <f t="shared" si="8"/>
        <v>1.8221918815312714</v>
      </c>
    </row>
    <row r="26" spans="1:80" ht="17.25" thickTop="1" x14ac:dyDescent="0.3">
      <c r="A26" s="933">
        <v>0.20833333333333334</v>
      </c>
      <c r="B26" s="937">
        <v>21</v>
      </c>
      <c r="C26" s="939">
        <v>73</v>
      </c>
      <c r="D26" s="938">
        <v>1.21</v>
      </c>
      <c r="E26" s="936">
        <v>0.70833333333333337</v>
      </c>
      <c r="F26" s="937">
        <v>145</v>
      </c>
      <c r="G26" s="939">
        <v>75</v>
      </c>
      <c r="H26" s="938">
        <v>5.98</v>
      </c>
      <c r="I26" s="20"/>
      <c r="J26" s="942">
        <v>0.20833333333333334</v>
      </c>
      <c r="K26" s="946">
        <v>24</v>
      </c>
      <c r="L26" s="948">
        <v>82</v>
      </c>
      <c r="M26" s="947">
        <v>1.07</v>
      </c>
      <c r="N26" s="945">
        <v>0.70833333333333337</v>
      </c>
      <c r="O26" s="946">
        <v>141</v>
      </c>
      <c r="P26" s="948">
        <v>76</v>
      </c>
      <c r="Q26" s="947">
        <v>5.64</v>
      </c>
      <c r="S26" s="951">
        <v>0.20833333333333334</v>
      </c>
      <c r="T26" s="955">
        <v>29</v>
      </c>
      <c r="U26" s="957">
        <v>78</v>
      </c>
      <c r="V26" s="956">
        <v>1.2</v>
      </c>
      <c r="W26" s="954">
        <v>0.70833333333333337</v>
      </c>
      <c r="X26" s="955">
        <v>133</v>
      </c>
      <c r="Y26" s="957">
        <v>75</v>
      </c>
      <c r="Z26" s="956">
        <v>5.5</v>
      </c>
      <c r="AB26" s="960">
        <v>0.20833333333333334</v>
      </c>
      <c r="AC26" s="964">
        <v>21</v>
      </c>
      <c r="AD26" s="966">
        <v>76</v>
      </c>
      <c r="AE26" s="965">
        <v>1.26</v>
      </c>
      <c r="AF26" s="963">
        <v>0.70833333333333337</v>
      </c>
      <c r="AG26" s="964">
        <v>133</v>
      </c>
      <c r="AH26" s="966">
        <v>74</v>
      </c>
      <c r="AI26" s="965">
        <v>5.39</v>
      </c>
      <c r="AK26" s="969">
        <v>0.20833333333333334</v>
      </c>
      <c r="AL26" s="973">
        <v>29</v>
      </c>
      <c r="AM26" s="975">
        <v>80</v>
      </c>
      <c r="AN26" s="974">
        <v>1.04</v>
      </c>
      <c r="AO26" s="972">
        <v>0.70833333333333337</v>
      </c>
      <c r="AP26" s="973">
        <v>127</v>
      </c>
      <c r="AQ26" s="975">
        <v>74</v>
      </c>
      <c r="AR26" s="974">
        <v>5.21</v>
      </c>
      <c r="AT26" s="978">
        <v>0.20833333333333334</v>
      </c>
      <c r="AU26" s="982">
        <v>27</v>
      </c>
      <c r="AV26" s="984">
        <v>77</v>
      </c>
      <c r="AW26" s="983">
        <v>1.1100000000000001</v>
      </c>
      <c r="AX26" s="981">
        <v>0.70833333333333337</v>
      </c>
      <c r="AY26" s="982">
        <v>183</v>
      </c>
      <c r="AZ26" s="984">
        <v>75</v>
      </c>
      <c r="BA26" s="983">
        <v>6.77</v>
      </c>
      <c r="BB26" s="24"/>
      <c r="BC26" s="988">
        <v>0.20833333333333334</v>
      </c>
      <c r="BD26" s="994">
        <v>10</v>
      </c>
      <c r="BE26" s="997">
        <v>75</v>
      </c>
      <c r="BF26" s="996">
        <v>0.88</v>
      </c>
      <c r="BG26" s="991">
        <v>0.70833333333333337</v>
      </c>
      <c r="BH26" s="994">
        <v>193</v>
      </c>
      <c r="BI26" s="997">
        <v>76</v>
      </c>
      <c r="BJ26" s="996">
        <v>6.58</v>
      </c>
      <c r="BL26" s="921">
        <v>0.20833333333333334</v>
      </c>
      <c r="BM26" s="54">
        <f t="shared" si="0"/>
        <v>124</v>
      </c>
      <c r="BN26" s="56">
        <f t="shared" si="1"/>
        <v>77.8</v>
      </c>
      <c r="BO26" s="929">
        <f t="shared" si="2"/>
        <v>0.6511579057921546</v>
      </c>
      <c r="BP26" s="924">
        <v>0.70833333333333337</v>
      </c>
      <c r="BQ26" s="54">
        <f t="shared" si="9"/>
        <v>679</v>
      </c>
      <c r="BR26" s="56">
        <f t="shared" si="10"/>
        <v>74.8</v>
      </c>
      <c r="BS26" s="929">
        <f t="shared" si="11"/>
        <v>3.5656146615554274</v>
      </c>
      <c r="BU26" s="921">
        <v>0.20833333333333334</v>
      </c>
      <c r="BV26" s="54">
        <f t="shared" si="3"/>
        <v>37</v>
      </c>
      <c r="BW26" s="56">
        <f t="shared" si="4"/>
        <v>78.599999999999994</v>
      </c>
      <c r="BX26" s="929">
        <f t="shared" si="5"/>
        <v>0.19429711705088482</v>
      </c>
      <c r="BY26" s="924">
        <v>0.70833333333333337</v>
      </c>
      <c r="BZ26" s="54">
        <f t="shared" si="6"/>
        <v>376</v>
      </c>
      <c r="CA26" s="56">
        <f t="shared" si="7"/>
        <v>74.8</v>
      </c>
      <c r="CB26" s="929">
        <f t="shared" si="8"/>
        <v>1.9744788111116944</v>
      </c>
    </row>
    <row r="27" spans="1:80" x14ac:dyDescent="0.3">
      <c r="A27" s="931">
        <v>0.21875</v>
      </c>
      <c r="B27" s="937">
        <v>30</v>
      </c>
      <c r="C27" s="939">
        <v>79</v>
      </c>
      <c r="D27" s="938">
        <v>1.19</v>
      </c>
      <c r="E27" s="934">
        <v>0.71875</v>
      </c>
      <c r="F27" s="937">
        <v>104</v>
      </c>
      <c r="G27" s="939">
        <v>77</v>
      </c>
      <c r="H27" s="938">
        <v>5.03</v>
      </c>
      <c r="I27" s="20"/>
      <c r="J27" s="940">
        <v>0.21875</v>
      </c>
      <c r="K27" s="946">
        <v>33</v>
      </c>
      <c r="L27" s="948">
        <v>78</v>
      </c>
      <c r="M27" s="947">
        <v>1.31</v>
      </c>
      <c r="N27" s="943">
        <v>0.71875</v>
      </c>
      <c r="O27" s="946">
        <v>139</v>
      </c>
      <c r="P27" s="948">
        <v>75</v>
      </c>
      <c r="Q27" s="947">
        <v>5.56</v>
      </c>
      <c r="S27" s="949">
        <v>0.21875</v>
      </c>
      <c r="T27" s="955">
        <v>31</v>
      </c>
      <c r="U27" s="957">
        <v>78</v>
      </c>
      <c r="V27" s="956">
        <v>1.32</v>
      </c>
      <c r="W27" s="952">
        <v>0.71875</v>
      </c>
      <c r="X27" s="955">
        <v>129</v>
      </c>
      <c r="Y27" s="957">
        <v>76</v>
      </c>
      <c r="Z27" s="956">
        <v>5.45</v>
      </c>
      <c r="AB27" s="958">
        <v>0.21875</v>
      </c>
      <c r="AC27" s="964">
        <v>24</v>
      </c>
      <c r="AD27" s="966">
        <v>79</v>
      </c>
      <c r="AE27" s="965">
        <v>1</v>
      </c>
      <c r="AF27" s="961">
        <v>0.71875</v>
      </c>
      <c r="AG27" s="964">
        <v>151</v>
      </c>
      <c r="AH27" s="966">
        <v>75</v>
      </c>
      <c r="AI27" s="965">
        <v>5.57</v>
      </c>
      <c r="AK27" s="967">
        <v>0.21875</v>
      </c>
      <c r="AL27" s="973">
        <v>25</v>
      </c>
      <c r="AM27" s="975">
        <v>80</v>
      </c>
      <c r="AN27" s="974">
        <v>1.0900000000000001</v>
      </c>
      <c r="AO27" s="970">
        <v>0.71875</v>
      </c>
      <c r="AP27" s="973">
        <v>107</v>
      </c>
      <c r="AQ27" s="975">
        <v>78</v>
      </c>
      <c r="AR27" s="974">
        <v>4.13</v>
      </c>
      <c r="AT27" s="976">
        <v>0.21875</v>
      </c>
      <c r="AU27" s="982">
        <v>23</v>
      </c>
      <c r="AV27" s="984">
        <v>77</v>
      </c>
      <c r="AW27" s="983">
        <v>1.18</v>
      </c>
      <c r="AX27" s="979">
        <v>0.71875</v>
      </c>
      <c r="AY27" s="982">
        <v>150</v>
      </c>
      <c r="AZ27" s="984">
        <v>75</v>
      </c>
      <c r="BA27" s="983">
        <v>6.89</v>
      </c>
      <c r="BB27" s="49"/>
      <c r="BC27" s="986">
        <v>0.21875</v>
      </c>
      <c r="BD27" s="994">
        <v>12</v>
      </c>
      <c r="BE27" s="997">
        <v>82</v>
      </c>
      <c r="BF27" s="996">
        <v>1.07</v>
      </c>
      <c r="BG27" s="989">
        <v>0.71875</v>
      </c>
      <c r="BH27" s="994">
        <v>183</v>
      </c>
      <c r="BI27" s="997">
        <v>76</v>
      </c>
      <c r="BJ27" s="996">
        <v>6.19</v>
      </c>
      <c r="BL27" s="919">
        <v>0.21875</v>
      </c>
      <c r="BM27" s="54">
        <f t="shared" si="0"/>
        <v>143</v>
      </c>
      <c r="BN27" s="56">
        <f t="shared" si="1"/>
        <v>78.8</v>
      </c>
      <c r="BO27" s="929">
        <f t="shared" si="2"/>
        <v>0.75093210103450092</v>
      </c>
      <c r="BP27" s="922">
        <v>0.71875</v>
      </c>
      <c r="BQ27" s="54">
        <f t="shared" si="9"/>
        <v>630</v>
      </c>
      <c r="BR27" s="56">
        <f t="shared" si="10"/>
        <v>76.2</v>
      </c>
      <c r="BS27" s="929">
        <f t="shared" si="11"/>
        <v>3.3083022632988497</v>
      </c>
      <c r="BU27" s="919">
        <v>0.21875</v>
      </c>
      <c r="BV27" s="54">
        <f t="shared" si="3"/>
        <v>35</v>
      </c>
      <c r="BW27" s="56">
        <f t="shared" si="4"/>
        <v>78.400000000000006</v>
      </c>
      <c r="BX27" s="929">
        <f t="shared" si="5"/>
        <v>0.18379457018326945</v>
      </c>
      <c r="BY27" s="922">
        <v>0.71875</v>
      </c>
      <c r="BZ27" s="54">
        <f t="shared" si="6"/>
        <v>333</v>
      </c>
      <c r="CA27" s="56">
        <f t="shared" si="7"/>
        <v>75.8</v>
      </c>
      <c r="CB27" s="929">
        <f t="shared" si="8"/>
        <v>1.7486740534579635</v>
      </c>
    </row>
    <row r="28" spans="1:80" x14ac:dyDescent="0.3">
      <c r="A28" s="931">
        <v>0.22916666666666666</v>
      </c>
      <c r="B28" s="937">
        <v>49</v>
      </c>
      <c r="C28" s="939">
        <v>77</v>
      </c>
      <c r="D28" s="938">
        <v>1.58</v>
      </c>
      <c r="E28" s="934">
        <v>0.72916666666666663</v>
      </c>
      <c r="F28" s="937">
        <v>124</v>
      </c>
      <c r="G28" s="939">
        <v>76</v>
      </c>
      <c r="H28" s="938">
        <v>5.34</v>
      </c>
      <c r="I28" s="20"/>
      <c r="J28" s="940">
        <v>0.22916666666666666</v>
      </c>
      <c r="K28" s="946">
        <v>52</v>
      </c>
      <c r="L28" s="948">
        <v>76</v>
      </c>
      <c r="M28" s="947">
        <v>1.55</v>
      </c>
      <c r="N28" s="943">
        <v>0.72916666666666663</v>
      </c>
      <c r="O28" s="946">
        <v>146</v>
      </c>
      <c r="P28" s="948">
        <v>75</v>
      </c>
      <c r="Q28" s="947">
        <v>5.23</v>
      </c>
      <c r="S28" s="949">
        <v>0.22916666666666666</v>
      </c>
      <c r="T28" s="955">
        <v>43</v>
      </c>
      <c r="U28" s="957">
        <v>78</v>
      </c>
      <c r="V28" s="956">
        <v>1.39</v>
      </c>
      <c r="W28" s="952">
        <v>0.72916666666666663</v>
      </c>
      <c r="X28" s="955">
        <v>141</v>
      </c>
      <c r="Y28" s="957">
        <v>75</v>
      </c>
      <c r="Z28" s="956">
        <v>6.01</v>
      </c>
      <c r="AB28" s="958">
        <v>0.22916666666666666</v>
      </c>
      <c r="AC28" s="964">
        <v>46</v>
      </c>
      <c r="AD28" s="966">
        <v>77</v>
      </c>
      <c r="AE28" s="965">
        <v>1.56</v>
      </c>
      <c r="AF28" s="961">
        <v>0.72916666666666663</v>
      </c>
      <c r="AG28" s="964">
        <v>135</v>
      </c>
      <c r="AH28" s="966">
        <v>75</v>
      </c>
      <c r="AI28" s="965">
        <v>4.79</v>
      </c>
      <c r="AK28" s="967">
        <v>0.22916666666666666</v>
      </c>
      <c r="AL28" s="973">
        <v>38</v>
      </c>
      <c r="AM28" s="975">
        <v>76</v>
      </c>
      <c r="AN28" s="974">
        <v>1.45</v>
      </c>
      <c r="AO28" s="970">
        <v>0.72916666666666663</v>
      </c>
      <c r="AP28" s="973">
        <v>107</v>
      </c>
      <c r="AQ28" s="975">
        <v>78</v>
      </c>
      <c r="AR28" s="974">
        <v>2.72</v>
      </c>
      <c r="AT28" s="976">
        <v>0.22916666666666666</v>
      </c>
      <c r="AU28" s="982">
        <v>41</v>
      </c>
      <c r="AV28" s="984">
        <v>79</v>
      </c>
      <c r="AW28" s="983">
        <v>1.47</v>
      </c>
      <c r="AX28" s="979">
        <v>0.72916666666666663</v>
      </c>
      <c r="AY28" s="982">
        <v>175</v>
      </c>
      <c r="AZ28" s="984">
        <v>75</v>
      </c>
      <c r="BA28" s="983">
        <v>6.13</v>
      </c>
      <c r="BB28" s="49"/>
      <c r="BC28" s="986">
        <v>0.22916666666666666</v>
      </c>
      <c r="BD28" s="994">
        <v>21</v>
      </c>
      <c r="BE28" s="997">
        <v>79</v>
      </c>
      <c r="BF28" s="996">
        <v>0.99</v>
      </c>
      <c r="BG28" s="989">
        <v>0.72916666666666663</v>
      </c>
      <c r="BH28" s="994">
        <v>186</v>
      </c>
      <c r="BI28" s="997">
        <v>75</v>
      </c>
      <c r="BJ28" s="996">
        <v>6.05</v>
      </c>
      <c r="BL28" s="919">
        <v>0.22916666666666666</v>
      </c>
      <c r="BM28" s="54">
        <f t="shared" si="0"/>
        <v>228</v>
      </c>
      <c r="BN28" s="56">
        <f t="shared" si="1"/>
        <v>76.8</v>
      </c>
      <c r="BO28" s="929">
        <f t="shared" si="2"/>
        <v>1.1972903429081552</v>
      </c>
      <c r="BP28" s="922">
        <v>0.72916666666666663</v>
      </c>
      <c r="BQ28" s="54">
        <f t="shared" si="9"/>
        <v>653</v>
      </c>
      <c r="BR28" s="56">
        <f t="shared" si="10"/>
        <v>75.8</v>
      </c>
      <c r="BS28" s="929">
        <f t="shared" si="11"/>
        <v>3.4290815522764273</v>
      </c>
      <c r="BU28" s="919">
        <v>0.22916666666666666</v>
      </c>
      <c r="BV28" s="54">
        <f t="shared" si="3"/>
        <v>62</v>
      </c>
      <c r="BW28" s="56">
        <f t="shared" si="4"/>
        <v>77.2</v>
      </c>
      <c r="BX28" s="929">
        <f t="shared" si="5"/>
        <v>0.3255789528960773</v>
      </c>
      <c r="BY28" s="922">
        <v>0.72916666666666663</v>
      </c>
      <c r="BZ28" s="54">
        <f t="shared" si="6"/>
        <v>361</v>
      </c>
      <c r="CA28" s="56">
        <f t="shared" si="7"/>
        <v>75.599999999999994</v>
      </c>
      <c r="CB28" s="929">
        <f t="shared" si="8"/>
        <v>1.8957097096045792</v>
      </c>
    </row>
    <row r="29" spans="1:80" ht="17.25" thickBot="1" x14ac:dyDescent="0.35">
      <c r="A29" s="932">
        <v>0.23958333333333334</v>
      </c>
      <c r="B29" s="937">
        <v>82</v>
      </c>
      <c r="C29" s="939">
        <v>80</v>
      </c>
      <c r="D29" s="938">
        <v>2.16</v>
      </c>
      <c r="E29" s="935">
        <v>0.73958333333333337</v>
      </c>
      <c r="F29" s="937">
        <v>142</v>
      </c>
      <c r="G29" s="939">
        <v>76</v>
      </c>
      <c r="H29" s="938">
        <v>3.86</v>
      </c>
      <c r="I29" s="20"/>
      <c r="J29" s="941">
        <v>0.23958333333333334</v>
      </c>
      <c r="K29" s="946">
        <v>84</v>
      </c>
      <c r="L29" s="948">
        <v>79</v>
      </c>
      <c r="M29" s="947">
        <v>2.35</v>
      </c>
      <c r="N29" s="944">
        <v>0.73958333333333337</v>
      </c>
      <c r="O29" s="946">
        <v>148</v>
      </c>
      <c r="P29" s="948">
        <v>75</v>
      </c>
      <c r="Q29" s="947">
        <v>4.0999999999999996</v>
      </c>
      <c r="S29" s="950">
        <v>0.23958333333333334</v>
      </c>
      <c r="T29" s="955">
        <v>96</v>
      </c>
      <c r="U29" s="957">
        <v>78</v>
      </c>
      <c r="V29" s="956">
        <v>2.54</v>
      </c>
      <c r="W29" s="953">
        <v>0.73958333333333337</v>
      </c>
      <c r="X29" s="955">
        <v>141</v>
      </c>
      <c r="Y29" s="957">
        <v>75</v>
      </c>
      <c r="Z29" s="956">
        <v>4.1399999999999997</v>
      </c>
      <c r="AB29" s="959">
        <v>0.23958333333333334</v>
      </c>
      <c r="AC29" s="964">
        <v>77</v>
      </c>
      <c r="AD29" s="966">
        <v>79</v>
      </c>
      <c r="AE29" s="965">
        <v>2.17</v>
      </c>
      <c r="AF29" s="962">
        <v>0.73958333333333337</v>
      </c>
      <c r="AG29" s="964">
        <v>138</v>
      </c>
      <c r="AH29" s="966">
        <v>76</v>
      </c>
      <c r="AI29" s="965">
        <v>3.92</v>
      </c>
      <c r="AK29" s="968">
        <v>0.23958333333333334</v>
      </c>
      <c r="AL29" s="973">
        <v>73</v>
      </c>
      <c r="AM29" s="975">
        <v>78</v>
      </c>
      <c r="AN29" s="974">
        <v>2.2000000000000002</v>
      </c>
      <c r="AO29" s="971">
        <v>0.73958333333333337</v>
      </c>
      <c r="AP29" s="973">
        <v>130</v>
      </c>
      <c r="AQ29" s="975">
        <v>75</v>
      </c>
      <c r="AR29" s="974">
        <v>4.37</v>
      </c>
      <c r="AT29" s="977">
        <v>0.23958333333333334</v>
      </c>
      <c r="AU29" s="982">
        <v>67</v>
      </c>
      <c r="AV29" s="984">
        <v>79</v>
      </c>
      <c r="AW29" s="983">
        <v>1.79</v>
      </c>
      <c r="AX29" s="980">
        <v>0.73958333333333337</v>
      </c>
      <c r="AY29" s="982">
        <v>156</v>
      </c>
      <c r="AZ29" s="984">
        <v>76</v>
      </c>
      <c r="BA29" s="983">
        <v>4.5199999999999996</v>
      </c>
      <c r="BB29" s="23"/>
      <c r="BC29" s="987">
        <v>0.23958333333333334</v>
      </c>
      <c r="BD29" s="994">
        <v>36</v>
      </c>
      <c r="BE29" s="997">
        <v>77</v>
      </c>
      <c r="BF29" s="996">
        <v>1.42</v>
      </c>
      <c r="BG29" s="990">
        <v>0.73958333333333337</v>
      </c>
      <c r="BH29" s="994">
        <v>167</v>
      </c>
      <c r="BI29" s="997">
        <v>76</v>
      </c>
      <c r="BJ29" s="996">
        <v>4.6100000000000003</v>
      </c>
      <c r="BL29" s="920">
        <v>0.23958333333333334</v>
      </c>
      <c r="BM29" s="54">
        <f t="shared" si="0"/>
        <v>412</v>
      </c>
      <c r="BN29" s="56">
        <f t="shared" si="1"/>
        <v>78.8</v>
      </c>
      <c r="BO29" s="929">
        <f t="shared" si="2"/>
        <v>2.1635246547287719</v>
      </c>
      <c r="BP29" s="923">
        <v>0.73958333333333337</v>
      </c>
      <c r="BQ29" s="54">
        <f t="shared" si="9"/>
        <v>699</v>
      </c>
      <c r="BR29" s="56">
        <f t="shared" si="10"/>
        <v>75.400000000000006</v>
      </c>
      <c r="BS29" s="929">
        <f t="shared" si="11"/>
        <v>3.6706401302315812</v>
      </c>
      <c r="BU29" s="920">
        <v>0.23958333333333334</v>
      </c>
      <c r="BV29" s="54">
        <f t="shared" si="3"/>
        <v>103</v>
      </c>
      <c r="BW29" s="56">
        <f t="shared" si="4"/>
        <v>78.599999999999994</v>
      </c>
      <c r="BX29" s="929">
        <f t="shared" si="5"/>
        <v>0.54088116368219297</v>
      </c>
      <c r="BY29" s="923">
        <v>0.73958333333333337</v>
      </c>
      <c r="BZ29" s="54">
        <f t="shared" si="6"/>
        <v>323</v>
      </c>
      <c r="CA29" s="56">
        <f t="shared" si="7"/>
        <v>75.400000000000006</v>
      </c>
      <c r="CB29" s="929">
        <f t="shared" si="8"/>
        <v>1.6961613191198865</v>
      </c>
    </row>
    <row r="30" spans="1:80" ht="17.25" thickTop="1" x14ac:dyDescent="0.3">
      <c r="A30" s="933">
        <v>0.25</v>
      </c>
      <c r="B30" s="937">
        <v>109</v>
      </c>
      <c r="C30" s="939">
        <v>78</v>
      </c>
      <c r="D30" s="938">
        <v>2.82</v>
      </c>
      <c r="E30" s="936">
        <v>0.75</v>
      </c>
      <c r="F30" s="937">
        <v>136</v>
      </c>
      <c r="G30" s="939">
        <v>75</v>
      </c>
      <c r="H30" s="938">
        <v>3.83</v>
      </c>
      <c r="I30" s="20"/>
      <c r="J30" s="942">
        <v>0.25</v>
      </c>
      <c r="K30" s="946">
        <v>104</v>
      </c>
      <c r="L30" s="948">
        <v>79</v>
      </c>
      <c r="M30" s="947">
        <v>2.64</v>
      </c>
      <c r="N30" s="945">
        <v>0.75</v>
      </c>
      <c r="O30" s="946">
        <v>162</v>
      </c>
      <c r="P30" s="948">
        <v>73</v>
      </c>
      <c r="Q30" s="947">
        <v>4.55</v>
      </c>
      <c r="S30" s="951">
        <v>0.25</v>
      </c>
      <c r="T30" s="955">
        <v>120</v>
      </c>
      <c r="U30" s="957">
        <v>79</v>
      </c>
      <c r="V30" s="956">
        <v>3.16</v>
      </c>
      <c r="W30" s="954">
        <v>0.75</v>
      </c>
      <c r="X30" s="955">
        <v>155</v>
      </c>
      <c r="Y30" s="957">
        <v>74</v>
      </c>
      <c r="Z30" s="956">
        <v>4.47</v>
      </c>
      <c r="AB30" s="960">
        <v>0.25</v>
      </c>
      <c r="AC30" s="964">
        <v>109</v>
      </c>
      <c r="AD30" s="966">
        <v>78</v>
      </c>
      <c r="AE30" s="965">
        <v>2.84</v>
      </c>
      <c r="AF30" s="963">
        <v>0.75</v>
      </c>
      <c r="AG30" s="964">
        <v>151</v>
      </c>
      <c r="AH30" s="966">
        <v>76</v>
      </c>
      <c r="AI30" s="965">
        <v>4</v>
      </c>
      <c r="AK30" s="969">
        <v>0.25</v>
      </c>
      <c r="AL30" s="973">
        <v>86</v>
      </c>
      <c r="AM30" s="975">
        <v>79</v>
      </c>
      <c r="AN30" s="974">
        <v>2.54</v>
      </c>
      <c r="AO30" s="972">
        <v>0.75</v>
      </c>
      <c r="AP30" s="973">
        <v>161</v>
      </c>
      <c r="AQ30" s="975">
        <v>76</v>
      </c>
      <c r="AR30" s="974">
        <v>4.4000000000000004</v>
      </c>
      <c r="AT30" s="978">
        <v>0.25</v>
      </c>
      <c r="AU30" s="982">
        <v>82</v>
      </c>
      <c r="AV30" s="984">
        <v>77</v>
      </c>
      <c r="AW30" s="983">
        <v>2.35</v>
      </c>
      <c r="AX30" s="981">
        <v>0.75</v>
      </c>
      <c r="AY30" s="982">
        <v>174</v>
      </c>
      <c r="AZ30" s="984">
        <v>75</v>
      </c>
      <c r="BA30" s="983">
        <v>4.78</v>
      </c>
      <c r="BB30" s="24"/>
      <c r="BC30" s="988">
        <v>0.25</v>
      </c>
      <c r="BD30" s="994">
        <v>61</v>
      </c>
      <c r="BE30" s="997">
        <v>77</v>
      </c>
      <c r="BF30" s="996">
        <v>1.86</v>
      </c>
      <c r="BG30" s="991">
        <v>0.75</v>
      </c>
      <c r="BH30" s="994">
        <v>158</v>
      </c>
      <c r="BI30" s="997">
        <v>77</v>
      </c>
      <c r="BJ30" s="996">
        <v>4.17</v>
      </c>
      <c r="BL30" s="921">
        <v>0.25</v>
      </c>
      <c r="BM30" s="54">
        <f t="shared" si="0"/>
        <v>528</v>
      </c>
      <c r="BN30" s="56">
        <f t="shared" si="1"/>
        <v>78.599999999999994</v>
      </c>
      <c r="BO30" s="929">
        <f t="shared" si="2"/>
        <v>2.7726723730504648</v>
      </c>
      <c r="BP30" s="924">
        <v>0.75</v>
      </c>
      <c r="BQ30" s="54">
        <f t="shared" si="9"/>
        <v>765</v>
      </c>
      <c r="BR30" s="56">
        <f t="shared" si="10"/>
        <v>74.8</v>
      </c>
      <c r="BS30" s="929">
        <f t="shared" si="11"/>
        <v>4.0172241768628894</v>
      </c>
      <c r="BU30" s="921">
        <v>0.25</v>
      </c>
      <c r="BV30" s="54">
        <f t="shared" si="3"/>
        <v>143</v>
      </c>
      <c r="BW30" s="56">
        <f t="shared" si="4"/>
        <v>78.400000000000006</v>
      </c>
      <c r="BX30" s="929">
        <f t="shared" si="5"/>
        <v>0.75093210103450092</v>
      </c>
      <c r="BY30" s="924">
        <v>0.75</v>
      </c>
      <c r="BZ30" s="54">
        <f t="shared" si="6"/>
        <v>332</v>
      </c>
      <c r="CA30" s="56">
        <f t="shared" si="7"/>
        <v>74.8</v>
      </c>
      <c r="CB30" s="929">
        <f t="shared" si="8"/>
        <v>1.7434227800241557</v>
      </c>
    </row>
    <row r="31" spans="1:80" x14ac:dyDescent="0.3">
      <c r="A31" s="931">
        <v>0.26041666666666669</v>
      </c>
      <c r="B31" s="937">
        <v>123</v>
      </c>
      <c r="C31" s="939">
        <v>76</v>
      </c>
      <c r="D31" s="938">
        <v>3.39</v>
      </c>
      <c r="E31" s="934">
        <v>0.76041666666666663</v>
      </c>
      <c r="F31" s="937">
        <v>153</v>
      </c>
      <c r="G31" s="939">
        <v>76</v>
      </c>
      <c r="H31" s="938">
        <v>4.2699999999999996</v>
      </c>
      <c r="I31" s="20"/>
      <c r="J31" s="940">
        <v>0.26041666666666669</v>
      </c>
      <c r="K31" s="946">
        <v>108</v>
      </c>
      <c r="L31" s="948">
        <v>78</v>
      </c>
      <c r="M31" s="947">
        <v>2.86</v>
      </c>
      <c r="N31" s="943">
        <v>0.76041666666666663</v>
      </c>
      <c r="O31" s="946">
        <v>163</v>
      </c>
      <c r="P31" s="948">
        <v>76</v>
      </c>
      <c r="Q31" s="947">
        <v>4.5</v>
      </c>
      <c r="S31" s="949">
        <v>0.26041666666666669</v>
      </c>
      <c r="T31" s="955">
        <v>110</v>
      </c>
      <c r="U31" s="957">
        <v>78</v>
      </c>
      <c r="V31" s="956">
        <v>2.96</v>
      </c>
      <c r="W31" s="952">
        <v>0.76041666666666663</v>
      </c>
      <c r="X31" s="955">
        <v>174</v>
      </c>
      <c r="Y31" s="957">
        <v>76</v>
      </c>
      <c r="Z31" s="956">
        <v>4.58</v>
      </c>
      <c r="AB31" s="958">
        <v>0.26041666666666669</v>
      </c>
      <c r="AC31" s="964">
        <v>101</v>
      </c>
      <c r="AD31" s="966">
        <v>78</v>
      </c>
      <c r="AE31" s="965">
        <v>2.62</v>
      </c>
      <c r="AF31" s="961">
        <v>0.76041666666666663</v>
      </c>
      <c r="AG31" s="964">
        <v>175</v>
      </c>
      <c r="AH31" s="966">
        <v>75</v>
      </c>
      <c r="AI31" s="965">
        <v>4.6500000000000004</v>
      </c>
      <c r="AK31" s="967">
        <v>0.26041666666666669</v>
      </c>
      <c r="AL31" s="973">
        <v>85</v>
      </c>
      <c r="AM31" s="975">
        <v>79</v>
      </c>
      <c r="AN31" s="974">
        <v>2.66</v>
      </c>
      <c r="AO31" s="970">
        <v>0.76041666666666663</v>
      </c>
      <c r="AP31" s="973">
        <v>188</v>
      </c>
      <c r="AQ31" s="975">
        <v>77</v>
      </c>
      <c r="AR31" s="974">
        <v>4.9400000000000004</v>
      </c>
      <c r="AT31" s="976">
        <v>0.26041666666666669</v>
      </c>
      <c r="AU31" s="982">
        <v>95</v>
      </c>
      <c r="AV31" s="984">
        <v>78</v>
      </c>
      <c r="AW31" s="983">
        <v>2.62</v>
      </c>
      <c r="AX31" s="979">
        <v>0.76041666666666663</v>
      </c>
      <c r="AY31" s="982">
        <v>137</v>
      </c>
      <c r="AZ31" s="984">
        <v>76</v>
      </c>
      <c r="BA31" s="983">
        <v>3.65</v>
      </c>
      <c r="BB31" s="49"/>
      <c r="BC31" s="986">
        <v>0.26041666666666669</v>
      </c>
      <c r="BD31" s="994">
        <v>55</v>
      </c>
      <c r="BE31" s="997">
        <v>76</v>
      </c>
      <c r="BF31" s="996">
        <v>1.79</v>
      </c>
      <c r="BG31" s="989">
        <v>0.76041666666666663</v>
      </c>
      <c r="BH31" s="994">
        <v>152</v>
      </c>
      <c r="BI31" s="997">
        <v>76</v>
      </c>
      <c r="BJ31" s="996">
        <v>4.17</v>
      </c>
      <c r="BL31" s="919">
        <v>0.26041666666666669</v>
      </c>
      <c r="BM31" s="54">
        <f t="shared" si="0"/>
        <v>527</v>
      </c>
      <c r="BN31" s="56">
        <f t="shared" si="1"/>
        <v>77.8</v>
      </c>
      <c r="BO31" s="929">
        <f t="shared" si="2"/>
        <v>2.7674210996166568</v>
      </c>
      <c r="BP31" s="922">
        <v>0.76041666666666663</v>
      </c>
      <c r="BQ31" s="54">
        <f t="shared" si="9"/>
        <v>853</v>
      </c>
      <c r="BR31" s="56">
        <f t="shared" si="10"/>
        <v>76</v>
      </c>
      <c r="BS31" s="929">
        <f t="shared" si="11"/>
        <v>4.4793362390379672</v>
      </c>
      <c r="BU31" s="919">
        <v>0.26041666666666669</v>
      </c>
      <c r="BV31" s="54">
        <f t="shared" si="3"/>
        <v>150</v>
      </c>
      <c r="BW31" s="56">
        <f t="shared" si="4"/>
        <v>78.2</v>
      </c>
      <c r="BX31" s="929">
        <f t="shared" si="5"/>
        <v>0.7876910150711548</v>
      </c>
      <c r="BY31" s="922">
        <v>0.76041666666666663</v>
      </c>
      <c r="BZ31" s="54">
        <f t="shared" si="6"/>
        <v>289</v>
      </c>
      <c r="CA31" s="56">
        <f t="shared" si="7"/>
        <v>76</v>
      </c>
      <c r="CB31" s="929">
        <f t="shared" si="8"/>
        <v>1.517618022370425</v>
      </c>
    </row>
    <row r="32" spans="1:80" x14ac:dyDescent="0.3">
      <c r="A32" s="931">
        <v>0.27083333333333331</v>
      </c>
      <c r="B32" s="937">
        <v>140</v>
      </c>
      <c r="C32" s="939">
        <v>78</v>
      </c>
      <c r="D32" s="938">
        <v>3.65</v>
      </c>
      <c r="E32" s="934">
        <v>0.77083333333333337</v>
      </c>
      <c r="F32" s="937">
        <v>184</v>
      </c>
      <c r="G32" s="939">
        <v>75</v>
      </c>
      <c r="H32" s="938">
        <v>5.1100000000000003</v>
      </c>
      <c r="I32" s="20"/>
      <c r="J32" s="940">
        <v>0.27083333333333331</v>
      </c>
      <c r="K32" s="946">
        <v>127</v>
      </c>
      <c r="L32" s="948">
        <v>77</v>
      </c>
      <c r="M32" s="947">
        <v>3.41</v>
      </c>
      <c r="N32" s="943">
        <v>0.77083333333333337</v>
      </c>
      <c r="O32" s="946">
        <v>199</v>
      </c>
      <c r="P32" s="948">
        <v>75</v>
      </c>
      <c r="Q32" s="947">
        <v>5.56</v>
      </c>
      <c r="S32" s="949">
        <v>0.27083333333333331</v>
      </c>
      <c r="T32" s="955">
        <v>137</v>
      </c>
      <c r="U32" s="957">
        <v>79</v>
      </c>
      <c r="V32" s="956">
        <v>3.61</v>
      </c>
      <c r="W32" s="952">
        <v>0.77083333333333337</v>
      </c>
      <c r="X32" s="955">
        <v>193</v>
      </c>
      <c r="Y32" s="957">
        <v>76</v>
      </c>
      <c r="Z32" s="956">
        <v>5.33</v>
      </c>
      <c r="AB32" s="958">
        <v>0.27083333333333331</v>
      </c>
      <c r="AC32" s="964">
        <v>118</v>
      </c>
      <c r="AD32" s="966">
        <v>77</v>
      </c>
      <c r="AE32" s="965">
        <v>3.07</v>
      </c>
      <c r="AF32" s="961">
        <v>0.77083333333333337</v>
      </c>
      <c r="AG32" s="964">
        <v>198</v>
      </c>
      <c r="AH32" s="966">
        <v>76</v>
      </c>
      <c r="AI32" s="965">
        <v>5.24</v>
      </c>
      <c r="AK32" s="967">
        <v>0.27083333333333331</v>
      </c>
      <c r="AL32" s="973">
        <v>111</v>
      </c>
      <c r="AM32" s="975">
        <v>77</v>
      </c>
      <c r="AN32" s="974">
        <v>3.26</v>
      </c>
      <c r="AO32" s="970">
        <v>0.77083333333333337</v>
      </c>
      <c r="AP32" s="973">
        <v>199</v>
      </c>
      <c r="AQ32" s="975">
        <v>74</v>
      </c>
      <c r="AR32" s="974">
        <v>5.46</v>
      </c>
      <c r="AT32" s="976">
        <v>0.27083333333333331</v>
      </c>
      <c r="AU32" s="982">
        <v>111</v>
      </c>
      <c r="AV32" s="984">
        <v>76</v>
      </c>
      <c r="AW32" s="983">
        <v>3.05</v>
      </c>
      <c r="AX32" s="979">
        <v>0.77083333333333337</v>
      </c>
      <c r="AY32" s="982">
        <v>146</v>
      </c>
      <c r="AZ32" s="984">
        <v>77</v>
      </c>
      <c r="BA32" s="983">
        <v>4.42</v>
      </c>
      <c r="BB32" s="49"/>
      <c r="BC32" s="986">
        <v>0.27083333333333331</v>
      </c>
      <c r="BD32" s="994">
        <v>50</v>
      </c>
      <c r="BE32" s="997">
        <v>76</v>
      </c>
      <c r="BF32" s="996">
        <v>1.59</v>
      </c>
      <c r="BG32" s="989">
        <v>0.77083333333333337</v>
      </c>
      <c r="BH32" s="994">
        <v>148</v>
      </c>
      <c r="BI32" s="997">
        <v>76</v>
      </c>
      <c r="BJ32" s="996">
        <v>4.53</v>
      </c>
      <c r="BL32" s="919">
        <v>0.27083333333333331</v>
      </c>
      <c r="BM32" s="54">
        <f t="shared" si="0"/>
        <v>633</v>
      </c>
      <c r="BN32" s="56">
        <f t="shared" si="1"/>
        <v>77.599999999999994</v>
      </c>
      <c r="BO32" s="929">
        <f t="shared" si="2"/>
        <v>3.3240560836002726</v>
      </c>
      <c r="BP32" s="922">
        <v>0.77083333333333337</v>
      </c>
      <c r="BQ32" s="54">
        <f t="shared" si="9"/>
        <v>973</v>
      </c>
      <c r="BR32" s="56">
        <f t="shared" si="10"/>
        <v>75.2</v>
      </c>
      <c r="BS32" s="929">
        <f t="shared" si="11"/>
        <v>5.1094890510948909</v>
      </c>
      <c r="BU32" s="919">
        <v>0.27083333333333331</v>
      </c>
      <c r="BV32" s="54">
        <f t="shared" si="3"/>
        <v>161</v>
      </c>
      <c r="BW32" s="56">
        <f t="shared" si="4"/>
        <v>77.2</v>
      </c>
      <c r="BX32" s="929">
        <f t="shared" si="5"/>
        <v>0.84545502284303942</v>
      </c>
      <c r="BY32" s="922">
        <v>0.77083333333333337</v>
      </c>
      <c r="BZ32" s="54">
        <f t="shared" si="6"/>
        <v>294</v>
      </c>
      <c r="CA32" s="56">
        <f t="shared" si="7"/>
        <v>75.599999999999994</v>
      </c>
      <c r="CB32" s="929">
        <f t="shared" si="8"/>
        <v>1.5438743895394633</v>
      </c>
    </row>
    <row r="33" spans="1:80" ht="17.25" thickBot="1" x14ac:dyDescent="0.35">
      <c r="A33" s="932">
        <v>0.28125</v>
      </c>
      <c r="B33" s="937">
        <v>151</v>
      </c>
      <c r="C33" s="939">
        <v>78</v>
      </c>
      <c r="D33" s="938">
        <v>3.92</v>
      </c>
      <c r="E33" s="935">
        <v>0.78125</v>
      </c>
      <c r="F33" s="937">
        <v>197</v>
      </c>
      <c r="G33" s="939">
        <v>76</v>
      </c>
      <c r="H33" s="938">
        <v>5.23</v>
      </c>
      <c r="I33" s="20"/>
      <c r="J33" s="941">
        <v>0.28125</v>
      </c>
      <c r="K33" s="946">
        <v>129</v>
      </c>
      <c r="L33" s="948">
        <v>75</v>
      </c>
      <c r="M33" s="947">
        <v>3.71</v>
      </c>
      <c r="N33" s="944">
        <v>0.78125</v>
      </c>
      <c r="O33" s="946">
        <v>199</v>
      </c>
      <c r="P33" s="948">
        <v>75</v>
      </c>
      <c r="Q33" s="947">
        <v>5.4</v>
      </c>
      <c r="S33" s="950">
        <v>0.28125</v>
      </c>
      <c r="T33" s="955">
        <v>130</v>
      </c>
      <c r="U33" s="957">
        <v>74</v>
      </c>
      <c r="V33" s="956">
        <v>3.74</v>
      </c>
      <c r="W33" s="953">
        <v>0.78125</v>
      </c>
      <c r="X33" s="955">
        <v>194</v>
      </c>
      <c r="Y33" s="957">
        <v>75</v>
      </c>
      <c r="Z33" s="956">
        <v>5.33</v>
      </c>
      <c r="AB33" s="959">
        <v>0.28125</v>
      </c>
      <c r="AC33" s="964">
        <v>123</v>
      </c>
      <c r="AD33" s="966">
        <v>75</v>
      </c>
      <c r="AE33" s="965">
        <v>3.34</v>
      </c>
      <c r="AF33" s="962">
        <v>0.78125</v>
      </c>
      <c r="AG33" s="964">
        <v>195</v>
      </c>
      <c r="AH33" s="966">
        <v>75</v>
      </c>
      <c r="AI33" s="965">
        <v>5.21</v>
      </c>
      <c r="AK33" s="968">
        <v>0.28125</v>
      </c>
      <c r="AL33" s="973">
        <v>148</v>
      </c>
      <c r="AM33" s="975">
        <v>74</v>
      </c>
      <c r="AN33" s="974">
        <v>3.9</v>
      </c>
      <c r="AO33" s="971">
        <v>0.78125</v>
      </c>
      <c r="AP33" s="973">
        <v>194</v>
      </c>
      <c r="AQ33" s="975">
        <v>76</v>
      </c>
      <c r="AR33" s="974">
        <v>5.18</v>
      </c>
      <c r="AT33" s="977">
        <v>0.28125</v>
      </c>
      <c r="AU33" s="982">
        <v>115</v>
      </c>
      <c r="AV33" s="984">
        <v>76</v>
      </c>
      <c r="AW33" s="983">
        <v>3.3</v>
      </c>
      <c r="AX33" s="980">
        <v>0.78125</v>
      </c>
      <c r="AY33" s="982">
        <v>138</v>
      </c>
      <c r="AZ33" s="984">
        <v>76</v>
      </c>
      <c r="BA33" s="983">
        <v>3.84</v>
      </c>
      <c r="BB33" s="23"/>
      <c r="BC33" s="987">
        <v>0.28125</v>
      </c>
      <c r="BD33" s="994">
        <v>58</v>
      </c>
      <c r="BE33" s="997">
        <v>78</v>
      </c>
      <c r="BF33" s="996">
        <v>1.94</v>
      </c>
      <c r="BG33" s="990">
        <v>0.78125</v>
      </c>
      <c r="BH33" s="994">
        <v>139</v>
      </c>
      <c r="BI33" s="997">
        <v>76</v>
      </c>
      <c r="BJ33" s="996">
        <v>4.24</v>
      </c>
      <c r="BL33" s="920">
        <v>0.28125</v>
      </c>
      <c r="BM33" s="54">
        <f t="shared" si="0"/>
        <v>681</v>
      </c>
      <c r="BN33" s="56">
        <f t="shared" si="1"/>
        <v>75.2</v>
      </c>
      <c r="BO33" s="929">
        <f t="shared" si="2"/>
        <v>3.5761172084230428</v>
      </c>
      <c r="BP33" s="923">
        <v>0.78125</v>
      </c>
      <c r="BQ33" s="54">
        <f t="shared" si="9"/>
        <v>979</v>
      </c>
      <c r="BR33" s="56">
        <f t="shared" si="10"/>
        <v>75.400000000000006</v>
      </c>
      <c r="BS33" s="929">
        <f t="shared" si="11"/>
        <v>5.1409966916977368</v>
      </c>
      <c r="BU33" s="920">
        <v>0.28125</v>
      </c>
      <c r="BV33" s="54">
        <f t="shared" si="3"/>
        <v>173</v>
      </c>
      <c r="BW33" s="56">
        <f t="shared" si="4"/>
        <v>74.8</v>
      </c>
      <c r="BX33" s="929">
        <f t="shared" si="5"/>
        <v>0.90847030404873175</v>
      </c>
      <c r="BY33" s="923">
        <v>0.78125</v>
      </c>
      <c r="BZ33" s="54">
        <f t="shared" si="6"/>
        <v>277</v>
      </c>
      <c r="CA33" s="56">
        <f t="shared" si="7"/>
        <v>75.400000000000006</v>
      </c>
      <c r="CB33" s="929">
        <f t="shared" si="8"/>
        <v>1.4546027411647324</v>
      </c>
    </row>
    <row r="34" spans="1:80" ht="17.25" thickTop="1" x14ac:dyDescent="0.3">
      <c r="A34" s="933">
        <v>0.29166666666666669</v>
      </c>
      <c r="B34" s="937">
        <v>157</v>
      </c>
      <c r="C34" s="939">
        <v>77</v>
      </c>
      <c r="D34" s="938">
        <v>4.1900000000000004</v>
      </c>
      <c r="E34" s="936">
        <v>0.79166666666666663</v>
      </c>
      <c r="F34" s="937">
        <v>182</v>
      </c>
      <c r="G34" s="939">
        <v>76</v>
      </c>
      <c r="H34" s="938">
        <v>4.8499999999999996</v>
      </c>
      <c r="I34" s="20"/>
      <c r="J34" s="942">
        <v>0.29166666666666669</v>
      </c>
      <c r="K34" s="946">
        <v>135</v>
      </c>
      <c r="L34" s="948">
        <v>75</v>
      </c>
      <c r="M34" s="947">
        <v>3.67</v>
      </c>
      <c r="N34" s="945">
        <v>0.79166666666666663</v>
      </c>
      <c r="O34" s="946">
        <v>185</v>
      </c>
      <c r="P34" s="948">
        <v>75</v>
      </c>
      <c r="Q34" s="947">
        <v>4.93</v>
      </c>
      <c r="S34" s="951">
        <v>0.29166666666666669</v>
      </c>
      <c r="T34" s="955">
        <v>144</v>
      </c>
      <c r="U34" s="957">
        <v>77</v>
      </c>
      <c r="V34" s="956">
        <v>3.7</v>
      </c>
      <c r="W34" s="954">
        <v>0.79166666666666663</v>
      </c>
      <c r="X34" s="955">
        <v>177</v>
      </c>
      <c r="Y34" s="957">
        <v>76</v>
      </c>
      <c r="Z34" s="956">
        <v>4.68</v>
      </c>
      <c r="AB34" s="960">
        <v>0.29166666666666669</v>
      </c>
      <c r="AC34" s="964">
        <v>143</v>
      </c>
      <c r="AD34" s="966">
        <v>77</v>
      </c>
      <c r="AE34" s="965">
        <v>3.72</v>
      </c>
      <c r="AF34" s="963">
        <v>0.79166666666666663</v>
      </c>
      <c r="AG34" s="964">
        <v>173</v>
      </c>
      <c r="AH34" s="966">
        <v>77</v>
      </c>
      <c r="AI34" s="965">
        <v>4.68</v>
      </c>
      <c r="AK34" s="969">
        <v>0.29166666666666669</v>
      </c>
      <c r="AL34" s="973">
        <v>149</v>
      </c>
      <c r="AM34" s="975">
        <v>76</v>
      </c>
      <c r="AN34" s="974">
        <v>4.09</v>
      </c>
      <c r="AO34" s="972">
        <v>0.79166666666666663</v>
      </c>
      <c r="AP34" s="973">
        <v>191</v>
      </c>
      <c r="AQ34" s="975">
        <v>75</v>
      </c>
      <c r="AR34" s="974">
        <v>5.14</v>
      </c>
      <c r="AT34" s="978">
        <v>0.29166666666666669</v>
      </c>
      <c r="AU34" s="982">
        <v>101</v>
      </c>
      <c r="AV34" s="984">
        <v>75</v>
      </c>
      <c r="AW34" s="983">
        <v>2.87</v>
      </c>
      <c r="AX34" s="981">
        <v>0.79166666666666663</v>
      </c>
      <c r="AY34" s="982">
        <v>84</v>
      </c>
      <c r="AZ34" s="984">
        <v>77</v>
      </c>
      <c r="BA34" s="983">
        <v>3.03</v>
      </c>
      <c r="BB34" s="24"/>
      <c r="BC34" s="988">
        <v>0.29166666666666669</v>
      </c>
      <c r="BD34" s="994">
        <v>34</v>
      </c>
      <c r="BE34" s="997">
        <v>75</v>
      </c>
      <c r="BF34" s="996">
        <v>1.4</v>
      </c>
      <c r="BG34" s="991">
        <v>0.79166666666666663</v>
      </c>
      <c r="BH34" s="994">
        <v>148</v>
      </c>
      <c r="BI34" s="997">
        <v>78</v>
      </c>
      <c r="BJ34" s="996">
        <v>4.1500000000000004</v>
      </c>
      <c r="BL34" s="921">
        <v>0.29166666666666669</v>
      </c>
      <c r="BM34" s="54">
        <f t="shared" si="0"/>
        <v>728</v>
      </c>
      <c r="BN34" s="56">
        <f t="shared" si="1"/>
        <v>76.400000000000006</v>
      </c>
      <c r="BO34" s="929">
        <f t="shared" si="2"/>
        <v>3.8229270598120042</v>
      </c>
      <c r="BP34" s="924">
        <v>0.79166666666666663</v>
      </c>
      <c r="BQ34" s="54">
        <f t="shared" si="9"/>
        <v>908</v>
      </c>
      <c r="BR34" s="56">
        <f t="shared" si="10"/>
        <v>75.8</v>
      </c>
      <c r="BS34" s="929">
        <f t="shared" si="11"/>
        <v>4.7681562778973907</v>
      </c>
      <c r="BU34" s="921">
        <v>0.29166666666666669</v>
      </c>
      <c r="BV34" s="54">
        <f t="shared" si="3"/>
        <v>135</v>
      </c>
      <c r="BW34" s="56">
        <f t="shared" si="4"/>
        <v>76</v>
      </c>
      <c r="BX34" s="929">
        <f t="shared" si="5"/>
        <v>0.70892191356403933</v>
      </c>
      <c r="BY34" s="924">
        <v>0.79166666666666663</v>
      </c>
      <c r="BZ34" s="54">
        <f t="shared" si="6"/>
        <v>232</v>
      </c>
      <c r="CA34" s="56">
        <f t="shared" si="7"/>
        <v>76</v>
      </c>
      <c r="CB34" s="929">
        <f t="shared" si="8"/>
        <v>1.218295436643386</v>
      </c>
    </row>
    <row r="35" spans="1:80" x14ac:dyDescent="0.3">
      <c r="A35" s="931">
        <v>0.30208333333333331</v>
      </c>
      <c r="B35" s="937">
        <v>144</v>
      </c>
      <c r="C35" s="939">
        <v>74</v>
      </c>
      <c r="D35" s="938">
        <v>5.65</v>
      </c>
      <c r="E35" s="934">
        <v>0.80208333333333337</v>
      </c>
      <c r="F35" s="937">
        <v>168</v>
      </c>
      <c r="G35" s="939">
        <v>78</v>
      </c>
      <c r="H35" s="938">
        <v>4.33</v>
      </c>
      <c r="I35" s="20"/>
      <c r="J35" s="940">
        <v>0.30208333333333331</v>
      </c>
      <c r="K35" s="946">
        <v>148</v>
      </c>
      <c r="L35" s="948">
        <v>73</v>
      </c>
      <c r="M35" s="947">
        <v>6.17</v>
      </c>
      <c r="N35" s="943">
        <v>0.80208333333333337</v>
      </c>
      <c r="O35" s="946">
        <v>148</v>
      </c>
      <c r="P35" s="948">
        <v>76</v>
      </c>
      <c r="Q35" s="947">
        <v>4.0199999999999996</v>
      </c>
      <c r="S35" s="949">
        <v>0.30208333333333331</v>
      </c>
      <c r="T35" s="955">
        <v>118</v>
      </c>
      <c r="U35" s="957">
        <v>74</v>
      </c>
      <c r="V35" s="956">
        <v>4.5999999999999996</v>
      </c>
      <c r="W35" s="952">
        <v>0.80208333333333337</v>
      </c>
      <c r="X35" s="955">
        <v>157</v>
      </c>
      <c r="Y35" s="957">
        <v>76</v>
      </c>
      <c r="Z35" s="956">
        <v>4.18</v>
      </c>
      <c r="AB35" s="958">
        <v>0.30208333333333331</v>
      </c>
      <c r="AC35" s="964">
        <v>138</v>
      </c>
      <c r="AD35" s="966">
        <v>75</v>
      </c>
      <c r="AE35" s="965">
        <v>5.62</v>
      </c>
      <c r="AF35" s="961">
        <v>0.80208333333333337</v>
      </c>
      <c r="AG35" s="964">
        <v>153</v>
      </c>
      <c r="AH35" s="966">
        <v>78</v>
      </c>
      <c r="AI35" s="965">
        <v>3.96</v>
      </c>
      <c r="AK35" s="967">
        <v>0.30208333333333331</v>
      </c>
      <c r="AL35" s="973">
        <v>147</v>
      </c>
      <c r="AM35" s="975">
        <v>77</v>
      </c>
      <c r="AN35" s="974">
        <v>5.47</v>
      </c>
      <c r="AO35" s="970">
        <v>0.80208333333333337</v>
      </c>
      <c r="AP35" s="973">
        <v>167</v>
      </c>
      <c r="AQ35" s="975">
        <v>74</v>
      </c>
      <c r="AR35" s="974">
        <v>4.76</v>
      </c>
      <c r="AT35" s="976">
        <v>0.30208333333333331</v>
      </c>
      <c r="AU35" s="982">
        <v>88</v>
      </c>
      <c r="AV35" s="984">
        <v>73</v>
      </c>
      <c r="AW35" s="983">
        <v>3.61</v>
      </c>
      <c r="AX35" s="979">
        <v>0.80208333333333337</v>
      </c>
      <c r="AY35" s="982">
        <v>104</v>
      </c>
      <c r="AZ35" s="984">
        <v>76</v>
      </c>
      <c r="BA35" s="983">
        <v>3.25</v>
      </c>
      <c r="BB35" s="49"/>
      <c r="BC35" s="986">
        <v>0.30208333333333331</v>
      </c>
      <c r="BD35" s="994">
        <v>52</v>
      </c>
      <c r="BE35" s="997">
        <v>73</v>
      </c>
      <c r="BF35" s="996">
        <v>1.97</v>
      </c>
      <c r="BG35" s="989">
        <v>0.80208333333333337</v>
      </c>
      <c r="BH35" s="994">
        <v>136</v>
      </c>
      <c r="BI35" s="997">
        <v>79</v>
      </c>
      <c r="BJ35" s="996">
        <v>4.21</v>
      </c>
      <c r="BL35" s="919">
        <v>0.30208333333333331</v>
      </c>
      <c r="BM35" s="54">
        <f t="shared" si="0"/>
        <v>695</v>
      </c>
      <c r="BN35" s="56">
        <f t="shared" si="1"/>
        <v>74.599999999999994</v>
      </c>
      <c r="BO35" s="929">
        <f t="shared" si="2"/>
        <v>3.6496350364963499</v>
      </c>
      <c r="BP35" s="922">
        <v>0.80208333333333337</v>
      </c>
      <c r="BQ35" s="54">
        <f t="shared" si="9"/>
        <v>793</v>
      </c>
      <c r="BR35" s="56">
        <f t="shared" si="10"/>
        <v>76.400000000000006</v>
      </c>
      <c r="BS35" s="929">
        <f t="shared" si="11"/>
        <v>4.1642598330095053</v>
      </c>
      <c r="BU35" s="919">
        <v>0.30208333333333331</v>
      </c>
      <c r="BV35" s="54">
        <f t="shared" si="3"/>
        <v>140</v>
      </c>
      <c r="BW35" s="56">
        <f t="shared" si="4"/>
        <v>74.400000000000006</v>
      </c>
      <c r="BX35" s="929">
        <f t="shared" si="5"/>
        <v>0.73517828073307778</v>
      </c>
      <c r="BY35" s="922">
        <v>0.80208333333333337</v>
      </c>
      <c r="BZ35" s="54">
        <f t="shared" si="6"/>
        <v>240</v>
      </c>
      <c r="CA35" s="56">
        <f t="shared" si="7"/>
        <v>76</v>
      </c>
      <c r="CB35" s="929">
        <f t="shared" si="8"/>
        <v>1.2603056241138477</v>
      </c>
    </row>
    <row r="36" spans="1:80" x14ac:dyDescent="0.3">
      <c r="A36" s="931">
        <v>0.3125</v>
      </c>
      <c r="B36" s="937">
        <v>119</v>
      </c>
      <c r="C36" s="939">
        <v>72</v>
      </c>
      <c r="D36" s="938">
        <v>6.6</v>
      </c>
      <c r="E36" s="934">
        <v>0.8125</v>
      </c>
      <c r="F36" s="937">
        <v>145</v>
      </c>
      <c r="G36" s="939">
        <v>76</v>
      </c>
      <c r="H36" s="938">
        <v>3.92</v>
      </c>
      <c r="I36" s="20"/>
      <c r="J36" s="940">
        <v>0.3125</v>
      </c>
      <c r="K36" s="946">
        <v>137</v>
      </c>
      <c r="L36" s="948">
        <v>74</v>
      </c>
      <c r="M36" s="947">
        <v>6.99</v>
      </c>
      <c r="N36" s="943">
        <v>0.8125</v>
      </c>
      <c r="O36" s="946">
        <v>136</v>
      </c>
      <c r="P36" s="948">
        <v>77</v>
      </c>
      <c r="Q36" s="947">
        <v>3.63</v>
      </c>
      <c r="S36" s="949">
        <v>0.3125</v>
      </c>
      <c r="T36" s="955">
        <v>129</v>
      </c>
      <c r="U36" s="957">
        <v>74</v>
      </c>
      <c r="V36" s="956">
        <v>6.1</v>
      </c>
      <c r="W36" s="952">
        <v>0.8125</v>
      </c>
      <c r="X36" s="955">
        <v>148</v>
      </c>
      <c r="Y36" s="957">
        <v>77</v>
      </c>
      <c r="Z36" s="956">
        <v>3.84</v>
      </c>
      <c r="AB36" s="958">
        <v>0.3125</v>
      </c>
      <c r="AC36" s="964">
        <v>133</v>
      </c>
      <c r="AD36" s="966">
        <v>72</v>
      </c>
      <c r="AE36" s="965">
        <v>6.57</v>
      </c>
      <c r="AF36" s="961">
        <v>0.8125</v>
      </c>
      <c r="AG36" s="964">
        <v>122</v>
      </c>
      <c r="AH36" s="966">
        <v>77</v>
      </c>
      <c r="AI36" s="965">
        <v>3.2</v>
      </c>
      <c r="AK36" s="967">
        <v>0.3125</v>
      </c>
      <c r="AL36" s="973">
        <v>161</v>
      </c>
      <c r="AM36" s="975">
        <v>74</v>
      </c>
      <c r="AN36" s="974">
        <v>7.26</v>
      </c>
      <c r="AO36" s="970">
        <v>0.8125</v>
      </c>
      <c r="AP36" s="973">
        <v>156</v>
      </c>
      <c r="AQ36" s="975">
        <v>75</v>
      </c>
      <c r="AR36" s="974">
        <v>4.21</v>
      </c>
      <c r="AT36" s="976">
        <v>0.3125</v>
      </c>
      <c r="AU36" s="982">
        <v>107</v>
      </c>
      <c r="AV36" s="984">
        <v>70</v>
      </c>
      <c r="AW36" s="983">
        <v>5.39</v>
      </c>
      <c r="AX36" s="979">
        <v>0.8125</v>
      </c>
      <c r="AY36" s="982">
        <v>96</v>
      </c>
      <c r="AZ36" s="984">
        <v>78</v>
      </c>
      <c r="BA36" s="983">
        <v>2.9</v>
      </c>
      <c r="BB36" s="49"/>
      <c r="BC36" s="986">
        <v>0.3125</v>
      </c>
      <c r="BD36" s="994">
        <v>66</v>
      </c>
      <c r="BE36" s="997">
        <v>73</v>
      </c>
      <c r="BF36" s="996">
        <v>2.99</v>
      </c>
      <c r="BG36" s="989">
        <v>0.8125</v>
      </c>
      <c r="BH36" s="994">
        <v>123</v>
      </c>
      <c r="BI36" s="997">
        <v>76</v>
      </c>
      <c r="BJ36" s="996">
        <v>3.56</v>
      </c>
      <c r="BL36" s="919">
        <v>0.3125</v>
      </c>
      <c r="BM36" s="54">
        <f t="shared" si="0"/>
        <v>679</v>
      </c>
      <c r="BN36" s="56">
        <f t="shared" si="1"/>
        <v>73.2</v>
      </c>
      <c r="BO36" s="929">
        <f t="shared" si="2"/>
        <v>3.5656146615554274</v>
      </c>
      <c r="BP36" s="922">
        <v>0.8125</v>
      </c>
      <c r="BQ36" s="54">
        <f t="shared" si="9"/>
        <v>707</v>
      </c>
      <c r="BR36" s="56">
        <f t="shared" si="10"/>
        <v>76.400000000000006</v>
      </c>
      <c r="BS36" s="929">
        <f t="shared" si="11"/>
        <v>3.7126503177020425</v>
      </c>
      <c r="BU36" s="919">
        <v>0.3125</v>
      </c>
      <c r="BV36" s="54">
        <f t="shared" si="3"/>
        <v>173</v>
      </c>
      <c r="BW36" s="56">
        <f t="shared" si="4"/>
        <v>72.8</v>
      </c>
      <c r="BX36" s="929">
        <f t="shared" si="5"/>
        <v>0.90847030404873175</v>
      </c>
      <c r="BY36" s="922">
        <v>0.8125</v>
      </c>
      <c r="BZ36" s="54">
        <f t="shared" si="6"/>
        <v>219</v>
      </c>
      <c r="CA36" s="56">
        <f t="shared" si="7"/>
        <v>76.8</v>
      </c>
      <c r="CB36" s="929">
        <f t="shared" si="8"/>
        <v>1.150028882003886</v>
      </c>
    </row>
    <row r="37" spans="1:80" ht="17.25" thickBot="1" x14ac:dyDescent="0.35">
      <c r="A37" s="932">
        <v>0.32291666666666669</v>
      </c>
      <c r="B37" s="937">
        <v>159</v>
      </c>
      <c r="C37" s="939">
        <v>75</v>
      </c>
      <c r="D37" s="938">
        <v>8.3800000000000008</v>
      </c>
      <c r="E37" s="935">
        <v>0.82291666666666663</v>
      </c>
      <c r="F37" s="937">
        <v>122</v>
      </c>
      <c r="G37" s="939">
        <v>78</v>
      </c>
      <c r="H37" s="938">
        <v>3.51</v>
      </c>
      <c r="I37" s="20"/>
      <c r="J37" s="941">
        <v>0.32291666666666669</v>
      </c>
      <c r="K37" s="946">
        <v>137</v>
      </c>
      <c r="L37" s="948">
        <v>72</v>
      </c>
      <c r="M37" s="947">
        <v>8.8800000000000008</v>
      </c>
      <c r="N37" s="944">
        <v>0.82291666666666663</v>
      </c>
      <c r="O37" s="946">
        <v>133</v>
      </c>
      <c r="P37" s="948">
        <v>78</v>
      </c>
      <c r="Q37" s="947">
        <v>3.72</v>
      </c>
      <c r="S37" s="950">
        <v>0.32291666666666669</v>
      </c>
      <c r="T37" s="955">
        <v>155</v>
      </c>
      <c r="U37" s="957">
        <v>74</v>
      </c>
      <c r="V37" s="956">
        <v>7.7</v>
      </c>
      <c r="W37" s="953">
        <v>0.82291666666666663</v>
      </c>
      <c r="X37" s="955">
        <v>125</v>
      </c>
      <c r="Y37" s="957">
        <v>76</v>
      </c>
      <c r="Z37" s="956">
        <v>3.55</v>
      </c>
      <c r="AB37" s="959">
        <v>0.32291666666666669</v>
      </c>
      <c r="AC37" s="964">
        <v>184</v>
      </c>
      <c r="AD37" s="966">
        <v>73</v>
      </c>
      <c r="AE37" s="965">
        <v>7.96</v>
      </c>
      <c r="AF37" s="962">
        <v>0.82291666666666663</v>
      </c>
      <c r="AG37" s="964">
        <v>122</v>
      </c>
      <c r="AH37" s="966">
        <v>77</v>
      </c>
      <c r="AI37" s="965">
        <v>3.22</v>
      </c>
      <c r="AK37" s="968">
        <v>0.32291666666666669</v>
      </c>
      <c r="AL37" s="973">
        <v>175</v>
      </c>
      <c r="AM37" s="975">
        <v>73</v>
      </c>
      <c r="AN37" s="974">
        <v>8.1</v>
      </c>
      <c r="AO37" s="971">
        <v>0.82291666666666663</v>
      </c>
      <c r="AP37" s="973">
        <v>143</v>
      </c>
      <c r="AQ37" s="975">
        <v>76</v>
      </c>
      <c r="AR37" s="974">
        <v>3.8</v>
      </c>
      <c r="AT37" s="977">
        <v>0.32291666666666669</v>
      </c>
      <c r="AU37" s="982">
        <v>120</v>
      </c>
      <c r="AV37" s="984">
        <v>74</v>
      </c>
      <c r="AW37" s="983">
        <v>6.05</v>
      </c>
      <c r="AX37" s="980">
        <v>0.82291666666666663</v>
      </c>
      <c r="AY37" s="982">
        <v>101</v>
      </c>
      <c r="AZ37" s="984">
        <v>76</v>
      </c>
      <c r="BA37" s="983">
        <v>2.97</v>
      </c>
      <c r="BB37" s="23"/>
      <c r="BC37" s="987">
        <v>0.32291666666666669</v>
      </c>
      <c r="BD37" s="994">
        <v>59</v>
      </c>
      <c r="BE37" s="997">
        <v>76</v>
      </c>
      <c r="BF37" s="996">
        <v>3.33</v>
      </c>
      <c r="BG37" s="990">
        <v>0.82291666666666663</v>
      </c>
      <c r="BH37" s="994">
        <v>125</v>
      </c>
      <c r="BI37" s="997">
        <v>78</v>
      </c>
      <c r="BJ37" s="996">
        <v>3.45</v>
      </c>
      <c r="BL37" s="920">
        <v>0.32291666666666669</v>
      </c>
      <c r="BM37" s="54">
        <f t="shared" si="0"/>
        <v>810</v>
      </c>
      <c r="BN37" s="56">
        <f t="shared" si="1"/>
        <v>73.400000000000006</v>
      </c>
      <c r="BO37" s="929">
        <f t="shared" si="2"/>
        <v>4.2535314813842362</v>
      </c>
      <c r="BP37" s="923">
        <v>0.82291666666666663</v>
      </c>
      <c r="BQ37" s="54">
        <f t="shared" si="9"/>
        <v>645</v>
      </c>
      <c r="BR37" s="56">
        <f t="shared" si="10"/>
        <v>77</v>
      </c>
      <c r="BS37" s="929">
        <f t="shared" si="11"/>
        <v>3.3870713648059652</v>
      </c>
      <c r="BU37" s="920">
        <v>0.32291666666666669</v>
      </c>
      <c r="BV37" s="54">
        <f t="shared" si="3"/>
        <v>179</v>
      </c>
      <c r="BW37" s="56">
        <f t="shared" si="4"/>
        <v>73.2</v>
      </c>
      <c r="BX37" s="929">
        <f t="shared" si="5"/>
        <v>0.93997794465157791</v>
      </c>
      <c r="BY37" s="923">
        <v>0.82291666666666663</v>
      </c>
      <c r="BZ37" s="54">
        <f t="shared" si="6"/>
        <v>226</v>
      </c>
      <c r="CA37" s="56">
        <f t="shared" si="7"/>
        <v>76.599999999999994</v>
      </c>
      <c r="CB37" s="929">
        <f t="shared" si="8"/>
        <v>1.1867877960405397</v>
      </c>
    </row>
    <row r="38" spans="1:80" ht="17.25" thickTop="1" x14ac:dyDescent="0.3">
      <c r="A38" s="933">
        <v>0.33333333333333331</v>
      </c>
      <c r="B38" s="937">
        <v>210</v>
      </c>
      <c r="C38" s="939">
        <v>77</v>
      </c>
      <c r="D38" s="938">
        <v>8.32</v>
      </c>
      <c r="E38" s="936">
        <v>0.83333333333333337</v>
      </c>
      <c r="F38" s="937">
        <v>119</v>
      </c>
      <c r="G38" s="939">
        <v>79</v>
      </c>
      <c r="H38" s="938">
        <v>3.16</v>
      </c>
      <c r="I38" s="20"/>
      <c r="J38" s="942">
        <v>0.33333333333333331</v>
      </c>
      <c r="K38" s="946">
        <v>162</v>
      </c>
      <c r="L38" s="948">
        <v>73</v>
      </c>
      <c r="M38" s="947">
        <v>8.8000000000000007</v>
      </c>
      <c r="N38" s="945">
        <v>0.83333333333333337</v>
      </c>
      <c r="O38" s="946">
        <v>118</v>
      </c>
      <c r="P38" s="948">
        <v>78</v>
      </c>
      <c r="Q38" s="947">
        <v>3.25</v>
      </c>
      <c r="S38" s="951">
        <v>0.33333333333333331</v>
      </c>
      <c r="T38" s="955">
        <v>221</v>
      </c>
      <c r="U38" s="957">
        <v>75</v>
      </c>
      <c r="V38" s="956">
        <v>8.51</v>
      </c>
      <c r="W38" s="954">
        <v>0.83333333333333337</v>
      </c>
      <c r="X38" s="955">
        <v>121</v>
      </c>
      <c r="Y38" s="957">
        <v>78</v>
      </c>
      <c r="Z38" s="956">
        <v>3.41</v>
      </c>
      <c r="AB38" s="960">
        <v>0.33333333333333331</v>
      </c>
      <c r="AC38" s="964">
        <v>195</v>
      </c>
      <c r="AD38" s="966">
        <v>73</v>
      </c>
      <c r="AE38" s="965">
        <v>10.53</v>
      </c>
      <c r="AF38" s="963">
        <v>0.83333333333333337</v>
      </c>
      <c r="AG38" s="964">
        <v>108</v>
      </c>
      <c r="AH38" s="966">
        <v>77</v>
      </c>
      <c r="AI38" s="965">
        <v>2.9</v>
      </c>
      <c r="AK38" s="969">
        <v>0.33333333333333331</v>
      </c>
      <c r="AL38" s="973">
        <v>208</v>
      </c>
      <c r="AM38" s="975">
        <v>72</v>
      </c>
      <c r="AN38" s="974">
        <v>9.52</v>
      </c>
      <c r="AO38" s="972">
        <v>0.83333333333333337</v>
      </c>
      <c r="AP38" s="973">
        <v>114</v>
      </c>
      <c r="AQ38" s="975">
        <v>76</v>
      </c>
      <c r="AR38" s="974">
        <v>3.23</v>
      </c>
      <c r="AT38" s="978">
        <v>0.33333333333333331</v>
      </c>
      <c r="AU38" s="982">
        <v>101</v>
      </c>
      <c r="AV38" s="984">
        <v>76</v>
      </c>
      <c r="AW38" s="983">
        <v>6.06</v>
      </c>
      <c r="AX38" s="981">
        <v>0.83333333333333337</v>
      </c>
      <c r="AY38" s="982">
        <v>117</v>
      </c>
      <c r="AZ38" s="984">
        <v>77</v>
      </c>
      <c r="BA38" s="983">
        <v>3.19</v>
      </c>
      <c r="BB38" s="24"/>
      <c r="BC38" s="988">
        <v>0.33333333333333331</v>
      </c>
      <c r="BD38" s="994">
        <v>74</v>
      </c>
      <c r="BE38" s="997">
        <v>77</v>
      </c>
      <c r="BF38" s="996">
        <v>3.6</v>
      </c>
      <c r="BG38" s="991">
        <v>0.83333333333333337</v>
      </c>
      <c r="BH38" s="994">
        <v>146</v>
      </c>
      <c r="BI38" s="997">
        <v>77</v>
      </c>
      <c r="BJ38" s="996">
        <v>4.1399999999999997</v>
      </c>
      <c r="BL38" s="921">
        <v>0.33333333333333331</v>
      </c>
      <c r="BM38" s="54">
        <f t="shared" si="0"/>
        <v>996</v>
      </c>
      <c r="BN38" s="56">
        <f t="shared" si="1"/>
        <v>74</v>
      </c>
      <c r="BO38" s="929">
        <f t="shared" si="2"/>
        <v>5.2302683400724677</v>
      </c>
      <c r="BP38" s="924">
        <v>0.83333333333333337</v>
      </c>
      <c r="BQ38" s="54">
        <f t="shared" si="9"/>
        <v>580</v>
      </c>
      <c r="BR38" s="56">
        <f t="shared" si="10"/>
        <v>77.599999999999994</v>
      </c>
      <c r="BS38" s="929">
        <f t="shared" si="11"/>
        <v>3.0457385916084649</v>
      </c>
      <c r="BU38" s="921">
        <v>0.33333333333333331</v>
      </c>
      <c r="BV38" s="54">
        <f t="shared" si="3"/>
        <v>175</v>
      </c>
      <c r="BW38" s="56">
        <f t="shared" si="4"/>
        <v>73.8</v>
      </c>
      <c r="BX38" s="929">
        <f t="shared" si="5"/>
        <v>0.91897285091634728</v>
      </c>
      <c r="BY38" s="924">
        <v>0.83333333333333337</v>
      </c>
      <c r="BZ38" s="54">
        <f t="shared" si="6"/>
        <v>263</v>
      </c>
      <c r="CA38" s="56">
        <f t="shared" si="7"/>
        <v>77.2</v>
      </c>
      <c r="CB38" s="929">
        <f t="shared" si="8"/>
        <v>1.3810849130914247</v>
      </c>
    </row>
    <row r="39" spans="1:80" x14ac:dyDescent="0.3">
      <c r="A39" s="931">
        <v>0.34375</v>
      </c>
      <c r="B39" s="937">
        <v>220</v>
      </c>
      <c r="C39" s="939">
        <v>76</v>
      </c>
      <c r="D39" s="938">
        <v>8.5299999999999994</v>
      </c>
      <c r="E39" s="934">
        <v>0.84375</v>
      </c>
      <c r="F39" s="937">
        <v>92</v>
      </c>
      <c r="G39" s="939">
        <v>76</v>
      </c>
      <c r="H39" s="938">
        <v>2.64</v>
      </c>
      <c r="I39" s="20"/>
      <c r="J39" s="940">
        <v>0.34375</v>
      </c>
      <c r="K39" s="946">
        <v>229</v>
      </c>
      <c r="L39" s="948">
        <v>67</v>
      </c>
      <c r="M39" s="947">
        <v>11.59</v>
      </c>
      <c r="N39" s="943">
        <v>0.84375</v>
      </c>
      <c r="O39" s="946">
        <v>83</v>
      </c>
      <c r="P39" s="948">
        <v>79</v>
      </c>
      <c r="Q39" s="947">
        <v>2.41</v>
      </c>
      <c r="S39" s="949">
        <v>0.34375</v>
      </c>
      <c r="T39" s="955">
        <v>251</v>
      </c>
      <c r="U39" s="957">
        <v>75</v>
      </c>
      <c r="V39" s="956">
        <v>9.64</v>
      </c>
      <c r="W39" s="952">
        <v>0.84375</v>
      </c>
      <c r="X39" s="955">
        <v>90</v>
      </c>
      <c r="Y39" s="957">
        <v>78</v>
      </c>
      <c r="Z39" s="956">
        <v>2.78</v>
      </c>
      <c r="AB39" s="958">
        <v>0.34375</v>
      </c>
      <c r="AC39" s="964">
        <v>192</v>
      </c>
      <c r="AD39" s="966">
        <v>69</v>
      </c>
      <c r="AE39" s="965">
        <v>13.89</v>
      </c>
      <c r="AF39" s="961">
        <v>0.84375</v>
      </c>
      <c r="AG39" s="964">
        <v>98</v>
      </c>
      <c r="AH39" s="966">
        <v>80</v>
      </c>
      <c r="AI39" s="965">
        <v>2.86</v>
      </c>
      <c r="AK39" s="967">
        <v>0.34375</v>
      </c>
      <c r="AL39" s="973">
        <v>209</v>
      </c>
      <c r="AM39" s="975">
        <v>68</v>
      </c>
      <c r="AN39" s="974">
        <v>10.92</v>
      </c>
      <c r="AO39" s="970">
        <v>0.84375</v>
      </c>
      <c r="AP39" s="973">
        <v>109</v>
      </c>
      <c r="AQ39" s="975">
        <v>78</v>
      </c>
      <c r="AR39" s="974">
        <v>3.01</v>
      </c>
      <c r="AT39" s="976">
        <v>0.34375</v>
      </c>
      <c r="AU39" s="982">
        <v>68</v>
      </c>
      <c r="AV39" s="984">
        <v>68</v>
      </c>
      <c r="AW39" s="983">
        <v>7.13</v>
      </c>
      <c r="AX39" s="979">
        <v>0.84375</v>
      </c>
      <c r="AY39" s="982">
        <v>93</v>
      </c>
      <c r="AZ39" s="984">
        <v>77</v>
      </c>
      <c r="BA39" s="983">
        <v>2.64</v>
      </c>
      <c r="BB39" s="49"/>
      <c r="BC39" s="986">
        <v>0.34375</v>
      </c>
      <c r="BD39" s="994">
        <v>73</v>
      </c>
      <c r="BE39" s="997">
        <v>70</v>
      </c>
      <c r="BF39" s="996">
        <v>4.93</v>
      </c>
      <c r="BG39" s="989">
        <v>0.84375</v>
      </c>
      <c r="BH39" s="994">
        <v>135</v>
      </c>
      <c r="BI39" s="997">
        <v>78</v>
      </c>
      <c r="BJ39" s="996">
        <v>3.5</v>
      </c>
      <c r="BL39" s="919">
        <v>0.34375</v>
      </c>
      <c r="BM39" s="54">
        <f t="shared" si="0"/>
        <v>1101</v>
      </c>
      <c r="BN39" s="56">
        <f t="shared" si="1"/>
        <v>71</v>
      </c>
      <c r="BO39" s="929">
        <f t="shared" si="2"/>
        <v>5.7816520506222764</v>
      </c>
      <c r="BP39" s="922">
        <v>0.84375</v>
      </c>
      <c r="BQ39" s="54">
        <f t="shared" si="9"/>
        <v>472</v>
      </c>
      <c r="BR39" s="56">
        <f t="shared" si="10"/>
        <v>78.2</v>
      </c>
      <c r="BS39" s="929">
        <f t="shared" si="11"/>
        <v>2.4786010607572337</v>
      </c>
      <c r="BU39" s="919">
        <v>0.34375</v>
      </c>
      <c r="BV39" s="54">
        <f t="shared" si="3"/>
        <v>141</v>
      </c>
      <c r="BW39" s="56">
        <f t="shared" si="4"/>
        <v>69.400000000000006</v>
      </c>
      <c r="BX39" s="929">
        <f t="shared" si="5"/>
        <v>0.7404295541668855</v>
      </c>
      <c r="BY39" s="922">
        <v>0.84375</v>
      </c>
      <c r="BZ39" s="54">
        <f t="shared" si="6"/>
        <v>228</v>
      </c>
      <c r="CA39" s="56">
        <f t="shared" si="7"/>
        <v>78.400000000000006</v>
      </c>
      <c r="CB39" s="929">
        <f t="shared" si="8"/>
        <v>1.1972903429081552</v>
      </c>
    </row>
    <row r="40" spans="1:80" x14ac:dyDescent="0.3">
      <c r="A40" s="931">
        <v>0.35416666666666669</v>
      </c>
      <c r="B40" s="937">
        <v>246</v>
      </c>
      <c r="C40" s="939">
        <v>76</v>
      </c>
      <c r="D40" s="938">
        <v>9.49</v>
      </c>
      <c r="E40" s="934">
        <v>0.85416666666666663</v>
      </c>
      <c r="F40" s="937">
        <v>112</v>
      </c>
      <c r="G40" s="939">
        <v>77</v>
      </c>
      <c r="H40" s="938">
        <v>3.1</v>
      </c>
      <c r="I40" s="20"/>
      <c r="J40" s="940">
        <v>0.35416666666666669</v>
      </c>
      <c r="K40" s="946">
        <v>224</v>
      </c>
      <c r="L40" s="948">
        <v>68</v>
      </c>
      <c r="M40" s="947">
        <v>14.96</v>
      </c>
      <c r="N40" s="943">
        <v>0.85416666666666663</v>
      </c>
      <c r="O40" s="946">
        <v>94</v>
      </c>
      <c r="P40" s="948">
        <v>78</v>
      </c>
      <c r="Q40" s="947">
        <v>3.31</v>
      </c>
      <c r="S40" s="949">
        <v>0.35416666666666669</v>
      </c>
      <c r="T40" s="955">
        <v>242</v>
      </c>
      <c r="U40" s="957">
        <v>74</v>
      </c>
      <c r="V40" s="956">
        <v>10.77</v>
      </c>
      <c r="W40" s="952">
        <v>0.85416666666666663</v>
      </c>
      <c r="X40" s="955">
        <v>122</v>
      </c>
      <c r="Y40" s="957">
        <v>78</v>
      </c>
      <c r="Z40" s="956">
        <v>3.15</v>
      </c>
      <c r="AB40" s="958">
        <v>0.35416666666666669</v>
      </c>
      <c r="AC40" s="964">
        <v>205</v>
      </c>
      <c r="AD40" s="966">
        <v>71</v>
      </c>
      <c r="AE40" s="965">
        <v>14.95</v>
      </c>
      <c r="AF40" s="961">
        <v>0.85416666666666663</v>
      </c>
      <c r="AG40" s="964">
        <v>98</v>
      </c>
      <c r="AH40" s="966">
        <v>77</v>
      </c>
      <c r="AI40" s="965">
        <v>2.79</v>
      </c>
      <c r="AK40" s="967">
        <v>0.35416666666666669</v>
      </c>
      <c r="AL40" s="973">
        <v>210</v>
      </c>
      <c r="AM40" s="975">
        <v>65</v>
      </c>
      <c r="AN40" s="974">
        <v>12.01</v>
      </c>
      <c r="AO40" s="970">
        <v>0.85416666666666663</v>
      </c>
      <c r="AP40" s="973">
        <v>94</v>
      </c>
      <c r="AQ40" s="975">
        <v>79</v>
      </c>
      <c r="AR40" s="974">
        <v>2.6</v>
      </c>
      <c r="AT40" s="976">
        <v>0.35416666666666669</v>
      </c>
      <c r="AU40" s="982">
        <v>100</v>
      </c>
      <c r="AV40" s="984">
        <v>73</v>
      </c>
      <c r="AW40" s="983">
        <v>8.24</v>
      </c>
      <c r="AX40" s="979">
        <v>0.85416666666666663</v>
      </c>
      <c r="AY40" s="982">
        <v>108</v>
      </c>
      <c r="AZ40" s="984">
        <v>79</v>
      </c>
      <c r="BA40" s="983">
        <v>2.98</v>
      </c>
      <c r="BB40" s="49"/>
      <c r="BC40" s="986">
        <v>0.35416666666666669</v>
      </c>
      <c r="BD40" s="994">
        <v>59</v>
      </c>
      <c r="BE40" s="997">
        <v>73</v>
      </c>
      <c r="BF40" s="996">
        <v>4.59</v>
      </c>
      <c r="BG40" s="989">
        <v>0.85416666666666663</v>
      </c>
      <c r="BH40" s="994">
        <v>138</v>
      </c>
      <c r="BI40" s="997">
        <v>77</v>
      </c>
      <c r="BJ40" s="996">
        <v>3.81</v>
      </c>
      <c r="BL40" s="919">
        <v>0.35416666666666669</v>
      </c>
      <c r="BM40" s="54">
        <f t="shared" si="0"/>
        <v>1127</v>
      </c>
      <c r="BN40" s="56">
        <f t="shared" si="1"/>
        <v>70.8</v>
      </c>
      <c r="BO40" s="929">
        <f t="shared" si="2"/>
        <v>5.9181851599012765</v>
      </c>
      <c r="BP40" s="922">
        <v>0.85416666666666663</v>
      </c>
      <c r="BQ40" s="54">
        <f t="shared" si="9"/>
        <v>520</v>
      </c>
      <c r="BR40" s="56">
        <f t="shared" si="10"/>
        <v>77.8</v>
      </c>
      <c r="BS40" s="929">
        <f t="shared" si="11"/>
        <v>2.7306621855800031</v>
      </c>
      <c r="BU40" s="919">
        <v>0.35416666666666669</v>
      </c>
      <c r="BV40" s="54">
        <f t="shared" si="3"/>
        <v>159</v>
      </c>
      <c r="BW40" s="56">
        <f t="shared" si="4"/>
        <v>70.2</v>
      </c>
      <c r="BX40" s="929">
        <f t="shared" si="5"/>
        <v>0.8349524759754241</v>
      </c>
      <c r="BY40" s="922">
        <v>0.85416666666666663</v>
      </c>
      <c r="BZ40" s="54">
        <f t="shared" si="6"/>
        <v>246</v>
      </c>
      <c r="CA40" s="56">
        <f t="shared" si="7"/>
        <v>78.2</v>
      </c>
      <c r="CB40" s="929">
        <f t="shared" si="8"/>
        <v>1.2918132647166938</v>
      </c>
    </row>
    <row r="41" spans="1:80" ht="17.25" thickBot="1" x14ac:dyDescent="0.35">
      <c r="A41" s="932">
        <v>0.36458333333333331</v>
      </c>
      <c r="B41" s="937">
        <v>237</v>
      </c>
      <c r="C41" s="939">
        <v>76</v>
      </c>
      <c r="D41" s="938">
        <v>9.1999999999999993</v>
      </c>
      <c r="E41" s="935">
        <v>0.86458333333333337</v>
      </c>
      <c r="F41" s="937">
        <v>88</v>
      </c>
      <c r="G41" s="939">
        <v>76</v>
      </c>
      <c r="H41" s="938">
        <v>2.74</v>
      </c>
      <c r="I41" s="20"/>
      <c r="J41" s="941">
        <v>0.36458333333333331</v>
      </c>
      <c r="K41" s="946">
        <v>198</v>
      </c>
      <c r="L41" s="948">
        <v>73</v>
      </c>
      <c r="M41" s="947">
        <v>12.61</v>
      </c>
      <c r="N41" s="944">
        <v>0.86458333333333337</v>
      </c>
      <c r="O41" s="946">
        <v>106</v>
      </c>
      <c r="P41" s="948">
        <v>77</v>
      </c>
      <c r="Q41" s="947">
        <v>2.96</v>
      </c>
      <c r="S41" s="950">
        <v>0.36458333333333331</v>
      </c>
      <c r="T41" s="955">
        <v>183</v>
      </c>
      <c r="U41" s="957">
        <v>74</v>
      </c>
      <c r="V41" s="956">
        <v>10.92</v>
      </c>
      <c r="W41" s="953">
        <v>0.86458333333333337</v>
      </c>
      <c r="X41" s="955">
        <v>102</v>
      </c>
      <c r="Y41" s="957">
        <v>76</v>
      </c>
      <c r="Z41" s="956">
        <v>2.7</v>
      </c>
      <c r="AB41" s="959">
        <v>0.36458333333333331</v>
      </c>
      <c r="AC41" s="964">
        <v>168</v>
      </c>
      <c r="AD41" s="966">
        <v>72</v>
      </c>
      <c r="AE41" s="965">
        <v>12.43</v>
      </c>
      <c r="AF41" s="962">
        <v>0.86458333333333337</v>
      </c>
      <c r="AG41" s="964">
        <v>100</v>
      </c>
      <c r="AH41" s="966">
        <v>78</v>
      </c>
      <c r="AI41" s="965">
        <v>2.61</v>
      </c>
      <c r="AK41" s="968">
        <v>0.36458333333333331</v>
      </c>
      <c r="AL41" s="973">
        <v>194</v>
      </c>
      <c r="AM41" s="975">
        <v>72</v>
      </c>
      <c r="AN41" s="974">
        <v>14.07</v>
      </c>
      <c r="AO41" s="971">
        <v>0.86458333333333337</v>
      </c>
      <c r="AP41" s="973">
        <v>101</v>
      </c>
      <c r="AQ41" s="975">
        <v>75</v>
      </c>
      <c r="AR41" s="974">
        <v>3.03</v>
      </c>
      <c r="AT41" s="977">
        <v>0.36458333333333331</v>
      </c>
      <c r="AU41" s="982">
        <v>113</v>
      </c>
      <c r="AV41" s="984">
        <v>73</v>
      </c>
      <c r="AW41" s="983">
        <v>7.86</v>
      </c>
      <c r="AX41" s="980">
        <v>0.86458333333333337</v>
      </c>
      <c r="AY41" s="982">
        <v>93</v>
      </c>
      <c r="AZ41" s="984">
        <v>79</v>
      </c>
      <c r="BA41" s="983">
        <v>3.01</v>
      </c>
      <c r="BB41" s="23"/>
      <c r="BC41" s="987">
        <v>0.36458333333333331</v>
      </c>
      <c r="BD41" s="994">
        <v>78</v>
      </c>
      <c r="BE41" s="997">
        <v>75</v>
      </c>
      <c r="BF41" s="996">
        <v>5.35</v>
      </c>
      <c r="BG41" s="990">
        <v>0.86458333333333337</v>
      </c>
      <c r="BH41" s="994">
        <v>93</v>
      </c>
      <c r="BI41" s="997">
        <v>78</v>
      </c>
      <c r="BJ41" s="996">
        <v>2.88</v>
      </c>
      <c r="BL41" s="920">
        <v>0.36458333333333331</v>
      </c>
      <c r="BM41" s="54">
        <f t="shared" si="0"/>
        <v>980</v>
      </c>
      <c r="BN41" s="56">
        <f t="shared" si="1"/>
        <v>73.400000000000006</v>
      </c>
      <c r="BO41" s="929">
        <f t="shared" si="2"/>
        <v>5.1462479651315443</v>
      </c>
      <c r="BP41" s="923">
        <v>0.86458333333333337</v>
      </c>
      <c r="BQ41" s="54">
        <f t="shared" si="9"/>
        <v>497</v>
      </c>
      <c r="BR41" s="56">
        <f t="shared" si="10"/>
        <v>76.400000000000006</v>
      </c>
      <c r="BS41" s="929">
        <f t="shared" si="11"/>
        <v>2.6098828966024263</v>
      </c>
      <c r="BU41" s="920">
        <v>0.36458333333333331</v>
      </c>
      <c r="BV41" s="54">
        <f t="shared" si="3"/>
        <v>191</v>
      </c>
      <c r="BW41" s="56">
        <f t="shared" si="4"/>
        <v>72.8</v>
      </c>
      <c r="BX41" s="929">
        <f t="shared" si="5"/>
        <v>1.0029932258572702</v>
      </c>
      <c r="BY41" s="923">
        <v>0.86458333333333337</v>
      </c>
      <c r="BZ41" s="54">
        <f t="shared" si="6"/>
        <v>186</v>
      </c>
      <c r="CA41" s="56">
        <f t="shared" si="7"/>
        <v>77</v>
      </c>
      <c r="CB41" s="929">
        <f t="shared" si="8"/>
        <v>0.9767368586882319</v>
      </c>
    </row>
    <row r="42" spans="1:80" ht="17.25" thickTop="1" x14ac:dyDescent="0.3">
      <c r="A42" s="933">
        <v>0.375</v>
      </c>
      <c r="B42" s="937">
        <v>160</v>
      </c>
      <c r="C42" s="939">
        <v>77</v>
      </c>
      <c r="D42" s="938">
        <v>6.41</v>
      </c>
      <c r="E42" s="936">
        <v>0.875</v>
      </c>
      <c r="F42" s="937">
        <v>83</v>
      </c>
      <c r="G42" s="939">
        <v>77</v>
      </c>
      <c r="H42" s="938">
        <v>3.38</v>
      </c>
      <c r="I42" s="20"/>
      <c r="J42" s="942">
        <v>0.375</v>
      </c>
      <c r="K42" s="946">
        <v>142</v>
      </c>
      <c r="L42" s="948">
        <v>76</v>
      </c>
      <c r="M42" s="947">
        <v>8.4600000000000009</v>
      </c>
      <c r="N42" s="945">
        <v>0.875</v>
      </c>
      <c r="O42" s="946">
        <v>93</v>
      </c>
      <c r="P42" s="948">
        <v>77</v>
      </c>
      <c r="Q42" s="947">
        <v>2.97</v>
      </c>
      <c r="S42" s="951">
        <v>0.375</v>
      </c>
      <c r="T42" s="955">
        <v>137</v>
      </c>
      <c r="U42" s="957">
        <v>74</v>
      </c>
      <c r="V42" s="956">
        <v>8.66</v>
      </c>
      <c r="W42" s="954">
        <v>0.875</v>
      </c>
      <c r="X42" s="955">
        <v>92</v>
      </c>
      <c r="Y42" s="957">
        <v>79</v>
      </c>
      <c r="Z42" s="956">
        <v>2.42</v>
      </c>
      <c r="AB42" s="960">
        <v>0.375</v>
      </c>
      <c r="AC42" s="964">
        <v>155</v>
      </c>
      <c r="AD42" s="966">
        <v>73</v>
      </c>
      <c r="AE42" s="965">
        <v>10.77</v>
      </c>
      <c r="AF42" s="963">
        <v>0.875</v>
      </c>
      <c r="AG42" s="964">
        <v>103</v>
      </c>
      <c r="AH42" s="966">
        <v>78</v>
      </c>
      <c r="AI42" s="965">
        <v>2.72</v>
      </c>
      <c r="AK42" s="969">
        <v>0.375</v>
      </c>
      <c r="AL42" s="973">
        <v>137</v>
      </c>
      <c r="AM42" s="975">
        <v>74</v>
      </c>
      <c r="AN42" s="974">
        <v>9.7200000000000006</v>
      </c>
      <c r="AO42" s="972">
        <v>0.875</v>
      </c>
      <c r="AP42" s="973">
        <v>100</v>
      </c>
      <c r="AQ42" s="975">
        <v>77</v>
      </c>
      <c r="AR42" s="974">
        <v>2.91</v>
      </c>
      <c r="AT42" s="978">
        <v>0.375</v>
      </c>
      <c r="AU42" s="982">
        <v>118</v>
      </c>
      <c r="AV42" s="984">
        <v>72</v>
      </c>
      <c r="AW42" s="983">
        <v>8.17</v>
      </c>
      <c r="AX42" s="981">
        <v>0.875</v>
      </c>
      <c r="AY42" s="982">
        <v>91</v>
      </c>
      <c r="AZ42" s="984">
        <v>79</v>
      </c>
      <c r="BA42" s="983">
        <v>2.69</v>
      </c>
      <c r="BB42" s="24"/>
      <c r="BC42" s="988">
        <v>0.375</v>
      </c>
      <c r="BD42" s="994">
        <v>77</v>
      </c>
      <c r="BE42" s="997">
        <v>72</v>
      </c>
      <c r="BF42" s="996">
        <v>5.2</v>
      </c>
      <c r="BG42" s="991">
        <v>0.875</v>
      </c>
      <c r="BH42" s="994">
        <v>83</v>
      </c>
      <c r="BI42" s="997">
        <v>77</v>
      </c>
      <c r="BJ42" s="996">
        <v>2.86</v>
      </c>
      <c r="BL42" s="921">
        <v>0.375</v>
      </c>
      <c r="BM42" s="54">
        <f t="shared" si="0"/>
        <v>731</v>
      </c>
      <c r="BN42" s="56">
        <f t="shared" si="1"/>
        <v>74.8</v>
      </c>
      <c r="BO42" s="929">
        <f t="shared" si="2"/>
        <v>3.838680880113428</v>
      </c>
      <c r="BP42" s="924">
        <v>0.875</v>
      </c>
      <c r="BQ42" s="54">
        <f t="shared" si="9"/>
        <v>471</v>
      </c>
      <c r="BR42" s="56">
        <f t="shared" si="10"/>
        <v>77.599999999999994</v>
      </c>
      <c r="BS42" s="929">
        <f t="shared" si="11"/>
        <v>2.4733497873234258</v>
      </c>
      <c r="BU42" s="921">
        <v>0.375</v>
      </c>
      <c r="BV42" s="54">
        <f t="shared" si="3"/>
        <v>195</v>
      </c>
      <c r="BW42" s="56">
        <f t="shared" si="4"/>
        <v>73.8</v>
      </c>
      <c r="BX42" s="929">
        <f t="shared" si="5"/>
        <v>1.0239983195925011</v>
      </c>
      <c r="BY42" s="924">
        <v>0.875</v>
      </c>
      <c r="BZ42" s="54">
        <f t="shared" si="6"/>
        <v>174</v>
      </c>
      <c r="CA42" s="56">
        <f t="shared" si="7"/>
        <v>78</v>
      </c>
      <c r="CB42" s="929">
        <f t="shared" si="8"/>
        <v>0.91372157748253957</v>
      </c>
    </row>
    <row r="43" spans="1:80" x14ac:dyDescent="0.3">
      <c r="A43" s="931">
        <v>0.38541666666666669</v>
      </c>
      <c r="B43" s="937">
        <v>120</v>
      </c>
      <c r="C43" s="939">
        <v>75</v>
      </c>
      <c r="D43" s="938">
        <v>7.26</v>
      </c>
      <c r="E43" s="934">
        <v>0.88541666666666663</v>
      </c>
      <c r="F43" s="937">
        <v>84</v>
      </c>
      <c r="G43" s="939">
        <v>79</v>
      </c>
      <c r="H43" s="938">
        <v>2.96</v>
      </c>
      <c r="I43" s="20"/>
      <c r="J43" s="940">
        <v>0.38541666666666669</v>
      </c>
      <c r="K43" s="946">
        <v>129</v>
      </c>
      <c r="L43" s="948">
        <v>73</v>
      </c>
      <c r="M43" s="947">
        <v>8.02</v>
      </c>
      <c r="N43" s="943">
        <v>0.88541666666666663</v>
      </c>
      <c r="O43" s="946">
        <v>121</v>
      </c>
      <c r="P43" s="948">
        <v>78</v>
      </c>
      <c r="Q43" s="947">
        <v>3.32</v>
      </c>
      <c r="S43" s="949">
        <v>0.38541666666666669</v>
      </c>
      <c r="T43" s="955">
        <v>112</v>
      </c>
      <c r="U43" s="957">
        <v>74</v>
      </c>
      <c r="V43" s="956">
        <v>7.3</v>
      </c>
      <c r="W43" s="952">
        <v>0.88541666666666663</v>
      </c>
      <c r="X43" s="955">
        <v>125</v>
      </c>
      <c r="Y43" s="957">
        <v>78</v>
      </c>
      <c r="Z43" s="956">
        <v>3.36</v>
      </c>
      <c r="AB43" s="958">
        <v>0.38541666666666669</v>
      </c>
      <c r="AC43" s="964">
        <v>107</v>
      </c>
      <c r="AD43" s="966">
        <v>74</v>
      </c>
      <c r="AE43" s="965">
        <v>8.08</v>
      </c>
      <c r="AF43" s="961">
        <v>0.88541666666666663</v>
      </c>
      <c r="AG43" s="964">
        <v>127</v>
      </c>
      <c r="AH43" s="966">
        <v>79</v>
      </c>
      <c r="AI43" s="965">
        <v>3.32</v>
      </c>
      <c r="AK43" s="967">
        <v>0.38541666666666669</v>
      </c>
      <c r="AL43" s="973">
        <v>128</v>
      </c>
      <c r="AM43" s="975">
        <v>73</v>
      </c>
      <c r="AN43" s="974">
        <v>8.98</v>
      </c>
      <c r="AO43" s="970">
        <v>0.88541666666666663</v>
      </c>
      <c r="AP43" s="973">
        <v>108</v>
      </c>
      <c r="AQ43" s="975">
        <v>77</v>
      </c>
      <c r="AR43" s="974">
        <v>3.03</v>
      </c>
      <c r="AT43" s="976">
        <v>0.38541666666666669</v>
      </c>
      <c r="AU43" s="982">
        <v>117</v>
      </c>
      <c r="AV43" s="984">
        <v>74</v>
      </c>
      <c r="AW43" s="983">
        <v>7.38</v>
      </c>
      <c r="AX43" s="979">
        <v>0.88541666666666663</v>
      </c>
      <c r="AY43" s="982">
        <v>88</v>
      </c>
      <c r="AZ43" s="984">
        <v>80</v>
      </c>
      <c r="BA43" s="983">
        <v>2.5</v>
      </c>
      <c r="BB43" s="49"/>
      <c r="BC43" s="986">
        <v>0.38541666666666669</v>
      </c>
      <c r="BD43" s="994">
        <v>87</v>
      </c>
      <c r="BE43" s="997">
        <v>75</v>
      </c>
      <c r="BF43" s="996">
        <v>4.84</v>
      </c>
      <c r="BG43" s="989">
        <v>0.88541666666666663</v>
      </c>
      <c r="BH43" s="994">
        <v>91</v>
      </c>
      <c r="BI43" s="997">
        <v>78</v>
      </c>
      <c r="BJ43" s="996">
        <v>2.76</v>
      </c>
      <c r="BL43" s="919">
        <v>0.38541666666666669</v>
      </c>
      <c r="BM43" s="54">
        <f t="shared" si="0"/>
        <v>596</v>
      </c>
      <c r="BN43" s="56">
        <f t="shared" si="1"/>
        <v>73.8</v>
      </c>
      <c r="BO43" s="929">
        <f t="shared" si="2"/>
        <v>3.1297589665493883</v>
      </c>
      <c r="BP43" s="922">
        <v>0.88541666666666663</v>
      </c>
      <c r="BQ43" s="54">
        <f t="shared" si="9"/>
        <v>565</v>
      </c>
      <c r="BR43" s="56">
        <f t="shared" si="10"/>
        <v>78.2</v>
      </c>
      <c r="BS43" s="929">
        <f t="shared" si="11"/>
        <v>2.9669694901013495</v>
      </c>
      <c r="BU43" s="919">
        <v>0.38541666666666669</v>
      </c>
      <c r="BV43" s="54">
        <f t="shared" si="3"/>
        <v>204</v>
      </c>
      <c r="BW43" s="56">
        <f t="shared" si="4"/>
        <v>73.599999999999994</v>
      </c>
      <c r="BX43" s="929">
        <f t="shared" si="5"/>
        <v>1.0712597804967705</v>
      </c>
      <c r="BY43" s="922">
        <v>0.88541666666666663</v>
      </c>
      <c r="BZ43" s="54">
        <f t="shared" si="6"/>
        <v>179</v>
      </c>
      <c r="CA43" s="56">
        <f t="shared" si="7"/>
        <v>78.400000000000006</v>
      </c>
      <c r="CB43" s="929">
        <f t="shared" si="8"/>
        <v>0.93997794465157791</v>
      </c>
    </row>
    <row r="44" spans="1:80" x14ac:dyDescent="0.3">
      <c r="A44" s="931">
        <v>0.39583333333333331</v>
      </c>
      <c r="B44" s="937">
        <v>129</v>
      </c>
      <c r="C44" s="939">
        <v>74</v>
      </c>
      <c r="D44" s="938">
        <v>6.74</v>
      </c>
      <c r="E44" s="934">
        <v>0.89583333333333337</v>
      </c>
      <c r="F44" s="937">
        <v>83</v>
      </c>
      <c r="G44" s="939">
        <v>77</v>
      </c>
      <c r="H44" s="938">
        <v>2.98</v>
      </c>
      <c r="I44" s="20"/>
      <c r="J44" s="940">
        <v>0.39583333333333331</v>
      </c>
      <c r="K44" s="946">
        <v>120</v>
      </c>
      <c r="L44" s="948">
        <v>74</v>
      </c>
      <c r="M44" s="947">
        <v>6.92</v>
      </c>
      <c r="N44" s="943">
        <v>0.89583333333333337</v>
      </c>
      <c r="O44" s="946">
        <v>116</v>
      </c>
      <c r="P44" s="948">
        <v>78</v>
      </c>
      <c r="Q44" s="947">
        <v>3.1</v>
      </c>
      <c r="S44" s="949">
        <v>0.39583333333333331</v>
      </c>
      <c r="T44" s="955">
        <v>141</v>
      </c>
      <c r="U44" s="957">
        <v>74</v>
      </c>
      <c r="V44" s="956">
        <v>8.7200000000000006</v>
      </c>
      <c r="W44" s="952">
        <v>0.89583333333333337</v>
      </c>
      <c r="X44" s="955">
        <v>107</v>
      </c>
      <c r="Y44" s="957">
        <v>79</v>
      </c>
      <c r="Z44" s="956">
        <v>2.89</v>
      </c>
      <c r="AB44" s="958">
        <v>0.39583333333333331</v>
      </c>
      <c r="AC44" s="964">
        <v>94</v>
      </c>
      <c r="AD44" s="966">
        <v>72</v>
      </c>
      <c r="AE44" s="965">
        <v>7.97</v>
      </c>
      <c r="AF44" s="961">
        <v>0.89583333333333337</v>
      </c>
      <c r="AG44" s="964">
        <v>102</v>
      </c>
      <c r="AH44" s="966">
        <v>77</v>
      </c>
      <c r="AI44" s="965">
        <v>2.99</v>
      </c>
      <c r="AK44" s="967">
        <v>0.39583333333333331</v>
      </c>
      <c r="AL44" s="973">
        <v>117</v>
      </c>
      <c r="AM44" s="975">
        <v>75</v>
      </c>
      <c r="AN44" s="974">
        <v>8.49</v>
      </c>
      <c r="AO44" s="970">
        <v>0.89583333333333337</v>
      </c>
      <c r="AP44" s="973">
        <v>119</v>
      </c>
      <c r="AQ44" s="975">
        <v>76</v>
      </c>
      <c r="AR44" s="974">
        <v>3.35</v>
      </c>
      <c r="AT44" s="976">
        <v>0.39583333333333331</v>
      </c>
      <c r="AU44" s="982">
        <v>118</v>
      </c>
      <c r="AV44" s="984">
        <v>73</v>
      </c>
      <c r="AW44" s="983">
        <v>7.33</v>
      </c>
      <c r="AX44" s="979">
        <v>0.89583333333333337</v>
      </c>
      <c r="AY44" s="982">
        <v>99</v>
      </c>
      <c r="AZ44" s="984">
        <v>77</v>
      </c>
      <c r="BA44" s="983">
        <v>2.76</v>
      </c>
      <c r="BB44" s="49"/>
      <c r="BC44" s="986">
        <v>0.39583333333333331</v>
      </c>
      <c r="BD44" s="994">
        <v>94</v>
      </c>
      <c r="BE44" s="997">
        <v>73</v>
      </c>
      <c r="BF44" s="996">
        <v>6.09</v>
      </c>
      <c r="BG44" s="989">
        <v>0.89583333333333337</v>
      </c>
      <c r="BH44" s="994">
        <v>96</v>
      </c>
      <c r="BI44" s="997">
        <v>78</v>
      </c>
      <c r="BJ44" s="996">
        <v>2.71</v>
      </c>
      <c r="BL44" s="919">
        <v>0.39583333333333331</v>
      </c>
      <c r="BM44" s="54">
        <f t="shared" si="0"/>
        <v>601</v>
      </c>
      <c r="BN44" s="56">
        <f t="shared" si="1"/>
        <v>73.8</v>
      </c>
      <c r="BO44" s="929">
        <f t="shared" si="2"/>
        <v>3.1560153337184267</v>
      </c>
      <c r="BP44" s="922">
        <v>0.89583333333333337</v>
      </c>
      <c r="BQ44" s="54">
        <f t="shared" si="9"/>
        <v>527</v>
      </c>
      <c r="BR44" s="56">
        <f t="shared" si="10"/>
        <v>77.400000000000006</v>
      </c>
      <c r="BS44" s="929">
        <f t="shared" si="11"/>
        <v>2.7674210996166568</v>
      </c>
      <c r="BU44" s="919">
        <v>0.39583333333333331</v>
      </c>
      <c r="BV44" s="54">
        <f t="shared" si="3"/>
        <v>212</v>
      </c>
      <c r="BW44" s="56">
        <f t="shared" si="4"/>
        <v>73.599999999999994</v>
      </c>
      <c r="BX44" s="929">
        <f t="shared" si="5"/>
        <v>1.1132699679672322</v>
      </c>
      <c r="BY44" s="922">
        <v>0.89583333333333337</v>
      </c>
      <c r="BZ44" s="54">
        <f t="shared" si="6"/>
        <v>195</v>
      </c>
      <c r="CA44" s="56">
        <f t="shared" si="7"/>
        <v>77.400000000000006</v>
      </c>
      <c r="CB44" s="929">
        <f t="shared" si="8"/>
        <v>1.0239983195925011</v>
      </c>
    </row>
    <row r="45" spans="1:80" ht="17.25" thickBot="1" x14ac:dyDescent="0.35">
      <c r="A45" s="932">
        <v>0.40625</v>
      </c>
      <c r="B45" s="937">
        <v>130</v>
      </c>
      <c r="C45" s="939">
        <v>76</v>
      </c>
      <c r="D45" s="938">
        <v>5.77</v>
      </c>
      <c r="E45" s="935">
        <v>0.90625</v>
      </c>
      <c r="F45" s="937">
        <v>105</v>
      </c>
      <c r="G45" s="939">
        <v>78</v>
      </c>
      <c r="H45" s="938">
        <v>3.25</v>
      </c>
      <c r="I45" s="20"/>
      <c r="J45" s="941">
        <v>0.40625</v>
      </c>
      <c r="K45" s="946">
        <v>114</v>
      </c>
      <c r="L45" s="948">
        <v>74</v>
      </c>
      <c r="M45" s="947">
        <v>7.51</v>
      </c>
      <c r="N45" s="944">
        <v>0.90625</v>
      </c>
      <c r="O45" s="946">
        <v>121</v>
      </c>
      <c r="P45" s="948">
        <v>78</v>
      </c>
      <c r="Q45" s="947">
        <v>3.64</v>
      </c>
      <c r="S45" s="950">
        <v>0.40625</v>
      </c>
      <c r="T45" s="955">
        <v>142</v>
      </c>
      <c r="U45" s="957">
        <v>74</v>
      </c>
      <c r="V45" s="956">
        <v>7.85</v>
      </c>
      <c r="W45" s="953">
        <v>0.90625</v>
      </c>
      <c r="X45" s="955">
        <v>108</v>
      </c>
      <c r="Y45" s="957">
        <v>77</v>
      </c>
      <c r="Z45" s="956">
        <v>2.99</v>
      </c>
      <c r="AB45" s="959">
        <v>0.40625</v>
      </c>
      <c r="AC45" s="964">
        <v>100</v>
      </c>
      <c r="AD45" s="966">
        <v>72</v>
      </c>
      <c r="AE45" s="965">
        <v>6.9</v>
      </c>
      <c r="AF45" s="962">
        <v>0.90625</v>
      </c>
      <c r="AG45" s="964">
        <v>108</v>
      </c>
      <c r="AH45" s="966">
        <v>79</v>
      </c>
      <c r="AI45" s="965">
        <v>3.43</v>
      </c>
      <c r="AK45" s="968">
        <v>0.40625</v>
      </c>
      <c r="AL45" s="973">
        <v>123</v>
      </c>
      <c r="AM45" s="975">
        <v>75</v>
      </c>
      <c r="AN45" s="974">
        <v>7.33</v>
      </c>
      <c r="AO45" s="971">
        <v>0.90625</v>
      </c>
      <c r="AP45" s="973">
        <v>90</v>
      </c>
      <c r="AQ45" s="975">
        <v>78</v>
      </c>
      <c r="AR45" s="974">
        <v>2.54</v>
      </c>
      <c r="AT45" s="977">
        <v>0.40625</v>
      </c>
      <c r="AU45" s="982">
        <v>125</v>
      </c>
      <c r="AV45" s="984">
        <v>73</v>
      </c>
      <c r="AW45" s="983">
        <v>7.55</v>
      </c>
      <c r="AX45" s="980">
        <v>0.90625</v>
      </c>
      <c r="AY45" s="982">
        <v>105</v>
      </c>
      <c r="AZ45" s="984">
        <v>79</v>
      </c>
      <c r="BA45" s="983">
        <v>3.14</v>
      </c>
      <c r="BB45" s="23"/>
      <c r="BC45" s="987">
        <v>0.40625</v>
      </c>
      <c r="BD45" s="994">
        <v>86</v>
      </c>
      <c r="BE45" s="997">
        <v>74</v>
      </c>
      <c r="BF45" s="996">
        <v>4.93</v>
      </c>
      <c r="BG45" s="990">
        <v>0.90625</v>
      </c>
      <c r="BH45" s="994">
        <v>100</v>
      </c>
      <c r="BI45" s="997">
        <v>79</v>
      </c>
      <c r="BJ45" s="996">
        <v>2.66</v>
      </c>
      <c r="BL45" s="920">
        <v>0.40625</v>
      </c>
      <c r="BM45" s="54">
        <f t="shared" si="0"/>
        <v>609</v>
      </c>
      <c r="BN45" s="56">
        <f t="shared" si="1"/>
        <v>74.2</v>
      </c>
      <c r="BO45" s="929">
        <f t="shared" si="2"/>
        <v>3.1980255211888879</v>
      </c>
      <c r="BP45" s="923">
        <v>0.90625</v>
      </c>
      <c r="BQ45" s="54">
        <f t="shared" si="9"/>
        <v>532</v>
      </c>
      <c r="BR45" s="56">
        <f t="shared" si="10"/>
        <v>78</v>
      </c>
      <c r="BS45" s="929">
        <f t="shared" si="11"/>
        <v>2.7936774667856956</v>
      </c>
      <c r="BU45" s="920">
        <v>0.40625</v>
      </c>
      <c r="BV45" s="54">
        <f t="shared" si="3"/>
        <v>211</v>
      </c>
      <c r="BW45" s="56">
        <f t="shared" si="4"/>
        <v>73.599999999999994</v>
      </c>
      <c r="BX45" s="929">
        <f t="shared" si="5"/>
        <v>1.1080186945334243</v>
      </c>
      <c r="BY45" s="923">
        <v>0.90625</v>
      </c>
      <c r="BZ45" s="54">
        <f t="shared" si="6"/>
        <v>205</v>
      </c>
      <c r="CA45" s="56">
        <f t="shared" si="7"/>
        <v>78.2</v>
      </c>
      <c r="CB45" s="929">
        <f t="shared" si="8"/>
        <v>1.0765110539305782</v>
      </c>
    </row>
    <row r="46" spans="1:80" ht="17.25" thickTop="1" x14ac:dyDescent="0.3">
      <c r="A46" s="933">
        <v>0.41666666666666669</v>
      </c>
      <c r="B46" s="937">
        <v>112</v>
      </c>
      <c r="C46" s="939">
        <v>78</v>
      </c>
      <c r="D46" s="938">
        <v>6.03</v>
      </c>
      <c r="E46" s="936">
        <v>0.91666666666666663</v>
      </c>
      <c r="F46" s="937">
        <v>104</v>
      </c>
      <c r="G46" s="939">
        <v>78</v>
      </c>
      <c r="H46" s="938">
        <v>3.1</v>
      </c>
      <c r="I46" s="20"/>
      <c r="J46" s="942">
        <v>0.41666666666666669</v>
      </c>
      <c r="K46" s="946">
        <v>114</v>
      </c>
      <c r="L46" s="948">
        <v>75</v>
      </c>
      <c r="M46" s="947">
        <v>7.56</v>
      </c>
      <c r="N46" s="945">
        <v>0.91666666666666663</v>
      </c>
      <c r="O46" s="946">
        <v>94</v>
      </c>
      <c r="P46" s="948">
        <v>78</v>
      </c>
      <c r="Q46" s="947">
        <v>2.94</v>
      </c>
      <c r="S46" s="951">
        <v>0.41666666666666669</v>
      </c>
      <c r="T46" s="955">
        <v>119</v>
      </c>
      <c r="U46" s="957">
        <v>74</v>
      </c>
      <c r="V46" s="956">
        <v>6.55</v>
      </c>
      <c r="W46" s="954">
        <v>0.91666666666666663</v>
      </c>
      <c r="X46" s="955">
        <v>116</v>
      </c>
      <c r="Y46" s="957">
        <v>78</v>
      </c>
      <c r="Z46" s="956">
        <v>3.12</v>
      </c>
      <c r="AB46" s="960">
        <v>0.41666666666666669</v>
      </c>
      <c r="AC46" s="964">
        <v>101</v>
      </c>
      <c r="AD46" s="966">
        <v>73</v>
      </c>
      <c r="AE46" s="965">
        <v>6.29</v>
      </c>
      <c r="AF46" s="963">
        <v>0.91666666666666663</v>
      </c>
      <c r="AG46" s="964">
        <v>114</v>
      </c>
      <c r="AH46" s="966">
        <v>78</v>
      </c>
      <c r="AI46" s="965">
        <v>3.06</v>
      </c>
      <c r="AK46" s="969">
        <v>0.41666666666666669</v>
      </c>
      <c r="AL46" s="973">
        <v>127</v>
      </c>
      <c r="AM46" s="975">
        <v>74</v>
      </c>
      <c r="AN46" s="974">
        <v>6.89</v>
      </c>
      <c r="AO46" s="972">
        <v>0.91666666666666663</v>
      </c>
      <c r="AP46" s="973">
        <v>102</v>
      </c>
      <c r="AQ46" s="975">
        <v>77</v>
      </c>
      <c r="AR46" s="974">
        <v>2.75</v>
      </c>
      <c r="AT46" s="978">
        <v>0.41666666666666669</v>
      </c>
      <c r="AU46" s="982">
        <v>116</v>
      </c>
      <c r="AV46" s="984">
        <v>72</v>
      </c>
      <c r="AW46" s="983">
        <v>6.84</v>
      </c>
      <c r="AX46" s="981">
        <v>0.91666666666666663</v>
      </c>
      <c r="AY46" s="982">
        <v>87</v>
      </c>
      <c r="AZ46" s="984">
        <v>77</v>
      </c>
      <c r="BA46" s="983">
        <v>2.39</v>
      </c>
      <c r="BB46" s="24"/>
      <c r="BC46" s="988">
        <v>0.41666666666666669</v>
      </c>
      <c r="BD46" s="994">
        <v>99</v>
      </c>
      <c r="BE46" s="997">
        <v>74</v>
      </c>
      <c r="BF46" s="996">
        <v>5.49</v>
      </c>
      <c r="BG46" s="991">
        <v>0.91666666666666663</v>
      </c>
      <c r="BH46" s="994">
        <v>76</v>
      </c>
      <c r="BI46" s="997">
        <v>79</v>
      </c>
      <c r="BJ46" s="996">
        <v>2.2799999999999998</v>
      </c>
      <c r="BL46" s="921">
        <v>0.41666666666666669</v>
      </c>
      <c r="BM46" s="54">
        <f t="shared" si="0"/>
        <v>573</v>
      </c>
      <c r="BN46" s="56">
        <f t="shared" si="1"/>
        <v>74.8</v>
      </c>
      <c r="BO46" s="929">
        <f t="shared" si="2"/>
        <v>3.0089796775718112</v>
      </c>
      <c r="BP46" s="924">
        <v>0.91666666666666663</v>
      </c>
      <c r="BQ46" s="54">
        <f t="shared" si="9"/>
        <v>530</v>
      </c>
      <c r="BR46" s="56">
        <f t="shared" si="10"/>
        <v>77.8</v>
      </c>
      <c r="BS46" s="929">
        <f t="shared" si="11"/>
        <v>2.7831749199180802</v>
      </c>
      <c r="BU46" s="921">
        <v>0.41666666666666669</v>
      </c>
      <c r="BV46" s="54">
        <f t="shared" si="3"/>
        <v>215</v>
      </c>
      <c r="BW46" s="56">
        <f t="shared" si="4"/>
        <v>73.599999999999994</v>
      </c>
      <c r="BX46" s="929">
        <f t="shared" si="5"/>
        <v>1.1290237882686551</v>
      </c>
      <c r="BY46" s="924">
        <v>0.91666666666666663</v>
      </c>
      <c r="BZ46" s="54">
        <f t="shared" si="6"/>
        <v>163</v>
      </c>
      <c r="CA46" s="56">
        <f t="shared" si="7"/>
        <v>77.599999999999994</v>
      </c>
      <c r="CB46" s="929">
        <f t="shared" si="8"/>
        <v>0.85595756971065473</v>
      </c>
    </row>
    <row r="47" spans="1:80" x14ac:dyDescent="0.3">
      <c r="A47" s="931">
        <v>0.42708333333333331</v>
      </c>
      <c r="B47" s="937">
        <v>102</v>
      </c>
      <c r="C47" s="939">
        <v>76</v>
      </c>
      <c r="D47" s="938">
        <v>4.9800000000000004</v>
      </c>
      <c r="E47" s="934">
        <v>0.92708333333333337</v>
      </c>
      <c r="F47" s="937">
        <v>72</v>
      </c>
      <c r="G47" s="939">
        <v>78</v>
      </c>
      <c r="H47" s="938">
        <v>2.5499999999999998</v>
      </c>
      <c r="I47" s="20"/>
      <c r="J47" s="940">
        <v>0.42708333333333331</v>
      </c>
      <c r="K47" s="946">
        <v>87</v>
      </c>
      <c r="L47" s="948">
        <v>71</v>
      </c>
      <c r="M47" s="947">
        <v>6.55</v>
      </c>
      <c r="N47" s="943">
        <v>0.92708333333333337</v>
      </c>
      <c r="O47" s="946">
        <v>89</v>
      </c>
      <c r="P47" s="948">
        <v>79</v>
      </c>
      <c r="Q47" s="947">
        <v>2.6</v>
      </c>
      <c r="S47" s="949">
        <v>0.42708333333333331</v>
      </c>
      <c r="T47" s="955">
        <v>106</v>
      </c>
      <c r="U47" s="957">
        <v>72</v>
      </c>
      <c r="V47" s="956">
        <v>7.11</v>
      </c>
      <c r="W47" s="952">
        <v>0.92708333333333337</v>
      </c>
      <c r="X47" s="955">
        <v>92</v>
      </c>
      <c r="Y47" s="957">
        <v>79</v>
      </c>
      <c r="Z47" s="956">
        <v>2.4700000000000002</v>
      </c>
      <c r="AB47" s="958">
        <v>0.42708333333333331</v>
      </c>
      <c r="AC47" s="964">
        <v>93</v>
      </c>
      <c r="AD47" s="966">
        <v>73</v>
      </c>
      <c r="AE47" s="965">
        <v>5.56</v>
      </c>
      <c r="AF47" s="961">
        <v>0.92708333333333337</v>
      </c>
      <c r="AG47" s="964">
        <v>104</v>
      </c>
      <c r="AH47" s="966">
        <v>77</v>
      </c>
      <c r="AI47" s="965">
        <v>2.86</v>
      </c>
      <c r="AK47" s="967">
        <v>0.42708333333333331</v>
      </c>
      <c r="AL47" s="973">
        <v>108</v>
      </c>
      <c r="AM47" s="975">
        <v>74</v>
      </c>
      <c r="AN47" s="974">
        <v>7.06</v>
      </c>
      <c r="AO47" s="970">
        <v>0.92708333333333337</v>
      </c>
      <c r="AP47" s="973">
        <v>90</v>
      </c>
      <c r="AQ47" s="975">
        <v>76</v>
      </c>
      <c r="AR47" s="974">
        <v>2.52</v>
      </c>
      <c r="AT47" s="976">
        <v>0.42708333333333331</v>
      </c>
      <c r="AU47" s="982">
        <v>120</v>
      </c>
      <c r="AV47" s="984">
        <v>73</v>
      </c>
      <c r="AW47" s="983">
        <v>6.5</v>
      </c>
      <c r="AX47" s="979">
        <v>0.92708333333333337</v>
      </c>
      <c r="AY47" s="982">
        <v>78</v>
      </c>
      <c r="AZ47" s="984">
        <v>78</v>
      </c>
      <c r="BA47" s="983">
        <v>2.3199999999999998</v>
      </c>
      <c r="BB47" s="49"/>
      <c r="BC47" s="986">
        <v>0.42708333333333331</v>
      </c>
      <c r="BD47" s="994">
        <v>86</v>
      </c>
      <c r="BE47" s="997">
        <v>74</v>
      </c>
      <c r="BF47" s="996">
        <v>4.76</v>
      </c>
      <c r="BG47" s="989">
        <v>0.92708333333333337</v>
      </c>
      <c r="BH47" s="994">
        <v>67</v>
      </c>
      <c r="BI47" s="997">
        <v>80</v>
      </c>
      <c r="BJ47" s="996">
        <v>2.0099999999999998</v>
      </c>
      <c r="BL47" s="919">
        <v>0.42708333333333331</v>
      </c>
      <c r="BM47" s="54">
        <f t="shared" si="0"/>
        <v>496</v>
      </c>
      <c r="BN47" s="56">
        <f t="shared" si="1"/>
        <v>73.2</v>
      </c>
      <c r="BO47" s="929">
        <f t="shared" si="2"/>
        <v>2.6046316231686184</v>
      </c>
      <c r="BP47" s="922">
        <v>0.92708333333333337</v>
      </c>
      <c r="BQ47" s="54">
        <f t="shared" si="9"/>
        <v>447</v>
      </c>
      <c r="BR47" s="56">
        <f t="shared" si="10"/>
        <v>77.8</v>
      </c>
      <c r="BS47" s="929">
        <f t="shared" si="11"/>
        <v>2.3473192249120411</v>
      </c>
      <c r="BU47" s="919">
        <v>0.42708333333333331</v>
      </c>
      <c r="BV47" s="54">
        <f t="shared" si="3"/>
        <v>206</v>
      </c>
      <c r="BW47" s="56">
        <f t="shared" si="4"/>
        <v>72.599999999999994</v>
      </c>
      <c r="BX47" s="929">
        <f t="shared" si="5"/>
        <v>1.0817623273643859</v>
      </c>
      <c r="BY47" s="922">
        <v>0.92708333333333337</v>
      </c>
      <c r="BZ47" s="54">
        <f t="shared" si="6"/>
        <v>145</v>
      </c>
      <c r="CA47" s="56">
        <f t="shared" si="7"/>
        <v>77.8</v>
      </c>
      <c r="CB47" s="929">
        <f t="shared" si="8"/>
        <v>0.76143464790211624</v>
      </c>
    </row>
    <row r="48" spans="1:80" x14ac:dyDescent="0.3">
      <c r="A48" s="931">
        <v>0.4375</v>
      </c>
      <c r="B48" s="937">
        <v>115</v>
      </c>
      <c r="C48" s="939">
        <v>75</v>
      </c>
      <c r="D48" s="938">
        <v>5.98</v>
      </c>
      <c r="E48" s="934">
        <v>0.9375</v>
      </c>
      <c r="F48" s="937">
        <v>83</v>
      </c>
      <c r="G48" s="939">
        <v>77</v>
      </c>
      <c r="H48" s="938">
        <v>2.5499999999999998</v>
      </c>
      <c r="I48" s="20"/>
      <c r="J48" s="940">
        <v>0.4375</v>
      </c>
      <c r="K48" s="946">
        <v>132</v>
      </c>
      <c r="L48" s="948">
        <v>73</v>
      </c>
      <c r="M48" s="947">
        <v>7.55</v>
      </c>
      <c r="N48" s="943">
        <v>0.9375</v>
      </c>
      <c r="O48" s="946">
        <v>103</v>
      </c>
      <c r="P48" s="948">
        <v>78</v>
      </c>
      <c r="Q48" s="947">
        <v>3.03</v>
      </c>
      <c r="S48" s="949">
        <v>0.4375</v>
      </c>
      <c r="T48" s="955">
        <v>114</v>
      </c>
      <c r="U48" s="957">
        <v>70</v>
      </c>
      <c r="V48" s="956">
        <v>6.9</v>
      </c>
      <c r="W48" s="952">
        <v>0.9375</v>
      </c>
      <c r="X48" s="955">
        <v>95</v>
      </c>
      <c r="Y48" s="957">
        <v>78</v>
      </c>
      <c r="Z48" s="956">
        <v>2.5099999999999998</v>
      </c>
      <c r="AB48" s="958">
        <v>0.4375</v>
      </c>
      <c r="AC48" s="964">
        <v>89</v>
      </c>
      <c r="AD48" s="966">
        <v>71</v>
      </c>
      <c r="AE48" s="965">
        <v>7.29</v>
      </c>
      <c r="AF48" s="961">
        <v>0.9375</v>
      </c>
      <c r="AG48" s="964">
        <v>104</v>
      </c>
      <c r="AH48" s="966">
        <v>77</v>
      </c>
      <c r="AI48" s="965">
        <v>3.01</v>
      </c>
      <c r="AK48" s="967">
        <v>0.4375</v>
      </c>
      <c r="AL48" s="973">
        <v>123</v>
      </c>
      <c r="AM48" s="975">
        <v>74</v>
      </c>
      <c r="AN48" s="974">
        <v>6.87</v>
      </c>
      <c r="AO48" s="970">
        <v>0.9375</v>
      </c>
      <c r="AP48" s="973">
        <v>83</v>
      </c>
      <c r="AQ48" s="975">
        <v>77</v>
      </c>
      <c r="AR48" s="974">
        <v>2.7</v>
      </c>
      <c r="AT48" s="976">
        <v>0.4375</v>
      </c>
      <c r="AU48" s="982">
        <v>110</v>
      </c>
      <c r="AV48" s="984">
        <v>73</v>
      </c>
      <c r="AW48" s="983">
        <v>5.37</v>
      </c>
      <c r="AX48" s="979">
        <v>0.9375</v>
      </c>
      <c r="AY48" s="982">
        <v>83</v>
      </c>
      <c r="AZ48" s="984">
        <v>77</v>
      </c>
      <c r="BA48" s="983">
        <v>2.46</v>
      </c>
      <c r="BB48" s="49"/>
      <c r="BC48" s="986">
        <v>0.4375</v>
      </c>
      <c r="BD48" s="994">
        <v>100</v>
      </c>
      <c r="BE48" s="997">
        <v>74</v>
      </c>
      <c r="BF48" s="996">
        <v>5.28</v>
      </c>
      <c r="BG48" s="989">
        <v>0.9375</v>
      </c>
      <c r="BH48" s="994">
        <v>60</v>
      </c>
      <c r="BI48" s="997">
        <v>80</v>
      </c>
      <c r="BJ48" s="996">
        <v>2.13</v>
      </c>
      <c r="BL48" s="919">
        <v>0.4375</v>
      </c>
      <c r="BM48" s="54">
        <f t="shared" si="0"/>
        <v>573</v>
      </c>
      <c r="BN48" s="56">
        <f t="shared" si="1"/>
        <v>72.599999999999994</v>
      </c>
      <c r="BO48" s="929">
        <f t="shared" si="2"/>
        <v>3.0089796775718112</v>
      </c>
      <c r="BP48" s="922">
        <v>0.9375</v>
      </c>
      <c r="BQ48" s="54">
        <f t="shared" si="9"/>
        <v>468</v>
      </c>
      <c r="BR48" s="56">
        <f t="shared" si="10"/>
        <v>77.400000000000006</v>
      </c>
      <c r="BS48" s="929">
        <f t="shared" si="11"/>
        <v>2.4575959670220024</v>
      </c>
      <c r="BU48" s="919">
        <v>0.4375</v>
      </c>
      <c r="BV48" s="54">
        <f t="shared" si="3"/>
        <v>210</v>
      </c>
      <c r="BW48" s="56">
        <f t="shared" si="4"/>
        <v>72.2</v>
      </c>
      <c r="BX48" s="929">
        <f t="shared" si="5"/>
        <v>1.1027674210996166</v>
      </c>
      <c r="BY48" s="922">
        <v>0.9375</v>
      </c>
      <c r="BZ48" s="54">
        <f t="shared" si="6"/>
        <v>143</v>
      </c>
      <c r="CA48" s="56">
        <f t="shared" si="7"/>
        <v>77.400000000000006</v>
      </c>
      <c r="CB48" s="929">
        <f t="shared" si="8"/>
        <v>0.75093210103450092</v>
      </c>
    </row>
    <row r="49" spans="1:80" ht="17.25" thickBot="1" x14ac:dyDescent="0.35">
      <c r="A49" s="932">
        <v>0.44791666666666669</v>
      </c>
      <c r="B49" s="937">
        <v>106</v>
      </c>
      <c r="C49" s="939">
        <v>73</v>
      </c>
      <c r="D49" s="938">
        <v>5.8</v>
      </c>
      <c r="E49" s="935">
        <v>0.94791666666666663</v>
      </c>
      <c r="F49" s="937">
        <v>83</v>
      </c>
      <c r="G49" s="939">
        <v>79</v>
      </c>
      <c r="H49" s="938">
        <v>2.65</v>
      </c>
      <c r="I49" s="20"/>
      <c r="J49" s="941">
        <v>0.44791666666666669</v>
      </c>
      <c r="K49" s="946">
        <v>103</v>
      </c>
      <c r="L49" s="948">
        <v>73</v>
      </c>
      <c r="M49" s="947">
        <v>6.66</v>
      </c>
      <c r="N49" s="944">
        <v>0.94791666666666663</v>
      </c>
      <c r="O49" s="946">
        <v>75</v>
      </c>
      <c r="P49" s="948">
        <v>75</v>
      </c>
      <c r="Q49" s="947">
        <v>2.67</v>
      </c>
      <c r="S49" s="950">
        <v>0.44791666666666669</v>
      </c>
      <c r="T49" s="955">
        <v>132</v>
      </c>
      <c r="U49" s="957">
        <v>72</v>
      </c>
      <c r="V49" s="956">
        <v>7.42</v>
      </c>
      <c r="W49" s="953">
        <v>0.94791666666666663</v>
      </c>
      <c r="X49" s="955">
        <v>73</v>
      </c>
      <c r="Y49" s="957">
        <v>78</v>
      </c>
      <c r="Z49" s="956">
        <v>2.44</v>
      </c>
      <c r="AB49" s="959">
        <v>0.44791666666666669</v>
      </c>
      <c r="AC49" s="964">
        <v>106</v>
      </c>
      <c r="AD49" s="966">
        <v>71</v>
      </c>
      <c r="AE49" s="965">
        <v>7.5</v>
      </c>
      <c r="AF49" s="962">
        <v>0.94791666666666663</v>
      </c>
      <c r="AG49" s="964">
        <v>99</v>
      </c>
      <c r="AH49" s="966">
        <v>78</v>
      </c>
      <c r="AI49" s="965">
        <v>2.95</v>
      </c>
      <c r="AK49" s="968">
        <v>0.44791666666666669</v>
      </c>
      <c r="AL49" s="973">
        <v>121</v>
      </c>
      <c r="AM49" s="975">
        <v>73</v>
      </c>
      <c r="AN49" s="974">
        <v>6.64</v>
      </c>
      <c r="AO49" s="971">
        <v>0.94791666666666663</v>
      </c>
      <c r="AP49" s="973">
        <v>81</v>
      </c>
      <c r="AQ49" s="975">
        <v>76</v>
      </c>
      <c r="AR49" s="974">
        <v>2.85</v>
      </c>
      <c r="AT49" s="977">
        <v>0.44791666666666669</v>
      </c>
      <c r="AU49" s="982">
        <v>118</v>
      </c>
      <c r="AV49" s="984">
        <v>73</v>
      </c>
      <c r="AW49" s="983">
        <v>5.69</v>
      </c>
      <c r="AX49" s="980">
        <v>0.94791666666666663</v>
      </c>
      <c r="AY49" s="982">
        <v>57</v>
      </c>
      <c r="AZ49" s="984">
        <v>78</v>
      </c>
      <c r="BA49" s="983">
        <v>1.92</v>
      </c>
      <c r="BB49" s="23"/>
      <c r="BC49" s="987">
        <v>0.44791666666666669</v>
      </c>
      <c r="BD49" s="994">
        <v>74</v>
      </c>
      <c r="BE49" s="997">
        <v>73</v>
      </c>
      <c r="BF49" s="996">
        <v>4.1100000000000003</v>
      </c>
      <c r="BG49" s="990">
        <v>0.94791666666666663</v>
      </c>
      <c r="BH49" s="994">
        <v>55</v>
      </c>
      <c r="BI49" s="997">
        <v>80</v>
      </c>
      <c r="BJ49" s="996">
        <v>1.76</v>
      </c>
      <c r="BL49" s="920">
        <v>0.44791666666666669</v>
      </c>
      <c r="BM49" s="54">
        <f t="shared" si="0"/>
        <v>568</v>
      </c>
      <c r="BN49" s="56">
        <f t="shared" si="1"/>
        <v>72.400000000000006</v>
      </c>
      <c r="BO49" s="929">
        <f t="shared" si="2"/>
        <v>2.9827233104027724</v>
      </c>
      <c r="BP49" s="923">
        <v>0.94791666666666663</v>
      </c>
      <c r="BQ49" s="54">
        <f t="shared" si="9"/>
        <v>411</v>
      </c>
      <c r="BR49" s="56">
        <f t="shared" si="10"/>
        <v>77.2</v>
      </c>
      <c r="BS49" s="929">
        <f t="shared" si="11"/>
        <v>2.1582733812949639</v>
      </c>
      <c r="BU49" s="920">
        <v>0.44791666666666669</v>
      </c>
      <c r="BV49" s="54">
        <f t="shared" si="3"/>
        <v>192</v>
      </c>
      <c r="BW49" s="56">
        <f t="shared" si="4"/>
        <v>72.400000000000006</v>
      </c>
      <c r="BX49" s="929">
        <f t="shared" si="5"/>
        <v>1.0082444992910782</v>
      </c>
      <c r="BY49" s="923">
        <v>0.94791666666666663</v>
      </c>
      <c r="BZ49" s="54">
        <f t="shared" si="6"/>
        <v>112</v>
      </c>
      <c r="CA49" s="56">
        <f t="shared" si="7"/>
        <v>77</v>
      </c>
      <c r="CB49" s="929">
        <f t="shared" si="8"/>
        <v>0.58814262458646227</v>
      </c>
    </row>
    <row r="50" spans="1:80" ht="17.25" thickTop="1" x14ac:dyDescent="0.3">
      <c r="A50" s="933">
        <v>0.45833333333333331</v>
      </c>
      <c r="B50" s="937">
        <v>107</v>
      </c>
      <c r="C50" s="939">
        <v>74</v>
      </c>
      <c r="D50" s="938">
        <v>5.5</v>
      </c>
      <c r="E50" s="936">
        <v>0.95833333333333337</v>
      </c>
      <c r="F50" s="937">
        <v>60</v>
      </c>
      <c r="G50" s="939">
        <v>78</v>
      </c>
      <c r="H50" s="938">
        <v>2.11</v>
      </c>
      <c r="I50" s="20"/>
      <c r="J50" s="942">
        <v>0.45833333333333331</v>
      </c>
      <c r="K50" s="946">
        <v>119</v>
      </c>
      <c r="L50" s="948">
        <v>72</v>
      </c>
      <c r="M50" s="947">
        <v>7.12</v>
      </c>
      <c r="N50" s="945">
        <v>0.95833333333333337</v>
      </c>
      <c r="O50" s="946">
        <v>63</v>
      </c>
      <c r="P50" s="948">
        <v>79</v>
      </c>
      <c r="Q50" s="947">
        <v>2.14</v>
      </c>
      <c r="S50" s="951">
        <v>0.45833333333333331</v>
      </c>
      <c r="T50" s="955">
        <v>106</v>
      </c>
      <c r="U50" s="957">
        <v>72</v>
      </c>
      <c r="V50" s="956">
        <v>6.66</v>
      </c>
      <c r="W50" s="954">
        <v>0.95833333333333337</v>
      </c>
      <c r="X50" s="955">
        <v>68</v>
      </c>
      <c r="Y50" s="957">
        <v>77</v>
      </c>
      <c r="Z50" s="956">
        <v>1.97</v>
      </c>
      <c r="AB50" s="960">
        <v>0.45833333333333331</v>
      </c>
      <c r="AC50" s="964">
        <v>102</v>
      </c>
      <c r="AD50" s="966">
        <v>73</v>
      </c>
      <c r="AE50" s="965">
        <v>6.22</v>
      </c>
      <c r="AF50" s="963">
        <v>0.95833333333333337</v>
      </c>
      <c r="AG50" s="964">
        <v>74</v>
      </c>
      <c r="AH50" s="966">
        <v>80</v>
      </c>
      <c r="AI50" s="965">
        <v>2.36</v>
      </c>
      <c r="AK50" s="969">
        <v>0.45833333333333331</v>
      </c>
      <c r="AL50" s="973">
        <v>104</v>
      </c>
      <c r="AM50" s="975">
        <v>77</v>
      </c>
      <c r="AN50" s="974">
        <v>4.79</v>
      </c>
      <c r="AO50" s="972">
        <v>0.95833333333333337</v>
      </c>
      <c r="AP50" s="973">
        <v>62</v>
      </c>
      <c r="AQ50" s="975">
        <v>78</v>
      </c>
      <c r="AR50" s="974">
        <v>2.1800000000000002</v>
      </c>
      <c r="AT50" s="978">
        <v>0.45833333333333331</v>
      </c>
      <c r="AU50" s="982">
        <v>108</v>
      </c>
      <c r="AV50" s="984">
        <v>72</v>
      </c>
      <c r="AW50" s="983">
        <v>5.83</v>
      </c>
      <c r="AX50" s="981">
        <v>0.95833333333333337</v>
      </c>
      <c r="AY50" s="982">
        <v>42</v>
      </c>
      <c r="AZ50" s="984">
        <v>79</v>
      </c>
      <c r="BA50" s="983">
        <v>1.88</v>
      </c>
      <c r="BB50" s="24"/>
      <c r="BC50" s="988">
        <v>0.45833333333333331</v>
      </c>
      <c r="BD50" s="994">
        <v>96</v>
      </c>
      <c r="BE50" s="997">
        <v>76</v>
      </c>
      <c r="BF50" s="996">
        <v>4.33</v>
      </c>
      <c r="BG50" s="991">
        <v>0.95833333333333337</v>
      </c>
      <c r="BH50" s="994">
        <v>40</v>
      </c>
      <c r="BI50" s="997">
        <v>76</v>
      </c>
      <c r="BJ50" s="996">
        <v>1.51</v>
      </c>
      <c r="BL50" s="921">
        <v>0.45833333333333331</v>
      </c>
      <c r="BM50" s="54">
        <f t="shared" si="0"/>
        <v>538</v>
      </c>
      <c r="BN50" s="56">
        <f t="shared" si="1"/>
        <v>73.599999999999994</v>
      </c>
      <c r="BO50" s="929">
        <f t="shared" si="2"/>
        <v>2.8251851073885415</v>
      </c>
      <c r="BP50" s="924">
        <v>0.95833333333333337</v>
      </c>
      <c r="BQ50" s="54">
        <f t="shared" si="9"/>
        <v>327</v>
      </c>
      <c r="BR50" s="56">
        <f t="shared" si="10"/>
        <v>78.400000000000006</v>
      </c>
      <c r="BS50" s="929">
        <f t="shared" si="11"/>
        <v>1.7171664128551174</v>
      </c>
      <c r="BU50" s="921">
        <v>0.45833333333333331</v>
      </c>
      <c r="BV50" s="54">
        <f t="shared" si="3"/>
        <v>204</v>
      </c>
      <c r="BW50" s="56">
        <f t="shared" si="4"/>
        <v>73.2</v>
      </c>
      <c r="BX50" s="929">
        <f t="shared" si="5"/>
        <v>1.0712597804967705</v>
      </c>
      <c r="BY50" s="924">
        <v>0.95833333333333337</v>
      </c>
      <c r="BZ50" s="54">
        <f t="shared" si="6"/>
        <v>82</v>
      </c>
      <c r="CA50" s="56">
        <f t="shared" si="7"/>
        <v>78.599999999999994</v>
      </c>
      <c r="CB50" s="929">
        <f t="shared" si="8"/>
        <v>0.43060442157223128</v>
      </c>
    </row>
    <row r="51" spans="1:80" x14ac:dyDescent="0.3">
      <c r="A51" s="931">
        <v>0.46875</v>
      </c>
      <c r="B51" s="937">
        <v>103</v>
      </c>
      <c r="C51" s="939">
        <v>75</v>
      </c>
      <c r="D51" s="938">
        <v>5.39</v>
      </c>
      <c r="E51" s="934">
        <v>0.96875</v>
      </c>
      <c r="F51" s="937">
        <v>44</v>
      </c>
      <c r="G51" s="939">
        <v>80</v>
      </c>
      <c r="H51" s="938">
        <v>1.82</v>
      </c>
      <c r="I51" s="20"/>
      <c r="J51" s="940">
        <v>0.46875</v>
      </c>
      <c r="K51" s="946">
        <v>99</v>
      </c>
      <c r="L51" s="948">
        <v>74</v>
      </c>
      <c r="M51" s="947">
        <v>5.69</v>
      </c>
      <c r="N51" s="943">
        <v>0.96875</v>
      </c>
      <c r="O51" s="946">
        <v>64</v>
      </c>
      <c r="P51" s="948">
        <v>78</v>
      </c>
      <c r="Q51" s="947">
        <v>2.0099999999999998</v>
      </c>
      <c r="S51" s="949">
        <v>0.46875</v>
      </c>
      <c r="T51" s="955">
        <v>91</v>
      </c>
      <c r="U51" s="957">
        <v>74</v>
      </c>
      <c r="V51" s="956">
        <v>5.69</v>
      </c>
      <c r="W51" s="952">
        <v>0.96875</v>
      </c>
      <c r="X51" s="955">
        <v>67</v>
      </c>
      <c r="Y51" s="957">
        <v>75</v>
      </c>
      <c r="Z51" s="956">
        <v>2.31</v>
      </c>
      <c r="AB51" s="958">
        <v>0.46875</v>
      </c>
      <c r="AC51" s="964">
        <v>114</v>
      </c>
      <c r="AD51" s="966">
        <v>72</v>
      </c>
      <c r="AE51" s="965">
        <v>6.49</v>
      </c>
      <c r="AF51" s="961">
        <v>0.96875</v>
      </c>
      <c r="AG51" s="964">
        <v>64</v>
      </c>
      <c r="AH51" s="966">
        <v>79</v>
      </c>
      <c r="AI51" s="965">
        <v>2.14</v>
      </c>
      <c r="AK51" s="967">
        <v>0.46875</v>
      </c>
      <c r="AL51" s="973">
        <v>99</v>
      </c>
      <c r="AM51" s="975">
        <v>75</v>
      </c>
      <c r="AN51" s="974">
        <v>5.64</v>
      </c>
      <c r="AO51" s="970">
        <v>0.96875</v>
      </c>
      <c r="AP51" s="973">
        <v>69</v>
      </c>
      <c r="AQ51" s="975">
        <v>78</v>
      </c>
      <c r="AR51" s="974">
        <v>2.4</v>
      </c>
      <c r="AT51" s="976">
        <v>0.46875</v>
      </c>
      <c r="AU51" s="982">
        <v>126</v>
      </c>
      <c r="AV51" s="984">
        <v>72</v>
      </c>
      <c r="AW51" s="983">
        <v>6.23</v>
      </c>
      <c r="AX51" s="979">
        <v>0.96875</v>
      </c>
      <c r="AY51" s="982">
        <v>48</v>
      </c>
      <c r="AZ51" s="984">
        <v>79</v>
      </c>
      <c r="BA51" s="983">
        <v>1.85</v>
      </c>
      <c r="BB51" s="49"/>
      <c r="BC51" s="986">
        <v>0.46875</v>
      </c>
      <c r="BD51" s="994">
        <v>100</v>
      </c>
      <c r="BE51" s="997">
        <v>77</v>
      </c>
      <c r="BF51" s="996">
        <v>4.29</v>
      </c>
      <c r="BG51" s="989">
        <v>0.96875</v>
      </c>
      <c r="BH51" s="994">
        <v>36</v>
      </c>
      <c r="BI51" s="997">
        <v>82</v>
      </c>
      <c r="BJ51" s="996">
        <v>1.32</v>
      </c>
      <c r="BL51" s="919">
        <v>0.46875</v>
      </c>
      <c r="BM51" s="54">
        <f t="shared" si="0"/>
        <v>506</v>
      </c>
      <c r="BN51" s="56">
        <f t="shared" si="1"/>
        <v>74</v>
      </c>
      <c r="BO51" s="929">
        <f t="shared" si="2"/>
        <v>2.6571443575066951</v>
      </c>
      <c r="BP51" s="922">
        <v>0.96875</v>
      </c>
      <c r="BQ51" s="54">
        <f t="shared" si="9"/>
        <v>308</v>
      </c>
      <c r="BR51" s="56">
        <f t="shared" si="10"/>
        <v>78</v>
      </c>
      <c r="BS51" s="929">
        <f t="shared" si="11"/>
        <v>1.6173922176127711</v>
      </c>
      <c r="BU51" s="919">
        <v>0.46875</v>
      </c>
      <c r="BV51" s="54">
        <f t="shared" si="3"/>
        <v>226</v>
      </c>
      <c r="BW51" s="56">
        <f t="shared" si="4"/>
        <v>73.400000000000006</v>
      </c>
      <c r="BX51" s="929">
        <f t="shared" si="5"/>
        <v>1.1867877960405397</v>
      </c>
      <c r="BY51" s="922">
        <v>0.96875</v>
      </c>
      <c r="BZ51" s="54">
        <f t="shared" si="6"/>
        <v>84</v>
      </c>
      <c r="CA51" s="56">
        <f t="shared" si="7"/>
        <v>77.8</v>
      </c>
      <c r="CB51" s="929">
        <f t="shared" si="8"/>
        <v>0.4411069684398467</v>
      </c>
    </row>
    <row r="52" spans="1:80" x14ac:dyDescent="0.3">
      <c r="A52" s="931">
        <v>0.47916666666666669</v>
      </c>
      <c r="B52" s="937">
        <v>110</v>
      </c>
      <c r="C52" s="939">
        <v>76</v>
      </c>
      <c r="D52" s="938">
        <v>5.51</v>
      </c>
      <c r="E52" s="934">
        <v>0.97916666666666663</v>
      </c>
      <c r="F52" s="937">
        <v>49</v>
      </c>
      <c r="G52" s="939">
        <v>79</v>
      </c>
      <c r="H52" s="938">
        <v>1.83</v>
      </c>
      <c r="I52" s="20"/>
      <c r="J52" s="940">
        <v>0.47916666666666669</v>
      </c>
      <c r="K52" s="946">
        <v>93</v>
      </c>
      <c r="L52" s="948">
        <v>74</v>
      </c>
      <c r="M52" s="947">
        <v>5.72</v>
      </c>
      <c r="N52" s="943">
        <v>0.97916666666666663</v>
      </c>
      <c r="O52" s="946">
        <v>49</v>
      </c>
      <c r="P52" s="948">
        <v>79</v>
      </c>
      <c r="Q52" s="947">
        <v>1.95</v>
      </c>
      <c r="S52" s="949">
        <v>0.47916666666666669</v>
      </c>
      <c r="T52" s="955">
        <v>98</v>
      </c>
      <c r="U52" s="957">
        <v>73</v>
      </c>
      <c r="V52" s="956">
        <v>5.39</v>
      </c>
      <c r="W52" s="952">
        <v>0.97916666666666663</v>
      </c>
      <c r="X52" s="955">
        <v>40</v>
      </c>
      <c r="Y52" s="957">
        <v>79</v>
      </c>
      <c r="Z52" s="956">
        <v>1.91</v>
      </c>
      <c r="AB52" s="958">
        <v>0.47916666666666669</v>
      </c>
      <c r="AC52" s="964">
        <v>102</v>
      </c>
      <c r="AD52" s="966">
        <v>73</v>
      </c>
      <c r="AE52" s="965">
        <v>5.7</v>
      </c>
      <c r="AF52" s="961">
        <v>0.97916666666666663</v>
      </c>
      <c r="AG52" s="964">
        <v>52</v>
      </c>
      <c r="AH52" s="966">
        <v>78</v>
      </c>
      <c r="AI52" s="965">
        <v>1.62</v>
      </c>
      <c r="AK52" s="967">
        <v>0.47916666666666669</v>
      </c>
      <c r="AL52" s="973">
        <v>91</v>
      </c>
      <c r="AM52" s="975">
        <v>75</v>
      </c>
      <c r="AN52" s="974">
        <v>5.86</v>
      </c>
      <c r="AO52" s="970">
        <v>0.97916666666666663</v>
      </c>
      <c r="AP52" s="973">
        <v>45</v>
      </c>
      <c r="AQ52" s="975">
        <v>77</v>
      </c>
      <c r="AR52" s="974">
        <v>1.79</v>
      </c>
      <c r="AT52" s="976">
        <v>0.47916666666666669</v>
      </c>
      <c r="AU52" s="982">
        <v>124</v>
      </c>
      <c r="AV52" s="984">
        <v>73</v>
      </c>
      <c r="AW52" s="983">
        <v>5.92</v>
      </c>
      <c r="AX52" s="979">
        <v>0.97916666666666663</v>
      </c>
      <c r="AY52" s="982">
        <v>46</v>
      </c>
      <c r="AZ52" s="984">
        <v>78</v>
      </c>
      <c r="BA52" s="983">
        <v>1.57</v>
      </c>
      <c r="BB52" s="49"/>
      <c r="BC52" s="986">
        <v>0.47916666666666669</v>
      </c>
      <c r="BD52" s="994">
        <v>104</v>
      </c>
      <c r="BE52" s="997">
        <v>76</v>
      </c>
      <c r="BF52" s="996">
        <v>4.4000000000000004</v>
      </c>
      <c r="BG52" s="989">
        <v>0.97916666666666663</v>
      </c>
      <c r="BH52" s="994">
        <v>42</v>
      </c>
      <c r="BI52" s="997">
        <v>83</v>
      </c>
      <c r="BJ52" s="996">
        <v>1.59</v>
      </c>
      <c r="BL52" s="919">
        <v>0.47916666666666669</v>
      </c>
      <c r="BM52" s="54">
        <f t="shared" si="0"/>
        <v>494</v>
      </c>
      <c r="BN52" s="56">
        <f t="shared" si="1"/>
        <v>74.2</v>
      </c>
      <c r="BO52" s="929">
        <f t="shared" si="2"/>
        <v>2.594129076301003</v>
      </c>
      <c r="BP52" s="922">
        <v>0.97916666666666663</v>
      </c>
      <c r="BQ52" s="54">
        <f t="shared" si="9"/>
        <v>235</v>
      </c>
      <c r="BR52" s="56">
        <f t="shared" si="10"/>
        <v>78.400000000000006</v>
      </c>
      <c r="BS52" s="929">
        <f t="shared" si="11"/>
        <v>1.2340492569448092</v>
      </c>
      <c r="BU52" s="919">
        <v>0.47916666666666669</v>
      </c>
      <c r="BV52" s="54">
        <f t="shared" si="3"/>
        <v>228</v>
      </c>
      <c r="BW52" s="56">
        <f t="shared" si="4"/>
        <v>73.599999999999994</v>
      </c>
      <c r="BX52" s="929">
        <f t="shared" si="5"/>
        <v>1.1972903429081552</v>
      </c>
      <c r="BY52" s="922">
        <v>0.97916666666666663</v>
      </c>
      <c r="BZ52" s="54">
        <f t="shared" si="6"/>
        <v>88</v>
      </c>
      <c r="CA52" s="56">
        <f t="shared" si="7"/>
        <v>78.2</v>
      </c>
      <c r="CB52" s="929">
        <f t="shared" si="8"/>
        <v>0.46211206217507744</v>
      </c>
    </row>
    <row r="53" spans="1:80" ht="17.25" thickBot="1" x14ac:dyDescent="0.35">
      <c r="A53" s="932">
        <v>0.48958333333333331</v>
      </c>
      <c r="B53" s="937">
        <v>94</v>
      </c>
      <c r="C53" s="939">
        <v>75</v>
      </c>
      <c r="D53" s="938">
        <v>5.5</v>
      </c>
      <c r="E53" s="934">
        <v>0.98958333333333337</v>
      </c>
      <c r="F53" s="937">
        <v>50</v>
      </c>
      <c r="G53" s="939">
        <v>79</v>
      </c>
      <c r="H53" s="938">
        <v>1.45</v>
      </c>
      <c r="I53" s="21"/>
      <c r="J53" s="941">
        <v>0.48958333333333331</v>
      </c>
      <c r="K53" s="946">
        <v>104</v>
      </c>
      <c r="L53" s="948">
        <v>75</v>
      </c>
      <c r="M53" s="947">
        <v>6.48</v>
      </c>
      <c r="N53" s="943">
        <v>0.98958333333333337</v>
      </c>
      <c r="O53" s="946">
        <v>41</v>
      </c>
      <c r="P53" s="948">
        <v>81</v>
      </c>
      <c r="Q53" s="947">
        <v>1.29</v>
      </c>
      <c r="S53" s="950">
        <v>0.48958333333333331</v>
      </c>
      <c r="T53" s="955">
        <v>91</v>
      </c>
      <c r="U53" s="957">
        <v>72</v>
      </c>
      <c r="V53" s="956">
        <v>5.37</v>
      </c>
      <c r="W53" s="952">
        <v>0.98958333333333337</v>
      </c>
      <c r="X53" s="955">
        <v>44</v>
      </c>
      <c r="Y53" s="957">
        <v>78</v>
      </c>
      <c r="Z53" s="956">
        <v>1.88</v>
      </c>
      <c r="AB53" s="959">
        <v>0.48958333333333331</v>
      </c>
      <c r="AC53" s="964">
        <v>102</v>
      </c>
      <c r="AD53" s="966">
        <v>71</v>
      </c>
      <c r="AE53" s="965">
        <v>5.62</v>
      </c>
      <c r="AF53" s="961">
        <v>0.98958333333333337</v>
      </c>
      <c r="AG53" s="964">
        <v>40</v>
      </c>
      <c r="AH53" s="966">
        <v>78</v>
      </c>
      <c r="AI53" s="965">
        <v>1.49</v>
      </c>
      <c r="AK53" s="968">
        <v>0.48958333333333331</v>
      </c>
      <c r="AL53" s="973">
        <v>104</v>
      </c>
      <c r="AM53" s="975">
        <v>73</v>
      </c>
      <c r="AN53" s="974">
        <v>5.73</v>
      </c>
      <c r="AO53" s="970">
        <v>0.98958333333333337</v>
      </c>
      <c r="AP53" s="973">
        <v>45</v>
      </c>
      <c r="AQ53" s="975">
        <v>78</v>
      </c>
      <c r="AR53" s="974">
        <v>1.73</v>
      </c>
      <c r="AT53" s="977">
        <v>0.48958333333333331</v>
      </c>
      <c r="AU53" s="982">
        <v>130</v>
      </c>
      <c r="AV53" s="984">
        <v>73</v>
      </c>
      <c r="AW53" s="983">
        <v>6.3</v>
      </c>
      <c r="AX53" s="979">
        <v>0.98958333333333337</v>
      </c>
      <c r="AY53" s="982">
        <v>41</v>
      </c>
      <c r="AZ53" s="984">
        <v>78</v>
      </c>
      <c r="BA53" s="983">
        <v>1.64</v>
      </c>
      <c r="BB53" s="23"/>
      <c r="BC53" s="987">
        <v>0.48958333333333331</v>
      </c>
      <c r="BD53" s="994">
        <v>103</v>
      </c>
      <c r="BE53" s="997">
        <v>78</v>
      </c>
      <c r="BF53" s="996">
        <v>4.5199999999999996</v>
      </c>
      <c r="BG53" s="989">
        <v>0.98958333333333337</v>
      </c>
      <c r="BH53" s="994">
        <v>30</v>
      </c>
      <c r="BI53" s="997">
        <v>82</v>
      </c>
      <c r="BJ53" s="996">
        <v>1.26</v>
      </c>
      <c r="BL53" s="920">
        <v>0.48958333333333331</v>
      </c>
      <c r="BM53" s="54">
        <f t="shared" si="0"/>
        <v>495</v>
      </c>
      <c r="BN53" s="56">
        <f t="shared" si="1"/>
        <v>73.2</v>
      </c>
      <c r="BO53" s="929">
        <f t="shared" si="2"/>
        <v>2.5993803497348105</v>
      </c>
      <c r="BP53" s="922">
        <v>0.98958333333333337</v>
      </c>
      <c r="BQ53" s="54">
        <f t="shared" si="9"/>
        <v>220</v>
      </c>
      <c r="BR53" s="56">
        <f t="shared" si="10"/>
        <v>78.8</v>
      </c>
      <c r="BS53" s="929">
        <f t="shared" si="11"/>
        <v>1.1552801554376937</v>
      </c>
      <c r="BU53" s="920">
        <v>0.48958333333333331</v>
      </c>
      <c r="BV53" s="54">
        <f t="shared" si="3"/>
        <v>233</v>
      </c>
      <c r="BW53" s="56">
        <f t="shared" si="4"/>
        <v>72.8</v>
      </c>
      <c r="BX53" s="929">
        <f t="shared" si="5"/>
        <v>1.2235467100771937</v>
      </c>
      <c r="BY53" s="922">
        <v>0.98958333333333337</v>
      </c>
      <c r="BZ53" s="54">
        <f t="shared" si="6"/>
        <v>71</v>
      </c>
      <c r="CA53" s="56">
        <f t="shared" si="7"/>
        <v>78.599999999999994</v>
      </c>
      <c r="CB53" s="929">
        <f t="shared" si="8"/>
        <v>0.37284041380034655</v>
      </c>
    </row>
    <row r="54" spans="1:80" ht="17.25" thickTop="1" x14ac:dyDescent="0.3">
      <c r="A54" s="30" t="s">
        <v>11</v>
      </c>
      <c r="B54" s="36">
        <f>SUM(B6:B53)</f>
        <v>3858</v>
      </c>
      <c r="C54" s="38">
        <f>AVERAGE(C6:C53)</f>
        <v>77.479166666666671</v>
      </c>
      <c r="D54" s="39"/>
      <c r="E54" s="30" t="s">
        <v>12</v>
      </c>
      <c r="F54" s="36">
        <f>SUM(F6:F53)</f>
        <v>5280</v>
      </c>
      <c r="G54" s="38">
        <f>AVERAGE(G6:G53)</f>
        <v>76.729166666666671</v>
      </c>
      <c r="H54" s="39"/>
      <c r="J54" s="30" t="s">
        <v>11</v>
      </c>
      <c r="K54" s="36">
        <f>SUM(K6:K53)</f>
        <v>3793</v>
      </c>
      <c r="L54" s="38">
        <f>AVERAGE(L6:L53)</f>
        <v>76.6875</v>
      </c>
      <c r="M54" s="37"/>
      <c r="N54" s="30" t="s">
        <v>12</v>
      </c>
      <c r="O54" s="36">
        <f>SUM(O6:O53)</f>
        <v>5526</v>
      </c>
      <c r="P54" s="38">
        <f>AVERAGE(P6:P53)</f>
        <v>75.854166666666671</v>
      </c>
      <c r="Q54" s="37"/>
      <c r="S54" s="30" t="s">
        <v>11</v>
      </c>
      <c r="T54" s="36">
        <f>SUM(T6:T53)</f>
        <v>3913</v>
      </c>
      <c r="U54" s="38">
        <f>AVERAGE(U6:U53)</f>
        <v>76.854166666666671</v>
      </c>
      <c r="V54" s="37"/>
      <c r="W54" s="30" t="s">
        <v>12</v>
      </c>
      <c r="X54" s="36">
        <f>SUM(X6:X53)</f>
        <v>5665</v>
      </c>
      <c r="Y54" s="38">
        <f>AVERAGE(Y6:Y53)</f>
        <v>75.520833333333329</v>
      </c>
      <c r="Z54" s="37"/>
      <c r="AB54" s="30" t="s">
        <v>11</v>
      </c>
      <c r="AC54" s="36">
        <f>SUM(AC6:AC53)</f>
        <v>3646</v>
      </c>
      <c r="AD54" s="38">
        <f>AVERAGE(AD6:AD53)</f>
        <v>76.127659574468083</v>
      </c>
      <c r="AE54" s="37"/>
      <c r="AF54" s="30" t="s">
        <v>12</v>
      </c>
      <c r="AG54" s="36">
        <f>SUM(AG6:AG53)</f>
        <v>5812</v>
      </c>
      <c r="AH54" s="38">
        <f>AVERAGE(AH6:AH53)</f>
        <v>75.875</v>
      </c>
      <c r="AI54" s="37"/>
      <c r="AK54" s="30" t="s">
        <v>11</v>
      </c>
      <c r="AL54" s="36">
        <f>SUM(AL6:AL53)</f>
        <v>3833</v>
      </c>
      <c r="AM54" s="38">
        <f>AVERAGE(AM6:AM53)</f>
        <v>76.3125</v>
      </c>
      <c r="AN54" s="37"/>
      <c r="AO54" s="30" t="s">
        <v>12</v>
      </c>
      <c r="AP54" s="36">
        <f>SUM(AP6:AP53)</f>
        <v>5671</v>
      </c>
      <c r="AQ54" s="38">
        <f>AVERAGE(AQ6:AQ53)</f>
        <v>76.1875</v>
      </c>
      <c r="AR54" s="37"/>
      <c r="AT54" s="30" t="s">
        <v>11</v>
      </c>
      <c r="AU54" s="36">
        <f>SUM(AU6:AU53)</f>
        <v>3292</v>
      </c>
      <c r="AV54" s="38">
        <f>AVERAGE(AV6:AV53)</f>
        <v>75.958333333333329</v>
      </c>
      <c r="AW54" s="37"/>
      <c r="AX54" s="30" t="s">
        <v>12</v>
      </c>
      <c r="AY54" s="36">
        <f>SUM(AY6:AY53)</f>
        <v>6205</v>
      </c>
      <c r="AZ54" s="38">
        <f>AVERAGE(AZ6:AZ53)</f>
        <v>75.729166666666671</v>
      </c>
      <c r="BA54" s="37"/>
      <c r="BC54" s="30" t="s">
        <v>11</v>
      </c>
      <c r="BD54" s="36">
        <f>SUM(BD6:BD53)</f>
        <v>2215</v>
      </c>
      <c r="BE54" s="38">
        <f>AVERAGE(BE6:BE53)</f>
        <v>76.9375</v>
      </c>
      <c r="BF54" s="37"/>
      <c r="BG54" s="30" t="s">
        <v>12</v>
      </c>
      <c r="BH54" s="36">
        <f>SUM(BH6:BH53)</f>
        <v>6470</v>
      </c>
      <c r="BI54" s="38">
        <f>AVERAGE(BI6:BI53)</f>
        <v>76.770833333333329</v>
      </c>
      <c r="BJ54" s="37"/>
      <c r="BL54" s="30" t="s">
        <v>11</v>
      </c>
      <c r="BM54" s="36">
        <f>SUM(BM6:BM53)</f>
        <v>19043</v>
      </c>
      <c r="BN54" s="38">
        <f>AVERAGE(BN6:BN53)</f>
        <v>76.707291666666649</v>
      </c>
      <c r="BO54" s="37"/>
      <c r="BP54" s="30" t="s">
        <v>12</v>
      </c>
      <c r="BQ54" s="36">
        <f>SUM(BQ6:BQ53)</f>
        <v>27954</v>
      </c>
      <c r="BR54" s="38">
        <f>AVERAGE(BR6:BR53)</f>
        <v>76.033333333333346</v>
      </c>
      <c r="BS54" s="37"/>
      <c r="BU54" s="30" t="s">
        <v>11</v>
      </c>
      <c r="BV54" s="36">
        <f>SUM(BV6:BV53)</f>
        <v>5507</v>
      </c>
      <c r="BW54" s="38">
        <f>AVERAGE(BW6:BW53)</f>
        <v>76.402083333333323</v>
      </c>
      <c r="BX54" s="37"/>
      <c r="BY54" s="30" t="s">
        <v>12</v>
      </c>
      <c r="BZ54" s="36">
        <f>SUM(BZ6:BZ53)</f>
        <v>12675</v>
      </c>
      <c r="CA54" s="38">
        <f>AVERAGE(CA6:CA53)</f>
        <v>75.833333333333329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C1" workbookViewId="0">
      <selection activeCell="BC6" sqref="BC6:BJ53"/>
    </sheetView>
  </sheetViews>
  <sheetFormatPr defaultColWidth="9" defaultRowHeight="16.5" x14ac:dyDescent="0.3"/>
  <cols>
    <col min="1" max="4" width="9" style="985"/>
    <col min="5" max="7" width="9" style="985" customWidth="1"/>
    <col min="8" max="13" width="9" style="985"/>
    <col min="14" max="16" width="9" style="985" customWidth="1"/>
    <col min="17" max="22" width="9" style="985"/>
    <col min="23" max="26" width="9" style="985" customWidth="1"/>
    <col min="27" max="16384" width="9" style="985"/>
  </cols>
  <sheetData>
    <row r="1" spans="1:80" ht="16.5" customHeight="1" x14ac:dyDescent="0.3">
      <c r="A1" s="99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99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99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99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99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99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99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99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99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993" t="s">
        <v>1</v>
      </c>
      <c r="B2" s="2623" t="s">
        <v>33</v>
      </c>
      <c r="C2" s="2623"/>
      <c r="D2" s="2623"/>
      <c r="E2" s="2623"/>
      <c r="F2" s="2623"/>
      <c r="G2" s="2623"/>
      <c r="H2" s="2623"/>
      <c r="I2" s="26"/>
      <c r="J2" s="992" t="s">
        <v>1</v>
      </c>
      <c r="K2" s="2623" t="s">
        <v>33</v>
      </c>
      <c r="L2" s="2623"/>
      <c r="M2" s="2623"/>
      <c r="N2" s="2623"/>
      <c r="O2" s="2623"/>
      <c r="P2" s="2623"/>
      <c r="Q2" s="2623"/>
      <c r="S2" s="992" t="s">
        <v>1</v>
      </c>
      <c r="T2" s="2623" t="s">
        <v>33</v>
      </c>
      <c r="U2" s="2623"/>
      <c r="V2" s="2623"/>
      <c r="W2" s="2623"/>
      <c r="X2" s="2623"/>
      <c r="Y2" s="2623"/>
      <c r="Z2" s="2623"/>
      <c r="AB2" s="992" t="s">
        <v>1</v>
      </c>
      <c r="AC2" s="2623" t="s">
        <v>33</v>
      </c>
      <c r="AD2" s="2623"/>
      <c r="AE2" s="2623"/>
      <c r="AF2" s="2623"/>
      <c r="AG2" s="2623"/>
      <c r="AH2" s="2623"/>
      <c r="AI2" s="2623"/>
      <c r="AK2" s="992" t="s">
        <v>1</v>
      </c>
      <c r="AL2" s="2623" t="s">
        <v>33</v>
      </c>
      <c r="AM2" s="2623"/>
      <c r="AN2" s="2623"/>
      <c r="AO2" s="2623"/>
      <c r="AP2" s="2623"/>
      <c r="AQ2" s="2623"/>
      <c r="AR2" s="2623"/>
      <c r="AT2" s="992" t="s">
        <v>1</v>
      </c>
      <c r="AU2" s="2623" t="s">
        <v>33</v>
      </c>
      <c r="AV2" s="2623"/>
      <c r="AW2" s="2623"/>
      <c r="AX2" s="2623"/>
      <c r="AY2" s="2623"/>
      <c r="AZ2" s="2623"/>
      <c r="BA2" s="2623"/>
      <c r="BC2" s="992" t="s">
        <v>1</v>
      </c>
      <c r="BD2" s="2623" t="s">
        <v>33</v>
      </c>
      <c r="BE2" s="2623"/>
      <c r="BF2" s="2623"/>
      <c r="BG2" s="2623"/>
      <c r="BH2" s="2623"/>
      <c r="BI2" s="2623"/>
      <c r="BJ2" s="2623"/>
      <c r="BL2" s="992" t="s">
        <v>1</v>
      </c>
      <c r="BM2" s="2623" t="s">
        <v>33</v>
      </c>
      <c r="BN2" s="2623"/>
      <c r="BO2" s="2623"/>
      <c r="BP2" s="2623"/>
      <c r="BQ2" s="2623"/>
      <c r="BR2" s="2623"/>
      <c r="BS2" s="2623"/>
      <c r="BU2" s="992" t="s">
        <v>1</v>
      </c>
      <c r="BV2" s="2623" t="s">
        <v>33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993" t="s">
        <v>18</v>
      </c>
      <c r="B3" s="2624" t="s">
        <v>35</v>
      </c>
      <c r="C3" s="2624"/>
      <c r="D3" s="2624"/>
      <c r="E3" s="2624"/>
      <c r="F3" s="2624"/>
      <c r="G3" s="2624"/>
      <c r="H3" s="2624"/>
      <c r="I3" s="27"/>
      <c r="J3" s="992" t="s">
        <v>13</v>
      </c>
      <c r="K3" s="2624" t="s">
        <v>35</v>
      </c>
      <c r="L3" s="2624"/>
      <c r="M3" s="2624"/>
      <c r="N3" s="2624"/>
      <c r="O3" s="2624"/>
      <c r="P3" s="2624"/>
      <c r="Q3" s="2624"/>
      <c r="S3" s="992" t="s">
        <v>13</v>
      </c>
      <c r="T3" s="2624" t="s">
        <v>35</v>
      </c>
      <c r="U3" s="2624"/>
      <c r="V3" s="2624"/>
      <c r="W3" s="2624"/>
      <c r="X3" s="2624"/>
      <c r="Y3" s="2624"/>
      <c r="Z3" s="2624"/>
      <c r="AB3" s="992" t="s">
        <v>13</v>
      </c>
      <c r="AC3" s="2624" t="s">
        <v>35</v>
      </c>
      <c r="AD3" s="2624"/>
      <c r="AE3" s="2624"/>
      <c r="AF3" s="2624"/>
      <c r="AG3" s="2624"/>
      <c r="AH3" s="2624"/>
      <c r="AI3" s="2624"/>
      <c r="AK3" s="992" t="s">
        <v>13</v>
      </c>
      <c r="AL3" s="2624" t="s">
        <v>35</v>
      </c>
      <c r="AM3" s="2624"/>
      <c r="AN3" s="2624"/>
      <c r="AO3" s="2624"/>
      <c r="AP3" s="2624"/>
      <c r="AQ3" s="2624"/>
      <c r="AR3" s="2624"/>
      <c r="AT3" s="992" t="s">
        <v>13</v>
      </c>
      <c r="AU3" s="2624" t="s">
        <v>35</v>
      </c>
      <c r="AV3" s="2624"/>
      <c r="AW3" s="2624"/>
      <c r="AX3" s="2624"/>
      <c r="AY3" s="2624"/>
      <c r="AZ3" s="2624"/>
      <c r="BA3" s="2624"/>
      <c r="BC3" s="992" t="s">
        <v>13</v>
      </c>
      <c r="BD3" s="2624" t="s">
        <v>35</v>
      </c>
      <c r="BE3" s="2624"/>
      <c r="BF3" s="2624"/>
      <c r="BG3" s="2624"/>
      <c r="BH3" s="2624"/>
      <c r="BI3" s="2624"/>
      <c r="BJ3" s="2624"/>
      <c r="BL3" s="992" t="s">
        <v>13</v>
      </c>
      <c r="BM3" s="2624" t="s">
        <v>35</v>
      </c>
      <c r="BN3" s="2624"/>
      <c r="BO3" s="2624"/>
      <c r="BP3" s="2624"/>
      <c r="BQ3" s="2624"/>
      <c r="BR3" s="2624"/>
      <c r="BS3" s="2624"/>
      <c r="BU3" s="992" t="s">
        <v>13</v>
      </c>
      <c r="BV3" s="2624" t="s">
        <v>35</v>
      </c>
      <c r="BW3" s="2624"/>
      <c r="BX3" s="2624"/>
      <c r="BY3" s="2624"/>
      <c r="BZ3" s="2624"/>
      <c r="CA3" s="2624"/>
      <c r="CB3" s="2624"/>
    </row>
    <row r="4" spans="1:80" x14ac:dyDescent="0.3">
      <c r="A4" s="99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992" t="s">
        <v>3</v>
      </c>
      <c r="K4" s="2622" t="s">
        <v>4</v>
      </c>
      <c r="L4" s="2622"/>
      <c r="M4" s="2622"/>
      <c r="N4" s="2622"/>
      <c r="O4" s="2622"/>
      <c r="P4" s="2622"/>
      <c r="Q4" s="2622"/>
      <c r="S4" s="99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99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99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99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99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99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99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992" t="s">
        <v>6</v>
      </c>
      <c r="B5" s="995" t="s">
        <v>7</v>
      </c>
      <c r="C5" s="995" t="s">
        <v>8</v>
      </c>
      <c r="D5" s="995" t="s">
        <v>9</v>
      </c>
      <c r="E5" s="995" t="s">
        <v>6</v>
      </c>
      <c r="F5" s="995" t="s">
        <v>7</v>
      </c>
      <c r="G5" s="995" t="s">
        <v>8</v>
      </c>
      <c r="H5" s="995" t="s">
        <v>9</v>
      </c>
      <c r="I5" s="25"/>
      <c r="J5" s="992" t="s">
        <v>6</v>
      </c>
      <c r="K5" s="995" t="s">
        <v>7</v>
      </c>
      <c r="L5" s="995" t="s">
        <v>8</v>
      </c>
      <c r="M5" s="995" t="s">
        <v>9</v>
      </c>
      <c r="N5" s="995" t="s">
        <v>6</v>
      </c>
      <c r="O5" s="995" t="s">
        <v>7</v>
      </c>
      <c r="P5" s="995" t="s">
        <v>8</v>
      </c>
      <c r="Q5" s="995" t="s">
        <v>9</v>
      </c>
      <c r="S5" s="992" t="s">
        <v>6</v>
      </c>
      <c r="T5" s="995" t="s">
        <v>7</v>
      </c>
      <c r="U5" s="995" t="s">
        <v>8</v>
      </c>
      <c r="V5" s="995" t="s">
        <v>9</v>
      </c>
      <c r="W5" s="995" t="s">
        <v>6</v>
      </c>
      <c r="X5" s="995" t="s">
        <v>7</v>
      </c>
      <c r="Y5" s="995" t="s">
        <v>8</v>
      </c>
      <c r="Z5" s="995" t="s">
        <v>9</v>
      </c>
      <c r="AB5" s="992" t="s">
        <v>6</v>
      </c>
      <c r="AC5" s="995" t="s">
        <v>7</v>
      </c>
      <c r="AD5" s="995" t="s">
        <v>8</v>
      </c>
      <c r="AE5" s="995" t="s">
        <v>9</v>
      </c>
      <c r="AF5" s="995" t="s">
        <v>6</v>
      </c>
      <c r="AG5" s="995" t="s">
        <v>7</v>
      </c>
      <c r="AH5" s="995" t="s">
        <v>8</v>
      </c>
      <c r="AI5" s="995" t="s">
        <v>9</v>
      </c>
      <c r="AK5" s="992" t="s">
        <v>6</v>
      </c>
      <c r="AL5" s="995" t="s">
        <v>7</v>
      </c>
      <c r="AM5" s="995" t="s">
        <v>8</v>
      </c>
      <c r="AN5" s="995" t="s">
        <v>9</v>
      </c>
      <c r="AO5" s="995" t="s">
        <v>6</v>
      </c>
      <c r="AP5" s="995" t="s">
        <v>7</v>
      </c>
      <c r="AQ5" s="995" t="s">
        <v>8</v>
      </c>
      <c r="AR5" s="995" t="s">
        <v>9</v>
      </c>
      <c r="AT5" s="992" t="s">
        <v>6</v>
      </c>
      <c r="AU5" s="995" t="s">
        <v>7</v>
      </c>
      <c r="AV5" s="995" t="s">
        <v>8</v>
      </c>
      <c r="AW5" s="995" t="s">
        <v>9</v>
      </c>
      <c r="AX5" s="995" t="s">
        <v>6</v>
      </c>
      <c r="AY5" s="995" t="s">
        <v>7</v>
      </c>
      <c r="AZ5" s="995" t="s">
        <v>8</v>
      </c>
      <c r="BA5" s="995" t="s">
        <v>9</v>
      </c>
      <c r="BC5" s="992" t="s">
        <v>6</v>
      </c>
      <c r="BD5" s="995" t="s">
        <v>7</v>
      </c>
      <c r="BE5" s="995" t="s">
        <v>8</v>
      </c>
      <c r="BF5" s="995" t="s">
        <v>9</v>
      </c>
      <c r="BG5" s="995" t="s">
        <v>6</v>
      </c>
      <c r="BH5" s="995" t="s">
        <v>7</v>
      </c>
      <c r="BI5" s="995" t="s">
        <v>8</v>
      </c>
      <c r="BJ5" s="995" t="s">
        <v>9</v>
      </c>
      <c r="BL5" s="992" t="s">
        <v>6</v>
      </c>
      <c r="BM5" s="995" t="s">
        <v>7</v>
      </c>
      <c r="BN5" s="995" t="s">
        <v>8</v>
      </c>
      <c r="BO5" s="995" t="s">
        <v>9</v>
      </c>
      <c r="BP5" s="995" t="s">
        <v>6</v>
      </c>
      <c r="BQ5" s="995" t="s">
        <v>7</v>
      </c>
      <c r="BR5" s="995" t="s">
        <v>8</v>
      </c>
      <c r="BS5" s="995" t="s">
        <v>9</v>
      </c>
      <c r="BU5" s="992" t="s">
        <v>6</v>
      </c>
      <c r="BV5" s="995" t="s">
        <v>7</v>
      </c>
      <c r="BW5" s="995" t="s">
        <v>8</v>
      </c>
      <c r="BX5" s="995" t="s">
        <v>9</v>
      </c>
      <c r="BY5" s="995" t="s">
        <v>6</v>
      </c>
      <c r="BZ5" s="995" t="s">
        <v>7</v>
      </c>
      <c r="CA5" s="995" t="s">
        <v>8</v>
      </c>
      <c r="CB5" s="995" t="s">
        <v>9</v>
      </c>
    </row>
    <row r="6" spans="1:80" x14ac:dyDescent="0.3">
      <c r="A6" s="998">
        <v>0</v>
      </c>
      <c r="B6" s="1004">
        <v>1</v>
      </c>
      <c r="C6" s="1006">
        <v>74</v>
      </c>
      <c r="D6" s="1005">
        <v>0.8</v>
      </c>
      <c r="E6" s="1001">
        <v>0.5</v>
      </c>
      <c r="F6" s="1004">
        <v>7</v>
      </c>
      <c r="G6" s="1006">
        <v>78</v>
      </c>
      <c r="H6" s="1005">
        <v>2.4300000000000002</v>
      </c>
      <c r="I6" s="28"/>
      <c r="J6" s="1007">
        <v>0</v>
      </c>
      <c r="K6" s="1013">
        <v>2</v>
      </c>
      <c r="L6" s="1015">
        <v>78</v>
      </c>
      <c r="M6" s="1014">
        <v>0.76</v>
      </c>
      <c r="N6" s="1010">
        <v>0.5</v>
      </c>
      <c r="O6" s="1013">
        <v>8</v>
      </c>
      <c r="P6" s="1015">
        <v>83</v>
      </c>
      <c r="Q6" s="1014">
        <v>2.4500000000000002</v>
      </c>
      <c r="S6" s="1016">
        <v>0</v>
      </c>
      <c r="T6" s="1022">
        <v>3</v>
      </c>
      <c r="U6" s="1024">
        <v>72</v>
      </c>
      <c r="V6" s="1023">
        <v>0.82</v>
      </c>
      <c r="W6" s="1019">
        <v>0.5</v>
      </c>
      <c r="X6" s="1022">
        <v>8</v>
      </c>
      <c r="Y6" s="1024">
        <v>83</v>
      </c>
      <c r="Z6" s="1023">
        <v>2.13</v>
      </c>
      <c r="AB6" s="1025">
        <v>0</v>
      </c>
      <c r="AC6" s="1031">
        <v>1</v>
      </c>
      <c r="AD6" s="1033">
        <v>78</v>
      </c>
      <c r="AE6" s="1032">
        <v>0.76</v>
      </c>
      <c r="AF6" s="1028">
        <v>0.5</v>
      </c>
      <c r="AG6" s="1031">
        <v>6</v>
      </c>
      <c r="AH6" s="1033">
        <v>78</v>
      </c>
      <c r="AI6" s="1032">
        <v>2.66</v>
      </c>
      <c r="AK6" s="1034">
        <v>0</v>
      </c>
      <c r="AL6" s="1040">
        <v>2</v>
      </c>
      <c r="AM6" s="1042">
        <v>64</v>
      </c>
      <c r="AN6" s="1041">
        <v>0.93</v>
      </c>
      <c r="AO6" s="1037">
        <v>0.5</v>
      </c>
      <c r="AP6" s="1040">
        <v>9</v>
      </c>
      <c r="AQ6" s="1042">
        <v>83</v>
      </c>
      <c r="AR6" s="1041">
        <v>2.09</v>
      </c>
      <c r="AT6" s="1043">
        <v>0</v>
      </c>
      <c r="AU6" s="1049">
        <v>3</v>
      </c>
      <c r="AV6" s="1051">
        <v>78</v>
      </c>
      <c r="AW6" s="1050">
        <v>0.76</v>
      </c>
      <c r="AX6" s="1046">
        <v>0.5</v>
      </c>
      <c r="AY6" s="1049">
        <v>10</v>
      </c>
      <c r="AZ6" s="1051">
        <v>84</v>
      </c>
      <c r="BA6" s="1050">
        <v>1.85</v>
      </c>
      <c r="BB6" s="49"/>
      <c r="BC6" s="1053">
        <v>0</v>
      </c>
      <c r="BD6" s="1061">
        <v>2</v>
      </c>
      <c r="BE6" s="1064">
        <v>104</v>
      </c>
      <c r="BF6" s="1063">
        <v>0.61</v>
      </c>
      <c r="BG6" s="1056">
        <v>0.5</v>
      </c>
      <c r="BH6" s="1061">
        <v>8</v>
      </c>
      <c r="BI6" s="1064">
        <v>77</v>
      </c>
      <c r="BJ6" s="1063">
        <v>2.2400000000000002</v>
      </c>
      <c r="BL6" s="986">
        <v>0</v>
      </c>
      <c r="BM6" s="54">
        <f>SUM(B6,K6,T6,AC6,AL6)</f>
        <v>9</v>
      </c>
      <c r="BN6" s="56">
        <f>AVERAGE(C6,L6,U6,AD6,AM6)</f>
        <v>73.2</v>
      </c>
      <c r="BO6" s="996">
        <f>BM6/$BM$54*100</f>
        <v>0.76595744680851063</v>
      </c>
      <c r="BP6" s="989">
        <v>0.5</v>
      </c>
      <c r="BQ6" s="54">
        <f>SUM(F6,O6,X6,AG6,AP6)</f>
        <v>38</v>
      </c>
      <c r="BR6" s="56">
        <f>AVERAGE(G6,P6,Y6,AH6,AQ6)</f>
        <v>81</v>
      </c>
      <c r="BS6" s="996">
        <f>BQ6/$BM$54*100</f>
        <v>3.2340425531914891</v>
      </c>
      <c r="BU6" s="986">
        <v>0</v>
      </c>
      <c r="BV6" s="54">
        <f>SUM(AU6,BD6)</f>
        <v>5</v>
      </c>
      <c r="BW6" s="56">
        <f>AVERAGE(L6,U6,AD6,AM6,AV6)</f>
        <v>74</v>
      </c>
      <c r="BX6" s="996">
        <f>BV6/$BM$54*100</f>
        <v>0.42553191489361702</v>
      </c>
      <c r="BY6" s="989">
        <v>0.5</v>
      </c>
      <c r="BZ6" s="54">
        <f>SUM(AY6,BH6)</f>
        <v>18</v>
      </c>
      <c r="CA6" s="56">
        <f>AVERAGE(P6,Y6,AH6,AQ6,AZ6)</f>
        <v>82.2</v>
      </c>
      <c r="CB6" s="996">
        <f>BZ6/$BM$54*100</f>
        <v>1.5319148936170213</v>
      </c>
    </row>
    <row r="7" spans="1:80" x14ac:dyDescent="0.3">
      <c r="A7" s="998">
        <v>1.0416666666666666E-2</v>
      </c>
      <c r="B7" s="1004">
        <v>1</v>
      </c>
      <c r="C7" s="1006">
        <v>78</v>
      </c>
      <c r="D7" s="1005">
        <v>0.76</v>
      </c>
      <c r="E7" s="1001">
        <v>0.51041666666666663</v>
      </c>
      <c r="F7" s="1004">
        <v>1</v>
      </c>
      <c r="G7" s="1006">
        <v>82</v>
      </c>
      <c r="H7" s="1005">
        <v>1.76</v>
      </c>
      <c r="I7" s="28"/>
      <c r="J7" s="1007">
        <v>1.0416666666666666E-2</v>
      </c>
      <c r="K7" s="1013">
        <v>1</v>
      </c>
      <c r="L7" s="1015">
        <v>78</v>
      </c>
      <c r="M7" s="1014">
        <v>0.76</v>
      </c>
      <c r="N7" s="1010">
        <v>0.51041666666666663</v>
      </c>
      <c r="O7" s="1013">
        <v>6</v>
      </c>
      <c r="P7" s="1015">
        <v>82</v>
      </c>
      <c r="Q7" s="1014">
        <v>2.31</v>
      </c>
      <c r="S7" s="1016">
        <v>1.0416666666666666E-2</v>
      </c>
      <c r="T7" s="1022">
        <v>1</v>
      </c>
      <c r="U7" s="1024">
        <v>104</v>
      </c>
      <c r="V7" s="1023">
        <v>0.55000000000000004</v>
      </c>
      <c r="W7" s="1019">
        <v>0.51041666666666663</v>
      </c>
      <c r="X7" s="1022">
        <v>8</v>
      </c>
      <c r="Y7" s="1024">
        <v>86</v>
      </c>
      <c r="Z7" s="1023">
        <v>2.6</v>
      </c>
      <c r="AB7" s="1025">
        <v>1.0416666666666666E-2</v>
      </c>
      <c r="AC7" s="1031">
        <v>1</v>
      </c>
      <c r="AD7" s="1033">
        <v>71</v>
      </c>
      <c r="AE7" s="1032">
        <v>0.86</v>
      </c>
      <c r="AF7" s="1028">
        <v>0.51041666666666663</v>
      </c>
      <c r="AG7" s="1031">
        <v>9</v>
      </c>
      <c r="AH7" s="1033">
        <v>81</v>
      </c>
      <c r="AI7" s="1032">
        <v>2.29</v>
      </c>
      <c r="AK7" s="1034">
        <v>1.0416666666666666E-2</v>
      </c>
      <c r="AL7" s="1040">
        <v>1</v>
      </c>
      <c r="AM7" s="1042">
        <v>65</v>
      </c>
      <c r="AN7" s="1041">
        <v>0.91</v>
      </c>
      <c r="AO7" s="1037">
        <v>0.51041666666666663</v>
      </c>
      <c r="AP7" s="1040">
        <v>7</v>
      </c>
      <c r="AQ7" s="1042">
        <v>79</v>
      </c>
      <c r="AR7" s="1041">
        <v>2.61</v>
      </c>
      <c r="AT7" s="1043">
        <v>1.0416666666666666E-2</v>
      </c>
      <c r="AU7" s="1049" t="s">
        <v>16</v>
      </c>
      <c r="AV7" s="1051" t="s">
        <v>10</v>
      </c>
      <c r="AW7" s="1050" t="s">
        <v>10</v>
      </c>
      <c r="AX7" s="1046">
        <v>0.51041666666666663</v>
      </c>
      <c r="AY7" s="1049">
        <v>6</v>
      </c>
      <c r="AZ7" s="1051">
        <v>80</v>
      </c>
      <c r="BA7" s="1050">
        <v>2.13</v>
      </c>
      <c r="BB7" s="49"/>
      <c r="BC7" s="1053">
        <v>1.0416666666666666E-2</v>
      </c>
      <c r="BD7" s="1061" t="s">
        <v>16</v>
      </c>
      <c r="BE7" s="1064" t="s">
        <v>10</v>
      </c>
      <c r="BF7" s="1063" t="s">
        <v>10</v>
      </c>
      <c r="BG7" s="1056">
        <v>0.51041666666666663</v>
      </c>
      <c r="BH7" s="1061">
        <v>8</v>
      </c>
      <c r="BI7" s="1064">
        <v>90</v>
      </c>
      <c r="BJ7" s="1063">
        <v>1.82</v>
      </c>
      <c r="BL7" s="986">
        <v>1.0416666666666666E-2</v>
      </c>
      <c r="BM7" s="54">
        <f t="shared" ref="BM7:BM53" si="0">SUM(B7,K7,T7,AC7,AL7)</f>
        <v>5</v>
      </c>
      <c r="BN7" s="56">
        <f t="shared" ref="BN7:BN53" si="1">AVERAGE(C7,L7,U7,AD7,AM7)</f>
        <v>79.2</v>
      </c>
      <c r="BO7" s="996">
        <f t="shared" ref="BO7:BO53" si="2">BM7/$BM$54*100</f>
        <v>0.42553191489361702</v>
      </c>
      <c r="BP7" s="989">
        <v>0.51041666666666663</v>
      </c>
      <c r="BQ7" s="54">
        <f>SUM(F7,O7,X7,AG7,AP7)</f>
        <v>31</v>
      </c>
      <c r="BR7" s="56">
        <f>AVERAGE(G7,P7,Y7,AH7,AQ7)</f>
        <v>82</v>
      </c>
      <c r="BS7" s="996">
        <f>BQ7/$BM$54*100</f>
        <v>2.6382978723404253</v>
      </c>
      <c r="BU7" s="986">
        <v>1.0416666666666666E-2</v>
      </c>
      <c r="BV7" s="54">
        <f t="shared" ref="BV7:BV53" si="3">SUM(AU7,BD7)</f>
        <v>0</v>
      </c>
      <c r="BW7" s="56">
        <f t="shared" ref="BW7:BW53" si="4">AVERAGE(L7,U7,AD7,AM7,AV7)</f>
        <v>79.5</v>
      </c>
      <c r="BX7" s="996">
        <f t="shared" ref="BX7:BX53" si="5">BV7/$BM$54*100</f>
        <v>0</v>
      </c>
      <c r="BY7" s="989">
        <v>0.51041666666666663</v>
      </c>
      <c r="BZ7" s="54">
        <f t="shared" ref="BZ7:BZ53" si="6">SUM(AY7,BH7)</f>
        <v>14</v>
      </c>
      <c r="CA7" s="56">
        <f t="shared" ref="CA7:CA53" si="7">AVERAGE(P7,Y7,AH7,AQ7,AZ7)</f>
        <v>81.599999999999994</v>
      </c>
      <c r="CB7" s="996">
        <f t="shared" ref="CB7:CB53" si="8">BZ7/$BM$54*100</f>
        <v>1.1914893617021276</v>
      </c>
    </row>
    <row r="8" spans="1:80" x14ac:dyDescent="0.3">
      <c r="A8" s="998">
        <v>2.0833333333333332E-2</v>
      </c>
      <c r="B8" s="1004">
        <v>1</v>
      </c>
      <c r="C8" s="1006">
        <v>111</v>
      </c>
      <c r="D8" s="1005">
        <v>0.53</v>
      </c>
      <c r="E8" s="1001">
        <v>0.52083333333333337</v>
      </c>
      <c r="F8" s="1004">
        <v>6</v>
      </c>
      <c r="G8" s="1006">
        <v>80</v>
      </c>
      <c r="H8" s="1005">
        <v>2.1800000000000002</v>
      </c>
      <c r="I8" s="28"/>
      <c r="J8" s="1007">
        <v>2.0833333333333332E-2</v>
      </c>
      <c r="K8" s="1013" t="s">
        <v>16</v>
      </c>
      <c r="L8" s="1015" t="s">
        <v>10</v>
      </c>
      <c r="M8" s="1014" t="s">
        <v>10</v>
      </c>
      <c r="N8" s="1010">
        <v>0.52083333333333337</v>
      </c>
      <c r="O8" s="1013">
        <v>10</v>
      </c>
      <c r="P8" s="1015">
        <v>82</v>
      </c>
      <c r="Q8" s="1014">
        <v>2.0099999999999998</v>
      </c>
      <c r="S8" s="1016">
        <v>2.0833333333333332E-2</v>
      </c>
      <c r="T8" s="1022" t="s">
        <v>16</v>
      </c>
      <c r="U8" s="1024" t="s">
        <v>10</v>
      </c>
      <c r="V8" s="1023" t="s">
        <v>10</v>
      </c>
      <c r="W8" s="1019">
        <v>0.52083333333333337</v>
      </c>
      <c r="X8" s="1022">
        <v>11</v>
      </c>
      <c r="Y8" s="1024">
        <v>79</v>
      </c>
      <c r="Z8" s="1023">
        <v>1.64</v>
      </c>
      <c r="AB8" s="1025">
        <v>2.0833333333333332E-2</v>
      </c>
      <c r="AC8" s="1031" t="s">
        <v>16</v>
      </c>
      <c r="AD8" s="1033" t="s">
        <v>10</v>
      </c>
      <c r="AE8" s="1032" t="s">
        <v>10</v>
      </c>
      <c r="AF8" s="1028">
        <v>0.52083333333333337</v>
      </c>
      <c r="AG8" s="1031">
        <v>4</v>
      </c>
      <c r="AH8" s="1033">
        <v>94</v>
      </c>
      <c r="AI8" s="1032">
        <v>1.47</v>
      </c>
      <c r="AK8" s="1034">
        <v>2.0833333333333332E-2</v>
      </c>
      <c r="AL8" s="1040">
        <v>1</v>
      </c>
      <c r="AM8" s="1042">
        <v>92</v>
      </c>
      <c r="AN8" s="1041">
        <v>0.66</v>
      </c>
      <c r="AO8" s="1037">
        <v>0.52083333333333337</v>
      </c>
      <c r="AP8" s="1040">
        <v>7</v>
      </c>
      <c r="AQ8" s="1042">
        <v>76</v>
      </c>
      <c r="AR8" s="1041">
        <v>2.0299999999999998</v>
      </c>
      <c r="AT8" s="1043">
        <v>2.0833333333333332E-2</v>
      </c>
      <c r="AU8" s="1049" t="s">
        <v>16</v>
      </c>
      <c r="AV8" s="1051" t="s">
        <v>10</v>
      </c>
      <c r="AW8" s="1050" t="s">
        <v>10</v>
      </c>
      <c r="AX8" s="1046">
        <v>0.52083333333333337</v>
      </c>
      <c r="AY8" s="1049">
        <v>5</v>
      </c>
      <c r="AZ8" s="1051">
        <v>88</v>
      </c>
      <c r="BA8" s="1050">
        <v>1.7</v>
      </c>
      <c r="BB8" s="49"/>
      <c r="BC8" s="1053">
        <v>2.0833333333333332E-2</v>
      </c>
      <c r="BD8" s="1061">
        <v>2</v>
      </c>
      <c r="BE8" s="1064">
        <v>109</v>
      </c>
      <c r="BF8" s="1063">
        <v>0.54</v>
      </c>
      <c r="BG8" s="1056">
        <v>0.52083333333333337</v>
      </c>
      <c r="BH8" s="1061">
        <v>6</v>
      </c>
      <c r="BI8" s="1064">
        <v>96</v>
      </c>
      <c r="BJ8" s="1063">
        <v>1.06</v>
      </c>
      <c r="BL8" s="986">
        <v>2.0833333333333332E-2</v>
      </c>
      <c r="BM8" s="54">
        <f t="shared" si="0"/>
        <v>2</v>
      </c>
      <c r="BN8" s="56">
        <f t="shared" si="1"/>
        <v>101.5</v>
      </c>
      <c r="BO8" s="996">
        <f t="shared" si="2"/>
        <v>0.1702127659574468</v>
      </c>
      <c r="BP8" s="989">
        <v>0.52083333333333337</v>
      </c>
      <c r="BQ8" s="54">
        <f t="shared" ref="BQ8:BQ53" si="9">SUM(F8,O8,X8,AG8,AP8)</f>
        <v>38</v>
      </c>
      <c r="BR8" s="56">
        <f t="shared" ref="BR8:BR53" si="10">AVERAGE(G8,P8,Y8,AH8,AQ8)</f>
        <v>82.2</v>
      </c>
      <c r="BS8" s="996">
        <f t="shared" ref="BS8:BS53" si="11">BQ8/$BM$54*100</f>
        <v>3.2340425531914891</v>
      </c>
      <c r="BU8" s="986">
        <v>2.0833333333333332E-2</v>
      </c>
      <c r="BV8" s="54">
        <f t="shared" si="3"/>
        <v>2</v>
      </c>
      <c r="BW8" s="56">
        <f t="shared" si="4"/>
        <v>92</v>
      </c>
      <c r="BX8" s="996">
        <f t="shared" si="5"/>
        <v>0.1702127659574468</v>
      </c>
      <c r="BY8" s="989">
        <v>0.52083333333333337</v>
      </c>
      <c r="BZ8" s="54">
        <f t="shared" si="6"/>
        <v>11</v>
      </c>
      <c r="CA8" s="56">
        <f t="shared" si="7"/>
        <v>83.8</v>
      </c>
      <c r="CB8" s="996">
        <f t="shared" si="8"/>
        <v>0.93617021276595747</v>
      </c>
    </row>
    <row r="9" spans="1:80" ht="17.25" thickBot="1" x14ac:dyDescent="0.35">
      <c r="A9" s="999">
        <v>3.125E-2</v>
      </c>
      <c r="B9" s="1004" t="s">
        <v>16</v>
      </c>
      <c r="C9" s="1006" t="s">
        <v>10</v>
      </c>
      <c r="D9" s="1005" t="s">
        <v>10</v>
      </c>
      <c r="E9" s="1002">
        <v>0.53125</v>
      </c>
      <c r="F9" s="1004">
        <v>5</v>
      </c>
      <c r="G9" s="1006">
        <v>93</v>
      </c>
      <c r="H9" s="1005">
        <v>1.84</v>
      </c>
      <c r="I9" s="28"/>
      <c r="J9" s="1008">
        <v>3.125E-2</v>
      </c>
      <c r="K9" s="1013" t="s">
        <v>16</v>
      </c>
      <c r="L9" s="1015" t="s">
        <v>10</v>
      </c>
      <c r="M9" s="1014" t="s">
        <v>10</v>
      </c>
      <c r="N9" s="1011">
        <v>0.53125</v>
      </c>
      <c r="O9" s="1013">
        <v>6</v>
      </c>
      <c r="P9" s="1015">
        <v>79</v>
      </c>
      <c r="Q9" s="1014">
        <v>2.1</v>
      </c>
      <c r="S9" s="1017">
        <v>3.125E-2</v>
      </c>
      <c r="T9" s="1022" t="s">
        <v>16</v>
      </c>
      <c r="U9" s="1024" t="s">
        <v>10</v>
      </c>
      <c r="V9" s="1023" t="s">
        <v>10</v>
      </c>
      <c r="W9" s="1020">
        <v>0.53125</v>
      </c>
      <c r="X9" s="1022">
        <v>10</v>
      </c>
      <c r="Y9" s="1024">
        <v>77</v>
      </c>
      <c r="Z9" s="1023">
        <v>2.58</v>
      </c>
      <c r="AB9" s="1026">
        <v>3.125E-2</v>
      </c>
      <c r="AC9" s="1031" t="s">
        <v>16</v>
      </c>
      <c r="AD9" s="1033" t="s">
        <v>10</v>
      </c>
      <c r="AE9" s="1032" t="s">
        <v>10</v>
      </c>
      <c r="AF9" s="1029">
        <v>0.53125</v>
      </c>
      <c r="AG9" s="1031">
        <v>6</v>
      </c>
      <c r="AH9" s="1033">
        <v>92</v>
      </c>
      <c r="AI9" s="1032">
        <v>1.79</v>
      </c>
      <c r="AK9" s="1035">
        <v>3.125E-2</v>
      </c>
      <c r="AL9" s="1040" t="s">
        <v>16</v>
      </c>
      <c r="AM9" s="1042" t="s">
        <v>10</v>
      </c>
      <c r="AN9" s="1041" t="s">
        <v>10</v>
      </c>
      <c r="AO9" s="1038">
        <v>0.53125</v>
      </c>
      <c r="AP9" s="1040">
        <v>7</v>
      </c>
      <c r="AQ9" s="1042">
        <v>85</v>
      </c>
      <c r="AR9" s="1041">
        <v>2.2400000000000002</v>
      </c>
      <c r="AT9" s="1044">
        <v>3.125E-2</v>
      </c>
      <c r="AU9" s="1049" t="s">
        <v>16</v>
      </c>
      <c r="AV9" s="1051" t="s">
        <v>10</v>
      </c>
      <c r="AW9" s="1050" t="s">
        <v>10</v>
      </c>
      <c r="AX9" s="1047">
        <v>0.53125</v>
      </c>
      <c r="AY9" s="1049">
        <v>11</v>
      </c>
      <c r="AZ9" s="1051">
        <v>84</v>
      </c>
      <c r="BA9" s="1050">
        <v>1.94</v>
      </c>
      <c r="BB9" s="23"/>
      <c r="BC9" s="1054">
        <v>3.125E-2</v>
      </c>
      <c r="BD9" s="1061" t="s">
        <v>16</v>
      </c>
      <c r="BE9" s="1064" t="s">
        <v>10</v>
      </c>
      <c r="BF9" s="1063" t="s">
        <v>10</v>
      </c>
      <c r="BG9" s="1057">
        <v>0.53125</v>
      </c>
      <c r="BH9" s="1061">
        <v>5</v>
      </c>
      <c r="BI9" s="1064">
        <v>83</v>
      </c>
      <c r="BJ9" s="1063">
        <v>2.42</v>
      </c>
      <c r="BL9" s="987">
        <v>3.125E-2</v>
      </c>
      <c r="BM9" s="54">
        <f t="shared" si="0"/>
        <v>0</v>
      </c>
      <c r="BN9" s="56" t="e">
        <f t="shared" si="1"/>
        <v>#DIV/0!</v>
      </c>
      <c r="BO9" s="996">
        <f t="shared" si="2"/>
        <v>0</v>
      </c>
      <c r="BP9" s="990">
        <v>0.53125</v>
      </c>
      <c r="BQ9" s="54">
        <f t="shared" si="9"/>
        <v>34</v>
      </c>
      <c r="BR9" s="56">
        <f t="shared" si="10"/>
        <v>85.2</v>
      </c>
      <c r="BS9" s="996">
        <f t="shared" si="11"/>
        <v>2.8936170212765959</v>
      </c>
      <c r="BU9" s="987">
        <v>3.125E-2</v>
      </c>
      <c r="BV9" s="54">
        <f t="shared" si="3"/>
        <v>0</v>
      </c>
      <c r="BW9" s="56" t="e">
        <f t="shared" si="4"/>
        <v>#DIV/0!</v>
      </c>
      <c r="BX9" s="996">
        <f t="shared" si="5"/>
        <v>0</v>
      </c>
      <c r="BY9" s="990">
        <v>0.53125</v>
      </c>
      <c r="BZ9" s="54">
        <f t="shared" si="6"/>
        <v>16</v>
      </c>
      <c r="CA9" s="56">
        <f t="shared" si="7"/>
        <v>83.4</v>
      </c>
      <c r="CB9" s="996">
        <f t="shared" si="8"/>
        <v>1.3617021276595744</v>
      </c>
    </row>
    <row r="10" spans="1:80" ht="17.25" thickTop="1" x14ac:dyDescent="0.3">
      <c r="A10" s="1000">
        <v>4.1666666666666664E-2</v>
      </c>
      <c r="B10" s="1004" t="s">
        <v>16</v>
      </c>
      <c r="C10" s="1006">
        <v>0</v>
      </c>
      <c r="D10" s="1005">
        <v>0</v>
      </c>
      <c r="E10" s="1003">
        <v>0.54166666666666663</v>
      </c>
      <c r="F10" s="1004">
        <v>8</v>
      </c>
      <c r="G10" s="1006">
        <v>80</v>
      </c>
      <c r="H10" s="1005">
        <v>2.5</v>
      </c>
      <c r="I10" s="20"/>
      <c r="J10" s="1009">
        <v>4.1666666666666664E-2</v>
      </c>
      <c r="K10" s="1013">
        <v>1</v>
      </c>
      <c r="L10" s="1015">
        <v>142</v>
      </c>
      <c r="M10" s="1014">
        <v>0.41</v>
      </c>
      <c r="N10" s="1012">
        <v>0.54166666666666663</v>
      </c>
      <c r="O10" s="1013">
        <v>9</v>
      </c>
      <c r="P10" s="1015">
        <v>88</v>
      </c>
      <c r="Q10" s="1014">
        <v>2.14</v>
      </c>
      <c r="S10" s="1018">
        <v>4.1666666666666664E-2</v>
      </c>
      <c r="T10" s="1022">
        <v>0</v>
      </c>
      <c r="U10" s="1024">
        <v>0</v>
      </c>
      <c r="V10" s="1023" t="s">
        <v>10</v>
      </c>
      <c r="W10" s="1021">
        <v>0.54166666666666663</v>
      </c>
      <c r="X10" s="1022">
        <v>8</v>
      </c>
      <c r="Y10" s="1024">
        <v>85</v>
      </c>
      <c r="Z10" s="1023">
        <v>1.85</v>
      </c>
      <c r="AB10" s="1027">
        <v>4.1666666666666664E-2</v>
      </c>
      <c r="AC10" s="1031">
        <v>0</v>
      </c>
      <c r="AD10" s="1033">
        <v>0</v>
      </c>
      <c r="AE10" s="1032">
        <v>0</v>
      </c>
      <c r="AF10" s="1030">
        <v>0.54166666666666663</v>
      </c>
      <c r="AG10" s="1031">
        <v>9</v>
      </c>
      <c r="AH10" s="1033">
        <v>83</v>
      </c>
      <c r="AI10" s="1032">
        <v>1.59</v>
      </c>
      <c r="AK10" s="1036">
        <v>4.1666666666666664E-2</v>
      </c>
      <c r="AL10" s="1040" t="s">
        <v>16</v>
      </c>
      <c r="AM10" s="1042" t="s">
        <v>10</v>
      </c>
      <c r="AN10" s="1041" t="s">
        <v>10</v>
      </c>
      <c r="AO10" s="1039">
        <v>0.54166666666666663</v>
      </c>
      <c r="AP10" s="1040">
        <v>10</v>
      </c>
      <c r="AQ10" s="1042">
        <v>74</v>
      </c>
      <c r="AR10" s="1041">
        <v>3.51</v>
      </c>
      <c r="AT10" s="1045">
        <v>4.1666666666666664E-2</v>
      </c>
      <c r="AU10" s="1049" t="s">
        <v>16</v>
      </c>
      <c r="AV10" s="1051" t="s">
        <v>10</v>
      </c>
      <c r="AW10" s="1050" t="s">
        <v>10</v>
      </c>
      <c r="AX10" s="1048">
        <v>0.54166666666666663</v>
      </c>
      <c r="AY10" s="1049">
        <v>5</v>
      </c>
      <c r="AZ10" s="1051">
        <v>91</v>
      </c>
      <c r="BA10" s="1050">
        <v>2.11</v>
      </c>
      <c r="BB10" s="24"/>
      <c r="BC10" s="1055">
        <v>4.1666666666666664E-2</v>
      </c>
      <c r="BD10" s="1061" t="s">
        <v>16</v>
      </c>
      <c r="BE10" s="1064" t="s">
        <v>10</v>
      </c>
      <c r="BF10" s="1063" t="s">
        <v>10</v>
      </c>
      <c r="BG10" s="1058">
        <v>0.54166666666666663</v>
      </c>
      <c r="BH10" s="1061">
        <v>5</v>
      </c>
      <c r="BI10" s="1064">
        <v>74</v>
      </c>
      <c r="BJ10" s="1063">
        <v>2.13</v>
      </c>
      <c r="BL10" s="988">
        <v>4.1666666666666664E-2</v>
      </c>
      <c r="BM10" s="54">
        <f t="shared" si="0"/>
        <v>1</v>
      </c>
      <c r="BN10" s="56">
        <f t="shared" si="1"/>
        <v>35.5</v>
      </c>
      <c r="BO10" s="996">
        <f t="shared" si="2"/>
        <v>8.5106382978723402E-2</v>
      </c>
      <c r="BP10" s="991">
        <v>0.54166666666666663</v>
      </c>
      <c r="BQ10" s="54">
        <f t="shared" si="9"/>
        <v>44</v>
      </c>
      <c r="BR10" s="56">
        <f t="shared" si="10"/>
        <v>82</v>
      </c>
      <c r="BS10" s="996">
        <f t="shared" si="11"/>
        <v>3.7446808510638299</v>
      </c>
      <c r="BU10" s="988">
        <v>4.1666666666666664E-2</v>
      </c>
      <c r="BV10" s="54">
        <f t="shared" si="3"/>
        <v>0</v>
      </c>
      <c r="BW10" s="56">
        <f t="shared" si="4"/>
        <v>47.333333333333336</v>
      </c>
      <c r="BX10" s="996">
        <f t="shared" si="5"/>
        <v>0</v>
      </c>
      <c r="BY10" s="991">
        <v>0.54166666666666663</v>
      </c>
      <c r="BZ10" s="54">
        <f t="shared" si="6"/>
        <v>10</v>
      </c>
      <c r="CA10" s="56">
        <f t="shared" si="7"/>
        <v>84.2</v>
      </c>
      <c r="CB10" s="996">
        <f t="shared" si="8"/>
        <v>0.85106382978723405</v>
      </c>
    </row>
    <row r="11" spans="1:80" x14ac:dyDescent="0.3">
      <c r="A11" s="998">
        <v>5.2083333333333336E-2</v>
      </c>
      <c r="B11" s="1004" t="s">
        <v>16</v>
      </c>
      <c r="C11" s="1006">
        <v>0</v>
      </c>
      <c r="D11" s="1005">
        <v>0</v>
      </c>
      <c r="E11" s="1001">
        <v>0.55208333333333337</v>
      </c>
      <c r="F11" s="1004">
        <v>10</v>
      </c>
      <c r="G11" s="1006">
        <v>84</v>
      </c>
      <c r="H11" s="1005">
        <v>2.72</v>
      </c>
      <c r="I11" s="20"/>
      <c r="J11" s="1007">
        <v>5.2083333333333336E-2</v>
      </c>
      <c r="K11" s="1013">
        <v>1</v>
      </c>
      <c r="L11" s="1015">
        <v>120</v>
      </c>
      <c r="M11" s="1014">
        <v>0.47</v>
      </c>
      <c r="N11" s="1010">
        <v>0.55208333333333337</v>
      </c>
      <c r="O11" s="1013">
        <v>7</v>
      </c>
      <c r="P11" s="1015">
        <v>81</v>
      </c>
      <c r="Q11" s="1014">
        <v>2.5499999999999998</v>
      </c>
      <c r="S11" s="1016">
        <v>5.2083333333333336E-2</v>
      </c>
      <c r="T11" s="1022">
        <v>0</v>
      </c>
      <c r="U11" s="1024">
        <v>0</v>
      </c>
      <c r="V11" s="1023" t="s">
        <v>10</v>
      </c>
      <c r="W11" s="1019">
        <v>0.55208333333333337</v>
      </c>
      <c r="X11" s="1022">
        <v>7</v>
      </c>
      <c r="Y11" s="1024">
        <v>82</v>
      </c>
      <c r="Z11" s="1023">
        <v>1.7</v>
      </c>
      <c r="AB11" s="1025">
        <v>5.2083333333333336E-2</v>
      </c>
      <c r="AC11" s="1031">
        <v>0</v>
      </c>
      <c r="AD11" s="1033">
        <v>0</v>
      </c>
      <c r="AE11" s="1032">
        <v>0</v>
      </c>
      <c r="AF11" s="1028">
        <v>0.55208333333333337</v>
      </c>
      <c r="AG11" s="1031">
        <v>10</v>
      </c>
      <c r="AH11" s="1033">
        <v>80</v>
      </c>
      <c r="AI11" s="1032">
        <v>1.97</v>
      </c>
      <c r="AK11" s="1034">
        <v>5.2083333333333336E-2</v>
      </c>
      <c r="AL11" s="1040">
        <v>2</v>
      </c>
      <c r="AM11" s="1042">
        <v>113</v>
      </c>
      <c r="AN11" s="1041">
        <v>1.6</v>
      </c>
      <c r="AO11" s="1037">
        <v>0.55208333333333337</v>
      </c>
      <c r="AP11" s="1040">
        <v>5</v>
      </c>
      <c r="AQ11" s="1042">
        <v>69</v>
      </c>
      <c r="AR11" s="1041">
        <v>2.95</v>
      </c>
      <c r="AT11" s="1043">
        <v>5.2083333333333336E-2</v>
      </c>
      <c r="AU11" s="1049">
        <v>1</v>
      </c>
      <c r="AV11" s="1051">
        <v>130</v>
      </c>
      <c r="AW11" s="1050">
        <v>0.44</v>
      </c>
      <c r="AX11" s="1046">
        <v>0.55208333333333337</v>
      </c>
      <c r="AY11" s="1049">
        <v>8</v>
      </c>
      <c r="AZ11" s="1051">
        <v>80</v>
      </c>
      <c r="BA11" s="1050">
        <v>1.86</v>
      </c>
      <c r="BB11" s="49"/>
      <c r="BC11" s="1053">
        <v>5.2083333333333336E-2</v>
      </c>
      <c r="BD11" s="1061" t="s">
        <v>16</v>
      </c>
      <c r="BE11" s="1064" t="s">
        <v>10</v>
      </c>
      <c r="BF11" s="1063" t="s">
        <v>10</v>
      </c>
      <c r="BG11" s="1056">
        <v>0.55208333333333337</v>
      </c>
      <c r="BH11" s="1061">
        <v>7</v>
      </c>
      <c r="BI11" s="1064">
        <v>88</v>
      </c>
      <c r="BJ11" s="1063">
        <v>1.59</v>
      </c>
      <c r="BL11" s="986">
        <v>5.2083333333333336E-2</v>
      </c>
      <c r="BM11" s="54">
        <f t="shared" si="0"/>
        <v>3</v>
      </c>
      <c r="BN11" s="56">
        <f t="shared" si="1"/>
        <v>46.6</v>
      </c>
      <c r="BO11" s="996">
        <f t="shared" si="2"/>
        <v>0.25531914893617019</v>
      </c>
      <c r="BP11" s="989">
        <v>0.55208333333333337</v>
      </c>
      <c r="BQ11" s="54">
        <f t="shared" si="9"/>
        <v>39</v>
      </c>
      <c r="BR11" s="56">
        <f t="shared" si="10"/>
        <v>79.2</v>
      </c>
      <c r="BS11" s="996">
        <f t="shared" si="11"/>
        <v>3.3191489361702122</v>
      </c>
      <c r="BU11" s="986">
        <v>5.2083333333333336E-2</v>
      </c>
      <c r="BV11" s="54">
        <f t="shared" si="3"/>
        <v>1</v>
      </c>
      <c r="BW11" s="56">
        <f t="shared" si="4"/>
        <v>72.599999999999994</v>
      </c>
      <c r="BX11" s="996">
        <f t="shared" si="5"/>
        <v>8.5106382978723402E-2</v>
      </c>
      <c r="BY11" s="989">
        <v>0.55208333333333337</v>
      </c>
      <c r="BZ11" s="54">
        <f t="shared" si="6"/>
        <v>15</v>
      </c>
      <c r="CA11" s="56">
        <f t="shared" si="7"/>
        <v>78.400000000000006</v>
      </c>
      <c r="CB11" s="996">
        <f t="shared" si="8"/>
        <v>1.2765957446808509</v>
      </c>
    </row>
    <row r="12" spans="1:80" x14ac:dyDescent="0.3">
      <c r="A12" s="998">
        <v>6.25E-2</v>
      </c>
      <c r="B12" s="1004">
        <v>1</v>
      </c>
      <c r="C12" s="1006">
        <v>0</v>
      </c>
      <c r="D12" s="1005">
        <v>0</v>
      </c>
      <c r="E12" s="1001">
        <v>0.5625</v>
      </c>
      <c r="F12" s="1004">
        <v>10</v>
      </c>
      <c r="G12" s="1006">
        <v>78</v>
      </c>
      <c r="H12" s="1005">
        <v>3.13</v>
      </c>
      <c r="I12" s="20"/>
      <c r="J12" s="1007">
        <v>6.25E-2</v>
      </c>
      <c r="K12" s="1013" t="s">
        <v>16</v>
      </c>
      <c r="L12" s="1015" t="s">
        <v>10</v>
      </c>
      <c r="M12" s="1014" t="s">
        <v>10</v>
      </c>
      <c r="N12" s="1010">
        <v>0.5625</v>
      </c>
      <c r="O12" s="1013">
        <v>7</v>
      </c>
      <c r="P12" s="1015">
        <v>80</v>
      </c>
      <c r="Q12" s="1014">
        <v>1.89</v>
      </c>
      <c r="S12" s="1016">
        <v>6.25E-2</v>
      </c>
      <c r="T12" s="1022">
        <v>0</v>
      </c>
      <c r="U12" s="1024">
        <v>0</v>
      </c>
      <c r="V12" s="1023">
        <v>0.52</v>
      </c>
      <c r="W12" s="1019">
        <v>0.5625</v>
      </c>
      <c r="X12" s="1022">
        <v>8</v>
      </c>
      <c r="Y12" s="1024">
        <v>76</v>
      </c>
      <c r="Z12" s="1023">
        <v>2.17</v>
      </c>
      <c r="AB12" s="1025">
        <v>6.25E-2</v>
      </c>
      <c r="AC12" s="1031">
        <v>0</v>
      </c>
      <c r="AD12" s="1033">
        <v>0</v>
      </c>
      <c r="AE12" s="1032">
        <v>0</v>
      </c>
      <c r="AF12" s="1028">
        <v>0.5625</v>
      </c>
      <c r="AG12" s="1031">
        <v>7</v>
      </c>
      <c r="AH12" s="1033">
        <v>92</v>
      </c>
      <c r="AI12" s="1032">
        <v>1.92</v>
      </c>
      <c r="AK12" s="1034">
        <v>6.25E-2</v>
      </c>
      <c r="AL12" s="1040" t="s">
        <v>16</v>
      </c>
      <c r="AM12" s="1042" t="s">
        <v>10</v>
      </c>
      <c r="AN12" s="1041" t="s">
        <v>10</v>
      </c>
      <c r="AO12" s="1037">
        <v>0.5625</v>
      </c>
      <c r="AP12" s="1040">
        <v>9</v>
      </c>
      <c r="AQ12" s="1042">
        <v>82</v>
      </c>
      <c r="AR12" s="1041">
        <v>2.21</v>
      </c>
      <c r="AT12" s="1043">
        <v>6.25E-2</v>
      </c>
      <c r="AU12" s="1049">
        <v>1</v>
      </c>
      <c r="AV12" s="1051">
        <v>130</v>
      </c>
      <c r="AW12" s="1050">
        <v>0.45</v>
      </c>
      <c r="AX12" s="1046">
        <v>0.5625</v>
      </c>
      <c r="AY12" s="1049">
        <v>5</v>
      </c>
      <c r="AZ12" s="1051">
        <v>92</v>
      </c>
      <c r="BA12" s="1050">
        <v>1.32</v>
      </c>
      <c r="BB12" s="49"/>
      <c r="BC12" s="1053">
        <v>6.25E-2</v>
      </c>
      <c r="BD12" s="1061">
        <v>1</v>
      </c>
      <c r="BE12" s="1064">
        <v>97</v>
      </c>
      <c r="BF12" s="1063">
        <v>0.59</v>
      </c>
      <c r="BG12" s="1056">
        <v>0.5625</v>
      </c>
      <c r="BH12" s="1061">
        <v>5</v>
      </c>
      <c r="BI12" s="1064">
        <v>84</v>
      </c>
      <c r="BJ12" s="1063">
        <v>1.1200000000000001</v>
      </c>
      <c r="BL12" s="986">
        <v>6.25E-2</v>
      </c>
      <c r="BM12" s="54">
        <f t="shared" si="0"/>
        <v>1</v>
      </c>
      <c r="BN12" s="56">
        <f t="shared" si="1"/>
        <v>0</v>
      </c>
      <c r="BO12" s="996">
        <f t="shared" si="2"/>
        <v>8.5106382978723402E-2</v>
      </c>
      <c r="BP12" s="989">
        <v>0.5625</v>
      </c>
      <c r="BQ12" s="54">
        <f t="shared" si="9"/>
        <v>41</v>
      </c>
      <c r="BR12" s="56">
        <f t="shared" si="10"/>
        <v>81.599999999999994</v>
      </c>
      <c r="BS12" s="996">
        <f t="shared" si="11"/>
        <v>3.4893617021276593</v>
      </c>
      <c r="BU12" s="986">
        <v>6.25E-2</v>
      </c>
      <c r="BV12" s="54">
        <f t="shared" si="3"/>
        <v>2</v>
      </c>
      <c r="BW12" s="56">
        <f t="shared" si="4"/>
        <v>43.333333333333336</v>
      </c>
      <c r="BX12" s="996">
        <f t="shared" si="5"/>
        <v>0.1702127659574468</v>
      </c>
      <c r="BY12" s="989">
        <v>0.5625</v>
      </c>
      <c r="BZ12" s="54">
        <f t="shared" si="6"/>
        <v>10</v>
      </c>
      <c r="CA12" s="56">
        <f t="shared" si="7"/>
        <v>84.4</v>
      </c>
      <c r="CB12" s="996">
        <f t="shared" si="8"/>
        <v>0.85106382978723405</v>
      </c>
    </row>
    <row r="13" spans="1:80" ht="17.25" thickBot="1" x14ac:dyDescent="0.35">
      <c r="A13" s="999">
        <v>7.2916666666666671E-2</v>
      </c>
      <c r="B13" s="1004" t="s">
        <v>16</v>
      </c>
      <c r="C13" s="1006">
        <v>0</v>
      </c>
      <c r="D13" s="1005">
        <v>0</v>
      </c>
      <c r="E13" s="1002">
        <v>0.57291666666666663</v>
      </c>
      <c r="F13" s="1004">
        <v>6</v>
      </c>
      <c r="G13" s="1006">
        <v>89</v>
      </c>
      <c r="H13" s="1005">
        <v>2.2000000000000002</v>
      </c>
      <c r="I13" s="20"/>
      <c r="J13" s="1008">
        <v>7.2916666666666671E-2</v>
      </c>
      <c r="K13" s="1013" t="s">
        <v>16</v>
      </c>
      <c r="L13" s="1015" t="s">
        <v>10</v>
      </c>
      <c r="M13" s="1014" t="s">
        <v>10</v>
      </c>
      <c r="N13" s="1011">
        <v>0.57291666666666663</v>
      </c>
      <c r="O13" s="1013">
        <v>10</v>
      </c>
      <c r="P13" s="1015">
        <v>85</v>
      </c>
      <c r="Q13" s="1014">
        <v>1.63</v>
      </c>
      <c r="S13" s="1017">
        <v>7.2916666666666671E-2</v>
      </c>
      <c r="T13" s="1022">
        <v>0</v>
      </c>
      <c r="U13" s="1024">
        <v>0</v>
      </c>
      <c r="V13" s="1023" t="s">
        <v>10</v>
      </c>
      <c r="W13" s="1020">
        <v>0.57291666666666663</v>
      </c>
      <c r="X13" s="1022">
        <v>3</v>
      </c>
      <c r="Y13" s="1024">
        <v>96</v>
      </c>
      <c r="Z13" s="1023">
        <v>3.32</v>
      </c>
      <c r="AB13" s="1026">
        <v>7.2916666666666671E-2</v>
      </c>
      <c r="AC13" s="1031">
        <v>0</v>
      </c>
      <c r="AD13" s="1033">
        <v>0</v>
      </c>
      <c r="AE13" s="1032">
        <v>0</v>
      </c>
      <c r="AF13" s="1029">
        <v>0.57291666666666663</v>
      </c>
      <c r="AG13" s="1031">
        <v>6</v>
      </c>
      <c r="AH13" s="1033">
        <v>79</v>
      </c>
      <c r="AI13" s="1032">
        <v>1.52</v>
      </c>
      <c r="AK13" s="1035">
        <v>7.2916666666666671E-2</v>
      </c>
      <c r="AL13" s="1040" t="s">
        <v>16</v>
      </c>
      <c r="AM13" s="1042" t="s">
        <v>10</v>
      </c>
      <c r="AN13" s="1041" t="s">
        <v>10</v>
      </c>
      <c r="AO13" s="1038">
        <v>0.57291666666666663</v>
      </c>
      <c r="AP13" s="1040">
        <v>6</v>
      </c>
      <c r="AQ13" s="1042">
        <v>76</v>
      </c>
      <c r="AR13" s="1041">
        <v>1.84</v>
      </c>
      <c r="AT13" s="1044">
        <v>7.2916666666666671E-2</v>
      </c>
      <c r="AU13" s="1049">
        <v>1</v>
      </c>
      <c r="AV13" s="1051">
        <v>142</v>
      </c>
      <c r="AW13" s="1050">
        <v>0.41</v>
      </c>
      <c r="AX13" s="1047">
        <v>0.57291666666666663</v>
      </c>
      <c r="AY13" s="1049">
        <v>7</v>
      </c>
      <c r="AZ13" s="1051">
        <v>77</v>
      </c>
      <c r="BA13" s="1050">
        <v>1.73</v>
      </c>
      <c r="BB13" s="23"/>
      <c r="BC13" s="1054">
        <v>7.2916666666666671E-2</v>
      </c>
      <c r="BD13" s="1061" t="s">
        <v>16</v>
      </c>
      <c r="BE13" s="1064" t="s">
        <v>10</v>
      </c>
      <c r="BF13" s="1063" t="s">
        <v>10</v>
      </c>
      <c r="BG13" s="1057">
        <v>0.57291666666666663</v>
      </c>
      <c r="BH13" s="1061">
        <v>4</v>
      </c>
      <c r="BI13" s="1064">
        <v>76</v>
      </c>
      <c r="BJ13" s="1063">
        <v>2.17</v>
      </c>
      <c r="BL13" s="987">
        <v>7.2916666666666671E-2</v>
      </c>
      <c r="BM13" s="54">
        <f t="shared" si="0"/>
        <v>0</v>
      </c>
      <c r="BN13" s="56">
        <f t="shared" si="1"/>
        <v>0</v>
      </c>
      <c r="BO13" s="996">
        <f t="shared" si="2"/>
        <v>0</v>
      </c>
      <c r="BP13" s="990">
        <v>0.57291666666666663</v>
      </c>
      <c r="BQ13" s="54">
        <f t="shared" si="9"/>
        <v>31</v>
      </c>
      <c r="BR13" s="56">
        <f t="shared" si="10"/>
        <v>85</v>
      </c>
      <c r="BS13" s="996">
        <f t="shared" si="11"/>
        <v>2.6382978723404253</v>
      </c>
      <c r="BU13" s="987">
        <v>7.2916666666666671E-2</v>
      </c>
      <c r="BV13" s="54">
        <f t="shared" si="3"/>
        <v>1</v>
      </c>
      <c r="BW13" s="56">
        <f t="shared" si="4"/>
        <v>47.333333333333336</v>
      </c>
      <c r="BX13" s="996">
        <f t="shared" si="5"/>
        <v>8.5106382978723402E-2</v>
      </c>
      <c r="BY13" s="990">
        <v>0.57291666666666663</v>
      </c>
      <c r="BZ13" s="54">
        <f t="shared" si="6"/>
        <v>11</v>
      </c>
      <c r="CA13" s="56">
        <f t="shared" si="7"/>
        <v>82.6</v>
      </c>
      <c r="CB13" s="996">
        <f t="shared" si="8"/>
        <v>0.93617021276595747</v>
      </c>
    </row>
    <row r="14" spans="1:80" ht="17.25" thickTop="1" x14ac:dyDescent="0.3">
      <c r="A14" s="1000">
        <v>8.3333333333333329E-2</v>
      </c>
      <c r="B14" s="1004" t="s">
        <v>16</v>
      </c>
      <c r="C14" s="1006">
        <v>0</v>
      </c>
      <c r="D14" s="1005">
        <v>0</v>
      </c>
      <c r="E14" s="1003">
        <v>0.58333333333333337</v>
      </c>
      <c r="F14" s="1004">
        <v>8</v>
      </c>
      <c r="G14" s="1006">
        <v>76</v>
      </c>
      <c r="H14" s="1005">
        <v>2.21</v>
      </c>
      <c r="I14" s="20"/>
      <c r="J14" s="1009">
        <v>8.3333333333333329E-2</v>
      </c>
      <c r="K14" s="1013" t="s">
        <v>16</v>
      </c>
      <c r="L14" s="1015" t="s">
        <v>10</v>
      </c>
      <c r="M14" s="1014" t="s">
        <v>10</v>
      </c>
      <c r="N14" s="1012">
        <v>0.58333333333333337</v>
      </c>
      <c r="O14" s="1013">
        <v>7</v>
      </c>
      <c r="P14" s="1015">
        <v>91</v>
      </c>
      <c r="Q14" s="1014">
        <v>1.56</v>
      </c>
      <c r="S14" s="1018">
        <v>8.3333333333333329E-2</v>
      </c>
      <c r="T14" s="1022">
        <v>0</v>
      </c>
      <c r="U14" s="1024">
        <v>0</v>
      </c>
      <c r="V14" s="1023">
        <v>0.38</v>
      </c>
      <c r="W14" s="1021">
        <v>0.58333333333333337</v>
      </c>
      <c r="X14" s="1022">
        <v>12</v>
      </c>
      <c r="Y14" s="1024">
        <v>76</v>
      </c>
      <c r="Z14" s="1023">
        <v>2.0499999999999998</v>
      </c>
      <c r="AB14" s="1027">
        <v>8.3333333333333329E-2</v>
      </c>
      <c r="AC14" s="1031" t="s">
        <v>16</v>
      </c>
      <c r="AD14" s="1033" t="s">
        <v>10</v>
      </c>
      <c r="AE14" s="1032" t="s">
        <v>10</v>
      </c>
      <c r="AF14" s="1030">
        <v>0.58333333333333337</v>
      </c>
      <c r="AG14" s="1031">
        <v>7</v>
      </c>
      <c r="AH14" s="1033">
        <v>82</v>
      </c>
      <c r="AI14" s="1032">
        <v>1.77</v>
      </c>
      <c r="AK14" s="1036">
        <v>8.3333333333333329E-2</v>
      </c>
      <c r="AL14" s="1040">
        <v>0</v>
      </c>
      <c r="AM14" s="1042">
        <v>0</v>
      </c>
      <c r="AN14" s="1041">
        <v>0</v>
      </c>
      <c r="AO14" s="1039">
        <v>0.58333333333333337</v>
      </c>
      <c r="AP14" s="1040">
        <v>3</v>
      </c>
      <c r="AQ14" s="1042">
        <v>83</v>
      </c>
      <c r="AR14" s="1041">
        <v>2.15</v>
      </c>
      <c r="AT14" s="1045">
        <v>8.3333333333333329E-2</v>
      </c>
      <c r="AU14" s="1049">
        <v>0</v>
      </c>
      <c r="AV14" s="1051">
        <v>0</v>
      </c>
      <c r="AW14" s="1050">
        <v>0</v>
      </c>
      <c r="AX14" s="1048">
        <v>0.58333333333333337</v>
      </c>
      <c r="AY14" s="1049">
        <v>18</v>
      </c>
      <c r="AZ14" s="1051">
        <v>85</v>
      </c>
      <c r="BA14" s="1050">
        <v>2.0699999999999998</v>
      </c>
      <c r="BB14" s="24"/>
      <c r="BC14" s="1055">
        <v>8.3333333333333329E-2</v>
      </c>
      <c r="BD14" s="1061">
        <v>1</v>
      </c>
      <c r="BE14" s="1064">
        <v>156</v>
      </c>
      <c r="BF14" s="1063">
        <v>0.38</v>
      </c>
      <c r="BG14" s="1058">
        <v>0.58333333333333337</v>
      </c>
      <c r="BH14" s="1061">
        <v>7</v>
      </c>
      <c r="BI14" s="1064">
        <v>77</v>
      </c>
      <c r="BJ14" s="1063">
        <v>2.34</v>
      </c>
      <c r="BL14" s="988">
        <v>8.3333333333333329E-2</v>
      </c>
      <c r="BM14" s="54">
        <f t="shared" si="0"/>
        <v>0</v>
      </c>
      <c r="BN14" s="56">
        <f t="shared" si="1"/>
        <v>0</v>
      </c>
      <c r="BO14" s="996">
        <f t="shared" si="2"/>
        <v>0</v>
      </c>
      <c r="BP14" s="991">
        <v>0.58333333333333337</v>
      </c>
      <c r="BQ14" s="54">
        <f t="shared" si="9"/>
        <v>37</v>
      </c>
      <c r="BR14" s="56">
        <f t="shared" si="10"/>
        <v>81.599999999999994</v>
      </c>
      <c r="BS14" s="996">
        <f t="shared" si="11"/>
        <v>3.1489361702127661</v>
      </c>
      <c r="BU14" s="988">
        <v>8.3333333333333329E-2</v>
      </c>
      <c r="BV14" s="54">
        <f t="shared" si="3"/>
        <v>1</v>
      </c>
      <c r="BW14" s="56">
        <f t="shared" si="4"/>
        <v>0</v>
      </c>
      <c r="BX14" s="996">
        <f t="shared" si="5"/>
        <v>8.5106382978723402E-2</v>
      </c>
      <c r="BY14" s="991">
        <v>0.58333333333333337</v>
      </c>
      <c r="BZ14" s="54">
        <f t="shared" si="6"/>
        <v>25</v>
      </c>
      <c r="CA14" s="56">
        <f t="shared" si="7"/>
        <v>83.4</v>
      </c>
      <c r="CB14" s="996">
        <f t="shared" si="8"/>
        <v>2.1276595744680851</v>
      </c>
    </row>
    <row r="15" spans="1:80" x14ac:dyDescent="0.3">
      <c r="A15" s="998">
        <v>9.375E-2</v>
      </c>
      <c r="B15" s="1004" t="s">
        <v>16</v>
      </c>
      <c r="C15" s="1006">
        <v>0</v>
      </c>
      <c r="D15" s="1005">
        <v>0</v>
      </c>
      <c r="E15" s="1001">
        <v>0.59375</v>
      </c>
      <c r="F15" s="1004">
        <v>11</v>
      </c>
      <c r="G15" s="1006">
        <v>89</v>
      </c>
      <c r="H15" s="1005">
        <v>1.85</v>
      </c>
      <c r="I15" s="20"/>
      <c r="J15" s="1007">
        <v>9.375E-2</v>
      </c>
      <c r="K15" s="1013">
        <v>1</v>
      </c>
      <c r="L15" s="1015">
        <v>104</v>
      </c>
      <c r="M15" s="1014">
        <v>0.56999999999999995</v>
      </c>
      <c r="N15" s="1010">
        <v>0.59375</v>
      </c>
      <c r="O15" s="1013">
        <v>6</v>
      </c>
      <c r="P15" s="1015">
        <v>68</v>
      </c>
      <c r="Q15" s="1014">
        <v>2.2999999999999998</v>
      </c>
      <c r="S15" s="1016">
        <v>9.375E-2</v>
      </c>
      <c r="T15" s="1022">
        <v>0</v>
      </c>
      <c r="U15" s="1024">
        <v>0</v>
      </c>
      <c r="V15" s="1023" t="s">
        <v>10</v>
      </c>
      <c r="W15" s="1019">
        <v>0.59375</v>
      </c>
      <c r="X15" s="1022">
        <v>7</v>
      </c>
      <c r="Y15" s="1024">
        <v>80</v>
      </c>
      <c r="Z15" s="1023">
        <v>1.37</v>
      </c>
      <c r="AB15" s="1025">
        <v>9.375E-2</v>
      </c>
      <c r="AC15" s="1031">
        <v>1</v>
      </c>
      <c r="AD15" s="1033">
        <v>71</v>
      </c>
      <c r="AE15" s="1032">
        <v>0.83</v>
      </c>
      <c r="AF15" s="1028">
        <v>0.59375</v>
      </c>
      <c r="AG15" s="1031">
        <v>11</v>
      </c>
      <c r="AH15" s="1033">
        <v>78</v>
      </c>
      <c r="AI15" s="1032">
        <v>1.54</v>
      </c>
      <c r="AK15" s="1034">
        <v>9.375E-2</v>
      </c>
      <c r="AL15" s="1040">
        <v>0</v>
      </c>
      <c r="AM15" s="1042">
        <v>0</v>
      </c>
      <c r="AN15" s="1041">
        <v>0</v>
      </c>
      <c r="AO15" s="1037">
        <v>0.59375</v>
      </c>
      <c r="AP15" s="1040">
        <v>9</v>
      </c>
      <c r="AQ15" s="1042">
        <v>83</v>
      </c>
      <c r="AR15" s="1041">
        <v>2.14</v>
      </c>
      <c r="AT15" s="1043">
        <v>9.375E-2</v>
      </c>
      <c r="AU15" s="1049">
        <v>0</v>
      </c>
      <c r="AV15" s="1051">
        <v>0</v>
      </c>
      <c r="AW15" s="1050">
        <v>0</v>
      </c>
      <c r="AX15" s="1046">
        <v>0.59375</v>
      </c>
      <c r="AY15" s="1049">
        <v>11</v>
      </c>
      <c r="AZ15" s="1051">
        <v>92</v>
      </c>
      <c r="BA15" s="1050">
        <v>1.44</v>
      </c>
      <c r="BB15" s="49"/>
      <c r="BC15" s="1053">
        <v>9.375E-2</v>
      </c>
      <c r="BD15" s="1061" t="s">
        <v>16</v>
      </c>
      <c r="BE15" s="1064" t="s">
        <v>10</v>
      </c>
      <c r="BF15" s="1063" t="s">
        <v>10</v>
      </c>
      <c r="BG15" s="1056">
        <v>0.59375</v>
      </c>
      <c r="BH15" s="1061">
        <v>5</v>
      </c>
      <c r="BI15" s="1064">
        <v>82</v>
      </c>
      <c r="BJ15" s="1063">
        <v>1.75</v>
      </c>
      <c r="BL15" s="986">
        <v>9.375E-2</v>
      </c>
      <c r="BM15" s="54">
        <f t="shared" si="0"/>
        <v>2</v>
      </c>
      <c r="BN15" s="56">
        <f t="shared" si="1"/>
        <v>35</v>
      </c>
      <c r="BO15" s="996">
        <f t="shared" si="2"/>
        <v>0.1702127659574468</v>
      </c>
      <c r="BP15" s="989">
        <v>0.59375</v>
      </c>
      <c r="BQ15" s="54">
        <f t="shared" si="9"/>
        <v>44</v>
      </c>
      <c r="BR15" s="56">
        <f t="shared" si="10"/>
        <v>79.599999999999994</v>
      </c>
      <c r="BS15" s="996">
        <f t="shared" si="11"/>
        <v>3.7446808510638299</v>
      </c>
      <c r="BU15" s="986">
        <v>9.375E-2</v>
      </c>
      <c r="BV15" s="54">
        <f t="shared" si="3"/>
        <v>0</v>
      </c>
      <c r="BW15" s="56">
        <f t="shared" si="4"/>
        <v>35</v>
      </c>
      <c r="BX15" s="996">
        <f t="shared" si="5"/>
        <v>0</v>
      </c>
      <c r="BY15" s="989">
        <v>0.59375</v>
      </c>
      <c r="BZ15" s="54">
        <f t="shared" si="6"/>
        <v>16</v>
      </c>
      <c r="CA15" s="56">
        <f t="shared" si="7"/>
        <v>80.2</v>
      </c>
      <c r="CB15" s="996">
        <f t="shared" si="8"/>
        <v>1.3617021276595744</v>
      </c>
    </row>
    <row r="16" spans="1:80" x14ac:dyDescent="0.3">
      <c r="A16" s="998">
        <v>0.10416666666666667</v>
      </c>
      <c r="B16" s="1004">
        <v>4</v>
      </c>
      <c r="C16" s="1006">
        <v>0</v>
      </c>
      <c r="D16" s="1005">
        <v>0</v>
      </c>
      <c r="E16" s="1001">
        <v>0.60416666666666663</v>
      </c>
      <c r="F16" s="1004">
        <v>7</v>
      </c>
      <c r="G16" s="1006">
        <v>90</v>
      </c>
      <c r="H16" s="1005">
        <v>1.76</v>
      </c>
      <c r="I16" s="20"/>
      <c r="J16" s="1007">
        <v>0.10416666666666667</v>
      </c>
      <c r="K16" s="1013" t="s">
        <v>16</v>
      </c>
      <c r="L16" s="1015" t="s">
        <v>10</v>
      </c>
      <c r="M16" s="1014" t="s">
        <v>10</v>
      </c>
      <c r="N16" s="1010">
        <v>0.60416666666666663</v>
      </c>
      <c r="O16" s="1013">
        <v>5</v>
      </c>
      <c r="P16" s="1015">
        <v>72</v>
      </c>
      <c r="Q16" s="1014">
        <v>2</v>
      </c>
      <c r="S16" s="1016">
        <v>0.10416666666666667</v>
      </c>
      <c r="T16" s="1022">
        <v>0</v>
      </c>
      <c r="U16" s="1024">
        <v>0</v>
      </c>
      <c r="V16" s="1023" t="s">
        <v>10</v>
      </c>
      <c r="W16" s="1019">
        <v>0.60416666666666663</v>
      </c>
      <c r="X16" s="1022">
        <v>7</v>
      </c>
      <c r="Y16" s="1024">
        <v>75</v>
      </c>
      <c r="Z16" s="1023">
        <v>1.56</v>
      </c>
      <c r="AB16" s="1025">
        <v>0.10416666666666667</v>
      </c>
      <c r="AC16" s="1031" t="s">
        <v>16</v>
      </c>
      <c r="AD16" s="1033" t="s">
        <v>10</v>
      </c>
      <c r="AE16" s="1032" t="s">
        <v>10</v>
      </c>
      <c r="AF16" s="1028">
        <v>0.60416666666666663</v>
      </c>
      <c r="AG16" s="1031">
        <v>9</v>
      </c>
      <c r="AH16" s="1033">
        <v>83</v>
      </c>
      <c r="AI16" s="1032">
        <v>1.6</v>
      </c>
      <c r="AK16" s="1034">
        <v>0.10416666666666667</v>
      </c>
      <c r="AL16" s="1040">
        <v>0</v>
      </c>
      <c r="AM16" s="1042">
        <v>0</v>
      </c>
      <c r="AN16" s="1041">
        <v>0</v>
      </c>
      <c r="AO16" s="1037">
        <v>0.60416666666666663</v>
      </c>
      <c r="AP16" s="1040">
        <v>5</v>
      </c>
      <c r="AQ16" s="1042">
        <v>73</v>
      </c>
      <c r="AR16" s="1041">
        <v>2.1</v>
      </c>
      <c r="AT16" s="1043">
        <v>0.10416666666666667</v>
      </c>
      <c r="AU16" s="1049">
        <v>0</v>
      </c>
      <c r="AV16" s="1051">
        <v>0</v>
      </c>
      <c r="AW16" s="1050">
        <v>0</v>
      </c>
      <c r="AX16" s="1046">
        <v>0.60416666666666663</v>
      </c>
      <c r="AY16" s="1049">
        <v>15</v>
      </c>
      <c r="AZ16" s="1051">
        <v>78</v>
      </c>
      <c r="BA16" s="1050">
        <v>1.35</v>
      </c>
      <c r="BB16" s="49"/>
      <c r="BC16" s="1053">
        <v>0.10416666666666667</v>
      </c>
      <c r="BD16" s="1061" t="s">
        <v>16</v>
      </c>
      <c r="BE16" s="1064" t="s">
        <v>10</v>
      </c>
      <c r="BF16" s="1063" t="s">
        <v>10</v>
      </c>
      <c r="BG16" s="1056">
        <v>0.60416666666666663</v>
      </c>
      <c r="BH16" s="1061">
        <v>7</v>
      </c>
      <c r="BI16" s="1064">
        <v>86</v>
      </c>
      <c r="BJ16" s="1063">
        <v>1.24</v>
      </c>
      <c r="BL16" s="986">
        <v>0.10416666666666667</v>
      </c>
      <c r="BM16" s="54">
        <f t="shared" si="0"/>
        <v>4</v>
      </c>
      <c r="BN16" s="56">
        <f t="shared" si="1"/>
        <v>0</v>
      </c>
      <c r="BO16" s="996">
        <f t="shared" si="2"/>
        <v>0.34042553191489361</v>
      </c>
      <c r="BP16" s="989">
        <v>0.60416666666666663</v>
      </c>
      <c r="BQ16" s="54">
        <f t="shared" si="9"/>
        <v>33</v>
      </c>
      <c r="BR16" s="56">
        <f t="shared" si="10"/>
        <v>78.599999999999994</v>
      </c>
      <c r="BS16" s="996">
        <f t="shared" si="11"/>
        <v>2.8085106382978724</v>
      </c>
      <c r="BU16" s="986">
        <v>0.10416666666666667</v>
      </c>
      <c r="BV16" s="54">
        <f t="shared" si="3"/>
        <v>0</v>
      </c>
      <c r="BW16" s="56">
        <f t="shared" si="4"/>
        <v>0</v>
      </c>
      <c r="BX16" s="996">
        <f t="shared" si="5"/>
        <v>0</v>
      </c>
      <c r="BY16" s="989">
        <v>0.60416666666666663</v>
      </c>
      <c r="BZ16" s="54">
        <f t="shared" si="6"/>
        <v>22</v>
      </c>
      <c r="CA16" s="56">
        <f t="shared" si="7"/>
        <v>76.2</v>
      </c>
      <c r="CB16" s="996">
        <f t="shared" si="8"/>
        <v>1.8723404255319149</v>
      </c>
    </row>
    <row r="17" spans="1:80" ht="17.25" thickBot="1" x14ac:dyDescent="0.35">
      <c r="A17" s="999">
        <v>0.11458333333333333</v>
      </c>
      <c r="B17" s="1004">
        <v>1</v>
      </c>
      <c r="C17" s="1006">
        <v>0</v>
      </c>
      <c r="D17" s="1005">
        <v>0</v>
      </c>
      <c r="E17" s="1002">
        <v>0.61458333333333337</v>
      </c>
      <c r="F17" s="1004">
        <v>6</v>
      </c>
      <c r="G17" s="1006">
        <v>83</v>
      </c>
      <c r="H17" s="1005">
        <v>1.86</v>
      </c>
      <c r="I17" s="20"/>
      <c r="J17" s="1008">
        <v>0.11458333333333333</v>
      </c>
      <c r="K17" s="1013">
        <v>1</v>
      </c>
      <c r="L17" s="1015">
        <v>142</v>
      </c>
      <c r="M17" s="1014">
        <v>0.41</v>
      </c>
      <c r="N17" s="1011">
        <v>0.61458333333333337</v>
      </c>
      <c r="O17" s="1013">
        <v>10</v>
      </c>
      <c r="P17" s="1015">
        <v>80</v>
      </c>
      <c r="Q17" s="1014">
        <v>2.46</v>
      </c>
      <c r="S17" s="1017">
        <v>0.11458333333333333</v>
      </c>
      <c r="T17" s="1022">
        <v>0</v>
      </c>
      <c r="U17" s="1024">
        <v>0</v>
      </c>
      <c r="V17" s="1023">
        <v>1.02</v>
      </c>
      <c r="W17" s="1020">
        <v>0.61458333333333337</v>
      </c>
      <c r="X17" s="1022">
        <v>15</v>
      </c>
      <c r="Y17" s="1024">
        <v>80</v>
      </c>
      <c r="Z17" s="1023">
        <v>2.12</v>
      </c>
      <c r="AB17" s="1026">
        <v>0.11458333333333333</v>
      </c>
      <c r="AC17" s="1031" t="s">
        <v>16</v>
      </c>
      <c r="AD17" s="1033" t="s">
        <v>10</v>
      </c>
      <c r="AE17" s="1032" t="s">
        <v>10</v>
      </c>
      <c r="AF17" s="1029">
        <v>0.61458333333333337</v>
      </c>
      <c r="AG17" s="1031">
        <v>14</v>
      </c>
      <c r="AH17" s="1033">
        <v>76</v>
      </c>
      <c r="AI17" s="1032">
        <v>1.59</v>
      </c>
      <c r="AK17" s="1035">
        <v>0.11458333333333333</v>
      </c>
      <c r="AL17" s="1040">
        <v>0</v>
      </c>
      <c r="AM17" s="1042">
        <v>0</v>
      </c>
      <c r="AN17" s="1041">
        <v>0</v>
      </c>
      <c r="AO17" s="1038">
        <v>0.61458333333333337</v>
      </c>
      <c r="AP17" s="1040">
        <v>10</v>
      </c>
      <c r="AQ17" s="1042">
        <v>90</v>
      </c>
      <c r="AR17" s="1041">
        <v>3</v>
      </c>
      <c r="AT17" s="1044">
        <v>0.11458333333333333</v>
      </c>
      <c r="AU17" s="1049">
        <v>0</v>
      </c>
      <c r="AV17" s="1051">
        <v>0</v>
      </c>
      <c r="AW17" s="1050">
        <v>0</v>
      </c>
      <c r="AX17" s="1047">
        <v>0.61458333333333337</v>
      </c>
      <c r="AY17" s="1049">
        <v>17</v>
      </c>
      <c r="AZ17" s="1051">
        <v>82</v>
      </c>
      <c r="BA17" s="1050">
        <v>1.93</v>
      </c>
      <c r="BB17" s="23"/>
      <c r="BC17" s="1054">
        <v>0.11458333333333333</v>
      </c>
      <c r="BD17" s="1061" t="s">
        <v>16</v>
      </c>
      <c r="BE17" s="1064" t="s">
        <v>10</v>
      </c>
      <c r="BF17" s="1063" t="s">
        <v>10</v>
      </c>
      <c r="BG17" s="1057">
        <v>0.61458333333333337</v>
      </c>
      <c r="BH17" s="1061">
        <v>12</v>
      </c>
      <c r="BI17" s="1064">
        <v>86</v>
      </c>
      <c r="BJ17" s="1063">
        <v>1.93</v>
      </c>
      <c r="BL17" s="987">
        <v>0.11458333333333333</v>
      </c>
      <c r="BM17" s="54">
        <f t="shared" si="0"/>
        <v>2</v>
      </c>
      <c r="BN17" s="56">
        <f t="shared" si="1"/>
        <v>35.5</v>
      </c>
      <c r="BO17" s="996">
        <f t="shared" si="2"/>
        <v>0.1702127659574468</v>
      </c>
      <c r="BP17" s="990">
        <v>0.61458333333333337</v>
      </c>
      <c r="BQ17" s="54">
        <f t="shared" si="9"/>
        <v>55</v>
      </c>
      <c r="BR17" s="56">
        <f t="shared" si="10"/>
        <v>81.8</v>
      </c>
      <c r="BS17" s="996">
        <f t="shared" si="11"/>
        <v>4.6808510638297873</v>
      </c>
      <c r="BU17" s="987">
        <v>0.11458333333333333</v>
      </c>
      <c r="BV17" s="54">
        <f t="shared" si="3"/>
        <v>0</v>
      </c>
      <c r="BW17" s="56">
        <f t="shared" si="4"/>
        <v>35.5</v>
      </c>
      <c r="BX17" s="996">
        <f t="shared" si="5"/>
        <v>0</v>
      </c>
      <c r="BY17" s="990">
        <v>0.61458333333333337</v>
      </c>
      <c r="BZ17" s="54">
        <f t="shared" si="6"/>
        <v>29</v>
      </c>
      <c r="CA17" s="56">
        <f t="shared" si="7"/>
        <v>81.599999999999994</v>
      </c>
      <c r="CB17" s="996">
        <f t="shared" si="8"/>
        <v>2.4680851063829787</v>
      </c>
    </row>
    <row r="18" spans="1:80" ht="17.25" thickTop="1" x14ac:dyDescent="0.3">
      <c r="A18" s="1000">
        <v>0.125</v>
      </c>
      <c r="B18" s="1004">
        <v>5</v>
      </c>
      <c r="C18" s="1006">
        <v>0</v>
      </c>
      <c r="D18" s="1005">
        <v>0</v>
      </c>
      <c r="E18" s="1003">
        <v>0.625</v>
      </c>
      <c r="F18" s="1004">
        <v>10</v>
      </c>
      <c r="G18" s="1006">
        <v>78</v>
      </c>
      <c r="H18" s="1005">
        <v>2.2400000000000002</v>
      </c>
      <c r="I18" s="20"/>
      <c r="J18" s="1009">
        <v>0.125</v>
      </c>
      <c r="K18" s="1013">
        <v>0</v>
      </c>
      <c r="L18" s="1015">
        <v>0</v>
      </c>
      <c r="M18" s="1014">
        <v>0</v>
      </c>
      <c r="N18" s="1012">
        <v>0.625</v>
      </c>
      <c r="O18" s="1013">
        <v>12</v>
      </c>
      <c r="P18" s="1015">
        <v>80</v>
      </c>
      <c r="Q18" s="1014">
        <v>3.23</v>
      </c>
      <c r="S18" s="1018">
        <v>0.125</v>
      </c>
      <c r="T18" s="1022">
        <v>0</v>
      </c>
      <c r="U18" s="1024">
        <v>0</v>
      </c>
      <c r="V18" s="1023">
        <v>0.9</v>
      </c>
      <c r="W18" s="1021">
        <v>0.625</v>
      </c>
      <c r="X18" s="1022">
        <v>12</v>
      </c>
      <c r="Y18" s="1024">
        <v>76</v>
      </c>
      <c r="Z18" s="1023">
        <v>2.59</v>
      </c>
      <c r="AB18" s="1027">
        <v>0.125</v>
      </c>
      <c r="AC18" s="1031">
        <v>0</v>
      </c>
      <c r="AD18" s="1033">
        <v>0</v>
      </c>
      <c r="AE18" s="1032">
        <v>0</v>
      </c>
      <c r="AF18" s="1030">
        <v>0.625</v>
      </c>
      <c r="AG18" s="1031">
        <v>13</v>
      </c>
      <c r="AH18" s="1033">
        <v>77</v>
      </c>
      <c r="AI18" s="1032">
        <v>2.4900000000000002</v>
      </c>
      <c r="AK18" s="1036">
        <v>0.125</v>
      </c>
      <c r="AL18" s="1040">
        <v>0</v>
      </c>
      <c r="AM18" s="1042">
        <v>0</v>
      </c>
      <c r="AN18" s="1041">
        <v>0</v>
      </c>
      <c r="AO18" s="1039">
        <v>0.625</v>
      </c>
      <c r="AP18" s="1040">
        <v>11</v>
      </c>
      <c r="AQ18" s="1042">
        <v>82</v>
      </c>
      <c r="AR18" s="1041">
        <v>2.5</v>
      </c>
      <c r="AT18" s="1045">
        <v>0.125</v>
      </c>
      <c r="AU18" s="1049">
        <v>0</v>
      </c>
      <c r="AV18" s="1051">
        <v>0</v>
      </c>
      <c r="AW18" s="1050">
        <v>0</v>
      </c>
      <c r="AX18" s="1048">
        <v>0.625</v>
      </c>
      <c r="AY18" s="1049">
        <v>44</v>
      </c>
      <c r="AZ18" s="1051">
        <v>81</v>
      </c>
      <c r="BA18" s="1050">
        <v>3.84</v>
      </c>
      <c r="BB18" s="24"/>
      <c r="BC18" s="1055">
        <v>0.125</v>
      </c>
      <c r="BD18" s="1061">
        <v>0</v>
      </c>
      <c r="BE18" s="1064">
        <v>0</v>
      </c>
      <c r="BF18" s="1063">
        <v>0</v>
      </c>
      <c r="BG18" s="1058">
        <v>0.625</v>
      </c>
      <c r="BH18" s="1061">
        <v>15</v>
      </c>
      <c r="BI18" s="1064">
        <v>79</v>
      </c>
      <c r="BJ18" s="1063">
        <v>2.98</v>
      </c>
      <c r="BL18" s="988">
        <v>0.125</v>
      </c>
      <c r="BM18" s="54">
        <f t="shared" si="0"/>
        <v>5</v>
      </c>
      <c r="BN18" s="56">
        <f t="shared" si="1"/>
        <v>0</v>
      </c>
      <c r="BO18" s="996">
        <f t="shared" si="2"/>
        <v>0.42553191489361702</v>
      </c>
      <c r="BP18" s="991">
        <v>0.625</v>
      </c>
      <c r="BQ18" s="54">
        <f t="shared" si="9"/>
        <v>58</v>
      </c>
      <c r="BR18" s="56">
        <f t="shared" si="10"/>
        <v>78.599999999999994</v>
      </c>
      <c r="BS18" s="996">
        <f t="shared" si="11"/>
        <v>4.9361702127659575</v>
      </c>
      <c r="BU18" s="988">
        <v>0.125</v>
      </c>
      <c r="BV18" s="54">
        <f t="shared" si="3"/>
        <v>0</v>
      </c>
      <c r="BW18" s="56">
        <f t="shared" si="4"/>
        <v>0</v>
      </c>
      <c r="BX18" s="996">
        <f t="shared" si="5"/>
        <v>0</v>
      </c>
      <c r="BY18" s="991">
        <v>0.625</v>
      </c>
      <c r="BZ18" s="54">
        <f t="shared" si="6"/>
        <v>59</v>
      </c>
      <c r="CA18" s="56">
        <f t="shared" si="7"/>
        <v>79.2</v>
      </c>
      <c r="CB18" s="996">
        <f t="shared" si="8"/>
        <v>5.0212765957446805</v>
      </c>
    </row>
    <row r="19" spans="1:80" x14ac:dyDescent="0.3">
      <c r="A19" s="998">
        <v>0.13541666666666666</v>
      </c>
      <c r="B19" s="1004">
        <v>6</v>
      </c>
      <c r="C19" s="1006">
        <v>0</v>
      </c>
      <c r="D19" s="1005">
        <v>0</v>
      </c>
      <c r="E19" s="1001">
        <v>0.63541666666666663</v>
      </c>
      <c r="F19" s="1004">
        <v>6</v>
      </c>
      <c r="G19" s="1006">
        <v>83</v>
      </c>
      <c r="H19" s="1005">
        <v>2.42</v>
      </c>
      <c r="I19" s="20"/>
      <c r="J19" s="1007">
        <v>0.13541666666666666</v>
      </c>
      <c r="K19" s="1013">
        <v>0</v>
      </c>
      <c r="L19" s="1015">
        <v>0</v>
      </c>
      <c r="M19" s="1014">
        <v>0</v>
      </c>
      <c r="N19" s="1010">
        <v>0.63541666666666663</v>
      </c>
      <c r="O19" s="1013">
        <v>20</v>
      </c>
      <c r="P19" s="1015">
        <v>77</v>
      </c>
      <c r="Q19" s="1014">
        <v>4.4000000000000004</v>
      </c>
      <c r="S19" s="1016">
        <v>0.13541666666666666</v>
      </c>
      <c r="T19" s="1022">
        <v>0</v>
      </c>
      <c r="U19" s="1024">
        <v>0</v>
      </c>
      <c r="V19" s="1023">
        <v>0.75</v>
      </c>
      <c r="W19" s="1019">
        <v>0.63541666666666663</v>
      </c>
      <c r="X19" s="1022">
        <v>23</v>
      </c>
      <c r="Y19" s="1024">
        <v>77</v>
      </c>
      <c r="Z19" s="1023">
        <v>4.3</v>
      </c>
      <c r="AB19" s="1025">
        <v>0.13541666666666666</v>
      </c>
      <c r="AC19" s="1031">
        <v>0</v>
      </c>
      <c r="AD19" s="1033">
        <v>0</v>
      </c>
      <c r="AE19" s="1032">
        <v>0</v>
      </c>
      <c r="AF19" s="1028">
        <v>0.63541666666666663</v>
      </c>
      <c r="AG19" s="1031">
        <v>21</v>
      </c>
      <c r="AH19" s="1033">
        <v>75</v>
      </c>
      <c r="AI19" s="1032">
        <v>3.99</v>
      </c>
      <c r="AK19" s="1034">
        <v>0.13541666666666666</v>
      </c>
      <c r="AL19" s="1040">
        <v>0</v>
      </c>
      <c r="AM19" s="1042">
        <v>0</v>
      </c>
      <c r="AN19" s="1041">
        <v>0</v>
      </c>
      <c r="AO19" s="1037">
        <v>0.63541666666666663</v>
      </c>
      <c r="AP19" s="1040">
        <v>11</v>
      </c>
      <c r="AQ19" s="1042">
        <v>79</v>
      </c>
      <c r="AR19" s="1041">
        <v>1.93</v>
      </c>
      <c r="AT19" s="1043">
        <v>0.13541666666666666</v>
      </c>
      <c r="AU19" s="1049">
        <v>0</v>
      </c>
      <c r="AV19" s="1051">
        <v>0</v>
      </c>
      <c r="AW19" s="1050">
        <v>0</v>
      </c>
      <c r="AX19" s="1046">
        <v>0.63541666666666663</v>
      </c>
      <c r="AY19" s="1049">
        <v>94</v>
      </c>
      <c r="AZ19" s="1051">
        <v>74</v>
      </c>
      <c r="BA19" s="1050">
        <v>5.26</v>
      </c>
      <c r="BB19" s="49"/>
      <c r="BC19" s="1053">
        <v>0.13541666666666666</v>
      </c>
      <c r="BD19" s="1061">
        <v>0</v>
      </c>
      <c r="BE19" s="1064">
        <v>0</v>
      </c>
      <c r="BF19" s="1063">
        <v>0</v>
      </c>
      <c r="BG19" s="1056">
        <v>0.63541666666666663</v>
      </c>
      <c r="BH19" s="1061">
        <v>17</v>
      </c>
      <c r="BI19" s="1064">
        <v>74</v>
      </c>
      <c r="BJ19" s="1063">
        <v>4.8</v>
      </c>
      <c r="BL19" s="986">
        <v>0.13541666666666666</v>
      </c>
      <c r="BM19" s="54">
        <f t="shared" si="0"/>
        <v>6</v>
      </c>
      <c r="BN19" s="56">
        <f t="shared" si="1"/>
        <v>0</v>
      </c>
      <c r="BO19" s="996">
        <f t="shared" si="2"/>
        <v>0.51063829787234039</v>
      </c>
      <c r="BP19" s="989">
        <v>0.63541666666666663</v>
      </c>
      <c r="BQ19" s="54">
        <f t="shared" si="9"/>
        <v>81</v>
      </c>
      <c r="BR19" s="56">
        <f t="shared" si="10"/>
        <v>78.2</v>
      </c>
      <c r="BS19" s="996">
        <f t="shared" si="11"/>
        <v>6.8936170212765964</v>
      </c>
      <c r="BU19" s="986">
        <v>0.13541666666666666</v>
      </c>
      <c r="BV19" s="54">
        <f t="shared" si="3"/>
        <v>0</v>
      </c>
      <c r="BW19" s="56">
        <f t="shared" si="4"/>
        <v>0</v>
      </c>
      <c r="BX19" s="996">
        <f t="shared" si="5"/>
        <v>0</v>
      </c>
      <c r="BY19" s="989">
        <v>0.63541666666666663</v>
      </c>
      <c r="BZ19" s="54">
        <f t="shared" si="6"/>
        <v>111</v>
      </c>
      <c r="CA19" s="56">
        <f t="shared" si="7"/>
        <v>76.400000000000006</v>
      </c>
      <c r="CB19" s="996">
        <f t="shared" si="8"/>
        <v>9.4468085106382986</v>
      </c>
    </row>
    <row r="20" spans="1:80" x14ac:dyDescent="0.3">
      <c r="A20" s="998">
        <v>0.14583333333333334</v>
      </c>
      <c r="B20" s="1004">
        <v>7</v>
      </c>
      <c r="C20" s="1006">
        <v>0</v>
      </c>
      <c r="D20" s="1005">
        <v>0</v>
      </c>
      <c r="E20" s="1001">
        <v>0.64583333333333337</v>
      </c>
      <c r="F20" s="1004">
        <v>28</v>
      </c>
      <c r="G20" s="1006">
        <v>81</v>
      </c>
      <c r="H20" s="1005">
        <v>4.84</v>
      </c>
      <c r="I20" s="20"/>
      <c r="J20" s="1007">
        <v>0.14583333333333334</v>
      </c>
      <c r="K20" s="1013">
        <v>0</v>
      </c>
      <c r="L20" s="1015">
        <v>0</v>
      </c>
      <c r="M20" s="1014">
        <v>0</v>
      </c>
      <c r="N20" s="1010">
        <v>0.64583333333333337</v>
      </c>
      <c r="O20" s="1013">
        <v>30</v>
      </c>
      <c r="P20" s="1015">
        <v>73</v>
      </c>
      <c r="Q20" s="1014">
        <v>5.5</v>
      </c>
      <c r="S20" s="1016">
        <v>0.14583333333333334</v>
      </c>
      <c r="T20" s="1022">
        <v>0</v>
      </c>
      <c r="U20" s="1024">
        <v>0</v>
      </c>
      <c r="V20" s="1023">
        <v>1.02</v>
      </c>
      <c r="W20" s="1019">
        <v>0.64583333333333337</v>
      </c>
      <c r="X20" s="1022">
        <v>32</v>
      </c>
      <c r="Y20" s="1024">
        <v>74</v>
      </c>
      <c r="Z20" s="1023">
        <v>5.53</v>
      </c>
      <c r="AB20" s="1025">
        <v>0.14583333333333334</v>
      </c>
      <c r="AC20" s="1031">
        <v>0</v>
      </c>
      <c r="AD20" s="1033">
        <v>0</v>
      </c>
      <c r="AE20" s="1032">
        <v>0</v>
      </c>
      <c r="AF20" s="1028">
        <v>0.64583333333333337</v>
      </c>
      <c r="AG20" s="1031">
        <v>26</v>
      </c>
      <c r="AH20" s="1033">
        <v>70</v>
      </c>
      <c r="AI20" s="1032">
        <v>5.83</v>
      </c>
      <c r="AK20" s="1034">
        <v>0.14583333333333334</v>
      </c>
      <c r="AL20" s="1040">
        <v>0</v>
      </c>
      <c r="AM20" s="1042">
        <v>0</v>
      </c>
      <c r="AN20" s="1041">
        <v>0</v>
      </c>
      <c r="AO20" s="1037">
        <v>0.64583333333333337</v>
      </c>
      <c r="AP20" s="1040">
        <v>6</v>
      </c>
      <c r="AQ20" s="1042">
        <v>76</v>
      </c>
      <c r="AR20" s="1041">
        <v>1.96</v>
      </c>
      <c r="AT20" s="1043">
        <v>0.14583333333333334</v>
      </c>
      <c r="AU20" s="1049">
        <v>0</v>
      </c>
      <c r="AV20" s="1051">
        <v>0</v>
      </c>
      <c r="AW20" s="1050">
        <v>0</v>
      </c>
      <c r="AX20" s="1046">
        <v>0.64583333333333337</v>
      </c>
      <c r="AY20" s="1049">
        <v>88</v>
      </c>
      <c r="AZ20" s="1051">
        <v>75</v>
      </c>
      <c r="BA20" s="1050">
        <v>7.36</v>
      </c>
      <c r="BB20" s="49"/>
      <c r="BC20" s="1053">
        <v>0.14583333333333334</v>
      </c>
      <c r="BD20" s="1061">
        <v>0</v>
      </c>
      <c r="BE20" s="1064">
        <v>0</v>
      </c>
      <c r="BF20" s="1063">
        <v>0</v>
      </c>
      <c r="BG20" s="1056">
        <v>0.64583333333333337</v>
      </c>
      <c r="BH20" s="1061">
        <v>15</v>
      </c>
      <c r="BI20" s="1064">
        <v>81</v>
      </c>
      <c r="BJ20" s="1063">
        <v>4.45</v>
      </c>
      <c r="BL20" s="986">
        <v>0.14583333333333334</v>
      </c>
      <c r="BM20" s="54">
        <f t="shared" si="0"/>
        <v>7</v>
      </c>
      <c r="BN20" s="56">
        <f t="shared" si="1"/>
        <v>0</v>
      </c>
      <c r="BO20" s="996">
        <f t="shared" si="2"/>
        <v>0.5957446808510638</v>
      </c>
      <c r="BP20" s="989">
        <v>0.64583333333333337</v>
      </c>
      <c r="BQ20" s="54">
        <f t="shared" si="9"/>
        <v>122</v>
      </c>
      <c r="BR20" s="56">
        <f t="shared" si="10"/>
        <v>74.8</v>
      </c>
      <c r="BS20" s="996">
        <f t="shared" si="11"/>
        <v>10.382978723404255</v>
      </c>
      <c r="BU20" s="986">
        <v>0.14583333333333334</v>
      </c>
      <c r="BV20" s="54">
        <f t="shared" si="3"/>
        <v>0</v>
      </c>
      <c r="BW20" s="56">
        <f t="shared" si="4"/>
        <v>0</v>
      </c>
      <c r="BX20" s="996">
        <f t="shared" si="5"/>
        <v>0</v>
      </c>
      <c r="BY20" s="989">
        <v>0.64583333333333337</v>
      </c>
      <c r="BZ20" s="54">
        <f t="shared" si="6"/>
        <v>103</v>
      </c>
      <c r="CA20" s="56">
        <f t="shared" si="7"/>
        <v>73.599999999999994</v>
      </c>
      <c r="CB20" s="996">
        <f t="shared" si="8"/>
        <v>8.7659574468085104</v>
      </c>
    </row>
    <row r="21" spans="1:80" ht="17.25" thickBot="1" x14ac:dyDescent="0.35">
      <c r="A21" s="999">
        <v>0.15625</v>
      </c>
      <c r="B21" s="1004">
        <v>6</v>
      </c>
      <c r="C21" s="1006">
        <v>0</v>
      </c>
      <c r="D21" s="1005">
        <v>0</v>
      </c>
      <c r="E21" s="1002">
        <v>0.65625</v>
      </c>
      <c r="F21" s="1004">
        <v>18</v>
      </c>
      <c r="G21" s="1006">
        <v>77</v>
      </c>
      <c r="H21" s="1005">
        <v>6.59</v>
      </c>
      <c r="I21" s="20"/>
      <c r="J21" s="1008">
        <v>0.15625</v>
      </c>
      <c r="K21" s="1013">
        <v>0</v>
      </c>
      <c r="L21" s="1015">
        <v>0</v>
      </c>
      <c r="M21" s="1014">
        <v>0</v>
      </c>
      <c r="N21" s="1011">
        <v>0.65625</v>
      </c>
      <c r="O21" s="1013">
        <v>47</v>
      </c>
      <c r="P21" s="1015">
        <v>76</v>
      </c>
      <c r="Q21" s="1014">
        <v>7.1</v>
      </c>
      <c r="S21" s="1017">
        <v>0.15625</v>
      </c>
      <c r="T21" s="1022">
        <v>0</v>
      </c>
      <c r="U21" s="1024">
        <v>0</v>
      </c>
      <c r="V21" s="1023">
        <v>0.84</v>
      </c>
      <c r="W21" s="1020">
        <v>0.65625</v>
      </c>
      <c r="X21" s="1022">
        <v>25</v>
      </c>
      <c r="Y21" s="1024">
        <v>77</v>
      </c>
      <c r="Z21" s="1023">
        <v>7.93</v>
      </c>
      <c r="AB21" s="1026">
        <v>0.15625</v>
      </c>
      <c r="AC21" s="1031">
        <v>0</v>
      </c>
      <c r="AD21" s="1033">
        <v>0</v>
      </c>
      <c r="AE21" s="1032">
        <v>0</v>
      </c>
      <c r="AF21" s="1029">
        <v>0.65625</v>
      </c>
      <c r="AG21" s="1031">
        <v>31</v>
      </c>
      <c r="AH21" s="1033">
        <v>78</v>
      </c>
      <c r="AI21" s="1032">
        <v>7.33</v>
      </c>
      <c r="AK21" s="1035">
        <v>0.15625</v>
      </c>
      <c r="AL21" s="1040">
        <v>0</v>
      </c>
      <c r="AM21" s="1042">
        <v>0</v>
      </c>
      <c r="AN21" s="1041">
        <v>0</v>
      </c>
      <c r="AO21" s="1038">
        <v>0.65625</v>
      </c>
      <c r="AP21" s="1040">
        <v>10</v>
      </c>
      <c r="AQ21" s="1042">
        <v>79</v>
      </c>
      <c r="AR21" s="1041">
        <v>2.6</v>
      </c>
      <c r="AT21" s="1044">
        <v>0.15625</v>
      </c>
      <c r="AU21" s="1049">
        <v>0</v>
      </c>
      <c r="AV21" s="1051">
        <v>0</v>
      </c>
      <c r="AW21" s="1050">
        <v>0</v>
      </c>
      <c r="AX21" s="1047">
        <v>0.65625</v>
      </c>
      <c r="AY21" s="1049">
        <v>111</v>
      </c>
      <c r="AZ21" s="1051">
        <v>75</v>
      </c>
      <c r="BA21" s="1050">
        <v>8.42</v>
      </c>
      <c r="BB21" s="23"/>
      <c r="BC21" s="1054">
        <v>0.15625</v>
      </c>
      <c r="BD21" s="1061">
        <v>0</v>
      </c>
      <c r="BE21" s="1064">
        <v>0</v>
      </c>
      <c r="BF21" s="1063">
        <v>0</v>
      </c>
      <c r="BG21" s="1057">
        <v>0.65625</v>
      </c>
      <c r="BH21" s="1061">
        <v>17</v>
      </c>
      <c r="BI21" s="1064">
        <v>76</v>
      </c>
      <c r="BJ21" s="1063">
        <v>6.52</v>
      </c>
      <c r="BL21" s="987">
        <v>0.15625</v>
      </c>
      <c r="BM21" s="54">
        <f t="shared" si="0"/>
        <v>6</v>
      </c>
      <c r="BN21" s="56">
        <f t="shared" si="1"/>
        <v>0</v>
      </c>
      <c r="BO21" s="996">
        <f t="shared" si="2"/>
        <v>0.51063829787234039</v>
      </c>
      <c r="BP21" s="990">
        <v>0.65625</v>
      </c>
      <c r="BQ21" s="54">
        <f t="shared" si="9"/>
        <v>131</v>
      </c>
      <c r="BR21" s="56">
        <f t="shared" si="10"/>
        <v>77.400000000000006</v>
      </c>
      <c r="BS21" s="996">
        <f t="shared" si="11"/>
        <v>11.148936170212766</v>
      </c>
      <c r="BU21" s="987">
        <v>0.15625</v>
      </c>
      <c r="BV21" s="54">
        <f t="shared" si="3"/>
        <v>0</v>
      </c>
      <c r="BW21" s="56">
        <f t="shared" si="4"/>
        <v>0</v>
      </c>
      <c r="BX21" s="996">
        <f t="shared" si="5"/>
        <v>0</v>
      </c>
      <c r="BY21" s="990">
        <v>0.65625</v>
      </c>
      <c r="BZ21" s="54">
        <f t="shared" si="6"/>
        <v>128</v>
      </c>
      <c r="CA21" s="56">
        <f t="shared" si="7"/>
        <v>77</v>
      </c>
      <c r="CB21" s="996">
        <f t="shared" si="8"/>
        <v>10.893617021276595</v>
      </c>
    </row>
    <row r="22" spans="1:80" ht="17.25" thickTop="1" x14ac:dyDescent="0.3">
      <c r="A22" s="1000">
        <v>0.16666666666666666</v>
      </c>
      <c r="B22" s="1004" t="s">
        <v>16</v>
      </c>
      <c r="C22" s="1006" t="s">
        <v>10</v>
      </c>
      <c r="D22" s="1005" t="s">
        <v>10</v>
      </c>
      <c r="E22" s="1003">
        <v>0.66666666666666663</v>
      </c>
      <c r="F22" s="1004">
        <v>6</v>
      </c>
      <c r="G22" s="1006">
        <v>71</v>
      </c>
      <c r="H22" s="1005">
        <v>2.79</v>
      </c>
      <c r="I22" s="20"/>
      <c r="J22" s="1009">
        <v>0.16666666666666666</v>
      </c>
      <c r="K22" s="1013" t="s">
        <v>16</v>
      </c>
      <c r="L22" s="1015" t="s">
        <v>10</v>
      </c>
      <c r="M22" s="1014" t="s">
        <v>10</v>
      </c>
      <c r="N22" s="1012">
        <v>0.66666666666666663</v>
      </c>
      <c r="O22" s="1013">
        <v>48</v>
      </c>
      <c r="P22" s="1015">
        <v>73</v>
      </c>
      <c r="Q22" s="1014">
        <v>8.73</v>
      </c>
      <c r="S22" s="1018">
        <v>0.16666666666666666</v>
      </c>
      <c r="T22" s="1022" t="s">
        <v>16</v>
      </c>
      <c r="U22" s="1024" t="s">
        <v>10</v>
      </c>
      <c r="V22" s="1023" t="s">
        <v>10</v>
      </c>
      <c r="W22" s="1021">
        <v>0.66666666666666663</v>
      </c>
      <c r="X22" s="1022">
        <v>28</v>
      </c>
      <c r="Y22" s="1024">
        <v>73</v>
      </c>
      <c r="Z22" s="1023">
        <v>8.0299999999999994</v>
      </c>
      <c r="AB22" s="1027">
        <v>0.16666666666666666</v>
      </c>
      <c r="AC22" s="1031" t="s">
        <v>16</v>
      </c>
      <c r="AD22" s="1033" t="s">
        <v>10</v>
      </c>
      <c r="AE22" s="1032" t="s">
        <v>10</v>
      </c>
      <c r="AF22" s="1030">
        <v>0.66666666666666663</v>
      </c>
      <c r="AG22" s="1031">
        <v>40</v>
      </c>
      <c r="AH22" s="1033">
        <v>77</v>
      </c>
      <c r="AI22" s="1032">
        <v>7.32</v>
      </c>
      <c r="AK22" s="1036">
        <v>0.16666666666666666</v>
      </c>
      <c r="AL22" s="1040" t="s">
        <v>16</v>
      </c>
      <c r="AM22" s="1042" t="s">
        <v>10</v>
      </c>
      <c r="AN22" s="1041" t="s">
        <v>10</v>
      </c>
      <c r="AO22" s="1039">
        <v>0.66666666666666663</v>
      </c>
      <c r="AP22" s="1040">
        <v>10</v>
      </c>
      <c r="AQ22" s="1042">
        <v>77</v>
      </c>
      <c r="AR22" s="1041">
        <v>2.73</v>
      </c>
      <c r="AT22" s="1045">
        <v>0.16666666666666666</v>
      </c>
      <c r="AU22" s="1049" t="s">
        <v>16</v>
      </c>
      <c r="AV22" s="1051" t="s">
        <v>10</v>
      </c>
      <c r="AW22" s="1050" t="s">
        <v>10</v>
      </c>
      <c r="AX22" s="1048">
        <v>0.66666666666666663</v>
      </c>
      <c r="AY22" s="1049">
        <v>105</v>
      </c>
      <c r="AZ22" s="1051">
        <v>78</v>
      </c>
      <c r="BA22" s="1050">
        <v>8.85</v>
      </c>
      <c r="BB22" s="24"/>
      <c r="BC22" s="1055">
        <v>0.16666666666666666</v>
      </c>
      <c r="BD22" s="1061" t="s">
        <v>16</v>
      </c>
      <c r="BE22" s="1064" t="s">
        <v>10</v>
      </c>
      <c r="BF22" s="1063" t="s">
        <v>10</v>
      </c>
      <c r="BG22" s="1058">
        <v>0.66666666666666663</v>
      </c>
      <c r="BH22" s="1061">
        <v>16</v>
      </c>
      <c r="BI22" s="1064">
        <v>77</v>
      </c>
      <c r="BJ22" s="1063">
        <v>8.34</v>
      </c>
      <c r="BL22" s="988">
        <v>0.16666666666666666</v>
      </c>
      <c r="BM22" s="54">
        <f t="shared" si="0"/>
        <v>0</v>
      </c>
      <c r="BN22" s="56" t="e">
        <f t="shared" si="1"/>
        <v>#DIV/0!</v>
      </c>
      <c r="BO22" s="996">
        <f t="shared" si="2"/>
        <v>0</v>
      </c>
      <c r="BP22" s="991">
        <v>0.66666666666666663</v>
      </c>
      <c r="BQ22" s="54">
        <f t="shared" si="9"/>
        <v>132</v>
      </c>
      <c r="BR22" s="56">
        <f t="shared" si="10"/>
        <v>74.2</v>
      </c>
      <c r="BS22" s="996">
        <f t="shared" si="11"/>
        <v>11.23404255319149</v>
      </c>
      <c r="BU22" s="988">
        <v>0.16666666666666666</v>
      </c>
      <c r="BV22" s="54">
        <f t="shared" si="3"/>
        <v>0</v>
      </c>
      <c r="BW22" s="56" t="e">
        <f t="shared" si="4"/>
        <v>#DIV/0!</v>
      </c>
      <c r="BX22" s="996">
        <f t="shared" si="5"/>
        <v>0</v>
      </c>
      <c r="BY22" s="991">
        <v>0.66666666666666663</v>
      </c>
      <c r="BZ22" s="54">
        <f t="shared" si="6"/>
        <v>121</v>
      </c>
      <c r="CA22" s="56">
        <f t="shared" si="7"/>
        <v>75.599999999999994</v>
      </c>
      <c r="CB22" s="996">
        <f t="shared" si="8"/>
        <v>10.297872340425531</v>
      </c>
    </row>
    <row r="23" spans="1:80" x14ac:dyDescent="0.3">
      <c r="A23" s="998">
        <v>0.17708333333333334</v>
      </c>
      <c r="B23" s="1004" t="s">
        <v>16</v>
      </c>
      <c r="C23" s="1006" t="s">
        <v>10</v>
      </c>
      <c r="D23" s="1005" t="s">
        <v>10</v>
      </c>
      <c r="E23" s="1001">
        <v>0.67708333333333337</v>
      </c>
      <c r="F23" s="1004">
        <v>7</v>
      </c>
      <c r="G23" s="1006">
        <v>91</v>
      </c>
      <c r="H23" s="1005">
        <v>4.5199999999999996</v>
      </c>
      <c r="I23" s="20"/>
      <c r="J23" s="1007">
        <v>0.17708333333333334</v>
      </c>
      <c r="K23" s="1013" t="s">
        <v>16</v>
      </c>
      <c r="L23" s="1015" t="s">
        <v>10</v>
      </c>
      <c r="M23" s="1014" t="s">
        <v>10</v>
      </c>
      <c r="N23" s="1010">
        <v>0.67708333333333337</v>
      </c>
      <c r="O23" s="1013">
        <v>36</v>
      </c>
      <c r="P23" s="1015">
        <v>78</v>
      </c>
      <c r="Q23" s="1014">
        <v>9.48</v>
      </c>
      <c r="S23" s="1016">
        <v>0.17708333333333334</v>
      </c>
      <c r="T23" s="1022" t="s">
        <v>16</v>
      </c>
      <c r="U23" s="1024" t="s">
        <v>10</v>
      </c>
      <c r="V23" s="1023" t="s">
        <v>10</v>
      </c>
      <c r="W23" s="1019">
        <v>0.67708333333333337</v>
      </c>
      <c r="X23" s="1022">
        <v>20</v>
      </c>
      <c r="Y23" s="1024">
        <v>85</v>
      </c>
      <c r="Z23" s="1023">
        <v>8.24</v>
      </c>
      <c r="AB23" s="1025">
        <v>0.17708333333333334</v>
      </c>
      <c r="AC23" s="1031">
        <v>1</v>
      </c>
      <c r="AD23" s="1033">
        <v>130</v>
      </c>
      <c r="AE23" s="1032">
        <v>0.47</v>
      </c>
      <c r="AF23" s="1028">
        <v>0.67708333333333337</v>
      </c>
      <c r="AG23" s="1031">
        <v>72</v>
      </c>
      <c r="AH23" s="1033">
        <v>83</v>
      </c>
      <c r="AI23" s="1032">
        <v>9.52</v>
      </c>
      <c r="AK23" s="1034">
        <v>0.17708333333333334</v>
      </c>
      <c r="AL23" s="1040" t="s">
        <v>16</v>
      </c>
      <c r="AM23" s="1042" t="s">
        <v>10</v>
      </c>
      <c r="AN23" s="1041" t="s">
        <v>10</v>
      </c>
      <c r="AO23" s="1037">
        <v>0.67708333333333337</v>
      </c>
      <c r="AP23" s="1040">
        <v>6</v>
      </c>
      <c r="AQ23" s="1042">
        <v>85</v>
      </c>
      <c r="AR23" s="1041">
        <v>1.89</v>
      </c>
      <c r="AT23" s="1043">
        <v>0.17708333333333334</v>
      </c>
      <c r="AU23" s="1049" t="s">
        <v>16</v>
      </c>
      <c r="AV23" s="1051" t="s">
        <v>10</v>
      </c>
      <c r="AW23" s="1050" t="s">
        <v>10</v>
      </c>
      <c r="AX23" s="1046">
        <v>0.67708333333333337</v>
      </c>
      <c r="AY23" s="1049">
        <v>202</v>
      </c>
      <c r="AZ23" s="1051">
        <v>77</v>
      </c>
      <c r="BA23" s="1050">
        <v>11.16</v>
      </c>
      <c r="BB23" s="49"/>
      <c r="BC23" s="1053">
        <v>0.17708333333333334</v>
      </c>
      <c r="BD23" s="1061" t="s">
        <v>16</v>
      </c>
      <c r="BE23" s="1064" t="s">
        <v>10</v>
      </c>
      <c r="BF23" s="1063" t="s">
        <v>10</v>
      </c>
      <c r="BG23" s="1056">
        <v>0.67708333333333337</v>
      </c>
      <c r="BH23" s="1061">
        <v>43</v>
      </c>
      <c r="BI23" s="1064">
        <v>78</v>
      </c>
      <c r="BJ23" s="1063">
        <v>7.01</v>
      </c>
      <c r="BL23" s="986">
        <v>0.17708333333333334</v>
      </c>
      <c r="BM23" s="54">
        <f t="shared" si="0"/>
        <v>1</v>
      </c>
      <c r="BN23" s="56">
        <f t="shared" si="1"/>
        <v>130</v>
      </c>
      <c r="BO23" s="996">
        <f t="shared" si="2"/>
        <v>8.5106382978723402E-2</v>
      </c>
      <c r="BP23" s="989">
        <v>0.67708333333333337</v>
      </c>
      <c r="BQ23" s="54">
        <f t="shared" si="9"/>
        <v>141</v>
      </c>
      <c r="BR23" s="56">
        <f t="shared" si="10"/>
        <v>84.4</v>
      </c>
      <c r="BS23" s="996">
        <f t="shared" si="11"/>
        <v>12</v>
      </c>
      <c r="BU23" s="986">
        <v>0.17708333333333334</v>
      </c>
      <c r="BV23" s="54">
        <f t="shared" si="3"/>
        <v>0</v>
      </c>
      <c r="BW23" s="56">
        <f t="shared" si="4"/>
        <v>130</v>
      </c>
      <c r="BX23" s="996">
        <f t="shared" si="5"/>
        <v>0</v>
      </c>
      <c r="BY23" s="989">
        <v>0.67708333333333337</v>
      </c>
      <c r="BZ23" s="54">
        <f t="shared" si="6"/>
        <v>245</v>
      </c>
      <c r="CA23" s="56">
        <f t="shared" si="7"/>
        <v>81.599999999999994</v>
      </c>
      <c r="CB23" s="996">
        <f t="shared" si="8"/>
        <v>20.851063829787233</v>
      </c>
    </row>
    <row r="24" spans="1:80" x14ac:dyDescent="0.3">
      <c r="A24" s="998">
        <v>0.1875</v>
      </c>
      <c r="B24" s="1004">
        <v>1</v>
      </c>
      <c r="C24" s="1006">
        <v>78</v>
      </c>
      <c r="D24" s="1005">
        <v>0.76</v>
      </c>
      <c r="E24" s="1001">
        <v>0.6875</v>
      </c>
      <c r="F24" s="1004">
        <v>7</v>
      </c>
      <c r="G24" s="1006">
        <v>78</v>
      </c>
      <c r="H24" s="1005">
        <v>2.61</v>
      </c>
      <c r="I24" s="20"/>
      <c r="J24" s="1007">
        <v>0.1875</v>
      </c>
      <c r="K24" s="1013">
        <v>1</v>
      </c>
      <c r="L24" s="1015">
        <v>82</v>
      </c>
      <c r="M24" s="1014">
        <v>0.72</v>
      </c>
      <c r="N24" s="1010">
        <v>0.6875</v>
      </c>
      <c r="O24" s="1013">
        <v>23</v>
      </c>
      <c r="P24" s="1015">
        <v>85</v>
      </c>
      <c r="Q24" s="1014">
        <v>13.49</v>
      </c>
      <c r="S24" s="1016">
        <v>0.1875</v>
      </c>
      <c r="T24" s="1022">
        <v>3</v>
      </c>
      <c r="U24" s="1024">
        <v>125</v>
      </c>
      <c r="V24" s="1023">
        <v>0.52</v>
      </c>
      <c r="W24" s="1019">
        <v>0.6875</v>
      </c>
      <c r="X24" s="1022">
        <v>16</v>
      </c>
      <c r="Y24" s="1024">
        <v>77</v>
      </c>
      <c r="Z24" s="1023">
        <v>6.87</v>
      </c>
      <c r="AB24" s="1025">
        <v>0.1875</v>
      </c>
      <c r="AC24" s="1031">
        <v>1</v>
      </c>
      <c r="AD24" s="1033">
        <v>142</v>
      </c>
      <c r="AE24" s="1032">
        <v>0.41</v>
      </c>
      <c r="AF24" s="1028">
        <v>0.6875</v>
      </c>
      <c r="AG24" s="1031">
        <v>16</v>
      </c>
      <c r="AH24" s="1033">
        <v>77</v>
      </c>
      <c r="AI24" s="1032">
        <v>8.65</v>
      </c>
      <c r="AK24" s="1034">
        <v>0.1875</v>
      </c>
      <c r="AL24" s="1040" t="s">
        <v>16</v>
      </c>
      <c r="AM24" s="1042" t="s">
        <v>10</v>
      </c>
      <c r="AN24" s="1041" t="s">
        <v>10</v>
      </c>
      <c r="AO24" s="1037">
        <v>0.6875</v>
      </c>
      <c r="AP24" s="1040">
        <v>11</v>
      </c>
      <c r="AQ24" s="1042">
        <v>86</v>
      </c>
      <c r="AR24" s="1041">
        <v>2.23</v>
      </c>
      <c r="AT24" s="1043">
        <v>0.1875</v>
      </c>
      <c r="AU24" s="1049" t="s">
        <v>16</v>
      </c>
      <c r="AV24" s="1051" t="s">
        <v>10</v>
      </c>
      <c r="AW24" s="1050" t="s">
        <v>10</v>
      </c>
      <c r="AX24" s="1046">
        <v>0.6875</v>
      </c>
      <c r="AY24" s="1049">
        <v>50</v>
      </c>
      <c r="AZ24" s="1051">
        <v>78</v>
      </c>
      <c r="BA24" s="1050">
        <v>14.4</v>
      </c>
      <c r="BB24" s="49"/>
      <c r="BC24" s="1053">
        <v>0.1875</v>
      </c>
      <c r="BD24" s="1061" t="s">
        <v>16</v>
      </c>
      <c r="BE24" s="1064" t="s">
        <v>10</v>
      </c>
      <c r="BF24" s="1063" t="s">
        <v>10</v>
      </c>
      <c r="BG24" s="1056">
        <v>0.6875</v>
      </c>
      <c r="BH24" s="1061">
        <v>11</v>
      </c>
      <c r="BI24" s="1064">
        <v>84</v>
      </c>
      <c r="BJ24" s="1063">
        <v>2.59</v>
      </c>
      <c r="BL24" s="986">
        <v>0.1875</v>
      </c>
      <c r="BM24" s="54">
        <f t="shared" si="0"/>
        <v>6</v>
      </c>
      <c r="BN24" s="56">
        <f t="shared" si="1"/>
        <v>106.75</v>
      </c>
      <c r="BO24" s="996">
        <f t="shared" si="2"/>
        <v>0.51063829787234039</v>
      </c>
      <c r="BP24" s="989">
        <v>0.6875</v>
      </c>
      <c r="BQ24" s="54">
        <f t="shared" si="9"/>
        <v>73</v>
      </c>
      <c r="BR24" s="56">
        <f t="shared" si="10"/>
        <v>80.599999999999994</v>
      </c>
      <c r="BS24" s="996">
        <f t="shared" si="11"/>
        <v>6.212765957446809</v>
      </c>
      <c r="BU24" s="986">
        <v>0.1875</v>
      </c>
      <c r="BV24" s="54">
        <f t="shared" si="3"/>
        <v>0</v>
      </c>
      <c r="BW24" s="56">
        <f t="shared" si="4"/>
        <v>116.33333333333333</v>
      </c>
      <c r="BX24" s="996">
        <f t="shared" si="5"/>
        <v>0</v>
      </c>
      <c r="BY24" s="989">
        <v>0.6875</v>
      </c>
      <c r="BZ24" s="54">
        <f t="shared" si="6"/>
        <v>61</v>
      </c>
      <c r="CA24" s="56">
        <f t="shared" si="7"/>
        <v>80.599999999999994</v>
      </c>
      <c r="CB24" s="996">
        <f t="shared" si="8"/>
        <v>5.1914893617021276</v>
      </c>
    </row>
    <row r="25" spans="1:80" ht="17.25" thickBot="1" x14ac:dyDescent="0.35">
      <c r="A25" s="999">
        <v>0.19791666666666666</v>
      </c>
      <c r="B25" s="1004" t="s">
        <v>16</v>
      </c>
      <c r="C25" s="1006" t="s">
        <v>10</v>
      </c>
      <c r="D25" s="1005" t="s">
        <v>10</v>
      </c>
      <c r="E25" s="1002">
        <v>0.69791666666666663</v>
      </c>
      <c r="F25" s="1004">
        <v>9</v>
      </c>
      <c r="G25" s="1006">
        <v>85</v>
      </c>
      <c r="H25" s="1005">
        <v>1.77</v>
      </c>
      <c r="I25" s="20"/>
      <c r="J25" s="1008">
        <v>0.19791666666666666</v>
      </c>
      <c r="K25" s="1013" t="s">
        <v>16</v>
      </c>
      <c r="L25" s="1015" t="s">
        <v>10</v>
      </c>
      <c r="M25" s="1014" t="s">
        <v>10</v>
      </c>
      <c r="N25" s="1011">
        <v>0.69791666666666663</v>
      </c>
      <c r="O25" s="1013">
        <v>30</v>
      </c>
      <c r="P25" s="1015">
        <v>85</v>
      </c>
      <c r="Q25" s="1014">
        <v>10.58</v>
      </c>
      <c r="S25" s="1017">
        <v>0.19791666666666666</v>
      </c>
      <c r="T25" s="1022" t="s">
        <v>16</v>
      </c>
      <c r="U25" s="1024" t="s">
        <v>10</v>
      </c>
      <c r="V25" s="1023" t="s">
        <v>10</v>
      </c>
      <c r="W25" s="1020">
        <v>0.69791666666666663</v>
      </c>
      <c r="X25" s="1022">
        <v>12</v>
      </c>
      <c r="Y25" s="1024">
        <v>82</v>
      </c>
      <c r="Z25" s="1023">
        <v>2.2799999999999998</v>
      </c>
      <c r="AB25" s="1026">
        <v>0.19791666666666666</v>
      </c>
      <c r="AC25" s="1031" t="s">
        <v>16</v>
      </c>
      <c r="AD25" s="1033" t="s">
        <v>10</v>
      </c>
      <c r="AE25" s="1032" t="s">
        <v>10</v>
      </c>
      <c r="AF25" s="1029">
        <v>0.69791666666666663</v>
      </c>
      <c r="AG25" s="1031">
        <v>21</v>
      </c>
      <c r="AH25" s="1033">
        <v>91</v>
      </c>
      <c r="AI25" s="1032">
        <v>1.89</v>
      </c>
      <c r="AK25" s="1035">
        <v>0.19791666666666666</v>
      </c>
      <c r="AL25" s="1040">
        <v>1</v>
      </c>
      <c r="AM25" s="1042">
        <v>111</v>
      </c>
      <c r="AN25" s="1041">
        <v>0.53</v>
      </c>
      <c r="AO25" s="1038">
        <v>0.69791666666666663</v>
      </c>
      <c r="AP25" s="1040">
        <v>21</v>
      </c>
      <c r="AQ25" s="1042">
        <v>85</v>
      </c>
      <c r="AR25" s="1041">
        <v>2.14</v>
      </c>
      <c r="AT25" s="1044">
        <v>0.19791666666666666</v>
      </c>
      <c r="AU25" s="1049">
        <v>1</v>
      </c>
      <c r="AV25" s="1051">
        <v>120</v>
      </c>
      <c r="AW25" s="1050">
        <v>0.49</v>
      </c>
      <c r="AX25" s="1047">
        <v>0.69791666666666663</v>
      </c>
      <c r="AY25" s="1049">
        <v>23</v>
      </c>
      <c r="AZ25" s="1051">
        <v>93</v>
      </c>
      <c r="BA25" s="1050">
        <v>15.02</v>
      </c>
      <c r="BB25" s="23"/>
      <c r="BC25" s="1054">
        <v>0.19791666666666666</v>
      </c>
      <c r="BD25" s="1061">
        <v>1</v>
      </c>
      <c r="BE25" s="1064">
        <v>104</v>
      </c>
      <c r="BF25" s="1063">
        <v>0.56999999999999995</v>
      </c>
      <c r="BG25" s="1057">
        <v>0.69791666666666663</v>
      </c>
      <c r="BH25" s="1061">
        <v>5</v>
      </c>
      <c r="BI25" s="1064">
        <v>91</v>
      </c>
      <c r="BJ25" s="1063">
        <v>1.23</v>
      </c>
      <c r="BL25" s="987">
        <v>0.19791666666666666</v>
      </c>
      <c r="BM25" s="54">
        <f t="shared" si="0"/>
        <v>1</v>
      </c>
      <c r="BN25" s="56">
        <f t="shared" si="1"/>
        <v>111</v>
      </c>
      <c r="BO25" s="996">
        <f t="shared" si="2"/>
        <v>8.5106382978723402E-2</v>
      </c>
      <c r="BP25" s="990">
        <v>0.69791666666666663</v>
      </c>
      <c r="BQ25" s="54">
        <f t="shared" si="9"/>
        <v>93</v>
      </c>
      <c r="BR25" s="56">
        <f t="shared" si="10"/>
        <v>85.6</v>
      </c>
      <c r="BS25" s="996">
        <f t="shared" si="11"/>
        <v>7.914893617021276</v>
      </c>
      <c r="BU25" s="987">
        <v>0.19791666666666666</v>
      </c>
      <c r="BV25" s="54">
        <f t="shared" si="3"/>
        <v>2</v>
      </c>
      <c r="BW25" s="56">
        <f t="shared" si="4"/>
        <v>115.5</v>
      </c>
      <c r="BX25" s="996">
        <f t="shared" si="5"/>
        <v>0.1702127659574468</v>
      </c>
      <c r="BY25" s="990">
        <v>0.69791666666666663</v>
      </c>
      <c r="BZ25" s="54">
        <f t="shared" si="6"/>
        <v>28</v>
      </c>
      <c r="CA25" s="56">
        <f t="shared" si="7"/>
        <v>87.2</v>
      </c>
      <c r="CB25" s="996">
        <f t="shared" si="8"/>
        <v>2.3829787234042552</v>
      </c>
    </row>
    <row r="26" spans="1:80" ht="17.25" thickTop="1" x14ac:dyDescent="0.3">
      <c r="A26" s="1000">
        <v>0.20833333333333334</v>
      </c>
      <c r="B26" s="1004" t="s">
        <v>16</v>
      </c>
      <c r="C26" s="1006" t="s">
        <v>10</v>
      </c>
      <c r="D26" s="1005" t="s">
        <v>10</v>
      </c>
      <c r="E26" s="1003">
        <v>0.70833333333333337</v>
      </c>
      <c r="F26" s="1004">
        <v>12</v>
      </c>
      <c r="G26" s="1006">
        <v>88</v>
      </c>
      <c r="H26" s="1005">
        <v>1.36</v>
      </c>
      <c r="I26" s="20"/>
      <c r="J26" s="1009">
        <v>0.20833333333333334</v>
      </c>
      <c r="K26" s="1013" t="s">
        <v>16</v>
      </c>
      <c r="L26" s="1015" t="s">
        <v>10</v>
      </c>
      <c r="M26" s="1014" t="s">
        <v>10</v>
      </c>
      <c r="N26" s="1012">
        <v>0.70833333333333337</v>
      </c>
      <c r="O26" s="1013">
        <v>14</v>
      </c>
      <c r="P26" s="1015">
        <v>87</v>
      </c>
      <c r="Q26" s="1014">
        <v>1.63</v>
      </c>
      <c r="S26" s="1018">
        <v>0.20833333333333334</v>
      </c>
      <c r="T26" s="1022">
        <v>1</v>
      </c>
      <c r="U26" s="1024">
        <v>156</v>
      </c>
      <c r="V26" s="1023">
        <v>0.38</v>
      </c>
      <c r="W26" s="1021">
        <v>0.70833333333333337</v>
      </c>
      <c r="X26" s="1022">
        <v>12</v>
      </c>
      <c r="Y26" s="1024">
        <v>85</v>
      </c>
      <c r="Z26" s="1023">
        <v>1.8</v>
      </c>
      <c r="AB26" s="1027">
        <v>0.20833333333333334</v>
      </c>
      <c r="AC26" s="1031" t="s">
        <v>16</v>
      </c>
      <c r="AD26" s="1033" t="s">
        <v>10</v>
      </c>
      <c r="AE26" s="1032" t="s">
        <v>10</v>
      </c>
      <c r="AF26" s="1030">
        <v>0.70833333333333337</v>
      </c>
      <c r="AG26" s="1031">
        <v>18</v>
      </c>
      <c r="AH26" s="1033">
        <v>95</v>
      </c>
      <c r="AI26" s="1032">
        <v>1.53</v>
      </c>
      <c r="AK26" s="1036">
        <v>0.20833333333333334</v>
      </c>
      <c r="AL26" s="1040">
        <v>1</v>
      </c>
      <c r="AM26" s="1042">
        <v>97</v>
      </c>
      <c r="AN26" s="1041">
        <v>0.59</v>
      </c>
      <c r="AO26" s="1039">
        <v>0.70833333333333337</v>
      </c>
      <c r="AP26" s="1040">
        <v>13</v>
      </c>
      <c r="AQ26" s="1042">
        <v>88</v>
      </c>
      <c r="AR26" s="1041">
        <v>1.65</v>
      </c>
      <c r="AT26" s="1045">
        <v>0.20833333333333334</v>
      </c>
      <c r="AU26" s="1049" t="s">
        <v>16</v>
      </c>
      <c r="AV26" s="1051" t="s">
        <v>10</v>
      </c>
      <c r="AW26" s="1050" t="s">
        <v>10</v>
      </c>
      <c r="AX26" s="1048">
        <v>0.70833333333333337</v>
      </c>
      <c r="AY26" s="1049">
        <v>19</v>
      </c>
      <c r="AZ26" s="1051">
        <v>84</v>
      </c>
      <c r="BA26" s="1050">
        <v>1.69</v>
      </c>
      <c r="BB26" s="24"/>
      <c r="BC26" s="1055">
        <v>0.20833333333333334</v>
      </c>
      <c r="BD26" s="1061" t="s">
        <v>16</v>
      </c>
      <c r="BE26" s="1064" t="s">
        <v>10</v>
      </c>
      <c r="BF26" s="1063" t="s">
        <v>10</v>
      </c>
      <c r="BG26" s="1058">
        <v>0.70833333333333337</v>
      </c>
      <c r="BH26" s="1061">
        <v>9</v>
      </c>
      <c r="BI26" s="1064">
        <v>95</v>
      </c>
      <c r="BJ26" s="1063">
        <v>1.53</v>
      </c>
      <c r="BL26" s="988">
        <v>0.20833333333333334</v>
      </c>
      <c r="BM26" s="54">
        <f t="shared" si="0"/>
        <v>2</v>
      </c>
      <c r="BN26" s="56">
        <f t="shared" si="1"/>
        <v>126.5</v>
      </c>
      <c r="BO26" s="996">
        <f t="shared" si="2"/>
        <v>0.1702127659574468</v>
      </c>
      <c r="BP26" s="991">
        <v>0.70833333333333337</v>
      </c>
      <c r="BQ26" s="54">
        <f t="shared" si="9"/>
        <v>69</v>
      </c>
      <c r="BR26" s="56">
        <f t="shared" si="10"/>
        <v>88.6</v>
      </c>
      <c r="BS26" s="996">
        <f t="shared" si="11"/>
        <v>5.8723404255319149</v>
      </c>
      <c r="BU26" s="988">
        <v>0.20833333333333334</v>
      </c>
      <c r="BV26" s="54">
        <f t="shared" si="3"/>
        <v>0</v>
      </c>
      <c r="BW26" s="56">
        <f t="shared" si="4"/>
        <v>126.5</v>
      </c>
      <c r="BX26" s="996">
        <f t="shared" si="5"/>
        <v>0</v>
      </c>
      <c r="BY26" s="991">
        <v>0.70833333333333337</v>
      </c>
      <c r="BZ26" s="54">
        <f t="shared" si="6"/>
        <v>28</v>
      </c>
      <c r="CA26" s="56">
        <f t="shared" si="7"/>
        <v>87.8</v>
      </c>
      <c r="CB26" s="996">
        <f t="shared" si="8"/>
        <v>2.3829787234042552</v>
      </c>
    </row>
    <row r="27" spans="1:80" x14ac:dyDescent="0.3">
      <c r="A27" s="998">
        <v>0.21875</v>
      </c>
      <c r="B27" s="1004" t="s">
        <v>16</v>
      </c>
      <c r="C27" s="1006" t="s">
        <v>10</v>
      </c>
      <c r="D27" s="1005" t="s">
        <v>10</v>
      </c>
      <c r="E27" s="1001">
        <v>0.71875</v>
      </c>
      <c r="F27" s="1004">
        <v>9</v>
      </c>
      <c r="G27" s="1006">
        <v>81</v>
      </c>
      <c r="H27" s="1005">
        <v>1.56</v>
      </c>
      <c r="I27" s="20"/>
      <c r="J27" s="1007">
        <v>0.21875</v>
      </c>
      <c r="K27" s="1013">
        <v>1</v>
      </c>
      <c r="L27" s="1015">
        <v>58</v>
      </c>
      <c r="M27" s="1014">
        <v>1.2</v>
      </c>
      <c r="N27" s="1010">
        <v>0.71875</v>
      </c>
      <c r="O27" s="1013">
        <v>14</v>
      </c>
      <c r="P27" s="1015">
        <v>89</v>
      </c>
      <c r="Q27" s="1014">
        <v>1.68</v>
      </c>
      <c r="S27" s="1016">
        <v>0.21875</v>
      </c>
      <c r="T27" s="1022" t="s">
        <v>16</v>
      </c>
      <c r="U27" s="1024" t="s">
        <v>10</v>
      </c>
      <c r="V27" s="1023" t="s">
        <v>10</v>
      </c>
      <c r="W27" s="1019">
        <v>0.71875</v>
      </c>
      <c r="X27" s="1022">
        <v>12</v>
      </c>
      <c r="Y27" s="1024">
        <v>93</v>
      </c>
      <c r="Z27" s="1023">
        <v>1.22</v>
      </c>
      <c r="AB27" s="1025">
        <v>0.21875</v>
      </c>
      <c r="AC27" s="1031">
        <v>1</v>
      </c>
      <c r="AD27" s="1033">
        <v>58</v>
      </c>
      <c r="AE27" s="1032">
        <v>1.2</v>
      </c>
      <c r="AF27" s="1028">
        <v>0.71875</v>
      </c>
      <c r="AG27" s="1031">
        <v>17</v>
      </c>
      <c r="AH27" s="1033">
        <v>88</v>
      </c>
      <c r="AI27" s="1032">
        <v>2.11</v>
      </c>
      <c r="AK27" s="1034">
        <v>0.21875</v>
      </c>
      <c r="AL27" s="1040" t="s">
        <v>16</v>
      </c>
      <c r="AM27" s="1042" t="s">
        <v>10</v>
      </c>
      <c r="AN27" s="1041" t="s">
        <v>10</v>
      </c>
      <c r="AO27" s="1037">
        <v>0.71875</v>
      </c>
      <c r="AP27" s="1040">
        <v>11</v>
      </c>
      <c r="AQ27" s="1042">
        <v>91</v>
      </c>
      <c r="AR27" s="1041">
        <v>0.97</v>
      </c>
      <c r="AT27" s="1043">
        <v>0.21875</v>
      </c>
      <c r="AU27" s="1049" t="s">
        <v>16</v>
      </c>
      <c r="AV27" s="1051" t="s">
        <v>10</v>
      </c>
      <c r="AW27" s="1050" t="s">
        <v>10</v>
      </c>
      <c r="AX27" s="1046">
        <v>0.71875</v>
      </c>
      <c r="AY27" s="1049">
        <v>11</v>
      </c>
      <c r="AZ27" s="1051">
        <v>94</v>
      </c>
      <c r="BA27" s="1050">
        <v>2.15</v>
      </c>
      <c r="BB27" s="49"/>
      <c r="BC27" s="1053">
        <v>0.21875</v>
      </c>
      <c r="BD27" s="1061">
        <v>1</v>
      </c>
      <c r="BE27" s="1064">
        <v>78</v>
      </c>
      <c r="BF27" s="1063">
        <v>0.76</v>
      </c>
      <c r="BG27" s="1056">
        <v>0.71875</v>
      </c>
      <c r="BH27" s="1061">
        <v>12</v>
      </c>
      <c r="BI27" s="1064">
        <v>95</v>
      </c>
      <c r="BJ27" s="1063">
        <v>1.64</v>
      </c>
      <c r="BL27" s="986">
        <v>0.21875</v>
      </c>
      <c r="BM27" s="54">
        <f t="shared" si="0"/>
        <v>2</v>
      </c>
      <c r="BN27" s="56">
        <f t="shared" si="1"/>
        <v>58</v>
      </c>
      <c r="BO27" s="996">
        <f t="shared" si="2"/>
        <v>0.1702127659574468</v>
      </c>
      <c r="BP27" s="989">
        <v>0.71875</v>
      </c>
      <c r="BQ27" s="54">
        <f t="shared" si="9"/>
        <v>63</v>
      </c>
      <c r="BR27" s="56">
        <f t="shared" si="10"/>
        <v>88.4</v>
      </c>
      <c r="BS27" s="996">
        <f t="shared" si="11"/>
        <v>5.3617021276595747</v>
      </c>
      <c r="BU27" s="986">
        <v>0.21875</v>
      </c>
      <c r="BV27" s="54">
        <f t="shared" si="3"/>
        <v>1</v>
      </c>
      <c r="BW27" s="56">
        <f t="shared" si="4"/>
        <v>58</v>
      </c>
      <c r="BX27" s="996">
        <f t="shared" si="5"/>
        <v>8.5106382978723402E-2</v>
      </c>
      <c r="BY27" s="989">
        <v>0.71875</v>
      </c>
      <c r="BZ27" s="54">
        <f t="shared" si="6"/>
        <v>23</v>
      </c>
      <c r="CA27" s="56">
        <f t="shared" si="7"/>
        <v>91</v>
      </c>
      <c r="CB27" s="996">
        <f t="shared" si="8"/>
        <v>1.9574468085106382</v>
      </c>
    </row>
    <row r="28" spans="1:80" x14ac:dyDescent="0.3">
      <c r="A28" s="998">
        <v>0.22916666666666666</v>
      </c>
      <c r="B28" s="1004">
        <v>4</v>
      </c>
      <c r="C28" s="1006">
        <v>67</v>
      </c>
      <c r="D28" s="1005">
        <v>0.9</v>
      </c>
      <c r="E28" s="1001">
        <v>0.72916666666666663</v>
      </c>
      <c r="F28" s="1004">
        <v>16</v>
      </c>
      <c r="G28" s="1006">
        <v>97</v>
      </c>
      <c r="H28" s="1005">
        <v>1.83</v>
      </c>
      <c r="I28" s="20"/>
      <c r="J28" s="1007">
        <v>0.22916666666666666</v>
      </c>
      <c r="K28" s="1013">
        <v>2</v>
      </c>
      <c r="L28" s="1015">
        <v>68</v>
      </c>
      <c r="M28" s="1014">
        <v>0.88</v>
      </c>
      <c r="N28" s="1010">
        <v>0.72916666666666663</v>
      </c>
      <c r="O28" s="1013">
        <v>18</v>
      </c>
      <c r="P28" s="1015">
        <v>97</v>
      </c>
      <c r="Q28" s="1014">
        <v>1.69</v>
      </c>
      <c r="S28" s="1016">
        <v>0.22916666666666666</v>
      </c>
      <c r="T28" s="1022" t="s">
        <v>16</v>
      </c>
      <c r="U28" s="1024" t="s">
        <v>10</v>
      </c>
      <c r="V28" s="1023" t="s">
        <v>10</v>
      </c>
      <c r="W28" s="1019">
        <v>0.72916666666666663</v>
      </c>
      <c r="X28" s="1022">
        <v>10</v>
      </c>
      <c r="Y28" s="1024">
        <v>90</v>
      </c>
      <c r="Z28" s="1023">
        <v>1.61</v>
      </c>
      <c r="AB28" s="1025">
        <v>0.22916666666666666</v>
      </c>
      <c r="AC28" s="1031">
        <v>2</v>
      </c>
      <c r="AD28" s="1033">
        <v>104</v>
      </c>
      <c r="AE28" s="1032">
        <v>0.61</v>
      </c>
      <c r="AF28" s="1028">
        <v>0.72916666666666663</v>
      </c>
      <c r="AG28" s="1031">
        <v>14</v>
      </c>
      <c r="AH28" s="1033">
        <v>88</v>
      </c>
      <c r="AI28" s="1032">
        <v>1.49</v>
      </c>
      <c r="AK28" s="1034">
        <v>0.22916666666666666</v>
      </c>
      <c r="AL28" s="1040">
        <v>1</v>
      </c>
      <c r="AM28" s="1042">
        <v>78</v>
      </c>
      <c r="AN28" s="1041">
        <v>0.76</v>
      </c>
      <c r="AO28" s="1037">
        <v>0.72916666666666663</v>
      </c>
      <c r="AP28" s="1040">
        <v>13</v>
      </c>
      <c r="AQ28" s="1042">
        <v>96</v>
      </c>
      <c r="AR28" s="1041">
        <v>0.55000000000000004</v>
      </c>
      <c r="AT28" s="1043">
        <v>0.22916666666666666</v>
      </c>
      <c r="AU28" s="1049">
        <v>1</v>
      </c>
      <c r="AV28" s="1051">
        <v>82</v>
      </c>
      <c r="AW28" s="1050">
        <v>0.72</v>
      </c>
      <c r="AX28" s="1046">
        <v>0.72916666666666663</v>
      </c>
      <c r="AY28" s="1049">
        <v>14</v>
      </c>
      <c r="AZ28" s="1051">
        <v>101</v>
      </c>
      <c r="BA28" s="1050">
        <v>1.21</v>
      </c>
      <c r="BB28" s="49"/>
      <c r="BC28" s="1053">
        <v>0.22916666666666666</v>
      </c>
      <c r="BD28" s="1061" t="s">
        <v>16</v>
      </c>
      <c r="BE28" s="1064" t="s">
        <v>10</v>
      </c>
      <c r="BF28" s="1063" t="s">
        <v>10</v>
      </c>
      <c r="BG28" s="1056">
        <v>0.72916666666666663</v>
      </c>
      <c r="BH28" s="1061">
        <v>7</v>
      </c>
      <c r="BI28" s="1064">
        <v>96</v>
      </c>
      <c r="BJ28" s="1063">
        <v>0.85</v>
      </c>
      <c r="BL28" s="986">
        <v>0.22916666666666666</v>
      </c>
      <c r="BM28" s="54">
        <f t="shared" si="0"/>
        <v>9</v>
      </c>
      <c r="BN28" s="56">
        <f t="shared" si="1"/>
        <v>79.25</v>
      </c>
      <c r="BO28" s="996">
        <f t="shared" si="2"/>
        <v>0.76595744680851063</v>
      </c>
      <c r="BP28" s="989">
        <v>0.72916666666666663</v>
      </c>
      <c r="BQ28" s="54">
        <f t="shared" si="9"/>
        <v>71</v>
      </c>
      <c r="BR28" s="56">
        <f t="shared" si="10"/>
        <v>93.6</v>
      </c>
      <c r="BS28" s="996">
        <f t="shared" si="11"/>
        <v>6.042553191489362</v>
      </c>
      <c r="BU28" s="986">
        <v>0.22916666666666666</v>
      </c>
      <c r="BV28" s="54">
        <f t="shared" si="3"/>
        <v>1</v>
      </c>
      <c r="BW28" s="56">
        <f t="shared" si="4"/>
        <v>83</v>
      </c>
      <c r="BX28" s="996">
        <f t="shared" si="5"/>
        <v>8.5106382978723402E-2</v>
      </c>
      <c r="BY28" s="989">
        <v>0.72916666666666663</v>
      </c>
      <c r="BZ28" s="54">
        <f t="shared" si="6"/>
        <v>21</v>
      </c>
      <c r="CA28" s="56">
        <f t="shared" si="7"/>
        <v>94.4</v>
      </c>
      <c r="CB28" s="996">
        <f t="shared" si="8"/>
        <v>1.7872340425531916</v>
      </c>
    </row>
    <row r="29" spans="1:80" ht="17.25" thickBot="1" x14ac:dyDescent="0.35">
      <c r="A29" s="999">
        <v>0.23958333333333334</v>
      </c>
      <c r="B29" s="1004">
        <v>1</v>
      </c>
      <c r="C29" s="1006">
        <v>71</v>
      </c>
      <c r="D29" s="1005">
        <v>0.83</v>
      </c>
      <c r="E29" s="1002">
        <v>0.73958333333333337</v>
      </c>
      <c r="F29" s="1004">
        <v>18</v>
      </c>
      <c r="G29" s="1006">
        <v>89</v>
      </c>
      <c r="H29" s="1005">
        <v>0.92</v>
      </c>
      <c r="I29" s="20"/>
      <c r="J29" s="1008">
        <v>0.23958333333333334</v>
      </c>
      <c r="K29" s="1013">
        <v>5</v>
      </c>
      <c r="L29" s="1015">
        <v>72</v>
      </c>
      <c r="M29" s="1014">
        <v>0.82</v>
      </c>
      <c r="N29" s="1011">
        <v>0.73958333333333337</v>
      </c>
      <c r="O29" s="1013">
        <v>18</v>
      </c>
      <c r="P29" s="1015">
        <v>90</v>
      </c>
      <c r="Q29" s="1014">
        <v>1.06</v>
      </c>
      <c r="S29" s="1017">
        <v>0.23958333333333334</v>
      </c>
      <c r="T29" s="1022">
        <v>6</v>
      </c>
      <c r="U29" s="1024">
        <v>83</v>
      </c>
      <c r="V29" s="1023">
        <v>1.02</v>
      </c>
      <c r="W29" s="1020">
        <v>0.73958333333333337</v>
      </c>
      <c r="X29" s="1022">
        <v>17</v>
      </c>
      <c r="Y29" s="1024">
        <v>89</v>
      </c>
      <c r="Z29" s="1023">
        <v>1.06</v>
      </c>
      <c r="AB29" s="1026">
        <v>0.23958333333333334</v>
      </c>
      <c r="AC29" s="1031">
        <v>3</v>
      </c>
      <c r="AD29" s="1033">
        <v>72</v>
      </c>
      <c r="AE29" s="1032">
        <v>0.83</v>
      </c>
      <c r="AF29" s="1029">
        <v>0.73958333333333337</v>
      </c>
      <c r="AG29" s="1031">
        <v>16</v>
      </c>
      <c r="AH29" s="1033">
        <v>83</v>
      </c>
      <c r="AI29" s="1032">
        <v>1.29</v>
      </c>
      <c r="AK29" s="1035">
        <v>0.23958333333333334</v>
      </c>
      <c r="AL29" s="1040">
        <v>6</v>
      </c>
      <c r="AM29" s="1042">
        <v>78</v>
      </c>
      <c r="AN29" s="1041">
        <v>0.78</v>
      </c>
      <c r="AO29" s="1038">
        <v>0.73958333333333337</v>
      </c>
      <c r="AP29" s="1040">
        <v>19</v>
      </c>
      <c r="AQ29" s="1042">
        <v>90</v>
      </c>
      <c r="AR29" s="1041">
        <v>1.1599999999999999</v>
      </c>
      <c r="AT29" s="1044">
        <v>0.23958333333333334</v>
      </c>
      <c r="AU29" s="1049">
        <v>5</v>
      </c>
      <c r="AV29" s="1051">
        <v>83</v>
      </c>
      <c r="AW29" s="1050">
        <v>0.76</v>
      </c>
      <c r="AX29" s="1047">
        <v>0.73958333333333337</v>
      </c>
      <c r="AY29" s="1049">
        <v>11</v>
      </c>
      <c r="AZ29" s="1051">
        <v>92</v>
      </c>
      <c r="BA29" s="1050">
        <v>0.9</v>
      </c>
      <c r="BB29" s="23"/>
      <c r="BC29" s="1054">
        <v>0.23958333333333334</v>
      </c>
      <c r="BD29" s="1061">
        <v>2</v>
      </c>
      <c r="BE29" s="1064">
        <v>68</v>
      </c>
      <c r="BF29" s="1063">
        <v>0.86</v>
      </c>
      <c r="BG29" s="1057">
        <v>0.73958333333333337</v>
      </c>
      <c r="BH29" s="1061">
        <v>7</v>
      </c>
      <c r="BI29" s="1064">
        <v>91</v>
      </c>
      <c r="BJ29" s="1063">
        <v>0.81</v>
      </c>
      <c r="BL29" s="987">
        <v>0.23958333333333334</v>
      </c>
      <c r="BM29" s="54">
        <f t="shared" si="0"/>
        <v>21</v>
      </c>
      <c r="BN29" s="56">
        <f t="shared" si="1"/>
        <v>75.2</v>
      </c>
      <c r="BO29" s="996">
        <f t="shared" si="2"/>
        <v>1.7872340425531916</v>
      </c>
      <c r="BP29" s="990">
        <v>0.73958333333333337</v>
      </c>
      <c r="BQ29" s="54">
        <f t="shared" si="9"/>
        <v>88</v>
      </c>
      <c r="BR29" s="56">
        <f t="shared" si="10"/>
        <v>88.2</v>
      </c>
      <c r="BS29" s="996">
        <f t="shared" si="11"/>
        <v>7.4893617021276597</v>
      </c>
      <c r="BU29" s="987">
        <v>0.23958333333333334</v>
      </c>
      <c r="BV29" s="54">
        <f t="shared" si="3"/>
        <v>7</v>
      </c>
      <c r="BW29" s="56">
        <f t="shared" si="4"/>
        <v>77.599999999999994</v>
      </c>
      <c r="BX29" s="996">
        <f t="shared" si="5"/>
        <v>0.5957446808510638</v>
      </c>
      <c r="BY29" s="990">
        <v>0.73958333333333337</v>
      </c>
      <c r="BZ29" s="54">
        <f t="shared" si="6"/>
        <v>18</v>
      </c>
      <c r="CA29" s="56">
        <f t="shared" si="7"/>
        <v>88.8</v>
      </c>
      <c r="CB29" s="996">
        <f t="shared" si="8"/>
        <v>1.5319148936170213</v>
      </c>
    </row>
    <row r="30" spans="1:80" ht="17.25" thickTop="1" x14ac:dyDescent="0.3">
      <c r="A30" s="1000">
        <v>0.25</v>
      </c>
      <c r="B30" s="1004">
        <v>5</v>
      </c>
      <c r="C30" s="1006">
        <v>70</v>
      </c>
      <c r="D30" s="1005">
        <v>0.89</v>
      </c>
      <c r="E30" s="1003">
        <v>0.75</v>
      </c>
      <c r="F30" s="1004">
        <v>15</v>
      </c>
      <c r="G30" s="1006">
        <v>97</v>
      </c>
      <c r="H30" s="1005">
        <v>0.74</v>
      </c>
      <c r="I30" s="20"/>
      <c r="J30" s="1009">
        <v>0.25</v>
      </c>
      <c r="K30" s="1013">
        <v>1</v>
      </c>
      <c r="L30" s="1015">
        <v>74</v>
      </c>
      <c r="M30" s="1014">
        <v>0.77</v>
      </c>
      <c r="N30" s="1012">
        <v>0.75</v>
      </c>
      <c r="O30" s="1013">
        <v>12</v>
      </c>
      <c r="P30" s="1015">
        <v>90</v>
      </c>
      <c r="Q30" s="1014">
        <v>0.82</v>
      </c>
      <c r="S30" s="1018">
        <v>0.25</v>
      </c>
      <c r="T30" s="1022">
        <v>5</v>
      </c>
      <c r="U30" s="1024">
        <v>69</v>
      </c>
      <c r="V30" s="1023">
        <v>0.9</v>
      </c>
      <c r="W30" s="1021">
        <v>0.75</v>
      </c>
      <c r="X30" s="1022">
        <v>12</v>
      </c>
      <c r="Y30" s="1024">
        <v>88</v>
      </c>
      <c r="Z30" s="1023">
        <v>0.86</v>
      </c>
      <c r="AB30" s="1027">
        <v>0.25</v>
      </c>
      <c r="AC30" s="1031">
        <v>3</v>
      </c>
      <c r="AD30" s="1033">
        <v>78</v>
      </c>
      <c r="AE30" s="1032">
        <v>0.77</v>
      </c>
      <c r="AF30" s="1030">
        <v>0.75</v>
      </c>
      <c r="AG30" s="1031">
        <v>8</v>
      </c>
      <c r="AH30" s="1033">
        <v>86</v>
      </c>
      <c r="AI30" s="1032">
        <v>0.81</v>
      </c>
      <c r="AK30" s="1036">
        <v>0.25</v>
      </c>
      <c r="AL30" s="1040">
        <v>3</v>
      </c>
      <c r="AM30" s="1042">
        <v>66</v>
      </c>
      <c r="AN30" s="1041">
        <v>1.33</v>
      </c>
      <c r="AO30" s="1039">
        <v>0.75</v>
      </c>
      <c r="AP30" s="1040">
        <v>13</v>
      </c>
      <c r="AQ30" s="1042">
        <v>84</v>
      </c>
      <c r="AR30" s="1041">
        <v>0.91</v>
      </c>
      <c r="AT30" s="1045">
        <v>0.25</v>
      </c>
      <c r="AU30" s="1049">
        <v>4</v>
      </c>
      <c r="AV30" s="1051">
        <v>75</v>
      </c>
      <c r="AW30" s="1050">
        <v>1.07</v>
      </c>
      <c r="AX30" s="1048">
        <v>0.75</v>
      </c>
      <c r="AY30" s="1049">
        <v>10</v>
      </c>
      <c r="AZ30" s="1051">
        <v>91</v>
      </c>
      <c r="BA30" s="1050">
        <v>0.67</v>
      </c>
      <c r="BB30" s="24"/>
      <c r="BC30" s="1055">
        <v>0.25</v>
      </c>
      <c r="BD30" s="1061">
        <v>4</v>
      </c>
      <c r="BE30" s="1064">
        <v>76</v>
      </c>
      <c r="BF30" s="1063">
        <v>0.79</v>
      </c>
      <c r="BG30" s="1058">
        <v>0.75</v>
      </c>
      <c r="BH30" s="1061">
        <v>8</v>
      </c>
      <c r="BI30" s="1064">
        <v>84</v>
      </c>
      <c r="BJ30" s="1063">
        <v>0.84</v>
      </c>
      <c r="BL30" s="988">
        <v>0.25</v>
      </c>
      <c r="BM30" s="54">
        <f t="shared" si="0"/>
        <v>17</v>
      </c>
      <c r="BN30" s="56">
        <f t="shared" si="1"/>
        <v>71.400000000000006</v>
      </c>
      <c r="BO30" s="996">
        <f t="shared" si="2"/>
        <v>1.446808510638298</v>
      </c>
      <c r="BP30" s="991">
        <v>0.75</v>
      </c>
      <c r="BQ30" s="54">
        <f t="shared" si="9"/>
        <v>60</v>
      </c>
      <c r="BR30" s="56">
        <f t="shared" si="10"/>
        <v>89</v>
      </c>
      <c r="BS30" s="996">
        <f t="shared" si="11"/>
        <v>5.1063829787234036</v>
      </c>
      <c r="BU30" s="988">
        <v>0.25</v>
      </c>
      <c r="BV30" s="54">
        <f t="shared" si="3"/>
        <v>8</v>
      </c>
      <c r="BW30" s="56">
        <f t="shared" si="4"/>
        <v>72.400000000000006</v>
      </c>
      <c r="BX30" s="996">
        <f t="shared" si="5"/>
        <v>0.68085106382978722</v>
      </c>
      <c r="BY30" s="991">
        <v>0.75</v>
      </c>
      <c r="BZ30" s="54">
        <f t="shared" si="6"/>
        <v>18</v>
      </c>
      <c r="CA30" s="56">
        <f t="shared" si="7"/>
        <v>87.8</v>
      </c>
      <c r="CB30" s="996">
        <f t="shared" si="8"/>
        <v>1.5319148936170213</v>
      </c>
    </row>
    <row r="31" spans="1:80" x14ac:dyDescent="0.3">
      <c r="A31" s="998">
        <v>0.26041666666666669</v>
      </c>
      <c r="B31" s="1004">
        <v>6</v>
      </c>
      <c r="C31" s="1006">
        <v>75</v>
      </c>
      <c r="D31" s="1005">
        <v>0.98</v>
      </c>
      <c r="E31" s="1001">
        <v>0.76041666666666663</v>
      </c>
      <c r="F31" s="1004">
        <v>13</v>
      </c>
      <c r="G31" s="1006">
        <v>78</v>
      </c>
      <c r="H31" s="1005">
        <v>1.0900000000000001</v>
      </c>
      <c r="I31" s="20"/>
      <c r="J31" s="1007">
        <v>0.26041666666666669</v>
      </c>
      <c r="K31" s="1013">
        <v>4</v>
      </c>
      <c r="L31" s="1015">
        <v>92</v>
      </c>
      <c r="M31" s="1014">
        <v>0.66</v>
      </c>
      <c r="N31" s="1010">
        <v>0.76041666666666663</v>
      </c>
      <c r="O31" s="1013">
        <v>8</v>
      </c>
      <c r="P31" s="1015">
        <v>86</v>
      </c>
      <c r="Q31" s="1014">
        <v>0.81</v>
      </c>
      <c r="S31" s="1016">
        <v>0.26041666666666669</v>
      </c>
      <c r="T31" s="1022">
        <v>6</v>
      </c>
      <c r="U31" s="1024">
        <v>85</v>
      </c>
      <c r="V31" s="1023">
        <v>0.75</v>
      </c>
      <c r="W31" s="1019">
        <v>0.76041666666666663</v>
      </c>
      <c r="X31" s="1022">
        <v>9</v>
      </c>
      <c r="Y31" s="1024">
        <v>84</v>
      </c>
      <c r="Z31" s="1023">
        <v>0.97</v>
      </c>
      <c r="AB31" s="1025">
        <v>0.26041666666666669</v>
      </c>
      <c r="AC31" s="1031">
        <v>7</v>
      </c>
      <c r="AD31" s="1033">
        <v>77</v>
      </c>
      <c r="AE31" s="1032">
        <v>0.91</v>
      </c>
      <c r="AF31" s="1028">
        <v>0.76041666666666663</v>
      </c>
      <c r="AG31" s="1031">
        <v>12</v>
      </c>
      <c r="AH31" s="1033">
        <v>82</v>
      </c>
      <c r="AI31" s="1032">
        <v>1.1000000000000001</v>
      </c>
      <c r="AK31" s="1034">
        <v>0.26041666666666669</v>
      </c>
      <c r="AL31" s="1040">
        <v>6</v>
      </c>
      <c r="AM31" s="1042">
        <v>71</v>
      </c>
      <c r="AN31" s="1041">
        <v>1.01</v>
      </c>
      <c r="AO31" s="1037">
        <v>0.76041666666666663</v>
      </c>
      <c r="AP31" s="1040">
        <v>8</v>
      </c>
      <c r="AQ31" s="1042">
        <v>91</v>
      </c>
      <c r="AR31" s="1041">
        <v>0.79</v>
      </c>
      <c r="AT31" s="1043">
        <v>0.26041666666666669</v>
      </c>
      <c r="AU31" s="1049">
        <v>5</v>
      </c>
      <c r="AV31" s="1051">
        <v>80</v>
      </c>
      <c r="AW31" s="1050">
        <v>0.84</v>
      </c>
      <c r="AX31" s="1046">
        <v>0.76041666666666663</v>
      </c>
      <c r="AY31" s="1049">
        <v>9</v>
      </c>
      <c r="AZ31" s="1051">
        <v>96</v>
      </c>
      <c r="BA31" s="1050">
        <v>0.69</v>
      </c>
      <c r="BB31" s="49"/>
      <c r="BC31" s="1053">
        <v>0.26041666666666669</v>
      </c>
      <c r="BD31" s="1061">
        <v>5</v>
      </c>
      <c r="BE31" s="1064">
        <v>70</v>
      </c>
      <c r="BF31" s="1063">
        <v>1.08</v>
      </c>
      <c r="BG31" s="1056">
        <v>0.76041666666666663</v>
      </c>
      <c r="BH31" s="1061">
        <v>7</v>
      </c>
      <c r="BI31" s="1064">
        <v>91</v>
      </c>
      <c r="BJ31" s="1063">
        <v>0.7</v>
      </c>
      <c r="BL31" s="986">
        <v>0.26041666666666669</v>
      </c>
      <c r="BM31" s="54">
        <f t="shared" si="0"/>
        <v>29</v>
      </c>
      <c r="BN31" s="56">
        <f t="shared" si="1"/>
        <v>80</v>
      </c>
      <c r="BO31" s="996">
        <f t="shared" si="2"/>
        <v>2.4680851063829787</v>
      </c>
      <c r="BP31" s="989">
        <v>0.76041666666666663</v>
      </c>
      <c r="BQ31" s="54">
        <f t="shared" si="9"/>
        <v>50</v>
      </c>
      <c r="BR31" s="56">
        <f t="shared" si="10"/>
        <v>84.2</v>
      </c>
      <c r="BS31" s="996">
        <f t="shared" si="11"/>
        <v>4.2553191489361701</v>
      </c>
      <c r="BU31" s="986">
        <v>0.26041666666666669</v>
      </c>
      <c r="BV31" s="54">
        <f t="shared" si="3"/>
        <v>10</v>
      </c>
      <c r="BW31" s="56">
        <f t="shared" si="4"/>
        <v>81</v>
      </c>
      <c r="BX31" s="996">
        <f t="shared" si="5"/>
        <v>0.85106382978723405</v>
      </c>
      <c r="BY31" s="989">
        <v>0.76041666666666663</v>
      </c>
      <c r="BZ31" s="54">
        <f t="shared" si="6"/>
        <v>16</v>
      </c>
      <c r="CA31" s="56">
        <f t="shared" si="7"/>
        <v>87.8</v>
      </c>
      <c r="CB31" s="996">
        <f t="shared" si="8"/>
        <v>1.3617021276595744</v>
      </c>
    </row>
    <row r="32" spans="1:80" x14ac:dyDescent="0.3">
      <c r="A32" s="998">
        <v>0.27083333333333331</v>
      </c>
      <c r="B32" s="1004">
        <v>7</v>
      </c>
      <c r="C32" s="1006">
        <v>76</v>
      </c>
      <c r="D32" s="1005">
        <v>1.07</v>
      </c>
      <c r="E32" s="1001">
        <v>0.77083333333333337</v>
      </c>
      <c r="F32" s="1004">
        <v>14</v>
      </c>
      <c r="G32" s="1006">
        <v>87</v>
      </c>
      <c r="H32" s="1005">
        <v>0.81</v>
      </c>
      <c r="I32" s="20"/>
      <c r="J32" s="1007">
        <v>0.27083333333333331</v>
      </c>
      <c r="K32" s="1013">
        <v>8</v>
      </c>
      <c r="L32" s="1015">
        <v>78</v>
      </c>
      <c r="M32" s="1014">
        <v>0.9</v>
      </c>
      <c r="N32" s="1010">
        <v>0.77083333333333337</v>
      </c>
      <c r="O32" s="1013">
        <v>20</v>
      </c>
      <c r="P32" s="1015">
        <v>89</v>
      </c>
      <c r="Q32" s="1014">
        <v>0.95</v>
      </c>
      <c r="S32" s="1016">
        <v>0.27083333333333331</v>
      </c>
      <c r="T32" s="1022">
        <v>4</v>
      </c>
      <c r="U32" s="1024">
        <v>78</v>
      </c>
      <c r="V32" s="1023">
        <v>1.02</v>
      </c>
      <c r="W32" s="1019">
        <v>0.77083333333333337</v>
      </c>
      <c r="X32" s="1022">
        <v>18</v>
      </c>
      <c r="Y32" s="1024">
        <v>80</v>
      </c>
      <c r="Z32" s="1023">
        <v>1.33</v>
      </c>
      <c r="AB32" s="1025">
        <v>0.27083333333333331</v>
      </c>
      <c r="AC32" s="1031">
        <v>5</v>
      </c>
      <c r="AD32" s="1033">
        <v>84</v>
      </c>
      <c r="AE32" s="1032">
        <v>0.74</v>
      </c>
      <c r="AF32" s="1028">
        <v>0.77083333333333337</v>
      </c>
      <c r="AG32" s="1031">
        <v>14</v>
      </c>
      <c r="AH32" s="1033">
        <v>80</v>
      </c>
      <c r="AI32" s="1032">
        <v>1.05</v>
      </c>
      <c r="AK32" s="1034">
        <v>0.27083333333333331</v>
      </c>
      <c r="AL32" s="1040">
        <v>4</v>
      </c>
      <c r="AM32" s="1042">
        <v>68</v>
      </c>
      <c r="AN32" s="1041">
        <v>1.18</v>
      </c>
      <c r="AO32" s="1037">
        <v>0.77083333333333337</v>
      </c>
      <c r="AP32" s="1040">
        <v>14</v>
      </c>
      <c r="AQ32" s="1042">
        <v>80</v>
      </c>
      <c r="AR32" s="1041">
        <v>1.18</v>
      </c>
      <c r="AT32" s="1043">
        <v>0.27083333333333331</v>
      </c>
      <c r="AU32" s="1049">
        <v>3</v>
      </c>
      <c r="AV32" s="1051">
        <v>68</v>
      </c>
      <c r="AW32" s="1050">
        <v>0.88</v>
      </c>
      <c r="AX32" s="1046">
        <v>0.77083333333333337</v>
      </c>
      <c r="AY32" s="1049">
        <v>8</v>
      </c>
      <c r="AZ32" s="1051">
        <v>82</v>
      </c>
      <c r="BA32" s="1050">
        <v>0.82</v>
      </c>
      <c r="BB32" s="49"/>
      <c r="BC32" s="1053">
        <v>0.27083333333333331</v>
      </c>
      <c r="BD32" s="1061">
        <v>3</v>
      </c>
      <c r="BE32" s="1064">
        <v>70</v>
      </c>
      <c r="BF32" s="1063">
        <v>0.86</v>
      </c>
      <c r="BG32" s="1056">
        <v>0.77083333333333337</v>
      </c>
      <c r="BH32" s="1061">
        <v>8</v>
      </c>
      <c r="BI32" s="1064">
        <v>94</v>
      </c>
      <c r="BJ32" s="1063">
        <v>0.72</v>
      </c>
      <c r="BL32" s="986">
        <v>0.27083333333333331</v>
      </c>
      <c r="BM32" s="54">
        <f t="shared" si="0"/>
        <v>28</v>
      </c>
      <c r="BN32" s="56">
        <f t="shared" si="1"/>
        <v>76.8</v>
      </c>
      <c r="BO32" s="996">
        <f t="shared" si="2"/>
        <v>2.3829787234042552</v>
      </c>
      <c r="BP32" s="989">
        <v>0.77083333333333337</v>
      </c>
      <c r="BQ32" s="54">
        <f t="shared" si="9"/>
        <v>80</v>
      </c>
      <c r="BR32" s="56">
        <f t="shared" si="10"/>
        <v>83.2</v>
      </c>
      <c r="BS32" s="996">
        <f t="shared" si="11"/>
        <v>6.8085106382978724</v>
      </c>
      <c r="BU32" s="986">
        <v>0.27083333333333331</v>
      </c>
      <c r="BV32" s="54">
        <f t="shared" si="3"/>
        <v>6</v>
      </c>
      <c r="BW32" s="56">
        <f t="shared" si="4"/>
        <v>75.2</v>
      </c>
      <c r="BX32" s="996">
        <f t="shared" si="5"/>
        <v>0.51063829787234039</v>
      </c>
      <c r="BY32" s="989">
        <v>0.77083333333333337</v>
      </c>
      <c r="BZ32" s="54">
        <f t="shared" si="6"/>
        <v>16</v>
      </c>
      <c r="CA32" s="56">
        <f t="shared" si="7"/>
        <v>82.2</v>
      </c>
      <c r="CB32" s="996">
        <f t="shared" si="8"/>
        <v>1.3617021276595744</v>
      </c>
    </row>
    <row r="33" spans="1:80" ht="17.25" thickBot="1" x14ac:dyDescent="0.35">
      <c r="A33" s="999">
        <v>0.28125</v>
      </c>
      <c r="B33" s="1004">
        <v>6</v>
      </c>
      <c r="C33" s="1006">
        <v>75</v>
      </c>
      <c r="D33" s="1005">
        <v>0.79</v>
      </c>
      <c r="E33" s="1002">
        <v>0.78125</v>
      </c>
      <c r="F33" s="1004">
        <v>24</v>
      </c>
      <c r="G33" s="1006">
        <v>88</v>
      </c>
      <c r="H33" s="1005">
        <v>1.04</v>
      </c>
      <c r="I33" s="20"/>
      <c r="J33" s="1008">
        <v>0.28125</v>
      </c>
      <c r="K33" s="1013">
        <v>6</v>
      </c>
      <c r="L33" s="1015">
        <v>75</v>
      </c>
      <c r="M33" s="1014">
        <v>0.98</v>
      </c>
      <c r="N33" s="1011">
        <v>0.78125</v>
      </c>
      <c r="O33" s="1013">
        <v>28</v>
      </c>
      <c r="P33" s="1015">
        <v>86</v>
      </c>
      <c r="Q33" s="1014">
        <v>0.91</v>
      </c>
      <c r="S33" s="1017">
        <v>0.28125</v>
      </c>
      <c r="T33" s="1022">
        <v>9</v>
      </c>
      <c r="U33" s="1024">
        <v>72</v>
      </c>
      <c r="V33" s="1023">
        <v>0.84</v>
      </c>
      <c r="W33" s="1020">
        <v>0.78125</v>
      </c>
      <c r="X33" s="1022">
        <v>21</v>
      </c>
      <c r="Y33" s="1024">
        <v>84</v>
      </c>
      <c r="Z33" s="1023">
        <v>1.18</v>
      </c>
      <c r="AB33" s="1026">
        <v>0.28125</v>
      </c>
      <c r="AC33" s="1031">
        <v>9</v>
      </c>
      <c r="AD33" s="1033">
        <v>75</v>
      </c>
      <c r="AE33" s="1032">
        <v>0.9</v>
      </c>
      <c r="AF33" s="1029">
        <v>0.78125</v>
      </c>
      <c r="AG33" s="1031">
        <v>21</v>
      </c>
      <c r="AH33" s="1033">
        <v>89</v>
      </c>
      <c r="AI33" s="1032">
        <v>1.07</v>
      </c>
      <c r="AK33" s="1035">
        <v>0.28125</v>
      </c>
      <c r="AL33" s="1040">
        <v>9</v>
      </c>
      <c r="AM33" s="1042">
        <v>80</v>
      </c>
      <c r="AN33" s="1041">
        <v>0.98</v>
      </c>
      <c r="AO33" s="1038">
        <v>0.78125</v>
      </c>
      <c r="AP33" s="1040">
        <v>14</v>
      </c>
      <c r="AQ33" s="1042">
        <v>85</v>
      </c>
      <c r="AR33" s="1041">
        <v>0.83</v>
      </c>
      <c r="AT33" s="1044">
        <v>0.28125</v>
      </c>
      <c r="AU33" s="1049">
        <v>7</v>
      </c>
      <c r="AV33" s="1051">
        <v>68</v>
      </c>
      <c r="AW33" s="1050">
        <v>1.03</v>
      </c>
      <c r="AX33" s="1047">
        <v>0.78125</v>
      </c>
      <c r="AY33" s="1049">
        <v>14</v>
      </c>
      <c r="AZ33" s="1051">
        <v>92</v>
      </c>
      <c r="BA33" s="1050">
        <v>0.87</v>
      </c>
      <c r="BB33" s="23"/>
      <c r="BC33" s="1054">
        <v>0.28125</v>
      </c>
      <c r="BD33" s="1061">
        <v>2</v>
      </c>
      <c r="BE33" s="1064">
        <v>71</v>
      </c>
      <c r="BF33" s="1063">
        <v>0.82</v>
      </c>
      <c r="BG33" s="1057">
        <v>0.78125</v>
      </c>
      <c r="BH33" s="1061">
        <v>13</v>
      </c>
      <c r="BI33" s="1064">
        <v>93</v>
      </c>
      <c r="BJ33" s="1063">
        <v>0.86</v>
      </c>
      <c r="BL33" s="987">
        <v>0.28125</v>
      </c>
      <c r="BM33" s="54">
        <f t="shared" si="0"/>
        <v>39</v>
      </c>
      <c r="BN33" s="56">
        <f t="shared" si="1"/>
        <v>75.400000000000006</v>
      </c>
      <c r="BO33" s="996">
        <f t="shared" si="2"/>
        <v>3.3191489361702122</v>
      </c>
      <c r="BP33" s="990">
        <v>0.78125</v>
      </c>
      <c r="BQ33" s="54">
        <f t="shared" si="9"/>
        <v>108</v>
      </c>
      <c r="BR33" s="56">
        <f t="shared" si="10"/>
        <v>86.4</v>
      </c>
      <c r="BS33" s="996">
        <f t="shared" si="11"/>
        <v>9.1914893617021285</v>
      </c>
      <c r="BU33" s="987">
        <v>0.28125</v>
      </c>
      <c r="BV33" s="54">
        <f t="shared" si="3"/>
        <v>9</v>
      </c>
      <c r="BW33" s="56">
        <f t="shared" si="4"/>
        <v>74</v>
      </c>
      <c r="BX33" s="996">
        <f t="shared" si="5"/>
        <v>0.76595744680851063</v>
      </c>
      <c r="BY33" s="990">
        <v>0.78125</v>
      </c>
      <c r="BZ33" s="54">
        <f t="shared" si="6"/>
        <v>27</v>
      </c>
      <c r="CA33" s="56">
        <f t="shared" si="7"/>
        <v>87.2</v>
      </c>
      <c r="CB33" s="996">
        <f t="shared" si="8"/>
        <v>2.2978723404255321</v>
      </c>
    </row>
    <row r="34" spans="1:80" ht="17.25" thickTop="1" x14ac:dyDescent="0.3">
      <c r="A34" s="1000">
        <v>0.29166666666666669</v>
      </c>
      <c r="B34" s="1004">
        <v>9</v>
      </c>
      <c r="C34" s="1006">
        <v>81</v>
      </c>
      <c r="D34" s="1005">
        <v>0.88</v>
      </c>
      <c r="E34" s="1003">
        <v>0.79166666666666663</v>
      </c>
      <c r="F34" s="1004">
        <v>18</v>
      </c>
      <c r="G34" s="1006">
        <v>85</v>
      </c>
      <c r="H34" s="1005">
        <v>0.99</v>
      </c>
      <c r="I34" s="20"/>
      <c r="J34" s="1009">
        <v>0.29166666666666669</v>
      </c>
      <c r="K34" s="1013">
        <v>6</v>
      </c>
      <c r="L34" s="1015">
        <v>78</v>
      </c>
      <c r="M34" s="1014">
        <v>1.18</v>
      </c>
      <c r="N34" s="1012">
        <v>0.79166666666666663</v>
      </c>
      <c r="O34" s="1013">
        <v>21</v>
      </c>
      <c r="P34" s="1015">
        <v>84</v>
      </c>
      <c r="Q34" s="1014">
        <v>0.97</v>
      </c>
      <c r="S34" s="1018">
        <v>0.29166666666666669</v>
      </c>
      <c r="T34" s="1022">
        <v>7</v>
      </c>
      <c r="U34" s="1024">
        <v>76</v>
      </c>
      <c r="V34" s="1023">
        <v>0.78</v>
      </c>
      <c r="W34" s="1021">
        <v>0.79166666666666663</v>
      </c>
      <c r="X34" s="1022">
        <v>24</v>
      </c>
      <c r="Y34" s="1024">
        <v>82</v>
      </c>
      <c r="Z34" s="1023">
        <v>1.0900000000000001</v>
      </c>
      <c r="AB34" s="1027">
        <v>0.29166666666666669</v>
      </c>
      <c r="AC34" s="1031">
        <v>9</v>
      </c>
      <c r="AD34" s="1033">
        <v>80</v>
      </c>
      <c r="AE34" s="1032">
        <v>1.04</v>
      </c>
      <c r="AF34" s="1030">
        <v>0.79166666666666663</v>
      </c>
      <c r="AG34" s="1031">
        <v>18</v>
      </c>
      <c r="AH34" s="1033">
        <v>83</v>
      </c>
      <c r="AI34" s="1032">
        <v>1.03</v>
      </c>
      <c r="AK34" s="1036">
        <v>0.29166666666666669</v>
      </c>
      <c r="AL34" s="1040">
        <v>9</v>
      </c>
      <c r="AM34" s="1042">
        <v>82</v>
      </c>
      <c r="AN34" s="1041">
        <v>0.83</v>
      </c>
      <c r="AO34" s="1039">
        <v>0.79166666666666663</v>
      </c>
      <c r="AP34" s="1040">
        <v>18</v>
      </c>
      <c r="AQ34" s="1042">
        <v>88</v>
      </c>
      <c r="AR34" s="1041">
        <v>1.35</v>
      </c>
      <c r="AT34" s="1045">
        <v>0.29166666666666669</v>
      </c>
      <c r="AU34" s="1049">
        <v>6</v>
      </c>
      <c r="AV34" s="1051">
        <v>84</v>
      </c>
      <c r="AW34" s="1050">
        <v>0.75</v>
      </c>
      <c r="AX34" s="1048">
        <v>0.79166666666666663</v>
      </c>
      <c r="AY34" s="1049">
        <v>9</v>
      </c>
      <c r="AZ34" s="1051">
        <v>100</v>
      </c>
      <c r="BA34" s="1050">
        <v>0.83</v>
      </c>
      <c r="BB34" s="24"/>
      <c r="BC34" s="1055">
        <v>0.29166666666666669</v>
      </c>
      <c r="BD34" s="1061">
        <v>5</v>
      </c>
      <c r="BE34" s="1064">
        <v>67</v>
      </c>
      <c r="BF34" s="1063">
        <v>1.5</v>
      </c>
      <c r="BG34" s="1058">
        <v>0.79166666666666663</v>
      </c>
      <c r="BH34" s="1061">
        <v>9</v>
      </c>
      <c r="BI34" s="1064">
        <v>86</v>
      </c>
      <c r="BJ34" s="1063">
        <v>0.93</v>
      </c>
      <c r="BL34" s="988">
        <v>0.29166666666666669</v>
      </c>
      <c r="BM34" s="54">
        <f t="shared" si="0"/>
        <v>40</v>
      </c>
      <c r="BN34" s="56">
        <f t="shared" si="1"/>
        <v>79.400000000000006</v>
      </c>
      <c r="BO34" s="996">
        <f t="shared" si="2"/>
        <v>3.4042553191489362</v>
      </c>
      <c r="BP34" s="991">
        <v>0.79166666666666663</v>
      </c>
      <c r="BQ34" s="54">
        <f t="shared" si="9"/>
        <v>99</v>
      </c>
      <c r="BR34" s="56">
        <f t="shared" si="10"/>
        <v>84.4</v>
      </c>
      <c r="BS34" s="996">
        <f t="shared" si="11"/>
        <v>8.4255319148936163</v>
      </c>
      <c r="BU34" s="988">
        <v>0.29166666666666669</v>
      </c>
      <c r="BV34" s="54">
        <f t="shared" si="3"/>
        <v>11</v>
      </c>
      <c r="BW34" s="56">
        <f t="shared" si="4"/>
        <v>80</v>
      </c>
      <c r="BX34" s="996">
        <f t="shared" si="5"/>
        <v>0.93617021276595747</v>
      </c>
      <c r="BY34" s="991">
        <v>0.79166666666666663</v>
      </c>
      <c r="BZ34" s="54">
        <f t="shared" si="6"/>
        <v>18</v>
      </c>
      <c r="CA34" s="56">
        <f t="shared" si="7"/>
        <v>87.4</v>
      </c>
      <c r="CB34" s="996">
        <f t="shared" si="8"/>
        <v>1.5319148936170213</v>
      </c>
    </row>
    <row r="35" spans="1:80" x14ac:dyDescent="0.3">
      <c r="A35" s="998">
        <v>0.30208333333333331</v>
      </c>
      <c r="B35" s="1004">
        <v>12</v>
      </c>
      <c r="C35" s="1006">
        <v>79</v>
      </c>
      <c r="D35" s="1005">
        <v>1.63</v>
      </c>
      <c r="E35" s="1001">
        <v>0.80208333333333337</v>
      </c>
      <c r="F35" s="1004">
        <v>14</v>
      </c>
      <c r="G35" s="1006">
        <v>80</v>
      </c>
      <c r="H35" s="1005">
        <v>0.93</v>
      </c>
      <c r="I35" s="20"/>
      <c r="J35" s="1007">
        <v>0.30208333333333331</v>
      </c>
      <c r="K35" s="1013">
        <v>10</v>
      </c>
      <c r="L35" s="1015">
        <v>76</v>
      </c>
      <c r="M35" s="1014">
        <v>2.2999999999999998</v>
      </c>
      <c r="N35" s="1010">
        <v>0.80208333333333337</v>
      </c>
      <c r="O35" s="1013">
        <v>11</v>
      </c>
      <c r="P35" s="1015">
        <v>78</v>
      </c>
      <c r="Q35" s="1014">
        <v>0.86</v>
      </c>
      <c r="S35" s="1016">
        <v>0.30208333333333331</v>
      </c>
      <c r="T35" s="1022">
        <v>9</v>
      </c>
      <c r="U35" s="1024">
        <v>96</v>
      </c>
      <c r="V35" s="1023">
        <v>0.86</v>
      </c>
      <c r="W35" s="1019">
        <v>0.80208333333333337</v>
      </c>
      <c r="X35" s="1022">
        <v>16</v>
      </c>
      <c r="Y35" s="1024">
        <v>80</v>
      </c>
      <c r="Z35" s="1023">
        <v>1.06</v>
      </c>
      <c r="AB35" s="1025">
        <v>0.30208333333333331</v>
      </c>
      <c r="AC35" s="1031">
        <v>9</v>
      </c>
      <c r="AD35" s="1033">
        <v>87</v>
      </c>
      <c r="AE35" s="1032">
        <v>1.77</v>
      </c>
      <c r="AF35" s="1028">
        <v>0.80208333333333337</v>
      </c>
      <c r="AG35" s="1031">
        <v>16</v>
      </c>
      <c r="AH35" s="1033">
        <v>84</v>
      </c>
      <c r="AI35" s="1032">
        <v>1.07</v>
      </c>
      <c r="AK35" s="1034">
        <v>0.30208333333333331</v>
      </c>
      <c r="AL35" s="1040">
        <v>7</v>
      </c>
      <c r="AM35" s="1042">
        <v>83</v>
      </c>
      <c r="AN35" s="1041">
        <v>1.61</v>
      </c>
      <c r="AO35" s="1037">
        <v>0.80208333333333337</v>
      </c>
      <c r="AP35" s="1040">
        <v>12</v>
      </c>
      <c r="AQ35" s="1042">
        <v>85</v>
      </c>
      <c r="AR35" s="1041">
        <v>0.98</v>
      </c>
      <c r="AT35" s="1043">
        <v>0.30208333333333331</v>
      </c>
      <c r="AU35" s="1049">
        <v>4</v>
      </c>
      <c r="AV35" s="1051">
        <v>93</v>
      </c>
      <c r="AW35" s="1050">
        <v>1.62</v>
      </c>
      <c r="AX35" s="1046">
        <v>0.80208333333333337</v>
      </c>
      <c r="AY35" s="1049">
        <v>7</v>
      </c>
      <c r="AZ35" s="1051">
        <v>84</v>
      </c>
      <c r="BA35" s="1050">
        <v>0.71</v>
      </c>
      <c r="BB35" s="49"/>
      <c r="BC35" s="1053">
        <v>0.30208333333333331</v>
      </c>
      <c r="BD35" s="1061">
        <v>6</v>
      </c>
      <c r="BE35" s="1064">
        <v>82</v>
      </c>
      <c r="BF35" s="1063">
        <v>1.1299999999999999</v>
      </c>
      <c r="BG35" s="1056">
        <v>0.80208333333333337</v>
      </c>
      <c r="BH35" s="1061">
        <v>9</v>
      </c>
      <c r="BI35" s="1064">
        <v>84</v>
      </c>
      <c r="BJ35" s="1063">
        <v>1.0900000000000001</v>
      </c>
      <c r="BL35" s="986">
        <v>0.30208333333333331</v>
      </c>
      <c r="BM35" s="54">
        <f t="shared" si="0"/>
        <v>47</v>
      </c>
      <c r="BN35" s="56">
        <f t="shared" si="1"/>
        <v>84.2</v>
      </c>
      <c r="BO35" s="996">
        <f t="shared" si="2"/>
        <v>4</v>
      </c>
      <c r="BP35" s="989">
        <v>0.80208333333333337</v>
      </c>
      <c r="BQ35" s="54">
        <f t="shared" si="9"/>
        <v>69</v>
      </c>
      <c r="BR35" s="56">
        <f t="shared" si="10"/>
        <v>81.400000000000006</v>
      </c>
      <c r="BS35" s="996">
        <f t="shared" si="11"/>
        <v>5.8723404255319149</v>
      </c>
      <c r="BU35" s="986">
        <v>0.30208333333333331</v>
      </c>
      <c r="BV35" s="54">
        <f t="shared" si="3"/>
        <v>10</v>
      </c>
      <c r="BW35" s="56">
        <f t="shared" si="4"/>
        <v>87</v>
      </c>
      <c r="BX35" s="996">
        <f t="shared" si="5"/>
        <v>0.85106382978723405</v>
      </c>
      <c r="BY35" s="989">
        <v>0.80208333333333337</v>
      </c>
      <c r="BZ35" s="54">
        <f t="shared" si="6"/>
        <v>16</v>
      </c>
      <c r="CA35" s="56">
        <f t="shared" si="7"/>
        <v>82.2</v>
      </c>
      <c r="CB35" s="996">
        <f t="shared" si="8"/>
        <v>1.3617021276595744</v>
      </c>
    </row>
    <row r="36" spans="1:80" x14ac:dyDescent="0.3">
      <c r="A36" s="998">
        <v>0.3125</v>
      </c>
      <c r="B36" s="1004">
        <v>13</v>
      </c>
      <c r="C36" s="1006">
        <v>96</v>
      </c>
      <c r="D36" s="1005">
        <v>2.09</v>
      </c>
      <c r="E36" s="1001">
        <v>0.8125</v>
      </c>
      <c r="F36" s="1004">
        <v>12</v>
      </c>
      <c r="G36" s="1006">
        <v>84</v>
      </c>
      <c r="H36" s="1005">
        <v>1.0900000000000001</v>
      </c>
      <c r="I36" s="20"/>
      <c r="J36" s="1007">
        <v>0.3125</v>
      </c>
      <c r="K36" s="1013">
        <v>7</v>
      </c>
      <c r="L36" s="1015">
        <v>91</v>
      </c>
      <c r="M36" s="1014">
        <v>1.46</v>
      </c>
      <c r="N36" s="1010">
        <v>0.8125</v>
      </c>
      <c r="O36" s="1013">
        <v>17</v>
      </c>
      <c r="P36" s="1015">
        <v>84</v>
      </c>
      <c r="Q36" s="1014">
        <v>0.89</v>
      </c>
      <c r="S36" s="1016">
        <v>0.3125</v>
      </c>
      <c r="T36" s="1022">
        <v>10</v>
      </c>
      <c r="U36" s="1024">
        <v>89</v>
      </c>
      <c r="V36" s="1023">
        <v>2.17</v>
      </c>
      <c r="W36" s="1019">
        <v>0.8125</v>
      </c>
      <c r="X36" s="1022">
        <v>10</v>
      </c>
      <c r="Y36" s="1024">
        <v>79</v>
      </c>
      <c r="Z36" s="1023">
        <v>1.1000000000000001</v>
      </c>
      <c r="AB36" s="1025">
        <v>0.3125</v>
      </c>
      <c r="AC36" s="1031">
        <v>12</v>
      </c>
      <c r="AD36" s="1033">
        <v>86</v>
      </c>
      <c r="AE36" s="1032">
        <v>2</v>
      </c>
      <c r="AF36" s="1028">
        <v>0.8125</v>
      </c>
      <c r="AG36" s="1031">
        <v>11</v>
      </c>
      <c r="AH36" s="1033">
        <v>78</v>
      </c>
      <c r="AI36" s="1032">
        <v>1.07</v>
      </c>
      <c r="AK36" s="1034">
        <v>0.3125</v>
      </c>
      <c r="AL36" s="1040">
        <v>10</v>
      </c>
      <c r="AM36" s="1042">
        <v>76</v>
      </c>
      <c r="AN36" s="1041">
        <v>2.33</v>
      </c>
      <c r="AO36" s="1037">
        <v>0.8125</v>
      </c>
      <c r="AP36" s="1040">
        <v>12</v>
      </c>
      <c r="AQ36" s="1042">
        <v>78</v>
      </c>
      <c r="AR36" s="1041">
        <v>1.33</v>
      </c>
      <c r="AT36" s="1043">
        <v>0.3125</v>
      </c>
      <c r="AU36" s="1049">
        <v>5</v>
      </c>
      <c r="AV36" s="1051">
        <v>82</v>
      </c>
      <c r="AW36" s="1050">
        <v>2.25</v>
      </c>
      <c r="AX36" s="1046">
        <v>0.8125</v>
      </c>
      <c r="AY36" s="1049">
        <v>7</v>
      </c>
      <c r="AZ36" s="1051">
        <v>100</v>
      </c>
      <c r="BA36" s="1050">
        <v>1.05</v>
      </c>
      <c r="BB36" s="49"/>
      <c r="BC36" s="1053">
        <v>0.3125</v>
      </c>
      <c r="BD36" s="1061">
        <v>5</v>
      </c>
      <c r="BE36" s="1064">
        <v>69</v>
      </c>
      <c r="BF36" s="1063">
        <v>2.8</v>
      </c>
      <c r="BG36" s="1056">
        <v>0.8125</v>
      </c>
      <c r="BH36" s="1061">
        <v>9</v>
      </c>
      <c r="BI36" s="1064">
        <v>90</v>
      </c>
      <c r="BJ36" s="1063">
        <v>0.76</v>
      </c>
      <c r="BL36" s="986">
        <v>0.3125</v>
      </c>
      <c r="BM36" s="54">
        <f t="shared" si="0"/>
        <v>52</v>
      </c>
      <c r="BN36" s="56">
        <f t="shared" si="1"/>
        <v>87.6</v>
      </c>
      <c r="BO36" s="996">
        <f t="shared" si="2"/>
        <v>4.4255319148936172</v>
      </c>
      <c r="BP36" s="989">
        <v>0.8125</v>
      </c>
      <c r="BQ36" s="54">
        <f t="shared" si="9"/>
        <v>62</v>
      </c>
      <c r="BR36" s="56">
        <f t="shared" si="10"/>
        <v>80.599999999999994</v>
      </c>
      <c r="BS36" s="996">
        <f t="shared" si="11"/>
        <v>5.2765957446808507</v>
      </c>
      <c r="BU36" s="986">
        <v>0.3125</v>
      </c>
      <c r="BV36" s="54">
        <f t="shared" si="3"/>
        <v>10</v>
      </c>
      <c r="BW36" s="56">
        <f t="shared" si="4"/>
        <v>84.8</v>
      </c>
      <c r="BX36" s="996">
        <f t="shared" si="5"/>
        <v>0.85106382978723405</v>
      </c>
      <c r="BY36" s="989">
        <v>0.8125</v>
      </c>
      <c r="BZ36" s="54">
        <f t="shared" si="6"/>
        <v>16</v>
      </c>
      <c r="CA36" s="56">
        <f t="shared" si="7"/>
        <v>83.8</v>
      </c>
      <c r="CB36" s="996">
        <f t="shared" si="8"/>
        <v>1.3617021276595744</v>
      </c>
    </row>
    <row r="37" spans="1:80" ht="17.25" thickBot="1" x14ac:dyDescent="0.35">
      <c r="A37" s="999">
        <v>0.32291666666666669</v>
      </c>
      <c r="B37" s="1004">
        <v>9</v>
      </c>
      <c r="C37" s="1006">
        <v>74</v>
      </c>
      <c r="D37" s="1005">
        <v>3.57</v>
      </c>
      <c r="E37" s="1002">
        <v>0.82291666666666663</v>
      </c>
      <c r="F37" s="1004">
        <v>15</v>
      </c>
      <c r="G37" s="1006">
        <v>84</v>
      </c>
      <c r="H37" s="1005">
        <v>0.85</v>
      </c>
      <c r="I37" s="20"/>
      <c r="J37" s="1008">
        <v>0.32291666666666669</v>
      </c>
      <c r="K37" s="1013">
        <v>12</v>
      </c>
      <c r="L37" s="1015">
        <v>89</v>
      </c>
      <c r="M37" s="1014">
        <v>2.14</v>
      </c>
      <c r="N37" s="1011">
        <v>0.82291666666666663</v>
      </c>
      <c r="O37" s="1013">
        <v>10</v>
      </c>
      <c r="P37" s="1015">
        <v>83</v>
      </c>
      <c r="Q37" s="1014">
        <v>0.83</v>
      </c>
      <c r="S37" s="1017">
        <v>0.32291666666666669</v>
      </c>
      <c r="T37" s="1022">
        <v>15</v>
      </c>
      <c r="U37" s="1024">
        <v>91</v>
      </c>
      <c r="V37" s="1023">
        <v>1.96</v>
      </c>
      <c r="W37" s="1020">
        <v>0.82291666666666663</v>
      </c>
      <c r="X37" s="1022">
        <v>13</v>
      </c>
      <c r="Y37" s="1024">
        <v>83</v>
      </c>
      <c r="Z37" s="1023">
        <v>1.08</v>
      </c>
      <c r="AB37" s="1026">
        <v>0.32291666666666669</v>
      </c>
      <c r="AC37" s="1031">
        <v>15</v>
      </c>
      <c r="AD37" s="1033">
        <v>89</v>
      </c>
      <c r="AE37" s="1032">
        <v>1.88</v>
      </c>
      <c r="AF37" s="1029">
        <v>0.82291666666666663</v>
      </c>
      <c r="AG37" s="1031">
        <v>13</v>
      </c>
      <c r="AH37" s="1033">
        <v>79</v>
      </c>
      <c r="AI37" s="1032">
        <v>0.81</v>
      </c>
      <c r="AK37" s="1035">
        <v>0.32291666666666669</v>
      </c>
      <c r="AL37" s="1040">
        <v>12</v>
      </c>
      <c r="AM37" s="1042">
        <v>81</v>
      </c>
      <c r="AN37" s="1041">
        <v>2.19</v>
      </c>
      <c r="AO37" s="1038">
        <v>0.82291666666666663</v>
      </c>
      <c r="AP37" s="1040">
        <v>15</v>
      </c>
      <c r="AQ37" s="1042">
        <v>82</v>
      </c>
      <c r="AR37" s="1041">
        <v>0.92</v>
      </c>
      <c r="AT37" s="1044">
        <v>0.32291666666666669</v>
      </c>
      <c r="AU37" s="1049">
        <v>6</v>
      </c>
      <c r="AV37" s="1051">
        <v>82</v>
      </c>
      <c r="AW37" s="1050">
        <v>2.19</v>
      </c>
      <c r="AX37" s="1047">
        <v>0.82291666666666663</v>
      </c>
      <c r="AY37" s="1049">
        <v>7</v>
      </c>
      <c r="AZ37" s="1051">
        <v>73</v>
      </c>
      <c r="BA37" s="1050">
        <v>1.1599999999999999</v>
      </c>
      <c r="BB37" s="23"/>
      <c r="BC37" s="1054">
        <v>0.32291666666666669</v>
      </c>
      <c r="BD37" s="1061">
        <v>3</v>
      </c>
      <c r="BE37" s="1064">
        <v>73</v>
      </c>
      <c r="BF37" s="1063">
        <v>2.11</v>
      </c>
      <c r="BG37" s="1057">
        <v>0.82291666666666663</v>
      </c>
      <c r="BH37" s="1061">
        <v>3</v>
      </c>
      <c r="BI37" s="1064">
        <v>85</v>
      </c>
      <c r="BJ37" s="1063">
        <v>0.71</v>
      </c>
      <c r="BL37" s="987">
        <v>0.32291666666666669</v>
      </c>
      <c r="BM37" s="54">
        <f t="shared" si="0"/>
        <v>63</v>
      </c>
      <c r="BN37" s="56">
        <f t="shared" si="1"/>
        <v>84.8</v>
      </c>
      <c r="BO37" s="996">
        <f t="shared" si="2"/>
        <v>5.3617021276595747</v>
      </c>
      <c r="BP37" s="990">
        <v>0.82291666666666663</v>
      </c>
      <c r="BQ37" s="54">
        <f t="shared" si="9"/>
        <v>66</v>
      </c>
      <c r="BR37" s="56">
        <f t="shared" si="10"/>
        <v>82.2</v>
      </c>
      <c r="BS37" s="996">
        <f t="shared" si="11"/>
        <v>5.6170212765957448</v>
      </c>
      <c r="BU37" s="987">
        <v>0.32291666666666669</v>
      </c>
      <c r="BV37" s="54">
        <f t="shared" si="3"/>
        <v>9</v>
      </c>
      <c r="BW37" s="56">
        <f t="shared" si="4"/>
        <v>86.4</v>
      </c>
      <c r="BX37" s="996">
        <f t="shared" si="5"/>
        <v>0.76595744680851063</v>
      </c>
      <c r="BY37" s="990">
        <v>0.82291666666666663</v>
      </c>
      <c r="BZ37" s="54">
        <f t="shared" si="6"/>
        <v>10</v>
      </c>
      <c r="CA37" s="56">
        <f t="shared" si="7"/>
        <v>80</v>
      </c>
      <c r="CB37" s="996">
        <f t="shared" si="8"/>
        <v>0.85106382978723405</v>
      </c>
    </row>
    <row r="38" spans="1:80" ht="17.25" thickTop="1" x14ac:dyDescent="0.3">
      <c r="A38" s="1000">
        <v>0.33333333333333331</v>
      </c>
      <c r="B38" s="1004">
        <v>13</v>
      </c>
      <c r="C38" s="1006">
        <v>88</v>
      </c>
      <c r="D38" s="1005">
        <v>1.67</v>
      </c>
      <c r="E38" s="1003">
        <v>0.83333333333333337</v>
      </c>
      <c r="F38" s="1004">
        <v>11</v>
      </c>
      <c r="G38" s="1006">
        <v>76</v>
      </c>
      <c r="H38" s="1005">
        <v>1.1200000000000001</v>
      </c>
      <c r="I38" s="20"/>
      <c r="J38" s="1009">
        <v>0.33333333333333331</v>
      </c>
      <c r="K38" s="1013">
        <v>11</v>
      </c>
      <c r="L38" s="1015">
        <v>82</v>
      </c>
      <c r="M38" s="1014">
        <v>3.22</v>
      </c>
      <c r="N38" s="1012">
        <v>0.83333333333333337</v>
      </c>
      <c r="O38" s="1013">
        <v>11</v>
      </c>
      <c r="P38" s="1015">
        <v>75</v>
      </c>
      <c r="Q38" s="1014">
        <v>0.81</v>
      </c>
      <c r="S38" s="1018">
        <v>0.33333333333333331</v>
      </c>
      <c r="T38" s="1022">
        <v>18</v>
      </c>
      <c r="U38" s="1024">
        <v>84</v>
      </c>
      <c r="V38" s="1023">
        <v>2.34</v>
      </c>
      <c r="W38" s="1021">
        <v>0.83333333333333337</v>
      </c>
      <c r="X38" s="1022">
        <v>8</v>
      </c>
      <c r="Y38" s="1024">
        <v>80</v>
      </c>
      <c r="Z38" s="1023">
        <v>1.29</v>
      </c>
      <c r="AB38" s="1027">
        <v>0.33333333333333331</v>
      </c>
      <c r="AC38" s="1031">
        <v>15</v>
      </c>
      <c r="AD38" s="1033">
        <v>90</v>
      </c>
      <c r="AE38" s="1032">
        <v>2.67</v>
      </c>
      <c r="AF38" s="1030">
        <v>0.83333333333333337</v>
      </c>
      <c r="AG38" s="1031">
        <v>6</v>
      </c>
      <c r="AH38" s="1033">
        <v>76</v>
      </c>
      <c r="AI38" s="1032">
        <v>0.79</v>
      </c>
      <c r="AK38" s="1036">
        <v>0.33333333333333331</v>
      </c>
      <c r="AL38" s="1040">
        <v>15</v>
      </c>
      <c r="AM38" s="1042">
        <v>90</v>
      </c>
      <c r="AN38" s="1041">
        <v>2.0299999999999998</v>
      </c>
      <c r="AO38" s="1039">
        <v>0.83333333333333337</v>
      </c>
      <c r="AP38" s="1040">
        <v>16</v>
      </c>
      <c r="AQ38" s="1042">
        <v>87</v>
      </c>
      <c r="AR38" s="1041">
        <v>0.87</v>
      </c>
      <c r="AT38" s="1045">
        <v>0.33333333333333331</v>
      </c>
      <c r="AU38" s="1049">
        <v>5</v>
      </c>
      <c r="AV38" s="1051">
        <v>77</v>
      </c>
      <c r="AW38" s="1050">
        <v>1.8</v>
      </c>
      <c r="AX38" s="1048">
        <v>0.83333333333333337</v>
      </c>
      <c r="AY38" s="1049">
        <v>8</v>
      </c>
      <c r="AZ38" s="1051">
        <v>97</v>
      </c>
      <c r="BA38" s="1050">
        <v>0.76</v>
      </c>
      <c r="BB38" s="24"/>
      <c r="BC38" s="1055">
        <v>0.33333333333333331</v>
      </c>
      <c r="BD38" s="1061">
        <v>3</v>
      </c>
      <c r="BE38" s="1064">
        <v>81</v>
      </c>
      <c r="BF38" s="1063">
        <v>2.5</v>
      </c>
      <c r="BG38" s="1058">
        <v>0.83333333333333337</v>
      </c>
      <c r="BH38" s="1061">
        <v>10</v>
      </c>
      <c r="BI38" s="1064">
        <v>92</v>
      </c>
      <c r="BJ38" s="1063">
        <v>0.82</v>
      </c>
      <c r="BL38" s="988">
        <v>0.33333333333333331</v>
      </c>
      <c r="BM38" s="54">
        <f t="shared" si="0"/>
        <v>72</v>
      </c>
      <c r="BN38" s="56">
        <f t="shared" si="1"/>
        <v>86.8</v>
      </c>
      <c r="BO38" s="996">
        <f t="shared" si="2"/>
        <v>6.1276595744680851</v>
      </c>
      <c r="BP38" s="991">
        <v>0.83333333333333337</v>
      </c>
      <c r="BQ38" s="54">
        <f t="shared" si="9"/>
        <v>52</v>
      </c>
      <c r="BR38" s="56">
        <f t="shared" si="10"/>
        <v>78.8</v>
      </c>
      <c r="BS38" s="996">
        <f t="shared" si="11"/>
        <v>4.4255319148936172</v>
      </c>
      <c r="BU38" s="988">
        <v>0.33333333333333331</v>
      </c>
      <c r="BV38" s="54">
        <f t="shared" si="3"/>
        <v>8</v>
      </c>
      <c r="BW38" s="56">
        <f t="shared" si="4"/>
        <v>84.6</v>
      </c>
      <c r="BX38" s="996">
        <f t="shared" si="5"/>
        <v>0.68085106382978722</v>
      </c>
      <c r="BY38" s="991">
        <v>0.83333333333333337</v>
      </c>
      <c r="BZ38" s="54">
        <f t="shared" si="6"/>
        <v>18</v>
      </c>
      <c r="CA38" s="56">
        <f t="shared" si="7"/>
        <v>83</v>
      </c>
      <c r="CB38" s="996">
        <f t="shared" si="8"/>
        <v>1.5319148936170213</v>
      </c>
    </row>
    <row r="39" spans="1:80" x14ac:dyDescent="0.3">
      <c r="A39" s="998">
        <v>0.34375</v>
      </c>
      <c r="B39" s="1004">
        <v>13</v>
      </c>
      <c r="C39" s="1006">
        <v>91</v>
      </c>
      <c r="D39" s="1005">
        <v>1.77</v>
      </c>
      <c r="E39" s="1001">
        <v>0.84375</v>
      </c>
      <c r="F39" s="1004">
        <v>5</v>
      </c>
      <c r="G39" s="1006">
        <v>85</v>
      </c>
      <c r="H39" s="1005">
        <v>0.73</v>
      </c>
      <c r="I39" s="20"/>
      <c r="J39" s="1007">
        <v>0.34375</v>
      </c>
      <c r="K39" s="1013">
        <v>8</v>
      </c>
      <c r="L39" s="1015">
        <v>79</v>
      </c>
      <c r="M39" s="1014">
        <v>1.95</v>
      </c>
      <c r="N39" s="1010">
        <v>0.84375</v>
      </c>
      <c r="O39" s="1013">
        <v>10</v>
      </c>
      <c r="P39" s="1015">
        <v>81</v>
      </c>
      <c r="Q39" s="1014">
        <v>0.93</v>
      </c>
      <c r="S39" s="1016">
        <v>0.34375</v>
      </c>
      <c r="T39" s="1022">
        <v>12</v>
      </c>
      <c r="U39" s="1024">
        <v>86</v>
      </c>
      <c r="V39" s="1023">
        <v>2.12</v>
      </c>
      <c r="W39" s="1019">
        <v>0.84375</v>
      </c>
      <c r="X39" s="1022">
        <v>9</v>
      </c>
      <c r="Y39" s="1024">
        <v>85</v>
      </c>
      <c r="Z39" s="1023">
        <v>0.83</v>
      </c>
      <c r="AB39" s="1025">
        <v>0.34375</v>
      </c>
      <c r="AC39" s="1031">
        <v>11</v>
      </c>
      <c r="AD39" s="1033">
        <v>86</v>
      </c>
      <c r="AE39" s="1032">
        <v>2.1800000000000002</v>
      </c>
      <c r="AF39" s="1028">
        <v>0.84375</v>
      </c>
      <c r="AG39" s="1031">
        <v>10</v>
      </c>
      <c r="AH39" s="1033">
        <v>80</v>
      </c>
      <c r="AI39" s="1032">
        <v>0.92</v>
      </c>
      <c r="AK39" s="1034">
        <v>0.34375</v>
      </c>
      <c r="AL39" s="1040">
        <v>12</v>
      </c>
      <c r="AM39" s="1042">
        <v>92</v>
      </c>
      <c r="AN39" s="1041">
        <v>1.6</v>
      </c>
      <c r="AO39" s="1037">
        <v>0.84375</v>
      </c>
      <c r="AP39" s="1040">
        <v>9</v>
      </c>
      <c r="AQ39" s="1042">
        <v>79</v>
      </c>
      <c r="AR39" s="1041">
        <v>0.78</v>
      </c>
      <c r="AT39" s="1043">
        <v>0.34375</v>
      </c>
      <c r="AU39" s="1049">
        <v>9</v>
      </c>
      <c r="AV39" s="1051">
        <v>100</v>
      </c>
      <c r="AW39" s="1050">
        <v>2.5</v>
      </c>
      <c r="AX39" s="1046">
        <v>0.84375</v>
      </c>
      <c r="AY39" s="1049">
        <v>5</v>
      </c>
      <c r="AZ39" s="1051">
        <v>83</v>
      </c>
      <c r="BA39" s="1050">
        <v>0.76</v>
      </c>
      <c r="BB39" s="49"/>
      <c r="BC39" s="1053">
        <v>0.34375</v>
      </c>
      <c r="BD39" s="1061">
        <v>5</v>
      </c>
      <c r="BE39" s="1064">
        <v>84</v>
      </c>
      <c r="BF39" s="1063">
        <v>1.86</v>
      </c>
      <c r="BG39" s="1056">
        <v>0.84375</v>
      </c>
      <c r="BH39" s="1061">
        <v>6</v>
      </c>
      <c r="BI39" s="1064">
        <v>80</v>
      </c>
      <c r="BJ39" s="1063">
        <v>0.76</v>
      </c>
      <c r="BL39" s="986">
        <v>0.34375</v>
      </c>
      <c r="BM39" s="54">
        <f t="shared" si="0"/>
        <v>56</v>
      </c>
      <c r="BN39" s="56">
        <f t="shared" si="1"/>
        <v>86.8</v>
      </c>
      <c r="BO39" s="996">
        <f t="shared" si="2"/>
        <v>4.7659574468085104</v>
      </c>
      <c r="BP39" s="989">
        <v>0.84375</v>
      </c>
      <c r="BQ39" s="54">
        <f t="shared" si="9"/>
        <v>43</v>
      </c>
      <c r="BR39" s="56">
        <f t="shared" si="10"/>
        <v>82</v>
      </c>
      <c r="BS39" s="996">
        <f t="shared" si="11"/>
        <v>3.6595744680851063</v>
      </c>
      <c r="BU39" s="986">
        <v>0.34375</v>
      </c>
      <c r="BV39" s="54">
        <f t="shared" si="3"/>
        <v>14</v>
      </c>
      <c r="BW39" s="56">
        <f t="shared" si="4"/>
        <v>88.6</v>
      </c>
      <c r="BX39" s="996">
        <f t="shared" si="5"/>
        <v>1.1914893617021276</v>
      </c>
      <c r="BY39" s="989">
        <v>0.84375</v>
      </c>
      <c r="BZ39" s="54">
        <f t="shared" si="6"/>
        <v>11</v>
      </c>
      <c r="CA39" s="56">
        <f t="shared" si="7"/>
        <v>81.599999999999994</v>
      </c>
      <c r="CB39" s="996">
        <f t="shared" si="8"/>
        <v>0.93617021276595747</v>
      </c>
    </row>
    <row r="40" spans="1:80" x14ac:dyDescent="0.3">
      <c r="A40" s="998">
        <v>0.35416666666666669</v>
      </c>
      <c r="B40" s="1004">
        <v>9</v>
      </c>
      <c r="C40" s="1006">
        <v>88</v>
      </c>
      <c r="D40" s="1005">
        <v>1.84</v>
      </c>
      <c r="E40" s="1001">
        <v>0.85416666666666663</v>
      </c>
      <c r="F40" s="1004">
        <v>9</v>
      </c>
      <c r="G40" s="1006">
        <v>75</v>
      </c>
      <c r="H40" s="1005">
        <v>0.89</v>
      </c>
      <c r="I40" s="20"/>
      <c r="J40" s="1007">
        <v>0.35416666666666669</v>
      </c>
      <c r="K40" s="1013">
        <v>11</v>
      </c>
      <c r="L40" s="1015">
        <v>84</v>
      </c>
      <c r="M40" s="1014">
        <v>2.06</v>
      </c>
      <c r="N40" s="1010">
        <v>0.85416666666666663</v>
      </c>
      <c r="O40" s="1013">
        <v>9</v>
      </c>
      <c r="P40" s="1015">
        <v>80</v>
      </c>
      <c r="Q40" s="1014">
        <v>0.76</v>
      </c>
      <c r="S40" s="1016">
        <v>0.35416666666666669</v>
      </c>
      <c r="T40" s="1022">
        <v>9</v>
      </c>
      <c r="U40" s="1024">
        <v>85</v>
      </c>
      <c r="V40" s="1023">
        <v>2.2599999999999998</v>
      </c>
      <c r="W40" s="1019">
        <v>0.85416666666666663</v>
      </c>
      <c r="X40" s="1022">
        <v>9</v>
      </c>
      <c r="Y40" s="1024">
        <v>79</v>
      </c>
      <c r="Z40" s="1023">
        <v>0.76</v>
      </c>
      <c r="AB40" s="1025">
        <v>0.35416666666666669</v>
      </c>
      <c r="AC40" s="1031">
        <v>15</v>
      </c>
      <c r="AD40" s="1033">
        <v>76</v>
      </c>
      <c r="AE40" s="1032">
        <v>2.3199999999999998</v>
      </c>
      <c r="AF40" s="1028">
        <v>0.85416666666666663</v>
      </c>
      <c r="AG40" s="1031">
        <v>4</v>
      </c>
      <c r="AH40" s="1033">
        <v>90</v>
      </c>
      <c r="AI40" s="1032">
        <v>0.69</v>
      </c>
      <c r="AK40" s="1034">
        <v>0.35416666666666669</v>
      </c>
      <c r="AL40" s="1040">
        <v>18</v>
      </c>
      <c r="AM40" s="1042">
        <v>93</v>
      </c>
      <c r="AN40" s="1041">
        <v>1.62</v>
      </c>
      <c r="AO40" s="1037">
        <v>0.85416666666666663</v>
      </c>
      <c r="AP40" s="1040">
        <v>10</v>
      </c>
      <c r="AQ40" s="1042">
        <v>81</v>
      </c>
      <c r="AR40" s="1041">
        <v>0.95</v>
      </c>
      <c r="AT40" s="1043">
        <v>0.35416666666666669</v>
      </c>
      <c r="AU40" s="1049">
        <v>9</v>
      </c>
      <c r="AV40" s="1051">
        <v>87</v>
      </c>
      <c r="AW40" s="1050">
        <v>2.19</v>
      </c>
      <c r="AX40" s="1046">
        <v>0.85416666666666663</v>
      </c>
      <c r="AY40" s="1049">
        <v>5</v>
      </c>
      <c r="AZ40" s="1051">
        <v>78</v>
      </c>
      <c r="BA40" s="1050">
        <v>0.96</v>
      </c>
      <c r="BB40" s="49"/>
      <c r="BC40" s="1053">
        <v>0.35416666666666669</v>
      </c>
      <c r="BD40" s="1061">
        <v>7</v>
      </c>
      <c r="BE40" s="1064">
        <v>74</v>
      </c>
      <c r="BF40" s="1063">
        <v>3.55</v>
      </c>
      <c r="BG40" s="1056">
        <v>0.85416666666666663</v>
      </c>
      <c r="BH40" s="1061">
        <v>8</v>
      </c>
      <c r="BI40" s="1064">
        <v>83</v>
      </c>
      <c r="BJ40" s="1063">
        <v>0.83</v>
      </c>
      <c r="BL40" s="986">
        <v>0.35416666666666669</v>
      </c>
      <c r="BM40" s="54">
        <f t="shared" si="0"/>
        <v>62</v>
      </c>
      <c r="BN40" s="56">
        <f t="shared" si="1"/>
        <v>85.2</v>
      </c>
      <c r="BO40" s="996">
        <f t="shared" si="2"/>
        <v>5.2765957446808507</v>
      </c>
      <c r="BP40" s="989">
        <v>0.85416666666666663</v>
      </c>
      <c r="BQ40" s="54">
        <f t="shared" si="9"/>
        <v>41</v>
      </c>
      <c r="BR40" s="56">
        <f t="shared" si="10"/>
        <v>81</v>
      </c>
      <c r="BS40" s="996">
        <f t="shared" si="11"/>
        <v>3.4893617021276593</v>
      </c>
      <c r="BU40" s="986">
        <v>0.35416666666666669</v>
      </c>
      <c r="BV40" s="54">
        <f t="shared" si="3"/>
        <v>16</v>
      </c>
      <c r="BW40" s="56">
        <f t="shared" si="4"/>
        <v>85</v>
      </c>
      <c r="BX40" s="996">
        <f t="shared" si="5"/>
        <v>1.3617021276595744</v>
      </c>
      <c r="BY40" s="989">
        <v>0.85416666666666663</v>
      </c>
      <c r="BZ40" s="54">
        <f t="shared" si="6"/>
        <v>13</v>
      </c>
      <c r="CA40" s="56">
        <f t="shared" si="7"/>
        <v>81.599999999999994</v>
      </c>
      <c r="CB40" s="996">
        <f t="shared" si="8"/>
        <v>1.1063829787234043</v>
      </c>
    </row>
    <row r="41" spans="1:80" ht="17.25" thickBot="1" x14ac:dyDescent="0.35">
      <c r="A41" s="999">
        <v>0.36458333333333331</v>
      </c>
      <c r="B41" s="1004">
        <v>7</v>
      </c>
      <c r="C41" s="1006">
        <v>74</v>
      </c>
      <c r="D41" s="1005">
        <v>3.17</v>
      </c>
      <c r="E41" s="1002">
        <v>0.86458333333333337</v>
      </c>
      <c r="F41" s="1004">
        <v>6</v>
      </c>
      <c r="G41" s="1006">
        <v>84</v>
      </c>
      <c r="H41" s="1005">
        <v>0.96</v>
      </c>
      <c r="I41" s="20"/>
      <c r="J41" s="1008">
        <v>0.36458333333333331</v>
      </c>
      <c r="K41" s="1013">
        <v>15</v>
      </c>
      <c r="L41" s="1015">
        <v>87</v>
      </c>
      <c r="M41" s="1014">
        <v>2.36</v>
      </c>
      <c r="N41" s="1011">
        <v>0.86458333333333337</v>
      </c>
      <c r="O41" s="1013">
        <v>7</v>
      </c>
      <c r="P41" s="1015">
        <v>72</v>
      </c>
      <c r="Q41" s="1014">
        <v>1.17</v>
      </c>
      <c r="S41" s="1017">
        <v>0.36458333333333331</v>
      </c>
      <c r="T41" s="1022">
        <v>14</v>
      </c>
      <c r="U41" s="1024">
        <v>86</v>
      </c>
      <c r="V41" s="1023">
        <v>1.97</v>
      </c>
      <c r="W41" s="1020">
        <v>0.86458333333333337</v>
      </c>
      <c r="X41" s="1022">
        <v>9</v>
      </c>
      <c r="Y41" s="1024">
        <v>87</v>
      </c>
      <c r="Z41" s="1023">
        <v>0.96</v>
      </c>
      <c r="AB41" s="1026">
        <v>0.36458333333333331</v>
      </c>
      <c r="AC41" s="1031">
        <v>17</v>
      </c>
      <c r="AD41" s="1033">
        <v>90</v>
      </c>
      <c r="AE41" s="1032">
        <v>2.08</v>
      </c>
      <c r="AF41" s="1029">
        <v>0.86458333333333337</v>
      </c>
      <c r="AG41" s="1031">
        <v>9</v>
      </c>
      <c r="AH41" s="1033">
        <v>89</v>
      </c>
      <c r="AI41" s="1032">
        <v>0.81</v>
      </c>
      <c r="AK41" s="1035">
        <v>0.36458333333333331</v>
      </c>
      <c r="AL41" s="1040">
        <v>12</v>
      </c>
      <c r="AM41" s="1042">
        <v>85</v>
      </c>
      <c r="AN41" s="1041">
        <v>2.36</v>
      </c>
      <c r="AO41" s="1038">
        <v>0.86458333333333337</v>
      </c>
      <c r="AP41" s="1040">
        <v>7</v>
      </c>
      <c r="AQ41" s="1042">
        <v>76</v>
      </c>
      <c r="AR41" s="1041">
        <v>0.94</v>
      </c>
      <c r="AT41" s="1044">
        <v>0.36458333333333331</v>
      </c>
      <c r="AU41" s="1049">
        <v>10</v>
      </c>
      <c r="AV41" s="1051">
        <v>94</v>
      </c>
      <c r="AW41" s="1050">
        <v>2.5</v>
      </c>
      <c r="AX41" s="1047">
        <v>0.86458333333333337</v>
      </c>
      <c r="AY41" s="1049">
        <v>4</v>
      </c>
      <c r="AZ41" s="1051">
        <v>68</v>
      </c>
      <c r="BA41" s="1050">
        <v>1.23</v>
      </c>
      <c r="BB41" s="23"/>
      <c r="BC41" s="1054">
        <v>0.36458333333333331</v>
      </c>
      <c r="BD41" s="1061">
        <v>6</v>
      </c>
      <c r="BE41" s="1064">
        <v>79</v>
      </c>
      <c r="BF41" s="1063">
        <v>2.33</v>
      </c>
      <c r="BG41" s="1057">
        <v>0.86458333333333337</v>
      </c>
      <c r="BH41" s="1061">
        <v>5</v>
      </c>
      <c r="BI41" s="1064">
        <v>93</v>
      </c>
      <c r="BJ41" s="1063">
        <v>0.65</v>
      </c>
      <c r="BL41" s="987">
        <v>0.36458333333333331</v>
      </c>
      <c r="BM41" s="54">
        <f t="shared" si="0"/>
        <v>65</v>
      </c>
      <c r="BN41" s="56">
        <f t="shared" si="1"/>
        <v>84.4</v>
      </c>
      <c r="BO41" s="996">
        <f t="shared" si="2"/>
        <v>5.5319148936170208</v>
      </c>
      <c r="BP41" s="990">
        <v>0.86458333333333337</v>
      </c>
      <c r="BQ41" s="54">
        <f t="shared" si="9"/>
        <v>38</v>
      </c>
      <c r="BR41" s="56">
        <f t="shared" si="10"/>
        <v>81.599999999999994</v>
      </c>
      <c r="BS41" s="996">
        <f t="shared" si="11"/>
        <v>3.2340425531914891</v>
      </c>
      <c r="BU41" s="987">
        <v>0.36458333333333331</v>
      </c>
      <c r="BV41" s="54">
        <f t="shared" si="3"/>
        <v>16</v>
      </c>
      <c r="BW41" s="56">
        <f t="shared" si="4"/>
        <v>88.4</v>
      </c>
      <c r="BX41" s="996">
        <f t="shared" si="5"/>
        <v>1.3617021276595744</v>
      </c>
      <c r="BY41" s="990">
        <v>0.86458333333333337</v>
      </c>
      <c r="BZ41" s="54">
        <f t="shared" si="6"/>
        <v>9</v>
      </c>
      <c r="CA41" s="56">
        <f t="shared" si="7"/>
        <v>78.400000000000006</v>
      </c>
      <c r="CB41" s="996">
        <f t="shared" si="8"/>
        <v>0.76595744680851063</v>
      </c>
    </row>
    <row r="42" spans="1:80" ht="17.25" thickTop="1" x14ac:dyDescent="0.3">
      <c r="A42" s="1000">
        <v>0.375</v>
      </c>
      <c r="B42" s="1004">
        <v>13</v>
      </c>
      <c r="C42" s="1006">
        <v>90</v>
      </c>
      <c r="D42" s="1005">
        <v>1.88</v>
      </c>
      <c r="E42" s="1003">
        <v>0.875</v>
      </c>
      <c r="F42" s="1004">
        <v>4</v>
      </c>
      <c r="G42" s="1006">
        <v>86</v>
      </c>
      <c r="H42" s="1005">
        <v>0.7</v>
      </c>
      <c r="I42" s="20"/>
      <c r="J42" s="1009">
        <v>0.375</v>
      </c>
      <c r="K42" s="1013">
        <v>10</v>
      </c>
      <c r="L42" s="1015">
        <v>80</v>
      </c>
      <c r="M42" s="1014">
        <v>2.46</v>
      </c>
      <c r="N42" s="1012">
        <v>0.875</v>
      </c>
      <c r="O42" s="1013">
        <v>6</v>
      </c>
      <c r="P42" s="1015">
        <v>81</v>
      </c>
      <c r="Q42" s="1014">
        <v>0.75</v>
      </c>
      <c r="S42" s="1018">
        <v>0.375</v>
      </c>
      <c r="T42" s="1022">
        <v>9</v>
      </c>
      <c r="U42" s="1024">
        <v>78</v>
      </c>
      <c r="V42" s="1023">
        <v>2.21</v>
      </c>
      <c r="W42" s="1021">
        <v>0.875</v>
      </c>
      <c r="X42" s="1022">
        <v>4</v>
      </c>
      <c r="Y42" s="1024">
        <v>85</v>
      </c>
      <c r="Z42" s="1023">
        <v>0.95</v>
      </c>
      <c r="AB42" s="1027">
        <v>0.375</v>
      </c>
      <c r="AC42" s="1031">
        <v>16</v>
      </c>
      <c r="AD42" s="1033">
        <v>85</v>
      </c>
      <c r="AE42" s="1032">
        <v>2.02</v>
      </c>
      <c r="AF42" s="1030">
        <v>0.875</v>
      </c>
      <c r="AG42" s="1031">
        <v>5</v>
      </c>
      <c r="AH42" s="1033">
        <v>74</v>
      </c>
      <c r="AI42" s="1032">
        <v>0.81</v>
      </c>
      <c r="AK42" s="1036">
        <v>0.375</v>
      </c>
      <c r="AL42" s="1040">
        <v>22</v>
      </c>
      <c r="AM42" s="1042">
        <v>87</v>
      </c>
      <c r="AN42" s="1041">
        <v>2.84</v>
      </c>
      <c r="AO42" s="1039">
        <v>0.875</v>
      </c>
      <c r="AP42" s="1040">
        <v>5</v>
      </c>
      <c r="AQ42" s="1042">
        <v>70</v>
      </c>
      <c r="AR42" s="1041">
        <v>1.06</v>
      </c>
      <c r="AT42" s="1045">
        <v>0.375</v>
      </c>
      <c r="AU42" s="1049">
        <v>8</v>
      </c>
      <c r="AV42" s="1051">
        <v>90</v>
      </c>
      <c r="AW42" s="1050">
        <v>1.79</v>
      </c>
      <c r="AX42" s="1048">
        <v>0.875</v>
      </c>
      <c r="AY42" s="1049">
        <v>5</v>
      </c>
      <c r="AZ42" s="1051">
        <v>74</v>
      </c>
      <c r="BA42" s="1050">
        <v>0.81</v>
      </c>
      <c r="BB42" s="24"/>
      <c r="BC42" s="1055">
        <v>0.375</v>
      </c>
      <c r="BD42" s="1061">
        <v>6</v>
      </c>
      <c r="BE42" s="1064">
        <v>73</v>
      </c>
      <c r="BF42" s="1063">
        <v>2.11</v>
      </c>
      <c r="BG42" s="1058">
        <v>0.875</v>
      </c>
      <c r="BH42" s="1061">
        <v>7</v>
      </c>
      <c r="BI42" s="1064">
        <v>85</v>
      </c>
      <c r="BJ42" s="1063">
        <v>0.72</v>
      </c>
      <c r="BL42" s="988">
        <v>0.375</v>
      </c>
      <c r="BM42" s="54">
        <f t="shared" si="0"/>
        <v>70</v>
      </c>
      <c r="BN42" s="56">
        <f t="shared" si="1"/>
        <v>84</v>
      </c>
      <c r="BO42" s="996">
        <f t="shared" si="2"/>
        <v>5.9574468085106389</v>
      </c>
      <c r="BP42" s="991">
        <v>0.875</v>
      </c>
      <c r="BQ42" s="54">
        <f t="shared" si="9"/>
        <v>24</v>
      </c>
      <c r="BR42" s="56">
        <f t="shared" si="10"/>
        <v>79.2</v>
      </c>
      <c r="BS42" s="996">
        <f t="shared" si="11"/>
        <v>2.0425531914893615</v>
      </c>
      <c r="BU42" s="988">
        <v>0.375</v>
      </c>
      <c r="BV42" s="54">
        <f t="shared" si="3"/>
        <v>14</v>
      </c>
      <c r="BW42" s="56">
        <f t="shared" si="4"/>
        <v>84</v>
      </c>
      <c r="BX42" s="996">
        <f t="shared" si="5"/>
        <v>1.1914893617021276</v>
      </c>
      <c r="BY42" s="991">
        <v>0.875</v>
      </c>
      <c r="BZ42" s="54">
        <f t="shared" si="6"/>
        <v>12</v>
      </c>
      <c r="CA42" s="56">
        <f t="shared" si="7"/>
        <v>76.8</v>
      </c>
      <c r="CB42" s="996">
        <f t="shared" si="8"/>
        <v>1.0212765957446808</v>
      </c>
    </row>
    <row r="43" spans="1:80" x14ac:dyDescent="0.3">
      <c r="A43" s="998">
        <v>0.38541666666666669</v>
      </c>
      <c r="B43" s="1004">
        <v>6</v>
      </c>
      <c r="C43" s="1006">
        <v>84</v>
      </c>
      <c r="D43" s="1005">
        <v>2.04</v>
      </c>
      <c r="E43" s="1001">
        <v>0.88541666666666663</v>
      </c>
      <c r="F43" s="1004">
        <v>9</v>
      </c>
      <c r="G43" s="1006">
        <v>84</v>
      </c>
      <c r="H43" s="1005">
        <v>1.04</v>
      </c>
      <c r="I43" s="20"/>
      <c r="J43" s="1007">
        <v>0.38541666666666669</v>
      </c>
      <c r="K43" s="1013">
        <v>12</v>
      </c>
      <c r="L43" s="1015">
        <v>92</v>
      </c>
      <c r="M43" s="1014">
        <v>2.36</v>
      </c>
      <c r="N43" s="1010">
        <v>0.88541666666666663</v>
      </c>
      <c r="O43" s="1013">
        <v>7</v>
      </c>
      <c r="P43" s="1015">
        <v>78</v>
      </c>
      <c r="Q43" s="1014">
        <v>1.07</v>
      </c>
      <c r="S43" s="1016">
        <v>0.38541666666666669</v>
      </c>
      <c r="T43" s="1022">
        <v>10</v>
      </c>
      <c r="U43" s="1024">
        <v>79</v>
      </c>
      <c r="V43" s="1023">
        <v>2.7</v>
      </c>
      <c r="W43" s="1019">
        <v>0.88541666666666663</v>
      </c>
      <c r="X43" s="1022">
        <v>10</v>
      </c>
      <c r="Y43" s="1024">
        <v>82</v>
      </c>
      <c r="Z43" s="1023">
        <v>0.94</v>
      </c>
      <c r="AB43" s="1025">
        <v>0.38541666666666669</v>
      </c>
      <c r="AC43" s="1031">
        <v>11</v>
      </c>
      <c r="AD43" s="1033">
        <v>83</v>
      </c>
      <c r="AE43" s="1032">
        <v>1.72</v>
      </c>
      <c r="AF43" s="1028">
        <v>0.88541666666666663</v>
      </c>
      <c r="AG43" s="1031">
        <v>6</v>
      </c>
      <c r="AH43" s="1033">
        <v>89</v>
      </c>
      <c r="AI43" s="1032">
        <v>0.7</v>
      </c>
      <c r="AK43" s="1034">
        <v>0.38541666666666669</v>
      </c>
      <c r="AL43" s="1040">
        <v>11</v>
      </c>
      <c r="AM43" s="1042">
        <v>73</v>
      </c>
      <c r="AN43" s="1041">
        <v>2.4900000000000002</v>
      </c>
      <c r="AO43" s="1037">
        <v>0.88541666666666663</v>
      </c>
      <c r="AP43" s="1040">
        <v>9</v>
      </c>
      <c r="AQ43" s="1042">
        <v>79</v>
      </c>
      <c r="AR43" s="1041">
        <v>0.77</v>
      </c>
      <c r="AT43" s="1043">
        <v>0.38541666666666669</v>
      </c>
      <c r="AU43" s="1049">
        <v>10</v>
      </c>
      <c r="AV43" s="1051">
        <v>86</v>
      </c>
      <c r="AW43" s="1050">
        <v>1.79</v>
      </c>
      <c r="AX43" s="1046">
        <v>0.88541666666666663</v>
      </c>
      <c r="AY43" s="1049">
        <v>7</v>
      </c>
      <c r="AZ43" s="1051">
        <v>88</v>
      </c>
      <c r="BA43" s="1050">
        <v>0.78</v>
      </c>
      <c r="BB43" s="49"/>
      <c r="BC43" s="1053">
        <v>0.38541666666666669</v>
      </c>
      <c r="BD43" s="1061">
        <v>5</v>
      </c>
      <c r="BE43" s="1064">
        <v>93</v>
      </c>
      <c r="BF43" s="1063">
        <v>1.69</v>
      </c>
      <c r="BG43" s="1056">
        <v>0.88541666666666663</v>
      </c>
      <c r="BH43" s="1061">
        <v>9</v>
      </c>
      <c r="BI43" s="1064">
        <v>86</v>
      </c>
      <c r="BJ43" s="1063">
        <v>0.7</v>
      </c>
      <c r="BL43" s="986">
        <v>0.38541666666666669</v>
      </c>
      <c r="BM43" s="54">
        <f t="shared" si="0"/>
        <v>50</v>
      </c>
      <c r="BN43" s="56">
        <f t="shared" si="1"/>
        <v>82.2</v>
      </c>
      <c r="BO43" s="996">
        <f t="shared" si="2"/>
        <v>4.2553191489361701</v>
      </c>
      <c r="BP43" s="989">
        <v>0.88541666666666663</v>
      </c>
      <c r="BQ43" s="54">
        <f t="shared" si="9"/>
        <v>41</v>
      </c>
      <c r="BR43" s="56">
        <f t="shared" si="10"/>
        <v>82.4</v>
      </c>
      <c r="BS43" s="996">
        <f t="shared" si="11"/>
        <v>3.4893617021276593</v>
      </c>
      <c r="BU43" s="986">
        <v>0.38541666666666669</v>
      </c>
      <c r="BV43" s="54">
        <f t="shared" si="3"/>
        <v>15</v>
      </c>
      <c r="BW43" s="56">
        <f t="shared" si="4"/>
        <v>82.6</v>
      </c>
      <c r="BX43" s="996">
        <f t="shared" si="5"/>
        <v>1.2765957446808509</v>
      </c>
      <c r="BY43" s="989">
        <v>0.88541666666666663</v>
      </c>
      <c r="BZ43" s="54">
        <f t="shared" si="6"/>
        <v>16</v>
      </c>
      <c r="CA43" s="56">
        <f t="shared" si="7"/>
        <v>83.2</v>
      </c>
      <c r="CB43" s="996">
        <f t="shared" si="8"/>
        <v>1.3617021276595744</v>
      </c>
    </row>
    <row r="44" spans="1:80" x14ac:dyDescent="0.3">
      <c r="A44" s="998">
        <v>0.39583333333333331</v>
      </c>
      <c r="B44" s="1004">
        <v>9</v>
      </c>
      <c r="C44" s="1006">
        <v>81</v>
      </c>
      <c r="D44" s="1005">
        <v>1.99</v>
      </c>
      <c r="E44" s="1001">
        <v>0.89583333333333337</v>
      </c>
      <c r="F44" s="1004">
        <v>8</v>
      </c>
      <c r="G44" s="1006">
        <v>75</v>
      </c>
      <c r="H44" s="1005">
        <v>1.28</v>
      </c>
      <c r="I44" s="20"/>
      <c r="J44" s="1007">
        <v>0.39583333333333331</v>
      </c>
      <c r="K44" s="1013">
        <v>11</v>
      </c>
      <c r="L44" s="1015">
        <v>100</v>
      </c>
      <c r="M44" s="1014">
        <v>1.62</v>
      </c>
      <c r="N44" s="1010">
        <v>0.89583333333333337</v>
      </c>
      <c r="O44" s="1013">
        <v>6</v>
      </c>
      <c r="P44" s="1015">
        <v>79</v>
      </c>
      <c r="Q44" s="1014">
        <v>0.94</v>
      </c>
      <c r="S44" s="1016">
        <v>0.39583333333333331</v>
      </c>
      <c r="T44" s="1022">
        <v>12</v>
      </c>
      <c r="U44" s="1024">
        <v>91</v>
      </c>
      <c r="V44" s="1023">
        <v>1.95</v>
      </c>
      <c r="W44" s="1019">
        <v>0.89583333333333337</v>
      </c>
      <c r="X44" s="1022">
        <v>3</v>
      </c>
      <c r="Y44" s="1024">
        <v>78</v>
      </c>
      <c r="Z44" s="1023">
        <v>0.77</v>
      </c>
      <c r="AB44" s="1025">
        <v>0.39583333333333331</v>
      </c>
      <c r="AC44" s="1031">
        <v>9</v>
      </c>
      <c r="AD44" s="1033">
        <v>81</v>
      </c>
      <c r="AE44" s="1032">
        <v>1.36</v>
      </c>
      <c r="AF44" s="1028">
        <v>0.89583333333333337</v>
      </c>
      <c r="AG44" s="1031">
        <v>8</v>
      </c>
      <c r="AH44" s="1033">
        <v>79</v>
      </c>
      <c r="AI44" s="1032">
        <v>0.86</v>
      </c>
      <c r="AK44" s="1034">
        <v>0.39583333333333331</v>
      </c>
      <c r="AL44" s="1040">
        <v>3</v>
      </c>
      <c r="AM44" s="1042">
        <v>83</v>
      </c>
      <c r="AN44" s="1041">
        <v>1.54</v>
      </c>
      <c r="AO44" s="1037">
        <v>0.89583333333333337</v>
      </c>
      <c r="AP44" s="1040">
        <v>9</v>
      </c>
      <c r="AQ44" s="1042">
        <v>73</v>
      </c>
      <c r="AR44" s="1041">
        <v>1.05</v>
      </c>
      <c r="AT44" s="1043">
        <v>0.39583333333333331</v>
      </c>
      <c r="AU44" s="1049">
        <v>6</v>
      </c>
      <c r="AV44" s="1051">
        <v>82</v>
      </c>
      <c r="AW44" s="1050">
        <v>1.51</v>
      </c>
      <c r="AX44" s="1046">
        <v>0.89583333333333337</v>
      </c>
      <c r="AY44" s="1049">
        <v>7</v>
      </c>
      <c r="AZ44" s="1051">
        <v>82</v>
      </c>
      <c r="BA44" s="1050">
        <v>0.91</v>
      </c>
      <c r="BB44" s="49"/>
      <c r="BC44" s="1053">
        <v>0.39583333333333331</v>
      </c>
      <c r="BD44" s="1061">
        <v>6</v>
      </c>
      <c r="BE44" s="1064">
        <v>84</v>
      </c>
      <c r="BF44" s="1063">
        <v>1.64</v>
      </c>
      <c r="BG44" s="1056">
        <v>0.89583333333333337</v>
      </c>
      <c r="BH44" s="1061">
        <v>6</v>
      </c>
      <c r="BI44" s="1064">
        <v>88</v>
      </c>
      <c r="BJ44" s="1063">
        <v>0.71</v>
      </c>
      <c r="BL44" s="986">
        <v>0.39583333333333331</v>
      </c>
      <c r="BM44" s="54">
        <f t="shared" si="0"/>
        <v>44</v>
      </c>
      <c r="BN44" s="56">
        <f t="shared" si="1"/>
        <v>87.2</v>
      </c>
      <c r="BO44" s="996">
        <f t="shared" si="2"/>
        <v>3.7446808510638299</v>
      </c>
      <c r="BP44" s="989">
        <v>0.89583333333333337</v>
      </c>
      <c r="BQ44" s="54">
        <f t="shared" si="9"/>
        <v>34</v>
      </c>
      <c r="BR44" s="56">
        <f t="shared" si="10"/>
        <v>76.8</v>
      </c>
      <c r="BS44" s="996">
        <f t="shared" si="11"/>
        <v>2.8936170212765959</v>
      </c>
      <c r="BU44" s="986">
        <v>0.39583333333333331</v>
      </c>
      <c r="BV44" s="54">
        <f t="shared" si="3"/>
        <v>12</v>
      </c>
      <c r="BW44" s="56">
        <f t="shared" si="4"/>
        <v>87.4</v>
      </c>
      <c r="BX44" s="996">
        <f t="shared" si="5"/>
        <v>1.0212765957446808</v>
      </c>
      <c r="BY44" s="989">
        <v>0.89583333333333337</v>
      </c>
      <c r="BZ44" s="54">
        <f t="shared" si="6"/>
        <v>13</v>
      </c>
      <c r="CA44" s="56">
        <f t="shared" si="7"/>
        <v>78.2</v>
      </c>
      <c r="CB44" s="996">
        <f t="shared" si="8"/>
        <v>1.1063829787234043</v>
      </c>
    </row>
    <row r="45" spans="1:80" ht="17.25" thickBot="1" x14ac:dyDescent="0.35">
      <c r="A45" s="999">
        <v>0.40625</v>
      </c>
      <c r="B45" s="1004">
        <v>8</v>
      </c>
      <c r="C45" s="1006">
        <v>81</v>
      </c>
      <c r="D45" s="1005">
        <v>1.71</v>
      </c>
      <c r="E45" s="1002">
        <v>0.90625</v>
      </c>
      <c r="F45" s="1004">
        <v>9</v>
      </c>
      <c r="G45" s="1006">
        <v>92</v>
      </c>
      <c r="H45" s="1005">
        <v>0.76</v>
      </c>
      <c r="I45" s="20"/>
      <c r="J45" s="1008">
        <v>0.40625</v>
      </c>
      <c r="K45" s="1013">
        <v>12</v>
      </c>
      <c r="L45" s="1015">
        <v>91</v>
      </c>
      <c r="M45" s="1014">
        <v>1.43</v>
      </c>
      <c r="N45" s="1011">
        <v>0.90625</v>
      </c>
      <c r="O45" s="1013">
        <v>7</v>
      </c>
      <c r="P45" s="1015">
        <v>80</v>
      </c>
      <c r="Q45" s="1014">
        <v>1.07</v>
      </c>
      <c r="S45" s="1017">
        <v>0.40625</v>
      </c>
      <c r="T45" s="1022">
        <v>10</v>
      </c>
      <c r="U45" s="1024">
        <v>94</v>
      </c>
      <c r="V45" s="1023">
        <v>1.1499999999999999</v>
      </c>
      <c r="W45" s="1020">
        <v>0.90625</v>
      </c>
      <c r="X45" s="1022">
        <v>11</v>
      </c>
      <c r="Y45" s="1024">
        <v>85</v>
      </c>
      <c r="Z45" s="1023">
        <v>0.8</v>
      </c>
      <c r="AB45" s="1026">
        <v>0.40625</v>
      </c>
      <c r="AC45" s="1031">
        <v>11</v>
      </c>
      <c r="AD45" s="1033">
        <v>83</v>
      </c>
      <c r="AE45" s="1032">
        <v>1.94</v>
      </c>
      <c r="AF45" s="1029">
        <v>0.90625</v>
      </c>
      <c r="AG45" s="1031">
        <v>13</v>
      </c>
      <c r="AH45" s="1033">
        <v>87</v>
      </c>
      <c r="AI45" s="1032">
        <v>0.75</v>
      </c>
      <c r="AK45" s="1035">
        <v>0.40625</v>
      </c>
      <c r="AL45" s="1040">
        <v>14</v>
      </c>
      <c r="AM45" s="1042">
        <v>84</v>
      </c>
      <c r="AN45" s="1041">
        <v>2.15</v>
      </c>
      <c r="AO45" s="1038">
        <v>0.90625</v>
      </c>
      <c r="AP45" s="1040">
        <v>6</v>
      </c>
      <c r="AQ45" s="1042">
        <v>87</v>
      </c>
      <c r="AR45" s="1041">
        <v>0.89</v>
      </c>
      <c r="AT45" s="1044">
        <v>0.40625</v>
      </c>
      <c r="AU45" s="1049">
        <v>7</v>
      </c>
      <c r="AV45" s="1051">
        <v>82</v>
      </c>
      <c r="AW45" s="1050">
        <v>2.1800000000000002</v>
      </c>
      <c r="AX45" s="1047">
        <v>0.90625</v>
      </c>
      <c r="AY45" s="1049">
        <v>8</v>
      </c>
      <c r="AZ45" s="1051">
        <v>90</v>
      </c>
      <c r="BA45" s="1050">
        <v>0.81</v>
      </c>
      <c r="BB45" s="23"/>
      <c r="BC45" s="1054">
        <v>0.40625</v>
      </c>
      <c r="BD45" s="1061">
        <v>6</v>
      </c>
      <c r="BE45" s="1064">
        <v>79</v>
      </c>
      <c r="BF45" s="1063">
        <v>2.57</v>
      </c>
      <c r="BG45" s="1057">
        <v>0.90625</v>
      </c>
      <c r="BH45" s="1061">
        <v>5</v>
      </c>
      <c r="BI45" s="1064">
        <v>69</v>
      </c>
      <c r="BJ45" s="1063">
        <v>0.95</v>
      </c>
      <c r="BL45" s="987">
        <v>0.40625</v>
      </c>
      <c r="BM45" s="54">
        <f t="shared" si="0"/>
        <v>55</v>
      </c>
      <c r="BN45" s="56">
        <f t="shared" si="1"/>
        <v>86.6</v>
      </c>
      <c r="BO45" s="996">
        <f t="shared" si="2"/>
        <v>4.6808510638297873</v>
      </c>
      <c r="BP45" s="990">
        <v>0.90625</v>
      </c>
      <c r="BQ45" s="54">
        <f t="shared" si="9"/>
        <v>46</v>
      </c>
      <c r="BR45" s="56">
        <f t="shared" si="10"/>
        <v>86.2</v>
      </c>
      <c r="BS45" s="996">
        <f t="shared" si="11"/>
        <v>3.9148936170212765</v>
      </c>
      <c r="BU45" s="987">
        <v>0.40625</v>
      </c>
      <c r="BV45" s="54">
        <f t="shared" si="3"/>
        <v>13</v>
      </c>
      <c r="BW45" s="56">
        <f t="shared" si="4"/>
        <v>86.8</v>
      </c>
      <c r="BX45" s="996">
        <f t="shared" si="5"/>
        <v>1.1063829787234043</v>
      </c>
      <c r="BY45" s="990">
        <v>0.90625</v>
      </c>
      <c r="BZ45" s="54">
        <f t="shared" si="6"/>
        <v>13</v>
      </c>
      <c r="CA45" s="56">
        <f t="shared" si="7"/>
        <v>85.8</v>
      </c>
      <c r="CB45" s="996">
        <f t="shared" si="8"/>
        <v>1.1063829787234043</v>
      </c>
    </row>
    <row r="46" spans="1:80" ht="17.25" thickTop="1" x14ac:dyDescent="0.3">
      <c r="A46" s="1000">
        <v>0.41666666666666669</v>
      </c>
      <c r="B46" s="1004">
        <v>6</v>
      </c>
      <c r="C46" s="1006">
        <v>72</v>
      </c>
      <c r="D46" s="1005">
        <v>2.72</v>
      </c>
      <c r="E46" s="1003">
        <v>0.91666666666666663</v>
      </c>
      <c r="F46" s="1004">
        <v>6</v>
      </c>
      <c r="G46" s="1006">
        <v>74</v>
      </c>
      <c r="H46" s="1005">
        <v>0.96</v>
      </c>
      <c r="I46" s="20"/>
      <c r="J46" s="1009">
        <v>0.41666666666666669</v>
      </c>
      <c r="K46" s="1013">
        <v>10</v>
      </c>
      <c r="L46" s="1015">
        <v>82</v>
      </c>
      <c r="M46" s="1014">
        <v>2.73</v>
      </c>
      <c r="N46" s="1012">
        <v>0.91666666666666663</v>
      </c>
      <c r="O46" s="1013">
        <v>3</v>
      </c>
      <c r="P46" s="1015">
        <v>79</v>
      </c>
      <c r="Q46" s="1014">
        <v>0.76</v>
      </c>
      <c r="S46" s="1018">
        <v>0.41666666666666669</v>
      </c>
      <c r="T46" s="1022">
        <v>6</v>
      </c>
      <c r="U46" s="1024">
        <v>77</v>
      </c>
      <c r="V46" s="1023">
        <v>2.4900000000000002</v>
      </c>
      <c r="W46" s="1021">
        <v>0.91666666666666663</v>
      </c>
      <c r="X46" s="1022">
        <v>10</v>
      </c>
      <c r="Y46" s="1024">
        <v>89</v>
      </c>
      <c r="Z46" s="1023">
        <v>0.86</v>
      </c>
      <c r="AB46" s="1027">
        <v>0.41666666666666669</v>
      </c>
      <c r="AC46" s="1031">
        <v>10</v>
      </c>
      <c r="AD46" s="1033">
        <v>81</v>
      </c>
      <c r="AE46" s="1032">
        <v>2.11</v>
      </c>
      <c r="AF46" s="1030">
        <v>0.91666666666666663</v>
      </c>
      <c r="AG46" s="1031">
        <v>6</v>
      </c>
      <c r="AH46" s="1033">
        <v>91</v>
      </c>
      <c r="AI46" s="1032">
        <v>0.84</v>
      </c>
      <c r="AK46" s="1036">
        <v>0.41666666666666669</v>
      </c>
      <c r="AL46" s="1040">
        <v>14</v>
      </c>
      <c r="AM46" s="1042">
        <v>78</v>
      </c>
      <c r="AN46" s="1041">
        <v>2.48</v>
      </c>
      <c r="AO46" s="1039">
        <v>0.91666666666666663</v>
      </c>
      <c r="AP46" s="1040">
        <v>10</v>
      </c>
      <c r="AQ46" s="1042">
        <v>78</v>
      </c>
      <c r="AR46" s="1041">
        <v>0.96</v>
      </c>
      <c r="AT46" s="1045">
        <v>0.41666666666666669</v>
      </c>
      <c r="AU46" s="1049">
        <v>9</v>
      </c>
      <c r="AV46" s="1051">
        <v>85</v>
      </c>
      <c r="AW46" s="1050">
        <v>2.29</v>
      </c>
      <c r="AX46" s="1048">
        <v>0.91666666666666663</v>
      </c>
      <c r="AY46" s="1049">
        <v>5</v>
      </c>
      <c r="AZ46" s="1051">
        <v>87</v>
      </c>
      <c r="BA46" s="1050">
        <v>0.71</v>
      </c>
      <c r="BB46" s="24"/>
      <c r="BC46" s="1055">
        <v>0.41666666666666669</v>
      </c>
      <c r="BD46" s="1061">
        <v>5</v>
      </c>
      <c r="BE46" s="1064">
        <v>87</v>
      </c>
      <c r="BF46" s="1063">
        <v>2.44</v>
      </c>
      <c r="BG46" s="1058">
        <v>0.91666666666666663</v>
      </c>
      <c r="BH46" s="1061">
        <v>8</v>
      </c>
      <c r="BI46" s="1064">
        <v>90</v>
      </c>
      <c r="BJ46" s="1063">
        <v>0.78</v>
      </c>
      <c r="BL46" s="988">
        <v>0.41666666666666669</v>
      </c>
      <c r="BM46" s="54">
        <f t="shared" si="0"/>
        <v>46</v>
      </c>
      <c r="BN46" s="56">
        <f t="shared" si="1"/>
        <v>78</v>
      </c>
      <c r="BO46" s="996">
        <f t="shared" si="2"/>
        <v>3.9148936170212765</v>
      </c>
      <c r="BP46" s="991">
        <v>0.91666666666666663</v>
      </c>
      <c r="BQ46" s="54">
        <f t="shared" si="9"/>
        <v>35</v>
      </c>
      <c r="BR46" s="56">
        <f t="shared" si="10"/>
        <v>82.2</v>
      </c>
      <c r="BS46" s="996">
        <f t="shared" si="11"/>
        <v>2.9787234042553195</v>
      </c>
      <c r="BU46" s="988">
        <v>0.41666666666666669</v>
      </c>
      <c r="BV46" s="54">
        <f t="shared" si="3"/>
        <v>14</v>
      </c>
      <c r="BW46" s="56">
        <f t="shared" si="4"/>
        <v>80.599999999999994</v>
      </c>
      <c r="BX46" s="996">
        <f t="shared" si="5"/>
        <v>1.1914893617021276</v>
      </c>
      <c r="BY46" s="991">
        <v>0.91666666666666663</v>
      </c>
      <c r="BZ46" s="54">
        <f t="shared" si="6"/>
        <v>13</v>
      </c>
      <c r="CA46" s="56">
        <f t="shared" si="7"/>
        <v>84.8</v>
      </c>
      <c r="CB46" s="996">
        <f t="shared" si="8"/>
        <v>1.1063829787234043</v>
      </c>
    </row>
    <row r="47" spans="1:80" x14ac:dyDescent="0.3">
      <c r="A47" s="998">
        <v>0.42708333333333331</v>
      </c>
      <c r="B47" s="1004">
        <v>6</v>
      </c>
      <c r="C47" s="1006">
        <v>76</v>
      </c>
      <c r="D47" s="1005">
        <v>2.78</v>
      </c>
      <c r="E47" s="1001">
        <v>0.92708333333333337</v>
      </c>
      <c r="F47" s="1004">
        <v>9</v>
      </c>
      <c r="G47" s="1006">
        <v>79</v>
      </c>
      <c r="H47" s="1005">
        <v>0.78</v>
      </c>
      <c r="I47" s="20"/>
      <c r="J47" s="1007">
        <v>0.42708333333333331</v>
      </c>
      <c r="K47" s="1013">
        <v>12</v>
      </c>
      <c r="L47" s="1015">
        <v>82</v>
      </c>
      <c r="M47" s="1014">
        <v>2.88</v>
      </c>
      <c r="N47" s="1010">
        <v>0.92708333333333337</v>
      </c>
      <c r="O47" s="1013">
        <v>8</v>
      </c>
      <c r="P47" s="1015">
        <v>78</v>
      </c>
      <c r="Q47" s="1014">
        <v>1.22</v>
      </c>
      <c r="S47" s="1016">
        <v>0.42708333333333331</v>
      </c>
      <c r="T47" s="1022">
        <v>8</v>
      </c>
      <c r="U47" s="1024">
        <v>95</v>
      </c>
      <c r="V47" s="1023">
        <v>2.0299999999999998</v>
      </c>
      <c r="W47" s="1019">
        <v>0.92708333333333337</v>
      </c>
      <c r="X47" s="1022">
        <v>7</v>
      </c>
      <c r="Y47" s="1024">
        <v>86</v>
      </c>
      <c r="Z47" s="1023">
        <v>0.71</v>
      </c>
      <c r="AB47" s="1025">
        <v>0.42708333333333331</v>
      </c>
      <c r="AC47" s="1031">
        <v>12</v>
      </c>
      <c r="AD47" s="1033">
        <v>83</v>
      </c>
      <c r="AE47" s="1032">
        <v>2.84</v>
      </c>
      <c r="AF47" s="1028">
        <v>0.92708333333333337</v>
      </c>
      <c r="AG47" s="1031">
        <v>8</v>
      </c>
      <c r="AH47" s="1033">
        <v>75</v>
      </c>
      <c r="AI47" s="1032">
        <v>0.84</v>
      </c>
      <c r="AK47" s="1034">
        <v>0.42708333333333331</v>
      </c>
      <c r="AL47" s="1040">
        <v>7</v>
      </c>
      <c r="AM47" s="1042">
        <v>77</v>
      </c>
      <c r="AN47" s="1041">
        <v>1.98</v>
      </c>
      <c r="AO47" s="1037">
        <v>0.92708333333333337</v>
      </c>
      <c r="AP47" s="1040">
        <v>6</v>
      </c>
      <c r="AQ47" s="1042">
        <v>86</v>
      </c>
      <c r="AR47" s="1041">
        <v>0.77</v>
      </c>
      <c r="AT47" s="1043">
        <v>0.42708333333333331</v>
      </c>
      <c r="AU47" s="1049">
        <v>4</v>
      </c>
      <c r="AV47" s="1051">
        <v>83</v>
      </c>
      <c r="AW47" s="1050">
        <v>1.5</v>
      </c>
      <c r="AX47" s="1046">
        <v>0.92708333333333337</v>
      </c>
      <c r="AY47" s="1049">
        <v>6</v>
      </c>
      <c r="AZ47" s="1051">
        <v>85</v>
      </c>
      <c r="BA47" s="1050">
        <v>0.73</v>
      </c>
      <c r="BB47" s="49"/>
      <c r="BC47" s="1053">
        <v>0.42708333333333331</v>
      </c>
      <c r="BD47" s="1061">
        <v>6</v>
      </c>
      <c r="BE47" s="1064">
        <v>80</v>
      </c>
      <c r="BF47" s="1063">
        <v>3.03</v>
      </c>
      <c r="BG47" s="1056">
        <v>0.92708333333333337</v>
      </c>
      <c r="BH47" s="1061">
        <v>4</v>
      </c>
      <c r="BI47" s="1064">
        <v>95</v>
      </c>
      <c r="BJ47" s="1063">
        <v>0.65</v>
      </c>
      <c r="BL47" s="986">
        <v>0.42708333333333331</v>
      </c>
      <c r="BM47" s="54">
        <f t="shared" si="0"/>
        <v>45</v>
      </c>
      <c r="BN47" s="56">
        <f t="shared" si="1"/>
        <v>82.6</v>
      </c>
      <c r="BO47" s="996">
        <f t="shared" si="2"/>
        <v>3.8297872340425529</v>
      </c>
      <c r="BP47" s="989">
        <v>0.92708333333333337</v>
      </c>
      <c r="BQ47" s="54">
        <f t="shared" si="9"/>
        <v>38</v>
      </c>
      <c r="BR47" s="56">
        <f t="shared" si="10"/>
        <v>80.8</v>
      </c>
      <c r="BS47" s="996">
        <f t="shared" si="11"/>
        <v>3.2340425531914891</v>
      </c>
      <c r="BU47" s="986">
        <v>0.42708333333333331</v>
      </c>
      <c r="BV47" s="54">
        <f t="shared" si="3"/>
        <v>10</v>
      </c>
      <c r="BW47" s="56">
        <f t="shared" si="4"/>
        <v>84</v>
      </c>
      <c r="BX47" s="996">
        <f t="shared" si="5"/>
        <v>0.85106382978723405</v>
      </c>
      <c r="BY47" s="989">
        <v>0.92708333333333337</v>
      </c>
      <c r="BZ47" s="54">
        <f t="shared" si="6"/>
        <v>10</v>
      </c>
      <c r="CA47" s="56">
        <f t="shared" si="7"/>
        <v>82</v>
      </c>
      <c r="CB47" s="996">
        <f t="shared" si="8"/>
        <v>0.85106382978723405</v>
      </c>
    </row>
    <row r="48" spans="1:80" x14ac:dyDescent="0.3">
      <c r="A48" s="998">
        <v>0.4375</v>
      </c>
      <c r="B48" s="1004">
        <v>4</v>
      </c>
      <c r="C48" s="1006">
        <v>78</v>
      </c>
      <c r="D48" s="1005">
        <v>2.09</v>
      </c>
      <c r="E48" s="1001">
        <v>0.9375</v>
      </c>
      <c r="F48" s="1004">
        <v>12</v>
      </c>
      <c r="G48" s="1006">
        <v>85</v>
      </c>
      <c r="H48" s="1005">
        <v>0.78</v>
      </c>
      <c r="I48" s="20"/>
      <c r="J48" s="1007">
        <v>0.4375</v>
      </c>
      <c r="K48" s="1013">
        <v>5</v>
      </c>
      <c r="L48" s="1015">
        <v>78</v>
      </c>
      <c r="M48" s="1014">
        <v>2.17</v>
      </c>
      <c r="N48" s="1010">
        <v>0.9375</v>
      </c>
      <c r="O48" s="1013">
        <v>9</v>
      </c>
      <c r="P48" s="1015">
        <v>82</v>
      </c>
      <c r="Q48" s="1014">
        <v>0.74</v>
      </c>
      <c r="S48" s="1016">
        <v>0.4375</v>
      </c>
      <c r="T48" s="1022">
        <v>8</v>
      </c>
      <c r="U48" s="1024">
        <v>69</v>
      </c>
      <c r="V48" s="1023">
        <v>3.65</v>
      </c>
      <c r="W48" s="1019">
        <v>0.9375</v>
      </c>
      <c r="X48" s="1022">
        <v>15</v>
      </c>
      <c r="Y48" s="1024">
        <v>81</v>
      </c>
      <c r="Z48" s="1023">
        <v>0.81</v>
      </c>
      <c r="AB48" s="1025">
        <v>0.4375</v>
      </c>
      <c r="AC48" s="1031">
        <v>10</v>
      </c>
      <c r="AD48" s="1033">
        <v>85</v>
      </c>
      <c r="AE48" s="1032">
        <v>3.04</v>
      </c>
      <c r="AF48" s="1028">
        <v>0.9375</v>
      </c>
      <c r="AG48" s="1031">
        <v>13</v>
      </c>
      <c r="AH48" s="1033">
        <v>83</v>
      </c>
      <c r="AI48" s="1032">
        <v>0.98</v>
      </c>
      <c r="AK48" s="1034">
        <v>0.4375</v>
      </c>
      <c r="AL48" s="1040">
        <v>9</v>
      </c>
      <c r="AM48" s="1042">
        <v>83</v>
      </c>
      <c r="AN48" s="1041">
        <v>2.59</v>
      </c>
      <c r="AO48" s="1037">
        <v>0.9375</v>
      </c>
      <c r="AP48" s="1040">
        <v>11</v>
      </c>
      <c r="AQ48" s="1042">
        <v>83</v>
      </c>
      <c r="AR48" s="1041">
        <v>0.81</v>
      </c>
      <c r="AT48" s="1043">
        <v>0.4375</v>
      </c>
      <c r="AU48" s="1049">
        <v>8</v>
      </c>
      <c r="AV48" s="1051">
        <v>84</v>
      </c>
      <c r="AW48" s="1050">
        <v>2</v>
      </c>
      <c r="AX48" s="1046">
        <v>0.9375</v>
      </c>
      <c r="AY48" s="1049">
        <v>5</v>
      </c>
      <c r="AZ48" s="1051">
        <v>87</v>
      </c>
      <c r="BA48" s="1050">
        <v>0.73</v>
      </c>
      <c r="BB48" s="49"/>
      <c r="BC48" s="1053">
        <v>0.4375</v>
      </c>
      <c r="BD48" s="1061">
        <v>7</v>
      </c>
      <c r="BE48" s="1064">
        <v>104</v>
      </c>
      <c r="BF48" s="1063">
        <v>1.61</v>
      </c>
      <c r="BG48" s="1056">
        <v>0.9375</v>
      </c>
      <c r="BH48" s="1061">
        <v>5</v>
      </c>
      <c r="BI48" s="1064">
        <v>76</v>
      </c>
      <c r="BJ48" s="1063">
        <v>0.96</v>
      </c>
      <c r="BL48" s="986">
        <v>0.4375</v>
      </c>
      <c r="BM48" s="54">
        <f t="shared" si="0"/>
        <v>36</v>
      </c>
      <c r="BN48" s="56">
        <f t="shared" si="1"/>
        <v>78.599999999999994</v>
      </c>
      <c r="BO48" s="996">
        <f t="shared" si="2"/>
        <v>3.0638297872340425</v>
      </c>
      <c r="BP48" s="989">
        <v>0.9375</v>
      </c>
      <c r="BQ48" s="54">
        <f t="shared" si="9"/>
        <v>60</v>
      </c>
      <c r="BR48" s="56">
        <f t="shared" si="10"/>
        <v>82.8</v>
      </c>
      <c r="BS48" s="996">
        <f t="shared" si="11"/>
        <v>5.1063829787234036</v>
      </c>
      <c r="BU48" s="986">
        <v>0.4375</v>
      </c>
      <c r="BV48" s="54">
        <f t="shared" si="3"/>
        <v>15</v>
      </c>
      <c r="BW48" s="56">
        <f t="shared" si="4"/>
        <v>79.8</v>
      </c>
      <c r="BX48" s="996">
        <f t="shared" si="5"/>
        <v>1.2765957446808509</v>
      </c>
      <c r="BY48" s="989">
        <v>0.9375</v>
      </c>
      <c r="BZ48" s="54">
        <f t="shared" si="6"/>
        <v>10</v>
      </c>
      <c r="CA48" s="56">
        <f t="shared" si="7"/>
        <v>83.2</v>
      </c>
      <c r="CB48" s="996">
        <f t="shared" si="8"/>
        <v>0.85106382978723405</v>
      </c>
    </row>
    <row r="49" spans="1:80" ht="17.25" thickBot="1" x14ac:dyDescent="0.35">
      <c r="A49" s="999">
        <v>0.44791666666666669</v>
      </c>
      <c r="B49" s="1004">
        <v>6</v>
      </c>
      <c r="C49" s="1006">
        <v>83</v>
      </c>
      <c r="D49" s="1005">
        <v>1.97</v>
      </c>
      <c r="E49" s="1002">
        <v>0.94791666666666663</v>
      </c>
      <c r="F49" s="1004">
        <v>10</v>
      </c>
      <c r="G49" s="1006">
        <v>76</v>
      </c>
      <c r="H49" s="1005">
        <v>0.87</v>
      </c>
      <c r="I49" s="20"/>
      <c r="J49" s="1008">
        <v>0.44791666666666669</v>
      </c>
      <c r="K49" s="1013">
        <v>6</v>
      </c>
      <c r="L49" s="1015">
        <v>70</v>
      </c>
      <c r="M49" s="1014">
        <v>2.96</v>
      </c>
      <c r="N49" s="1011">
        <v>0.94791666666666663</v>
      </c>
      <c r="O49" s="1013">
        <v>8</v>
      </c>
      <c r="P49" s="1015">
        <v>73</v>
      </c>
      <c r="Q49" s="1014">
        <v>0.82</v>
      </c>
      <c r="S49" s="1017">
        <v>0.44791666666666669</v>
      </c>
      <c r="T49" s="1022">
        <v>7</v>
      </c>
      <c r="U49" s="1024">
        <v>89</v>
      </c>
      <c r="V49" s="1023">
        <v>1.84</v>
      </c>
      <c r="W49" s="1020">
        <v>0.94791666666666663</v>
      </c>
      <c r="X49" s="1022">
        <v>8</v>
      </c>
      <c r="Y49" s="1024">
        <v>72</v>
      </c>
      <c r="Z49" s="1023">
        <v>0.98</v>
      </c>
      <c r="AB49" s="1026">
        <v>0.44791666666666669</v>
      </c>
      <c r="AC49" s="1031">
        <v>7</v>
      </c>
      <c r="AD49" s="1033">
        <v>80</v>
      </c>
      <c r="AE49" s="1032">
        <v>2.33</v>
      </c>
      <c r="AF49" s="1029">
        <v>0.94791666666666663</v>
      </c>
      <c r="AG49" s="1031">
        <v>8</v>
      </c>
      <c r="AH49" s="1033">
        <v>75</v>
      </c>
      <c r="AI49" s="1032">
        <v>0.8</v>
      </c>
      <c r="AK49" s="1035">
        <v>0.44791666666666669</v>
      </c>
      <c r="AL49" s="1040">
        <v>8</v>
      </c>
      <c r="AM49" s="1042">
        <v>76</v>
      </c>
      <c r="AN49" s="1041">
        <v>2.23</v>
      </c>
      <c r="AO49" s="1038">
        <v>0.94791666666666663</v>
      </c>
      <c r="AP49" s="1040">
        <v>8</v>
      </c>
      <c r="AQ49" s="1042">
        <v>78</v>
      </c>
      <c r="AR49" s="1041">
        <v>1.03</v>
      </c>
      <c r="AT49" s="1044">
        <v>0.44791666666666669</v>
      </c>
      <c r="AU49" s="1049">
        <v>10</v>
      </c>
      <c r="AV49" s="1051">
        <v>76</v>
      </c>
      <c r="AW49" s="1050">
        <v>2.5499999999999998</v>
      </c>
      <c r="AX49" s="1047">
        <v>0.94791666666666663</v>
      </c>
      <c r="AY49" s="1049">
        <v>5</v>
      </c>
      <c r="AZ49" s="1051">
        <v>69</v>
      </c>
      <c r="BA49" s="1050">
        <v>1.01</v>
      </c>
      <c r="BB49" s="23"/>
      <c r="BC49" s="1054">
        <v>0.44791666666666669</v>
      </c>
      <c r="BD49" s="1061">
        <v>6</v>
      </c>
      <c r="BE49" s="1064">
        <v>87</v>
      </c>
      <c r="BF49" s="1063">
        <v>1.79</v>
      </c>
      <c r="BG49" s="1057">
        <v>0.94791666666666663</v>
      </c>
      <c r="BH49" s="1061">
        <v>5</v>
      </c>
      <c r="BI49" s="1064">
        <v>80</v>
      </c>
      <c r="BJ49" s="1063">
        <v>1</v>
      </c>
      <c r="BL49" s="987">
        <v>0.44791666666666669</v>
      </c>
      <c r="BM49" s="54">
        <f t="shared" si="0"/>
        <v>34</v>
      </c>
      <c r="BN49" s="56">
        <f t="shared" si="1"/>
        <v>79.599999999999994</v>
      </c>
      <c r="BO49" s="996">
        <f t="shared" si="2"/>
        <v>2.8936170212765959</v>
      </c>
      <c r="BP49" s="990">
        <v>0.94791666666666663</v>
      </c>
      <c r="BQ49" s="54">
        <f t="shared" si="9"/>
        <v>42</v>
      </c>
      <c r="BR49" s="56">
        <f t="shared" si="10"/>
        <v>74.8</v>
      </c>
      <c r="BS49" s="996">
        <f t="shared" si="11"/>
        <v>3.5744680851063833</v>
      </c>
      <c r="BU49" s="987">
        <v>0.44791666666666669</v>
      </c>
      <c r="BV49" s="54">
        <f t="shared" si="3"/>
        <v>16</v>
      </c>
      <c r="BW49" s="56">
        <f t="shared" si="4"/>
        <v>78.2</v>
      </c>
      <c r="BX49" s="996">
        <f t="shared" si="5"/>
        <v>1.3617021276595744</v>
      </c>
      <c r="BY49" s="990">
        <v>0.94791666666666663</v>
      </c>
      <c r="BZ49" s="54">
        <f t="shared" si="6"/>
        <v>10</v>
      </c>
      <c r="CA49" s="56">
        <f t="shared" si="7"/>
        <v>73.400000000000006</v>
      </c>
      <c r="CB49" s="996">
        <f t="shared" si="8"/>
        <v>0.85106382978723405</v>
      </c>
    </row>
    <row r="50" spans="1:80" ht="17.25" thickTop="1" x14ac:dyDescent="0.3">
      <c r="A50" s="1000">
        <v>0.45833333333333331</v>
      </c>
      <c r="B50" s="1004">
        <v>5</v>
      </c>
      <c r="C50" s="1006">
        <v>79</v>
      </c>
      <c r="D50" s="1005">
        <v>2.35</v>
      </c>
      <c r="E50" s="1003">
        <v>0.95833333333333337</v>
      </c>
      <c r="F50" s="1004">
        <v>7</v>
      </c>
      <c r="G50" s="1006">
        <v>91</v>
      </c>
      <c r="H50" s="1005">
        <v>0.73</v>
      </c>
      <c r="I50" s="20"/>
      <c r="J50" s="1009">
        <v>0.45833333333333331</v>
      </c>
      <c r="K50" s="1013">
        <v>8</v>
      </c>
      <c r="L50" s="1015">
        <v>83</v>
      </c>
      <c r="M50" s="1014">
        <v>2.68</v>
      </c>
      <c r="N50" s="1012">
        <v>0.95833333333333337</v>
      </c>
      <c r="O50" s="1013">
        <v>10</v>
      </c>
      <c r="P50" s="1015">
        <v>85</v>
      </c>
      <c r="Q50" s="1014">
        <v>1.03</v>
      </c>
      <c r="S50" s="1018">
        <v>0.45833333333333331</v>
      </c>
      <c r="T50" s="1022">
        <v>6</v>
      </c>
      <c r="U50" s="1024">
        <v>78</v>
      </c>
      <c r="V50" s="1023">
        <v>2.5499999999999998</v>
      </c>
      <c r="W50" s="1021">
        <v>0.95833333333333337</v>
      </c>
      <c r="X50" s="1022">
        <v>7</v>
      </c>
      <c r="Y50" s="1024">
        <v>88</v>
      </c>
      <c r="Z50" s="1023">
        <v>0.8</v>
      </c>
      <c r="AB50" s="1027">
        <v>0.45833333333333331</v>
      </c>
      <c r="AC50" s="1031">
        <v>9</v>
      </c>
      <c r="AD50" s="1033">
        <v>79</v>
      </c>
      <c r="AE50" s="1032">
        <v>2.88</v>
      </c>
      <c r="AF50" s="1030">
        <v>0.95833333333333337</v>
      </c>
      <c r="AG50" s="1031">
        <v>5</v>
      </c>
      <c r="AH50" s="1033">
        <v>69</v>
      </c>
      <c r="AI50" s="1032">
        <v>0.84</v>
      </c>
      <c r="AK50" s="1036">
        <v>0.45833333333333331</v>
      </c>
      <c r="AL50" s="1040">
        <v>5</v>
      </c>
      <c r="AM50" s="1042">
        <v>80</v>
      </c>
      <c r="AN50" s="1041">
        <v>2.06</v>
      </c>
      <c r="AO50" s="1039">
        <v>0.95833333333333337</v>
      </c>
      <c r="AP50" s="1040">
        <v>7</v>
      </c>
      <c r="AQ50" s="1042">
        <v>87</v>
      </c>
      <c r="AR50" s="1041">
        <v>0.84</v>
      </c>
      <c r="AT50" s="1045">
        <v>0.45833333333333331</v>
      </c>
      <c r="AU50" s="1049">
        <v>7</v>
      </c>
      <c r="AV50" s="1051">
        <v>77</v>
      </c>
      <c r="AW50" s="1050">
        <v>2.73</v>
      </c>
      <c r="AX50" s="1048">
        <v>0.95833333333333337</v>
      </c>
      <c r="AY50" s="1049">
        <v>4</v>
      </c>
      <c r="AZ50" s="1051">
        <v>83</v>
      </c>
      <c r="BA50" s="1050">
        <v>0.97</v>
      </c>
      <c r="BB50" s="24"/>
      <c r="BC50" s="1055">
        <v>0.45833333333333331</v>
      </c>
      <c r="BD50" s="1061">
        <v>4</v>
      </c>
      <c r="BE50" s="1064">
        <v>72</v>
      </c>
      <c r="BF50" s="1063">
        <v>2.48</v>
      </c>
      <c r="BG50" s="1058">
        <v>0.95833333333333337</v>
      </c>
      <c r="BH50" s="1061">
        <v>2</v>
      </c>
      <c r="BI50" s="1064">
        <v>71</v>
      </c>
      <c r="BJ50" s="1063">
        <v>0.83</v>
      </c>
      <c r="BL50" s="988">
        <v>0.45833333333333331</v>
      </c>
      <c r="BM50" s="54">
        <f t="shared" si="0"/>
        <v>33</v>
      </c>
      <c r="BN50" s="56">
        <f t="shared" si="1"/>
        <v>79.8</v>
      </c>
      <c r="BO50" s="996">
        <f t="shared" si="2"/>
        <v>2.8085106382978724</v>
      </c>
      <c r="BP50" s="991">
        <v>0.95833333333333337</v>
      </c>
      <c r="BQ50" s="54">
        <f t="shared" si="9"/>
        <v>36</v>
      </c>
      <c r="BR50" s="56">
        <f t="shared" si="10"/>
        <v>84</v>
      </c>
      <c r="BS50" s="996">
        <f t="shared" si="11"/>
        <v>3.0638297872340425</v>
      </c>
      <c r="BU50" s="988">
        <v>0.45833333333333331</v>
      </c>
      <c r="BV50" s="54">
        <f t="shared" si="3"/>
        <v>11</v>
      </c>
      <c r="BW50" s="56">
        <f t="shared" si="4"/>
        <v>79.400000000000006</v>
      </c>
      <c r="BX50" s="996">
        <f t="shared" si="5"/>
        <v>0.93617021276595747</v>
      </c>
      <c r="BY50" s="991">
        <v>0.95833333333333337</v>
      </c>
      <c r="BZ50" s="54">
        <f t="shared" si="6"/>
        <v>6</v>
      </c>
      <c r="CA50" s="56">
        <f t="shared" si="7"/>
        <v>82.4</v>
      </c>
      <c r="CB50" s="996">
        <f t="shared" si="8"/>
        <v>0.51063829787234039</v>
      </c>
    </row>
    <row r="51" spans="1:80" x14ac:dyDescent="0.3">
      <c r="A51" s="998">
        <v>0.46875</v>
      </c>
      <c r="B51" s="1004">
        <v>4</v>
      </c>
      <c r="C51" s="1006">
        <v>74</v>
      </c>
      <c r="D51" s="1005">
        <v>1.73</v>
      </c>
      <c r="E51" s="1001">
        <v>0.96875</v>
      </c>
      <c r="F51" s="1004">
        <v>6</v>
      </c>
      <c r="G51" s="1006">
        <v>79</v>
      </c>
      <c r="H51" s="1005">
        <v>0.9</v>
      </c>
      <c r="I51" s="20"/>
      <c r="J51" s="1007">
        <v>0.46875</v>
      </c>
      <c r="K51" s="1013">
        <v>5</v>
      </c>
      <c r="L51" s="1015">
        <v>82</v>
      </c>
      <c r="M51" s="1014">
        <v>1.84</v>
      </c>
      <c r="N51" s="1010">
        <v>0.96875</v>
      </c>
      <c r="O51" s="1013">
        <v>4</v>
      </c>
      <c r="P51" s="1015">
        <v>72</v>
      </c>
      <c r="Q51" s="1014">
        <v>1.1000000000000001</v>
      </c>
      <c r="S51" s="1016">
        <v>0.46875</v>
      </c>
      <c r="T51" s="1022">
        <v>5</v>
      </c>
      <c r="U51" s="1024">
        <v>70</v>
      </c>
      <c r="V51" s="1023">
        <v>2.5299999999999998</v>
      </c>
      <c r="W51" s="1019">
        <v>0.96875</v>
      </c>
      <c r="X51" s="1022">
        <v>7</v>
      </c>
      <c r="Y51" s="1024">
        <v>78</v>
      </c>
      <c r="Z51" s="1023">
        <v>0.9</v>
      </c>
      <c r="AB51" s="1025">
        <v>0.46875</v>
      </c>
      <c r="AC51" s="1031">
        <v>7</v>
      </c>
      <c r="AD51" s="1033">
        <v>77</v>
      </c>
      <c r="AE51" s="1032">
        <v>2.77</v>
      </c>
      <c r="AF51" s="1028">
        <v>0.96875</v>
      </c>
      <c r="AG51" s="1031">
        <v>4</v>
      </c>
      <c r="AH51" s="1033">
        <v>75</v>
      </c>
      <c r="AI51" s="1032">
        <v>0.8</v>
      </c>
      <c r="AK51" s="1034">
        <v>0.46875</v>
      </c>
      <c r="AL51" s="1040">
        <v>7</v>
      </c>
      <c r="AM51" s="1042">
        <v>76</v>
      </c>
      <c r="AN51" s="1041">
        <v>2.44</v>
      </c>
      <c r="AO51" s="1037">
        <v>0.96875</v>
      </c>
      <c r="AP51" s="1040">
        <v>5</v>
      </c>
      <c r="AQ51" s="1042">
        <v>71</v>
      </c>
      <c r="AR51" s="1041">
        <v>1.04</v>
      </c>
      <c r="AT51" s="1043">
        <v>0.46875</v>
      </c>
      <c r="AU51" s="1049">
        <v>5</v>
      </c>
      <c r="AV51" s="1051">
        <v>86</v>
      </c>
      <c r="AW51" s="1050">
        <v>1.71</v>
      </c>
      <c r="AX51" s="1046">
        <v>0.96875</v>
      </c>
      <c r="AY51" s="1049">
        <v>3</v>
      </c>
      <c r="AZ51" s="1051">
        <v>93</v>
      </c>
      <c r="BA51" s="1050">
        <v>0.69</v>
      </c>
      <c r="BB51" s="49"/>
      <c r="BC51" s="1053">
        <v>0.46875</v>
      </c>
      <c r="BD51" s="1061">
        <v>6</v>
      </c>
      <c r="BE51" s="1064">
        <v>93</v>
      </c>
      <c r="BF51" s="1063">
        <v>1.32</v>
      </c>
      <c r="BG51" s="1056">
        <v>0.96875</v>
      </c>
      <c r="BH51" s="1061">
        <v>4</v>
      </c>
      <c r="BI51" s="1064">
        <v>90</v>
      </c>
      <c r="BJ51" s="1063">
        <v>0.9</v>
      </c>
      <c r="BL51" s="986">
        <v>0.46875</v>
      </c>
      <c r="BM51" s="54">
        <f t="shared" si="0"/>
        <v>28</v>
      </c>
      <c r="BN51" s="56">
        <f t="shared" si="1"/>
        <v>75.8</v>
      </c>
      <c r="BO51" s="996">
        <f t="shared" si="2"/>
        <v>2.3829787234042552</v>
      </c>
      <c r="BP51" s="989">
        <v>0.96875</v>
      </c>
      <c r="BQ51" s="54">
        <f t="shared" si="9"/>
        <v>26</v>
      </c>
      <c r="BR51" s="56">
        <f t="shared" si="10"/>
        <v>75</v>
      </c>
      <c r="BS51" s="996">
        <f t="shared" si="11"/>
        <v>2.2127659574468086</v>
      </c>
      <c r="BU51" s="986">
        <v>0.46875</v>
      </c>
      <c r="BV51" s="54">
        <f t="shared" si="3"/>
        <v>11</v>
      </c>
      <c r="BW51" s="56">
        <f t="shared" si="4"/>
        <v>78.2</v>
      </c>
      <c r="BX51" s="996">
        <f t="shared" si="5"/>
        <v>0.93617021276595747</v>
      </c>
      <c r="BY51" s="989">
        <v>0.96875</v>
      </c>
      <c r="BZ51" s="54">
        <f t="shared" si="6"/>
        <v>7</v>
      </c>
      <c r="CA51" s="56">
        <f t="shared" si="7"/>
        <v>77.8</v>
      </c>
      <c r="CB51" s="996">
        <f t="shared" si="8"/>
        <v>0.5957446808510638</v>
      </c>
    </row>
    <row r="52" spans="1:80" x14ac:dyDescent="0.3">
      <c r="A52" s="998">
        <v>0.47916666666666669</v>
      </c>
      <c r="B52" s="1004">
        <v>8</v>
      </c>
      <c r="C52" s="1006">
        <v>74</v>
      </c>
      <c r="D52" s="1005">
        <v>2.42</v>
      </c>
      <c r="E52" s="1001">
        <v>0.97916666666666663</v>
      </c>
      <c r="F52" s="1004">
        <v>4</v>
      </c>
      <c r="G52" s="1006">
        <v>90</v>
      </c>
      <c r="H52" s="1005">
        <v>0.69</v>
      </c>
      <c r="I52" s="20"/>
      <c r="J52" s="1007">
        <v>0.47916666666666669</v>
      </c>
      <c r="K52" s="1013">
        <v>8</v>
      </c>
      <c r="L52" s="1015">
        <v>73</v>
      </c>
      <c r="M52" s="1014">
        <v>3.35</v>
      </c>
      <c r="N52" s="1010">
        <v>0.97916666666666663</v>
      </c>
      <c r="O52" s="1013">
        <v>3</v>
      </c>
      <c r="P52" s="1015">
        <v>74</v>
      </c>
      <c r="Q52" s="1014">
        <v>1.21</v>
      </c>
      <c r="S52" s="1016">
        <v>0.47916666666666669</v>
      </c>
      <c r="T52" s="1022">
        <v>10</v>
      </c>
      <c r="U52" s="1024">
        <v>76</v>
      </c>
      <c r="V52" s="1023">
        <v>2.4500000000000002</v>
      </c>
      <c r="W52" s="1019">
        <v>0.97916666666666663</v>
      </c>
      <c r="X52" s="1022">
        <v>4</v>
      </c>
      <c r="Y52" s="1024">
        <v>78</v>
      </c>
      <c r="Z52" s="1023">
        <v>1.02</v>
      </c>
      <c r="AB52" s="1025">
        <v>0.47916666666666669</v>
      </c>
      <c r="AC52" s="1031">
        <v>5</v>
      </c>
      <c r="AD52" s="1033">
        <v>71</v>
      </c>
      <c r="AE52" s="1032">
        <v>2.42</v>
      </c>
      <c r="AF52" s="1028">
        <v>0.97916666666666663</v>
      </c>
      <c r="AG52" s="1031">
        <v>5</v>
      </c>
      <c r="AH52" s="1033">
        <v>95</v>
      </c>
      <c r="AI52" s="1032">
        <v>0.67</v>
      </c>
      <c r="AK52" s="1034">
        <v>0.47916666666666669</v>
      </c>
      <c r="AL52" s="1040">
        <v>7</v>
      </c>
      <c r="AM52" s="1042">
        <v>78</v>
      </c>
      <c r="AN52" s="1041">
        <v>2.48</v>
      </c>
      <c r="AO52" s="1037">
        <v>0.97916666666666663</v>
      </c>
      <c r="AP52" s="1040">
        <v>3</v>
      </c>
      <c r="AQ52" s="1042">
        <v>84</v>
      </c>
      <c r="AR52" s="1041">
        <v>0.72</v>
      </c>
      <c r="AT52" s="1043">
        <v>0.47916666666666669</v>
      </c>
      <c r="AU52" s="1049">
        <v>6</v>
      </c>
      <c r="AV52" s="1051">
        <v>79</v>
      </c>
      <c r="AW52" s="1050">
        <v>2.36</v>
      </c>
      <c r="AX52" s="1046">
        <v>0.97916666666666663</v>
      </c>
      <c r="AY52" s="1049">
        <v>3</v>
      </c>
      <c r="AZ52" s="1051">
        <v>78</v>
      </c>
      <c r="BA52" s="1050">
        <v>1.1499999999999999</v>
      </c>
      <c r="BB52" s="49"/>
      <c r="BC52" s="1053">
        <v>0.47916666666666669</v>
      </c>
      <c r="BD52" s="1061">
        <v>8</v>
      </c>
      <c r="BE52" s="1064">
        <v>93</v>
      </c>
      <c r="BF52" s="1063">
        <v>2.04</v>
      </c>
      <c r="BG52" s="1056">
        <v>0.97916666666666663</v>
      </c>
      <c r="BH52" s="1061">
        <v>4</v>
      </c>
      <c r="BI52" s="1064">
        <v>77</v>
      </c>
      <c r="BJ52" s="1063">
        <v>0.8</v>
      </c>
      <c r="BL52" s="986">
        <v>0.47916666666666669</v>
      </c>
      <c r="BM52" s="54">
        <f t="shared" si="0"/>
        <v>38</v>
      </c>
      <c r="BN52" s="56">
        <f t="shared" si="1"/>
        <v>74.400000000000006</v>
      </c>
      <c r="BO52" s="996">
        <f t="shared" si="2"/>
        <v>3.2340425531914891</v>
      </c>
      <c r="BP52" s="989">
        <v>0.97916666666666663</v>
      </c>
      <c r="BQ52" s="54">
        <f t="shared" si="9"/>
        <v>19</v>
      </c>
      <c r="BR52" s="56">
        <f t="shared" si="10"/>
        <v>84.2</v>
      </c>
      <c r="BS52" s="996">
        <f t="shared" si="11"/>
        <v>1.6170212765957446</v>
      </c>
      <c r="BU52" s="986">
        <v>0.47916666666666669</v>
      </c>
      <c r="BV52" s="54">
        <f t="shared" si="3"/>
        <v>14</v>
      </c>
      <c r="BW52" s="56">
        <f t="shared" si="4"/>
        <v>75.400000000000006</v>
      </c>
      <c r="BX52" s="996">
        <f t="shared" si="5"/>
        <v>1.1914893617021276</v>
      </c>
      <c r="BY52" s="989">
        <v>0.97916666666666663</v>
      </c>
      <c r="BZ52" s="54">
        <f t="shared" si="6"/>
        <v>7</v>
      </c>
      <c r="CA52" s="56">
        <f t="shared" si="7"/>
        <v>81.8</v>
      </c>
      <c r="CB52" s="996">
        <f t="shared" si="8"/>
        <v>0.5957446808510638</v>
      </c>
    </row>
    <row r="53" spans="1:80" ht="17.25" thickBot="1" x14ac:dyDescent="0.35">
      <c r="A53" s="999">
        <v>0.48958333333333331</v>
      </c>
      <c r="B53" s="1004">
        <v>4</v>
      </c>
      <c r="C53" s="1006">
        <v>75</v>
      </c>
      <c r="D53" s="1005">
        <v>2.1800000000000002</v>
      </c>
      <c r="E53" s="1001">
        <v>0.98958333333333337</v>
      </c>
      <c r="F53" s="1004">
        <v>2</v>
      </c>
      <c r="G53" s="1006">
        <v>70</v>
      </c>
      <c r="H53" s="1005">
        <v>0.86</v>
      </c>
      <c r="I53" s="21"/>
      <c r="J53" s="1008">
        <v>0.48958333333333331</v>
      </c>
      <c r="K53" s="1013">
        <v>6</v>
      </c>
      <c r="L53" s="1015">
        <v>77</v>
      </c>
      <c r="M53" s="1014">
        <v>2.6</v>
      </c>
      <c r="N53" s="1010">
        <v>0.98958333333333337</v>
      </c>
      <c r="O53" s="1013">
        <v>3</v>
      </c>
      <c r="P53" s="1015">
        <v>74</v>
      </c>
      <c r="Q53" s="1014">
        <v>0.8</v>
      </c>
      <c r="S53" s="1017">
        <v>0.48958333333333331</v>
      </c>
      <c r="T53" s="1022">
        <v>5</v>
      </c>
      <c r="U53" s="1024">
        <v>72</v>
      </c>
      <c r="V53" s="1023">
        <v>2.69</v>
      </c>
      <c r="W53" s="1019">
        <v>0.98958333333333337</v>
      </c>
      <c r="X53" s="1022">
        <v>3</v>
      </c>
      <c r="Y53" s="1024">
        <v>94</v>
      </c>
      <c r="Z53" s="1023">
        <v>0.68</v>
      </c>
      <c r="AB53" s="1026">
        <v>0.48958333333333331</v>
      </c>
      <c r="AC53" s="1031">
        <v>7</v>
      </c>
      <c r="AD53" s="1033">
        <v>74</v>
      </c>
      <c r="AE53" s="1032">
        <v>2.3199999999999998</v>
      </c>
      <c r="AF53" s="1028">
        <v>0.98958333333333337</v>
      </c>
      <c r="AG53" s="1031">
        <v>3</v>
      </c>
      <c r="AH53" s="1033">
        <v>100</v>
      </c>
      <c r="AI53" s="1032">
        <v>0.68</v>
      </c>
      <c r="AK53" s="1035">
        <v>0.48958333333333331</v>
      </c>
      <c r="AL53" s="1040">
        <v>9</v>
      </c>
      <c r="AM53" s="1042">
        <v>85</v>
      </c>
      <c r="AN53" s="1041">
        <v>2.12</v>
      </c>
      <c r="AO53" s="1037">
        <v>0.98958333333333337</v>
      </c>
      <c r="AP53" s="1040">
        <v>4</v>
      </c>
      <c r="AQ53" s="1042">
        <v>96</v>
      </c>
      <c r="AR53" s="1041">
        <v>0.91</v>
      </c>
      <c r="AT53" s="1044">
        <v>0.48958333333333331</v>
      </c>
      <c r="AU53" s="1049">
        <v>8</v>
      </c>
      <c r="AV53" s="1051">
        <v>81</v>
      </c>
      <c r="AW53" s="1050">
        <v>2.31</v>
      </c>
      <c r="AX53" s="1046">
        <v>0.98958333333333337</v>
      </c>
      <c r="AY53" s="1049">
        <v>3</v>
      </c>
      <c r="AZ53" s="1051">
        <v>95</v>
      </c>
      <c r="BA53" s="1050">
        <v>0.66</v>
      </c>
      <c r="BB53" s="23"/>
      <c r="BC53" s="1054">
        <v>0.48958333333333331</v>
      </c>
      <c r="BD53" s="1061">
        <v>10</v>
      </c>
      <c r="BE53" s="1064">
        <v>89</v>
      </c>
      <c r="BF53" s="1063">
        <v>1.98</v>
      </c>
      <c r="BG53" s="1056">
        <v>0.98958333333333337</v>
      </c>
      <c r="BH53" s="1061">
        <v>2</v>
      </c>
      <c r="BI53" s="1064">
        <v>80</v>
      </c>
      <c r="BJ53" s="1063">
        <v>0.74</v>
      </c>
      <c r="BL53" s="987">
        <v>0.48958333333333331</v>
      </c>
      <c r="BM53" s="54">
        <f t="shared" si="0"/>
        <v>31</v>
      </c>
      <c r="BN53" s="56">
        <f t="shared" si="1"/>
        <v>76.599999999999994</v>
      </c>
      <c r="BO53" s="996">
        <f t="shared" si="2"/>
        <v>2.6382978723404253</v>
      </c>
      <c r="BP53" s="989">
        <v>0.98958333333333337</v>
      </c>
      <c r="BQ53" s="54">
        <f t="shared" si="9"/>
        <v>15</v>
      </c>
      <c r="BR53" s="56">
        <f t="shared" si="10"/>
        <v>86.8</v>
      </c>
      <c r="BS53" s="996">
        <f t="shared" si="11"/>
        <v>1.2765957446808509</v>
      </c>
      <c r="BU53" s="987">
        <v>0.48958333333333331</v>
      </c>
      <c r="BV53" s="54">
        <f t="shared" si="3"/>
        <v>18</v>
      </c>
      <c r="BW53" s="56">
        <f t="shared" si="4"/>
        <v>77.8</v>
      </c>
      <c r="BX53" s="996">
        <f t="shared" si="5"/>
        <v>1.5319148936170213</v>
      </c>
      <c r="BY53" s="989">
        <v>0.98958333333333337</v>
      </c>
      <c r="BZ53" s="54">
        <f t="shared" si="6"/>
        <v>5</v>
      </c>
      <c r="CA53" s="56">
        <f t="shared" si="7"/>
        <v>91.8</v>
      </c>
      <c r="CB53" s="996">
        <f t="shared" si="8"/>
        <v>0.42553191489361702</v>
      </c>
    </row>
    <row r="54" spans="1:80" ht="17.25" thickTop="1" x14ac:dyDescent="0.3">
      <c r="A54" s="30" t="s">
        <v>11</v>
      </c>
      <c r="B54" s="36">
        <f>SUM(B6:B53)</f>
        <v>227</v>
      </c>
      <c r="C54" s="38">
        <f>AVERAGE(C6:C53)</f>
        <v>56.976190476190474</v>
      </c>
      <c r="D54" s="39"/>
      <c r="E54" s="30" t="s">
        <v>12</v>
      </c>
      <c r="F54" s="36">
        <f>SUM(F6:F53)</f>
        <v>473</v>
      </c>
      <c r="G54" s="38">
        <f>AVERAGE(G6:G53)</f>
        <v>83.020833333333329</v>
      </c>
      <c r="H54" s="39"/>
      <c r="J54" s="30" t="s">
        <v>11</v>
      </c>
      <c r="K54" s="36">
        <f>SUM(K6:K53)</f>
        <v>220</v>
      </c>
      <c r="L54" s="38">
        <f>AVERAGE(L6:L53)</f>
        <v>76.815789473684205</v>
      </c>
      <c r="M54" s="37"/>
      <c r="N54" s="30" t="s">
        <v>12</v>
      </c>
      <c r="O54" s="36">
        <f>SUM(O6:O53)</f>
        <v>639</v>
      </c>
      <c r="P54" s="38">
        <f>AVERAGE(P6:P53)</f>
        <v>80.916666666666671</v>
      </c>
      <c r="Q54" s="37"/>
      <c r="S54" s="30" t="s">
        <v>11</v>
      </c>
      <c r="T54" s="36">
        <f>SUM(T6:T53)</f>
        <v>228</v>
      </c>
      <c r="U54" s="38">
        <f>AVERAGE(U6:U53)</f>
        <v>61.097560975609753</v>
      </c>
      <c r="V54" s="37"/>
      <c r="W54" s="30" t="s">
        <v>12</v>
      </c>
      <c r="X54" s="36">
        <f>SUM(X6:X53)</f>
        <v>570</v>
      </c>
      <c r="Y54" s="38">
        <f>AVERAGE(Y6:Y53)</f>
        <v>82.083333333333329</v>
      </c>
      <c r="Z54" s="37"/>
      <c r="AB54" s="30" t="s">
        <v>11</v>
      </c>
      <c r="AC54" s="36">
        <f>SUM(AC6:AC53)</f>
        <v>252</v>
      </c>
      <c r="AD54" s="38">
        <f>AVERAGE(AD6:AD53)</f>
        <v>67.150000000000006</v>
      </c>
      <c r="AE54" s="37"/>
      <c r="AF54" s="30" t="s">
        <v>12</v>
      </c>
      <c r="AG54" s="36">
        <f>SUM(AG6:AG53)</f>
        <v>629</v>
      </c>
      <c r="AH54" s="38">
        <f>AVERAGE(AH6:AH53)</f>
        <v>82.666666666666671</v>
      </c>
      <c r="AI54" s="37"/>
      <c r="AK54" s="30" t="s">
        <v>11</v>
      </c>
      <c r="AL54" s="36">
        <f>SUM(AL6:AL53)</f>
        <v>248</v>
      </c>
      <c r="AM54" s="38">
        <f>AVERAGE(AM6:AM53)</f>
        <v>65.625</v>
      </c>
      <c r="AN54" s="37"/>
      <c r="AO54" s="30" t="s">
        <v>12</v>
      </c>
      <c r="AP54" s="36">
        <f>SUM(AP6:AP53)</f>
        <v>460</v>
      </c>
      <c r="AQ54" s="38">
        <f>AVERAGE(AQ6:AQ53)</f>
        <v>81.979166666666671</v>
      </c>
      <c r="AR54" s="37"/>
      <c r="AT54" s="30" t="s">
        <v>11</v>
      </c>
      <c r="AU54" s="36">
        <f>SUM(AU6:AU53)</f>
        <v>174</v>
      </c>
      <c r="AV54" s="38">
        <f>AVERAGE(AV6:AV53)</f>
        <v>70.410256410256409</v>
      </c>
      <c r="AW54" s="37"/>
      <c r="AX54" s="30" t="s">
        <v>12</v>
      </c>
      <c r="AY54" s="36">
        <f>SUM(AY6:AY53)</f>
        <v>1044</v>
      </c>
      <c r="AZ54" s="38">
        <f>AVERAGE(AZ6:AZ53)</f>
        <v>84.791666666666671</v>
      </c>
      <c r="BA54" s="37"/>
      <c r="BC54" s="30" t="s">
        <v>11</v>
      </c>
      <c r="BD54" s="36">
        <f>SUM(BD6:BD53)</f>
        <v>139</v>
      </c>
      <c r="BE54" s="38">
        <f>AVERAGE(BE6:BE53)</f>
        <v>75.599999999999994</v>
      </c>
      <c r="BF54" s="37"/>
      <c r="BG54" s="30" t="s">
        <v>12</v>
      </c>
      <c r="BH54" s="36">
        <f>SUM(BH6:BH53)</f>
        <v>409</v>
      </c>
      <c r="BI54" s="38">
        <f>AVERAGE(BI6:BI53)</f>
        <v>84.541666666666671</v>
      </c>
      <c r="BJ54" s="37"/>
      <c r="BL54" s="30" t="s">
        <v>11</v>
      </c>
      <c r="BM54" s="36">
        <f>SUM(BM6:BM53)</f>
        <v>1175</v>
      </c>
      <c r="BN54" s="38" t="e">
        <f>AVERAGE(BN6:BN53)</f>
        <v>#DIV/0!</v>
      </c>
      <c r="BO54" s="37"/>
      <c r="BP54" s="30" t="s">
        <v>12</v>
      </c>
      <c r="BQ54" s="36">
        <f>SUM(BQ6:BQ53)</f>
        <v>2771</v>
      </c>
      <c r="BR54" s="38">
        <f>AVERAGE(BR6:BR53)</f>
        <v>82.133333333333326</v>
      </c>
      <c r="BS54" s="37"/>
      <c r="BU54" s="30" t="s">
        <v>11</v>
      </c>
      <c r="BV54" s="36">
        <f>SUM(BV6:BV53)</f>
        <v>313</v>
      </c>
      <c r="BW54" s="38" t="e">
        <f>AVERAGE(BW6:BW53)</f>
        <v>#DIV/0!</v>
      </c>
      <c r="BX54" s="37"/>
      <c r="BY54" s="30" t="s">
        <v>12</v>
      </c>
      <c r="BZ54" s="36">
        <f>SUM(BZ6:BZ53)</f>
        <v>1453</v>
      </c>
      <c r="CA54" s="38">
        <f>AVERAGE(CA6:CA53)</f>
        <v>82.487500000000011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C1" workbookViewId="0">
      <selection activeCell="BC6" sqref="BC6:BJ53"/>
    </sheetView>
  </sheetViews>
  <sheetFormatPr defaultColWidth="9" defaultRowHeight="16.5" x14ac:dyDescent="0.3"/>
  <cols>
    <col min="1" max="4" width="9" style="1052"/>
    <col min="5" max="7" width="9" style="1052" customWidth="1"/>
    <col min="8" max="13" width="9" style="1052"/>
    <col min="14" max="16" width="9" style="1052" customWidth="1"/>
    <col min="17" max="22" width="9" style="1052"/>
    <col min="23" max="26" width="9" style="1052" customWidth="1"/>
    <col min="27" max="16384" width="9" style="1052"/>
  </cols>
  <sheetData>
    <row r="1" spans="1:80" ht="16.5" customHeight="1" x14ac:dyDescent="0.3">
      <c r="A1" s="1060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059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059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059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059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059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059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059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1059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1060" t="s">
        <v>1</v>
      </c>
      <c r="B2" s="2623" t="s">
        <v>33</v>
      </c>
      <c r="C2" s="2623"/>
      <c r="D2" s="2623"/>
      <c r="E2" s="2623"/>
      <c r="F2" s="2623"/>
      <c r="G2" s="2623"/>
      <c r="H2" s="2623"/>
      <c r="I2" s="26"/>
      <c r="J2" s="1059" t="s">
        <v>1</v>
      </c>
      <c r="K2" s="2623" t="s">
        <v>33</v>
      </c>
      <c r="L2" s="2623"/>
      <c r="M2" s="2623"/>
      <c r="N2" s="2623"/>
      <c r="O2" s="2623"/>
      <c r="P2" s="2623"/>
      <c r="Q2" s="2623"/>
      <c r="S2" s="1059" t="s">
        <v>1</v>
      </c>
      <c r="T2" s="2623" t="s">
        <v>33</v>
      </c>
      <c r="U2" s="2623"/>
      <c r="V2" s="2623"/>
      <c r="W2" s="2623"/>
      <c r="X2" s="2623"/>
      <c r="Y2" s="2623"/>
      <c r="Z2" s="2623"/>
      <c r="AB2" s="1059" t="s">
        <v>1</v>
      </c>
      <c r="AC2" s="2623" t="s">
        <v>33</v>
      </c>
      <c r="AD2" s="2623"/>
      <c r="AE2" s="2623"/>
      <c r="AF2" s="2623"/>
      <c r="AG2" s="2623"/>
      <c r="AH2" s="2623"/>
      <c r="AI2" s="2623"/>
      <c r="AK2" s="1059" t="s">
        <v>1</v>
      </c>
      <c r="AL2" s="2623" t="s">
        <v>33</v>
      </c>
      <c r="AM2" s="2623"/>
      <c r="AN2" s="2623"/>
      <c r="AO2" s="2623"/>
      <c r="AP2" s="2623"/>
      <c r="AQ2" s="2623"/>
      <c r="AR2" s="2623"/>
      <c r="AT2" s="1059" t="s">
        <v>1</v>
      </c>
      <c r="AU2" s="2623" t="s">
        <v>33</v>
      </c>
      <c r="AV2" s="2623"/>
      <c r="AW2" s="2623"/>
      <c r="AX2" s="2623"/>
      <c r="AY2" s="2623"/>
      <c r="AZ2" s="2623"/>
      <c r="BA2" s="2623"/>
      <c r="BC2" s="1059" t="s">
        <v>1</v>
      </c>
      <c r="BD2" s="2623" t="s">
        <v>33</v>
      </c>
      <c r="BE2" s="2623"/>
      <c r="BF2" s="2623"/>
      <c r="BG2" s="2623"/>
      <c r="BH2" s="2623"/>
      <c r="BI2" s="2623"/>
      <c r="BJ2" s="2623"/>
      <c r="BL2" s="1059" t="s">
        <v>1</v>
      </c>
      <c r="BM2" s="2623" t="s">
        <v>33</v>
      </c>
      <c r="BN2" s="2623"/>
      <c r="BO2" s="2623"/>
      <c r="BP2" s="2623"/>
      <c r="BQ2" s="2623"/>
      <c r="BR2" s="2623"/>
      <c r="BS2" s="2623"/>
      <c r="BU2" s="1059" t="s">
        <v>1</v>
      </c>
      <c r="BV2" s="2623" t="s">
        <v>33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1060" t="s">
        <v>18</v>
      </c>
      <c r="B3" s="2624" t="s">
        <v>35</v>
      </c>
      <c r="C3" s="2624"/>
      <c r="D3" s="2624"/>
      <c r="E3" s="2624"/>
      <c r="F3" s="2624"/>
      <c r="G3" s="2624"/>
      <c r="H3" s="2624"/>
      <c r="I3" s="27"/>
      <c r="J3" s="1059" t="s">
        <v>13</v>
      </c>
      <c r="K3" s="2624" t="s">
        <v>35</v>
      </c>
      <c r="L3" s="2624"/>
      <c r="M3" s="2624"/>
      <c r="N3" s="2624"/>
      <c r="O3" s="2624"/>
      <c r="P3" s="2624"/>
      <c r="Q3" s="2624"/>
      <c r="S3" s="1059" t="s">
        <v>13</v>
      </c>
      <c r="T3" s="2624" t="s">
        <v>35</v>
      </c>
      <c r="U3" s="2624"/>
      <c r="V3" s="2624"/>
      <c r="W3" s="2624"/>
      <c r="X3" s="2624"/>
      <c r="Y3" s="2624"/>
      <c r="Z3" s="2624"/>
      <c r="AB3" s="1059" t="s">
        <v>13</v>
      </c>
      <c r="AC3" s="2624" t="s">
        <v>35</v>
      </c>
      <c r="AD3" s="2624"/>
      <c r="AE3" s="2624"/>
      <c r="AF3" s="2624"/>
      <c r="AG3" s="2624"/>
      <c r="AH3" s="2624"/>
      <c r="AI3" s="2624"/>
      <c r="AK3" s="1059" t="s">
        <v>13</v>
      </c>
      <c r="AL3" s="2624" t="s">
        <v>35</v>
      </c>
      <c r="AM3" s="2624"/>
      <c r="AN3" s="2624"/>
      <c r="AO3" s="2624"/>
      <c r="AP3" s="2624"/>
      <c r="AQ3" s="2624"/>
      <c r="AR3" s="2624"/>
      <c r="AT3" s="1059" t="s">
        <v>13</v>
      </c>
      <c r="AU3" s="2624" t="s">
        <v>35</v>
      </c>
      <c r="AV3" s="2624"/>
      <c r="AW3" s="2624"/>
      <c r="AX3" s="2624"/>
      <c r="AY3" s="2624"/>
      <c r="AZ3" s="2624"/>
      <c r="BA3" s="2624"/>
      <c r="BC3" s="1059" t="s">
        <v>13</v>
      </c>
      <c r="BD3" s="2624" t="s">
        <v>35</v>
      </c>
      <c r="BE3" s="2624"/>
      <c r="BF3" s="2624"/>
      <c r="BG3" s="2624"/>
      <c r="BH3" s="2624"/>
      <c r="BI3" s="2624"/>
      <c r="BJ3" s="2624"/>
      <c r="BL3" s="1059" t="s">
        <v>13</v>
      </c>
      <c r="BM3" s="2624" t="s">
        <v>35</v>
      </c>
      <c r="BN3" s="2624"/>
      <c r="BO3" s="2624"/>
      <c r="BP3" s="2624"/>
      <c r="BQ3" s="2624"/>
      <c r="BR3" s="2624"/>
      <c r="BS3" s="2624"/>
      <c r="BU3" s="1059" t="s">
        <v>13</v>
      </c>
      <c r="BV3" s="2624" t="s">
        <v>35</v>
      </c>
      <c r="BW3" s="2624"/>
      <c r="BX3" s="2624"/>
      <c r="BY3" s="2624"/>
      <c r="BZ3" s="2624"/>
      <c r="CA3" s="2624"/>
      <c r="CB3" s="2624"/>
    </row>
    <row r="4" spans="1:80" x14ac:dyDescent="0.3">
      <c r="A4" s="1060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059" t="s">
        <v>3</v>
      </c>
      <c r="K4" s="2622" t="s">
        <v>4</v>
      </c>
      <c r="L4" s="2622"/>
      <c r="M4" s="2622"/>
      <c r="N4" s="2622"/>
      <c r="O4" s="2622"/>
      <c r="P4" s="2622"/>
      <c r="Q4" s="2622"/>
      <c r="S4" s="1059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059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059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059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059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059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1059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059" t="s">
        <v>6</v>
      </c>
      <c r="B5" s="1062" t="s">
        <v>7</v>
      </c>
      <c r="C5" s="1062" t="s">
        <v>8</v>
      </c>
      <c r="D5" s="1062" t="s">
        <v>9</v>
      </c>
      <c r="E5" s="1062" t="s">
        <v>6</v>
      </c>
      <c r="F5" s="1062" t="s">
        <v>7</v>
      </c>
      <c r="G5" s="1062" t="s">
        <v>8</v>
      </c>
      <c r="H5" s="1062" t="s">
        <v>9</v>
      </c>
      <c r="I5" s="25"/>
      <c r="J5" s="1059" t="s">
        <v>6</v>
      </c>
      <c r="K5" s="1062" t="s">
        <v>7</v>
      </c>
      <c r="L5" s="1062" t="s">
        <v>8</v>
      </c>
      <c r="M5" s="1062" t="s">
        <v>9</v>
      </c>
      <c r="N5" s="1062" t="s">
        <v>6</v>
      </c>
      <c r="O5" s="1062" t="s">
        <v>7</v>
      </c>
      <c r="P5" s="1062" t="s">
        <v>8</v>
      </c>
      <c r="Q5" s="1062" t="s">
        <v>9</v>
      </c>
      <c r="S5" s="1059" t="s">
        <v>6</v>
      </c>
      <c r="T5" s="1062" t="s">
        <v>7</v>
      </c>
      <c r="U5" s="1062" t="s">
        <v>8</v>
      </c>
      <c r="V5" s="1062" t="s">
        <v>9</v>
      </c>
      <c r="W5" s="1062" t="s">
        <v>6</v>
      </c>
      <c r="X5" s="1062" t="s">
        <v>7</v>
      </c>
      <c r="Y5" s="1062" t="s">
        <v>8</v>
      </c>
      <c r="Z5" s="1062" t="s">
        <v>9</v>
      </c>
      <c r="AB5" s="1059" t="s">
        <v>6</v>
      </c>
      <c r="AC5" s="1062" t="s">
        <v>7</v>
      </c>
      <c r="AD5" s="1062" t="s">
        <v>8</v>
      </c>
      <c r="AE5" s="1062" t="s">
        <v>9</v>
      </c>
      <c r="AF5" s="1062" t="s">
        <v>6</v>
      </c>
      <c r="AG5" s="1062" t="s">
        <v>7</v>
      </c>
      <c r="AH5" s="1062" t="s">
        <v>8</v>
      </c>
      <c r="AI5" s="1062" t="s">
        <v>9</v>
      </c>
      <c r="AK5" s="1059" t="s">
        <v>6</v>
      </c>
      <c r="AL5" s="1062" t="s">
        <v>7</v>
      </c>
      <c r="AM5" s="1062" t="s">
        <v>8</v>
      </c>
      <c r="AN5" s="1062" t="s">
        <v>9</v>
      </c>
      <c r="AO5" s="1062" t="s">
        <v>6</v>
      </c>
      <c r="AP5" s="1062" t="s">
        <v>7</v>
      </c>
      <c r="AQ5" s="1062" t="s">
        <v>8</v>
      </c>
      <c r="AR5" s="1062" t="s">
        <v>9</v>
      </c>
      <c r="AT5" s="1059" t="s">
        <v>6</v>
      </c>
      <c r="AU5" s="1062" t="s">
        <v>7</v>
      </c>
      <c r="AV5" s="1062" t="s">
        <v>8</v>
      </c>
      <c r="AW5" s="1062" t="s">
        <v>9</v>
      </c>
      <c r="AX5" s="1062" t="s">
        <v>6</v>
      </c>
      <c r="AY5" s="1062" t="s">
        <v>7</v>
      </c>
      <c r="AZ5" s="1062" t="s">
        <v>8</v>
      </c>
      <c r="BA5" s="1062" t="s">
        <v>9</v>
      </c>
      <c r="BC5" s="1059" t="s">
        <v>6</v>
      </c>
      <c r="BD5" s="1062" t="s">
        <v>7</v>
      </c>
      <c r="BE5" s="1062" t="s">
        <v>8</v>
      </c>
      <c r="BF5" s="1062" t="s">
        <v>9</v>
      </c>
      <c r="BG5" s="1062" t="s">
        <v>6</v>
      </c>
      <c r="BH5" s="1062" t="s">
        <v>7</v>
      </c>
      <c r="BI5" s="1062" t="s">
        <v>8</v>
      </c>
      <c r="BJ5" s="1062" t="s">
        <v>9</v>
      </c>
      <c r="BL5" s="1059" t="s">
        <v>6</v>
      </c>
      <c r="BM5" s="1062" t="s">
        <v>7</v>
      </c>
      <c r="BN5" s="1062" t="s">
        <v>8</v>
      </c>
      <c r="BO5" s="1062" t="s">
        <v>9</v>
      </c>
      <c r="BP5" s="1062" t="s">
        <v>6</v>
      </c>
      <c r="BQ5" s="1062" t="s">
        <v>7</v>
      </c>
      <c r="BR5" s="1062" t="s">
        <v>8</v>
      </c>
      <c r="BS5" s="1062" t="s">
        <v>9</v>
      </c>
      <c r="BU5" s="1059" t="s">
        <v>6</v>
      </c>
      <c r="BV5" s="1062" t="s">
        <v>7</v>
      </c>
      <c r="BW5" s="1062" t="s">
        <v>8</v>
      </c>
      <c r="BX5" s="1062" t="s">
        <v>9</v>
      </c>
      <c r="BY5" s="1062" t="s">
        <v>6</v>
      </c>
      <c r="BZ5" s="1062" t="s">
        <v>7</v>
      </c>
      <c r="CA5" s="1062" t="s">
        <v>8</v>
      </c>
      <c r="CB5" s="1062" t="s">
        <v>9</v>
      </c>
    </row>
    <row r="6" spans="1:80" x14ac:dyDescent="0.3">
      <c r="A6" s="1065">
        <v>0</v>
      </c>
      <c r="B6" s="1071">
        <v>28</v>
      </c>
      <c r="C6" s="1073">
        <v>91</v>
      </c>
      <c r="D6" s="1072">
        <v>1.04</v>
      </c>
      <c r="E6" s="1068">
        <v>0.5</v>
      </c>
      <c r="F6" s="1071">
        <v>128</v>
      </c>
      <c r="G6" s="1073">
        <v>90</v>
      </c>
      <c r="H6" s="1072">
        <v>4.03</v>
      </c>
      <c r="I6" s="28"/>
      <c r="J6" s="1074">
        <v>0</v>
      </c>
      <c r="K6" s="1080">
        <v>31</v>
      </c>
      <c r="L6" s="1082">
        <v>95</v>
      </c>
      <c r="M6" s="1081">
        <v>1.27</v>
      </c>
      <c r="N6" s="1077">
        <v>0.5</v>
      </c>
      <c r="O6" s="1080">
        <v>155</v>
      </c>
      <c r="P6" s="1082">
        <v>89</v>
      </c>
      <c r="Q6" s="1081">
        <v>4.45</v>
      </c>
      <c r="S6" s="1083">
        <v>0</v>
      </c>
      <c r="T6" s="1089">
        <v>36</v>
      </c>
      <c r="U6" s="1091">
        <v>94</v>
      </c>
      <c r="V6" s="1090">
        <v>1.23</v>
      </c>
      <c r="W6" s="1086">
        <v>0.5</v>
      </c>
      <c r="X6" s="1089">
        <v>166</v>
      </c>
      <c r="Y6" s="1091">
        <v>88</v>
      </c>
      <c r="Z6" s="1090">
        <v>4.6900000000000004</v>
      </c>
      <c r="AB6" s="1092">
        <v>0</v>
      </c>
      <c r="AC6" s="1098">
        <v>51</v>
      </c>
      <c r="AD6" s="1100">
        <v>97</v>
      </c>
      <c r="AE6" s="1099">
        <v>1.26</v>
      </c>
      <c r="AF6" s="1095">
        <v>0.5</v>
      </c>
      <c r="AG6" s="1098">
        <v>121</v>
      </c>
      <c r="AH6" s="1100">
        <v>90</v>
      </c>
      <c r="AI6" s="1099">
        <v>4.0199999999999996</v>
      </c>
      <c r="AK6" s="1101">
        <v>0</v>
      </c>
      <c r="AL6" s="1107">
        <v>55</v>
      </c>
      <c r="AM6" s="1109">
        <v>94</v>
      </c>
      <c r="AN6" s="1108">
        <v>1.54</v>
      </c>
      <c r="AO6" s="1104">
        <v>0.5</v>
      </c>
      <c r="AP6" s="1107">
        <v>187</v>
      </c>
      <c r="AQ6" s="1109">
        <v>87</v>
      </c>
      <c r="AR6" s="1108">
        <v>5.1100000000000003</v>
      </c>
      <c r="AT6" s="1110">
        <v>0</v>
      </c>
      <c r="AU6" s="1116">
        <v>51</v>
      </c>
      <c r="AV6" s="1118">
        <v>96</v>
      </c>
      <c r="AW6" s="1117">
        <v>1.34</v>
      </c>
      <c r="AX6" s="1113">
        <v>0.5</v>
      </c>
      <c r="AY6" s="1116">
        <v>278</v>
      </c>
      <c r="AZ6" s="1118">
        <v>83</v>
      </c>
      <c r="BA6" s="1117">
        <v>7.84</v>
      </c>
      <c r="BB6" s="49"/>
      <c r="BC6" s="1120">
        <v>0</v>
      </c>
      <c r="BD6" s="1128">
        <v>38</v>
      </c>
      <c r="BE6" s="1131">
        <v>99</v>
      </c>
      <c r="BF6" s="1130">
        <v>1.1399999999999999</v>
      </c>
      <c r="BG6" s="1123">
        <v>0.5</v>
      </c>
      <c r="BH6" s="1128">
        <v>163</v>
      </c>
      <c r="BI6" s="1131">
        <v>91</v>
      </c>
      <c r="BJ6" s="1130">
        <v>4.1500000000000004</v>
      </c>
      <c r="BL6" s="1053">
        <v>0</v>
      </c>
      <c r="BM6" s="54">
        <f>SUM(B6,K6,T6,AC6,AL6)</f>
        <v>201</v>
      </c>
      <c r="BN6" s="56">
        <f>AVERAGE(C6,L6,U6,AD6,AM6)</f>
        <v>94.2</v>
      </c>
      <c r="BO6" s="1063">
        <f>BM6/$BM$54*100</f>
        <v>0.81271227559437165</v>
      </c>
      <c r="BP6" s="1056">
        <v>0.5</v>
      </c>
      <c r="BQ6" s="54">
        <f>SUM(F6,O6,X6,AG6,AP6)</f>
        <v>757</v>
      </c>
      <c r="BR6" s="56">
        <f>AVERAGE(G6,P6,Y6,AH6,AQ6)</f>
        <v>88.8</v>
      </c>
      <c r="BS6" s="1063">
        <f>BQ6/$BM$54*100</f>
        <v>3.0608119036066634</v>
      </c>
      <c r="BU6" s="1053">
        <v>0</v>
      </c>
      <c r="BV6" s="54">
        <f>SUM(AU6,BD6)</f>
        <v>89</v>
      </c>
      <c r="BW6" s="56">
        <f>AVERAGE(L6,U6,AD6,AM6,AV6)</f>
        <v>95.2</v>
      </c>
      <c r="BX6" s="1063">
        <f>BV6/$BM$54*100</f>
        <v>0.35985767426815463</v>
      </c>
      <c r="BY6" s="1056">
        <v>0.5</v>
      </c>
      <c r="BZ6" s="54">
        <f>SUM(AY6,BH6)</f>
        <v>441</v>
      </c>
      <c r="CA6" s="56">
        <f>AVERAGE(P6,Y6,AH6,AQ6,AZ6)</f>
        <v>87.4</v>
      </c>
      <c r="CB6" s="1063">
        <f>BZ6/$BM$54*100</f>
        <v>1.7831149927219796</v>
      </c>
    </row>
    <row r="7" spans="1:80" x14ac:dyDescent="0.3">
      <c r="A7" s="1065">
        <v>1.0416666666666666E-2</v>
      </c>
      <c r="B7" s="1071">
        <v>32</v>
      </c>
      <c r="C7" s="1073">
        <v>96</v>
      </c>
      <c r="D7" s="1072">
        <v>1.03</v>
      </c>
      <c r="E7" s="1068">
        <v>0.51041666666666663</v>
      </c>
      <c r="F7" s="1071">
        <v>112</v>
      </c>
      <c r="G7" s="1073">
        <v>89</v>
      </c>
      <c r="H7" s="1072">
        <v>4.08</v>
      </c>
      <c r="I7" s="28"/>
      <c r="J7" s="1074">
        <v>1.0416666666666666E-2</v>
      </c>
      <c r="K7" s="1080">
        <v>28</v>
      </c>
      <c r="L7" s="1082">
        <v>99</v>
      </c>
      <c r="M7" s="1081">
        <v>1.1100000000000001</v>
      </c>
      <c r="N7" s="1077">
        <v>0.51041666666666663</v>
      </c>
      <c r="O7" s="1080">
        <v>126</v>
      </c>
      <c r="P7" s="1082">
        <v>90</v>
      </c>
      <c r="Q7" s="1081">
        <v>3.44</v>
      </c>
      <c r="S7" s="1083">
        <v>1.0416666666666666E-2</v>
      </c>
      <c r="T7" s="1089">
        <v>28</v>
      </c>
      <c r="U7" s="1091">
        <v>93</v>
      </c>
      <c r="V7" s="1090">
        <v>0.85</v>
      </c>
      <c r="W7" s="1086">
        <v>0.51041666666666663</v>
      </c>
      <c r="X7" s="1089">
        <v>166</v>
      </c>
      <c r="Y7" s="1091">
        <v>89</v>
      </c>
      <c r="Z7" s="1090">
        <v>4.6399999999999997</v>
      </c>
      <c r="AB7" s="1092">
        <v>1.0416666666666666E-2</v>
      </c>
      <c r="AC7" s="1098">
        <v>33</v>
      </c>
      <c r="AD7" s="1100">
        <v>90</v>
      </c>
      <c r="AE7" s="1099">
        <v>1.1399999999999999</v>
      </c>
      <c r="AF7" s="1095">
        <v>0.51041666666666663</v>
      </c>
      <c r="AG7" s="1098">
        <v>120</v>
      </c>
      <c r="AH7" s="1100">
        <v>89</v>
      </c>
      <c r="AI7" s="1099">
        <v>4.32</v>
      </c>
      <c r="AK7" s="1101">
        <v>1.0416666666666666E-2</v>
      </c>
      <c r="AL7" s="1107">
        <v>36</v>
      </c>
      <c r="AM7" s="1109">
        <v>100</v>
      </c>
      <c r="AN7" s="1108">
        <v>0.93</v>
      </c>
      <c r="AO7" s="1104">
        <v>0.51041666666666663</v>
      </c>
      <c r="AP7" s="1107">
        <v>159</v>
      </c>
      <c r="AQ7" s="1109">
        <v>89</v>
      </c>
      <c r="AR7" s="1108">
        <v>4.75</v>
      </c>
      <c r="AT7" s="1110">
        <v>1.0416666666666666E-2</v>
      </c>
      <c r="AU7" s="1116">
        <v>40</v>
      </c>
      <c r="AV7" s="1118">
        <v>95</v>
      </c>
      <c r="AW7" s="1117">
        <v>1.4</v>
      </c>
      <c r="AX7" s="1113">
        <v>0.51041666666666663</v>
      </c>
      <c r="AY7" s="1116">
        <v>246</v>
      </c>
      <c r="AZ7" s="1118">
        <v>83</v>
      </c>
      <c r="BA7" s="1117">
        <v>7.5</v>
      </c>
      <c r="BB7" s="49"/>
      <c r="BC7" s="1120">
        <v>1.0416666666666666E-2</v>
      </c>
      <c r="BD7" s="1128">
        <v>34</v>
      </c>
      <c r="BE7" s="1131">
        <v>100</v>
      </c>
      <c r="BF7" s="1130">
        <v>1.0900000000000001</v>
      </c>
      <c r="BG7" s="1123">
        <v>0.51041666666666663</v>
      </c>
      <c r="BH7" s="1128">
        <v>210</v>
      </c>
      <c r="BI7" s="1131">
        <v>88</v>
      </c>
      <c r="BJ7" s="1130">
        <v>5.58</v>
      </c>
      <c r="BL7" s="1053">
        <v>1.0416666666666666E-2</v>
      </c>
      <c r="BM7" s="54">
        <f t="shared" ref="BM7:BM53" si="0">SUM(B7,K7,T7,AC7,AL7)</f>
        <v>157</v>
      </c>
      <c r="BN7" s="56">
        <f t="shared" ref="BN7:BN53" si="1">AVERAGE(C7,L7,U7,AD7,AM7)</f>
        <v>95.6</v>
      </c>
      <c r="BO7" s="1063">
        <f t="shared" ref="BO7:BO53" si="2">BM7/$BM$54*100</f>
        <v>0.63480511078764357</v>
      </c>
      <c r="BP7" s="1056">
        <v>0.51041666666666663</v>
      </c>
      <c r="BQ7" s="54">
        <f>SUM(F7,O7,X7,AG7,AP7)</f>
        <v>683</v>
      </c>
      <c r="BR7" s="56">
        <f>AVERAGE(G7,P7,Y7,AH7,AQ7)</f>
        <v>89.2</v>
      </c>
      <c r="BS7" s="1063">
        <f>BQ7/$BM$54*100</f>
        <v>2.7616043991589843</v>
      </c>
      <c r="BU7" s="1053">
        <v>1.0416666666666666E-2</v>
      </c>
      <c r="BV7" s="54">
        <f t="shared" ref="BV7:BV53" si="3">SUM(AU7,BD7)</f>
        <v>74</v>
      </c>
      <c r="BW7" s="56">
        <f t="shared" ref="BW7:BW53" si="4">AVERAGE(L7,U7,AD7,AM7,AV7)</f>
        <v>95.4</v>
      </c>
      <c r="BX7" s="1063">
        <f t="shared" ref="BX7:BX53" si="5">BV7/$BM$54*100</f>
        <v>0.29920750444767913</v>
      </c>
      <c r="BY7" s="1056">
        <v>0.51041666666666663</v>
      </c>
      <c r="BZ7" s="54">
        <f t="shared" ref="BZ7:BZ53" si="6">SUM(AY7,BH7)</f>
        <v>456</v>
      </c>
      <c r="CA7" s="56">
        <f t="shared" ref="CA7:CA53" si="7">AVERAGE(P7,Y7,AH7,AQ7,AZ7)</f>
        <v>88</v>
      </c>
      <c r="CB7" s="1063">
        <f t="shared" ref="CB7:CB53" si="8">BZ7/$BM$54*100</f>
        <v>1.8437651625424551</v>
      </c>
    </row>
    <row r="8" spans="1:80" x14ac:dyDescent="0.3">
      <c r="A8" s="1065">
        <v>2.0833333333333332E-2</v>
      </c>
      <c r="B8" s="1071">
        <v>35</v>
      </c>
      <c r="C8" s="1073">
        <v>97</v>
      </c>
      <c r="D8" s="1072">
        <v>1</v>
      </c>
      <c r="E8" s="1068">
        <v>0.52083333333333337</v>
      </c>
      <c r="F8" s="1071">
        <v>135</v>
      </c>
      <c r="G8" s="1073">
        <v>88</v>
      </c>
      <c r="H8" s="1072">
        <v>4.24</v>
      </c>
      <c r="I8" s="28"/>
      <c r="J8" s="1074">
        <v>2.0833333333333332E-2</v>
      </c>
      <c r="K8" s="1080">
        <v>36</v>
      </c>
      <c r="L8" s="1082">
        <v>97</v>
      </c>
      <c r="M8" s="1081">
        <v>1.0900000000000001</v>
      </c>
      <c r="N8" s="1077">
        <v>0.52083333333333337</v>
      </c>
      <c r="O8" s="1080">
        <v>140</v>
      </c>
      <c r="P8" s="1082">
        <v>89</v>
      </c>
      <c r="Q8" s="1081">
        <v>3.65</v>
      </c>
      <c r="S8" s="1083">
        <v>2.0833333333333332E-2</v>
      </c>
      <c r="T8" s="1089">
        <v>33</v>
      </c>
      <c r="U8" s="1091">
        <v>93</v>
      </c>
      <c r="V8" s="1090">
        <v>1.1000000000000001</v>
      </c>
      <c r="W8" s="1086">
        <v>0.52083333333333337</v>
      </c>
      <c r="X8" s="1089">
        <v>151</v>
      </c>
      <c r="Y8" s="1091">
        <v>87</v>
      </c>
      <c r="Z8" s="1090">
        <v>4.45</v>
      </c>
      <c r="AB8" s="1092">
        <v>2.0833333333333332E-2</v>
      </c>
      <c r="AC8" s="1098">
        <v>33</v>
      </c>
      <c r="AD8" s="1100">
        <v>96</v>
      </c>
      <c r="AE8" s="1099">
        <v>1.29</v>
      </c>
      <c r="AF8" s="1095">
        <v>0.52083333333333337</v>
      </c>
      <c r="AG8" s="1098">
        <v>126</v>
      </c>
      <c r="AH8" s="1100">
        <v>90</v>
      </c>
      <c r="AI8" s="1099">
        <v>4.01</v>
      </c>
      <c r="AK8" s="1101">
        <v>2.0833333333333332E-2</v>
      </c>
      <c r="AL8" s="1107">
        <v>47</v>
      </c>
      <c r="AM8" s="1109">
        <v>104</v>
      </c>
      <c r="AN8" s="1108">
        <v>1.34</v>
      </c>
      <c r="AO8" s="1104">
        <v>0.52083333333333337</v>
      </c>
      <c r="AP8" s="1107">
        <v>160</v>
      </c>
      <c r="AQ8" s="1109">
        <v>90</v>
      </c>
      <c r="AR8" s="1108">
        <v>4.3899999999999997</v>
      </c>
      <c r="AT8" s="1110">
        <v>2.0833333333333332E-2</v>
      </c>
      <c r="AU8" s="1116">
        <v>34</v>
      </c>
      <c r="AV8" s="1118">
        <v>98</v>
      </c>
      <c r="AW8" s="1117">
        <v>1.07</v>
      </c>
      <c r="AX8" s="1113">
        <v>0.52083333333333337</v>
      </c>
      <c r="AY8" s="1116">
        <v>270</v>
      </c>
      <c r="AZ8" s="1118">
        <v>85</v>
      </c>
      <c r="BA8" s="1117">
        <v>7.63</v>
      </c>
      <c r="BB8" s="49"/>
      <c r="BC8" s="1120">
        <v>2.0833333333333332E-2</v>
      </c>
      <c r="BD8" s="1128">
        <v>34</v>
      </c>
      <c r="BE8" s="1131">
        <v>93</v>
      </c>
      <c r="BF8" s="1130">
        <v>1.08</v>
      </c>
      <c r="BG8" s="1123">
        <v>0.52083333333333337</v>
      </c>
      <c r="BH8" s="1128">
        <v>196</v>
      </c>
      <c r="BI8" s="1131">
        <v>88</v>
      </c>
      <c r="BJ8" s="1130">
        <v>5.08</v>
      </c>
      <c r="BL8" s="1053">
        <v>2.0833333333333332E-2</v>
      </c>
      <c r="BM8" s="54">
        <f t="shared" si="0"/>
        <v>184</v>
      </c>
      <c r="BN8" s="56">
        <f t="shared" si="1"/>
        <v>97.4</v>
      </c>
      <c r="BO8" s="1063">
        <f t="shared" si="2"/>
        <v>0.74397541646449949</v>
      </c>
      <c r="BP8" s="1056">
        <v>0.52083333333333337</v>
      </c>
      <c r="BQ8" s="54">
        <f t="shared" ref="BQ8:BQ53" si="9">SUM(F8,O8,X8,AG8,AP8)</f>
        <v>712</v>
      </c>
      <c r="BR8" s="56">
        <f t="shared" ref="BR8:BR53" si="10">AVERAGE(G8,P8,Y8,AH8,AQ8)</f>
        <v>88.8</v>
      </c>
      <c r="BS8" s="1063">
        <f t="shared" ref="BS8:BS53" si="11">BQ8/$BM$54*100</f>
        <v>2.878861394145237</v>
      </c>
      <c r="BU8" s="1053">
        <v>2.0833333333333332E-2</v>
      </c>
      <c r="BV8" s="54">
        <f t="shared" si="3"/>
        <v>68</v>
      </c>
      <c r="BW8" s="56">
        <f t="shared" si="4"/>
        <v>97.6</v>
      </c>
      <c r="BX8" s="1063">
        <f t="shared" si="5"/>
        <v>0.27494743651948889</v>
      </c>
      <c r="BY8" s="1056">
        <v>0.52083333333333337</v>
      </c>
      <c r="BZ8" s="54">
        <f t="shared" si="6"/>
        <v>466</v>
      </c>
      <c r="CA8" s="56">
        <f t="shared" si="7"/>
        <v>88.2</v>
      </c>
      <c r="CB8" s="1063">
        <f t="shared" si="8"/>
        <v>1.8841986090894387</v>
      </c>
    </row>
    <row r="9" spans="1:80" ht="17.25" thickBot="1" x14ac:dyDescent="0.35">
      <c r="A9" s="1066">
        <v>3.125E-2</v>
      </c>
      <c r="B9" s="1071">
        <v>19</v>
      </c>
      <c r="C9" s="1073">
        <v>100</v>
      </c>
      <c r="D9" s="1072">
        <v>0.71</v>
      </c>
      <c r="E9" s="1069">
        <v>0.53125</v>
      </c>
      <c r="F9" s="1071">
        <v>118</v>
      </c>
      <c r="G9" s="1073">
        <v>89</v>
      </c>
      <c r="H9" s="1072">
        <v>4.51</v>
      </c>
      <c r="I9" s="28"/>
      <c r="J9" s="1075">
        <v>3.125E-2</v>
      </c>
      <c r="K9" s="1080">
        <v>30</v>
      </c>
      <c r="L9" s="1082">
        <v>106</v>
      </c>
      <c r="M9" s="1081">
        <v>0.84</v>
      </c>
      <c r="N9" s="1078">
        <v>0.53125</v>
      </c>
      <c r="O9" s="1080">
        <v>161</v>
      </c>
      <c r="P9" s="1082">
        <v>91</v>
      </c>
      <c r="Q9" s="1081">
        <v>4.3</v>
      </c>
      <c r="S9" s="1084">
        <v>3.125E-2</v>
      </c>
      <c r="T9" s="1089">
        <v>27</v>
      </c>
      <c r="U9" s="1091">
        <v>99</v>
      </c>
      <c r="V9" s="1090">
        <v>0.94</v>
      </c>
      <c r="W9" s="1087">
        <v>0.53125</v>
      </c>
      <c r="X9" s="1089">
        <v>174</v>
      </c>
      <c r="Y9" s="1091">
        <v>90</v>
      </c>
      <c r="Z9" s="1090">
        <v>4.8</v>
      </c>
      <c r="AB9" s="1093">
        <v>3.125E-2</v>
      </c>
      <c r="AC9" s="1098">
        <v>22</v>
      </c>
      <c r="AD9" s="1100">
        <v>105</v>
      </c>
      <c r="AE9" s="1099">
        <v>1.04</v>
      </c>
      <c r="AF9" s="1096">
        <v>0.53125</v>
      </c>
      <c r="AG9" s="1098">
        <v>146</v>
      </c>
      <c r="AH9" s="1100">
        <v>89</v>
      </c>
      <c r="AI9" s="1099">
        <v>3.92</v>
      </c>
      <c r="AK9" s="1102">
        <v>3.125E-2</v>
      </c>
      <c r="AL9" s="1107">
        <v>30</v>
      </c>
      <c r="AM9" s="1109">
        <v>91</v>
      </c>
      <c r="AN9" s="1108">
        <v>1.1000000000000001</v>
      </c>
      <c r="AO9" s="1105">
        <v>0.53125</v>
      </c>
      <c r="AP9" s="1107">
        <v>169</v>
      </c>
      <c r="AQ9" s="1109">
        <v>87</v>
      </c>
      <c r="AR9" s="1108">
        <v>4.9800000000000004</v>
      </c>
      <c r="AT9" s="1111">
        <v>3.125E-2</v>
      </c>
      <c r="AU9" s="1116">
        <v>40</v>
      </c>
      <c r="AV9" s="1118">
        <v>101</v>
      </c>
      <c r="AW9" s="1117">
        <v>1.0900000000000001</v>
      </c>
      <c r="AX9" s="1114">
        <v>0.53125</v>
      </c>
      <c r="AY9" s="1116">
        <v>303</v>
      </c>
      <c r="AZ9" s="1118">
        <v>81</v>
      </c>
      <c r="BA9" s="1117">
        <v>8.24</v>
      </c>
      <c r="BB9" s="23"/>
      <c r="BC9" s="1121">
        <v>3.125E-2</v>
      </c>
      <c r="BD9" s="1128">
        <v>31</v>
      </c>
      <c r="BE9" s="1131">
        <v>98</v>
      </c>
      <c r="BF9" s="1130">
        <v>0.91</v>
      </c>
      <c r="BG9" s="1124">
        <v>0.53125</v>
      </c>
      <c r="BH9" s="1128">
        <v>210</v>
      </c>
      <c r="BI9" s="1131">
        <v>87</v>
      </c>
      <c r="BJ9" s="1130">
        <v>5.42</v>
      </c>
      <c r="BL9" s="1054">
        <v>3.125E-2</v>
      </c>
      <c r="BM9" s="54">
        <f t="shared" si="0"/>
        <v>128</v>
      </c>
      <c r="BN9" s="56">
        <f t="shared" si="1"/>
        <v>100.2</v>
      </c>
      <c r="BO9" s="1063">
        <f t="shared" si="2"/>
        <v>0.51754811580139093</v>
      </c>
      <c r="BP9" s="1057">
        <v>0.53125</v>
      </c>
      <c r="BQ9" s="54">
        <f t="shared" si="9"/>
        <v>768</v>
      </c>
      <c r="BR9" s="56">
        <f t="shared" si="10"/>
        <v>89.2</v>
      </c>
      <c r="BS9" s="1063">
        <f t="shared" si="11"/>
        <v>3.1052886948083454</v>
      </c>
      <c r="BU9" s="1054">
        <v>3.125E-2</v>
      </c>
      <c r="BV9" s="54">
        <f t="shared" si="3"/>
        <v>71</v>
      </c>
      <c r="BW9" s="56">
        <f t="shared" si="4"/>
        <v>100.4</v>
      </c>
      <c r="BX9" s="1063">
        <f t="shared" si="5"/>
        <v>0.28707747048358401</v>
      </c>
      <c r="BY9" s="1057">
        <v>0.53125</v>
      </c>
      <c r="BZ9" s="54">
        <f t="shared" si="6"/>
        <v>513</v>
      </c>
      <c r="CA9" s="56">
        <f t="shared" si="7"/>
        <v>87.6</v>
      </c>
      <c r="CB9" s="1063">
        <f t="shared" si="8"/>
        <v>2.0742358078602621</v>
      </c>
    </row>
    <row r="10" spans="1:80" ht="17.25" thickTop="1" x14ac:dyDescent="0.3">
      <c r="A10" s="1067">
        <v>4.1666666666666664E-2</v>
      </c>
      <c r="B10" s="1071">
        <v>18</v>
      </c>
      <c r="C10" s="1073">
        <v>105</v>
      </c>
      <c r="D10" s="1072">
        <v>0.63</v>
      </c>
      <c r="E10" s="1070">
        <v>0.54166666666666663</v>
      </c>
      <c r="F10" s="1071">
        <v>178</v>
      </c>
      <c r="G10" s="1073">
        <v>89</v>
      </c>
      <c r="H10" s="1072">
        <v>4.84</v>
      </c>
      <c r="I10" s="20"/>
      <c r="J10" s="1076">
        <v>4.1666666666666664E-2</v>
      </c>
      <c r="K10" s="1080">
        <v>23</v>
      </c>
      <c r="L10" s="1082">
        <v>104</v>
      </c>
      <c r="M10" s="1081">
        <v>0.97</v>
      </c>
      <c r="N10" s="1079">
        <v>0.54166666666666663</v>
      </c>
      <c r="O10" s="1080">
        <v>166</v>
      </c>
      <c r="P10" s="1082">
        <v>90</v>
      </c>
      <c r="Q10" s="1081">
        <v>4.26</v>
      </c>
      <c r="S10" s="1085">
        <v>4.1666666666666664E-2</v>
      </c>
      <c r="T10" s="1089">
        <v>22</v>
      </c>
      <c r="U10" s="1091">
        <v>103</v>
      </c>
      <c r="V10" s="1090">
        <v>0.88</v>
      </c>
      <c r="W10" s="1088">
        <v>0.54166666666666663</v>
      </c>
      <c r="X10" s="1089">
        <v>163</v>
      </c>
      <c r="Y10" s="1091">
        <v>87</v>
      </c>
      <c r="Z10" s="1090">
        <v>4.53</v>
      </c>
      <c r="AB10" s="1094">
        <v>4.1666666666666664E-2</v>
      </c>
      <c r="AC10" s="1098">
        <v>40</v>
      </c>
      <c r="AD10" s="1100">
        <v>103</v>
      </c>
      <c r="AE10" s="1099">
        <v>0.77</v>
      </c>
      <c r="AF10" s="1097">
        <v>0.54166666666666663</v>
      </c>
      <c r="AG10" s="1098">
        <v>136</v>
      </c>
      <c r="AH10" s="1100">
        <v>88</v>
      </c>
      <c r="AI10" s="1099">
        <v>4.22</v>
      </c>
      <c r="AK10" s="1103">
        <v>4.1666666666666664E-2</v>
      </c>
      <c r="AL10" s="1107">
        <v>22</v>
      </c>
      <c r="AM10" s="1109">
        <v>98</v>
      </c>
      <c r="AN10" s="1108">
        <v>0.94</v>
      </c>
      <c r="AO10" s="1106">
        <v>0.54166666666666663</v>
      </c>
      <c r="AP10" s="1107">
        <v>197</v>
      </c>
      <c r="AQ10" s="1109">
        <v>87</v>
      </c>
      <c r="AR10" s="1108">
        <v>5.35</v>
      </c>
      <c r="AT10" s="1112">
        <v>4.1666666666666664E-2</v>
      </c>
      <c r="AU10" s="1116">
        <v>36</v>
      </c>
      <c r="AV10" s="1118">
        <v>105</v>
      </c>
      <c r="AW10" s="1117">
        <v>0.92</v>
      </c>
      <c r="AX10" s="1115">
        <v>0.54166666666666663</v>
      </c>
      <c r="AY10" s="1116">
        <v>281</v>
      </c>
      <c r="AZ10" s="1118">
        <v>81</v>
      </c>
      <c r="BA10" s="1117">
        <v>8.24</v>
      </c>
      <c r="BB10" s="24"/>
      <c r="BC10" s="1122">
        <v>4.1666666666666664E-2</v>
      </c>
      <c r="BD10" s="1128">
        <v>24</v>
      </c>
      <c r="BE10" s="1131">
        <v>95</v>
      </c>
      <c r="BF10" s="1130">
        <v>0.87</v>
      </c>
      <c r="BG10" s="1125">
        <v>0.54166666666666663</v>
      </c>
      <c r="BH10" s="1128">
        <v>174</v>
      </c>
      <c r="BI10" s="1131">
        <v>90</v>
      </c>
      <c r="BJ10" s="1130">
        <v>4.79</v>
      </c>
      <c r="BL10" s="1055">
        <v>4.1666666666666664E-2</v>
      </c>
      <c r="BM10" s="54">
        <f t="shared" si="0"/>
        <v>125</v>
      </c>
      <c r="BN10" s="56">
        <f t="shared" si="1"/>
        <v>102.6</v>
      </c>
      <c r="BO10" s="1063">
        <f t="shared" si="2"/>
        <v>0.50541808183729575</v>
      </c>
      <c r="BP10" s="1058">
        <v>0.54166666666666663</v>
      </c>
      <c r="BQ10" s="54">
        <f t="shared" si="9"/>
        <v>840</v>
      </c>
      <c r="BR10" s="56">
        <f t="shared" si="10"/>
        <v>88.2</v>
      </c>
      <c r="BS10" s="1063">
        <f t="shared" si="11"/>
        <v>3.3964095099466274</v>
      </c>
      <c r="BU10" s="1055">
        <v>4.1666666666666664E-2</v>
      </c>
      <c r="BV10" s="54">
        <f t="shared" si="3"/>
        <v>60</v>
      </c>
      <c r="BW10" s="56">
        <f t="shared" si="4"/>
        <v>102.6</v>
      </c>
      <c r="BX10" s="1063">
        <f t="shared" si="5"/>
        <v>0.24260067928190196</v>
      </c>
      <c r="BY10" s="1058">
        <v>0.54166666666666663</v>
      </c>
      <c r="BZ10" s="54">
        <f t="shared" si="6"/>
        <v>455</v>
      </c>
      <c r="CA10" s="56">
        <f t="shared" si="7"/>
        <v>86.6</v>
      </c>
      <c r="CB10" s="1063">
        <f t="shared" si="8"/>
        <v>1.8397218178877568</v>
      </c>
    </row>
    <row r="11" spans="1:80" x14ac:dyDescent="0.3">
      <c r="A11" s="1065">
        <v>5.2083333333333336E-2</v>
      </c>
      <c r="B11" s="1071">
        <v>14</v>
      </c>
      <c r="C11" s="1073">
        <v>87</v>
      </c>
      <c r="D11" s="1072">
        <v>0.89</v>
      </c>
      <c r="E11" s="1068">
        <v>0.55208333333333337</v>
      </c>
      <c r="F11" s="1071">
        <v>164</v>
      </c>
      <c r="G11" s="1073">
        <v>89</v>
      </c>
      <c r="H11" s="1072">
        <v>4.47</v>
      </c>
      <c r="I11" s="20"/>
      <c r="J11" s="1074">
        <v>5.2083333333333336E-2</v>
      </c>
      <c r="K11" s="1080">
        <v>22</v>
      </c>
      <c r="L11" s="1082">
        <v>98</v>
      </c>
      <c r="M11" s="1081">
        <v>0.99</v>
      </c>
      <c r="N11" s="1077">
        <v>0.55208333333333337</v>
      </c>
      <c r="O11" s="1080">
        <v>189</v>
      </c>
      <c r="P11" s="1082">
        <v>87</v>
      </c>
      <c r="Q11" s="1081">
        <v>5.13</v>
      </c>
      <c r="S11" s="1083">
        <v>5.2083333333333336E-2</v>
      </c>
      <c r="T11" s="1089">
        <v>26</v>
      </c>
      <c r="U11" s="1091">
        <v>102</v>
      </c>
      <c r="V11" s="1090">
        <v>0.94</v>
      </c>
      <c r="W11" s="1086">
        <v>0.55208333333333337</v>
      </c>
      <c r="X11" s="1089">
        <v>177</v>
      </c>
      <c r="Y11" s="1091">
        <v>85</v>
      </c>
      <c r="Z11" s="1090">
        <v>5.03</v>
      </c>
      <c r="AB11" s="1092">
        <v>5.2083333333333336E-2</v>
      </c>
      <c r="AC11" s="1098">
        <v>16</v>
      </c>
      <c r="AD11" s="1100">
        <v>93</v>
      </c>
      <c r="AE11" s="1099">
        <v>0.92</v>
      </c>
      <c r="AF11" s="1095">
        <v>0.55208333333333337</v>
      </c>
      <c r="AG11" s="1098">
        <v>147</v>
      </c>
      <c r="AH11" s="1100">
        <v>85</v>
      </c>
      <c r="AI11" s="1099">
        <v>4.99</v>
      </c>
      <c r="AK11" s="1101">
        <v>5.2083333333333336E-2</v>
      </c>
      <c r="AL11" s="1107">
        <v>21</v>
      </c>
      <c r="AM11" s="1109">
        <v>103</v>
      </c>
      <c r="AN11" s="1108">
        <v>0.83</v>
      </c>
      <c r="AO11" s="1104">
        <v>0.55208333333333337</v>
      </c>
      <c r="AP11" s="1107">
        <v>170</v>
      </c>
      <c r="AQ11" s="1109">
        <v>89</v>
      </c>
      <c r="AR11" s="1108">
        <v>4.71</v>
      </c>
      <c r="AT11" s="1110">
        <v>5.2083333333333336E-2</v>
      </c>
      <c r="AU11" s="1116">
        <v>34</v>
      </c>
      <c r="AV11" s="1118">
        <v>96</v>
      </c>
      <c r="AW11" s="1117">
        <v>0.99</v>
      </c>
      <c r="AX11" s="1113">
        <v>0.55208333333333337</v>
      </c>
      <c r="AY11" s="1116">
        <v>269</v>
      </c>
      <c r="AZ11" s="1118">
        <v>85</v>
      </c>
      <c r="BA11" s="1117">
        <v>7.14</v>
      </c>
      <c r="BB11" s="49"/>
      <c r="BC11" s="1120">
        <v>5.2083333333333336E-2</v>
      </c>
      <c r="BD11" s="1128">
        <v>25</v>
      </c>
      <c r="BE11" s="1131">
        <v>98</v>
      </c>
      <c r="BF11" s="1130">
        <v>1.04</v>
      </c>
      <c r="BG11" s="1123">
        <v>0.55208333333333337</v>
      </c>
      <c r="BH11" s="1128">
        <v>146</v>
      </c>
      <c r="BI11" s="1131">
        <v>88</v>
      </c>
      <c r="BJ11" s="1130">
        <v>4.7699999999999996</v>
      </c>
      <c r="BL11" s="1053">
        <v>5.2083333333333336E-2</v>
      </c>
      <c r="BM11" s="54">
        <f t="shared" si="0"/>
        <v>99</v>
      </c>
      <c r="BN11" s="56">
        <f t="shared" si="1"/>
        <v>96.6</v>
      </c>
      <c r="BO11" s="1063">
        <f t="shared" si="2"/>
        <v>0.40029112081513829</v>
      </c>
      <c r="BP11" s="1056">
        <v>0.55208333333333337</v>
      </c>
      <c r="BQ11" s="54">
        <f t="shared" si="9"/>
        <v>847</v>
      </c>
      <c r="BR11" s="56">
        <f t="shared" si="10"/>
        <v>87</v>
      </c>
      <c r="BS11" s="1063">
        <f t="shared" si="11"/>
        <v>3.4247129225295168</v>
      </c>
      <c r="BU11" s="1053">
        <v>5.2083333333333336E-2</v>
      </c>
      <c r="BV11" s="54">
        <f t="shared" si="3"/>
        <v>59</v>
      </c>
      <c r="BW11" s="56">
        <f t="shared" si="4"/>
        <v>98.4</v>
      </c>
      <c r="BX11" s="1063">
        <f t="shared" si="5"/>
        <v>0.23855733462720363</v>
      </c>
      <c r="BY11" s="1056">
        <v>0.55208333333333337</v>
      </c>
      <c r="BZ11" s="54">
        <f t="shared" si="6"/>
        <v>415</v>
      </c>
      <c r="CA11" s="56">
        <f t="shared" si="7"/>
        <v>86.2</v>
      </c>
      <c r="CB11" s="1063">
        <f t="shared" si="8"/>
        <v>1.6779880316998219</v>
      </c>
    </row>
    <row r="12" spans="1:80" x14ac:dyDescent="0.3">
      <c r="A12" s="1065">
        <v>6.25E-2</v>
      </c>
      <c r="B12" s="1071">
        <v>16</v>
      </c>
      <c r="C12" s="1073">
        <v>99</v>
      </c>
      <c r="D12" s="1072">
        <v>0.72</v>
      </c>
      <c r="E12" s="1068">
        <v>0.5625</v>
      </c>
      <c r="F12" s="1071">
        <v>163</v>
      </c>
      <c r="G12" s="1073">
        <v>87</v>
      </c>
      <c r="H12" s="1072">
        <v>4.4400000000000004</v>
      </c>
      <c r="I12" s="20"/>
      <c r="J12" s="1074">
        <v>6.25E-2</v>
      </c>
      <c r="K12" s="1080">
        <v>12</v>
      </c>
      <c r="L12" s="1082">
        <v>98</v>
      </c>
      <c r="M12" s="1081">
        <v>0.94</v>
      </c>
      <c r="N12" s="1077">
        <v>0.5625</v>
      </c>
      <c r="O12" s="1080">
        <v>186</v>
      </c>
      <c r="P12" s="1082">
        <v>86</v>
      </c>
      <c r="Q12" s="1081">
        <v>5.05</v>
      </c>
      <c r="S12" s="1083">
        <v>6.25E-2</v>
      </c>
      <c r="T12" s="1089">
        <v>22</v>
      </c>
      <c r="U12" s="1091">
        <v>96</v>
      </c>
      <c r="V12" s="1090">
        <v>1.06</v>
      </c>
      <c r="W12" s="1086">
        <v>0.5625</v>
      </c>
      <c r="X12" s="1089">
        <v>188</v>
      </c>
      <c r="Y12" s="1091">
        <v>84</v>
      </c>
      <c r="Z12" s="1090">
        <v>5.24</v>
      </c>
      <c r="AB12" s="1092">
        <v>6.25E-2</v>
      </c>
      <c r="AC12" s="1098">
        <v>21</v>
      </c>
      <c r="AD12" s="1100">
        <v>100</v>
      </c>
      <c r="AE12" s="1099">
        <v>0.9</v>
      </c>
      <c r="AF12" s="1095">
        <v>0.5625</v>
      </c>
      <c r="AG12" s="1098">
        <v>147</v>
      </c>
      <c r="AH12" s="1100">
        <v>85</v>
      </c>
      <c r="AI12" s="1099">
        <v>5.51</v>
      </c>
      <c r="AK12" s="1101">
        <v>6.25E-2</v>
      </c>
      <c r="AL12" s="1107">
        <v>22</v>
      </c>
      <c r="AM12" s="1109">
        <v>107</v>
      </c>
      <c r="AN12" s="1108">
        <v>0.83</v>
      </c>
      <c r="AO12" s="1104">
        <v>0.5625</v>
      </c>
      <c r="AP12" s="1107">
        <v>178</v>
      </c>
      <c r="AQ12" s="1109">
        <v>87</v>
      </c>
      <c r="AR12" s="1108">
        <v>4.97</v>
      </c>
      <c r="AT12" s="1110">
        <v>6.25E-2</v>
      </c>
      <c r="AU12" s="1116">
        <v>38</v>
      </c>
      <c r="AV12" s="1118">
        <v>99</v>
      </c>
      <c r="AW12" s="1117">
        <v>0.93</v>
      </c>
      <c r="AX12" s="1113">
        <v>0.5625</v>
      </c>
      <c r="AY12" s="1116">
        <v>273</v>
      </c>
      <c r="AZ12" s="1118">
        <v>83</v>
      </c>
      <c r="BA12" s="1117">
        <v>7.85</v>
      </c>
      <c r="BB12" s="49"/>
      <c r="BC12" s="1120">
        <v>6.25E-2</v>
      </c>
      <c r="BD12" s="1128">
        <v>13</v>
      </c>
      <c r="BE12" s="1131">
        <v>98</v>
      </c>
      <c r="BF12" s="1130">
        <v>0.62</v>
      </c>
      <c r="BG12" s="1123">
        <v>0.5625</v>
      </c>
      <c r="BH12" s="1128">
        <v>160</v>
      </c>
      <c r="BI12" s="1131">
        <v>87</v>
      </c>
      <c r="BJ12" s="1130">
        <v>5.41</v>
      </c>
      <c r="BL12" s="1053">
        <v>6.25E-2</v>
      </c>
      <c r="BM12" s="54">
        <f t="shared" si="0"/>
        <v>93</v>
      </c>
      <c r="BN12" s="56">
        <f t="shared" si="1"/>
        <v>100</v>
      </c>
      <c r="BO12" s="1063">
        <f t="shared" si="2"/>
        <v>0.3760310528869481</v>
      </c>
      <c r="BP12" s="1056">
        <v>0.5625</v>
      </c>
      <c r="BQ12" s="54">
        <f t="shared" si="9"/>
        <v>862</v>
      </c>
      <c r="BR12" s="56">
        <f t="shared" si="10"/>
        <v>85.8</v>
      </c>
      <c r="BS12" s="1063">
        <f t="shared" si="11"/>
        <v>3.4853630923499921</v>
      </c>
      <c r="BU12" s="1053">
        <v>6.25E-2</v>
      </c>
      <c r="BV12" s="54">
        <f t="shared" si="3"/>
        <v>51</v>
      </c>
      <c r="BW12" s="56">
        <f t="shared" si="4"/>
        <v>100</v>
      </c>
      <c r="BX12" s="1063">
        <f t="shared" si="5"/>
        <v>0.20621057738961671</v>
      </c>
      <c r="BY12" s="1056">
        <v>0.5625</v>
      </c>
      <c r="BZ12" s="54">
        <f t="shared" si="6"/>
        <v>433</v>
      </c>
      <c r="CA12" s="56">
        <f t="shared" si="7"/>
        <v>85</v>
      </c>
      <c r="CB12" s="1063">
        <f t="shared" si="8"/>
        <v>1.7507682354843925</v>
      </c>
    </row>
    <row r="13" spans="1:80" ht="17.25" thickBot="1" x14ac:dyDescent="0.35">
      <c r="A13" s="1066">
        <v>7.2916666666666671E-2</v>
      </c>
      <c r="B13" s="1071">
        <v>13</v>
      </c>
      <c r="C13" s="1073">
        <v>90</v>
      </c>
      <c r="D13" s="1072">
        <v>0.78</v>
      </c>
      <c r="E13" s="1069">
        <v>0.57291666666666663</v>
      </c>
      <c r="F13" s="1071">
        <v>163</v>
      </c>
      <c r="G13" s="1073">
        <v>88</v>
      </c>
      <c r="H13" s="1072">
        <v>4.53</v>
      </c>
      <c r="I13" s="20"/>
      <c r="J13" s="1075">
        <v>7.2916666666666671E-2</v>
      </c>
      <c r="K13" s="1080">
        <v>10</v>
      </c>
      <c r="L13" s="1082">
        <v>104</v>
      </c>
      <c r="M13" s="1081">
        <v>0.57999999999999996</v>
      </c>
      <c r="N13" s="1078">
        <v>0.57291666666666663</v>
      </c>
      <c r="O13" s="1080">
        <v>182</v>
      </c>
      <c r="P13" s="1082">
        <v>85</v>
      </c>
      <c r="Q13" s="1081">
        <v>5.21</v>
      </c>
      <c r="S13" s="1084">
        <v>7.2916666666666671E-2</v>
      </c>
      <c r="T13" s="1089">
        <v>17</v>
      </c>
      <c r="U13" s="1091">
        <v>99</v>
      </c>
      <c r="V13" s="1090">
        <v>0.75</v>
      </c>
      <c r="W13" s="1087">
        <v>0.57291666666666663</v>
      </c>
      <c r="X13" s="1089">
        <v>194</v>
      </c>
      <c r="Y13" s="1091">
        <v>88</v>
      </c>
      <c r="Z13" s="1090">
        <v>5.54</v>
      </c>
      <c r="AB13" s="1093">
        <v>7.2916666666666671E-2</v>
      </c>
      <c r="AC13" s="1098">
        <v>15</v>
      </c>
      <c r="AD13" s="1100">
        <v>99</v>
      </c>
      <c r="AE13" s="1099">
        <v>0.75</v>
      </c>
      <c r="AF13" s="1096">
        <v>0.57291666666666663</v>
      </c>
      <c r="AG13" s="1098">
        <v>162</v>
      </c>
      <c r="AH13" s="1100">
        <v>86</v>
      </c>
      <c r="AI13" s="1099">
        <v>5.63</v>
      </c>
      <c r="AK13" s="1102">
        <v>7.2916666666666671E-2</v>
      </c>
      <c r="AL13" s="1107">
        <v>29</v>
      </c>
      <c r="AM13" s="1109">
        <v>99</v>
      </c>
      <c r="AN13" s="1108">
        <v>0.88</v>
      </c>
      <c r="AO13" s="1105">
        <v>0.57291666666666663</v>
      </c>
      <c r="AP13" s="1107">
        <v>209</v>
      </c>
      <c r="AQ13" s="1109">
        <v>84</v>
      </c>
      <c r="AR13" s="1108">
        <v>6.1</v>
      </c>
      <c r="AT13" s="1111">
        <v>7.2916666666666671E-2</v>
      </c>
      <c r="AU13" s="1116">
        <v>19</v>
      </c>
      <c r="AV13" s="1118">
        <v>102</v>
      </c>
      <c r="AW13" s="1117">
        <v>0.71</v>
      </c>
      <c r="AX13" s="1114">
        <v>0.57291666666666663</v>
      </c>
      <c r="AY13" s="1116">
        <v>260</v>
      </c>
      <c r="AZ13" s="1118">
        <v>83</v>
      </c>
      <c r="BA13" s="1117">
        <v>7</v>
      </c>
      <c r="BB13" s="23"/>
      <c r="BC13" s="1121">
        <v>7.2916666666666671E-2</v>
      </c>
      <c r="BD13" s="1128">
        <v>14</v>
      </c>
      <c r="BE13" s="1131">
        <v>95</v>
      </c>
      <c r="BF13" s="1130">
        <v>0.75</v>
      </c>
      <c r="BG13" s="1124">
        <v>0.57291666666666663</v>
      </c>
      <c r="BH13" s="1128">
        <v>209</v>
      </c>
      <c r="BI13" s="1131">
        <v>88</v>
      </c>
      <c r="BJ13" s="1130">
        <v>5.5</v>
      </c>
      <c r="BL13" s="1054">
        <v>7.2916666666666671E-2</v>
      </c>
      <c r="BM13" s="54">
        <f t="shared" si="0"/>
        <v>84</v>
      </c>
      <c r="BN13" s="56">
        <f t="shared" si="1"/>
        <v>98.2</v>
      </c>
      <c r="BO13" s="1063">
        <f t="shared" si="2"/>
        <v>0.33964095099466279</v>
      </c>
      <c r="BP13" s="1057">
        <v>0.57291666666666663</v>
      </c>
      <c r="BQ13" s="54">
        <f t="shared" si="9"/>
        <v>910</v>
      </c>
      <c r="BR13" s="56">
        <f t="shared" si="10"/>
        <v>86.2</v>
      </c>
      <c r="BS13" s="1063">
        <f t="shared" si="11"/>
        <v>3.6794436357755136</v>
      </c>
      <c r="BU13" s="1054">
        <v>7.2916666666666671E-2</v>
      </c>
      <c r="BV13" s="54">
        <f t="shared" si="3"/>
        <v>33</v>
      </c>
      <c r="BW13" s="56">
        <f t="shared" si="4"/>
        <v>100.6</v>
      </c>
      <c r="BX13" s="1063">
        <f t="shared" si="5"/>
        <v>0.13343037360504612</v>
      </c>
      <c r="BY13" s="1057">
        <v>0.57291666666666663</v>
      </c>
      <c r="BZ13" s="54">
        <f t="shared" si="6"/>
        <v>469</v>
      </c>
      <c r="CA13" s="56">
        <f t="shared" si="7"/>
        <v>85.2</v>
      </c>
      <c r="CB13" s="1063">
        <f t="shared" si="8"/>
        <v>1.896328643053534</v>
      </c>
    </row>
    <row r="14" spans="1:80" ht="17.25" thickTop="1" x14ac:dyDescent="0.3">
      <c r="A14" s="1067">
        <v>8.3333333333333329E-2</v>
      </c>
      <c r="B14" s="1071">
        <v>10</v>
      </c>
      <c r="C14" s="1073">
        <v>93</v>
      </c>
      <c r="D14" s="1072">
        <v>0.82</v>
      </c>
      <c r="E14" s="1070">
        <v>0.58333333333333337</v>
      </c>
      <c r="F14" s="1071">
        <v>162</v>
      </c>
      <c r="G14" s="1073">
        <v>86</v>
      </c>
      <c r="H14" s="1072">
        <v>4.47</v>
      </c>
      <c r="I14" s="20"/>
      <c r="J14" s="1076">
        <v>8.3333333333333329E-2</v>
      </c>
      <c r="K14" s="1080">
        <v>10</v>
      </c>
      <c r="L14" s="1082">
        <v>107</v>
      </c>
      <c r="M14" s="1081">
        <v>0.85</v>
      </c>
      <c r="N14" s="1079">
        <v>0.58333333333333337</v>
      </c>
      <c r="O14" s="1080">
        <v>177</v>
      </c>
      <c r="P14" s="1082">
        <v>85</v>
      </c>
      <c r="Q14" s="1081">
        <v>5.12</v>
      </c>
      <c r="S14" s="1085">
        <v>8.3333333333333329E-2</v>
      </c>
      <c r="T14" s="1089">
        <v>17</v>
      </c>
      <c r="U14" s="1091">
        <v>98</v>
      </c>
      <c r="V14" s="1090">
        <v>0.75</v>
      </c>
      <c r="W14" s="1088">
        <v>0.58333333333333337</v>
      </c>
      <c r="X14" s="1089">
        <v>192</v>
      </c>
      <c r="Y14" s="1091">
        <v>85</v>
      </c>
      <c r="Z14" s="1090">
        <v>5.61</v>
      </c>
      <c r="AB14" s="1094">
        <v>8.3333333333333329E-2</v>
      </c>
      <c r="AC14" s="1098" t="s">
        <v>16</v>
      </c>
      <c r="AD14" s="1100" t="s">
        <v>10</v>
      </c>
      <c r="AE14" s="1099" t="s">
        <v>10</v>
      </c>
      <c r="AF14" s="1097">
        <v>0.58333333333333337</v>
      </c>
      <c r="AG14" s="1098">
        <v>153</v>
      </c>
      <c r="AH14" s="1100">
        <v>85</v>
      </c>
      <c r="AI14" s="1099">
        <v>4.92</v>
      </c>
      <c r="AK14" s="1103">
        <v>8.3333333333333329E-2</v>
      </c>
      <c r="AL14" s="1107">
        <v>15</v>
      </c>
      <c r="AM14" s="1109">
        <v>102</v>
      </c>
      <c r="AN14" s="1108">
        <v>0.71</v>
      </c>
      <c r="AO14" s="1106">
        <v>0.58333333333333337</v>
      </c>
      <c r="AP14" s="1107">
        <v>197</v>
      </c>
      <c r="AQ14" s="1109">
        <v>88</v>
      </c>
      <c r="AR14" s="1108">
        <v>5.5</v>
      </c>
      <c r="AT14" s="1112">
        <v>8.3333333333333329E-2</v>
      </c>
      <c r="AU14" s="1116">
        <v>19</v>
      </c>
      <c r="AV14" s="1118">
        <v>103</v>
      </c>
      <c r="AW14" s="1117">
        <v>0.79</v>
      </c>
      <c r="AX14" s="1115">
        <v>0.58333333333333337</v>
      </c>
      <c r="AY14" s="1116">
        <v>275</v>
      </c>
      <c r="AZ14" s="1118">
        <v>83</v>
      </c>
      <c r="BA14" s="1117">
        <v>7.72</v>
      </c>
      <c r="BB14" s="24"/>
      <c r="BC14" s="1122">
        <v>8.3333333333333329E-2</v>
      </c>
      <c r="BD14" s="1128">
        <v>17</v>
      </c>
      <c r="BE14" s="1131">
        <v>101</v>
      </c>
      <c r="BF14" s="1130">
        <v>0.69</v>
      </c>
      <c r="BG14" s="1125">
        <v>0.58333333333333337</v>
      </c>
      <c r="BH14" s="1128">
        <v>205</v>
      </c>
      <c r="BI14" s="1131">
        <v>88</v>
      </c>
      <c r="BJ14" s="1130">
        <v>5.55</v>
      </c>
      <c r="BL14" s="1055">
        <v>8.3333333333333329E-2</v>
      </c>
      <c r="BM14" s="54">
        <f t="shared" si="0"/>
        <v>52</v>
      </c>
      <c r="BN14" s="56">
        <f t="shared" si="1"/>
        <v>100</v>
      </c>
      <c r="BO14" s="1063">
        <f t="shared" si="2"/>
        <v>0.21025392204431509</v>
      </c>
      <c r="BP14" s="1058">
        <v>0.58333333333333337</v>
      </c>
      <c r="BQ14" s="54">
        <f t="shared" si="9"/>
        <v>881</v>
      </c>
      <c r="BR14" s="56">
        <f t="shared" si="10"/>
        <v>85.8</v>
      </c>
      <c r="BS14" s="1063">
        <f t="shared" si="11"/>
        <v>3.5621866407892613</v>
      </c>
      <c r="BU14" s="1055">
        <v>8.3333333333333329E-2</v>
      </c>
      <c r="BV14" s="54">
        <f t="shared" si="3"/>
        <v>36</v>
      </c>
      <c r="BW14" s="56">
        <f t="shared" si="4"/>
        <v>102.5</v>
      </c>
      <c r="BX14" s="1063">
        <f t="shared" si="5"/>
        <v>0.14556040756914121</v>
      </c>
      <c r="BY14" s="1058">
        <v>0.58333333333333337</v>
      </c>
      <c r="BZ14" s="54">
        <f t="shared" si="6"/>
        <v>480</v>
      </c>
      <c r="CA14" s="56">
        <f t="shared" si="7"/>
        <v>85.2</v>
      </c>
      <c r="CB14" s="1063">
        <f t="shared" si="8"/>
        <v>1.9408054342552157</v>
      </c>
    </row>
    <row r="15" spans="1:80" x14ac:dyDescent="0.3">
      <c r="A15" s="1065">
        <v>9.375E-2</v>
      </c>
      <c r="B15" s="1071">
        <v>6</v>
      </c>
      <c r="C15" s="1073">
        <v>105</v>
      </c>
      <c r="D15" s="1072">
        <v>0.57999999999999996</v>
      </c>
      <c r="E15" s="1068">
        <v>0.59375</v>
      </c>
      <c r="F15" s="1071">
        <v>187</v>
      </c>
      <c r="G15" s="1073">
        <v>87</v>
      </c>
      <c r="H15" s="1072">
        <v>5.2</v>
      </c>
      <c r="I15" s="20"/>
      <c r="J15" s="1074">
        <v>9.375E-2</v>
      </c>
      <c r="K15" s="1080">
        <v>16</v>
      </c>
      <c r="L15" s="1082">
        <v>97</v>
      </c>
      <c r="M15" s="1081">
        <v>1.07</v>
      </c>
      <c r="N15" s="1077">
        <v>0.59375</v>
      </c>
      <c r="O15" s="1080">
        <v>195</v>
      </c>
      <c r="P15" s="1082">
        <v>85</v>
      </c>
      <c r="Q15" s="1081">
        <v>6.03</v>
      </c>
      <c r="S15" s="1083">
        <v>9.375E-2</v>
      </c>
      <c r="T15" s="1089">
        <v>14</v>
      </c>
      <c r="U15" s="1091">
        <v>105</v>
      </c>
      <c r="V15" s="1090">
        <v>0.8</v>
      </c>
      <c r="W15" s="1086">
        <v>0.59375</v>
      </c>
      <c r="X15" s="1089">
        <v>214</v>
      </c>
      <c r="Y15" s="1091">
        <v>83</v>
      </c>
      <c r="Z15" s="1090">
        <v>6.25</v>
      </c>
      <c r="AB15" s="1092">
        <v>9.375E-2</v>
      </c>
      <c r="AC15" s="1098">
        <v>15</v>
      </c>
      <c r="AD15" s="1100">
        <v>94</v>
      </c>
      <c r="AE15" s="1099">
        <v>0.75</v>
      </c>
      <c r="AF15" s="1095">
        <v>0.59375</v>
      </c>
      <c r="AG15" s="1098">
        <v>161</v>
      </c>
      <c r="AH15" s="1100">
        <v>81</v>
      </c>
      <c r="AI15" s="1099">
        <v>5.59</v>
      </c>
      <c r="AK15" s="1101">
        <v>9.375E-2</v>
      </c>
      <c r="AL15" s="1107">
        <v>17</v>
      </c>
      <c r="AM15" s="1109">
        <v>96</v>
      </c>
      <c r="AN15" s="1108">
        <v>0.82</v>
      </c>
      <c r="AO15" s="1104">
        <v>0.59375</v>
      </c>
      <c r="AP15" s="1107">
        <v>197</v>
      </c>
      <c r="AQ15" s="1109">
        <v>86</v>
      </c>
      <c r="AR15" s="1108">
        <v>5.61</v>
      </c>
      <c r="AT15" s="1110">
        <v>9.375E-2</v>
      </c>
      <c r="AU15" s="1116">
        <v>19</v>
      </c>
      <c r="AV15" s="1118">
        <v>97</v>
      </c>
      <c r="AW15" s="1117">
        <v>0.83</v>
      </c>
      <c r="AX15" s="1113">
        <v>0.59375</v>
      </c>
      <c r="AY15" s="1116">
        <v>294</v>
      </c>
      <c r="AZ15" s="1118">
        <v>81</v>
      </c>
      <c r="BA15" s="1117">
        <v>8.57</v>
      </c>
      <c r="BB15" s="49"/>
      <c r="BC15" s="1120">
        <v>9.375E-2</v>
      </c>
      <c r="BD15" s="1128">
        <v>8</v>
      </c>
      <c r="BE15" s="1131">
        <v>105</v>
      </c>
      <c r="BF15" s="1130">
        <v>0.59</v>
      </c>
      <c r="BG15" s="1123">
        <v>0.59375</v>
      </c>
      <c r="BH15" s="1128">
        <v>205</v>
      </c>
      <c r="BI15" s="1131">
        <v>85</v>
      </c>
      <c r="BJ15" s="1130">
        <v>5.51</v>
      </c>
      <c r="BL15" s="1053">
        <v>9.375E-2</v>
      </c>
      <c r="BM15" s="54">
        <f t="shared" si="0"/>
        <v>68</v>
      </c>
      <c r="BN15" s="56">
        <f t="shared" si="1"/>
        <v>99.4</v>
      </c>
      <c r="BO15" s="1063">
        <f t="shared" si="2"/>
        <v>0.27494743651948889</v>
      </c>
      <c r="BP15" s="1056">
        <v>0.59375</v>
      </c>
      <c r="BQ15" s="54">
        <f t="shared" si="9"/>
        <v>954</v>
      </c>
      <c r="BR15" s="56">
        <f t="shared" si="10"/>
        <v>84.4</v>
      </c>
      <c r="BS15" s="1063">
        <f t="shared" si="11"/>
        <v>3.8573508005822417</v>
      </c>
      <c r="BU15" s="1053">
        <v>9.375E-2</v>
      </c>
      <c r="BV15" s="54">
        <f t="shared" si="3"/>
        <v>27</v>
      </c>
      <c r="BW15" s="56">
        <f t="shared" si="4"/>
        <v>97.8</v>
      </c>
      <c r="BX15" s="1063">
        <f t="shared" si="5"/>
        <v>0.10917030567685589</v>
      </c>
      <c r="BY15" s="1056">
        <v>0.59375</v>
      </c>
      <c r="BZ15" s="54">
        <f t="shared" si="6"/>
        <v>499</v>
      </c>
      <c r="CA15" s="56">
        <f t="shared" si="7"/>
        <v>83.2</v>
      </c>
      <c r="CB15" s="1063">
        <f t="shared" si="8"/>
        <v>2.0176289826944851</v>
      </c>
    </row>
    <row r="16" spans="1:80" x14ac:dyDescent="0.3">
      <c r="A16" s="1065">
        <v>0.10416666666666667</v>
      </c>
      <c r="B16" s="1071">
        <v>6</v>
      </c>
      <c r="C16" s="1073">
        <v>94</v>
      </c>
      <c r="D16" s="1072">
        <v>0.65</v>
      </c>
      <c r="E16" s="1068">
        <v>0.60416666666666663</v>
      </c>
      <c r="F16" s="1071">
        <v>165</v>
      </c>
      <c r="G16" s="1073">
        <v>88</v>
      </c>
      <c r="H16" s="1072">
        <v>4.68</v>
      </c>
      <c r="I16" s="20"/>
      <c r="J16" s="1074">
        <v>0.10416666666666667</v>
      </c>
      <c r="K16" s="1080">
        <v>15</v>
      </c>
      <c r="L16" s="1082">
        <v>91</v>
      </c>
      <c r="M16" s="1081">
        <v>1.04</v>
      </c>
      <c r="N16" s="1077">
        <v>0.60416666666666663</v>
      </c>
      <c r="O16" s="1080">
        <v>144</v>
      </c>
      <c r="P16" s="1082">
        <v>85</v>
      </c>
      <c r="Q16" s="1081">
        <v>4.96</v>
      </c>
      <c r="S16" s="1083">
        <v>0.10416666666666667</v>
      </c>
      <c r="T16" s="1089">
        <v>18</v>
      </c>
      <c r="U16" s="1091">
        <v>106</v>
      </c>
      <c r="V16" s="1090">
        <v>0.98</v>
      </c>
      <c r="W16" s="1086">
        <v>0.60416666666666663</v>
      </c>
      <c r="X16" s="1089">
        <v>184</v>
      </c>
      <c r="Y16" s="1091">
        <v>83</v>
      </c>
      <c r="Z16" s="1090">
        <v>5.8</v>
      </c>
      <c r="AB16" s="1092">
        <v>0.10416666666666667</v>
      </c>
      <c r="AC16" s="1098">
        <v>23</v>
      </c>
      <c r="AD16" s="1100">
        <v>106</v>
      </c>
      <c r="AE16" s="1099">
        <v>0.69</v>
      </c>
      <c r="AF16" s="1095">
        <v>0.60416666666666663</v>
      </c>
      <c r="AG16" s="1098">
        <v>192</v>
      </c>
      <c r="AH16" s="1100">
        <v>82</v>
      </c>
      <c r="AI16" s="1099">
        <v>6.85</v>
      </c>
      <c r="AK16" s="1101">
        <v>0.10416666666666667</v>
      </c>
      <c r="AL16" s="1107">
        <v>14</v>
      </c>
      <c r="AM16" s="1109">
        <v>95</v>
      </c>
      <c r="AN16" s="1108">
        <v>0.78</v>
      </c>
      <c r="AO16" s="1104">
        <v>0.60416666666666663</v>
      </c>
      <c r="AP16" s="1107">
        <v>192</v>
      </c>
      <c r="AQ16" s="1109">
        <v>85</v>
      </c>
      <c r="AR16" s="1108">
        <v>5.71</v>
      </c>
      <c r="AT16" s="1110">
        <v>0.10416666666666667</v>
      </c>
      <c r="AU16" s="1116">
        <v>17</v>
      </c>
      <c r="AV16" s="1118">
        <v>103</v>
      </c>
      <c r="AW16" s="1117">
        <v>1.01</v>
      </c>
      <c r="AX16" s="1113">
        <v>0.60416666666666663</v>
      </c>
      <c r="AY16" s="1116">
        <v>322</v>
      </c>
      <c r="AZ16" s="1118">
        <v>79</v>
      </c>
      <c r="BA16" s="1117">
        <v>10.09</v>
      </c>
      <c r="BB16" s="49"/>
      <c r="BC16" s="1120">
        <v>0.10416666666666667</v>
      </c>
      <c r="BD16" s="1128">
        <v>11</v>
      </c>
      <c r="BE16" s="1131">
        <v>102</v>
      </c>
      <c r="BF16" s="1130">
        <v>0.72</v>
      </c>
      <c r="BG16" s="1123">
        <v>0.60416666666666663</v>
      </c>
      <c r="BH16" s="1128">
        <v>229</v>
      </c>
      <c r="BI16" s="1131">
        <v>85</v>
      </c>
      <c r="BJ16" s="1130">
        <v>6.63</v>
      </c>
      <c r="BL16" s="1053">
        <v>0.10416666666666667</v>
      </c>
      <c r="BM16" s="54">
        <f t="shared" si="0"/>
        <v>76</v>
      </c>
      <c r="BN16" s="56">
        <f t="shared" si="1"/>
        <v>98.4</v>
      </c>
      <c r="BO16" s="1063">
        <f t="shared" si="2"/>
        <v>0.30729419375707584</v>
      </c>
      <c r="BP16" s="1056">
        <v>0.60416666666666663</v>
      </c>
      <c r="BQ16" s="54">
        <f t="shared" si="9"/>
        <v>877</v>
      </c>
      <c r="BR16" s="56">
        <f t="shared" si="10"/>
        <v>84.6</v>
      </c>
      <c r="BS16" s="1063">
        <f t="shared" si="11"/>
        <v>3.5460132621704674</v>
      </c>
      <c r="BU16" s="1053">
        <v>0.10416666666666667</v>
      </c>
      <c r="BV16" s="54">
        <f t="shared" si="3"/>
        <v>28</v>
      </c>
      <c r="BW16" s="56">
        <f t="shared" si="4"/>
        <v>100.2</v>
      </c>
      <c r="BX16" s="1063">
        <f t="shared" si="5"/>
        <v>0.11321365033155426</v>
      </c>
      <c r="BY16" s="1056">
        <v>0.60416666666666663</v>
      </c>
      <c r="BZ16" s="54">
        <f t="shared" si="6"/>
        <v>551</v>
      </c>
      <c r="CA16" s="56">
        <f t="shared" si="7"/>
        <v>82.8</v>
      </c>
      <c r="CB16" s="1063">
        <f t="shared" si="8"/>
        <v>2.2278829047388</v>
      </c>
    </row>
    <row r="17" spans="1:80" ht="17.25" thickBot="1" x14ac:dyDescent="0.35">
      <c r="A17" s="1066">
        <v>0.11458333333333333</v>
      </c>
      <c r="B17" s="1071">
        <v>5</v>
      </c>
      <c r="C17" s="1073">
        <v>110</v>
      </c>
      <c r="D17" s="1072">
        <v>0.57999999999999996</v>
      </c>
      <c r="E17" s="1069">
        <v>0.61458333333333337</v>
      </c>
      <c r="F17" s="1071">
        <v>167</v>
      </c>
      <c r="G17" s="1073">
        <v>86</v>
      </c>
      <c r="H17" s="1072">
        <v>5.13</v>
      </c>
      <c r="I17" s="20"/>
      <c r="J17" s="1075">
        <v>0.11458333333333333</v>
      </c>
      <c r="K17" s="1080">
        <v>10</v>
      </c>
      <c r="L17" s="1082">
        <v>100</v>
      </c>
      <c r="M17" s="1081">
        <v>0.67</v>
      </c>
      <c r="N17" s="1078">
        <v>0.61458333333333337</v>
      </c>
      <c r="O17" s="1080">
        <v>179</v>
      </c>
      <c r="P17" s="1082">
        <v>85</v>
      </c>
      <c r="Q17" s="1081">
        <v>7.08</v>
      </c>
      <c r="S17" s="1084">
        <v>0.11458333333333333</v>
      </c>
      <c r="T17" s="1089">
        <v>13</v>
      </c>
      <c r="U17" s="1091">
        <v>94</v>
      </c>
      <c r="V17" s="1090">
        <v>0.88</v>
      </c>
      <c r="W17" s="1087">
        <v>0.61458333333333337</v>
      </c>
      <c r="X17" s="1089">
        <v>173</v>
      </c>
      <c r="Y17" s="1091">
        <v>82</v>
      </c>
      <c r="Z17" s="1090">
        <v>6.09</v>
      </c>
      <c r="AB17" s="1093">
        <v>0.11458333333333333</v>
      </c>
      <c r="AC17" s="1098">
        <v>13</v>
      </c>
      <c r="AD17" s="1100">
        <v>97</v>
      </c>
      <c r="AE17" s="1099">
        <v>0.63</v>
      </c>
      <c r="AF17" s="1096">
        <v>0.61458333333333337</v>
      </c>
      <c r="AG17" s="1098">
        <v>157</v>
      </c>
      <c r="AH17" s="1100">
        <v>84</v>
      </c>
      <c r="AI17" s="1099">
        <v>6.87</v>
      </c>
      <c r="AK17" s="1102">
        <v>0.11458333333333333</v>
      </c>
      <c r="AL17" s="1107">
        <v>14</v>
      </c>
      <c r="AM17" s="1109">
        <v>99</v>
      </c>
      <c r="AN17" s="1108">
        <v>0.65</v>
      </c>
      <c r="AO17" s="1105">
        <v>0.61458333333333337</v>
      </c>
      <c r="AP17" s="1107">
        <v>221</v>
      </c>
      <c r="AQ17" s="1109">
        <v>85</v>
      </c>
      <c r="AR17" s="1108">
        <v>6.76</v>
      </c>
      <c r="AT17" s="1111">
        <v>0.11458333333333333</v>
      </c>
      <c r="AU17" s="1116">
        <v>18</v>
      </c>
      <c r="AV17" s="1118">
        <v>99</v>
      </c>
      <c r="AW17" s="1117">
        <v>0.7</v>
      </c>
      <c r="AX17" s="1114">
        <v>0.61458333333333337</v>
      </c>
      <c r="AY17" s="1116">
        <v>281</v>
      </c>
      <c r="AZ17" s="1118">
        <v>81</v>
      </c>
      <c r="BA17" s="1117">
        <v>9.4499999999999993</v>
      </c>
      <c r="BB17" s="23"/>
      <c r="BC17" s="1121">
        <v>0.11458333333333333</v>
      </c>
      <c r="BD17" s="1128">
        <v>9</v>
      </c>
      <c r="BE17" s="1131">
        <v>105</v>
      </c>
      <c r="BF17" s="1130">
        <v>0.57999999999999996</v>
      </c>
      <c r="BG17" s="1124">
        <v>0.61458333333333337</v>
      </c>
      <c r="BH17" s="1128">
        <v>227</v>
      </c>
      <c r="BI17" s="1131">
        <v>84</v>
      </c>
      <c r="BJ17" s="1130">
        <v>7.47</v>
      </c>
      <c r="BL17" s="1054">
        <v>0.11458333333333333</v>
      </c>
      <c r="BM17" s="54">
        <f t="shared" si="0"/>
        <v>55</v>
      </c>
      <c r="BN17" s="56">
        <f t="shared" si="1"/>
        <v>100</v>
      </c>
      <c r="BO17" s="1063">
        <f t="shared" si="2"/>
        <v>0.22238395600841016</v>
      </c>
      <c r="BP17" s="1057">
        <v>0.61458333333333337</v>
      </c>
      <c r="BQ17" s="54">
        <f t="shared" si="9"/>
        <v>897</v>
      </c>
      <c r="BR17" s="56">
        <f t="shared" si="10"/>
        <v>84.4</v>
      </c>
      <c r="BS17" s="1063">
        <f t="shared" si="11"/>
        <v>3.626880155264435</v>
      </c>
      <c r="BU17" s="1054">
        <v>0.11458333333333333</v>
      </c>
      <c r="BV17" s="54">
        <f t="shared" si="3"/>
        <v>27</v>
      </c>
      <c r="BW17" s="56">
        <f t="shared" si="4"/>
        <v>97.8</v>
      </c>
      <c r="BX17" s="1063">
        <f t="shared" si="5"/>
        <v>0.10917030567685589</v>
      </c>
      <c r="BY17" s="1057">
        <v>0.61458333333333337</v>
      </c>
      <c r="BZ17" s="54">
        <f t="shared" si="6"/>
        <v>508</v>
      </c>
      <c r="CA17" s="56">
        <f t="shared" si="7"/>
        <v>83.4</v>
      </c>
      <c r="CB17" s="1063">
        <f t="shared" si="8"/>
        <v>2.0540190845867703</v>
      </c>
    </row>
    <row r="18" spans="1:80" ht="17.25" thickTop="1" x14ac:dyDescent="0.3">
      <c r="A18" s="1067">
        <v>0.125</v>
      </c>
      <c r="B18" s="1071">
        <v>5</v>
      </c>
      <c r="C18" s="1073">
        <v>95</v>
      </c>
      <c r="D18" s="1072">
        <v>0.64</v>
      </c>
      <c r="E18" s="1070">
        <v>0.625</v>
      </c>
      <c r="F18" s="1071">
        <v>150</v>
      </c>
      <c r="G18" s="1073">
        <v>85</v>
      </c>
      <c r="H18" s="1072">
        <v>4.41</v>
      </c>
      <c r="I18" s="20"/>
      <c r="J18" s="1076">
        <v>0.125</v>
      </c>
      <c r="K18" s="1080">
        <v>11</v>
      </c>
      <c r="L18" s="1082">
        <v>109</v>
      </c>
      <c r="M18" s="1081">
        <v>0.56000000000000005</v>
      </c>
      <c r="N18" s="1079">
        <v>0.625</v>
      </c>
      <c r="O18" s="1080">
        <v>178</v>
      </c>
      <c r="P18" s="1082">
        <v>83</v>
      </c>
      <c r="Q18" s="1081">
        <v>8.6</v>
      </c>
      <c r="S18" s="1085">
        <v>0.125</v>
      </c>
      <c r="T18" s="1089">
        <v>12</v>
      </c>
      <c r="U18" s="1091">
        <v>105</v>
      </c>
      <c r="V18" s="1090">
        <v>0.93</v>
      </c>
      <c r="W18" s="1088">
        <v>0.625</v>
      </c>
      <c r="X18" s="1089">
        <v>162</v>
      </c>
      <c r="Y18" s="1091">
        <v>84</v>
      </c>
      <c r="Z18" s="1090">
        <v>8.1</v>
      </c>
      <c r="AB18" s="1094">
        <v>0.125</v>
      </c>
      <c r="AC18" s="1098">
        <v>9</v>
      </c>
      <c r="AD18" s="1100">
        <v>95</v>
      </c>
      <c r="AE18" s="1099">
        <v>0.7</v>
      </c>
      <c r="AF18" s="1097">
        <v>0.625</v>
      </c>
      <c r="AG18" s="1098">
        <v>181</v>
      </c>
      <c r="AH18" s="1100">
        <v>85</v>
      </c>
      <c r="AI18" s="1099">
        <v>8.1199999999999992</v>
      </c>
      <c r="AK18" s="1103">
        <v>0.125</v>
      </c>
      <c r="AL18" s="1107">
        <v>8</v>
      </c>
      <c r="AM18" s="1109">
        <v>105</v>
      </c>
      <c r="AN18" s="1108">
        <v>0.57999999999999996</v>
      </c>
      <c r="AO18" s="1106">
        <v>0.625</v>
      </c>
      <c r="AP18" s="1107">
        <v>220</v>
      </c>
      <c r="AQ18" s="1109">
        <v>85</v>
      </c>
      <c r="AR18" s="1108">
        <v>6.42</v>
      </c>
      <c r="AT18" s="1112">
        <v>0.125</v>
      </c>
      <c r="AU18" s="1116">
        <v>15</v>
      </c>
      <c r="AV18" s="1118">
        <v>100</v>
      </c>
      <c r="AW18" s="1117">
        <v>0.74</v>
      </c>
      <c r="AX18" s="1115">
        <v>0.625</v>
      </c>
      <c r="AY18" s="1116">
        <v>310</v>
      </c>
      <c r="AZ18" s="1118">
        <v>80</v>
      </c>
      <c r="BA18" s="1117">
        <v>12.29</v>
      </c>
      <c r="BB18" s="24"/>
      <c r="BC18" s="1122">
        <v>0.125</v>
      </c>
      <c r="BD18" s="1128">
        <v>6</v>
      </c>
      <c r="BE18" s="1131">
        <v>94</v>
      </c>
      <c r="BF18" s="1130">
        <v>0.65</v>
      </c>
      <c r="BG18" s="1125">
        <v>0.625</v>
      </c>
      <c r="BH18" s="1128">
        <v>206</v>
      </c>
      <c r="BI18" s="1131">
        <v>84</v>
      </c>
      <c r="BJ18" s="1130">
        <v>8.26</v>
      </c>
      <c r="BL18" s="1055">
        <v>0.125</v>
      </c>
      <c r="BM18" s="54">
        <f t="shared" si="0"/>
        <v>45</v>
      </c>
      <c r="BN18" s="56">
        <f t="shared" si="1"/>
        <v>101.8</v>
      </c>
      <c r="BO18" s="1063">
        <f t="shared" si="2"/>
        <v>0.18195050946142649</v>
      </c>
      <c r="BP18" s="1058">
        <v>0.625</v>
      </c>
      <c r="BQ18" s="54">
        <f t="shared" si="9"/>
        <v>891</v>
      </c>
      <c r="BR18" s="56">
        <f t="shared" si="10"/>
        <v>84.4</v>
      </c>
      <c r="BS18" s="1063">
        <f t="shared" si="11"/>
        <v>3.6026200873362448</v>
      </c>
      <c r="BU18" s="1055">
        <v>0.125</v>
      </c>
      <c r="BV18" s="54">
        <f t="shared" si="3"/>
        <v>21</v>
      </c>
      <c r="BW18" s="56">
        <f t="shared" si="4"/>
        <v>102.8</v>
      </c>
      <c r="BX18" s="1063">
        <f t="shared" si="5"/>
        <v>8.4910237748665698E-2</v>
      </c>
      <c r="BY18" s="1058">
        <v>0.625</v>
      </c>
      <c r="BZ18" s="54">
        <f t="shared" si="6"/>
        <v>516</v>
      </c>
      <c r="CA18" s="56">
        <f t="shared" si="7"/>
        <v>83.4</v>
      </c>
      <c r="CB18" s="1063">
        <f t="shared" si="8"/>
        <v>2.0863658418243571</v>
      </c>
    </row>
    <row r="19" spans="1:80" x14ac:dyDescent="0.3">
      <c r="A19" s="1065">
        <v>0.13541666666666666</v>
      </c>
      <c r="B19" s="1071">
        <v>5</v>
      </c>
      <c r="C19" s="1073">
        <v>102</v>
      </c>
      <c r="D19" s="1072">
        <v>0.57999999999999996</v>
      </c>
      <c r="E19" s="1068">
        <v>0.63541666666666663</v>
      </c>
      <c r="F19" s="1071">
        <v>179</v>
      </c>
      <c r="G19" s="1073">
        <v>85</v>
      </c>
      <c r="H19" s="1072">
        <v>5.24</v>
      </c>
      <c r="I19" s="20"/>
      <c r="J19" s="1074">
        <v>0.13541666666666666</v>
      </c>
      <c r="K19" s="1080">
        <v>7</v>
      </c>
      <c r="L19" s="1082">
        <v>96</v>
      </c>
      <c r="M19" s="1081">
        <v>0.75</v>
      </c>
      <c r="N19" s="1077">
        <v>0.63541666666666663</v>
      </c>
      <c r="O19" s="1080">
        <v>160</v>
      </c>
      <c r="P19" s="1082">
        <v>84</v>
      </c>
      <c r="Q19" s="1081">
        <v>8.65</v>
      </c>
      <c r="S19" s="1083">
        <v>0.13541666666666666</v>
      </c>
      <c r="T19" s="1089">
        <v>12</v>
      </c>
      <c r="U19" s="1091">
        <v>99</v>
      </c>
      <c r="V19" s="1090">
        <v>0.68</v>
      </c>
      <c r="W19" s="1086">
        <v>0.63541666666666663</v>
      </c>
      <c r="X19" s="1089">
        <v>151</v>
      </c>
      <c r="Y19" s="1091">
        <v>81</v>
      </c>
      <c r="Z19" s="1090">
        <v>9.43</v>
      </c>
      <c r="AB19" s="1092">
        <v>0.13541666666666666</v>
      </c>
      <c r="AC19" s="1098">
        <v>8</v>
      </c>
      <c r="AD19" s="1100">
        <v>90</v>
      </c>
      <c r="AE19" s="1099">
        <v>0.67</v>
      </c>
      <c r="AF19" s="1095">
        <v>0.63541666666666663</v>
      </c>
      <c r="AG19" s="1098">
        <v>206</v>
      </c>
      <c r="AH19" s="1100">
        <v>84</v>
      </c>
      <c r="AI19" s="1099">
        <v>9.31</v>
      </c>
      <c r="AK19" s="1101">
        <v>0.13541666666666666</v>
      </c>
      <c r="AL19" s="1107">
        <v>11</v>
      </c>
      <c r="AM19" s="1109">
        <v>101</v>
      </c>
      <c r="AN19" s="1108">
        <v>0.6</v>
      </c>
      <c r="AO19" s="1104">
        <v>0.63541666666666663</v>
      </c>
      <c r="AP19" s="1107">
        <v>238</v>
      </c>
      <c r="AQ19" s="1109">
        <v>80</v>
      </c>
      <c r="AR19" s="1108">
        <v>6.77</v>
      </c>
      <c r="AT19" s="1110">
        <v>0.13541666666666666</v>
      </c>
      <c r="AU19" s="1116">
        <v>14</v>
      </c>
      <c r="AV19" s="1118">
        <v>110</v>
      </c>
      <c r="AW19" s="1117">
        <v>0.89</v>
      </c>
      <c r="AX19" s="1113">
        <v>0.63541666666666663</v>
      </c>
      <c r="AY19" s="1116">
        <v>350</v>
      </c>
      <c r="AZ19" s="1118">
        <v>77</v>
      </c>
      <c r="BA19" s="1117">
        <v>14.26</v>
      </c>
      <c r="BB19" s="49"/>
      <c r="BC19" s="1120">
        <v>0.13541666666666666</v>
      </c>
      <c r="BD19" s="1128">
        <v>9</v>
      </c>
      <c r="BE19" s="1131">
        <v>97</v>
      </c>
      <c r="BF19" s="1130">
        <v>0.84</v>
      </c>
      <c r="BG19" s="1123">
        <v>0.63541666666666663</v>
      </c>
      <c r="BH19" s="1128">
        <v>207</v>
      </c>
      <c r="BI19" s="1131">
        <v>85</v>
      </c>
      <c r="BJ19" s="1130">
        <v>9.18</v>
      </c>
      <c r="BL19" s="1053">
        <v>0.13541666666666666</v>
      </c>
      <c r="BM19" s="54">
        <f t="shared" si="0"/>
        <v>43</v>
      </c>
      <c r="BN19" s="56">
        <f t="shared" si="1"/>
        <v>97.6</v>
      </c>
      <c r="BO19" s="1063">
        <f t="shared" si="2"/>
        <v>0.17386382015202978</v>
      </c>
      <c r="BP19" s="1056">
        <v>0.63541666666666663</v>
      </c>
      <c r="BQ19" s="54">
        <f t="shared" si="9"/>
        <v>934</v>
      </c>
      <c r="BR19" s="56">
        <f t="shared" si="10"/>
        <v>82.8</v>
      </c>
      <c r="BS19" s="1063">
        <f t="shared" si="11"/>
        <v>3.7764839074882741</v>
      </c>
      <c r="BU19" s="1053">
        <v>0.13541666666666666</v>
      </c>
      <c r="BV19" s="54">
        <f t="shared" si="3"/>
        <v>23</v>
      </c>
      <c r="BW19" s="56">
        <f t="shared" si="4"/>
        <v>99.2</v>
      </c>
      <c r="BX19" s="1063">
        <f t="shared" si="5"/>
        <v>9.2996927058062437E-2</v>
      </c>
      <c r="BY19" s="1056">
        <v>0.63541666666666663</v>
      </c>
      <c r="BZ19" s="54">
        <f t="shared" si="6"/>
        <v>557</v>
      </c>
      <c r="CA19" s="56">
        <f t="shared" si="7"/>
        <v>81.2</v>
      </c>
      <c r="CB19" s="1063">
        <f t="shared" si="8"/>
        <v>2.2521429726669902</v>
      </c>
    </row>
    <row r="20" spans="1:80" x14ac:dyDescent="0.3">
      <c r="A20" s="1065">
        <v>0.14583333333333334</v>
      </c>
      <c r="B20" s="1071">
        <v>4</v>
      </c>
      <c r="C20" s="1073">
        <v>86</v>
      </c>
      <c r="D20" s="1072">
        <v>0.7</v>
      </c>
      <c r="E20" s="1068">
        <v>0.64583333333333337</v>
      </c>
      <c r="F20" s="1071">
        <v>205</v>
      </c>
      <c r="G20" s="1073">
        <v>83</v>
      </c>
      <c r="H20" s="1072">
        <v>9.86</v>
      </c>
      <c r="I20" s="20"/>
      <c r="J20" s="1074">
        <v>0.14583333333333334</v>
      </c>
      <c r="K20" s="1080">
        <v>9</v>
      </c>
      <c r="L20" s="1082">
        <v>100</v>
      </c>
      <c r="M20" s="1081">
        <v>0.6</v>
      </c>
      <c r="N20" s="1077">
        <v>0.64583333333333337</v>
      </c>
      <c r="O20" s="1080">
        <v>183</v>
      </c>
      <c r="P20" s="1082">
        <v>82</v>
      </c>
      <c r="Q20" s="1081">
        <v>10.57</v>
      </c>
      <c r="S20" s="1083">
        <v>0.14583333333333334</v>
      </c>
      <c r="T20" s="1089">
        <v>9</v>
      </c>
      <c r="U20" s="1091">
        <v>114</v>
      </c>
      <c r="V20" s="1090">
        <v>0.6</v>
      </c>
      <c r="W20" s="1086">
        <v>0.64583333333333337</v>
      </c>
      <c r="X20" s="1089">
        <v>193</v>
      </c>
      <c r="Y20" s="1091">
        <v>80</v>
      </c>
      <c r="Z20" s="1090">
        <v>11.78</v>
      </c>
      <c r="AB20" s="1092">
        <v>0.14583333333333334</v>
      </c>
      <c r="AC20" s="1098">
        <v>6</v>
      </c>
      <c r="AD20" s="1100">
        <v>98</v>
      </c>
      <c r="AE20" s="1099">
        <v>0.63</v>
      </c>
      <c r="AF20" s="1095">
        <v>0.64583333333333337</v>
      </c>
      <c r="AG20" s="1098">
        <v>209</v>
      </c>
      <c r="AH20" s="1100">
        <v>83</v>
      </c>
      <c r="AI20" s="1099">
        <v>10.63</v>
      </c>
      <c r="AK20" s="1101">
        <v>0.14583333333333334</v>
      </c>
      <c r="AL20" s="1107">
        <v>9</v>
      </c>
      <c r="AM20" s="1109">
        <v>106</v>
      </c>
      <c r="AN20" s="1108">
        <v>0.86</v>
      </c>
      <c r="AO20" s="1104">
        <v>0.64583333333333337</v>
      </c>
      <c r="AP20" s="1107">
        <v>208</v>
      </c>
      <c r="AQ20" s="1109">
        <v>82</v>
      </c>
      <c r="AR20" s="1108">
        <v>6.6</v>
      </c>
      <c r="AT20" s="1110">
        <v>0.14583333333333334</v>
      </c>
      <c r="AU20" s="1116">
        <v>9</v>
      </c>
      <c r="AV20" s="1118">
        <v>104</v>
      </c>
      <c r="AW20" s="1117">
        <v>0.64</v>
      </c>
      <c r="AX20" s="1113">
        <v>0.64583333333333337</v>
      </c>
      <c r="AY20" s="1116">
        <v>351</v>
      </c>
      <c r="AZ20" s="1118">
        <v>78</v>
      </c>
      <c r="BA20" s="1117">
        <v>15.06</v>
      </c>
      <c r="BB20" s="49"/>
      <c r="BC20" s="1120">
        <v>0.14583333333333334</v>
      </c>
      <c r="BD20" s="1128">
        <v>7</v>
      </c>
      <c r="BE20" s="1131">
        <v>82</v>
      </c>
      <c r="BF20" s="1130">
        <v>1.1299999999999999</v>
      </c>
      <c r="BG20" s="1123">
        <v>0.64583333333333337</v>
      </c>
      <c r="BH20" s="1128">
        <v>208</v>
      </c>
      <c r="BI20" s="1131">
        <v>85</v>
      </c>
      <c r="BJ20" s="1130">
        <v>9.9600000000000009</v>
      </c>
      <c r="BL20" s="1053">
        <v>0.14583333333333334</v>
      </c>
      <c r="BM20" s="54">
        <f t="shared" si="0"/>
        <v>37</v>
      </c>
      <c r="BN20" s="56">
        <f t="shared" si="1"/>
        <v>100.8</v>
      </c>
      <c r="BO20" s="1063">
        <f t="shared" si="2"/>
        <v>0.14960375222383956</v>
      </c>
      <c r="BP20" s="1056">
        <v>0.64583333333333337</v>
      </c>
      <c r="BQ20" s="54">
        <f t="shared" si="9"/>
        <v>998</v>
      </c>
      <c r="BR20" s="56">
        <f t="shared" si="10"/>
        <v>82</v>
      </c>
      <c r="BS20" s="1063">
        <f t="shared" si="11"/>
        <v>4.0352579653889702</v>
      </c>
      <c r="BU20" s="1053">
        <v>0.14583333333333334</v>
      </c>
      <c r="BV20" s="54">
        <f t="shared" si="3"/>
        <v>16</v>
      </c>
      <c r="BW20" s="56">
        <f t="shared" si="4"/>
        <v>104.4</v>
      </c>
      <c r="BX20" s="1063">
        <f t="shared" si="5"/>
        <v>6.4693514475173866E-2</v>
      </c>
      <c r="BY20" s="1056">
        <v>0.64583333333333337</v>
      </c>
      <c r="BZ20" s="54">
        <f t="shared" si="6"/>
        <v>559</v>
      </c>
      <c r="CA20" s="56">
        <f t="shared" si="7"/>
        <v>81</v>
      </c>
      <c r="CB20" s="1063">
        <f t="shared" si="8"/>
        <v>2.2602296619763869</v>
      </c>
    </row>
    <row r="21" spans="1:80" ht="17.25" thickBot="1" x14ac:dyDescent="0.35">
      <c r="A21" s="1066">
        <v>0.15625</v>
      </c>
      <c r="B21" s="1071">
        <v>7</v>
      </c>
      <c r="C21" s="1073">
        <v>100</v>
      </c>
      <c r="D21" s="1072">
        <v>0.6</v>
      </c>
      <c r="E21" s="1069">
        <v>0.65625</v>
      </c>
      <c r="F21" s="1071">
        <v>184</v>
      </c>
      <c r="G21" s="1073">
        <v>85</v>
      </c>
      <c r="H21" s="1072">
        <v>9.6199999999999992</v>
      </c>
      <c r="I21" s="20"/>
      <c r="J21" s="1075">
        <v>0.15625</v>
      </c>
      <c r="K21" s="1080">
        <v>5</v>
      </c>
      <c r="L21" s="1082">
        <v>89</v>
      </c>
      <c r="M21" s="1081">
        <v>0.68</v>
      </c>
      <c r="N21" s="1078">
        <v>0.65625</v>
      </c>
      <c r="O21" s="1080">
        <v>221</v>
      </c>
      <c r="P21" s="1082">
        <v>81</v>
      </c>
      <c r="Q21" s="1081">
        <v>11.99</v>
      </c>
      <c r="S21" s="1084">
        <v>0.15625</v>
      </c>
      <c r="T21" s="1089">
        <v>4</v>
      </c>
      <c r="U21" s="1091">
        <v>117</v>
      </c>
      <c r="V21" s="1090">
        <v>0.74</v>
      </c>
      <c r="W21" s="1087">
        <v>0.65625</v>
      </c>
      <c r="X21" s="1089">
        <v>260</v>
      </c>
      <c r="Y21" s="1091">
        <v>81</v>
      </c>
      <c r="Z21" s="1090">
        <v>11.99</v>
      </c>
      <c r="AB21" s="1093">
        <v>0.15625</v>
      </c>
      <c r="AC21" s="1098">
        <v>10</v>
      </c>
      <c r="AD21" s="1100">
        <v>96</v>
      </c>
      <c r="AE21" s="1099">
        <v>0.81</v>
      </c>
      <c r="AF21" s="1096">
        <v>0.65625</v>
      </c>
      <c r="AG21" s="1098">
        <v>267</v>
      </c>
      <c r="AH21" s="1100">
        <v>81</v>
      </c>
      <c r="AI21" s="1099">
        <v>11.9</v>
      </c>
      <c r="AK21" s="1102">
        <v>0.15625</v>
      </c>
      <c r="AL21" s="1107">
        <v>10</v>
      </c>
      <c r="AM21" s="1109">
        <v>101</v>
      </c>
      <c r="AN21" s="1108">
        <v>0.67</v>
      </c>
      <c r="AO21" s="1105">
        <v>0.65625</v>
      </c>
      <c r="AP21" s="1107">
        <v>252</v>
      </c>
      <c r="AQ21" s="1109">
        <v>85</v>
      </c>
      <c r="AR21" s="1108">
        <v>7.2</v>
      </c>
      <c r="AT21" s="1111">
        <v>0.15625</v>
      </c>
      <c r="AU21" s="1116">
        <v>13</v>
      </c>
      <c r="AV21" s="1118">
        <v>109</v>
      </c>
      <c r="AW21" s="1117">
        <v>0.64</v>
      </c>
      <c r="AX21" s="1114">
        <v>0.65625</v>
      </c>
      <c r="AY21" s="1116">
        <v>356</v>
      </c>
      <c r="AZ21" s="1118">
        <v>79</v>
      </c>
      <c r="BA21" s="1117">
        <v>14.56</v>
      </c>
      <c r="BB21" s="23"/>
      <c r="BC21" s="1121">
        <v>0.15625</v>
      </c>
      <c r="BD21" s="1128">
        <v>9</v>
      </c>
      <c r="BE21" s="1131">
        <v>103</v>
      </c>
      <c r="BF21" s="1130">
        <v>0.68</v>
      </c>
      <c r="BG21" s="1124">
        <v>0.65625</v>
      </c>
      <c r="BH21" s="1128">
        <v>246</v>
      </c>
      <c r="BI21" s="1131">
        <v>82</v>
      </c>
      <c r="BJ21" s="1130">
        <v>11.41</v>
      </c>
      <c r="BL21" s="1054">
        <v>0.15625</v>
      </c>
      <c r="BM21" s="54">
        <f t="shared" si="0"/>
        <v>36</v>
      </c>
      <c r="BN21" s="56">
        <f t="shared" si="1"/>
        <v>100.6</v>
      </c>
      <c r="BO21" s="1063">
        <f t="shared" si="2"/>
        <v>0.14556040756914121</v>
      </c>
      <c r="BP21" s="1057">
        <v>0.65625</v>
      </c>
      <c r="BQ21" s="54">
        <f t="shared" si="9"/>
        <v>1184</v>
      </c>
      <c r="BR21" s="56">
        <f t="shared" si="10"/>
        <v>82.6</v>
      </c>
      <c r="BS21" s="1063">
        <f t="shared" si="11"/>
        <v>4.7873200711628661</v>
      </c>
      <c r="BU21" s="1054">
        <v>0.15625</v>
      </c>
      <c r="BV21" s="54">
        <f t="shared" si="3"/>
        <v>22</v>
      </c>
      <c r="BW21" s="56">
        <f t="shared" si="4"/>
        <v>102.4</v>
      </c>
      <c r="BX21" s="1063">
        <f t="shared" si="5"/>
        <v>8.8953582403364054E-2</v>
      </c>
      <c r="BY21" s="1057">
        <v>0.65625</v>
      </c>
      <c r="BZ21" s="54">
        <f t="shared" si="6"/>
        <v>602</v>
      </c>
      <c r="CA21" s="56">
        <f t="shared" si="7"/>
        <v>81.400000000000006</v>
      </c>
      <c r="CB21" s="1063">
        <f t="shared" si="8"/>
        <v>2.4340934821284166</v>
      </c>
    </row>
    <row r="22" spans="1:80" ht="17.25" thickTop="1" x14ac:dyDescent="0.3">
      <c r="A22" s="1067">
        <v>0.16666666666666666</v>
      </c>
      <c r="B22" s="1071">
        <v>9</v>
      </c>
      <c r="C22" s="1073">
        <v>93</v>
      </c>
      <c r="D22" s="1072">
        <v>0.71</v>
      </c>
      <c r="E22" s="1070">
        <v>0.66666666666666663</v>
      </c>
      <c r="F22" s="1071">
        <v>179</v>
      </c>
      <c r="G22" s="1073">
        <v>85</v>
      </c>
      <c r="H22" s="1072">
        <v>5.29</v>
      </c>
      <c r="I22" s="20"/>
      <c r="J22" s="1076">
        <v>0.16666666666666666</v>
      </c>
      <c r="K22" s="1080">
        <v>6</v>
      </c>
      <c r="L22" s="1082">
        <v>103</v>
      </c>
      <c r="M22" s="1081">
        <v>0.77</v>
      </c>
      <c r="N22" s="1079">
        <v>0.66666666666666663</v>
      </c>
      <c r="O22" s="1080">
        <v>180</v>
      </c>
      <c r="P22" s="1082">
        <v>80</v>
      </c>
      <c r="Q22" s="1081">
        <v>13.44</v>
      </c>
      <c r="S22" s="1085">
        <v>0.16666666666666666</v>
      </c>
      <c r="T22" s="1089">
        <v>9</v>
      </c>
      <c r="U22" s="1091">
        <v>101</v>
      </c>
      <c r="V22" s="1090">
        <v>0.68</v>
      </c>
      <c r="W22" s="1088">
        <v>0.66666666666666663</v>
      </c>
      <c r="X22" s="1089">
        <v>215</v>
      </c>
      <c r="Y22" s="1091">
        <v>83</v>
      </c>
      <c r="Z22" s="1090">
        <v>12.74</v>
      </c>
      <c r="AB22" s="1094">
        <v>0.16666666666666666</v>
      </c>
      <c r="AC22" s="1098">
        <v>8</v>
      </c>
      <c r="AD22" s="1100">
        <v>89</v>
      </c>
      <c r="AE22" s="1099">
        <v>0.88</v>
      </c>
      <c r="AF22" s="1097">
        <v>0.66666666666666663</v>
      </c>
      <c r="AG22" s="1098">
        <v>280</v>
      </c>
      <c r="AH22" s="1100">
        <v>84</v>
      </c>
      <c r="AI22" s="1099">
        <v>11.53</v>
      </c>
      <c r="AK22" s="1103">
        <v>0.16666666666666666</v>
      </c>
      <c r="AL22" s="1107">
        <v>10</v>
      </c>
      <c r="AM22" s="1109">
        <v>87</v>
      </c>
      <c r="AN22" s="1108">
        <v>1.04</v>
      </c>
      <c r="AO22" s="1106">
        <v>0.66666666666666663</v>
      </c>
      <c r="AP22" s="1107">
        <v>215</v>
      </c>
      <c r="AQ22" s="1109">
        <v>85</v>
      </c>
      <c r="AR22" s="1108">
        <v>6.17</v>
      </c>
      <c r="AT22" s="1112">
        <v>0.16666666666666666</v>
      </c>
      <c r="AU22" s="1116">
        <v>13</v>
      </c>
      <c r="AV22" s="1118">
        <v>100</v>
      </c>
      <c r="AW22" s="1117">
        <v>0.61</v>
      </c>
      <c r="AX22" s="1115">
        <v>0.66666666666666663</v>
      </c>
      <c r="AY22" s="1116">
        <v>438</v>
      </c>
      <c r="AZ22" s="1118">
        <v>81</v>
      </c>
      <c r="BA22" s="1117">
        <v>15.56</v>
      </c>
      <c r="BB22" s="24"/>
      <c r="BC22" s="1122">
        <v>0.16666666666666666</v>
      </c>
      <c r="BD22" s="1128">
        <v>6</v>
      </c>
      <c r="BE22" s="1131">
        <v>106</v>
      </c>
      <c r="BF22" s="1130">
        <v>0.56999999999999995</v>
      </c>
      <c r="BG22" s="1125">
        <v>0.66666666666666663</v>
      </c>
      <c r="BH22" s="1128">
        <v>314</v>
      </c>
      <c r="BI22" s="1131">
        <v>83</v>
      </c>
      <c r="BJ22" s="1130">
        <v>11.92</v>
      </c>
      <c r="BL22" s="1055">
        <v>0.16666666666666666</v>
      </c>
      <c r="BM22" s="54">
        <f t="shared" si="0"/>
        <v>42</v>
      </c>
      <c r="BN22" s="56">
        <f t="shared" si="1"/>
        <v>94.6</v>
      </c>
      <c r="BO22" s="1063">
        <f t="shared" si="2"/>
        <v>0.1698204754973314</v>
      </c>
      <c r="BP22" s="1058">
        <v>0.66666666666666663</v>
      </c>
      <c r="BQ22" s="54">
        <f t="shared" si="9"/>
        <v>1069</v>
      </c>
      <c r="BR22" s="56">
        <f t="shared" si="10"/>
        <v>83.4</v>
      </c>
      <c r="BS22" s="1063">
        <f t="shared" si="11"/>
        <v>4.3223354358725539</v>
      </c>
      <c r="BU22" s="1055">
        <v>0.16666666666666666</v>
      </c>
      <c r="BV22" s="54">
        <f t="shared" si="3"/>
        <v>19</v>
      </c>
      <c r="BW22" s="56">
        <f t="shared" si="4"/>
        <v>96</v>
      </c>
      <c r="BX22" s="1063">
        <f t="shared" si="5"/>
        <v>7.682354843926896E-2</v>
      </c>
      <c r="BY22" s="1058">
        <v>0.66666666666666663</v>
      </c>
      <c r="BZ22" s="54">
        <f t="shared" si="6"/>
        <v>752</v>
      </c>
      <c r="CA22" s="56">
        <f t="shared" si="7"/>
        <v>82.6</v>
      </c>
      <c r="CB22" s="1063">
        <f t="shared" si="8"/>
        <v>3.0405951803331717</v>
      </c>
    </row>
    <row r="23" spans="1:80" x14ac:dyDescent="0.3">
      <c r="A23" s="1065">
        <v>0.17708333333333334</v>
      </c>
      <c r="B23" s="1071">
        <v>9</v>
      </c>
      <c r="C23" s="1073">
        <v>99</v>
      </c>
      <c r="D23" s="1072">
        <v>0.96</v>
      </c>
      <c r="E23" s="1068">
        <v>0.67708333333333337</v>
      </c>
      <c r="F23" s="1071">
        <v>182</v>
      </c>
      <c r="G23" s="1073">
        <v>85</v>
      </c>
      <c r="H23" s="1072">
        <v>6.1</v>
      </c>
      <c r="I23" s="20"/>
      <c r="J23" s="1074">
        <v>0.17708333333333334</v>
      </c>
      <c r="K23" s="1080">
        <v>7</v>
      </c>
      <c r="L23" s="1082">
        <v>93</v>
      </c>
      <c r="M23" s="1081">
        <v>0.65</v>
      </c>
      <c r="N23" s="1077">
        <v>0.67708333333333337</v>
      </c>
      <c r="O23" s="1080">
        <v>211</v>
      </c>
      <c r="P23" s="1082">
        <v>84</v>
      </c>
      <c r="Q23" s="1081">
        <v>14.23</v>
      </c>
      <c r="S23" s="1083">
        <v>0.17708333333333334</v>
      </c>
      <c r="T23" s="1089">
        <v>6</v>
      </c>
      <c r="U23" s="1091">
        <v>96</v>
      </c>
      <c r="V23" s="1090">
        <v>0.73</v>
      </c>
      <c r="W23" s="1086">
        <v>0.67708333333333337</v>
      </c>
      <c r="X23" s="1089">
        <v>227</v>
      </c>
      <c r="Y23" s="1091">
        <v>82</v>
      </c>
      <c r="Z23" s="1090">
        <v>13.29</v>
      </c>
      <c r="AB23" s="1092">
        <v>0.17708333333333334</v>
      </c>
      <c r="AC23" s="1098">
        <v>7</v>
      </c>
      <c r="AD23" s="1100">
        <v>107</v>
      </c>
      <c r="AE23" s="1099">
        <v>0.69</v>
      </c>
      <c r="AF23" s="1095">
        <v>0.67708333333333337</v>
      </c>
      <c r="AG23" s="1098">
        <v>238</v>
      </c>
      <c r="AH23" s="1100">
        <v>84</v>
      </c>
      <c r="AI23" s="1099">
        <v>12.74</v>
      </c>
      <c r="AK23" s="1101">
        <v>0.17708333333333334</v>
      </c>
      <c r="AL23" s="1107">
        <v>13</v>
      </c>
      <c r="AM23" s="1109">
        <v>97</v>
      </c>
      <c r="AN23" s="1108">
        <v>0.89</v>
      </c>
      <c r="AO23" s="1104">
        <v>0.67708333333333337</v>
      </c>
      <c r="AP23" s="1107">
        <v>232</v>
      </c>
      <c r="AQ23" s="1109">
        <v>83</v>
      </c>
      <c r="AR23" s="1108">
        <v>7.25</v>
      </c>
      <c r="AT23" s="1110">
        <v>0.17708333333333334</v>
      </c>
      <c r="AU23" s="1116">
        <v>8</v>
      </c>
      <c r="AV23" s="1118">
        <v>107</v>
      </c>
      <c r="AW23" s="1117">
        <v>0.56999999999999995</v>
      </c>
      <c r="AX23" s="1113">
        <v>0.67708333333333337</v>
      </c>
      <c r="AY23" s="1116">
        <v>331</v>
      </c>
      <c r="AZ23" s="1118">
        <v>80</v>
      </c>
      <c r="BA23" s="1117">
        <v>18.649999999999999</v>
      </c>
      <c r="BB23" s="49"/>
      <c r="BC23" s="1120">
        <v>0.17708333333333334</v>
      </c>
      <c r="BD23" s="1128">
        <v>6</v>
      </c>
      <c r="BE23" s="1131">
        <v>96</v>
      </c>
      <c r="BF23" s="1130">
        <v>0.67</v>
      </c>
      <c r="BG23" s="1123">
        <v>0.67708333333333337</v>
      </c>
      <c r="BH23" s="1128">
        <v>218</v>
      </c>
      <c r="BI23" s="1131">
        <v>87</v>
      </c>
      <c r="BJ23" s="1130">
        <v>8.17</v>
      </c>
      <c r="BL23" s="1053">
        <v>0.17708333333333334</v>
      </c>
      <c r="BM23" s="54">
        <f t="shared" si="0"/>
        <v>42</v>
      </c>
      <c r="BN23" s="56">
        <f t="shared" si="1"/>
        <v>98.4</v>
      </c>
      <c r="BO23" s="1063">
        <f t="shared" si="2"/>
        <v>0.1698204754973314</v>
      </c>
      <c r="BP23" s="1056">
        <v>0.67708333333333337</v>
      </c>
      <c r="BQ23" s="54">
        <f t="shared" si="9"/>
        <v>1090</v>
      </c>
      <c r="BR23" s="56">
        <f t="shared" si="10"/>
        <v>83.6</v>
      </c>
      <c r="BS23" s="1063">
        <f t="shared" si="11"/>
        <v>4.4072456736212189</v>
      </c>
      <c r="BU23" s="1053">
        <v>0.17708333333333334</v>
      </c>
      <c r="BV23" s="54">
        <f t="shared" si="3"/>
        <v>14</v>
      </c>
      <c r="BW23" s="56">
        <f t="shared" si="4"/>
        <v>100</v>
      </c>
      <c r="BX23" s="1063">
        <f t="shared" si="5"/>
        <v>5.6606825165777128E-2</v>
      </c>
      <c r="BY23" s="1056">
        <v>0.67708333333333337</v>
      </c>
      <c r="BZ23" s="54">
        <f t="shared" si="6"/>
        <v>549</v>
      </c>
      <c r="CA23" s="56">
        <f t="shared" si="7"/>
        <v>82.6</v>
      </c>
      <c r="CB23" s="1063">
        <f t="shared" si="8"/>
        <v>2.2197962154294029</v>
      </c>
    </row>
    <row r="24" spans="1:80" x14ac:dyDescent="0.3">
      <c r="A24" s="1065">
        <v>0.1875</v>
      </c>
      <c r="B24" s="1071">
        <v>11</v>
      </c>
      <c r="C24" s="1073">
        <v>96</v>
      </c>
      <c r="D24" s="1072">
        <v>0.72</v>
      </c>
      <c r="E24" s="1068">
        <v>0.6875</v>
      </c>
      <c r="F24" s="1071">
        <v>190</v>
      </c>
      <c r="G24" s="1073">
        <v>83</v>
      </c>
      <c r="H24" s="1072">
        <v>6.62</v>
      </c>
      <c r="I24" s="20"/>
      <c r="J24" s="1074">
        <v>0.1875</v>
      </c>
      <c r="K24" s="1080">
        <v>10</v>
      </c>
      <c r="L24" s="1082">
        <v>97</v>
      </c>
      <c r="M24" s="1081">
        <v>0.97</v>
      </c>
      <c r="N24" s="1077">
        <v>0.6875</v>
      </c>
      <c r="O24" s="1080">
        <v>202</v>
      </c>
      <c r="P24" s="1082">
        <v>84</v>
      </c>
      <c r="Q24" s="1081">
        <v>14.47</v>
      </c>
      <c r="S24" s="1083">
        <v>0.1875</v>
      </c>
      <c r="T24" s="1089">
        <v>7</v>
      </c>
      <c r="U24" s="1091">
        <v>103</v>
      </c>
      <c r="V24" s="1090">
        <v>0.57999999999999996</v>
      </c>
      <c r="W24" s="1086">
        <v>0.6875</v>
      </c>
      <c r="X24" s="1089">
        <v>256</v>
      </c>
      <c r="Y24" s="1091">
        <v>81</v>
      </c>
      <c r="Z24" s="1090">
        <v>9.2200000000000006</v>
      </c>
      <c r="AB24" s="1092">
        <v>0.1875</v>
      </c>
      <c r="AC24" s="1098">
        <v>5</v>
      </c>
      <c r="AD24" s="1100">
        <v>114</v>
      </c>
      <c r="AE24" s="1099">
        <v>0.7</v>
      </c>
      <c r="AF24" s="1095">
        <v>0.6875</v>
      </c>
      <c r="AG24" s="1098">
        <v>239</v>
      </c>
      <c r="AH24" s="1100">
        <v>82</v>
      </c>
      <c r="AI24" s="1099">
        <v>9.23</v>
      </c>
      <c r="AK24" s="1101">
        <v>0.1875</v>
      </c>
      <c r="AL24" s="1107">
        <v>8</v>
      </c>
      <c r="AM24" s="1109">
        <v>101</v>
      </c>
      <c r="AN24" s="1108">
        <v>0.6</v>
      </c>
      <c r="AO24" s="1104">
        <v>0.6875</v>
      </c>
      <c r="AP24" s="1107">
        <v>272</v>
      </c>
      <c r="AQ24" s="1109">
        <v>82</v>
      </c>
      <c r="AR24" s="1108">
        <v>8.31</v>
      </c>
      <c r="AT24" s="1110">
        <v>0.1875</v>
      </c>
      <c r="AU24" s="1116">
        <v>5</v>
      </c>
      <c r="AV24" s="1118">
        <v>101</v>
      </c>
      <c r="AW24" s="1117">
        <v>0.57999999999999996</v>
      </c>
      <c r="AX24" s="1113">
        <v>0.6875</v>
      </c>
      <c r="AY24" s="1116">
        <v>334</v>
      </c>
      <c r="AZ24" s="1118">
        <v>81</v>
      </c>
      <c r="BA24" s="1117">
        <v>19.62</v>
      </c>
      <c r="BB24" s="49"/>
      <c r="BC24" s="1120">
        <v>0.1875</v>
      </c>
      <c r="BD24" s="1128">
        <v>9</v>
      </c>
      <c r="BE24" s="1131">
        <v>101</v>
      </c>
      <c r="BF24" s="1130">
        <v>0.67</v>
      </c>
      <c r="BG24" s="1123">
        <v>0.6875</v>
      </c>
      <c r="BH24" s="1128">
        <v>239</v>
      </c>
      <c r="BI24" s="1131">
        <v>84</v>
      </c>
      <c r="BJ24" s="1130">
        <v>6.68</v>
      </c>
      <c r="BL24" s="1053">
        <v>0.1875</v>
      </c>
      <c r="BM24" s="54">
        <f t="shared" si="0"/>
        <v>41</v>
      </c>
      <c r="BN24" s="56">
        <f t="shared" si="1"/>
        <v>102.2</v>
      </c>
      <c r="BO24" s="1063">
        <f t="shared" si="2"/>
        <v>0.16577713084263301</v>
      </c>
      <c r="BP24" s="1056">
        <v>0.6875</v>
      </c>
      <c r="BQ24" s="54">
        <f t="shared" si="9"/>
        <v>1159</v>
      </c>
      <c r="BR24" s="56">
        <f t="shared" si="10"/>
        <v>82.4</v>
      </c>
      <c r="BS24" s="1063">
        <f t="shared" si="11"/>
        <v>4.6862364547954067</v>
      </c>
      <c r="BU24" s="1053">
        <v>0.1875</v>
      </c>
      <c r="BV24" s="54">
        <f t="shared" si="3"/>
        <v>14</v>
      </c>
      <c r="BW24" s="56">
        <f t="shared" si="4"/>
        <v>103.2</v>
      </c>
      <c r="BX24" s="1063">
        <f t="shared" si="5"/>
        <v>5.6606825165777128E-2</v>
      </c>
      <c r="BY24" s="1056">
        <v>0.6875</v>
      </c>
      <c r="BZ24" s="54">
        <f t="shared" si="6"/>
        <v>573</v>
      </c>
      <c r="CA24" s="56">
        <f t="shared" si="7"/>
        <v>82</v>
      </c>
      <c r="CB24" s="1063">
        <f t="shared" si="8"/>
        <v>2.3168364871421638</v>
      </c>
    </row>
    <row r="25" spans="1:80" ht="17.25" thickBot="1" x14ac:dyDescent="0.35">
      <c r="A25" s="1066">
        <v>0.19791666666666666</v>
      </c>
      <c r="B25" s="1071">
        <v>13</v>
      </c>
      <c r="C25" s="1073">
        <v>90</v>
      </c>
      <c r="D25" s="1072">
        <v>0.67</v>
      </c>
      <c r="E25" s="1069">
        <v>0.69791666666666663</v>
      </c>
      <c r="F25" s="1071">
        <v>225</v>
      </c>
      <c r="G25" s="1073">
        <v>85</v>
      </c>
      <c r="H25" s="1072">
        <v>6.92</v>
      </c>
      <c r="I25" s="20"/>
      <c r="J25" s="1075">
        <v>0.19791666666666666</v>
      </c>
      <c r="K25" s="1080">
        <v>12</v>
      </c>
      <c r="L25" s="1082">
        <v>91</v>
      </c>
      <c r="M25" s="1081">
        <v>0.81</v>
      </c>
      <c r="N25" s="1078">
        <v>0.69791666666666663</v>
      </c>
      <c r="O25" s="1080">
        <v>252</v>
      </c>
      <c r="P25" s="1082">
        <v>81</v>
      </c>
      <c r="Q25" s="1081">
        <v>7.88</v>
      </c>
      <c r="S25" s="1084">
        <v>0.19791666666666666</v>
      </c>
      <c r="T25" s="1089">
        <v>9</v>
      </c>
      <c r="U25" s="1091">
        <v>96</v>
      </c>
      <c r="V25" s="1090">
        <v>0.72</v>
      </c>
      <c r="W25" s="1087">
        <v>0.69791666666666663</v>
      </c>
      <c r="X25" s="1089">
        <v>279</v>
      </c>
      <c r="Y25" s="1091">
        <v>84</v>
      </c>
      <c r="Z25" s="1090">
        <v>8.07</v>
      </c>
      <c r="AB25" s="1093">
        <v>0.19791666666666666</v>
      </c>
      <c r="AC25" s="1098">
        <v>10</v>
      </c>
      <c r="AD25" s="1100">
        <v>102</v>
      </c>
      <c r="AE25" s="1099">
        <v>0.66</v>
      </c>
      <c r="AF25" s="1096">
        <v>0.69791666666666663</v>
      </c>
      <c r="AG25" s="1098">
        <v>330</v>
      </c>
      <c r="AH25" s="1100">
        <v>83</v>
      </c>
      <c r="AI25" s="1099">
        <v>9.48</v>
      </c>
      <c r="AK25" s="1102">
        <v>0.19791666666666666</v>
      </c>
      <c r="AL25" s="1107">
        <v>11</v>
      </c>
      <c r="AM25" s="1109">
        <v>89</v>
      </c>
      <c r="AN25" s="1108">
        <v>0.77</v>
      </c>
      <c r="AO25" s="1105">
        <v>0.69791666666666663</v>
      </c>
      <c r="AP25" s="1107">
        <v>308</v>
      </c>
      <c r="AQ25" s="1109">
        <v>81</v>
      </c>
      <c r="AR25" s="1108">
        <v>9.23</v>
      </c>
      <c r="AT25" s="1111">
        <v>0.19791666666666666</v>
      </c>
      <c r="AU25" s="1116">
        <v>17</v>
      </c>
      <c r="AV25" s="1118">
        <v>97</v>
      </c>
      <c r="AW25" s="1117">
        <v>0.81</v>
      </c>
      <c r="AX25" s="1114">
        <v>0.69791666666666663</v>
      </c>
      <c r="AY25" s="1116">
        <v>363</v>
      </c>
      <c r="AZ25" s="1118">
        <v>77</v>
      </c>
      <c r="BA25" s="1117">
        <v>11.15</v>
      </c>
      <c r="BB25" s="23"/>
      <c r="BC25" s="1121">
        <v>0.19791666666666666</v>
      </c>
      <c r="BD25" s="1128">
        <v>7</v>
      </c>
      <c r="BE25" s="1131">
        <v>95</v>
      </c>
      <c r="BF25" s="1130">
        <v>0.64</v>
      </c>
      <c r="BG25" s="1124">
        <v>0.69791666666666663</v>
      </c>
      <c r="BH25" s="1128">
        <v>249</v>
      </c>
      <c r="BI25" s="1131">
        <v>83</v>
      </c>
      <c r="BJ25" s="1130">
        <v>6.84</v>
      </c>
      <c r="BL25" s="1054">
        <v>0.19791666666666666</v>
      </c>
      <c r="BM25" s="54">
        <f t="shared" si="0"/>
        <v>55</v>
      </c>
      <c r="BN25" s="56">
        <f t="shared" si="1"/>
        <v>93.6</v>
      </c>
      <c r="BO25" s="1063">
        <f t="shared" si="2"/>
        <v>0.22238395600841016</v>
      </c>
      <c r="BP25" s="1057">
        <v>0.69791666666666663</v>
      </c>
      <c r="BQ25" s="54">
        <f t="shared" si="9"/>
        <v>1394</v>
      </c>
      <c r="BR25" s="56">
        <f t="shared" si="10"/>
        <v>82.8</v>
      </c>
      <c r="BS25" s="1063">
        <f t="shared" si="11"/>
        <v>5.6364224486495234</v>
      </c>
      <c r="BU25" s="1054">
        <v>0.19791666666666666</v>
      </c>
      <c r="BV25" s="54">
        <f t="shared" si="3"/>
        <v>24</v>
      </c>
      <c r="BW25" s="56">
        <f t="shared" si="4"/>
        <v>95</v>
      </c>
      <c r="BX25" s="1063">
        <f t="shared" si="5"/>
        <v>9.7040271712760792E-2</v>
      </c>
      <c r="BY25" s="1057">
        <v>0.69791666666666663</v>
      </c>
      <c r="BZ25" s="54">
        <f t="shared" si="6"/>
        <v>612</v>
      </c>
      <c r="CA25" s="56">
        <f t="shared" si="7"/>
        <v>81.2</v>
      </c>
      <c r="CB25" s="1063">
        <f t="shared" si="8"/>
        <v>2.4745269286754001</v>
      </c>
    </row>
    <row r="26" spans="1:80" ht="17.25" thickTop="1" x14ac:dyDescent="0.3">
      <c r="A26" s="1067">
        <v>0.20833333333333334</v>
      </c>
      <c r="B26" s="1071">
        <v>18</v>
      </c>
      <c r="C26" s="1073">
        <v>102</v>
      </c>
      <c r="D26" s="1072">
        <v>0.7</v>
      </c>
      <c r="E26" s="1070">
        <v>0.70833333333333337</v>
      </c>
      <c r="F26" s="1071">
        <v>315</v>
      </c>
      <c r="G26" s="1073">
        <v>80</v>
      </c>
      <c r="H26" s="1072">
        <v>9.44</v>
      </c>
      <c r="I26" s="20"/>
      <c r="J26" s="1076">
        <v>0.20833333333333334</v>
      </c>
      <c r="K26" s="1080">
        <v>12</v>
      </c>
      <c r="L26" s="1082">
        <v>94</v>
      </c>
      <c r="M26" s="1081">
        <v>0.71</v>
      </c>
      <c r="N26" s="1079">
        <v>0.70833333333333337</v>
      </c>
      <c r="O26" s="1080">
        <v>279</v>
      </c>
      <c r="P26" s="1082">
        <v>81</v>
      </c>
      <c r="Q26" s="1081">
        <v>8.19</v>
      </c>
      <c r="S26" s="1085">
        <v>0.20833333333333334</v>
      </c>
      <c r="T26" s="1089">
        <v>12</v>
      </c>
      <c r="U26" s="1091">
        <v>97</v>
      </c>
      <c r="V26" s="1090">
        <v>0.67</v>
      </c>
      <c r="W26" s="1088">
        <v>0.70833333333333337</v>
      </c>
      <c r="X26" s="1089">
        <v>305</v>
      </c>
      <c r="Y26" s="1091">
        <v>81</v>
      </c>
      <c r="Z26" s="1090">
        <v>9.31</v>
      </c>
      <c r="AB26" s="1094">
        <v>0.20833333333333334</v>
      </c>
      <c r="AC26" s="1098">
        <v>19</v>
      </c>
      <c r="AD26" s="1100">
        <v>99</v>
      </c>
      <c r="AE26" s="1099">
        <v>0.71</v>
      </c>
      <c r="AF26" s="1097">
        <v>0.70833333333333337</v>
      </c>
      <c r="AG26" s="1098">
        <v>360</v>
      </c>
      <c r="AH26" s="1100">
        <v>80</v>
      </c>
      <c r="AI26" s="1099">
        <v>10.55</v>
      </c>
      <c r="AK26" s="1103">
        <v>0.20833333333333334</v>
      </c>
      <c r="AL26" s="1107">
        <v>9</v>
      </c>
      <c r="AM26" s="1109">
        <v>108</v>
      </c>
      <c r="AN26" s="1108">
        <v>0.75</v>
      </c>
      <c r="AO26" s="1106">
        <v>0.70833333333333337</v>
      </c>
      <c r="AP26" s="1107">
        <v>328</v>
      </c>
      <c r="AQ26" s="1109">
        <v>79</v>
      </c>
      <c r="AR26" s="1108">
        <v>9.5299999999999994</v>
      </c>
      <c r="AT26" s="1112">
        <v>0.20833333333333334</v>
      </c>
      <c r="AU26" s="1116">
        <v>13</v>
      </c>
      <c r="AV26" s="1118">
        <v>97</v>
      </c>
      <c r="AW26" s="1117">
        <v>0.76</v>
      </c>
      <c r="AX26" s="1115">
        <v>0.70833333333333337</v>
      </c>
      <c r="AY26" s="1116">
        <v>289</v>
      </c>
      <c r="AZ26" s="1118">
        <v>80</v>
      </c>
      <c r="BA26" s="1117">
        <v>9.33</v>
      </c>
      <c r="BB26" s="24"/>
      <c r="BC26" s="1122">
        <v>0.20833333333333334</v>
      </c>
      <c r="BD26" s="1128">
        <v>9</v>
      </c>
      <c r="BE26" s="1131">
        <v>106</v>
      </c>
      <c r="BF26" s="1130">
        <v>0.57999999999999996</v>
      </c>
      <c r="BG26" s="1125">
        <v>0.70833333333333337</v>
      </c>
      <c r="BH26" s="1128">
        <v>247</v>
      </c>
      <c r="BI26" s="1131">
        <v>84</v>
      </c>
      <c r="BJ26" s="1130">
        <v>6.8</v>
      </c>
      <c r="BL26" s="1055">
        <v>0.20833333333333334</v>
      </c>
      <c r="BM26" s="54">
        <f t="shared" si="0"/>
        <v>70</v>
      </c>
      <c r="BN26" s="56">
        <f t="shared" si="1"/>
        <v>100</v>
      </c>
      <c r="BO26" s="1063">
        <f t="shared" si="2"/>
        <v>0.28303412582888565</v>
      </c>
      <c r="BP26" s="1058">
        <v>0.70833333333333337</v>
      </c>
      <c r="BQ26" s="54">
        <f t="shared" si="9"/>
        <v>1587</v>
      </c>
      <c r="BR26" s="56">
        <f t="shared" si="10"/>
        <v>80.2</v>
      </c>
      <c r="BS26" s="1063">
        <f t="shared" si="11"/>
        <v>6.4167879670063073</v>
      </c>
      <c r="BU26" s="1055">
        <v>0.20833333333333334</v>
      </c>
      <c r="BV26" s="54">
        <f t="shared" si="3"/>
        <v>22</v>
      </c>
      <c r="BW26" s="56">
        <f t="shared" si="4"/>
        <v>99</v>
      </c>
      <c r="BX26" s="1063">
        <f t="shared" si="5"/>
        <v>8.8953582403364054E-2</v>
      </c>
      <c r="BY26" s="1058">
        <v>0.70833333333333337</v>
      </c>
      <c r="BZ26" s="54">
        <f t="shared" si="6"/>
        <v>536</v>
      </c>
      <c r="CA26" s="56">
        <f t="shared" si="7"/>
        <v>80.2</v>
      </c>
      <c r="CB26" s="1063">
        <f t="shared" si="8"/>
        <v>2.1672327349183242</v>
      </c>
    </row>
    <row r="27" spans="1:80" x14ac:dyDescent="0.3">
      <c r="A27" s="1065">
        <v>0.21875</v>
      </c>
      <c r="B27" s="1071">
        <v>14</v>
      </c>
      <c r="C27" s="1073">
        <v>97</v>
      </c>
      <c r="D27" s="1072">
        <v>0.68</v>
      </c>
      <c r="E27" s="1068">
        <v>0.71875</v>
      </c>
      <c r="F27" s="1071">
        <v>306</v>
      </c>
      <c r="G27" s="1073">
        <v>79</v>
      </c>
      <c r="H27" s="1072">
        <v>9.48</v>
      </c>
      <c r="I27" s="20"/>
      <c r="J27" s="1074">
        <v>0.21875</v>
      </c>
      <c r="K27" s="1080">
        <v>14</v>
      </c>
      <c r="L27" s="1082">
        <v>96</v>
      </c>
      <c r="M27" s="1081">
        <v>0.88</v>
      </c>
      <c r="N27" s="1077">
        <v>0.71875</v>
      </c>
      <c r="O27" s="1080">
        <v>322</v>
      </c>
      <c r="P27" s="1082">
        <v>81</v>
      </c>
      <c r="Q27" s="1081">
        <v>9.59</v>
      </c>
      <c r="S27" s="1083">
        <v>0.21875</v>
      </c>
      <c r="T27" s="1089">
        <v>11</v>
      </c>
      <c r="U27" s="1091">
        <v>98</v>
      </c>
      <c r="V27" s="1090">
        <v>0.69</v>
      </c>
      <c r="W27" s="1086">
        <v>0.71875</v>
      </c>
      <c r="X27" s="1089">
        <v>363</v>
      </c>
      <c r="Y27" s="1091">
        <v>79</v>
      </c>
      <c r="Z27" s="1090">
        <v>10.75</v>
      </c>
      <c r="AB27" s="1092">
        <v>0.21875</v>
      </c>
      <c r="AC27" s="1098">
        <v>19</v>
      </c>
      <c r="AD27" s="1100">
        <v>93</v>
      </c>
      <c r="AE27" s="1099">
        <v>0.88</v>
      </c>
      <c r="AF27" s="1095">
        <v>0.71875</v>
      </c>
      <c r="AG27" s="1098">
        <v>362</v>
      </c>
      <c r="AH27" s="1100">
        <v>79</v>
      </c>
      <c r="AI27" s="1099">
        <v>10.84</v>
      </c>
      <c r="AK27" s="1101">
        <v>0.21875</v>
      </c>
      <c r="AL27" s="1107">
        <v>18</v>
      </c>
      <c r="AM27" s="1109">
        <v>96</v>
      </c>
      <c r="AN27" s="1108">
        <v>0.95</v>
      </c>
      <c r="AO27" s="1104">
        <v>0.71875</v>
      </c>
      <c r="AP27" s="1107">
        <v>289</v>
      </c>
      <c r="AQ27" s="1109">
        <v>79</v>
      </c>
      <c r="AR27" s="1108">
        <v>8.2799999999999994</v>
      </c>
      <c r="AT27" s="1110">
        <v>0.21875</v>
      </c>
      <c r="AU27" s="1116">
        <v>17</v>
      </c>
      <c r="AV27" s="1118">
        <v>97</v>
      </c>
      <c r="AW27" s="1117">
        <v>0.9</v>
      </c>
      <c r="AX27" s="1113">
        <v>0.71875</v>
      </c>
      <c r="AY27" s="1116">
        <v>348</v>
      </c>
      <c r="AZ27" s="1118">
        <v>79</v>
      </c>
      <c r="BA27" s="1117">
        <v>10.43</v>
      </c>
      <c r="BB27" s="49"/>
      <c r="BC27" s="1120">
        <v>0.21875</v>
      </c>
      <c r="BD27" s="1128">
        <v>13</v>
      </c>
      <c r="BE27" s="1131">
        <v>94</v>
      </c>
      <c r="BF27" s="1130">
        <v>0.85</v>
      </c>
      <c r="BG27" s="1123">
        <v>0.71875</v>
      </c>
      <c r="BH27" s="1128">
        <v>251</v>
      </c>
      <c r="BI27" s="1131">
        <v>85</v>
      </c>
      <c r="BJ27" s="1130">
        <v>7.02</v>
      </c>
      <c r="BL27" s="1053">
        <v>0.21875</v>
      </c>
      <c r="BM27" s="54">
        <f t="shared" si="0"/>
        <v>76</v>
      </c>
      <c r="BN27" s="56">
        <f t="shared" si="1"/>
        <v>96</v>
      </c>
      <c r="BO27" s="1063">
        <f t="shared" si="2"/>
        <v>0.30729419375707584</v>
      </c>
      <c r="BP27" s="1056">
        <v>0.71875</v>
      </c>
      <c r="BQ27" s="54">
        <f t="shared" si="9"/>
        <v>1642</v>
      </c>
      <c r="BR27" s="56">
        <f t="shared" si="10"/>
        <v>79.400000000000006</v>
      </c>
      <c r="BS27" s="1063">
        <f t="shared" si="11"/>
        <v>6.6391719230147181</v>
      </c>
      <c r="BU27" s="1053">
        <v>0.21875</v>
      </c>
      <c r="BV27" s="54">
        <f t="shared" si="3"/>
        <v>30</v>
      </c>
      <c r="BW27" s="56">
        <f t="shared" si="4"/>
        <v>96</v>
      </c>
      <c r="BX27" s="1063">
        <f t="shared" si="5"/>
        <v>0.12130033964095098</v>
      </c>
      <c r="BY27" s="1056">
        <v>0.71875</v>
      </c>
      <c r="BZ27" s="54">
        <f t="shared" si="6"/>
        <v>599</v>
      </c>
      <c r="CA27" s="56">
        <f t="shared" si="7"/>
        <v>79.400000000000006</v>
      </c>
      <c r="CB27" s="1063">
        <f t="shared" si="8"/>
        <v>2.4219634481643215</v>
      </c>
    </row>
    <row r="28" spans="1:80" x14ac:dyDescent="0.3">
      <c r="A28" s="1065">
        <v>0.22916666666666666</v>
      </c>
      <c r="B28" s="1071">
        <v>29</v>
      </c>
      <c r="C28" s="1073">
        <v>102</v>
      </c>
      <c r="D28" s="1072">
        <v>1.02</v>
      </c>
      <c r="E28" s="1068">
        <v>0.72916666666666663</v>
      </c>
      <c r="F28" s="1071">
        <v>326</v>
      </c>
      <c r="G28" s="1073">
        <v>80</v>
      </c>
      <c r="H28" s="1072">
        <v>8.85</v>
      </c>
      <c r="I28" s="20"/>
      <c r="J28" s="1074">
        <v>0.22916666666666666</v>
      </c>
      <c r="K28" s="1080">
        <v>15</v>
      </c>
      <c r="L28" s="1082">
        <v>97</v>
      </c>
      <c r="M28" s="1081">
        <v>0.89</v>
      </c>
      <c r="N28" s="1077">
        <v>0.72916666666666663</v>
      </c>
      <c r="O28" s="1080">
        <v>355</v>
      </c>
      <c r="P28" s="1082">
        <v>76</v>
      </c>
      <c r="Q28" s="1081">
        <v>10.77</v>
      </c>
      <c r="S28" s="1083">
        <v>0.22916666666666666</v>
      </c>
      <c r="T28" s="1089">
        <v>18</v>
      </c>
      <c r="U28" s="1091">
        <v>93</v>
      </c>
      <c r="V28" s="1090">
        <v>0.75</v>
      </c>
      <c r="W28" s="1086">
        <v>0.72916666666666663</v>
      </c>
      <c r="X28" s="1089">
        <v>371</v>
      </c>
      <c r="Y28" s="1091">
        <v>74</v>
      </c>
      <c r="Z28" s="1090">
        <v>11.19</v>
      </c>
      <c r="AB28" s="1092">
        <v>0.22916666666666666</v>
      </c>
      <c r="AC28" s="1098">
        <v>19</v>
      </c>
      <c r="AD28" s="1100">
        <v>97</v>
      </c>
      <c r="AE28" s="1099">
        <v>0.78</v>
      </c>
      <c r="AF28" s="1095">
        <v>0.72916666666666663</v>
      </c>
      <c r="AG28" s="1098">
        <v>367</v>
      </c>
      <c r="AH28" s="1100">
        <v>74</v>
      </c>
      <c r="AI28" s="1099">
        <v>10.8</v>
      </c>
      <c r="AK28" s="1101">
        <v>0.22916666666666666</v>
      </c>
      <c r="AL28" s="1107">
        <v>18</v>
      </c>
      <c r="AM28" s="1109">
        <v>99</v>
      </c>
      <c r="AN28" s="1108">
        <v>0.8</v>
      </c>
      <c r="AO28" s="1104">
        <v>0.72916666666666663</v>
      </c>
      <c r="AP28" s="1107">
        <v>218</v>
      </c>
      <c r="AQ28" s="1109">
        <v>74</v>
      </c>
      <c r="AR28" s="1108">
        <v>5.8</v>
      </c>
      <c r="AT28" s="1110">
        <v>0.22916666666666666</v>
      </c>
      <c r="AU28" s="1116">
        <v>23</v>
      </c>
      <c r="AV28" s="1118">
        <v>100</v>
      </c>
      <c r="AW28" s="1117">
        <v>0.99</v>
      </c>
      <c r="AX28" s="1113">
        <v>0.72916666666666663</v>
      </c>
      <c r="AY28" s="1116">
        <v>355</v>
      </c>
      <c r="AZ28" s="1118">
        <v>76</v>
      </c>
      <c r="BA28" s="1117">
        <v>10.85</v>
      </c>
      <c r="BB28" s="49"/>
      <c r="BC28" s="1120">
        <v>0.22916666666666666</v>
      </c>
      <c r="BD28" s="1128">
        <v>11</v>
      </c>
      <c r="BE28" s="1131">
        <v>99</v>
      </c>
      <c r="BF28" s="1130">
        <v>0.76</v>
      </c>
      <c r="BG28" s="1123">
        <v>0.72916666666666663</v>
      </c>
      <c r="BH28" s="1128">
        <v>212</v>
      </c>
      <c r="BI28" s="1131">
        <v>84</v>
      </c>
      <c r="BJ28" s="1130">
        <v>5.36</v>
      </c>
      <c r="BL28" s="1053">
        <v>0.22916666666666666</v>
      </c>
      <c r="BM28" s="54">
        <f t="shared" si="0"/>
        <v>99</v>
      </c>
      <c r="BN28" s="56">
        <f t="shared" si="1"/>
        <v>97.6</v>
      </c>
      <c r="BO28" s="1063">
        <f t="shared" si="2"/>
        <v>0.40029112081513829</v>
      </c>
      <c r="BP28" s="1056">
        <v>0.72916666666666663</v>
      </c>
      <c r="BQ28" s="54">
        <f t="shared" si="9"/>
        <v>1637</v>
      </c>
      <c r="BR28" s="56">
        <f t="shared" si="10"/>
        <v>75.599999999999994</v>
      </c>
      <c r="BS28" s="1063">
        <f t="shared" si="11"/>
        <v>6.6189551997412259</v>
      </c>
      <c r="BU28" s="1053">
        <v>0.22916666666666666</v>
      </c>
      <c r="BV28" s="54">
        <f t="shared" si="3"/>
        <v>34</v>
      </c>
      <c r="BW28" s="56">
        <f t="shared" si="4"/>
        <v>97.2</v>
      </c>
      <c r="BX28" s="1063">
        <f t="shared" si="5"/>
        <v>0.13747371825974444</v>
      </c>
      <c r="BY28" s="1056">
        <v>0.72916666666666663</v>
      </c>
      <c r="BZ28" s="54">
        <f t="shared" si="6"/>
        <v>567</v>
      </c>
      <c r="CA28" s="56">
        <f t="shared" si="7"/>
        <v>74.8</v>
      </c>
      <c r="CB28" s="1063">
        <f t="shared" si="8"/>
        <v>2.2925764192139741</v>
      </c>
    </row>
    <row r="29" spans="1:80" ht="17.25" thickBot="1" x14ac:dyDescent="0.35">
      <c r="A29" s="1066">
        <v>0.23958333333333334</v>
      </c>
      <c r="B29" s="1071">
        <v>25</v>
      </c>
      <c r="C29" s="1073">
        <v>98</v>
      </c>
      <c r="D29" s="1072">
        <v>1.01</v>
      </c>
      <c r="E29" s="1069">
        <v>0.73958333333333337</v>
      </c>
      <c r="F29" s="1071">
        <v>266</v>
      </c>
      <c r="G29" s="1073">
        <v>82</v>
      </c>
      <c r="H29" s="1072">
        <v>6.56</v>
      </c>
      <c r="I29" s="20"/>
      <c r="J29" s="1075">
        <v>0.23958333333333334</v>
      </c>
      <c r="K29" s="1080">
        <v>26</v>
      </c>
      <c r="L29" s="1082">
        <v>97</v>
      </c>
      <c r="M29" s="1081">
        <v>0.8</v>
      </c>
      <c r="N29" s="1078">
        <v>0.73958333333333337</v>
      </c>
      <c r="O29" s="1080">
        <v>251</v>
      </c>
      <c r="P29" s="1082">
        <v>81</v>
      </c>
      <c r="Q29" s="1081">
        <v>6.55</v>
      </c>
      <c r="S29" s="1084">
        <v>0.23958333333333334</v>
      </c>
      <c r="T29" s="1089">
        <v>22</v>
      </c>
      <c r="U29" s="1091">
        <v>97</v>
      </c>
      <c r="V29" s="1090">
        <v>0.88</v>
      </c>
      <c r="W29" s="1087">
        <v>0.73958333333333337</v>
      </c>
      <c r="X29" s="1089">
        <v>286</v>
      </c>
      <c r="Y29" s="1091">
        <v>79</v>
      </c>
      <c r="Z29" s="1090">
        <v>7.25</v>
      </c>
      <c r="AB29" s="1093">
        <v>0.23958333333333334</v>
      </c>
      <c r="AC29" s="1098">
        <v>22</v>
      </c>
      <c r="AD29" s="1100">
        <v>96</v>
      </c>
      <c r="AE29" s="1099">
        <v>0.72</v>
      </c>
      <c r="AF29" s="1096">
        <v>0.73958333333333337</v>
      </c>
      <c r="AG29" s="1098">
        <v>285</v>
      </c>
      <c r="AH29" s="1100">
        <v>79</v>
      </c>
      <c r="AI29" s="1099">
        <v>7.3</v>
      </c>
      <c r="AK29" s="1102">
        <v>0.23958333333333334</v>
      </c>
      <c r="AL29" s="1107">
        <v>24</v>
      </c>
      <c r="AM29" s="1109">
        <v>96</v>
      </c>
      <c r="AN29" s="1108">
        <v>0.94</v>
      </c>
      <c r="AO29" s="1105">
        <v>0.73958333333333337</v>
      </c>
      <c r="AP29" s="1107">
        <v>230</v>
      </c>
      <c r="AQ29" s="1109">
        <v>74</v>
      </c>
      <c r="AR29" s="1108">
        <v>7.77</v>
      </c>
      <c r="AT29" s="1111">
        <v>0.23958333333333334</v>
      </c>
      <c r="AU29" s="1116">
        <v>15</v>
      </c>
      <c r="AV29" s="1118">
        <v>103</v>
      </c>
      <c r="AW29" s="1117">
        <v>0.74</v>
      </c>
      <c r="AX29" s="1114">
        <v>0.73958333333333337</v>
      </c>
      <c r="AY29" s="1116">
        <v>273</v>
      </c>
      <c r="AZ29" s="1118">
        <v>80</v>
      </c>
      <c r="BA29" s="1117">
        <v>6.82</v>
      </c>
      <c r="BB29" s="23"/>
      <c r="BC29" s="1121">
        <v>0.23958333333333334</v>
      </c>
      <c r="BD29" s="1128">
        <v>16</v>
      </c>
      <c r="BE29" s="1131">
        <v>96</v>
      </c>
      <c r="BF29" s="1130">
        <v>0.77</v>
      </c>
      <c r="BG29" s="1124">
        <v>0.73958333333333337</v>
      </c>
      <c r="BH29" s="1128">
        <v>208</v>
      </c>
      <c r="BI29" s="1131">
        <v>86</v>
      </c>
      <c r="BJ29" s="1130">
        <v>4.9400000000000004</v>
      </c>
      <c r="BL29" s="1054">
        <v>0.23958333333333334</v>
      </c>
      <c r="BM29" s="54">
        <f t="shared" si="0"/>
        <v>119</v>
      </c>
      <c r="BN29" s="56">
        <f t="shared" si="1"/>
        <v>96.8</v>
      </c>
      <c r="BO29" s="1063">
        <f t="shared" si="2"/>
        <v>0.48115801390910556</v>
      </c>
      <c r="BP29" s="1057">
        <v>0.73958333333333337</v>
      </c>
      <c r="BQ29" s="54">
        <f t="shared" si="9"/>
        <v>1318</v>
      </c>
      <c r="BR29" s="56">
        <f t="shared" si="10"/>
        <v>79</v>
      </c>
      <c r="BS29" s="1063">
        <f t="shared" si="11"/>
        <v>5.3291282548924475</v>
      </c>
      <c r="BU29" s="1054">
        <v>0.23958333333333334</v>
      </c>
      <c r="BV29" s="54">
        <f t="shared" si="3"/>
        <v>31</v>
      </c>
      <c r="BW29" s="56">
        <f t="shared" si="4"/>
        <v>97.8</v>
      </c>
      <c r="BX29" s="1063">
        <f t="shared" si="5"/>
        <v>0.12534368429564935</v>
      </c>
      <c r="BY29" s="1057">
        <v>0.73958333333333337</v>
      </c>
      <c r="BZ29" s="54">
        <f t="shared" si="6"/>
        <v>481</v>
      </c>
      <c r="CA29" s="56">
        <f t="shared" si="7"/>
        <v>78.599999999999994</v>
      </c>
      <c r="CB29" s="1063">
        <f t="shared" si="8"/>
        <v>1.9448487789099145</v>
      </c>
    </row>
    <row r="30" spans="1:80" ht="17.25" thickTop="1" x14ac:dyDescent="0.3">
      <c r="A30" s="1067">
        <v>0.25</v>
      </c>
      <c r="B30" s="1071">
        <v>33</v>
      </c>
      <c r="C30" s="1073">
        <v>93</v>
      </c>
      <c r="D30" s="1072">
        <v>1.17</v>
      </c>
      <c r="E30" s="1070">
        <v>0.75</v>
      </c>
      <c r="F30" s="1071">
        <v>244</v>
      </c>
      <c r="G30" s="1073">
        <v>84</v>
      </c>
      <c r="H30" s="1072">
        <v>5.92</v>
      </c>
      <c r="I30" s="20"/>
      <c r="J30" s="1076">
        <v>0.25</v>
      </c>
      <c r="K30" s="1080">
        <v>32</v>
      </c>
      <c r="L30" s="1082">
        <v>94</v>
      </c>
      <c r="M30" s="1081">
        <v>0.97</v>
      </c>
      <c r="N30" s="1079">
        <v>0.75</v>
      </c>
      <c r="O30" s="1080">
        <v>272</v>
      </c>
      <c r="P30" s="1082">
        <v>81</v>
      </c>
      <c r="Q30" s="1081">
        <v>6.68</v>
      </c>
      <c r="S30" s="1085">
        <v>0.25</v>
      </c>
      <c r="T30" s="1089">
        <v>24</v>
      </c>
      <c r="U30" s="1091">
        <v>99</v>
      </c>
      <c r="V30" s="1090">
        <v>1.02</v>
      </c>
      <c r="W30" s="1088">
        <v>0.75</v>
      </c>
      <c r="X30" s="1089">
        <v>270</v>
      </c>
      <c r="Y30" s="1091">
        <v>80</v>
      </c>
      <c r="Z30" s="1090">
        <v>6.86</v>
      </c>
      <c r="AB30" s="1094">
        <v>0.25</v>
      </c>
      <c r="AC30" s="1098">
        <v>36</v>
      </c>
      <c r="AD30" s="1100">
        <v>95</v>
      </c>
      <c r="AE30" s="1099">
        <v>1.1000000000000001</v>
      </c>
      <c r="AF30" s="1097">
        <v>0.75</v>
      </c>
      <c r="AG30" s="1098">
        <v>255</v>
      </c>
      <c r="AH30" s="1100">
        <v>79</v>
      </c>
      <c r="AI30" s="1099">
        <v>6.46</v>
      </c>
      <c r="AK30" s="1103">
        <v>0.25</v>
      </c>
      <c r="AL30" s="1107">
        <v>22</v>
      </c>
      <c r="AM30" s="1109">
        <v>95</v>
      </c>
      <c r="AN30" s="1108">
        <v>0.8</v>
      </c>
      <c r="AO30" s="1106">
        <v>0.75</v>
      </c>
      <c r="AP30" s="1107">
        <v>202</v>
      </c>
      <c r="AQ30" s="1109">
        <v>79</v>
      </c>
      <c r="AR30" s="1108">
        <v>6.75</v>
      </c>
      <c r="AT30" s="1112">
        <v>0.25</v>
      </c>
      <c r="AU30" s="1116">
        <v>31</v>
      </c>
      <c r="AV30" s="1118">
        <v>96</v>
      </c>
      <c r="AW30" s="1117">
        <v>0.93</v>
      </c>
      <c r="AX30" s="1115">
        <v>0.75</v>
      </c>
      <c r="AY30" s="1116">
        <v>288</v>
      </c>
      <c r="AZ30" s="1118">
        <v>79</v>
      </c>
      <c r="BA30" s="1117">
        <v>7.15</v>
      </c>
      <c r="BB30" s="24"/>
      <c r="BC30" s="1122">
        <v>0.25</v>
      </c>
      <c r="BD30" s="1128">
        <v>20</v>
      </c>
      <c r="BE30" s="1131">
        <v>97</v>
      </c>
      <c r="BF30" s="1130">
        <v>0.85</v>
      </c>
      <c r="BG30" s="1125">
        <v>0.75</v>
      </c>
      <c r="BH30" s="1128">
        <v>199</v>
      </c>
      <c r="BI30" s="1131">
        <v>83</v>
      </c>
      <c r="BJ30" s="1130">
        <v>4.83</v>
      </c>
      <c r="BL30" s="1055">
        <v>0.25</v>
      </c>
      <c r="BM30" s="54">
        <f t="shared" si="0"/>
        <v>147</v>
      </c>
      <c r="BN30" s="56">
        <f t="shared" si="1"/>
        <v>95.2</v>
      </c>
      <c r="BO30" s="1063">
        <f t="shared" si="2"/>
        <v>0.59437166424065979</v>
      </c>
      <c r="BP30" s="1058">
        <v>0.75</v>
      </c>
      <c r="BQ30" s="54">
        <f t="shared" si="9"/>
        <v>1243</v>
      </c>
      <c r="BR30" s="56">
        <f t="shared" si="10"/>
        <v>80.599999999999994</v>
      </c>
      <c r="BS30" s="1063">
        <f t="shared" si="11"/>
        <v>5.0258774057900695</v>
      </c>
      <c r="BU30" s="1055">
        <v>0.25</v>
      </c>
      <c r="BV30" s="54">
        <f t="shared" si="3"/>
        <v>51</v>
      </c>
      <c r="BW30" s="56">
        <f t="shared" si="4"/>
        <v>95.8</v>
      </c>
      <c r="BX30" s="1063">
        <f t="shared" si="5"/>
        <v>0.20621057738961671</v>
      </c>
      <c r="BY30" s="1058">
        <v>0.75</v>
      </c>
      <c r="BZ30" s="54">
        <f t="shared" si="6"/>
        <v>487</v>
      </c>
      <c r="CA30" s="56">
        <f t="shared" si="7"/>
        <v>79.599999999999994</v>
      </c>
      <c r="CB30" s="1063">
        <f t="shared" si="8"/>
        <v>1.9691088468381044</v>
      </c>
    </row>
    <row r="31" spans="1:80" x14ac:dyDescent="0.3">
      <c r="A31" s="1065">
        <v>0.26041666666666669</v>
      </c>
      <c r="B31" s="1071">
        <v>60</v>
      </c>
      <c r="C31" s="1073">
        <v>96</v>
      </c>
      <c r="D31" s="1072">
        <v>1.56</v>
      </c>
      <c r="E31" s="1068">
        <v>0.76041666666666663</v>
      </c>
      <c r="F31" s="1071">
        <v>260</v>
      </c>
      <c r="G31" s="1073">
        <v>80</v>
      </c>
      <c r="H31" s="1072">
        <v>6.61</v>
      </c>
      <c r="I31" s="20"/>
      <c r="J31" s="1074">
        <v>0.26041666666666669</v>
      </c>
      <c r="K31" s="1080">
        <v>53</v>
      </c>
      <c r="L31" s="1082">
        <v>94</v>
      </c>
      <c r="M31" s="1081">
        <v>1.46</v>
      </c>
      <c r="N31" s="1077">
        <v>0.76041666666666663</v>
      </c>
      <c r="O31" s="1080">
        <v>248</v>
      </c>
      <c r="P31" s="1082">
        <v>82</v>
      </c>
      <c r="Q31" s="1081">
        <v>6.46</v>
      </c>
      <c r="S31" s="1083">
        <v>0.26041666666666669</v>
      </c>
      <c r="T31" s="1089">
        <v>45</v>
      </c>
      <c r="U31" s="1091">
        <v>90</v>
      </c>
      <c r="V31" s="1090">
        <v>1.27</v>
      </c>
      <c r="W31" s="1086">
        <v>0.76041666666666663</v>
      </c>
      <c r="X31" s="1089">
        <v>281</v>
      </c>
      <c r="Y31" s="1091">
        <v>82</v>
      </c>
      <c r="Z31" s="1090">
        <v>6.88</v>
      </c>
      <c r="AB31" s="1092">
        <v>0.26041666666666669</v>
      </c>
      <c r="AC31" s="1098">
        <v>48</v>
      </c>
      <c r="AD31" s="1100">
        <v>97</v>
      </c>
      <c r="AE31" s="1099">
        <v>1.27</v>
      </c>
      <c r="AF31" s="1095">
        <v>0.76041666666666663</v>
      </c>
      <c r="AG31" s="1098">
        <v>271</v>
      </c>
      <c r="AH31" s="1100">
        <v>80</v>
      </c>
      <c r="AI31" s="1099">
        <v>6.83</v>
      </c>
      <c r="AK31" s="1101">
        <v>0.26041666666666669</v>
      </c>
      <c r="AL31" s="1107">
        <v>51</v>
      </c>
      <c r="AM31" s="1109">
        <v>97</v>
      </c>
      <c r="AN31" s="1108">
        <v>1.36</v>
      </c>
      <c r="AO31" s="1104">
        <v>0.76041666666666663</v>
      </c>
      <c r="AP31" s="1107">
        <v>212</v>
      </c>
      <c r="AQ31" s="1109">
        <v>81</v>
      </c>
      <c r="AR31" s="1108">
        <v>6.98</v>
      </c>
      <c r="AT31" s="1110">
        <v>0.26041666666666669</v>
      </c>
      <c r="AU31" s="1116">
        <v>46</v>
      </c>
      <c r="AV31" s="1118">
        <v>99</v>
      </c>
      <c r="AW31" s="1117">
        <v>1.1200000000000001</v>
      </c>
      <c r="AX31" s="1113">
        <v>0.76041666666666663</v>
      </c>
      <c r="AY31" s="1116">
        <v>244</v>
      </c>
      <c r="AZ31" s="1118">
        <v>81</v>
      </c>
      <c r="BA31" s="1117">
        <v>6</v>
      </c>
      <c r="BB31" s="49"/>
      <c r="BC31" s="1120">
        <v>0.26041666666666669</v>
      </c>
      <c r="BD31" s="1128">
        <v>17</v>
      </c>
      <c r="BE31" s="1131">
        <v>93</v>
      </c>
      <c r="BF31" s="1130">
        <v>0.78</v>
      </c>
      <c r="BG31" s="1123">
        <v>0.76041666666666663</v>
      </c>
      <c r="BH31" s="1128">
        <v>204</v>
      </c>
      <c r="BI31" s="1131">
        <v>82</v>
      </c>
      <c r="BJ31" s="1130">
        <v>5.08</v>
      </c>
      <c r="BL31" s="1053">
        <v>0.26041666666666669</v>
      </c>
      <c r="BM31" s="54">
        <f t="shared" si="0"/>
        <v>257</v>
      </c>
      <c r="BN31" s="56">
        <f t="shared" si="1"/>
        <v>94.8</v>
      </c>
      <c r="BO31" s="1063">
        <f t="shared" si="2"/>
        <v>1.0391395762574802</v>
      </c>
      <c r="BP31" s="1056">
        <v>0.76041666666666663</v>
      </c>
      <c r="BQ31" s="54">
        <f t="shared" si="9"/>
        <v>1272</v>
      </c>
      <c r="BR31" s="56">
        <f t="shared" si="10"/>
        <v>81</v>
      </c>
      <c r="BS31" s="1063">
        <f t="shared" si="11"/>
        <v>5.1431344007763222</v>
      </c>
      <c r="BU31" s="1053">
        <v>0.26041666666666669</v>
      </c>
      <c r="BV31" s="54">
        <f t="shared" si="3"/>
        <v>63</v>
      </c>
      <c r="BW31" s="56">
        <f t="shared" si="4"/>
        <v>95.4</v>
      </c>
      <c r="BX31" s="1063">
        <f t="shared" si="5"/>
        <v>0.25473071324599711</v>
      </c>
      <c r="BY31" s="1056">
        <v>0.76041666666666663</v>
      </c>
      <c r="BZ31" s="54">
        <f t="shared" si="6"/>
        <v>448</v>
      </c>
      <c r="CA31" s="56">
        <f t="shared" si="7"/>
        <v>81.2</v>
      </c>
      <c r="CB31" s="1063">
        <f t="shared" si="8"/>
        <v>1.8114184053048681</v>
      </c>
    </row>
    <row r="32" spans="1:80" x14ac:dyDescent="0.3">
      <c r="A32" s="1065">
        <v>0.27083333333333331</v>
      </c>
      <c r="B32" s="1071">
        <v>67</v>
      </c>
      <c r="C32" s="1073">
        <v>95</v>
      </c>
      <c r="D32" s="1072">
        <v>1.54</v>
      </c>
      <c r="E32" s="1068">
        <v>0.77083333333333337</v>
      </c>
      <c r="F32" s="1071">
        <v>293</v>
      </c>
      <c r="G32" s="1073">
        <v>79</v>
      </c>
      <c r="H32" s="1072">
        <v>7.52</v>
      </c>
      <c r="I32" s="20"/>
      <c r="J32" s="1074">
        <v>0.27083333333333331</v>
      </c>
      <c r="K32" s="1080">
        <v>67</v>
      </c>
      <c r="L32" s="1082">
        <v>94</v>
      </c>
      <c r="M32" s="1081">
        <v>1.48</v>
      </c>
      <c r="N32" s="1077">
        <v>0.77083333333333337</v>
      </c>
      <c r="O32" s="1080">
        <v>289</v>
      </c>
      <c r="P32" s="1082">
        <v>82</v>
      </c>
      <c r="Q32" s="1081">
        <v>7.07</v>
      </c>
      <c r="S32" s="1083">
        <v>0.27083333333333331</v>
      </c>
      <c r="T32" s="1089">
        <v>54</v>
      </c>
      <c r="U32" s="1091">
        <v>94</v>
      </c>
      <c r="V32" s="1090">
        <v>1.27</v>
      </c>
      <c r="W32" s="1086">
        <v>0.77083333333333337</v>
      </c>
      <c r="X32" s="1089">
        <v>278</v>
      </c>
      <c r="Y32" s="1091">
        <v>81</v>
      </c>
      <c r="Z32" s="1090">
        <v>6.95</v>
      </c>
      <c r="AB32" s="1092">
        <v>0.27083333333333331</v>
      </c>
      <c r="AC32" s="1098">
        <v>62</v>
      </c>
      <c r="AD32" s="1100">
        <v>96</v>
      </c>
      <c r="AE32" s="1099">
        <v>1.54</v>
      </c>
      <c r="AF32" s="1095">
        <v>0.77083333333333337</v>
      </c>
      <c r="AG32" s="1098">
        <v>310</v>
      </c>
      <c r="AH32" s="1100">
        <v>80</v>
      </c>
      <c r="AI32" s="1099">
        <v>7.99</v>
      </c>
      <c r="AK32" s="1101">
        <v>0.27083333333333331</v>
      </c>
      <c r="AL32" s="1107">
        <v>60</v>
      </c>
      <c r="AM32" s="1109">
        <v>95</v>
      </c>
      <c r="AN32" s="1108">
        <v>1.35</v>
      </c>
      <c r="AO32" s="1104">
        <v>0.77083333333333337</v>
      </c>
      <c r="AP32" s="1107">
        <v>242</v>
      </c>
      <c r="AQ32" s="1109">
        <v>75</v>
      </c>
      <c r="AR32" s="1108">
        <v>8.5299999999999994</v>
      </c>
      <c r="AT32" s="1110">
        <v>0.27083333333333331</v>
      </c>
      <c r="AU32" s="1116">
        <v>44</v>
      </c>
      <c r="AV32" s="1118">
        <v>100</v>
      </c>
      <c r="AW32" s="1117">
        <v>1.04</v>
      </c>
      <c r="AX32" s="1113">
        <v>0.77083333333333337</v>
      </c>
      <c r="AY32" s="1116">
        <v>247</v>
      </c>
      <c r="AZ32" s="1118">
        <v>82</v>
      </c>
      <c r="BA32" s="1117">
        <v>6.05</v>
      </c>
      <c r="BB32" s="49"/>
      <c r="BC32" s="1120">
        <v>0.27083333333333331</v>
      </c>
      <c r="BD32" s="1128">
        <v>30</v>
      </c>
      <c r="BE32" s="1131">
        <v>93</v>
      </c>
      <c r="BF32" s="1130">
        <v>0.91</v>
      </c>
      <c r="BG32" s="1123">
        <v>0.77083333333333337</v>
      </c>
      <c r="BH32" s="1128">
        <v>189</v>
      </c>
      <c r="BI32" s="1131">
        <v>84</v>
      </c>
      <c r="BJ32" s="1130">
        <v>4.53</v>
      </c>
      <c r="BL32" s="1053">
        <v>0.27083333333333331</v>
      </c>
      <c r="BM32" s="54">
        <f t="shared" si="0"/>
        <v>310</v>
      </c>
      <c r="BN32" s="56">
        <f t="shared" si="1"/>
        <v>94.8</v>
      </c>
      <c r="BO32" s="1063">
        <f t="shared" si="2"/>
        <v>1.2534368429564937</v>
      </c>
      <c r="BP32" s="1056">
        <v>0.77083333333333337</v>
      </c>
      <c r="BQ32" s="54">
        <f t="shared" si="9"/>
        <v>1412</v>
      </c>
      <c r="BR32" s="56">
        <f t="shared" si="10"/>
        <v>79.400000000000006</v>
      </c>
      <c r="BS32" s="1063">
        <f t="shared" si="11"/>
        <v>5.7092026524340937</v>
      </c>
      <c r="BU32" s="1053">
        <v>0.27083333333333331</v>
      </c>
      <c r="BV32" s="54">
        <f t="shared" si="3"/>
        <v>74</v>
      </c>
      <c r="BW32" s="56">
        <f t="shared" si="4"/>
        <v>95.8</v>
      </c>
      <c r="BX32" s="1063">
        <f t="shared" si="5"/>
        <v>0.29920750444767913</v>
      </c>
      <c r="BY32" s="1056">
        <v>0.77083333333333337</v>
      </c>
      <c r="BZ32" s="54">
        <f t="shared" si="6"/>
        <v>436</v>
      </c>
      <c r="CA32" s="56">
        <f t="shared" si="7"/>
        <v>80</v>
      </c>
      <c r="CB32" s="1063">
        <f t="shared" si="8"/>
        <v>1.7628982694484878</v>
      </c>
    </row>
    <row r="33" spans="1:80" ht="17.25" thickBot="1" x14ac:dyDescent="0.35">
      <c r="A33" s="1066">
        <v>0.28125</v>
      </c>
      <c r="B33" s="1071">
        <v>97</v>
      </c>
      <c r="C33" s="1073">
        <v>94</v>
      </c>
      <c r="D33" s="1072">
        <v>2.08</v>
      </c>
      <c r="E33" s="1069">
        <v>0.78125</v>
      </c>
      <c r="F33" s="1071">
        <v>233</v>
      </c>
      <c r="G33" s="1073">
        <v>84</v>
      </c>
      <c r="H33" s="1072">
        <v>5.53</v>
      </c>
      <c r="I33" s="20"/>
      <c r="J33" s="1075">
        <v>0.28125</v>
      </c>
      <c r="K33" s="1080">
        <v>82</v>
      </c>
      <c r="L33" s="1082">
        <v>99</v>
      </c>
      <c r="M33" s="1081">
        <v>1.98</v>
      </c>
      <c r="N33" s="1078">
        <v>0.78125</v>
      </c>
      <c r="O33" s="1080">
        <v>252</v>
      </c>
      <c r="P33" s="1082">
        <v>81</v>
      </c>
      <c r="Q33" s="1081">
        <v>6.43</v>
      </c>
      <c r="S33" s="1084">
        <v>0.28125</v>
      </c>
      <c r="T33" s="1089">
        <v>81</v>
      </c>
      <c r="U33" s="1091">
        <v>99</v>
      </c>
      <c r="V33" s="1090">
        <v>1.71</v>
      </c>
      <c r="W33" s="1087">
        <v>0.78125</v>
      </c>
      <c r="X33" s="1089">
        <v>257</v>
      </c>
      <c r="Y33" s="1091">
        <v>81</v>
      </c>
      <c r="Z33" s="1090">
        <v>6.46</v>
      </c>
      <c r="AB33" s="1093">
        <v>0.28125</v>
      </c>
      <c r="AC33" s="1098">
        <v>73</v>
      </c>
      <c r="AD33" s="1100">
        <v>96</v>
      </c>
      <c r="AE33" s="1099">
        <v>1.64</v>
      </c>
      <c r="AF33" s="1096">
        <v>0.78125</v>
      </c>
      <c r="AG33" s="1098">
        <v>243</v>
      </c>
      <c r="AH33" s="1100">
        <v>81</v>
      </c>
      <c r="AI33" s="1099">
        <v>6.07</v>
      </c>
      <c r="AK33" s="1102">
        <v>0.28125</v>
      </c>
      <c r="AL33" s="1107">
        <v>78</v>
      </c>
      <c r="AM33" s="1109">
        <v>93</v>
      </c>
      <c r="AN33" s="1108">
        <v>1.74</v>
      </c>
      <c r="AO33" s="1105">
        <v>0.78125</v>
      </c>
      <c r="AP33" s="1107">
        <v>231</v>
      </c>
      <c r="AQ33" s="1109">
        <v>78</v>
      </c>
      <c r="AR33" s="1108">
        <v>8.1300000000000008</v>
      </c>
      <c r="AT33" s="1111">
        <v>0.28125</v>
      </c>
      <c r="AU33" s="1116">
        <v>50</v>
      </c>
      <c r="AV33" s="1118">
        <v>94</v>
      </c>
      <c r="AW33" s="1117">
        <v>1.43</v>
      </c>
      <c r="AX33" s="1114">
        <v>0.78125</v>
      </c>
      <c r="AY33" s="1116">
        <v>245</v>
      </c>
      <c r="AZ33" s="1118">
        <v>84</v>
      </c>
      <c r="BA33" s="1117">
        <v>6</v>
      </c>
      <c r="BB33" s="23"/>
      <c r="BC33" s="1121">
        <v>0.28125</v>
      </c>
      <c r="BD33" s="1128">
        <v>30</v>
      </c>
      <c r="BE33" s="1131">
        <v>101</v>
      </c>
      <c r="BF33" s="1130">
        <v>0.92</v>
      </c>
      <c r="BG33" s="1124">
        <v>0.78125</v>
      </c>
      <c r="BH33" s="1128">
        <v>161</v>
      </c>
      <c r="BI33" s="1131">
        <v>86</v>
      </c>
      <c r="BJ33" s="1130">
        <v>3.84</v>
      </c>
      <c r="BL33" s="1054">
        <v>0.28125</v>
      </c>
      <c r="BM33" s="54">
        <f t="shared" si="0"/>
        <v>411</v>
      </c>
      <c r="BN33" s="56">
        <f t="shared" si="1"/>
        <v>96.2</v>
      </c>
      <c r="BO33" s="1063">
        <f t="shared" si="2"/>
        <v>1.6618146530810285</v>
      </c>
      <c r="BP33" s="1057">
        <v>0.78125</v>
      </c>
      <c r="BQ33" s="54">
        <f t="shared" si="9"/>
        <v>1216</v>
      </c>
      <c r="BR33" s="56">
        <f t="shared" si="10"/>
        <v>81</v>
      </c>
      <c r="BS33" s="1063">
        <f t="shared" si="11"/>
        <v>4.9167071001132134</v>
      </c>
      <c r="BU33" s="1054">
        <v>0.28125</v>
      </c>
      <c r="BV33" s="54">
        <f t="shared" si="3"/>
        <v>80</v>
      </c>
      <c r="BW33" s="56">
        <f t="shared" si="4"/>
        <v>96.2</v>
      </c>
      <c r="BX33" s="1063">
        <f t="shared" si="5"/>
        <v>0.32346757237586932</v>
      </c>
      <c r="BY33" s="1057">
        <v>0.78125</v>
      </c>
      <c r="BZ33" s="54">
        <f t="shared" si="6"/>
        <v>406</v>
      </c>
      <c r="CA33" s="56">
        <f t="shared" si="7"/>
        <v>81</v>
      </c>
      <c r="CB33" s="1063">
        <f t="shared" si="8"/>
        <v>1.6415979298075367</v>
      </c>
    </row>
    <row r="34" spans="1:80" ht="17.25" thickTop="1" x14ac:dyDescent="0.3">
      <c r="A34" s="1067">
        <v>0.29166666666666669</v>
      </c>
      <c r="B34" s="1071">
        <v>132</v>
      </c>
      <c r="C34" s="1073">
        <v>94</v>
      </c>
      <c r="D34" s="1072">
        <v>2.87</v>
      </c>
      <c r="E34" s="1070">
        <v>0.79166666666666663</v>
      </c>
      <c r="F34" s="1071">
        <v>207</v>
      </c>
      <c r="G34" s="1073">
        <v>87</v>
      </c>
      <c r="H34" s="1072">
        <v>4.8499999999999996</v>
      </c>
      <c r="I34" s="20"/>
      <c r="J34" s="1076">
        <v>0.29166666666666669</v>
      </c>
      <c r="K34" s="1080">
        <v>96</v>
      </c>
      <c r="L34" s="1082">
        <v>94</v>
      </c>
      <c r="M34" s="1081">
        <v>2.23</v>
      </c>
      <c r="N34" s="1079">
        <v>0.79166666666666663</v>
      </c>
      <c r="O34" s="1080">
        <v>204</v>
      </c>
      <c r="P34" s="1082">
        <v>86</v>
      </c>
      <c r="Q34" s="1081">
        <v>4.87</v>
      </c>
      <c r="S34" s="1085">
        <v>0.29166666666666669</v>
      </c>
      <c r="T34" s="1089">
        <v>120</v>
      </c>
      <c r="U34" s="1091">
        <v>91</v>
      </c>
      <c r="V34" s="1090">
        <v>2.59</v>
      </c>
      <c r="W34" s="1088">
        <v>0.79166666666666663</v>
      </c>
      <c r="X34" s="1089">
        <v>232</v>
      </c>
      <c r="Y34" s="1091">
        <v>83</v>
      </c>
      <c r="Z34" s="1090">
        <v>5.68</v>
      </c>
      <c r="AB34" s="1094">
        <v>0.29166666666666669</v>
      </c>
      <c r="AC34" s="1098">
        <v>105</v>
      </c>
      <c r="AD34" s="1100">
        <v>95</v>
      </c>
      <c r="AE34" s="1099">
        <v>2.29</v>
      </c>
      <c r="AF34" s="1097">
        <v>0.79166666666666663</v>
      </c>
      <c r="AG34" s="1098">
        <v>214</v>
      </c>
      <c r="AH34" s="1100">
        <v>84</v>
      </c>
      <c r="AI34" s="1099">
        <v>5.18</v>
      </c>
      <c r="AK34" s="1103">
        <v>0.29166666666666669</v>
      </c>
      <c r="AL34" s="1107">
        <v>104</v>
      </c>
      <c r="AM34" s="1109">
        <v>97</v>
      </c>
      <c r="AN34" s="1108">
        <v>2.17</v>
      </c>
      <c r="AO34" s="1106">
        <v>0.79166666666666663</v>
      </c>
      <c r="AP34" s="1107">
        <v>204</v>
      </c>
      <c r="AQ34" s="1109">
        <v>81</v>
      </c>
      <c r="AR34" s="1108">
        <v>5.95</v>
      </c>
      <c r="AT34" s="1112">
        <v>0.29166666666666669</v>
      </c>
      <c r="AU34" s="1116">
        <v>54</v>
      </c>
      <c r="AV34" s="1118">
        <v>96</v>
      </c>
      <c r="AW34" s="1117">
        <v>1.57</v>
      </c>
      <c r="AX34" s="1115">
        <v>0.79166666666666663</v>
      </c>
      <c r="AY34" s="1116">
        <v>197</v>
      </c>
      <c r="AZ34" s="1118">
        <v>83</v>
      </c>
      <c r="BA34" s="1117">
        <v>4.8099999999999996</v>
      </c>
      <c r="BB34" s="24"/>
      <c r="BC34" s="1122">
        <v>0.29166666666666669</v>
      </c>
      <c r="BD34" s="1128">
        <v>36</v>
      </c>
      <c r="BE34" s="1131">
        <v>95</v>
      </c>
      <c r="BF34" s="1130">
        <v>1.1399999999999999</v>
      </c>
      <c r="BG34" s="1125">
        <v>0.79166666666666663</v>
      </c>
      <c r="BH34" s="1128">
        <v>143</v>
      </c>
      <c r="BI34" s="1131">
        <v>87</v>
      </c>
      <c r="BJ34" s="1130">
        <v>3.6</v>
      </c>
      <c r="BL34" s="1055">
        <v>0.29166666666666669</v>
      </c>
      <c r="BM34" s="54">
        <f t="shared" si="0"/>
        <v>557</v>
      </c>
      <c r="BN34" s="56">
        <f t="shared" si="1"/>
        <v>94.2</v>
      </c>
      <c r="BO34" s="1063">
        <f t="shared" si="2"/>
        <v>2.2521429726669902</v>
      </c>
      <c r="BP34" s="1058">
        <v>0.79166666666666663</v>
      </c>
      <c r="BQ34" s="54">
        <f t="shared" si="9"/>
        <v>1061</v>
      </c>
      <c r="BR34" s="56">
        <f t="shared" si="10"/>
        <v>84.2</v>
      </c>
      <c r="BS34" s="1063">
        <f t="shared" si="11"/>
        <v>4.289988678634967</v>
      </c>
      <c r="BU34" s="1055">
        <v>0.29166666666666669</v>
      </c>
      <c r="BV34" s="54">
        <f t="shared" si="3"/>
        <v>90</v>
      </c>
      <c r="BW34" s="56">
        <f t="shared" si="4"/>
        <v>94.6</v>
      </c>
      <c r="BX34" s="1063">
        <f t="shared" si="5"/>
        <v>0.36390101892285298</v>
      </c>
      <c r="BY34" s="1058">
        <v>0.79166666666666663</v>
      </c>
      <c r="BZ34" s="54">
        <f t="shared" si="6"/>
        <v>340</v>
      </c>
      <c r="CA34" s="56">
        <f t="shared" si="7"/>
        <v>83.4</v>
      </c>
      <c r="CB34" s="1063">
        <f t="shared" si="8"/>
        <v>1.3747371825974446</v>
      </c>
    </row>
    <row r="35" spans="1:80" x14ac:dyDescent="0.3">
      <c r="A35" s="1065">
        <v>0.30208333333333331</v>
      </c>
      <c r="B35" s="1071">
        <v>202</v>
      </c>
      <c r="C35" s="1073">
        <v>93</v>
      </c>
      <c r="D35" s="1072">
        <v>4.9400000000000004</v>
      </c>
      <c r="E35" s="1068">
        <v>0.80208333333333337</v>
      </c>
      <c r="F35" s="1071">
        <v>202</v>
      </c>
      <c r="G35" s="1073">
        <v>85</v>
      </c>
      <c r="H35" s="1072">
        <v>4.8</v>
      </c>
      <c r="I35" s="20"/>
      <c r="J35" s="1074">
        <v>0.30208333333333331</v>
      </c>
      <c r="K35" s="1080">
        <v>174</v>
      </c>
      <c r="L35" s="1082">
        <v>95</v>
      </c>
      <c r="M35" s="1081">
        <v>4.51</v>
      </c>
      <c r="N35" s="1077">
        <v>0.80208333333333337</v>
      </c>
      <c r="O35" s="1080">
        <v>190</v>
      </c>
      <c r="P35" s="1082">
        <v>86</v>
      </c>
      <c r="Q35" s="1081">
        <v>4.63</v>
      </c>
      <c r="S35" s="1083">
        <v>0.30208333333333331</v>
      </c>
      <c r="T35" s="1089">
        <v>174</v>
      </c>
      <c r="U35" s="1091">
        <v>92</v>
      </c>
      <c r="V35" s="1090">
        <v>3.81</v>
      </c>
      <c r="W35" s="1086">
        <v>0.80208333333333337</v>
      </c>
      <c r="X35" s="1089">
        <v>209</v>
      </c>
      <c r="Y35" s="1091">
        <v>84</v>
      </c>
      <c r="Z35" s="1090">
        <v>5.35</v>
      </c>
      <c r="AB35" s="1092">
        <v>0.30208333333333331</v>
      </c>
      <c r="AC35" s="1098">
        <v>162</v>
      </c>
      <c r="AD35" s="1100">
        <v>94</v>
      </c>
      <c r="AE35" s="1099">
        <v>3.61</v>
      </c>
      <c r="AF35" s="1095">
        <v>0.80208333333333337</v>
      </c>
      <c r="AG35" s="1098">
        <v>199</v>
      </c>
      <c r="AH35" s="1100">
        <v>86</v>
      </c>
      <c r="AI35" s="1099">
        <v>4.67</v>
      </c>
      <c r="AK35" s="1101">
        <v>0.30208333333333331</v>
      </c>
      <c r="AL35" s="1107">
        <v>178</v>
      </c>
      <c r="AM35" s="1109">
        <v>92</v>
      </c>
      <c r="AN35" s="1108">
        <v>4.26</v>
      </c>
      <c r="AO35" s="1104">
        <v>0.80208333333333337</v>
      </c>
      <c r="AP35" s="1107">
        <v>218</v>
      </c>
      <c r="AQ35" s="1109">
        <v>81</v>
      </c>
      <c r="AR35" s="1108">
        <v>5.39</v>
      </c>
      <c r="AT35" s="1110">
        <v>0.30208333333333331</v>
      </c>
      <c r="AU35" s="1116">
        <v>56</v>
      </c>
      <c r="AV35" s="1118">
        <v>95</v>
      </c>
      <c r="AW35" s="1117">
        <v>1.87</v>
      </c>
      <c r="AX35" s="1113">
        <v>0.80208333333333337</v>
      </c>
      <c r="AY35" s="1116">
        <v>178</v>
      </c>
      <c r="AZ35" s="1118">
        <v>87</v>
      </c>
      <c r="BA35" s="1117">
        <v>4.1399999999999997</v>
      </c>
      <c r="BB35" s="49"/>
      <c r="BC35" s="1120">
        <v>0.30208333333333331</v>
      </c>
      <c r="BD35" s="1128">
        <v>33</v>
      </c>
      <c r="BE35" s="1131">
        <v>94</v>
      </c>
      <c r="BF35" s="1130">
        <v>1.26</v>
      </c>
      <c r="BG35" s="1123">
        <v>0.80208333333333337</v>
      </c>
      <c r="BH35" s="1128">
        <v>137</v>
      </c>
      <c r="BI35" s="1131">
        <v>88</v>
      </c>
      <c r="BJ35" s="1130">
        <v>3.17</v>
      </c>
      <c r="BL35" s="1053">
        <v>0.30208333333333331</v>
      </c>
      <c r="BM35" s="54">
        <f t="shared" si="0"/>
        <v>890</v>
      </c>
      <c r="BN35" s="56">
        <f t="shared" si="1"/>
        <v>93.2</v>
      </c>
      <c r="BO35" s="1063">
        <f t="shared" si="2"/>
        <v>3.598576742681546</v>
      </c>
      <c r="BP35" s="1056">
        <v>0.80208333333333337</v>
      </c>
      <c r="BQ35" s="54">
        <f t="shared" si="9"/>
        <v>1018</v>
      </c>
      <c r="BR35" s="56">
        <f t="shared" si="10"/>
        <v>84.4</v>
      </c>
      <c r="BS35" s="1063">
        <f t="shared" si="11"/>
        <v>4.1161248584829373</v>
      </c>
      <c r="BU35" s="1053">
        <v>0.30208333333333331</v>
      </c>
      <c r="BV35" s="54">
        <f t="shared" si="3"/>
        <v>89</v>
      </c>
      <c r="BW35" s="56">
        <f t="shared" si="4"/>
        <v>93.6</v>
      </c>
      <c r="BX35" s="1063">
        <f t="shared" si="5"/>
        <v>0.35985767426815463</v>
      </c>
      <c r="BY35" s="1056">
        <v>0.80208333333333337</v>
      </c>
      <c r="BZ35" s="54">
        <f t="shared" si="6"/>
        <v>315</v>
      </c>
      <c r="CA35" s="56">
        <f t="shared" si="7"/>
        <v>84.8</v>
      </c>
      <c r="CB35" s="1063">
        <f t="shared" si="8"/>
        <v>1.2736535662299855</v>
      </c>
    </row>
    <row r="36" spans="1:80" x14ac:dyDescent="0.3">
      <c r="A36" s="1065">
        <v>0.3125</v>
      </c>
      <c r="B36" s="1071">
        <v>303</v>
      </c>
      <c r="C36" s="1073">
        <v>90</v>
      </c>
      <c r="D36" s="1072">
        <v>7.76</v>
      </c>
      <c r="E36" s="1068">
        <v>0.8125</v>
      </c>
      <c r="F36" s="1071">
        <v>180</v>
      </c>
      <c r="G36" s="1073">
        <v>86</v>
      </c>
      <c r="H36" s="1072">
        <v>4.22</v>
      </c>
      <c r="I36" s="20"/>
      <c r="J36" s="1074">
        <v>0.3125</v>
      </c>
      <c r="K36" s="1080">
        <v>243</v>
      </c>
      <c r="L36" s="1082">
        <v>89</v>
      </c>
      <c r="M36" s="1081">
        <v>8.07</v>
      </c>
      <c r="N36" s="1077">
        <v>0.8125</v>
      </c>
      <c r="O36" s="1080">
        <v>161</v>
      </c>
      <c r="P36" s="1082">
        <v>85</v>
      </c>
      <c r="Q36" s="1081">
        <v>4.12</v>
      </c>
      <c r="S36" s="1083">
        <v>0.3125</v>
      </c>
      <c r="T36" s="1089">
        <v>247</v>
      </c>
      <c r="U36" s="1091">
        <v>91</v>
      </c>
      <c r="V36" s="1090">
        <v>6.05</v>
      </c>
      <c r="W36" s="1086">
        <v>0.8125</v>
      </c>
      <c r="X36" s="1089">
        <v>185</v>
      </c>
      <c r="Y36" s="1091">
        <v>87</v>
      </c>
      <c r="Z36" s="1090">
        <v>4.76</v>
      </c>
      <c r="AB36" s="1092">
        <v>0.3125</v>
      </c>
      <c r="AC36" s="1098">
        <v>242</v>
      </c>
      <c r="AD36" s="1100">
        <v>91</v>
      </c>
      <c r="AE36" s="1099">
        <v>6.29</v>
      </c>
      <c r="AF36" s="1095">
        <v>0.8125</v>
      </c>
      <c r="AG36" s="1098">
        <v>160</v>
      </c>
      <c r="AH36" s="1100">
        <v>86</v>
      </c>
      <c r="AI36" s="1099">
        <v>3.93</v>
      </c>
      <c r="AK36" s="1101">
        <v>0.3125</v>
      </c>
      <c r="AL36" s="1107">
        <v>271</v>
      </c>
      <c r="AM36" s="1109">
        <v>93</v>
      </c>
      <c r="AN36" s="1108">
        <v>6.59</v>
      </c>
      <c r="AO36" s="1104">
        <v>0.8125</v>
      </c>
      <c r="AP36" s="1107">
        <v>231</v>
      </c>
      <c r="AQ36" s="1109">
        <v>83</v>
      </c>
      <c r="AR36" s="1108">
        <v>5.73</v>
      </c>
      <c r="AT36" s="1110">
        <v>0.3125</v>
      </c>
      <c r="AU36" s="1116">
        <v>81</v>
      </c>
      <c r="AV36" s="1118">
        <v>94</v>
      </c>
      <c r="AW36" s="1117">
        <v>3.07</v>
      </c>
      <c r="AX36" s="1113">
        <v>0.8125</v>
      </c>
      <c r="AY36" s="1116">
        <v>184</v>
      </c>
      <c r="AZ36" s="1118">
        <v>87</v>
      </c>
      <c r="BA36" s="1117">
        <v>4.2699999999999996</v>
      </c>
      <c r="BB36" s="49"/>
      <c r="BC36" s="1120">
        <v>0.3125</v>
      </c>
      <c r="BD36" s="1128">
        <v>47</v>
      </c>
      <c r="BE36" s="1131">
        <v>96</v>
      </c>
      <c r="BF36" s="1130">
        <v>1.78</v>
      </c>
      <c r="BG36" s="1123">
        <v>0.8125</v>
      </c>
      <c r="BH36" s="1128">
        <v>136</v>
      </c>
      <c r="BI36" s="1131">
        <v>89</v>
      </c>
      <c r="BJ36" s="1130">
        <v>3.16</v>
      </c>
      <c r="BL36" s="1053">
        <v>0.3125</v>
      </c>
      <c r="BM36" s="54">
        <f t="shared" si="0"/>
        <v>1306</v>
      </c>
      <c r="BN36" s="56">
        <f t="shared" si="1"/>
        <v>90.8</v>
      </c>
      <c r="BO36" s="1063">
        <f t="shared" si="2"/>
        <v>5.2806081190360672</v>
      </c>
      <c r="BP36" s="1056">
        <v>0.8125</v>
      </c>
      <c r="BQ36" s="54">
        <f t="shared" si="9"/>
        <v>917</v>
      </c>
      <c r="BR36" s="56">
        <f t="shared" si="10"/>
        <v>85.4</v>
      </c>
      <c r="BS36" s="1063">
        <f t="shared" si="11"/>
        <v>3.7077470483584021</v>
      </c>
      <c r="BU36" s="1053">
        <v>0.3125</v>
      </c>
      <c r="BV36" s="54">
        <f t="shared" si="3"/>
        <v>128</v>
      </c>
      <c r="BW36" s="56">
        <f t="shared" si="4"/>
        <v>91.6</v>
      </c>
      <c r="BX36" s="1063">
        <f t="shared" si="5"/>
        <v>0.51754811580139093</v>
      </c>
      <c r="BY36" s="1056">
        <v>0.8125</v>
      </c>
      <c r="BZ36" s="54">
        <f t="shared" si="6"/>
        <v>320</v>
      </c>
      <c r="CA36" s="56">
        <f t="shared" si="7"/>
        <v>85.6</v>
      </c>
      <c r="CB36" s="1063">
        <f t="shared" si="8"/>
        <v>1.2938702895034773</v>
      </c>
    </row>
    <row r="37" spans="1:80" ht="17.25" thickBot="1" x14ac:dyDescent="0.35">
      <c r="A37" s="1066">
        <v>0.32291666666666669</v>
      </c>
      <c r="B37" s="1071">
        <v>290</v>
      </c>
      <c r="C37" s="1073">
        <v>88</v>
      </c>
      <c r="D37" s="1072">
        <v>9.74</v>
      </c>
      <c r="E37" s="1069">
        <v>0.82291666666666663</v>
      </c>
      <c r="F37" s="1071">
        <v>145</v>
      </c>
      <c r="G37" s="1073">
        <v>88</v>
      </c>
      <c r="H37" s="1072">
        <v>3.35</v>
      </c>
      <c r="I37" s="20"/>
      <c r="J37" s="1075">
        <v>0.32291666666666669</v>
      </c>
      <c r="K37" s="1080">
        <v>273</v>
      </c>
      <c r="L37" s="1082">
        <v>90</v>
      </c>
      <c r="M37" s="1081">
        <v>8.41</v>
      </c>
      <c r="N37" s="1078">
        <v>0.82291666666666663</v>
      </c>
      <c r="O37" s="1080">
        <v>162</v>
      </c>
      <c r="P37" s="1082">
        <v>86</v>
      </c>
      <c r="Q37" s="1081">
        <v>3.83</v>
      </c>
      <c r="S37" s="1084">
        <v>0.32291666666666669</v>
      </c>
      <c r="T37" s="1089">
        <v>310</v>
      </c>
      <c r="U37" s="1091">
        <v>88</v>
      </c>
      <c r="V37" s="1090">
        <v>8.27</v>
      </c>
      <c r="W37" s="1087">
        <v>0.82291666666666663</v>
      </c>
      <c r="X37" s="1089">
        <v>150</v>
      </c>
      <c r="Y37" s="1091">
        <v>89</v>
      </c>
      <c r="Z37" s="1090">
        <v>3.8</v>
      </c>
      <c r="AB37" s="1093">
        <v>0.32291666666666669</v>
      </c>
      <c r="AC37" s="1098">
        <v>320</v>
      </c>
      <c r="AD37" s="1100">
        <v>89</v>
      </c>
      <c r="AE37" s="1099">
        <v>8.25</v>
      </c>
      <c r="AF37" s="1096">
        <v>0.82291666666666663</v>
      </c>
      <c r="AG37" s="1098">
        <v>158</v>
      </c>
      <c r="AH37" s="1100">
        <v>86</v>
      </c>
      <c r="AI37" s="1099">
        <v>3.74</v>
      </c>
      <c r="AK37" s="1102">
        <v>0.32291666666666669</v>
      </c>
      <c r="AL37" s="1107">
        <v>302</v>
      </c>
      <c r="AM37" s="1109">
        <v>92</v>
      </c>
      <c r="AN37" s="1108">
        <v>7.68</v>
      </c>
      <c r="AO37" s="1105">
        <v>0.82291666666666663</v>
      </c>
      <c r="AP37" s="1107">
        <v>190</v>
      </c>
      <c r="AQ37" s="1109">
        <v>84</v>
      </c>
      <c r="AR37" s="1108">
        <v>4.53</v>
      </c>
      <c r="AT37" s="1111">
        <v>0.32291666666666669</v>
      </c>
      <c r="AU37" s="1116">
        <v>111</v>
      </c>
      <c r="AV37" s="1118">
        <v>94</v>
      </c>
      <c r="AW37" s="1117">
        <v>3.62</v>
      </c>
      <c r="AX37" s="1114">
        <v>0.82291666666666663</v>
      </c>
      <c r="AY37" s="1116">
        <v>159</v>
      </c>
      <c r="AZ37" s="1118">
        <v>88</v>
      </c>
      <c r="BA37" s="1117">
        <v>3.77</v>
      </c>
      <c r="BB37" s="23"/>
      <c r="BC37" s="1121">
        <v>0.32291666666666669</v>
      </c>
      <c r="BD37" s="1128">
        <v>51</v>
      </c>
      <c r="BE37" s="1131">
        <v>95</v>
      </c>
      <c r="BF37" s="1130">
        <v>1.74</v>
      </c>
      <c r="BG37" s="1124">
        <v>0.82291666666666663</v>
      </c>
      <c r="BH37" s="1128">
        <v>134</v>
      </c>
      <c r="BI37" s="1131">
        <v>88</v>
      </c>
      <c r="BJ37" s="1130">
        <v>3.09</v>
      </c>
      <c r="BL37" s="1054">
        <v>0.32291666666666669</v>
      </c>
      <c r="BM37" s="54">
        <f t="shared" si="0"/>
        <v>1495</v>
      </c>
      <c r="BN37" s="56">
        <f t="shared" si="1"/>
        <v>89.4</v>
      </c>
      <c r="BO37" s="1063">
        <f t="shared" si="2"/>
        <v>6.0448002587740577</v>
      </c>
      <c r="BP37" s="1057">
        <v>0.82291666666666663</v>
      </c>
      <c r="BQ37" s="54">
        <f t="shared" si="9"/>
        <v>805</v>
      </c>
      <c r="BR37" s="56">
        <f t="shared" si="10"/>
        <v>86.6</v>
      </c>
      <c r="BS37" s="1063">
        <f t="shared" si="11"/>
        <v>3.2548924470321849</v>
      </c>
      <c r="BU37" s="1054">
        <v>0.32291666666666669</v>
      </c>
      <c r="BV37" s="54">
        <f t="shared" si="3"/>
        <v>162</v>
      </c>
      <c r="BW37" s="56">
        <f t="shared" si="4"/>
        <v>90.6</v>
      </c>
      <c r="BX37" s="1063">
        <f t="shared" si="5"/>
        <v>0.65502183406113534</v>
      </c>
      <c r="BY37" s="1057">
        <v>0.82291666666666663</v>
      </c>
      <c r="BZ37" s="54">
        <f t="shared" si="6"/>
        <v>293</v>
      </c>
      <c r="CA37" s="56">
        <f t="shared" si="7"/>
        <v>86.6</v>
      </c>
      <c r="CB37" s="1063">
        <f t="shared" si="8"/>
        <v>1.1846999838266214</v>
      </c>
    </row>
    <row r="38" spans="1:80" ht="17.25" thickTop="1" x14ac:dyDescent="0.3">
      <c r="A38" s="1067">
        <v>0.33333333333333331</v>
      </c>
      <c r="B38" s="1071">
        <v>277</v>
      </c>
      <c r="C38" s="1073">
        <v>88</v>
      </c>
      <c r="D38" s="1072">
        <v>9.36</v>
      </c>
      <c r="E38" s="1070">
        <v>0.83333333333333337</v>
      </c>
      <c r="F38" s="1071">
        <v>145</v>
      </c>
      <c r="G38" s="1073">
        <v>88</v>
      </c>
      <c r="H38" s="1072">
        <v>3.41</v>
      </c>
      <c r="I38" s="20"/>
      <c r="J38" s="1076">
        <v>0.33333333333333331</v>
      </c>
      <c r="K38" s="1080">
        <v>267</v>
      </c>
      <c r="L38" s="1082">
        <v>88</v>
      </c>
      <c r="M38" s="1081">
        <v>9.32</v>
      </c>
      <c r="N38" s="1079">
        <v>0.83333333333333337</v>
      </c>
      <c r="O38" s="1080">
        <v>140</v>
      </c>
      <c r="P38" s="1082">
        <v>89</v>
      </c>
      <c r="Q38" s="1081">
        <v>3.16</v>
      </c>
      <c r="S38" s="1085">
        <v>0.33333333333333331</v>
      </c>
      <c r="T38" s="1089">
        <v>336</v>
      </c>
      <c r="U38" s="1091">
        <v>87</v>
      </c>
      <c r="V38" s="1090">
        <v>9.09</v>
      </c>
      <c r="W38" s="1088">
        <v>0.83333333333333337</v>
      </c>
      <c r="X38" s="1089">
        <v>111</v>
      </c>
      <c r="Y38" s="1091">
        <v>87</v>
      </c>
      <c r="Z38" s="1090">
        <v>3.19</v>
      </c>
      <c r="AB38" s="1094">
        <v>0.33333333333333331</v>
      </c>
      <c r="AC38" s="1098">
        <v>318</v>
      </c>
      <c r="AD38" s="1100">
        <v>88</v>
      </c>
      <c r="AE38" s="1099">
        <v>10</v>
      </c>
      <c r="AF38" s="1097">
        <v>0.83333333333333337</v>
      </c>
      <c r="AG38" s="1098">
        <v>131</v>
      </c>
      <c r="AH38" s="1100">
        <v>89</v>
      </c>
      <c r="AI38" s="1099">
        <v>3.24</v>
      </c>
      <c r="AK38" s="1103">
        <v>0.33333333333333331</v>
      </c>
      <c r="AL38" s="1107">
        <v>301</v>
      </c>
      <c r="AM38" s="1109">
        <v>91</v>
      </c>
      <c r="AN38" s="1108">
        <v>7.9</v>
      </c>
      <c r="AO38" s="1106">
        <v>0.83333333333333337</v>
      </c>
      <c r="AP38" s="1107">
        <v>177</v>
      </c>
      <c r="AQ38" s="1109">
        <v>85</v>
      </c>
      <c r="AR38" s="1108">
        <v>4.32</v>
      </c>
      <c r="AT38" s="1112">
        <v>0.33333333333333331</v>
      </c>
      <c r="AU38" s="1116">
        <v>93</v>
      </c>
      <c r="AV38" s="1118">
        <v>94</v>
      </c>
      <c r="AW38" s="1117">
        <v>3.56</v>
      </c>
      <c r="AX38" s="1115">
        <v>0.83333333333333337</v>
      </c>
      <c r="AY38" s="1116">
        <v>155</v>
      </c>
      <c r="AZ38" s="1118">
        <v>86</v>
      </c>
      <c r="BA38" s="1117">
        <v>3.76</v>
      </c>
      <c r="BB38" s="24"/>
      <c r="BC38" s="1122">
        <v>0.33333333333333331</v>
      </c>
      <c r="BD38" s="1128">
        <v>66</v>
      </c>
      <c r="BE38" s="1131">
        <v>92</v>
      </c>
      <c r="BF38" s="1130">
        <v>2.72</v>
      </c>
      <c r="BG38" s="1125">
        <v>0.83333333333333337</v>
      </c>
      <c r="BH38" s="1128">
        <v>124</v>
      </c>
      <c r="BI38" s="1131">
        <v>87</v>
      </c>
      <c r="BJ38" s="1130">
        <v>2.86</v>
      </c>
      <c r="BL38" s="1055">
        <v>0.33333333333333331</v>
      </c>
      <c r="BM38" s="54">
        <f t="shared" si="0"/>
        <v>1499</v>
      </c>
      <c r="BN38" s="56">
        <f t="shared" si="1"/>
        <v>88.4</v>
      </c>
      <c r="BO38" s="1063">
        <f t="shared" si="2"/>
        <v>6.0609736373928511</v>
      </c>
      <c r="BP38" s="1058">
        <v>0.83333333333333337</v>
      </c>
      <c r="BQ38" s="54">
        <f t="shared" si="9"/>
        <v>704</v>
      </c>
      <c r="BR38" s="56">
        <f t="shared" si="10"/>
        <v>87.6</v>
      </c>
      <c r="BS38" s="1063">
        <f t="shared" si="11"/>
        <v>2.8465146369076497</v>
      </c>
      <c r="BU38" s="1055">
        <v>0.33333333333333331</v>
      </c>
      <c r="BV38" s="54">
        <f t="shared" si="3"/>
        <v>159</v>
      </c>
      <c r="BW38" s="56">
        <f t="shared" si="4"/>
        <v>89.6</v>
      </c>
      <c r="BX38" s="1063">
        <f t="shared" si="5"/>
        <v>0.64289180009704028</v>
      </c>
      <c r="BY38" s="1058">
        <v>0.83333333333333337</v>
      </c>
      <c r="BZ38" s="54">
        <f t="shared" si="6"/>
        <v>279</v>
      </c>
      <c r="CA38" s="56">
        <f t="shared" si="7"/>
        <v>87.2</v>
      </c>
      <c r="CB38" s="1063">
        <f t="shared" si="8"/>
        <v>1.1280931586608443</v>
      </c>
    </row>
    <row r="39" spans="1:80" x14ac:dyDescent="0.3">
      <c r="A39" s="1065">
        <v>0.34375</v>
      </c>
      <c r="B39" s="1071">
        <v>279</v>
      </c>
      <c r="C39" s="1073">
        <v>84</v>
      </c>
      <c r="D39" s="1072">
        <v>9.41</v>
      </c>
      <c r="E39" s="1068">
        <v>0.84375</v>
      </c>
      <c r="F39" s="1071">
        <v>110</v>
      </c>
      <c r="G39" s="1073">
        <v>89</v>
      </c>
      <c r="H39" s="1072">
        <v>2.81</v>
      </c>
      <c r="I39" s="20"/>
      <c r="J39" s="1074">
        <v>0.34375</v>
      </c>
      <c r="K39" s="1080">
        <v>247</v>
      </c>
      <c r="L39" s="1082">
        <v>89</v>
      </c>
      <c r="M39" s="1081">
        <v>8.7100000000000009</v>
      </c>
      <c r="N39" s="1077">
        <v>0.84375</v>
      </c>
      <c r="O39" s="1080">
        <v>144</v>
      </c>
      <c r="P39" s="1082">
        <v>86</v>
      </c>
      <c r="Q39" s="1081">
        <v>3.43</v>
      </c>
      <c r="S39" s="1083">
        <v>0.34375</v>
      </c>
      <c r="T39" s="1089">
        <v>331</v>
      </c>
      <c r="U39" s="1091">
        <v>88</v>
      </c>
      <c r="V39" s="1090">
        <v>8.56</v>
      </c>
      <c r="W39" s="1086">
        <v>0.84375</v>
      </c>
      <c r="X39" s="1089">
        <v>105</v>
      </c>
      <c r="Y39" s="1091">
        <v>89</v>
      </c>
      <c r="Z39" s="1090">
        <v>2.72</v>
      </c>
      <c r="AB39" s="1092">
        <v>0.34375</v>
      </c>
      <c r="AC39" s="1098">
        <v>317</v>
      </c>
      <c r="AD39" s="1100">
        <v>88</v>
      </c>
      <c r="AE39" s="1099">
        <v>9.5500000000000007</v>
      </c>
      <c r="AF39" s="1095">
        <v>0.84375</v>
      </c>
      <c r="AG39" s="1098">
        <v>102</v>
      </c>
      <c r="AH39" s="1100">
        <v>91</v>
      </c>
      <c r="AI39" s="1099">
        <v>2.75</v>
      </c>
      <c r="AK39" s="1101">
        <v>0.34375</v>
      </c>
      <c r="AL39" s="1107">
        <v>316</v>
      </c>
      <c r="AM39" s="1109">
        <v>89</v>
      </c>
      <c r="AN39" s="1108">
        <v>8.57</v>
      </c>
      <c r="AO39" s="1104">
        <v>0.84375</v>
      </c>
      <c r="AP39" s="1107">
        <v>172</v>
      </c>
      <c r="AQ39" s="1109">
        <v>84</v>
      </c>
      <c r="AR39" s="1108">
        <v>4.25</v>
      </c>
      <c r="AT39" s="1110">
        <v>0.34375</v>
      </c>
      <c r="AU39" s="1116">
        <v>149</v>
      </c>
      <c r="AV39" s="1118">
        <v>93</v>
      </c>
      <c r="AW39" s="1117">
        <v>5.61</v>
      </c>
      <c r="AX39" s="1113">
        <v>0.84375</v>
      </c>
      <c r="AY39" s="1116">
        <v>134</v>
      </c>
      <c r="AZ39" s="1118">
        <v>88</v>
      </c>
      <c r="BA39" s="1117">
        <v>3.12</v>
      </c>
      <c r="BB39" s="49"/>
      <c r="BC39" s="1120">
        <v>0.34375</v>
      </c>
      <c r="BD39" s="1128">
        <v>77</v>
      </c>
      <c r="BE39" s="1131">
        <v>101</v>
      </c>
      <c r="BF39" s="1130">
        <v>2.4500000000000002</v>
      </c>
      <c r="BG39" s="1123">
        <v>0.84375</v>
      </c>
      <c r="BH39" s="1128">
        <v>122</v>
      </c>
      <c r="BI39" s="1131">
        <v>88</v>
      </c>
      <c r="BJ39" s="1130">
        <v>3</v>
      </c>
      <c r="BL39" s="1053">
        <v>0.34375</v>
      </c>
      <c r="BM39" s="54">
        <f t="shared" si="0"/>
        <v>1490</v>
      </c>
      <c r="BN39" s="56">
        <f t="shared" si="1"/>
        <v>87.6</v>
      </c>
      <c r="BO39" s="1063">
        <f t="shared" si="2"/>
        <v>6.0245835355005664</v>
      </c>
      <c r="BP39" s="1056">
        <v>0.84375</v>
      </c>
      <c r="BQ39" s="54">
        <f t="shared" si="9"/>
        <v>633</v>
      </c>
      <c r="BR39" s="56">
        <f t="shared" si="10"/>
        <v>87.8</v>
      </c>
      <c r="BS39" s="1063">
        <f t="shared" si="11"/>
        <v>2.559437166424066</v>
      </c>
      <c r="BU39" s="1053">
        <v>0.34375</v>
      </c>
      <c r="BV39" s="54">
        <f t="shared" si="3"/>
        <v>226</v>
      </c>
      <c r="BW39" s="56">
        <f t="shared" si="4"/>
        <v>89.4</v>
      </c>
      <c r="BX39" s="1063">
        <f t="shared" si="5"/>
        <v>0.91379589196183086</v>
      </c>
      <c r="BY39" s="1056">
        <v>0.84375</v>
      </c>
      <c r="BZ39" s="54">
        <f t="shared" si="6"/>
        <v>256</v>
      </c>
      <c r="CA39" s="56">
        <f t="shared" si="7"/>
        <v>87.6</v>
      </c>
      <c r="CB39" s="1063">
        <f t="shared" si="8"/>
        <v>1.0350962316027819</v>
      </c>
    </row>
    <row r="40" spans="1:80" x14ac:dyDescent="0.3">
      <c r="A40" s="1065">
        <v>0.35416666666666669</v>
      </c>
      <c r="B40" s="1071">
        <v>258</v>
      </c>
      <c r="C40" s="1073">
        <v>87</v>
      </c>
      <c r="D40" s="1072">
        <v>8.92</v>
      </c>
      <c r="E40" s="1068">
        <v>0.85416666666666663</v>
      </c>
      <c r="F40" s="1071">
        <v>121</v>
      </c>
      <c r="G40" s="1073">
        <v>89</v>
      </c>
      <c r="H40" s="1072">
        <v>2.85</v>
      </c>
      <c r="I40" s="20"/>
      <c r="J40" s="1074">
        <v>0.35416666666666669</v>
      </c>
      <c r="K40" s="1080">
        <v>261</v>
      </c>
      <c r="L40" s="1082">
        <v>88</v>
      </c>
      <c r="M40" s="1081">
        <v>9.0399999999999991</v>
      </c>
      <c r="N40" s="1077">
        <v>0.85416666666666663</v>
      </c>
      <c r="O40" s="1080">
        <v>126</v>
      </c>
      <c r="P40" s="1082">
        <v>90</v>
      </c>
      <c r="Q40" s="1081">
        <v>2.9</v>
      </c>
      <c r="S40" s="1083">
        <v>0.35416666666666669</v>
      </c>
      <c r="T40" s="1089">
        <v>314</v>
      </c>
      <c r="U40" s="1091">
        <v>89</v>
      </c>
      <c r="V40" s="1090">
        <v>7.96</v>
      </c>
      <c r="W40" s="1086">
        <v>0.85416666666666663</v>
      </c>
      <c r="X40" s="1089">
        <v>82</v>
      </c>
      <c r="Y40" s="1091">
        <v>87</v>
      </c>
      <c r="Z40" s="1090">
        <v>2.31</v>
      </c>
      <c r="AB40" s="1092">
        <v>0.35416666666666669</v>
      </c>
      <c r="AC40" s="1098">
        <v>358</v>
      </c>
      <c r="AD40" s="1100">
        <v>89</v>
      </c>
      <c r="AE40" s="1099">
        <v>9.02</v>
      </c>
      <c r="AF40" s="1095">
        <v>0.85416666666666663</v>
      </c>
      <c r="AG40" s="1098">
        <v>121</v>
      </c>
      <c r="AH40" s="1100">
        <v>92</v>
      </c>
      <c r="AI40" s="1099">
        <v>3.36</v>
      </c>
      <c r="AK40" s="1101">
        <v>0.35416666666666669</v>
      </c>
      <c r="AL40" s="1107">
        <v>326</v>
      </c>
      <c r="AM40" s="1109">
        <v>88</v>
      </c>
      <c r="AN40" s="1108">
        <v>8.99</v>
      </c>
      <c r="AO40" s="1104">
        <v>0.85416666666666663</v>
      </c>
      <c r="AP40" s="1107">
        <v>156</v>
      </c>
      <c r="AQ40" s="1109">
        <v>87</v>
      </c>
      <c r="AR40" s="1108">
        <v>3.65</v>
      </c>
      <c r="AT40" s="1110">
        <v>0.35416666666666669</v>
      </c>
      <c r="AU40" s="1116">
        <v>169</v>
      </c>
      <c r="AV40" s="1118">
        <v>93</v>
      </c>
      <c r="AW40" s="1117">
        <v>5.49</v>
      </c>
      <c r="AX40" s="1113">
        <v>0.85416666666666663</v>
      </c>
      <c r="AY40" s="1116">
        <v>116</v>
      </c>
      <c r="AZ40" s="1118">
        <v>90</v>
      </c>
      <c r="BA40" s="1117">
        <v>2.54</v>
      </c>
      <c r="BB40" s="49"/>
      <c r="BC40" s="1120">
        <v>0.35416666666666669</v>
      </c>
      <c r="BD40" s="1128">
        <v>119</v>
      </c>
      <c r="BE40" s="1131">
        <v>98</v>
      </c>
      <c r="BF40" s="1130">
        <v>3.31</v>
      </c>
      <c r="BG40" s="1123">
        <v>0.85416666666666663</v>
      </c>
      <c r="BH40" s="1128">
        <v>104</v>
      </c>
      <c r="BI40" s="1131">
        <v>90</v>
      </c>
      <c r="BJ40" s="1130">
        <v>2.46</v>
      </c>
      <c r="BL40" s="1053">
        <v>0.35416666666666669</v>
      </c>
      <c r="BM40" s="54">
        <f t="shared" si="0"/>
        <v>1517</v>
      </c>
      <c r="BN40" s="56">
        <f t="shared" si="1"/>
        <v>88.2</v>
      </c>
      <c r="BO40" s="1063">
        <f t="shared" si="2"/>
        <v>6.1337538411774224</v>
      </c>
      <c r="BP40" s="1056">
        <v>0.85416666666666663</v>
      </c>
      <c r="BQ40" s="54">
        <f t="shared" si="9"/>
        <v>606</v>
      </c>
      <c r="BR40" s="56">
        <f t="shared" si="10"/>
        <v>89</v>
      </c>
      <c r="BS40" s="1063">
        <f t="shared" si="11"/>
        <v>2.45026686074721</v>
      </c>
      <c r="BU40" s="1053">
        <v>0.35416666666666669</v>
      </c>
      <c r="BV40" s="54">
        <f t="shared" si="3"/>
        <v>288</v>
      </c>
      <c r="BW40" s="56">
        <f t="shared" si="4"/>
        <v>89.4</v>
      </c>
      <c r="BX40" s="1063">
        <f t="shared" si="5"/>
        <v>1.1644832605531297</v>
      </c>
      <c r="BY40" s="1056">
        <v>0.85416666666666663</v>
      </c>
      <c r="BZ40" s="54">
        <f t="shared" si="6"/>
        <v>220</v>
      </c>
      <c r="CA40" s="56">
        <f t="shared" si="7"/>
        <v>89.2</v>
      </c>
      <c r="CB40" s="1063">
        <f t="shared" si="8"/>
        <v>0.88953582403364062</v>
      </c>
    </row>
    <row r="41" spans="1:80" ht="17.25" thickBot="1" x14ac:dyDescent="0.35">
      <c r="A41" s="1066">
        <v>0.36458333333333331</v>
      </c>
      <c r="B41" s="1071">
        <v>243</v>
      </c>
      <c r="C41" s="1073">
        <v>89</v>
      </c>
      <c r="D41" s="1072">
        <v>8.2100000000000009</v>
      </c>
      <c r="E41" s="1069">
        <v>0.86458333333333337</v>
      </c>
      <c r="F41" s="1071">
        <v>111</v>
      </c>
      <c r="G41" s="1073">
        <v>91</v>
      </c>
      <c r="H41" s="1072">
        <v>2.4900000000000002</v>
      </c>
      <c r="I41" s="20"/>
      <c r="J41" s="1075">
        <v>0.36458333333333331</v>
      </c>
      <c r="K41" s="1080">
        <v>242</v>
      </c>
      <c r="L41" s="1082">
        <v>90</v>
      </c>
      <c r="M41" s="1081">
        <v>8.32</v>
      </c>
      <c r="N41" s="1078">
        <v>0.86458333333333337</v>
      </c>
      <c r="O41" s="1080">
        <v>114</v>
      </c>
      <c r="P41" s="1082">
        <v>89</v>
      </c>
      <c r="Q41" s="1081">
        <v>2.64</v>
      </c>
      <c r="S41" s="1084">
        <v>0.36458333333333331</v>
      </c>
      <c r="T41" s="1089">
        <v>268</v>
      </c>
      <c r="U41" s="1091">
        <v>89</v>
      </c>
      <c r="V41" s="1090">
        <v>7.98</v>
      </c>
      <c r="W41" s="1087">
        <v>0.86458333333333337</v>
      </c>
      <c r="X41" s="1089">
        <v>103</v>
      </c>
      <c r="Y41" s="1091">
        <v>90</v>
      </c>
      <c r="Z41" s="1090">
        <v>2.69</v>
      </c>
      <c r="AB41" s="1093">
        <v>0.36458333333333331</v>
      </c>
      <c r="AC41" s="1098">
        <v>321</v>
      </c>
      <c r="AD41" s="1100">
        <v>90</v>
      </c>
      <c r="AE41" s="1099">
        <v>8.23</v>
      </c>
      <c r="AF41" s="1096">
        <v>0.86458333333333337</v>
      </c>
      <c r="AG41" s="1098">
        <v>127</v>
      </c>
      <c r="AH41" s="1100">
        <v>88</v>
      </c>
      <c r="AI41" s="1099">
        <v>2.93</v>
      </c>
      <c r="AK41" s="1102">
        <v>0.36458333333333331</v>
      </c>
      <c r="AL41" s="1107">
        <v>297</v>
      </c>
      <c r="AM41" s="1109">
        <v>87</v>
      </c>
      <c r="AN41" s="1108">
        <v>8.8000000000000007</v>
      </c>
      <c r="AO41" s="1105">
        <v>0.86458333333333337</v>
      </c>
      <c r="AP41" s="1107">
        <v>154</v>
      </c>
      <c r="AQ41" s="1109">
        <v>86</v>
      </c>
      <c r="AR41" s="1108">
        <v>3.78</v>
      </c>
      <c r="AT41" s="1111">
        <v>0.36458333333333331</v>
      </c>
      <c r="AU41" s="1116">
        <v>174</v>
      </c>
      <c r="AV41" s="1118">
        <v>93</v>
      </c>
      <c r="AW41" s="1117">
        <v>5.51</v>
      </c>
      <c r="AX41" s="1114">
        <v>0.86458333333333337</v>
      </c>
      <c r="AY41" s="1116">
        <v>114</v>
      </c>
      <c r="AZ41" s="1118">
        <v>91</v>
      </c>
      <c r="BA41" s="1117">
        <v>2.72</v>
      </c>
      <c r="BB41" s="23"/>
      <c r="BC41" s="1121">
        <v>0.36458333333333331</v>
      </c>
      <c r="BD41" s="1128">
        <v>125</v>
      </c>
      <c r="BE41" s="1131">
        <v>95</v>
      </c>
      <c r="BF41" s="1130">
        <v>3</v>
      </c>
      <c r="BG41" s="1124">
        <v>0.86458333333333337</v>
      </c>
      <c r="BH41" s="1128">
        <v>114</v>
      </c>
      <c r="BI41" s="1131">
        <v>90</v>
      </c>
      <c r="BJ41" s="1130">
        <v>2.63</v>
      </c>
      <c r="BL41" s="1054">
        <v>0.36458333333333331</v>
      </c>
      <c r="BM41" s="54">
        <f t="shared" si="0"/>
        <v>1371</v>
      </c>
      <c r="BN41" s="56">
        <f t="shared" si="1"/>
        <v>89</v>
      </c>
      <c r="BO41" s="1063">
        <f t="shared" si="2"/>
        <v>5.5434255215914607</v>
      </c>
      <c r="BP41" s="1057">
        <v>0.86458333333333337</v>
      </c>
      <c r="BQ41" s="54">
        <f t="shared" si="9"/>
        <v>609</v>
      </c>
      <c r="BR41" s="56">
        <f t="shared" si="10"/>
        <v>88.8</v>
      </c>
      <c r="BS41" s="1063">
        <f t="shared" si="11"/>
        <v>2.4623968947113051</v>
      </c>
      <c r="BU41" s="1054">
        <v>0.36458333333333331</v>
      </c>
      <c r="BV41" s="54">
        <f t="shared" si="3"/>
        <v>299</v>
      </c>
      <c r="BW41" s="56">
        <f t="shared" si="4"/>
        <v>89.8</v>
      </c>
      <c r="BX41" s="1063">
        <f t="shared" si="5"/>
        <v>1.2089600517548116</v>
      </c>
      <c r="BY41" s="1057">
        <v>0.86458333333333337</v>
      </c>
      <c r="BZ41" s="54">
        <f t="shared" si="6"/>
        <v>228</v>
      </c>
      <c r="CA41" s="56">
        <f t="shared" si="7"/>
        <v>88.8</v>
      </c>
      <c r="CB41" s="1063">
        <f t="shared" si="8"/>
        <v>0.92188258127122757</v>
      </c>
    </row>
    <row r="42" spans="1:80" ht="17.25" thickTop="1" x14ac:dyDescent="0.3">
      <c r="A42" s="1067">
        <v>0.375</v>
      </c>
      <c r="B42" s="1071">
        <v>295</v>
      </c>
      <c r="C42" s="1073">
        <v>88</v>
      </c>
      <c r="D42" s="1072">
        <v>8.7799999999999994</v>
      </c>
      <c r="E42" s="1070">
        <v>0.875</v>
      </c>
      <c r="F42" s="1071">
        <v>95</v>
      </c>
      <c r="G42" s="1073">
        <v>92</v>
      </c>
      <c r="H42" s="1072">
        <v>2.1</v>
      </c>
      <c r="I42" s="20"/>
      <c r="J42" s="1076">
        <v>0.375</v>
      </c>
      <c r="K42" s="1080">
        <v>229</v>
      </c>
      <c r="L42" s="1082">
        <v>88</v>
      </c>
      <c r="M42" s="1081">
        <v>10.28</v>
      </c>
      <c r="N42" s="1079">
        <v>0.875</v>
      </c>
      <c r="O42" s="1080">
        <v>117</v>
      </c>
      <c r="P42" s="1082">
        <v>86</v>
      </c>
      <c r="Q42" s="1081">
        <v>2.83</v>
      </c>
      <c r="S42" s="1085">
        <v>0.375</v>
      </c>
      <c r="T42" s="1089">
        <v>236</v>
      </c>
      <c r="U42" s="1091">
        <v>91</v>
      </c>
      <c r="V42" s="1090">
        <v>9.06</v>
      </c>
      <c r="W42" s="1088">
        <v>0.875</v>
      </c>
      <c r="X42" s="1089">
        <v>79</v>
      </c>
      <c r="Y42" s="1091">
        <v>88</v>
      </c>
      <c r="Z42" s="1090">
        <v>2.64</v>
      </c>
      <c r="AB42" s="1094">
        <v>0.375</v>
      </c>
      <c r="AC42" s="1098">
        <v>297</v>
      </c>
      <c r="AD42" s="1100">
        <v>90</v>
      </c>
      <c r="AE42" s="1099">
        <v>9.23</v>
      </c>
      <c r="AF42" s="1097">
        <v>0.875</v>
      </c>
      <c r="AG42" s="1098">
        <v>117</v>
      </c>
      <c r="AH42" s="1100">
        <v>90</v>
      </c>
      <c r="AI42" s="1099">
        <v>2.94</v>
      </c>
      <c r="AK42" s="1103">
        <v>0.375</v>
      </c>
      <c r="AL42" s="1107">
        <v>263</v>
      </c>
      <c r="AM42" s="1109">
        <v>89</v>
      </c>
      <c r="AN42" s="1108">
        <v>9.6999999999999993</v>
      </c>
      <c r="AO42" s="1106">
        <v>0.875</v>
      </c>
      <c r="AP42" s="1107">
        <v>138</v>
      </c>
      <c r="AQ42" s="1109">
        <v>86</v>
      </c>
      <c r="AR42" s="1108">
        <v>3.27</v>
      </c>
      <c r="AT42" s="1112">
        <v>0.375</v>
      </c>
      <c r="AU42" s="1116">
        <v>206</v>
      </c>
      <c r="AV42" s="1118">
        <v>91</v>
      </c>
      <c r="AW42" s="1117">
        <v>6.52</v>
      </c>
      <c r="AX42" s="1115">
        <v>0.875</v>
      </c>
      <c r="AY42" s="1116">
        <v>104</v>
      </c>
      <c r="AZ42" s="1118">
        <v>89</v>
      </c>
      <c r="BA42" s="1117">
        <v>2.37</v>
      </c>
      <c r="BB42" s="24"/>
      <c r="BC42" s="1122">
        <v>0.375</v>
      </c>
      <c r="BD42" s="1128">
        <v>116</v>
      </c>
      <c r="BE42" s="1131">
        <v>99</v>
      </c>
      <c r="BF42" s="1130">
        <v>3.6</v>
      </c>
      <c r="BG42" s="1125">
        <v>0.875</v>
      </c>
      <c r="BH42" s="1128">
        <v>99</v>
      </c>
      <c r="BI42" s="1131">
        <v>90</v>
      </c>
      <c r="BJ42" s="1130">
        <v>2.31</v>
      </c>
      <c r="BL42" s="1055">
        <v>0.375</v>
      </c>
      <c r="BM42" s="54">
        <f t="shared" si="0"/>
        <v>1320</v>
      </c>
      <c r="BN42" s="56">
        <f t="shared" si="1"/>
        <v>89.2</v>
      </c>
      <c r="BO42" s="1063">
        <f t="shared" si="2"/>
        <v>5.3372149442018433</v>
      </c>
      <c r="BP42" s="1058">
        <v>0.875</v>
      </c>
      <c r="BQ42" s="54">
        <f t="shared" si="9"/>
        <v>546</v>
      </c>
      <c r="BR42" s="56">
        <f t="shared" si="10"/>
        <v>88.4</v>
      </c>
      <c r="BS42" s="1063">
        <f t="shared" si="11"/>
        <v>2.2076661814653082</v>
      </c>
      <c r="BU42" s="1055">
        <v>0.375</v>
      </c>
      <c r="BV42" s="54">
        <f t="shared" si="3"/>
        <v>322</v>
      </c>
      <c r="BW42" s="56">
        <f t="shared" si="4"/>
        <v>89.8</v>
      </c>
      <c r="BX42" s="1063">
        <f t="shared" si="5"/>
        <v>1.301956978812874</v>
      </c>
      <c r="BY42" s="1058">
        <v>0.875</v>
      </c>
      <c r="BZ42" s="54">
        <f t="shared" si="6"/>
        <v>203</v>
      </c>
      <c r="CA42" s="56">
        <f t="shared" si="7"/>
        <v>87.8</v>
      </c>
      <c r="CB42" s="1063">
        <f t="shared" si="8"/>
        <v>0.82079896490376836</v>
      </c>
    </row>
    <row r="43" spans="1:80" x14ac:dyDescent="0.3">
      <c r="A43" s="1065">
        <v>0.38541666666666669</v>
      </c>
      <c r="B43" s="1071">
        <v>194</v>
      </c>
      <c r="C43" s="1073">
        <v>88</v>
      </c>
      <c r="D43" s="1072">
        <v>8.3000000000000007</v>
      </c>
      <c r="E43" s="1068">
        <v>0.88541666666666663</v>
      </c>
      <c r="F43" s="1071">
        <v>125</v>
      </c>
      <c r="G43" s="1073">
        <v>91</v>
      </c>
      <c r="H43" s="1072">
        <v>2.79</v>
      </c>
      <c r="I43" s="20"/>
      <c r="J43" s="1074">
        <v>0.38541666666666669</v>
      </c>
      <c r="K43" s="1080">
        <v>223</v>
      </c>
      <c r="L43" s="1082">
        <v>91</v>
      </c>
      <c r="M43" s="1081">
        <v>9.5500000000000007</v>
      </c>
      <c r="N43" s="1077">
        <v>0.88541666666666663</v>
      </c>
      <c r="O43" s="1080">
        <v>115</v>
      </c>
      <c r="P43" s="1082">
        <v>87</v>
      </c>
      <c r="Q43" s="1081">
        <v>2.71</v>
      </c>
      <c r="S43" s="1083">
        <v>0.38541666666666669</v>
      </c>
      <c r="T43" s="1089">
        <v>227</v>
      </c>
      <c r="U43" s="1091">
        <v>87</v>
      </c>
      <c r="V43" s="1090">
        <v>10.08</v>
      </c>
      <c r="W43" s="1086">
        <v>0.88541666666666663</v>
      </c>
      <c r="X43" s="1089">
        <v>104</v>
      </c>
      <c r="Y43" s="1091">
        <v>90</v>
      </c>
      <c r="Z43" s="1090">
        <v>2.65</v>
      </c>
      <c r="AB43" s="1092">
        <v>0.38541666666666669</v>
      </c>
      <c r="AC43" s="1098">
        <v>289</v>
      </c>
      <c r="AD43" s="1100">
        <v>90</v>
      </c>
      <c r="AE43" s="1099">
        <v>9.27</v>
      </c>
      <c r="AF43" s="1095">
        <v>0.88541666666666663</v>
      </c>
      <c r="AG43" s="1098">
        <v>124</v>
      </c>
      <c r="AH43" s="1100">
        <v>89</v>
      </c>
      <c r="AI43" s="1099">
        <v>3.01</v>
      </c>
      <c r="AK43" s="1101">
        <v>0.38541666666666669</v>
      </c>
      <c r="AL43" s="1107">
        <v>265</v>
      </c>
      <c r="AM43" s="1109">
        <v>89</v>
      </c>
      <c r="AN43" s="1108">
        <v>8.9700000000000006</v>
      </c>
      <c r="AO43" s="1104">
        <v>0.88541666666666663</v>
      </c>
      <c r="AP43" s="1107">
        <v>161</v>
      </c>
      <c r="AQ43" s="1109">
        <v>86</v>
      </c>
      <c r="AR43" s="1108">
        <v>3.84</v>
      </c>
      <c r="AT43" s="1110">
        <v>0.38541666666666669</v>
      </c>
      <c r="AU43" s="1116">
        <v>268</v>
      </c>
      <c r="AV43" s="1118">
        <v>90</v>
      </c>
      <c r="AW43" s="1117">
        <v>8.51</v>
      </c>
      <c r="AX43" s="1113">
        <v>0.88541666666666663</v>
      </c>
      <c r="AY43" s="1116">
        <v>124</v>
      </c>
      <c r="AZ43" s="1118">
        <v>91</v>
      </c>
      <c r="BA43" s="1117">
        <v>2.9</v>
      </c>
      <c r="BB43" s="49"/>
      <c r="BC43" s="1120">
        <v>0.38541666666666669</v>
      </c>
      <c r="BD43" s="1128">
        <v>134</v>
      </c>
      <c r="BE43" s="1131">
        <v>95</v>
      </c>
      <c r="BF43" s="1130">
        <v>4.7</v>
      </c>
      <c r="BG43" s="1123">
        <v>0.88541666666666663</v>
      </c>
      <c r="BH43" s="1128">
        <v>104</v>
      </c>
      <c r="BI43" s="1131">
        <v>90</v>
      </c>
      <c r="BJ43" s="1130">
        <v>2.54</v>
      </c>
      <c r="BL43" s="1053">
        <v>0.38541666666666669</v>
      </c>
      <c r="BM43" s="54">
        <f t="shared" si="0"/>
        <v>1198</v>
      </c>
      <c r="BN43" s="56">
        <f t="shared" si="1"/>
        <v>89</v>
      </c>
      <c r="BO43" s="1063">
        <f t="shared" si="2"/>
        <v>4.843926896328643</v>
      </c>
      <c r="BP43" s="1056">
        <v>0.88541666666666663</v>
      </c>
      <c r="BQ43" s="54">
        <f t="shared" si="9"/>
        <v>629</v>
      </c>
      <c r="BR43" s="56">
        <f t="shared" si="10"/>
        <v>88.6</v>
      </c>
      <c r="BS43" s="1063">
        <f t="shared" si="11"/>
        <v>2.5432637878052726</v>
      </c>
      <c r="BU43" s="1053">
        <v>0.38541666666666669</v>
      </c>
      <c r="BV43" s="54">
        <f t="shared" si="3"/>
        <v>402</v>
      </c>
      <c r="BW43" s="56">
        <f t="shared" si="4"/>
        <v>89.4</v>
      </c>
      <c r="BX43" s="1063">
        <f t="shared" si="5"/>
        <v>1.6254245511887433</v>
      </c>
      <c r="BY43" s="1056">
        <v>0.88541666666666663</v>
      </c>
      <c r="BZ43" s="54">
        <f t="shared" si="6"/>
        <v>228</v>
      </c>
      <c r="CA43" s="56">
        <f t="shared" si="7"/>
        <v>88.6</v>
      </c>
      <c r="CB43" s="1063">
        <f t="shared" si="8"/>
        <v>0.92188258127122757</v>
      </c>
    </row>
    <row r="44" spans="1:80" x14ac:dyDescent="0.3">
      <c r="A44" s="1065">
        <v>0.39583333333333331</v>
      </c>
      <c r="B44" s="1071">
        <v>272</v>
      </c>
      <c r="C44" s="1073">
        <v>87</v>
      </c>
      <c r="D44" s="1072">
        <v>8.33</v>
      </c>
      <c r="E44" s="1068">
        <v>0.89583333333333337</v>
      </c>
      <c r="F44" s="1071">
        <v>111</v>
      </c>
      <c r="G44" s="1073">
        <v>91</v>
      </c>
      <c r="H44" s="1072">
        <v>2.88</v>
      </c>
      <c r="I44" s="20"/>
      <c r="J44" s="1074">
        <v>0.39583333333333331</v>
      </c>
      <c r="K44" s="1080">
        <v>247</v>
      </c>
      <c r="L44" s="1082">
        <v>89</v>
      </c>
      <c r="M44" s="1081">
        <v>9</v>
      </c>
      <c r="N44" s="1077">
        <v>0.89583333333333337</v>
      </c>
      <c r="O44" s="1080">
        <v>135</v>
      </c>
      <c r="P44" s="1082">
        <v>90</v>
      </c>
      <c r="Q44" s="1081">
        <v>3.06</v>
      </c>
      <c r="S44" s="1083">
        <v>0.39583333333333331</v>
      </c>
      <c r="T44" s="1089">
        <v>219</v>
      </c>
      <c r="U44" s="1091">
        <v>87</v>
      </c>
      <c r="V44" s="1090">
        <v>8.9700000000000006</v>
      </c>
      <c r="W44" s="1086">
        <v>0.89583333333333337</v>
      </c>
      <c r="X44" s="1089">
        <v>125</v>
      </c>
      <c r="Y44" s="1091">
        <v>87</v>
      </c>
      <c r="Z44" s="1090">
        <v>2.89</v>
      </c>
      <c r="AB44" s="1092">
        <v>0.39583333333333331</v>
      </c>
      <c r="AC44" s="1098">
        <v>297</v>
      </c>
      <c r="AD44" s="1100">
        <v>89</v>
      </c>
      <c r="AE44" s="1099">
        <v>9.76</v>
      </c>
      <c r="AF44" s="1095">
        <v>0.89583333333333337</v>
      </c>
      <c r="AG44" s="1098">
        <v>118</v>
      </c>
      <c r="AH44" s="1100">
        <v>93</v>
      </c>
      <c r="AI44" s="1099">
        <v>2.71</v>
      </c>
      <c r="AK44" s="1101">
        <v>0.39583333333333331</v>
      </c>
      <c r="AL44" s="1107">
        <v>211</v>
      </c>
      <c r="AM44" s="1109">
        <v>91</v>
      </c>
      <c r="AN44" s="1108">
        <v>8.1199999999999992</v>
      </c>
      <c r="AO44" s="1104">
        <v>0.89583333333333337</v>
      </c>
      <c r="AP44" s="1107">
        <v>158</v>
      </c>
      <c r="AQ44" s="1109">
        <v>87</v>
      </c>
      <c r="AR44" s="1108">
        <v>3.79</v>
      </c>
      <c r="AT44" s="1110">
        <v>0.39583333333333331</v>
      </c>
      <c r="AU44" s="1116">
        <v>240</v>
      </c>
      <c r="AV44" s="1118">
        <v>90</v>
      </c>
      <c r="AW44" s="1117">
        <v>7.75</v>
      </c>
      <c r="AX44" s="1113">
        <v>0.89583333333333337</v>
      </c>
      <c r="AY44" s="1116">
        <v>91</v>
      </c>
      <c r="AZ44" s="1118">
        <v>90</v>
      </c>
      <c r="BA44" s="1117">
        <v>2.1800000000000002</v>
      </c>
      <c r="BB44" s="49"/>
      <c r="BC44" s="1120">
        <v>0.39583333333333331</v>
      </c>
      <c r="BD44" s="1128">
        <v>141</v>
      </c>
      <c r="BE44" s="1131">
        <v>94</v>
      </c>
      <c r="BF44" s="1130">
        <v>5.49</v>
      </c>
      <c r="BG44" s="1123">
        <v>0.89583333333333337</v>
      </c>
      <c r="BH44" s="1128">
        <v>98</v>
      </c>
      <c r="BI44" s="1131">
        <v>91</v>
      </c>
      <c r="BJ44" s="1130">
        <v>2.29</v>
      </c>
      <c r="BL44" s="1053">
        <v>0.39583333333333331</v>
      </c>
      <c r="BM44" s="54">
        <f t="shared" si="0"/>
        <v>1246</v>
      </c>
      <c r="BN44" s="56">
        <f t="shared" si="1"/>
        <v>88.6</v>
      </c>
      <c r="BO44" s="1063">
        <f t="shared" si="2"/>
        <v>5.038007439754165</v>
      </c>
      <c r="BP44" s="1056">
        <v>0.89583333333333337</v>
      </c>
      <c r="BQ44" s="54">
        <f t="shared" si="9"/>
        <v>647</v>
      </c>
      <c r="BR44" s="56">
        <f t="shared" si="10"/>
        <v>89.6</v>
      </c>
      <c r="BS44" s="1063">
        <f t="shared" si="11"/>
        <v>2.616043991589843</v>
      </c>
      <c r="BU44" s="1053">
        <v>0.39583333333333331</v>
      </c>
      <c r="BV44" s="54">
        <f t="shared" si="3"/>
        <v>381</v>
      </c>
      <c r="BW44" s="56">
        <f t="shared" si="4"/>
        <v>89.2</v>
      </c>
      <c r="BX44" s="1063">
        <f t="shared" si="5"/>
        <v>1.5405143134400776</v>
      </c>
      <c r="BY44" s="1056">
        <v>0.89583333333333337</v>
      </c>
      <c r="BZ44" s="54">
        <f t="shared" si="6"/>
        <v>189</v>
      </c>
      <c r="CA44" s="56">
        <f t="shared" si="7"/>
        <v>89.4</v>
      </c>
      <c r="CB44" s="1063">
        <f t="shared" si="8"/>
        <v>0.76419213973799127</v>
      </c>
    </row>
    <row r="45" spans="1:80" ht="17.25" thickBot="1" x14ac:dyDescent="0.35">
      <c r="A45" s="1066">
        <v>0.40625</v>
      </c>
      <c r="B45" s="1071">
        <v>228</v>
      </c>
      <c r="C45" s="1073">
        <v>86</v>
      </c>
      <c r="D45" s="1072">
        <v>7.15</v>
      </c>
      <c r="E45" s="1069">
        <v>0.90625</v>
      </c>
      <c r="F45" s="1071">
        <v>96</v>
      </c>
      <c r="G45" s="1073">
        <v>90</v>
      </c>
      <c r="H45" s="1072">
        <v>2.61</v>
      </c>
      <c r="I45" s="20"/>
      <c r="J45" s="1075">
        <v>0.40625</v>
      </c>
      <c r="K45" s="1080">
        <v>223</v>
      </c>
      <c r="L45" s="1082">
        <v>87</v>
      </c>
      <c r="M45" s="1081">
        <v>7.84</v>
      </c>
      <c r="N45" s="1078">
        <v>0.90625</v>
      </c>
      <c r="O45" s="1080">
        <v>132</v>
      </c>
      <c r="P45" s="1082">
        <v>89</v>
      </c>
      <c r="Q45" s="1081">
        <v>3.08</v>
      </c>
      <c r="S45" s="1084">
        <v>0.40625</v>
      </c>
      <c r="T45" s="1089">
        <v>194</v>
      </c>
      <c r="U45" s="1091">
        <v>87</v>
      </c>
      <c r="V45" s="1090">
        <v>7.87</v>
      </c>
      <c r="W45" s="1087">
        <v>0.90625</v>
      </c>
      <c r="X45" s="1089">
        <v>125</v>
      </c>
      <c r="Y45" s="1091">
        <v>88</v>
      </c>
      <c r="Z45" s="1090">
        <v>2.89</v>
      </c>
      <c r="AB45" s="1093">
        <v>0.40625</v>
      </c>
      <c r="AC45" s="1098">
        <v>238</v>
      </c>
      <c r="AD45" s="1100">
        <v>88</v>
      </c>
      <c r="AE45" s="1099">
        <v>8.24</v>
      </c>
      <c r="AF45" s="1096">
        <v>0.90625</v>
      </c>
      <c r="AG45" s="1098">
        <v>117</v>
      </c>
      <c r="AH45" s="1100">
        <v>92</v>
      </c>
      <c r="AI45" s="1099">
        <v>2.67</v>
      </c>
      <c r="AK45" s="1102">
        <v>0.40625</v>
      </c>
      <c r="AL45" s="1107">
        <v>213</v>
      </c>
      <c r="AM45" s="1109">
        <v>89</v>
      </c>
      <c r="AN45" s="1108">
        <v>7.7</v>
      </c>
      <c r="AO45" s="1105">
        <v>0.90625</v>
      </c>
      <c r="AP45" s="1107">
        <v>131</v>
      </c>
      <c r="AQ45" s="1109">
        <v>90</v>
      </c>
      <c r="AR45" s="1108">
        <v>3</v>
      </c>
      <c r="AT45" s="1111">
        <v>0.40625</v>
      </c>
      <c r="AU45" s="1116">
        <v>278</v>
      </c>
      <c r="AV45" s="1118">
        <v>85</v>
      </c>
      <c r="AW45" s="1117">
        <v>9.75</v>
      </c>
      <c r="AX45" s="1114">
        <v>0.90625</v>
      </c>
      <c r="AY45" s="1116">
        <v>97</v>
      </c>
      <c r="AZ45" s="1118">
        <v>92</v>
      </c>
      <c r="BA45" s="1117">
        <v>2.16</v>
      </c>
      <c r="BB45" s="23"/>
      <c r="BC45" s="1121">
        <v>0.40625</v>
      </c>
      <c r="BD45" s="1128">
        <v>195</v>
      </c>
      <c r="BE45" s="1131">
        <v>94</v>
      </c>
      <c r="BF45" s="1130">
        <v>5.94</v>
      </c>
      <c r="BG45" s="1124">
        <v>0.90625</v>
      </c>
      <c r="BH45" s="1128">
        <v>101</v>
      </c>
      <c r="BI45" s="1131">
        <v>92</v>
      </c>
      <c r="BJ45" s="1130">
        <v>2.39</v>
      </c>
      <c r="BL45" s="1054">
        <v>0.40625</v>
      </c>
      <c r="BM45" s="54">
        <f t="shared" si="0"/>
        <v>1096</v>
      </c>
      <c r="BN45" s="56">
        <f t="shared" si="1"/>
        <v>87.4</v>
      </c>
      <c r="BO45" s="1063">
        <f t="shared" si="2"/>
        <v>4.4315057415494099</v>
      </c>
      <c r="BP45" s="1057">
        <v>0.90625</v>
      </c>
      <c r="BQ45" s="54">
        <f t="shared" si="9"/>
        <v>601</v>
      </c>
      <c r="BR45" s="56">
        <f t="shared" si="10"/>
        <v>89.8</v>
      </c>
      <c r="BS45" s="1063">
        <f t="shared" si="11"/>
        <v>2.4300501374737182</v>
      </c>
      <c r="BU45" s="1054">
        <v>0.40625</v>
      </c>
      <c r="BV45" s="54">
        <f t="shared" si="3"/>
        <v>473</v>
      </c>
      <c r="BW45" s="56">
        <f t="shared" si="4"/>
        <v>87.2</v>
      </c>
      <c r="BX45" s="1063">
        <f t="shared" si="5"/>
        <v>1.9125020216723274</v>
      </c>
      <c r="BY45" s="1057">
        <v>0.90625</v>
      </c>
      <c r="BZ45" s="54">
        <f t="shared" si="6"/>
        <v>198</v>
      </c>
      <c r="CA45" s="56">
        <f t="shared" si="7"/>
        <v>90.2</v>
      </c>
      <c r="CB45" s="1063">
        <f t="shared" si="8"/>
        <v>0.80058224163027658</v>
      </c>
    </row>
    <row r="46" spans="1:80" ht="17.25" thickTop="1" x14ac:dyDescent="0.3">
      <c r="A46" s="1067">
        <v>0.41666666666666669</v>
      </c>
      <c r="B46" s="1071">
        <v>168</v>
      </c>
      <c r="C46" s="1073">
        <v>86</v>
      </c>
      <c r="D46" s="1072">
        <v>6.25</v>
      </c>
      <c r="E46" s="1070">
        <v>0.91666666666666663</v>
      </c>
      <c r="F46" s="1071">
        <v>76</v>
      </c>
      <c r="G46" s="1073">
        <v>93</v>
      </c>
      <c r="H46" s="1072">
        <v>1.99</v>
      </c>
      <c r="I46" s="20"/>
      <c r="J46" s="1076">
        <v>0.41666666666666669</v>
      </c>
      <c r="K46" s="1080">
        <v>172</v>
      </c>
      <c r="L46" s="1082">
        <v>88</v>
      </c>
      <c r="M46" s="1081">
        <v>6.05</v>
      </c>
      <c r="N46" s="1079">
        <v>0.91666666666666663</v>
      </c>
      <c r="O46" s="1080">
        <v>97</v>
      </c>
      <c r="P46" s="1082">
        <v>93</v>
      </c>
      <c r="Q46" s="1081">
        <v>2.2200000000000002</v>
      </c>
      <c r="S46" s="1085">
        <v>0.41666666666666669</v>
      </c>
      <c r="T46" s="1089">
        <v>185</v>
      </c>
      <c r="U46" s="1091">
        <v>89</v>
      </c>
      <c r="V46" s="1090">
        <v>7.42</v>
      </c>
      <c r="W46" s="1088">
        <v>0.91666666666666663</v>
      </c>
      <c r="X46" s="1089">
        <v>105</v>
      </c>
      <c r="Y46" s="1091">
        <v>87</v>
      </c>
      <c r="Z46" s="1090">
        <v>2.83</v>
      </c>
      <c r="AB46" s="1094">
        <v>0.41666666666666669</v>
      </c>
      <c r="AC46" s="1098">
        <v>216</v>
      </c>
      <c r="AD46" s="1100">
        <v>90</v>
      </c>
      <c r="AE46" s="1099">
        <v>6.56</v>
      </c>
      <c r="AF46" s="1097">
        <v>0.91666666666666663</v>
      </c>
      <c r="AG46" s="1098">
        <v>99</v>
      </c>
      <c r="AH46" s="1100">
        <v>93</v>
      </c>
      <c r="AI46" s="1099">
        <v>2.33</v>
      </c>
      <c r="AK46" s="1103">
        <v>0.41666666666666669</v>
      </c>
      <c r="AL46" s="1107">
        <v>154</v>
      </c>
      <c r="AM46" s="1109">
        <v>87</v>
      </c>
      <c r="AN46" s="1108">
        <v>5.82</v>
      </c>
      <c r="AO46" s="1106">
        <v>0.91666666666666663</v>
      </c>
      <c r="AP46" s="1107">
        <v>115</v>
      </c>
      <c r="AQ46" s="1109">
        <v>87</v>
      </c>
      <c r="AR46" s="1108">
        <v>2.64</v>
      </c>
      <c r="AT46" s="1112">
        <v>0.41666666666666669</v>
      </c>
      <c r="AU46" s="1116">
        <v>279</v>
      </c>
      <c r="AV46" s="1118">
        <v>85</v>
      </c>
      <c r="AW46" s="1117">
        <v>8.8699999999999992</v>
      </c>
      <c r="AX46" s="1115">
        <v>0.91666666666666663</v>
      </c>
      <c r="AY46" s="1116">
        <v>82</v>
      </c>
      <c r="AZ46" s="1118">
        <v>90</v>
      </c>
      <c r="BA46" s="1117">
        <v>1.92</v>
      </c>
      <c r="BB46" s="24"/>
      <c r="BC46" s="1122">
        <v>0.41666666666666669</v>
      </c>
      <c r="BD46" s="1128">
        <v>206</v>
      </c>
      <c r="BE46" s="1131">
        <v>92</v>
      </c>
      <c r="BF46" s="1130">
        <v>6.35</v>
      </c>
      <c r="BG46" s="1125">
        <v>0.91666666666666663</v>
      </c>
      <c r="BH46" s="1128">
        <v>69</v>
      </c>
      <c r="BI46" s="1131">
        <v>90</v>
      </c>
      <c r="BJ46" s="1130">
        <v>1.59</v>
      </c>
      <c r="BL46" s="1055">
        <v>0.41666666666666669</v>
      </c>
      <c r="BM46" s="54">
        <f t="shared" si="0"/>
        <v>895</v>
      </c>
      <c r="BN46" s="56">
        <f t="shared" si="1"/>
        <v>88</v>
      </c>
      <c r="BO46" s="1063">
        <f t="shared" si="2"/>
        <v>3.6187934659550378</v>
      </c>
      <c r="BP46" s="1058">
        <v>0.91666666666666663</v>
      </c>
      <c r="BQ46" s="54">
        <f t="shared" si="9"/>
        <v>492</v>
      </c>
      <c r="BR46" s="56">
        <f t="shared" si="10"/>
        <v>90.6</v>
      </c>
      <c r="BS46" s="1063">
        <f t="shared" si="11"/>
        <v>1.9893255701115962</v>
      </c>
      <c r="BU46" s="1055">
        <v>0.41666666666666669</v>
      </c>
      <c r="BV46" s="54">
        <f t="shared" si="3"/>
        <v>485</v>
      </c>
      <c r="BW46" s="56">
        <f t="shared" si="4"/>
        <v>87.8</v>
      </c>
      <c r="BX46" s="1063">
        <f t="shared" si="5"/>
        <v>1.9610221575287079</v>
      </c>
      <c r="BY46" s="1058">
        <v>0.91666666666666663</v>
      </c>
      <c r="BZ46" s="54">
        <f t="shared" si="6"/>
        <v>151</v>
      </c>
      <c r="CA46" s="56">
        <f t="shared" si="7"/>
        <v>90</v>
      </c>
      <c r="CB46" s="1063">
        <f t="shared" si="8"/>
        <v>0.61054504285945332</v>
      </c>
    </row>
    <row r="47" spans="1:80" x14ac:dyDescent="0.3">
      <c r="A47" s="1065">
        <v>0.42708333333333331</v>
      </c>
      <c r="B47" s="1071">
        <v>127</v>
      </c>
      <c r="C47" s="1073">
        <v>88</v>
      </c>
      <c r="D47" s="1072">
        <v>5.16</v>
      </c>
      <c r="E47" s="1068">
        <v>0.92708333333333337</v>
      </c>
      <c r="F47" s="1071">
        <v>99</v>
      </c>
      <c r="G47" s="1073">
        <v>94</v>
      </c>
      <c r="H47" s="1072">
        <v>2.2200000000000002</v>
      </c>
      <c r="I47" s="20"/>
      <c r="J47" s="1074">
        <v>0.42708333333333331</v>
      </c>
      <c r="K47" s="1080">
        <v>168</v>
      </c>
      <c r="L47" s="1082">
        <v>89</v>
      </c>
      <c r="M47" s="1081">
        <v>6.5</v>
      </c>
      <c r="N47" s="1077">
        <v>0.92708333333333337</v>
      </c>
      <c r="O47" s="1080">
        <v>100</v>
      </c>
      <c r="P47" s="1082">
        <v>92</v>
      </c>
      <c r="Q47" s="1081">
        <v>2.4500000000000002</v>
      </c>
      <c r="S47" s="1083">
        <v>0.42708333333333331</v>
      </c>
      <c r="T47" s="1089">
        <v>159</v>
      </c>
      <c r="U47" s="1091">
        <v>90</v>
      </c>
      <c r="V47" s="1090">
        <v>5.77</v>
      </c>
      <c r="W47" s="1086">
        <v>0.92708333333333337</v>
      </c>
      <c r="X47" s="1089">
        <v>97</v>
      </c>
      <c r="Y47" s="1091">
        <v>90</v>
      </c>
      <c r="Z47" s="1090">
        <v>2.25</v>
      </c>
      <c r="AB47" s="1092">
        <v>0.42708333333333331</v>
      </c>
      <c r="AC47" s="1098">
        <v>181</v>
      </c>
      <c r="AD47" s="1100">
        <v>89</v>
      </c>
      <c r="AE47" s="1099">
        <v>5.46</v>
      </c>
      <c r="AF47" s="1095">
        <v>0.92708333333333337</v>
      </c>
      <c r="AG47" s="1098">
        <v>97</v>
      </c>
      <c r="AH47" s="1100">
        <v>93</v>
      </c>
      <c r="AI47" s="1099">
        <v>2.6</v>
      </c>
      <c r="AK47" s="1101">
        <v>0.42708333333333331</v>
      </c>
      <c r="AL47" s="1107">
        <v>162</v>
      </c>
      <c r="AM47" s="1109">
        <v>88</v>
      </c>
      <c r="AN47" s="1108">
        <v>5.66</v>
      </c>
      <c r="AO47" s="1104">
        <v>0.92708333333333337</v>
      </c>
      <c r="AP47" s="1107">
        <v>88</v>
      </c>
      <c r="AQ47" s="1109">
        <v>90</v>
      </c>
      <c r="AR47" s="1108">
        <v>2.02</v>
      </c>
      <c r="AT47" s="1110">
        <v>0.42708333333333331</v>
      </c>
      <c r="AU47" s="1116">
        <v>250</v>
      </c>
      <c r="AV47" s="1118">
        <v>88</v>
      </c>
      <c r="AW47" s="1117">
        <v>7.51</v>
      </c>
      <c r="AX47" s="1113">
        <v>0.92708333333333337</v>
      </c>
      <c r="AY47" s="1116">
        <v>89</v>
      </c>
      <c r="AZ47" s="1118">
        <v>94</v>
      </c>
      <c r="BA47" s="1117">
        <v>2.0299999999999998</v>
      </c>
      <c r="BB47" s="49"/>
      <c r="BC47" s="1120">
        <v>0.42708333333333331</v>
      </c>
      <c r="BD47" s="1128">
        <v>196</v>
      </c>
      <c r="BE47" s="1131">
        <v>91</v>
      </c>
      <c r="BF47" s="1130">
        <v>5.59</v>
      </c>
      <c r="BG47" s="1123">
        <v>0.92708333333333337</v>
      </c>
      <c r="BH47" s="1128">
        <v>66</v>
      </c>
      <c r="BI47" s="1131">
        <v>91</v>
      </c>
      <c r="BJ47" s="1130">
        <v>1.63</v>
      </c>
      <c r="BL47" s="1053">
        <v>0.42708333333333331</v>
      </c>
      <c r="BM47" s="54">
        <f t="shared" si="0"/>
        <v>797</v>
      </c>
      <c r="BN47" s="56">
        <f t="shared" si="1"/>
        <v>88.8</v>
      </c>
      <c r="BO47" s="1063">
        <f t="shared" si="2"/>
        <v>3.2225456897945981</v>
      </c>
      <c r="BP47" s="1056">
        <v>0.92708333333333337</v>
      </c>
      <c r="BQ47" s="54">
        <f t="shared" si="9"/>
        <v>481</v>
      </c>
      <c r="BR47" s="56">
        <f t="shared" si="10"/>
        <v>91.8</v>
      </c>
      <c r="BS47" s="1063">
        <f t="shared" si="11"/>
        <v>1.9448487789099145</v>
      </c>
      <c r="BU47" s="1053">
        <v>0.42708333333333331</v>
      </c>
      <c r="BV47" s="54">
        <f t="shared" si="3"/>
        <v>446</v>
      </c>
      <c r="BW47" s="56">
        <f t="shared" si="4"/>
        <v>88.8</v>
      </c>
      <c r="BX47" s="1063">
        <f t="shared" si="5"/>
        <v>1.8033317159954716</v>
      </c>
      <c r="BY47" s="1056">
        <v>0.92708333333333337</v>
      </c>
      <c r="BZ47" s="54">
        <f t="shared" si="6"/>
        <v>155</v>
      </c>
      <c r="CA47" s="56">
        <f t="shared" si="7"/>
        <v>91.8</v>
      </c>
      <c r="CB47" s="1063">
        <f t="shared" si="8"/>
        <v>0.62671842147824686</v>
      </c>
    </row>
    <row r="48" spans="1:80" x14ac:dyDescent="0.3">
      <c r="A48" s="1065">
        <v>0.4375</v>
      </c>
      <c r="B48" s="1071">
        <v>151</v>
      </c>
      <c r="C48" s="1073">
        <v>84</v>
      </c>
      <c r="D48" s="1072">
        <v>6.16</v>
      </c>
      <c r="E48" s="1068">
        <v>0.9375</v>
      </c>
      <c r="F48" s="1071">
        <v>103</v>
      </c>
      <c r="G48" s="1073">
        <v>97</v>
      </c>
      <c r="H48" s="1072">
        <v>2.46</v>
      </c>
      <c r="I48" s="20"/>
      <c r="J48" s="1074">
        <v>0.4375</v>
      </c>
      <c r="K48" s="1080">
        <v>191</v>
      </c>
      <c r="L48" s="1082">
        <v>86</v>
      </c>
      <c r="M48" s="1081">
        <v>6.12</v>
      </c>
      <c r="N48" s="1077">
        <v>0.9375</v>
      </c>
      <c r="O48" s="1080">
        <v>94</v>
      </c>
      <c r="P48" s="1082">
        <v>90</v>
      </c>
      <c r="Q48" s="1081">
        <v>2.19</v>
      </c>
      <c r="S48" s="1083">
        <v>0.4375</v>
      </c>
      <c r="T48" s="1089">
        <v>175</v>
      </c>
      <c r="U48" s="1091">
        <v>90</v>
      </c>
      <c r="V48" s="1090">
        <v>5.01</v>
      </c>
      <c r="W48" s="1086">
        <v>0.9375</v>
      </c>
      <c r="X48" s="1089">
        <v>94</v>
      </c>
      <c r="Y48" s="1091">
        <v>92</v>
      </c>
      <c r="Z48" s="1090">
        <v>2.14</v>
      </c>
      <c r="AB48" s="1092">
        <v>0.4375</v>
      </c>
      <c r="AC48" s="1098">
        <v>182</v>
      </c>
      <c r="AD48" s="1100">
        <v>88</v>
      </c>
      <c r="AE48" s="1099">
        <v>5.31</v>
      </c>
      <c r="AF48" s="1095">
        <v>0.9375</v>
      </c>
      <c r="AG48" s="1098">
        <v>119</v>
      </c>
      <c r="AH48" s="1100">
        <v>89</v>
      </c>
      <c r="AI48" s="1099">
        <v>2.81</v>
      </c>
      <c r="AK48" s="1101">
        <v>0.4375</v>
      </c>
      <c r="AL48" s="1107">
        <v>193</v>
      </c>
      <c r="AM48" s="1109">
        <v>88</v>
      </c>
      <c r="AN48" s="1108">
        <v>5.46</v>
      </c>
      <c r="AO48" s="1104">
        <v>0.9375</v>
      </c>
      <c r="AP48" s="1107">
        <v>98</v>
      </c>
      <c r="AQ48" s="1109">
        <v>90</v>
      </c>
      <c r="AR48" s="1108">
        <v>2.2999999999999998</v>
      </c>
      <c r="AT48" s="1110">
        <v>0.4375</v>
      </c>
      <c r="AU48" s="1116">
        <v>259</v>
      </c>
      <c r="AV48" s="1118">
        <v>87</v>
      </c>
      <c r="AW48" s="1117">
        <v>7.68</v>
      </c>
      <c r="AX48" s="1113">
        <v>0.9375</v>
      </c>
      <c r="AY48" s="1116">
        <v>67</v>
      </c>
      <c r="AZ48" s="1118">
        <v>94</v>
      </c>
      <c r="BA48" s="1117">
        <v>1.61</v>
      </c>
      <c r="BB48" s="49"/>
      <c r="BC48" s="1120">
        <v>0.4375</v>
      </c>
      <c r="BD48" s="1128">
        <v>213</v>
      </c>
      <c r="BE48" s="1131">
        <v>90</v>
      </c>
      <c r="BF48" s="1130">
        <v>6.05</v>
      </c>
      <c r="BG48" s="1123">
        <v>0.9375</v>
      </c>
      <c r="BH48" s="1128">
        <v>73</v>
      </c>
      <c r="BI48" s="1131">
        <v>90</v>
      </c>
      <c r="BJ48" s="1130">
        <v>1.82</v>
      </c>
      <c r="BL48" s="1053">
        <v>0.4375</v>
      </c>
      <c r="BM48" s="54">
        <f t="shared" si="0"/>
        <v>892</v>
      </c>
      <c r="BN48" s="56">
        <f t="shared" si="1"/>
        <v>87.2</v>
      </c>
      <c r="BO48" s="1063">
        <f t="shared" si="2"/>
        <v>3.6066634319909432</v>
      </c>
      <c r="BP48" s="1056">
        <v>0.9375</v>
      </c>
      <c r="BQ48" s="54">
        <f t="shared" si="9"/>
        <v>508</v>
      </c>
      <c r="BR48" s="56">
        <f t="shared" si="10"/>
        <v>91.6</v>
      </c>
      <c r="BS48" s="1063">
        <f t="shared" si="11"/>
        <v>2.0540190845867703</v>
      </c>
      <c r="BU48" s="1053">
        <v>0.4375</v>
      </c>
      <c r="BV48" s="54">
        <f t="shared" si="3"/>
        <v>472</v>
      </c>
      <c r="BW48" s="56">
        <f t="shared" si="4"/>
        <v>87.8</v>
      </c>
      <c r="BX48" s="1063">
        <f t="shared" si="5"/>
        <v>1.9084586770176291</v>
      </c>
      <c r="BY48" s="1056">
        <v>0.9375</v>
      </c>
      <c r="BZ48" s="54">
        <f t="shared" si="6"/>
        <v>140</v>
      </c>
      <c r="CA48" s="56">
        <f t="shared" si="7"/>
        <v>91</v>
      </c>
      <c r="CB48" s="1063">
        <f t="shared" si="8"/>
        <v>0.5660682516577713</v>
      </c>
    </row>
    <row r="49" spans="1:80" ht="17.25" thickBot="1" x14ac:dyDescent="0.35">
      <c r="A49" s="1066">
        <v>0.44791666666666669</v>
      </c>
      <c r="B49" s="1071">
        <v>136</v>
      </c>
      <c r="C49" s="1073">
        <v>91</v>
      </c>
      <c r="D49" s="1072">
        <v>4.72</v>
      </c>
      <c r="E49" s="1069">
        <v>0.94791666666666663</v>
      </c>
      <c r="F49" s="1071">
        <v>86</v>
      </c>
      <c r="G49" s="1073">
        <v>95</v>
      </c>
      <c r="H49" s="1072">
        <v>2</v>
      </c>
      <c r="I49" s="20"/>
      <c r="J49" s="1075">
        <v>0.44791666666666669</v>
      </c>
      <c r="K49" s="1080">
        <v>188</v>
      </c>
      <c r="L49" s="1082">
        <v>88</v>
      </c>
      <c r="M49" s="1081">
        <v>5.95</v>
      </c>
      <c r="N49" s="1078">
        <v>0.94791666666666663</v>
      </c>
      <c r="O49" s="1080">
        <v>87</v>
      </c>
      <c r="P49" s="1082">
        <v>90</v>
      </c>
      <c r="Q49" s="1081">
        <v>2.08</v>
      </c>
      <c r="S49" s="1084">
        <v>0.44791666666666669</v>
      </c>
      <c r="T49" s="1089">
        <v>172</v>
      </c>
      <c r="U49" s="1091">
        <v>88</v>
      </c>
      <c r="V49" s="1090">
        <v>5.01</v>
      </c>
      <c r="W49" s="1087">
        <v>0.94791666666666663</v>
      </c>
      <c r="X49" s="1089">
        <v>80</v>
      </c>
      <c r="Y49" s="1091">
        <v>93</v>
      </c>
      <c r="Z49" s="1090">
        <v>1.96</v>
      </c>
      <c r="AB49" s="1093">
        <v>0.44791666666666669</v>
      </c>
      <c r="AC49" s="1098">
        <v>178</v>
      </c>
      <c r="AD49" s="1100">
        <v>88</v>
      </c>
      <c r="AE49" s="1099">
        <v>5.26</v>
      </c>
      <c r="AF49" s="1096">
        <v>0.94791666666666663</v>
      </c>
      <c r="AG49" s="1098">
        <v>78</v>
      </c>
      <c r="AH49" s="1100">
        <v>91</v>
      </c>
      <c r="AI49" s="1099">
        <v>2.02</v>
      </c>
      <c r="AK49" s="1102">
        <v>0.44791666666666669</v>
      </c>
      <c r="AL49" s="1107">
        <v>176</v>
      </c>
      <c r="AM49" s="1109">
        <v>87</v>
      </c>
      <c r="AN49" s="1108">
        <v>5.24</v>
      </c>
      <c r="AO49" s="1105">
        <v>0.94791666666666663</v>
      </c>
      <c r="AP49" s="1107">
        <v>91</v>
      </c>
      <c r="AQ49" s="1109">
        <v>89</v>
      </c>
      <c r="AR49" s="1108">
        <v>2.09</v>
      </c>
      <c r="AT49" s="1111">
        <v>0.44791666666666669</v>
      </c>
      <c r="AU49" s="1116">
        <v>284</v>
      </c>
      <c r="AV49" s="1118">
        <v>85</v>
      </c>
      <c r="AW49" s="1117">
        <v>8.31</v>
      </c>
      <c r="AX49" s="1114">
        <v>0.94791666666666663</v>
      </c>
      <c r="AY49" s="1116">
        <v>49</v>
      </c>
      <c r="AZ49" s="1118">
        <v>94</v>
      </c>
      <c r="BA49" s="1117">
        <v>1.25</v>
      </c>
      <c r="BB49" s="23"/>
      <c r="BC49" s="1121">
        <v>0.44791666666666669</v>
      </c>
      <c r="BD49" s="1128">
        <v>215</v>
      </c>
      <c r="BE49" s="1131">
        <v>91</v>
      </c>
      <c r="BF49" s="1130">
        <v>5.99</v>
      </c>
      <c r="BG49" s="1124">
        <v>0.94791666666666663</v>
      </c>
      <c r="BH49" s="1128">
        <v>48</v>
      </c>
      <c r="BI49" s="1131">
        <v>93</v>
      </c>
      <c r="BJ49" s="1130">
        <v>1.43</v>
      </c>
      <c r="BL49" s="1054">
        <v>0.44791666666666669</v>
      </c>
      <c r="BM49" s="54">
        <f t="shared" si="0"/>
        <v>850</v>
      </c>
      <c r="BN49" s="56">
        <f t="shared" si="1"/>
        <v>88.4</v>
      </c>
      <c r="BO49" s="1063">
        <f t="shared" si="2"/>
        <v>3.4368429564936118</v>
      </c>
      <c r="BP49" s="1057">
        <v>0.94791666666666663</v>
      </c>
      <c r="BQ49" s="54">
        <f t="shared" si="9"/>
        <v>422</v>
      </c>
      <c r="BR49" s="56">
        <f t="shared" si="10"/>
        <v>91.6</v>
      </c>
      <c r="BS49" s="1063">
        <f t="shared" si="11"/>
        <v>1.7062914442827106</v>
      </c>
      <c r="BU49" s="1054">
        <v>0.44791666666666669</v>
      </c>
      <c r="BV49" s="54">
        <f t="shared" si="3"/>
        <v>499</v>
      </c>
      <c r="BW49" s="56">
        <f t="shared" si="4"/>
        <v>87.2</v>
      </c>
      <c r="BX49" s="1063">
        <f t="shared" si="5"/>
        <v>2.0176289826944851</v>
      </c>
      <c r="BY49" s="1057">
        <v>0.94791666666666663</v>
      </c>
      <c r="BZ49" s="54">
        <f t="shared" si="6"/>
        <v>97</v>
      </c>
      <c r="CA49" s="56">
        <f t="shared" si="7"/>
        <v>91.4</v>
      </c>
      <c r="CB49" s="1063">
        <f t="shared" si="8"/>
        <v>0.39220443150574152</v>
      </c>
    </row>
    <row r="50" spans="1:80" ht="17.25" thickTop="1" x14ac:dyDescent="0.3">
      <c r="A50" s="1067">
        <v>0.45833333333333331</v>
      </c>
      <c r="B50" s="1071">
        <v>108</v>
      </c>
      <c r="C50" s="1073">
        <v>91</v>
      </c>
      <c r="D50" s="1072">
        <v>3.64</v>
      </c>
      <c r="E50" s="1070">
        <v>0.95833333333333337</v>
      </c>
      <c r="F50" s="1071">
        <v>55</v>
      </c>
      <c r="G50" s="1073">
        <v>95</v>
      </c>
      <c r="H50" s="1072">
        <v>1.32</v>
      </c>
      <c r="I50" s="20"/>
      <c r="J50" s="1076">
        <v>0.45833333333333331</v>
      </c>
      <c r="K50" s="1080">
        <v>171</v>
      </c>
      <c r="L50" s="1082">
        <v>88</v>
      </c>
      <c r="M50" s="1081">
        <v>4.79</v>
      </c>
      <c r="N50" s="1079">
        <v>0.95833333333333337</v>
      </c>
      <c r="O50" s="1080">
        <v>61</v>
      </c>
      <c r="P50" s="1082">
        <v>97</v>
      </c>
      <c r="Q50" s="1081">
        <v>1.48</v>
      </c>
      <c r="S50" s="1085">
        <v>0.45833333333333331</v>
      </c>
      <c r="T50" s="1089">
        <v>175</v>
      </c>
      <c r="U50" s="1091">
        <v>88</v>
      </c>
      <c r="V50" s="1090">
        <v>5.15</v>
      </c>
      <c r="W50" s="1088">
        <v>0.95833333333333337</v>
      </c>
      <c r="X50" s="1089">
        <v>66</v>
      </c>
      <c r="Y50" s="1091">
        <v>92</v>
      </c>
      <c r="Z50" s="1090">
        <v>1.7</v>
      </c>
      <c r="AB50" s="1094">
        <v>0.45833333333333331</v>
      </c>
      <c r="AC50" s="1098">
        <v>148</v>
      </c>
      <c r="AD50" s="1100">
        <v>89</v>
      </c>
      <c r="AE50" s="1099">
        <v>4.3099999999999996</v>
      </c>
      <c r="AF50" s="1097">
        <v>0.95833333333333337</v>
      </c>
      <c r="AG50" s="1098">
        <v>57</v>
      </c>
      <c r="AH50" s="1100">
        <v>98</v>
      </c>
      <c r="AI50" s="1099">
        <v>1.37</v>
      </c>
      <c r="AK50" s="1103">
        <v>0.45833333333333331</v>
      </c>
      <c r="AL50" s="1107">
        <v>172</v>
      </c>
      <c r="AM50" s="1109">
        <v>87</v>
      </c>
      <c r="AN50" s="1108">
        <v>4.88</v>
      </c>
      <c r="AO50" s="1106">
        <v>0.95833333333333337</v>
      </c>
      <c r="AP50" s="1107">
        <v>82</v>
      </c>
      <c r="AQ50" s="1109">
        <v>89</v>
      </c>
      <c r="AR50" s="1108">
        <v>2</v>
      </c>
      <c r="AT50" s="1112">
        <v>0.45833333333333331</v>
      </c>
      <c r="AU50" s="1116">
        <v>266</v>
      </c>
      <c r="AV50" s="1118">
        <v>86</v>
      </c>
      <c r="AW50" s="1117">
        <v>7.62</v>
      </c>
      <c r="AX50" s="1115">
        <v>0.95833333333333337</v>
      </c>
      <c r="AY50" s="1116">
        <v>61</v>
      </c>
      <c r="AZ50" s="1118">
        <v>91</v>
      </c>
      <c r="BA50" s="1117">
        <v>1.49</v>
      </c>
      <c r="BB50" s="24"/>
      <c r="BC50" s="1122">
        <v>0.45833333333333331</v>
      </c>
      <c r="BD50" s="1128">
        <v>209</v>
      </c>
      <c r="BE50" s="1131">
        <v>90</v>
      </c>
      <c r="BF50" s="1130">
        <v>5.45</v>
      </c>
      <c r="BG50" s="1125">
        <v>0.95833333333333337</v>
      </c>
      <c r="BH50" s="1128">
        <v>51</v>
      </c>
      <c r="BI50" s="1131">
        <v>94</v>
      </c>
      <c r="BJ50" s="1130">
        <v>1.29</v>
      </c>
      <c r="BL50" s="1055">
        <v>0.45833333333333331</v>
      </c>
      <c r="BM50" s="54">
        <f t="shared" si="0"/>
        <v>774</v>
      </c>
      <c r="BN50" s="56">
        <f t="shared" si="1"/>
        <v>88.6</v>
      </c>
      <c r="BO50" s="1063">
        <f t="shared" si="2"/>
        <v>3.1295487627365359</v>
      </c>
      <c r="BP50" s="1058">
        <v>0.95833333333333337</v>
      </c>
      <c r="BQ50" s="54">
        <f t="shared" si="9"/>
        <v>321</v>
      </c>
      <c r="BR50" s="56">
        <f t="shared" si="10"/>
        <v>94.2</v>
      </c>
      <c r="BS50" s="1063">
        <f t="shared" si="11"/>
        <v>1.2979136341581756</v>
      </c>
      <c r="BU50" s="1055">
        <v>0.45833333333333331</v>
      </c>
      <c r="BV50" s="54">
        <f t="shared" si="3"/>
        <v>475</v>
      </c>
      <c r="BW50" s="56">
        <f t="shared" si="4"/>
        <v>87.6</v>
      </c>
      <c r="BX50" s="1063">
        <f t="shared" si="5"/>
        <v>1.9205887109817239</v>
      </c>
      <c r="BY50" s="1058">
        <v>0.95833333333333337</v>
      </c>
      <c r="BZ50" s="54">
        <f t="shared" si="6"/>
        <v>112</v>
      </c>
      <c r="CA50" s="56">
        <f t="shared" si="7"/>
        <v>93.4</v>
      </c>
      <c r="CB50" s="1063">
        <f t="shared" si="8"/>
        <v>0.45285460132621702</v>
      </c>
    </row>
    <row r="51" spans="1:80" x14ac:dyDescent="0.3">
      <c r="A51" s="1065">
        <v>0.46875</v>
      </c>
      <c r="B51" s="1071">
        <v>140</v>
      </c>
      <c r="C51" s="1073">
        <v>87</v>
      </c>
      <c r="D51" s="1072">
        <v>5.0199999999999996</v>
      </c>
      <c r="E51" s="1068">
        <v>0.96875</v>
      </c>
      <c r="F51" s="1071">
        <v>59</v>
      </c>
      <c r="G51" s="1073">
        <v>96</v>
      </c>
      <c r="H51" s="1072">
        <v>1.52</v>
      </c>
      <c r="I51" s="20"/>
      <c r="J51" s="1074">
        <v>0.46875</v>
      </c>
      <c r="K51" s="1080">
        <v>175</v>
      </c>
      <c r="L51" s="1082">
        <v>91</v>
      </c>
      <c r="M51" s="1081">
        <v>4.97</v>
      </c>
      <c r="N51" s="1077">
        <v>0.96875</v>
      </c>
      <c r="O51" s="1080">
        <v>63</v>
      </c>
      <c r="P51" s="1082">
        <v>91</v>
      </c>
      <c r="Q51" s="1081">
        <v>1.49</v>
      </c>
      <c r="S51" s="1083">
        <v>0.46875</v>
      </c>
      <c r="T51" s="1089">
        <v>169</v>
      </c>
      <c r="U51" s="1091">
        <v>85</v>
      </c>
      <c r="V51" s="1090">
        <v>4.93</v>
      </c>
      <c r="W51" s="1086">
        <v>0.96875</v>
      </c>
      <c r="X51" s="1089">
        <v>64</v>
      </c>
      <c r="Y51" s="1091">
        <v>93</v>
      </c>
      <c r="Z51" s="1090">
        <v>1.73</v>
      </c>
      <c r="AB51" s="1092">
        <v>0.46875</v>
      </c>
      <c r="AC51" s="1098">
        <v>142</v>
      </c>
      <c r="AD51" s="1100">
        <v>90</v>
      </c>
      <c r="AE51" s="1099">
        <v>4.74</v>
      </c>
      <c r="AF51" s="1095">
        <v>0.96875</v>
      </c>
      <c r="AG51" s="1098">
        <v>63</v>
      </c>
      <c r="AH51" s="1100">
        <v>93</v>
      </c>
      <c r="AI51" s="1099">
        <v>1.73</v>
      </c>
      <c r="AK51" s="1101">
        <v>0.46875</v>
      </c>
      <c r="AL51" s="1107">
        <v>166</v>
      </c>
      <c r="AM51" s="1109">
        <v>83</v>
      </c>
      <c r="AN51" s="1108">
        <v>5.03</v>
      </c>
      <c r="AO51" s="1104">
        <v>0.96875</v>
      </c>
      <c r="AP51" s="1107">
        <v>66</v>
      </c>
      <c r="AQ51" s="1109">
        <v>94</v>
      </c>
      <c r="AR51" s="1108">
        <v>1.57</v>
      </c>
      <c r="AT51" s="1110">
        <v>0.46875</v>
      </c>
      <c r="AU51" s="1116">
        <v>248</v>
      </c>
      <c r="AV51" s="1118">
        <v>86</v>
      </c>
      <c r="AW51" s="1117">
        <v>7.02</v>
      </c>
      <c r="AX51" s="1113">
        <v>0.96875</v>
      </c>
      <c r="AY51" s="1116">
        <v>50</v>
      </c>
      <c r="AZ51" s="1118">
        <v>93</v>
      </c>
      <c r="BA51" s="1117">
        <v>1.2</v>
      </c>
      <c r="BB51" s="49"/>
      <c r="BC51" s="1120">
        <v>0.46875</v>
      </c>
      <c r="BD51" s="1128">
        <v>181</v>
      </c>
      <c r="BE51" s="1131">
        <v>90</v>
      </c>
      <c r="BF51" s="1130">
        <v>4.8499999999999996</v>
      </c>
      <c r="BG51" s="1123">
        <v>0.96875</v>
      </c>
      <c r="BH51" s="1128">
        <v>51</v>
      </c>
      <c r="BI51" s="1131">
        <v>92</v>
      </c>
      <c r="BJ51" s="1130">
        <v>1.26</v>
      </c>
      <c r="BL51" s="1053">
        <v>0.46875</v>
      </c>
      <c r="BM51" s="54">
        <f t="shared" si="0"/>
        <v>792</v>
      </c>
      <c r="BN51" s="56">
        <f t="shared" si="1"/>
        <v>87.2</v>
      </c>
      <c r="BO51" s="1063">
        <f t="shared" si="2"/>
        <v>3.2023289665211063</v>
      </c>
      <c r="BP51" s="1056">
        <v>0.96875</v>
      </c>
      <c r="BQ51" s="54">
        <f t="shared" si="9"/>
        <v>315</v>
      </c>
      <c r="BR51" s="56">
        <f t="shared" si="10"/>
        <v>93.4</v>
      </c>
      <c r="BS51" s="1063">
        <f t="shared" si="11"/>
        <v>1.2736535662299855</v>
      </c>
      <c r="BU51" s="1053">
        <v>0.46875</v>
      </c>
      <c r="BV51" s="54">
        <f t="shared" si="3"/>
        <v>429</v>
      </c>
      <c r="BW51" s="56">
        <f t="shared" si="4"/>
        <v>87</v>
      </c>
      <c r="BX51" s="1063">
        <f t="shared" si="5"/>
        <v>1.7345948568655993</v>
      </c>
      <c r="BY51" s="1056">
        <v>0.96875</v>
      </c>
      <c r="BZ51" s="54">
        <f t="shared" si="6"/>
        <v>101</v>
      </c>
      <c r="CA51" s="56">
        <f t="shared" si="7"/>
        <v>92.8</v>
      </c>
      <c r="CB51" s="1063">
        <f t="shared" si="8"/>
        <v>0.40837781012453506</v>
      </c>
    </row>
    <row r="52" spans="1:80" x14ac:dyDescent="0.3">
      <c r="A52" s="1065">
        <v>0.47916666666666669</v>
      </c>
      <c r="B52" s="1071">
        <v>146</v>
      </c>
      <c r="C52" s="1073">
        <v>88</v>
      </c>
      <c r="D52" s="1072">
        <v>4.8899999999999997</v>
      </c>
      <c r="E52" s="1068">
        <v>0.97916666666666663</v>
      </c>
      <c r="F52" s="1071">
        <v>63</v>
      </c>
      <c r="G52" s="1073">
        <v>94</v>
      </c>
      <c r="H52" s="1072">
        <v>1.51</v>
      </c>
      <c r="I52" s="20"/>
      <c r="J52" s="1074">
        <v>0.47916666666666669</v>
      </c>
      <c r="K52" s="1080">
        <v>174</v>
      </c>
      <c r="L52" s="1082">
        <v>88</v>
      </c>
      <c r="M52" s="1081">
        <v>4.71</v>
      </c>
      <c r="N52" s="1077">
        <v>0.97916666666666663</v>
      </c>
      <c r="O52" s="1080">
        <v>49</v>
      </c>
      <c r="P52" s="1082">
        <v>96</v>
      </c>
      <c r="Q52" s="1081">
        <v>1.26</v>
      </c>
      <c r="S52" s="1083">
        <v>0.47916666666666669</v>
      </c>
      <c r="T52" s="1089">
        <v>187</v>
      </c>
      <c r="U52" s="1091">
        <v>87</v>
      </c>
      <c r="V52" s="1090">
        <v>5.29</v>
      </c>
      <c r="W52" s="1086">
        <v>0.97916666666666663</v>
      </c>
      <c r="X52" s="1089">
        <v>48</v>
      </c>
      <c r="Y52" s="1091">
        <v>94</v>
      </c>
      <c r="Z52" s="1090">
        <v>1.22</v>
      </c>
      <c r="AB52" s="1092">
        <v>0.47916666666666669</v>
      </c>
      <c r="AC52" s="1098">
        <v>134</v>
      </c>
      <c r="AD52" s="1100">
        <v>87</v>
      </c>
      <c r="AE52" s="1099">
        <v>5.13</v>
      </c>
      <c r="AF52" s="1095">
        <v>0.97916666666666663</v>
      </c>
      <c r="AG52" s="1098">
        <v>48</v>
      </c>
      <c r="AH52" s="1100">
        <v>100</v>
      </c>
      <c r="AI52" s="1099">
        <v>1.2</v>
      </c>
      <c r="AK52" s="1101">
        <v>0.47916666666666669</v>
      </c>
      <c r="AL52" s="1107">
        <v>179</v>
      </c>
      <c r="AM52" s="1109">
        <v>83</v>
      </c>
      <c r="AN52" s="1108">
        <v>5.54</v>
      </c>
      <c r="AO52" s="1104">
        <v>0.97916666666666663</v>
      </c>
      <c r="AP52" s="1107">
        <v>69</v>
      </c>
      <c r="AQ52" s="1109">
        <v>91</v>
      </c>
      <c r="AR52" s="1108">
        <v>1.88</v>
      </c>
      <c r="AT52" s="1110">
        <v>0.47916666666666669</v>
      </c>
      <c r="AU52" s="1116">
        <v>301</v>
      </c>
      <c r="AV52" s="1118">
        <v>84</v>
      </c>
      <c r="AW52" s="1117">
        <v>8.6999999999999993</v>
      </c>
      <c r="AX52" s="1113">
        <v>0.97916666666666663</v>
      </c>
      <c r="AY52" s="1116">
        <v>49</v>
      </c>
      <c r="AZ52" s="1118">
        <v>94</v>
      </c>
      <c r="BA52" s="1117">
        <v>1.2</v>
      </c>
      <c r="BB52" s="49"/>
      <c r="BC52" s="1120">
        <v>0.47916666666666669</v>
      </c>
      <c r="BD52" s="1128">
        <v>223</v>
      </c>
      <c r="BE52" s="1131">
        <v>86</v>
      </c>
      <c r="BF52" s="1130">
        <v>6.02</v>
      </c>
      <c r="BG52" s="1123">
        <v>0.97916666666666663</v>
      </c>
      <c r="BH52" s="1128">
        <v>41</v>
      </c>
      <c r="BI52" s="1131">
        <v>96</v>
      </c>
      <c r="BJ52" s="1130">
        <v>1.2</v>
      </c>
      <c r="BL52" s="1053">
        <v>0.47916666666666669</v>
      </c>
      <c r="BM52" s="54">
        <f t="shared" si="0"/>
        <v>820</v>
      </c>
      <c r="BN52" s="56">
        <f t="shared" si="1"/>
        <v>86.6</v>
      </c>
      <c r="BO52" s="1063">
        <f t="shared" si="2"/>
        <v>3.3155426168526603</v>
      </c>
      <c r="BP52" s="1056">
        <v>0.97916666666666663</v>
      </c>
      <c r="BQ52" s="54">
        <f t="shared" si="9"/>
        <v>277</v>
      </c>
      <c r="BR52" s="56">
        <f t="shared" si="10"/>
        <v>95</v>
      </c>
      <c r="BS52" s="1063">
        <f t="shared" si="11"/>
        <v>1.1200064693514475</v>
      </c>
      <c r="BU52" s="1053">
        <v>0.47916666666666669</v>
      </c>
      <c r="BV52" s="54">
        <f t="shared" si="3"/>
        <v>524</v>
      </c>
      <c r="BW52" s="56">
        <f t="shared" si="4"/>
        <v>85.8</v>
      </c>
      <c r="BX52" s="1063">
        <f t="shared" si="5"/>
        <v>2.118712599061944</v>
      </c>
      <c r="BY52" s="1056">
        <v>0.97916666666666663</v>
      </c>
      <c r="BZ52" s="54">
        <f t="shared" si="6"/>
        <v>90</v>
      </c>
      <c r="CA52" s="56">
        <f t="shared" si="7"/>
        <v>95</v>
      </c>
      <c r="CB52" s="1063">
        <f t="shared" si="8"/>
        <v>0.36390101892285298</v>
      </c>
    </row>
    <row r="53" spans="1:80" ht="17.25" thickBot="1" x14ac:dyDescent="0.35">
      <c r="A53" s="1066">
        <v>0.48958333333333331</v>
      </c>
      <c r="B53" s="1071">
        <v>145</v>
      </c>
      <c r="C53" s="1073">
        <v>89</v>
      </c>
      <c r="D53" s="1072">
        <v>4.9000000000000004</v>
      </c>
      <c r="E53" s="1068">
        <v>0.98958333333333337</v>
      </c>
      <c r="F53" s="1071">
        <v>37</v>
      </c>
      <c r="G53" s="1073">
        <v>96</v>
      </c>
      <c r="H53" s="1072">
        <v>1</v>
      </c>
      <c r="I53" s="21"/>
      <c r="J53" s="1075">
        <v>0.48958333333333331</v>
      </c>
      <c r="K53" s="1080">
        <v>159</v>
      </c>
      <c r="L53" s="1082">
        <v>89</v>
      </c>
      <c r="M53" s="1081">
        <v>4.67</v>
      </c>
      <c r="N53" s="1077">
        <v>0.98958333333333337</v>
      </c>
      <c r="O53" s="1080">
        <v>40</v>
      </c>
      <c r="P53" s="1082">
        <v>95</v>
      </c>
      <c r="Q53" s="1081">
        <v>1.31</v>
      </c>
      <c r="S53" s="1084">
        <v>0.48958333333333331</v>
      </c>
      <c r="T53" s="1089">
        <v>181</v>
      </c>
      <c r="U53" s="1091">
        <v>88</v>
      </c>
      <c r="V53" s="1090">
        <v>5.17</v>
      </c>
      <c r="W53" s="1086">
        <v>0.98958333333333337</v>
      </c>
      <c r="X53" s="1089">
        <v>56</v>
      </c>
      <c r="Y53" s="1091">
        <v>95</v>
      </c>
      <c r="Z53" s="1090">
        <v>1.42</v>
      </c>
      <c r="AB53" s="1093">
        <v>0.48958333333333331</v>
      </c>
      <c r="AC53" s="1098">
        <v>127</v>
      </c>
      <c r="AD53" s="1100">
        <v>88</v>
      </c>
      <c r="AE53" s="1099">
        <v>4.3499999999999996</v>
      </c>
      <c r="AF53" s="1095">
        <v>0.98958333333333337</v>
      </c>
      <c r="AG53" s="1098">
        <v>47</v>
      </c>
      <c r="AH53" s="1100">
        <v>93</v>
      </c>
      <c r="AI53" s="1099">
        <v>1.2</v>
      </c>
      <c r="AK53" s="1102">
        <v>0.48958333333333331</v>
      </c>
      <c r="AL53" s="1107">
        <v>163</v>
      </c>
      <c r="AM53" s="1109">
        <v>88</v>
      </c>
      <c r="AN53" s="1108">
        <v>4.55</v>
      </c>
      <c r="AO53" s="1104">
        <v>0.98958333333333337</v>
      </c>
      <c r="AP53" s="1107">
        <v>58</v>
      </c>
      <c r="AQ53" s="1109">
        <v>95</v>
      </c>
      <c r="AR53" s="1108">
        <v>1.46</v>
      </c>
      <c r="AT53" s="1111">
        <v>0.48958333333333331</v>
      </c>
      <c r="AU53" s="1116">
        <v>292</v>
      </c>
      <c r="AV53" s="1118">
        <v>84</v>
      </c>
      <c r="AW53" s="1117">
        <v>8.5</v>
      </c>
      <c r="AX53" s="1113">
        <v>0.98958333333333337</v>
      </c>
      <c r="AY53" s="1116">
        <v>43</v>
      </c>
      <c r="AZ53" s="1118">
        <v>93</v>
      </c>
      <c r="BA53" s="1117">
        <v>1.27</v>
      </c>
      <c r="BB53" s="23"/>
      <c r="BC53" s="1121">
        <v>0.48958333333333331</v>
      </c>
      <c r="BD53" s="1128">
        <v>229</v>
      </c>
      <c r="BE53" s="1131">
        <v>86</v>
      </c>
      <c r="BF53" s="1130">
        <v>6.05</v>
      </c>
      <c r="BG53" s="1123">
        <v>0.98958333333333337</v>
      </c>
      <c r="BH53" s="1128">
        <v>35</v>
      </c>
      <c r="BI53" s="1131">
        <v>94</v>
      </c>
      <c r="BJ53" s="1130">
        <v>1.07</v>
      </c>
      <c r="BL53" s="1054">
        <v>0.48958333333333331</v>
      </c>
      <c r="BM53" s="54">
        <f t="shared" si="0"/>
        <v>775</v>
      </c>
      <c r="BN53" s="56">
        <f t="shared" si="1"/>
        <v>88.4</v>
      </c>
      <c r="BO53" s="1063">
        <f t="shared" si="2"/>
        <v>3.1335921073912338</v>
      </c>
      <c r="BP53" s="1056">
        <v>0.98958333333333337</v>
      </c>
      <c r="BQ53" s="54">
        <f t="shared" si="9"/>
        <v>238</v>
      </c>
      <c r="BR53" s="56">
        <f t="shared" si="10"/>
        <v>94.8</v>
      </c>
      <c r="BS53" s="1063">
        <f t="shared" si="11"/>
        <v>0.96231602781821113</v>
      </c>
      <c r="BU53" s="1054">
        <v>0.48958333333333331</v>
      </c>
      <c r="BV53" s="54">
        <f t="shared" si="3"/>
        <v>521</v>
      </c>
      <c r="BW53" s="56">
        <f t="shared" si="4"/>
        <v>87.4</v>
      </c>
      <c r="BX53" s="1063">
        <f t="shared" si="5"/>
        <v>2.1065825650978489</v>
      </c>
      <c r="BY53" s="1056">
        <v>0.98958333333333337</v>
      </c>
      <c r="BZ53" s="54">
        <f t="shared" si="6"/>
        <v>78</v>
      </c>
      <c r="CA53" s="56">
        <f t="shared" si="7"/>
        <v>94.2</v>
      </c>
      <c r="CB53" s="1063">
        <f t="shared" si="8"/>
        <v>0.31538088306647261</v>
      </c>
    </row>
    <row r="54" spans="1:80" ht="17.25" thickTop="1" x14ac:dyDescent="0.3">
      <c r="A54" s="30" t="s">
        <v>11</v>
      </c>
      <c r="B54" s="36">
        <f>SUM(B6:B53)</f>
        <v>4702</v>
      </c>
      <c r="C54" s="38">
        <f>AVERAGE(C6:C53)</f>
        <v>93.145833333333329</v>
      </c>
      <c r="D54" s="39"/>
      <c r="E54" s="30" t="s">
        <v>12</v>
      </c>
      <c r="F54" s="36">
        <f>SUM(F6:F53)</f>
        <v>7805</v>
      </c>
      <c r="G54" s="38">
        <f>AVERAGE(G6:G53)</f>
        <v>87.645833333333329</v>
      </c>
      <c r="H54" s="39"/>
      <c r="J54" s="30" t="s">
        <v>11</v>
      </c>
      <c r="K54" s="36">
        <f>SUM(K6:K53)</f>
        <v>4734</v>
      </c>
      <c r="L54" s="38">
        <f>AVERAGE(L6:L53)</f>
        <v>94.25</v>
      </c>
      <c r="M54" s="37"/>
      <c r="N54" s="30" t="s">
        <v>12</v>
      </c>
      <c r="O54" s="36">
        <f>SUM(O6:O53)</f>
        <v>8186</v>
      </c>
      <c r="P54" s="38">
        <f>AVERAGE(P6:P53)</f>
        <v>86.333333333333329</v>
      </c>
      <c r="Q54" s="37"/>
      <c r="S54" s="30" t="s">
        <v>11</v>
      </c>
      <c r="T54" s="36">
        <f>SUM(T6:T53)</f>
        <v>4987</v>
      </c>
      <c r="U54" s="38">
        <f>AVERAGE(U6:U53)</f>
        <v>94.833333333333329</v>
      </c>
      <c r="V54" s="37"/>
      <c r="W54" s="30" t="s">
        <v>12</v>
      </c>
      <c r="X54" s="36">
        <f>SUM(X6:X53)</f>
        <v>8516</v>
      </c>
      <c r="Y54" s="38">
        <f>AVERAGE(Y6:Y53)</f>
        <v>85.604166666666671</v>
      </c>
      <c r="Z54" s="37"/>
      <c r="AB54" s="30" t="s">
        <v>11</v>
      </c>
      <c r="AC54" s="36">
        <f>SUM(AC6:AC53)</f>
        <v>5215</v>
      </c>
      <c r="AD54" s="38">
        <f>AVERAGE(AD6:AD53)</f>
        <v>94.255319148936167</v>
      </c>
      <c r="AE54" s="37"/>
      <c r="AF54" s="30" t="s">
        <v>12</v>
      </c>
      <c r="AG54" s="36">
        <f>SUM(AG6:AG53)</f>
        <v>8467</v>
      </c>
      <c r="AH54" s="38">
        <f>AVERAGE(AH6:AH53)</f>
        <v>86.416666666666671</v>
      </c>
      <c r="AI54" s="37"/>
      <c r="AK54" s="30" t="s">
        <v>11</v>
      </c>
      <c r="AL54" s="36">
        <f>SUM(AL6:AL53)</f>
        <v>5094</v>
      </c>
      <c r="AM54" s="38">
        <f>AVERAGE(AM6:AM53)</f>
        <v>94.416666666666671</v>
      </c>
      <c r="AN54" s="37"/>
      <c r="AO54" s="30" t="s">
        <v>12</v>
      </c>
      <c r="AP54" s="36">
        <f>SUM(AP6:AP53)</f>
        <v>8890</v>
      </c>
      <c r="AQ54" s="38">
        <f>AVERAGE(AQ6:AQ53)</f>
        <v>84.8125</v>
      </c>
      <c r="AR54" s="37"/>
      <c r="AT54" s="30" t="s">
        <v>11</v>
      </c>
      <c r="AU54" s="36">
        <f>SUM(AU6:AU53)</f>
        <v>4756</v>
      </c>
      <c r="AV54" s="38">
        <f>AVERAGE(AV6:AV53)</f>
        <v>95.854166666666671</v>
      </c>
      <c r="AW54" s="37"/>
      <c r="AX54" s="30" t="s">
        <v>12</v>
      </c>
      <c r="AY54" s="36">
        <f>SUM(AY6:AY53)</f>
        <v>10617</v>
      </c>
      <c r="AZ54" s="38">
        <f>AVERAGE(AZ6:AZ53)</f>
        <v>84.729166666666671</v>
      </c>
      <c r="BA54" s="37"/>
      <c r="BC54" s="30" t="s">
        <v>11</v>
      </c>
      <c r="BD54" s="36">
        <f>SUM(BD6:BD53)</f>
        <v>3275</v>
      </c>
      <c r="BE54" s="38">
        <f>AVERAGE(BE6:BE53)</f>
        <v>95.958333333333329</v>
      </c>
      <c r="BF54" s="37"/>
      <c r="BG54" s="30" t="s">
        <v>12</v>
      </c>
      <c r="BH54" s="36">
        <f>SUM(BH6:BH53)</f>
        <v>7742</v>
      </c>
      <c r="BI54" s="38">
        <f>AVERAGE(BI6:BI53)</f>
        <v>87.625</v>
      </c>
      <c r="BJ54" s="37"/>
      <c r="BL54" s="30" t="s">
        <v>11</v>
      </c>
      <c r="BM54" s="36">
        <f>SUM(BM6:BM53)</f>
        <v>24732</v>
      </c>
      <c r="BN54" s="38">
        <f>AVERAGE(BN6:BN53)</f>
        <v>94.204166666666652</v>
      </c>
      <c r="BO54" s="37"/>
      <c r="BP54" s="30" t="s">
        <v>12</v>
      </c>
      <c r="BQ54" s="36">
        <f>SUM(BQ6:BQ53)</f>
        <v>41864</v>
      </c>
      <c r="BR54" s="38">
        <f>AVERAGE(BR6:BR53)</f>
        <v>86.162500000000009</v>
      </c>
      <c r="BS54" s="37"/>
      <c r="BU54" s="30" t="s">
        <v>11</v>
      </c>
      <c r="BV54" s="36">
        <f>SUM(BV6:BV53)</f>
        <v>8031</v>
      </c>
      <c r="BW54" s="38">
        <f>AVERAGE(BW6:BW53)</f>
        <v>94.756250000000009</v>
      </c>
      <c r="BX54" s="37"/>
      <c r="BY54" s="30" t="s">
        <v>12</v>
      </c>
      <c r="BZ54" s="36">
        <f>SUM(BZ6:BZ53)</f>
        <v>18359</v>
      </c>
      <c r="CA54" s="38">
        <f>AVERAGE(CA6:CA53)</f>
        <v>85.579166666666666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C1" workbookViewId="0">
      <selection activeCell="BC6" sqref="BC6:BJ53"/>
    </sheetView>
  </sheetViews>
  <sheetFormatPr defaultColWidth="9" defaultRowHeight="16.5" x14ac:dyDescent="0.3"/>
  <cols>
    <col min="1" max="4" width="9" style="1119"/>
    <col min="5" max="7" width="9" style="1119" customWidth="1"/>
    <col min="8" max="13" width="9" style="1119"/>
    <col min="14" max="16" width="9" style="1119" customWidth="1"/>
    <col min="17" max="22" width="9" style="1119"/>
    <col min="23" max="26" width="9" style="1119" customWidth="1"/>
    <col min="27" max="16384" width="9" style="1119"/>
  </cols>
  <sheetData>
    <row r="1" spans="1:80" ht="16.5" customHeight="1" x14ac:dyDescent="0.3">
      <c r="A1" s="1127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126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126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126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126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126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126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126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1126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1127" t="s">
        <v>1</v>
      </c>
      <c r="B2" s="2623" t="s">
        <v>33</v>
      </c>
      <c r="C2" s="2623"/>
      <c r="D2" s="2623"/>
      <c r="E2" s="2623"/>
      <c r="F2" s="2623"/>
      <c r="G2" s="2623"/>
      <c r="H2" s="2623"/>
      <c r="I2" s="26"/>
      <c r="J2" s="1126" t="s">
        <v>1</v>
      </c>
      <c r="K2" s="2623" t="s">
        <v>33</v>
      </c>
      <c r="L2" s="2623"/>
      <c r="M2" s="2623"/>
      <c r="N2" s="2623"/>
      <c r="O2" s="2623"/>
      <c r="P2" s="2623"/>
      <c r="Q2" s="2623"/>
      <c r="S2" s="1126" t="s">
        <v>1</v>
      </c>
      <c r="T2" s="2623" t="s">
        <v>33</v>
      </c>
      <c r="U2" s="2623"/>
      <c r="V2" s="2623"/>
      <c r="W2" s="2623"/>
      <c r="X2" s="2623"/>
      <c r="Y2" s="2623"/>
      <c r="Z2" s="2623"/>
      <c r="AB2" s="1126" t="s">
        <v>1</v>
      </c>
      <c r="AC2" s="2623" t="s">
        <v>33</v>
      </c>
      <c r="AD2" s="2623"/>
      <c r="AE2" s="2623"/>
      <c r="AF2" s="2623"/>
      <c r="AG2" s="2623"/>
      <c r="AH2" s="2623"/>
      <c r="AI2" s="2623"/>
      <c r="AK2" s="1126" t="s">
        <v>1</v>
      </c>
      <c r="AL2" s="2623" t="s">
        <v>33</v>
      </c>
      <c r="AM2" s="2623"/>
      <c r="AN2" s="2623"/>
      <c r="AO2" s="2623"/>
      <c r="AP2" s="2623"/>
      <c r="AQ2" s="2623"/>
      <c r="AR2" s="2623"/>
      <c r="AT2" s="1126" t="s">
        <v>1</v>
      </c>
      <c r="AU2" s="2623" t="s">
        <v>33</v>
      </c>
      <c r="AV2" s="2623"/>
      <c r="AW2" s="2623"/>
      <c r="AX2" s="2623"/>
      <c r="AY2" s="2623"/>
      <c r="AZ2" s="2623"/>
      <c r="BA2" s="2623"/>
      <c r="BC2" s="1126" t="s">
        <v>1</v>
      </c>
      <c r="BD2" s="2623" t="s">
        <v>33</v>
      </c>
      <c r="BE2" s="2623"/>
      <c r="BF2" s="2623"/>
      <c r="BG2" s="2623"/>
      <c r="BH2" s="2623"/>
      <c r="BI2" s="2623"/>
      <c r="BJ2" s="2623"/>
      <c r="BL2" s="1126" t="s">
        <v>1</v>
      </c>
      <c r="BM2" s="2623" t="s">
        <v>33</v>
      </c>
      <c r="BN2" s="2623"/>
      <c r="BO2" s="2623"/>
      <c r="BP2" s="2623"/>
      <c r="BQ2" s="2623"/>
      <c r="BR2" s="2623"/>
      <c r="BS2" s="2623"/>
      <c r="BU2" s="1126" t="s">
        <v>1</v>
      </c>
      <c r="BV2" s="2623" t="s">
        <v>33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1127" t="s">
        <v>18</v>
      </c>
      <c r="B3" s="2624" t="s">
        <v>35</v>
      </c>
      <c r="C3" s="2624"/>
      <c r="D3" s="2624"/>
      <c r="E3" s="2624"/>
      <c r="F3" s="2624"/>
      <c r="G3" s="2624"/>
      <c r="H3" s="2624"/>
      <c r="I3" s="27"/>
      <c r="J3" s="1126" t="s">
        <v>13</v>
      </c>
      <c r="K3" s="2624" t="s">
        <v>35</v>
      </c>
      <c r="L3" s="2624"/>
      <c r="M3" s="2624"/>
      <c r="N3" s="2624"/>
      <c r="O3" s="2624"/>
      <c r="P3" s="2624"/>
      <c r="Q3" s="2624"/>
      <c r="S3" s="1126" t="s">
        <v>13</v>
      </c>
      <c r="T3" s="2624" t="s">
        <v>35</v>
      </c>
      <c r="U3" s="2624"/>
      <c r="V3" s="2624"/>
      <c r="W3" s="2624"/>
      <c r="X3" s="2624"/>
      <c r="Y3" s="2624"/>
      <c r="Z3" s="2624"/>
      <c r="AB3" s="1126" t="s">
        <v>13</v>
      </c>
      <c r="AC3" s="2624" t="s">
        <v>35</v>
      </c>
      <c r="AD3" s="2624"/>
      <c r="AE3" s="2624"/>
      <c r="AF3" s="2624"/>
      <c r="AG3" s="2624"/>
      <c r="AH3" s="2624"/>
      <c r="AI3" s="2624"/>
      <c r="AK3" s="1126" t="s">
        <v>13</v>
      </c>
      <c r="AL3" s="2624" t="s">
        <v>35</v>
      </c>
      <c r="AM3" s="2624"/>
      <c r="AN3" s="2624"/>
      <c r="AO3" s="2624"/>
      <c r="AP3" s="2624"/>
      <c r="AQ3" s="2624"/>
      <c r="AR3" s="2624"/>
      <c r="AT3" s="1126" t="s">
        <v>13</v>
      </c>
      <c r="AU3" s="2624" t="s">
        <v>35</v>
      </c>
      <c r="AV3" s="2624"/>
      <c r="AW3" s="2624"/>
      <c r="AX3" s="2624"/>
      <c r="AY3" s="2624"/>
      <c r="AZ3" s="2624"/>
      <c r="BA3" s="2624"/>
      <c r="BC3" s="1126" t="s">
        <v>13</v>
      </c>
      <c r="BD3" s="2624" t="s">
        <v>35</v>
      </c>
      <c r="BE3" s="2624"/>
      <c r="BF3" s="2624"/>
      <c r="BG3" s="2624"/>
      <c r="BH3" s="2624"/>
      <c r="BI3" s="2624"/>
      <c r="BJ3" s="2624"/>
      <c r="BL3" s="1126" t="s">
        <v>13</v>
      </c>
      <c r="BM3" s="2624" t="s">
        <v>35</v>
      </c>
      <c r="BN3" s="2624"/>
      <c r="BO3" s="2624"/>
      <c r="BP3" s="2624"/>
      <c r="BQ3" s="2624"/>
      <c r="BR3" s="2624"/>
      <c r="BS3" s="2624"/>
      <c r="BU3" s="1126" t="s">
        <v>13</v>
      </c>
      <c r="BV3" s="2624" t="s">
        <v>35</v>
      </c>
      <c r="BW3" s="2624"/>
      <c r="BX3" s="2624"/>
      <c r="BY3" s="2624"/>
      <c r="BZ3" s="2624"/>
      <c r="CA3" s="2624"/>
      <c r="CB3" s="2624"/>
    </row>
    <row r="4" spans="1:80" x14ac:dyDescent="0.3">
      <c r="A4" s="1127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126" t="s">
        <v>3</v>
      </c>
      <c r="K4" s="2622" t="s">
        <v>4</v>
      </c>
      <c r="L4" s="2622"/>
      <c r="M4" s="2622"/>
      <c r="N4" s="2622"/>
      <c r="O4" s="2622"/>
      <c r="P4" s="2622"/>
      <c r="Q4" s="2622"/>
      <c r="S4" s="1126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126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126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126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126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126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1126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126" t="s">
        <v>6</v>
      </c>
      <c r="B5" s="1129" t="s">
        <v>7</v>
      </c>
      <c r="C5" s="1129" t="s">
        <v>8</v>
      </c>
      <c r="D5" s="1129" t="s">
        <v>9</v>
      </c>
      <c r="E5" s="1129" t="s">
        <v>6</v>
      </c>
      <c r="F5" s="1129" t="s">
        <v>7</v>
      </c>
      <c r="G5" s="1129" t="s">
        <v>8</v>
      </c>
      <c r="H5" s="1129" t="s">
        <v>9</v>
      </c>
      <c r="I5" s="25"/>
      <c r="J5" s="1126" t="s">
        <v>6</v>
      </c>
      <c r="K5" s="1129" t="s">
        <v>7</v>
      </c>
      <c r="L5" s="1129" t="s">
        <v>8</v>
      </c>
      <c r="M5" s="1129" t="s">
        <v>9</v>
      </c>
      <c r="N5" s="1129" t="s">
        <v>6</v>
      </c>
      <c r="O5" s="1129" t="s">
        <v>7</v>
      </c>
      <c r="P5" s="1129" t="s">
        <v>8</v>
      </c>
      <c r="Q5" s="1129" t="s">
        <v>9</v>
      </c>
      <c r="S5" s="1126" t="s">
        <v>6</v>
      </c>
      <c r="T5" s="1129" t="s">
        <v>7</v>
      </c>
      <c r="U5" s="1129" t="s">
        <v>8</v>
      </c>
      <c r="V5" s="1129" t="s">
        <v>9</v>
      </c>
      <c r="W5" s="1129" t="s">
        <v>6</v>
      </c>
      <c r="X5" s="1129" t="s">
        <v>7</v>
      </c>
      <c r="Y5" s="1129" t="s">
        <v>8</v>
      </c>
      <c r="Z5" s="1129" t="s">
        <v>9</v>
      </c>
      <c r="AB5" s="1126" t="s">
        <v>6</v>
      </c>
      <c r="AC5" s="1129" t="s">
        <v>7</v>
      </c>
      <c r="AD5" s="1129" t="s">
        <v>8</v>
      </c>
      <c r="AE5" s="1129" t="s">
        <v>9</v>
      </c>
      <c r="AF5" s="1129" t="s">
        <v>6</v>
      </c>
      <c r="AG5" s="1129" t="s">
        <v>7</v>
      </c>
      <c r="AH5" s="1129" t="s">
        <v>8</v>
      </c>
      <c r="AI5" s="1129" t="s">
        <v>9</v>
      </c>
      <c r="AK5" s="1126" t="s">
        <v>6</v>
      </c>
      <c r="AL5" s="1129" t="s">
        <v>7</v>
      </c>
      <c r="AM5" s="1129" t="s">
        <v>8</v>
      </c>
      <c r="AN5" s="1129" t="s">
        <v>9</v>
      </c>
      <c r="AO5" s="1129" t="s">
        <v>6</v>
      </c>
      <c r="AP5" s="1129" t="s">
        <v>7</v>
      </c>
      <c r="AQ5" s="1129" t="s">
        <v>8</v>
      </c>
      <c r="AR5" s="1129" t="s">
        <v>9</v>
      </c>
      <c r="AT5" s="1126" t="s">
        <v>6</v>
      </c>
      <c r="AU5" s="1129" t="s">
        <v>7</v>
      </c>
      <c r="AV5" s="1129" t="s">
        <v>8</v>
      </c>
      <c r="AW5" s="1129" t="s">
        <v>9</v>
      </c>
      <c r="AX5" s="1129" t="s">
        <v>6</v>
      </c>
      <c r="AY5" s="1129" t="s">
        <v>7</v>
      </c>
      <c r="AZ5" s="1129" t="s">
        <v>8</v>
      </c>
      <c r="BA5" s="1129" t="s">
        <v>9</v>
      </c>
      <c r="BC5" s="1126" t="s">
        <v>6</v>
      </c>
      <c r="BD5" s="1129" t="s">
        <v>7</v>
      </c>
      <c r="BE5" s="1129" t="s">
        <v>8</v>
      </c>
      <c r="BF5" s="1129" t="s">
        <v>9</v>
      </c>
      <c r="BG5" s="1129" t="s">
        <v>6</v>
      </c>
      <c r="BH5" s="1129" t="s">
        <v>7</v>
      </c>
      <c r="BI5" s="1129" t="s">
        <v>8</v>
      </c>
      <c r="BJ5" s="1129" t="s">
        <v>9</v>
      </c>
      <c r="BL5" s="1126" t="s">
        <v>6</v>
      </c>
      <c r="BM5" s="1129" t="s">
        <v>7</v>
      </c>
      <c r="BN5" s="1129" t="s">
        <v>8</v>
      </c>
      <c r="BO5" s="1129" t="s">
        <v>9</v>
      </c>
      <c r="BP5" s="1129" t="s">
        <v>6</v>
      </c>
      <c r="BQ5" s="1129" t="s">
        <v>7</v>
      </c>
      <c r="BR5" s="1129" t="s">
        <v>8</v>
      </c>
      <c r="BS5" s="1129" t="s">
        <v>9</v>
      </c>
      <c r="BU5" s="1126" t="s">
        <v>6</v>
      </c>
      <c r="BV5" s="1129" t="s">
        <v>7</v>
      </c>
      <c r="BW5" s="1129" t="s">
        <v>8</v>
      </c>
      <c r="BX5" s="1129" t="s">
        <v>9</v>
      </c>
      <c r="BY5" s="1129" t="s">
        <v>6</v>
      </c>
      <c r="BZ5" s="1129" t="s">
        <v>7</v>
      </c>
      <c r="CA5" s="1129" t="s">
        <v>8</v>
      </c>
      <c r="CB5" s="1129" t="s">
        <v>9</v>
      </c>
    </row>
    <row r="6" spans="1:80" x14ac:dyDescent="0.3">
      <c r="A6" s="1132">
        <v>0</v>
      </c>
      <c r="B6" s="1138">
        <v>34</v>
      </c>
      <c r="C6" s="1140">
        <v>84</v>
      </c>
      <c r="D6" s="1139">
        <v>1.1100000000000001</v>
      </c>
      <c r="E6" s="1135">
        <v>0.5</v>
      </c>
      <c r="F6" s="1138">
        <v>142</v>
      </c>
      <c r="G6" s="1140">
        <v>84</v>
      </c>
      <c r="H6" s="1139">
        <v>5.26</v>
      </c>
      <c r="I6" s="28"/>
      <c r="J6" s="1141">
        <v>0</v>
      </c>
      <c r="K6" s="1147">
        <v>37</v>
      </c>
      <c r="L6" s="1149">
        <v>90</v>
      </c>
      <c r="M6" s="1148">
        <v>1.4</v>
      </c>
      <c r="N6" s="1144">
        <v>0.5</v>
      </c>
      <c r="O6" s="1147">
        <v>156</v>
      </c>
      <c r="P6" s="1149">
        <v>82</v>
      </c>
      <c r="Q6" s="1148">
        <v>5.19</v>
      </c>
      <c r="S6" s="1150">
        <v>0</v>
      </c>
      <c r="T6" s="1156">
        <v>48</v>
      </c>
      <c r="U6" s="1158">
        <v>85</v>
      </c>
      <c r="V6" s="1157">
        <v>1.37</v>
      </c>
      <c r="W6" s="1153">
        <v>0.5</v>
      </c>
      <c r="X6" s="1156">
        <v>164</v>
      </c>
      <c r="Y6" s="1158">
        <v>84</v>
      </c>
      <c r="Z6" s="1157">
        <v>5.61</v>
      </c>
      <c r="AB6" s="1159">
        <v>0</v>
      </c>
      <c r="AC6" s="1165">
        <v>52</v>
      </c>
      <c r="AD6" s="1167">
        <v>87</v>
      </c>
      <c r="AE6" s="1166">
        <v>1.37</v>
      </c>
      <c r="AF6" s="1162">
        <v>0.5</v>
      </c>
      <c r="AG6" s="1165">
        <v>114</v>
      </c>
      <c r="AH6" s="1167">
        <v>84</v>
      </c>
      <c r="AI6" s="1166">
        <v>4.18</v>
      </c>
      <c r="AK6" s="1168">
        <v>0</v>
      </c>
      <c r="AL6" s="1174">
        <v>57</v>
      </c>
      <c r="AM6" s="1176">
        <v>87</v>
      </c>
      <c r="AN6" s="1175">
        <v>1.51</v>
      </c>
      <c r="AO6" s="1171">
        <v>0.5</v>
      </c>
      <c r="AP6" s="1174">
        <v>161</v>
      </c>
      <c r="AQ6" s="1176">
        <v>84</v>
      </c>
      <c r="AR6" s="1175">
        <v>5.27</v>
      </c>
      <c r="AT6" s="1177">
        <v>0</v>
      </c>
      <c r="AU6" s="1183">
        <v>55</v>
      </c>
      <c r="AV6" s="1185">
        <v>85</v>
      </c>
      <c r="AW6" s="1184">
        <v>1.73</v>
      </c>
      <c r="AX6" s="1180">
        <v>0.5</v>
      </c>
      <c r="AY6" s="1183">
        <v>247</v>
      </c>
      <c r="AZ6" s="1185">
        <v>81</v>
      </c>
      <c r="BA6" s="1184">
        <v>7.69</v>
      </c>
      <c r="BB6" s="49"/>
      <c r="BC6" s="1187">
        <v>0</v>
      </c>
      <c r="BD6" s="1195">
        <v>44</v>
      </c>
      <c r="BE6" s="1198">
        <v>84</v>
      </c>
      <c r="BF6" s="1197">
        <v>1.43</v>
      </c>
      <c r="BG6" s="1190">
        <v>0.5</v>
      </c>
      <c r="BH6" s="1195">
        <v>173</v>
      </c>
      <c r="BI6" s="1198">
        <v>86</v>
      </c>
      <c r="BJ6" s="1197">
        <v>4.79</v>
      </c>
      <c r="BL6" s="1120">
        <v>0</v>
      </c>
      <c r="BM6" s="54">
        <f>SUM(B6,K6,T6,AC6,AL6)</f>
        <v>228</v>
      </c>
      <c r="BN6" s="56">
        <f>AVERAGE(C6,L6,U6,AD6,AM6)</f>
        <v>86.6</v>
      </c>
      <c r="BO6" s="1130">
        <f>BM6/$BM$54*100</f>
        <v>0.9491299641994837</v>
      </c>
      <c r="BP6" s="1123">
        <v>0.5</v>
      </c>
      <c r="BQ6" s="54">
        <f>SUM(F6,O6,X6,AG6,AP6)</f>
        <v>737</v>
      </c>
      <c r="BR6" s="56">
        <f>AVERAGE(G6,P6,Y6,AH6,AQ6)</f>
        <v>83.6</v>
      </c>
      <c r="BS6" s="1130">
        <f>BQ6/$BM$54*100</f>
        <v>3.0680209807676295</v>
      </c>
      <c r="BU6" s="1120">
        <v>0</v>
      </c>
      <c r="BV6" s="54">
        <f>SUM(AU6,BD6)</f>
        <v>99</v>
      </c>
      <c r="BW6" s="56">
        <f>AVERAGE(L6,U6,AD6,AM6,AV6)</f>
        <v>86.8</v>
      </c>
      <c r="BX6" s="1130">
        <f>BV6/$BM$54*100</f>
        <v>0.41212222129714426</v>
      </c>
      <c r="BY6" s="1123">
        <v>0.5</v>
      </c>
      <c r="BZ6" s="54">
        <f>SUM(AY6,BH6)</f>
        <v>420</v>
      </c>
      <c r="CA6" s="56">
        <f>AVERAGE(P6,Y6,AH6,AQ6,AZ6)</f>
        <v>83</v>
      </c>
      <c r="CB6" s="1130">
        <f>BZ6/$BM$54*100</f>
        <v>1.7483973024727335</v>
      </c>
    </row>
    <row r="7" spans="1:80" x14ac:dyDescent="0.3">
      <c r="A7" s="1132">
        <v>1.0416666666666666E-2</v>
      </c>
      <c r="B7" s="1138">
        <v>38</v>
      </c>
      <c r="C7" s="1140">
        <v>85</v>
      </c>
      <c r="D7" s="1139">
        <v>1.17</v>
      </c>
      <c r="E7" s="1135">
        <v>0.51041666666666663</v>
      </c>
      <c r="F7" s="1138">
        <v>114</v>
      </c>
      <c r="G7" s="1140">
        <v>83</v>
      </c>
      <c r="H7" s="1139">
        <v>5.15</v>
      </c>
      <c r="I7" s="28"/>
      <c r="J7" s="1141">
        <v>1.0416666666666666E-2</v>
      </c>
      <c r="K7" s="1147">
        <v>34</v>
      </c>
      <c r="L7" s="1149">
        <v>92</v>
      </c>
      <c r="M7" s="1148">
        <v>1.1499999999999999</v>
      </c>
      <c r="N7" s="1144">
        <v>0.51041666666666663</v>
      </c>
      <c r="O7" s="1147">
        <v>137</v>
      </c>
      <c r="P7" s="1149">
        <v>84</v>
      </c>
      <c r="Q7" s="1148">
        <v>4.37</v>
      </c>
      <c r="S7" s="1150">
        <v>1.0416666666666666E-2</v>
      </c>
      <c r="T7" s="1156">
        <v>48</v>
      </c>
      <c r="U7" s="1158">
        <v>89</v>
      </c>
      <c r="V7" s="1157">
        <v>1.29</v>
      </c>
      <c r="W7" s="1153">
        <v>0.51041666666666663</v>
      </c>
      <c r="X7" s="1156">
        <v>164</v>
      </c>
      <c r="Y7" s="1158">
        <v>82</v>
      </c>
      <c r="Z7" s="1157">
        <v>5.52</v>
      </c>
      <c r="AB7" s="1159">
        <v>1.0416666666666666E-2</v>
      </c>
      <c r="AC7" s="1165">
        <v>47</v>
      </c>
      <c r="AD7" s="1167">
        <v>86</v>
      </c>
      <c r="AE7" s="1166">
        <v>1.39</v>
      </c>
      <c r="AF7" s="1162">
        <v>0.51041666666666663</v>
      </c>
      <c r="AG7" s="1165">
        <v>117</v>
      </c>
      <c r="AH7" s="1167">
        <v>83</v>
      </c>
      <c r="AI7" s="1166">
        <v>4.8899999999999997</v>
      </c>
      <c r="AK7" s="1168">
        <v>1.0416666666666666E-2</v>
      </c>
      <c r="AL7" s="1174">
        <v>49</v>
      </c>
      <c r="AM7" s="1176">
        <v>90</v>
      </c>
      <c r="AN7" s="1175">
        <v>1.52</v>
      </c>
      <c r="AO7" s="1171">
        <v>0.51041666666666663</v>
      </c>
      <c r="AP7" s="1174">
        <v>148</v>
      </c>
      <c r="AQ7" s="1176">
        <v>81</v>
      </c>
      <c r="AR7" s="1175">
        <v>5.23</v>
      </c>
      <c r="AT7" s="1177">
        <v>1.0416666666666666E-2</v>
      </c>
      <c r="AU7" s="1183">
        <v>54</v>
      </c>
      <c r="AV7" s="1185">
        <v>87</v>
      </c>
      <c r="AW7" s="1184">
        <v>1.85</v>
      </c>
      <c r="AX7" s="1180">
        <v>0.51041666666666663</v>
      </c>
      <c r="AY7" s="1183">
        <v>235</v>
      </c>
      <c r="AZ7" s="1185">
        <v>80</v>
      </c>
      <c r="BA7" s="1184">
        <v>8.0500000000000007</v>
      </c>
      <c r="BB7" s="49"/>
      <c r="BC7" s="1187">
        <v>1.0416666666666666E-2</v>
      </c>
      <c r="BD7" s="1195">
        <v>31</v>
      </c>
      <c r="BE7" s="1198">
        <v>87</v>
      </c>
      <c r="BF7" s="1197">
        <v>1.1000000000000001</v>
      </c>
      <c r="BG7" s="1190">
        <v>0.51041666666666663</v>
      </c>
      <c r="BH7" s="1195">
        <v>174</v>
      </c>
      <c r="BI7" s="1198">
        <v>83</v>
      </c>
      <c r="BJ7" s="1197">
        <v>5.01</v>
      </c>
      <c r="BL7" s="1120">
        <v>1.0416666666666666E-2</v>
      </c>
      <c r="BM7" s="54">
        <f t="shared" ref="BM7:BM53" si="0">SUM(B7,K7,T7,AC7,AL7)</f>
        <v>216</v>
      </c>
      <c r="BN7" s="56">
        <f t="shared" ref="BN7:BN53" si="1">AVERAGE(C7,L7,U7,AD7,AM7)</f>
        <v>88.4</v>
      </c>
      <c r="BO7" s="1130">
        <f t="shared" ref="BO7:BO53" si="2">BM7/$BM$54*100</f>
        <v>0.8991757555574057</v>
      </c>
      <c r="BP7" s="1123">
        <v>0.51041666666666663</v>
      </c>
      <c r="BQ7" s="54">
        <f>SUM(F7,O7,X7,AG7,AP7)</f>
        <v>680</v>
      </c>
      <c r="BR7" s="56">
        <f>AVERAGE(G7,P7,Y7,AH7,AQ7)</f>
        <v>82.6</v>
      </c>
      <c r="BS7" s="1130">
        <f>BQ7/$BM$54*100</f>
        <v>2.8307384897177585</v>
      </c>
      <c r="BU7" s="1120">
        <v>1.0416666666666666E-2</v>
      </c>
      <c r="BV7" s="54">
        <f t="shared" ref="BV7:BV53" si="3">SUM(AU7,BD7)</f>
        <v>85</v>
      </c>
      <c r="BW7" s="56">
        <f t="shared" ref="BW7:BW53" si="4">AVERAGE(L7,U7,AD7,AM7,AV7)</f>
        <v>88.8</v>
      </c>
      <c r="BX7" s="1130">
        <f t="shared" ref="BX7:BX53" si="5">BV7/$BM$54*100</f>
        <v>0.35384231121471982</v>
      </c>
      <c r="BY7" s="1123">
        <v>0.51041666666666663</v>
      </c>
      <c r="BZ7" s="54">
        <f t="shared" ref="BZ7:BZ53" si="6">SUM(AY7,BH7)</f>
        <v>409</v>
      </c>
      <c r="CA7" s="56">
        <f t="shared" ref="CA7:CA53" si="7">AVERAGE(P7,Y7,AH7,AQ7,AZ7)</f>
        <v>82</v>
      </c>
      <c r="CB7" s="1130">
        <f t="shared" ref="CB7:CB53" si="8">BZ7/$BM$54*100</f>
        <v>1.7026059445508284</v>
      </c>
    </row>
    <row r="8" spans="1:80" x14ac:dyDescent="0.3">
      <c r="A8" s="1132">
        <v>2.0833333333333332E-2</v>
      </c>
      <c r="B8" s="1138">
        <v>39</v>
      </c>
      <c r="C8" s="1140">
        <v>91</v>
      </c>
      <c r="D8" s="1139">
        <v>1.1100000000000001</v>
      </c>
      <c r="E8" s="1135">
        <v>0.52083333333333337</v>
      </c>
      <c r="F8" s="1138">
        <v>121</v>
      </c>
      <c r="G8" s="1140">
        <v>85</v>
      </c>
      <c r="H8" s="1139">
        <v>4.3899999999999997</v>
      </c>
      <c r="I8" s="28"/>
      <c r="J8" s="1141">
        <v>2.0833333333333332E-2</v>
      </c>
      <c r="K8" s="1147">
        <v>27</v>
      </c>
      <c r="L8" s="1149">
        <v>91</v>
      </c>
      <c r="M8" s="1148">
        <v>1.27</v>
      </c>
      <c r="N8" s="1144">
        <v>0.52083333333333337</v>
      </c>
      <c r="O8" s="1147">
        <v>146</v>
      </c>
      <c r="P8" s="1149">
        <v>81</v>
      </c>
      <c r="Q8" s="1148">
        <v>4.7</v>
      </c>
      <c r="S8" s="1150">
        <v>2.0833333333333332E-2</v>
      </c>
      <c r="T8" s="1156">
        <v>45</v>
      </c>
      <c r="U8" s="1158">
        <v>95</v>
      </c>
      <c r="V8" s="1157">
        <v>1.29</v>
      </c>
      <c r="W8" s="1153">
        <v>0.52083333333333337</v>
      </c>
      <c r="X8" s="1156">
        <v>141</v>
      </c>
      <c r="Y8" s="1158">
        <v>83</v>
      </c>
      <c r="Z8" s="1157">
        <v>5.37</v>
      </c>
      <c r="AB8" s="1159">
        <v>2.0833333333333332E-2</v>
      </c>
      <c r="AC8" s="1165">
        <v>32</v>
      </c>
      <c r="AD8" s="1167">
        <v>92</v>
      </c>
      <c r="AE8" s="1166">
        <v>1.23</v>
      </c>
      <c r="AF8" s="1162">
        <v>0.52083333333333337</v>
      </c>
      <c r="AG8" s="1165">
        <v>126</v>
      </c>
      <c r="AH8" s="1167">
        <v>81</v>
      </c>
      <c r="AI8" s="1166">
        <v>5.29</v>
      </c>
      <c r="AK8" s="1168">
        <v>2.0833333333333332E-2</v>
      </c>
      <c r="AL8" s="1174">
        <v>42</v>
      </c>
      <c r="AM8" s="1176">
        <v>95</v>
      </c>
      <c r="AN8" s="1175">
        <v>1.1000000000000001</v>
      </c>
      <c r="AO8" s="1171">
        <v>0.52083333333333337</v>
      </c>
      <c r="AP8" s="1174">
        <v>170</v>
      </c>
      <c r="AQ8" s="1176">
        <v>84</v>
      </c>
      <c r="AR8" s="1175">
        <v>5.43</v>
      </c>
      <c r="AT8" s="1177">
        <v>2.0833333333333332E-2</v>
      </c>
      <c r="AU8" s="1183">
        <v>43</v>
      </c>
      <c r="AV8" s="1185">
        <v>90</v>
      </c>
      <c r="AW8" s="1184">
        <v>1.34</v>
      </c>
      <c r="AX8" s="1180">
        <v>0.52083333333333337</v>
      </c>
      <c r="AY8" s="1183">
        <v>257</v>
      </c>
      <c r="AZ8" s="1185">
        <v>81</v>
      </c>
      <c r="BA8" s="1184">
        <v>8.02</v>
      </c>
      <c r="BB8" s="49"/>
      <c r="BC8" s="1187">
        <v>2.0833333333333332E-2</v>
      </c>
      <c r="BD8" s="1195">
        <v>36</v>
      </c>
      <c r="BE8" s="1198">
        <v>84</v>
      </c>
      <c r="BF8" s="1197">
        <v>1.1599999999999999</v>
      </c>
      <c r="BG8" s="1190">
        <v>0.52083333333333337</v>
      </c>
      <c r="BH8" s="1195">
        <v>191</v>
      </c>
      <c r="BI8" s="1198">
        <v>83</v>
      </c>
      <c r="BJ8" s="1197">
        <v>5.55</v>
      </c>
      <c r="BL8" s="1120">
        <v>2.0833333333333332E-2</v>
      </c>
      <c r="BM8" s="54">
        <f t="shared" si="0"/>
        <v>185</v>
      </c>
      <c r="BN8" s="56">
        <f t="shared" si="1"/>
        <v>92.8</v>
      </c>
      <c r="BO8" s="1130">
        <f t="shared" si="2"/>
        <v>0.77012738323203733</v>
      </c>
      <c r="BP8" s="1123">
        <v>0.52083333333333337</v>
      </c>
      <c r="BQ8" s="54">
        <f t="shared" ref="BQ8:BQ53" si="9">SUM(F8,O8,X8,AG8,AP8)</f>
        <v>704</v>
      </c>
      <c r="BR8" s="56">
        <f t="shared" ref="BR8:BR53" si="10">AVERAGE(G8,P8,Y8,AH8,AQ8)</f>
        <v>82.8</v>
      </c>
      <c r="BS8" s="1130">
        <f t="shared" ref="BS8:BS53" si="11">BQ8/$BM$54*100</f>
        <v>2.9306469070019148</v>
      </c>
      <c r="BU8" s="1120">
        <v>2.0833333333333332E-2</v>
      </c>
      <c r="BV8" s="54">
        <f t="shared" si="3"/>
        <v>79</v>
      </c>
      <c r="BW8" s="56">
        <f t="shared" si="4"/>
        <v>92.6</v>
      </c>
      <c r="BX8" s="1130">
        <f t="shared" si="5"/>
        <v>0.32886520689368082</v>
      </c>
      <c r="BY8" s="1123">
        <v>0.52083333333333337</v>
      </c>
      <c r="BZ8" s="54">
        <f t="shared" si="6"/>
        <v>448</v>
      </c>
      <c r="CA8" s="56">
        <f t="shared" si="7"/>
        <v>82</v>
      </c>
      <c r="CB8" s="1130">
        <f t="shared" si="8"/>
        <v>1.8649571226375821</v>
      </c>
    </row>
    <row r="9" spans="1:80" ht="17.25" thickBot="1" x14ac:dyDescent="0.35">
      <c r="A9" s="1133">
        <v>3.125E-2</v>
      </c>
      <c r="B9" s="1138">
        <v>24</v>
      </c>
      <c r="C9" s="1140">
        <v>96</v>
      </c>
      <c r="D9" s="1139">
        <v>0.77</v>
      </c>
      <c r="E9" s="1136">
        <v>0.53125</v>
      </c>
      <c r="F9" s="1138">
        <v>117</v>
      </c>
      <c r="G9" s="1140">
        <v>82</v>
      </c>
      <c r="H9" s="1139">
        <v>5.29</v>
      </c>
      <c r="I9" s="28"/>
      <c r="J9" s="1142">
        <v>3.125E-2</v>
      </c>
      <c r="K9" s="1147">
        <v>35</v>
      </c>
      <c r="L9" s="1149">
        <v>97</v>
      </c>
      <c r="M9" s="1148">
        <v>1</v>
      </c>
      <c r="N9" s="1145">
        <v>0.53125</v>
      </c>
      <c r="O9" s="1147">
        <v>171</v>
      </c>
      <c r="P9" s="1149">
        <v>81</v>
      </c>
      <c r="Q9" s="1148">
        <v>5.7</v>
      </c>
      <c r="S9" s="1151">
        <v>3.125E-2</v>
      </c>
      <c r="T9" s="1156">
        <v>37</v>
      </c>
      <c r="U9" s="1158">
        <v>89</v>
      </c>
      <c r="V9" s="1157">
        <v>1.1200000000000001</v>
      </c>
      <c r="W9" s="1154">
        <v>0.53125</v>
      </c>
      <c r="X9" s="1156">
        <v>161</v>
      </c>
      <c r="Y9" s="1158">
        <v>82</v>
      </c>
      <c r="Z9" s="1157">
        <v>5.29</v>
      </c>
      <c r="AB9" s="1160">
        <v>3.125E-2</v>
      </c>
      <c r="AC9" s="1165">
        <v>31</v>
      </c>
      <c r="AD9" s="1167">
        <v>96</v>
      </c>
      <c r="AE9" s="1166">
        <v>1.1100000000000001</v>
      </c>
      <c r="AF9" s="1163">
        <v>0.53125</v>
      </c>
      <c r="AG9" s="1165">
        <v>154</v>
      </c>
      <c r="AH9" s="1167">
        <v>83</v>
      </c>
      <c r="AI9" s="1166">
        <v>5.28</v>
      </c>
      <c r="AK9" s="1169">
        <v>3.125E-2</v>
      </c>
      <c r="AL9" s="1174">
        <v>36</v>
      </c>
      <c r="AM9" s="1176">
        <v>95</v>
      </c>
      <c r="AN9" s="1175">
        <v>1.03</v>
      </c>
      <c r="AO9" s="1172">
        <v>0.53125</v>
      </c>
      <c r="AP9" s="1174">
        <v>166</v>
      </c>
      <c r="AQ9" s="1176">
        <v>81</v>
      </c>
      <c r="AR9" s="1175">
        <v>6.07</v>
      </c>
      <c r="AT9" s="1178">
        <v>3.125E-2</v>
      </c>
      <c r="AU9" s="1183">
        <v>54</v>
      </c>
      <c r="AV9" s="1185">
        <v>93</v>
      </c>
      <c r="AW9" s="1184">
        <v>1.35</v>
      </c>
      <c r="AX9" s="1181">
        <v>0.53125</v>
      </c>
      <c r="AY9" s="1183">
        <v>286</v>
      </c>
      <c r="AZ9" s="1185">
        <v>78</v>
      </c>
      <c r="BA9" s="1184">
        <v>8.74</v>
      </c>
      <c r="BB9" s="23"/>
      <c r="BC9" s="1188">
        <v>3.125E-2</v>
      </c>
      <c r="BD9" s="1195">
        <v>38</v>
      </c>
      <c r="BE9" s="1198">
        <v>87</v>
      </c>
      <c r="BF9" s="1197">
        <v>1.06</v>
      </c>
      <c r="BG9" s="1191">
        <v>0.53125</v>
      </c>
      <c r="BH9" s="1195">
        <v>194</v>
      </c>
      <c r="BI9" s="1198">
        <v>83</v>
      </c>
      <c r="BJ9" s="1197">
        <v>5.61</v>
      </c>
      <c r="BL9" s="1121">
        <v>3.125E-2</v>
      </c>
      <c r="BM9" s="54">
        <f t="shared" si="0"/>
        <v>163</v>
      </c>
      <c r="BN9" s="56">
        <f t="shared" si="1"/>
        <v>94.6</v>
      </c>
      <c r="BO9" s="1130">
        <f t="shared" si="2"/>
        <v>0.67854466738822738</v>
      </c>
      <c r="BP9" s="1124">
        <v>0.53125</v>
      </c>
      <c r="BQ9" s="54">
        <f t="shared" si="9"/>
        <v>769</v>
      </c>
      <c r="BR9" s="56">
        <f t="shared" si="10"/>
        <v>81.8</v>
      </c>
      <c r="BS9" s="1130">
        <f t="shared" si="11"/>
        <v>3.2012322038131718</v>
      </c>
      <c r="BU9" s="1121">
        <v>3.125E-2</v>
      </c>
      <c r="BV9" s="54">
        <f t="shared" si="3"/>
        <v>92</v>
      </c>
      <c r="BW9" s="56">
        <f t="shared" si="4"/>
        <v>94</v>
      </c>
      <c r="BX9" s="1130">
        <f t="shared" si="5"/>
        <v>0.38298226625593207</v>
      </c>
      <c r="BY9" s="1124">
        <v>0.53125</v>
      </c>
      <c r="BZ9" s="54">
        <f t="shared" si="6"/>
        <v>480</v>
      </c>
      <c r="CA9" s="56">
        <f t="shared" si="7"/>
        <v>81</v>
      </c>
      <c r="CB9" s="1130">
        <f t="shared" si="8"/>
        <v>1.9981683456831241</v>
      </c>
    </row>
    <row r="10" spans="1:80" ht="17.25" thickTop="1" x14ac:dyDescent="0.3">
      <c r="A10" s="1134">
        <v>4.1666666666666664E-2</v>
      </c>
      <c r="B10" s="1138">
        <v>20</v>
      </c>
      <c r="C10" s="1140">
        <v>91</v>
      </c>
      <c r="D10" s="1139">
        <v>0.89</v>
      </c>
      <c r="E10" s="1137">
        <v>0.54166666666666663</v>
      </c>
      <c r="F10" s="1138">
        <v>187</v>
      </c>
      <c r="G10" s="1140">
        <v>84</v>
      </c>
      <c r="H10" s="1139">
        <v>6.12</v>
      </c>
      <c r="I10" s="20"/>
      <c r="J10" s="1143">
        <v>4.1666666666666664E-2</v>
      </c>
      <c r="K10" s="1147">
        <v>27</v>
      </c>
      <c r="L10" s="1149">
        <v>87</v>
      </c>
      <c r="M10" s="1148">
        <v>1</v>
      </c>
      <c r="N10" s="1146">
        <v>0.54166666666666663</v>
      </c>
      <c r="O10" s="1147">
        <v>160</v>
      </c>
      <c r="P10" s="1149">
        <v>82</v>
      </c>
      <c r="Q10" s="1148">
        <v>5.35</v>
      </c>
      <c r="S10" s="1152">
        <v>4.1666666666666664E-2</v>
      </c>
      <c r="T10" s="1156">
        <v>33</v>
      </c>
      <c r="U10" s="1158">
        <v>86</v>
      </c>
      <c r="V10" s="1157">
        <v>1.02</v>
      </c>
      <c r="W10" s="1155">
        <v>0.54166666666666663</v>
      </c>
      <c r="X10" s="1156">
        <v>169</v>
      </c>
      <c r="Y10" s="1158">
        <v>82</v>
      </c>
      <c r="Z10" s="1157">
        <v>5.72</v>
      </c>
      <c r="AB10" s="1161">
        <v>4.1666666666666664E-2</v>
      </c>
      <c r="AC10" s="1165">
        <v>61</v>
      </c>
      <c r="AD10" s="1167">
        <v>91</v>
      </c>
      <c r="AE10" s="1166">
        <v>1.1000000000000001</v>
      </c>
      <c r="AF10" s="1164">
        <v>0.54166666666666663</v>
      </c>
      <c r="AG10" s="1165">
        <v>136</v>
      </c>
      <c r="AH10" s="1167">
        <v>81</v>
      </c>
      <c r="AI10" s="1166">
        <v>5.47</v>
      </c>
      <c r="AK10" s="1170">
        <v>4.1666666666666664E-2</v>
      </c>
      <c r="AL10" s="1174">
        <v>31</v>
      </c>
      <c r="AM10" s="1176">
        <v>96</v>
      </c>
      <c r="AN10" s="1175">
        <v>0.95</v>
      </c>
      <c r="AO10" s="1173">
        <v>0.54166666666666663</v>
      </c>
      <c r="AP10" s="1174">
        <v>179</v>
      </c>
      <c r="AQ10" s="1176">
        <v>83</v>
      </c>
      <c r="AR10" s="1175">
        <v>5.82</v>
      </c>
      <c r="AT10" s="1179">
        <v>4.1666666666666664E-2</v>
      </c>
      <c r="AU10" s="1183">
        <v>40</v>
      </c>
      <c r="AV10" s="1185">
        <v>91</v>
      </c>
      <c r="AW10" s="1184">
        <v>1.23</v>
      </c>
      <c r="AX10" s="1182">
        <v>0.54166666666666663</v>
      </c>
      <c r="AY10" s="1183">
        <v>261</v>
      </c>
      <c r="AZ10" s="1185">
        <v>80</v>
      </c>
      <c r="BA10" s="1184">
        <v>8.6</v>
      </c>
      <c r="BB10" s="24"/>
      <c r="BC10" s="1189">
        <v>4.1666666666666664E-2</v>
      </c>
      <c r="BD10" s="1195">
        <v>41</v>
      </c>
      <c r="BE10" s="1198">
        <v>86</v>
      </c>
      <c r="BF10" s="1197">
        <v>1.1599999999999999</v>
      </c>
      <c r="BG10" s="1192">
        <v>0.54166666666666663</v>
      </c>
      <c r="BH10" s="1195">
        <v>168</v>
      </c>
      <c r="BI10" s="1198">
        <v>84</v>
      </c>
      <c r="BJ10" s="1197">
        <v>5.48</v>
      </c>
      <c r="BL10" s="1122">
        <v>4.1666666666666664E-2</v>
      </c>
      <c r="BM10" s="54">
        <f t="shared" si="0"/>
        <v>172</v>
      </c>
      <c r="BN10" s="56">
        <f t="shared" si="1"/>
        <v>90.2</v>
      </c>
      <c r="BO10" s="1130">
        <f t="shared" si="2"/>
        <v>0.71601032386978603</v>
      </c>
      <c r="BP10" s="1125">
        <v>0.54166666666666663</v>
      </c>
      <c r="BQ10" s="54">
        <f t="shared" si="9"/>
        <v>831</v>
      </c>
      <c r="BR10" s="56">
        <f t="shared" si="10"/>
        <v>82.4</v>
      </c>
      <c r="BS10" s="1130">
        <f t="shared" si="11"/>
        <v>3.4593289484639076</v>
      </c>
      <c r="BU10" s="1122">
        <v>4.1666666666666664E-2</v>
      </c>
      <c r="BV10" s="54">
        <f t="shared" si="3"/>
        <v>81</v>
      </c>
      <c r="BW10" s="56">
        <f t="shared" si="4"/>
        <v>90.2</v>
      </c>
      <c r="BX10" s="1130">
        <f t="shared" si="5"/>
        <v>0.33719090833402715</v>
      </c>
      <c r="BY10" s="1125">
        <v>0.54166666666666663</v>
      </c>
      <c r="BZ10" s="54">
        <f t="shared" si="6"/>
        <v>429</v>
      </c>
      <c r="CA10" s="56">
        <f t="shared" si="7"/>
        <v>81.599999999999994</v>
      </c>
      <c r="CB10" s="1130">
        <f t="shared" si="8"/>
        <v>1.7858629589542918</v>
      </c>
    </row>
    <row r="11" spans="1:80" x14ac:dyDescent="0.3">
      <c r="A11" s="1132">
        <v>5.2083333333333336E-2</v>
      </c>
      <c r="B11" s="1138">
        <v>19</v>
      </c>
      <c r="C11" s="1140">
        <v>83</v>
      </c>
      <c r="D11" s="1139">
        <v>1.1100000000000001</v>
      </c>
      <c r="E11" s="1135">
        <v>0.55208333333333337</v>
      </c>
      <c r="F11" s="1138">
        <v>159</v>
      </c>
      <c r="G11" s="1140">
        <v>81</v>
      </c>
      <c r="H11" s="1139">
        <v>5.48</v>
      </c>
      <c r="I11" s="20"/>
      <c r="J11" s="1141">
        <v>5.2083333333333336E-2</v>
      </c>
      <c r="K11" s="1147">
        <v>28</v>
      </c>
      <c r="L11" s="1149">
        <v>87</v>
      </c>
      <c r="M11" s="1148">
        <v>1.07</v>
      </c>
      <c r="N11" s="1144">
        <v>0.55208333333333337</v>
      </c>
      <c r="O11" s="1147">
        <v>164</v>
      </c>
      <c r="P11" s="1149">
        <v>82</v>
      </c>
      <c r="Q11" s="1148">
        <v>5.99</v>
      </c>
      <c r="S11" s="1150">
        <v>5.2083333333333336E-2</v>
      </c>
      <c r="T11" s="1156">
        <v>35</v>
      </c>
      <c r="U11" s="1158">
        <v>92</v>
      </c>
      <c r="V11" s="1157">
        <v>1.03</v>
      </c>
      <c r="W11" s="1153">
        <v>0.55208333333333337</v>
      </c>
      <c r="X11" s="1156">
        <v>171</v>
      </c>
      <c r="Y11" s="1158">
        <v>77</v>
      </c>
      <c r="Z11" s="1157">
        <v>6.49</v>
      </c>
      <c r="AB11" s="1159">
        <v>5.2083333333333336E-2</v>
      </c>
      <c r="AC11" s="1165">
        <v>32</v>
      </c>
      <c r="AD11" s="1167">
        <v>81</v>
      </c>
      <c r="AE11" s="1166">
        <v>1.1200000000000001</v>
      </c>
      <c r="AF11" s="1162">
        <v>0.55208333333333337</v>
      </c>
      <c r="AG11" s="1165">
        <v>147</v>
      </c>
      <c r="AH11" s="1167">
        <v>80</v>
      </c>
      <c r="AI11" s="1166">
        <v>6.8</v>
      </c>
      <c r="AK11" s="1168">
        <v>5.2083333333333336E-2</v>
      </c>
      <c r="AL11" s="1174">
        <v>26</v>
      </c>
      <c r="AM11" s="1176">
        <v>83</v>
      </c>
      <c r="AN11" s="1175">
        <v>0.93</v>
      </c>
      <c r="AO11" s="1171">
        <v>0.55208333333333337</v>
      </c>
      <c r="AP11" s="1174">
        <v>158</v>
      </c>
      <c r="AQ11" s="1176">
        <v>83</v>
      </c>
      <c r="AR11" s="1175">
        <v>5.55</v>
      </c>
      <c r="AT11" s="1177">
        <v>5.2083333333333336E-2</v>
      </c>
      <c r="AU11" s="1183">
        <v>45</v>
      </c>
      <c r="AV11" s="1185">
        <v>89</v>
      </c>
      <c r="AW11" s="1184">
        <v>1.1100000000000001</v>
      </c>
      <c r="AX11" s="1180">
        <v>0.55208333333333337</v>
      </c>
      <c r="AY11" s="1183">
        <v>238</v>
      </c>
      <c r="AZ11" s="1185">
        <v>80</v>
      </c>
      <c r="BA11" s="1184">
        <v>8.09</v>
      </c>
      <c r="BB11" s="49"/>
      <c r="BC11" s="1187">
        <v>5.2083333333333336E-2</v>
      </c>
      <c r="BD11" s="1195">
        <v>29</v>
      </c>
      <c r="BE11" s="1198">
        <v>90</v>
      </c>
      <c r="BF11" s="1197">
        <v>0.96</v>
      </c>
      <c r="BG11" s="1190">
        <v>0.55208333333333337</v>
      </c>
      <c r="BH11" s="1195">
        <v>145</v>
      </c>
      <c r="BI11" s="1198">
        <v>83</v>
      </c>
      <c r="BJ11" s="1197">
        <v>5.34</v>
      </c>
      <c r="BL11" s="1120">
        <v>5.2083333333333336E-2</v>
      </c>
      <c r="BM11" s="54">
        <f t="shared" si="0"/>
        <v>140</v>
      </c>
      <c r="BN11" s="56">
        <f t="shared" si="1"/>
        <v>85.2</v>
      </c>
      <c r="BO11" s="1130">
        <f t="shared" si="2"/>
        <v>0.58279910082424446</v>
      </c>
      <c r="BP11" s="1123">
        <v>0.55208333333333337</v>
      </c>
      <c r="BQ11" s="54">
        <f t="shared" si="9"/>
        <v>799</v>
      </c>
      <c r="BR11" s="56">
        <f t="shared" si="10"/>
        <v>80.599999999999994</v>
      </c>
      <c r="BS11" s="1130">
        <f t="shared" si="11"/>
        <v>3.3261177254183663</v>
      </c>
      <c r="BU11" s="1120">
        <v>5.2083333333333336E-2</v>
      </c>
      <c r="BV11" s="54">
        <f t="shared" si="3"/>
        <v>74</v>
      </c>
      <c r="BW11" s="56">
        <f t="shared" si="4"/>
        <v>86.4</v>
      </c>
      <c r="BX11" s="1130">
        <f t="shared" si="5"/>
        <v>0.3080509532928149</v>
      </c>
      <c r="BY11" s="1123">
        <v>0.55208333333333337</v>
      </c>
      <c r="BZ11" s="54">
        <f t="shared" si="6"/>
        <v>383</v>
      </c>
      <c r="CA11" s="56">
        <f t="shared" si="7"/>
        <v>80.400000000000006</v>
      </c>
      <c r="CB11" s="1130">
        <f t="shared" si="8"/>
        <v>1.5943718258263258</v>
      </c>
    </row>
    <row r="12" spans="1:80" x14ac:dyDescent="0.3">
      <c r="A12" s="1132">
        <v>6.25E-2</v>
      </c>
      <c r="B12" s="1138">
        <v>21</v>
      </c>
      <c r="C12" s="1140">
        <v>89</v>
      </c>
      <c r="D12" s="1139">
        <v>0.83</v>
      </c>
      <c r="E12" s="1135">
        <v>0.5625</v>
      </c>
      <c r="F12" s="1138">
        <v>169</v>
      </c>
      <c r="G12" s="1140">
        <v>81</v>
      </c>
      <c r="H12" s="1139">
        <v>5.54</v>
      </c>
      <c r="I12" s="20"/>
      <c r="J12" s="1141">
        <v>6.25E-2</v>
      </c>
      <c r="K12" s="1147">
        <v>18</v>
      </c>
      <c r="L12" s="1149">
        <v>94</v>
      </c>
      <c r="M12" s="1148">
        <v>0.93</v>
      </c>
      <c r="N12" s="1144">
        <v>0.5625</v>
      </c>
      <c r="O12" s="1147">
        <v>172</v>
      </c>
      <c r="P12" s="1149">
        <v>81</v>
      </c>
      <c r="Q12" s="1148">
        <v>6.55</v>
      </c>
      <c r="S12" s="1150">
        <v>6.25E-2</v>
      </c>
      <c r="T12" s="1156">
        <v>30</v>
      </c>
      <c r="U12" s="1158">
        <v>92</v>
      </c>
      <c r="V12" s="1157">
        <v>0.89</v>
      </c>
      <c r="W12" s="1153">
        <v>0.5625</v>
      </c>
      <c r="X12" s="1156">
        <v>179</v>
      </c>
      <c r="Y12" s="1158">
        <v>80</v>
      </c>
      <c r="Z12" s="1157">
        <v>6.39</v>
      </c>
      <c r="AB12" s="1159">
        <v>6.25E-2</v>
      </c>
      <c r="AC12" s="1165">
        <v>24</v>
      </c>
      <c r="AD12" s="1167">
        <v>95</v>
      </c>
      <c r="AE12" s="1166">
        <v>1.05</v>
      </c>
      <c r="AF12" s="1162">
        <v>0.5625</v>
      </c>
      <c r="AG12" s="1165">
        <v>138</v>
      </c>
      <c r="AH12" s="1167">
        <v>78</v>
      </c>
      <c r="AI12" s="1166">
        <v>7.71</v>
      </c>
      <c r="AK12" s="1168">
        <v>6.25E-2</v>
      </c>
      <c r="AL12" s="1174">
        <v>29</v>
      </c>
      <c r="AM12" s="1176">
        <v>87</v>
      </c>
      <c r="AN12" s="1175">
        <v>0.95</v>
      </c>
      <c r="AO12" s="1171">
        <v>0.5625</v>
      </c>
      <c r="AP12" s="1174">
        <v>168</v>
      </c>
      <c r="AQ12" s="1176">
        <v>83</v>
      </c>
      <c r="AR12" s="1175">
        <v>5.95</v>
      </c>
      <c r="AT12" s="1177">
        <v>6.25E-2</v>
      </c>
      <c r="AU12" s="1183">
        <v>39</v>
      </c>
      <c r="AV12" s="1185">
        <v>79</v>
      </c>
      <c r="AW12" s="1184">
        <v>1.39</v>
      </c>
      <c r="AX12" s="1180">
        <v>0.5625</v>
      </c>
      <c r="AY12" s="1183">
        <v>248</v>
      </c>
      <c r="AZ12" s="1185">
        <v>78</v>
      </c>
      <c r="BA12" s="1184">
        <v>9.0299999999999994</v>
      </c>
      <c r="BB12" s="49"/>
      <c r="BC12" s="1187">
        <v>6.25E-2</v>
      </c>
      <c r="BD12" s="1195">
        <v>20</v>
      </c>
      <c r="BE12" s="1198">
        <v>95</v>
      </c>
      <c r="BF12" s="1197">
        <v>0.77</v>
      </c>
      <c r="BG12" s="1190">
        <v>0.5625</v>
      </c>
      <c r="BH12" s="1195">
        <v>148</v>
      </c>
      <c r="BI12" s="1198">
        <v>82</v>
      </c>
      <c r="BJ12" s="1197">
        <v>5.53</v>
      </c>
      <c r="BL12" s="1120">
        <v>6.25E-2</v>
      </c>
      <c r="BM12" s="54">
        <f t="shared" si="0"/>
        <v>122</v>
      </c>
      <c r="BN12" s="56">
        <f t="shared" si="1"/>
        <v>91.4</v>
      </c>
      <c r="BO12" s="1130">
        <f t="shared" si="2"/>
        <v>0.5078677878611273</v>
      </c>
      <c r="BP12" s="1123">
        <v>0.5625</v>
      </c>
      <c r="BQ12" s="54">
        <f t="shared" si="9"/>
        <v>826</v>
      </c>
      <c r="BR12" s="56">
        <f t="shared" si="10"/>
        <v>80.599999999999994</v>
      </c>
      <c r="BS12" s="1130">
        <f t="shared" si="11"/>
        <v>3.4385146948630423</v>
      </c>
      <c r="BU12" s="1120">
        <v>6.25E-2</v>
      </c>
      <c r="BV12" s="54">
        <f t="shared" si="3"/>
        <v>59</v>
      </c>
      <c r="BW12" s="56">
        <f t="shared" si="4"/>
        <v>89.4</v>
      </c>
      <c r="BX12" s="1130">
        <f t="shared" si="5"/>
        <v>0.24560819249021729</v>
      </c>
      <c r="BY12" s="1123">
        <v>0.5625</v>
      </c>
      <c r="BZ12" s="54">
        <f t="shared" si="6"/>
        <v>396</v>
      </c>
      <c r="CA12" s="56">
        <f t="shared" si="7"/>
        <v>80</v>
      </c>
      <c r="CB12" s="1130">
        <f t="shared" si="8"/>
        <v>1.6484888851885771</v>
      </c>
    </row>
    <row r="13" spans="1:80" ht="17.25" thickBot="1" x14ac:dyDescent="0.35">
      <c r="A13" s="1133">
        <v>7.2916666666666671E-2</v>
      </c>
      <c r="B13" s="1138">
        <v>26</v>
      </c>
      <c r="C13" s="1140">
        <v>84</v>
      </c>
      <c r="D13" s="1139">
        <v>0.99</v>
      </c>
      <c r="E13" s="1136">
        <v>0.57291666666666663</v>
      </c>
      <c r="F13" s="1138">
        <v>179</v>
      </c>
      <c r="G13" s="1140">
        <v>81</v>
      </c>
      <c r="H13" s="1139">
        <v>5.85</v>
      </c>
      <c r="I13" s="20"/>
      <c r="J13" s="1142">
        <v>7.2916666666666671E-2</v>
      </c>
      <c r="K13" s="1147">
        <v>17</v>
      </c>
      <c r="L13" s="1149">
        <v>92</v>
      </c>
      <c r="M13" s="1148">
        <v>0.76</v>
      </c>
      <c r="N13" s="1145">
        <v>0.57291666666666663</v>
      </c>
      <c r="O13" s="1147">
        <v>185</v>
      </c>
      <c r="P13" s="1149">
        <v>79</v>
      </c>
      <c r="Q13" s="1148">
        <v>6.99</v>
      </c>
      <c r="S13" s="1151">
        <v>7.2916666666666671E-2</v>
      </c>
      <c r="T13" s="1156">
        <v>23</v>
      </c>
      <c r="U13" s="1158">
        <v>99</v>
      </c>
      <c r="V13" s="1157">
        <v>0.87</v>
      </c>
      <c r="W13" s="1154">
        <v>0.57291666666666663</v>
      </c>
      <c r="X13" s="1156">
        <v>189</v>
      </c>
      <c r="Y13" s="1158">
        <v>81</v>
      </c>
      <c r="Z13" s="1157">
        <v>6.82</v>
      </c>
      <c r="AB13" s="1160">
        <v>7.2916666666666671E-2</v>
      </c>
      <c r="AC13" s="1165">
        <v>28</v>
      </c>
      <c r="AD13" s="1167">
        <v>91</v>
      </c>
      <c r="AE13" s="1166">
        <v>1.06</v>
      </c>
      <c r="AF13" s="1163">
        <v>0.57291666666666663</v>
      </c>
      <c r="AG13" s="1165">
        <v>132</v>
      </c>
      <c r="AH13" s="1167">
        <v>80</v>
      </c>
      <c r="AI13" s="1166">
        <v>5.91</v>
      </c>
      <c r="AK13" s="1169">
        <v>7.2916666666666671E-2</v>
      </c>
      <c r="AL13" s="1174">
        <v>27</v>
      </c>
      <c r="AM13" s="1176">
        <v>85</v>
      </c>
      <c r="AN13" s="1175">
        <v>0.88</v>
      </c>
      <c r="AO13" s="1172">
        <v>0.57291666666666663</v>
      </c>
      <c r="AP13" s="1174">
        <v>195</v>
      </c>
      <c r="AQ13" s="1176">
        <v>80</v>
      </c>
      <c r="AR13" s="1175">
        <v>6.67</v>
      </c>
      <c r="AT13" s="1178">
        <v>7.2916666666666671E-2</v>
      </c>
      <c r="AU13" s="1183">
        <v>29</v>
      </c>
      <c r="AV13" s="1185">
        <v>92</v>
      </c>
      <c r="AW13" s="1184">
        <v>1.07</v>
      </c>
      <c r="AX13" s="1181">
        <v>0.57291666666666663</v>
      </c>
      <c r="AY13" s="1183">
        <v>232</v>
      </c>
      <c r="AZ13" s="1185">
        <v>79</v>
      </c>
      <c r="BA13" s="1184">
        <v>7.65</v>
      </c>
      <c r="BB13" s="23"/>
      <c r="BC13" s="1188">
        <v>7.2916666666666671E-2</v>
      </c>
      <c r="BD13" s="1195">
        <v>26</v>
      </c>
      <c r="BE13" s="1198">
        <v>88</v>
      </c>
      <c r="BF13" s="1197">
        <v>1.1299999999999999</v>
      </c>
      <c r="BG13" s="1191">
        <v>0.57291666666666663</v>
      </c>
      <c r="BH13" s="1195">
        <v>213</v>
      </c>
      <c r="BI13" s="1198">
        <v>84</v>
      </c>
      <c r="BJ13" s="1197">
        <v>6.32</v>
      </c>
      <c r="BL13" s="1121">
        <v>7.2916666666666671E-2</v>
      </c>
      <c r="BM13" s="54">
        <f t="shared" si="0"/>
        <v>121</v>
      </c>
      <c r="BN13" s="56">
        <f t="shared" si="1"/>
        <v>90.2</v>
      </c>
      <c r="BO13" s="1130">
        <f t="shared" si="2"/>
        <v>0.5037049371409541</v>
      </c>
      <c r="BP13" s="1124">
        <v>0.57291666666666663</v>
      </c>
      <c r="BQ13" s="54">
        <f t="shared" si="9"/>
        <v>880</v>
      </c>
      <c r="BR13" s="56">
        <f t="shared" si="10"/>
        <v>80.2</v>
      </c>
      <c r="BS13" s="1130">
        <f t="shared" si="11"/>
        <v>3.6633086337523935</v>
      </c>
      <c r="BU13" s="1121">
        <v>7.2916666666666671E-2</v>
      </c>
      <c r="BV13" s="54">
        <f t="shared" si="3"/>
        <v>55</v>
      </c>
      <c r="BW13" s="56">
        <f t="shared" si="4"/>
        <v>91.8</v>
      </c>
      <c r="BX13" s="1130">
        <f t="shared" si="5"/>
        <v>0.22895678960952459</v>
      </c>
      <c r="BY13" s="1124">
        <v>0.57291666666666663</v>
      </c>
      <c r="BZ13" s="54">
        <f t="shared" si="6"/>
        <v>445</v>
      </c>
      <c r="CA13" s="56">
        <f t="shared" si="7"/>
        <v>79.8</v>
      </c>
      <c r="CB13" s="1130">
        <f t="shared" si="8"/>
        <v>1.8524685704770627</v>
      </c>
    </row>
    <row r="14" spans="1:80" ht="17.25" thickTop="1" x14ac:dyDescent="0.3">
      <c r="A14" s="1134">
        <v>8.3333333333333329E-2</v>
      </c>
      <c r="B14" s="1138">
        <v>21</v>
      </c>
      <c r="C14" s="1140">
        <v>93</v>
      </c>
      <c r="D14" s="1139">
        <v>0.94</v>
      </c>
      <c r="E14" s="1137">
        <v>0.58333333333333337</v>
      </c>
      <c r="F14" s="1138">
        <v>172</v>
      </c>
      <c r="G14" s="1140">
        <v>82</v>
      </c>
      <c r="H14" s="1139">
        <v>5.74</v>
      </c>
      <c r="I14" s="20"/>
      <c r="J14" s="1143">
        <v>8.3333333333333329E-2</v>
      </c>
      <c r="K14" s="1147">
        <v>21</v>
      </c>
      <c r="L14" s="1149">
        <v>84</v>
      </c>
      <c r="M14" s="1148">
        <v>0.95</v>
      </c>
      <c r="N14" s="1146">
        <v>0.58333333333333337</v>
      </c>
      <c r="O14" s="1147">
        <v>188</v>
      </c>
      <c r="P14" s="1149">
        <v>79</v>
      </c>
      <c r="Q14" s="1148">
        <v>7.07</v>
      </c>
      <c r="S14" s="1152">
        <v>8.3333333333333329E-2</v>
      </c>
      <c r="T14" s="1156">
        <v>24</v>
      </c>
      <c r="U14" s="1158">
        <v>89</v>
      </c>
      <c r="V14" s="1157">
        <v>0.99</v>
      </c>
      <c r="W14" s="1155">
        <v>0.58333333333333337</v>
      </c>
      <c r="X14" s="1156">
        <v>174</v>
      </c>
      <c r="Y14" s="1158">
        <v>79</v>
      </c>
      <c r="Z14" s="1157">
        <v>6.75</v>
      </c>
      <c r="AB14" s="1161">
        <v>8.3333333333333329E-2</v>
      </c>
      <c r="AC14" s="1165" t="s">
        <v>16</v>
      </c>
      <c r="AD14" s="1167" t="s">
        <v>10</v>
      </c>
      <c r="AE14" s="1166" t="s">
        <v>10</v>
      </c>
      <c r="AF14" s="1164">
        <v>0.58333333333333337</v>
      </c>
      <c r="AG14" s="1165">
        <v>177</v>
      </c>
      <c r="AH14" s="1167">
        <v>78</v>
      </c>
      <c r="AI14" s="1166">
        <v>7.66</v>
      </c>
      <c r="AK14" s="1170">
        <v>8.3333333333333329E-2</v>
      </c>
      <c r="AL14" s="1174">
        <v>27</v>
      </c>
      <c r="AM14" s="1176">
        <v>90</v>
      </c>
      <c r="AN14" s="1175">
        <v>0.92</v>
      </c>
      <c r="AO14" s="1173">
        <v>0.58333333333333337</v>
      </c>
      <c r="AP14" s="1174">
        <v>193</v>
      </c>
      <c r="AQ14" s="1176">
        <v>80</v>
      </c>
      <c r="AR14" s="1175">
        <v>6.44</v>
      </c>
      <c r="AT14" s="1179">
        <v>8.3333333333333329E-2</v>
      </c>
      <c r="AU14" s="1183">
        <v>28</v>
      </c>
      <c r="AV14" s="1185">
        <v>88</v>
      </c>
      <c r="AW14" s="1184">
        <v>1.19</v>
      </c>
      <c r="AX14" s="1182">
        <v>0.58333333333333337</v>
      </c>
      <c r="AY14" s="1183">
        <v>237</v>
      </c>
      <c r="AZ14" s="1185">
        <v>78</v>
      </c>
      <c r="BA14" s="1184">
        <v>8.3699999999999992</v>
      </c>
      <c r="BB14" s="24"/>
      <c r="BC14" s="1189">
        <v>8.3333333333333329E-2</v>
      </c>
      <c r="BD14" s="1195">
        <v>20</v>
      </c>
      <c r="BE14" s="1198">
        <v>95</v>
      </c>
      <c r="BF14" s="1197">
        <v>0.92</v>
      </c>
      <c r="BG14" s="1192">
        <v>0.58333333333333337</v>
      </c>
      <c r="BH14" s="1195">
        <v>182</v>
      </c>
      <c r="BI14" s="1198">
        <v>82</v>
      </c>
      <c r="BJ14" s="1197">
        <v>5.39</v>
      </c>
      <c r="BL14" s="1122">
        <v>8.3333333333333329E-2</v>
      </c>
      <c r="BM14" s="54">
        <f t="shared" si="0"/>
        <v>93</v>
      </c>
      <c r="BN14" s="56">
        <f t="shared" si="1"/>
        <v>89</v>
      </c>
      <c r="BO14" s="1130">
        <f t="shared" si="2"/>
        <v>0.38714511697610526</v>
      </c>
      <c r="BP14" s="1125">
        <v>0.58333333333333337</v>
      </c>
      <c r="BQ14" s="54">
        <f t="shared" si="9"/>
        <v>904</v>
      </c>
      <c r="BR14" s="56">
        <f t="shared" si="10"/>
        <v>79.599999999999994</v>
      </c>
      <c r="BS14" s="1130">
        <f t="shared" si="11"/>
        <v>3.7632170510365501</v>
      </c>
      <c r="BU14" s="1122">
        <v>8.3333333333333329E-2</v>
      </c>
      <c r="BV14" s="54">
        <f t="shared" si="3"/>
        <v>48</v>
      </c>
      <c r="BW14" s="56">
        <f t="shared" si="4"/>
        <v>87.75</v>
      </c>
      <c r="BX14" s="1130">
        <f t="shared" si="5"/>
        <v>0.1998168345683124</v>
      </c>
      <c r="BY14" s="1125">
        <v>0.58333333333333337</v>
      </c>
      <c r="BZ14" s="54">
        <f t="shared" si="6"/>
        <v>419</v>
      </c>
      <c r="CA14" s="56">
        <f t="shared" si="7"/>
        <v>78.8</v>
      </c>
      <c r="CB14" s="1130">
        <f t="shared" si="8"/>
        <v>1.7442344517525601</v>
      </c>
    </row>
    <row r="15" spans="1:80" x14ac:dyDescent="0.3">
      <c r="A15" s="1132">
        <v>9.375E-2</v>
      </c>
      <c r="B15" s="1138">
        <v>18</v>
      </c>
      <c r="C15" s="1140">
        <v>86</v>
      </c>
      <c r="D15" s="1139">
        <v>0.83</v>
      </c>
      <c r="E15" s="1135">
        <v>0.59375</v>
      </c>
      <c r="F15" s="1138">
        <v>176</v>
      </c>
      <c r="G15" s="1140">
        <v>79</v>
      </c>
      <c r="H15" s="1139">
        <v>6.11</v>
      </c>
      <c r="I15" s="20"/>
      <c r="J15" s="1141">
        <v>9.375E-2</v>
      </c>
      <c r="K15" s="1147">
        <v>18</v>
      </c>
      <c r="L15" s="1149">
        <v>81</v>
      </c>
      <c r="M15" s="1148">
        <v>0.98</v>
      </c>
      <c r="N15" s="1144">
        <v>0.59375</v>
      </c>
      <c r="O15" s="1147">
        <v>197</v>
      </c>
      <c r="P15" s="1149">
        <v>79</v>
      </c>
      <c r="Q15" s="1148">
        <v>8.7200000000000006</v>
      </c>
      <c r="S15" s="1150">
        <v>9.375E-2</v>
      </c>
      <c r="T15" s="1156">
        <v>19</v>
      </c>
      <c r="U15" s="1158">
        <v>90</v>
      </c>
      <c r="V15" s="1157">
        <v>0.96</v>
      </c>
      <c r="W15" s="1153">
        <v>0.59375</v>
      </c>
      <c r="X15" s="1156">
        <v>191</v>
      </c>
      <c r="Y15" s="1158">
        <v>79</v>
      </c>
      <c r="Z15" s="1157">
        <v>7.13</v>
      </c>
      <c r="AB15" s="1159">
        <v>9.375E-2</v>
      </c>
      <c r="AC15" s="1165">
        <v>27</v>
      </c>
      <c r="AD15" s="1167">
        <v>87</v>
      </c>
      <c r="AE15" s="1166">
        <v>0.94</v>
      </c>
      <c r="AF15" s="1162">
        <v>0.59375</v>
      </c>
      <c r="AG15" s="1165">
        <v>165</v>
      </c>
      <c r="AH15" s="1167">
        <v>79</v>
      </c>
      <c r="AI15" s="1166">
        <v>7.22</v>
      </c>
      <c r="AK15" s="1168">
        <v>9.375E-2</v>
      </c>
      <c r="AL15" s="1174">
        <v>22</v>
      </c>
      <c r="AM15" s="1176">
        <v>90</v>
      </c>
      <c r="AN15" s="1175">
        <v>0.89</v>
      </c>
      <c r="AO15" s="1171">
        <v>0.59375</v>
      </c>
      <c r="AP15" s="1174">
        <v>189</v>
      </c>
      <c r="AQ15" s="1176">
        <v>80</v>
      </c>
      <c r="AR15" s="1175">
        <v>6.63</v>
      </c>
      <c r="AT15" s="1177">
        <v>9.375E-2</v>
      </c>
      <c r="AU15" s="1183">
        <v>25</v>
      </c>
      <c r="AV15" s="1185">
        <v>94</v>
      </c>
      <c r="AW15" s="1184">
        <v>1.03</v>
      </c>
      <c r="AX15" s="1180">
        <v>0.59375</v>
      </c>
      <c r="AY15" s="1183">
        <v>284</v>
      </c>
      <c r="AZ15" s="1185">
        <v>78</v>
      </c>
      <c r="BA15" s="1184">
        <v>10.4</v>
      </c>
      <c r="BB15" s="49"/>
      <c r="BC15" s="1187">
        <v>9.375E-2</v>
      </c>
      <c r="BD15" s="1195">
        <v>7</v>
      </c>
      <c r="BE15" s="1198">
        <v>92</v>
      </c>
      <c r="BF15" s="1197">
        <v>0.79</v>
      </c>
      <c r="BG15" s="1190">
        <v>0.59375</v>
      </c>
      <c r="BH15" s="1195">
        <v>206</v>
      </c>
      <c r="BI15" s="1198">
        <v>80</v>
      </c>
      <c r="BJ15" s="1197">
        <v>6.36</v>
      </c>
      <c r="BL15" s="1120">
        <v>9.375E-2</v>
      </c>
      <c r="BM15" s="54">
        <f t="shared" si="0"/>
        <v>104</v>
      </c>
      <c r="BN15" s="56">
        <f t="shared" si="1"/>
        <v>86.8</v>
      </c>
      <c r="BO15" s="1130">
        <f t="shared" si="2"/>
        <v>0.43293647489801013</v>
      </c>
      <c r="BP15" s="1123">
        <v>0.59375</v>
      </c>
      <c r="BQ15" s="54">
        <f t="shared" si="9"/>
        <v>918</v>
      </c>
      <c r="BR15" s="56">
        <f t="shared" si="10"/>
        <v>79.2</v>
      </c>
      <c r="BS15" s="1130">
        <f t="shared" si="11"/>
        <v>3.8214969611189744</v>
      </c>
      <c r="BU15" s="1120">
        <v>9.375E-2</v>
      </c>
      <c r="BV15" s="54">
        <f t="shared" si="3"/>
        <v>32</v>
      </c>
      <c r="BW15" s="56">
        <f t="shared" si="4"/>
        <v>88.4</v>
      </c>
      <c r="BX15" s="1130">
        <f t="shared" si="5"/>
        <v>0.13321122304554159</v>
      </c>
      <c r="BY15" s="1123">
        <v>0.59375</v>
      </c>
      <c r="BZ15" s="54">
        <f t="shared" si="6"/>
        <v>490</v>
      </c>
      <c r="CA15" s="56">
        <f t="shared" si="7"/>
        <v>79</v>
      </c>
      <c r="CB15" s="1130">
        <f t="shared" si="8"/>
        <v>2.0397968528848556</v>
      </c>
    </row>
    <row r="16" spans="1:80" x14ac:dyDescent="0.3">
      <c r="A16" s="1132">
        <v>0.10416666666666667</v>
      </c>
      <c r="B16" s="1138">
        <v>17</v>
      </c>
      <c r="C16" s="1140">
        <v>84</v>
      </c>
      <c r="D16" s="1139">
        <v>0.77</v>
      </c>
      <c r="E16" s="1135">
        <v>0.60416666666666663</v>
      </c>
      <c r="F16" s="1138">
        <v>164</v>
      </c>
      <c r="G16" s="1140">
        <v>81</v>
      </c>
      <c r="H16" s="1139">
        <v>5.9</v>
      </c>
      <c r="I16" s="20"/>
      <c r="J16" s="1141">
        <v>0.10416666666666667</v>
      </c>
      <c r="K16" s="1147">
        <v>21</v>
      </c>
      <c r="L16" s="1149">
        <v>79</v>
      </c>
      <c r="M16" s="1148">
        <v>1.22</v>
      </c>
      <c r="N16" s="1144">
        <v>0.60416666666666663</v>
      </c>
      <c r="O16" s="1147">
        <v>142</v>
      </c>
      <c r="P16" s="1149">
        <v>83</v>
      </c>
      <c r="Q16" s="1148">
        <v>6.26</v>
      </c>
      <c r="S16" s="1150">
        <v>0.10416666666666667</v>
      </c>
      <c r="T16" s="1156">
        <v>19</v>
      </c>
      <c r="U16" s="1158">
        <v>91</v>
      </c>
      <c r="V16" s="1157">
        <v>1</v>
      </c>
      <c r="W16" s="1153">
        <v>0.60416666666666663</v>
      </c>
      <c r="X16" s="1156">
        <v>187</v>
      </c>
      <c r="Y16" s="1158">
        <v>79</v>
      </c>
      <c r="Z16" s="1157">
        <v>7.24</v>
      </c>
      <c r="AB16" s="1159">
        <v>0.10416666666666667</v>
      </c>
      <c r="AC16" s="1165">
        <v>25</v>
      </c>
      <c r="AD16" s="1167">
        <v>95</v>
      </c>
      <c r="AE16" s="1166">
        <v>0.86</v>
      </c>
      <c r="AF16" s="1162">
        <v>0.60416666666666663</v>
      </c>
      <c r="AG16" s="1165">
        <v>195</v>
      </c>
      <c r="AH16" s="1167">
        <v>79</v>
      </c>
      <c r="AI16" s="1166">
        <v>8.3000000000000007</v>
      </c>
      <c r="AK16" s="1168">
        <v>0.10416666666666667</v>
      </c>
      <c r="AL16" s="1174">
        <v>16</v>
      </c>
      <c r="AM16" s="1176">
        <v>96</v>
      </c>
      <c r="AN16" s="1175">
        <v>0.84</v>
      </c>
      <c r="AO16" s="1171">
        <v>0.60416666666666663</v>
      </c>
      <c r="AP16" s="1174">
        <v>199</v>
      </c>
      <c r="AQ16" s="1176">
        <v>81</v>
      </c>
      <c r="AR16" s="1175">
        <v>6.85</v>
      </c>
      <c r="AT16" s="1177">
        <v>0.10416666666666667</v>
      </c>
      <c r="AU16" s="1183">
        <v>26</v>
      </c>
      <c r="AV16" s="1185">
        <v>95</v>
      </c>
      <c r="AW16" s="1184">
        <v>0.81</v>
      </c>
      <c r="AX16" s="1180">
        <v>0.60416666666666663</v>
      </c>
      <c r="AY16" s="1183">
        <v>278</v>
      </c>
      <c r="AZ16" s="1185">
        <v>77</v>
      </c>
      <c r="BA16" s="1184">
        <v>10.36</v>
      </c>
      <c r="BB16" s="49"/>
      <c r="BC16" s="1187">
        <v>0.10416666666666667</v>
      </c>
      <c r="BD16" s="1195">
        <v>11</v>
      </c>
      <c r="BE16" s="1198">
        <v>83</v>
      </c>
      <c r="BF16" s="1197">
        <v>0.73</v>
      </c>
      <c r="BG16" s="1190">
        <v>0.60416666666666663</v>
      </c>
      <c r="BH16" s="1195">
        <v>225</v>
      </c>
      <c r="BI16" s="1198">
        <v>80</v>
      </c>
      <c r="BJ16" s="1197">
        <v>7.82</v>
      </c>
      <c r="BL16" s="1120">
        <v>0.10416666666666667</v>
      </c>
      <c r="BM16" s="54">
        <f t="shared" si="0"/>
        <v>98</v>
      </c>
      <c r="BN16" s="56">
        <f t="shared" si="1"/>
        <v>89</v>
      </c>
      <c r="BO16" s="1130">
        <f t="shared" si="2"/>
        <v>0.40795937057697113</v>
      </c>
      <c r="BP16" s="1123">
        <v>0.60416666666666663</v>
      </c>
      <c r="BQ16" s="54">
        <f t="shared" si="9"/>
        <v>887</v>
      </c>
      <c r="BR16" s="56">
        <f t="shared" si="10"/>
        <v>80.599999999999994</v>
      </c>
      <c r="BS16" s="1130">
        <f t="shared" si="11"/>
        <v>3.6924485887936056</v>
      </c>
      <c r="BU16" s="1120">
        <v>0.10416666666666667</v>
      </c>
      <c r="BV16" s="54">
        <f t="shared" si="3"/>
        <v>37</v>
      </c>
      <c r="BW16" s="56">
        <f t="shared" si="4"/>
        <v>91.2</v>
      </c>
      <c r="BX16" s="1130">
        <f t="shared" si="5"/>
        <v>0.15402547664640745</v>
      </c>
      <c r="BY16" s="1123">
        <v>0.60416666666666663</v>
      </c>
      <c r="BZ16" s="54">
        <f t="shared" si="6"/>
        <v>503</v>
      </c>
      <c r="CA16" s="56">
        <f t="shared" si="7"/>
        <v>79.8</v>
      </c>
      <c r="CB16" s="1130">
        <f t="shared" si="8"/>
        <v>2.0939139122471069</v>
      </c>
    </row>
    <row r="17" spans="1:80" ht="17.25" thickBot="1" x14ac:dyDescent="0.35">
      <c r="A17" s="1133">
        <v>0.11458333333333333</v>
      </c>
      <c r="B17" s="1138">
        <v>15</v>
      </c>
      <c r="C17" s="1140">
        <v>86</v>
      </c>
      <c r="D17" s="1139">
        <v>0.83</v>
      </c>
      <c r="E17" s="1136">
        <v>0.61458333333333337</v>
      </c>
      <c r="F17" s="1138">
        <v>171</v>
      </c>
      <c r="G17" s="1140">
        <v>82</v>
      </c>
      <c r="H17" s="1139">
        <v>6.09</v>
      </c>
      <c r="I17" s="20"/>
      <c r="J17" s="1142">
        <v>0.11458333333333333</v>
      </c>
      <c r="K17" s="1147">
        <v>21</v>
      </c>
      <c r="L17" s="1149">
        <v>94</v>
      </c>
      <c r="M17" s="1148">
        <v>0.77</v>
      </c>
      <c r="N17" s="1145">
        <v>0.61458333333333337</v>
      </c>
      <c r="O17" s="1147">
        <v>174</v>
      </c>
      <c r="P17" s="1149">
        <v>81</v>
      </c>
      <c r="Q17" s="1148">
        <v>8.3000000000000007</v>
      </c>
      <c r="S17" s="1151">
        <v>0.11458333333333333</v>
      </c>
      <c r="T17" s="1156">
        <v>17</v>
      </c>
      <c r="U17" s="1158">
        <v>83</v>
      </c>
      <c r="V17" s="1157">
        <v>1.1299999999999999</v>
      </c>
      <c r="W17" s="1154">
        <v>0.61458333333333337</v>
      </c>
      <c r="X17" s="1156">
        <v>186</v>
      </c>
      <c r="Y17" s="1158">
        <v>80</v>
      </c>
      <c r="Z17" s="1157">
        <v>7.67</v>
      </c>
      <c r="AB17" s="1160">
        <v>0.11458333333333333</v>
      </c>
      <c r="AC17" s="1165">
        <v>18</v>
      </c>
      <c r="AD17" s="1167">
        <v>85</v>
      </c>
      <c r="AE17" s="1166">
        <v>0.83</v>
      </c>
      <c r="AF17" s="1163">
        <v>0.61458333333333337</v>
      </c>
      <c r="AG17" s="1165">
        <v>141</v>
      </c>
      <c r="AH17" s="1167">
        <v>80</v>
      </c>
      <c r="AI17" s="1166">
        <v>6.99</v>
      </c>
      <c r="AK17" s="1169">
        <v>0.11458333333333333</v>
      </c>
      <c r="AL17" s="1174">
        <v>18</v>
      </c>
      <c r="AM17" s="1176">
        <v>83</v>
      </c>
      <c r="AN17" s="1175">
        <v>0.85</v>
      </c>
      <c r="AO17" s="1172">
        <v>0.61458333333333337</v>
      </c>
      <c r="AP17" s="1174">
        <v>204</v>
      </c>
      <c r="AQ17" s="1176">
        <v>80</v>
      </c>
      <c r="AR17" s="1175">
        <v>7.12</v>
      </c>
      <c r="AT17" s="1178">
        <v>0.11458333333333333</v>
      </c>
      <c r="AU17" s="1183">
        <v>21</v>
      </c>
      <c r="AV17" s="1185">
        <v>93</v>
      </c>
      <c r="AW17" s="1184">
        <v>0.89</v>
      </c>
      <c r="AX17" s="1181">
        <v>0.61458333333333337</v>
      </c>
      <c r="AY17" s="1183">
        <v>255</v>
      </c>
      <c r="AZ17" s="1185">
        <v>78</v>
      </c>
      <c r="BA17" s="1184">
        <v>10.07</v>
      </c>
      <c r="BB17" s="23"/>
      <c r="BC17" s="1188">
        <v>0.11458333333333333</v>
      </c>
      <c r="BD17" s="1195">
        <v>11</v>
      </c>
      <c r="BE17" s="1198">
        <v>91</v>
      </c>
      <c r="BF17" s="1197">
        <v>0.82</v>
      </c>
      <c r="BG17" s="1191">
        <v>0.61458333333333337</v>
      </c>
      <c r="BH17" s="1195">
        <v>216</v>
      </c>
      <c r="BI17" s="1198">
        <v>82</v>
      </c>
      <c r="BJ17" s="1197">
        <v>8.19</v>
      </c>
      <c r="BL17" s="1121">
        <v>0.11458333333333333</v>
      </c>
      <c r="BM17" s="54">
        <f t="shared" si="0"/>
        <v>89</v>
      </c>
      <c r="BN17" s="56">
        <f t="shared" si="1"/>
        <v>86.2</v>
      </c>
      <c r="BO17" s="1130">
        <f t="shared" si="2"/>
        <v>0.37049371409541254</v>
      </c>
      <c r="BP17" s="1124">
        <v>0.61458333333333337</v>
      </c>
      <c r="BQ17" s="54">
        <f t="shared" si="9"/>
        <v>876</v>
      </c>
      <c r="BR17" s="56">
        <f t="shared" si="10"/>
        <v>80.599999999999994</v>
      </c>
      <c r="BS17" s="1130">
        <f t="shared" si="11"/>
        <v>3.6466572308717007</v>
      </c>
      <c r="BU17" s="1121">
        <v>0.11458333333333333</v>
      </c>
      <c r="BV17" s="54">
        <f t="shared" si="3"/>
        <v>32</v>
      </c>
      <c r="BW17" s="56">
        <f t="shared" si="4"/>
        <v>87.6</v>
      </c>
      <c r="BX17" s="1130">
        <f t="shared" si="5"/>
        <v>0.13321122304554159</v>
      </c>
      <c r="BY17" s="1124">
        <v>0.61458333333333337</v>
      </c>
      <c r="BZ17" s="54">
        <f t="shared" si="6"/>
        <v>471</v>
      </c>
      <c r="CA17" s="56">
        <f t="shared" si="7"/>
        <v>79.8</v>
      </c>
      <c r="CB17" s="1130">
        <f t="shared" si="8"/>
        <v>1.9607026892015651</v>
      </c>
    </row>
    <row r="18" spans="1:80" ht="17.25" thickTop="1" x14ac:dyDescent="0.3">
      <c r="A18" s="1134">
        <v>0.125</v>
      </c>
      <c r="B18" s="1138">
        <v>9</v>
      </c>
      <c r="C18" s="1140">
        <v>85</v>
      </c>
      <c r="D18" s="1139">
        <v>0.78</v>
      </c>
      <c r="E18" s="1137">
        <v>0.625</v>
      </c>
      <c r="F18" s="1138">
        <v>145</v>
      </c>
      <c r="G18" s="1140">
        <v>81</v>
      </c>
      <c r="H18" s="1139">
        <v>4.8499999999999996</v>
      </c>
      <c r="I18" s="20"/>
      <c r="J18" s="1143">
        <v>0.125</v>
      </c>
      <c r="K18" s="1147">
        <v>15</v>
      </c>
      <c r="L18" s="1149">
        <v>92</v>
      </c>
      <c r="M18" s="1148">
        <v>0.84</v>
      </c>
      <c r="N18" s="1146">
        <v>0.625</v>
      </c>
      <c r="O18" s="1147">
        <v>167</v>
      </c>
      <c r="P18" s="1149">
        <v>78</v>
      </c>
      <c r="Q18" s="1148">
        <v>8.35</v>
      </c>
      <c r="S18" s="1152">
        <v>0.125</v>
      </c>
      <c r="T18" s="1156">
        <v>12</v>
      </c>
      <c r="U18" s="1158">
        <v>94</v>
      </c>
      <c r="V18" s="1157">
        <v>0.7</v>
      </c>
      <c r="W18" s="1155">
        <v>0.625</v>
      </c>
      <c r="X18" s="1156">
        <v>155</v>
      </c>
      <c r="Y18" s="1158">
        <v>82</v>
      </c>
      <c r="Z18" s="1157">
        <v>7.95</v>
      </c>
      <c r="AB18" s="1161">
        <v>0.125</v>
      </c>
      <c r="AC18" s="1165">
        <v>13</v>
      </c>
      <c r="AD18" s="1167">
        <v>88</v>
      </c>
      <c r="AE18" s="1166">
        <v>0.85</v>
      </c>
      <c r="AF18" s="1164">
        <v>0.625</v>
      </c>
      <c r="AG18" s="1165">
        <v>165</v>
      </c>
      <c r="AH18" s="1167">
        <v>78</v>
      </c>
      <c r="AI18" s="1166">
        <v>7.82</v>
      </c>
      <c r="AK18" s="1170">
        <v>0.125</v>
      </c>
      <c r="AL18" s="1174">
        <v>14</v>
      </c>
      <c r="AM18" s="1176">
        <v>88</v>
      </c>
      <c r="AN18" s="1175">
        <v>0.76</v>
      </c>
      <c r="AO18" s="1173">
        <v>0.625</v>
      </c>
      <c r="AP18" s="1174">
        <v>220</v>
      </c>
      <c r="AQ18" s="1176">
        <v>81</v>
      </c>
      <c r="AR18" s="1175">
        <v>7.45</v>
      </c>
      <c r="AT18" s="1179">
        <v>0.125</v>
      </c>
      <c r="AU18" s="1183">
        <v>25</v>
      </c>
      <c r="AV18" s="1185">
        <v>91</v>
      </c>
      <c r="AW18" s="1184">
        <v>0.99</v>
      </c>
      <c r="AX18" s="1182">
        <v>0.625</v>
      </c>
      <c r="AY18" s="1183">
        <v>280</v>
      </c>
      <c r="AZ18" s="1185">
        <v>79</v>
      </c>
      <c r="BA18" s="1184">
        <v>11.38</v>
      </c>
      <c r="BB18" s="24"/>
      <c r="BC18" s="1189">
        <v>0.125</v>
      </c>
      <c r="BD18" s="1195">
        <v>12</v>
      </c>
      <c r="BE18" s="1198">
        <v>101</v>
      </c>
      <c r="BF18" s="1197">
        <v>0.75</v>
      </c>
      <c r="BG18" s="1192">
        <v>0.625</v>
      </c>
      <c r="BH18" s="1195">
        <v>196</v>
      </c>
      <c r="BI18" s="1198">
        <v>81</v>
      </c>
      <c r="BJ18" s="1197">
        <v>8.14</v>
      </c>
      <c r="BL18" s="1122">
        <v>0.125</v>
      </c>
      <c r="BM18" s="54">
        <f t="shared" si="0"/>
        <v>63</v>
      </c>
      <c r="BN18" s="56">
        <f t="shared" si="1"/>
        <v>89.4</v>
      </c>
      <c r="BO18" s="1130">
        <f t="shared" si="2"/>
        <v>0.26225959537091004</v>
      </c>
      <c r="BP18" s="1125">
        <v>0.625</v>
      </c>
      <c r="BQ18" s="54">
        <f t="shared" si="9"/>
        <v>852</v>
      </c>
      <c r="BR18" s="56">
        <f t="shared" si="10"/>
        <v>80</v>
      </c>
      <c r="BS18" s="1130">
        <f t="shared" si="11"/>
        <v>3.5467488135875449</v>
      </c>
      <c r="BU18" s="1122">
        <v>0.125</v>
      </c>
      <c r="BV18" s="54">
        <f t="shared" si="3"/>
        <v>37</v>
      </c>
      <c r="BW18" s="56">
        <f t="shared" si="4"/>
        <v>90.6</v>
      </c>
      <c r="BX18" s="1130">
        <f t="shared" si="5"/>
        <v>0.15402547664640745</v>
      </c>
      <c r="BY18" s="1125">
        <v>0.625</v>
      </c>
      <c r="BZ18" s="54">
        <f t="shared" si="6"/>
        <v>476</v>
      </c>
      <c r="CA18" s="56">
        <f t="shared" si="7"/>
        <v>79.599999999999994</v>
      </c>
      <c r="CB18" s="1130">
        <f t="shared" si="8"/>
        <v>1.9815169428024311</v>
      </c>
    </row>
    <row r="19" spans="1:80" x14ac:dyDescent="0.3">
      <c r="A19" s="1132">
        <v>0.13541666666666666</v>
      </c>
      <c r="B19" s="1138">
        <v>20</v>
      </c>
      <c r="C19" s="1140">
        <v>93</v>
      </c>
      <c r="D19" s="1139">
        <v>0.73</v>
      </c>
      <c r="E19" s="1135">
        <v>0.63541666666666663</v>
      </c>
      <c r="F19" s="1138">
        <v>198</v>
      </c>
      <c r="G19" s="1140">
        <v>82</v>
      </c>
      <c r="H19" s="1139">
        <v>6.95</v>
      </c>
      <c r="I19" s="20"/>
      <c r="J19" s="1141">
        <v>0.13541666666666666</v>
      </c>
      <c r="K19" s="1147">
        <v>12</v>
      </c>
      <c r="L19" s="1149">
        <v>90</v>
      </c>
      <c r="M19" s="1148">
        <v>0.8</v>
      </c>
      <c r="N19" s="1144">
        <v>0.63541666666666663</v>
      </c>
      <c r="O19" s="1147">
        <v>183</v>
      </c>
      <c r="P19" s="1149">
        <v>80</v>
      </c>
      <c r="Q19" s="1148">
        <v>7.6</v>
      </c>
      <c r="S19" s="1150">
        <v>0.13541666666666666</v>
      </c>
      <c r="T19" s="1156">
        <v>13</v>
      </c>
      <c r="U19" s="1158">
        <v>96</v>
      </c>
      <c r="V19" s="1157">
        <v>0.76</v>
      </c>
      <c r="W19" s="1153">
        <v>0.63541666666666663</v>
      </c>
      <c r="X19" s="1156">
        <v>180</v>
      </c>
      <c r="Y19" s="1158">
        <v>77</v>
      </c>
      <c r="Z19" s="1157">
        <v>8.75</v>
      </c>
      <c r="AB19" s="1159">
        <v>0.13541666666666666</v>
      </c>
      <c r="AC19" s="1165">
        <v>16</v>
      </c>
      <c r="AD19" s="1167">
        <v>91</v>
      </c>
      <c r="AE19" s="1166">
        <v>0.77</v>
      </c>
      <c r="AF19" s="1162">
        <v>0.63541666666666663</v>
      </c>
      <c r="AG19" s="1165">
        <v>215</v>
      </c>
      <c r="AH19" s="1167">
        <v>81</v>
      </c>
      <c r="AI19" s="1166">
        <v>7.82</v>
      </c>
      <c r="AK19" s="1168">
        <v>0.13541666666666666</v>
      </c>
      <c r="AL19" s="1174">
        <v>11</v>
      </c>
      <c r="AM19" s="1176">
        <v>90</v>
      </c>
      <c r="AN19" s="1175">
        <v>0.76</v>
      </c>
      <c r="AO19" s="1171">
        <v>0.63541666666666663</v>
      </c>
      <c r="AP19" s="1174">
        <v>205</v>
      </c>
      <c r="AQ19" s="1176">
        <v>79</v>
      </c>
      <c r="AR19" s="1175">
        <v>6.65</v>
      </c>
      <c r="AT19" s="1177">
        <v>0.13541666666666666</v>
      </c>
      <c r="AU19" s="1183">
        <v>16</v>
      </c>
      <c r="AV19" s="1185">
        <v>90</v>
      </c>
      <c r="AW19" s="1184">
        <v>0.91</v>
      </c>
      <c r="AX19" s="1180">
        <v>0.63541666666666663</v>
      </c>
      <c r="AY19" s="1183">
        <v>375</v>
      </c>
      <c r="AZ19" s="1185">
        <v>78</v>
      </c>
      <c r="BA19" s="1184">
        <v>12.74</v>
      </c>
      <c r="BB19" s="49"/>
      <c r="BC19" s="1187">
        <v>0.13541666666666666</v>
      </c>
      <c r="BD19" s="1195">
        <v>12</v>
      </c>
      <c r="BE19" s="1198">
        <v>84</v>
      </c>
      <c r="BF19" s="1197">
        <v>0.86</v>
      </c>
      <c r="BG19" s="1190">
        <v>0.63541666666666663</v>
      </c>
      <c r="BH19" s="1195">
        <v>230</v>
      </c>
      <c r="BI19" s="1198">
        <v>79</v>
      </c>
      <c r="BJ19" s="1197">
        <v>8.73</v>
      </c>
      <c r="BL19" s="1120">
        <v>0.13541666666666666</v>
      </c>
      <c r="BM19" s="54">
        <f t="shared" si="0"/>
        <v>72</v>
      </c>
      <c r="BN19" s="56">
        <f t="shared" si="1"/>
        <v>92</v>
      </c>
      <c r="BO19" s="1130">
        <f t="shared" si="2"/>
        <v>0.29972525185246857</v>
      </c>
      <c r="BP19" s="1123">
        <v>0.63541666666666663</v>
      </c>
      <c r="BQ19" s="54">
        <f t="shared" si="9"/>
        <v>981</v>
      </c>
      <c r="BR19" s="56">
        <f t="shared" si="10"/>
        <v>79.8</v>
      </c>
      <c r="BS19" s="1130">
        <f t="shared" si="11"/>
        <v>4.0837565564898846</v>
      </c>
      <c r="BU19" s="1120">
        <v>0.13541666666666666</v>
      </c>
      <c r="BV19" s="54">
        <f t="shared" si="3"/>
        <v>28</v>
      </c>
      <c r="BW19" s="56">
        <f t="shared" si="4"/>
        <v>91.4</v>
      </c>
      <c r="BX19" s="1130">
        <f t="shared" si="5"/>
        <v>0.11655982016484888</v>
      </c>
      <c r="BY19" s="1123">
        <v>0.63541666666666663</v>
      </c>
      <c r="BZ19" s="54">
        <f t="shared" si="6"/>
        <v>605</v>
      </c>
      <c r="CA19" s="56">
        <f t="shared" si="7"/>
        <v>79</v>
      </c>
      <c r="CB19" s="1130">
        <f t="shared" si="8"/>
        <v>2.5185246857047705</v>
      </c>
    </row>
    <row r="20" spans="1:80" x14ac:dyDescent="0.3">
      <c r="A20" s="1132">
        <v>0.14583333333333334</v>
      </c>
      <c r="B20" s="1138">
        <v>9</v>
      </c>
      <c r="C20" s="1140">
        <v>88</v>
      </c>
      <c r="D20" s="1139">
        <v>0.78</v>
      </c>
      <c r="E20" s="1135">
        <v>0.64583333333333337</v>
      </c>
      <c r="F20" s="1138">
        <v>189</v>
      </c>
      <c r="G20" s="1140">
        <v>80</v>
      </c>
      <c r="H20" s="1139">
        <v>7.79</v>
      </c>
      <c r="I20" s="20"/>
      <c r="J20" s="1141">
        <v>0.14583333333333334</v>
      </c>
      <c r="K20" s="1147">
        <v>16</v>
      </c>
      <c r="L20" s="1149">
        <v>87</v>
      </c>
      <c r="M20" s="1148">
        <v>0.92</v>
      </c>
      <c r="N20" s="1144">
        <v>0.64583333333333337</v>
      </c>
      <c r="O20" s="1147">
        <v>201</v>
      </c>
      <c r="P20" s="1149">
        <v>77</v>
      </c>
      <c r="Q20" s="1148">
        <v>8.99</v>
      </c>
      <c r="S20" s="1150">
        <v>0.14583333333333334</v>
      </c>
      <c r="T20" s="1156">
        <v>13</v>
      </c>
      <c r="U20" s="1158">
        <v>90</v>
      </c>
      <c r="V20" s="1157">
        <v>0.78</v>
      </c>
      <c r="W20" s="1153">
        <v>0.64583333333333337</v>
      </c>
      <c r="X20" s="1156">
        <v>206</v>
      </c>
      <c r="Y20" s="1158">
        <v>77</v>
      </c>
      <c r="Z20" s="1157">
        <v>9.3699999999999992</v>
      </c>
      <c r="AB20" s="1159">
        <v>0.14583333333333334</v>
      </c>
      <c r="AC20" s="1165">
        <v>11</v>
      </c>
      <c r="AD20" s="1167">
        <v>92</v>
      </c>
      <c r="AE20" s="1166">
        <v>1.04</v>
      </c>
      <c r="AF20" s="1162">
        <v>0.64583333333333337</v>
      </c>
      <c r="AG20" s="1165">
        <v>245</v>
      </c>
      <c r="AH20" s="1167">
        <v>79</v>
      </c>
      <c r="AI20" s="1166">
        <v>9.16</v>
      </c>
      <c r="AK20" s="1168">
        <v>0.14583333333333334</v>
      </c>
      <c r="AL20" s="1174">
        <v>12</v>
      </c>
      <c r="AM20" s="1176">
        <v>91</v>
      </c>
      <c r="AN20" s="1175">
        <v>0.74</v>
      </c>
      <c r="AO20" s="1171">
        <v>0.64583333333333337</v>
      </c>
      <c r="AP20" s="1174">
        <v>211</v>
      </c>
      <c r="AQ20" s="1176">
        <v>78</v>
      </c>
      <c r="AR20" s="1175">
        <v>7.72</v>
      </c>
      <c r="AT20" s="1177">
        <v>0.14583333333333334</v>
      </c>
      <c r="AU20" s="1183">
        <v>17</v>
      </c>
      <c r="AV20" s="1185">
        <v>98</v>
      </c>
      <c r="AW20" s="1184">
        <v>0.75</v>
      </c>
      <c r="AX20" s="1180">
        <v>0.64583333333333337</v>
      </c>
      <c r="AY20" s="1183">
        <v>385</v>
      </c>
      <c r="AZ20" s="1185">
        <v>79</v>
      </c>
      <c r="BA20" s="1184">
        <v>13.51</v>
      </c>
      <c r="BB20" s="49"/>
      <c r="BC20" s="1187">
        <v>0.14583333333333334</v>
      </c>
      <c r="BD20" s="1195">
        <v>13</v>
      </c>
      <c r="BE20" s="1198">
        <v>95</v>
      </c>
      <c r="BF20" s="1197">
        <v>0.63</v>
      </c>
      <c r="BG20" s="1190">
        <v>0.64583333333333337</v>
      </c>
      <c r="BH20" s="1195">
        <v>271</v>
      </c>
      <c r="BI20" s="1198">
        <v>80</v>
      </c>
      <c r="BJ20" s="1197">
        <v>9.23</v>
      </c>
      <c r="BL20" s="1120">
        <v>0.14583333333333334</v>
      </c>
      <c r="BM20" s="54">
        <f t="shared" si="0"/>
        <v>61</v>
      </c>
      <c r="BN20" s="56">
        <f t="shared" si="1"/>
        <v>89.6</v>
      </c>
      <c r="BO20" s="1130">
        <f t="shared" si="2"/>
        <v>0.25393389393056365</v>
      </c>
      <c r="BP20" s="1123">
        <v>0.64583333333333337</v>
      </c>
      <c r="BQ20" s="54">
        <f t="shared" si="9"/>
        <v>1052</v>
      </c>
      <c r="BR20" s="56">
        <f t="shared" si="10"/>
        <v>78.2</v>
      </c>
      <c r="BS20" s="1130">
        <f t="shared" si="11"/>
        <v>4.3793189576221794</v>
      </c>
      <c r="BU20" s="1120">
        <v>0.14583333333333334</v>
      </c>
      <c r="BV20" s="54">
        <f t="shared" si="3"/>
        <v>30</v>
      </c>
      <c r="BW20" s="56">
        <f t="shared" si="4"/>
        <v>91.6</v>
      </c>
      <c r="BX20" s="1130">
        <f t="shared" si="5"/>
        <v>0.12488552160519525</v>
      </c>
      <c r="BY20" s="1123">
        <v>0.64583333333333337</v>
      </c>
      <c r="BZ20" s="54">
        <f t="shared" si="6"/>
        <v>656</v>
      </c>
      <c r="CA20" s="56">
        <f t="shared" si="7"/>
        <v>78</v>
      </c>
      <c r="CB20" s="1130">
        <f t="shared" si="8"/>
        <v>2.7308300724336028</v>
      </c>
    </row>
    <row r="21" spans="1:80" ht="17.25" thickBot="1" x14ac:dyDescent="0.35">
      <c r="A21" s="1133">
        <v>0.15625</v>
      </c>
      <c r="B21" s="1138">
        <v>9</v>
      </c>
      <c r="C21" s="1140">
        <v>99</v>
      </c>
      <c r="D21" s="1139">
        <v>0.79</v>
      </c>
      <c r="E21" s="1136">
        <v>0.65625</v>
      </c>
      <c r="F21" s="1138">
        <v>202</v>
      </c>
      <c r="G21" s="1140">
        <v>80</v>
      </c>
      <c r="H21" s="1139">
        <v>8.76</v>
      </c>
      <c r="I21" s="20"/>
      <c r="J21" s="1142">
        <v>0.15625</v>
      </c>
      <c r="K21" s="1147">
        <v>11</v>
      </c>
      <c r="L21" s="1149">
        <v>88</v>
      </c>
      <c r="M21" s="1148">
        <v>0.8</v>
      </c>
      <c r="N21" s="1145">
        <v>0.65625</v>
      </c>
      <c r="O21" s="1147">
        <v>171</v>
      </c>
      <c r="P21" s="1149">
        <v>80</v>
      </c>
      <c r="Q21" s="1148">
        <v>10.76</v>
      </c>
      <c r="S21" s="1151">
        <v>0.15625</v>
      </c>
      <c r="T21" s="1156">
        <v>13</v>
      </c>
      <c r="U21" s="1158">
        <v>87</v>
      </c>
      <c r="V21" s="1157">
        <v>0.76</v>
      </c>
      <c r="W21" s="1154">
        <v>0.65625</v>
      </c>
      <c r="X21" s="1156">
        <v>215</v>
      </c>
      <c r="Y21" s="1158">
        <v>78</v>
      </c>
      <c r="Z21" s="1157">
        <v>9.9600000000000009</v>
      </c>
      <c r="AB21" s="1160">
        <v>0.15625</v>
      </c>
      <c r="AC21" s="1165">
        <v>11</v>
      </c>
      <c r="AD21" s="1167">
        <v>94</v>
      </c>
      <c r="AE21" s="1166">
        <v>0.88</v>
      </c>
      <c r="AF21" s="1163">
        <v>0.65625</v>
      </c>
      <c r="AG21" s="1165">
        <v>210</v>
      </c>
      <c r="AH21" s="1167">
        <v>80</v>
      </c>
      <c r="AI21" s="1166">
        <v>9.16</v>
      </c>
      <c r="AK21" s="1169">
        <v>0.15625</v>
      </c>
      <c r="AL21" s="1174">
        <v>17</v>
      </c>
      <c r="AM21" s="1176">
        <v>89</v>
      </c>
      <c r="AN21" s="1175">
        <v>0.96</v>
      </c>
      <c r="AO21" s="1172">
        <v>0.65625</v>
      </c>
      <c r="AP21" s="1174">
        <v>237</v>
      </c>
      <c r="AQ21" s="1176">
        <v>80</v>
      </c>
      <c r="AR21" s="1175">
        <v>7.75</v>
      </c>
      <c r="AT21" s="1178">
        <v>0.15625</v>
      </c>
      <c r="AU21" s="1183">
        <v>17</v>
      </c>
      <c r="AV21" s="1185">
        <v>89</v>
      </c>
      <c r="AW21" s="1184">
        <v>1.01</v>
      </c>
      <c r="AX21" s="1181">
        <v>0.65625</v>
      </c>
      <c r="AY21" s="1183">
        <v>277</v>
      </c>
      <c r="AZ21" s="1185">
        <v>80</v>
      </c>
      <c r="BA21" s="1184">
        <v>15.27</v>
      </c>
      <c r="BB21" s="23"/>
      <c r="BC21" s="1188">
        <v>0.15625</v>
      </c>
      <c r="BD21" s="1195">
        <v>19</v>
      </c>
      <c r="BE21" s="1198">
        <v>94</v>
      </c>
      <c r="BF21" s="1197">
        <v>0.69</v>
      </c>
      <c r="BG21" s="1191">
        <v>0.65625</v>
      </c>
      <c r="BH21" s="1195">
        <v>230</v>
      </c>
      <c r="BI21" s="1198">
        <v>80</v>
      </c>
      <c r="BJ21" s="1197">
        <v>9.85</v>
      </c>
      <c r="BL21" s="1121">
        <v>0.15625</v>
      </c>
      <c r="BM21" s="54">
        <f t="shared" si="0"/>
        <v>61</v>
      </c>
      <c r="BN21" s="56">
        <f t="shared" si="1"/>
        <v>91.4</v>
      </c>
      <c r="BO21" s="1130">
        <f t="shared" si="2"/>
        <v>0.25393389393056365</v>
      </c>
      <c r="BP21" s="1124">
        <v>0.65625</v>
      </c>
      <c r="BQ21" s="54">
        <f t="shared" si="9"/>
        <v>1035</v>
      </c>
      <c r="BR21" s="56">
        <f t="shared" si="10"/>
        <v>79.599999999999994</v>
      </c>
      <c r="BS21" s="1130">
        <f t="shared" si="11"/>
        <v>4.3085504953792357</v>
      </c>
      <c r="BU21" s="1121">
        <v>0.15625</v>
      </c>
      <c r="BV21" s="54">
        <f t="shared" si="3"/>
        <v>36</v>
      </c>
      <c r="BW21" s="56">
        <f t="shared" si="4"/>
        <v>89.4</v>
      </c>
      <c r="BX21" s="1130">
        <f t="shared" si="5"/>
        <v>0.14986262592623428</v>
      </c>
      <c r="BY21" s="1124">
        <v>0.65625</v>
      </c>
      <c r="BZ21" s="54">
        <f t="shared" si="6"/>
        <v>507</v>
      </c>
      <c r="CA21" s="56">
        <f t="shared" si="7"/>
        <v>79.599999999999994</v>
      </c>
      <c r="CB21" s="1130">
        <f t="shared" si="8"/>
        <v>2.1105653151277997</v>
      </c>
    </row>
    <row r="22" spans="1:80" ht="17.25" thickTop="1" x14ac:dyDescent="0.3">
      <c r="A22" s="1134">
        <v>0.16666666666666666</v>
      </c>
      <c r="B22" s="1138">
        <v>7</v>
      </c>
      <c r="C22" s="1140">
        <v>81</v>
      </c>
      <c r="D22" s="1139">
        <v>0.74</v>
      </c>
      <c r="E22" s="1137">
        <v>0.66666666666666663</v>
      </c>
      <c r="F22" s="1138">
        <v>187</v>
      </c>
      <c r="G22" s="1140">
        <v>80</v>
      </c>
      <c r="H22" s="1139">
        <v>6.34</v>
      </c>
      <c r="I22" s="20"/>
      <c r="J22" s="1143">
        <v>0.16666666666666666</v>
      </c>
      <c r="K22" s="1147">
        <v>18</v>
      </c>
      <c r="L22" s="1149">
        <v>94</v>
      </c>
      <c r="M22" s="1148">
        <v>0.84</v>
      </c>
      <c r="N22" s="1146">
        <v>0.66666666666666663</v>
      </c>
      <c r="O22" s="1147">
        <v>180</v>
      </c>
      <c r="P22" s="1149">
        <v>79</v>
      </c>
      <c r="Q22" s="1148">
        <v>10.97</v>
      </c>
      <c r="S22" s="1152">
        <v>0.16666666666666666</v>
      </c>
      <c r="T22" s="1156">
        <v>8</v>
      </c>
      <c r="U22" s="1158">
        <v>95</v>
      </c>
      <c r="V22" s="1157">
        <v>0.67</v>
      </c>
      <c r="W22" s="1155">
        <v>0.66666666666666663</v>
      </c>
      <c r="X22" s="1156">
        <v>196</v>
      </c>
      <c r="Y22" s="1158">
        <v>78</v>
      </c>
      <c r="Z22" s="1157">
        <v>9.9</v>
      </c>
      <c r="AB22" s="1161">
        <v>0.16666666666666666</v>
      </c>
      <c r="AC22" s="1165">
        <v>10</v>
      </c>
      <c r="AD22" s="1167">
        <v>89</v>
      </c>
      <c r="AE22" s="1166">
        <v>0.68</v>
      </c>
      <c r="AF22" s="1164">
        <v>0.66666666666666663</v>
      </c>
      <c r="AG22" s="1165">
        <v>193</v>
      </c>
      <c r="AH22" s="1167">
        <v>81</v>
      </c>
      <c r="AI22" s="1166">
        <v>8.61</v>
      </c>
      <c r="AK22" s="1170">
        <v>0.16666666666666666</v>
      </c>
      <c r="AL22" s="1174">
        <v>15</v>
      </c>
      <c r="AM22" s="1176">
        <v>90</v>
      </c>
      <c r="AN22" s="1175">
        <v>0.78</v>
      </c>
      <c r="AO22" s="1173">
        <v>0.66666666666666663</v>
      </c>
      <c r="AP22" s="1174">
        <v>185</v>
      </c>
      <c r="AQ22" s="1176">
        <v>81</v>
      </c>
      <c r="AR22" s="1175">
        <v>6.29</v>
      </c>
      <c r="AT22" s="1179">
        <v>0.16666666666666666</v>
      </c>
      <c r="AU22" s="1183">
        <v>19</v>
      </c>
      <c r="AV22" s="1185">
        <v>88</v>
      </c>
      <c r="AW22" s="1184">
        <v>0.95</v>
      </c>
      <c r="AX22" s="1182">
        <v>0.66666666666666663</v>
      </c>
      <c r="AY22" s="1183">
        <v>292</v>
      </c>
      <c r="AZ22" s="1185">
        <v>79</v>
      </c>
      <c r="BA22" s="1184">
        <v>20.8</v>
      </c>
      <c r="BB22" s="24"/>
      <c r="BC22" s="1189">
        <v>0.16666666666666666</v>
      </c>
      <c r="BD22" s="1195">
        <v>13</v>
      </c>
      <c r="BE22" s="1198">
        <v>86</v>
      </c>
      <c r="BF22" s="1197">
        <v>0.71</v>
      </c>
      <c r="BG22" s="1192">
        <v>0.66666666666666663</v>
      </c>
      <c r="BH22" s="1195">
        <v>214</v>
      </c>
      <c r="BI22" s="1198">
        <v>81</v>
      </c>
      <c r="BJ22" s="1197">
        <v>9.7799999999999994</v>
      </c>
      <c r="BL22" s="1122">
        <v>0.16666666666666666</v>
      </c>
      <c r="BM22" s="54">
        <f t="shared" si="0"/>
        <v>58</v>
      </c>
      <c r="BN22" s="56">
        <f t="shared" si="1"/>
        <v>89.8</v>
      </c>
      <c r="BO22" s="1130">
        <f t="shared" si="2"/>
        <v>0.24144534177004412</v>
      </c>
      <c r="BP22" s="1125">
        <v>0.66666666666666663</v>
      </c>
      <c r="BQ22" s="54">
        <f t="shared" si="9"/>
        <v>941</v>
      </c>
      <c r="BR22" s="56">
        <f t="shared" si="10"/>
        <v>79.8</v>
      </c>
      <c r="BS22" s="1130">
        <f t="shared" si="11"/>
        <v>3.9172425276829568</v>
      </c>
      <c r="BU22" s="1122">
        <v>0.16666666666666666</v>
      </c>
      <c r="BV22" s="54">
        <f t="shared" si="3"/>
        <v>32</v>
      </c>
      <c r="BW22" s="56">
        <f t="shared" si="4"/>
        <v>91.2</v>
      </c>
      <c r="BX22" s="1130">
        <f t="shared" si="5"/>
        <v>0.13321122304554159</v>
      </c>
      <c r="BY22" s="1125">
        <v>0.66666666666666663</v>
      </c>
      <c r="BZ22" s="54">
        <f t="shared" si="6"/>
        <v>506</v>
      </c>
      <c r="CA22" s="56">
        <f t="shared" si="7"/>
        <v>79.599999999999994</v>
      </c>
      <c r="CB22" s="1130">
        <f t="shared" si="8"/>
        <v>2.1064024644076262</v>
      </c>
    </row>
    <row r="23" spans="1:80" x14ac:dyDescent="0.3">
      <c r="A23" s="1132">
        <v>0.17708333333333334</v>
      </c>
      <c r="B23" s="1138">
        <v>17</v>
      </c>
      <c r="C23" s="1140">
        <v>93</v>
      </c>
      <c r="D23" s="1139">
        <v>0.86</v>
      </c>
      <c r="E23" s="1135">
        <v>0.67708333333333337</v>
      </c>
      <c r="F23" s="1138">
        <v>203</v>
      </c>
      <c r="G23" s="1140">
        <v>81</v>
      </c>
      <c r="H23" s="1139">
        <v>6.93</v>
      </c>
      <c r="I23" s="20"/>
      <c r="J23" s="1141">
        <v>0.17708333333333334</v>
      </c>
      <c r="K23" s="1147">
        <v>15</v>
      </c>
      <c r="L23" s="1149">
        <v>90</v>
      </c>
      <c r="M23" s="1148">
        <v>0.82</v>
      </c>
      <c r="N23" s="1144">
        <v>0.67708333333333337</v>
      </c>
      <c r="O23" s="1147">
        <v>177</v>
      </c>
      <c r="P23" s="1149">
        <v>80</v>
      </c>
      <c r="Q23" s="1148">
        <v>9.24</v>
      </c>
      <c r="S23" s="1150">
        <v>0.17708333333333334</v>
      </c>
      <c r="T23" s="1156">
        <v>13</v>
      </c>
      <c r="U23" s="1158">
        <v>82</v>
      </c>
      <c r="V23" s="1157">
        <v>0.96</v>
      </c>
      <c r="W23" s="1153">
        <v>0.67708333333333337</v>
      </c>
      <c r="X23" s="1156">
        <v>244</v>
      </c>
      <c r="Y23" s="1158">
        <v>78</v>
      </c>
      <c r="Z23" s="1157">
        <v>9.7799999999999994</v>
      </c>
      <c r="AB23" s="1159">
        <v>0.17708333333333334</v>
      </c>
      <c r="AC23" s="1165">
        <v>9</v>
      </c>
      <c r="AD23" s="1167">
        <v>76</v>
      </c>
      <c r="AE23" s="1166">
        <v>0.99</v>
      </c>
      <c r="AF23" s="1162">
        <v>0.67708333333333337</v>
      </c>
      <c r="AG23" s="1165">
        <v>196</v>
      </c>
      <c r="AH23" s="1167">
        <v>80</v>
      </c>
      <c r="AI23" s="1166">
        <v>7.86</v>
      </c>
      <c r="AK23" s="1168">
        <v>0.17708333333333334</v>
      </c>
      <c r="AL23" s="1174">
        <v>13</v>
      </c>
      <c r="AM23" s="1176">
        <v>89</v>
      </c>
      <c r="AN23" s="1175">
        <v>0.94</v>
      </c>
      <c r="AO23" s="1171">
        <v>0.67708333333333337</v>
      </c>
      <c r="AP23" s="1174">
        <v>240</v>
      </c>
      <c r="AQ23" s="1176">
        <v>78</v>
      </c>
      <c r="AR23" s="1175">
        <v>8.2200000000000006</v>
      </c>
      <c r="AT23" s="1177">
        <v>0.17708333333333334</v>
      </c>
      <c r="AU23" s="1183">
        <v>14</v>
      </c>
      <c r="AV23" s="1185">
        <v>89</v>
      </c>
      <c r="AW23" s="1184">
        <v>0.78</v>
      </c>
      <c r="AX23" s="1180">
        <v>0.67708333333333337</v>
      </c>
      <c r="AY23" s="1183">
        <v>288</v>
      </c>
      <c r="AZ23" s="1185">
        <v>77</v>
      </c>
      <c r="BA23" s="1184">
        <v>12.39</v>
      </c>
      <c r="BB23" s="49"/>
      <c r="BC23" s="1187">
        <v>0.17708333333333334</v>
      </c>
      <c r="BD23" s="1195">
        <v>15</v>
      </c>
      <c r="BE23" s="1198">
        <v>93</v>
      </c>
      <c r="BF23" s="1197">
        <v>0.83</v>
      </c>
      <c r="BG23" s="1190">
        <v>0.67708333333333337</v>
      </c>
      <c r="BH23" s="1195">
        <v>204</v>
      </c>
      <c r="BI23" s="1198">
        <v>79</v>
      </c>
      <c r="BJ23" s="1197">
        <v>6.85</v>
      </c>
      <c r="BL23" s="1120">
        <v>0.17708333333333334</v>
      </c>
      <c r="BM23" s="54">
        <f t="shared" si="0"/>
        <v>67</v>
      </c>
      <c r="BN23" s="56">
        <f t="shared" si="1"/>
        <v>86</v>
      </c>
      <c r="BO23" s="1130">
        <f t="shared" si="2"/>
        <v>0.2789109982516027</v>
      </c>
      <c r="BP23" s="1123">
        <v>0.67708333333333337</v>
      </c>
      <c r="BQ23" s="54">
        <f t="shared" si="9"/>
        <v>1060</v>
      </c>
      <c r="BR23" s="56">
        <f t="shared" si="10"/>
        <v>79.400000000000006</v>
      </c>
      <c r="BS23" s="1130">
        <f t="shared" si="11"/>
        <v>4.4126217633835649</v>
      </c>
      <c r="BU23" s="1120">
        <v>0.17708333333333334</v>
      </c>
      <c r="BV23" s="54">
        <f t="shared" si="3"/>
        <v>29</v>
      </c>
      <c r="BW23" s="56">
        <f t="shared" si="4"/>
        <v>85.2</v>
      </c>
      <c r="BX23" s="1130">
        <f t="shared" si="5"/>
        <v>0.12072267088502206</v>
      </c>
      <c r="BY23" s="1123">
        <v>0.67708333333333337</v>
      </c>
      <c r="BZ23" s="54">
        <f t="shared" si="6"/>
        <v>492</v>
      </c>
      <c r="CA23" s="56">
        <f t="shared" si="7"/>
        <v>78.599999999999994</v>
      </c>
      <c r="CB23" s="1130">
        <f t="shared" si="8"/>
        <v>2.048122554325202</v>
      </c>
    </row>
    <row r="24" spans="1:80" x14ac:dyDescent="0.3">
      <c r="A24" s="1132">
        <v>0.1875</v>
      </c>
      <c r="B24" s="1138">
        <v>13</v>
      </c>
      <c r="C24" s="1140">
        <v>93</v>
      </c>
      <c r="D24" s="1139">
        <v>0.89</v>
      </c>
      <c r="E24" s="1135">
        <v>0.6875</v>
      </c>
      <c r="F24" s="1138">
        <v>182</v>
      </c>
      <c r="G24" s="1140">
        <v>81</v>
      </c>
      <c r="H24" s="1139">
        <v>6.97</v>
      </c>
      <c r="I24" s="20"/>
      <c r="J24" s="1141">
        <v>0.1875</v>
      </c>
      <c r="K24" s="1147">
        <v>16</v>
      </c>
      <c r="L24" s="1149">
        <v>88</v>
      </c>
      <c r="M24" s="1148">
        <v>1.0900000000000001</v>
      </c>
      <c r="N24" s="1144">
        <v>0.6875</v>
      </c>
      <c r="O24" s="1147">
        <v>196</v>
      </c>
      <c r="P24" s="1149">
        <v>79</v>
      </c>
      <c r="Q24" s="1148">
        <v>8.7100000000000009</v>
      </c>
      <c r="S24" s="1150">
        <v>0.1875</v>
      </c>
      <c r="T24" s="1156">
        <v>11</v>
      </c>
      <c r="U24" s="1158">
        <v>91</v>
      </c>
      <c r="V24" s="1157">
        <v>1.06</v>
      </c>
      <c r="W24" s="1153">
        <v>0.6875</v>
      </c>
      <c r="X24" s="1156">
        <v>248</v>
      </c>
      <c r="Y24" s="1158">
        <v>77</v>
      </c>
      <c r="Z24" s="1157">
        <v>8.4</v>
      </c>
      <c r="AB24" s="1159">
        <v>0.1875</v>
      </c>
      <c r="AC24" s="1165">
        <v>13</v>
      </c>
      <c r="AD24" s="1167">
        <v>96</v>
      </c>
      <c r="AE24" s="1166">
        <v>0.68</v>
      </c>
      <c r="AF24" s="1162">
        <v>0.6875</v>
      </c>
      <c r="AG24" s="1165">
        <v>222</v>
      </c>
      <c r="AH24" s="1167">
        <v>81</v>
      </c>
      <c r="AI24" s="1166">
        <v>7.72</v>
      </c>
      <c r="AK24" s="1168">
        <v>0.1875</v>
      </c>
      <c r="AL24" s="1174">
        <v>19</v>
      </c>
      <c r="AM24" s="1176">
        <v>90</v>
      </c>
      <c r="AN24" s="1175">
        <v>0.87</v>
      </c>
      <c r="AO24" s="1171">
        <v>0.6875</v>
      </c>
      <c r="AP24" s="1174">
        <v>242</v>
      </c>
      <c r="AQ24" s="1176">
        <v>80</v>
      </c>
      <c r="AR24" s="1175">
        <v>8.3800000000000008</v>
      </c>
      <c r="AT24" s="1177">
        <v>0.1875</v>
      </c>
      <c r="AU24" s="1183">
        <v>17</v>
      </c>
      <c r="AV24" s="1185">
        <v>94</v>
      </c>
      <c r="AW24" s="1184">
        <v>0.85</v>
      </c>
      <c r="AX24" s="1180">
        <v>0.6875</v>
      </c>
      <c r="AY24" s="1183">
        <v>309</v>
      </c>
      <c r="AZ24" s="1185">
        <v>77</v>
      </c>
      <c r="BA24" s="1184">
        <v>9.39</v>
      </c>
      <c r="BB24" s="49"/>
      <c r="BC24" s="1187">
        <v>0.1875</v>
      </c>
      <c r="BD24" s="1195">
        <v>15</v>
      </c>
      <c r="BE24" s="1198">
        <v>86</v>
      </c>
      <c r="BF24" s="1197">
        <v>0.77</v>
      </c>
      <c r="BG24" s="1190">
        <v>0.6875</v>
      </c>
      <c r="BH24" s="1195">
        <v>222</v>
      </c>
      <c r="BI24" s="1198">
        <v>79</v>
      </c>
      <c r="BJ24" s="1197">
        <v>7.32</v>
      </c>
      <c r="BL24" s="1120">
        <v>0.1875</v>
      </c>
      <c r="BM24" s="54">
        <f t="shared" si="0"/>
        <v>72</v>
      </c>
      <c r="BN24" s="56">
        <f t="shared" si="1"/>
        <v>91.6</v>
      </c>
      <c r="BO24" s="1130">
        <f t="shared" si="2"/>
        <v>0.29972525185246857</v>
      </c>
      <c r="BP24" s="1123">
        <v>0.6875</v>
      </c>
      <c r="BQ24" s="54">
        <f t="shared" si="9"/>
        <v>1090</v>
      </c>
      <c r="BR24" s="56">
        <f t="shared" si="10"/>
        <v>79.599999999999994</v>
      </c>
      <c r="BS24" s="1130">
        <f t="shared" si="11"/>
        <v>4.5375072849887603</v>
      </c>
      <c r="BU24" s="1120">
        <v>0.1875</v>
      </c>
      <c r="BV24" s="54">
        <f t="shared" si="3"/>
        <v>32</v>
      </c>
      <c r="BW24" s="56">
        <f t="shared" si="4"/>
        <v>91.8</v>
      </c>
      <c r="BX24" s="1130">
        <f t="shared" si="5"/>
        <v>0.13321122304554159</v>
      </c>
      <c r="BY24" s="1123">
        <v>0.6875</v>
      </c>
      <c r="BZ24" s="54">
        <f t="shared" si="6"/>
        <v>531</v>
      </c>
      <c r="CA24" s="56">
        <f t="shared" si="7"/>
        <v>78.8</v>
      </c>
      <c r="CB24" s="1130">
        <f t="shared" si="8"/>
        <v>2.2104737324119559</v>
      </c>
    </row>
    <row r="25" spans="1:80" ht="17.25" thickBot="1" x14ac:dyDescent="0.35">
      <c r="A25" s="1133">
        <v>0.19791666666666666</v>
      </c>
      <c r="B25" s="1138">
        <v>19</v>
      </c>
      <c r="C25" s="1140">
        <v>89</v>
      </c>
      <c r="D25" s="1139">
        <v>0.85</v>
      </c>
      <c r="E25" s="1136">
        <v>0.69791666666666663</v>
      </c>
      <c r="F25" s="1138">
        <v>210</v>
      </c>
      <c r="G25" s="1140">
        <v>81</v>
      </c>
      <c r="H25" s="1139">
        <v>7.87</v>
      </c>
      <c r="I25" s="20"/>
      <c r="J25" s="1142">
        <v>0.19791666666666666</v>
      </c>
      <c r="K25" s="1147">
        <v>19</v>
      </c>
      <c r="L25" s="1149">
        <v>92</v>
      </c>
      <c r="M25" s="1148">
        <v>0.78</v>
      </c>
      <c r="N25" s="1145">
        <v>0.69791666666666663</v>
      </c>
      <c r="O25" s="1147">
        <v>207</v>
      </c>
      <c r="P25" s="1149">
        <v>77</v>
      </c>
      <c r="Q25" s="1148">
        <v>7.77</v>
      </c>
      <c r="S25" s="1151">
        <v>0.19791666666666666</v>
      </c>
      <c r="T25" s="1156">
        <v>18</v>
      </c>
      <c r="U25" s="1158">
        <v>93</v>
      </c>
      <c r="V25" s="1157">
        <v>1.1100000000000001</v>
      </c>
      <c r="W25" s="1154">
        <v>0.69791666666666663</v>
      </c>
      <c r="X25" s="1156">
        <v>239</v>
      </c>
      <c r="Y25" s="1158">
        <v>81</v>
      </c>
      <c r="Z25" s="1157">
        <v>7.85</v>
      </c>
      <c r="AB25" s="1160">
        <v>0.19791666666666666</v>
      </c>
      <c r="AC25" s="1165">
        <v>19</v>
      </c>
      <c r="AD25" s="1167">
        <v>88</v>
      </c>
      <c r="AE25" s="1166">
        <v>0.84</v>
      </c>
      <c r="AF25" s="1163">
        <v>0.69791666666666663</v>
      </c>
      <c r="AG25" s="1165">
        <v>278</v>
      </c>
      <c r="AH25" s="1167">
        <v>81</v>
      </c>
      <c r="AI25" s="1166">
        <v>9.5299999999999994</v>
      </c>
      <c r="AK25" s="1169">
        <v>0.19791666666666666</v>
      </c>
      <c r="AL25" s="1174">
        <v>17</v>
      </c>
      <c r="AM25" s="1176">
        <v>91</v>
      </c>
      <c r="AN25" s="1175">
        <v>0.87</v>
      </c>
      <c r="AO25" s="1172">
        <v>0.69791666666666663</v>
      </c>
      <c r="AP25" s="1174">
        <v>276</v>
      </c>
      <c r="AQ25" s="1176">
        <v>76</v>
      </c>
      <c r="AR25" s="1175">
        <v>9.33</v>
      </c>
      <c r="AT25" s="1178">
        <v>0.19791666666666666</v>
      </c>
      <c r="AU25" s="1183">
        <v>22</v>
      </c>
      <c r="AV25" s="1185">
        <v>105</v>
      </c>
      <c r="AW25" s="1184">
        <v>0.84</v>
      </c>
      <c r="AX25" s="1181">
        <v>0.69791666666666663</v>
      </c>
      <c r="AY25" s="1183">
        <v>309</v>
      </c>
      <c r="AZ25" s="1185">
        <v>74</v>
      </c>
      <c r="BA25" s="1184">
        <v>10.54</v>
      </c>
      <c r="BB25" s="23"/>
      <c r="BC25" s="1188">
        <v>0.19791666666666666</v>
      </c>
      <c r="BD25" s="1195">
        <v>12</v>
      </c>
      <c r="BE25" s="1198">
        <v>97</v>
      </c>
      <c r="BF25" s="1197">
        <v>0.76</v>
      </c>
      <c r="BG25" s="1191">
        <v>0.69791666666666663</v>
      </c>
      <c r="BH25" s="1195">
        <v>244</v>
      </c>
      <c r="BI25" s="1198">
        <v>81</v>
      </c>
      <c r="BJ25" s="1197">
        <v>7.56</v>
      </c>
      <c r="BL25" s="1121">
        <v>0.19791666666666666</v>
      </c>
      <c r="BM25" s="54">
        <f t="shared" si="0"/>
        <v>92</v>
      </c>
      <c r="BN25" s="56">
        <f t="shared" si="1"/>
        <v>90.6</v>
      </c>
      <c r="BO25" s="1130">
        <f t="shared" si="2"/>
        <v>0.38298226625593207</v>
      </c>
      <c r="BP25" s="1124">
        <v>0.69791666666666663</v>
      </c>
      <c r="BQ25" s="54">
        <f t="shared" si="9"/>
        <v>1210</v>
      </c>
      <c r="BR25" s="56">
        <f t="shared" si="10"/>
        <v>79.2</v>
      </c>
      <c r="BS25" s="1130">
        <f t="shared" si="11"/>
        <v>5.037049371409541</v>
      </c>
      <c r="BU25" s="1121">
        <v>0.19791666666666666</v>
      </c>
      <c r="BV25" s="54">
        <f t="shared" si="3"/>
        <v>34</v>
      </c>
      <c r="BW25" s="56">
        <f t="shared" si="4"/>
        <v>93.8</v>
      </c>
      <c r="BX25" s="1130">
        <f t="shared" si="5"/>
        <v>0.14153692448588795</v>
      </c>
      <c r="BY25" s="1124">
        <v>0.69791666666666663</v>
      </c>
      <c r="BZ25" s="54">
        <f t="shared" si="6"/>
        <v>553</v>
      </c>
      <c r="CA25" s="56">
        <f t="shared" si="7"/>
        <v>77.8</v>
      </c>
      <c r="CB25" s="1130">
        <f t="shared" si="8"/>
        <v>2.3020564482557653</v>
      </c>
    </row>
    <row r="26" spans="1:80" ht="17.25" thickTop="1" x14ac:dyDescent="0.3">
      <c r="A26" s="1134">
        <v>0.20833333333333334</v>
      </c>
      <c r="B26" s="1138">
        <v>27</v>
      </c>
      <c r="C26" s="1140">
        <v>83</v>
      </c>
      <c r="D26" s="1139">
        <v>0.94</v>
      </c>
      <c r="E26" s="1137">
        <v>0.70833333333333337</v>
      </c>
      <c r="F26" s="1138">
        <v>278</v>
      </c>
      <c r="G26" s="1140">
        <v>78</v>
      </c>
      <c r="H26" s="1139">
        <v>9.61</v>
      </c>
      <c r="I26" s="20"/>
      <c r="J26" s="1143">
        <v>0.20833333333333334</v>
      </c>
      <c r="K26" s="1147">
        <v>19</v>
      </c>
      <c r="L26" s="1149">
        <v>89</v>
      </c>
      <c r="M26" s="1148">
        <v>0.82</v>
      </c>
      <c r="N26" s="1146">
        <v>0.70833333333333337</v>
      </c>
      <c r="O26" s="1147">
        <v>276</v>
      </c>
      <c r="P26" s="1149">
        <v>78</v>
      </c>
      <c r="Q26" s="1148">
        <v>9.61</v>
      </c>
      <c r="S26" s="1152">
        <v>0.20833333333333334</v>
      </c>
      <c r="T26" s="1156">
        <v>16</v>
      </c>
      <c r="U26" s="1158">
        <v>89</v>
      </c>
      <c r="V26" s="1157">
        <v>0.92</v>
      </c>
      <c r="W26" s="1155">
        <v>0.70833333333333337</v>
      </c>
      <c r="X26" s="1156">
        <v>282</v>
      </c>
      <c r="Y26" s="1158">
        <v>78</v>
      </c>
      <c r="Z26" s="1157">
        <v>9.5500000000000007</v>
      </c>
      <c r="AB26" s="1161">
        <v>0.20833333333333334</v>
      </c>
      <c r="AC26" s="1165">
        <v>22</v>
      </c>
      <c r="AD26" s="1167">
        <v>89</v>
      </c>
      <c r="AE26" s="1166">
        <v>1</v>
      </c>
      <c r="AF26" s="1164">
        <v>0.70833333333333337</v>
      </c>
      <c r="AG26" s="1165">
        <v>341</v>
      </c>
      <c r="AH26" s="1167">
        <v>77</v>
      </c>
      <c r="AI26" s="1166">
        <v>11.58</v>
      </c>
      <c r="AK26" s="1170">
        <v>0.20833333333333334</v>
      </c>
      <c r="AL26" s="1174">
        <v>12</v>
      </c>
      <c r="AM26" s="1176">
        <v>85</v>
      </c>
      <c r="AN26" s="1175">
        <v>0.85</v>
      </c>
      <c r="AO26" s="1173">
        <v>0.70833333333333337</v>
      </c>
      <c r="AP26" s="1174">
        <v>287</v>
      </c>
      <c r="AQ26" s="1176">
        <v>77</v>
      </c>
      <c r="AR26" s="1175">
        <v>9.31</v>
      </c>
      <c r="AT26" s="1179">
        <v>0.20833333333333334</v>
      </c>
      <c r="AU26" s="1183">
        <v>19</v>
      </c>
      <c r="AV26" s="1185">
        <v>94</v>
      </c>
      <c r="AW26" s="1184">
        <v>0.83</v>
      </c>
      <c r="AX26" s="1182">
        <v>0.70833333333333337</v>
      </c>
      <c r="AY26" s="1183">
        <v>269</v>
      </c>
      <c r="AZ26" s="1185">
        <v>77</v>
      </c>
      <c r="BA26" s="1184">
        <v>9.75</v>
      </c>
      <c r="BB26" s="24"/>
      <c r="BC26" s="1189">
        <v>0.20833333333333334</v>
      </c>
      <c r="BD26" s="1195">
        <v>9</v>
      </c>
      <c r="BE26" s="1198">
        <v>94</v>
      </c>
      <c r="BF26" s="1197">
        <v>0.87</v>
      </c>
      <c r="BG26" s="1192">
        <v>0.70833333333333337</v>
      </c>
      <c r="BH26" s="1195">
        <v>257</v>
      </c>
      <c r="BI26" s="1198">
        <v>81</v>
      </c>
      <c r="BJ26" s="1197">
        <v>8</v>
      </c>
      <c r="BL26" s="1122">
        <v>0.20833333333333334</v>
      </c>
      <c r="BM26" s="54">
        <f t="shared" si="0"/>
        <v>96</v>
      </c>
      <c r="BN26" s="56">
        <f t="shared" si="1"/>
        <v>87</v>
      </c>
      <c r="BO26" s="1130">
        <f t="shared" si="2"/>
        <v>0.39963366913662479</v>
      </c>
      <c r="BP26" s="1125">
        <v>0.70833333333333337</v>
      </c>
      <c r="BQ26" s="54">
        <f t="shared" si="9"/>
        <v>1464</v>
      </c>
      <c r="BR26" s="56">
        <f t="shared" si="10"/>
        <v>77.599999999999994</v>
      </c>
      <c r="BS26" s="1130">
        <f t="shared" si="11"/>
        <v>6.0944134543335275</v>
      </c>
      <c r="BU26" s="1122">
        <v>0.20833333333333334</v>
      </c>
      <c r="BV26" s="54">
        <f t="shared" si="3"/>
        <v>28</v>
      </c>
      <c r="BW26" s="56">
        <f t="shared" si="4"/>
        <v>89.2</v>
      </c>
      <c r="BX26" s="1130">
        <f t="shared" si="5"/>
        <v>0.11655982016484888</v>
      </c>
      <c r="BY26" s="1125">
        <v>0.70833333333333337</v>
      </c>
      <c r="BZ26" s="54">
        <f t="shared" si="6"/>
        <v>526</v>
      </c>
      <c r="CA26" s="56">
        <f t="shared" si="7"/>
        <v>77.400000000000006</v>
      </c>
      <c r="CB26" s="1130">
        <f t="shared" si="8"/>
        <v>2.1896594788110897</v>
      </c>
    </row>
    <row r="27" spans="1:80" x14ac:dyDescent="0.3">
      <c r="A27" s="1132">
        <v>0.21875</v>
      </c>
      <c r="B27" s="1138">
        <v>33</v>
      </c>
      <c r="C27" s="1140">
        <v>90</v>
      </c>
      <c r="D27" s="1139">
        <v>0.99</v>
      </c>
      <c r="E27" s="1135">
        <v>0.71875</v>
      </c>
      <c r="F27" s="1138">
        <v>289</v>
      </c>
      <c r="G27" s="1140">
        <v>76</v>
      </c>
      <c r="H27" s="1139">
        <v>9.86</v>
      </c>
      <c r="I27" s="20"/>
      <c r="J27" s="1141">
        <v>0.21875</v>
      </c>
      <c r="K27" s="1147">
        <v>29</v>
      </c>
      <c r="L27" s="1149">
        <v>84</v>
      </c>
      <c r="M27" s="1148">
        <v>0.87</v>
      </c>
      <c r="N27" s="1144">
        <v>0.71875</v>
      </c>
      <c r="O27" s="1147">
        <v>311</v>
      </c>
      <c r="P27" s="1149">
        <v>76</v>
      </c>
      <c r="Q27" s="1148">
        <v>10.86</v>
      </c>
      <c r="S27" s="1150">
        <v>0.21875</v>
      </c>
      <c r="T27" s="1156">
        <v>16</v>
      </c>
      <c r="U27" s="1158">
        <v>82</v>
      </c>
      <c r="V27" s="1157">
        <v>1.19</v>
      </c>
      <c r="W27" s="1153">
        <v>0.71875</v>
      </c>
      <c r="X27" s="1156">
        <v>332</v>
      </c>
      <c r="Y27" s="1158">
        <v>76</v>
      </c>
      <c r="Z27" s="1157">
        <v>11.39</v>
      </c>
      <c r="AB27" s="1159">
        <v>0.21875</v>
      </c>
      <c r="AC27" s="1165">
        <v>20</v>
      </c>
      <c r="AD27" s="1167">
        <v>91</v>
      </c>
      <c r="AE27" s="1166">
        <v>0.84</v>
      </c>
      <c r="AF27" s="1162">
        <v>0.71875</v>
      </c>
      <c r="AG27" s="1165">
        <v>306</v>
      </c>
      <c r="AH27" s="1167">
        <v>77</v>
      </c>
      <c r="AI27" s="1166">
        <v>10.15</v>
      </c>
      <c r="AK27" s="1168">
        <v>0.21875</v>
      </c>
      <c r="AL27" s="1174">
        <v>25</v>
      </c>
      <c r="AM27" s="1176">
        <v>90</v>
      </c>
      <c r="AN27" s="1175">
        <v>0.99</v>
      </c>
      <c r="AO27" s="1171">
        <v>0.71875</v>
      </c>
      <c r="AP27" s="1174">
        <v>259</v>
      </c>
      <c r="AQ27" s="1176">
        <v>77</v>
      </c>
      <c r="AR27" s="1175">
        <v>7.95</v>
      </c>
      <c r="AT27" s="1177">
        <v>0.21875</v>
      </c>
      <c r="AU27" s="1183">
        <v>20</v>
      </c>
      <c r="AV27" s="1185">
        <v>85</v>
      </c>
      <c r="AW27" s="1184">
        <v>1.03</v>
      </c>
      <c r="AX27" s="1180">
        <v>0.71875</v>
      </c>
      <c r="AY27" s="1183">
        <v>320</v>
      </c>
      <c r="AZ27" s="1185">
        <v>76</v>
      </c>
      <c r="BA27" s="1184">
        <v>10.68</v>
      </c>
      <c r="BB27" s="49"/>
      <c r="BC27" s="1187">
        <v>0.21875</v>
      </c>
      <c r="BD27" s="1195">
        <v>18</v>
      </c>
      <c r="BE27" s="1198">
        <v>86</v>
      </c>
      <c r="BF27" s="1197">
        <v>0.98</v>
      </c>
      <c r="BG27" s="1190">
        <v>0.71875</v>
      </c>
      <c r="BH27" s="1195">
        <v>236</v>
      </c>
      <c r="BI27" s="1198">
        <v>81</v>
      </c>
      <c r="BJ27" s="1197">
        <v>7.09</v>
      </c>
      <c r="BL27" s="1120">
        <v>0.21875</v>
      </c>
      <c r="BM27" s="54">
        <f t="shared" si="0"/>
        <v>123</v>
      </c>
      <c r="BN27" s="56">
        <f t="shared" si="1"/>
        <v>87.4</v>
      </c>
      <c r="BO27" s="1130">
        <f t="shared" si="2"/>
        <v>0.51203063858130049</v>
      </c>
      <c r="BP27" s="1123">
        <v>0.71875</v>
      </c>
      <c r="BQ27" s="54">
        <f t="shared" si="9"/>
        <v>1497</v>
      </c>
      <c r="BR27" s="56">
        <f t="shared" si="10"/>
        <v>76.400000000000006</v>
      </c>
      <c r="BS27" s="1130">
        <f t="shared" si="11"/>
        <v>6.2317875280992423</v>
      </c>
      <c r="BU27" s="1120">
        <v>0.21875</v>
      </c>
      <c r="BV27" s="54">
        <f t="shared" si="3"/>
        <v>38</v>
      </c>
      <c r="BW27" s="56">
        <f t="shared" si="4"/>
        <v>86.4</v>
      </c>
      <c r="BX27" s="1130">
        <f t="shared" si="5"/>
        <v>0.15818832736658062</v>
      </c>
      <c r="BY27" s="1123">
        <v>0.71875</v>
      </c>
      <c r="BZ27" s="54">
        <f t="shared" si="6"/>
        <v>556</v>
      </c>
      <c r="CA27" s="56">
        <f t="shared" si="7"/>
        <v>76.400000000000006</v>
      </c>
      <c r="CB27" s="1130">
        <f t="shared" si="8"/>
        <v>2.3145450004162851</v>
      </c>
    </row>
    <row r="28" spans="1:80" x14ac:dyDescent="0.3">
      <c r="A28" s="1132">
        <v>0.22916666666666666</v>
      </c>
      <c r="B28" s="1138">
        <v>35</v>
      </c>
      <c r="C28" s="1140">
        <v>92</v>
      </c>
      <c r="D28" s="1139">
        <v>0.99</v>
      </c>
      <c r="E28" s="1135">
        <v>0.72916666666666663</v>
      </c>
      <c r="F28" s="1138">
        <v>301</v>
      </c>
      <c r="G28" s="1140">
        <v>76</v>
      </c>
      <c r="H28" s="1139">
        <v>9.5500000000000007</v>
      </c>
      <c r="I28" s="20"/>
      <c r="J28" s="1141">
        <v>0.22916666666666666</v>
      </c>
      <c r="K28" s="1147">
        <v>30</v>
      </c>
      <c r="L28" s="1149">
        <v>89</v>
      </c>
      <c r="M28" s="1148">
        <v>0.92</v>
      </c>
      <c r="N28" s="1144">
        <v>0.72916666666666663</v>
      </c>
      <c r="O28" s="1147">
        <v>359</v>
      </c>
      <c r="P28" s="1149">
        <v>72</v>
      </c>
      <c r="Q28" s="1148">
        <v>12.88</v>
      </c>
      <c r="S28" s="1150">
        <v>0.22916666666666666</v>
      </c>
      <c r="T28" s="1156">
        <v>24</v>
      </c>
      <c r="U28" s="1158">
        <v>96</v>
      </c>
      <c r="V28" s="1157">
        <v>0.96</v>
      </c>
      <c r="W28" s="1153">
        <v>0.72916666666666663</v>
      </c>
      <c r="X28" s="1156">
        <v>355</v>
      </c>
      <c r="Y28" s="1158">
        <v>71</v>
      </c>
      <c r="Z28" s="1157">
        <v>12.11</v>
      </c>
      <c r="AB28" s="1159">
        <v>0.22916666666666666</v>
      </c>
      <c r="AC28" s="1165">
        <v>22</v>
      </c>
      <c r="AD28" s="1167">
        <v>90</v>
      </c>
      <c r="AE28" s="1166">
        <v>0.82</v>
      </c>
      <c r="AF28" s="1162">
        <v>0.72916666666666663</v>
      </c>
      <c r="AG28" s="1165">
        <v>348</v>
      </c>
      <c r="AH28" s="1167">
        <v>72</v>
      </c>
      <c r="AI28" s="1166">
        <v>11.65</v>
      </c>
      <c r="AK28" s="1168">
        <v>0.22916666666666666</v>
      </c>
      <c r="AL28" s="1174">
        <v>26</v>
      </c>
      <c r="AM28" s="1176">
        <v>85</v>
      </c>
      <c r="AN28" s="1175">
        <v>0.96</v>
      </c>
      <c r="AO28" s="1171">
        <v>0.72916666666666663</v>
      </c>
      <c r="AP28" s="1174">
        <v>228</v>
      </c>
      <c r="AQ28" s="1176">
        <v>77</v>
      </c>
      <c r="AR28" s="1175">
        <v>6.18</v>
      </c>
      <c r="AT28" s="1177">
        <v>0.22916666666666666</v>
      </c>
      <c r="AU28" s="1183">
        <v>28</v>
      </c>
      <c r="AV28" s="1185">
        <v>86</v>
      </c>
      <c r="AW28" s="1184">
        <v>0.9</v>
      </c>
      <c r="AX28" s="1180">
        <v>0.72916666666666663</v>
      </c>
      <c r="AY28" s="1183">
        <v>318</v>
      </c>
      <c r="AZ28" s="1185">
        <v>73</v>
      </c>
      <c r="BA28" s="1184">
        <v>10.42</v>
      </c>
      <c r="BB28" s="49"/>
      <c r="BC28" s="1187">
        <v>0.22916666666666666</v>
      </c>
      <c r="BD28" s="1195">
        <v>22</v>
      </c>
      <c r="BE28" s="1198">
        <v>86</v>
      </c>
      <c r="BF28" s="1197">
        <v>0.83</v>
      </c>
      <c r="BG28" s="1190">
        <v>0.72916666666666663</v>
      </c>
      <c r="BH28" s="1195">
        <v>225</v>
      </c>
      <c r="BI28" s="1198">
        <v>80</v>
      </c>
      <c r="BJ28" s="1197">
        <v>6.22</v>
      </c>
      <c r="BL28" s="1120">
        <v>0.22916666666666666</v>
      </c>
      <c r="BM28" s="54">
        <f t="shared" si="0"/>
        <v>137</v>
      </c>
      <c r="BN28" s="56">
        <f t="shared" si="1"/>
        <v>90.4</v>
      </c>
      <c r="BO28" s="1130">
        <f t="shared" si="2"/>
        <v>0.57031054866372499</v>
      </c>
      <c r="BP28" s="1123">
        <v>0.72916666666666663</v>
      </c>
      <c r="BQ28" s="54">
        <f t="shared" si="9"/>
        <v>1591</v>
      </c>
      <c r="BR28" s="56">
        <f t="shared" si="10"/>
        <v>73.599999999999994</v>
      </c>
      <c r="BS28" s="1130">
        <f t="shared" si="11"/>
        <v>6.6230954957955213</v>
      </c>
      <c r="BU28" s="1120">
        <v>0.22916666666666666</v>
      </c>
      <c r="BV28" s="54">
        <f t="shared" si="3"/>
        <v>50</v>
      </c>
      <c r="BW28" s="56">
        <f t="shared" si="4"/>
        <v>89.2</v>
      </c>
      <c r="BX28" s="1130">
        <f t="shared" si="5"/>
        <v>0.20814253600865873</v>
      </c>
      <c r="BY28" s="1123">
        <v>0.72916666666666663</v>
      </c>
      <c r="BZ28" s="54">
        <f t="shared" si="6"/>
        <v>543</v>
      </c>
      <c r="CA28" s="56">
        <f t="shared" si="7"/>
        <v>73</v>
      </c>
      <c r="CB28" s="1130">
        <f t="shared" si="8"/>
        <v>2.2604279410540338</v>
      </c>
    </row>
    <row r="29" spans="1:80" ht="17.25" thickBot="1" x14ac:dyDescent="0.35">
      <c r="A29" s="1133">
        <v>0.23958333333333334</v>
      </c>
      <c r="B29" s="1138">
        <v>43</v>
      </c>
      <c r="C29" s="1140">
        <v>86</v>
      </c>
      <c r="D29" s="1139">
        <v>1.25</v>
      </c>
      <c r="E29" s="1136">
        <v>0.73958333333333337</v>
      </c>
      <c r="F29" s="1138">
        <v>262</v>
      </c>
      <c r="G29" s="1140">
        <v>76</v>
      </c>
      <c r="H29" s="1139">
        <v>6.89</v>
      </c>
      <c r="I29" s="20"/>
      <c r="J29" s="1142">
        <v>0.23958333333333334</v>
      </c>
      <c r="K29" s="1147">
        <v>42</v>
      </c>
      <c r="L29" s="1149">
        <v>90</v>
      </c>
      <c r="M29" s="1148">
        <v>1.43</v>
      </c>
      <c r="N29" s="1145">
        <v>0.73958333333333337</v>
      </c>
      <c r="O29" s="1147">
        <v>275</v>
      </c>
      <c r="P29" s="1149">
        <v>78</v>
      </c>
      <c r="Q29" s="1148">
        <v>7.4</v>
      </c>
      <c r="S29" s="1151">
        <v>0.23958333333333334</v>
      </c>
      <c r="T29" s="1156">
        <v>32</v>
      </c>
      <c r="U29" s="1158">
        <v>93</v>
      </c>
      <c r="V29" s="1157">
        <v>1.01</v>
      </c>
      <c r="W29" s="1154">
        <v>0.73958333333333337</v>
      </c>
      <c r="X29" s="1156">
        <v>278</v>
      </c>
      <c r="Y29" s="1158">
        <v>76</v>
      </c>
      <c r="Z29" s="1157">
        <v>7.44</v>
      </c>
      <c r="AB29" s="1160">
        <v>0.23958333333333334</v>
      </c>
      <c r="AC29" s="1165">
        <v>37</v>
      </c>
      <c r="AD29" s="1167">
        <v>89</v>
      </c>
      <c r="AE29" s="1166">
        <v>1.17</v>
      </c>
      <c r="AF29" s="1163">
        <v>0.73958333333333337</v>
      </c>
      <c r="AG29" s="1165">
        <v>277</v>
      </c>
      <c r="AH29" s="1167">
        <v>75</v>
      </c>
      <c r="AI29" s="1166">
        <v>7.5</v>
      </c>
      <c r="AK29" s="1169">
        <v>0.23958333333333334</v>
      </c>
      <c r="AL29" s="1174">
        <v>45</v>
      </c>
      <c r="AM29" s="1176">
        <v>84</v>
      </c>
      <c r="AN29" s="1175">
        <v>1.45</v>
      </c>
      <c r="AO29" s="1172">
        <v>0.73958333333333337</v>
      </c>
      <c r="AP29" s="1174">
        <v>238</v>
      </c>
      <c r="AQ29" s="1176">
        <v>73</v>
      </c>
      <c r="AR29" s="1175">
        <v>8.1199999999999992</v>
      </c>
      <c r="AT29" s="1178">
        <v>0.23958333333333334</v>
      </c>
      <c r="AU29" s="1183">
        <v>44</v>
      </c>
      <c r="AV29" s="1185">
        <v>88</v>
      </c>
      <c r="AW29" s="1184">
        <v>1.29</v>
      </c>
      <c r="AX29" s="1181">
        <v>0.73958333333333337</v>
      </c>
      <c r="AY29" s="1183">
        <v>269</v>
      </c>
      <c r="AZ29" s="1185">
        <v>78</v>
      </c>
      <c r="BA29" s="1184">
        <v>7.01</v>
      </c>
      <c r="BB29" s="23"/>
      <c r="BC29" s="1188">
        <v>0.23958333333333334</v>
      </c>
      <c r="BD29" s="1195">
        <v>30</v>
      </c>
      <c r="BE29" s="1198">
        <v>92</v>
      </c>
      <c r="BF29" s="1197">
        <v>0.96</v>
      </c>
      <c r="BG29" s="1191">
        <v>0.73958333333333337</v>
      </c>
      <c r="BH29" s="1195">
        <v>209</v>
      </c>
      <c r="BI29" s="1198">
        <v>81</v>
      </c>
      <c r="BJ29" s="1197">
        <v>5.24</v>
      </c>
      <c r="BL29" s="1121">
        <v>0.23958333333333334</v>
      </c>
      <c r="BM29" s="54">
        <f t="shared" si="0"/>
        <v>199</v>
      </c>
      <c r="BN29" s="56">
        <f t="shared" si="1"/>
        <v>88.4</v>
      </c>
      <c r="BO29" s="1130">
        <f t="shared" si="2"/>
        <v>0.82840729331446172</v>
      </c>
      <c r="BP29" s="1124">
        <v>0.73958333333333337</v>
      </c>
      <c r="BQ29" s="54">
        <f t="shared" si="9"/>
        <v>1330</v>
      </c>
      <c r="BR29" s="56">
        <f t="shared" si="10"/>
        <v>75.599999999999994</v>
      </c>
      <c r="BS29" s="1130">
        <f t="shared" si="11"/>
        <v>5.5365914578303217</v>
      </c>
      <c r="BU29" s="1121">
        <v>0.23958333333333334</v>
      </c>
      <c r="BV29" s="54">
        <f t="shared" si="3"/>
        <v>74</v>
      </c>
      <c r="BW29" s="56">
        <f t="shared" si="4"/>
        <v>88.8</v>
      </c>
      <c r="BX29" s="1130">
        <f t="shared" si="5"/>
        <v>0.3080509532928149</v>
      </c>
      <c r="BY29" s="1124">
        <v>0.73958333333333337</v>
      </c>
      <c r="BZ29" s="54">
        <f t="shared" si="6"/>
        <v>478</v>
      </c>
      <c r="CA29" s="56">
        <f t="shared" si="7"/>
        <v>76</v>
      </c>
      <c r="CB29" s="1130">
        <f t="shared" si="8"/>
        <v>1.9898426442427775</v>
      </c>
    </row>
    <row r="30" spans="1:80" ht="17.25" thickTop="1" x14ac:dyDescent="0.3">
      <c r="A30" s="1134">
        <v>0.25</v>
      </c>
      <c r="B30" s="1138">
        <v>64</v>
      </c>
      <c r="C30" s="1140">
        <v>90</v>
      </c>
      <c r="D30" s="1139">
        <v>1.56</v>
      </c>
      <c r="E30" s="1137">
        <v>0.75</v>
      </c>
      <c r="F30" s="1138">
        <v>234</v>
      </c>
      <c r="G30" s="1140">
        <v>78</v>
      </c>
      <c r="H30" s="1139">
        <v>5.99</v>
      </c>
      <c r="I30" s="20"/>
      <c r="J30" s="1143">
        <v>0.25</v>
      </c>
      <c r="K30" s="1147">
        <v>45</v>
      </c>
      <c r="L30" s="1149">
        <v>84</v>
      </c>
      <c r="M30" s="1148">
        <v>1.21</v>
      </c>
      <c r="N30" s="1146">
        <v>0.75</v>
      </c>
      <c r="O30" s="1147">
        <v>266</v>
      </c>
      <c r="P30" s="1149">
        <v>76</v>
      </c>
      <c r="Q30" s="1148">
        <v>6.83</v>
      </c>
      <c r="S30" s="1152">
        <v>0.25</v>
      </c>
      <c r="T30" s="1156">
        <v>44</v>
      </c>
      <c r="U30" s="1158">
        <v>89</v>
      </c>
      <c r="V30" s="1157">
        <v>1.22</v>
      </c>
      <c r="W30" s="1155">
        <v>0.75</v>
      </c>
      <c r="X30" s="1156">
        <v>262</v>
      </c>
      <c r="Y30" s="1158">
        <v>77</v>
      </c>
      <c r="Z30" s="1157">
        <v>6.94</v>
      </c>
      <c r="AB30" s="1161">
        <v>0.25</v>
      </c>
      <c r="AC30" s="1165">
        <v>45</v>
      </c>
      <c r="AD30" s="1167">
        <v>88</v>
      </c>
      <c r="AE30" s="1166">
        <v>1.1299999999999999</v>
      </c>
      <c r="AF30" s="1164">
        <v>0.75</v>
      </c>
      <c r="AG30" s="1165">
        <v>261</v>
      </c>
      <c r="AH30" s="1167">
        <v>77</v>
      </c>
      <c r="AI30" s="1166">
        <v>6.85</v>
      </c>
      <c r="AK30" s="1170">
        <v>0.25</v>
      </c>
      <c r="AL30" s="1174">
        <v>39</v>
      </c>
      <c r="AM30" s="1176">
        <v>85</v>
      </c>
      <c r="AN30" s="1175">
        <v>1.2</v>
      </c>
      <c r="AO30" s="1173">
        <v>0.75</v>
      </c>
      <c r="AP30" s="1174">
        <v>188</v>
      </c>
      <c r="AQ30" s="1176">
        <v>75</v>
      </c>
      <c r="AR30" s="1175">
        <v>6.56</v>
      </c>
      <c r="AT30" s="1179">
        <v>0.25</v>
      </c>
      <c r="AU30" s="1183">
        <v>48</v>
      </c>
      <c r="AV30" s="1185">
        <v>92</v>
      </c>
      <c r="AW30" s="1184">
        <v>1.1599999999999999</v>
      </c>
      <c r="AX30" s="1182">
        <v>0.75</v>
      </c>
      <c r="AY30" s="1183">
        <v>275</v>
      </c>
      <c r="AZ30" s="1185">
        <v>76</v>
      </c>
      <c r="BA30" s="1184">
        <v>7.12</v>
      </c>
      <c r="BB30" s="24"/>
      <c r="BC30" s="1189">
        <v>0.25</v>
      </c>
      <c r="BD30" s="1195">
        <v>38</v>
      </c>
      <c r="BE30" s="1198">
        <v>88</v>
      </c>
      <c r="BF30" s="1197">
        <v>1.1100000000000001</v>
      </c>
      <c r="BG30" s="1192">
        <v>0.75</v>
      </c>
      <c r="BH30" s="1195">
        <v>211</v>
      </c>
      <c r="BI30" s="1198">
        <v>80</v>
      </c>
      <c r="BJ30" s="1197">
        <v>5.28</v>
      </c>
      <c r="BL30" s="1122">
        <v>0.25</v>
      </c>
      <c r="BM30" s="54">
        <f t="shared" si="0"/>
        <v>237</v>
      </c>
      <c r="BN30" s="56">
        <f t="shared" si="1"/>
        <v>87.2</v>
      </c>
      <c r="BO30" s="1130">
        <f t="shared" si="2"/>
        <v>0.98659562068104234</v>
      </c>
      <c r="BP30" s="1125">
        <v>0.75</v>
      </c>
      <c r="BQ30" s="54">
        <f t="shared" si="9"/>
        <v>1211</v>
      </c>
      <c r="BR30" s="56">
        <f t="shared" si="10"/>
        <v>76.599999999999994</v>
      </c>
      <c r="BS30" s="1130">
        <f t="shared" si="11"/>
        <v>5.0412122221297144</v>
      </c>
      <c r="BU30" s="1122">
        <v>0.25</v>
      </c>
      <c r="BV30" s="54">
        <f t="shared" si="3"/>
        <v>86</v>
      </c>
      <c r="BW30" s="56">
        <f t="shared" si="4"/>
        <v>87.6</v>
      </c>
      <c r="BX30" s="1130">
        <f t="shared" si="5"/>
        <v>0.35800516193489301</v>
      </c>
      <c r="BY30" s="1125">
        <v>0.75</v>
      </c>
      <c r="BZ30" s="54">
        <f t="shared" si="6"/>
        <v>486</v>
      </c>
      <c r="CA30" s="56">
        <f t="shared" si="7"/>
        <v>76.2</v>
      </c>
      <c r="CB30" s="1130">
        <f t="shared" si="8"/>
        <v>2.0231454500041628</v>
      </c>
    </row>
    <row r="31" spans="1:80" x14ac:dyDescent="0.3">
      <c r="A31" s="1132">
        <v>0.26041666666666669</v>
      </c>
      <c r="B31" s="1138">
        <v>66</v>
      </c>
      <c r="C31" s="1140">
        <v>87</v>
      </c>
      <c r="D31" s="1139">
        <v>1.66</v>
      </c>
      <c r="E31" s="1135">
        <v>0.76041666666666663</v>
      </c>
      <c r="F31" s="1138">
        <v>252</v>
      </c>
      <c r="G31" s="1140">
        <v>80</v>
      </c>
      <c r="H31" s="1139">
        <v>6.41</v>
      </c>
      <c r="I31" s="20"/>
      <c r="J31" s="1141">
        <v>0.26041666666666669</v>
      </c>
      <c r="K31" s="1147">
        <v>56</v>
      </c>
      <c r="L31" s="1149">
        <v>85</v>
      </c>
      <c r="M31" s="1148">
        <v>1.58</v>
      </c>
      <c r="N31" s="1144">
        <v>0.76041666666666663</v>
      </c>
      <c r="O31" s="1147">
        <v>255</v>
      </c>
      <c r="P31" s="1149">
        <v>78</v>
      </c>
      <c r="Q31" s="1148">
        <v>6.98</v>
      </c>
      <c r="S31" s="1150">
        <v>0.26041666666666669</v>
      </c>
      <c r="T31" s="1156">
        <v>62</v>
      </c>
      <c r="U31" s="1158">
        <v>89</v>
      </c>
      <c r="V31" s="1157">
        <v>1.51</v>
      </c>
      <c r="W31" s="1153">
        <v>0.76041666666666663</v>
      </c>
      <c r="X31" s="1156">
        <v>267</v>
      </c>
      <c r="Y31" s="1158">
        <v>78</v>
      </c>
      <c r="Z31" s="1157">
        <v>6.88</v>
      </c>
      <c r="AB31" s="1159">
        <v>0.26041666666666669</v>
      </c>
      <c r="AC31" s="1165">
        <v>54</v>
      </c>
      <c r="AD31" s="1167">
        <v>86</v>
      </c>
      <c r="AE31" s="1166">
        <v>1.46</v>
      </c>
      <c r="AF31" s="1162">
        <v>0.76041666666666663</v>
      </c>
      <c r="AG31" s="1165">
        <v>273</v>
      </c>
      <c r="AH31" s="1167">
        <v>76</v>
      </c>
      <c r="AI31" s="1166">
        <v>7.33</v>
      </c>
      <c r="AK31" s="1168">
        <v>0.26041666666666669</v>
      </c>
      <c r="AL31" s="1174">
        <v>57</v>
      </c>
      <c r="AM31" s="1176">
        <v>91</v>
      </c>
      <c r="AN31" s="1175">
        <v>1.55</v>
      </c>
      <c r="AO31" s="1171">
        <v>0.76041666666666663</v>
      </c>
      <c r="AP31" s="1174">
        <v>208</v>
      </c>
      <c r="AQ31" s="1176">
        <v>76</v>
      </c>
      <c r="AR31" s="1175">
        <v>7.23</v>
      </c>
      <c r="AT31" s="1177">
        <v>0.26041666666666669</v>
      </c>
      <c r="AU31" s="1183">
        <v>45</v>
      </c>
      <c r="AV31" s="1185">
        <v>87</v>
      </c>
      <c r="AW31" s="1184">
        <v>1.34</v>
      </c>
      <c r="AX31" s="1180">
        <v>0.76041666666666663</v>
      </c>
      <c r="AY31" s="1183">
        <v>249</v>
      </c>
      <c r="AZ31" s="1185">
        <v>78</v>
      </c>
      <c r="BA31" s="1184">
        <v>6.44</v>
      </c>
      <c r="BB31" s="49"/>
      <c r="BC31" s="1187">
        <v>0.26041666666666669</v>
      </c>
      <c r="BD31" s="1195">
        <v>30</v>
      </c>
      <c r="BE31" s="1198">
        <v>85</v>
      </c>
      <c r="BF31" s="1197">
        <v>1</v>
      </c>
      <c r="BG31" s="1190">
        <v>0.76041666666666663</v>
      </c>
      <c r="BH31" s="1195">
        <v>190</v>
      </c>
      <c r="BI31" s="1198">
        <v>80</v>
      </c>
      <c r="BJ31" s="1197">
        <v>4.8899999999999997</v>
      </c>
      <c r="BL31" s="1120">
        <v>0.26041666666666669</v>
      </c>
      <c r="BM31" s="54">
        <f t="shared" si="0"/>
        <v>295</v>
      </c>
      <c r="BN31" s="56">
        <f t="shared" si="1"/>
        <v>87.6</v>
      </c>
      <c r="BO31" s="1130">
        <f t="shared" si="2"/>
        <v>1.2280409624510866</v>
      </c>
      <c r="BP31" s="1123">
        <v>0.76041666666666663</v>
      </c>
      <c r="BQ31" s="54">
        <f t="shared" si="9"/>
        <v>1255</v>
      </c>
      <c r="BR31" s="56">
        <f t="shared" si="10"/>
        <v>77.599999999999994</v>
      </c>
      <c r="BS31" s="1130">
        <f t="shared" si="11"/>
        <v>5.2243776538173341</v>
      </c>
      <c r="BU31" s="1120">
        <v>0.26041666666666669</v>
      </c>
      <c r="BV31" s="54">
        <f t="shared" si="3"/>
        <v>75</v>
      </c>
      <c r="BW31" s="56">
        <f t="shared" si="4"/>
        <v>87.6</v>
      </c>
      <c r="BX31" s="1130">
        <f t="shared" si="5"/>
        <v>0.31221380401298809</v>
      </c>
      <c r="BY31" s="1123">
        <v>0.76041666666666663</v>
      </c>
      <c r="BZ31" s="54">
        <f t="shared" si="6"/>
        <v>439</v>
      </c>
      <c r="CA31" s="56">
        <f t="shared" si="7"/>
        <v>77.2</v>
      </c>
      <c r="CB31" s="1130">
        <f t="shared" si="8"/>
        <v>1.8274914661560238</v>
      </c>
    </row>
    <row r="32" spans="1:80" x14ac:dyDescent="0.3">
      <c r="A32" s="1132">
        <v>0.27083333333333331</v>
      </c>
      <c r="B32" s="1138">
        <v>83</v>
      </c>
      <c r="C32" s="1140">
        <v>91</v>
      </c>
      <c r="D32" s="1139">
        <v>1.94</v>
      </c>
      <c r="E32" s="1135">
        <v>0.77083333333333337</v>
      </c>
      <c r="F32" s="1138">
        <v>310</v>
      </c>
      <c r="G32" s="1140">
        <v>76</v>
      </c>
      <c r="H32" s="1139">
        <v>8.2200000000000006</v>
      </c>
      <c r="I32" s="20"/>
      <c r="J32" s="1141">
        <v>0.27083333333333331</v>
      </c>
      <c r="K32" s="1147">
        <v>78</v>
      </c>
      <c r="L32" s="1149">
        <v>87</v>
      </c>
      <c r="M32" s="1148">
        <v>1.86</v>
      </c>
      <c r="N32" s="1144">
        <v>0.77083333333333337</v>
      </c>
      <c r="O32" s="1147">
        <v>288</v>
      </c>
      <c r="P32" s="1149">
        <v>78</v>
      </c>
      <c r="Q32" s="1148">
        <v>7.45</v>
      </c>
      <c r="S32" s="1150">
        <v>0.27083333333333331</v>
      </c>
      <c r="T32" s="1156">
        <v>66</v>
      </c>
      <c r="U32" s="1158">
        <v>90</v>
      </c>
      <c r="V32" s="1157">
        <v>1.57</v>
      </c>
      <c r="W32" s="1153">
        <v>0.77083333333333337</v>
      </c>
      <c r="X32" s="1156">
        <v>265</v>
      </c>
      <c r="Y32" s="1158">
        <v>78</v>
      </c>
      <c r="Z32" s="1157">
        <v>6.84</v>
      </c>
      <c r="AB32" s="1159">
        <v>0.27083333333333331</v>
      </c>
      <c r="AC32" s="1165">
        <v>62</v>
      </c>
      <c r="AD32" s="1167">
        <v>88</v>
      </c>
      <c r="AE32" s="1166">
        <v>1.46</v>
      </c>
      <c r="AF32" s="1162">
        <v>0.77083333333333337</v>
      </c>
      <c r="AG32" s="1165">
        <v>289</v>
      </c>
      <c r="AH32" s="1167">
        <v>77</v>
      </c>
      <c r="AI32" s="1166">
        <v>7.62</v>
      </c>
      <c r="AK32" s="1168">
        <v>0.27083333333333331</v>
      </c>
      <c r="AL32" s="1174">
        <v>66</v>
      </c>
      <c r="AM32" s="1176">
        <v>88</v>
      </c>
      <c r="AN32" s="1175">
        <v>1.61</v>
      </c>
      <c r="AO32" s="1171">
        <v>0.77083333333333337</v>
      </c>
      <c r="AP32" s="1174">
        <v>230</v>
      </c>
      <c r="AQ32" s="1176">
        <v>73</v>
      </c>
      <c r="AR32" s="1175">
        <v>8.25</v>
      </c>
      <c r="AT32" s="1177">
        <v>0.27083333333333331</v>
      </c>
      <c r="AU32" s="1183">
        <v>62</v>
      </c>
      <c r="AV32" s="1185">
        <v>85</v>
      </c>
      <c r="AW32" s="1184">
        <v>1.62</v>
      </c>
      <c r="AX32" s="1180">
        <v>0.77083333333333337</v>
      </c>
      <c r="AY32" s="1183">
        <v>240</v>
      </c>
      <c r="AZ32" s="1185">
        <v>79</v>
      </c>
      <c r="BA32" s="1184">
        <v>6.21</v>
      </c>
      <c r="BB32" s="49"/>
      <c r="BC32" s="1187">
        <v>0.27083333333333331</v>
      </c>
      <c r="BD32" s="1195">
        <v>42</v>
      </c>
      <c r="BE32" s="1198">
        <v>92</v>
      </c>
      <c r="BF32" s="1197">
        <v>1.24</v>
      </c>
      <c r="BG32" s="1190">
        <v>0.77083333333333337</v>
      </c>
      <c r="BH32" s="1195">
        <v>191</v>
      </c>
      <c r="BI32" s="1198">
        <v>78</v>
      </c>
      <c r="BJ32" s="1197">
        <v>4.87</v>
      </c>
      <c r="BL32" s="1120">
        <v>0.27083333333333331</v>
      </c>
      <c r="BM32" s="54">
        <f t="shared" si="0"/>
        <v>355</v>
      </c>
      <c r="BN32" s="56">
        <f t="shared" si="1"/>
        <v>88.8</v>
      </c>
      <c r="BO32" s="1130">
        <f t="shared" si="2"/>
        <v>1.477812005661477</v>
      </c>
      <c r="BP32" s="1123">
        <v>0.77083333333333337</v>
      </c>
      <c r="BQ32" s="54">
        <f t="shared" si="9"/>
        <v>1382</v>
      </c>
      <c r="BR32" s="56">
        <f t="shared" si="10"/>
        <v>76.400000000000006</v>
      </c>
      <c r="BS32" s="1130">
        <f t="shared" si="11"/>
        <v>5.7530596952793269</v>
      </c>
      <c r="BU32" s="1120">
        <v>0.27083333333333331</v>
      </c>
      <c r="BV32" s="54">
        <f t="shared" si="3"/>
        <v>104</v>
      </c>
      <c r="BW32" s="56">
        <f t="shared" si="4"/>
        <v>87.6</v>
      </c>
      <c r="BX32" s="1130">
        <f t="shared" si="5"/>
        <v>0.43293647489801013</v>
      </c>
      <c r="BY32" s="1123">
        <v>0.77083333333333337</v>
      </c>
      <c r="BZ32" s="54">
        <f t="shared" si="6"/>
        <v>431</v>
      </c>
      <c r="CA32" s="56">
        <f t="shared" si="7"/>
        <v>77</v>
      </c>
      <c r="CB32" s="1130">
        <f t="shared" si="8"/>
        <v>1.7941886603946382</v>
      </c>
    </row>
    <row r="33" spans="1:80" ht="17.25" thickBot="1" x14ac:dyDescent="0.35">
      <c r="A33" s="1133">
        <v>0.28125</v>
      </c>
      <c r="B33" s="1138">
        <v>93</v>
      </c>
      <c r="C33" s="1140">
        <v>86</v>
      </c>
      <c r="D33" s="1139">
        <v>2.21</v>
      </c>
      <c r="E33" s="1136">
        <v>0.78125</v>
      </c>
      <c r="F33" s="1138">
        <v>229</v>
      </c>
      <c r="G33" s="1140">
        <v>80</v>
      </c>
      <c r="H33" s="1139">
        <v>5.75</v>
      </c>
      <c r="I33" s="20"/>
      <c r="J33" s="1142">
        <v>0.28125</v>
      </c>
      <c r="K33" s="1147">
        <v>83</v>
      </c>
      <c r="L33" s="1149">
        <v>89</v>
      </c>
      <c r="M33" s="1148">
        <v>2.17</v>
      </c>
      <c r="N33" s="1145">
        <v>0.78125</v>
      </c>
      <c r="O33" s="1147">
        <v>263</v>
      </c>
      <c r="P33" s="1149">
        <v>78</v>
      </c>
      <c r="Q33" s="1148">
        <v>6.94</v>
      </c>
      <c r="S33" s="1151">
        <v>0.28125</v>
      </c>
      <c r="T33" s="1156">
        <v>87</v>
      </c>
      <c r="U33" s="1158">
        <v>91</v>
      </c>
      <c r="V33" s="1157">
        <v>1.97</v>
      </c>
      <c r="W33" s="1154">
        <v>0.78125</v>
      </c>
      <c r="X33" s="1156">
        <v>272</v>
      </c>
      <c r="Y33" s="1158">
        <v>76</v>
      </c>
      <c r="Z33" s="1157">
        <v>7.32</v>
      </c>
      <c r="AB33" s="1160">
        <v>0.28125</v>
      </c>
      <c r="AC33" s="1165">
        <v>82</v>
      </c>
      <c r="AD33" s="1167">
        <v>88</v>
      </c>
      <c r="AE33" s="1166">
        <v>2.06</v>
      </c>
      <c r="AF33" s="1163">
        <v>0.78125</v>
      </c>
      <c r="AG33" s="1165">
        <v>220</v>
      </c>
      <c r="AH33" s="1167">
        <v>79</v>
      </c>
      <c r="AI33" s="1166">
        <v>5.7</v>
      </c>
      <c r="AK33" s="1169">
        <v>0.28125</v>
      </c>
      <c r="AL33" s="1174">
        <v>77</v>
      </c>
      <c r="AM33" s="1176">
        <v>85</v>
      </c>
      <c r="AN33" s="1175">
        <v>1.89</v>
      </c>
      <c r="AO33" s="1172">
        <v>0.78125</v>
      </c>
      <c r="AP33" s="1174">
        <v>214</v>
      </c>
      <c r="AQ33" s="1176">
        <v>74</v>
      </c>
      <c r="AR33" s="1175">
        <v>8.01</v>
      </c>
      <c r="AT33" s="1178">
        <v>0.28125</v>
      </c>
      <c r="AU33" s="1183">
        <v>70</v>
      </c>
      <c r="AV33" s="1185">
        <v>87</v>
      </c>
      <c r="AW33" s="1184">
        <v>1.82</v>
      </c>
      <c r="AX33" s="1181">
        <v>0.78125</v>
      </c>
      <c r="AY33" s="1183">
        <v>204</v>
      </c>
      <c r="AZ33" s="1185">
        <v>80</v>
      </c>
      <c r="BA33" s="1184">
        <v>5.37</v>
      </c>
      <c r="BB33" s="23"/>
      <c r="BC33" s="1188">
        <v>0.28125</v>
      </c>
      <c r="BD33" s="1195">
        <v>40</v>
      </c>
      <c r="BE33" s="1198">
        <v>96</v>
      </c>
      <c r="BF33" s="1197">
        <v>1.1200000000000001</v>
      </c>
      <c r="BG33" s="1191">
        <v>0.78125</v>
      </c>
      <c r="BH33" s="1195">
        <v>159</v>
      </c>
      <c r="BI33" s="1198">
        <v>82</v>
      </c>
      <c r="BJ33" s="1197">
        <v>3.96</v>
      </c>
      <c r="BL33" s="1121">
        <v>0.28125</v>
      </c>
      <c r="BM33" s="54">
        <f t="shared" si="0"/>
        <v>422</v>
      </c>
      <c r="BN33" s="56">
        <f t="shared" si="1"/>
        <v>87.8</v>
      </c>
      <c r="BO33" s="1130">
        <f t="shared" si="2"/>
        <v>1.7567230039130795</v>
      </c>
      <c r="BP33" s="1124">
        <v>0.78125</v>
      </c>
      <c r="BQ33" s="54">
        <f t="shared" si="9"/>
        <v>1198</v>
      </c>
      <c r="BR33" s="56">
        <f t="shared" si="10"/>
        <v>77.400000000000006</v>
      </c>
      <c r="BS33" s="1130">
        <f t="shared" si="11"/>
        <v>4.9870951627674636</v>
      </c>
      <c r="BU33" s="1121">
        <v>0.28125</v>
      </c>
      <c r="BV33" s="54">
        <f t="shared" si="3"/>
        <v>110</v>
      </c>
      <c r="BW33" s="56">
        <f t="shared" si="4"/>
        <v>88</v>
      </c>
      <c r="BX33" s="1130">
        <f t="shared" si="5"/>
        <v>0.45791357921904918</v>
      </c>
      <c r="BY33" s="1124">
        <v>0.78125</v>
      </c>
      <c r="BZ33" s="54">
        <f t="shared" si="6"/>
        <v>363</v>
      </c>
      <c r="CA33" s="56">
        <f t="shared" si="7"/>
        <v>77.400000000000006</v>
      </c>
      <c r="CB33" s="1130">
        <f t="shared" si="8"/>
        <v>1.5111148114228625</v>
      </c>
    </row>
    <row r="34" spans="1:80" ht="17.25" thickTop="1" x14ac:dyDescent="0.3">
      <c r="A34" s="1134">
        <v>0.29166666666666669</v>
      </c>
      <c r="B34" s="1138">
        <v>124</v>
      </c>
      <c r="C34" s="1140">
        <v>88</v>
      </c>
      <c r="D34" s="1139">
        <v>2.84</v>
      </c>
      <c r="E34" s="1137">
        <v>0.79166666666666663</v>
      </c>
      <c r="F34" s="1138">
        <v>188</v>
      </c>
      <c r="G34" s="1140">
        <v>83</v>
      </c>
      <c r="H34" s="1139">
        <v>4.5999999999999996</v>
      </c>
      <c r="I34" s="20"/>
      <c r="J34" s="1143">
        <v>0.29166666666666669</v>
      </c>
      <c r="K34" s="1147">
        <v>105</v>
      </c>
      <c r="L34" s="1149">
        <v>85</v>
      </c>
      <c r="M34" s="1148">
        <v>2.59</v>
      </c>
      <c r="N34" s="1146">
        <v>0.79166666666666663</v>
      </c>
      <c r="O34" s="1147">
        <v>206</v>
      </c>
      <c r="P34" s="1149">
        <v>83</v>
      </c>
      <c r="Q34" s="1148">
        <v>5.08</v>
      </c>
      <c r="S34" s="1152">
        <v>0.29166666666666669</v>
      </c>
      <c r="T34" s="1156">
        <v>136</v>
      </c>
      <c r="U34" s="1158">
        <v>89</v>
      </c>
      <c r="V34" s="1157">
        <v>3.05</v>
      </c>
      <c r="W34" s="1155">
        <v>0.79166666666666663</v>
      </c>
      <c r="X34" s="1156">
        <v>236</v>
      </c>
      <c r="Y34" s="1158">
        <v>80</v>
      </c>
      <c r="Z34" s="1157">
        <v>5.95</v>
      </c>
      <c r="AB34" s="1161">
        <v>0.29166666666666669</v>
      </c>
      <c r="AC34" s="1165">
        <v>95</v>
      </c>
      <c r="AD34" s="1167">
        <v>89</v>
      </c>
      <c r="AE34" s="1166">
        <v>2.15</v>
      </c>
      <c r="AF34" s="1164">
        <v>0.79166666666666663</v>
      </c>
      <c r="AG34" s="1165">
        <v>194</v>
      </c>
      <c r="AH34" s="1167">
        <v>82</v>
      </c>
      <c r="AI34" s="1166">
        <v>4.8499999999999996</v>
      </c>
      <c r="AK34" s="1170">
        <v>0.29166666666666669</v>
      </c>
      <c r="AL34" s="1174">
        <v>99</v>
      </c>
      <c r="AM34" s="1176">
        <v>92</v>
      </c>
      <c r="AN34" s="1175">
        <v>2.34</v>
      </c>
      <c r="AO34" s="1173">
        <v>0.79166666666666663</v>
      </c>
      <c r="AP34" s="1174">
        <v>199</v>
      </c>
      <c r="AQ34" s="1176">
        <v>77</v>
      </c>
      <c r="AR34" s="1175">
        <v>5.98</v>
      </c>
      <c r="AT34" s="1179">
        <v>0.29166666666666669</v>
      </c>
      <c r="AU34" s="1183">
        <v>46</v>
      </c>
      <c r="AV34" s="1185">
        <v>86</v>
      </c>
      <c r="AW34" s="1184">
        <v>1.45</v>
      </c>
      <c r="AX34" s="1182">
        <v>0.79166666666666663</v>
      </c>
      <c r="AY34" s="1183">
        <v>180</v>
      </c>
      <c r="AZ34" s="1185">
        <v>79</v>
      </c>
      <c r="BA34" s="1184">
        <v>4.58</v>
      </c>
      <c r="BB34" s="24"/>
      <c r="BC34" s="1189">
        <v>0.29166666666666669</v>
      </c>
      <c r="BD34" s="1195">
        <v>43</v>
      </c>
      <c r="BE34" s="1198">
        <v>88</v>
      </c>
      <c r="BF34" s="1197">
        <v>1.2</v>
      </c>
      <c r="BG34" s="1192">
        <v>0.79166666666666663</v>
      </c>
      <c r="BH34" s="1195">
        <v>156</v>
      </c>
      <c r="BI34" s="1198">
        <v>83</v>
      </c>
      <c r="BJ34" s="1197">
        <v>3.92</v>
      </c>
      <c r="BL34" s="1122">
        <v>0.29166666666666669</v>
      </c>
      <c r="BM34" s="54">
        <f t="shared" si="0"/>
        <v>559</v>
      </c>
      <c r="BN34" s="56">
        <f t="shared" si="1"/>
        <v>88.6</v>
      </c>
      <c r="BO34" s="1130">
        <f t="shared" si="2"/>
        <v>2.3270335525768049</v>
      </c>
      <c r="BP34" s="1125">
        <v>0.79166666666666663</v>
      </c>
      <c r="BQ34" s="54">
        <f t="shared" si="9"/>
        <v>1023</v>
      </c>
      <c r="BR34" s="56">
        <f t="shared" si="10"/>
        <v>81</v>
      </c>
      <c r="BS34" s="1130">
        <f t="shared" si="11"/>
        <v>4.2585962867371574</v>
      </c>
      <c r="BU34" s="1122">
        <v>0.29166666666666669</v>
      </c>
      <c r="BV34" s="54">
        <f t="shared" si="3"/>
        <v>89</v>
      </c>
      <c r="BW34" s="56">
        <f t="shared" si="4"/>
        <v>88.2</v>
      </c>
      <c r="BX34" s="1130">
        <f t="shared" si="5"/>
        <v>0.37049371409541254</v>
      </c>
      <c r="BY34" s="1125">
        <v>0.79166666666666663</v>
      </c>
      <c r="BZ34" s="54">
        <f t="shared" si="6"/>
        <v>336</v>
      </c>
      <c r="CA34" s="56">
        <f t="shared" si="7"/>
        <v>80.2</v>
      </c>
      <c r="CB34" s="1130">
        <f t="shared" si="8"/>
        <v>1.3987178419781867</v>
      </c>
    </row>
    <row r="35" spans="1:80" x14ac:dyDescent="0.3">
      <c r="A35" s="1132">
        <v>0.30208333333333331</v>
      </c>
      <c r="B35" s="1138">
        <v>196</v>
      </c>
      <c r="C35" s="1140">
        <v>90</v>
      </c>
      <c r="D35" s="1139">
        <v>4.9800000000000004</v>
      </c>
      <c r="E35" s="1135">
        <v>0.80208333333333337</v>
      </c>
      <c r="F35" s="1138">
        <v>188</v>
      </c>
      <c r="G35" s="1140">
        <v>80</v>
      </c>
      <c r="H35" s="1139">
        <v>4.78</v>
      </c>
      <c r="I35" s="20"/>
      <c r="J35" s="1141">
        <v>0.30208333333333331</v>
      </c>
      <c r="K35" s="1147">
        <v>158</v>
      </c>
      <c r="L35" s="1149">
        <v>92</v>
      </c>
      <c r="M35" s="1148">
        <v>4.46</v>
      </c>
      <c r="N35" s="1144">
        <v>0.80208333333333337</v>
      </c>
      <c r="O35" s="1147">
        <v>199</v>
      </c>
      <c r="P35" s="1149">
        <v>83</v>
      </c>
      <c r="Q35" s="1148">
        <v>5.08</v>
      </c>
      <c r="S35" s="1150">
        <v>0.30208333333333331</v>
      </c>
      <c r="T35" s="1156">
        <v>156</v>
      </c>
      <c r="U35" s="1158">
        <v>89</v>
      </c>
      <c r="V35" s="1157">
        <v>3.84</v>
      </c>
      <c r="W35" s="1153">
        <v>0.80208333333333337</v>
      </c>
      <c r="X35" s="1156">
        <v>192</v>
      </c>
      <c r="Y35" s="1158">
        <v>82</v>
      </c>
      <c r="Z35" s="1157">
        <v>5.05</v>
      </c>
      <c r="AB35" s="1159">
        <v>0.30208333333333331</v>
      </c>
      <c r="AC35" s="1165">
        <v>144</v>
      </c>
      <c r="AD35" s="1167">
        <v>89</v>
      </c>
      <c r="AE35" s="1166">
        <v>3.56</v>
      </c>
      <c r="AF35" s="1162">
        <v>0.80208333333333337</v>
      </c>
      <c r="AG35" s="1165">
        <v>200</v>
      </c>
      <c r="AH35" s="1167">
        <v>83</v>
      </c>
      <c r="AI35" s="1166">
        <v>4.8600000000000003</v>
      </c>
      <c r="AK35" s="1168">
        <v>0.30208333333333331</v>
      </c>
      <c r="AL35" s="1174">
        <v>151</v>
      </c>
      <c r="AM35" s="1176">
        <v>88</v>
      </c>
      <c r="AN35" s="1175">
        <v>4</v>
      </c>
      <c r="AO35" s="1171">
        <v>0.80208333333333337</v>
      </c>
      <c r="AP35" s="1174">
        <v>210</v>
      </c>
      <c r="AQ35" s="1176">
        <v>79</v>
      </c>
      <c r="AR35" s="1175">
        <v>5.32</v>
      </c>
      <c r="AT35" s="1177">
        <v>0.30208333333333331</v>
      </c>
      <c r="AU35" s="1183">
        <v>57</v>
      </c>
      <c r="AV35" s="1185">
        <v>85</v>
      </c>
      <c r="AW35" s="1184">
        <v>2.37</v>
      </c>
      <c r="AX35" s="1180">
        <v>0.80208333333333337</v>
      </c>
      <c r="AY35" s="1183">
        <v>173</v>
      </c>
      <c r="AZ35" s="1185">
        <v>82</v>
      </c>
      <c r="BA35" s="1184">
        <v>4.25</v>
      </c>
      <c r="BB35" s="49"/>
      <c r="BC35" s="1187">
        <v>0.30208333333333331</v>
      </c>
      <c r="BD35" s="1195">
        <v>45</v>
      </c>
      <c r="BE35" s="1198">
        <v>89</v>
      </c>
      <c r="BF35" s="1197">
        <v>1.52</v>
      </c>
      <c r="BG35" s="1190">
        <v>0.80208333333333337</v>
      </c>
      <c r="BH35" s="1195">
        <v>146</v>
      </c>
      <c r="BI35" s="1198">
        <v>81</v>
      </c>
      <c r="BJ35" s="1197">
        <v>3.63</v>
      </c>
      <c r="BL35" s="1120">
        <v>0.30208333333333331</v>
      </c>
      <c r="BM35" s="54">
        <f t="shared" si="0"/>
        <v>805</v>
      </c>
      <c r="BN35" s="56">
        <f t="shared" si="1"/>
        <v>89.6</v>
      </c>
      <c r="BO35" s="1130">
        <f t="shared" si="2"/>
        <v>3.3510948297394054</v>
      </c>
      <c r="BP35" s="1123">
        <v>0.80208333333333337</v>
      </c>
      <c r="BQ35" s="54">
        <f t="shared" si="9"/>
        <v>989</v>
      </c>
      <c r="BR35" s="56">
        <f t="shared" si="10"/>
        <v>81.400000000000006</v>
      </c>
      <c r="BS35" s="1130">
        <f t="shared" si="11"/>
        <v>4.1170593622512701</v>
      </c>
      <c r="BU35" s="1120">
        <v>0.30208333333333331</v>
      </c>
      <c r="BV35" s="54">
        <f t="shared" si="3"/>
        <v>102</v>
      </c>
      <c r="BW35" s="56">
        <f t="shared" si="4"/>
        <v>88.6</v>
      </c>
      <c r="BX35" s="1130">
        <f t="shared" si="5"/>
        <v>0.42461077345766379</v>
      </c>
      <c r="BY35" s="1123">
        <v>0.80208333333333337</v>
      </c>
      <c r="BZ35" s="54">
        <f t="shared" si="6"/>
        <v>319</v>
      </c>
      <c r="CA35" s="56">
        <f t="shared" si="7"/>
        <v>81.8</v>
      </c>
      <c r="CB35" s="1130">
        <f t="shared" si="8"/>
        <v>1.3279493797352426</v>
      </c>
    </row>
    <row r="36" spans="1:80" x14ac:dyDescent="0.3">
      <c r="A36" s="1132">
        <v>0.3125</v>
      </c>
      <c r="B36" s="1138">
        <v>266</v>
      </c>
      <c r="C36" s="1140">
        <v>91</v>
      </c>
      <c r="D36" s="1139">
        <v>7.34</v>
      </c>
      <c r="E36" s="1135">
        <v>0.8125</v>
      </c>
      <c r="F36" s="1138">
        <v>203</v>
      </c>
      <c r="G36" s="1140">
        <v>83</v>
      </c>
      <c r="H36" s="1139">
        <v>4.92</v>
      </c>
      <c r="I36" s="20"/>
      <c r="J36" s="1141">
        <v>0.3125</v>
      </c>
      <c r="K36" s="1147">
        <v>205</v>
      </c>
      <c r="L36" s="1149">
        <v>87</v>
      </c>
      <c r="M36" s="1148">
        <v>7.7</v>
      </c>
      <c r="N36" s="1144">
        <v>0.8125</v>
      </c>
      <c r="O36" s="1147">
        <v>156</v>
      </c>
      <c r="P36" s="1149">
        <v>82</v>
      </c>
      <c r="Q36" s="1148">
        <v>4.07</v>
      </c>
      <c r="S36" s="1150">
        <v>0.3125</v>
      </c>
      <c r="T36" s="1156">
        <v>219</v>
      </c>
      <c r="U36" s="1158">
        <v>89</v>
      </c>
      <c r="V36" s="1157">
        <v>5.97</v>
      </c>
      <c r="W36" s="1153">
        <v>0.8125</v>
      </c>
      <c r="X36" s="1156">
        <v>147</v>
      </c>
      <c r="Y36" s="1158">
        <v>82</v>
      </c>
      <c r="Z36" s="1157">
        <v>3.81</v>
      </c>
      <c r="AB36" s="1159">
        <v>0.3125</v>
      </c>
      <c r="AC36" s="1165">
        <v>232</v>
      </c>
      <c r="AD36" s="1167">
        <v>88</v>
      </c>
      <c r="AE36" s="1166">
        <v>6.71</v>
      </c>
      <c r="AF36" s="1162">
        <v>0.8125</v>
      </c>
      <c r="AG36" s="1165">
        <v>168</v>
      </c>
      <c r="AH36" s="1167">
        <v>82</v>
      </c>
      <c r="AI36" s="1166">
        <v>4.1900000000000004</v>
      </c>
      <c r="AK36" s="1168">
        <v>0.3125</v>
      </c>
      <c r="AL36" s="1174">
        <v>220</v>
      </c>
      <c r="AM36" s="1176">
        <v>89</v>
      </c>
      <c r="AN36" s="1175">
        <v>6.09</v>
      </c>
      <c r="AO36" s="1171">
        <v>0.8125</v>
      </c>
      <c r="AP36" s="1174">
        <v>212</v>
      </c>
      <c r="AQ36" s="1176">
        <v>80</v>
      </c>
      <c r="AR36" s="1175">
        <v>5.39</v>
      </c>
      <c r="AT36" s="1177">
        <v>0.3125</v>
      </c>
      <c r="AU36" s="1183">
        <v>84</v>
      </c>
      <c r="AV36" s="1185">
        <v>86</v>
      </c>
      <c r="AW36" s="1184">
        <v>3.53</v>
      </c>
      <c r="AX36" s="1180">
        <v>0.8125</v>
      </c>
      <c r="AY36" s="1183">
        <v>183</v>
      </c>
      <c r="AZ36" s="1185">
        <v>84</v>
      </c>
      <c r="BA36" s="1184">
        <v>4.38</v>
      </c>
      <c r="BB36" s="49"/>
      <c r="BC36" s="1187">
        <v>0.3125</v>
      </c>
      <c r="BD36" s="1195">
        <v>50</v>
      </c>
      <c r="BE36" s="1198">
        <v>87</v>
      </c>
      <c r="BF36" s="1197">
        <v>2.15</v>
      </c>
      <c r="BG36" s="1190">
        <v>0.8125</v>
      </c>
      <c r="BH36" s="1195">
        <v>160</v>
      </c>
      <c r="BI36" s="1198">
        <v>82</v>
      </c>
      <c r="BJ36" s="1197">
        <v>3.99</v>
      </c>
      <c r="BL36" s="1120">
        <v>0.3125</v>
      </c>
      <c r="BM36" s="54">
        <f t="shared" si="0"/>
        <v>1142</v>
      </c>
      <c r="BN36" s="56">
        <f t="shared" si="1"/>
        <v>88.8</v>
      </c>
      <c r="BO36" s="1130">
        <f t="shared" si="2"/>
        <v>4.7539755224377656</v>
      </c>
      <c r="BP36" s="1123">
        <v>0.8125</v>
      </c>
      <c r="BQ36" s="54">
        <f t="shared" si="9"/>
        <v>886</v>
      </c>
      <c r="BR36" s="56">
        <f t="shared" si="10"/>
        <v>81.8</v>
      </c>
      <c r="BS36" s="1130">
        <f t="shared" si="11"/>
        <v>3.6882857380734322</v>
      </c>
      <c r="BU36" s="1120">
        <v>0.3125</v>
      </c>
      <c r="BV36" s="54">
        <f t="shared" si="3"/>
        <v>134</v>
      </c>
      <c r="BW36" s="56">
        <f t="shared" si="4"/>
        <v>87.8</v>
      </c>
      <c r="BX36" s="1130">
        <f t="shared" si="5"/>
        <v>0.55782199650320541</v>
      </c>
      <c r="BY36" s="1123">
        <v>0.8125</v>
      </c>
      <c r="BZ36" s="54">
        <f t="shared" si="6"/>
        <v>343</v>
      </c>
      <c r="CA36" s="56">
        <f t="shared" si="7"/>
        <v>82</v>
      </c>
      <c r="CB36" s="1130">
        <f t="shared" si="8"/>
        <v>1.4278577970193989</v>
      </c>
    </row>
    <row r="37" spans="1:80" ht="17.25" thickBot="1" x14ac:dyDescent="0.35">
      <c r="A37" s="1133">
        <v>0.32291666666666669</v>
      </c>
      <c r="B37" s="1138">
        <v>244</v>
      </c>
      <c r="C37" s="1140">
        <v>86</v>
      </c>
      <c r="D37" s="1139">
        <v>8.56</v>
      </c>
      <c r="E37" s="1136">
        <v>0.82291666666666663</v>
      </c>
      <c r="F37" s="1138">
        <v>154</v>
      </c>
      <c r="G37" s="1140">
        <v>84</v>
      </c>
      <c r="H37" s="1139">
        <v>3.7</v>
      </c>
      <c r="I37" s="20"/>
      <c r="J37" s="1142">
        <v>0.32291666666666669</v>
      </c>
      <c r="K37" s="1147">
        <v>244</v>
      </c>
      <c r="L37" s="1149">
        <v>86</v>
      </c>
      <c r="M37" s="1148">
        <v>8.1199999999999992</v>
      </c>
      <c r="N37" s="1145">
        <v>0.82291666666666663</v>
      </c>
      <c r="O37" s="1147">
        <v>163</v>
      </c>
      <c r="P37" s="1149">
        <v>83</v>
      </c>
      <c r="Q37" s="1148">
        <v>4.07</v>
      </c>
      <c r="S37" s="1151">
        <v>0.32291666666666669</v>
      </c>
      <c r="T37" s="1156">
        <v>283</v>
      </c>
      <c r="U37" s="1158">
        <v>87</v>
      </c>
      <c r="V37" s="1157">
        <v>8.23</v>
      </c>
      <c r="W37" s="1154">
        <v>0.82291666666666663</v>
      </c>
      <c r="X37" s="1156">
        <v>148</v>
      </c>
      <c r="Y37" s="1158">
        <v>83</v>
      </c>
      <c r="Z37" s="1157">
        <v>3.92</v>
      </c>
      <c r="AB37" s="1160">
        <v>0.32291666666666669</v>
      </c>
      <c r="AC37" s="1165">
        <v>269</v>
      </c>
      <c r="AD37" s="1167">
        <v>87</v>
      </c>
      <c r="AE37" s="1166">
        <v>7.45</v>
      </c>
      <c r="AF37" s="1163">
        <v>0.82291666666666663</v>
      </c>
      <c r="AG37" s="1165">
        <v>159</v>
      </c>
      <c r="AH37" s="1167">
        <v>82</v>
      </c>
      <c r="AI37" s="1166">
        <v>4.03</v>
      </c>
      <c r="AK37" s="1169">
        <v>0.32291666666666669</v>
      </c>
      <c r="AL37" s="1174">
        <v>275</v>
      </c>
      <c r="AM37" s="1176">
        <v>89</v>
      </c>
      <c r="AN37" s="1175">
        <v>7.43</v>
      </c>
      <c r="AO37" s="1172">
        <v>0.82291666666666663</v>
      </c>
      <c r="AP37" s="1174">
        <v>191</v>
      </c>
      <c r="AQ37" s="1176">
        <v>80</v>
      </c>
      <c r="AR37" s="1175">
        <v>4.83</v>
      </c>
      <c r="AT37" s="1178">
        <v>0.32291666666666669</v>
      </c>
      <c r="AU37" s="1183">
        <v>89</v>
      </c>
      <c r="AV37" s="1185">
        <v>87</v>
      </c>
      <c r="AW37" s="1184">
        <v>3.58</v>
      </c>
      <c r="AX37" s="1181">
        <v>0.82291666666666663</v>
      </c>
      <c r="AY37" s="1183">
        <v>160</v>
      </c>
      <c r="AZ37" s="1185">
        <v>83</v>
      </c>
      <c r="BA37" s="1184">
        <v>3.93</v>
      </c>
      <c r="BB37" s="23"/>
      <c r="BC37" s="1188">
        <v>0.32291666666666669</v>
      </c>
      <c r="BD37" s="1195">
        <v>54</v>
      </c>
      <c r="BE37" s="1198">
        <v>94</v>
      </c>
      <c r="BF37" s="1197">
        <v>2.23</v>
      </c>
      <c r="BG37" s="1191">
        <v>0.82291666666666663</v>
      </c>
      <c r="BH37" s="1195">
        <v>135</v>
      </c>
      <c r="BI37" s="1198">
        <v>82</v>
      </c>
      <c r="BJ37" s="1197">
        <v>3.33</v>
      </c>
      <c r="BL37" s="1121">
        <v>0.32291666666666669</v>
      </c>
      <c r="BM37" s="54">
        <f t="shared" si="0"/>
        <v>1315</v>
      </c>
      <c r="BN37" s="56">
        <f t="shared" si="1"/>
        <v>87</v>
      </c>
      <c r="BO37" s="1130">
        <f t="shared" si="2"/>
        <v>5.4741486970277249</v>
      </c>
      <c r="BP37" s="1124">
        <v>0.82291666666666663</v>
      </c>
      <c r="BQ37" s="54">
        <f t="shared" si="9"/>
        <v>815</v>
      </c>
      <c r="BR37" s="56">
        <f t="shared" si="10"/>
        <v>82.4</v>
      </c>
      <c r="BS37" s="1130">
        <f t="shared" si="11"/>
        <v>3.3927233369411369</v>
      </c>
      <c r="BU37" s="1121">
        <v>0.32291666666666669</v>
      </c>
      <c r="BV37" s="54">
        <f t="shared" si="3"/>
        <v>143</v>
      </c>
      <c r="BW37" s="56">
        <f t="shared" si="4"/>
        <v>87.2</v>
      </c>
      <c r="BX37" s="1130">
        <f t="shared" si="5"/>
        <v>0.59528765298476394</v>
      </c>
      <c r="BY37" s="1124">
        <v>0.82291666666666663</v>
      </c>
      <c r="BZ37" s="54">
        <f t="shared" si="6"/>
        <v>295</v>
      </c>
      <c r="CA37" s="56">
        <f t="shared" si="7"/>
        <v>82.2</v>
      </c>
      <c r="CB37" s="1130">
        <f t="shared" si="8"/>
        <v>1.2280409624510866</v>
      </c>
    </row>
    <row r="38" spans="1:80" ht="17.25" thickTop="1" x14ac:dyDescent="0.3">
      <c r="A38" s="1134">
        <v>0.33333333333333331</v>
      </c>
      <c r="B38" s="1138">
        <v>254</v>
      </c>
      <c r="C38" s="1140">
        <v>83</v>
      </c>
      <c r="D38" s="1139">
        <v>9.4700000000000006</v>
      </c>
      <c r="E38" s="1137">
        <v>0.83333333333333337</v>
      </c>
      <c r="F38" s="1138">
        <v>133</v>
      </c>
      <c r="G38" s="1140">
        <v>83</v>
      </c>
      <c r="H38" s="1139">
        <v>3.31</v>
      </c>
      <c r="I38" s="20"/>
      <c r="J38" s="1143">
        <v>0.33333333333333331</v>
      </c>
      <c r="K38" s="1147">
        <v>240</v>
      </c>
      <c r="L38" s="1149">
        <v>85</v>
      </c>
      <c r="M38" s="1148">
        <v>9.15</v>
      </c>
      <c r="N38" s="1146">
        <v>0.83333333333333337</v>
      </c>
      <c r="O38" s="1147">
        <v>145</v>
      </c>
      <c r="P38" s="1149">
        <v>83</v>
      </c>
      <c r="Q38" s="1148">
        <v>3.67</v>
      </c>
      <c r="S38" s="1152">
        <v>0.33333333333333331</v>
      </c>
      <c r="T38" s="1156">
        <v>284</v>
      </c>
      <c r="U38" s="1158">
        <v>86</v>
      </c>
      <c r="V38" s="1157">
        <v>8.41</v>
      </c>
      <c r="W38" s="1155">
        <v>0.83333333333333337</v>
      </c>
      <c r="X38" s="1156">
        <v>111</v>
      </c>
      <c r="Y38" s="1158">
        <v>84</v>
      </c>
      <c r="Z38" s="1157">
        <v>3.26</v>
      </c>
      <c r="AB38" s="1161">
        <v>0.33333333333333331</v>
      </c>
      <c r="AC38" s="1165">
        <v>298</v>
      </c>
      <c r="AD38" s="1167">
        <v>85</v>
      </c>
      <c r="AE38" s="1166">
        <v>12.83</v>
      </c>
      <c r="AF38" s="1164">
        <v>0.83333333333333337</v>
      </c>
      <c r="AG38" s="1165">
        <v>143</v>
      </c>
      <c r="AH38" s="1167">
        <v>80</v>
      </c>
      <c r="AI38" s="1166">
        <v>3.81</v>
      </c>
      <c r="AK38" s="1170">
        <v>0.33333333333333331</v>
      </c>
      <c r="AL38" s="1174">
        <v>279</v>
      </c>
      <c r="AM38" s="1176">
        <v>88</v>
      </c>
      <c r="AN38" s="1175">
        <v>8.0399999999999991</v>
      </c>
      <c r="AO38" s="1173">
        <v>0.83333333333333337</v>
      </c>
      <c r="AP38" s="1174">
        <v>166</v>
      </c>
      <c r="AQ38" s="1176">
        <v>81</v>
      </c>
      <c r="AR38" s="1175">
        <v>4.13</v>
      </c>
      <c r="AT38" s="1179">
        <v>0.33333333333333331</v>
      </c>
      <c r="AU38" s="1183">
        <v>88</v>
      </c>
      <c r="AV38" s="1185">
        <v>87</v>
      </c>
      <c r="AW38" s="1184">
        <v>4.79</v>
      </c>
      <c r="AX38" s="1182">
        <v>0.83333333333333337</v>
      </c>
      <c r="AY38" s="1183">
        <v>150</v>
      </c>
      <c r="AZ38" s="1185">
        <v>80</v>
      </c>
      <c r="BA38" s="1184">
        <v>4</v>
      </c>
      <c r="BB38" s="24"/>
      <c r="BC38" s="1189">
        <v>0.33333333333333331</v>
      </c>
      <c r="BD38" s="1195">
        <v>55</v>
      </c>
      <c r="BE38" s="1198">
        <v>84</v>
      </c>
      <c r="BF38" s="1197">
        <v>4.21</v>
      </c>
      <c r="BG38" s="1192">
        <v>0.83333333333333337</v>
      </c>
      <c r="BH38" s="1195">
        <v>131</v>
      </c>
      <c r="BI38" s="1198">
        <v>82</v>
      </c>
      <c r="BJ38" s="1197">
        <v>3.37</v>
      </c>
      <c r="BL38" s="1122">
        <v>0.33333333333333331</v>
      </c>
      <c r="BM38" s="54">
        <f t="shared" si="0"/>
        <v>1355</v>
      </c>
      <c r="BN38" s="56">
        <f t="shared" si="1"/>
        <v>85.4</v>
      </c>
      <c r="BO38" s="1130">
        <f t="shared" si="2"/>
        <v>5.6406627258346518</v>
      </c>
      <c r="BP38" s="1125">
        <v>0.83333333333333337</v>
      </c>
      <c r="BQ38" s="54">
        <f t="shared" si="9"/>
        <v>698</v>
      </c>
      <c r="BR38" s="56">
        <f t="shared" si="10"/>
        <v>82.2</v>
      </c>
      <c r="BS38" s="1130">
        <f t="shared" si="11"/>
        <v>2.905669802680876</v>
      </c>
      <c r="BU38" s="1122">
        <v>0.33333333333333331</v>
      </c>
      <c r="BV38" s="54">
        <f t="shared" si="3"/>
        <v>143</v>
      </c>
      <c r="BW38" s="56">
        <f t="shared" si="4"/>
        <v>86.2</v>
      </c>
      <c r="BX38" s="1130">
        <f t="shared" si="5"/>
        <v>0.59528765298476394</v>
      </c>
      <c r="BY38" s="1125">
        <v>0.83333333333333337</v>
      </c>
      <c r="BZ38" s="54">
        <f t="shared" si="6"/>
        <v>281</v>
      </c>
      <c r="CA38" s="56">
        <f t="shared" si="7"/>
        <v>81.599999999999994</v>
      </c>
      <c r="CB38" s="1130">
        <f t="shared" si="8"/>
        <v>1.1697610523686621</v>
      </c>
    </row>
    <row r="39" spans="1:80" x14ac:dyDescent="0.3">
      <c r="A39" s="1132">
        <v>0.34375</v>
      </c>
      <c r="B39" s="1138">
        <v>267</v>
      </c>
      <c r="C39" s="1140">
        <v>83</v>
      </c>
      <c r="D39" s="1139">
        <v>9.9600000000000009</v>
      </c>
      <c r="E39" s="1135">
        <v>0.84375</v>
      </c>
      <c r="F39" s="1138">
        <v>107</v>
      </c>
      <c r="G39" s="1140">
        <v>83</v>
      </c>
      <c r="H39" s="1139">
        <v>2.88</v>
      </c>
      <c r="I39" s="20"/>
      <c r="J39" s="1141">
        <v>0.34375</v>
      </c>
      <c r="K39" s="1147">
        <v>223</v>
      </c>
      <c r="L39" s="1149">
        <v>85</v>
      </c>
      <c r="M39" s="1148">
        <v>8.2200000000000006</v>
      </c>
      <c r="N39" s="1144">
        <v>0.84375</v>
      </c>
      <c r="O39" s="1147">
        <v>127</v>
      </c>
      <c r="P39" s="1149">
        <v>81</v>
      </c>
      <c r="Q39" s="1148">
        <v>3.22</v>
      </c>
      <c r="S39" s="1150">
        <v>0.34375</v>
      </c>
      <c r="T39" s="1156">
        <v>310</v>
      </c>
      <c r="U39" s="1158">
        <v>86</v>
      </c>
      <c r="V39" s="1157">
        <v>8.8800000000000008</v>
      </c>
      <c r="W39" s="1153">
        <v>0.84375</v>
      </c>
      <c r="X39" s="1156">
        <v>104</v>
      </c>
      <c r="Y39" s="1158">
        <v>84</v>
      </c>
      <c r="Z39" s="1157">
        <v>2.82</v>
      </c>
      <c r="AB39" s="1159">
        <v>0.34375</v>
      </c>
      <c r="AC39" s="1165">
        <v>328</v>
      </c>
      <c r="AD39" s="1167">
        <v>86</v>
      </c>
      <c r="AE39" s="1166">
        <v>9.6199999999999992</v>
      </c>
      <c r="AF39" s="1162">
        <v>0.84375</v>
      </c>
      <c r="AG39" s="1165">
        <v>106</v>
      </c>
      <c r="AH39" s="1167">
        <v>84</v>
      </c>
      <c r="AI39" s="1166">
        <v>2.88</v>
      </c>
      <c r="AK39" s="1168">
        <v>0.34375</v>
      </c>
      <c r="AL39" s="1174">
        <v>281</v>
      </c>
      <c r="AM39" s="1176">
        <v>87</v>
      </c>
      <c r="AN39" s="1175">
        <v>8.16</v>
      </c>
      <c r="AO39" s="1171">
        <v>0.84375</v>
      </c>
      <c r="AP39" s="1174">
        <v>180</v>
      </c>
      <c r="AQ39" s="1176">
        <v>81</v>
      </c>
      <c r="AR39" s="1175">
        <v>4.53</v>
      </c>
      <c r="AT39" s="1177">
        <v>0.34375</v>
      </c>
      <c r="AU39" s="1183">
        <v>141</v>
      </c>
      <c r="AV39" s="1185">
        <v>87</v>
      </c>
      <c r="AW39" s="1184">
        <v>5.63</v>
      </c>
      <c r="AX39" s="1180">
        <v>0.84375</v>
      </c>
      <c r="AY39" s="1183">
        <v>145</v>
      </c>
      <c r="AZ39" s="1185">
        <v>84</v>
      </c>
      <c r="BA39" s="1184">
        <v>3.54</v>
      </c>
      <c r="BB39" s="49"/>
      <c r="BC39" s="1187">
        <v>0.34375</v>
      </c>
      <c r="BD39" s="1195">
        <v>94</v>
      </c>
      <c r="BE39" s="1198">
        <v>93</v>
      </c>
      <c r="BF39" s="1197">
        <v>2.84</v>
      </c>
      <c r="BG39" s="1190">
        <v>0.84375</v>
      </c>
      <c r="BH39" s="1195">
        <v>108</v>
      </c>
      <c r="BI39" s="1198">
        <v>80</v>
      </c>
      <c r="BJ39" s="1197">
        <v>2.73</v>
      </c>
      <c r="BL39" s="1120">
        <v>0.34375</v>
      </c>
      <c r="BM39" s="54">
        <f t="shared" si="0"/>
        <v>1409</v>
      </c>
      <c r="BN39" s="56">
        <f t="shared" si="1"/>
        <v>85.4</v>
      </c>
      <c r="BO39" s="1130">
        <f t="shared" si="2"/>
        <v>5.865456664724003</v>
      </c>
      <c r="BP39" s="1123">
        <v>0.84375</v>
      </c>
      <c r="BQ39" s="54">
        <f t="shared" si="9"/>
        <v>624</v>
      </c>
      <c r="BR39" s="56">
        <f t="shared" si="10"/>
        <v>82.6</v>
      </c>
      <c r="BS39" s="1130">
        <f t="shared" si="11"/>
        <v>2.597618849388061</v>
      </c>
      <c r="BU39" s="1120">
        <v>0.34375</v>
      </c>
      <c r="BV39" s="54">
        <f t="shared" si="3"/>
        <v>235</v>
      </c>
      <c r="BW39" s="56">
        <f t="shared" si="4"/>
        <v>86.2</v>
      </c>
      <c r="BX39" s="1130">
        <f t="shared" si="5"/>
        <v>0.97826991924069606</v>
      </c>
      <c r="BY39" s="1123">
        <v>0.84375</v>
      </c>
      <c r="BZ39" s="54">
        <f t="shared" si="6"/>
        <v>253</v>
      </c>
      <c r="CA39" s="56">
        <f t="shared" si="7"/>
        <v>82.8</v>
      </c>
      <c r="CB39" s="1130">
        <f t="shared" si="8"/>
        <v>1.0532012322038131</v>
      </c>
    </row>
    <row r="40" spans="1:80" x14ac:dyDescent="0.3">
      <c r="A40" s="1132">
        <v>0.35416666666666669</v>
      </c>
      <c r="B40" s="1138">
        <v>236</v>
      </c>
      <c r="C40" s="1140">
        <v>86</v>
      </c>
      <c r="D40" s="1139">
        <v>8.73</v>
      </c>
      <c r="E40" s="1135">
        <v>0.85416666666666663</v>
      </c>
      <c r="F40" s="1138">
        <v>118</v>
      </c>
      <c r="G40" s="1140">
        <v>84</v>
      </c>
      <c r="H40" s="1139">
        <v>2.97</v>
      </c>
      <c r="I40" s="20"/>
      <c r="J40" s="1141">
        <v>0.35416666666666669</v>
      </c>
      <c r="K40" s="1147">
        <v>238</v>
      </c>
      <c r="L40" s="1149">
        <v>85</v>
      </c>
      <c r="M40" s="1148">
        <v>10.23</v>
      </c>
      <c r="N40" s="1144">
        <v>0.85416666666666663</v>
      </c>
      <c r="O40" s="1147">
        <v>120</v>
      </c>
      <c r="P40" s="1149">
        <v>83</v>
      </c>
      <c r="Q40" s="1148">
        <v>2.93</v>
      </c>
      <c r="S40" s="1150">
        <v>0.35416666666666669</v>
      </c>
      <c r="T40" s="1156">
        <v>285</v>
      </c>
      <c r="U40" s="1158">
        <v>86</v>
      </c>
      <c r="V40" s="1157">
        <v>8.1</v>
      </c>
      <c r="W40" s="1153">
        <v>0.85416666666666663</v>
      </c>
      <c r="X40" s="1156">
        <v>102</v>
      </c>
      <c r="Y40" s="1158">
        <v>86</v>
      </c>
      <c r="Z40" s="1157">
        <v>3.02</v>
      </c>
      <c r="AB40" s="1159">
        <v>0.35416666666666669</v>
      </c>
      <c r="AC40" s="1165">
        <v>320</v>
      </c>
      <c r="AD40" s="1167">
        <v>85</v>
      </c>
      <c r="AE40" s="1166">
        <v>10.77</v>
      </c>
      <c r="AF40" s="1162">
        <v>0.85416666666666663</v>
      </c>
      <c r="AG40" s="1165">
        <v>91</v>
      </c>
      <c r="AH40" s="1167">
        <v>82</v>
      </c>
      <c r="AI40" s="1166">
        <v>2.81</v>
      </c>
      <c r="AK40" s="1168">
        <v>0.35416666666666669</v>
      </c>
      <c r="AL40" s="1174">
        <v>297</v>
      </c>
      <c r="AM40" s="1176">
        <v>85</v>
      </c>
      <c r="AN40" s="1175">
        <v>9.57</v>
      </c>
      <c r="AO40" s="1171">
        <v>0.85416666666666663</v>
      </c>
      <c r="AP40" s="1174">
        <v>159</v>
      </c>
      <c r="AQ40" s="1176">
        <v>80</v>
      </c>
      <c r="AR40" s="1175">
        <v>4.04</v>
      </c>
      <c r="AT40" s="1177">
        <v>0.35416666666666669</v>
      </c>
      <c r="AU40" s="1183">
        <v>140</v>
      </c>
      <c r="AV40" s="1185">
        <v>87</v>
      </c>
      <c r="AW40" s="1184">
        <v>5.75</v>
      </c>
      <c r="AX40" s="1180">
        <v>0.85416666666666663</v>
      </c>
      <c r="AY40" s="1183">
        <v>123</v>
      </c>
      <c r="AZ40" s="1185">
        <v>83</v>
      </c>
      <c r="BA40" s="1184">
        <v>2.94</v>
      </c>
      <c r="BB40" s="49"/>
      <c r="BC40" s="1187">
        <v>0.35416666666666669</v>
      </c>
      <c r="BD40" s="1195">
        <v>121</v>
      </c>
      <c r="BE40" s="1198">
        <v>91</v>
      </c>
      <c r="BF40" s="1197">
        <v>3.5</v>
      </c>
      <c r="BG40" s="1190">
        <v>0.85416666666666663</v>
      </c>
      <c r="BH40" s="1195">
        <v>112</v>
      </c>
      <c r="BI40" s="1198">
        <v>85</v>
      </c>
      <c r="BJ40" s="1197">
        <v>2.67</v>
      </c>
      <c r="BL40" s="1120">
        <v>0.35416666666666669</v>
      </c>
      <c r="BM40" s="54">
        <f t="shared" si="0"/>
        <v>1376</v>
      </c>
      <c r="BN40" s="56">
        <f t="shared" si="1"/>
        <v>85.4</v>
      </c>
      <c r="BO40" s="1130">
        <f t="shared" si="2"/>
        <v>5.7280825909582882</v>
      </c>
      <c r="BP40" s="1123">
        <v>0.85416666666666663</v>
      </c>
      <c r="BQ40" s="54">
        <f t="shared" si="9"/>
        <v>590</v>
      </c>
      <c r="BR40" s="56">
        <f t="shared" si="10"/>
        <v>83</v>
      </c>
      <c r="BS40" s="1130">
        <f t="shared" si="11"/>
        <v>2.4560819249021733</v>
      </c>
      <c r="BU40" s="1120">
        <v>0.35416666666666669</v>
      </c>
      <c r="BV40" s="54">
        <f t="shared" si="3"/>
        <v>261</v>
      </c>
      <c r="BW40" s="56">
        <f t="shared" si="4"/>
        <v>85.6</v>
      </c>
      <c r="BX40" s="1130">
        <f t="shared" si="5"/>
        <v>1.0865040379651987</v>
      </c>
      <c r="BY40" s="1123">
        <v>0.85416666666666663</v>
      </c>
      <c r="BZ40" s="54">
        <f t="shared" si="6"/>
        <v>235</v>
      </c>
      <c r="CA40" s="56">
        <f t="shared" si="7"/>
        <v>82.8</v>
      </c>
      <c r="CB40" s="1130">
        <f t="shared" si="8"/>
        <v>0.97826991924069606</v>
      </c>
    </row>
    <row r="41" spans="1:80" ht="17.25" thickBot="1" x14ac:dyDescent="0.35">
      <c r="A41" s="1133">
        <v>0.36458333333333331</v>
      </c>
      <c r="B41" s="1138">
        <v>223</v>
      </c>
      <c r="C41" s="1140">
        <v>88</v>
      </c>
      <c r="D41" s="1139">
        <v>8.2899999999999991</v>
      </c>
      <c r="E41" s="1136">
        <v>0.86458333333333337</v>
      </c>
      <c r="F41" s="1138">
        <v>114</v>
      </c>
      <c r="G41" s="1140">
        <v>82</v>
      </c>
      <c r="H41" s="1139">
        <v>2.75</v>
      </c>
      <c r="I41" s="20"/>
      <c r="J41" s="1142">
        <v>0.36458333333333331</v>
      </c>
      <c r="K41" s="1147">
        <v>240</v>
      </c>
      <c r="L41" s="1149">
        <v>86</v>
      </c>
      <c r="M41" s="1148">
        <v>13.44</v>
      </c>
      <c r="N41" s="1145">
        <v>0.86458333333333337</v>
      </c>
      <c r="O41" s="1147">
        <v>111</v>
      </c>
      <c r="P41" s="1149">
        <v>83</v>
      </c>
      <c r="Q41" s="1148">
        <v>2.84</v>
      </c>
      <c r="S41" s="1151">
        <v>0.36458333333333331</v>
      </c>
      <c r="T41" s="1156">
        <v>254</v>
      </c>
      <c r="U41" s="1158">
        <v>86</v>
      </c>
      <c r="V41" s="1157">
        <v>10.97</v>
      </c>
      <c r="W41" s="1154">
        <v>0.86458333333333337</v>
      </c>
      <c r="X41" s="1156">
        <v>103</v>
      </c>
      <c r="Y41" s="1158">
        <v>85</v>
      </c>
      <c r="Z41" s="1157">
        <v>2.83</v>
      </c>
      <c r="AB41" s="1160">
        <v>0.36458333333333331</v>
      </c>
      <c r="AC41" s="1165">
        <v>304</v>
      </c>
      <c r="AD41" s="1167">
        <v>88</v>
      </c>
      <c r="AE41" s="1166">
        <v>13.99</v>
      </c>
      <c r="AF41" s="1163">
        <v>0.86458333333333337</v>
      </c>
      <c r="AG41" s="1165">
        <v>120</v>
      </c>
      <c r="AH41" s="1167">
        <v>86</v>
      </c>
      <c r="AI41" s="1166">
        <v>2.92</v>
      </c>
      <c r="AK41" s="1169">
        <v>0.36458333333333331</v>
      </c>
      <c r="AL41" s="1174">
        <v>263</v>
      </c>
      <c r="AM41" s="1176">
        <v>84</v>
      </c>
      <c r="AN41" s="1175">
        <v>13.32</v>
      </c>
      <c r="AO41" s="1172">
        <v>0.86458333333333337</v>
      </c>
      <c r="AP41" s="1174">
        <v>146</v>
      </c>
      <c r="AQ41" s="1176">
        <v>82</v>
      </c>
      <c r="AR41" s="1175">
        <v>3.63</v>
      </c>
      <c r="AT41" s="1178">
        <v>0.36458333333333331</v>
      </c>
      <c r="AU41" s="1183">
        <v>156</v>
      </c>
      <c r="AV41" s="1185">
        <v>88</v>
      </c>
      <c r="AW41" s="1184">
        <v>9.0500000000000007</v>
      </c>
      <c r="AX41" s="1181">
        <v>0.86458333333333337</v>
      </c>
      <c r="AY41" s="1183">
        <v>119</v>
      </c>
      <c r="AZ41" s="1185">
        <v>82</v>
      </c>
      <c r="BA41" s="1184">
        <v>3.02</v>
      </c>
      <c r="BB41" s="23"/>
      <c r="BC41" s="1188">
        <v>0.36458333333333331</v>
      </c>
      <c r="BD41" s="1195">
        <v>156</v>
      </c>
      <c r="BE41" s="1198">
        <v>88</v>
      </c>
      <c r="BF41" s="1197">
        <v>6.67</v>
      </c>
      <c r="BG41" s="1191">
        <v>0.86458333333333337</v>
      </c>
      <c r="BH41" s="1195">
        <v>133</v>
      </c>
      <c r="BI41" s="1198">
        <v>83</v>
      </c>
      <c r="BJ41" s="1197">
        <v>3.24</v>
      </c>
      <c r="BL41" s="1121">
        <v>0.36458333333333331</v>
      </c>
      <c r="BM41" s="54">
        <f t="shared" si="0"/>
        <v>1284</v>
      </c>
      <c r="BN41" s="56">
        <f t="shared" si="1"/>
        <v>86.4</v>
      </c>
      <c r="BO41" s="1130">
        <f t="shared" si="2"/>
        <v>5.3451003247023561</v>
      </c>
      <c r="BP41" s="1124">
        <v>0.86458333333333337</v>
      </c>
      <c r="BQ41" s="54">
        <f t="shared" si="9"/>
        <v>594</v>
      </c>
      <c r="BR41" s="56">
        <f t="shared" si="10"/>
        <v>83.6</v>
      </c>
      <c r="BS41" s="1130">
        <f t="shared" si="11"/>
        <v>2.4727333277828656</v>
      </c>
      <c r="BU41" s="1121">
        <v>0.36458333333333331</v>
      </c>
      <c r="BV41" s="54">
        <f t="shared" si="3"/>
        <v>312</v>
      </c>
      <c r="BW41" s="56">
        <f t="shared" si="4"/>
        <v>86.4</v>
      </c>
      <c r="BX41" s="1130">
        <f t="shared" si="5"/>
        <v>1.2988094246940305</v>
      </c>
      <c r="BY41" s="1124">
        <v>0.86458333333333337</v>
      </c>
      <c r="BZ41" s="54">
        <f t="shared" si="6"/>
        <v>252</v>
      </c>
      <c r="CA41" s="56">
        <f t="shared" si="7"/>
        <v>83.6</v>
      </c>
      <c r="CB41" s="1130">
        <f t="shared" si="8"/>
        <v>1.0490383814836401</v>
      </c>
    </row>
    <row r="42" spans="1:80" ht="17.25" thickTop="1" x14ac:dyDescent="0.3">
      <c r="A42" s="1134">
        <v>0.375</v>
      </c>
      <c r="B42" s="1138">
        <v>246</v>
      </c>
      <c r="C42" s="1140">
        <v>85</v>
      </c>
      <c r="D42" s="1139">
        <v>8.1199999999999992</v>
      </c>
      <c r="E42" s="1137">
        <v>0.875</v>
      </c>
      <c r="F42" s="1138">
        <v>115</v>
      </c>
      <c r="G42" s="1140">
        <v>85</v>
      </c>
      <c r="H42" s="1139">
        <v>2.85</v>
      </c>
      <c r="I42" s="20"/>
      <c r="J42" s="1143">
        <v>0.375</v>
      </c>
      <c r="K42" s="1147">
        <v>204</v>
      </c>
      <c r="L42" s="1149">
        <v>84</v>
      </c>
      <c r="M42" s="1148">
        <v>10.56</v>
      </c>
      <c r="N42" s="1146">
        <v>0.875</v>
      </c>
      <c r="O42" s="1147">
        <v>131</v>
      </c>
      <c r="P42" s="1149">
        <v>85</v>
      </c>
      <c r="Q42" s="1148">
        <v>3.1</v>
      </c>
      <c r="S42" s="1152">
        <v>0.375</v>
      </c>
      <c r="T42" s="1156">
        <v>212</v>
      </c>
      <c r="U42" s="1158">
        <v>89</v>
      </c>
      <c r="V42" s="1157">
        <v>9.75</v>
      </c>
      <c r="W42" s="1155">
        <v>0.875</v>
      </c>
      <c r="X42" s="1156">
        <v>74</v>
      </c>
      <c r="Y42" s="1158">
        <v>85</v>
      </c>
      <c r="Z42" s="1157">
        <v>2.5</v>
      </c>
      <c r="AB42" s="1161">
        <v>0.375</v>
      </c>
      <c r="AC42" s="1165">
        <v>272</v>
      </c>
      <c r="AD42" s="1167">
        <v>86</v>
      </c>
      <c r="AE42" s="1166">
        <v>10.36</v>
      </c>
      <c r="AF42" s="1164">
        <v>0.875</v>
      </c>
      <c r="AG42" s="1165">
        <v>131</v>
      </c>
      <c r="AH42" s="1167">
        <v>85</v>
      </c>
      <c r="AI42" s="1166">
        <v>3.25</v>
      </c>
      <c r="AK42" s="1170">
        <v>0.375</v>
      </c>
      <c r="AL42" s="1174">
        <v>231</v>
      </c>
      <c r="AM42" s="1176">
        <v>86</v>
      </c>
      <c r="AN42" s="1175">
        <v>10.54</v>
      </c>
      <c r="AO42" s="1173">
        <v>0.875</v>
      </c>
      <c r="AP42" s="1174">
        <v>134</v>
      </c>
      <c r="AQ42" s="1176">
        <v>81</v>
      </c>
      <c r="AR42" s="1175">
        <v>3.42</v>
      </c>
      <c r="AT42" s="1179">
        <v>0.375</v>
      </c>
      <c r="AU42" s="1183">
        <v>202</v>
      </c>
      <c r="AV42" s="1185">
        <v>91</v>
      </c>
      <c r="AW42" s="1184">
        <v>7.9</v>
      </c>
      <c r="AX42" s="1182">
        <v>0.875</v>
      </c>
      <c r="AY42" s="1183">
        <v>104</v>
      </c>
      <c r="AZ42" s="1185">
        <v>82</v>
      </c>
      <c r="BA42" s="1184">
        <v>2.83</v>
      </c>
      <c r="BB42" s="24"/>
      <c r="BC42" s="1189">
        <v>0.375</v>
      </c>
      <c r="BD42" s="1195">
        <v>130</v>
      </c>
      <c r="BE42" s="1198">
        <v>91</v>
      </c>
      <c r="BF42" s="1197">
        <v>4.96</v>
      </c>
      <c r="BG42" s="1192">
        <v>0.875</v>
      </c>
      <c r="BH42" s="1195">
        <v>111</v>
      </c>
      <c r="BI42" s="1198">
        <v>86</v>
      </c>
      <c r="BJ42" s="1197">
        <v>2.5499999999999998</v>
      </c>
      <c r="BL42" s="1122">
        <v>0.375</v>
      </c>
      <c r="BM42" s="54">
        <f t="shared" si="0"/>
        <v>1165</v>
      </c>
      <c r="BN42" s="56">
        <f t="shared" si="1"/>
        <v>86</v>
      </c>
      <c r="BO42" s="1130">
        <f t="shared" si="2"/>
        <v>4.8497210890017479</v>
      </c>
      <c r="BP42" s="1125">
        <v>0.875</v>
      </c>
      <c r="BQ42" s="54">
        <f t="shared" si="9"/>
        <v>585</v>
      </c>
      <c r="BR42" s="56">
        <f t="shared" si="10"/>
        <v>84.2</v>
      </c>
      <c r="BS42" s="1130">
        <f t="shared" si="11"/>
        <v>2.4352676713013071</v>
      </c>
      <c r="BU42" s="1122">
        <v>0.375</v>
      </c>
      <c r="BV42" s="54">
        <f t="shared" si="3"/>
        <v>332</v>
      </c>
      <c r="BW42" s="56">
        <f t="shared" si="4"/>
        <v>87.2</v>
      </c>
      <c r="BX42" s="1130">
        <f t="shared" si="5"/>
        <v>1.3820664390974939</v>
      </c>
      <c r="BY42" s="1125">
        <v>0.875</v>
      </c>
      <c r="BZ42" s="54">
        <f t="shared" si="6"/>
        <v>215</v>
      </c>
      <c r="CA42" s="56">
        <f t="shared" si="7"/>
        <v>83.6</v>
      </c>
      <c r="CB42" s="1130">
        <f t="shared" si="8"/>
        <v>0.8950129048372325</v>
      </c>
    </row>
    <row r="43" spans="1:80" x14ac:dyDescent="0.3">
      <c r="A43" s="1132">
        <v>0.38541666666666669</v>
      </c>
      <c r="B43" s="1138">
        <v>193</v>
      </c>
      <c r="C43" s="1140">
        <v>86</v>
      </c>
      <c r="D43" s="1139">
        <v>9</v>
      </c>
      <c r="E43" s="1135">
        <v>0.88541666666666663</v>
      </c>
      <c r="F43" s="1138">
        <v>119</v>
      </c>
      <c r="G43" s="1140">
        <v>88</v>
      </c>
      <c r="H43" s="1139">
        <v>2.85</v>
      </c>
      <c r="I43" s="20"/>
      <c r="J43" s="1141">
        <v>0.38541666666666669</v>
      </c>
      <c r="K43" s="1147">
        <v>194</v>
      </c>
      <c r="L43" s="1149">
        <v>87</v>
      </c>
      <c r="M43" s="1148">
        <v>9.06</v>
      </c>
      <c r="N43" s="1144">
        <v>0.88541666666666663</v>
      </c>
      <c r="O43" s="1147">
        <v>123</v>
      </c>
      <c r="P43" s="1149">
        <v>83</v>
      </c>
      <c r="Q43" s="1148">
        <v>3.01</v>
      </c>
      <c r="S43" s="1150">
        <v>0.38541666666666669</v>
      </c>
      <c r="T43" s="1156">
        <v>206</v>
      </c>
      <c r="U43" s="1158">
        <v>85</v>
      </c>
      <c r="V43" s="1157">
        <v>9.7899999999999991</v>
      </c>
      <c r="W43" s="1153">
        <v>0.88541666666666663</v>
      </c>
      <c r="X43" s="1156">
        <v>112</v>
      </c>
      <c r="Y43" s="1158">
        <v>84</v>
      </c>
      <c r="Z43" s="1157">
        <v>2.87</v>
      </c>
      <c r="AB43" s="1159">
        <v>0.38541666666666669</v>
      </c>
      <c r="AC43" s="1165">
        <v>268</v>
      </c>
      <c r="AD43" s="1167">
        <v>88</v>
      </c>
      <c r="AE43" s="1166">
        <v>9.64</v>
      </c>
      <c r="AF43" s="1162">
        <v>0.88541666666666663</v>
      </c>
      <c r="AG43" s="1165">
        <v>120</v>
      </c>
      <c r="AH43" s="1167">
        <v>82</v>
      </c>
      <c r="AI43" s="1166">
        <v>3.12</v>
      </c>
      <c r="AK43" s="1168">
        <v>0.38541666666666669</v>
      </c>
      <c r="AL43" s="1174">
        <v>235</v>
      </c>
      <c r="AM43" s="1176">
        <v>86</v>
      </c>
      <c r="AN43" s="1175">
        <v>8.65</v>
      </c>
      <c r="AO43" s="1171">
        <v>0.88541666666666663</v>
      </c>
      <c r="AP43" s="1174">
        <v>156</v>
      </c>
      <c r="AQ43" s="1176">
        <v>81</v>
      </c>
      <c r="AR43" s="1175">
        <v>3.91</v>
      </c>
      <c r="AT43" s="1177">
        <v>0.38541666666666669</v>
      </c>
      <c r="AU43" s="1183">
        <v>251</v>
      </c>
      <c r="AV43" s="1185">
        <v>85</v>
      </c>
      <c r="AW43" s="1184">
        <v>9.14</v>
      </c>
      <c r="AX43" s="1180">
        <v>0.88541666666666663</v>
      </c>
      <c r="AY43" s="1183">
        <v>125</v>
      </c>
      <c r="AZ43" s="1185">
        <v>85</v>
      </c>
      <c r="BA43" s="1184">
        <v>3.02</v>
      </c>
      <c r="BB43" s="49"/>
      <c r="BC43" s="1187">
        <v>0.38541666666666669</v>
      </c>
      <c r="BD43" s="1195">
        <v>130</v>
      </c>
      <c r="BE43" s="1198">
        <v>89</v>
      </c>
      <c r="BF43" s="1197">
        <v>4.79</v>
      </c>
      <c r="BG43" s="1190">
        <v>0.88541666666666663</v>
      </c>
      <c r="BH43" s="1195">
        <v>106</v>
      </c>
      <c r="BI43" s="1198">
        <v>83</v>
      </c>
      <c r="BJ43" s="1197">
        <v>2.7</v>
      </c>
      <c r="BL43" s="1120">
        <v>0.38541666666666669</v>
      </c>
      <c r="BM43" s="54">
        <f t="shared" si="0"/>
        <v>1096</v>
      </c>
      <c r="BN43" s="56">
        <f t="shared" si="1"/>
        <v>86.4</v>
      </c>
      <c r="BO43" s="1130">
        <f t="shared" si="2"/>
        <v>4.5624843893097999</v>
      </c>
      <c r="BP43" s="1123">
        <v>0.88541666666666663</v>
      </c>
      <c r="BQ43" s="54">
        <f t="shared" si="9"/>
        <v>630</v>
      </c>
      <c r="BR43" s="56">
        <f t="shared" si="10"/>
        <v>83.6</v>
      </c>
      <c r="BS43" s="1130">
        <f t="shared" si="11"/>
        <v>2.6225959537091001</v>
      </c>
      <c r="BU43" s="1120">
        <v>0.38541666666666669</v>
      </c>
      <c r="BV43" s="54">
        <f t="shared" si="3"/>
        <v>381</v>
      </c>
      <c r="BW43" s="56">
        <f t="shared" si="4"/>
        <v>86.2</v>
      </c>
      <c r="BX43" s="1130">
        <f t="shared" si="5"/>
        <v>1.5860461243859796</v>
      </c>
      <c r="BY43" s="1123">
        <v>0.88541666666666663</v>
      </c>
      <c r="BZ43" s="54">
        <f t="shared" si="6"/>
        <v>231</v>
      </c>
      <c r="CA43" s="56">
        <f t="shared" si="7"/>
        <v>83</v>
      </c>
      <c r="CB43" s="1130">
        <f t="shared" si="8"/>
        <v>0.96161851636000339</v>
      </c>
    </row>
    <row r="44" spans="1:80" x14ac:dyDescent="0.3">
      <c r="A44" s="1132">
        <v>0.39583333333333331</v>
      </c>
      <c r="B44" s="1138">
        <v>251</v>
      </c>
      <c r="C44" s="1140">
        <v>85</v>
      </c>
      <c r="D44" s="1139">
        <v>8.35</v>
      </c>
      <c r="E44" s="1135">
        <v>0.89583333333333337</v>
      </c>
      <c r="F44" s="1138">
        <v>135</v>
      </c>
      <c r="G44" s="1140">
        <v>83</v>
      </c>
      <c r="H44" s="1139">
        <v>3.52</v>
      </c>
      <c r="I44" s="20"/>
      <c r="J44" s="1141">
        <v>0.39583333333333331</v>
      </c>
      <c r="K44" s="1147">
        <v>225</v>
      </c>
      <c r="L44" s="1149">
        <v>83</v>
      </c>
      <c r="M44" s="1148">
        <v>9.3699999999999992</v>
      </c>
      <c r="N44" s="1144">
        <v>0.89583333333333337</v>
      </c>
      <c r="O44" s="1147">
        <v>128</v>
      </c>
      <c r="P44" s="1149">
        <v>81</v>
      </c>
      <c r="Q44" s="1148">
        <v>3.15</v>
      </c>
      <c r="S44" s="1150">
        <v>0.39583333333333331</v>
      </c>
      <c r="T44" s="1156">
        <v>189</v>
      </c>
      <c r="U44" s="1158">
        <v>85</v>
      </c>
      <c r="V44" s="1157">
        <v>8.58</v>
      </c>
      <c r="W44" s="1153">
        <v>0.89583333333333337</v>
      </c>
      <c r="X44" s="1156">
        <v>129</v>
      </c>
      <c r="Y44" s="1158">
        <v>84</v>
      </c>
      <c r="Z44" s="1157">
        <v>3.25</v>
      </c>
      <c r="AB44" s="1159">
        <v>0.39583333333333331</v>
      </c>
      <c r="AC44" s="1165">
        <v>249</v>
      </c>
      <c r="AD44" s="1167">
        <v>85</v>
      </c>
      <c r="AE44" s="1166">
        <v>9.07</v>
      </c>
      <c r="AF44" s="1162">
        <v>0.89583333333333337</v>
      </c>
      <c r="AG44" s="1165">
        <v>131</v>
      </c>
      <c r="AH44" s="1167">
        <v>86</v>
      </c>
      <c r="AI44" s="1166">
        <v>3.08</v>
      </c>
      <c r="AK44" s="1168">
        <v>0.39583333333333331</v>
      </c>
      <c r="AL44" s="1174">
        <v>173</v>
      </c>
      <c r="AM44" s="1176">
        <v>87</v>
      </c>
      <c r="AN44" s="1175">
        <v>7.42</v>
      </c>
      <c r="AO44" s="1171">
        <v>0.89583333333333337</v>
      </c>
      <c r="AP44" s="1174">
        <v>147</v>
      </c>
      <c r="AQ44" s="1176">
        <v>82</v>
      </c>
      <c r="AR44" s="1175">
        <v>3.69</v>
      </c>
      <c r="AT44" s="1177">
        <v>0.39583333333333331</v>
      </c>
      <c r="AU44" s="1183">
        <v>227</v>
      </c>
      <c r="AV44" s="1185">
        <v>85</v>
      </c>
      <c r="AW44" s="1184">
        <v>7.92</v>
      </c>
      <c r="AX44" s="1180">
        <v>0.89583333333333337</v>
      </c>
      <c r="AY44" s="1183">
        <v>116</v>
      </c>
      <c r="AZ44" s="1185">
        <v>82</v>
      </c>
      <c r="BA44" s="1184">
        <v>2.99</v>
      </c>
      <c r="BB44" s="49"/>
      <c r="BC44" s="1187">
        <v>0.39583333333333331</v>
      </c>
      <c r="BD44" s="1195">
        <v>127</v>
      </c>
      <c r="BE44" s="1198">
        <v>91</v>
      </c>
      <c r="BF44" s="1197">
        <v>5.1100000000000003</v>
      </c>
      <c r="BG44" s="1190">
        <v>0.89583333333333337</v>
      </c>
      <c r="BH44" s="1195">
        <v>124</v>
      </c>
      <c r="BI44" s="1198">
        <v>83</v>
      </c>
      <c r="BJ44" s="1197">
        <v>3.19</v>
      </c>
      <c r="BL44" s="1120">
        <v>0.39583333333333331</v>
      </c>
      <c r="BM44" s="54">
        <f t="shared" si="0"/>
        <v>1087</v>
      </c>
      <c r="BN44" s="56">
        <f t="shared" si="1"/>
        <v>85</v>
      </c>
      <c r="BO44" s="1130">
        <f t="shared" si="2"/>
        <v>4.525018732828241</v>
      </c>
      <c r="BP44" s="1123">
        <v>0.89583333333333337</v>
      </c>
      <c r="BQ44" s="54">
        <f t="shared" si="9"/>
        <v>670</v>
      </c>
      <c r="BR44" s="56">
        <f t="shared" si="10"/>
        <v>83.2</v>
      </c>
      <c r="BS44" s="1130">
        <f t="shared" si="11"/>
        <v>2.789109982516027</v>
      </c>
      <c r="BU44" s="1120">
        <v>0.39583333333333331</v>
      </c>
      <c r="BV44" s="54">
        <f t="shared" si="3"/>
        <v>354</v>
      </c>
      <c r="BW44" s="56">
        <f t="shared" si="4"/>
        <v>85</v>
      </c>
      <c r="BX44" s="1130">
        <f t="shared" si="5"/>
        <v>1.4736491549413038</v>
      </c>
      <c r="BY44" s="1123">
        <v>0.89583333333333337</v>
      </c>
      <c r="BZ44" s="54">
        <f t="shared" si="6"/>
        <v>240</v>
      </c>
      <c r="CA44" s="56">
        <f t="shared" si="7"/>
        <v>83</v>
      </c>
      <c r="CB44" s="1130">
        <f t="shared" si="8"/>
        <v>0.99908417284156203</v>
      </c>
    </row>
    <row r="45" spans="1:80" ht="17.25" thickBot="1" x14ac:dyDescent="0.35">
      <c r="A45" s="1133">
        <v>0.40625</v>
      </c>
      <c r="B45" s="1138">
        <v>200</v>
      </c>
      <c r="C45" s="1140">
        <v>85</v>
      </c>
      <c r="D45" s="1139">
        <v>7.06</v>
      </c>
      <c r="E45" s="1136">
        <v>0.90625</v>
      </c>
      <c r="F45" s="1138">
        <v>111</v>
      </c>
      <c r="G45" s="1140">
        <v>85</v>
      </c>
      <c r="H45" s="1139">
        <v>3.16</v>
      </c>
      <c r="I45" s="20"/>
      <c r="J45" s="1142">
        <v>0.40625</v>
      </c>
      <c r="K45" s="1147">
        <v>199</v>
      </c>
      <c r="L45" s="1149">
        <v>85</v>
      </c>
      <c r="M45" s="1148">
        <v>7.61</v>
      </c>
      <c r="N45" s="1145">
        <v>0.90625</v>
      </c>
      <c r="O45" s="1147">
        <v>120</v>
      </c>
      <c r="P45" s="1149">
        <v>84</v>
      </c>
      <c r="Q45" s="1148">
        <v>2.98</v>
      </c>
      <c r="S45" s="1151">
        <v>0.40625</v>
      </c>
      <c r="T45" s="1156">
        <v>180</v>
      </c>
      <c r="U45" s="1158">
        <v>83</v>
      </c>
      <c r="V45" s="1157">
        <v>8.09</v>
      </c>
      <c r="W45" s="1154">
        <v>0.90625</v>
      </c>
      <c r="X45" s="1156">
        <v>121</v>
      </c>
      <c r="Y45" s="1158">
        <v>83</v>
      </c>
      <c r="Z45" s="1157">
        <v>3.02</v>
      </c>
      <c r="AB45" s="1160">
        <v>0.40625</v>
      </c>
      <c r="AC45" s="1165">
        <v>242</v>
      </c>
      <c r="AD45" s="1167">
        <v>85</v>
      </c>
      <c r="AE45" s="1166">
        <v>8.61</v>
      </c>
      <c r="AF45" s="1163">
        <v>0.90625</v>
      </c>
      <c r="AG45" s="1165">
        <v>130</v>
      </c>
      <c r="AH45" s="1167">
        <v>84</v>
      </c>
      <c r="AI45" s="1166">
        <v>3.19</v>
      </c>
      <c r="AK45" s="1169">
        <v>0.40625</v>
      </c>
      <c r="AL45" s="1174">
        <v>207</v>
      </c>
      <c r="AM45" s="1176">
        <v>85</v>
      </c>
      <c r="AN45" s="1175">
        <v>7.94</v>
      </c>
      <c r="AO45" s="1172">
        <v>0.90625</v>
      </c>
      <c r="AP45" s="1174">
        <v>129</v>
      </c>
      <c r="AQ45" s="1176">
        <v>84</v>
      </c>
      <c r="AR45" s="1175">
        <v>3.08</v>
      </c>
      <c r="AT45" s="1178">
        <v>0.40625</v>
      </c>
      <c r="AU45" s="1183">
        <v>258</v>
      </c>
      <c r="AV45" s="1185">
        <v>81</v>
      </c>
      <c r="AW45" s="1184">
        <v>9.75</v>
      </c>
      <c r="AX45" s="1181">
        <v>0.90625</v>
      </c>
      <c r="AY45" s="1183">
        <v>104</v>
      </c>
      <c r="AZ45" s="1185">
        <v>83</v>
      </c>
      <c r="BA45" s="1184">
        <v>2.64</v>
      </c>
      <c r="BB45" s="23"/>
      <c r="BC45" s="1188">
        <v>0.40625</v>
      </c>
      <c r="BD45" s="1195">
        <v>186</v>
      </c>
      <c r="BE45" s="1198">
        <v>89</v>
      </c>
      <c r="BF45" s="1197">
        <v>6.09</v>
      </c>
      <c r="BG45" s="1191">
        <v>0.90625</v>
      </c>
      <c r="BH45" s="1195">
        <v>109</v>
      </c>
      <c r="BI45" s="1198">
        <v>86</v>
      </c>
      <c r="BJ45" s="1197">
        <v>2.62</v>
      </c>
      <c r="BL45" s="1121">
        <v>0.40625</v>
      </c>
      <c r="BM45" s="54">
        <f t="shared" si="0"/>
        <v>1028</v>
      </c>
      <c r="BN45" s="56">
        <f t="shared" si="1"/>
        <v>84.6</v>
      </c>
      <c r="BO45" s="1130">
        <f t="shared" si="2"/>
        <v>4.2794105403380236</v>
      </c>
      <c r="BP45" s="1124">
        <v>0.90625</v>
      </c>
      <c r="BQ45" s="54">
        <f t="shared" si="9"/>
        <v>611</v>
      </c>
      <c r="BR45" s="56">
        <f t="shared" si="10"/>
        <v>84</v>
      </c>
      <c r="BS45" s="1130">
        <f t="shared" si="11"/>
        <v>2.5435017900258097</v>
      </c>
      <c r="BU45" s="1121">
        <v>0.40625</v>
      </c>
      <c r="BV45" s="54">
        <f t="shared" si="3"/>
        <v>444</v>
      </c>
      <c r="BW45" s="56">
        <f t="shared" si="4"/>
        <v>83.8</v>
      </c>
      <c r="BX45" s="1130">
        <f t="shared" si="5"/>
        <v>1.8483057197568895</v>
      </c>
      <c r="BY45" s="1124">
        <v>0.90625</v>
      </c>
      <c r="BZ45" s="54">
        <f t="shared" si="6"/>
        <v>213</v>
      </c>
      <c r="CA45" s="56">
        <f t="shared" si="7"/>
        <v>83.6</v>
      </c>
      <c r="CB45" s="1130">
        <f t="shared" si="8"/>
        <v>0.88668720339688623</v>
      </c>
    </row>
    <row r="46" spans="1:80" ht="17.25" thickTop="1" x14ac:dyDescent="0.3">
      <c r="A46" s="1134">
        <v>0.41666666666666669</v>
      </c>
      <c r="B46" s="1138">
        <v>154</v>
      </c>
      <c r="C46" s="1140">
        <v>86</v>
      </c>
      <c r="D46" s="1139">
        <v>6.47</v>
      </c>
      <c r="E46" s="1137">
        <v>0.91666666666666663</v>
      </c>
      <c r="F46" s="1138">
        <v>90</v>
      </c>
      <c r="G46" s="1140">
        <v>87</v>
      </c>
      <c r="H46" s="1139">
        <v>2.59</v>
      </c>
      <c r="I46" s="20"/>
      <c r="J46" s="1143">
        <v>0.41666666666666669</v>
      </c>
      <c r="K46" s="1147">
        <v>159</v>
      </c>
      <c r="L46" s="1149">
        <v>83</v>
      </c>
      <c r="M46" s="1148">
        <v>6.57</v>
      </c>
      <c r="N46" s="1146">
        <v>0.91666666666666663</v>
      </c>
      <c r="O46" s="1147">
        <v>105</v>
      </c>
      <c r="P46" s="1149">
        <v>84</v>
      </c>
      <c r="Q46" s="1148">
        <v>2.56</v>
      </c>
      <c r="S46" s="1152">
        <v>0.41666666666666669</v>
      </c>
      <c r="T46" s="1156">
        <v>155</v>
      </c>
      <c r="U46" s="1158">
        <v>87</v>
      </c>
      <c r="V46" s="1157">
        <v>7.11</v>
      </c>
      <c r="W46" s="1155">
        <v>0.91666666666666663</v>
      </c>
      <c r="X46" s="1156">
        <v>101</v>
      </c>
      <c r="Y46" s="1158">
        <v>88</v>
      </c>
      <c r="Z46" s="1157">
        <v>2.58</v>
      </c>
      <c r="AB46" s="1161">
        <v>0.41666666666666669</v>
      </c>
      <c r="AC46" s="1165">
        <v>191</v>
      </c>
      <c r="AD46" s="1167">
        <v>86</v>
      </c>
      <c r="AE46" s="1166">
        <v>6.64</v>
      </c>
      <c r="AF46" s="1164">
        <v>0.91666666666666663</v>
      </c>
      <c r="AG46" s="1165">
        <v>114</v>
      </c>
      <c r="AH46" s="1167">
        <v>89</v>
      </c>
      <c r="AI46" s="1166">
        <v>2.58</v>
      </c>
      <c r="AK46" s="1170">
        <v>0.41666666666666669</v>
      </c>
      <c r="AL46" s="1174">
        <v>156</v>
      </c>
      <c r="AM46" s="1176">
        <v>83</v>
      </c>
      <c r="AN46" s="1175">
        <v>6.43</v>
      </c>
      <c r="AO46" s="1173">
        <v>0.91666666666666663</v>
      </c>
      <c r="AP46" s="1174">
        <v>133</v>
      </c>
      <c r="AQ46" s="1176">
        <v>84</v>
      </c>
      <c r="AR46" s="1175">
        <v>3.22</v>
      </c>
      <c r="AT46" s="1179">
        <v>0.41666666666666669</v>
      </c>
      <c r="AU46" s="1183">
        <v>241</v>
      </c>
      <c r="AV46" s="1185">
        <v>81</v>
      </c>
      <c r="AW46" s="1184">
        <v>8.7100000000000009</v>
      </c>
      <c r="AX46" s="1182">
        <v>0.91666666666666663</v>
      </c>
      <c r="AY46" s="1183">
        <v>86</v>
      </c>
      <c r="AZ46" s="1185">
        <v>83</v>
      </c>
      <c r="BA46" s="1184">
        <v>2.17</v>
      </c>
      <c r="BB46" s="24"/>
      <c r="BC46" s="1189">
        <v>0.41666666666666669</v>
      </c>
      <c r="BD46" s="1195">
        <v>180</v>
      </c>
      <c r="BE46" s="1198">
        <v>86</v>
      </c>
      <c r="BF46" s="1197">
        <v>6.09</v>
      </c>
      <c r="BG46" s="1192">
        <v>0.91666666666666663</v>
      </c>
      <c r="BH46" s="1195">
        <v>88</v>
      </c>
      <c r="BI46" s="1198">
        <v>84</v>
      </c>
      <c r="BJ46" s="1197">
        <v>2.13</v>
      </c>
      <c r="BL46" s="1122">
        <v>0.41666666666666669</v>
      </c>
      <c r="BM46" s="54">
        <f t="shared" si="0"/>
        <v>815</v>
      </c>
      <c r="BN46" s="56">
        <f t="shared" si="1"/>
        <v>85</v>
      </c>
      <c r="BO46" s="1130">
        <f t="shared" si="2"/>
        <v>3.3927233369411369</v>
      </c>
      <c r="BP46" s="1125">
        <v>0.91666666666666663</v>
      </c>
      <c r="BQ46" s="54">
        <f t="shared" si="9"/>
        <v>543</v>
      </c>
      <c r="BR46" s="56">
        <f t="shared" si="10"/>
        <v>86.4</v>
      </c>
      <c r="BS46" s="1130">
        <f t="shared" si="11"/>
        <v>2.2604279410540338</v>
      </c>
      <c r="BU46" s="1122">
        <v>0.41666666666666669</v>
      </c>
      <c r="BV46" s="54">
        <f t="shared" si="3"/>
        <v>421</v>
      </c>
      <c r="BW46" s="56">
        <f t="shared" si="4"/>
        <v>84</v>
      </c>
      <c r="BX46" s="1130">
        <f t="shared" si="5"/>
        <v>1.7525601531929065</v>
      </c>
      <c r="BY46" s="1125">
        <v>0.91666666666666663</v>
      </c>
      <c r="BZ46" s="54">
        <f t="shared" si="6"/>
        <v>174</v>
      </c>
      <c r="CA46" s="56">
        <f t="shared" si="7"/>
        <v>85.6</v>
      </c>
      <c r="CB46" s="1130">
        <f t="shared" si="8"/>
        <v>0.72433602531013241</v>
      </c>
    </row>
    <row r="47" spans="1:80" x14ac:dyDescent="0.3">
      <c r="A47" s="1132">
        <v>0.42708333333333331</v>
      </c>
      <c r="B47" s="1138">
        <v>135</v>
      </c>
      <c r="C47" s="1140">
        <v>83</v>
      </c>
      <c r="D47" s="1139">
        <v>5.98</v>
      </c>
      <c r="E47" s="1135">
        <v>0.92708333333333337</v>
      </c>
      <c r="F47" s="1138">
        <v>102</v>
      </c>
      <c r="G47" s="1140">
        <v>83</v>
      </c>
      <c r="H47" s="1139">
        <v>2.5</v>
      </c>
      <c r="I47" s="20"/>
      <c r="J47" s="1141">
        <v>0.42708333333333331</v>
      </c>
      <c r="K47" s="1147">
        <v>140</v>
      </c>
      <c r="L47" s="1149">
        <v>82</v>
      </c>
      <c r="M47" s="1148">
        <v>6.62</v>
      </c>
      <c r="N47" s="1144">
        <v>0.92708333333333337</v>
      </c>
      <c r="O47" s="1147">
        <v>92</v>
      </c>
      <c r="P47" s="1149">
        <v>85</v>
      </c>
      <c r="Q47" s="1148">
        <v>2.5</v>
      </c>
      <c r="S47" s="1150">
        <v>0.42708333333333331</v>
      </c>
      <c r="T47" s="1156">
        <v>153</v>
      </c>
      <c r="U47" s="1158">
        <v>83</v>
      </c>
      <c r="V47" s="1157">
        <v>6.92</v>
      </c>
      <c r="W47" s="1153">
        <v>0.92708333333333337</v>
      </c>
      <c r="X47" s="1156">
        <v>94</v>
      </c>
      <c r="Y47" s="1158">
        <v>85</v>
      </c>
      <c r="Z47" s="1157">
        <v>2.2999999999999998</v>
      </c>
      <c r="AB47" s="1159">
        <v>0.42708333333333331</v>
      </c>
      <c r="AC47" s="1165">
        <v>177</v>
      </c>
      <c r="AD47" s="1167">
        <v>86</v>
      </c>
      <c r="AE47" s="1166">
        <v>5.93</v>
      </c>
      <c r="AF47" s="1162">
        <v>0.92708333333333337</v>
      </c>
      <c r="AG47" s="1165">
        <v>89</v>
      </c>
      <c r="AH47" s="1167">
        <v>85</v>
      </c>
      <c r="AI47" s="1166">
        <v>2.31</v>
      </c>
      <c r="AK47" s="1168">
        <v>0.42708333333333331</v>
      </c>
      <c r="AL47" s="1174">
        <v>167</v>
      </c>
      <c r="AM47" s="1176">
        <v>85</v>
      </c>
      <c r="AN47" s="1175">
        <v>6.13</v>
      </c>
      <c r="AO47" s="1171">
        <v>0.92708333333333337</v>
      </c>
      <c r="AP47" s="1174">
        <v>104</v>
      </c>
      <c r="AQ47" s="1176">
        <v>86</v>
      </c>
      <c r="AR47" s="1175">
        <v>2.56</v>
      </c>
      <c r="AT47" s="1177">
        <v>0.42708333333333331</v>
      </c>
      <c r="AU47" s="1183">
        <v>226</v>
      </c>
      <c r="AV47" s="1185">
        <v>85</v>
      </c>
      <c r="AW47" s="1184">
        <v>7.73</v>
      </c>
      <c r="AX47" s="1180">
        <v>0.92708333333333337</v>
      </c>
      <c r="AY47" s="1183">
        <v>91</v>
      </c>
      <c r="AZ47" s="1185">
        <v>83</v>
      </c>
      <c r="BA47" s="1184">
        <v>2.41</v>
      </c>
      <c r="BB47" s="49"/>
      <c r="BC47" s="1187">
        <v>0.42708333333333331</v>
      </c>
      <c r="BD47" s="1195">
        <v>189</v>
      </c>
      <c r="BE47" s="1198">
        <v>87</v>
      </c>
      <c r="BF47" s="1197">
        <v>5.9</v>
      </c>
      <c r="BG47" s="1190">
        <v>0.92708333333333337</v>
      </c>
      <c r="BH47" s="1195">
        <v>83</v>
      </c>
      <c r="BI47" s="1198">
        <v>86</v>
      </c>
      <c r="BJ47" s="1197">
        <v>2.0499999999999998</v>
      </c>
      <c r="BL47" s="1120">
        <v>0.42708333333333331</v>
      </c>
      <c r="BM47" s="54">
        <f t="shared" si="0"/>
        <v>772</v>
      </c>
      <c r="BN47" s="56">
        <f t="shared" si="1"/>
        <v>83.8</v>
      </c>
      <c r="BO47" s="1130">
        <f t="shared" si="2"/>
        <v>3.2137207559736911</v>
      </c>
      <c r="BP47" s="1123">
        <v>0.92708333333333337</v>
      </c>
      <c r="BQ47" s="54">
        <f t="shared" si="9"/>
        <v>481</v>
      </c>
      <c r="BR47" s="56">
        <f t="shared" si="10"/>
        <v>84.8</v>
      </c>
      <c r="BS47" s="1130">
        <f t="shared" si="11"/>
        <v>2.002331196403297</v>
      </c>
      <c r="BU47" s="1120">
        <v>0.42708333333333331</v>
      </c>
      <c r="BV47" s="54">
        <f t="shared" si="3"/>
        <v>415</v>
      </c>
      <c r="BW47" s="56">
        <f t="shared" si="4"/>
        <v>84.2</v>
      </c>
      <c r="BX47" s="1130">
        <f t="shared" si="5"/>
        <v>1.7275830488718675</v>
      </c>
      <c r="BY47" s="1123">
        <v>0.92708333333333337</v>
      </c>
      <c r="BZ47" s="54">
        <f t="shared" si="6"/>
        <v>174</v>
      </c>
      <c r="CA47" s="56">
        <f t="shared" si="7"/>
        <v>84.8</v>
      </c>
      <c r="CB47" s="1130">
        <f t="shared" si="8"/>
        <v>0.72433602531013241</v>
      </c>
    </row>
    <row r="48" spans="1:80" x14ac:dyDescent="0.3">
      <c r="A48" s="1132">
        <v>0.4375</v>
      </c>
      <c r="B48" s="1138">
        <v>134</v>
      </c>
      <c r="C48" s="1140">
        <v>80</v>
      </c>
      <c r="D48" s="1139">
        <v>6.32</v>
      </c>
      <c r="E48" s="1135">
        <v>0.9375</v>
      </c>
      <c r="F48" s="1138">
        <v>100</v>
      </c>
      <c r="G48" s="1140">
        <v>85</v>
      </c>
      <c r="H48" s="1139">
        <v>2.37</v>
      </c>
      <c r="I48" s="20"/>
      <c r="J48" s="1141">
        <v>0.4375</v>
      </c>
      <c r="K48" s="1147">
        <v>172</v>
      </c>
      <c r="L48" s="1149">
        <v>85</v>
      </c>
      <c r="M48" s="1148">
        <v>6.09</v>
      </c>
      <c r="N48" s="1144">
        <v>0.9375</v>
      </c>
      <c r="O48" s="1147">
        <v>92</v>
      </c>
      <c r="P48" s="1149">
        <v>85</v>
      </c>
      <c r="Q48" s="1148">
        <v>2.31</v>
      </c>
      <c r="S48" s="1150">
        <v>0.4375</v>
      </c>
      <c r="T48" s="1156">
        <v>185</v>
      </c>
      <c r="U48" s="1158">
        <v>83</v>
      </c>
      <c r="V48" s="1157">
        <v>5.98</v>
      </c>
      <c r="W48" s="1153">
        <v>0.9375</v>
      </c>
      <c r="X48" s="1156">
        <v>99</v>
      </c>
      <c r="Y48" s="1158">
        <v>84</v>
      </c>
      <c r="Z48" s="1157">
        <v>2.4900000000000002</v>
      </c>
      <c r="AB48" s="1159">
        <v>0.4375</v>
      </c>
      <c r="AC48" s="1165">
        <v>177</v>
      </c>
      <c r="AD48" s="1167">
        <v>85</v>
      </c>
      <c r="AE48" s="1166">
        <v>5.8</v>
      </c>
      <c r="AF48" s="1162">
        <v>0.9375</v>
      </c>
      <c r="AG48" s="1165">
        <v>105</v>
      </c>
      <c r="AH48" s="1167">
        <v>83</v>
      </c>
      <c r="AI48" s="1166">
        <v>2.5299999999999998</v>
      </c>
      <c r="AK48" s="1168">
        <v>0.4375</v>
      </c>
      <c r="AL48" s="1174">
        <v>180</v>
      </c>
      <c r="AM48" s="1176">
        <v>83</v>
      </c>
      <c r="AN48" s="1175">
        <v>5.98</v>
      </c>
      <c r="AO48" s="1171">
        <v>0.9375</v>
      </c>
      <c r="AP48" s="1174">
        <v>104</v>
      </c>
      <c r="AQ48" s="1176">
        <v>84</v>
      </c>
      <c r="AR48" s="1175">
        <v>2.58</v>
      </c>
      <c r="AT48" s="1177">
        <v>0.4375</v>
      </c>
      <c r="AU48" s="1183">
        <v>236</v>
      </c>
      <c r="AV48" s="1185">
        <v>83</v>
      </c>
      <c r="AW48" s="1184">
        <v>7.97</v>
      </c>
      <c r="AX48" s="1180">
        <v>0.9375</v>
      </c>
      <c r="AY48" s="1183">
        <v>92</v>
      </c>
      <c r="AZ48" s="1185">
        <v>86</v>
      </c>
      <c r="BA48" s="1184">
        <v>2.23</v>
      </c>
      <c r="BB48" s="49"/>
      <c r="BC48" s="1187">
        <v>0.4375</v>
      </c>
      <c r="BD48" s="1195">
        <v>201</v>
      </c>
      <c r="BE48" s="1198">
        <v>86</v>
      </c>
      <c r="BF48" s="1197">
        <v>6.43</v>
      </c>
      <c r="BG48" s="1190">
        <v>0.9375</v>
      </c>
      <c r="BH48" s="1195">
        <v>77</v>
      </c>
      <c r="BI48" s="1198">
        <v>85</v>
      </c>
      <c r="BJ48" s="1197">
        <v>1.93</v>
      </c>
      <c r="BL48" s="1120">
        <v>0.4375</v>
      </c>
      <c r="BM48" s="54">
        <f t="shared" si="0"/>
        <v>848</v>
      </c>
      <c r="BN48" s="56">
        <f t="shared" si="1"/>
        <v>83.2</v>
      </c>
      <c r="BO48" s="1130">
        <f t="shared" si="2"/>
        <v>3.5300974107068521</v>
      </c>
      <c r="BP48" s="1123">
        <v>0.9375</v>
      </c>
      <c r="BQ48" s="54">
        <f t="shared" si="9"/>
        <v>500</v>
      </c>
      <c r="BR48" s="56">
        <f t="shared" si="10"/>
        <v>84.2</v>
      </c>
      <c r="BS48" s="1130">
        <f t="shared" si="11"/>
        <v>2.0814253600865871</v>
      </c>
      <c r="BU48" s="1120">
        <v>0.4375</v>
      </c>
      <c r="BV48" s="54">
        <f t="shared" si="3"/>
        <v>437</v>
      </c>
      <c r="BW48" s="56">
        <f t="shared" si="4"/>
        <v>83.8</v>
      </c>
      <c r="BX48" s="1130">
        <f t="shared" si="5"/>
        <v>1.8191657647156774</v>
      </c>
      <c r="BY48" s="1123">
        <v>0.9375</v>
      </c>
      <c r="BZ48" s="54">
        <f t="shared" si="6"/>
        <v>169</v>
      </c>
      <c r="CA48" s="56">
        <f t="shared" si="7"/>
        <v>84.4</v>
      </c>
      <c r="CB48" s="1130">
        <f t="shared" si="8"/>
        <v>0.70352177170926655</v>
      </c>
    </row>
    <row r="49" spans="1:80" ht="17.25" thickBot="1" x14ac:dyDescent="0.35">
      <c r="A49" s="1133">
        <v>0.44791666666666669</v>
      </c>
      <c r="B49" s="1138">
        <v>127</v>
      </c>
      <c r="C49" s="1140">
        <v>83</v>
      </c>
      <c r="D49" s="1139">
        <v>5.69</v>
      </c>
      <c r="E49" s="1136">
        <v>0.94791666666666663</v>
      </c>
      <c r="F49" s="1138">
        <v>99</v>
      </c>
      <c r="G49" s="1140">
        <v>83</v>
      </c>
      <c r="H49" s="1139">
        <v>2.41</v>
      </c>
      <c r="I49" s="20"/>
      <c r="J49" s="1142">
        <v>0.44791666666666669</v>
      </c>
      <c r="K49" s="1147">
        <v>144</v>
      </c>
      <c r="L49" s="1149">
        <v>80</v>
      </c>
      <c r="M49" s="1148">
        <v>5.54</v>
      </c>
      <c r="N49" s="1145">
        <v>0.94791666666666663</v>
      </c>
      <c r="O49" s="1147">
        <v>80</v>
      </c>
      <c r="P49" s="1149">
        <v>88</v>
      </c>
      <c r="Q49" s="1148">
        <v>2.0099999999999998</v>
      </c>
      <c r="S49" s="1151">
        <v>0.44791666666666669</v>
      </c>
      <c r="T49" s="1156">
        <v>156</v>
      </c>
      <c r="U49" s="1158">
        <v>84</v>
      </c>
      <c r="V49" s="1157">
        <v>5.26</v>
      </c>
      <c r="W49" s="1154">
        <v>0.94791666666666663</v>
      </c>
      <c r="X49" s="1156">
        <v>75</v>
      </c>
      <c r="Y49" s="1158">
        <v>85</v>
      </c>
      <c r="Z49" s="1157">
        <v>1.85</v>
      </c>
      <c r="AB49" s="1160">
        <v>0.44791666666666669</v>
      </c>
      <c r="AC49" s="1165">
        <v>178</v>
      </c>
      <c r="AD49" s="1167">
        <v>84</v>
      </c>
      <c r="AE49" s="1166">
        <v>5.88</v>
      </c>
      <c r="AF49" s="1163">
        <v>0.94791666666666663</v>
      </c>
      <c r="AG49" s="1165">
        <v>85</v>
      </c>
      <c r="AH49" s="1167">
        <v>89</v>
      </c>
      <c r="AI49" s="1166">
        <v>2.1</v>
      </c>
      <c r="AK49" s="1169">
        <v>0.44791666666666669</v>
      </c>
      <c r="AL49" s="1174">
        <v>168</v>
      </c>
      <c r="AM49" s="1176">
        <v>81</v>
      </c>
      <c r="AN49" s="1175">
        <v>6.32</v>
      </c>
      <c r="AO49" s="1172">
        <v>0.94791666666666663</v>
      </c>
      <c r="AP49" s="1174">
        <v>95</v>
      </c>
      <c r="AQ49" s="1176">
        <v>84</v>
      </c>
      <c r="AR49" s="1175">
        <v>2.37</v>
      </c>
      <c r="AT49" s="1178">
        <v>0.44791666666666669</v>
      </c>
      <c r="AU49" s="1183">
        <v>267</v>
      </c>
      <c r="AV49" s="1185">
        <v>83</v>
      </c>
      <c r="AW49" s="1184">
        <v>8.7200000000000006</v>
      </c>
      <c r="AX49" s="1181">
        <v>0.94791666666666663</v>
      </c>
      <c r="AY49" s="1183">
        <v>64</v>
      </c>
      <c r="AZ49" s="1185">
        <v>86</v>
      </c>
      <c r="BA49" s="1184">
        <v>1.54</v>
      </c>
      <c r="BB49" s="23"/>
      <c r="BC49" s="1188">
        <v>0.44791666666666669</v>
      </c>
      <c r="BD49" s="1195">
        <v>210</v>
      </c>
      <c r="BE49" s="1198">
        <v>86</v>
      </c>
      <c r="BF49" s="1197">
        <v>6.48</v>
      </c>
      <c r="BG49" s="1191">
        <v>0.94791666666666663</v>
      </c>
      <c r="BH49" s="1195">
        <v>59</v>
      </c>
      <c r="BI49" s="1198">
        <v>84</v>
      </c>
      <c r="BJ49" s="1197">
        <v>1.83</v>
      </c>
      <c r="BL49" s="1121">
        <v>0.44791666666666669</v>
      </c>
      <c r="BM49" s="54">
        <f t="shared" si="0"/>
        <v>773</v>
      </c>
      <c r="BN49" s="56">
        <f t="shared" si="1"/>
        <v>82.4</v>
      </c>
      <c r="BO49" s="1130">
        <f t="shared" si="2"/>
        <v>3.2178836066938636</v>
      </c>
      <c r="BP49" s="1124">
        <v>0.94791666666666663</v>
      </c>
      <c r="BQ49" s="54">
        <f t="shared" si="9"/>
        <v>434</v>
      </c>
      <c r="BR49" s="56">
        <f t="shared" si="10"/>
        <v>85.8</v>
      </c>
      <c r="BS49" s="1130">
        <f t="shared" si="11"/>
        <v>1.8066772125551578</v>
      </c>
      <c r="BU49" s="1121">
        <v>0.44791666666666669</v>
      </c>
      <c r="BV49" s="54">
        <f t="shared" si="3"/>
        <v>477</v>
      </c>
      <c r="BW49" s="56">
        <f t="shared" si="4"/>
        <v>82.4</v>
      </c>
      <c r="BX49" s="1130">
        <f t="shared" si="5"/>
        <v>1.985679793522604</v>
      </c>
      <c r="BY49" s="1124">
        <v>0.94791666666666663</v>
      </c>
      <c r="BZ49" s="54">
        <f t="shared" si="6"/>
        <v>123</v>
      </c>
      <c r="CA49" s="56">
        <f t="shared" si="7"/>
        <v>86.4</v>
      </c>
      <c r="CB49" s="1130">
        <f t="shared" si="8"/>
        <v>0.51203063858130049</v>
      </c>
    </row>
    <row r="50" spans="1:80" ht="17.25" thickTop="1" x14ac:dyDescent="0.3">
      <c r="A50" s="1134">
        <v>0.45833333333333331</v>
      </c>
      <c r="B50" s="1138">
        <v>115</v>
      </c>
      <c r="C50" s="1140">
        <v>83</v>
      </c>
      <c r="D50" s="1139">
        <v>4.88</v>
      </c>
      <c r="E50" s="1137">
        <v>0.95833333333333337</v>
      </c>
      <c r="F50" s="1138">
        <v>67</v>
      </c>
      <c r="G50" s="1140">
        <v>89</v>
      </c>
      <c r="H50" s="1139">
        <v>1.73</v>
      </c>
      <c r="I50" s="20"/>
      <c r="J50" s="1143">
        <v>0.45833333333333331</v>
      </c>
      <c r="K50" s="1147">
        <v>182</v>
      </c>
      <c r="L50" s="1149">
        <v>83</v>
      </c>
      <c r="M50" s="1148">
        <v>6.21</v>
      </c>
      <c r="N50" s="1146">
        <v>0.95833333333333337</v>
      </c>
      <c r="O50" s="1147">
        <v>68</v>
      </c>
      <c r="P50" s="1149">
        <v>86</v>
      </c>
      <c r="Q50" s="1148">
        <v>1.71</v>
      </c>
      <c r="S50" s="1152">
        <v>0.45833333333333331</v>
      </c>
      <c r="T50" s="1156">
        <v>171</v>
      </c>
      <c r="U50" s="1158">
        <v>81</v>
      </c>
      <c r="V50" s="1157">
        <v>5.66</v>
      </c>
      <c r="W50" s="1155">
        <v>0.95833333333333337</v>
      </c>
      <c r="X50" s="1156">
        <v>68</v>
      </c>
      <c r="Y50" s="1158">
        <v>88</v>
      </c>
      <c r="Z50" s="1157">
        <v>1.92</v>
      </c>
      <c r="AB50" s="1161">
        <v>0.45833333333333331</v>
      </c>
      <c r="AC50" s="1165">
        <v>157</v>
      </c>
      <c r="AD50" s="1167">
        <v>85</v>
      </c>
      <c r="AE50" s="1166">
        <v>4.87</v>
      </c>
      <c r="AF50" s="1164">
        <v>0.95833333333333337</v>
      </c>
      <c r="AG50" s="1165">
        <v>61</v>
      </c>
      <c r="AH50" s="1167">
        <v>87</v>
      </c>
      <c r="AI50" s="1166">
        <v>1.49</v>
      </c>
      <c r="AK50" s="1170">
        <v>0.45833333333333331</v>
      </c>
      <c r="AL50" s="1174">
        <v>163</v>
      </c>
      <c r="AM50" s="1176">
        <v>80</v>
      </c>
      <c r="AN50" s="1175">
        <v>5.23</v>
      </c>
      <c r="AO50" s="1173">
        <v>0.95833333333333337</v>
      </c>
      <c r="AP50" s="1174">
        <v>77</v>
      </c>
      <c r="AQ50" s="1176">
        <v>84</v>
      </c>
      <c r="AR50" s="1175">
        <v>1.95</v>
      </c>
      <c r="AT50" s="1179">
        <v>0.45833333333333331</v>
      </c>
      <c r="AU50" s="1183">
        <v>247</v>
      </c>
      <c r="AV50" s="1185">
        <v>83</v>
      </c>
      <c r="AW50" s="1184">
        <v>7.98</v>
      </c>
      <c r="AX50" s="1182">
        <v>0.95833333333333337</v>
      </c>
      <c r="AY50" s="1183">
        <v>78</v>
      </c>
      <c r="AZ50" s="1185">
        <v>85</v>
      </c>
      <c r="BA50" s="1184">
        <v>1.9</v>
      </c>
      <c r="BB50" s="24"/>
      <c r="BC50" s="1189">
        <v>0.45833333333333331</v>
      </c>
      <c r="BD50" s="1195">
        <v>192</v>
      </c>
      <c r="BE50" s="1198">
        <v>85</v>
      </c>
      <c r="BF50" s="1197">
        <v>5.64</v>
      </c>
      <c r="BG50" s="1192">
        <v>0.95833333333333337</v>
      </c>
      <c r="BH50" s="1195">
        <v>65</v>
      </c>
      <c r="BI50" s="1198">
        <v>87</v>
      </c>
      <c r="BJ50" s="1197">
        <v>1.65</v>
      </c>
      <c r="BL50" s="1122">
        <v>0.45833333333333331</v>
      </c>
      <c r="BM50" s="54">
        <f t="shared" si="0"/>
        <v>788</v>
      </c>
      <c r="BN50" s="56">
        <f t="shared" si="1"/>
        <v>82.4</v>
      </c>
      <c r="BO50" s="1130">
        <f t="shared" si="2"/>
        <v>3.2803263674964618</v>
      </c>
      <c r="BP50" s="1125">
        <v>0.95833333333333337</v>
      </c>
      <c r="BQ50" s="54">
        <f t="shared" si="9"/>
        <v>341</v>
      </c>
      <c r="BR50" s="56">
        <f t="shared" si="10"/>
        <v>86.8</v>
      </c>
      <c r="BS50" s="1130">
        <f t="shared" si="11"/>
        <v>1.4195320955790525</v>
      </c>
      <c r="BU50" s="1122">
        <v>0.45833333333333331</v>
      </c>
      <c r="BV50" s="54">
        <f t="shared" si="3"/>
        <v>439</v>
      </c>
      <c r="BW50" s="56">
        <f t="shared" si="4"/>
        <v>82.4</v>
      </c>
      <c r="BX50" s="1130">
        <f t="shared" si="5"/>
        <v>1.8274914661560238</v>
      </c>
      <c r="BY50" s="1125">
        <v>0.95833333333333337</v>
      </c>
      <c r="BZ50" s="54">
        <f t="shared" si="6"/>
        <v>143</v>
      </c>
      <c r="CA50" s="56">
        <f t="shared" si="7"/>
        <v>86</v>
      </c>
      <c r="CB50" s="1130">
        <f t="shared" si="8"/>
        <v>0.59528765298476394</v>
      </c>
    </row>
    <row r="51" spans="1:80" x14ac:dyDescent="0.3">
      <c r="A51" s="1132">
        <v>0.46875</v>
      </c>
      <c r="B51" s="1138">
        <v>127</v>
      </c>
      <c r="C51" s="1140">
        <v>80</v>
      </c>
      <c r="D51" s="1139">
        <v>5.75</v>
      </c>
      <c r="E51" s="1135">
        <v>0.96875</v>
      </c>
      <c r="F51" s="1138">
        <v>58</v>
      </c>
      <c r="G51" s="1140">
        <v>85</v>
      </c>
      <c r="H51" s="1139">
        <v>1.61</v>
      </c>
      <c r="I51" s="20"/>
      <c r="J51" s="1141">
        <v>0.46875</v>
      </c>
      <c r="K51" s="1147">
        <v>155</v>
      </c>
      <c r="L51" s="1149">
        <v>83</v>
      </c>
      <c r="M51" s="1148">
        <v>5.48</v>
      </c>
      <c r="N51" s="1144">
        <v>0.96875</v>
      </c>
      <c r="O51" s="1147">
        <v>66</v>
      </c>
      <c r="P51" s="1149">
        <v>86</v>
      </c>
      <c r="Q51" s="1148">
        <v>1.71</v>
      </c>
      <c r="S51" s="1150">
        <v>0.46875</v>
      </c>
      <c r="T51" s="1156">
        <v>173</v>
      </c>
      <c r="U51" s="1158">
        <v>78</v>
      </c>
      <c r="V51" s="1157">
        <v>6.05</v>
      </c>
      <c r="W51" s="1153">
        <v>0.96875</v>
      </c>
      <c r="X51" s="1156">
        <v>76</v>
      </c>
      <c r="Y51" s="1158">
        <v>87</v>
      </c>
      <c r="Z51" s="1157">
        <v>1.85</v>
      </c>
      <c r="AB51" s="1159">
        <v>0.46875</v>
      </c>
      <c r="AC51" s="1165">
        <v>151</v>
      </c>
      <c r="AD51" s="1167">
        <v>81</v>
      </c>
      <c r="AE51" s="1166">
        <v>5.9</v>
      </c>
      <c r="AF51" s="1162">
        <v>0.96875</v>
      </c>
      <c r="AG51" s="1165">
        <v>77</v>
      </c>
      <c r="AH51" s="1167">
        <v>85</v>
      </c>
      <c r="AI51" s="1166">
        <v>1.98</v>
      </c>
      <c r="AK51" s="1168">
        <v>0.46875</v>
      </c>
      <c r="AL51" s="1174">
        <v>172</v>
      </c>
      <c r="AM51" s="1176">
        <v>81</v>
      </c>
      <c r="AN51" s="1175">
        <v>5.88</v>
      </c>
      <c r="AO51" s="1171">
        <v>0.96875</v>
      </c>
      <c r="AP51" s="1174">
        <v>75</v>
      </c>
      <c r="AQ51" s="1176">
        <v>85</v>
      </c>
      <c r="AR51" s="1175">
        <v>2.09</v>
      </c>
      <c r="AT51" s="1177">
        <v>0.46875</v>
      </c>
      <c r="AU51" s="1183">
        <v>252</v>
      </c>
      <c r="AV51" s="1185">
        <v>83</v>
      </c>
      <c r="AW51" s="1184">
        <v>7.83</v>
      </c>
      <c r="AX51" s="1180">
        <v>0.96875</v>
      </c>
      <c r="AY51" s="1183">
        <v>73</v>
      </c>
      <c r="AZ51" s="1185">
        <v>86</v>
      </c>
      <c r="BA51" s="1184">
        <v>1.92</v>
      </c>
      <c r="BB51" s="49"/>
      <c r="BC51" s="1187">
        <v>0.46875</v>
      </c>
      <c r="BD51" s="1195">
        <v>182</v>
      </c>
      <c r="BE51" s="1198">
        <v>84</v>
      </c>
      <c r="BF51" s="1197">
        <v>5.39</v>
      </c>
      <c r="BG51" s="1190">
        <v>0.96875</v>
      </c>
      <c r="BH51" s="1195">
        <v>52</v>
      </c>
      <c r="BI51" s="1198">
        <v>85</v>
      </c>
      <c r="BJ51" s="1197">
        <v>1.39</v>
      </c>
      <c r="BL51" s="1120">
        <v>0.46875</v>
      </c>
      <c r="BM51" s="54">
        <f t="shared" si="0"/>
        <v>778</v>
      </c>
      <c r="BN51" s="56">
        <f t="shared" si="1"/>
        <v>80.599999999999994</v>
      </c>
      <c r="BO51" s="1130">
        <f t="shared" si="2"/>
        <v>3.2386978602947298</v>
      </c>
      <c r="BP51" s="1123">
        <v>0.96875</v>
      </c>
      <c r="BQ51" s="54">
        <f t="shared" si="9"/>
        <v>352</v>
      </c>
      <c r="BR51" s="56">
        <f t="shared" si="10"/>
        <v>85.6</v>
      </c>
      <c r="BS51" s="1130">
        <f t="shared" si="11"/>
        <v>1.4653234535009574</v>
      </c>
      <c r="BU51" s="1120">
        <v>0.46875</v>
      </c>
      <c r="BV51" s="54">
        <f t="shared" si="3"/>
        <v>434</v>
      </c>
      <c r="BW51" s="56">
        <f t="shared" si="4"/>
        <v>81.2</v>
      </c>
      <c r="BX51" s="1130">
        <f t="shared" si="5"/>
        <v>1.8066772125551578</v>
      </c>
      <c r="BY51" s="1123">
        <v>0.96875</v>
      </c>
      <c r="BZ51" s="54">
        <f t="shared" si="6"/>
        <v>125</v>
      </c>
      <c r="CA51" s="56">
        <f t="shared" si="7"/>
        <v>85.8</v>
      </c>
      <c r="CB51" s="1130">
        <f t="shared" si="8"/>
        <v>0.52035634002164677</v>
      </c>
    </row>
    <row r="52" spans="1:80" x14ac:dyDescent="0.3">
      <c r="A52" s="1132">
        <v>0.47916666666666669</v>
      </c>
      <c r="B52" s="1138">
        <v>135</v>
      </c>
      <c r="C52" s="1140">
        <v>82</v>
      </c>
      <c r="D52" s="1139">
        <v>5.27</v>
      </c>
      <c r="E52" s="1135">
        <v>0.97916666666666663</v>
      </c>
      <c r="F52" s="1138">
        <v>59</v>
      </c>
      <c r="G52" s="1140">
        <v>86</v>
      </c>
      <c r="H52" s="1139">
        <v>1.56</v>
      </c>
      <c r="I52" s="20"/>
      <c r="J52" s="1141">
        <v>0.47916666666666669</v>
      </c>
      <c r="K52" s="1147">
        <v>173</v>
      </c>
      <c r="L52" s="1149">
        <v>82</v>
      </c>
      <c r="M52" s="1148">
        <v>5.53</v>
      </c>
      <c r="N52" s="1144">
        <v>0.97916666666666663</v>
      </c>
      <c r="O52" s="1147">
        <v>52</v>
      </c>
      <c r="P52" s="1149">
        <v>84</v>
      </c>
      <c r="Q52" s="1148">
        <v>1.33</v>
      </c>
      <c r="S52" s="1150">
        <v>0.47916666666666669</v>
      </c>
      <c r="T52" s="1156">
        <v>166</v>
      </c>
      <c r="U52" s="1158">
        <v>83</v>
      </c>
      <c r="V52" s="1157">
        <v>5.35</v>
      </c>
      <c r="W52" s="1153">
        <v>0.97916666666666663</v>
      </c>
      <c r="X52" s="1156">
        <v>58</v>
      </c>
      <c r="Y52" s="1158">
        <v>86</v>
      </c>
      <c r="Z52" s="1157">
        <v>1.41</v>
      </c>
      <c r="AB52" s="1159">
        <v>0.47916666666666669</v>
      </c>
      <c r="AC52" s="1165">
        <v>117</v>
      </c>
      <c r="AD52" s="1167">
        <v>81</v>
      </c>
      <c r="AE52" s="1166">
        <v>5.1100000000000003</v>
      </c>
      <c r="AF52" s="1162">
        <v>0.97916666666666663</v>
      </c>
      <c r="AG52" s="1165">
        <v>58</v>
      </c>
      <c r="AH52" s="1167">
        <v>89</v>
      </c>
      <c r="AI52" s="1166">
        <v>1.4</v>
      </c>
      <c r="AK52" s="1168">
        <v>0.47916666666666669</v>
      </c>
      <c r="AL52" s="1174">
        <v>169</v>
      </c>
      <c r="AM52" s="1176">
        <v>79</v>
      </c>
      <c r="AN52" s="1175">
        <v>6.16</v>
      </c>
      <c r="AO52" s="1171">
        <v>0.97916666666666663</v>
      </c>
      <c r="AP52" s="1174">
        <v>75</v>
      </c>
      <c r="AQ52" s="1176">
        <v>88</v>
      </c>
      <c r="AR52" s="1175">
        <v>2.14</v>
      </c>
      <c r="AT52" s="1177">
        <v>0.47916666666666669</v>
      </c>
      <c r="AU52" s="1183">
        <v>257</v>
      </c>
      <c r="AV52" s="1185">
        <v>80</v>
      </c>
      <c r="AW52" s="1184">
        <v>8.42</v>
      </c>
      <c r="AX52" s="1180">
        <v>0.97916666666666663</v>
      </c>
      <c r="AY52" s="1183">
        <v>64</v>
      </c>
      <c r="AZ52" s="1185">
        <v>84</v>
      </c>
      <c r="BA52" s="1184">
        <v>1.58</v>
      </c>
      <c r="BB52" s="49"/>
      <c r="BC52" s="1187">
        <v>0.47916666666666669</v>
      </c>
      <c r="BD52" s="1195">
        <v>202</v>
      </c>
      <c r="BE52" s="1198">
        <v>79</v>
      </c>
      <c r="BF52" s="1197">
        <v>6.26</v>
      </c>
      <c r="BG52" s="1190">
        <v>0.97916666666666663</v>
      </c>
      <c r="BH52" s="1195">
        <v>46</v>
      </c>
      <c r="BI52" s="1198">
        <v>91</v>
      </c>
      <c r="BJ52" s="1197">
        <v>1.41</v>
      </c>
      <c r="BL52" s="1120">
        <v>0.47916666666666669</v>
      </c>
      <c r="BM52" s="54">
        <f t="shared" si="0"/>
        <v>760</v>
      </c>
      <c r="BN52" s="56">
        <f t="shared" si="1"/>
        <v>81.400000000000006</v>
      </c>
      <c r="BO52" s="1130">
        <f t="shared" si="2"/>
        <v>3.1637665473316123</v>
      </c>
      <c r="BP52" s="1123">
        <v>0.97916666666666663</v>
      </c>
      <c r="BQ52" s="54">
        <f t="shared" si="9"/>
        <v>302</v>
      </c>
      <c r="BR52" s="56">
        <f t="shared" si="10"/>
        <v>86.6</v>
      </c>
      <c r="BS52" s="1130">
        <f t="shared" si="11"/>
        <v>1.2571809174922988</v>
      </c>
      <c r="BU52" s="1120">
        <v>0.47916666666666669</v>
      </c>
      <c r="BV52" s="54">
        <f t="shared" si="3"/>
        <v>459</v>
      </c>
      <c r="BW52" s="56">
        <f t="shared" si="4"/>
        <v>81</v>
      </c>
      <c r="BX52" s="1130">
        <f t="shared" si="5"/>
        <v>1.9107484805594872</v>
      </c>
      <c r="BY52" s="1123">
        <v>0.97916666666666663</v>
      </c>
      <c r="BZ52" s="54">
        <f t="shared" si="6"/>
        <v>110</v>
      </c>
      <c r="CA52" s="56">
        <f t="shared" si="7"/>
        <v>86.2</v>
      </c>
      <c r="CB52" s="1130">
        <f t="shared" si="8"/>
        <v>0.45791357921904918</v>
      </c>
    </row>
    <row r="53" spans="1:80" ht="17.25" thickBot="1" x14ac:dyDescent="0.35">
      <c r="A53" s="1133">
        <v>0.48958333333333331</v>
      </c>
      <c r="B53" s="1138">
        <v>128</v>
      </c>
      <c r="C53" s="1140">
        <v>84</v>
      </c>
      <c r="D53" s="1139">
        <v>5.07</v>
      </c>
      <c r="E53" s="1135">
        <v>0.98958333333333337</v>
      </c>
      <c r="F53" s="1138">
        <v>57</v>
      </c>
      <c r="G53" s="1140">
        <v>89</v>
      </c>
      <c r="H53" s="1139">
        <v>1.43</v>
      </c>
      <c r="I53" s="21"/>
      <c r="J53" s="1142">
        <v>0.48958333333333331</v>
      </c>
      <c r="K53" s="1147">
        <v>152</v>
      </c>
      <c r="L53" s="1149">
        <v>83</v>
      </c>
      <c r="M53" s="1148">
        <v>5.28</v>
      </c>
      <c r="N53" s="1144">
        <v>0.98958333333333337</v>
      </c>
      <c r="O53" s="1147">
        <v>48</v>
      </c>
      <c r="P53" s="1149">
        <v>94</v>
      </c>
      <c r="Q53" s="1148">
        <v>1.31</v>
      </c>
      <c r="S53" s="1151">
        <v>0.48958333333333331</v>
      </c>
      <c r="T53" s="1156">
        <v>156</v>
      </c>
      <c r="U53" s="1158">
        <v>84</v>
      </c>
      <c r="V53" s="1157">
        <v>5.0199999999999996</v>
      </c>
      <c r="W53" s="1153">
        <v>0.98958333333333337</v>
      </c>
      <c r="X53" s="1156">
        <v>63</v>
      </c>
      <c r="Y53" s="1158">
        <v>92</v>
      </c>
      <c r="Z53" s="1157">
        <v>1.77</v>
      </c>
      <c r="AB53" s="1160">
        <v>0.48958333333333331</v>
      </c>
      <c r="AC53" s="1165">
        <v>128</v>
      </c>
      <c r="AD53" s="1167">
        <v>80</v>
      </c>
      <c r="AE53" s="1166">
        <v>5.25</v>
      </c>
      <c r="AF53" s="1162">
        <v>0.98958333333333337</v>
      </c>
      <c r="AG53" s="1165">
        <v>64</v>
      </c>
      <c r="AH53" s="1167">
        <v>84</v>
      </c>
      <c r="AI53" s="1166">
        <v>1.78</v>
      </c>
      <c r="AK53" s="1169">
        <v>0.48958333333333331</v>
      </c>
      <c r="AL53" s="1174">
        <v>162</v>
      </c>
      <c r="AM53" s="1176">
        <v>82</v>
      </c>
      <c r="AN53" s="1175">
        <v>5.28</v>
      </c>
      <c r="AO53" s="1171">
        <v>0.98958333333333337</v>
      </c>
      <c r="AP53" s="1174">
        <v>71</v>
      </c>
      <c r="AQ53" s="1176">
        <v>84</v>
      </c>
      <c r="AR53" s="1175">
        <v>1.7</v>
      </c>
      <c r="AT53" s="1178">
        <v>0.48958333333333331</v>
      </c>
      <c r="AU53" s="1183">
        <v>252</v>
      </c>
      <c r="AV53" s="1185">
        <v>78</v>
      </c>
      <c r="AW53" s="1184">
        <v>8.36</v>
      </c>
      <c r="AX53" s="1180">
        <v>0.98958333333333337</v>
      </c>
      <c r="AY53" s="1183">
        <v>58</v>
      </c>
      <c r="AZ53" s="1185">
        <v>85</v>
      </c>
      <c r="BA53" s="1184">
        <v>1.89</v>
      </c>
      <c r="BB53" s="23"/>
      <c r="BC53" s="1188">
        <v>0.48958333333333331</v>
      </c>
      <c r="BD53" s="1195">
        <v>217</v>
      </c>
      <c r="BE53" s="1198">
        <v>82</v>
      </c>
      <c r="BF53" s="1197">
        <v>6.36</v>
      </c>
      <c r="BG53" s="1190">
        <v>0.98958333333333337</v>
      </c>
      <c r="BH53" s="1195">
        <v>34</v>
      </c>
      <c r="BI53" s="1198">
        <v>91</v>
      </c>
      <c r="BJ53" s="1197">
        <v>0.95</v>
      </c>
      <c r="BL53" s="1121">
        <v>0.48958333333333331</v>
      </c>
      <c r="BM53" s="54">
        <f t="shared" si="0"/>
        <v>726</v>
      </c>
      <c r="BN53" s="56">
        <f t="shared" si="1"/>
        <v>82.6</v>
      </c>
      <c r="BO53" s="1130">
        <f t="shared" si="2"/>
        <v>3.022229622845725</v>
      </c>
      <c r="BP53" s="1123">
        <v>0.98958333333333337</v>
      </c>
      <c r="BQ53" s="54">
        <f t="shared" si="9"/>
        <v>303</v>
      </c>
      <c r="BR53" s="56">
        <f t="shared" si="10"/>
        <v>88.6</v>
      </c>
      <c r="BS53" s="1130">
        <f t="shared" si="11"/>
        <v>1.261343768212472</v>
      </c>
      <c r="BU53" s="1121">
        <v>0.48958333333333331</v>
      </c>
      <c r="BV53" s="54">
        <f t="shared" si="3"/>
        <v>469</v>
      </c>
      <c r="BW53" s="56">
        <f t="shared" si="4"/>
        <v>81.400000000000006</v>
      </c>
      <c r="BX53" s="1130">
        <f t="shared" si="5"/>
        <v>1.9523769877612187</v>
      </c>
      <c r="BY53" s="1123">
        <v>0.98958333333333337</v>
      </c>
      <c r="BZ53" s="54">
        <f t="shared" si="6"/>
        <v>92</v>
      </c>
      <c r="CA53" s="56">
        <f t="shared" si="7"/>
        <v>87.8</v>
      </c>
      <c r="CB53" s="1130">
        <f t="shared" si="8"/>
        <v>0.38298226625593207</v>
      </c>
    </row>
    <row r="54" spans="1:80" ht="17.25" thickTop="1" x14ac:dyDescent="0.3">
      <c r="A54" s="30" t="s">
        <v>11</v>
      </c>
      <c r="B54" s="36">
        <f>SUM(B6:B53)</f>
        <v>4594</v>
      </c>
      <c r="C54" s="38">
        <f>AVERAGE(C6:C53)</f>
        <v>86.979166666666671</v>
      </c>
      <c r="D54" s="39"/>
      <c r="E54" s="30" t="s">
        <v>12</v>
      </c>
      <c r="F54" s="36">
        <f>SUM(F6:F53)</f>
        <v>7859</v>
      </c>
      <c r="G54" s="38">
        <f>AVERAGE(G6:G53)</f>
        <v>82.104166666666671</v>
      </c>
      <c r="H54" s="39"/>
      <c r="J54" s="30" t="s">
        <v>11</v>
      </c>
      <c r="K54" s="36">
        <f>SUM(K6:K53)</f>
        <v>4560</v>
      </c>
      <c r="L54" s="38">
        <f>AVERAGE(L6:L53)</f>
        <v>87.020833333333329</v>
      </c>
      <c r="M54" s="37"/>
      <c r="N54" s="30" t="s">
        <v>12</v>
      </c>
      <c r="O54" s="36">
        <f>SUM(O6:O53)</f>
        <v>8099</v>
      </c>
      <c r="P54" s="38">
        <f>AVERAGE(P6:P53)</f>
        <v>81.333333333333329</v>
      </c>
      <c r="Q54" s="37"/>
      <c r="S54" s="30" t="s">
        <v>11</v>
      </c>
      <c r="T54" s="36">
        <f>SUM(T6:T53)</f>
        <v>4855</v>
      </c>
      <c r="U54" s="38">
        <f>AVERAGE(U6:U53)</f>
        <v>88.125</v>
      </c>
      <c r="V54" s="37"/>
      <c r="W54" s="30" t="s">
        <v>12</v>
      </c>
      <c r="X54" s="36">
        <f>SUM(X6:X53)</f>
        <v>8285</v>
      </c>
      <c r="Y54" s="38">
        <f>AVERAGE(Y6:Y53)</f>
        <v>81.3125</v>
      </c>
      <c r="Z54" s="37"/>
      <c r="AB54" s="30" t="s">
        <v>11</v>
      </c>
      <c r="AC54" s="36">
        <f>SUM(AC6:AC53)</f>
        <v>5120</v>
      </c>
      <c r="AD54" s="38">
        <f>AVERAGE(AD6:AD53)</f>
        <v>87.61702127659575</v>
      </c>
      <c r="AE54" s="37"/>
      <c r="AF54" s="30" t="s">
        <v>12</v>
      </c>
      <c r="AG54" s="36">
        <f>SUM(AG6:AG53)</f>
        <v>8127</v>
      </c>
      <c r="AH54" s="38">
        <f>AVERAGE(AH6:AH53)</f>
        <v>81.375</v>
      </c>
      <c r="AI54" s="37"/>
      <c r="AK54" s="30" t="s">
        <v>11</v>
      </c>
      <c r="AL54" s="36">
        <f>SUM(AL6:AL53)</f>
        <v>4893</v>
      </c>
      <c r="AM54" s="38">
        <f>AVERAGE(AM6:AM53)</f>
        <v>87.25</v>
      </c>
      <c r="AN54" s="37"/>
      <c r="AO54" s="30" t="s">
        <v>12</v>
      </c>
      <c r="AP54" s="36">
        <f>SUM(AP6:AP53)</f>
        <v>8561</v>
      </c>
      <c r="AQ54" s="38">
        <f>AVERAGE(AQ6:AQ53)</f>
        <v>80.458333333333329</v>
      </c>
      <c r="AR54" s="37"/>
      <c r="AT54" s="30" t="s">
        <v>11</v>
      </c>
      <c r="AU54" s="36">
        <f>SUM(AU6:AU53)</f>
        <v>4659</v>
      </c>
      <c r="AV54" s="38">
        <f>AVERAGE(AV6:AV53)</f>
        <v>87.8125</v>
      </c>
      <c r="AW54" s="37"/>
      <c r="AX54" s="30" t="s">
        <v>12</v>
      </c>
      <c r="AY54" s="36">
        <f>SUM(AY6:AY53)</f>
        <v>10005</v>
      </c>
      <c r="AZ54" s="38">
        <f>AVERAGE(AZ6:AZ53)</f>
        <v>80.3125</v>
      </c>
      <c r="BA54" s="37"/>
      <c r="BC54" s="30" t="s">
        <v>11</v>
      </c>
      <c r="BD54" s="36">
        <f>SUM(BD6:BD53)</f>
        <v>3418</v>
      </c>
      <c r="BE54" s="38">
        <f>AVERAGE(BE6:BE53)</f>
        <v>88.875</v>
      </c>
      <c r="BF54" s="37"/>
      <c r="BG54" s="30" t="s">
        <v>12</v>
      </c>
      <c r="BH54" s="36">
        <f>SUM(BH6:BH53)</f>
        <v>7759</v>
      </c>
      <c r="BI54" s="38">
        <f>AVERAGE(BI6:BI53)</f>
        <v>82.583333333333329</v>
      </c>
      <c r="BJ54" s="37"/>
      <c r="BL54" s="30" t="s">
        <v>11</v>
      </c>
      <c r="BM54" s="36">
        <f>SUM(BM6:BM53)</f>
        <v>24022</v>
      </c>
      <c r="BN54" s="38">
        <f>AVERAGE(BN6:BN53)</f>
        <v>87.404166666666683</v>
      </c>
      <c r="BO54" s="37"/>
      <c r="BP54" s="30" t="s">
        <v>12</v>
      </c>
      <c r="BQ54" s="36">
        <f>SUM(BQ6:BQ53)</f>
        <v>40931</v>
      </c>
      <c r="BR54" s="38">
        <f>AVERAGE(BR6:BR53)</f>
        <v>81.316666666666663</v>
      </c>
      <c r="BS54" s="37"/>
      <c r="BU54" s="30" t="s">
        <v>11</v>
      </c>
      <c r="BV54" s="36">
        <f>SUM(BV6:BV53)</f>
        <v>8077</v>
      </c>
      <c r="BW54" s="38">
        <f>AVERAGE(BW6:BW53)</f>
        <v>87.565624999999969</v>
      </c>
      <c r="BX54" s="37"/>
      <c r="BY54" s="30" t="s">
        <v>12</v>
      </c>
      <c r="BZ54" s="36">
        <f>SUM(BZ6:BZ53)</f>
        <v>17764</v>
      </c>
      <c r="CA54" s="38">
        <f>AVERAGE(CA6:CA53)</f>
        <v>80.958333333333329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B1" workbookViewId="0">
      <selection activeCell="BC6" sqref="BC6:BJ53"/>
    </sheetView>
  </sheetViews>
  <sheetFormatPr defaultColWidth="9" defaultRowHeight="16.5" x14ac:dyDescent="0.3"/>
  <cols>
    <col min="1" max="4" width="9" style="1186"/>
    <col min="5" max="7" width="9" style="1186" customWidth="1"/>
    <col min="8" max="13" width="9" style="1186"/>
    <col min="14" max="16" width="9" style="1186" customWidth="1"/>
    <col min="17" max="22" width="9" style="1186"/>
    <col min="23" max="26" width="9" style="1186" customWidth="1"/>
    <col min="27" max="16384" width="9" style="1186"/>
  </cols>
  <sheetData>
    <row r="1" spans="1:80" ht="16.5" customHeight="1" x14ac:dyDescent="0.3">
      <c r="A1" s="1194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193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193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193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193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193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193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193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1193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1194" t="s">
        <v>1</v>
      </c>
      <c r="B2" s="2623" t="s">
        <v>33</v>
      </c>
      <c r="C2" s="2623"/>
      <c r="D2" s="2623"/>
      <c r="E2" s="2623"/>
      <c r="F2" s="2623"/>
      <c r="G2" s="2623"/>
      <c r="H2" s="2623"/>
      <c r="I2" s="26"/>
      <c r="J2" s="1193" t="s">
        <v>1</v>
      </c>
      <c r="K2" s="2623" t="s">
        <v>33</v>
      </c>
      <c r="L2" s="2623"/>
      <c r="M2" s="2623"/>
      <c r="N2" s="2623"/>
      <c r="O2" s="2623"/>
      <c r="P2" s="2623"/>
      <c r="Q2" s="2623"/>
      <c r="S2" s="1193" t="s">
        <v>1</v>
      </c>
      <c r="T2" s="2623" t="s">
        <v>33</v>
      </c>
      <c r="U2" s="2623"/>
      <c r="V2" s="2623"/>
      <c r="W2" s="2623"/>
      <c r="X2" s="2623"/>
      <c r="Y2" s="2623"/>
      <c r="Z2" s="2623"/>
      <c r="AB2" s="1193" t="s">
        <v>1</v>
      </c>
      <c r="AC2" s="2623" t="s">
        <v>33</v>
      </c>
      <c r="AD2" s="2623"/>
      <c r="AE2" s="2623"/>
      <c r="AF2" s="2623"/>
      <c r="AG2" s="2623"/>
      <c r="AH2" s="2623"/>
      <c r="AI2" s="2623"/>
      <c r="AK2" s="1193" t="s">
        <v>1</v>
      </c>
      <c r="AL2" s="2623" t="s">
        <v>33</v>
      </c>
      <c r="AM2" s="2623"/>
      <c r="AN2" s="2623"/>
      <c r="AO2" s="2623"/>
      <c r="AP2" s="2623"/>
      <c r="AQ2" s="2623"/>
      <c r="AR2" s="2623"/>
      <c r="AT2" s="1193" t="s">
        <v>1</v>
      </c>
      <c r="AU2" s="2623" t="s">
        <v>33</v>
      </c>
      <c r="AV2" s="2623"/>
      <c r="AW2" s="2623"/>
      <c r="AX2" s="2623"/>
      <c r="AY2" s="2623"/>
      <c r="AZ2" s="2623"/>
      <c r="BA2" s="2623"/>
      <c r="BC2" s="1193" t="s">
        <v>1</v>
      </c>
      <c r="BD2" s="2623" t="s">
        <v>33</v>
      </c>
      <c r="BE2" s="2623"/>
      <c r="BF2" s="2623"/>
      <c r="BG2" s="2623"/>
      <c r="BH2" s="2623"/>
      <c r="BI2" s="2623"/>
      <c r="BJ2" s="2623"/>
      <c r="BL2" s="1193" t="s">
        <v>1</v>
      </c>
      <c r="BM2" s="2623" t="s">
        <v>33</v>
      </c>
      <c r="BN2" s="2623"/>
      <c r="BO2" s="2623"/>
      <c r="BP2" s="2623"/>
      <c r="BQ2" s="2623"/>
      <c r="BR2" s="2623"/>
      <c r="BS2" s="2623"/>
      <c r="BU2" s="1193" t="s">
        <v>1</v>
      </c>
      <c r="BV2" s="2623" t="s">
        <v>33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1194" t="s">
        <v>18</v>
      </c>
      <c r="B3" s="2624" t="s">
        <v>35</v>
      </c>
      <c r="C3" s="2624"/>
      <c r="D3" s="2624"/>
      <c r="E3" s="2624"/>
      <c r="F3" s="2624"/>
      <c r="G3" s="2624"/>
      <c r="H3" s="2624"/>
      <c r="I3" s="27"/>
      <c r="J3" s="1193" t="s">
        <v>13</v>
      </c>
      <c r="K3" s="2624" t="s">
        <v>35</v>
      </c>
      <c r="L3" s="2624"/>
      <c r="M3" s="2624"/>
      <c r="N3" s="2624"/>
      <c r="O3" s="2624"/>
      <c r="P3" s="2624"/>
      <c r="Q3" s="2624"/>
      <c r="S3" s="1193" t="s">
        <v>13</v>
      </c>
      <c r="T3" s="2624" t="s">
        <v>35</v>
      </c>
      <c r="U3" s="2624"/>
      <c r="V3" s="2624"/>
      <c r="W3" s="2624"/>
      <c r="X3" s="2624"/>
      <c r="Y3" s="2624"/>
      <c r="Z3" s="2624"/>
      <c r="AB3" s="1193" t="s">
        <v>13</v>
      </c>
      <c r="AC3" s="2624" t="s">
        <v>35</v>
      </c>
      <c r="AD3" s="2624"/>
      <c r="AE3" s="2624"/>
      <c r="AF3" s="2624"/>
      <c r="AG3" s="2624"/>
      <c r="AH3" s="2624"/>
      <c r="AI3" s="2624"/>
      <c r="AK3" s="1193" t="s">
        <v>13</v>
      </c>
      <c r="AL3" s="2624" t="s">
        <v>35</v>
      </c>
      <c r="AM3" s="2624"/>
      <c r="AN3" s="2624"/>
      <c r="AO3" s="2624"/>
      <c r="AP3" s="2624"/>
      <c r="AQ3" s="2624"/>
      <c r="AR3" s="2624"/>
      <c r="AT3" s="1193" t="s">
        <v>13</v>
      </c>
      <c r="AU3" s="2624" t="s">
        <v>35</v>
      </c>
      <c r="AV3" s="2624"/>
      <c r="AW3" s="2624"/>
      <c r="AX3" s="2624"/>
      <c r="AY3" s="2624"/>
      <c r="AZ3" s="2624"/>
      <c r="BA3" s="2624"/>
      <c r="BC3" s="1193" t="s">
        <v>13</v>
      </c>
      <c r="BD3" s="2624" t="s">
        <v>35</v>
      </c>
      <c r="BE3" s="2624"/>
      <c r="BF3" s="2624"/>
      <c r="BG3" s="2624"/>
      <c r="BH3" s="2624"/>
      <c r="BI3" s="2624"/>
      <c r="BJ3" s="2624"/>
      <c r="BL3" s="1193" t="s">
        <v>13</v>
      </c>
      <c r="BM3" s="2624" t="s">
        <v>35</v>
      </c>
      <c r="BN3" s="2624"/>
      <c r="BO3" s="2624"/>
      <c r="BP3" s="2624"/>
      <c r="BQ3" s="2624"/>
      <c r="BR3" s="2624"/>
      <c r="BS3" s="2624"/>
      <c r="BU3" s="1193" t="s">
        <v>13</v>
      </c>
      <c r="BV3" s="2624" t="s">
        <v>35</v>
      </c>
      <c r="BW3" s="2624"/>
      <c r="BX3" s="2624"/>
      <c r="BY3" s="2624"/>
      <c r="BZ3" s="2624"/>
      <c r="CA3" s="2624"/>
      <c r="CB3" s="2624"/>
    </row>
    <row r="4" spans="1:80" x14ac:dyDescent="0.3">
      <c r="A4" s="1194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193" t="s">
        <v>3</v>
      </c>
      <c r="K4" s="2622" t="s">
        <v>4</v>
      </c>
      <c r="L4" s="2622"/>
      <c r="M4" s="2622"/>
      <c r="N4" s="2622"/>
      <c r="O4" s="2622"/>
      <c r="P4" s="2622"/>
      <c r="Q4" s="2622"/>
      <c r="S4" s="1193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193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193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193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193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193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1193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193" t="s">
        <v>6</v>
      </c>
      <c r="B5" s="1196" t="s">
        <v>7</v>
      </c>
      <c r="C5" s="1196" t="s">
        <v>8</v>
      </c>
      <c r="D5" s="1196" t="s">
        <v>9</v>
      </c>
      <c r="E5" s="1196" t="s">
        <v>6</v>
      </c>
      <c r="F5" s="1196" t="s">
        <v>7</v>
      </c>
      <c r="G5" s="1196" t="s">
        <v>8</v>
      </c>
      <c r="H5" s="1196" t="s">
        <v>9</v>
      </c>
      <c r="I5" s="25"/>
      <c r="J5" s="1193" t="s">
        <v>6</v>
      </c>
      <c r="K5" s="1196" t="s">
        <v>7</v>
      </c>
      <c r="L5" s="1196" t="s">
        <v>8</v>
      </c>
      <c r="M5" s="1196" t="s">
        <v>9</v>
      </c>
      <c r="N5" s="1196" t="s">
        <v>6</v>
      </c>
      <c r="O5" s="1196" t="s">
        <v>7</v>
      </c>
      <c r="P5" s="1196" t="s">
        <v>8</v>
      </c>
      <c r="Q5" s="1196" t="s">
        <v>9</v>
      </c>
      <c r="S5" s="1193" t="s">
        <v>6</v>
      </c>
      <c r="T5" s="1196" t="s">
        <v>7</v>
      </c>
      <c r="U5" s="1196" t="s">
        <v>8</v>
      </c>
      <c r="V5" s="1196" t="s">
        <v>9</v>
      </c>
      <c r="W5" s="1196" t="s">
        <v>6</v>
      </c>
      <c r="X5" s="1196" t="s">
        <v>7</v>
      </c>
      <c r="Y5" s="1196" t="s">
        <v>8</v>
      </c>
      <c r="Z5" s="1196" t="s">
        <v>9</v>
      </c>
      <c r="AB5" s="1193" t="s">
        <v>6</v>
      </c>
      <c r="AC5" s="1196" t="s">
        <v>7</v>
      </c>
      <c r="AD5" s="1196" t="s">
        <v>8</v>
      </c>
      <c r="AE5" s="1196" t="s">
        <v>9</v>
      </c>
      <c r="AF5" s="1196" t="s">
        <v>6</v>
      </c>
      <c r="AG5" s="1196" t="s">
        <v>7</v>
      </c>
      <c r="AH5" s="1196" t="s">
        <v>8</v>
      </c>
      <c r="AI5" s="1196" t="s">
        <v>9</v>
      </c>
      <c r="AK5" s="1193" t="s">
        <v>6</v>
      </c>
      <c r="AL5" s="1196" t="s">
        <v>7</v>
      </c>
      <c r="AM5" s="1196" t="s">
        <v>8</v>
      </c>
      <c r="AN5" s="1196" t="s">
        <v>9</v>
      </c>
      <c r="AO5" s="1196" t="s">
        <v>6</v>
      </c>
      <c r="AP5" s="1196" t="s">
        <v>7</v>
      </c>
      <c r="AQ5" s="1196" t="s">
        <v>8</v>
      </c>
      <c r="AR5" s="1196" t="s">
        <v>9</v>
      </c>
      <c r="AT5" s="1193" t="s">
        <v>6</v>
      </c>
      <c r="AU5" s="1196" t="s">
        <v>7</v>
      </c>
      <c r="AV5" s="1196" t="s">
        <v>8</v>
      </c>
      <c r="AW5" s="1196" t="s">
        <v>9</v>
      </c>
      <c r="AX5" s="1196" t="s">
        <v>6</v>
      </c>
      <c r="AY5" s="1196" t="s">
        <v>7</v>
      </c>
      <c r="AZ5" s="1196" t="s">
        <v>8</v>
      </c>
      <c r="BA5" s="1196" t="s">
        <v>9</v>
      </c>
      <c r="BC5" s="1193" t="s">
        <v>6</v>
      </c>
      <c r="BD5" s="1196" t="s">
        <v>7</v>
      </c>
      <c r="BE5" s="1196" t="s">
        <v>8</v>
      </c>
      <c r="BF5" s="1196" t="s">
        <v>9</v>
      </c>
      <c r="BG5" s="1196" t="s">
        <v>6</v>
      </c>
      <c r="BH5" s="1196" t="s">
        <v>7</v>
      </c>
      <c r="BI5" s="1196" t="s">
        <v>8</v>
      </c>
      <c r="BJ5" s="1196" t="s">
        <v>9</v>
      </c>
      <c r="BL5" s="1193" t="s">
        <v>6</v>
      </c>
      <c r="BM5" s="1196" t="s">
        <v>7</v>
      </c>
      <c r="BN5" s="1196" t="s">
        <v>8</v>
      </c>
      <c r="BO5" s="1196" t="s">
        <v>9</v>
      </c>
      <c r="BP5" s="1196" t="s">
        <v>6</v>
      </c>
      <c r="BQ5" s="1196" t="s">
        <v>7</v>
      </c>
      <c r="BR5" s="1196" t="s">
        <v>8</v>
      </c>
      <c r="BS5" s="1196" t="s">
        <v>9</v>
      </c>
      <c r="BU5" s="1193" t="s">
        <v>6</v>
      </c>
      <c r="BV5" s="1196" t="s">
        <v>7</v>
      </c>
      <c r="BW5" s="1196" t="s">
        <v>8</v>
      </c>
      <c r="BX5" s="1196" t="s">
        <v>9</v>
      </c>
      <c r="BY5" s="1196" t="s">
        <v>6</v>
      </c>
      <c r="BZ5" s="1196" t="s">
        <v>7</v>
      </c>
      <c r="CA5" s="1196" t="s">
        <v>8</v>
      </c>
      <c r="CB5" s="1196" t="s">
        <v>9</v>
      </c>
    </row>
    <row r="6" spans="1:80" x14ac:dyDescent="0.3">
      <c r="A6" s="1199">
        <v>0</v>
      </c>
      <c r="B6" s="1205">
        <v>11</v>
      </c>
      <c r="C6" s="1207">
        <v>83</v>
      </c>
      <c r="D6" s="1206">
        <v>0.74</v>
      </c>
      <c r="E6" s="1202">
        <v>0.5</v>
      </c>
      <c r="F6" s="1205">
        <v>78</v>
      </c>
      <c r="G6" s="1207">
        <v>79</v>
      </c>
      <c r="H6" s="1206">
        <v>3.67</v>
      </c>
      <c r="I6" s="28"/>
      <c r="J6" s="1208">
        <v>0</v>
      </c>
      <c r="K6" s="1214">
        <v>15</v>
      </c>
      <c r="L6" s="1216">
        <v>95</v>
      </c>
      <c r="M6" s="1215">
        <v>0.75</v>
      </c>
      <c r="N6" s="1211">
        <v>0.5</v>
      </c>
      <c r="O6" s="1214">
        <v>95</v>
      </c>
      <c r="P6" s="1216">
        <v>72</v>
      </c>
      <c r="Q6" s="1215">
        <v>4.4400000000000004</v>
      </c>
      <c r="S6" s="1217">
        <v>0</v>
      </c>
      <c r="T6" s="1223">
        <v>17</v>
      </c>
      <c r="U6" s="1225">
        <v>89</v>
      </c>
      <c r="V6" s="1224">
        <v>0.92</v>
      </c>
      <c r="W6" s="1220">
        <v>0.5</v>
      </c>
      <c r="X6" s="1223">
        <v>77</v>
      </c>
      <c r="Y6" s="1225">
        <v>74</v>
      </c>
      <c r="Z6" s="1224">
        <v>4.03</v>
      </c>
      <c r="AB6" s="1226">
        <v>0</v>
      </c>
      <c r="AC6" s="1232">
        <v>28</v>
      </c>
      <c r="AD6" s="1234">
        <v>87</v>
      </c>
      <c r="AE6" s="1233">
        <v>0.99</v>
      </c>
      <c r="AF6" s="1229">
        <v>0.5</v>
      </c>
      <c r="AG6" s="1232">
        <v>67</v>
      </c>
      <c r="AH6" s="1234">
        <v>79</v>
      </c>
      <c r="AI6" s="1233">
        <v>3.74</v>
      </c>
      <c r="AK6" s="1235">
        <v>0</v>
      </c>
      <c r="AL6" s="1241">
        <v>28</v>
      </c>
      <c r="AM6" s="1243">
        <v>86</v>
      </c>
      <c r="AN6" s="1242">
        <v>1.25</v>
      </c>
      <c r="AO6" s="1238">
        <v>0.5</v>
      </c>
      <c r="AP6" s="1241">
        <v>106</v>
      </c>
      <c r="AQ6" s="1243">
        <v>80</v>
      </c>
      <c r="AR6" s="1242">
        <v>4.59</v>
      </c>
      <c r="AT6" s="1244">
        <v>0</v>
      </c>
      <c r="AU6" s="1250">
        <v>21</v>
      </c>
      <c r="AV6" s="1252">
        <v>81</v>
      </c>
      <c r="AW6" s="1251">
        <v>0.89</v>
      </c>
      <c r="AX6" s="1247">
        <v>0.5</v>
      </c>
      <c r="AY6" s="1250">
        <v>141</v>
      </c>
      <c r="AZ6" s="1252">
        <v>79</v>
      </c>
      <c r="BA6" s="1251">
        <v>5.16</v>
      </c>
      <c r="BB6" s="49"/>
      <c r="BC6" s="1254">
        <v>0</v>
      </c>
      <c r="BD6" s="1262">
        <v>17</v>
      </c>
      <c r="BE6" s="1265">
        <v>89</v>
      </c>
      <c r="BF6" s="1264">
        <v>0.89</v>
      </c>
      <c r="BG6" s="1257">
        <v>0.5</v>
      </c>
      <c r="BH6" s="1262">
        <v>93</v>
      </c>
      <c r="BI6" s="1265">
        <v>80</v>
      </c>
      <c r="BJ6" s="1264">
        <v>3.23</v>
      </c>
      <c r="BL6" s="1187">
        <v>0</v>
      </c>
      <c r="BM6" s="54">
        <f>SUM(B6,K6,T6,AC6,AL6)</f>
        <v>99</v>
      </c>
      <c r="BN6" s="56">
        <f>AVERAGE(C6,L6,U6,AD6,AM6)</f>
        <v>88</v>
      </c>
      <c r="BO6" s="1197">
        <f>BM6/$BM$54*100</f>
        <v>0.69424964936886402</v>
      </c>
      <c r="BP6" s="1190">
        <v>0.5</v>
      </c>
      <c r="BQ6" s="54">
        <f>SUM(F6,O6,X6,AG6,AP6)</f>
        <v>423</v>
      </c>
      <c r="BR6" s="56">
        <f>AVERAGE(G6,P6,Y6,AH6,AQ6)</f>
        <v>76.8</v>
      </c>
      <c r="BS6" s="1197">
        <f>BQ6/$BM$54*100</f>
        <v>2.9663394109396912</v>
      </c>
      <c r="BU6" s="1187">
        <v>0</v>
      </c>
      <c r="BV6" s="54">
        <f>SUM(AU6,BD6)</f>
        <v>38</v>
      </c>
      <c r="BW6" s="56">
        <f>AVERAGE(L6,U6,AD6,AM6,AV6)</f>
        <v>87.6</v>
      </c>
      <c r="BX6" s="1197">
        <f>BV6/$BM$54*100</f>
        <v>0.26647966339410939</v>
      </c>
      <c r="BY6" s="1190">
        <v>0.5</v>
      </c>
      <c r="BZ6" s="54">
        <f>SUM(AY6,BH6)</f>
        <v>234</v>
      </c>
      <c r="CA6" s="56">
        <f>AVERAGE(P6,Y6,AH6,AQ6,AZ6)</f>
        <v>76.8</v>
      </c>
      <c r="CB6" s="1197">
        <f>BZ6/$BM$54*100</f>
        <v>1.6409537166900423</v>
      </c>
    </row>
    <row r="7" spans="1:80" x14ac:dyDescent="0.3">
      <c r="A7" s="1199">
        <v>1.0416666666666666E-2</v>
      </c>
      <c r="B7" s="1205">
        <v>6</v>
      </c>
      <c r="C7" s="1207">
        <v>81</v>
      </c>
      <c r="D7" s="1206">
        <v>0.89</v>
      </c>
      <c r="E7" s="1202">
        <v>0.51041666666666663</v>
      </c>
      <c r="F7" s="1205">
        <v>67</v>
      </c>
      <c r="G7" s="1207">
        <v>82</v>
      </c>
      <c r="H7" s="1206">
        <v>3.64</v>
      </c>
      <c r="I7" s="28"/>
      <c r="J7" s="1208">
        <v>1.0416666666666666E-2</v>
      </c>
      <c r="K7" s="1214">
        <v>12</v>
      </c>
      <c r="L7" s="1216">
        <v>81</v>
      </c>
      <c r="M7" s="1215">
        <v>1.01</v>
      </c>
      <c r="N7" s="1211">
        <v>0.51041666666666663</v>
      </c>
      <c r="O7" s="1214">
        <v>66</v>
      </c>
      <c r="P7" s="1216">
        <v>76</v>
      </c>
      <c r="Q7" s="1215">
        <v>2.8</v>
      </c>
      <c r="S7" s="1217">
        <v>1.0416666666666666E-2</v>
      </c>
      <c r="T7" s="1223">
        <v>20</v>
      </c>
      <c r="U7" s="1225">
        <v>80</v>
      </c>
      <c r="V7" s="1224">
        <v>0.88</v>
      </c>
      <c r="W7" s="1220">
        <v>0.51041666666666663</v>
      </c>
      <c r="X7" s="1223">
        <v>66</v>
      </c>
      <c r="Y7" s="1225">
        <v>72</v>
      </c>
      <c r="Z7" s="1224">
        <v>3.68</v>
      </c>
      <c r="AB7" s="1226">
        <v>1.0416666666666666E-2</v>
      </c>
      <c r="AC7" s="1232">
        <v>21</v>
      </c>
      <c r="AD7" s="1234">
        <v>90</v>
      </c>
      <c r="AE7" s="1233">
        <v>0.89</v>
      </c>
      <c r="AF7" s="1229">
        <v>0.51041666666666663</v>
      </c>
      <c r="AG7" s="1232">
        <v>60</v>
      </c>
      <c r="AH7" s="1234">
        <v>82</v>
      </c>
      <c r="AI7" s="1233">
        <v>3.33</v>
      </c>
      <c r="AK7" s="1235">
        <v>1.0416666666666666E-2</v>
      </c>
      <c r="AL7" s="1241">
        <v>18</v>
      </c>
      <c r="AM7" s="1243">
        <v>81</v>
      </c>
      <c r="AN7" s="1242">
        <v>0.9</v>
      </c>
      <c r="AO7" s="1238">
        <v>0.51041666666666663</v>
      </c>
      <c r="AP7" s="1241">
        <v>87</v>
      </c>
      <c r="AQ7" s="1243">
        <v>75</v>
      </c>
      <c r="AR7" s="1242">
        <v>4.2300000000000004</v>
      </c>
      <c r="AT7" s="1244">
        <v>1.0416666666666666E-2</v>
      </c>
      <c r="AU7" s="1250">
        <v>14</v>
      </c>
      <c r="AV7" s="1252">
        <v>84</v>
      </c>
      <c r="AW7" s="1251">
        <v>0.83</v>
      </c>
      <c r="AX7" s="1247">
        <v>0.51041666666666663</v>
      </c>
      <c r="AY7" s="1250">
        <v>146</v>
      </c>
      <c r="AZ7" s="1252">
        <v>88</v>
      </c>
      <c r="BA7" s="1251">
        <v>5.82</v>
      </c>
      <c r="BB7" s="49"/>
      <c r="BC7" s="1254">
        <v>1.0416666666666666E-2</v>
      </c>
      <c r="BD7" s="1262">
        <v>19</v>
      </c>
      <c r="BE7" s="1265">
        <v>85</v>
      </c>
      <c r="BF7" s="1264">
        <v>0.88</v>
      </c>
      <c r="BG7" s="1257">
        <v>0.51041666666666663</v>
      </c>
      <c r="BH7" s="1262">
        <v>105</v>
      </c>
      <c r="BI7" s="1265">
        <v>83</v>
      </c>
      <c r="BJ7" s="1264">
        <v>3.39</v>
      </c>
      <c r="BL7" s="1187">
        <v>1.0416666666666666E-2</v>
      </c>
      <c r="BM7" s="54">
        <f t="shared" ref="BM7:BM53" si="0">SUM(B7,K7,T7,AC7,AL7)</f>
        <v>77</v>
      </c>
      <c r="BN7" s="56">
        <f t="shared" ref="BN7:BN53" si="1">AVERAGE(C7,L7,U7,AD7,AM7)</f>
        <v>82.6</v>
      </c>
      <c r="BO7" s="1197">
        <f t="shared" ref="BO7:BO53" si="2">BM7/$BM$54*100</f>
        <v>0.53997194950911642</v>
      </c>
      <c r="BP7" s="1190">
        <v>0.51041666666666663</v>
      </c>
      <c r="BQ7" s="54">
        <f>SUM(F7,O7,X7,AG7,AP7)</f>
        <v>346</v>
      </c>
      <c r="BR7" s="56">
        <f>AVERAGE(G7,P7,Y7,AH7,AQ7)</f>
        <v>77.400000000000006</v>
      </c>
      <c r="BS7" s="1197">
        <f>BQ7/$BM$54*100</f>
        <v>2.426367461430575</v>
      </c>
      <c r="BU7" s="1187">
        <v>1.0416666666666666E-2</v>
      </c>
      <c r="BV7" s="54">
        <f t="shared" ref="BV7:BV53" si="3">SUM(AU7,BD7)</f>
        <v>33</v>
      </c>
      <c r="BW7" s="56">
        <f t="shared" ref="BW7:BW53" si="4">AVERAGE(L7,U7,AD7,AM7,AV7)</f>
        <v>83.2</v>
      </c>
      <c r="BX7" s="1197">
        <f t="shared" ref="BX7:BX53" si="5">BV7/$BM$54*100</f>
        <v>0.23141654978962134</v>
      </c>
      <c r="BY7" s="1190">
        <v>0.51041666666666663</v>
      </c>
      <c r="BZ7" s="54">
        <f t="shared" ref="BZ7:BZ53" si="6">SUM(AY7,BH7)</f>
        <v>251</v>
      </c>
      <c r="CA7" s="56">
        <f t="shared" ref="CA7:CA53" si="7">AVERAGE(P7,Y7,AH7,AQ7,AZ7)</f>
        <v>78.599999999999994</v>
      </c>
      <c r="CB7" s="1197">
        <f t="shared" ref="CB7:CB53" si="8">BZ7/$BM$54*100</f>
        <v>1.7601683029453017</v>
      </c>
    </row>
    <row r="8" spans="1:80" x14ac:dyDescent="0.3">
      <c r="A8" s="1199">
        <v>2.0833333333333332E-2</v>
      </c>
      <c r="B8" s="1205">
        <v>16</v>
      </c>
      <c r="C8" s="1207">
        <v>90</v>
      </c>
      <c r="D8" s="1206">
        <v>0.9</v>
      </c>
      <c r="E8" s="1202">
        <v>0.52083333333333337</v>
      </c>
      <c r="F8" s="1205">
        <v>78</v>
      </c>
      <c r="G8" s="1207">
        <v>76</v>
      </c>
      <c r="H8" s="1206">
        <v>3.85</v>
      </c>
      <c r="I8" s="28"/>
      <c r="J8" s="1208">
        <v>2.0833333333333332E-2</v>
      </c>
      <c r="K8" s="1214">
        <v>12</v>
      </c>
      <c r="L8" s="1216">
        <v>90</v>
      </c>
      <c r="M8" s="1215">
        <v>0.96</v>
      </c>
      <c r="N8" s="1211">
        <v>0.52083333333333337</v>
      </c>
      <c r="O8" s="1214">
        <v>82</v>
      </c>
      <c r="P8" s="1216">
        <v>74</v>
      </c>
      <c r="Q8" s="1215">
        <v>3.1</v>
      </c>
      <c r="S8" s="1217">
        <v>2.0833333333333332E-2</v>
      </c>
      <c r="T8" s="1223">
        <v>8</v>
      </c>
      <c r="U8" s="1225">
        <v>94</v>
      </c>
      <c r="V8" s="1224">
        <v>0.87</v>
      </c>
      <c r="W8" s="1220">
        <v>0.52083333333333337</v>
      </c>
      <c r="X8" s="1223">
        <v>85</v>
      </c>
      <c r="Y8" s="1225">
        <v>76</v>
      </c>
      <c r="Z8" s="1224">
        <v>4.17</v>
      </c>
      <c r="AB8" s="1226">
        <v>2.0833333333333332E-2</v>
      </c>
      <c r="AC8" s="1232">
        <v>12</v>
      </c>
      <c r="AD8" s="1234">
        <v>80</v>
      </c>
      <c r="AE8" s="1233">
        <v>0.82</v>
      </c>
      <c r="AF8" s="1229">
        <v>0.52083333333333337</v>
      </c>
      <c r="AG8" s="1232">
        <v>65</v>
      </c>
      <c r="AH8" s="1234">
        <v>83</v>
      </c>
      <c r="AI8" s="1233">
        <v>3.31</v>
      </c>
      <c r="AK8" s="1235">
        <v>2.0833333333333332E-2</v>
      </c>
      <c r="AL8" s="1241">
        <v>19</v>
      </c>
      <c r="AM8" s="1243">
        <v>92</v>
      </c>
      <c r="AN8" s="1242">
        <v>0.91</v>
      </c>
      <c r="AO8" s="1238">
        <v>0.52083333333333337</v>
      </c>
      <c r="AP8" s="1241">
        <v>83</v>
      </c>
      <c r="AQ8" s="1243">
        <v>78</v>
      </c>
      <c r="AR8" s="1242">
        <v>3.47</v>
      </c>
      <c r="AT8" s="1244">
        <v>2.0833333333333332E-2</v>
      </c>
      <c r="AU8" s="1250">
        <v>18</v>
      </c>
      <c r="AV8" s="1252">
        <v>83</v>
      </c>
      <c r="AW8" s="1251">
        <v>0.9</v>
      </c>
      <c r="AX8" s="1247">
        <v>0.52083333333333337</v>
      </c>
      <c r="AY8" s="1250">
        <v>147</v>
      </c>
      <c r="AZ8" s="1252">
        <v>83</v>
      </c>
      <c r="BA8" s="1251">
        <v>5.41</v>
      </c>
      <c r="BB8" s="49"/>
      <c r="BC8" s="1254">
        <v>2.0833333333333332E-2</v>
      </c>
      <c r="BD8" s="1262">
        <v>6</v>
      </c>
      <c r="BE8" s="1265">
        <v>92</v>
      </c>
      <c r="BF8" s="1264">
        <v>0.68</v>
      </c>
      <c r="BG8" s="1257">
        <v>0.52083333333333337</v>
      </c>
      <c r="BH8" s="1262">
        <v>98</v>
      </c>
      <c r="BI8" s="1265">
        <v>81</v>
      </c>
      <c r="BJ8" s="1264">
        <v>2.91</v>
      </c>
      <c r="BL8" s="1187">
        <v>2.0833333333333332E-2</v>
      </c>
      <c r="BM8" s="54">
        <f t="shared" si="0"/>
        <v>67</v>
      </c>
      <c r="BN8" s="56">
        <f t="shared" si="1"/>
        <v>89.2</v>
      </c>
      <c r="BO8" s="1197">
        <f t="shared" si="2"/>
        <v>0.46984572230014027</v>
      </c>
      <c r="BP8" s="1190">
        <v>0.52083333333333337</v>
      </c>
      <c r="BQ8" s="54">
        <f t="shared" ref="BQ8:BQ53" si="9">SUM(F8,O8,X8,AG8,AP8)</f>
        <v>393</v>
      </c>
      <c r="BR8" s="56">
        <f t="shared" ref="BR8:BR53" si="10">AVERAGE(G8,P8,Y8,AH8,AQ8)</f>
        <v>77.400000000000006</v>
      </c>
      <c r="BS8" s="1197">
        <f t="shared" ref="BS8:BS53" si="11">BQ8/$BM$54*100</f>
        <v>2.755960729312763</v>
      </c>
      <c r="BU8" s="1187">
        <v>2.0833333333333332E-2</v>
      </c>
      <c r="BV8" s="54">
        <f t="shared" si="3"/>
        <v>24</v>
      </c>
      <c r="BW8" s="56">
        <f t="shared" si="4"/>
        <v>87.8</v>
      </c>
      <c r="BX8" s="1197">
        <f t="shared" si="5"/>
        <v>0.16830294530154277</v>
      </c>
      <c r="BY8" s="1190">
        <v>0.52083333333333337</v>
      </c>
      <c r="BZ8" s="54">
        <f t="shared" si="6"/>
        <v>245</v>
      </c>
      <c r="CA8" s="56">
        <f t="shared" si="7"/>
        <v>78.8</v>
      </c>
      <c r="CB8" s="1197">
        <f t="shared" si="8"/>
        <v>1.7180925666199158</v>
      </c>
    </row>
    <row r="9" spans="1:80" ht="17.25" thickBot="1" x14ac:dyDescent="0.35">
      <c r="A9" s="1200">
        <v>3.125E-2</v>
      </c>
      <c r="B9" s="1205">
        <v>3</v>
      </c>
      <c r="C9" s="1207">
        <v>77</v>
      </c>
      <c r="D9" s="1206">
        <v>1.06</v>
      </c>
      <c r="E9" s="1203">
        <v>0.53125</v>
      </c>
      <c r="F9" s="1205">
        <v>69</v>
      </c>
      <c r="G9" s="1207">
        <v>79</v>
      </c>
      <c r="H9" s="1206">
        <v>4.13</v>
      </c>
      <c r="I9" s="28"/>
      <c r="J9" s="1209">
        <v>3.125E-2</v>
      </c>
      <c r="K9" s="1214">
        <v>10</v>
      </c>
      <c r="L9" s="1216">
        <v>76</v>
      </c>
      <c r="M9" s="1215">
        <v>0.83</v>
      </c>
      <c r="N9" s="1212">
        <v>0.53125</v>
      </c>
      <c r="O9" s="1214">
        <v>79</v>
      </c>
      <c r="P9" s="1216">
        <v>75</v>
      </c>
      <c r="Q9" s="1215">
        <v>3.42</v>
      </c>
      <c r="S9" s="1218">
        <v>3.125E-2</v>
      </c>
      <c r="T9" s="1223">
        <v>12</v>
      </c>
      <c r="U9" s="1225">
        <v>82</v>
      </c>
      <c r="V9" s="1224">
        <v>0.9</v>
      </c>
      <c r="W9" s="1221">
        <v>0.53125</v>
      </c>
      <c r="X9" s="1223">
        <v>82</v>
      </c>
      <c r="Y9" s="1225">
        <v>75</v>
      </c>
      <c r="Z9" s="1224">
        <v>4.01</v>
      </c>
      <c r="AB9" s="1227">
        <v>3.125E-2</v>
      </c>
      <c r="AC9" s="1232">
        <v>11</v>
      </c>
      <c r="AD9" s="1234">
        <v>85</v>
      </c>
      <c r="AE9" s="1233">
        <v>0.92</v>
      </c>
      <c r="AF9" s="1230">
        <v>0.53125</v>
      </c>
      <c r="AG9" s="1232">
        <v>80</v>
      </c>
      <c r="AH9" s="1234">
        <v>76</v>
      </c>
      <c r="AI9" s="1233">
        <v>3.32</v>
      </c>
      <c r="AK9" s="1236">
        <v>3.125E-2</v>
      </c>
      <c r="AL9" s="1241">
        <v>20</v>
      </c>
      <c r="AM9" s="1243">
        <v>87</v>
      </c>
      <c r="AN9" s="1242">
        <v>1.02</v>
      </c>
      <c r="AO9" s="1239">
        <v>0.53125</v>
      </c>
      <c r="AP9" s="1241">
        <v>88</v>
      </c>
      <c r="AQ9" s="1243">
        <v>77</v>
      </c>
      <c r="AR9" s="1242">
        <v>4.76</v>
      </c>
      <c r="AT9" s="1245">
        <v>3.125E-2</v>
      </c>
      <c r="AU9" s="1250">
        <v>19</v>
      </c>
      <c r="AV9" s="1252">
        <v>90</v>
      </c>
      <c r="AW9" s="1251">
        <v>0.8</v>
      </c>
      <c r="AX9" s="1248">
        <v>0.53125</v>
      </c>
      <c r="AY9" s="1250">
        <v>140</v>
      </c>
      <c r="AZ9" s="1252">
        <v>76</v>
      </c>
      <c r="BA9" s="1251">
        <v>5.29</v>
      </c>
      <c r="BB9" s="23"/>
      <c r="BC9" s="1255">
        <v>3.125E-2</v>
      </c>
      <c r="BD9" s="1262">
        <v>7</v>
      </c>
      <c r="BE9" s="1265">
        <v>84</v>
      </c>
      <c r="BF9" s="1264">
        <v>0.83</v>
      </c>
      <c r="BG9" s="1258">
        <v>0.53125</v>
      </c>
      <c r="BH9" s="1262">
        <v>124</v>
      </c>
      <c r="BI9" s="1265">
        <v>82</v>
      </c>
      <c r="BJ9" s="1264">
        <v>3.72</v>
      </c>
      <c r="BL9" s="1188">
        <v>3.125E-2</v>
      </c>
      <c r="BM9" s="54">
        <f t="shared" si="0"/>
        <v>56</v>
      </c>
      <c r="BN9" s="56">
        <f t="shared" si="1"/>
        <v>81.400000000000006</v>
      </c>
      <c r="BO9" s="1197">
        <f t="shared" si="2"/>
        <v>0.39270687237026652</v>
      </c>
      <c r="BP9" s="1191">
        <v>0.53125</v>
      </c>
      <c r="BQ9" s="54">
        <f t="shared" si="9"/>
        <v>398</v>
      </c>
      <c r="BR9" s="56">
        <f t="shared" si="10"/>
        <v>76.400000000000006</v>
      </c>
      <c r="BS9" s="1197">
        <f t="shared" si="11"/>
        <v>2.7910238429172511</v>
      </c>
      <c r="BU9" s="1188">
        <v>3.125E-2</v>
      </c>
      <c r="BV9" s="54">
        <f t="shared" si="3"/>
        <v>26</v>
      </c>
      <c r="BW9" s="56">
        <f t="shared" si="4"/>
        <v>84</v>
      </c>
      <c r="BX9" s="1197">
        <f t="shared" si="5"/>
        <v>0.182328190743338</v>
      </c>
      <c r="BY9" s="1191">
        <v>0.53125</v>
      </c>
      <c r="BZ9" s="54">
        <f t="shared" si="6"/>
        <v>264</v>
      </c>
      <c r="CA9" s="56">
        <f t="shared" si="7"/>
        <v>75.8</v>
      </c>
      <c r="CB9" s="1197">
        <f t="shared" si="8"/>
        <v>1.8513323983169707</v>
      </c>
    </row>
    <row r="10" spans="1:80" ht="17.25" thickTop="1" x14ac:dyDescent="0.3">
      <c r="A10" s="1201">
        <v>4.1666666666666664E-2</v>
      </c>
      <c r="B10" s="1205">
        <v>4</v>
      </c>
      <c r="C10" s="1207">
        <v>80</v>
      </c>
      <c r="D10" s="1206">
        <v>0.76</v>
      </c>
      <c r="E10" s="1204">
        <v>0.54166666666666663</v>
      </c>
      <c r="F10" s="1205">
        <v>100</v>
      </c>
      <c r="G10" s="1207">
        <v>77</v>
      </c>
      <c r="H10" s="1206">
        <v>4.57</v>
      </c>
      <c r="I10" s="20"/>
      <c r="J10" s="1210">
        <v>4.1666666666666664E-2</v>
      </c>
      <c r="K10" s="1214">
        <v>6</v>
      </c>
      <c r="L10" s="1216">
        <v>77</v>
      </c>
      <c r="M10" s="1215">
        <v>0.82</v>
      </c>
      <c r="N10" s="1213">
        <v>0.54166666666666663</v>
      </c>
      <c r="O10" s="1214">
        <v>75</v>
      </c>
      <c r="P10" s="1216">
        <v>80</v>
      </c>
      <c r="Q10" s="1215">
        <v>3.07</v>
      </c>
      <c r="S10" s="1219">
        <v>4.1666666666666664E-2</v>
      </c>
      <c r="T10" s="1223">
        <v>12</v>
      </c>
      <c r="U10" s="1225">
        <v>77</v>
      </c>
      <c r="V10" s="1224">
        <v>0.88</v>
      </c>
      <c r="W10" s="1222">
        <v>0.54166666666666663</v>
      </c>
      <c r="X10" s="1223">
        <v>82</v>
      </c>
      <c r="Y10" s="1225">
        <v>78</v>
      </c>
      <c r="Z10" s="1224">
        <v>3.53</v>
      </c>
      <c r="AB10" s="1228">
        <v>4.1666666666666664E-2</v>
      </c>
      <c r="AC10" s="1232">
        <v>21</v>
      </c>
      <c r="AD10" s="1234">
        <v>90</v>
      </c>
      <c r="AE10" s="1233">
        <v>0.94</v>
      </c>
      <c r="AF10" s="1231">
        <v>0.54166666666666663</v>
      </c>
      <c r="AG10" s="1232">
        <v>73</v>
      </c>
      <c r="AH10" s="1234">
        <v>78</v>
      </c>
      <c r="AI10" s="1233">
        <v>3.61</v>
      </c>
      <c r="AK10" s="1237">
        <v>4.1666666666666664E-2</v>
      </c>
      <c r="AL10" s="1241">
        <v>11</v>
      </c>
      <c r="AM10" s="1243">
        <v>86</v>
      </c>
      <c r="AN10" s="1242">
        <v>0.87</v>
      </c>
      <c r="AO10" s="1240">
        <v>0.54166666666666663</v>
      </c>
      <c r="AP10" s="1241">
        <v>97</v>
      </c>
      <c r="AQ10" s="1243">
        <v>78</v>
      </c>
      <c r="AR10" s="1242">
        <v>4.05</v>
      </c>
      <c r="AT10" s="1246">
        <v>4.1666666666666664E-2</v>
      </c>
      <c r="AU10" s="1250">
        <v>20</v>
      </c>
      <c r="AV10" s="1252">
        <v>82</v>
      </c>
      <c r="AW10" s="1251">
        <v>1.02</v>
      </c>
      <c r="AX10" s="1249">
        <v>0.54166666666666663</v>
      </c>
      <c r="AY10" s="1250">
        <v>151</v>
      </c>
      <c r="AZ10" s="1252">
        <v>76</v>
      </c>
      <c r="BA10" s="1251">
        <v>5.55</v>
      </c>
      <c r="BB10" s="24"/>
      <c r="BC10" s="1256">
        <v>4.1666666666666664E-2</v>
      </c>
      <c r="BD10" s="1262">
        <v>10</v>
      </c>
      <c r="BE10" s="1265">
        <v>89</v>
      </c>
      <c r="BF10" s="1264">
        <v>0.74</v>
      </c>
      <c r="BG10" s="1259">
        <v>0.54166666666666663</v>
      </c>
      <c r="BH10" s="1262">
        <v>100</v>
      </c>
      <c r="BI10" s="1265">
        <v>80</v>
      </c>
      <c r="BJ10" s="1264">
        <v>3.65</v>
      </c>
      <c r="BL10" s="1189">
        <v>4.1666666666666664E-2</v>
      </c>
      <c r="BM10" s="54">
        <f t="shared" si="0"/>
        <v>54</v>
      </c>
      <c r="BN10" s="56">
        <f t="shared" si="1"/>
        <v>82</v>
      </c>
      <c r="BO10" s="1197">
        <f t="shared" si="2"/>
        <v>0.37868162692847124</v>
      </c>
      <c r="BP10" s="1192">
        <v>0.54166666666666663</v>
      </c>
      <c r="BQ10" s="54">
        <f t="shared" si="9"/>
        <v>427</v>
      </c>
      <c r="BR10" s="56">
        <f t="shared" si="10"/>
        <v>78.2</v>
      </c>
      <c r="BS10" s="1197">
        <f t="shared" si="11"/>
        <v>2.9943899018232818</v>
      </c>
      <c r="BU10" s="1189">
        <v>4.1666666666666664E-2</v>
      </c>
      <c r="BV10" s="54">
        <f t="shared" si="3"/>
        <v>30</v>
      </c>
      <c r="BW10" s="56">
        <f t="shared" si="4"/>
        <v>82.4</v>
      </c>
      <c r="BX10" s="1197">
        <f t="shared" si="5"/>
        <v>0.21037868162692847</v>
      </c>
      <c r="BY10" s="1192">
        <v>0.54166666666666663</v>
      </c>
      <c r="BZ10" s="54">
        <f t="shared" si="6"/>
        <v>251</v>
      </c>
      <c r="CA10" s="56">
        <f t="shared" si="7"/>
        <v>78</v>
      </c>
      <c r="CB10" s="1197">
        <f t="shared" si="8"/>
        <v>1.7601683029453017</v>
      </c>
    </row>
    <row r="11" spans="1:80" x14ac:dyDescent="0.3">
      <c r="A11" s="1199">
        <v>5.2083333333333336E-2</v>
      </c>
      <c r="B11" s="1205">
        <v>9</v>
      </c>
      <c r="C11" s="1207">
        <v>76</v>
      </c>
      <c r="D11" s="1206">
        <v>0.92</v>
      </c>
      <c r="E11" s="1202">
        <v>0.55208333333333337</v>
      </c>
      <c r="F11" s="1205">
        <v>95</v>
      </c>
      <c r="G11" s="1207">
        <v>75</v>
      </c>
      <c r="H11" s="1206">
        <v>4.62</v>
      </c>
      <c r="I11" s="20"/>
      <c r="J11" s="1208">
        <v>5.2083333333333336E-2</v>
      </c>
      <c r="K11" s="1214">
        <v>14</v>
      </c>
      <c r="L11" s="1216">
        <v>86</v>
      </c>
      <c r="M11" s="1215">
        <v>1.47</v>
      </c>
      <c r="N11" s="1211">
        <v>0.55208333333333337</v>
      </c>
      <c r="O11" s="1214">
        <v>86</v>
      </c>
      <c r="P11" s="1216">
        <v>79</v>
      </c>
      <c r="Q11" s="1215">
        <v>3.42</v>
      </c>
      <c r="S11" s="1217">
        <v>5.2083333333333336E-2</v>
      </c>
      <c r="T11" s="1223">
        <v>11</v>
      </c>
      <c r="U11" s="1225">
        <v>87</v>
      </c>
      <c r="V11" s="1224">
        <v>0.86</v>
      </c>
      <c r="W11" s="1220">
        <v>0.55208333333333337</v>
      </c>
      <c r="X11" s="1223">
        <v>87</v>
      </c>
      <c r="Y11" s="1225">
        <v>75</v>
      </c>
      <c r="Z11" s="1224">
        <v>4.0199999999999996</v>
      </c>
      <c r="AB11" s="1226">
        <v>5.2083333333333336E-2</v>
      </c>
      <c r="AC11" s="1232">
        <v>4</v>
      </c>
      <c r="AD11" s="1234">
        <v>72</v>
      </c>
      <c r="AE11" s="1233">
        <v>0.83</v>
      </c>
      <c r="AF11" s="1229">
        <v>0.55208333333333337</v>
      </c>
      <c r="AG11" s="1232">
        <v>58</v>
      </c>
      <c r="AH11" s="1234">
        <v>73</v>
      </c>
      <c r="AI11" s="1233">
        <v>3.76</v>
      </c>
      <c r="AK11" s="1235">
        <v>5.2083333333333336E-2</v>
      </c>
      <c r="AL11" s="1241">
        <v>7</v>
      </c>
      <c r="AM11" s="1243">
        <v>91</v>
      </c>
      <c r="AN11" s="1242">
        <v>0.68</v>
      </c>
      <c r="AO11" s="1238">
        <v>0.55208333333333337</v>
      </c>
      <c r="AP11" s="1241">
        <v>87</v>
      </c>
      <c r="AQ11" s="1243">
        <v>75</v>
      </c>
      <c r="AR11" s="1242">
        <v>3.71</v>
      </c>
      <c r="AT11" s="1244">
        <v>5.2083333333333336E-2</v>
      </c>
      <c r="AU11" s="1250">
        <v>11</v>
      </c>
      <c r="AV11" s="1252">
        <v>86</v>
      </c>
      <c r="AW11" s="1251">
        <v>0.87</v>
      </c>
      <c r="AX11" s="1247">
        <v>0.55208333333333337</v>
      </c>
      <c r="AY11" s="1250">
        <v>144</v>
      </c>
      <c r="AZ11" s="1252">
        <v>75</v>
      </c>
      <c r="BA11" s="1251">
        <v>5.2</v>
      </c>
      <c r="BB11" s="49"/>
      <c r="BC11" s="1254">
        <v>5.2083333333333336E-2</v>
      </c>
      <c r="BD11" s="1262">
        <v>12</v>
      </c>
      <c r="BE11" s="1265">
        <v>91</v>
      </c>
      <c r="BF11" s="1264">
        <v>0.74</v>
      </c>
      <c r="BG11" s="1257">
        <v>0.55208333333333337</v>
      </c>
      <c r="BH11" s="1262">
        <v>95</v>
      </c>
      <c r="BI11" s="1265">
        <v>79</v>
      </c>
      <c r="BJ11" s="1264">
        <v>3.72</v>
      </c>
      <c r="BL11" s="1187">
        <v>5.2083333333333336E-2</v>
      </c>
      <c r="BM11" s="54">
        <f t="shared" si="0"/>
        <v>45</v>
      </c>
      <c r="BN11" s="56">
        <f t="shared" si="1"/>
        <v>82.4</v>
      </c>
      <c r="BO11" s="1197">
        <f t="shared" si="2"/>
        <v>0.31556802244039273</v>
      </c>
      <c r="BP11" s="1190">
        <v>0.55208333333333337</v>
      </c>
      <c r="BQ11" s="54">
        <f t="shared" si="9"/>
        <v>413</v>
      </c>
      <c r="BR11" s="56">
        <f t="shared" si="10"/>
        <v>75.400000000000006</v>
      </c>
      <c r="BS11" s="1197">
        <f t="shared" si="11"/>
        <v>2.8962131837307155</v>
      </c>
      <c r="BU11" s="1187">
        <v>5.2083333333333336E-2</v>
      </c>
      <c r="BV11" s="54">
        <f t="shared" si="3"/>
        <v>23</v>
      </c>
      <c r="BW11" s="56">
        <f t="shared" si="4"/>
        <v>84.4</v>
      </c>
      <c r="BX11" s="1197">
        <f t="shared" si="5"/>
        <v>0.16129032258064516</v>
      </c>
      <c r="BY11" s="1190">
        <v>0.55208333333333337</v>
      </c>
      <c r="BZ11" s="54">
        <f t="shared" si="6"/>
        <v>239</v>
      </c>
      <c r="CA11" s="56">
        <f t="shared" si="7"/>
        <v>75.400000000000006</v>
      </c>
      <c r="CB11" s="1197">
        <f t="shared" si="8"/>
        <v>1.6760168302945304</v>
      </c>
    </row>
    <row r="12" spans="1:80" x14ac:dyDescent="0.3">
      <c r="A12" s="1199">
        <v>6.25E-2</v>
      </c>
      <c r="B12" s="1205">
        <v>7</v>
      </c>
      <c r="C12" s="1207">
        <v>79</v>
      </c>
      <c r="D12" s="1206">
        <v>1.06</v>
      </c>
      <c r="E12" s="1202">
        <v>0.5625</v>
      </c>
      <c r="F12" s="1205">
        <v>101</v>
      </c>
      <c r="G12" s="1207">
        <v>76</v>
      </c>
      <c r="H12" s="1206">
        <v>4</v>
      </c>
      <c r="I12" s="20"/>
      <c r="J12" s="1208">
        <v>6.25E-2</v>
      </c>
      <c r="K12" s="1214">
        <v>6</v>
      </c>
      <c r="L12" s="1216">
        <v>97</v>
      </c>
      <c r="M12" s="1215">
        <v>0.65</v>
      </c>
      <c r="N12" s="1211">
        <v>0.5625</v>
      </c>
      <c r="O12" s="1214">
        <v>82</v>
      </c>
      <c r="P12" s="1216">
        <v>74</v>
      </c>
      <c r="Q12" s="1215">
        <v>3.39</v>
      </c>
      <c r="S12" s="1217">
        <v>6.25E-2</v>
      </c>
      <c r="T12" s="1223">
        <v>6</v>
      </c>
      <c r="U12" s="1225">
        <v>75</v>
      </c>
      <c r="V12" s="1224">
        <v>0.84</v>
      </c>
      <c r="W12" s="1220">
        <v>0.5625</v>
      </c>
      <c r="X12" s="1223">
        <v>95</v>
      </c>
      <c r="Y12" s="1225">
        <v>74</v>
      </c>
      <c r="Z12" s="1224">
        <v>3.74</v>
      </c>
      <c r="AB12" s="1226">
        <v>6.25E-2</v>
      </c>
      <c r="AC12" s="1232">
        <v>13</v>
      </c>
      <c r="AD12" s="1234">
        <v>89</v>
      </c>
      <c r="AE12" s="1233">
        <v>0.85</v>
      </c>
      <c r="AF12" s="1229">
        <v>0.5625</v>
      </c>
      <c r="AG12" s="1232">
        <v>80</v>
      </c>
      <c r="AH12" s="1234">
        <v>75</v>
      </c>
      <c r="AI12" s="1233">
        <v>4.5199999999999996</v>
      </c>
      <c r="AK12" s="1235">
        <v>6.25E-2</v>
      </c>
      <c r="AL12" s="1241">
        <v>10</v>
      </c>
      <c r="AM12" s="1243">
        <v>78</v>
      </c>
      <c r="AN12" s="1242">
        <v>0.83</v>
      </c>
      <c r="AO12" s="1238">
        <v>0.5625</v>
      </c>
      <c r="AP12" s="1241">
        <v>100</v>
      </c>
      <c r="AQ12" s="1243">
        <v>79</v>
      </c>
      <c r="AR12" s="1242">
        <v>4.54</v>
      </c>
      <c r="AT12" s="1244">
        <v>6.25E-2</v>
      </c>
      <c r="AU12" s="1250">
        <v>11</v>
      </c>
      <c r="AV12" s="1252">
        <v>82</v>
      </c>
      <c r="AW12" s="1251">
        <v>0.97</v>
      </c>
      <c r="AX12" s="1247">
        <v>0.5625</v>
      </c>
      <c r="AY12" s="1250">
        <v>133</v>
      </c>
      <c r="AZ12" s="1252">
        <v>76</v>
      </c>
      <c r="BA12" s="1251">
        <v>5.13</v>
      </c>
      <c r="BB12" s="49"/>
      <c r="BC12" s="1254">
        <v>6.25E-2</v>
      </c>
      <c r="BD12" s="1262">
        <v>4</v>
      </c>
      <c r="BE12" s="1265">
        <v>74</v>
      </c>
      <c r="BF12" s="1264">
        <v>0.83</v>
      </c>
      <c r="BG12" s="1257">
        <v>0.5625</v>
      </c>
      <c r="BH12" s="1262">
        <v>77</v>
      </c>
      <c r="BI12" s="1265">
        <v>80</v>
      </c>
      <c r="BJ12" s="1264">
        <v>3.28</v>
      </c>
      <c r="BL12" s="1187">
        <v>6.25E-2</v>
      </c>
      <c r="BM12" s="54">
        <f t="shared" si="0"/>
        <v>42</v>
      </c>
      <c r="BN12" s="56">
        <f t="shared" si="1"/>
        <v>83.6</v>
      </c>
      <c r="BO12" s="1197">
        <f t="shared" si="2"/>
        <v>0.29453015427769985</v>
      </c>
      <c r="BP12" s="1190">
        <v>0.5625</v>
      </c>
      <c r="BQ12" s="54">
        <f t="shared" si="9"/>
        <v>458</v>
      </c>
      <c r="BR12" s="56">
        <f t="shared" si="10"/>
        <v>75.599999999999994</v>
      </c>
      <c r="BS12" s="1197">
        <f t="shared" si="11"/>
        <v>3.2117812061711084</v>
      </c>
      <c r="BU12" s="1187">
        <v>6.25E-2</v>
      </c>
      <c r="BV12" s="54">
        <f t="shared" si="3"/>
        <v>15</v>
      </c>
      <c r="BW12" s="56">
        <f t="shared" si="4"/>
        <v>84.2</v>
      </c>
      <c r="BX12" s="1197">
        <f t="shared" si="5"/>
        <v>0.10518934081346423</v>
      </c>
      <c r="BY12" s="1190">
        <v>0.5625</v>
      </c>
      <c r="BZ12" s="54">
        <f t="shared" si="6"/>
        <v>210</v>
      </c>
      <c r="CA12" s="56">
        <f t="shared" si="7"/>
        <v>75.599999999999994</v>
      </c>
      <c r="CB12" s="1197">
        <f t="shared" si="8"/>
        <v>1.4726507713884993</v>
      </c>
    </row>
    <row r="13" spans="1:80" ht="17.25" thickBot="1" x14ac:dyDescent="0.35">
      <c r="A13" s="1200">
        <v>7.2916666666666671E-2</v>
      </c>
      <c r="B13" s="1205">
        <v>4</v>
      </c>
      <c r="C13" s="1207">
        <v>84</v>
      </c>
      <c r="D13" s="1206">
        <v>0.73</v>
      </c>
      <c r="E13" s="1203">
        <v>0.57291666666666663</v>
      </c>
      <c r="F13" s="1205">
        <v>108</v>
      </c>
      <c r="G13" s="1207">
        <v>76</v>
      </c>
      <c r="H13" s="1206">
        <v>4.49</v>
      </c>
      <c r="I13" s="20"/>
      <c r="J13" s="1209">
        <v>7.2916666666666671E-2</v>
      </c>
      <c r="K13" s="1214">
        <v>6</v>
      </c>
      <c r="L13" s="1216">
        <v>86</v>
      </c>
      <c r="M13" s="1215">
        <v>0.83</v>
      </c>
      <c r="N13" s="1212">
        <v>0.57291666666666663</v>
      </c>
      <c r="O13" s="1214">
        <v>106</v>
      </c>
      <c r="P13" s="1216">
        <v>78</v>
      </c>
      <c r="Q13" s="1215">
        <v>4.18</v>
      </c>
      <c r="S13" s="1218">
        <v>7.2916666666666671E-2</v>
      </c>
      <c r="T13" s="1223">
        <v>6</v>
      </c>
      <c r="U13" s="1225">
        <v>91</v>
      </c>
      <c r="V13" s="1224">
        <v>0.71</v>
      </c>
      <c r="W13" s="1221">
        <v>0.57291666666666663</v>
      </c>
      <c r="X13" s="1223">
        <v>102</v>
      </c>
      <c r="Y13" s="1225">
        <v>78</v>
      </c>
      <c r="Z13" s="1224">
        <v>4.2</v>
      </c>
      <c r="AB13" s="1227">
        <v>7.2916666666666671E-2</v>
      </c>
      <c r="AC13" s="1232">
        <v>15</v>
      </c>
      <c r="AD13" s="1234">
        <v>89</v>
      </c>
      <c r="AE13" s="1233">
        <v>0.96</v>
      </c>
      <c r="AF13" s="1230">
        <v>0.57291666666666663</v>
      </c>
      <c r="AG13" s="1232">
        <v>60</v>
      </c>
      <c r="AH13" s="1234">
        <v>77</v>
      </c>
      <c r="AI13" s="1233">
        <v>2.78</v>
      </c>
      <c r="AK13" s="1236">
        <v>7.2916666666666671E-2</v>
      </c>
      <c r="AL13" s="1241">
        <v>9</v>
      </c>
      <c r="AM13" s="1243">
        <v>84</v>
      </c>
      <c r="AN13" s="1242">
        <v>0.71</v>
      </c>
      <c r="AO13" s="1239">
        <v>0.57291666666666663</v>
      </c>
      <c r="AP13" s="1241">
        <v>114</v>
      </c>
      <c r="AQ13" s="1243">
        <v>77</v>
      </c>
      <c r="AR13" s="1242">
        <v>5.22</v>
      </c>
      <c r="AT13" s="1245">
        <v>7.2916666666666671E-2</v>
      </c>
      <c r="AU13" s="1250">
        <v>8</v>
      </c>
      <c r="AV13" s="1252">
        <v>90</v>
      </c>
      <c r="AW13" s="1251">
        <v>0.79</v>
      </c>
      <c r="AX13" s="1248">
        <v>0.57291666666666663</v>
      </c>
      <c r="AY13" s="1250">
        <v>141</v>
      </c>
      <c r="AZ13" s="1252">
        <v>78</v>
      </c>
      <c r="BA13" s="1251">
        <v>4.5199999999999996</v>
      </c>
      <c r="BB13" s="23"/>
      <c r="BC13" s="1255">
        <v>7.2916666666666671E-2</v>
      </c>
      <c r="BD13" s="1262">
        <v>6</v>
      </c>
      <c r="BE13" s="1265">
        <v>92</v>
      </c>
      <c r="BF13" s="1264">
        <v>0.67</v>
      </c>
      <c r="BG13" s="1258">
        <v>0.57291666666666663</v>
      </c>
      <c r="BH13" s="1262">
        <v>114</v>
      </c>
      <c r="BI13" s="1265">
        <v>81</v>
      </c>
      <c r="BJ13" s="1264">
        <v>3.83</v>
      </c>
      <c r="BL13" s="1188">
        <v>7.2916666666666671E-2</v>
      </c>
      <c r="BM13" s="54">
        <f t="shared" si="0"/>
        <v>40</v>
      </c>
      <c r="BN13" s="56">
        <f t="shared" si="1"/>
        <v>86.8</v>
      </c>
      <c r="BO13" s="1197">
        <f t="shared" si="2"/>
        <v>0.28050490883590462</v>
      </c>
      <c r="BP13" s="1191">
        <v>0.57291666666666663</v>
      </c>
      <c r="BQ13" s="54">
        <f t="shared" si="9"/>
        <v>490</v>
      </c>
      <c r="BR13" s="56">
        <f t="shared" si="10"/>
        <v>77.2</v>
      </c>
      <c r="BS13" s="1197">
        <f t="shared" si="11"/>
        <v>3.4361851332398317</v>
      </c>
      <c r="BU13" s="1188">
        <v>7.2916666666666671E-2</v>
      </c>
      <c r="BV13" s="54">
        <f t="shared" si="3"/>
        <v>14</v>
      </c>
      <c r="BW13" s="56">
        <f t="shared" si="4"/>
        <v>88</v>
      </c>
      <c r="BX13" s="1197">
        <f t="shared" si="5"/>
        <v>9.8176718092566631E-2</v>
      </c>
      <c r="BY13" s="1191">
        <v>0.57291666666666663</v>
      </c>
      <c r="BZ13" s="54">
        <f t="shared" si="6"/>
        <v>255</v>
      </c>
      <c r="CA13" s="56">
        <f t="shared" si="7"/>
        <v>77.599999999999994</v>
      </c>
      <c r="CB13" s="1197">
        <f t="shared" si="8"/>
        <v>1.788218793828892</v>
      </c>
    </row>
    <row r="14" spans="1:80" ht="17.25" thickTop="1" x14ac:dyDescent="0.3">
      <c r="A14" s="1201">
        <v>8.3333333333333329E-2</v>
      </c>
      <c r="B14" s="1205">
        <v>3</v>
      </c>
      <c r="C14" s="1207">
        <v>89</v>
      </c>
      <c r="D14" s="1206">
        <v>0.69</v>
      </c>
      <c r="E14" s="1204">
        <v>0.58333333333333337</v>
      </c>
      <c r="F14" s="1205">
        <v>100</v>
      </c>
      <c r="G14" s="1207">
        <v>76</v>
      </c>
      <c r="H14" s="1206">
        <v>4.3600000000000003</v>
      </c>
      <c r="I14" s="20"/>
      <c r="J14" s="1210">
        <v>8.3333333333333329E-2</v>
      </c>
      <c r="K14" s="1214">
        <v>2</v>
      </c>
      <c r="L14" s="1216">
        <v>90</v>
      </c>
      <c r="M14" s="1215">
        <v>0.68</v>
      </c>
      <c r="N14" s="1213">
        <v>0.58333333333333337</v>
      </c>
      <c r="O14" s="1214">
        <v>90</v>
      </c>
      <c r="P14" s="1216">
        <v>75</v>
      </c>
      <c r="Q14" s="1215">
        <v>3.86</v>
      </c>
      <c r="S14" s="1219">
        <v>8.3333333333333329E-2</v>
      </c>
      <c r="T14" s="1223">
        <v>7</v>
      </c>
      <c r="U14" s="1225">
        <v>72</v>
      </c>
      <c r="V14" s="1224">
        <v>1.21</v>
      </c>
      <c r="W14" s="1222">
        <v>0.58333333333333337</v>
      </c>
      <c r="X14" s="1223">
        <v>96</v>
      </c>
      <c r="Y14" s="1225">
        <v>77</v>
      </c>
      <c r="Z14" s="1224">
        <v>3.87</v>
      </c>
      <c r="AB14" s="1228">
        <v>8.3333333333333329E-2</v>
      </c>
      <c r="AC14" s="1232" t="s">
        <v>16</v>
      </c>
      <c r="AD14" s="1234" t="s">
        <v>10</v>
      </c>
      <c r="AE14" s="1233" t="s">
        <v>10</v>
      </c>
      <c r="AF14" s="1231">
        <v>0.58333333333333337</v>
      </c>
      <c r="AG14" s="1232">
        <v>84</v>
      </c>
      <c r="AH14" s="1234">
        <v>72</v>
      </c>
      <c r="AI14" s="1233">
        <v>3.99</v>
      </c>
      <c r="AK14" s="1237">
        <v>8.3333333333333329E-2</v>
      </c>
      <c r="AL14" s="1241">
        <v>9</v>
      </c>
      <c r="AM14" s="1243">
        <v>85</v>
      </c>
      <c r="AN14" s="1242">
        <v>0.73</v>
      </c>
      <c r="AO14" s="1240">
        <v>0.58333333333333337</v>
      </c>
      <c r="AP14" s="1241">
        <v>104</v>
      </c>
      <c r="AQ14" s="1243">
        <v>77</v>
      </c>
      <c r="AR14" s="1242">
        <v>4.25</v>
      </c>
      <c r="AT14" s="1246">
        <v>8.3333333333333329E-2</v>
      </c>
      <c r="AU14" s="1250">
        <v>9</v>
      </c>
      <c r="AV14" s="1252">
        <v>78</v>
      </c>
      <c r="AW14" s="1251">
        <v>0.85</v>
      </c>
      <c r="AX14" s="1249">
        <v>0.58333333333333337</v>
      </c>
      <c r="AY14" s="1250">
        <v>151</v>
      </c>
      <c r="AZ14" s="1252">
        <v>76</v>
      </c>
      <c r="BA14" s="1251">
        <v>5.52</v>
      </c>
      <c r="BB14" s="24"/>
      <c r="BC14" s="1256">
        <v>8.3333333333333329E-2</v>
      </c>
      <c r="BD14" s="1262">
        <v>2</v>
      </c>
      <c r="BE14" s="1265">
        <v>86</v>
      </c>
      <c r="BF14" s="1264">
        <v>0.88</v>
      </c>
      <c r="BG14" s="1259">
        <v>0.58333333333333337</v>
      </c>
      <c r="BH14" s="1262">
        <v>118</v>
      </c>
      <c r="BI14" s="1265">
        <v>79</v>
      </c>
      <c r="BJ14" s="1264">
        <v>4.05</v>
      </c>
      <c r="BL14" s="1189">
        <v>8.3333333333333329E-2</v>
      </c>
      <c r="BM14" s="54">
        <f t="shared" si="0"/>
        <v>21</v>
      </c>
      <c r="BN14" s="56">
        <f t="shared" si="1"/>
        <v>84</v>
      </c>
      <c r="BO14" s="1197">
        <f t="shared" si="2"/>
        <v>0.14726507713884993</v>
      </c>
      <c r="BP14" s="1192">
        <v>0.58333333333333337</v>
      </c>
      <c r="BQ14" s="54">
        <f t="shared" si="9"/>
        <v>474</v>
      </c>
      <c r="BR14" s="56">
        <f t="shared" si="10"/>
        <v>75.400000000000006</v>
      </c>
      <c r="BS14" s="1197">
        <f t="shared" si="11"/>
        <v>3.3239831697054698</v>
      </c>
      <c r="BU14" s="1189">
        <v>8.3333333333333329E-2</v>
      </c>
      <c r="BV14" s="54">
        <f t="shared" si="3"/>
        <v>11</v>
      </c>
      <c r="BW14" s="56">
        <f t="shared" si="4"/>
        <v>81.25</v>
      </c>
      <c r="BX14" s="1197">
        <f t="shared" si="5"/>
        <v>7.7138849929873771E-2</v>
      </c>
      <c r="BY14" s="1192">
        <v>0.58333333333333337</v>
      </c>
      <c r="BZ14" s="54">
        <f t="shared" si="6"/>
        <v>269</v>
      </c>
      <c r="CA14" s="56">
        <f t="shared" si="7"/>
        <v>75.400000000000006</v>
      </c>
      <c r="CB14" s="1197">
        <f t="shared" si="8"/>
        <v>1.8863955119214588</v>
      </c>
    </row>
    <row r="15" spans="1:80" x14ac:dyDescent="0.3">
      <c r="A15" s="1199">
        <v>9.375E-2</v>
      </c>
      <c r="B15" s="1205">
        <v>1</v>
      </c>
      <c r="C15" s="1207">
        <v>68</v>
      </c>
      <c r="D15" s="1206">
        <v>0.87</v>
      </c>
      <c r="E15" s="1202">
        <v>0.59375</v>
      </c>
      <c r="F15" s="1205">
        <v>97</v>
      </c>
      <c r="G15" s="1207">
        <v>75</v>
      </c>
      <c r="H15" s="1206">
        <v>4.34</v>
      </c>
      <c r="I15" s="20"/>
      <c r="J15" s="1208">
        <v>9.375E-2</v>
      </c>
      <c r="K15" s="1214">
        <v>3</v>
      </c>
      <c r="L15" s="1216">
        <v>74</v>
      </c>
      <c r="M15" s="1215">
        <v>0.82</v>
      </c>
      <c r="N15" s="1211">
        <v>0.59375</v>
      </c>
      <c r="O15" s="1214">
        <v>99</v>
      </c>
      <c r="P15" s="1216">
        <v>69</v>
      </c>
      <c r="Q15" s="1215">
        <v>4.97</v>
      </c>
      <c r="S15" s="1217">
        <v>9.375E-2</v>
      </c>
      <c r="T15" s="1223">
        <v>11</v>
      </c>
      <c r="U15" s="1225">
        <v>86</v>
      </c>
      <c r="V15" s="1224">
        <v>0.73</v>
      </c>
      <c r="W15" s="1220">
        <v>0.59375</v>
      </c>
      <c r="X15" s="1223">
        <v>92</v>
      </c>
      <c r="Y15" s="1225">
        <v>75</v>
      </c>
      <c r="Z15" s="1224">
        <v>3.86</v>
      </c>
      <c r="AB15" s="1226">
        <v>9.375E-2</v>
      </c>
      <c r="AC15" s="1232">
        <v>11</v>
      </c>
      <c r="AD15" s="1234">
        <v>90</v>
      </c>
      <c r="AE15" s="1233">
        <v>0.68</v>
      </c>
      <c r="AF15" s="1229">
        <v>0.59375</v>
      </c>
      <c r="AG15" s="1232">
        <v>88</v>
      </c>
      <c r="AH15" s="1234">
        <v>72</v>
      </c>
      <c r="AI15" s="1233">
        <v>4.13</v>
      </c>
      <c r="AK15" s="1235">
        <v>9.375E-2</v>
      </c>
      <c r="AL15" s="1241">
        <v>3</v>
      </c>
      <c r="AM15" s="1243">
        <v>79</v>
      </c>
      <c r="AN15" s="1242">
        <v>1</v>
      </c>
      <c r="AO15" s="1238">
        <v>0.59375</v>
      </c>
      <c r="AP15" s="1241">
        <v>112</v>
      </c>
      <c r="AQ15" s="1243">
        <v>76</v>
      </c>
      <c r="AR15" s="1242">
        <v>5.26</v>
      </c>
      <c r="AT15" s="1244">
        <v>9.375E-2</v>
      </c>
      <c r="AU15" s="1250">
        <v>3</v>
      </c>
      <c r="AV15" s="1252">
        <v>74</v>
      </c>
      <c r="AW15" s="1251">
        <v>0.81</v>
      </c>
      <c r="AX15" s="1247">
        <v>0.59375</v>
      </c>
      <c r="AY15" s="1250">
        <v>151</v>
      </c>
      <c r="AZ15" s="1252">
        <v>78</v>
      </c>
      <c r="BA15" s="1251">
        <v>5.46</v>
      </c>
      <c r="BB15" s="49"/>
      <c r="BC15" s="1254">
        <v>9.375E-2</v>
      </c>
      <c r="BD15" s="1262">
        <v>3</v>
      </c>
      <c r="BE15" s="1265">
        <v>93</v>
      </c>
      <c r="BF15" s="1264">
        <v>0.66</v>
      </c>
      <c r="BG15" s="1257">
        <v>0.59375</v>
      </c>
      <c r="BH15" s="1262">
        <v>107</v>
      </c>
      <c r="BI15" s="1265">
        <v>76</v>
      </c>
      <c r="BJ15" s="1264">
        <v>3.56</v>
      </c>
      <c r="BL15" s="1187">
        <v>9.375E-2</v>
      </c>
      <c r="BM15" s="54">
        <f t="shared" si="0"/>
        <v>29</v>
      </c>
      <c r="BN15" s="56">
        <f t="shared" si="1"/>
        <v>79.400000000000006</v>
      </c>
      <c r="BO15" s="1197">
        <f t="shared" si="2"/>
        <v>0.20336605890603085</v>
      </c>
      <c r="BP15" s="1190">
        <v>0.59375</v>
      </c>
      <c r="BQ15" s="54">
        <f t="shared" si="9"/>
        <v>488</v>
      </c>
      <c r="BR15" s="56">
        <f t="shared" si="10"/>
        <v>73.400000000000006</v>
      </c>
      <c r="BS15" s="1197">
        <f t="shared" si="11"/>
        <v>3.4221598877980366</v>
      </c>
      <c r="BU15" s="1187">
        <v>9.375E-2</v>
      </c>
      <c r="BV15" s="54">
        <f t="shared" si="3"/>
        <v>6</v>
      </c>
      <c r="BW15" s="56">
        <f t="shared" si="4"/>
        <v>80.599999999999994</v>
      </c>
      <c r="BX15" s="1197">
        <f t="shared" si="5"/>
        <v>4.2075736325385693E-2</v>
      </c>
      <c r="BY15" s="1190">
        <v>0.59375</v>
      </c>
      <c r="BZ15" s="54">
        <f t="shared" si="6"/>
        <v>258</v>
      </c>
      <c r="CA15" s="56">
        <f t="shared" si="7"/>
        <v>74</v>
      </c>
      <c r="CB15" s="1197">
        <f t="shared" si="8"/>
        <v>1.8092566619915849</v>
      </c>
    </row>
    <row r="16" spans="1:80" x14ac:dyDescent="0.3">
      <c r="A16" s="1199">
        <v>0.10416666666666667</v>
      </c>
      <c r="B16" s="1205">
        <v>7</v>
      </c>
      <c r="C16" s="1207">
        <v>95</v>
      </c>
      <c r="D16" s="1206">
        <v>0.86</v>
      </c>
      <c r="E16" s="1202">
        <v>0.60416666666666663</v>
      </c>
      <c r="F16" s="1205">
        <v>105</v>
      </c>
      <c r="G16" s="1207">
        <v>76</v>
      </c>
      <c r="H16" s="1206">
        <v>4.82</v>
      </c>
      <c r="I16" s="20"/>
      <c r="J16" s="1208">
        <v>0.10416666666666667</v>
      </c>
      <c r="K16" s="1214">
        <v>4</v>
      </c>
      <c r="L16" s="1216">
        <v>88</v>
      </c>
      <c r="M16" s="1215">
        <v>0.69</v>
      </c>
      <c r="N16" s="1211">
        <v>0.60416666666666663</v>
      </c>
      <c r="O16" s="1214">
        <v>78</v>
      </c>
      <c r="P16" s="1216">
        <v>75</v>
      </c>
      <c r="Q16" s="1215">
        <v>3.62</v>
      </c>
      <c r="S16" s="1217">
        <v>0.10416666666666667</v>
      </c>
      <c r="T16" s="1223">
        <v>7</v>
      </c>
      <c r="U16" s="1225">
        <v>72</v>
      </c>
      <c r="V16" s="1224">
        <v>0.91</v>
      </c>
      <c r="W16" s="1220">
        <v>0.60416666666666663</v>
      </c>
      <c r="X16" s="1223">
        <v>88</v>
      </c>
      <c r="Y16" s="1225">
        <v>74</v>
      </c>
      <c r="Z16" s="1224">
        <v>4.2699999999999996</v>
      </c>
      <c r="AB16" s="1226">
        <v>0.10416666666666667</v>
      </c>
      <c r="AC16" s="1232">
        <v>9</v>
      </c>
      <c r="AD16" s="1234">
        <v>82</v>
      </c>
      <c r="AE16" s="1233">
        <v>0.89</v>
      </c>
      <c r="AF16" s="1229">
        <v>0.60416666666666663</v>
      </c>
      <c r="AG16" s="1232">
        <v>98</v>
      </c>
      <c r="AH16" s="1234">
        <v>77</v>
      </c>
      <c r="AI16" s="1233">
        <v>4.1399999999999997</v>
      </c>
      <c r="AK16" s="1235">
        <v>0.10416666666666667</v>
      </c>
      <c r="AL16" s="1241">
        <v>6</v>
      </c>
      <c r="AM16" s="1243">
        <v>82</v>
      </c>
      <c r="AN16" s="1242">
        <v>0.71</v>
      </c>
      <c r="AO16" s="1238">
        <v>0.60416666666666663</v>
      </c>
      <c r="AP16" s="1241">
        <v>104</v>
      </c>
      <c r="AQ16" s="1243">
        <v>81</v>
      </c>
      <c r="AR16" s="1242">
        <v>4.74</v>
      </c>
      <c r="AT16" s="1244">
        <v>0.10416666666666667</v>
      </c>
      <c r="AU16" s="1250">
        <v>9</v>
      </c>
      <c r="AV16" s="1252">
        <v>92</v>
      </c>
      <c r="AW16" s="1251">
        <v>0.85</v>
      </c>
      <c r="AX16" s="1247">
        <v>0.60416666666666663</v>
      </c>
      <c r="AY16" s="1250">
        <v>147</v>
      </c>
      <c r="AZ16" s="1252">
        <v>74</v>
      </c>
      <c r="BA16" s="1251">
        <v>6.06</v>
      </c>
      <c r="BB16" s="49"/>
      <c r="BC16" s="1254">
        <v>0.10416666666666667</v>
      </c>
      <c r="BD16" s="1262">
        <v>4</v>
      </c>
      <c r="BE16" s="1265">
        <v>99</v>
      </c>
      <c r="BF16" s="1264">
        <v>0.61</v>
      </c>
      <c r="BG16" s="1257">
        <v>0.60416666666666663</v>
      </c>
      <c r="BH16" s="1262">
        <v>132</v>
      </c>
      <c r="BI16" s="1265">
        <v>79</v>
      </c>
      <c r="BJ16" s="1264">
        <v>4.16</v>
      </c>
      <c r="BL16" s="1187">
        <v>0.10416666666666667</v>
      </c>
      <c r="BM16" s="54">
        <f t="shared" si="0"/>
        <v>33</v>
      </c>
      <c r="BN16" s="56">
        <f t="shared" si="1"/>
        <v>83.8</v>
      </c>
      <c r="BO16" s="1197">
        <f t="shared" si="2"/>
        <v>0.23141654978962134</v>
      </c>
      <c r="BP16" s="1190">
        <v>0.60416666666666663</v>
      </c>
      <c r="BQ16" s="54">
        <f t="shared" si="9"/>
        <v>473</v>
      </c>
      <c r="BR16" s="56">
        <f t="shared" si="10"/>
        <v>76.599999999999994</v>
      </c>
      <c r="BS16" s="1197">
        <f t="shared" si="11"/>
        <v>3.3169705469845727</v>
      </c>
      <c r="BU16" s="1187">
        <v>0.10416666666666667</v>
      </c>
      <c r="BV16" s="54">
        <f t="shared" si="3"/>
        <v>13</v>
      </c>
      <c r="BW16" s="56">
        <f t="shared" si="4"/>
        <v>83.2</v>
      </c>
      <c r="BX16" s="1197">
        <f t="shared" si="5"/>
        <v>9.1164095371669002E-2</v>
      </c>
      <c r="BY16" s="1190">
        <v>0.60416666666666663</v>
      </c>
      <c r="BZ16" s="54">
        <f t="shared" si="6"/>
        <v>279</v>
      </c>
      <c r="CA16" s="56">
        <f t="shared" si="7"/>
        <v>76.2</v>
      </c>
      <c r="CB16" s="1197">
        <f t="shared" si="8"/>
        <v>1.956521739130435</v>
      </c>
    </row>
    <row r="17" spans="1:80" ht="17.25" thickBot="1" x14ac:dyDescent="0.35">
      <c r="A17" s="1200">
        <v>0.11458333333333333</v>
      </c>
      <c r="B17" s="1205">
        <v>3</v>
      </c>
      <c r="C17" s="1207">
        <v>83</v>
      </c>
      <c r="D17" s="1206">
        <v>0.72</v>
      </c>
      <c r="E17" s="1203">
        <v>0.61458333333333337</v>
      </c>
      <c r="F17" s="1205">
        <v>103</v>
      </c>
      <c r="G17" s="1207">
        <v>75</v>
      </c>
      <c r="H17" s="1206">
        <v>4.7300000000000004</v>
      </c>
      <c r="I17" s="20"/>
      <c r="J17" s="1209">
        <v>0.11458333333333333</v>
      </c>
      <c r="K17" s="1214">
        <v>4</v>
      </c>
      <c r="L17" s="1216">
        <v>89</v>
      </c>
      <c r="M17" s="1215">
        <v>0.76</v>
      </c>
      <c r="N17" s="1212">
        <v>0.61458333333333337</v>
      </c>
      <c r="O17" s="1214">
        <v>102</v>
      </c>
      <c r="P17" s="1216">
        <v>74</v>
      </c>
      <c r="Q17" s="1215">
        <v>4.6500000000000004</v>
      </c>
      <c r="S17" s="1218">
        <v>0.11458333333333333</v>
      </c>
      <c r="T17" s="1223">
        <v>6</v>
      </c>
      <c r="U17" s="1225">
        <v>93</v>
      </c>
      <c r="V17" s="1224">
        <v>0.66</v>
      </c>
      <c r="W17" s="1221">
        <v>0.61458333333333337</v>
      </c>
      <c r="X17" s="1223">
        <v>93</v>
      </c>
      <c r="Y17" s="1225">
        <v>72</v>
      </c>
      <c r="Z17" s="1224">
        <v>3.98</v>
      </c>
      <c r="AB17" s="1227">
        <v>0.11458333333333333</v>
      </c>
      <c r="AC17" s="1232">
        <v>5</v>
      </c>
      <c r="AD17" s="1234">
        <v>68</v>
      </c>
      <c r="AE17" s="1233">
        <v>0.93</v>
      </c>
      <c r="AF17" s="1230">
        <v>0.61458333333333337</v>
      </c>
      <c r="AG17" s="1232">
        <v>60</v>
      </c>
      <c r="AH17" s="1234">
        <v>78</v>
      </c>
      <c r="AI17" s="1233">
        <v>4.29</v>
      </c>
      <c r="AK17" s="1236">
        <v>0.11458333333333333</v>
      </c>
      <c r="AL17" s="1241">
        <v>8</v>
      </c>
      <c r="AM17" s="1243">
        <v>91</v>
      </c>
      <c r="AN17" s="1242">
        <v>0.67</v>
      </c>
      <c r="AO17" s="1239">
        <v>0.61458333333333337</v>
      </c>
      <c r="AP17" s="1241">
        <v>114</v>
      </c>
      <c r="AQ17" s="1243">
        <v>75</v>
      </c>
      <c r="AR17" s="1242">
        <v>5.52</v>
      </c>
      <c r="AT17" s="1245">
        <v>0.11458333333333333</v>
      </c>
      <c r="AU17" s="1250">
        <v>11</v>
      </c>
      <c r="AV17" s="1252">
        <v>72</v>
      </c>
      <c r="AW17" s="1251">
        <v>1.0900000000000001</v>
      </c>
      <c r="AX17" s="1248">
        <v>0.61458333333333337</v>
      </c>
      <c r="AY17" s="1250">
        <v>65</v>
      </c>
      <c r="AZ17" s="1252">
        <v>80</v>
      </c>
      <c r="BA17" s="1251">
        <v>8.26</v>
      </c>
      <c r="BB17" s="23"/>
      <c r="BC17" s="1255">
        <v>0.11458333333333333</v>
      </c>
      <c r="BD17" s="1262">
        <v>4</v>
      </c>
      <c r="BE17" s="1265">
        <v>84</v>
      </c>
      <c r="BF17" s="1264">
        <v>0.71</v>
      </c>
      <c r="BG17" s="1258">
        <v>0.61458333333333337</v>
      </c>
      <c r="BH17" s="1262">
        <v>135</v>
      </c>
      <c r="BI17" s="1265">
        <v>79</v>
      </c>
      <c r="BJ17" s="1264">
        <v>4.32</v>
      </c>
      <c r="BL17" s="1188">
        <v>0.11458333333333333</v>
      </c>
      <c r="BM17" s="54">
        <f t="shared" si="0"/>
        <v>26</v>
      </c>
      <c r="BN17" s="56">
        <f t="shared" si="1"/>
        <v>84.8</v>
      </c>
      <c r="BO17" s="1197">
        <f t="shared" si="2"/>
        <v>0.182328190743338</v>
      </c>
      <c r="BP17" s="1191">
        <v>0.61458333333333337</v>
      </c>
      <c r="BQ17" s="54">
        <f t="shared" si="9"/>
        <v>472</v>
      </c>
      <c r="BR17" s="56">
        <f t="shared" si="10"/>
        <v>74.8</v>
      </c>
      <c r="BS17" s="1197">
        <f t="shared" si="11"/>
        <v>3.3099579242636747</v>
      </c>
      <c r="BU17" s="1188">
        <v>0.11458333333333333</v>
      </c>
      <c r="BV17" s="54">
        <f t="shared" si="3"/>
        <v>15</v>
      </c>
      <c r="BW17" s="56">
        <f t="shared" si="4"/>
        <v>82.6</v>
      </c>
      <c r="BX17" s="1197">
        <f t="shared" si="5"/>
        <v>0.10518934081346423</v>
      </c>
      <c r="BY17" s="1191">
        <v>0.61458333333333337</v>
      </c>
      <c r="BZ17" s="54">
        <f t="shared" si="6"/>
        <v>200</v>
      </c>
      <c r="CA17" s="56">
        <f t="shared" si="7"/>
        <v>75.8</v>
      </c>
      <c r="CB17" s="1197">
        <f t="shared" si="8"/>
        <v>1.4025245441795231</v>
      </c>
    </row>
    <row r="18" spans="1:80" ht="17.25" thickTop="1" x14ac:dyDescent="0.3">
      <c r="A18" s="1201">
        <v>0.125</v>
      </c>
      <c r="B18" s="1205">
        <v>3</v>
      </c>
      <c r="C18" s="1207">
        <v>83</v>
      </c>
      <c r="D18" s="1206">
        <v>0.71</v>
      </c>
      <c r="E18" s="1204">
        <v>0.625</v>
      </c>
      <c r="F18" s="1205">
        <v>100</v>
      </c>
      <c r="G18" s="1207">
        <v>74</v>
      </c>
      <c r="H18" s="1206">
        <v>4.38</v>
      </c>
      <c r="I18" s="20"/>
      <c r="J18" s="1210">
        <v>0.125</v>
      </c>
      <c r="K18" s="1214">
        <v>5</v>
      </c>
      <c r="L18" s="1216">
        <v>88</v>
      </c>
      <c r="M18" s="1215">
        <v>0.7</v>
      </c>
      <c r="N18" s="1213">
        <v>0.625</v>
      </c>
      <c r="O18" s="1214">
        <v>80</v>
      </c>
      <c r="P18" s="1216">
        <v>72</v>
      </c>
      <c r="Q18" s="1215">
        <v>4.54</v>
      </c>
      <c r="S18" s="1219">
        <v>0.125</v>
      </c>
      <c r="T18" s="1223">
        <v>4</v>
      </c>
      <c r="U18" s="1225">
        <v>89</v>
      </c>
      <c r="V18" s="1224">
        <v>0.68</v>
      </c>
      <c r="W18" s="1222">
        <v>0.625</v>
      </c>
      <c r="X18" s="1223">
        <v>73</v>
      </c>
      <c r="Y18" s="1225">
        <v>78</v>
      </c>
      <c r="Z18" s="1224">
        <v>5.17</v>
      </c>
      <c r="AB18" s="1228">
        <v>0.125</v>
      </c>
      <c r="AC18" s="1232">
        <v>7</v>
      </c>
      <c r="AD18" s="1234">
        <v>86</v>
      </c>
      <c r="AE18" s="1233">
        <v>0.82</v>
      </c>
      <c r="AF18" s="1231">
        <v>0.625</v>
      </c>
      <c r="AG18" s="1232">
        <v>68</v>
      </c>
      <c r="AH18" s="1234">
        <v>75</v>
      </c>
      <c r="AI18" s="1233">
        <v>5.92</v>
      </c>
      <c r="AK18" s="1237">
        <v>0.125</v>
      </c>
      <c r="AL18" s="1241">
        <v>5</v>
      </c>
      <c r="AM18" s="1243">
        <v>96</v>
      </c>
      <c r="AN18" s="1242">
        <v>0.6</v>
      </c>
      <c r="AO18" s="1240">
        <v>0.625</v>
      </c>
      <c r="AP18" s="1241">
        <v>125</v>
      </c>
      <c r="AQ18" s="1243">
        <v>74</v>
      </c>
      <c r="AR18" s="1242">
        <v>5.57</v>
      </c>
      <c r="AT18" s="1246">
        <v>0.125</v>
      </c>
      <c r="AU18" s="1250">
        <v>4</v>
      </c>
      <c r="AV18" s="1252">
        <v>93</v>
      </c>
      <c r="AW18" s="1251">
        <v>0.65</v>
      </c>
      <c r="AX18" s="1249">
        <v>0.625</v>
      </c>
      <c r="AY18" s="1250">
        <v>72</v>
      </c>
      <c r="AZ18" s="1252">
        <v>67</v>
      </c>
      <c r="BA18" s="1251">
        <v>15.4</v>
      </c>
      <c r="BB18" s="24"/>
      <c r="BC18" s="1256">
        <v>0.125</v>
      </c>
      <c r="BD18" s="1262">
        <v>3</v>
      </c>
      <c r="BE18" s="1265">
        <v>79</v>
      </c>
      <c r="BF18" s="1264">
        <v>0.77</v>
      </c>
      <c r="BG18" s="1259">
        <v>0.625</v>
      </c>
      <c r="BH18" s="1262">
        <v>127</v>
      </c>
      <c r="BI18" s="1265">
        <v>78</v>
      </c>
      <c r="BJ18" s="1264">
        <v>3.94</v>
      </c>
      <c r="BL18" s="1189">
        <v>0.125</v>
      </c>
      <c r="BM18" s="54">
        <f t="shared" si="0"/>
        <v>24</v>
      </c>
      <c r="BN18" s="56">
        <f t="shared" si="1"/>
        <v>88.4</v>
      </c>
      <c r="BO18" s="1197">
        <f t="shared" si="2"/>
        <v>0.16830294530154277</v>
      </c>
      <c r="BP18" s="1192">
        <v>0.625</v>
      </c>
      <c r="BQ18" s="54">
        <f t="shared" si="9"/>
        <v>446</v>
      </c>
      <c r="BR18" s="56">
        <f t="shared" si="10"/>
        <v>74.599999999999994</v>
      </c>
      <c r="BS18" s="1197">
        <f t="shared" si="11"/>
        <v>3.1276297335203367</v>
      </c>
      <c r="BU18" s="1189">
        <v>0.125</v>
      </c>
      <c r="BV18" s="54">
        <f t="shared" si="3"/>
        <v>7</v>
      </c>
      <c r="BW18" s="56">
        <f t="shared" si="4"/>
        <v>90.4</v>
      </c>
      <c r="BX18" s="1197">
        <f t="shared" si="5"/>
        <v>4.9088359046283316E-2</v>
      </c>
      <c r="BY18" s="1192">
        <v>0.625</v>
      </c>
      <c r="BZ18" s="54">
        <f t="shared" si="6"/>
        <v>199</v>
      </c>
      <c r="CA18" s="56">
        <f t="shared" si="7"/>
        <v>73.2</v>
      </c>
      <c r="CB18" s="1197">
        <f t="shared" si="8"/>
        <v>1.3955119214586256</v>
      </c>
    </row>
    <row r="19" spans="1:80" x14ac:dyDescent="0.3">
      <c r="A19" s="1199">
        <v>0.13541666666666666</v>
      </c>
      <c r="B19" s="1205">
        <v>2</v>
      </c>
      <c r="C19" s="1207">
        <v>80</v>
      </c>
      <c r="D19" s="1206">
        <v>0.78</v>
      </c>
      <c r="E19" s="1202">
        <v>0.63541666666666663</v>
      </c>
      <c r="F19" s="1205">
        <v>104</v>
      </c>
      <c r="G19" s="1207">
        <v>76</v>
      </c>
      <c r="H19" s="1206">
        <v>4.6900000000000004</v>
      </c>
      <c r="I19" s="20"/>
      <c r="J19" s="1208">
        <v>0.13541666666666666</v>
      </c>
      <c r="K19" s="1214">
        <v>2</v>
      </c>
      <c r="L19" s="1216">
        <v>90</v>
      </c>
      <c r="M19" s="1215">
        <v>0.67</v>
      </c>
      <c r="N19" s="1211">
        <v>0.63541666666666663</v>
      </c>
      <c r="O19" s="1214">
        <v>67</v>
      </c>
      <c r="P19" s="1216">
        <v>80</v>
      </c>
      <c r="Q19" s="1215">
        <v>4.62</v>
      </c>
      <c r="S19" s="1217">
        <v>0.13541666666666666</v>
      </c>
      <c r="T19" s="1223">
        <v>3</v>
      </c>
      <c r="U19" s="1225">
        <v>63</v>
      </c>
      <c r="V19" s="1224">
        <v>0.98</v>
      </c>
      <c r="W19" s="1220">
        <v>0.63541666666666663</v>
      </c>
      <c r="X19" s="1223">
        <v>68</v>
      </c>
      <c r="Y19" s="1225">
        <v>68</v>
      </c>
      <c r="Z19" s="1224">
        <v>8.07</v>
      </c>
      <c r="AB19" s="1226">
        <v>0.13541666666666666</v>
      </c>
      <c r="AC19" s="1232">
        <v>6</v>
      </c>
      <c r="AD19" s="1234">
        <v>80</v>
      </c>
      <c r="AE19" s="1233">
        <v>1.05</v>
      </c>
      <c r="AF19" s="1229">
        <v>0.63541666666666663</v>
      </c>
      <c r="AG19" s="1232">
        <v>68</v>
      </c>
      <c r="AH19" s="1234">
        <v>82</v>
      </c>
      <c r="AI19" s="1233">
        <v>6.5</v>
      </c>
      <c r="AK19" s="1235">
        <v>0.13541666666666666</v>
      </c>
      <c r="AL19" s="1241">
        <v>4</v>
      </c>
      <c r="AM19" s="1243">
        <v>83</v>
      </c>
      <c r="AN19" s="1242">
        <v>0.72</v>
      </c>
      <c r="AO19" s="1238">
        <v>0.63541666666666663</v>
      </c>
      <c r="AP19" s="1241">
        <v>128</v>
      </c>
      <c r="AQ19" s="1243">
        <v>75</v>
      </c>
      <c r="AR19" s="1242">
        <v>4.93</v>
      </c>
      <c r="AT19" s="1244">
        <v>0.13541666666666666</v>
      </c>
      <c r="AU19" s="1250">
        <v>6</v>
      </c>
      <c r="AV19" s="1252">
        <v>98</v>
      </c>
      <c r="AW19" s="1251">
        <v>0.68</v>
      </c>
      <c r="AX19" s="1247">
        <v>0.63541666666666663</v>
      </c>
      <c r="AY19" s="1250">
        <v>144</v>
      </c>
      <c r="AZ19" s="1252">
        <v>74</v>
      </c>
      <c r="BA19" s="1251">
        <v>13.44</v>
      </c>
      <c r="BB19" s="49"/>
      <c r="BC19" s="1254">
        <v>0.13541666666666666</v>
      </c>
      <c r="BD19" s="1262">
        <v>3</v>
      </c>
      <c r="BE19" s="1265">
        <v>85</v>
      </c>
      <c r="BF19" s="1264">
        <v>0.71</v>
      </c>
      <c r="BG19" s="1257">
        <v>0.63541666666666663</v>
      </c>
      <c r="BH19" s="1262">
        <v>137</v>
      </c>
      <c r="BI19" s="1265">
        <v>81</v>
      </c>
      <c r="BJ19" s="1264">
        <v>4.1100000000000003</v>
      </c>
      <c r="BL19" s="1187">
        <v>0.13541666666666666</v>
      </c>
      <c r="BM19" s="54">
        <f t="shared" si="0"/>
        <v>17</v>
      </c>
      <c r="BN19" s="56">
        <f t="shared" si="1"/>
        <v>79.2</v>
      </c>
      <c r="BO19" s="1197">
        <f t="shared" si="2"/>
        <v>0.11921458625525946</v>
      </c>
      <c r="BP19" s="1190">
        <v>0.63541666666666663</v>
      </c>
      <c r="BQ19" s="54">
        <f t="shared" si="9"/>
        <v>435</v>
      </c>
      <c r="BR19" s="56">
        <f t="shared" si="10"/>
        <v>76.2</v>
      </c>
      <c r="BS19" s="1197">
        <f t="shared" si="11"/>
        <v>3.0504908835904629</v>
      </c>
      <c r="BU19" s="1187">
        <v>0.13541666666666666</v>
      </c>
      <c r="BV19" s="54">
        <f t="shared" si="3"/>
        <v>9</v>
      </c>
      <c r="BW19" s="56">
        <f t="shared" si="4"/>
        <v>82.8</v>
      </c>
      <c r="BX19" s="1197">
        <f t="shared" si="5"/>
        <v>6.311360448807854E-2</v>
      </c>
      <c r="BY19" s="1190">
        <v>0.63541666666666663</v>
      </c>
      <c r="BZ19" s="54">
        <f t="shared" si="6"/>
        <v>281</v>
      </c>
      <c r="CA19" s="56">
        <f t="shared" si="7"/>
        <v>75.8</v>
      </c>
      <c r="CB19" s="1197">
        <f t="shared" si="8"/>
        <v>1.9705469845722301</v>
      </c>
    </row>
    <row r="20" spans="1:80" x14ac:dyDescent="0.3">
      <c r="A20" s="1199">
        <v>0.14583333333333334</v>
      </c>
      <c r="B20" s="1205">
        <v>5</v>
      </c>
      <c r="C20" s="1207">
        <v>84</v>
      </c>
      <c r="D20" s="1206">
        <v>0.95</v>
      </c>
      <c r="E20" s="1202">
        <v>0.64583333333333337</v>
      </c>
      <c r="F20" s="1205">
        <v>90</v>
      </c>
      <c r="G20" s="1207">
        <v>75</v>
      </c>
      <c r="H20" s="1206">
        <v>3.77</v>
      </c>
      <c r="I20" s="20"/>
      <c r="J20" s="1208">
        <v>0.14583333333333334</v>
      </c>
      <c r="K20" s="1214">
        <v>5</v>
      </c>
      <c r="L20" s="1216">
        <v>78</v>
      </c>
      <c r="M20" s="1215">
        <v>0.83</v>
      </c>
      <c r="N20" s="1211">
        <v>0.64583333333333337</v>
      </c>
      <c r="O20" s="1214">
        <v>74</v>
      </c>
      <c r="P20" s="1216">
        <v>74</v>
      </c>
      <c r="Q20" s="1215">
        <v>4.03</v>
      </c>
      <c r="S20" s="1217">
        <v>0.14583333333333334</v>
      </c>
      <c r="T20" s="1223">
        <v>6</v>
      </c>
      <c r="U20" s="1225">
        <v>84</v>
      </c>
      <c r="V20" s="1224">
        <v>0.72</v>
      </c>
      <c r="W20" s="1220">
        <v>0.64583333333333337</v>
      </c>
      <c r="X20" s="1223">
        <v>78</v>
      </c>
      <c r="Y20" s="1225">
        <v>73</v>
      </c>
      <c r="Z20" s="1224">
        <v>6.27</v>
      </c>
      <c r="AB20" s="1226">
        <v>0.14583333333333334</v>
      </c>
      <c r="AC20" s="1232">
        <v>2</v>
      </c>
      <c r="AD20" s="1234">
        <v>88</v>
      </c>
      <c r="AE20" s="1233">
        <v>0.68</v>
      </c>
      <c r="AF20" s="1229">
        <v>0.64583333333333337</v>
      </c>
      <c r="AG20" s="1232">
        <v>104</v>
      </c>
      <c r="AH20" s="1234">
        <v>74</v>
      </c>
      <c r="AI20" s="1233">
        <v>5.17</v>
      </c>
      <c r="AK20" s="1235">
        <v>0.14583333333333334</v>
      </c>
      <c r="AL20" s="1241">
        <v>5</v>
      </c>
      <c r="AM20" s="1243">
        <v>79</v>
      </c>
      <c r="AN20" s="1242">
        <v>0.77</v>
      </c>
      <c r="AO20" s="1238">
        <v>0.64583333333333337</v>
      </c>
      <c r="AP20" s="1241">
        <v>121</v>
      </c>
      <c r="AQ20" s="1243">
        <v>75</v>
      </c>
      <c r="AR20" s="1242">
        <v>5.58</v>
      </c>
      <c r="AT20" s="1244">
        <v>0.14583333333333334</v>
      </c>
      <c r="AU20" s="1250">
        <v>4</v>
      </c>
      <c r="AV20" s="1252">
        <v>76</v>
      </c>
      <c r="AW20" s="1251">
        <v>0.8</v>
      </c>
      <c r="AX20" s="1247">
        <v>0.64583333333333337</v>
      </c>
      <c r="AY20" s="1250">
        <v>155</v>
      </c>
      <c r="AZ20" s="1252">
        <v>77</v>
      </c>
      <c r="BA20" s="1251">
        <v>8.1999999999999993</v>
      </c>
      <c r="BB20" s="49"/>
      <c r="BC20" s="1254">
        <v>0.14583333333333334</v>
      </c>
      <c r="BD20" s="1262">
        <v>4</v>
      </c>
      <c r="BE20" s="1265">
        <v>86</v>
      </c>
      <c r="BF20" s="1264">
        <v>0.71</v>
      </c>
      <c r="BG20" s="1257">
        <v>0.64583333333333337</v>
      </c>
      <c r="BH20" s="1262">
        <v>135</v>
      </c>
      <c r="BI20" s="1265">
        <v>79</v>
      </c>
      <c r="BJ20" s="1264">
        <v>4.32</v>
      </c>
      <c r="BL20" s="1187">
        <v>0.14583333333333334</v>
      </c>
      <c r="BM20" s="54">
        <f t="shared" si="0"/>
        <v>23</v>
      </c>
      <c r="BN20" s="56">
        <f t="shared" si="1"/>
        <v>82.6</v>
      </c>
      <c r="BO20" s="1197">
        <f t="shared" si="2"/>
        <v>0.16129032258064516</v>
      </c>
      <c r="BP20" s="1190">
        <v>0.64583333333333337</v>
      </c>
      <c r="BQ20" s="54">
        <f t="shared" si="9"/>
        <v>467</v>
      </c>
      <c r="BR20" s="56">
        <f t="shared" si="10"/>
        <v>74.2</v>
      </c>
      <c r="BS20" s="1197">
        <f t="shared" si="11"/>
        <v>3.2748948106591866</v>
      </c>
      <c r="BU20" s="1187">
        <v>0.14583333333333334</v>
      </c>
      <c r="BV20" s="54">
        <f t="shared" si="3"/>
        <v>8</v>
      </c>
      <c r="BW20" s="56">
        <f t="shared" si="4"/>
        <v>81</v>
      </c>
      <c r="BX20" s="1197">
        <f t="shared" si="5"/>
        <v>5.6100981767180931E-2</v>
      </c>
      <c r="BY20" s="1190">
        <v>0.64583333333333337</v>
      </c>
      <c r="BZ20" s="54">
        <f t="shared" si="6"/>
        <v>290</v>
      </c>
      <c r="CA20" s="56">
        <f t="shared" si="7"/>
        <v>74.599999999999994</v>
      </c>
      <c r="CB20" s="1197">
        <f t="shared" si="8"/>
        <v>2.0336605890603083</v>
      </c>
    </row>
    <row r="21" spans="1:80" ht="17.25" thickBot="1" x14ac:dyDescent="0.35">
      <c r="A21" s="1200">
        <v>0.15625</v>
      </c>
      <c r="B21" s="1205">
        <v>3</v>
      </c>
      <c r="C21" s="1207">
        <v>85</v>
      </c>
      <c r="D21" s="1206">
        <v>0.69</v>
      </c>
      <c r="E21" s="1203">
        <v>0.65625</v>
      </c>
      <c r="F21" s="1205">
        <v>110</v>
      </c>
      <c r="G21" s="1207">
        <v>77</v>
      </c>
      <c r="H21" s="1206">
        <v>4.32</v>
      </c>
      <c r="I21" s="20"/>
      <c r="J21" s="1209">
        <v>0.15625</v>
      </c>
      <c r="K21" s="1214">
        <v>5</v>
      </c>
      <c r="L21" s="1216">
        <v>87</v>
      </c>
      <c r="M21" s="1215">
        <v>0.71</v>
      </c>
      <c r="N21" s="1212">
        <v>0.65625</v>
      </c>
      <c r="O21" s="1214">
        <v>87</v>
      </c>
      <c r="P21" s="1216">
        <v>73</v>
      </c>
      <c r="Q21" s="1215">
        <v>4.58</v>
      </c>
      <c r="S21" s="1218">
        <v>0.15625</v>
      </c>
      <c r="T21" s="1223">
        <v>3</v>
      </c>
      <c r="U21" s="1225">
        <v>94</v>
      </c>
      <c r="V21" s="1224">
        <v>0.65</v>
      </c>
      <c r="W21" s="1221">
        <v>0.65625</v>
      </c>
      <c r="X21" s="1223">
        <v>105</v>
      </c>
      <c r="Y21" s="1225">
        <v>75</v>
      </c>
      <c r="Z21" s="1224">
        <v>4.12</v>
      </c>
      <c r="AB21" s="1227">
        <v>0.15625</v>
      </c>
      <c r="AC21" s="1232">
        <v>7</v>
      </c>
      <c r="AD21" s="1234">
        <v>91</v>
      </c>
      <c r="AE21" s="1233">
        <v>0.67</v>
      </c>
      <c r="AF21" s="1230">
        <v>0.65625</v>
      </c>
      <c r="AG21" s="1232">
        <v>102</v>
      </c>
      <c r="AH21" s="1234">
        <v>75</v>
      </c>
      <c r="AI21" s="1233">
        <v>4.45</v>
      </c>
      <c r="AK21" s="1236">
        <v>0.15625</v>
      </c>
      <c r="AL21" s="1241">
        <v>5</v>
      </c>
      <c r="AM21" s="1243">
        <v>86</v>
      </c>
      <c r="AN21" s="1242">
        <v>0.7</v>
      </c>
      <c r="AO21" s="1239">
        <v>0.65625</v>
      </c>
      <c r="AP21" s="1241">
        <v>145</v>
      </c>
      <c r="AQ21" s="1243">
        <v>76</v>
      </c>
      <c r="AR21" s="1242">
        <v>6.53</v>
      </c>
      <c r="AT21" s="1245">
        <v>0.15625</v>
      </c>
      <c r="AU21" s="1250">
        <v>6</v>
      </c>
      <c r="AV21" s="1252">
        <v>88</v>
      </c>
      <c r="AW21" s="1251">
        <v>0.89</v>
      </c>
      <c r="AX21" s="1248">
        <v>0.65625</v>
      </c>
      <c r="AY21" s="1250">
        <v>141</v>
      </c>
      <c r="AZ21" s="1252">
        <v>78</v>
      </c>
      <c r="BA21" s="1251">
        <v>5</v>
      </c>
      <c r="BB21" s="23"/>
      <c r="BC21" s="1255">
        <v>0.15625</v>
      </c>
      <c r="BD21" s="1262">
        <v>4</v>
      </c>
      <c r="BE21" s="1265">
        <v>85</v>
      </c>
      <c r="BF21" s="1264">
        <v>0.71</v>
      </c>
      <c r="BG21" s="1258">
        <v>0.65625</v>
      </c>
      <c r="BH21" s="1262">
        <v>128</v>
      </c>
      <c r="BI21" s="1265">
        <v>78</v>
      </c>
      <c r="BJ21" s="1264">
        <v>4.26</v>
      </c>
      <c r="BL21" s="1188">
        <v>0.15625</v>
      </c>
      <c r="BM21" s="54">
        <f t="shared" si="0"/>
        <v>23</v>
      </c>
      <c r="BN21" s="56">
        <f t="shared" si="1"/>
        <v>88.6</v>
      </c>
      <c r="BO21" s="1197">
        <f t="shared" si="2"/>
        <v>0.16129032258064516</v>
      </c>
      <c r="BP21" s="1191">
        <v>0.65625</v>
      </c>
      <c r="BQ21" s="54">
        <f t="shared" si="9"/>
        <v>549</v>
      </c>
      <c r="BR21" s="56">
        <f t="shared" si="10"/>
        <v>75.2</v>
      </c>
      <c r="BS21" s="1197">
        <f t="shared" si="11"/>
        <v>3.8499298737727909</v>
      </c>
      <c r="BU21" s="1188">
        <v>0.15625</v>
      </c>
      <c r="BV21" s="54">
        <f t="shared" si="3"/>
        <v>10</v>
      </c>
      <c r="BW21" s="56">
        <f t="shared" si="4"/>
        <v>89.2</v>
      </c>
      <c r="BX21" s="1197">
        <f t="shared" si="5"/>
        <v>7.0126227208976155E-2</v>
      </c>
      <c r="BY21" s="1191">
        <v>0.65625</v>
      </c>
      <c r="BZ21" s="54">
        <f t="shared" si="6"/>
        <v>269</v>
      </c>
      <c r="CA21" s="56">
        <f t="shared" si="7"/>
        <v>75.400000000000006</v>
      </c>
      <c r="CB21" s="1197">
        <f t="shared" si="8"/>
        <v>1.8863955119214588</v>
      </c>
    </row>
    <row r="22" spans="1:80" ht="17.25" thickTop="1" x14ac:dyDescent="0.3">
      <c r="A22" s="1201">
        <v>0.16666666666666666</v>
      </c>
      <c r="B22" s="1205">
        <v>6</v>
      </c>
      <c r="C22" s="1207">
        <v>80</v>
      </c>
      <c r="D22" s="1206">
        <v>0.79</v>
      </c>
      <c r="E22" s="1204">
        <v>0.66666666666666663</v>
      </c>
      <c r="F22" s="1205">
        <v>82</v>
      </c>
      <c r="G22" s="1207">
        <v>80</v>
      </c>
      <c r="H22" s="1206">
        <v>3.41</v>
      </c>
      <c r="I22" s="20"/>
      <c r="J22" s="1210">
        <v>0.16666666666666666</v>
      </c>
      <c r="K22" s="1214">
        <v>9</v>
      </c>
      <c r="L22" s="1216">
        <v>80</v>
      </c>
      <c r="M22" s="1215">
        <v>1.03</v>
      </c>
      <c r="N22" s="1213">
        <v>0.66666666666666663</v>
      </c>
      <c r="O22" s="1214">
        <v>84</v>
      </c>
      <c r="P22" s="1216">
        <v>73</v>
      </c>
      <c r="Q22" s="1215">
        <v>4.5199999999999996</v>
      </c>
      <c r="S22" s="1219">
        <v>0.16666666666666666</v>
      </c>
      <c r="T22" s="1223">
        <v>3</v>
      </c>
      <c r="U22" s="1225">
        <v>89</v>
      </c>
      <c r="V22" s="1224">
        <v>0.71</v>
      </c>
      <c r="W22" s="1222">
        <v>0.66666666666666663</v>
      </c>
      <c r="X22" s="1223">
        <v>109</v>
      </c>
      <c r="Y22" s="1225">
        <v>77</v>
      </c>
      <c r="Z22" s="1224">
        <v>4.24</v>
      </c>
      <c r="AB22" s="1228">
        <v>0.16666666666666666</v>
      </c>
      <c r="AC22" s="1232">
        <v>8</v>
      </c>
      <c r="AD22" s="1234">
        <v>73</v>
      </c>
      <c r="AE22" s="1233">
        <v>1.02</v>
      </c>
      <c r="AF22" s="1231">
        <v>0.66666666666666663</v>
      </c>
      <c r="AG22" s="1232">
        <v>116</v>
      </c>
      <c r="AH22" s="1234">
        <v>79</v>
      </c>
      <c r="AI22" s="1233">
        <v>3.94</v>
      </c>
      <c r="AK22" s="1237">
        <v>0.16666666666666666</v>
      </c>
      <c r="AL22" s="1241">
        <v>8</v>
      </c>
      <c r="AM22" s="1243">
        <v>75</v>
      </c>
      <c r="AN22" s="1242">
        <v>0.94</v>
      </c>
      <c r="AO22" s="1240">
        <v>0.66666666666666663</v>
      </c>
      <c r="AP22" s="1241">
        <v>132</v>
      </c>
      <c r="AQ22" s="1243">
        <v>78</v>
      </c>
      <c r="AR22" s="1242">
        <v>5.12</v>
      </c>
      <c r="AT22" s="1246">
        <v>0.16666666666666666</v>
      </c>
      <c r="AU22" s="1250">
        <v>5</v>
      </c>
      <c r="AV22" s="1252">
        <v>96</v>
      </c>
      <c r="AW22" s="1251">
        <v>0.77</v>
      </c>
      <c r="AX22" s="1249">
        <v>0.66666666666666663</v>
      </c>
      <c r="AY22" s="1250">
        <v>166</v>
      </c>
      <c r="AZ22" s="1252">
        <v>77</v>
      </c>
      <c r="BA22" s="1251">
        <v>5.35</v>
      </c>
      <c r="BB22" s="24"/>
      <c r="BC22" s="1256">
        <v>0.16666666666666666</v>
      </c>
      <c r="BD22" s="1262">
        <v>1</v>
      </c>
      <c r="BE22" s="1265">
        <v>71</v>
      </c>
      <c r="BF22" s="1264">
        <v>0.8</v>
      </c>
      <c r="BG22" s="1259">
        <v>0.66666666666666663</v>
      </c>
      <c r="BH22" s="1262">
        <v>143</v>
      </c>
      <c r="BI22" s="1265">
        <v>77</v>
      </c>
      <c r="BJ22" s="1264">
        <v>4.8099999999999996</v>
      </c>
      <c r="BL22" s="1189">
        <v>0.16666666666666666</v>
      </c>
      <c r="BM22" s="54">
        <f t="shared" si="0"/>
        <v>34</v>
      </c>
      <c r="BN22" s="56">
        <f t="shared" si="1"/>
        <v>79.400000000000006</v>
      </c>
      <c r="BO22" s="1197">
        <f t="shared" si="2"/>
        <v>0.23842917251051893</v>
      </c>
      <c r="BP22" s="1192">
        <v>0.66666666666666663</v>
      </c>
      <c r="BQ22" s="54">
        <f t="shared" si="9"/>
        <v>523</v>
      </c>
      <c r="BR22" s="56">
        <f t="shared" si="10"/>
        <v>77.400000000000006</v>
      </c>
      <c r="BS22" s="1197">
        <f t="shared" si="11"/>
        <v>3.6676016830294533</v>
      </c>
      <c r="BU22" s="1189">
        <v>0.16666666666666666</v>
      </c>
      <c r="BV22" s="54">
        <f t="shared" si="3"/>
        <v>6</v>
      </c>
      <c r="BW22" s="56">
        <f t="shared" si="4"/>
        <v>82.6</v>
      </c>
      <c r="BX22" s="1197">
        <f t="shared" si="5"/>
        <v>4.2075736325385693E-2</v>
      </c>
      <c r="BY22" s="1192">
        <v>0.66666666666666663</v>
      </c>
      <c r="BZ22" s="54">
        <f t="shared" si="6"/>
        <v>309</v>
      </c>
      <c r="CA22" s="56">
        <f t="shared" si="7"/>
        <v>76.8</v>
      </c>
      <c r="CB22" s="1197">
        <f t="shared" si="8"/>
        <v>2.1669004207573632</v>
      </c>
    </row>
    <row r="23" spans="1:80" x14ac:dyDescent="0.3">
      <c r="A23" s="1199">
        <v>0.17708333333333334</v>
      </c>
      <c r="B23" s="1205">
        <v>4</v>
      </c>
      <c r="C23" s="1207">
        <v>74</v>
      </c>
      <c r="D23" s="1206">
        <v>0.81</v>
      </c>
      <c r="E23" s="1202">
        <v>0.67708333333333337</v>
      </c>
      <c r="F23" s="1205">
        <v>104</v>
      </c>
      <c r="G23" s="1207">
        <v>75</v>
      </c>
      <c r="H23" s="1206">
        <v>4.66</v>
      </c>
      <c r="I23" s="20"/>
      <c r="J23" s="1208">
        <v>0.17708333333333334</v>
      </c>
      <c r="K23" s="1214">
        <v>3</v>
      </c>
      <c r="L23" s="1216">
        <v>78</v>
      </c>
      <c r="M23" s="1215">
        <v>0.77</v>
      </c>
      <c r="N23" s="1211">
        <v>0.67708333333333337</v>
      </c>
      <c r="O23" s="1214">
        <v>104</v>
      </c>
      <c r="P23" s="1216">
        <v>76</v>
      </c>
      <c r="Q23" s="1215">
        <v>4.29</v>
      </c>
      <c r="S23" s="1217">
        <v>0.17708333333333334</v>
      </c>
      <c r="T23" s="1223">
        <v>8</v>
      </c>
      <c r="U23" s="1225">
        <v>79</v>
      </c>
      <c r="V23" s="1224">
        <v>0.78</v>
      </c>
      <c r="W23" s="1220">
        <v>0.67708333333333337</v>
      </c>
      <c r="X23" s="1223">
        <v>135</v>
      </c>
      <c r="Y23" s="1225">
        <v>75</v>
      </c>
      <c r="Z23" s="1224">
        <v>5.04</v>
      </c>
      <c r="AB23" s="1226">
        <v>0.17708333333333334</v>
      </c>
      <c r="AC23" s="1232">
        <v>4</v>
      </c>
      <c r="AD23" s="1234">
        <v>82</v>
      </c>
      <c r="AE23" s="1233">
        <v>0.95</v>
      </c>
      <c r="AF23" s="1229">
        <v>0.67708333333333337</v>
      </c>
      <c r="AG23" s="1232">
        <v>109</v>
      </c>
      <c r="AH23" s="1234">
        <v>75</v>
      </c>
      <c r="AI23" s="1233">
        <v>4.25</v>
      </c>
      <c r="AK23" s="1235">
        <v>0.17708333333333334</v>
      </c>
      <c r="AL23" s="1241">
        <v>4</v>
      </c>
      <c r="AM23" s="1243">
        <v>81</v>
      </c>
      <c r="AN23" s="1242">
        <v>0.74</v>
      </c>
      <c r="AO23" s="1238">
        <v>0.67708333333333337</v>
      </c>
      <c r="AP23" s="1241">
        <v>154</v>
      </c>
      <c r="AQ23" s="1243">
        <v>74</v>
      </c>
      <c r="AR23" s="1242">
        <v>6.7</v>
      </c>
      <c r="AT23" s="1244">
        <v>0.17708333333333334</v>
      </c>
      <c r="AU23" s="1250">
        <v>5</v>
      </c>
      <c r="AV23" s="1252">
        <v>92</v>
      </c>
      <c r="AW23" s="1251">
        <v>0.67</v>
      </c>
      <c r="AX23" s="1247">
        <v>0.67708333333333337</v>
      </c>
      <c r="AY23" s="1250">
        <v>175</v>
      </c>
      <c r="AZ23" s="1252">
        <v>75</v>
      </c>
      <c r="BA23" s="1251">
        <v>6.06</v>
      </c>
      <c r="BB23" s="49"/>
      <c r="BC23" s="1254">
        <v>0.17708333333333334</v>
      </c>
      <c r="BD23" s="1262">
        <v>3</v>
      </c>
      <c r="BE23" s="1265">
        <v>89</v>
      </c>
      <c r="BF23" s="1264">
        <v>0.67</v>
      </c>
      <c r="BG23" s="1257">
        <v>0.67708333333333337</v>
      </c>
      <c r="BH23" s="1262">
        <v>124</v>
      </c>
      <c r="BI23" s="1265">
        <v>76</v>
      </c>
      <c r="BJ23" s="1264">
        <v>4.13</v>
      </c>
      <c r="BL23" s="1187">
        <v>0.17708333333333334</v>
      </c>
      <c r="BM23" s="54">
        <f t="shared" si="0"/>
        <v>23</v>
      </c>
      <c r="BN23" s="56">
        <f t="shared" si="1"/>
        <v>78.8</v>
      </c>
      <c r="BO23" s="1197">
        <f t="shared" si="2"/>
        <v>0.16129032258064516</v>
      </c>
      <c r="BP23" s="1190">
        <v>0.67708333333333337</v>
      </c>
      <c r="BQ23" s="54">
        <f t="shared" si="9"/>
        <v>606</v>
      </c>
      <c r="BR23" s="56">
        <f t="shared" si="10"/>
        <v>75</v>
      </c>
      <c r="BS23" s="1197">
        <f t="shared" si="11"/>
        <v>4.2496493688639552</v>
      </c>
      <c r="BU23" s="1187">
        <v>0.17708333333333334</v>
      </c>
      <c r="BV23" s="54">
        <f t="shared" si="3"/>
        <v>8</v>
      </c>
      <c r="BW23" s="56">
        <f t="shared" si="4"/>
        <v>82.4</v>
      </c>
      <c r="BX23" s="1197">
        <f t="shared" si="5"/>
        <v>5.6100981767180931E-2</v>
      </c>
      <c r="BY23" s="1190">
        <v>0.67708333333333337</v>
      </c>
      <c r="BZ23" s="54">
        <f t="shared" si="6"/>
        <v>299</v>
      </c>
      <c r="CA23" s="56">
        <f t="shared" si="7"/>
        <v>75</v>
      </c>
      <c r="CB23" s="1197">
        <f t="shared" si="8"/>
        <v>2.0967741935483875</v>
      </c>
    </row>
    <row r="24" spans="1:80" x14ac:dyDescent="0.3">
      <c r="A24" s="1199">
        <v>0.1875</v>
      </c>
      <c r="B24" s="1205">
        <v>3</v>
      </c>
      <c r="C24" s="1207">
        <v>100</v>
      </c>
      <c r="D24" s="1206">
        <v>0.59</v>
      </c>
      <c r="E24" s="1202">
        <v>0.6875</v>
      </c>
      <c r="F24" s="1205">
        <v>113</v>
      </c>
      <c r="G24" s="1207">
        <v>76</v>
      </c>
      <c r="H24" s="1206">
        <v>5.21</v>
      </c>
      <c r="I24" s="20"/>
      <c r="J24" s="1208">
        <v>0.1875</v>
      </c>
      <c r="K24" s="1214">
        <v>3</v>
      </c>
      <c r="L24" s="1216">
        <v>97</v>
      </c>
      <c r="M24" s="1215">
        <v>0.68</v>
      </c>
      <c r="N24" s="1211">
        <v>0.6875</v>
      </c>
      <c r="O24" s="1214">
        <v>114</v>
      </c>
      <c r="P24" s="1216">
        <v>78</v>
      </c>
      <c r="Q24" s="1215">
        <v>5.87</v>
      </c>
      <c r="S24" s="1217">
        <v>0.1875</v>
      </c>
      <c r="T24" s="1223">
        <v>4</v>
      </c>
      <c r="U24" s="1225">
        <v>84</v>
      </c>
      <c r="V24" s="1224">
        <v>0.71</v>
      </c>
      <c r="W24" s="1220">
        <v>0.6875</v>
      </c>
      <c r="X24" s="1223">
        <v>146</v>
      </c>
      <c r="Y24" s="1225">
        <v>74</v>
      </c>
      <c r="Z24" s="1224">
        <v>5.48</v>
      </c>
      <c r="AB24" s="1226">
        <v>0.1875</v>
      </c>
      <c r="AC24" s="1232">
        <v>6</v>
      </c>
      <c r="AD24" s="1234">
        <v>82</v>
      </c>
      <c r="AE24" s="1233">
        <v>0.78</v>
      </c>
      <c r="AF24" s="1229">
        <v>0.6875</v>
      </c>
      <c r="AG24" s="1232">
        <v>126</v>
      </c>
      <c r="AH24" s="1234">
        <v>80</v>
      </c>
      <c r="AI24" s="1233">
        <v>4.7699999999999996</v>
      </c>
      <c r="AK24" s="1235">
        <v>0.1875</v>
      </c>
      <c r="AL24" s="1241">
        <v>4</v>
      </c>
      <c r="AM24" s="1243">
        <v>86</v>
      </c>
      <c r="AN24" s="1242">
        <v>0.71</v>
      </c>
      <c r="AO24" s="1238">
        <v>0.6875</v>
      </c>
      <c r="AP24" s="1241">
        <v>143</v>
      </c>
      <c r="AQ24" s="1243">
        <v>78</v>
      </c>
      <c r="AR24" s="1242">
        <v>6.17</v>
      </c>
      <c r="AT24" s="1244">
        <v>0.1875</v>
      </c>
      <c r="AU24" s="1250">
        <v>3</v>
      </c>
      <c r="AV24" s="1252">
        <v>87</v>
      </c>
      <c r="AW24" s="1251">
        <v>0.7</v>
      </c>
      <c r="AX24" s="1247">
        <v>0.6875</v>
      </c>
      <c r="AY24" s="1250">
        <v>190</v>
      </c>
      <c r="AZ24" s="1252">
        <v>78</v>
      </c>
      <c r="BA24" s="1251">
        <v>6.24</v>
      </c>
      <c r="BB24" s="49"/>
      <c r="BC24" s="1254">
        <v>0.1875</v>
      </c>
      <c r="BD24" s="1262">
        <v>5</v>
      </c>
      <c r="BE24" s="1265">
        <v>74</v>
      </c>
      <c r="BF24" s="1264">
        <v>0.81</v>
      </c>
      <c r="BG24" s="1257">
        <v>0.6875</v>
      </c>
      <c r="BH24" s="1262">
        <v>149</v>
      </c>
      <c r="BI24" s="1265">
        <v>76</v>
      </c>
      <c r="BJ24" s="1264">
        <v>5.16</v>
      </c>
      <c r="BL24" s="1187">
        <v>0.1875</v>
      </c>
      <c r="BM24" s="54">
        <f t="shared" si="0"/>
        <v>20</v>
      </c>
      <c r="BN24" s="56">
        <f t="shared" si="1"/>
        <v>89.8</v>
      </c>
      <c r="BO24" s="1197">
        <f t="shared" si="2"/>
        <v>0.14025245441795231</v>
      </c>
      <c r="BP24" s="1190">
        <v>0.6875</v>
      </c>
      <c r="BQ24" s="54">
        <f t="shared" si="9"/>
        <v>642</v>
      </c>
      <c r="BR24" s="56">
        <f t="shared" si="10"/>
        <v>77.2</v>
      </c>
      <c r="BS24" s="1197">
        <f t="shared" si="11"/>
        <v>4.502103786816269</v>
      </c>
      <c r="BU24" s="1187">
        <v>0.1875</v>
      </c>
      <c r="BV24" s="54">
        <f t="shared" si="3"/>
        <v>8</v>
      </c>
      <c r="BW24" s="56">
        <f t="shared" si="4"/>
        <v>87.2</v>
      </c>
      <c r="BX24" s="1197">
        <f t="shared" si="5"/>
        <v>5.6100981767180931E-2</v>
      </c>
      <c r="BY24" s="1190">
        <v>0.6875</v>
      </c>
      <c r="BZ24" s="54">
        <f t="shared" si="6"/>
        <v>339</v>
      </c>
      <c r="CA24" s="56">
        <f t="shared" si="7"/>
        <v>77.599999999999994</v>
      </c>
      <c r="CB24" s="1197">
        <f t="shared" si="8"/>
        <v>2.3772791023842919</v>
      </c>
    </row>
    <row r="25" spans="1:80" ht="17.25" thickBot="1" x14ac:dyDescent="0.35">
      <c r="A25" s="1200">
        <v>0.19791666666666666</v>
      </c>
      <c r="B25" s="1205">
        <v>8</v>
      </c>
      <c r="C25" s="1207">
        <v>97</v>
      </c>
      <c r="D25" s="1206">
        <v>0.72</v>
      </c>
      <c r="E25" s="1203">
        <v>0.69791666666666663</v>
      </c>
      <c r="F25" s="1205">
        <v>110</v>
      </c>
      <c r="G25" s="1207">
        <v>75</v>
      </c>
      <c r="H25" s="1206">
        <v>4.82</v>
      </c>
      <c r="I25" s="20"/>
      <c r="J25" s="1209">
        <v>0.19791666666666666</v>
      </c>
      <c r="K25" s="1214">
        <v>6</v>
      </c>
      <c r="L25" s="1216">
        <v>82</v>
      </c>
      <c r="M25" s="1215">
        <v>0.73</v>
      </c>
      <c r="N25" s="1212">
        <v>0.69791666666666663</v>
      </c>
      <c r="O25" s="1214">
        <v>160</v>
      </c>
      <c r="P25" s="1216">
        <v>72</v>
      </c>
      <c r="Q25" s="1215">
        <v>6.82</v>
      </c>
      <c r="S25" s="1218">
        <v>0.19791666666666666</v>
      </c>
      <c r="T25" s="1223">
        <v>5</v>
      </c>
      <c r="U25" s="1225">
        <v>94</v>
      </c>
      <c r="V25" s="1224">
        <v>0.89</v>
      </c>
      <c r="W25" s="1221">
        <v>0.69791666666666663</v>
      </c>
      <c r="X25" s="1223">
        <v>152</v>
      </c>
      <c r="Y25" s="1225">
        <v>74</v>
      </c>
      <c r="Z25" s="1224">
        <v>6.09</v>
      </c>
      <c r="AB25" s="1227">
        <v>0.19791666666666666</v>
      </c>
      <c r="AC25" s="1232">
        <v>8</v>
      </c>
      <c r="AD25" s="1234">
        <v>73</v>
      </c>
      <c r="AE25" s="1233">
        <v>0.98</v>
      </c>
      <c r="AF25" s="1230">
        <v>0.69791666666666663</v>
      </c>
      <c r="AG25" s="1232">
        <v>164</v>
      </c>
      <c r="AH25" s="1234">
        <v>76</v>
      </c>
      <c r="AI25" s="1233">
        <v>6.25</v>
      </c>
      <c r="AK25" s="1236">
        <v>0.19791666666666666</v>
      </c>
      <c r="AL25" s="1241">
        <v>11</v>
      </c>
      <c r="AM25" s="1243">
        <v>72</v>
      </c>
      <c r="AN25" s="1242">
        <v>1.03</v>
      </c>
      <c r="AO25" s="1239">
        <v>0.69791666666666663</v>
      </c>
      <c r="AP25" s="1241">
        <v>191</v>
      </c>
      <c r="AQ25" s="1243">
        <v>75</v>
      </c>
      <c r="AR25" s="1242">
        <v>7.34</v>
      </c>
      <c r="AT25" s="1245">
        <v>0.19791666666666666</v>
      </c>
      <c r="AU25" s="1250">
        <v>7</v>
      </c>
      <c r="AV25" s="1252">
        <v>83</v>
      </c>
      <c r="AW25" s="1251">
        <v>0.9</v>
      </c>
      <c r="AX25" s="1248">
        <v>0.69791666666666663</v>
      </c>
      <c r="AY25" s="1250">
        <v>214</v>
      </c>
      <c r="AZ25" s="1252">
        <v>74</v>
      </c>
      <c r="BA25" s="1251">
        <v>8.17</v>
      </c>
      <c r="BB25" s="23"/>
      <c r="BC25" s="1255">
        <v>0.19791666666666666</v>
      </c>
      <c r="BD25" s="1262">
        <v>5</v>
      </c>
      <c r="BE25" s="1265">
        <v>70</v>
      </c>
      <c r="BF25" s="1264">
        <v>1.1399999999999999</v>
      </c>
      <c r="BG25" s="1258">
        <v>0.69791666666666663</v>
      </c>
      <c r="BH25" s="1262">
        <v>146</v>
      </c>
      <c r="BI25" s="1265">
        <v>79</v>
      </c>
      <c r="BJ25" s="1264">
        <v>4.83</v>
      </c>
      <c r="BL25" s="1188">
        <v>0.19791666666666666</v>
      </c>
      <c r="BM25" s="54">
        <f t="shared" si="0"/>
        <v>38</v>
      </c>
      <c r="BN25" s="56">
        <f t="shared" si="1"/>
        <v>83.6</v>
      </c>
      <c r="BO25" s="1197">
        <f t="shared" si="2"/>
        <v>0.26647966339410939</v>
      </c>
      <c r="BP25" s="1191">
        <v>0.69791666666666663</v>
      </c>
      <c r="BQ25" s="54">
        <f t="shared" si="9"/>
        <v>777</v>
      </c>
      <c r="BR25" s="56">
        <f t="shared" si="10"/>
        <v>74.400000000000006</v>
      </c>
      <c r="BS25" s="1197">
        <f t="shared" si="11"/>
        <v>5.4488078541374474</v>
      </c>
      <c r="BU25" s="1188">
        <v>0.19791666666666666</v>
      </c>
      <c r="BV25" s="54">
        <f t="shared" si="3"/>
        <v>12</v>
      </c>
      <c r="BW25" s="56">
        <f t="shared" si="4"/>
        <v>80.8</v>
      </c>
      <c r="BX25" s="1197">
        <f t="shared" si="5"/>
        <v>8.4151472650771386E-2</v>
      </c>
      <c r="BY25" s="1191">
        <v>0.69791666666666663</v>
      </c>
      <c r="BZ25" s="54">
        <f t="shared" si="6"/>
        <v>360</v>
      </c>
      <c r="CA25" s="56">
        <f t="shared" si="7"/>
        <v>74.2</v>
      </c>
      <c r="CB25" s="1197">
        <f t="shared" si="8"/>
        <v>2.5245441795231418</v>
      </c>
    </row>
    <row r="26" spans="1:80" ht="17.25" thickTop="1" x14ac:dyDescent="0.3">
      <c r="A26" s="1201">
        <v>0.20833333333333334</v>
      </c>
      <c r="B26" s="1205">
        <v>6</v>
      </c>
      <c r="C26" s="1207">
        <v>71</v>
      </c>
      <c r="D26" s="1206">
        <v>0.88</v>
      </c>
      <c r="E26" s="1204">
        <v>0.70833333333333337</v>
      </c>
      <c r="F26" s="1205">
        <v>190</v>
      </c>
      <c r="G26" s="1207">
        <v>76</v>
      </c>
      <c r="H26" s="1206">
        <v>7.45</v>
      </c>
      <c r="I26" s="20"/>
      <c r="J26" s="1210">
        <v>0.20833333333333334</v>
      </c>
      <c r="K26" s="1214">
        <v>6</v>
      </c>
      <c r="L26" s="1216">
        <v>80</v>
      </c>
      <c r="M26" s="1215">
        <v>0.75</v>
      </c>
      <c r="N26" s="1213">
        <v>0.70833333333333337</v>
      </c>
      <c r="O26" s="1214">
        <v>169</v>
      </c>
      <c r="P26" s="1216">
        <v>76</v>
      </c>
      <c r="Q26" s="1215">
        <v>6.48</v>
      </c>
      <c r="S26" s="1219">
        <v>0.20833333333333334</v>
      </c>
      <c r="T26" s="1223">
        <v>5</v>
      </c>
      <c r="U26" s="1225">
        <v>84</v>
      </c>
      <c r="V26" s="1224">
        <v>0.72</v>
      </c>
      <c r="W26" s="1222">
        <v>0.70833333333333337</v>
      </c>
      <c r="X26" s="1223">
        <v>191</v>
      </c>
      <c r="Y26" s="1225">
        <v>75</v>
      </c>
      <c r="Z26" s="1224">
        <v>7.29</v>
      </c>
      <c r="AB26" s="1228">
        <v>0.20833333333333334</v>
      </c>
      <c r="AC26" s="1232">
        <v>9</v>
      </c>
      <c r="AD26" s="1234">
        <v>72</v>
      </c>
      <c r="AE26" s="1233">
        <v>0.86</v>
      </c>
      <c r="AF26" s="1231">
        <v>0.70833333333333337</v>
      </c>
      <c r="AG26" s="1232">
        <v>201</v>
      </c>
      <c r="AH26" s="1234">
        <v>73</v>
      </c>
      <c r="AI26" s="1233">
        <v>7.68</v>
      </c>
      <c r="AK26" s="1237">
        <v>0.20833333333333334</v>
      </c>
      <c r="AL26" s="1241">
        <v>8</v>
      </c>
      <c r="AM26" s="1243">
        <v>81</v>
      </c>
      <c r="AN26" s="1242">
        <v>0.77</v>
      </c>
      <c r="AO26" s="1240">
        <v>0.70833333333333337</v>
      </c>
      <c r="AP26" s="1241">
        <v>213</v>
      </c>
      <c r="AQ26" s="1243">
        <v>72</v>
      </c>
      <c r="AR26" s="1242">
        <v>7.66</v>
      </c>
      <c r="AT26" s="1246">
        <v>0.20833333333333334</v>
      </c>
      <c r="AU26" s="1250">
        <v>10</v>
      </c>
      <c r="AV26" s="1252">
        <v>83</v>
      </c>
      <c r="AW26" s="1251">
        <v>1.1299999999999999</v>
      </c>
      <c r="AX26" s="1249">
        <v>0.70833333333333337</v>
      </c>
      <c r="AY26" s="1250">
        <v>192</v>
      </c>
      <c r="AZ26" s="1252">
        <v>74</v>
      </c>
      <c r="BA26" s="1251">
        <v>7.29</v>
      </c>
      <c r="BB26" s="24"/>
      <c r="BC26" s="1256">
        <v>0.20833333333333334</v>
      </c>
      <c r="BD26" s="1262">
        <v>3</v>
      </c>
      <c r="BE26" s="1265">
        <v>80</v>
      </c>
      <c r="BF26" s="1264">
        <v>0.75</v>
      </c>
      <c r="BG26" s="1259">
        <v>0.70833333333333337</v>
      </c>
      <c r="BH26" s="1262">
        <v>153</v>
      </c>
      <c r="BI26" s="1265">
        <v>80</v>
      </c>
      <c r="BJ26" s="1264">
        <v>5.0999999999999996</v>
      </c>
      <c r="BL26" s="1189">
        <v>0.20833333333333334</v>
      </c>
      <c r="BM26" s="54">
        <f t="shared" si="0"/>
        <v>34</v>
      </c>
      <c r="BN26" s="56">
        <f t="shared" si="1"/>
        <v>77.599999999999994</v>
      </c>
      <c r="BO26" s="1197">
        <f t="shared" si="2"/>
        <v>0.23842917251051893</v>
      </c>
      <c r="BP26" s="1192">
        <v>0.70833333333333337</v>
      </c>
      <c r="BQ26" s="54">
        <f t="shared" si="9"/>
        <v>964</v>
      </c>
      <c r="BR26" s="56">
        <f t="shared" si="10"/>
        <v>74.400000000000006</v>
      </c>
      <c r="BS26" s="1197">
        <f t="shared" si="11"/>
        <v>6.7601683029453019</v>
      </c>
      <c r="BU26" s="1189">
        <v>0.20833333333333334</v>
      </c>
      <c r="BV26" s="54">
        <f t="shared" si="3"/>
        <v>13</v>
      </c>
      <c r="BW26" s="56">
        <f t="shared" si="4"/>
        <v>80</v>
      </c>
      <c r="BX26" s="1197">
        <f t="shared" si="5"/>
        <v>9.1164095371669002E-2</v>
      </c>
      <c r="BY26" s="1192">
        <v>0.70833333333333337</v>
      </c>
      <c r="BZ26" s="54">
        <f t="shared" si="6"/>
        <v>345</v>
      </c>
      <c r="CA26" s="56">
        <f t="shared" si="7"/>
        <v>74</v>
      </c>
      <c r="CB26" s="1197">
        <f t="shared" si="8"/>
        <v>2.4193548387096775</v>
      </c>
    </row>
    <row r="27" spans="1:80" x14ac:dyDescent="0.3">
      <c r="A27" s="1199">
        <v>0.21875</v>
      </c>
      <c r="B27" s="1205">
        <v>13</v>
      </c>
      <c r="C27" s="1207">
        <v>78</v>
      </c>
      <c r="D27" s="1206">
        <v>1.19</v>
      </c>
      <c r="E27" s="1202">
        <v>0.71875</v>
      </c>
      <c r="F27" s="1205">
        <v>231</v>
      </c>
      <c r="G27" s="1207">
        <v>75</v>
      </c>
      <c r="H27" s="1206">
        <v>8.6199999999999992</v>
      </c>
      <c r="I27" s="20"/>
      <c r="J27" s="1208">
        <v>0.21875</v>
      </c>
      <c r="K27" s="1214">
        <v>14</v>
      </c>
      <c r="L27" s="1216">
        <v>75</v>
      </c>
      <c r="M27" s="1215">
        <v>0.95</v>
      </c>
      <c r="N27" s="1211">
        <v>0.71875</v>
      </c>
      <c r="O27" s="1214">
        <v>214</v>
      </c>
      <c r="P27" s="1216">
        <v>74</v>
      </c>
      <c r="Q27" s="1215">
        <v>8.08</v>
      </c>
      <c r="S27" s="1217">
        <v>0.21875</v>
      </c>
      <c r="T27" s="1223">
        <v>7</v>
      </c>
      <c r="U27" s="1225">
        <v>71</v>
      </c>
      <c r="V27" s="1224">
        <v>0.99</v>
      </c>
      <c r="W27" s="1220">
        <v>0.71875</v>
      </c>
      <c r="X27" s="1223">
        <v>217</v>
      </c>
      <c r="Y27" s="1225">
        <v>73</v>
      </c>
      <c r="Z27" s="1224">
        <v>8.3699999999999992</v>
      </c>
      <c r="AB27" s="1226">
        <v>0.21875</v>
      </c>
      <c r="AC27" s="1232">
        <v>17</v>
      </c>
      <c r="AD27" s="1234">
        <v>79</v>
      </c>
      <c r="AE27" s="1233">
        <v>0.97</v>
      </c>
      <c r="AF27" s="1229">
        <v>0.71875</v>
      </c>
      <c r="AG27" s="1232">
        <v>232</v>
      </c>
      <c r="AH27" s="1234">
        <v>75</v>
      </c>
      <c r="AI27" s="1233">
        <v>8.51</v>
      </c>
      <c r="AK27" s="1235">
        <v>0.21875</v>
      </c>
      <c r="AL27" s="1241">
        <v>12</v>
      </c>
      <c r="AM27" s="1243">
        <v>72</v>
      </c>
      <c r="AN27" s="1242">
        <v>1.1299999999999999</v>
      </c>
      <c r="AO27" s="1238">
        <v>0.71875</v>
      </c>
      <c r="AP27" s="1241">
        <v>208</v>
      </c>
      <c r="AQ27" s="1243">
        <v>75</v>
      </c>
      <c r="AR27" s="1242">
        <v>7.25</v>
      </c>
      <c r="AT27" s="1244">
        <v>0.21875</v>
      </c>
      <c r="AU27" s="1250">
        <v>11</v>
      </c>
      <c r="AV27" s="1252">
        <v>77</v>
      </c>
      <c r="AW27" s="1251">
        <v>1.07</v>
      </c>
      <c r="AX27" s="1247">
        <v>0.71875</v>
      </c>
      <c r="AY27" s="1250">
        <v>229</v>
      </c>
      <c r="AZ27" s="1252">
        <v>74</v>
      </c>
      <c r="BA27" s="1251">
        <v>8.4700000000000006</v>
      </c>
      <c r="BB27" s="49"/>
      <c r="BC27" s="1254">
        <v>0.21875</v>
      </c>
      <c r="BD27" s="1262">
        <v>7</v>
      </c>
      <c r="BE27" s="1265">
        <v>82</v>
      </c>
      <c r="BF27" s="1264">
        <v>0.74</v>
      </c>
      <c r="BG27" s="1257">
        <v>0.71875</v>
      </c>
      <c r="BH27" s="1262">
        <v>167</v>
      </c>
      <c r="BI27" s="1265">
        <v>80</v>
      </c>
      <c r="BJ27" s="1264">
        <v>5.41</v>
      </c>
      <c r="BL27" s="1187">
        <v>0.21875</v>
      </c>
      <c r="BM27" s="54">
        <f t="shared" si="0"/>
        <v>63</v>
      </c>
      <c r="BN27" s="56">
        <f t="shared" si="1"/>
        <v>75</v>
      </c>
      <c r="BO27" s="1197">
        <f t="shared" si="2"/>
        <v>0.44179523141654975</v>
      </c>
      <c r="BP27" s="1190">
        <v>0.71875</v>
      </c>
      <c r="BQ27" s="54">
        <f t="shared" si="9"/>
        <v>1102</v>
      </c>
      <c r="BR27" s="56">
        <f t="shared" si="10"/>
        <v>74.400000000000006</v>
      </c>
      <c r="BS27" s="1197">
        <f t="shared" si="11"/>
        <v>7.7279102384291729</v>
      </c>
      <c r="BU27" s="1187">
        <v>0.21875</v>
      </c>
      <c r="BV27" s="54">
        <f t="shared" si="3"/>
        <v>18</v>
      </c>
      <c r="BW27" s="56">
        <f t="shared" si="4"/>
        <v>74.8</v>
      </c>
      <c r="BX27" s="1197">
        <f t="shared" si="5"/>
        <v>0.12622720897615708</v>
      </c>
      <c r="BY27" s="1190">
        <v>0.71875</v>
      </c>
      <c r="BZ27" s="54">
        <f t="shared" si="6"/>
        <v>396</v>
      </c>
      <c r="CA27" s="56">
        <f t="shared" si="7"/>
        <v>74.2</v>
      </c>
      <c r="CB27" s="1197">
        <f t="shared" si="8"/>
        <v>2.7769985974754561</v>
      </c>
    </row>
    <row r="28" spans="1:80" x14ac:dyDescent="0.3">
      <c r="A28" s="1199">
        <v>0.22916666666666666</v>
      </c>
      <c r="B28" s="1205">
        <v>20</v>
      </c>
      <c r="C28" s="1207">
        <v>86</v>
      </c>
      <c r="D28" s="1206">
        <v>1.06</v>
      </c>
      <c r="E28" s="1202">
        <v>0.72916666666666663</v>
      </c>
      <c r="F28" s="1205">
        <v>233</v>
      </c>
      <c r="G28" s="1207">
        <v>75</v>
      </c>
      <c r="H28" s="1206">
        <v>7.93</v>
      </c>
      <c r="I28" s="20"/>
      <c r="J28" s="1208">
        <v>0.22916666666666666</v>
      </c>
      <c r="K28" s="1214">
        <v>11</v>
      </c>
      <c r="L28" s="1216">
        <v>77</v>
      </c>
      <c r="M28" s="1215">
        <v>0.79</v>
      </c>
      <c r="N28" s="1211">
        <v>0.72916666666666663</v>
      </c>
      <c r="O28" s="1214">
        <v>248</v>
      </c>
      <c r="P28" s="1216">
        <v>70</v>
      </c>
      <c r="Q28" s="1215">
        <v>9.77</v>
      </c>
      <c r="S28" s="1217">
        <v>0.22916666666666666</v>
      </c>
      <c r="T28" s="1223">
        <v>12</v>
      </c>
      <c r="U28" s="1225">
        <v>82</v>
      </c>
      <c r="V28" s="1224">
        <v>0.8</v>
      </c>
      <c r="W28" s="1220">
        <v>0.72916666666666663</v>
      </c>
      <c r="X28" s="1223">
        <v>258</v>
      </c>
      <c r="Y28" s="1225">
        <v>69</v>
      </c>
      <c r="Z28" s="1224">
        <v>9.3699999999999992</v>
      </c>
      <c r="AB28" s="1226">
        <v>0.22916666666666666</v>
      </c>
      <c r="AC28" s="1232">
        <v>11</v>
      </c>
      <c r="AD28" s="1234">
        <v>81</v>
      </c>
      <c r="AE28" s="1233">
        <v>0.77</v>
      </c>
      <c r="AF28" s="1229">
        <v>0.72916666666666663</v>
      </c>
      <c r="AG28" s="1232">
        <v>257</v>
      </c>
      <c r="AH28" s="1234">
        <v>70</v>
      </c>
      <c r="AI28" s="1233">
        <v>9.1999999999999993</v>
      </c>
      <c r="AK28" s="1235">
        <v>0.22916666666666666</v>
      </c>
      <c r="AL28" s="1241">
        <v>12</v>
      </c>
      <c r="AM28" s="1243">
        <v>86</v>
      </c>
      <c r="AN28" s="1242">
        <v>0.86</v>
      </c>
      <c r="AO28" s="1238">
        <v>0.72916666666666663</v>
      </c>
      <c r="AP28" s="1241">
        <v>184</v>
      </c>
      <c r="AQ28" s="1243">
        <v>79</v>
      </c>
      <c r="AR28" s="1242">
        <v>5.08</v>
      </c>
      <c r="AT28" s="1244">
        <v>0.22916666666666666</v>
      </c>
      <c r="AU28" s="1250">
        <v>16</v>
      </c>
      <c r="AV28" s="1252">
        <v>84</v>
      </c>
      <c r="AW28" s="1251">
        <v>1.03</v>
      </c>
      <c r="AX28" s="1247">
        <v>0.72916666666666663</v>
      </c>
      <c r="AY28" s="1250">
        <v>239</v>
      </c>
      <c r="AZ28" s="1252">
        <v>71</v>
      </c>
      <c r="BA28" s="1251">
        <v>8.49</v>
      </c>
      <c r="BB28" s="49"/>
      <c r="BC28" s="1254">
        <v>0.22916666666666666</v>
      </c>
      <c r="BD28" s="1262">
        <v>8</v>
      </c>
      <c r="BE28" s="1265">
        <v>72</v>
      </c>
      <c r="BF28" s="1264">
        <v>1</v>
      </c>
      <c r="BG28" s="1257">
        <v>0.72916666666666663</v>
      </c>
      <c r="BH28" s="1262">
        <v>140</v>
      </c>
      <c r="BI28" s="1265">
        <v>75</v>
      </c>
      <c r="BJ28" s="1264">
        <v>4.47</v>
      </c>
      <c r="BL28" s="1187">
        <v>0.22916666666666666</v>
      </c>
      <c r="BM28" s="54">
        <f t="shared" si="0"/>
        <v>66</v>
      </c>
      <c r="BN28" s="56">
        <f t="shared" si="1"/>
        <v>82.4</v>
      </c>
      <c r="BO28" s="1197">
        <f t="shared" si="2"/>
        <v>0.46283309957924268</v>
      </c>
      <c r="BP28" s="1190">
        <v>0.72916666666666663</v>
      </c>
      <c r="BQ28" s="54">
        <f t="shared" si="9"/>
        <v>1180</v>
      </c>
      <c r="BR28" s="56">
        <f t="shared" si="10"/>
        <v>72.599999999999994</v>
      </c>
      <c r="BS28" s="1197">
        <f t="shared" si="11"/>
        <v>8.2748948106591858</v>
      </c>
      <c r="BU28" s="1187">
        <v>0.22916666666666666</v>
      </c>
      <c r="BV28" s="54">
        <f t="shared" si="3"/>
        <v>24</v>
      </c>
      <c r="BW28" s="56">
        <f t="shared" si="4"/>
        <v>82</v>
      </c>
      <c r="BX28" s="1197">
        <f t="shared" si="5"/>
        <v>0.16830294530154277</v>
      </c>
      <c r="BY28" s="1190">
        <v>0.72916666666666663</v>
      </c>
      <c r="BZ28" s="54">
        <f t="shared" si="6"/>
        <v>379</v>
      </c>
      <c r="CA28" s="56">
        <f t="shared" si="7"/>
        <v>71.8</v>
      </c>
      <c r="CB28" s="1197">
        <f t="shared" si="8"/>
        <v>2.6577840112201967</v>
      </c>
    </row>
    <row r="29" spans="1:80" ht="17.25" thickBot="1" x14ac:dyDescent="0.35">
      <c r="A29" s="1200">
        <v>0.23958333333333334</v>
      </c>
      <c r="B29" s="1205">
        <v>22</v>
      </c>
      <c r="C29" s="1207">
        <v>85</v>
      </c>
      <c r="D29" s="1206">
        <v>1.03</v>
      </c>
      <c r="E29" s="1203">
        <v>0.73958333333333337</v>
      </c>
      <c r="F29" s="1205">
        <v>215</v>
      </c>
      <c r="G29" s="1207">
        <v>73</v>
      </c>
      <c r="H29" s="1206">
        <v>5.98</v>
      </c>
      <c r="I29" s="20"/>
      <c r="J29" s="1209">
        <v>0.23958333333333334</v>
      </c>
      <c r="K29" s="1214">
        <v>9</v>
      </c>
      <c r="L29" s="1216">
        <v>87</v>
      </c>
      <c r="M29" s="1215">
        <v>0.76</v>
      </c>
      <c r="N29" s="1212">
        <v>0.73958333333333337</v>
      </c>
      <c r="O29" s="1214">
        <v>200</v>
      </c>
      <c r="P29" s="1216">
        <v>74</v>
      </c>
      <c r="Q29" s="1215">
        <v>5.57</v>
      </c>
      <c r="S29" s="1218">
        <v>0.23958333333333334</v>
      </c>
      <c r="T29" s="1223">
        <v>16</v>
      </c>
      <c r="U29" s="1225">
        <v>78</v>
      </c>
      <c r="V29" s="1224">
        <v>0.97</v>
      </c>
      <c r="W29" s="1221">
        <v>0.73958333333333337</v>
      </c>
      <c r="X29" s="1223">
        <v>219</v>
      </c>
      <c r="Y29" s="1225">
        <v>73</v>
      </c>
      <c r="Z29" s="1224">
        <v>6.11</v>
      </c>
      <c r="AB29" s="1227">
        <v>0.23958333333333334</v>
      </c>
      <c r="AC29" s="1232">
        <v>19</v>
      </c>
      <c r="AD29" s="1234">
        <v>78</v>
      </c>
      <c r="AE29" s="1233">
        <v>0.88</v>
      </c>
      <c r="AF29" s="1230">
        <v>0.73958333333333337</v>
      </c>
      <c r="AG29" s="1232">
        <v>214</v>
      </c>
      <c r="AH29" s="1234">
        <v>72</v>
      </c>
      <c r="AI29" s="1233">
        <v>6.12</v>
      </c>
      <c r="AK29" s="1236">
        <v>0.23958333333333334</v>
      </c>
      <c r="AL29" s="1241">
        <v>13</v>
      </c>
      <c r="AM29" s="1243">
        <v>80</v>
      </c>
      <c r="AN29" s="1242">
        <v>0.89</v>
      </c>
      <c r="AO29" s="1239">
        <v>0.73958333333333337</v>
      </c>
      <c r="AP29" s="1241">
        <v>179</v>
      </c>
      <c r="AQ29" s="1243">
        <v>71</v>
      </c>
      <c r="AR29" s="1242">
        <v>6.46</v>
      </c>
      <c r="AT29" s="1245">
        <v>0.23958333333333334</v>
      </c>
      <c r="AU29" s="1250">
        <v>15</v>
      </c>
      <c r="AV29" s="1252">
        <v>82</v>
      </c>
      <c r="AW29" s="1251">
        <v>1.1399999999999999</v>
      </c>
      <c r="AX29" s="1248">
        <v>0.73958333333333337</v>
      </c>
      <c r="AY29" s="1250">
        <v>193</v>
      </c>
      <c r="AZ29" s="1252">
        <v>76</v>
      </c>
      <c r="BA29" s="1251">
        <v>5.25</v>
      </c>
      <c r="BB29" s="23"/>
      <c r="BC29" s="1255">
        <v>0.23958333333333334</v>
      </c>
      <c r="BD29" s="1262">
        <v>14</v>
      </c>
      <c r="BE29" s="1265">
        <v>80</v>
      </c>
      <c r="BF29" s="1264">
        <v>1.23</v>
      </c>
      <c r="BG29" s="1258">
        <v>0.73958333333333337</v>
      </c>
      <c r="BH29" s="1262">
        <v>125</v>
      </c>
      <c r="BI29" s="1265">
        <v>78</v>
      </c>
      <c r="BJ29" s="1264">
        <v>3.33</v>
      </c>
      <c r="BL29" s="1188">
        <v>0.23958333333333334</v>
      </c>
      <c r="BM29" s="54">
        <f t="shared" si="0"/>
        <v>79</v>
      </c>
      <c r="BN29" s="56">
        <f t="shared" si="1"/>
        <v>81.599999999999994</v>
      </c>
      <c r="BO29" s="1197">
        <f t="shared" si="2"/>
        <v>0.55399719495091171</v>
      </c>
      <c r="BP29" s="1191">
        <v>0.73958333333333337</v>
      </c>
      <c r="BQ29" s="54">
        <f t="shared" si="9"/>
        <v>1027</v>
      </c>
      <c r="BR29" s="56">
        <f t="shared" si="10"/>
        <v>72.599999999999994</v>
      </c>
      <c r="BS29" s="1197">
        <f t="shared" si="11"/>
        <v>7.2019635343618509</v>
      </c>
      <c r="BU29" s="1188">
        <v>0.23958333333333334</v>
      </c>
      <c r="BV29" s="54">
        <f t="shared" si="3"/>
        <v>29</v>
      </c>
      <c r="BW29" s="56">
        <f t="shared" si="4"/>
        <v>81</v>
      </c>
      <c r="BX29" s="1197">
        <f t="shared" si="5"/>
        <v>0.20336605890603085</v>
      </c>
      <c r="BY29" s="1191">
        <v>0.73958333333333337</v>
      </c>
      <c r="BZ29" s="54">
        <f t="shared" si="6"/>
        <v>318</v>
      </c>
      <c r="CA29" s="56">
        <f t="shared" si="7"/>
        <v>73.2</v>
      </c>
      <c r="CB29" s="1197">
        <f t="shared" si="8"/>
        <v>2.2300140252454419</v>
      </c>
    </row>
    <row r="30" spans="1:80" ht="17.25" thickTop="1" x14ac:dyDescent="0.3">
      <c r="A30" s="1201">
        <v>0.25</v>
      </c>
      <c r="B30" s="1205">
        <v>29</v>
      </c>
      <c r="C30" s="1207">
        <v>88</v>
      </c>
      <c r="D30" s="1206">
        <v>1.1200000000000001</v>
      </c>
      <c r="E30" s="1204">
        <v>0.75</v>
      </c>
      <c r="F30" s="1205">
        <v>198</v>
      </c>
      <c r="G30" s="1207">
        <v>73</v>
      </c>
      <c r="H30" s="1206">
        <v>5.59</v>
      </c>
      <c r="I30" s="20"/>
      <c r="J30" s="1210">
        <v>0.25</v>
      </c>
      <c r="K30" s="1214">
        <v>27</v>
      </c>
      <c r="L30" s="1216">
        <v>76</v>
      </c>
      <c r="M30" s="1215">
        <v>1.32</v>
      </c>
      <c r="N30" s="1213">
        <v>0.75</v>
      </c>
      <c r="O30" s="1214">
        <v>205</v>
      </c>
      <c r="P30" s="1216">
        <v>73</v>
      </c>
      <c r="Q30" s="1215">
        <v>5.57</v>
      </c>
      <c r="S30" s="1219">
        <v>0.25</v>
      </c>
      <c r="T30" s="1223">
        <v>17</v>
      </c>
      <c r="U30" s="1225">
        <v>80</v>
      </c>
      <c r="V30" s="1224">
        <v>0.82</v>
      </c>
      <c r="W30" s="1222">
        <v>0.75</v>
      </c>
      <c r="X30" s="1223">
        <v>191</v>
      </c>
      <c r="Y30" s="1225">
        <v>73</v>
      </c>
      <c r="Z30" s="1224">
        <v>5.37</v>
      </c>
      <c r="AB30" s="1228">
        <v>0.25</v>
      </c>
      <c r="AC30" s="1232">
        <v>16</v>
      </c>
      <c r="AD30" s="1234">
        <v>73</v>
      </c>
      <c r="AE30" s="1233">
        <v>0.9</v>
      </c>
      <c r="AF30" s="1231">
        <v>0.75</v>
      </c>
      <c r="AG30" s="1232">
        <v>192</v>
      </c>
      <c r="AH30" s="1234">
        <v>73</v>
      </c>
      <c r="AI30" s="1233">
        <v>5.34</v>
      </c>
      <c r="AK30" s="1237">
        <v>0.25</v>
      </c>
      <c r="AL30" s="1241">
        <v>24</v>
      </c>
      <c r="AM30" s="1243">
        <v>80</v>
      </c>
      <c r="AN30" s="1242">
        <v>1.04</v>
      </c>
      <c r="AO30" s="1240">
        <v>0.75</v>
      </c>
      <c r="AP30" s="1241">
        <v>156</v>
      </c>
      <c r="AQ30" s="1243">
        <v>73</v>
      </c>
      <c r="AR30" s="1242">
        <v>5.77</v>
      </c>
      <c r="AT30" s="1246">
        <v>0.25</v>
      </c>
      <c r="AU30" s="1250">
        <v>15</v>
      </c>
      <c r="AV30" s="1252">
        <v>66</v>
      </c>
      <c r="AW30" s="1251">
        <v>1.03</v>
      </c>
      <c r="AX30" s="1249">
        <v>0.75</v>
      </c>
      <c r="AY30" s="1250">
        <v>208</v>
      </c>
      <c r="AZ30" s="1252">
        <v>75</v>
      </c>
      <c r="BA30" s="1251">
        <v>5.49</v>
      </c>
      <c r="BB30" s="24"/>
      <c r="BC30" s="1256">
        <v>0.25</v>
      </c>
      <c r="BD30" s="1262">
        <v>9</v>
      </c>
      <c r="BE30" s="1265">
        <v>84</v>
      </c>
      <c r="BF30" s="1264">
        <v>0.72</v>
      </c>
      <c r="BG30" s="1259">
        <v>0.75</v>
      </c>
      <c r="BH30" s="1262">
        <v>141</v>
      </c>
      <c r="BI30" s="1265">
        <v>80</v>
      </c>
      <c r="BJ30" s="1264">
        <v>3.77</v>
      </c>
      <c r="BL30" s="1189">
        <v>0.25</v>
      </c>
      <c r="BM30" s="54">
        <f t="shared" si="0"/>
        <v>113</v>
      </c>
      <c r="BN30" s="56">
        <f t="shared" si="1"/>
        <v>79.400000000000006</v>
      </c>
      <c r="BO30" s="1197">
        <f t="shared" si="2"/>
        <v>0.79242636746143058</v>
      </c>
      <c r="BP30" s="1192">
        <v>0.75</v>
      </c>
      <c r="BQ30" s="54">
        <f t="shared" si="9"/>
        <v>942</v>
      </c>
      <c r="BR30" s="56">
        <f t="shared" si="10"/>
        <v>73</v>
      </c>
      <c r="BS30" s="1197">
        <f t="shared" si="11"/>
        <v>6.6058906030855544</v>
      </c>
      <c r="BU30" s="1189">
        <v>0.25</v>
      </c>
      <c r="BV30" s="54">
        <f t="shared" si="3"/>
        <v>24</v>
      </c>
      <c r="BW30" s="56">
        <f t="shared" si="4"/>
        <v>75</v>
      </c>
      <c r="BX30" s="1197">
        <f t="shared" si="5"/>
        <v>0.16830294530154277</v>
      </c>
      <c r="BY30" s="1192">
        <v>0.75</v>
      </c>
      <c r="BZ30" s="54">
        <f t="shared" si="6"/>
        <v>349</v>
      </c>
      <c r="CA30" s="56">
        <f t="shared" si="7"/>
        <v>73.400000000000006</v>
      </c>
      <c r="CB30" s="1197">
        <f t="shared" si="8"/>
        <v>2.4474053295932681</v>
      </c>
    </row>
    <row r="31" spans="1:80" x14ac:dyDescent="0.3">
      <c r="A31" s="1199">
        <v>0.26041666666666669</v>
      </c>
      <c r="B31" s="1205">
        <v>31</v>
      </c>
      <c r="C31" s="1207">
        <v>83</v>
      </c>
      <c r="D31" s="1206">
        <v>1.26</v>
      </c>
      <c r="E31" s="1202">
        <v>0.76041666666666663</v>
      </c>
      <c r="F31" s="1205">
        <v>194</v>
      </c>
      <c r="G31" s="1207">
        <v>77</v>
      </c>
      <c r="H31" s="1206">
        <v>5.0999999999999996</v>
      </c>
      <c r="I31" s="20"/>
      <c r="J31" s="1208">
        <v>0.26041666666666669</v>
      </c>
      <c r="K31" s="1214">
        <v>30</v>
      </c>
      <c r="L31" s="1216">
        <v>84</v>
      </c>
      <c r="M31" s="1215">
        <v>1.04</v>
      </c>
      <c r="N31" s="1211">
        <v>0.76041666666666663</v>
      </c>
      <c r="O31" s="1214">
        <v>189</v>
      </c>
      <c r="P31" s="1216">
        <v>75</v>
      </c>
      <c r="Q31" s="1215">
        <v>5.54</v>
      </c>
      <c r="S31" s="1217">
        <v>0.26041666666666669</v>
      </c>
      <c r="T31" s="1223">
        <v>19</v>
      </c>
      <c r="U31" s="1225">
        <v>75</v>
      </c>
      <c r="V31" s="1224">
        <v>1.04</v>
      </c>
      <c r="W31" s="1220">
        <v>0.76041666666666663</v>
      </c>
      <c r="X31" s="1223">
        <v>184</v>
      </c>
      <c r="Y31" s="1225">
        <v>74</v>
      </c>
      <c r="Z31" s="1224">
        <v>5.15</v>
      </c>
      <c r="AB31" s="1226">
        <v>0.26041666666666669</v>
      </c>
      <c r="AC31" s="1232">
        <v>27</v>
      </c>
      <c r="AD31" s="1234">
        <v>74</v>
      </c>
      <c r="AE31" s="1233">
        <v>1.1000000000000001</v>
      </c>
      <c r="AF31" s="1229">
        <v>0.76041666666666663</v>
      </c>
      <c r="AG31" s="1232">
        <v>188</v>
      </c>
      <c r="AH31" s="1234">
        <v>73</v>
      </c>
      <c r="AI31" s="1233">
        <v>5.28</v>
      </c>
      <c r="AK31" s="1235">
        <v>0.26041666666666669</v>
      </c>
      <c r="AL31" s="1241">
        <v>27</v>
      </c>
      <c r="AM31" s="1243">
        <v>82</v>
      </c>
      <c r="AN31" s="1242">
        <v>0.97</v>
      </c>
      <c r="AO31" s="1238">
        <v>0.76041666666666663</v>
      </c>
      <c r="AP31" s="1241">
        <v>145</v>
      </c>
      <c r="AQ31" s="1243">
        <v>74</v>
      </c>
      <c r="AR31" s="1242">
        <v>5.41</v>
      </c>
      <c r="AT31" s="1244">
        <v>0.26041666666666669</v>
      </c>
      <c r="AU31" s="1250">
        <v>24</v>
      </c>
      <c r="AV31" s="1252">
        <v>78</v>
      </c>
      <c r="AW31" s="1251">
        <v>1.1200000000000001</v>
      </c>
      <c r="AX31" s="1247">
        <v>0.76041666666666663</v>
      </c>
      <c r="AY31" s="1250">
        <v>167</v>
      </c>
      <c r="AZ31" s="1252">
        <v>74</v>
      </c>
      <c r="BA31" s="1251">
        <v>4.5599999999999996</v>
      </c>
      <c r="BB31" s="49"/>
      <c r="BC31" s="1254">
        <v>0.26041666666666669</v>
      </c>
      <c r="BD31" s="1262">
        <v>13</v>
      </c>
      <c r="BE31" s="1265">
        <v>81</v>
      </c>
      <c r="BF31" s="1264">
        <v>0.76</v>
      </c>
      <c r="BG31" s="1257">
        <v>0.76041666666666663</v>
      </c>
      <c r="BH31" s="1262">
        <v>136</v>
      </c>
      <c r="BI31" s="1265">
        <v>79</v>
      </c>
      <c r="BJ31" s="1264">
        <v>3.58</v>
      </c>
      <c r="BL31" s="1187">
        <v>0.26041666666666669</v>
      </c>
      <c r="BM31" s="54">
        <f t="shared" si="0"/>
        <v>134</v>
      </c>
      <c r="BN31" s="56">
        <f t="shared" si="1"/>
        <v>79.599999999999994</v>
      </c>
      <c r="BO31" s="1197">
        <f t="shared" si="2"/>
        <v>0.93969144460028053</v>
      </c>
      <c r="BP31" s="1190">
        <v>0.76041666666666663</v>
      </c>
      <c r="BQ31" s="54">
        <f t="shared" si="9"/>
        <v>900</v>
      </c>
      <c r="BR31" s="56">
        <f t="shared" si="10"/>
        <v>74.599999999999994</v>
      </c>
      <c r="BS31" s="1197">
        <f t="shared" si="11"/>
        <v>6.3113604488078536</v>
      </c>
      <c r="BU31" s="1187">
        <v>0.26041666666666669</v>
      </c>
      <c r="BV31" s="54">
        <f t="shared" si="3"/>
        <v>37</v>
      </c>
      <c r="BW31" s="56">
        <f t="shared" si="4"/>
        <v>78.599999999999994</v>
      </c>
      <c r="BX31" s="1197">
        <f t="shared" si="5"/>
        <v>0.2594670406732118</v>
      </c>
      <c r="BY31" s="1190">
        <v>0.76041666666666663</v>
      </c>
      <c r="BZ31" s="54">
        <f t="shared" si="6"/>
        <v>303</v>
      </c>
      <c r="CA31" s="56">
        <f t="shared" si="7"/>
        <v>74</v>
      </c>
      <c r="CB31" s="1197">
        <f t="shared" si="8"/>
        <v>2.1248246844319776</v>
      </c>
    </row>
    <row r="32" spans="1:80" x14ac:dyDescent="0.3">
      <c r="A32" s="1199">
        <v>0.27083333333333331</v>
      </c>
      <c r="B32" s="1205">
        <v>54</v>
      </c>
      <c r="C32" s="1207">
        <v>87</v>
      </c>
      <c r="D32" s="1206">
        <v>1.44</v>
      </c>
      <c r="E32" s="1202">
        <v>0.77083333333333337</v>
      </c>
      <c r="F32" s="1205">
        <v>211</v>
      </c>
      <c r="G32" s="1207">
        <v>73</v>
      </c>
      <c r="H32" s="1206">
        <v>6.03</v>
      </c>
      <c r="I32" s="20"/>
      <c r="J32" s="1208">
        <v>0.27083333333333331</v>
      </c>
      <c r="K32" s="1214">
        <v>40</v>
      </c>
      <c r="L32" s="1216">
        <v>83</v>
      </c>
      <c r="M32" s="1215">
        <v>1.34</v>
      </c>
      <c r="N32" s="1211">
        <v>0.77083333333333337</v>
      </c>
      <c r="O32" s="1214">
        <v>194</v>
      </c>
      <c r="P32" s="1216">
        <v>76</v>
      </c>
      <c r="Q32" s="1215">
        <v>5.2</v>
      </c>
      <c r="S32" s="1217">
        <v>0.27083333333333331</v>
      </c>
      <c r="T32" s="1223">
        <v>31</v>
      </c>
      <c r="U32" s="1225">
        <v>77</v>
      </c>
      <c r="V32" s="1224">
        <v>1.3</v>
      </c>
      <c r="W32" s="1220">
        <v>0.77083333333333337</v>
      </c>
      <c r="X32" s="1223">
        <v>217</v>
      </c>
      <c r="Y32" s="1225">
        <v>73</v>
      </c>
      <c r="Z32" s="1224">
        <v>5.98</v>
      </c>
      <c r="AB32" s="1226">
        <v>0.27083333333333331</v>
      </c>
      <c r="AC32" s="1232">
        <v>36</v>
      </c>
      <c r="AD32" s="1234">
        <v>80</v>
      </c>
      <c r="AE32" s="1233">
        <v>1.44</v>
      </c>
      <c r="AF32" s="1229">
        <v>0.77083333333333337</v>
      </c>
      <c r="AG32" s="1232">
        <v>223</v>
      </c>
      <c r="AH32" s="1234">
        <v>73</v>
      </c>
      <c r="AI32" s="1233">
        <v>6.2</v>
      </c>
      <c r="AK32" s="1235">
        <v>0.27083333333333331</v>
      </c>
      <c r="AL32" s="1241">
        <v>34</v>
      </c>
      <c r="AM32" s="1243">
        <v>78</v>
      </c>
      <c r="AN32" s="1242">
        <v>1.24</v>
      </c>
      <c r="AO32" s="1238">
        <v>0.77083333333333337</v>
      </c>
      <c r="AP32" s="1241">
        <v>180</v>
      </c>
      <c r="AQ32" s="1243">
        <v>72</v>
      </c>
      <c r="AR32" s="1242">
        <v>6.69</v>
      </c>
      <c r="AT32" s="1244">
        <v>0.27083333333333331</v>
      </c>
      <c r="AU32" s="1250">
        <v>27</v>
      </c>
      <c r="AV32" s="1252">
        <v>82</v>
      </c>
      <c r="AW32" s="1251">
        <v>1.25</v>
      </c>
      <c r="AX32" s="1247">
        <v>0.77083333333333337</v>
      </c>
      <c r="AY32" s="1250">
        <v>185</v>
      </c>
      <c r="AZ32" s="1252">
        <v>77</v>
      </c>
      <c r="BA32" s="1251">
        <v>4.8600000000000003</v>
      </c>
      <c r="BB32" s="49"/>
      <c r="BC32" s="1254">
        <v>0.27083333333333331</v>
      </c>
      <c r="BD32" s="1262">
        <v>25</v>
      </c>
      <c r="BE32" s="1265">
        <v>84</v>
      </c>
      <c r="BF32" s="1264">
        <v>0.83</v>
      </c>
      <c r="BG32" s="1257">
        <v>0.77083333333333337</v>
      </c>
      <c r="BH32" s="1262">
        <v>130</v>
      </c>
      <c r="BI32" s="1265">
        <v>80</v>
      </c>
      <c r="BJ32" s="1264">
        <v>3.48</v>
      </c>
      <c r="BL32" s="1187">
        <v>0.27083333333333331</v>
      </c>
      <c r="BM32" s="54">
        <f t="shared" si="0"/>
        <v>195</v>
      </c>
      <c r="BN32" s="56">
        <f t="shared" si="1"/>
        <v>81</v>
      </c>
      <c r="BO32" s="1197">
        <f t="shared" si="2"/>
        <v>1.367461430575035</v>
      </c>
      <c r="BP32" s="1190">
        <v>0.77083333333333337</v>
      </c>
      <c r="BQ32" s="54">
        <f t="shared" si="9"/>
        <v>1025</v>
      </c>
      <c r="BR32" s="56">
        <f t="shared" si="10"/>
        <v>73.400000000000006</v>
      </c>
      <c r="BS32" s="1197">
        <f t="shared" si="11"/>
        <v>7.1879382889200567</v>
      </c>
      <c r="BU32" s="1187">
        <v>0.27083333333333331</v>
      </c>
      <c r="BV32" s="54">
        <f t="shared" si="3"/>
        <v>52</v>
      </c>
      <c r="BW32" s="56">
        <f t="shared" si="4"/>
        <v>80</v>
      </c>
      <c r="BX32" s="1197">
        <f t="shared" si="5"/>
        <v>0.36465638148667601</v>
      </c>
      <c r="BY32" s="1190">
        <v>0.77083333333333337</v>
      </c>
      <c r="BZ32" s="54">
        <f t="shared" si="6"/>
        <v>315</v>
      </c>
      <c r="CA32" s="56">
        <f t="shared" si="7"/>
        <v>74.2</v>
      </c>
      <c r="CB32" s="1197">
        <f t="shared" si="8"/>
        <v>2.2089761570827489</v>
      </c>
    </row>
    <row r="33" spans="1:80" ht="17.25" thickBot="1" x14ac:dyDescent="0.35">
      <c r="A33" s="1200">
        <v>0.28125</v>
      </c>
      <c r="B33" s="1205">
        <v>64</v>
      </c>
      <c r="C33" s="1207">
        <v>81</v>
      </c>
      <c r="D33" s="1206">
        <v>1.73</v>
      </c>
      <c r="E33" s="1203">
        <v>0.78125</v>
      </c>
      <c r="F33" s="1205">
        <v>160</v>
      </c>
      <c r="G33" s="1207">
        <v>78</v>
      </c>
      <c r="H33" s="1206">
        <v>4.17</v>
      </c>
      <c r="I33" s="20"/>
      <c r="J33" s="1209">
        <v>0.28125</v>
      </c>
      <c r="K33" s="1214">
        <v>46</v>
      </c>
      <c r="L33" s="1216">
        <v>85</v>
      </c>
      <c r="M33" s="1215">
        <v>1.38</v>
      </c>
      <c r="N33" s="1212">
        <v>0.78125</v>
      </c>
      <c r="O33" s="1214">
        <v>185</v>
      </c>
      <c r="P33" s="1216">
        <v>74</v>
      </c>
      <c r="Q33" s="1215">
        <v>5.0599999999999996</v>
      </c>
      <c r="S33" s="1218">
        <v>0.28125</v>
      </c>
      <c r="T33" s="1223">
        <v>51</v>
      </c>
      <c r="U33" s="1225">
        <v>82</v>
      </c>
      <c r="V33" s="1224">
        <v>1.48</v>
      </c>
      <c r="W33" s="1221">
        <v>0.78125</v>
      </c>
      <c r="X33" s="1223">
        <v>207</v>
      </c>
      <c r="Y33" s="1225">
        <v>73</v>
      </c>
      <c r="Z33" s="1224">
        <v>5.76</v>
      </c>
      <c r="AB33" s="1227">
        <v>0.28125</v>
      </c>
      <c r="AC33" s="1232">
        <v>42</v>
      </c>
      <c r="AD33" s="1234">
        <v>83</v>
      </c>
      <c r="AE33" s="1233">
        <v>1.33</v>
      </c>
      <c r="AF33" s="1230">
        <v>0.78125</v>
      </c>
      <c r="AG33" s="1232">
        <v>164</v>
      </c>
      <c r="AH33" s="1234">
        <v>77</v>
      </c>
      <c r="AI33" s="1233">
        <v>4.3499999999999996</v>
      </c>
      <c r="AK33" s="1236">
        <v>0.28125</v>
      </c>
      <c r="AL33" s="1241">
        <v>55</v>
      </c>
      <c r="AM33" s="1243">
        <v>78</v>
      </c>
      <c r="AN33" s="1242">
        <v>1.51</v>
      </c>
      <c r="AO33" s="1239">
        <v>0.78125</v>
      </c>
      <c r="AP33" s="1241">
        <v>151</v>
      </c>
      <c r="AQ33" s="1243">
        <v>72</v>
      </c>
      <c r="AR33" s="1242">
        <v>5.85</v>
      </c>
      <c r="AT33" s="1245">
        <v>0.28125</v>
      </c>
      <c r="AU33" s="1250">
        <v>42</v>
      </c>
      <c r="AV33" s="1252">
        <v>81</v>
      </c>
      <c r="AW33" s="1251">
        <v>1.37</v>
      </c>
      <c r="AX33" s="1248">
        <v>0.78125</v>
      </c>
      <c r="AY33" s="1250">
        <v>167</v>
      </c>
      <c r="AZ33" s="1252">
        <v>77</v>
      </c>
      <c r="BA33" s="1251">
        <v>4.3600000000000003</v>
      </c>
      <c r="BB33" s="23"/>
      <c r="BC33" s="1255">
        <v>0.28125</v>
      </c>
      <c r="BD33" s="1262">
        <v>12</v>
      </c>
      <c r="BE33" s="1265">
        <v>75</v>
      </c>
      <c r="BF33" s="1264">
        <v>0.95</v>
      </c>
      <c r="BG33" s="1258">
        <v>0.78125</v>
      </c>
      <c r="BH33" s="1262">
        <v>98</v>
      </c>
      <c r="BI33" s="1265">
        <v>80</v>
      </c>
      <c r="BJ33" s="1264">
        <v>2.54</v>
      </c>
      <c r="BL33" s="1188">
        <v>0.28125</v>
      </c>
      <c r="BM33" s="54">
        <f t="shared" si="0"/>
        <v>258</v>
      </c>
      <c r="BN33" s="56">
        <f t="shared" si="1"/>
        <v>81.8</v>
      </c>
      <c r="BO33" s="1197">
        <f t="shared" si="2"/>
        <v>1.8092566619915849</v>
      </c>
      <c r="BP33" s="1191">
        <v>0.78125</v>
      </c>
      <c r="BQ33" s="54">
        <f t="shared" si="9"/>
        <v>867</v>
      </c>
      <c r="BR33" s="56">
        <f t="shared" si="10"/>
        <v>74.8</v>
      </c>
      <c r="BS33" s="1197">
        <f t="shared" si="11"/>
        <v>6.0799438990182333</v>
      </c>
      <c r="BU33" s="1188">
        <v>0.28125</v>
      </c>
      <c r="BV33" s="54">
        <f t="shared" si="3"/>
        <v>54</v>
      </c>
      <c r="BW33" s="56">
        <f t="shared" si="4"/>
        <v>81.8</v>
      </c>
      <c r="BX33" s="1197">
        <f t="shared" si="5"/>
        <v>0.37868162692847124</v>
      </c>
      <c r="BY33" s="1191">
        <v>0.78125</v>
      </c>
      <c r="BZ33" s="54">
        <f t="shared" si="6"/>
        <v>265</v>
      </c>
      <c r="CA33" s="56">
        <f t="shared" si="7"/>
        <v>74.599999999999994</v>
      </c>
      <c r="CB33" s="1197">
        <f t="shared" si="8"/>
        <v>1.858345021037868</v>
      </c>
    </row>
    <row r="34" spans="1:80" ht="17.25" thickTop="1" x14ac:dyDescent="0.3">
      <c r="A34" s="1201">
        <v>0.29166666666666669</v>
      </c>
      <c r="B34" s="1205">
        <v>73</v>
      </c>
      <c r="C34" s="1207">
        <v>84</v>
      </c>
      <c r="D34" s="1206">
        <v>1.9</v>
      </c>
      <c r="E34" s="1204">
        <v>0.79166666666666663</v>
      </c>
      <c r="F34" s="1205">
        <v>132</v>
      </c>
      <c r="G34" s="1207">
        <v>79</v>
      </c>
      <c r="H34" s="1206">
        <v>3.4</v>
      </c>
      <c r="I34" s="20"/>
      <c r="J34" s="1210">
        <v>0.29166666666666669</v>
      </c>
      <c r="K34" s="1214">
        <v>57</v>
      </c>
      <c r="L34" s="1216">
        <v>79</v>
      </c>
      <c r="M34" s="1215">
        <v>1.59</v>
      </c>
      <c r="N34" s="1213">
        <v>0.79166666666666663</v>
      </c>
      <c r="O34" s="1214">
        <v>142</v>
      </c>
      <c r="P34" s="1216">
        <v>80</v>
      </c>
      <c r="Q34" s="1215">
        <v>3.67</v>
      </c>
      <c r="S34" s="1219">
        <v>0.29166666666666669</v>
      </c>
      <c r="T34" s="1223">
        <v>68</v>
      </c>
      <c r="U34" s="1225">
        <v>83</v>
      </c>
      <c r="V34" s="1224">
        <v>1.71</v>
      </c>
      <c r="W34" s="1222">
        <v>0.79166666666666663</v>
      </c>
      <c r="X34" s="1223">
        <v>148</v>
      </c>
      <c r="Y34" s="1225">
        <v>76</v>
      </c>
      <c r="Z34" s="1224">
        <v>4.12</v>
      </c>
      <c r="AB34" s="1228">
        <v>0.29166666666666669</v>
      </c>
      <c r="AC34" s="1232">
        <v>65</v>
      </c>
      <c r="AD34" s="1234">
        <v>80</v>
      </c>
      <c r="AE34" s="1233">
        <v>1.68</v>
      </c>
      <c r="AF34" s="1231">
        <v>0.79166666666666663</v>
      </c>
      <c r="AG34" s="1232">
        <v>135</v>
      </c>
      <c r="AH34" s="1234">
        <v>78</v>
      </c>
      <c r="AI34" s="1233">
        <v>3.51</v>
      </c>
      <c r="AK34" s="1237">
        <v>0.29166666666666669</v>
      </c>
      <c r="AL34" s="1241">
        <v>51</v>
      </c>
      <c r="AM34" s="1243">
        <v>78</v>
      </c>
      <c r="AN34" s="1242">
        <v>1.6</v>
      </c>
      <c r="AO34" s="1240">
        <v>0.79166666666666663</v>
      </c>
      <c r="AP34" s="1241">
        <v>151</v>
      </c>
      <c r="AQ34" s="1243">
        <v>77</v>
      </c>
      <c r="AR34" s="1242">
        <v>4.84</v>
      </c>
      <c r="AT34" s="1246">
        <v>0.29166666666666669</v>
      </c>
      <c r="AU34" s="1250">
        <v>35</v>
      </c>
      <c r="AV34" s="1252">
        <v>76</v>
      </c>
      <c r="AW34" s="1251">
        <v>1.44</v>
      </c>
      <c r="AX34" s="1249">
        <v>0.79166666666666663</v>
      </c>
      <c r="AY34" s="1250">
        <v>141</v>
      </c>
      <c r="AZ34" s="1252">
        <v>79</v>
      </c>
      <c r="BA34" s="1251">
        <v>3.68</v>
      </c>
      <c r="BB34" s="24"/>
      <c r="BC34" s="1256">
        <v>0.29166666666666669</v>
      </c>
      <c r="BD34" s="1262">
        <v>18</v>
      </c>
      <c r="BE34" s="1265">
        <v>81</v>
      </c>
      <c r="BF34" s="1264">
        <v>1.05</v>
      </c>
      <c r="BG34" s="1259">
        <v>0.79166666666666663</v>
      </c>
      <c r="BH34" s="1262">
        <v>82</v>
      </c>
      <c r="BI34" s="1265">
        <v>81</v>
      </c>
      <c r="BJ34" s="1264">
        <v>2.16</v>
      </c>
      <c r="BL34" s="1189">
        <v>0.29166666666666669</v>
      </c>
      <c r="BM34" s="54">
        <f t="shared" si="0"/>
        <v>314</v>
      </c>
      <c r="BN34" s="56">
        <f t="shared" si="1"/>
        <v>80.8</v>
      </c>
      <c r="BO34" s="1197">
        <f t="shared" si="2"/>
        <v>2.2019635343618513</v>
      </c>
      <c r="BP34" s="1192">
        <v>0.79166666666666663</v>
      </c>
      <c r="BQ34" s="54">
        <f t="shared" si="9"/>
        <v>708</v>
      </c>
      <c r="BR34" s="56">
        <f t="shared" si="10"/>
        <v>78</v>
      </c>
      <c r="BS34" s="1197">
        <f t="shared" si="11"/>
        <v>4.9649368863955123</v>
      </c>
      <c r="BU34" s="1189">
        <v>0.29166666666666669</v>
      </c>
      <c r="BV34" s="54">
        <f t="shared" si="3"/>
        <v>53</v>
      </c>
      <c r="BW34" s="56">
        <f t="shared" si="4"/>
        <v>79.2</v>
      </c>
      <c r="BX34" s="1197">
        <f t="shared" si="5"/>
        <v>0.37166900420757365</v>
      </c>
      <c r="BY34" s="1192">
        <v>0.79166666666666663</v>
      </c>
      <c r="BZ34" s="54">
        <f t="shared" si="6"/>
        <v>223</v>
      </c>
      <c r="CA34" s="56">
        <f t="shared" si="7"/>
        <v>78</v>
      </c>
      <c r="CB34" s="1197">
        <f t="shared" si="8"/>
        <v>1.5638148667601683</v>
      </c>
    </row>
    <row r="35" spans="1:80" x14ac:dyDescent="0.3">
      <c r="A35" s="1199">
        <v>0.30208333333333331</v>
      </c>
      <c r="B35" s="1205">
        <v>131</v>
      </c>
      <c r="C35" s="1207">
        <v>83</v>
      </c>
      <c r="D35" s="1206">
        <v>3.74</v>
      </c>
      <c r="E35" s="1202">
        <v>0.80208333333333337</v>
      </c>
      <c r="F35" s="1205">
        <v>129</v>
      </c>
      <c r="G35" s="1207">
        <v>81</v>
      </c>
      <c r="H35" s="1206">
        <v>3.33</v>
      </c>
      <c r="I35" s="20"/>
      <c r="J35" s="1208">
        <v>0.30208333333333331</v>
      </c>
      <c r="K35" s="1214">
        <v>103</v>
      </c>
      <c r="L35" s="1216">
        <v>82</v>
      </c>
      <c r="M35" s="1215">
        <v>3.3</v>
      </c>
      <c r="N35" s="1211">
        <v>0.80208333333333337</v>
      </c>
      <c r="O35" s="1214">
        <v>115</v>
      </c>
      <c r="P35" s="1216">
        <v>78</v>
      </c>
      <c r="Q35" s="1215">
        <v>3.06</v>
      </c>
      <c r="S35" s="1217">
        <v>0.30208333333333331</v>
      </c>
      <c r="T35" s="1223">
        <v>100</v>
      </c>
      <c r="U35" s="1225">
        <v>83</v>
      </c>
      <c r="V35" s="1224">
        <v>3.13</v>
      </c>
      <c r="W35" s="1220">
        <v>0.80208333333333337</v>
      </c>
      <c r="X35" s="1223">
        <v>147</v>
      </c>
      <c r="Y35" s="1225">
        <v>78</v>
      </c>
      <c r="Z35" s="1224">
        <v>3.93</v>
      </c>
      <c r="AB35" s="1226">
        <v>0.30208333333333331</v>
      </c>
      <c r="AC35" s="1232">
        <v>107</v>
      </c>
      <c r="AD35" s="1234">
        <v>82</v>
      </c>
      <c r="AE35" s="1233">
        <v>3.43</v>
      </c>
      <c r="AF35" s="1229">
        <v>0.80208333333333337</v>
      </c>
      <c r="AG35" s="1232">
        <v>128</v>
      </c>
      <c r="AH35" s="1234">
        <v>79</v>
      </c>
      <c r="AI35" s="1233">
        <v>3.4</v>
      </c>
      <c r="AK35" s="1235">
        <v>0.30208333333333331</v>
      </c>
      <c r="AL35" s="1241">
        <v>99</v>
      </c>
      <c r="AM35" s="1243">
        <v>81</v>
      </c>
      <c r="AN35" s="1242">
        <v>3.18</v>
      </c>
      <c r="AO35" s="1238">
        <v>0.80208333333333337</v>
      </c>
      <c r="AP35" s="1241">
        <v>126</v>
      </c>
      <c r="AQ35" s="1243">
        <v>77</v>
      </c>
      <c r="AR35" s="1242">
        <v>3.35</v>
      </c>
      <c r="AT35" s="1244">
        <v>0.30208333333333331</v>
      </c>
      <c r="AU35" s="1250">
        <v>39</v>
      </c>
      <c r="AV35" s="1252">
        <v>79</v>
      </c>
      <c r="AW35" s="1251">
        <v>2.2999999999999998</v>
      </c>
      <c r="AX35" s="1247">
        <v>0.80208333333333337</v>
      </c>
      <c r="AY35" s="1250">
        <v>93</v>
      </c>
      <c r="AZ35" s="1252">
        <v>79</v>
      </c>
      <c r="BA35" s="1251">
        <v>2.35</v>
      </c>
      <c r="BB35" s="49"/>
      <c r="BC35" s="1254">
        <v>0.30208333333333331</v>
      </c>
      <c r="BD35" s="1262">
        <v>20</v>
      </c>
      <c r="BE35" s="1265">
        <v>82</v>
      </c>
      <c r="BF35" s="1264">
        <v>1.1200000000000001</v>
      </c>
      <c r="BG35" s="1257">
        <v>0.80208333333333337</v>
      </c>
      <c r="BH35" s="1262">
        <v>86</v>
      </c>
      <c r="BI35" s="1265">
        <v>84</v>
      </c>
      <c r="BJ35" s="1264">
        <v>2.14</v>
      </c>
      <c r="BL35" s="1187">
        <v>0.30208333333333331</v>
      </c>
      <c r="BM35" s="54">
        <f t="shared" si="0"/>
        <v>540</v>
      </c>
      <c r="BN35" s="56">
        <f t="shared" si="1"/>
        <v>82.2</v>
      </c>
      <c r="BO35" s="1197">
        <f t="shared" si="2"/>
        <v>3.7868162692847123</v>
      </c>
      <c r="BP35" s="1190">
        <v>0.80208333333333337</v>
      </c>
      <c r="BQ35" s="54">
        <f t="shared" si="9"/>
        <v>645</v>
      </c>
      <c r="BR35" s="56">
        <f t="shared" si="10"/>
        <v>78.599999999999994</v>
      </c>
      <c r="BS35" s="1197">
        <f t="shared" si="11"/>
        <v>4.5231416549789616</v>
      </c>
      <c r="BU35" s="1187">
        <v>0.30208333333333331</v>
      </c>
      <c r="BV35" s="54">
        <f t="shared" si="3"/>
        <v>59</v>
      </c>
      <c r="BW35" s="56">
        <f t="shared" si="4"/>
        <v>81.400000000000006</v>
      </c>
      <c r="BX35" s="1197">
        <f t="shared" si="5"/>
        <v>0.41374474053295934</v>
      </c>
      <c r="BY35" s="1190">
        <v>0.80208333333333337</v>
      </c>
      <c r="BZ35" s="54">
        <f t="shared" si="6"/>
        <v>179</v>
      </c>
      <c r="CA35" s="56">
        <f t="shared" si="7"/>
        <v>78.2</v>
      </c>
      <c r="CB35" s="1197">
        <f t="shared" si="8"/>
        <v>1.2552594670406731</v>
      </c>
    </row>
    <row r="36" spans="1:80" x14ac:dyDescent="0.3">
      <c r="A36" s="1199">
        <v>0.3125</v>
      </c>
      <c r="B36" s="1205">
        <v>172</v>
      </c>
      <c r="C36" s="1207">
        <v>84</v>
      </c>
      <c r="D36" s="1206">
        <v>5.53</v>
      </c>
      <c r="E36" s="1202">
        <v>0.8125</v>
      </c>
      <c r="F36" s="1205">
        <v>110</v>
      </c>
      <c r="G36" s="1207">
        <v>77</v>
      </c>
      <c r="H36" s="1206">
        <v>2.89</v>
      </c>
      <c r="I36" s="20"/>
      <c r="J36" s="1208">
        <v>0.3125</v>
      </c>
      <c r="K36" s="1214">
        <v>124</v>
      </c>
      <c r="L36" s="1216">
        <v>81</v>
      </c>
      <c r="M36" s="1215">
        <v>5.46</v>
      </c>
      <c r="N36" s="1211">
        <v>0.8125</v>
      </c>
      <c r="O36" s="1214">
        <v>95</v>
      </c>
      <c r="P36" s="1216">
        <v>81</v>
      </c>
      <c r="Q36" s="1215">
        <v>2.63</v>
      </c>
      <c r="S36" s="1217">
        <v>0.3125</v>
      </c>
      <c r="T36" s="1223">
        <v>128</v>
      </c>
      <c r="U36" s="1225">
        <v>83</v>
      </c>
      <c r="V36" s="1224">
        <v>3.9</v>
      </c>
      <c r="W36" s="1220">
        <v>0.8125</v>
      </c>
      <c r="X36" s="1223">
        <v>106</v>
      </c>
      <c r="Y36" s="1225">
        <v>79</v>
      </c>
      <c r="Z36" s="1224">
        <v>2.92</v>
      </c>
      <c r="AB36" s="1226">
        <v>0.3125</v>
      </c>
      <c r="AC36" s="1232">
        <v>143</v>
      </c>
      <c r="AD36" s="1234">
        <v>83</v>
      </c>
      <c r="AE36" s="1233">
        <v>5.29</v>
      </c>
      <c r="AF36" s="1229">
        <v>0.8125</v>
      </c>
      <c r="AG36" s="1232">
        <v>106</v>
      </c>
      <c r="AH36" s="1234">
        <v>77</v>
      </c>
      <c r="AI36" s="1233">
        <v>2.9</v>
      </c>
      <c r="AK36" s="1235">
        <v>0.3125</v>
      </c>
      <c r="AL36" s="1241">
        <v>156</v>
      </c>
      <c r="AM36" s="1243">
        <v>88</v>
      </c>
      <c r="AN36" s="1242">
        <v>4.6900000000000004</v>
      </c>
      <c r="AO36" s="1238">
        <v>0.8125</v>
      </c>
      <c r="AP36" s="1241">
        <v>157</v>
      </c>
      <c r="AQ36" s="1243">
        <v>78</v>
      </c>
      <c r="AR36" s="1242">
        <v>4.12</v>
      </c>
      <c r="AT36" s="1244">
        <v>0.3125</v>
      </c>
      <c r="AU36" s="1250">
        <v>54</v>
      </c>
      <c r="AV36" s="1252">
        <v>82</v>
      </c>
      <c r="AW36" s="1251">
        <v>3.19</v>
      </c>
      <c r="AX36" s="1247">
        <v>0.8125</v>
      </c>
      <c r="AY36" s="1250">
        <v>115</v>
      </c>
      <c r="AZ36" s="1252">
        <v>80</v>
      </c>
      <c r="BA36" s="1251">
        <v>2.91</v>
      </c>
      <c r="BB36" s="49"/>
      <c r="BC36" s="1254">
        <v>0.3125</v>
      </c>
      <c r="BD36" s="1262">
        <v>32</v>
      </c>
      <c r="BE36" s="1265">
        <v>84</v>
      </c>
      <c r="BF36" s="1264">
        <v>1.7</v>
      </c>
      <c r="BG36" s="1257">
        <v>0.8125</v>
      </c>
      <c r="BH36" s="1262">
        <v>87</v>
      </c>
      <c r="BI36" s="1265">
        <v>82</v>
      </c>
      <c r="BJ36" s="1264">
        <v>2.2200000000000002</v>
      </c>
      <c r="BL36" s="1187">
        <v>0.3125</v>
      </c>
      <c r="BM36" s="54">
        <f t="shared" si="0"/>
        <v>723</v>
      </c>
      <c r="BN36" s="56">
        <f t="shared" si="1"/>
        <v>83.8</v>
      </c>
      <c r="BO36" s="1197">
        <f t="shared" si="2"/>
        <v>5.0701262272089762</v>
      </c>
      <c r="BP36" s="1190">
        <v>0.8125</v>
      </c>
      <c r="BQ36" s="54">
        <f t="shared" si="9"/>
        <v>574</v>
      </c>
      <c r="BR36" s="56">
        <f t="shared" si="10"/>
        <v>78.400000000000006</v>
      </c>
      <c r="BS36" s="1197">
        <f t="shared" si="11"/>
        <v>4.0252454417952315</v>
      </c>
      <c r="BU36" s="1187">
        <v>0.3125</v>
      </c>
      <c r="BV36" s="54">
        <f t="shared" si="3"/>
        <v>86</v>
      </c>
      <c r="BW36" s="56">
        <f t="shared" si="4"/>
        <v>83.4</v>
      </c>
      <c r="BX36" s="1197">
        <f t="shared" si="5"/>
        <v>0.60308555399719499</v>
      </c>
      <c r="BY36" s="1190">
        <v>0.8125</v>
      </c>
      <c r="BZ36" s="54">
        <f t="shared" si="6"/>
        <v>202</v>
      </c>
      <c r="CA36" s="56">
        <f t="shared" si="7"/>
        <v>79</v>
      </c>
      <c r="CB36" s="1197">
        <f t="shared" si="8"/>
        <v>1.4165497896213184</v>
      </c>
    </row>
    <row r="37" spans="1:80" ht="17.25" thickBot="1" x14ac:dyDescent="0.35">
      <c r="A37" s="1200">
        <v>0.32291666666666669</v>
      </c>
      <c r="B37" s="1205">
        <v>167</v>
      </c>
      <c r="C37" s="1207">
        <v>81</v>
      </c>
      <c r="D37" s="1206">
        <v>6.83</v>
      </c>
      <c r="E37" s="1203">
        <v>0.82291666666666663</v>
      </c>
      <c r="F37" s="1205">
        <v>89</v>
      </c>
      <c r="G37" s="1207">
        <v>82</v>
      </c>
      <c r="H37" s="1206">
        <v>2.38</v>
      </c>
      <c r="I37" s="20"/>
      <c r="J37" s="1209">
        <v>0.32291666666666669</v>
      </c>
      <c r="K37" s="1214">
        <v>144</v>
      </c>
      <c r="L37" s="1216">
        <v>80</v>
      </c>
      <c r="M37" s="1215">
        <v>6.11</v>
      </c>
      <c r="N37" s="1212">
        <v>0.82291666666666663</v>
      </c>
      <c r="O37" s="1214">
        <v>90</v>
      </c>
      <c r="P37" s="1216">
        <v>79</v>
      </c>
      <c r="Q37" s="1215">
        <v>2.2799999999999998</v>
      </c>
      <c r="S37" s="1218">
        <v>0.32291666666666669</v>
      </c>
      <c r="T37" s="1223">
        <v>188</v>
      </c>
      <c r="U37" s="1225">
        <v>82</v>
      </c>
      <c r="V37" s="1224">
        <v>5.91</v>
      </c>
      <c r="W37" s="1221">
        <v>0.82291666666666663</v>
      </c>
      <c r="X37" s="1223">
        <v>87</v>
      </c>
      <c r="Y37" s="1225">
        <v>80</v>
      </c>
      <c r="Z37" s="1224">
        <v>2.5499999999999998</v>
      </c>
      <c r="AB37" s="1227">
        <v>0.32291666666666669</v>
      </c>
      <c r="AC37" s="1232">
        <v>177</v>
      </c>
      <c r="AD37" s="1234">
        <v>80</v>
      </c>
      <c r="AE37" s="1233">
        <v>5.69</v>
      </c>
      <c r="AF37" s="1230">
        <v>0.82291666666666663</v>
      </c>
      <c r="AG37" s="1232">
        <v>106</v>
      </c>
      <c r="AH37" s="1234">
        <v>77</v>
      </c>
      <c r="AI37" s="1233">
        <v>2.76</v>
      </c>
      <c r="AK37" s="1236">
        <v>0.32291666666666669</v>
      </c>
      <c r="AL37" s="1241">
        <v>177</v>
      </c>
      <c r="AM37" s="1243">
        <v>83</v>
      </c>
      <c r="AN37" s="1242">
        <v>5.37</v>
      </c>
      <c r="AO37" s="1239">
        <v>0.82291666666666663</v>
      </c>
      <c r="AP37" s="1241">
        <v>113</v>
      </c>
      <c r="AQ37" s="1243">
        <v>76</v>
      </c>
      <c r="AR37" s="1242">
        <v>2.94</v>
      </c>
      <c r="AT37" s="1245">
        <v>0.32291666666666669</v>
      </c>
      <c r="AU37" s="1250">
        <v>70</v>
      </c>
      <c r="AV37" s="1252">
        <v>78</v>
      </c>
      <c r="AW37" s="1251">
        <v>3.23</v>
      </c>
      <c r="AX37" s="1248">
        <v>0.82291666666666663</v>
      </c>
      <c r="AY37" s="1250">
        <v>107</v>
      </c>
      <c r="AZ37" s="1252">
        <v>82</v>
      </c>
      <c r="BA37" s="1251">
        <v>2.77</v>
      </c>
      <c r="BB37" s="23"/>
      <c r="BC37" s="1255">
        <v>0.32291666666666669</v>
      </c>
      <c r="BD37" s="1262">
        <v>41</v>
      </c>
      <c r="BE37" s="1265">
        <v>91</v>
      </c>
      <c r="BF37" s="1264">
        <v>1.96</v>
      </c>
      <c r="BG37" s="1258">
        <v>0.82291666666666663</v>
      </c>
      <c r="BH37" s="1262">
        <v>66</v>
      </c>
      <c r="BI37" s="1265">
        <v>83</v>
      </c>
      <c r="BJ37" s="1264">
        <v>1.84</v>
      </c>
      <c r="BL37" s="1188">
        <v>0.32291666666666669</v>
      </c>
      <c r="BM37" s="54">
        <f t="shared" si="0"/>
        <v>853</v>
      </c>
      <c r="BN37" s="56">
        <f t="shared" si="1"/>
        <v>81.2</v>
      </c>
      <c r="BO37" s="1197">
        <f t="shared" si="2"/>
        <v>5.9817671809256661</v>
      </c>
      <c r="BP37" s="1191">
        <v>0.82291666666666663</v>
      </c>
      <c r="BQ37" s="54">
        <f t="shared" si="9"/>
        <v>485</v>
      </c>
      <c r="BR37" s="56">
        <f t="shared" si="10"/>
        <v>78.8</v>
      </c>
      <c r="BS37" s="1197">
        <f t="shared" si="11"/>
        <v>3.4011220196353436</v>
      </c>
      <c r="BU37" s="1188">
        <v>0.32291666666666669</v>
      </c>
      <c r="BV37" s="54">
        <f t="shared" si="3"/>
        <v>111</v>
      </c>
      <c r="BW37" s="56">
        <f t="shared" si="4"/>
        <v>80.599999999999994</v>
      </c>
      <c r="BX37" s="1197">
        <f t="shared" si="5"/>
        <v>0.77840112201963541</v>
      </c>
      <c r="BY37" s="1191">
        <v>0.82291666666666663</v>
      </c>
      <c r="BZ37" s="54">
        <f t="shared" si="6"/>
        <v>173</v>
      </c>
      <c r="CA37" s="56">
        <f t="shared" si="7"/>
        <v>78.8</v>
      </c>
      <c r="CB37" s="1197">
        <f t="shared" si="8"/>
        <v>1.2131837307152875</v>
      </c>
    </row>
    <row r="38" spans="1:80" ht="17.25" thickTop="1" x14ac:dyDescent="0.3">
      <c r="A38" s="1201">
        <v>0.33333333333333331</v>
      </c>
      <c r="B38" s="1205">
        <v>187</v>
      </c>
      <c r="C38" s="1207">
        <v>80</v>
      </c>
      <c r="D38" s="1206">
        <v>7.8</v>
      </c>
      <c r="E38" s="1204">
        <v>0.83333333333333337</v>
      </c>
      <c r="F38" s="1205">
        <v>88</v>
      </c>
      <c r="G38" s="1207">
        <v>77</v>
      </c>
      <c r="H38" s="1206">
        <v>2.4</v>
      </c>
      <c r="I38" s="20"/>
      <c r="J38" s="1210">
        <v>0.33333333333333331</v>
      </c>
      <c r="K38" s="1214">
        <v>177</v>
      </c>
      <c r="L38" s="1216">
        <v>81</v>
      </c>
      <c r="M38" s="1215">
        <v>7.42</v>
      </c>
      <c r="N38" s="1213">
        <v>0.83333333333333337</v>
      </c>
      <c r="O38" s="1214">
        <v>79</v>
      </c>
      <c r="P38" s="1216">
        <v>78</v>
      </c>
      <c r="Q38" s="1215">
        <v>2.08</v>
      </c>
      <c r="S38" s="1219">
        <v>0.33333333333333331</v>
      </c>
      <c r="T38" s="1223">
        <v>204</v>
      </c>
      <c r="U38" s="1225">
        <v>83</v>
      </c>
      <c r="V38" s="1224">
        <v>6.64</v>
      </c>
      <c r="W38" s="1222">
        <v>0.83333333333333337</v>
      </c>
      <c r="X38" s="1223">
        <v>77</v>
      </c>
      <c r="Y38" s="1225">
        <v>80</v>
      </c>
      <c r="Z38" s="1224">
        <v>2.34</v>
      </c>
      <c r="AB38" s="1228">
        <v>0.33333333333333331</v>
      </c>
      <c r="AC38" s="1232">
        <v>192</v>
      </c>
      <c r="AD38" s="1234">
        <v>82</v>
      </c>
      <c r="AE38" s="1233">
        <v>6.85</v>
      </c>
      <c r="AF38" s="1231">
        <v>0.83333333333333337</v>
      </c>
      <c r="AG38" s="1232">
        <v>83</v>
      </c>
      <c r="AH38" s="1234">
        <v>78</v>
      </c>
      <c r="AI38" s="1233">
        <v>2.2400000000000002</v>
      </c>
      <c r="AK38" s="1237">
        <v>0.33333333333333331</v>
      </c>
      <c r="AL38" s="1241">
        <v>202</v>
      </c>
      <c r="AM38" s="1243">
        <v>83</v>
      </c>
      <c r="AN38" s="1242">
        <v>6.97</v>
      </c>
      <c r="AO38" s="1240">
        <v>0.83333333333333337</v>
      </c>
      <c r="AP38" s="1241">
        <v>101</v>
      </c>
      <c r="AQ38" s="1243">
        <v>78</v>
      </c>
      <c r="AR38" s="1242">
        <v>2.83</v>
      </c>
      <c r="AT38" s="1246">
        <v>0.33333333333333331</v>
      </c>
      <c r="AU38" s="1250">
        <v>57</v>
      </c>
      <c r="AV38" s="1252">
        <v>80</v>
      </c>
      <c r="AW38" s="1251">
        <v>3.43</v>
      </c>
      <c r="AX38" s="1249">
        <v>0.83333333333333337</v>
      </c>
      <c r="AY38" s="1250">
        <v>85</v>
      </c>
      <c r="AZ38" s="1252">
        <v>79</v>
      </c>
      <c r="BA38" s="1251">
        <v>2.42</v>
      </c>
      <c r="BB38" s="24"/>
      <c r="BC38" s="1256">
        <v>0.33333333333333331</v>
      </c>
      <c r="BD38" s="1262">
        <v>42</v>
      </c>
      <c r="BE38" s="1265">
        <v>78</v>
      </c>
      <c r="BF38" s="1264">
        <v>2.91</v>
      </c>
      <c r="BG38" s="1259">
        <v>0.83333333333333337</v>
      </c>
      <c r="BH38" s="1262">
        <v>67</v>
      </c>
      <c r="BI38" s="1265">
        <v>81</v>
      </c>
      <c r="BJ38" s="1264">
        <v>1.89</v>
      </c>
      <c r="BL38" s="1189">
        <v>0.33333333333333331</v>
      </c>
      <c r="BM38" s="54">
        <f t="shared" si="0"/>
        <v>962</v>
      </c>
      <c r="BN38" s="56">
        <f t="shared" si="1"/>
        <v>81.8</v>
      </c>
      <c r="BO38" s="1197">
        <f t="shared" si="2"/>
        <v>6.746143057503506</v>
      </c>
      <c r="BP38" s="1192">
        <v>0.83333333333333337</v>
      </c>
      <c r="BQ38" s="54">
        <f t="shared" si="9"/>
        <v>428</v>
      </c>
      <c r="BR38" s="56">
        <f t="shared" si="10"/>
        <v>78.2</v>
      </c>
      <c r="BS38" s="1197">
        <f t="shared" si="11"/>
        <v>3.0014025245441793</v>
      </c>
      <c r="BU38" s="1189">
        <v>0.33333333333333331</v>
      </c>
      <c r="BV38" s="54">
        <f t="shared" si="3"/>
        <v>99</v>
      </c>
      <c r="BW38" s="56">
        <f t="shared" si="4"/>
        <v>81.8</v>
      </c>
      <c r="BX38" s="1197">
        <f t="shared" si="5"/>
        <v>0.69424964936886402</v>
      </c>
      <c r="BY38" s="1192">
        <v>0.83333333333333337</v>
      </c>
      <c r="BZ38" s="54">
        <f t="shared" si="6"/>
        <v>152</v>
      </c>
      <c r="CA38" s="56">
        <f t="shared" si="7"/>
        <v>78.599999999999994</v>
      </c>
      <c r="CB38" s="1197">
        <f t="shared" si="8"/>
        <v>1.0659186535764376</v>
      </c>
    </row>
    <row r="39" spans="1:80" x14ac:dyDescent="0.3">
      <c r="A39" s="1199">
        <v>0.34375</v>
      </c>
      <c r="B39" s="1205">
        <v>203</v>
      </c>
      <c r="C39" s="1207">
        <v>79</v>
      </c>
      <c r="D39" s="1206">
        <v>8.3000000000000007</v>
      </c>
      <c r="E39" s="1202">
        <v>0.84375</v>
      </c>
      <c r="F39" s="1205">
        <v>69</v>
      </c>
      <c r="G39" s="1207">
        <v>83</v>
      </c>
      <c r="H39" s="1206">
        <v>1.92</v>
      </c>
      <c r="I39" s="20"/>
      <c r="J39" s="1208">
        <v>0.34375</v>
      </c>
      <c r="K39" s="1214">
        <v>174</v>
      </c>
      <c r="L39" s="1216">
        <v>81</v>
      </c>
      <c r="M39" s="1215">
        <v>9.08</v>
      </c>
      <c r="N39" s="1211">
        <v>0.84375</v>
      </c>
      <c r="O39" s="1214">
        <v>84</v>
      </c>
      <c r="P39" s="1216">
        <v>83</v>
      </c>
      <c r="Q39" s="1215">
        <v>2.08</v>
      </c>
      <c r="S39" s="1217">
        <v>0.34375</v>
      </c>
      <c r="T39" s="1223">
        <v>217</v>
      </c>
      <c r="U39" s="1225">
        <v>82</v>
      </c>
      <c r="V39" s="1224">
        <v>7.5</v>
      </c>
      <c r="W39" s="1220">
        <v>0.84375</v>
      </c>
      <c r="X39" s="1223">
        <v>63</v>
      </c>
      <c r="Y39" s="1225">
        <v>79</v>
      </c>
      <c r="Z39" s="1224">
        <v>2.06</v>
      </c>
      <c r="AB39" s="1226">
        <v>0.34375</v>
      </c>
      <c r="AC39" s="1232">
        <v>230</v>
      </c>
      <c r="AD39" s="1234">
        <v>80</v>
      </c>
      <c r="AE39" s="1233">
        <v>12.06</v>
      </c>
      <c r="AF39" s="1229">
        <v>0.84375</v>
      </c>
      <c r="AG39" s="1232">
        <v>74</v>
      </c>
      <c r="AH39" s="1234">
        <v>81</v>
      </c>
      <c r="AI39" s="1233">
        <v>2.23</v>
      </c>
      <c r="AK39" s="1235">
        <v>0.34375</v>
      </c>
      <c r="AL39" s="1241">
        <v>212</v>
      </c>
      <c r="AM39" s="1243">
        <v>82</v>
      </c>
      <c r="AN39" s="1242">
        <v>7.73</v>
      </c>
      <c r="AO39" s="1238">
        <v>0.84375</v>
      </c>
      <c r="AP39" s="1241">
        <v>123</v>
      </c>
      <c r="AQ39" s="1243">
        <v>78</v>
      </c>
      <c r="AR39" s="1242">
        <v>3.21</v>
      </c>
      <c r="AT39" s="1244">
        <v>0.34375</v>
      </c>
      <c r="AU39" s="1250">
        <v>85</v>
      </c>
      <c r="AV39" s="1252">
        <v>80</v>
      </c>
      <c r="AW39" s="1251">
        <v>6.07</v>
      </c>
      <c r="AX39" s="1247">
        <v>0.84375</v>
      </c>
      <c r="AY39" s="1250">
        <v>78</v>
      </c>
      <c r="AZ39" s="1252">
        <v>79</v>
      </c>
      <c r="BA39" s="1251">
        <v>2.1</v>
      </c>
      <c r="BB39" s="49"/>
      <c r="BC39" s="1254">
        <v>0.34375</v>
      </c>
      <c r="BD39" s="1262">
        <v>50</v>
      </c>
      <c r="BE39" s="1265">
        <v>83</v>
      </c>
      <c r="BF39" s="1264">
        <v>3.09</v>
      </c>
      <c r="BG39" s="1257">
        <v>0.84375</v>
      </c>
      <c r="BH39" s="1262">
        <v>58</v>
      </c>
      <c r="BI39" s="1265">
        <v>85</v>
      </c>
      <c r="BJ39" s="1264">
        <v>1.64</v>
      </c>
      <c r="BL39" s="1187">
        <v>0.34375</v>
      </c>
      <c r="BM39" s="54">
        <f t="shared" si="0"/>
        <v>1036</v>
      </c>
      <c r="BN39" s="56">
        <f t="shared" si="1"/>
        <v>80.8</v>
      </c>
      <c r="BO39" s="1197">
        <f t="shared" si="2"/>
        <v>7.2650771388499304</v>
      </c>
      <c r="BP39" s="1190">
        <v>0.84375</v>
      </c>
      <c r="BQ39" s="54">
        <f t="shared" si="9"/>
        <v>413</v>
      </c>
      <c r="BR39" s="56">
        <f t="shared" si="10"/>
        <v>80.8</v>
      </c>
      <c r="BS39" s="1197">
        <f t="shared" si="11"/>
        <v>2.8962131837307155</v>
      </c>
      <c r="BU39" s="1187">
        <v>0.34375</v>
      </c>
      <c r="BV39" s="54">
        <f t="shared" si="3"/>
        <v>135</v>
      </c>
      <c r="BW39" s="56">
        <f t="shared" si="4"/>
        <v>81</v>
      </c>
      <c r="BX39" s="1197">
        <f t="shared" si="5"/>
        <v>0.94670406732117807</v>
      </c>
      <c r="BY39" s="1190">
        <v>0.84375</v>
      </c>
      <c r="BZ39" s="54">
        <f t="shared" si="6"/>
        <v>136</v>
      </c>
      <c r="CA39" s="56">
        <f t="shared" si="7"/>
        <v>80</v>
      </c>
      <c r="CB39" s="1197">
        <f t="shared" si="8"/>
        <v>0.95371669004207571</v>
      </c>
    </row>
    <row r="40" spans="1:80" x14ac:dyDescent="0.3">
      <c r="A40" s="1199">
        <v>0.35416666666666669</v>
      </c>
      <c r="B40" s="1205">
        <v>169</v>
      </c>
      <c r="C40" s="1207">
        <v>80</v>
      </c>
      <c r="D40" s="1206">
        <v>7.33</v>
      </c>
      <c r="E40" s="1202">
        <v>0.85416666666666663</v>
      </c>
      <c r="F40" s="1205">
        <v>74</v>
      </c>
      <c r="G40" s="1207">
        <v>83</v>
      </c>
      <c r="H40" s="1206">
        <v>1.96</v>
      </c>
      <c r="I40" s="20"/>
      <c r="J40" s="1208">
        <v>0.35416666666666669</v>
      </c>
      <c r="K40" s="1214">
        <v>173</v>
      </c>
      <c r="L40" s="1216">
        <v>79</v>
      </c>
      <c r="M40" s="1215">
        <v>14.68</v>
      </c>
      <c r="N40" s="1211">
        <v>0.85416666666666663</v>
      </c>
      <c r="O40" s="1214">
        <v>66</v>
      </c>
      <c r="P40" s="1216">
        <v>82</v>
      </c>
      <c r="Q40" s="1215">
        <v>1.81</v>
      </c>
      <c r="S40" s="1217">
        <v>0.35416666666666669</v>
      </c>
      <c r="T40" s="1223">
        <v>237</v>
      </c>
      <c r="U40" s="1225">
        <v>83</v>
      </c>
      <c r="V40" s="1224">
        <v>7.65</v>
      </c>
      <c r="W40" s="1220">
        <v>0.85416666666666663</v>
      </c>
      <c r="X40" s="1223">
        <v>49</v>
      </c>
      <c r="Y40" s="1225">
        <v>81</v>
      </c>
      <c r="Z40" s="1224">
        <v>1.67</v>
      </c>
      <c r="AB40" s="1226">
        <v>0.35416666666666669</v>
      </c>
      <c r="AC40" s="1232">
        <v>217</v>
      </c>
      <c r="AD40" s="1234">
        <v>79</v>
      </c>
      <c r="AE40" s="1233">
        <v>16.02</v>
      </c>
      <c r="AF40" s="1229">
        <v>0.85416666666666663</v>
      </c>
      <c r="AG40" s="1232">
        <v>67</v>
      </c>
      <c r="AH40" s="1234">
        <v>81</v>
      </c>
      <c r="AI40" s="1233">
        <v>2.1</v>
      </c>
      <c r="AK40" s="1235">
        <v>0.35416666666666669</v>
      </c>
      <c r="AL40" s="1241">
        <v>214</v>
      </c>
      <c r="AM40" s="1243">
        <v>78</v>
      </c>
      <c r="AN40" s="1242">
        <v>11.76</v>
      </c>
      <c r="AO40" s="1238">
        <v>0.85416666666666663</v>
      </c>
      <c r="AP40" s="1241">
        <v>108</v>
      </c>
      <c r="AQ40" s="1243">
        <v>79</v>
      </c>
      <c r="AR40" s="1242">
        <v>2.86</v>
      </c>
      <c r="AT40" s="1244">
        <v>0.35416666666666669</v>
      </c>
      <c r="AU40" s="1250">
        <v>91</v>
      </c>
      <c r="AV40" s="1252">
        <v>81</v>
      </c>
      <c r="AW40" s="1251">
        <v>9.5</v>
      </c>
      <c r="AX40" s="1247">
        <v>0.85416666666666663</v>
      </c>
      <c r="AY40" s="1250">
        <v>59</v>
      </c>
      <c r="AZ40" s="1252">
        <v>86</v>
      </c>
      <c r="BA40" s="1251">
        <v>1.77</v>
      </c>
      <c r="BB40" s="49"/>
      <c r="BC40" s="1254">
        <v>0.35416666666666669</v>
      </c>
      <c r="BD40" s="1262">
        <v>66</v>
      </c>
      <c r="BE40" s="1265">
        <v>78</v>
      </c>
      <c r="BF40" s="1264">
        <v>6.53</v>
      </c>
      <c r="BG40" s="1257">
        <v>0.85416666666666663</v>
      </c>
      <c r="BH40" s="1262">
        <v>63</v>
      </c>
      <c r="BI40" s="1265">
        <v>85</v>
      </c>
      <c r="BJ40" s="1264">
        <v>1.75</v>
      </c>
      <c r="BL40" s="1187">
        <v>0.35416666666666669</v>
      </c>
      <c r="BM40" s="54">
        <f t="shared" si="0"/>
        <v>1010</v>
      </c>
      <c r="BN40" s="56">
        <f t="shared" si="1"/>
        <v>79.8</v>
      </c>
      <c r="BO40" s="1197">
        <f t="shared" si="2"/>
        <v>7.0827489481065919</v>
      </c>
      <c r="BP40" s="1190">
        <v>0.85416666666666663</v>
      </c>
      <c r="BQ40" s="54">
        <f t="shared" si="9"/>
        <v>364</v>
      </c>
      <c r="BR40" s="56">
        <f t="shared" si="10"/>
        <v>81.2</v>
      </c>
      <c r="BS40" s="1197">
        <f t="shared" si="11"/>
        <v>2.5525946704067324</v>
      </c>
      <c r="BU40" s="1187">
        <v>0.35416666666666669</v>
      </c>
      <c r="BV40" s="54">
        <f t="shared" si="3"/>
        <v>157</v>
      </c>
      <c r="BW40" s="56">
        <f t="shared" si="4"/>
        <v>80</v>
      </c>
      <c r="BX40" s="1197">
        <f t="shared" si="5"/>
        <v>1.1009817671809257</v>
      </c>
      <c r="BY40" s="1190">
        <v>0.85416666666666663</v>
      </c>
      <c r="BZ40" s="54">
        <f t="shared" si="6"/>
        <v>122</v>
      </c>
      <c r="CA40" s="56">
        <f t="shared" si="7"/>
        <v>81.8</v>
      </c>
      <c r="CB40" s="1197">
        <f t="shared" si="8"/>
        <v>0.85553997194950915</v>
      </c>
    </row>
    <row r="41" spans="1:80" ht="17.25" thickBot="1" x14ac:dyDescent="0.35">
      <c r="A41" s="1200">
        <v>0.36458333333333331</v>
      </c>
      <c r="B41" s="1205">
        <v>144</v>
      </c>
      <c r="C41" s="1207">
        <v>78</v>
      </c>
      <c r="D41" s="1206">
        <v>6.73</v>
      </c>
      <c r="E41" s="1203">
        <v>0.86458333333333337</v>
      </c>
      <c r="F41" s="1205">
        <v>60</v>
      </c>
      <c r="G41" s="1207">
        <v>83</v>
      </c>
      <c r="H41" s="1206">
        <v>1.57</v>
      </c>
      <c r="I41" s="20"/>
      <c r="J41" s="1209">
        <v>0.36458333333333331</v>
      </c>
      <c r="K41" s="1214">
        <v>137</v>
      </c>
      <c r="L41" s="1216">
        <v>78</v>
      </c>
      <c r="M41" s="1215">
        <v>12.49</v>
      </c>
      <c r="N41" s="1212">
        <v>0.86458333333333337</v>
      </c>
      <c r="O41" s="1214">
        <v>67</v>
      </c>
      <c r="P41" s="1216">
        <v>81</v>
      </c>
      <c r="Q41" s="1215">
        <v>1.84</v>
      </c>
      <c r="S41" s="1218">
        <v>0.36458333333333331</v>
      </c>
      <c r="T41" s="1223">
        <v>185</v>
      </c>
      <c r="U41" s="1225">
        <v>83</v>
      </c>
      <c r="V41" s="1224">
        <v>10.29</v>
      </c>
      <c r="W41" s="1221">
        <v>0.86458333333333337</v>
      </c>
      <c r="X41" s="1223">
        <v>47</v>
      </c>
      <c r="Y41" s="1225">
        <v>77</v>
      </c>
      <c r="Z41" s="1224">
        <v>1.64</v>
      </c>
      <c r="AB41" s="1227">
        <v>0.36458333333333331</v>
      </c>
      <c r="AC41" s="1232">
        <v>219</v>
      </c>
      <c r="AD41" s="1234">
        <v>80</v>
      </c>
      <c r="AE41" s="1233">
        <v>13.53</v>
      </c>
      <c r="AF41" s="1230">
        <v>0.86458333333333337</v>
      </c>
      <c r="AG41" s="1232">
        <v>70</v>
      </c>
      <c r="AH41" s="1234">
        <v>79</v>
      </c>
      <c r="AI41" s="1233">
        <v>1.91</v>
      </c>
      <c r="AK41" s="1236">
        <v>0.36458333333333331</v>
      </c>
      <c r="AL41" s="1241">
        <v>184</v>
      </c>
      <c r="AM41" s="1243">
        <v>79</v>
      </c>
      <c r="AN41" s="1242">
        <v>13.15</v>
      </c>
      <c r="AO41" s="1239">
        <v>0.86458333333333337</v>
      </c>
      <c r="AP41" s="1241">
        <v>83</v>
      </c>
      <c r="AQ41" s="1243">
        <v>80</v>
      </c>
      <c r="AR41" s="1242">
        <v>2.37</v>
      </c>
      <c r="AT41" s="1245">
        <v>0.36458333333333331</v>
      </c>
      <c r="AU41" s="1250">
        <v>100</v>
      </c>
      <c r="AV41" s="1252">
        <v>78</v>
      </c>
      <c r="AW41" s="1251">
        <v>8.4700000000000006</v>
      </c>
      <c r="AX41" s="1248">
        <v>0.86458333333333337</v>
      </c>
      <c r="AY41" s="1250">
        <v>63</v>
      </c>
      <c r="AZ41" s="1252">
        <v>81</v>
      </c>
      <c r="BA41" s="1251">
        <v>1.97</v>
      </c>
      <c r="BB41" s="23"/>
      <c r="BC41" s="1255">
        <v>0.36458333333333331</v>
      </c>
      <c r="BD41" s="1262">
        <v>79</v>
      </c>
      <c r="BE41" s="1265">
        <v>81</v>
      </c>
      <c r="BF41" s="1264">
        <v>6.16</v>
      </c>
      <c r="BG41" s="1258">
        <v>0.86458333333333337</v>
      </c>
      <c r="BH41" s="1262">
        <v>61</v>
      </c>
      <c r="BI41" s="1265">
        <v>79</v>
      </c>
      <c r="BJ41" s="1264">
        <v>1.86</v>
      </c>
      <c r="BL41" s="1188">
        <v>0.36458333333333331</v>
      </c>
      <c r="BM41" s="54">
        <f t="shared" si="0"/>
        <v>869</v>
      </c>
      <c r="BN41" s="56">
        <f t="shared" si="1"/>
        <v>79.599999999999994</v>
      </c>
      <c r="BO41" s="1197">
        <f t="shared" si="2"/>
        <v>6.0939691444600275</v>
      </c>
      <c r="BP41" s="1191">
        <v>0.86458333333333337</v>
      </c>
      <c r="BQ41" s="54">
        <f t="shared" si="9"/>
        <v>327</v>
      </c>
      <c r="BR41" s="56">
        <f t="shared" si="10"/>
        <v>80</v>
      </c>
      <c r="BS41" s="1197">
        <f t="shared" si="11"/>
        <v>2.2931276297335201</v>
      </c>
      <c r="BU41" s="1188">
        <v>0.36458333333333331</v>
      </c>
      <c r="BV41" s="54">
        <f t="shared" si="3"/>
        <v>179</v>
      </c>
      <c r="BW41" s="56">
        <f t="shared" si="4"/>
        <v>79.599999999999994</v>
      </c>
      <c r="BX41" s="1197">
        <f t="shared" si="5"/>
        <v>1.2552594670406731</v>
      </c>
      <c r="BY41" s="1191">
        <v>0.86458333333333337</v>
      </c>
      <c r="BZ41" s="54">
        <f t="shared" si="6"/>
        <v>124</v>
      </c>
      <c r="CA41" s="56">
        <f t="shared" si="7"/>
        <v>79.599999999999994</v>
      </c>
      <c r="CB41" s="1197">
        <f t="shared" si="8"/>
        <v>0.86956521739130432</v>
      </c>
    </row>
    <row r="42" spans="1:80" ht="17.25" thickTop="1" x14ac:dyDescent="0.3">
      <c r="A42" s="1201">
        <v>0.375</v>
      </c>
      <c r="B42" s="1205">
        <v>162</v>
      </c>
      <c r="C42" s="1207">
        <v>79</v>
      </c>
      <c r="D42" s="1206">
        <v>6.71</v>
      </c>
      <c r="E42" s="1204">
        <v>0.875</v>
      </c>
      <c r="F42" s="1205">
        <v>65</v>
      </c>
      <c r="G42" s="1207">
        <v>82</v>
      </c>
      <c r="H42" s="1206">
        <v>1.78</v>
      </c>
      <c r="I42" s="20"/>
      <c r="J42" s="1210">
        <v>0.375</v>
      </c>
      <c r="K42" s="1214">
        <v>133</v>
      </c>
      <c r="L42" s="1216">
        <v>80</v>
      </c>
      <c r="M42" s="1215">
        <v>9.8800000000000008</v>
      </c>
      <c r="N42" s="1213">
        <v>0.875</v>
      </c>
      <c r="O42" s="1214">
        <v>69</v>
      </c>
      <c r="P42" s="1216">
        <v>86</v>
      </c>
      <c r="Q42" s="1215">
        <v>1.74</v>
      </c>
      <c r="S42" s="1219">
        <v>0.375</v>
      </c>
      <c r="T42" s="1223">
        <v>132</v>
      </c>
      <c r="U42" s="1225">
        <v>79</v>
      </c>
      <c r="V42" s="1224">
        <v>9.3000000000000007</v>
      </c>
      <c r="W42" s="1222">
        <v>0.875</v>
      </c>
      <c r="X42" s="1223">
        <v>47</v>
      </c>
      <c r="Y42" s="1225">
        <v>80</v>
      </c>
      <c r="Z42" s="1224">
        <v>1.92</v>
      </c>
      <c r="AB42" s="1228">
        <v>0.375</v>
      </c>
      <c r="AC42" s="1232">
        <v>197</v>
      </c>
      <c r="AD42" s="1234">
        <v>81</v>
      </c>
      <c r="AE42" s="1233">
        <v>9.93</v>
      </c>
      <c r="AF42" s="1231">
        <v>0.875</v>
      </c>
      <c r="AG42" s="1232">
        <v>61</v>
      </c>
      <c r="AH42" s="1234">
        <v>81</v>
      </c>
      <c r="AI42" s="1233">
        <v>1.79</v>
      </c>
      <c r="AK42" s="1237">
        <v>0.375</v>
      </c>
      <c r="AL42" s="1241">
        <v>142</v>
      </c>
      <c r="AM42" s="1243">
        <v>75</v>
      </c>
      <c r="AN42" s="1242">
        <v>9.4600000000000009</v>
      </c>
      <c r="AO42" s="1240">
        <v>0.875</v>
      </c>
      <c r="AP42" s="1241">
        <v>77</v>
      </c>
      <c r="AQ42" s="1243">
        <v>78</v>
      </c>
      <c r="AR42" s="1242">
        <v>2.06</v>
      </c>
      <c r="AT42" s="1246">
        <v>0.375</v>
      </c>
      <c r="AU42" s="1250">
        <v>147</v>
      </c>
      <c r="AV42" s="1252">
        <v>81</v>
      </c>
      <c r="AW42" s="1251">
        <v>7.79</v>
      </c>
      <c r="AX42" s="1249">
        <v>0.875</v>
      </c>
      <c r="AY42" s="1250">
        <v>56</v>
      </c>
      <c r="AZ42" s="1252">
        <v>87</v>
      </c>
      <c r="BA42" s="1251">
        <v>1.69</v>
      </c>
      <c r="BB42" s="24"/>
      <c r="BC42" s="1256">
        <v>0.375</v>
      </c>
      <c r="BD42" s="1262">
        <v>91</v>
      </c>
      <c r="BE42" s="1265">
        <v>84</v>
      </c>
      <c r="BF42" s="1264">
        <v>5.03</v>
      </c>
      <c r="BG42" s="1259">
        <v>0.875</v>
      </c>
      <c r="BH42" s="1262">
        <v>49</v>
      </c>
      <c r="BI42" s="1265">
        <v>84</v>
      </c>
      <c r="BJ42" s="1264">
        <v>1.37</v>
      </c>
      <c r="BL42" s="1189">
        <v>0.375</v>
      </c>
      <c r="BM42" s="54">
        <f t="shared" si="0"/>
        <v>766</v>
      </c>
      <c r="BN42" s="56">
        <f t="shared" si="1"/>
        <v>78.8</v>
      </c>
      <c r="BO42" s="1197">
        <f t="shared" si="2"/>
        <v>5.3716690042075736</v>
      </c>
      <c r="BP42" s="1192">
        <v>0.875</v>
      </c>
      <c r="BQ42" s="54">
        <f t="shared" si="9"/>
        <v>319</v>
      </c>
      <c r="BR42" s="56">
        <f t="shared" si="10"/>
        <v>81.400000000000006</v>
      </c>
      <c r="BS42" s="1197">
        <f t="shared" si="11"/>
        <v>2.2370266479663394</v>
      </c>
      <c r="BU42" s="1189">
        <v>0.375</v>
      </c>
      <c r="BV42" s="54">
        <f t="shared" si="3"/>
        <v>238</v>
      </c>
      <c r="BW42" s="56">
        <f t="shared" si="4"/>
        <v>79.2</v>
      </c>
      <c r="BX42" s="1197">
        <f t="shared" si="5"/>
        <v>1.6690042075736327</v>
      </c>
      <c r="BY42" s="1192">
        <v>0.875</v>
      </c>
      <c r="BZ42" s="54">
        <f t="shared" si="6"/>
        <v>105</v>
      </c>
      <c r="CA42" s="56">
        <f t="shared" si="7"/>
        <v>82.4</v>
      </c>
      <c r="CB42" s="1197">
        <f t="shared" si="8"/>
        <v>0.73632538569424966</v>
      </c>
    </row>
    <row r="43" spans="1:80" x14ac:dyDescent="0.3">
      <c r="A43" s="1199">
        <v>0.38541666666666669</v>
      </c>
      <c r="B43" s="1205">
        <v>122</v>
      </c>
      <c r="C43" s="1207">
        <v>83</v>
      </c>
      <c r="D43" s="1206">
        <v>7.6</v>
      </c>
      <c r="E43" s="1202">
        <v>0.88541666666666663</v>
      </c>
      <c r="F43" s="1205">
        <v>64</v>
      </c>
      <c r="G43" s="1207">
        <v>80</v>
      </c>
      <c r="H43" s="1206">
        <v>1.73</v>
      </c>
      <c r="I43" s="20"/>
      <c r="J43" s="1208">
        <v>0.38541666666666669</v>
      </c>
      <c r="K43" s="1214">
        <v>123</v>
      </c>
      <c r="L43" s="1216">
        <v>83</v>
      </c>
      <c r="M43" s="1215">
        <v>7.58</v>
      </c>
      <c r="N43" s="1211">
        <v>0.88541666666666663</v>
      </c>
      <c r="O43" s="1214">
        <v>49</v>
      </c>
      <c r="P43" s="1216">
        <v>80</v>
      </c>
      <c r="Q43" s="1215">
        <v>1.52</v>
      </c>
      <c r="S43" s="1217">
        <v>0.38541666666666669</v>
      </c>
      <c r="T43" s="1223">
        <v>127</v>
      </c>
      <c r="U43" s="1225">
        <v>80</v>
      </c>
      <c r="V43" s="1224">
        <v>7.6</v>
      </c>
      <c r="W43" s="1220">
        <v>0.88541666666666663</v>
      </c>
      <c r="X43" s="1223">
        <v>65</v>
      </c>
      <c r="Y43" s="1225">
        <v>80</v>
      </c>
      <c r="Z43" s="1224">
        <v>1.91</v>
      </c>
      <c r="AB43" s="1226">
        <v>0.38541666666666669</v>
      </c>
      <c r="AC43" s="1232">
        <v>164</v>
      </c>
      <c r="AD43" s="1234">
        <v>81</v>
      </c>
      <c r="AE43" s="1233">
        <v>7.86</v>
      </c>
      <c r="AF43" s="1229">
        <v>0.88541666666666663</v>
      </c>
      <c r="AG43" s="1232">
        <v>61</v>
      </c>
      <c r="AH43" s="1234">
        <v>83</v>
      </c>
      <c r="AI43" s="1233">
        <v>1.62</v>
      </c>
      <c r="AK43" s="1235">
        <v>0.38541666666666669</v>
      </c>
      <c r="AL43" s="1241">
        <v>163</v>
      </c>
      <c r="AM43" s="1243">
        <v>83</v>
      </c>
      <c r="AN43" s="1242">
        <v>7.5</v>
      </c>
      <c r="AO43" s="1238">
        <v>0.88541666666666663</v>
      </c>
      <c r="AP43" s="1241">
        <v>105</v>
      </c>
      <c r="AQ43" s="1243">
        <v>78</v>
      </c>
      <c r="AR43" s="1242">
        <v>2.87</v>
      </c>
      <c r="AT43" s="1244">
        <v>0.38541666666666669</v>
      </c>
      <c r="AU43" s="1250">
        <v>164</v>
      </c>
      <c r="AV43" s="1252">
        <v>78</v>
      </c>
      <c r="AW43" s="1251">
        <v>7.7</v>
      </c>
      <c r="AX43" s="1247">
        <v>0.88541666666666663</v>
      </c>
      <c r="AY43" s="1250">
        <v>66</v>
      </c>
      <c r="AZ43" s="1252">
        <v>80</v>
      </c>
      <c r="BA43" s="1251">
        <v>1.93</v>
      </c>
      <c r="BB43" s="49"/>
      <c r="BC43" s="1254">
        <v>0.38541666666666669</v>
      </c>
      <c r="BD43" s="1262">
        <v>98</v>
      </c>
      <c r="BE43" s="1265">
        <v>84</v>
      </c>
      <c r="BF43" s="1264">
        <v>4.8</v>
      </c>
      <c r="BG43" s="1257">
        <v>0.88541666666666663</v>
      </c>
      <c r="BH43" s="1262">
        <v>51</v>
      </c>
      <c r="BI43" s="1265">
        <v>80</v>
      </c>
      <c r="BJ43" s="1264">
        <v>1.53</v>
      </c>
      <c r="BL43" s="1187">
        <v>0.38541666666666669</v>
      </c>
      <c r="BM43" s="54">
        <f t="shared" si="0"/>
        <v>699</v>
      </c>
      <c r="BN43" s="56">
        <f t="shared" si="1"/>
        <v>82</v>
      </c>
      <c r="BO43" s="1197">
        <f t="shared" si="2"/>
        <v>4.9018232819074328</v>
      </c>
      <c r="BP43" s="1190">
        <v>0.88541666666666663</v>
      </c>
      <c r="BQ43" s="54">
        <f t="shared" si="9"/>
        <v>344</v>
      </c>
      <c r="BR43" s="56">
        <f t="shared" si="10"/>
        <v>80.2</v>
      </c>
      <c r="BS43" s="1197">
        <f t="shared" si="11"/>
        <v>2.41234221598878</v>
      </c>
      <c r="BU43" s="1187">
        <v>0.38541666666666669</v>
      </c>
      <c r="BV43" s="54">
        <f t="shared" si="3"/>
        <v>262</v>
      </c>
      <c r="BW43" s="56">
        <f t="shared" si="4"/>
        <v>81</v>
      </c>
      <c r="BX43" s="1197">
        <f t="shared" si="5"/>
        <v>1.8373071528751752</v>
      </c>
      <c r="BY43" s="1190">
        <v>0.88541666666666663</v>
      </c>
      <c r="BZ43" s="54">
        <f t="shared" si="6"/>
        <v>117</v>
      </c>
      <c r="CA43" s="56">
        <f t="shared" si="7"/>
        <v>80.2</v>
      </c>
      <c r="CB43" s="1197">
        <f t="shared" si="8"/>
        <v>0.82047685834502115</v>
      </c>
    </row>
    <row r="44" spans="1:80" x14ac:dyDescent="0.3">
      <c r="A44" s="1199">
        <v>0.39583333333333331</v>
      </c>
      <c r="B44" s="1205">
        <v>156</v>
      </c>
      <c r="C44" s="1207">
        <v>81</v>
      </c>
      <c r="D44" s="1206">
        <v>6.63</v>
      </c>
      <c r="E44" s="1202">
        <v>0.89583333333333337</v>
      </c>
      <c r="F44" s="1205">
        <v>71</v>
      </c>
      <c r="G44" s="1207">
        <v>82</v>
      </c>
      <c r="H44" s="1206">
        <v>1.98</v>
      </c>
      <c r="I44" s="20"/>
      <c r="J44" s="1208">
        <v>0.39583333333333331</v>
      </c>
      <c r="K44" s="1214">
        <v>128</v>
      </c>
      <c r="L44" s="1216">
        <v>77</v>
      </c>
      <c r="M44" s="1215">
        <v>7.26</v>
      </c>
      <c r="N44" s="1211">
        <v>0.89583333333333337</v>
      </c>
      <c r="O44" s="1214">
        <v>62</v>
      </c>
      <c r="P44" s="1216">
        <v>82</v>
      </c>
      <c r="Q44" s="1215">
        <v>1.59</v>
      </c>
      <c r="S44" s="1217">
        <v>0.39583333333333331</v>
      </c>
      <c r="T44" s="1223">
        <v>121</v>
      </c>
      <c r="U44" s="1225">
        <v>83</v>
      </c>
      <c r="V44" s="1224">
        <v>6.44</v>
      </c>
      <c r="W44" s="1220">
        <v>0.89583333333333337</v>
      </c>
      <c r="X44" s="1223">
        <v>69</v>
      </c>
      <c r="Y44" s="1225">
        <v>79</v>
      </c>
      <c r="Z44" s="1224">
        <v>1.78</v>
      </c>
      <c r="AB44" s="1226">
        <v>0.39583333333333331</v>
      </c>
      <c r="AC44" s="1232">
        <v>169</v>
      </c>
      <c r="AD44" s="1234">
        <v>81</v>
      </c>
      <c r="AE44" s="1233">
        <v>7.78</v>
      </c>
      <c r="AF44" s="1229">
        <v>0.89583333333333337</v>
      </c>
      <c r="AG44" s="1232">
        <v>84</v>
      </c>
      <c r="AH44" s="1234">
        <v>83</v>
      </c>
      <c r="AI44" s="1233">
        <v>2.46</v>
      </c>
      <c r="AK44" s="1235">
        <v>0.39583333333333331</v>
      </c>
      <c r="AL44" s="1241">
        <v>118</v>
      </c>
      <c r="AM44" s="1243">
        <v>79</v>
      </c>
      <c r="AN44" s="1242">
        <v>6.41</v>
      </c>
      <c r="AO44" s="1238">
        <v>0.89583333333333337</v>
      </c>
      <c r="AP44" s="1241">
        <v>88</v>
      </c>
      <c r="AQ44" s="1243">
        <v>79</v>
      </c>
      <c r="AR44" s="1242">
        <v>2.37</v>
      </c>
      <c r="AT44" s="1244">
        <v>0.39583333333333331</v>
      </c>
      <c r="AU44" s="1250">
        <v>138</v>
      </c>
      <c r="AV44" s="1252">
        <v>81</v>
      </c>
      <c r="AW44" s="1251">
        <v>5.96</v>
      </c>
      <c r="AX44" s="1247">
        <v>0.89583333333333337</v>
      </c>
      <c r="AY44" s="1250">
        <v>53</v>
      </c>
      <c r="AZ44" s="1252">
        <v>83</v>
      </c>
      <c r="BA44" s="1251">
        <v>1.62</v>
      </c>
      <c r="BB44" s="49"/>
      <c r="BC44" s="1254">
        <v>0.39583333333333331</v>
      </c>
      <c r="BD44" s="1262">
        <v>73</v>
      </c>
      <c r="BE44" s="1265">
        <v>83</v>
      </c>
      <c r="BF44" s="1264">
        <v>3.59</v>
      </c>
      <c r="BG44" s="1257">
        <v>0.89583333333333337</v>
      </c>
      <c r="BH44" s="1262">
        <v>66</v>
      </c>
      <c r="BI44" s="1265">
        <v>87</v>
      </c>
      <c r="BJ44" s="1264">
        <v>1.65</v>
      </c>
      <c r="BL44" s="1187">
        <v>0.39583333333333331</v>
      </c>
      <c r="BM44" s="54">
        <f t="shared" si="0"/>
        <v>692</v>
      </c>
      <c r="BN44" s="56">
        <f t="shared" si="1"/>
        <v>80.2</v>
      </c>
      <c r="BO44" s="1197">
        <f t="shared" si="2"/>
        <v>4.85273492286115</v>
      </c>
      <c r="BP44" s="1190">
        <v>0.89583333333333337</v>
      </c>
      <c r="BQ44" s="54">
        <f t="shared" si="9"/>
        <v>374</v>
      </c>
      <c r="BR44" s="56">
        <f t="shared" si="10"/>
        <v>81</v>
      </c>
      <c r="BS44" s="1197">
        <f t="shared" si="11"/>
        <v>2.6227208976157086</v>
      </c>
      <c r="BU44" s="1187">
        <v>0.39583333333333331</v>
      </c>
      <c r="BV44" s="54">
        <f t="shared" si="3"/>
        <v>211</v>
      </c>
      <c r="BW44" s="56">
        <f t="shared" si="4"/>
        <v>80.2</v>
      </c>
      <c r="BX44" s="1197">
        <f t="shared" si="5"/>
        <v>1.4796633941093968</v>
      </c>
      <c r="BY44" s="1190">
        <v>0.89583333333333337</v>
      </c>
      <c r="BZ44" s="54">
        <f t="shared" si="6"/>
        <v>119</v>
      </c>
      <c r="CA44" s="56">
        <f t="shared" si="7"/>
        <v>81.2</v>
      </c>
      <c r="CB44" s="1197">
        <f t="shared" si="8"/>
        <v>0.83450210378681633</v>
      </c>
    </row>
    <row r="45" spans="1:80" ht="17.25" thickBot="1" x14ac:dyDescent="0.35">
      <c r="A45" s="1200">
        <v>0.40625</v>
      </c>
      <c r="B45" s="1205">
        <v>127</v>
      </c>
      <c r="C45" s="1207">
        <v>80</v>
      </c>
      <c r="D45" s="1206">
        <v>5.78</v>
      </c>
      <c r="E45" s="1203">
        <v>0.90625</v>
      </c>
      <c r="F45" s="1205">
        <v>56</v>
      </c>
      <c r="G45" s="1207">
        <v>82</v>
      </c>
      <c r="H45" s="1206">
        <v>1.82</v>
      </c>
      <c r="I45" s="20"/>
      <c r="J45" s="1209">
        <v>0.40625</v>
      </c>
      <c r="K45" s="1214">
        <v>122</v>
      </c>
      <c r="L45" s="1216">
        <v>80</v>
      </c>
      <c r="M45" s="1215">
        <v>5.75</v>
      </c>
      <c r="N45" s="1212">
        <v>0.90625</v>
      </c>
      <c r="O45" s="1214">
        <v>86</v>
      </c>
      <c r="P45" s="1216">
        <v>82</v>
      </c>
      <c r="Q45" s="1215">
        <v>2.16</v>
      </c>
      <c r="S45" s="1218">
        <v>0.40625</v>
      </c>
      <c r="T45" s="1223">
        <v>82</v>
      </c>
      <c r="U45" s="1225">
        <v>80</v>
      </c>
      <c r="V45" s="1224">
        <v>5.29</v>
      </c>
      <c r="W45" s="1221">
        <v>0.90625</v>
      </c>
      <c r="X45" s="1223">
        <v>70</v>
      </c>
      <c r="Y45" s="1225">
        <v>83</v>
      </c>
      <c r="Z45" s="1224">
        <v>1.88</v>
      </c>
      <c r="AB45" s="1227">
        <v>0.40625</v>
      </c>
      <c r="AC45" s="1232">
        <v>160</v>
      </c>
      <c r="AD45" s="1234">
        <v>81</v>
      </c>
      <c r="AE45" s="1233">
        <v>7.18</v>
      </c>
      <c r="AF45" s="1230">
        <v>0.90625</v>
      </c>
      <c r="AG45" s="1232">
        <v>65</v>
      </c>
      <c r="AH45" s="1234">
        <v>86</v>
      </c>
      <c r="AI45" s="1233">
        <v>1.62</v>
      </c>
      <c r="AK45" s="1236">
        <v>0.40625</v>
      </c>
      <c r="AL45" s="1241">
        <v>135</v>
      </c>
      <c r="AM45" s="1243">
        <v>83</v>
      </c>
      <c r="AN45" s="1242">
        <v>6.59</v>
      </c>
      <c r="AO45" s="1239">
        <v>0.90625</v>
      </c>
      <c r="AP45" s="1241">
        <v>84</v>
      </c>
      <c r="AQ45" s="1243">
        <v>85</v>
      </c>
      <c r="AR45" s="1242">
        <v>2.02</v>
      </c>
      <c r="AT45" s="1245">
        <v>0.40625</v>
      </c>
      <c r="AU45" s="1250">
        <v>168</v>
      </c>
      <c r="AV45" s="1252">
        <v>79</v>
      </c>
      <c r="AW45" s="1251">
        <v>7.21</v>
      </c>
      <c r="AX45" s="1248">
        <v>0.90625</v>
      </c>
      <c r="AY45" s="1250">
        <v>50</v>
      </c>
      <c r="AZ45" s="1252">
        <v>82</v>
      </c>
      <c r="BA45" s="1251">
        <v>1.5</v>
      </c>
      <c r="BB45" s="23"/>
      <c r="BC45" s="1255">
        <v>0.40625</v>
      </c>
      <c r="BD45" s="1262">
        <v>107</v>
      </c>
      <c r="BE45" s="1265">
        <v>82</v>
      </c>
      <c r="BF45" s="1264">
        <v>4.5199999999999996</v>
      </c>
      <c r="BG45" s="1258">
        <v>0.90625</v>
      </c>
      <c r="BH45" s="1262">
        <v>56</v>
      </c>
      <c r="BI45" s="1265">
        <v>85</v>
      </c>
      <c r="BJ45" s="1264">
        <v>1.72</v>
      </c>
      <c r="BL45" s="1188">
        <v>0.40625</v>
      </c>
      <c r="BM45" s="54">
        <f t="shared" si="0"/>
        <v>626</v>
      </c>
      <c r="BN45" s="56">
        <f t="shared" si="1"/>
        <v>80.8</v>
      </c>
      <c r="BO45" s="1197">
        <f t="shared" si="2"/>
        <v>4.3899018232819076</v>
      </c>
      <c r="BP45" s="1191">
        <v>0.90625</v>
      </c>
      <c r="BQ45" s="54">
        <f t="shared" si="9"/>
        <v>361</v>
      </c>
      <c r="BR45" s="56">
        <f t="shared" si="10"/>
        <v>83.6</v>
      </c>
      <c r="BS45" s="1197">
        <f t="shared" si="11"/>
        <v>2.5315568022440393</v>
      </c>
      <c r="BU45" s="1188">
        <v>0.40625</v>
      </c>
      <c r="BV45" s="54">
        <f t="shared" si="3"/>
        <v>275</v>
      </c>
      <c r="BW45" s="56">
        <f t="shared" si="4"/>
        <v>80.599999999999994</v>
      </c>
      <c r="BX45" s="1197">
        <f t="shared" si="5"/>
        <v>1.9284712482468442</v>
      </c>
      <c r="BY45" s="1191">
        <v>0.90625</v>
      </c>
      <c r="BZ45" s="54">
        <f t="shared" si="6"/>
        <v>106</v>
      </c>
      <c r="CA45" s="56">
        <f t="shared" si="7"/>
        <v>83.6</v>
      </c>
      <c r="CB45" s="1197">
        <f t="shared" si="8"/>
        <v>0.7433380084151473</v>
      </c>
    </row>
    <row r="46" spans="1:80" ht="17.25" thickTop="1" x14ac:dyDescent="0.3">
      <c r="A46" s="1201">
        <v>0.41666666666666669</v>
      </c>
      <c r="B46" s="1205">
        <v>85</v>
      </c>
      <c r="C46" s="1207">
        <v>80</v>
      </c>
      <c r="D46" s="1206">
        <v>4.75</v>
      </c>
      <c r="E46" s="1204">
        <v>0.91666666666666663</v>
      </c>
      <c r="F46" s="1205">
        <v>34</v>
      </c>
      <c r="G46" s="1207">
        <v>86</v>
      </c>
      <c r="H46" s="1206">
        <v>1.42</v>
      </c>
      <c r="I46" s="20"/>
      <c r="J46" s="1210">
        <v>0.41666666666666669</v>
      </c>
      <c r="K46" s="1214">
        <v>99</v>
      </c>
      <c r="L46" s="1216">
        <v>79</v>
      </c>
      <c r="M46" s="1215">
        <v>5.42</v>
      </c>
      <c r="N46" s="1213">
        <v>0.91666666666666663</v>
      </c>
      <c r="O46" s="1214">
        <v>51</v>
      </c>
      <c r="P46" s="1216">
        <v>84</v>
      </c>
      <c r="Q46" s="1215">
        <v>1.33</v>
      </c>
      <c r="S46" s="1219">
        <v>0.41666666666666669</v>
      </c>
      <c r="T46" s="1223">
        <v>77</v>
      </c>
      <c r="U46" s="1225">
        <v>83</v>
      </c>
      <c r="V46" s="1224">
        <v>4.4400000000000004</v>
      </c>
      <c r="W46" s="1222">
        <v>0.91666666666666663</v>
      </c>
      <c r="X46" s="1223">
        <v>60</v>
      </c>
      <c r="Y46" s="1225">
        <v>85</v>
      </c>
      <c r="Z46" s="1224">
        <v>1.61</v>
      </c>
      <c r="AB46" s="1228">
        <v>0.41666666666666669</v>
      </c>
      <c r="AC46" s="1232">
        <v>119</v>
      </c>
      <c r="AD46" s="1234">
        <v>82</v>
      </c>
      <c r="AE46" s="1233">
        <v>5.38</v>
      </c>
      <c r="AF46" s="1231">
        <v>0.91666666666666663</v>
      </c>
      <c r="AG46" s="1232">
        <v>51</v>
      </c>
      <c r="AH46" s="1234">
        <v>84</v>
      </c>
      <c r="AI46" s="1233">
        <v>1.62</v>
      </c>
      <c r="AK46" s="1237">
        <v>0.41666666666666669</v>
      </c>
      <c r="AL46" s="1241">
        <v>83</v>
      </c>
      <c r="AM46" s="1243">
        <v>82</v>
      </c>
      <c r="AN46" s="1242">
        <v>4.38</v>
      </c>
      <c r="AO46" s="1240">
        <v>0.91666666666666663</v>
      </c>
      <c r="AP46" s="1241">
        <v>77</v>
      </c>
      <c r="AQ46" s="1243">
        <v>79</v>
      </c>
      <c r="AR46" s="1242">
        <v>2.4</v>
      </c>
      <c r="AT46" s="1246">
        <v>0.41666666666666669</v>
      </c>
      <c r="AU46" s="1250">
        <v>145</v>
      </c>
      <c r="AV46" s="1252">
        <v>78</v>
      </c>
      <c r="AW46" s="1251">
        <v>5.96</v>
      </c>
      <c r="AX46" s="1249">
        <v>0.91666666666666663</v>
      </c>
      <c r="AY46" s="1250">
        <v>36</v>
      </c>
      <c r="AZ46" s="1252">
        <v>84</v>
      </c>
      <c r="BA46" s="1251">
        <v>1.1499999999999999</v>
      </c>
      <c r="BB46" s="24"/>
      <c r="BC46" s="1256">
        <v>0.41666666666666669</v>
      </c>
      <c r="BD46" s="1262">
        <v>122</v>
      </c>
      <c r="BE46" s="1265">
        <v>83</v>
      </c>
      <c r="BF46" s="1264">
        <v>4.68</v>
      </c>
      <c r="BG46" s="1259">
        <v>0.91666666666666663</v>
      </c>
      <c r="BH46" s="1262">
        <v>43</v>
      </c>
      <c r="BI46" s="1265">
        <v>87</v>
      </c>
      <c r="BJ46" s="1264">
        <v>1.34</v>
      </c>
      <c r="BL46" s="1189">
        <v>0.41666666666666669</v>
      </c>
      <c r="BM46" s="54">
        <f t="shared" si="0"/>
        <v>463</v>
      </c>
      <c r="BN46" s="56">
        <f t="shared" si="1"/>
        <v>81.2</v>
      </c>
      <c r="BO46" s="1197">
        <f t="shared" si="2"/>
        <v>3.2468443197755965</v>
      </c>
      <c r="BP46" s="1192">
        <v>0.91666666666666663</v>
      </c>
      <c r="BQ46" s="54">
        <f t="shared" si="9"/>
        <v>273</v>
      </c>
      <c r="BR46" s="56">
        <f t="shared" si="10"/>
        <v>83.6</v>
      </c>
      <c r="BS46" s="1197">
        <f t="shared" si="11"/>
        <v>1.9144460028050492</v>
      </c>
      <c r="BU46" s="1189">
        <v>0.41666666666666669</v>
      </c>
      <c r="BV46" s="54">
        <f t="shared" si="3"/>
        <v>267</v>
      </c>
      <c r="BW46" s="56">
        <f t="shared" si="4"/>
        <v>80.8</v>
      </c>
      <c r="BX46" s="1197">
        <f t="shared" si="5"/>
        <v>1.8723702664796633</v>
      </c>
      <c r="BY46" s="1192">
        <v>0.91666666666666663</v>
      </c>
      <c r="BZ46" s="54">
        <f t="shared" si="6"/>
        <v>79</v>
      </c>
      <c r="CA46" s="56">
        <f t="shared" si="7"/>
        <v>83.2</v>
      </c>
      <c r="CB46" s="1197">
        <f t="shared" si="8"/>
        <v>0.55399719495091171</v>
      </c>
    </row>
    <row r="47" spans="1:80" x14ac:dyDescent="0.3">
      <c r="A47" s="1199">
        <v>0.42708333333333331</v>
      </c>
      <c r="B47" s="1205">
        <v>66</v>
      </c>
      <c r="C47" s="1207">
        <v>79</v>
      </c>
      <c r="D47" s="1206">
        <v>3.97</v>
      </c>
      <c r="E47" s="1202">
        <v>0.92708333333333337</v>
      </c>
      <c r="F47" s="1205">
        <v>46</v>
      </c>
      <c r="G47" s="1207">
        <v>88</v>
      </c>
      <c r="H47" s="1206">
        <v>1.38</v>
      </c>
      <c r="I47" s="20"/>
      <c r="J47" s="1208">
        <v>0.42708333333333331</v>
      </c>
      <c r="K47" s="1214">
        <v>101</v>
      </c>
      <c r="L47" s="1216">
        <v>79</v>
      </c>
      <c r="M47" s="1215">
        <v>6.75</v>
      </c>
      <c r="N47" s="1211">
        <v>0.92708333333333337</v>
      </c>
      <c r="O47" s="1214">
        <v>42</v>
      </c>
      <c r="P47" s="1216">
        <v>90</v>
      </c>
      <c r="Q47" s="1215">
        <v>1.1599999999999999</v>
      </c>
      <c r="S47" s="1217">
        <v>0.42708333333333331</v>
      </c>
      <c r="T47" s="1223">
        <v>79</v>
      </c>
      <c r="U47" s="1225">
        <v>77</v>
      </c>
      <c r="V47" s="1224">
        <v>5.23</v>
      </c>
      <c r="W47" s="1220">
        <v>0.92708333333333337</v>
      </c>
      <c r="X47" s="1223">
        <v>51</v>
      </c>
      <c r="Y47" s="1225">
        <v>83</v>
      </c>
      <c r="Z47" s="1224">
        <v>1.53</v>
      </c>
      <c r="AB47" s="1226">
        <v>0.42708333333333331</v>
      </c>
      <c r="AC47" s="1232">
        <v>93</v>
      </c>
      <c r="AD47" s="1234">
        <v>77</v>
      </c>
      <c r="AE47" s="1233">
        <v>4.3099999999999996</v>
      </c>
      <c r="AF47" s="1229">
        <v>0.92708333333333337</v>
      </c>
      <c r="AG47" s="1232">
        <v>55</v>
      </c>
      <c r="AH47" s="1234">
        <v>87</v>
      </c>
      <c r="AI47" s="1233">
        <v>1.53</v>
      </c>
      <c r="AK47" s="1235">
        <v>0.42708333333333331</v>
      </c>
      <c r="AL47" s="1241">
        <v>94</v>
      </c>
      <c r="AM47" s="1243">
        <v>79</v>
      </c>
      <c r="AN47" s="1242">
        <v>4.5</v>
      </c>
      <c r="AO47" s="1238">
        <v>0.92708333333333337</v>
      </c>
      <c r="AP47" s="1241">
        <v>61</v>
      </c>
      <c r="AQ47" s="1243">
        <v>85</v>
      </c>
      <c r="AR47" s="1242">
        <v>1.62</v>
      </c>
      <c r="AT47" s="1244">
        <v>0.42708333333333331</v>
      </c>
      <c r="AU47" s="1250">
        <v>168</v>
      </c>
      <c r="AV47" s="1252">
        <v>81</v>
      </c>
      <c r="AW47" s="1251">
        <v>6.66</v>
      </c>
      <c r="AX47" s="1247">
        <v>0.92708333333333337</v>
      </c>
      <c r="AY47" s="1250">
        <v>46</v>
      </c>
      <c r="AZ47" s="1252">
        <v>88</v>
      </c>
      <c r="BA47" s="1251">
        <v>1.26</v>
      </c>
      <c r="BB47" s="49"/>
      <c r="BC47" s="1254">
        <v>0.42708333333333331</v>
      </c>
      <c r="BD47" s="1262">
        <v>130</v>
      </c>
      <c r="BE47" s="1265">
        <v>81</v>
      </c>
      <c r="BF47" s="1264">
        <v>4.62</v>
      </c>
      <c r="BG47" s="1257">
        <v>0.92708333333333337</v>
      </c>
      <c r="BH47" s="1262">
        <v>36</v>
      </c>
      <c r="BI47" s="1265">
        <v>90</v>
      </c>
      <c r="BJ47" s="1264">
        <v>1.18</v>
      </c>
      <c r="BL47" s="1187">
        <v>0.42708333333333331</v>
      </c>
      <c r="BM47" s="54">
        <f t="shared" si="0"/>
        <v>433</v>
      </c>
      <c r="BN47" s="56">
        <f t="shared" si="1"/>
        <v>78.2</v>
      </c>
      <c r="BO47" s="1197">
        <f t="shared" si="2"/>
        <v>3.0364656381486674</v>
      </c>
      <c r="BP47" s="1190">
        <v>0.92708333333333337</v>
      </c>
      <c r="BQ47" s="54">
        <f t="shared" si="9"/>
        <v>255</v>
      </c>
      <c r="BR47" s="56">
        <f t="shared" si="10"/>
        <v>86.6</v>
      </c>
      <c r="BS47" s="1197">
        <f t="shared" si="11"/>
        <v>1.788218793828892</v>
      </c>
      <c r="BU47" s="1187">
        <v>0.42708333333333331</v>
      </c>
      <c r="BV47" s="54">
        <f t="shared" si="3"/>
        <v>298</v>
      </c>
      <c r="BW47" s="56">
        <f t="shared" si="4"/>
        <v>78.599999999999994</v>
      </c>
      <c r="BX47" s="1197">
        <f t="shared" si="5"/>
        <v>2.0897615708274895</v>
      </c>
      <c r="BY47" s="1190">
        <v>0.92708333333333337</v>
      </c>
      <c r="BZ47" s="54">
        <f t="shared" si="6"/>
        <v>82</v>
      </c>
      <c r="CA47" s="56">
        <f t="shared" si="7"/>
        <v>86.6</v>
      </c>
      <c r="CB47" s="1197">
        <f t="shared" si="8"/>
        <v>0.57503506311360453</v>
      </c>
    </row>
    <row r="48" spans="1:80" x14ac:dyDescent="0.3">
      <c r="A48" s="1199">
        <v>0.4375</v>
      </c>
      <c r="B48" s="1205">
        <v>77</v>
      </c>
      <c r="C48" s="1207">
        <v>72</v>
      </c>
      <c r="D48" s="1206">
        <v>4.91</v>
      </c>
      <c r="E48" s="1202">
        <v>0.9375</v>
      </c>
      <c r="F48" s="1205">
        <v>54</v>
      </c>
      <c r="G48" s="1207">
        <v>81</v>
      </c>
      <c r="H48" s="1206">
        <v>1.57</v>
      </c>
      <c r="I48" s="20"/>
      <c r="J48" s="1208">
        <v>0.4375</v>
      </c>
      <c r="K48" s="1214">
        <v>104</v>
      </c>
      <c r="L48" s="1216">
        <v>79</v>
      </c>
      <c r="M48" s="1215">
        <v>5</v>
      </c>
      <c r="N48" s="1211">
        <v>0.9375</v>
      </c>
      <c r="O48" s="1214">
        <v>53</v>
      </c>
      <c r="P48" s="1216">
        <v>82</v>
      </c>
      <c r="Q48" s="1215">
        <v>1.65</v>
      </c>
      <c r="S48" s="1217">
        <v>0.4375</v>
      </c>
      <c r="T48" s="1223">
        <v>82</v>
      </c>
      <c r="U48" s="1225">
        <v>79</v>
      </c>
      <c r="V48" s="1224">
        <v>4.1399999999999997</v>
      </c>
      <c r="W48" s="1220">
        <v>0.9375</v>
      </c>
      <c r="X48" s="1223">
        <v>55</v>
      </c>
      <c r="Y48" s="1225">
        <v>86</v>
      </c>
      <c r="Z48" s="1224">
        <v>1.52</v>
      </c>
      <c r="AB48" s="1226">
        <v>0.4375</v>
      </c>
      <c r="AC48" s="1232">
        <v>106</v>
      </c>
      <c r="AD48" s="1234">
        <v>83</v>
      </c>
      <c r="AE48" s="1233">
        <v>4.21</v>
      </c>
      <c r="AF48" s="1229">
        <v>0.9375</v>
      </c>
      <c r="AG48" s="1232">
        <v>59</v>
      </c>
      <c r="AH48" s="1234">
        <v>83</v>
      </c>
      <c r="AI48" s="1233">
        <v>1.91</v>
      </c>
      <c r="AK48" s="1235">
        <v>0.4375</v>
      </c>
      <c r="AL48" s="1241">
        <v>111</v>
      </c>
      <c r="AM48" s="1243">
        <v>79</v>
      </c>
      <c r="AN48" s="1242">
        <v>4.66</v>
      </c>
      <c r="AO48" s="1238">
        <v>0.9375</v>
      </c>
      <c r="AP48" s="1241">
        <v>58</v>
      </c>
      <c r="AQ48" s="1243">
        <v>81</v>
      </c>
      <c r="AR48" s="1242">
        <v>1.72</v>
      </c>
      <c r="AT48" s="1244">
        <v>0.4375</v>
      </c>
      <c r="AU48" s="1250">
        <v>155</v>
      </c>
      <c r="AV48" s="1252">
        <v>80</v>
      </c>
      <c r="AW48" s="1251">
        <v>6.04</v>
      </c>
      <c r="AX48" s="1247">
        <v>0.9375</v>
      </c>
      <c r="AY48" s="1250">
        <v>48</v>
      </c>
      <c r="AZ48" s="1252">
        <v>82</v>
      </c>
      <c r="BA48" s="1251">
        <v>1.44</v>
      </c>
      <c r="BB48" s="49"/>
      <c r="BC48" s="1254">
        <v>0.4375</v>
      </c>
      <c r="BD48" s="1262">
        <v>125</v>
      </c>
      <c r="BE48" s="1265">
        <v>84</v>
      </c>
      <c r="BF48" s="1264">
        <v>4.21</v>
      </c>
      <c r="BG48" s="1257">
        <v>0.9375</v>
      </c>
      <c r="BH48" s="1262">
        <v>34</v>
      </c>
      <c r="BI48" s="1265">
        <v>88</v>
      </c>
      <c r="BJ48" s="1264">
        <v>1.1599999999999999</v>
      </c>
      <c r="BL48" s="1187">
        <v>0.4375</v>
      </c>
      <c r="BM48" s="54">
        <f t="shared" si="0"/>
        <v>480</v>
      </c>
      <c r="BN48" s="56">
        <f t="shared" si="1"/>
        <v>78.400000000000006</v>
      </c>
      <c r="BO48" s="1197">
        <f t="shared" si="2"/>
        <v>3.3660589060308554</v>
      </c>
      <c r="BP48" s="1190">
        <v>0.9375</v>
      </c>
      <c r="BQ48" s="54">
        <f t="shared" si="9"/>
        <v>279</v>
      </c>
      <c r="BR48" s="56">
        <f t="shared" si="10"/>
        <v>82.6</v>
      </c>
      <c r="BS48" s="1197">
        <f t="shared" si="11"/>
        <v>1.956521739130435</v>
      </c>
      <c r="BU48" s="1187">
        <v>0.4375</v>
      </c>
      <c r="BV48" s="54">
        <f t="shared" si="3"/>
        <v>280</v>
      </c>
      <c r="BW48" s="56">
        <f t="shared" si="4"/>
        <v>80</v>
      </c>
      <c r="BX48" s="1197">
        <f t="shared" si="5"/>
        <v>1.9635343618513323</v>
      </c>
      <c r="BY48" s="1190">
        <v>0.9375</v>
      </c>
      <c r="BZ48" s="54">
        <f t="shared" si="6"/>
        <v>82</v>
      </c>
      <c r="CA48" s="56">
        <f t="shared" si="7"/>
        <v>82.8</v>
      </c>
      <c r="CB48" s="1197">
        <f t="shared" si="8"/>
        <v>0.57503506311360453</v>
      </c>
    </row>
    <row r="49" spans="1:80" ht="17.25" thickBot="1" x14ac:dyDescent="0.35">
      <c r="A49" s="1200">
        <v>0.44791666666666669</v>
      </c>
      <c r="B49" s="1205">
        <v>66</v>
      </c>
      <c r="C49" s="1207">
        <v>77</v>
      </c>
      <c r="D49" s="1206">
        <v>4.1500000000000004</v>
      </c>
      <c r="E49" s="1203">
        <v>0.94791666666666663</v>
      </c>
      <c r="F49" s="1205">
        <v>45</v>
      </c>
      <c r="G49" s="1207">
        <v>82</v>
      </c>
      <c r="H49" s="1206">
        <v>1.39</v>
      </c>
      <c r="I49" s="20"/>
      <c r="J49" s="1209">
        <v>0.44791666666666669</v>
      </c>
      <c r="K49" s="1214">
        <v>69</v>
      </c>
      <c r="L49" s="1216">
        <v>73</v>
      </c>
      <c r="M49" s="1215">
        <v>4.33</v>
      </c>
      <c r="N49" s="1212">
        <v>0.94791666666666663</v>
      </c>
      <c r="O49" s="1214">
        <v>40</v>
      </c>
      <c r="P49" s="1216">
        <v>86</v>
      </c>
      <c r="Q49" s="1215">
        <v>1.39</v>
      </c>
      <c r="S49" s="1218">
        <v>0.44791666666666669</v>
      </c>
      <c r="T49" s="1223">
        <v>102</v>
      </c>
      <c r="U49" s="1225">
        <v>78</v>
      </c>
      <c r="V49" s="1224">
        <v>4.66</v>
      </c>
      <c r="W49" s="1221">
        <v>0.94791666666666663</v>
      </c>
      <c r="X49" s="1223">
        <v>35</v>
      </c>
      <c r="Y49" s="1225">
        <v>86</v>
      </c>
      <c r="Z49" s="1224">
        <v>1.24</v>
      </c>
      <c r="AB49" s="1227">
        <v>0.44791666666666669</v>
      </c>
      <c r="AC49" s="1232">
        <v>115</v>
      </c>
      <c r="AD49" s="1234">
        <v>76</v>
      </c>
      <c r="AE49" s="1233">
        <v>5.22</v>
      </c>
      <c r="AF49" s="1230">
        <v>0.94791666666666663</v>
      </c>
      <c r="AG49" s="1232">
        <v>39</v>
      </c>
      <c r="AH49" s="1234">
        <v>83</v>
      </c>
      <c r="AI49" s="1233">
        <v>1.39</v>
      </c>
      <c r="AK49" s="1236">
        <v>0.44791666666666669</v>
      </c>
      <c r="AL49" s="1241">
        <v>96</v>
      </c>
      <c r="AM49" s="1243">
        <v>75</v>
      </c>
      <c r="AN49" s="1242">
        <v>4.5999999999999996</v>
      </c>
      <c r="AO49" s="1239">
        <v>0.94791666666666663</v>
      </c>
      <c r="AP49" s="1241">
        <v>52</v>
      </c>
      <c r="AQ49" s="1243">
        <v>82</v>
      </c>
      <c r="AR49" s="1242">
        <v>1.46</v>
      </c>
      <c r="AT49" s="1245">
        <v>0.44791666666666669</v>
      </c>
      <c r="AU49" s="1250">
        <v>181</v>
      </c>
      <c r="AV49" s="1252">
        <v>79</v>
      </c>
      <c r="AW49" s="1251">
        <v>6.49</v>
      </c>
      <c r="AX49" s="1248">
        <v>0.94791666666666663</v>
      </c>
      <c r="AY49" s="1250">
        <v>30</v>
      </c>
      <c r="AZ49" s="1252">
        <v>88</v>
      </c>
      <c r="BA49" s="1251">
        <v>1.08</v>
      </c>
      <c r="BB49" s="23"/>
      <c r="BC49" s="1255">
        <v>0.44791666666666669</v>
      </c>
      <c r="BD49" s="1262">
        <v>141</v>
      </c>
      <c r="BE49" s="1265">
        <v>81</v>
      </c>
      <c r="BF49" s="1264">
        <v>4.88</v>
      </c>
      <c r="BG49" s="1258">
        <v>0.94791666666666663</v>
      </c>
      <c r="BH49" s="1262">
        <v>27</v>
      </c>
      <c r="BI49" s="1265">
        <v>80</v>
      </c>
      <c r="BJ49" s="1264">
        <v>1.1299999999999999</v>
      </c>
      <c r="BL49" s="1188">
        <v>0.44791666666666669</v>
      </c>
      <c r="BM49" s="54">
        <f t="shared" si="0"/>
        <v>448</v>
      </c>
      <c r="BN49" s="56">
        <f t="shared" si="1"/>
        <v>75.8</v>
      </c>
      <c r="BO49" s="1197">
        <f t="shared" si="2"/>
        <v>3.1416549789621322</v>
      </c>
      <c r="BP49" s="1191">
        <v>0.94791666666666663</v>
      </c>
      <c r="BQ49" s="54">
        <f t="shared" si="9"/>
        <v>211</v>
      </c>
      <c r="BR49" s="56">
        <f t="shared" si="10"/>
        <v>83.8</v>
      </c>
      <c r="BS49" s="1197">
        <f t="shared" si="11"/>
        <v>1.4796633941093968</v>
      </c>
      <c r="BU49" s="1188">
        <v>0.44791666666666669</v>
      </c>
      <c r="BV49" s="54">
        <f t="shared" si="3"/>
        <v>322</v>
      </c>
      <c r="BW49" s="56">
        <f t="shared" si="4"/>
        <v>76.2</v>
      </c>
      <c r="BX49" s="1197">
        <f t="shared" si="5"/>
        <v>2.258064516129032</v>
      </c>
      <c r="BY49" s="1191">
        <v>0.94791666666666663</v>
      </c>
      <c r="BZ49" s="54">
        <f t="shared" si="6"/>
        <v>57</v>
      </c>
      <c r="CA49" s="56">
        <f t="shared" si="7"/>
        <v>85</v>
      </c>
      <c r="CB49" s="1197">
        <f t="shared" si="8"/>
        <v>0.39971949509116411</v>
      </c>
    </row>
    <row r="50" spans="1:80" ht="17.25" thickTop="1" x14ac:dyDescent="0.3">
      <c r="A50" s="1201">
        <v>0.45833333333333331</v>
      </c>
      <c r="B50" s="1205">
        <v>64</v>
      </c>
      <c r="C50" s="1207">
        <v>75</v>
      </c>
      <c r="D50" s="1206">
        <v>4</v>
      </c>
      <c r="E50" s="1204">
        <v>0.95833333333333337</v>
      </c>
      <c r="F50" s="1205">
        <v>25</v>
      </c>
      <c r="G50" s="1207">
        <v>86</v>
      </c>
      <c r="H50" s="1206">
        <v>0.97</v>
      </c>
      <c r="I50" s="20"/>
      <c r="J50" s="1210">
        <v>0.45833333333333331</v>
      </c>
      <c r="K50" s="1214">
        <v>82</v>
      </c>
      <c r="L50" s="1216">
        <v>77</v>
      </c>
      <c r="M50" s="1215">
        <v>4.28</v>
      </c>
      <c r="N50" s="1213">
        <v>0.95833333333333337</v>
      </c>
      <c r="O50" s="1214">
        <v>28</v>
      </c>
      <c r="P50" s="1216">
        <v>86</v>
      </c>
      <c r="Q50" s="1215">
        <v>1.07</v>
      </c>
      <c r="S50" s="1219">
        <v>0.45833333333333331</v>
      </c>
      <c r="T50" s="1223">
        <v>84</v>
      </c>
      <c r="U50" s="1225">
        <v>73</v>
      </c>
      <c r="V50" s="1224">
        <v>4.37</v>
      </c>
      <c r="W50" s="1222">
        <v>0.95833333333333337</v>
      </c>
      <c r="X50" s="1223">
        <v>33</v>
      </c>
      <c r="Y50" s="1225">
        <v>87</v>
      </c>
      <c r="Z50" s="1224">
        <v>1.1499999999999999</v>
      </c>
      <c r="AB50" s="1228">
        <v>0.45833333333333331</v>
      </c>
      <c r="AC50" s="1232">
        <v>88</v>
      </c>
      <c r="AD50" s="1234">
        <v>78</v>
      </c>
      <c r="AE50" s="1233">
        <v>3.82</v>
      </c>
      <c r="AF50" s="1231">
        <v>0.95833333333333337</v>
      </c>
      <c r="AG50" s="1232">
        <v>25</v>
      </c>
      <c r="AH50" s="1234">
        <v>87</v>
      </c>
      <c r="AI50" s="1233">
        <v>0.88</v>
      </c>
      <c r="AK50" s="1237">
        <v>0.45833333333333331</v>
      </c>
      <c r="AL50" s="1241">
        <v>97</v>
      </c>
      <c r="AM50" s="1243">
        <v>78</v>
      </c>
      <c r="AN50" s="1242">
        <v>4.17</v>
      </c>
      <c r="AO50" s="1240">
        <v>0.95833333333333337</v>
      </c>
      <c r="AP50" s="1241">
        <v>39</v>
      </c>
      <c r="AQ50" s="1243">
        <v>78</v>
      </c>
      <c r="AR50" s="1242">
        <v>1.53</v>
      </c>
      <c r="AT50" s="1246">
        <v>0.45833333333333331</v>
      </c>
      <c r="AU50" s="1250">
        <v>137</v>
      </c>
      <c r="AV50" s="1252">
        <v>82</v>
      </c>
      <c r="AW50" s="1251">
        <v>4.9800000000000004</v>
      </c>
      <c r="AX50" s="1249">
        <v>0.95833333333333337</v>
      </c>
      <c r="AY50" s="1250">
        <v>19</v>
      </c>
      <c r="AZ50" s="1252">
        <v>87</v>
      </c>
      <c r="BA50" s="1251">
        <v>0.87</v>
      </c>
      <c r="BB50" s="24"/>
      <c r="BC50" s="1256">
        <v>0.45833333333333331</v>
      </c>
      <c r="BD50" s="1262">
        <v>109</v>
      </c>
      <c r="BE50" s="1265">
        <v>83</v>
      </c>
      <c r="BF50" s="1264">
        <v>3.5</v>
      </c>
      <c r="BG50" s="1259">
        <v>0.95833333333333337</v>
      </c>
      <c r="BH50" s="1262">
        <v>20</v>
      </c>
      <c r="BI50" s="1265">
        <v>79</v>
      </c>
      <c r="BJ50" s="1264">
        <v>0.96</v>
      </c>
      <c r="BL50" s="1189">
        <v>0.45833333333333331</v>
      </c>
      <c r="BM50" s="54">
        <f t="shared" si="0"/>
        <v>415</v>
      </c>
      <c r="BN50" s="56">
        <f t="shared" si="1"/>
        <v>76.2</v>
      </c>
      <c r="BO50" s="1197">
        <f t="shared" si="2"/>
        <v>2.9102384291725105</v>
      </c>
      <c r="BP50" s="1192">
        <v>0.95833333333333337</v>
      </c>
      <c r="BQ50" s="54">
        <f t="shared" si="9"/>
        <v>150</v>
      </c>
      <c r="BR50" s="56">
        <f t="shared" si="10"/>
        <v>84.8</v>
      </c>
      <c r="BS50" s="1197">
        <f t="shared" si="11"/>
        <v>1.0518934081346423</v>
      </c>
      <c r="BU50" s="1189">
        <v>0.45833333333333331</v>
      </c>
      <c r="BV50" s="54">
        <f t="shared" si="3"/>
        <v>246</v>
      </c>
      <c r="BW50" s="56">
        <f t="shared" si="4"/>
        <v>77.599999999999994</v>
      </c>
      <c r="BX50" s="1197">
        <f t="shared" si="5"/>
        <v>1.7251051893408136</v>
      </c>
      <c r="BY50" s="1192">
        <v>0.95833333333333337</v>
      </c>
      <c r="BZ50" s="54">
        <f t="shared" si="6"/>
        <v>39</v>
      </c>
      <c r="CA50" s="56">
        <f t="shared" si="7"/>
        <v>85</v>
      </c>
      <c r="CB50" s="1197">
        <f t="shared" si="8"/>
        <v>0.27349228611500698</v>
      </c>
    </row>
    <row r="51" spans="1:80" x14ac:dyDescent="0.3">
      <c r="A51" s="1199">
        <v>0.46875</v>
      </c>
      <c r="B51" s="1205">
        <v>82</v>
      </c>
      <c r="C51" s="1207">
        <v>75</v>
      </c>
      <c r="D51" s="1206">
        <v>5.1100000000000003</v>
      </c>
      <c r="E51" s="1202">
        <v>0.96875</v>
      </c>
      <c r="F51" s="1205">
        <v>27</v>
      </c>
      <c r="G51" s="1207">
        <v>82</v>
      </c>
      <c r="H51" s="1206">
        <v>1.19</v>
      </c>
      <c r="I51" s="20"/>
      <c r="J51" s="1208">
        <v>0.46875</v>
      </c>
      <c r="K51" s="1214">
        <v>76</v>
      </c>
      <c r="L51" s="1216">
        <v>73</v>
      </c>
      <c r="M51" s="1215">
        <v>4.32</v>
      </c>
      <c r="N51" s="1211">
        <v>0.96875</v>
      </c>
      <c r="O51" s="1214">
        <v>25</v>
      </c>
      <c r="P51" s="1216">
        <v>83</v>
      </c>
      <c r="Q51" s="1215">
        <v>1.02</v>
      </c>
      <c r="S51" s="1217">
        <v>0.46875</v>
      </c>
      <c r="T51" s="1223">
        <v>92</v>
      </c>
      <c r="U51" s="1225">
        <v>72</v>
      </c>
      <c r="V51" s="1224">
        <v>4.45</v>
      </c>
      <c r="W51" s="1220">
        <v>0.96875</v>
      </c>
      <c r="X51" s="1223">
        <v>30</v>
      </c>
      <c r="Y51" s="1225">
        <v>85</v>
      </c>
      <c r="Z51" s="1224">
        <v>1.1599999999999999</v>
      </c>
      <c r="AB51" s="1226">
        <v>0.46875</v>
      </c>
      <c r="AC51" s="1232">
        <v>85</v>
      </c>
      <c r="AD51" s="1234">
        <v>75</v>
      </c>
      <c r="AE51" s="1233">
        <v>4.45</v>
      </c>
      <c r="AF51" s="1229">
        <v>0.96875</v>
      </c>
      <c r="AG51" s="1232">
        <v>37</v>
      </c>
      <c r="AH51" s="1234">
        <v>85</v>
      </c>
      <c r="AI51" s="1233">
        <v>1.1499999999999999</v>
      </c>
      <c r="AK51" s="1235">
        <v>0.46875</v>
      </c>
      <c r="AL51" s="1241">
        <v>99</v>
      </c>
      <c r="AM51" s="1243">
        <v>76</v>
      </c>
      <c r="AN51" s="1242">
        <v>4.88</v>
      </c>
      <c r="AO51" s="1238">
        <v>0.96875</v>
      </c>
      <c r="AP51" s="1241">
        <v>31</v>
      </c>
      <c r="AQ51" s="1243">
        <v>90</v>
      </c>
      <c r="AR51" s="1242">
        <v>1.2</v>
      </c>
      <c r="AT51" s="1244">
        <v>0.46875</v>
      </c>
      <c r="AU51" s="1250">
        <v>133</v>
      </c>
      <c r="AV51" s="1252">
        <v>80</v>
      </c>
      <c r="AW51" s="1251">
        <v>4.97</v>
      </c>
      <c r="AX51" s="1247">
        <v>0.96875</v>
      </c>
      <c r="AY51" s="1250">
        <v>31</v>
      </c>
      <c r="AZ51" s="1252">
        <v>84</v>
      </c>
      <c r="BA51" s="1251">
        <v>1.02</v>
      </c>
      <c r="BB51" s="49"/>
      <c r="BC51" s="1254">
        <v>0.46875</v>
      </c>
      <c r="BD51" s="1262">
        <v>103</v>
      </c>
      <c r="BE51" s="1265">
        <v>85</v>
      </c>
      <c r="BF51" s="1264">
        <v>3.51</v>
      </c>
      <c r="BG51" s="1257">
        <v>0.96875</v>
      </c>
      <c r="BH51" s="1262">
        <v>25</v>
      </c>
      <c r="BI51" s="1265">
        <v>85</v>
      </c>
      <c r="BJ51" s="1264">
        <v>1.05</v>
      </c>
      <c r="BL51" s="1187">
        <v>0.46875</v>
      </c>
      <c r="BM51" s="54">
        <f t="shared" si="0"/>
        <v>434</v>
      </c>
      <c r="BN51" s="56">
        <f t="shared" si="1"/>
        <v>74.2</v>
      </c>
      <c r="BO51" s="1197">
        <f t="shared" si="2"/>
        <v>3.0434782608695654</v>
      </c>
      <c r="BP51" s="1190">
        <v>0.96875</v>
      </c>
      <c r="BQ51" s="54">
        <f t="shared" si="9"/>
        <v>150</v>
      </c>
      <c r="BR51" s="56">
        <f t="shared" si="10"/>
        <v>85</v>
      </c>
      <c r="BS51" s="1197">
        <f t="shared" si="11"/>
        <v>1.0518934081346423</v>
      </c>
      <c r="BU51" s="1187">
        <v>0.46875</v>
      </c>
      <c r="BV51" s="54">
        <f t="shared" si="3"/>
        <v>236</v>
      </c>
      <c r="BW51" s="56">
        <f t="shared" si="4"/>
        <v>75.2</v>
      </c>
      <c r="BX51" s="1197">
        <f t="shared" si="5"/>
        <v>1.6549789621318374</v>
      </c>
      <c r="BY51" s="1190">
        <v>0.96875</v>
      </c>
      <c r="BZ51" s="54">
        <f t="shared" si="6"/>
        <v>56</v>
      </c>
      <c r="CA51" s="56">
        <f t="shared" si="7"/>
        <v>85.4</v>
      </c>
      <c r="CB51" s="1197">
        <f t="shared" si="8"/>
        <v>0.39270687237026652</v>
      </c>
    </row>
    <row r="52" spans="1:80" x14ac:dyDescent="0.3">
      <c r="A52" s="1199">
        <v>0.47916666666666669</v>
      </c>
      <c r="B52" s="1205">
        <v>79</v>
      </c>
      <c r="C52" s="1207">
        <v>76</v>
      </c>
      <c r="D52" s="1206">
        <v>4.28</v>
      </c>
      <c r="E52" s="1202">
        <v>0.97916666666666663</v>
      </c>
      <c r="F52" s="1205">
        <v>24</v>
      </c>
      <c r="G52" s="1207">
        <v>89</v>
      </c>
      <c r="H52" s="1206">
        <v>1.0900000000000001</v>
      </c>
      <c r="I52" s="20"/>
      <c r="J52" s="1208">
        <v>0.47916666666666669</v>
      </c>
      <c r="K52" s="1214">
        <v>81</v>
      </c>
      <c r="L52" s="1216">
        <v>76</v>
      </c>
      <c r="M52" s="1215">
        <v>3.77</v>
      </c>
      <c r="N52" s="1211">
        <v>0.97916666666666663</v>
      </c>
      <c r="O52" s="1214">
        <v>28</v>
      </c>
      <c r="P52" s="1216">
        <v>84</v>
      </c>
      <c r="Q52" s="1215">
        <v>1.31</v>
      </c>
      <c r="S52" s="1217">
        <v>0.47916666666666669</v>
      </c>
      <c r="T52" s="1223">
        <v>69</v>
      </c>
      <c r="U52" s="1225">
        <v>74</v>
      </c>
      <c r="V52" s="1224">
        <v>3.67</v>
      </c>
      <c r="W52" s="1220">
        <v>0.97916666666666663</v>
      </c>
      <c r="X52" s="1223">
        <v>22</v>
      </c>
      <c r="Y52" s="1225">
        <v>76</v>
      </c>
      <c r="Z52" s="1224">
        <v>1.26</v>
      </c>
      <c r="AB52" s="1226">
        <v>0.47916666666666669</v>
      </c>
      <c r="AC52" s="1232">
        <v>67</v>
      </c>
      <c r="AD52" s="1234">
        <v>78</v>
      </c>
      <c r="AE52" s="1233">
        <v>4.04</v>
      </c>
      <c r="AF52" s="1229">
        <v>0.97916666666666663</v>
      </c>
      <c r="AG52" s="1232">
        <v>17</v>
      </c>
      <c r="AH52" s="1234">
        <v>88</v>
      </c>
      <c r="AI52" s="1233">
        <v>0.99</v>
      </c>
      <c r="AK52" s="1235">
        <v>0.47916666666666669</v>
      </c>
      <c r="AL52" s="1241">
        <v>102</v>
      </c>
      <c r="AM52" s="1243">
        <v>78</v>
      </c>
      <c r="AN52" s="1242">
        <v>4.79</v>
      </c>
      <c r="AO52" s="1238">
        <v>0.97916666666666663</v>
      </c>
      <c r="AP52" s="1241">
        <v>30</v>
      </c>
      <c r="AQ52" s="1243">
        <v>81</v>
      </c>
      <c r="AR52" s="1242">
        <v>1.18</v>
      </c>
      <c r="AT52" s="1244">
        <v>0.47916666666666669</v>
      </c>
      <c r="AU52" s="1250">
        <v>154</v>
      </c>
      <c r="AV52" s="1252">
        <v>77</v>
      </c>
      <c r="AW52" s="1251">
        <v>5.78</v>
      </c>
      <c r="AX52" s="1247">
        <v>0.97916666666666663</v>
      </c>
      <c r="AY52" s="1250">
        <v>26</v>
      </c>
      <c r="AZ52" s="1252">
        <v>83</v>
      </c>
      <c r="BA52" s="1251">
        <v>1.01</v>
      </c>
      <c r="BB52" s="49"/>
      <c r="BC52" s="1254">
        <v>0.47916666666666669</v>
      </c>
      <c r="BD52" s="1262">
        <v>105</v>
      </c>
      <c r="BE52" s="1265">
        <v>82</v>
      </c>
      <c r="BF52" s="1264">
        <v>3.46</v>
      </c>
      <c r="BG52" s="1257">
        <v>0.97916666666666663</v>
      </c>
      <c r="BH52" s="1262">
        <v>18</v>
      </c>
      <c r="BI52" s="1265">
        <v>91</v>
      </c>
      <c r="BJ52" s="1264">
        <v>0.76</v>
      </c>
      <c r="BL52" s="1187">
        <v>0.47916666666666669</v>
      </c>
      <c r="BM52" s="54">
        <f t="shared" si="0"/>
        <v>398</v>
      </c>
      <c r="BN52" s="56">
        <f t="shared" si="1"/>
        <v>76.400000000000006</v>
      </c>
      <c r="BO52" s="1197">
        <f t="shared" si="2"/>
        <v>2.7910238429172511</v>
      </c>
      <c r="BP52" s="1190">
        <v>0.97916666666666663</v>
      </c>
      <c r="BQ52" s="54">
        <f t="shared" si="9"/>
        <v>121</v>
      </c>
      <c r="BR52" s="56">
        <f t="shared" si="10"/>
        <v>83.6</v>
      </c>
      <c r="BS52" s="1197">
        <f t="shared" si="11"/>
        <v>0.84852734922861139</v>
      </c>
      <c r="BU52" s="1187">
        <v>0.47916666666666669</v>
      </c>
      <c r="BV52" s="54">
        <f t="shared" si="3"/>
        <v>259</v>
      </c>
      <c r="BW52" s="56">
        <f t="shared" si="4"/>
        <v>76.599999999999994</v>
      </c>
      <c r="BX52" s="1197">
        <f t="shared" si="5"/>
        <v>1.8162692847124826</v>
      </c>
      <c r="BY52" s="1190">
        <v>0.97916666666666663</v>
      </c>
      <c r="BZ52" s="54">
        <f t="shared" si="6"/>
        <v>44</v>
      </c>
      <c r="CA52" s="56">
        <f t="shared" si="7"/>
        <v>82.4</v>
      </c>
      <c r="CB52" s="1197">
        <f t="shared" si="8"/>
        <v>0.30855539971949508</v>
      </c>
    </row>
    <row r="53" spans="1:80" ht="17.25" thickBot="1" x14ac:dyDescent="0.35">
      <c r="A53" s="1200">
        <v>0.48958333333333331</v>
      </c>
      <c r="B53" s="1205">
        <v>70</v>
      </c>
      <c r="C53" s="1207">
        <v>79</v>
      </c>
      <c r="D53" s="1206">
        <v>3.59</v>
      </c>
      <c r="E53" s="1202">
        <v>0.98958333333333337</v>
      </c>
      <c r="F53" s="1205">
        <v>16</v>
      </c>
      <c r="G53" s="1207">
        <v>89</v>
      </c>
      <c r="H53" s="1206">
        <v>0.87</v>
      </c>
      <c r="I53" s="21"/>
      <c r="J53" s="1209">
        <v>0.48958333333333331</v>
      </c>
      <c r="K53" s="1214">
        <v>75</v>
      </c>
      <c r="L53" s="1216">
        <v>74</v>
      </c>
      <c r="M53" s="1215">
        <v>4.21</v>
      </c>
      <c r="N53" s="1211">
        <v>0.98958333333333337</v>
      </c>
      <c r="O53" s="1214">
        <v>17</v>
      </c>
      <c r="P53" s="1216">
        <v>83</v>
      </c>
      <c r="Q53" s="1215">
        <v>0.96</v>
      </c>
      <c r="S53" s="1218">
        <v>0.48958333333333331</v>
      </c>
      <c r="T53" s="1223">
        <v>79</v>
      </c>
      <c r="U53" s="1225">
        <v>77</v>
      </c>
      <c r="V53" s="1224">
        <v>3.43</v>
      </c>
      <c r="W53" s="1220">
        <v>0.98958333333333337</v>
      </c>
      <c r="X53" s="1223">
        <v>25</v>
      </c>
      <c r="Y53" s="1225">
        <v>93</v>
      </c>
      <c r="Z53" s="1224">
        <v>1.01</v>
      </c>
      <c r="AB53" s="1227">
        <v>0.48958333333333331</v>
      </c>
      <c r="AC53" s="1232">
        <v>52</v>
      </c>
      <c r="AD53" s="1234">
        <v>78</v>
      </c>
      <c r="AE53" s="1233">
        <v>3.19</v>
      </c>
      <c r="AF53" s="1229">
        <v>0.98958333333333337</v>
      </c>
      <c r="AG53" s="1232">
        <v>23</v>
      </c>
      <c r="AH53" s="1234">
        <v>88</v>
      </c>
      <c r="AI53" s="1233">
        <v>0.78</v>
      </c>
      <c r="AK53" s="1236">
        <v>0.48958333333333331</v>
      </c>
      <c r="AL53" s="1241">
        <v>90</v>
      </c>
      <c r="AM53" s="1243">
        <v>79</v>
      </c>
      <c r="AN53" s="1242">
        <v>3.9</v>
      </c>
      <c r="AO53" s="1238">
        <v>0.98958333333333337</v>
      </c>
      <c r="AP53" s="1241">
        <v>34</v>
      </c>
      <c r="AQ53" s="1243">
        <v>77</v>
      </c>
      <c r="AR53" s="1242">
        <v>1.26</v>
      </c>
      <c r="AT53" s="1245">
        <v>0.48958333333333331</v>
      </c>
      <c r="AU53" s="1250">
        <v>160</v>
      </c>
      <c r="AV53" s="1252">
        <v>78</v>
      </c>
      <c r="AW53" s="1251">
        <v>5.78</v>
      </c>
      <c r="AX53" s="1247">
        <v>0.98958333333333337</v>
      </c>
      <c r="AY53" s="1250">
        <v>16</v>
      </c>
      <c r="AZ53" s="1252">
        <v>92</v>
      </c>
      <c r="BA53" s="1251">
        <v>0.88</v>
      </c>
      <c r="BB53" s="23"/>
      <c r="BC53" s="1255">
        <v>0.48958333333333331</v>
      </c>
      <c r="BD53" s="1262">
        <v>135</v>
      </c>
      <c r="BE53" s="1265">
        <v>80</v>
      </c>
      <c r="BF53" s="1264">
        <v>4.33</v>
      </c>
      <c r="BG53" s="1257">
        <v>0.98958333333333337</v>
      </c>
      <c r="BH53" s="1262">
        <v>18</v>
      </c>
      <c r="BI53" s="1265">
        <v>82</v>
      </c>
      <c r="BJ53" s="1264">
        <v>0.9</v>
      </c>
      <c r="BL53" s="1188">
        <v>0.48958333333333331</v>
      </c>
      <c r="BM53" s="54">
        <f t="shared" si="0"/>
        <v>366</v>
      </c>
      <c r="BN53" s="56">
        <f t="shared" si="1"/>
        <v>77.400000000000006</v>
      </c>
      <c r="BO53" s="1197">
        <f t="shared" si="2"/>
        <v>2.5666199158485274</v>
      </c>
      <c r="BP53" s="1190">
        <v>0.98958333333333337</v>
      </c>
      <c r="BQ53" s="54">
        <f t="shared" si="9"/>
        <v>115</v>
      </c>
      <c r="BR53" s="56">
        <f t="shared" si="10"/>
        <v>86</v>
      </c>
      <c r="BS53" s="1197">
        <f t="shared" si="11"/>
        <v>0.80645161290322576</v>
      </c>
      <c r="BU53" s="1188">
        <v>0.48958333333333331</v>
      </c>
      <c r="BV53" s="54">
        <f t="shared" si="3"/>
        <v>295</v>
      </c>
      <c r="BW53" s="56">
        <f t="shared" si="4"/>
        <v>77.2</v>
      </c>
      <c r="BX53" s="1197">
        <f t="shared" si="5"/>
        <v>2.0687237026647964</v>
      </c>
      <c r="BY53" s="1190">
        <v>0.98958333333333337</v>
      </c>
      <c r="BZ53" s="54">
        <f t="shared" si="6"/>
        <v>34</v>
      </c>
      <c r="CA53" s="56">
        <f t="shared" si="7"/>
        <v>86.6</v>
      </c>
      <c r="CB53" s="1197">
        <f t="shared" si="8"/>
        <v>0.23842917251051893</v>
      </c>
    </row>
    <row r="54" spans="1:80" ht="17.25" thickTop="1" x14ac:dyDescent="0.3">
      <c r="A54" s="30" t="s">
        <v>11</v>
      </c>
      <c r="B54" s="36">
        <f>SUM(B6:B53)</f>
        <v>2749</v>
      </c>
      <c r="C54" s="38">
        <f>AVERAGE(C6:C53)</f>
        <v>81.5</v>
      </c>
      <c r="D54" s="39"/>
      <c r="E54" s="30" t="s">
        <v>12</v>
      </c>
      <c r="F54" s="36">
        <f>SUM(F6:F53)</f>
        <v>4824</v>
      </c>
      <c r="G54" s="38">
        <f>AVERAGE(G6:G53)</f>
        <v>78.833333333333329</v>
      </c>
      <c r="H54" s="39"/>
      <c r="J54" s="30" t="s">
        <v>11</v>
      </c>
      <c r="K54" s="36">
        <f>SUM(K6:K53)</f>
        <v>2597</v>
      </c>
      <c r="L54" s="38">
        <f>AVERAGE(L6:L53)</f>
        <v>81.8125</v>
      </c>
      <c r="M54" s="37"/>
      <c r="N54" s="30" t="s">
        <v>12</v>
      </c>
      <c r="O54" s="36">
        <f>SUM(O6:O53)</f>
        <v>4702</v>
      </c>
      <c r="P54" s="38">
        <f>AVERAGE(P6:P53)</f>
        <v>77.9375</v>
      </c>
      <c r="Q54" s="37"/>
      <c r="S54" s="30" t="s">
        <v>11</v>
      </c>
      <c r="T54" s="36">
        <f>SUM(T6:T53)</f>
        <v>2770</v>
      </c>
      <c r="U54" s="38">
        <f>AVERAGE(U6:U53)</f>
        <v>81.25</v>
      </c>
      <c r="V54" s="37"/>
      <c r="W54" s="30" t="s">
        <v>12</v>
      </c>
      <c r="X54" s="36">
        <f>SUM(X6:X53)</f>
        <v>4881</v>
      </c>
      <c r="Y54" s="38">
        <f>AVERAGE(Y6:Y53)</f>
        <v>77.291666666666671</v>
      </c>
      <c r="Z54" s="37"/>
      <c r="AB54" s="30" t="s">
        <v>11</v>
      </c>
      <c r="AC54" s="36">
        <f>SUM(AC6:AC53)</f>
        <v>3140</v>
      </c>
      <c r="AD54" s="38">
        <f>AVERAGE(AD6:AD53)</f>
        <v>80.723404255319153</v>
      </c>
      <c r="AE54" s="37"/>
      <c r="AF54" s="30" t="s">
        <v>12</v>
      </c>
      <c r="AG54" s="36">
        <f>SUM(AG6:AG53)</f>
        <v>4747</v>
      </c>
      <c r="AH54" s="38">
        <f>AVERAGE(AH6:AH53)</f>
        <v>78.583333333333329</v>
      </c>
      <c r="AI54" s="37"/>
      <c r="AK54" s="30" t="s">
        <v>11</v>
      </c>
      <c r="AL54" s="36">
        <f>SUM(AL6:AL53)</f>
        <v>3004</v>
      </c>
      <c r="AM54" s="38">
        <f>AVERAGE(AM6:AM53)</f>
        <v>81.5625</v>
      </c>
      <c r="AN54" s="37"/>
      <c r="AO54" s="30" t="s">
        <v>12</v>
      </c>
      <c r="AP54" s="36">
        <f>SUM(AP6:AP53)</f>
        <v>5449</v>
      </c>
      <c r="AQ54" s="38">
        <f>AVERAGE(AQ6:AQ53)</f>
        <v>77.4375</v>
      </c>
      <c r="AR54" s="37"/>
      <c r="AT54" s="30" t="s">
        <v>11</v>
      </c>
      <c r="AU54" s="36">
        <f>SUM(AU6:AU53)</f>
        <v>2735</v>
      </c>
      <c r="AV54" s="38">
        <f>AVERAGE(AV6:AV53)</f>
        <v>81.833333333333329</v>
      </c>
      <c r="AW54" s="37"/>
      <c r="AX54" s="30" t="s">
        <v>12</v>
      </c>
      <c r="AY54" s="36">
        <f>SUM(AY6:AY53)</f>
        <v>5712</v>
      </c>
      <c r="AZ54" s="38">
        <f>AVERAGE(AZ6:AZ53)</f>
        <v>79.208333333333329</v>
      </c>
      <c r="BA54" s="37"/>
      <c r="BC54" s="30" t="s">
        <v>11</v>
      </c>
      <c r="BD54" s="36">
        <f>SUM(BD6:BD53)</f>
        <v>1900</v>
      </c>
      <c r="BE54" s="38">
        <f>AVERAGE(BE6:BE53)</f>
        <v>83.020833333333329</v>
      </c>
      <c r="BF54" s="37"/>
      <c r="BG54" s="30" t="s">
        <v>12</v>
      </c>
      <c r="BH54" s="36">
        <f>SUM(BH6:BH53)</f>
        <v>4490</v>
      </c>
      <c r="BI54" s="38">
        <f>AVERAGE(BI6:BI53)</f>
        <v>81.104166666666671</v>
      </c>
      <c r="BJ54" s="37"/>
      <c r="BL54" s="30" t="s">
        <v>11</v>
      </c>
      <c r="BM54" s="36">
        <f>SUM(BM6:BM53)</f>
        <v>14260</v>
      </c>
      <c r="BN54" s="38">
        <f>AVERAGE(BN6:BN53)</f>
        <v>81.38333333333334</v>
      </c>
      <c r="BO54" s="37"/>
      <c r="BP54" s="30" t="s">
        <v>12</v>
      </c>
      <c r="BQ54" s="36">
        <f>SUM(BQ6:BQ53)</f>
        <v>24603</v>
      </c>
      <c r="BR54" s="38">
        <f>AVERAGE(BR6:BR53)</f>
        <v>78.016666666666666</v>
      </c>
      <c r="BS54" s="37"/>
      <c r="BU54" s="30" t="s">
        <v>11</v>
      </c>
      <c r="BV54" s="36">
        <f>SUM(BV6:BV53)</f>
        <v>4635</v>
      </c>
      <c r="BW54" s="38">
        <f>AVERAGE(BW6:BW53)</f>
        <v>81.438541666666637</v>
      </c>
      <c r="BX54" s="37"/>
      <c r="BY54" s="30" t="s">
        <v>12</v>
      </c>
      <c r="BZ54" s="36">
        <f>SUM(BZ6:BZ53)</f>
        <v>10202</v>
      </c>
      <c r="CA54" s="38">
        <f>AVERAGE(CA6:CA53)</f>
        <v>78.091666666666654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C1" workbookViewId="0">
      <selection activeCell="BC6" sqref="BC6:BJ53"/>
    </sheetView>
  </sheetViews>
  <sheetFormatPr defaultColWidth="9" defaultRowHeight="16.5" x14ac:dyDescent="0.3"/>
  <cols>
    <col min="1" max="4" width="9" style="1253"/>
    <col min="5" max="7" width="9" style="1253" customWidth="1"/>
    <col min="8" max="13" width="9" style="1253"/>
    <col min="14" max="16" width="9" style="1253" customWidth="1"/>
    <col min="17" max="22" width="9" style="1253"/>
    <col min="23" max="26" width="9" style="1253" customWidth="1"/>
    <col min="27" max="16384" width="9" style="1253"/>
  </cols>
  <sheetData>
    <row r="1" spans="1:80" ht="16.5" customHeight="1" x14ac:dyDescent="0.3">
      <c r="A1" s="1261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260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260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260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260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260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260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260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1260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1261" t="s">
        <v>1</v>
      </c>
      <c r="B2" s="2623" t="s">
        <v>36</v>
      </c>
      <c r="C2" s="2623"/>
      <c r="D2" s="2623"/>
      <c r="E2" s="2623"/>
      <c r="F2" s="2623"/>
      <c r="G2" s="2623"/>
      <c r="H2" s="2623"/>
      <c r="I2" s="26"/>
      <c r="J2" s="1260" t="s">
        <v>1</v>
      </c>
      <c r="K2" s="2623" t="s">
        <v>36</v>
      </c>
      <c r="L2" s="2623"/>
      <c r="M2" s="2623"/>
      <c r="N2" s="2623"/>
      <c r="O2" s="2623"/>
      <c r="P2" s="2623"/>
      <c r="Q2" s="2623"/>
      <c r="S2" s="1260" t="s">
        <v>1</v>
      </c>
      <c r="T2" s="2623" t="s">
        <v>36</v>
      </c>
      <c r="U2" s="2623"/>
      <c r="V2" s="2623"/>
      <c r="W2" s="2623"/>
      <c r="X2" s="2623"/>
      <c r="Y2" s="2623"/>
      <c r="Z2" s="2623"/>
      <c r="AB2" s="1260" t="s">
        <v>1</v>
      </c>
      <c r="AC2" s="2623" t="s">
        <v>36</v>
      </c>
      <c r="AD2" s="2623"/>
      <c r="AE2" s="2623"/>
      <c r="AF2" s="2623"/>
      <c r="AG2" s="2623"/>
      <c r="AH2" s="2623"/>
      <c r="AI2" s="2623"/>
      <c r="AK2" s="1260" t="s">
        <v>1</v>
      </c>
      <c r="AL2" s="2623" t="s">
        <v>36</v>
      </c>
      <c r="AM2" s="2623"/>
      <c r="AN2" s="2623"/>
      <c r="AO2" s="2623"/>
      <c r="AP2" s="2623"/>
      <c r="AQ2" s="2623"/>
      <c r="AR2" s="2623"/>
      <c r="AT2" s="1260" t="s">
        <v>1</v>
      </c>
      <c r="AU2" s="2623" t="s">
        <v>36</v>
      </c>
      <c r="AV2" s="2623"/>
      <c r="AW2" s="2623"/>
      <c r="AX2" s="2623"/>
      <c r="AY2" s="2623"/>
      <c r="AZ2" s="2623"/>
      <c r="BA2" s="2623"/>
      <c r="BC2" s="1260" t="s">
        <v>1</v>
      </c>
      <c r="BD2" s="2623" t="s">
        <v>36</v>
      </c>
      <c r="BE2" s="2623"/>
      <c r="BF2" s="2623"/>
      <c r="BG2" s="2623"/>
      <c r="BH2" s="2623"/>
      <c r="BI2" s="2623"/>
      <c r="BJ2" s="2623"/>
      <c r="BL2" s="1260" t="s">
        <v>1</v>
      </c>
      <c r="BM2" s="2623" t="s">
        <v>36</v>
      </c>
      <c r="BN2" s="2623"/>
      <c r="BO2" s="2623"/>
      <c r="BP2" s="2623"/>
      <c r="BQ2" s="2623"/>
      <c r="BR2" s="2623"/>
      <c r="BS2" s="2623"/>
      <c r="BU2" s="1260" t="s">
        <v>1</v>
      </c>
      <c r="BV2" s="2623" t="s">
        <v>36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1261" t="s">
        <v>18</v>
      </c>
      <c r="B3" s="2624" t="s">
        <v>37</v>
      </c>
      <c r="C3" s="2624"/>
      <c r="D3" s="2624"/>
      <c r="E3" s="2624"/>
      <c r="F3" s="2624"/>
      <c r="G3" s="2624"/>
      <c r="H3" s="2624"/>
      <c r="I3" s="27"/>
      <c r="J3" s="1260" t="s">
        <v>13</v>
      </c>
      <c r="K3" s="2624" t="s">
        <v>37</v>
      </c>
      <c r="L3" s="2624"/>
      <c r="M3" s="2624"/>
      <c r="N3" s="2624"/>
      <c r="O3" s="2624"/>
      <c r="P3" s="2624"/>
      <c r="Q3" s="2624"/>
      <c r="S3" s="1260" t="s">
        <v>13</v>
      </c>
      <c r="T3" s="2624" t="s">
        <v>37</v>
      </c>
      <c r="U3" s="2624"/>
      <c r="V3" s="2624"/>
      <c r="W3" s="2624"/>
      <c r="X3" s="2624"/>
      <c r="Y3" s="2624"/>
      <c r="Z3" s="2624"/>
      <c r="AB3" s="1260" t="s">
        <v>13</v>
      </c>
      <c r="AC3" s="2624" t="s">
        <v>37</v>
      </c>
      <c r="AD3" s="2624"/>
      <c r="AE3" s="2624"/>
      <c r="AF3" s="2624"/>
      <c r="AG3" s="2624"/>
      <c r="AH3" s="2624"/>
      <c r="AI3" s="2624"/>
      <c r="AK3" s="1260" t="s">
        <v>13</v>
      </c>
      <c r="AL3" s="2624" t="s">
        <v>37</v>
      </c>
      <c r="AM3" s="2624"/>
      <c r="AN3" s="2624"/>
      <c r="AO3" s="2624"/>
      <c r="AP3" s="2624"/>
      <c r="AQ3" s="2624"/>
      <c r="AR3" s="2624"/>
      <c r="AT3" s="1260" t="s">
        <v>13</v>
      </c>
      <c r="AU3" s="2624" t="s">
        <v>37</v>
      </c>
      <c r="AV3" s="2624"/>
      <c r="AW3" s="2624"/>
      <c r="AX3" s="2624"/>
      <c r="AY3" s="2624"/>
      <c r="AZ3" s="2624"/>
      <c r="BA3" s="2624"/>
      <c r="BC3" s="1260" t="s">
        <v>13</v>
      </c>
      <c r="BD3" s="2624" t="s">
        <v>37</v>
      </c>
      <c r="BE3" s="2624"/>
      <c r="BF3" s="2624"/>
      <c r="BG3" s="2624"/>
      <c r="BH3" s="2624"/>
      <c r="BI3" s="2624"/>
      <c r="BJ3" s="2624"/>
      <c r="BL3" s="1260" t="s">
        <v>13</v>
      </c>
      <c r="BM3" s="2624" t="s">
        <v>37</v>
      </c>
      <c r="BN3" s="2624"/>
      <c r="BO3" s="2624"/>
      <c r="BP3" s="2624"/>
      <c r="BQ3" s="2624"/>
      <c r="BR3" s="2624"/>
      <c r="BS3" s="2624"/>
      <c r="BU3" s="1260" t="s">
        <v>13</v>
      </c>
      <c r="BV3" s="2624" t="s">
        <v>37</v>
      </c>
      <c r="BW3" s="2624"/>
      <c r="BX3" s="2624"/>
      <c r="BY3" s="2624"/>
      <c r="BZ3" s="2624"/>
      <c r="CA3" s="2624"/>
      <c r="CB3" s="2624"/>
    </row>
    <row r="4" spans="1:80" x14ac:dyDescent="0.3">
      <c r="A4" s="1261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260" t="s">
        <v>3</v>
      </c>
      <c r="K4" s="2622" t="s">
        <v>4</v>
      </c>
      <c r="L4" s="2622"/>
      <c r="M4" s="2622"/>
      <c r="N4" s="2622"/>
      <c r="O4" s="2622"/>
      <c r="P4" s="2622"/>
      <c r="Q4" s="2622"/>
      <c r="S4" s="1260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260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260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260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260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260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1260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260" t="s">
        <v>6</v>
      </c>
      <c r="B5" s="1263" t="s">
        <v>7</v>
      </c>
      <c r="C5" s="1263" t="s">
        <v>8</v>
      </c>
      <c r="D5" s="1263" t="s">
        <v>9</v>
      </c>
      <c r="E5" s="1263" t="s">
        <v>6</v>
      </c>
      <c r="F5" s="1263" t="s">
        <v>7</v>
      </c>
      <c r="G5" s="1263" t="s">
        <v>8</v>
      </c>
      <c r="H5" s="1263" t="s">
        <v>9</v>
      </c>
      <c r="I5" s="25"/>
      <c r="J5" s="1260" t="s">
        <v>6</v>
      </c>
      <c r="K5" s="1263" t="s">
        <v>7</v>
      </c>
      <c r="L5" s="1263" t="s">
        <v>8</v>
      </c>
      <c r="M5" s="1263" t="s">
        <v>9</v>
      </c>
      <c r="N5" s="1263" t="s">
        <v>6</v>
      </c>
      <c r="O5" s="1263" t="s">
        <v>7</v>
      </c>
      <c r="P5" s="1263" t="s">
        <v>8</v>
      </c>
      <c r="Q5" s="1263" t="s">
        <v>9</v>
      </c>
      <c r="S5" s="1260" t="s">
        <v>6</v>
      </c>
      <c r="T5" s="1263" t="s">
        <v>7</v>
      </c>
      <c r="U5" s="1263" t="s">
        <v>8</v>
      </c>
      <c r="V5" s="1263" t="s">
        <v>9</v>
      </c>
      <c r="W5" s="1263" t="s">
        <v>6</v>
      </c>
      <c r="X5" s="1263" t="s">
        <v>7</v>
      </c>
      <c r="Y5" s="1263" t="s">
        <v>8</v>
      </c>
      <c r="Z5" s="1263" t="s">
        <v>9</v>
      </c>
      <c r="AB5" s="1260" t="s">
        <v>6</v>
      </c>
      <c r="AC5" s="1263" t="s">
        <v>7</v>
      </c>
      <c r="AD5" s="1263" t="s">
        <v>8</v>
      </c>
      <c r="AE5" s="1263" t="s">
        <v>9</v>
      </c>
      <c r="AF5" s="1263" t="s">
        <v>6</v>
      </c>
      <c r="AG5" s="1263" t="s">
        <v>7</v>
      </c>
      <c r="AH5" s="1263" t="s">
        <v>8</v>
      </c>
      <c r="AI5" s="1263" t="s">
        <v>9</v>
      </c>
      <c r="AK5" s="1260" t="s">
        <v>6</v>
      </c>
      <c r="AL5" s="1263" t="s">
        <v>7</v>
      </c>
      <c r="AM5" s="1263" t="s">
        <v>8</v>
      </c>
      <c r="AN5" s="1263" t="s">
        <v>9</v>
      </c>
      <c r="AO5" s="1263" t="s">
        <v>6</v>
      </c>
      <c r="AP5" s="1263" t="s">
        <v>7</v>
      </c>
      <c r="AQ5" s="1263" t="s">
        <v>8</v>
      </c>
      <c r="AR5" s="1263" t="s">
        <v>9</v>
      </c>
      <c r="AT5" s="1260" t="s">
        <v>6</v>
      </c>
      <c r="AU5" s="1263" t="s">
        <v>7</v>
      </c>
      <c r="AV5" s="1263" t="s">
        <v>8</v>
      </c>
      <c r="AW5" s="1263" t="s">
        <v>9</v>
      </c>
      <c r="AX5" s="1263" t="s">
        <v>6</v>
      </c>
      <c r="AY5" s="1263" t="s">
        <v>7</v>
      </c>
      <c r="AZ5" s="1263" t="s">
        <v>8</v>
      </c>
      <c r="BA5" s="1263" t="s">
        <v>9</v>
      </c>
      <c r="BC5" s="1260" t="s">
        <v>6</v>
      </c>
      <c r="BD5" s="1263" t="s">
        <v>7</v>
      </c>
      <c r="BE5" s="1263" t="s">
        <v>8</v>
      </c>
      <c r="BF5" s="1263" t="s">
        <v>9</v>
      </c>
      <c r="BG5" s="1263" t="s">
        <v>6</v>
      </c>
      <c r="BH5" s="1263" t="s">
        <v>7</v>
      </c>
      <c r="BI5" s="1263" t="s">
        <v>8</v>
      </c>
      <c r="BJ5" s="1263" t="s">
        <v>9</v>
      </c>
      <c r="BL5" s="1260" t="s">
        <v>6</v>
      </c>
      <c r="BM5" s="1263" t="s">
        <v>7</v>
      </c>
      <c r="BN5" s="1263" t="s">
        <v>8</v>
      </c>
      <c r="BO5" s="1263" t="s">
        <v>9</v>
      </c>
      <c r="BP5" s="1263" t="s">
        <v>6</v>
      </c>
      <c r="BQ5" s="1263" t="s">
        <v>7</v>
      </c>
      <c r="BR5" s="1263" t="s">
        <v>8</v>
      </c>
      <c r="BS5" s="1263" t="s">
        <v>9</v>
      </c>
      <c r="BU5" s="1260" t="s">
        <v>6</v>
      </c>
      <c r="BV5" s="1263" t="s">
        <v>7</v>
      </c>
      <c r="BW5" s="1263" t="s">
        <v>8</v>
      </c>
      <c r="BX5" s="1263" t="s">
        <v>9</v>
      </c>
      <c r="BY5" s="1263" t="s">
        <v>6</v>
      </c>
      <c r="BZ5" s="1263" t="s">
        <v>7</v>
      </c>
      <c r="CA5" s="1263" t="s">
        <v>8</v>
      </c>
      <c r="CB5" s="1263" t="s">
        <v>9</v>
      </c>
    </row>
    <row r="6" spans="1:80" x14ac:dyDescent="0.3">
      <c r="A6" s="1266">
        <v>0</v>
      </c>
      <c r="B6" s="1272">
        <v>20</v>
      </c>
      <c r="C6" s="1274">
        <v>59</v>
      </c>
      <c r="D6" s="1273">
        <v>2.81</v>
      </c>
      <c r="E6" s="1269">
        <v>0.5</v>
      </c>
      <c r="F6" s="1272">
        <v>90</v>
      </c>
      <c r="G6" s="1274">
        <v>48</v>
      </c>
      <c r="H6" s="1273">
        <v>6.47</v>
      </c>
      <c r="I6" s="28"/>
      <c r="J6" s="1275">
        <v>0</v>
      </c>
      <c r="K6" s="1281">
        <v>28</v>
      </c>
      <c r="L6" s="1283">
        <v>58</v>
      </c>
      <c r="M6" s="1282">
        <v>3.29</v>
      </c>
      <c r="N6" s="1278">
        <v>0.5</v>
      </c>
      <c r="O6" s="1281">
        <v>79</v>
      </c>
      <c r="P6" s="1283">
        <v>46</v>
      </c>
      <c r="Q6" s="1282">
        <v>7.39</v>
      </c>
      <c r="S6" s="1284">
        <v>0</v>
      </c>
      <c r="T6" s="1290">
        <v>16</v>
      </c>
      <c r="U6" s="1292">
        <v>59</v>
      </c>
      <c r="V6" s="1291">
        <v>2.7</v>
      </c>
      <c r="W6" s="1287">
        <v>0.5</v>
      </c>
      <c r="X6" s="1290">
        <v>68</v>
      </c>
      <c r="Y6" s="1292">
        <v>47</v>
      </c>
      <c r="Z6" s="1291">
        <v>5.67</v>
      </c>
      <c r="AB6" s="1293">
        <v>0</v>
      </c>
      <c r="AC6" s="1299">
        <v>15</v>
      </c>
      <c r="AD6" s="1301">
        <v>52</v>
      </c>
      <c r="AE6" s="1300">
        <v>2.74</v>
      </c>
      <c r="AF6" s="1296">
        <v>0.5</v>
      </c>
      <c r="AG6" s="1299">
        <v>87</v>
      </c>
      <c r="AH6" s="1301">
        <v>50</v>
      </c>
      <c r="AI6" s="1300">
        <v>7</v>
      </c>
      <c r="AK6" s="1302">
        <v>0</v>
      </c>
      <c r="AL6" s="1308">
        <v>21</v>
      </c>
      <c r="AM6" s="1310">
        <v>55</v>
      </c>
      <c r="AN6" s="1309">
        <v>2.69</v>
      </c>
      <c r="AO6" s="1305">
        <v>0.5</v>
      </c>
      <c r="AP6" s="1308">
        <v>74</v>
      </c>
      <c r="AQ6" s="1310">
        <v>47</v>
      </c>
      <c r="AR6" s="1309">
        <v>7.02</v>
      </c>
      <c r="AT6" s="1311">
        <v>0</v>
      </c>
      <c r="AU6" s="1317">
        <v>26</v>
      </c>
      <c r="AV6" s="1319">
        <v>48</v>
      </c>
      <c r="AW6" s="1318">
        <v>3.87</v>
      </c>
      <c r="AX6" s="1314">
        <v>0.5</v>
      </c>
      <c r="AY6" s="1317">
        <v>146</v>
      </c>
      <c r="AZ6" s="1319">
        <v>34</v>
      </c>
      <c r="BA6" s="1318">
        <v>9.09</v>
      </c>
      <c r="BB6" s="49"/>
      <c r="BC6" s="1321">
        <v>0</v>
      </c>
      <c r="BD6" s="1329">
        <v>17</v>
      </c>
      <c r="BE6" s="1332">
        <v>54</v>
      </c>
      <c r="BF6" s="1331">
        <v>2.4300000000000002</v>
      </c>
      <c r="BG6" s="1324">
        <v>0.5</v>
      </c>
      <c r="BH6" s="1329">
        <v>75</v>
      </c>
      <c r="BI6" s="1332">
        <v>44</v>
      </c>
      <c r="BJ6" s="1331">
        <v>6.72</v>
      </c>
      <c r="BL6" s="1254">
        <v>0</v>
      </c>
      <c r="BM6" s="54">
        <f>SUM(B6,K6,T6,AC6,AL6)</f>
        <v>100</v>
      </c>
      <c r="BN6" s="56">
        <f>AVERAGE(C6,L6,U6,AD6,AM6)</f>
        <v>56.6</v>
      </c>
      <c r="BO6" s="1264">
        <f>BM6/$BM$54*100</f>
        <v>0.800384184408516</v>
      </c>
      <c r="BP6" s="1257">
        <v>0.5</v>
      </c>
      <c r="BQ6" s="54">
        <f>SUM(F6,O6,X6,AG6,AP6)</f>
        <v>398</v>
      </c>
      <c r="BR6" s="56">
        <f>AVERAGE(G6,P6,Y6,AH6,AQ6)</f>
        <v>47.6</v>
      </c>
      <c r="BS6" s="1264">
        <f>BQ6/$BM$54*100</f>
        <v>3.1855290539458938</v>
      </c>
      <c r="BU6" s="1254">
        <v>0</v>
      </c>
      <c r="BV6" s="54">
        <f>SUM(AU6,BD6)</f>
        <v>43</v>
      </c>
      <c r="BW6" s="56">
        <f>AVERAGE(L6,U6,AD6,AM6,AV6)</f>
        <v>54.4</v>
      </c>
      <c r="BX6" s="1264">
        <f>BV6/$BM$54*100</f>
        <v>0.34416519929566192</v>
      </c>
      <c r="BY6" s="1257">
        <v>0.5</v>
      </c>
      <c r="BZ6" s="54">
        <f>SUM(AY6,BH6)</f>
        <v>221</v>
      </c>
      <c r="CA6" s="56">
        <f>AVERAGE(P6,Y6,AH6,AQ6,AZ6)</f>
        <v>44.8</v>
      </c>
      <c r="CB6" s="1264">
        <f>BZ6/$BM$54*100</f>
        <v>1.7688490475428205</v>
      </c>
    </row>
    <row r="7" spans="1:80" x14ac:dyDescent="0.3">
      <c r="A7" s="1266">
        <v>1.0416666666666666E-2</v>
      </c>
      <c r="B7" s="1272">
        <v>22</v>
      </c>
      <c r="C7" s="1274">
        <v>59</v>
      </c>
      <c r="D7" s="1273">
        <v>2.83</v>
      </c>
      <c r="E7" s="1269">
        <v>0.51041666666666663</v>
      </c>
      <c r="F7" s="1272">
        <v>104</v>
      </c>
      <c r="G7" s="1274">
        <v>44</v>
      </c>
      <c r="H7" s="1273">
        <v>7.47</v>
      </c>
      <c r="I7" s="28"/>
      <c r="J7" s="1275">
        <v>1.0416666666666666E-2</v>
      </c>
      <c r="K7" s="1281">
        <v>29</v>
      </c>
      <c r="L7" s="1283">
        <v>55</v>
      </c>
      <c r="M7" s="1282">
        <v>2.54</v>
      </c>
      <c r="N7" s="1278">
        <v>0.51041666666666663</v>
      </c>
      <c r="O7" s="1281">
        <v>78</v>
      </c>
      <c r="P7" s="1283">
        <v>52</v>
      </c>
      <c r="Q7" s="1282">
        <v>6.46</v>
      </c>
      <c r="S7" s="1284">
        <v>1.0416666666666666E-2</v>
      </c>
      <c r="T7" s="1290">
        <v>22</v>
      </c>
      <c r="U7" s="1292">
        <v>53</v>
      </c>
      <c r="V7" s="1291">
        <v>2.4700000000000002</v>
      </c>
      <c r="W7" s="1287">
        <v>0.51041666666666663</v>
      </c>
      <c r="X7" s="1290">
        <v>90</v>
      </c>
      <c r="Y7" s="1292">
        <v>48</v>
      </c>
      <c r="Z7" s="1291">
        <v>6.42</v>
      </c>
      <c r="AB7" s="1293">
        <v>1.0416666666666666E-2</v>
      </c>
      <c r="AC7" s="1299">
        <v>21</v>
      </c>
      <c r="AD7" s="1301">
        <v>56</v>
      </c>
      <c r="AE7" s="1300">
        <v>4.25</v>
      </c>
      <c r="AF7" s="1296">
        <v>0.51041666666666663</v>
      </c>
      <c r="AG7" s="1299">
        <v>95</v>
      </c>
      <c r="AH7" s="1301">
        <v>42</v>
      </c>
      <c r="AI7" s="1300">
        <v>8.02</v>
      </c>
      <c r="AK7" s="1302">
        <v>1.0416666666666666E-2</v>
      </c>
      <c r="AL7" s="1308">
        <v>30</v>
      </c>
      <c r="AM7" s="1310">
        <v>58</v>
      </c>
      <c r="AN7" s="1309">
        <v>3.68</v>
      </c>
      <c r="AO7" s="1305">
        <v>0.51041666666666663</v>
      </c>
      <c r="AP7" s="1308">
        <v>88</v>
      </c>
      <c r="AQ7" s="1310">
        <v>46</v>
      </c>
      <c r="AR7" s="1309">
        <v>8.39</v>
      </c>
      <c r="AT7" s="1311">
        <v>1.0416666666666666E-2</v>
      </c>
      <c r="AU7" s="1317">
        <v>28</v>
      </c>
      <c r="AV7" s="1319">
        <v>49</v>
      </c>
      <c r="AW7" s="1318">
        <v>3.88</v>
      </c>
      <c r="AX7" s="1314">
        <v>0.51041666666666663</v>
      </c>
      <c r="AY7" s="1317">
        <v>117</v>
      </c>
      <c r="AZ7" s="1319">
        <v>41</v>
      </c>
      <c r="BA7" s="1318">
        <v>8.4499999999999993</v>
      </c>
      <c r="BB7" s="49"/>
      <c r="BC7" s="1321">
        <v>1.0416666666666666E-2</v>
      </c>
      <c r="BD7" s="1329">
        <v>26</v>
      </c>
      <c r="BE7" s="1332">
        <v>61</v>
      </c>
      <c r="BF7" s="1331">
        <v>2.4900000000000002</v>
      </c>
      <c r="BG7" s="1324">
        <v>0.51041666666666663</v>
      </c>
      <c r="BH7" s="1329">
        <v>121</v>
      </c>
      <c r="BI7" s="1332">
        <v>40</v>
      </c>
      <c r="BJ7" s="1331">
        <v>9.06</v>
      </c>
      <c r="BL7" s="1254">
        <v>1.0416666666666666E-2</v>
      </c>
      <c r="BM7" s="54">
        <f t="shared" ref="BM7:BM53" si="0">SUM(B7,K7,T7,AC7,AL7)</f>
        <v>124</v>
      </c>
      <c r="BN7" s="56">
        <f t="shared" ref="BN7:BN53" si="1">AVERAGE(C7,L7,U7,AD7,AM7)</f>
        <v>56.2</v>
      </c>
      <c r="BO7" s="1264">
        <f t="shared" ref="BO7:BO53" si="2">BM7/$BM$54*100</f>
        <v>0.99247638866655996</v>
      </c>
      <c r="BP7" s="1257">
        <v>0.51041666666666663</v>
      </c>
      <c r="BQ7" s="54">
        <f>SUM(F7,O7,X7,AG7,AP7)</f>
        <v>455</v>
      </c>
      <c r="BR7" s="56">
        <f>AVERAGE(G7,P7,Y7,AH7,AQ7)</f>
        <v>46.4</v>
      </c>
      <c r="BS7" s="1264">
        <f>BQ7/$BM$54*100</f>
        <v>3.641748039058748</v>
      </c>
      <c r="BU7" s="1254">
        <v>1.0416666666666666E-2</v>
      </c>
      <c r="BV7" s="54">
        <f t="shared" ref="BV7:BV53" si="3">SUM(AU7,BD7)</f>
        <v>54</v>
      </c>
      <c r="BW7" s="56">
        <f t="shared" ref="BW7:BW53" si="4">AVERAGE(L7,U7,AD7,AM7,AV7)</f>
        <v>54.2</v>
      </c>
      <c r="BX7" s="1264">
        <f t="shared" ref="BX7:BX53" si="5">BV7/$BM$54*100</f>
        <v>0.43220745958059864</v>
      </c>
      <c r="BY7" s="1257">
        <v>0.51041666666666663</v>
      </c>
      <c r="BZ7" s="54">
        <f t="shared" ref="BZ7:BZ53" si="6">SUM(AY7,BH7)</f>
        <v>238</v>
      </c>
      <c r="CA7" s="56">
        <f t="shared" ref="CA7:CA53" si="7">AVERAGE(P7,Y7,AH7,AQ7,AZ7)</f>
        <v>45.8</v>
      </c>
      <c r="CB7" s="1264">
        <f t="shared" ref="CB7:CB53" si="8">BZ7/$BM$54*100</f>
        <v>1.9049143588922683</v>
      </c>
    </row>
    <row r="8" spans="1:80" x14ac:dyDescent="0.3">
      <c r="A8" s="1266">
        <v>2.0833333333333332E-2</v>
      </c>
      <c r="B8" s="1272">
        <v>10</v>
      </c>
      <c r="C8" s="1274">
        <v>59</v>
      </c>
      <c r="D8" s="1273">
        <v>2.1</v>
      </c>
      <c r="E8" s="1269">
        <v>0.52083333333333337</v>
      </c>
      <c r="F8" s="1272">
        <v>93</v>
      </c>
      <c r="G8" s="1274">
        <v>55</v>
      </c>
      <c r="H8" s="1273">
        <v>7.36</v>
      </c>
      <c r="I8" s="28"/>
      <c r="J8" s="1275">
        <v>2.0833333333333332E-2</v>
      </c>
      <c r="K8" s="1281">
        <v>18</v>
      </c>
      <c r="L8" s="1283">
        <v>57</v>
      </c>
      <c r="M8" s="1282">
        <v>2.66</v>
      </c>
      <c r="N8" s="1278">
        <v>0.52083333333333337</v>
      </c>
      <c r="O8" s="1281">
        <v>105</v>
      </c>
      <c r="P8" s="1283">
        <v>48</v>
      </c>
      <c r="Q8" s="1282">
        <v>8.27</v>
      </c>
      <c r="S8" s="1284">
        <v>2.0833333333333332E-2</v>
      </c>
      <c r="T8" s="1290">
        <v>14</v>
      </c>
      <c r="U8" s="1292">
        <v>63</v>
      </c>
      <c r="V8" s="1291">
        <v>2.2999999999999998</v>
      </c>
      <c r="W8" s="1287">
        <v>0.52083333333333337</v>
      </c>
      <c r="X8" s="1290">
        <v>88</v>
      </c>
      <c r="Y8" s="1292">
        <v>44</v>
      </c>
      <c r="Z8" s="1291">
        <v>8.56</v>
      </c>
      <c r="AB8" s="1293">
        <v>2.0833333333333332E-2</v>
      </c>
      <c r="AC8" s="1299">
        <v>18</v>
      </c>
      <c r="AD8" s="1301">
        <v>52</v>
      </c>
      <c r="AE8" s="1300">
        <v>2.63</v>
      </c>
      <c r="AF8" s="1296">
        <v>0.52083333333333337</v>
      </c>
      <c r="AG8" s="1299">
        <v>105</v>
      </c>
      <c r="AH8" s="1301">
        <v>42</v>
      </c>
      <c r="AI8" s="1300">
        <v>9.7100000000000009</v>
      </c>
      <c r="AK8" s="1302">
        <v>2.0833333333333332E-2</v>
      </c>
      <c r="AL8" s="1308">
        <v>23</v>
      </c>
      <c r="AM8" s="1310">
        <v>54</v>
      </c>
      <c r="AN8" s="1309">
        <v>3.13</v>
      </c>
      <c r="AO8" s="1305">
        <v>0.52083333333333337</v>
      </c>
      <c r="AP8" s="1308">
        <v>108</v>
      </c>
      <c r="AQ8" s="1310">
        <v>45</v>
      </c>
      <c r="AR8" s="1309">
        <v>9.0399999999999991</v>
      </c>
      <c r="AT8" s="1311">
        <v>2.0833333333333332E-2</v>
      </c>
      <c r="AU8" s="1317">
        <v>30</v>
      </c>
      <c r="AV8" s="1319">
        <v>51</v>
      </c>
      <c r="AW8" s="1318">
        <v>3.65</v>
      </c>
      <c r="AX8" s="1314">
        <v>0.52083333333333337</v>
      </c>
      <c r="AY8" s="1317">
        <v>118</v>
      </c>
      <c r="AZ8" s="1319">
        <v>43</v>
      </c>
      <c r="BA8" s="1318">
        <v>8.35</v>
      </c>
      <c r="BB8" s="49"/>
      <c r="BC8" s="1321">
        <v>2.0833333333333332E-2</v>
      </c>
      <c r="BD8" s="1329">
        <v>20</v>
      </c>
      <c r="BE8" s="1332">
        <v>54</v>
      </c>
      <c r="BF8" s="1331">
        <v>2.92</v>
      </c>
      <c r="BG8" s="1324">
        <v>0.52083333333333337</v>
      </c>
      <c r="BH8" s="1329">
        <v>79</v>
      </c>
      <c r="BI8" s="1332">
        <v>44</v>
      </c>
      <c r="BJ8" s="1331">
        <v>6.34</v>
      </c>
      <c r="BL8" s="1254">
        <v>2.0833333333333332E-2</v>
      </c>
      <c r="BM8" s="54">
        <f t="shared" si="0"/>
        <v>83</v>
      </c>
      <c r="BN8" s="56">
        <f t="shared" si="1"/>
        <v>57</v>
      </c>
      <c r="BO8" s="1264">
        <f t="shared" si="2"/>
        <v>0.66431887305906834</v>
      </c>
      <c r="BP8" s="1257">
        <v>0.52083333333333337</v>
      </c>
      <c r="BQ8" s="54">
        <f t="shared" ref="BQ8:BQ53" si="9">SUM(F8,O8,X8,AG8,AP8)</f>
        <v>499</v>
      </c>
      <c r="BR8" s="56">
        <f t="shared" ref="BR8:BR53" si="10">AVERAGE(G8,P8,Y8,AH8,AQ8)</f>
        <v>46.8</v>
      </c>
      <c r="BS8" s="1264">
        <f t="shared" ref="BS8:BS53" si="11">BQ8/$BM$54*100</f>
        <v>3.9939170801984956</v>
      </c>
      <c r="BU8" s="1254">
        <v>2.0833333333333332E-2</v>
      </c>
      <c r="BV8" s="54">
        <f t="shared" si="3"/>
        <v>50</v>
      </c>
      <c r="BW8" s="56">
        <f t="shared" si="4"/>
        <v>55.4</v>
      </c>
      <c r="BX8" s="1264">
        <f t="shared" si="5"/>
        <v>0.400192092204258</v>
      </c>
      <c r="BY8" s="1257">
        <v>0.52083333333333337</v>
      </c>
      <c r="BZ8" s="54">
        <f t="shared" si="6"/>
        <v>197</v>
      </c>
      <c r="CA8" s="56">
        <f t="shared" si="7"/>
        <v>44.4</v>
      </c>
      <c r="CB8" s="1264">
        <f t="shared" si="8"/>
        <v>1.5767568432847767</v>
      </c>
    </row>
    <row r="9" spans="1:80" ht="17.25" thickBot="1" x14ac:dyDescent="0.35">
      <c r="A9" s="1267">
        <v>3.125E-2</v>
      </c>
      <c r="B9" s="1272">
        <v>15</v>
      </c>
      <c r="C9" s="1274">
        <v>59</v>
      </c>
      <c r="D9" s="1273">
        <v>2.2200000000000002</v>
      </c>
      <c r="E9" s="1270">
        <v>0.53125</v>
      </c>
      <c r="F9" s="1272">
        <v>112</v>
      </c>
      <c r="G9" s="1274">
        <v>41</v>
      </c>
      <c r="H9" s="1273">
        <v>9.1300000000000008</v>
      </c>
      <c r="I9" s="28"/>
      <c r="J9" s="1276">
        <v>3.125E-2</v>
      </c>
      <c r="K9" s="1281">
        <v>21</v>
      </c>
      <c r="L9" s="1283">
        <v>55</v>
      </c>
      <c r="M9" s="1282">
        <v>2.17</v>
      </c>
      <c r="N9" s="1279">
        <v>0.53125</v>
      </c>
      <c r="O9" s="1281">
        <v>102</v>
      </c>
      <c r="P9" s="1283">
        <v>43</v>
      </c>
      <c r="Q9" s="1282">
        <v>11.12</v>
      </c>
      <c r="S9" s="1285">
        <v>3.125E-2</v>
      </c>
      <c r="T9" s="1290">
        <v>13</v>
      </c>
      <c r="U9" s="1292">
        <v>57</v>
      </c>
      <c r="V9" s="1291">
        <v>3</v>
      </c>
      <c r="W9" s="1288">
        <v>0.53125</v>
      </c>
      <c r="X9" s="1290">
        <v>117</v>
      </c>
      <c r="Y9" s="1292">
        <v>39</v>
      </c>
      <c r="Z9" s="1291">
        <v>9.84</v>
      </c>
      <c r="AB9" s="1294">
        <v>3.125E-2</v>
      </c>
      <c r="AC9" s="1299">
        <v>12</v>
      </c>
      <c r="AD9" s="1301">
        <v>54</v>
      </c>
      <c r="AE9" s="1300">
        <v>1.75</v>
      </c>
      <c r="AF9" s="1297">
        <v>0.53125</v>
      </c>
      <c r="AG9" s="1299">
        <v>95</v>
      </c>
      <c r="AH9" s="1301">
        <v>46</v>
      </c>
      <c r="AI9" s="1300">
        <v>7.82</v>
      </c>
      <c r="AK9" s="1303">
        <v>3.125E-2</v>
      </c>
      <c r="AL9" s="1308">
        <v>19</v>
      </c>
      <c r="AM9" s="1310">
        <v>57</v>
      </c>
      <c r="AN9" s="1309">
        <v>2.89</v>
      </c>
      <c r="AO9" s="1306">
        <v>0.53125</v>
      </c>
      <c r="AP9" s="1308">
        <v>103</v>
      </c>
      <c r="AQ9" s="1310">
        <v>36</v>
      </c>
      <c r="AR9" s="1309">
        <v>10.63</v>
      </c>
      <c r="AT9" s="1312">
        <v>3.125E-2</v>
      </c>
      <c r="AU9" s="1317">
        <v>23</v>
      </c>
      <c r="AV9" s="1319">
        <v>53</v>
      </c>
      <c r="AW9" s="1318">
        <v>3.79</v>
      </c>
      <c r="AX9" s="1315">
        <v>0.53125</v>
      </c>
      <c r="AY9" s="1317">
        <v>125</v>
      </c>
      <c r="AZ9" s="1319">
        <v>32</v>
      </c>
      <c r="BA9" s="1318">
        <v>15</v>
      </c>
      <c r="BB9" s="23"/>
      <c r="BC9" s="1322">
        <v>3.125E-2</v>
      </c>
      <c r="BD9" s="1329">
        <v>15</v>
      </c>
      <c r="BE9" s="1332">
        <v>59</v>
      </c>
      <c r="BF9" s="1331">
        <v>2.12</v>
      </c>
      <c r="BG9" s="1325">
        <v>0.53125</v>
      </c>
      <c r="BH9" s="1329">
        <v>101</v>
      </c>
      <c r="BI9" s="1332">
        <v>41</v>
      </c>
      <c r="BJ9" s="1331">
        <v>8.23</v>
      </c>
      <c r="BL9" s="1255">
        <v>3.125E-2</v>
      </c>
      <c r="BM9" s="54">
        <f t="shared" si="0"/>
        <v>80</v>
      </c>
      <c r="BN9" s="56">
        <f t="shared" si="1"/>
        <v>56.4</v>
      </c>
      <c r="BO9" s="1264">
        <f t="shared" si="2"/>
        <v>0.64030734752681295</v>
      </c>
      <c r="BP9" s="1258">
        <v>0.53125</v>
      </c>
      <c r="BQ9" s="54">
        <f t="shared" si="9"/>
        <v>529</v>
      </c>
      <c r="BR9" s="56">
        <f t="shared" si="10"/>
        <v>41</v>
      </c>
      <c r="BS9" s="1264">
        <f t="shared" si="11"/>
        <v>4.2340323355210501</v>
      </c>
      <c r="BU9" s="1255">
        <v>3.125E-2</v>
      </c>
      <c r="BV9" s="54">
        <f t="shared" si="3"/>
        <v>38</v>
      </c>
      <c r="BW9" s="56">
        <f t="shared" si="4"/>
        <v>55.2</v>
      </c>
      <c r="BX9" s="1264">
        <f t="shared" si="5"/>
        <v>0.30414599007523607</v>
      </c>
      <c r="BY9" s="1258">
        <v>0.53125</v>
      </c>
      <c r="BZ9" s="54">
        <f t="shared" si="6"/>
        <v>226</v>
      </c>
      <c r="CA9" s="56">
        <f t="shared" si="7"/>
        <v>39.200000000000003</v>
      </c>
      <c r="CB9" s="1264">
        <f t="shared" si="8"/>
        <v>1.8088682567632464</v>
      </c>
    </row>
    <row r="10" spans="1:80" ht="17.25" thickTop="1" x14ac:dyDescent="0.3">
      <c r="A10" s="1268">
        <v>4.1666666666666664E-2</v>
      </c>
      <c r="B10" s="1272">
        <v>10</v>
      </c>
      <c r="C10" s="1274">
        <v>52</v>
      </c>
      <c r="D10" s="1273">
        <v>2.6</v>
      </c>
      <c r="E10" s="1271">
        <v>0.54166666666666663</v>
      </c>
      <c r="F10" s="1272">
        <v>102</v>
      </c>
      <c r="G10" s="1274">
        <v>42</v>
      </c>
      <c r="H10" s="1273">
        <v>11.8</v>
      </c>
      <c r="I10" s="20"/>
      <c r="J10" s="1277">
        <v>4.1666666666666664E-2</v>
      </c>
      <c r="K10" s="1281">
        <v>19</v>
      </c>
      <c r="L10" s="1283">
        <v>65</v>
      </c>
      <c r="M10" s="1282">
        <v>1.97</v>
      </c>
      <c r="N10" s="1280">
        <v>0.54166666666666663</v>
      </c>
      <c r="O10" s="1281">
        <v>120</v>
      </c>
      <c r="P10" s="1283">
        <v>44</v>
      </c>
      <c r="Q10" s="1282">
        <v>10.1</v>
      </c>
      <c r="S10" s="1286">
        <v>4.1666666666666664E-2</v>
      </c>
      <c r="T10" s="1290">
        <v>10</v>
      </c>
      <c r="U10" s="1292">
        <v>53</v>
      </c>
      <c r="V10" s="1291">
        <v>2.4300000000000002</v>
      </c>
      <c r="W10" s="1289">
        <v>0.54166666666666663</v>
      </c>
      <c r="X10" s="1290">
        <v>106</v>
      </c>
      <c r="Y10" s="1292">
        <v>38</v>
      </c>
      <c r="Z10" s="1291">
        <v>8.9600000000000009</v>
      </c>
      <c r="AB10" s="1295">
        <v>4.1666666666666664E-2</v>
      </c>
      <c r="AC10" s="1299">
        <v>33</v>
      </c>
      <c r="AD10" s="1301">
        <v>61</v>
      </c>
      <c r="AE10" s="1300">
        <v>2.0699999999999998</v>
      </c>
      <c r="AF10" s="1298">
        <v>0.54166666666666663</v>
      </c>
      <c r="AG10" s="1299">
        <v>102</v>
      </c>
      <c r="AH10" s="1301">
        <v>39</v>
      </c>
      <c r="AI10" s="1300">
        <v>9.06</v>
      </c>
      <c r="AK10" s="1304">
        <v>4.1666666666666664E-2</v>
      </c>
      <c r="AL10" s="1308">
        <v>18</v>
      </c>
      <c r="AM10" s="1310">
        <v>48</v>
      </c>
      <c r="AN10" s="1309">
        <v>3</v>
      </c>
      <c r="AO10" s="1307">
        <v>0.54166666666666663</v>
      </c>
      <c r="AP10" s="1308">
        <v>120</v>
      </c>
      <c r="AQ10" s="1310">
        <v>43</v>
      </c>
      <c r="AR10" s="1309">
        <v>9.43</v>
      </c>
      <c r="AT10" s="1313">
        <v>4.1666666666666664E-2</v>
      </c>
      <c r="AU10" s="1317">
        <v>12</v>
      </c>
      <c r="AV10" s="1319">
        <v>56</v>
      </c>
      <c r="AW10" s="1318">
        <v>1.72</v>
      </c>
      <c r="AX10" s="1316">
        <v>0.54166666666666663</v>
      </c>
      <c r="AY10" s="1317">
        <v>130</v>
      </c>
      <c r="AZ10" s="1319">
        <v>54</v>
      </c>
      <c r="BA10" s="1318">
        <v>7.34</v>
      </c>
      <c r="BB10" s="24"/>
      <c r="BC10" s="1323">
        <v>4.1666666666666664E-2</v>
      </c>
      <c r="BD10" s="1329">
        <v>11</v>
      </c>
      <c r="BE10" s="1332">
        <v>58</v>
      </c>
      <c r="BF10" s="1331">
        <v>2.83</v>
      </c>
      <c r="BG10" s="1326">
        <v>0.54166666666666663</v>
      </c>
      <c r="BH10" s="1329">
        <v>126</v>
      </c>
      <c r="BI10" s="1332">
        <v>42</v>
      </c>
      <c r="BJ10" s="1331">
        <v>11.37</v>
      </c>
      <c r="BL10" s="1256">
        <v>4.1666666666666664E-2</v>
      </c>
      <c r="BM10" s="54">
        <f t="shared" si="0"/>
        <v>90</v>
      </c>
      <c r="BN10" s="56">
        <f t="shared" si="1"/>
        <v>55.8</v>
      </c>
      <c r="BO10" s="1264">
        <f t="shared" si="2"/>
        <v>0.72034576596766453</v>
      </c>
      <c r="BP10" s="1259">
        <v>0.54166666666666663</v>
      </c>
      <c r="BQ10" s="54">
        <f t="shared" si="9"/>
        <v>550</v>
      </c>
      <c r="BR10" s="56">
        <f t="shared" si="10"/>
        <v>41.2</v>
      </c>
      <c r="BS10" s="1264">
        <f t="shared" si="11"/>
        <v>4.4021130142468383</v>
      </c>
      <c r="BU10" s="1256">
        <v>4.1666666666666664E-2</v>
      </c>
      <c r="BV10" s="54">
        <f t="shared" si="3"/>
        <v>23</v>
      </c>
      <c r="BW10" s="56">
        <f t="shared" si="4"/>
        <v>56.6</v>
      </c>
      <c r="BX10" s="1264">
        <f t="shared" si="5"/>
        <v>0.18408836241395871</v>
      </c>
      <c r="BY10" s="1259">
        <v>0.54166666666666663</v>
      </c>
      <c r="BZ10" s="54">
        <f t="shared" si="6"/>
        <v>256</v>
      </c>
      <c r="CA10" s="56">
        <f t="shared" si="7"/>
        <v>43.6</v>
      </c>
      <c r="CB10" s="1264">
        <f t="shared" si="8"/>
        <v>2.0489835120858011</v>
      </c>
    </row>
    <row r="11" spans="1:80" x14ac:dyDescent="0.3">
      <c r="A11" s="1266">
        <v>5.2083333333333336E-2</v>
      </c>
      <c r="B11" s="1272">
        <v>8</v>
      </c>
      <c r="C11" s="1274">
        <v>53</v>
      </c>
      <c r="D11" s="1273">
        <v>2.35</v>
      </c>
      <c r="E11" s="1269">
        <v>0.55208333333333337</v>
      </c>
      <c r="F11" s="1272">
        <v>102</v>
      </c>
      <c r="G11" s="1274">
        <v>44</v>
      </c>
      <c r="H11" s="1273">
        <v>7.17</v>
      </c>
      <c r="I11" s="20"/>
      <c r="J11" s="1275">
        <v>5.2083333333333336E-2</v>
      </c>
      <c r="K11" s="1281">
        <v>8</v>
      </c>
      <c r="L11" s="1283">
        <v>63</v>
      </c>
      <c r="M11" s="1282">
        <v>2.15</v>
      </c>
      <c r="N11" s="1278">
        <v>0.55208333333333337</v>
      </c>
      <c r="O11" s="1281">
        <v>107</v>
      </c>
      <c r="P11" s="1283">
        <v>39</v>
      </c>
      <c r="Q11" s="1282">
        <v>9.44</v>
      </c>
      <c r="S11" s="1284">
        <v>5.2083333333333336E-2</v>
      </c>
      <c r="T11" s="1290">
        <v>17</v>
      </c>
      <c r="U11" s="1292">
        <v>58</v>
      </c>
      <c r="V11" s="1291">
        <v>3.07</v>
      </c>
      <c r="W11" s="1287">
        <v>0.55208333333333337</v>
      </c>
      <c r="X11" s="1290">
        <v>95</v>
      </c>
      <c r="Y11" s="1292">
        <v>42</v>
      </c>
      <c r="Z11" s="1291">
        <v>7.54</v>
      </c>
      <c r="AB11" s="1293">
        <v>5.2083333333333336E-2</v>
      </c>
      <c r="AC11" s="1299">
        <v>10</v>
      </c>
      <c r="AD11" s="1301">
        <v>64</v>
      </c>
      <c r="AE11" s="1300">
        <v>2.11</v>
      </c>
      <c r="AF11" s="1296">
        <v>0.55208333333333337</v>
      </c>
      <c r="AG11" s="1299">
        <v>111</v>
      </c>
      <c r="AH11" s="1301">
        <v>42</v>
      </c>
      <c r="AI11" s="1300">
        <v>11.21</v>
      </c>
      <c r="AK11" s="1302">
        <v>5.2083333333333336E-2</v>
      </c>
      <c r="AL11" s="1308">
        <v>16</v>
      </c>
      <c r="AM11" s="1310">
        <v>59</v>
      </c>
      <c r="AN11" s="1309">
        <v>2.0099999999999998</v>
      </c>
      <c r="AO11" s="1305">
        <v>0.55208333333333337</v>
      </c>
      <c r="AP11" s="1308">
        <v>98</v>
      </c>
      <c r="AQ11" s="1310">
        <v>40</v>
      </c>
      <c r="AR11" s="1309">
        <v>9.6199999999999992</v>
      </c>
      <c r="AT11" s="1311">
        <v>5.2083333333333336E-2</v>
      </c>
      <c r="AU11" s="1317">
        <v>22</v>
      </c>
      <c r="AV11" s="1319">
        <v>61</v>
      </c>
      <c r="AW11" s="1318">
        <v>2.1800000000000002</v>
      </c>
      <c r="AX11" s="1314">
        <v>0.55208333333333337</v>
      </c>
      <c r="AY11" s="1317">
        <v>108</v>
      </c>
      <c r="AZ11" s="1319">
        <v>41</v>
      </c>
      <c r="BA11" s="1318">
        <v>9.0500000000000007</v>
      </c>
      <c r="BB11" s="49"/>
      <c r="BC11" s="1321">
        <v>5.2083333333333336E-2</v>
      </c>
      <c r="BD11" s="1329">
        <v>15</v>
      </c>
      <c r="BE11" s="1332">
        <v>52</v>
      </c>
      <c r="BF11" s="1331">
        <v>2.56</v>
      </c>
      <c r="BG11" s="1324">
        <v>0.55208333333333337</v>
      </c>
      <c r="BH11" s="1329">
        <v>94</v>
      </c>
      <c r="BI11" s="1332">
        <v>30</v>
      </c>
      <c r="BJ11" s="1331">
        <v>11.08</v>
      </c>
      <c r="BL11" s="1254">
        <v>5.2083333333333336E-2</v>
      </c>
      <c r="BM11" s="54">
        <f t="shared" si="0"/>
        <v>59</v>
      </c>
      <c r="BN11" s="56">
        <f t="shared" si="1"/>
        <v>59.4</v>
      </c>
      <c r="BO11" s="1264">
        <f t="shared" si="2"/>
        <v>0.47222666880102454</v>
      </c>
      <c r="BP11" s="1257">
        <v>0.55208333333333337</v>
      </c>
      <c r="BQ11" s="54">
        <f t="shared" si="9"/>
        <v>513</v>
      </c>
      <c r="BR11" s="56">
        <f t="shared" si="10"/>
        <v>41.4</v>
      </c>
      <c r="BS11" s="1264">
        <f t="shared" si="11"/>
        <v>4.1059708660156877</v>
      </c>
      <c r="BU11" s="1254">
        <v>5.2083333333333336E-2</v>
      </c>
      <c r="BV11" s="54">
        <f t="shared" si="3"/>
        <v>37</v>
      </c>
      <c r="BW11" s="56">
        <f t="shared" si="4"/>
        <v>61</v>
      </c>
      <c r="BX11" s="1264">
        <f t="shared" si="5"/>
        <v>0.29614214823115093</v>
      </c>
      <c r="BY11" s="1257">
        <v>0.55208333333333337</v>
      </c>
      <c r="BZ11" s="54">
        <f t="shared" si="6"/>
        <v>202</v>
      </c>
      <c r="CA11" s="56">
        <f t="shared" si="7"/>
        <v>40.799999999999997</v>
      </c>
      <c r="CB11" s="1264">
        <f t="shared" si="8"/>
        <v>1.6167760525052026</v>
      </c>
    </row>
    <row r="12" spans="1:80" x14ac:dyDescent="0.3">
      <c r="A12" s="1266">
        <v>6.25E-2</v>
      </c>
      <c r="B12" s="1272">
        <v>7</v>
      </c>
      <c r="C12" s="1274">
        <v>62</v>
      </c>
      <c r="D12" s="1273">
        <v>1.8</v>
      </c>
      <c r="E12" s="1269">
        <v>0.5625</v>
      </c>
      <c r="F12" s="1272">
        <v>100</v>
      </c>
      <c r="G12" s="1274">
        <v>41</v>
      </c>
      <c r="H12" s="1273">
        <v>8.1300000000000008</v>
      </c>
      <c r="I12" s="20"/>
      <c r="J12" s="1275">
        <v>6.25E-2</v>
      </c>
      <c r="K12" s="1281">
        <v>13</v>
      </c>
      <c r="L12" s="1283">
        <v>62</v>
      </c>
      <c r="M12" s="1282">
        <v>2.23</v>
      </c>
      <c r="N12" s="1278">
        <v>0.5625</v>
      </c>
      <c r="O12" s="1281">
        <v>89</v>
      </c>
      <c r="P12" s="1283">
        <v>46</v>
      </c>
      <c r="Q12" s="1282">
        <v>8.36</v>
      </c>
      <c r="S12" s="1284">
        <v>6.25E-2</v>
      </c>
      <c r="T12" s="1290">
        <v>9</v>
      </c>
      <c r="U12" s="1292">
        <v>60</v>
      </c>
      <c r="V12" s="1291">
        <v>1.55</v>
      </c>
      <c r="W12" s="1287">
        <v>0.5625</v>
      </c>
      <c r="X12" s="1290">
        <v>138</v>
      </c>
      <c r="Y12" s="1292">
        <v>39</v>
      </c>
      <c r="Z12" s="1291">
        <v>12.44</v>
      </c>
      <c r="AB12" s="1293">
        <v>6.25E-2</v>
      </c>
      <c r="AC12" s="1299">
        <v>7</v>
      </c>
      <c r="AD12" s="1301">
        <v>67</v>
      </c>
      <c r="AE12" s="1300">
        <v>2.44</v>
      </c>
      <c r="AF12" s="1296">
        <v>0.5625</v>
      </c>
      <c r="AG12" s="1299">
        <v>95</v>
      </c>
      <c r="AH12" s="1301">
        <v>41</v>
      </c>
      <c r="AI12" s="1300">
        <v>9.4499999999999993</v>
      </c>
      <c r="AK12" s="1302">
        <v>6.25E-2</v>
      </c>
      <c r="AL12" s="1308">
        <v>14</v>
      </c>
      <c r="AM12" s="1310">
        <v>59</v>
      </c>
      <c r="AN12" s="1309">
        <v>1.87</v>
      </c>
      <c r="AO12" s="1305">
        <v>0.5625</v>
      </c>
      <c r="AP12" s="1308">
        <v>104</v>
      </c>
      <c r="AQ12" s="1310">
        <v>41</v>
      </c>
      <c r="AR12" s="1309">
        <v>10.98</v>
      </c>
      <c r="AT12" s="1311">
        <v>6.25E-2</v>
      </c>
      <c r="AU12" s="1317">
        <v>11</v>
      </c>
      <c r="AV12" s="1319">
        <v>56</v>
      </c>
      <c r="AW12" s="1318">
        <v>1.96</v>
      </c>
      <c r="AX12" s="1314">
        <v>0.5625</v>
      </c>
      <c r="AY12" s="1317">
        <v>129</v>
      </c>
      <c r="AZ12" s="1319">
        <v>43</v>
      </c>
      <c r="BA12" s="1318">
        <v>9.58</v>
      </c>
      <c r="BB12" s="49"/>
      <c r="BC12" s="1321">
        <v>6.25E-2</v>
      </c>
      <c r="BD12" s="1329">
        <v>16</v>
      </c>
      <c r="BE12" s="1332">
        <v>56</v>
      </c>
      <c r="BF12" s="1331">
        <v>2.0099999999999998</v>
      </c>
      <c r="BG12" s="1324">
        <v>0.5625</v>
      </c>
      <c r="BH12" s="1329">
        <v>114</v>
      </c>
      <c r="BI12" s="1332">
        <v>34</v>
      </c>
      <c r="BJ12" s="1331">
        <v>9.36</v>
      </c>
      <c r="BL12" s="1254">
        <v>6.25E-2</v>
      </c>
      <c r="BM12" s="54">
        <f t="shared" si="0"/>
        <v>50</v>
      </c>
      <c r="BN12" s="56">
        <f t="shared" si="1"/>
        <v>62</v>
      </c>
      <c r="BO12" s="1264">
        <f t="shared" si="2"/>
        <v>0.400192092204258</v>
      </c>
      <c r="BP12" s="1257">
        <v>0.5625</v>
      </c>
      <c r="BQ12" s="54">
        <f t="shared" si="9"/>
        <v>526</v>
      </c>
      <c r="BR12" s="56">
        <f t="shared" si="10"/>
        <v>41.6</v>
      </c>
      <c r="BS12" s="1264">
        <f t="shared" si="11"/>
        <v>4.2100208099887944</v>
      </c>
      <c r="BU12" s="1254">
        <v>6.25E-2</v>
      </c>
      <c r="BV12" s="54">
        <f t="shared" si="3"/>
        <v>27</v>
      </c>
      <c r="BW12" s="56">
        <f t="shared" si="4"/>
        <v>60.8</v>
      </c>
      <c r="BX12" s="1264">
        <f t="shared" si="5"/>
        <v>0.21610372979029932</v>
      </c>
      <c r="BY12" s="1257">
        <v>0.5625</v>
      </c>
      <c r="BZ12" s="54">
        <f t="shared" si="6"/>
        <v>243</v>
      </c>
      <c r="CA12" s="56">
        <f t="shared" si="7"/>
        <v>42</v>
      </c>
      <c r="CB12" s="1264">
        <f t="shared" si="8"/>
        <v>1.944933568112694</v>
      </c>
    </row>
    <row r="13" spans="1:80" ht="17.25" thickBot="1" x14ac:dyDescent="0.35">
      <c r="A13" s="1267">
        <v>7.2916666666666671E-2</v>
      </c>
      <c r="B13" s="1272">
        <v>9</v>
      </c>
      <c r="C13" s="1274">
        <v>56</v>
      </c>
      <c r="D13" s="1273">
        <v>2.11</v>
      </c>
      <c r="E13" s="1270">
        <v>0.57291666666666663</v>
      </c>
      <c r="F13" s="1272">
        <v>125</v>
      </c>
      <c r="G13" s="1274">
        <v>39</v>
      </c>
      <c r="H13" s="1273">
        <v>11.13</v>
      </c>
      <c r="I13" s="20"/>
      <c r="J13" s="1276">
        <v>7.2916666666666671E-2</v>
      </c>
      <c r="K13" s="1281">
        <v>7</v>
      </c>
      <c r="L13" s="1283">
        <v>67</v>
      </c>
      <c r="M13" s="1282">
        <v>1.86</v>
      </c>
      <c r="N13" s="1279">
        <v>0.57291666666666663</v>
      </c>
      <c r="O13" s="1281">
        <v>94</v>
      </c>
      <c r="P13" s="1283">
        <v>36</v>
      </c>
      <c r="Q13" s="1282">
        <v>9.36</v>
      </c>
      <c r="S13" s="1285">
        <v>7.2916666666666671E-2</v>
      </c>
      <c r="T13" s="1290">
        <v>16</v>
      </c>
      <c r="U13" s="1292">
        <v>62</v>
      </c>
      <c r="V13" s="1291">
        <v>1.64</v>
      </c>
      <c r="W13" s="1288">
        <v>0.57291666666666663</v>
      </c>
      <c r="X13" s="1290">
        <v>137</v>
      </c>
      <c r="Y13" s="1292">
        <v>35</v>
      </c>
      <c r="Z13" s="1291">
        <v>12.29</v>
      </c>
      <c r="AB13" s="1294">
        <v>7.2916666666666671E-2</v>
      </c>
      <c r="AC13" s="1299">
        <v>13</v>
      </c>
      <c r="AD13" s="1301">
        <v>62</v>
      </c>
      <c r="AE13" s="1300">
        <v>1.82</v>
      </c>
      <c r="AF13" s="1297">
        <v>0.57291666666666663</v>
      </c>
      <c r="AG13" s="1299">
        <v>99</v>
      </c>
      <c r="AH13" s="1301">
        <v>38</v>
      </c>
      <c r="AI13" s="1300">
        <v>9.3800000000000008</v>
      </c>
      <c r="AK13" s="1303">
        <v>7.2916666666666671E-2</v>
      </c>
      <c r="AL13" s="1308">
        <v>15</v>
      </c>
      <c r="AM13" s="1310">
        <v>58</v>
      </c>
      <c r="AN13" s="1309">
        <v>1.54</v>
      </c>
      <c r="AO13" s="1306">
        <v>0.57291666666666663</v>
      </c>
      <c r="AP13" s="1308">
        <v>87</v>
      </c>
      <c r="AQ13" s="1310">
        <v>45</v>
      </c>
      <c r="AR13" s="1309">
        <v>7.45</v>
      </c>
      <c r="AT13" s="1312">
        <v>7.2916666666666671E-2</v>
      </c>
      <c r="AU13" s="1317">
        <v>14</v>
      </c>
      <c r="AV13" s="1319">
        <v>54</v>
      </c>
      <c r="AW13" s="1318">
        <v>2.12</v>
      </c>
      <c r="AX13" s="1315">
        <v>0.57291666666666663</v>
      </c>
      <c r="AY13" s="1317">
        <v>187</v>
      </c>
      <c r="AZ13" s="1319">
        <v>34</v>
      </c>
      <c r="BA13" s="1318">
        <v>14.25</v>
      </c>
      <c r="BB13" s="23"/>
      <c r="BC13" s="1322">
        <v>7.2916666666666671E-2</v>
      </c>
      <c r="BD13" s="1329">
        <v>13</v>
      </c>
      <c r="BE13" s="1332">
        <v>65</v>
      </c>
      <c r="BF13" s="1331">
        <v>1.69</v>
      </c>
      <c r="BG13" s="1325">
        <v>0.57291666666666663</v>
      </c>
      <c r="BH13" s="1329">
        <v>121</v>
      </c>
      <c r="BI13" s="1332">
        <v>38</v>
      </c>
      <c r="BJ13" s="1331">
        <v>10.74</v>
      </c>
      <c r="BL13" s="1255">
        <v>7.2916666666666671E-2</v>
      </c>
      <c r="BM13" s="54">
        <f t="shared" si="0"/>
        <v>60</v>
      </c>
      <c r="BN13" s="56">
        <f t="shared" si="1"/>
        <v>61</v>
      </c>
      <c r="BO13" s="1264">
        <f t="shared" si="2"/>
        <v>0.48023051064510969</v>
      </c>
      <c r="BP13" s="1258">
        <v>0.57291666666666663</v>
      </c>
      <c r="BQ13" s="54">
        <f t="shared" si="9"/>
        <v>542</v>
      </c>
      <c r="BR13" s="56">
        <f t="shared" si="10"/>
        <v>38.6</v>
      </c>
      <c r="BS13" s="1264">
        <f t="shared" si="11"/>
        <v>4.3380822794941567</v>
      </c>
      <c r="BU13" s="1255">
        <v>7.2916666666666671E-2</v>
      </c>
      <c r="BV13" s="54">
        <f t="shared" si="3"/>
        <v>27</v>
      </c>
      <c r="BW13" s="56">
        <f t="shared" si="4"/>
        <v>60.6</v>
      </c>
      <c r="BX13" s="1264">
        <f t="shared" si="5"/>
        <v>0.21610372979029932</v>
      </c>
      <c r="BY13" s="1258">
        <v>0.57291666666666663</v>
      </c>
      <c r="BZ13" s="54">
        <f t="shared" si="6"/>
        <v>308</v>
      </c>
      <c r="CA13" s="56">
        <f t="shared" si="7"/>
        <v>37.6</v>
      </c>
      <c r="CB13" s="1264">
        <f t="shared" si="8"/>
        <v>2.4651832879782294</v>
      </c>
    </row>
    <row r="14" spans="1:80" ht="17.25" thickTop="1" x14ac:dyDescent="0.3">
      <c r="A14" s="1268">
        <v>8.3333333333333329E-2</v>
      </c>
      <c r="B14" s="1272">
        <v>10</v>
      </c>
      <c r="C14" s="1274">
        <v>64</v>
      </c>
      <c r="D14" s="1273">
        <v>1.85</v>
      </c>
      <c r="E14" s="1271">
        <v>0.58333333333333337</v>
      </c>
      <c r="F14" s="1272">
        <v>100</v>
      </c>
      <c r="G14" s="1274">
        <v>37</v>
      </c>
      <c r="H14" s="1273">
        <v>8.9</v>
      </c>
      <c r="I14" s="20"/>
      <c r="J14" s="1277">
        <v>8.3333333333333329E-2</v>
      </c>
      <c r="K14" s="1281">
        <v>11</v>
      </c>
      <c r="L14" s="1283">
        <v>62</v>
      </c>
      <c r="M14" s="1282">
        <v>1.92</v>
      </c>
      <c r="N14" s="1280">
        <v>0.58333333333333337</v>
      </c>
      <c r="O14" s="1281">
        <v>130</v>
      </c>
      <c r="P14" s="1283">
        <v>36</v>
      </c>
      <c r="Q14" s="1282">
        <v>12.49</v>
      </c>
      <c r="S14" s="1286">
        <v>8.3333333333333329E-2</v>
      </c>
      <c r="T14" s="1290">
        <v>15</v>
      </c>
      <c r="U14" s="1292">
        <v>64</v>
      </c>
      <c r="V14" s="1291">
        <v>1.38</v>
      </c>
      <c r="W14" s="1289">
        <v>0.58333333333333337</v>
      </c>
      <c r="X14" s="1290">
        <v>144</v>
      </c>
      <c r="Y14" s="1292">
        <v>40</v>
      </c>
      <c r="Z14" s="1291">
        <v>11.69</v>
      </c>
      <c r="AB14" s="1295">
        <v>8.3333333333333329E-2</v>
      </c>
      <c r="AC14" s="1299" t="s">
        <v>16</v>
      </c>
      <c r="AD14" s="1301" t="s">
        <v>10</v>
      </c>
      <c r="AE14" s="1300" t="s">
        <v>10</v>
      </c>
      <c r="AF14" s="1298">
        <v>0.58333333333333337</v>
      </c>
      <c r="AG14" s="1299">
        <v>115</v>
      </c>
      <c r="AH14" s="1301">
        <v>40</v>
      </c>
      <c r="AI14" s="1300">
        <v>11.66</v>
      </c>
      <c r="AK14" s="1304">
        <v>8.3333333333333329E-2</v>
      </c>
      <c r="AL14" s="1308">
        <v>6</v>
      </c>
      <c r="AM14" s="1310">
        <v>55</v>
      </c>
      <c r="AN14" s="1309">
        <v>1.82</v>
      </c>
      <c r="AO14" s="1307">
        <v>0.58333333333333337</v>
      </c>
      <c r="AP14" s="1308">
        <v>119</v>
      </c>
      <c r="AQ14" s="1310">
        <v>36</v>
      </c>
      <c r="AR14" s="1309">
        <v>10.63</v>
      </c>
      <c r="AT14" s="1313">
        <v>8.3333333333333329E-2</v>
      </c>
      <c r="AU14" s="1317">
        <v>6</v>
      </c>
      <c r="AV14" s="1319">
        <v>57</v>
      </c>
      <c r="AW14" s="1318">
        <v>1.7</v>
      </c>
      <c r="AX14" s="1316">
        <v>0.58333333333333337</v>
      </c>
      <c r="AY14" s="1317">
        <v>152</v>
      </c>
      <c r="AZ14" s="1319">
        <v>38</v>
      </c>
      <c r="BA14" s="1318">
        <v>12.23</v>
      </c>
      <c r="BB14" s="24"/>
      <c r="BC14" s="1323">
        <v>8.3333333333333329E-2</v>
      </c>
      <c r="BD14" s="1329">
        <v>15</v>
      </c>
      <c r="BE14" s="1332">
        <v>61</v>
      </c>
      <c r="BF14" s="1331">
        <v>2.08</v>
      </c>
      <c r="BG14" s="1326">
        <v>0.58333333333333337</v>
      </c>
      <c r="BH14" s="1329">
        <v>101</v>
      </c>
      <c r="BI14" s="1332">
        <v>28</v>
      </c>
      <c r="BJ14" s="1331">
        <v>12.33</v>
      </c>
      <c r="BL14" s="1256">
        <v>8.3333333333333329E-2</v>
      </c>
      <c r="BM14" s="54">
        <f t="shared" si="0"/>
        <v>42</v>
      </c>
      <c r="BN14" s="56">
        <f t="shared" si="1"/>
        <v>61.25</v>
      </c>
      <c r="BO14" s="1264">
        <f t="shared" si="2"/>
        <v>0.33616135745157677</v>
      </c>
      <c r="BP14" s="1259">
        <v>0.58333333333333337</v>
      </c>
      <c r="BQ14" s="54">
        <f t="shared" si="9"/>
        <v>608</v>
      </c>
      <c r="BR14" s="56">
        <f t="shared" si="10"/>
        <v>37.799999999999997</v>
      </c>
      <c r="BS14" s="1264">
        <f t="shared" si="11"/>
        <v>4.8663358412037772</v>
      </c>
      <c r="BU14" s="1256">
        <v>8.3333333333333329E-2</v>
      </c>
      <c r="BV14" s="54">
        <f t="shared" si="3"/>
        <v>21</v>
      </c>
      <c r="BW14" s="56">
        <f t="shared" si="4"/>
        <v>59.5</v>
      </c>
      <c r="BX14" s="1264">
        <f t="shared" si="5"/>
        <v>0.16808067872578838</v>
      </c>
      <c r="BY14" s="1259">
        <v>0.58333333333333337</v>
      </c>
      <c r="BZ14" s="54">
        <f t="shared" si="6"/>
        <v>253</v>
      </c>
      <c r="CA14" s="56">
        <f t="shared" si="7"/>
        <v>38</v>
      </c>
      <c r="CB14" s="1264">
        <f t="shared" si="8"/>
        <v>2.0249719865535458</v>
      </c>
    </row>
    <row r="15" spans="1:80" x14ac:dyDescent="0.3">
      <c r="A15" s="1266">
        <v>9.375E-2</v>
      </c>
      <c r="B15" s="1272">
        <v>3</v>
      </c>
      <c r="C15" s="1274">
        <v>59</v>
      </c>
      <c r="D15" s="1273">
        <v>1.44</v>
      </c>
      <c r="E15" s="1269">
        <v>0.59375</v>
      </c>
      <c r="F15" s="1272">
        <v>117</v>
      </c>
      <c r="G15" s="1274">
        <v>43</v>
      </c>
      <c r="H15" s="1273">
        <v>8.5500000000000007</v>
      </c>
      <c r="I15" s="20"/>
      <c r="J15" s="1275">
        <v>9.375E-2</v>
      </c>
      <c r="K15" s="1281">
        <v>9</v>
      </c>
      <c r="L15" s="1283">
        <v>62</v>
      </c>
      <c r="M15" s="1282">
        <v>1.71</v>
      </c>
      <c r="N15" s="1278">
        <v>0.59375</v>
      </c>
      <c r="O15" s="1281">
        <v>113</v>
      </c>
      <c r="P15" s="1283">
        <v>44</v>
      </c>
      <c r="Q15" s="1282">
        <v>7.63</v>
      </c>
      <c r="S15" s="1284">
        <v>9.375E-2</v>
      </c>
      <c r="T15" s="1290">
        <v>11</v>
      </c>
      <c r="U15" s="1292">
        <v>63</v>
      </c>
      <c r="V15" s="1291">
        <v>1.53</v>
      </c>
      <c r="W15" s="1287">
        <v>0.59375</v>
      </c>
      <c r="X15" s="1290">
        <v>86</v>
      </c>
      <c r="Y15" s="1292">
        <v>42</v>
      </c>
      <c r="Z15" s="1291">
        <v>8.44</v>
      </c>
      <c r="AB15" s="1293">
        <v>9.375E-2</v>
      </c>
      <c r="AC15" s="1299">
        <v>7</v>
      </c>
      <c r="AD15" s="1301">
        <v>64</v>
      </c>
      <c r="AE15" s="1300">
        <v>1.83</v>
      </c>
      <c r="AF15" s="1296">
        <v>0.59375</v>
      </c>
      <c r="AG15" s="1299">
        <v>106</v>
      </c>
      <c r="AH15" s="1301">
        <v>46</v>
      </c>
      <c r="AI15" s="1300">
        <v>8.34</v>
      </c>
      <c r="AK15" s="1302">
        <v>9.375E-2</v>
      </c>
      <c r="AL15" s="1308">
        <v>7</v>
      </c>
      <c r="AM15" s="1310">
        <v>62</v>
      </c>
      <c r="AN15" s="1309">
        <v>1.67</v>
      </c>
      <c r="AO15" s="1305">
        <v>0.59375</v>
      </c>
      <c r="AP15" s="1308">
        <v>125</v>
      </c>
      <c r="AQ15" s="1310">
        <v>39</v>
      </c>
      <c r="AR15" s="1309">
        <v>8.94</v>
      </c>
      <c r="AT15" s="1311">
        <v>9.375E-2</v>
      </c>
      <c r="AU15" s="1317">
        <v>13</v>
      </c>
      <c r="AV15" s="1319">
        <v>55</v>
      </c>
      <c r="AW15" s="1318">
        <v>2.9</v>
      </c>
      <c r="AX15" s="1314">
        <v>0.59375</v>
      </c>
      <c r="AY15" s="1317">
        <v>152</v>
      </c>
      <c r="AZ15" s="1319">
        <v>34</v>
      </c>
      <c r="BA15" s="1318">
        <v>12.64</v>
      </c>
      <c r="BB15" s="49"/>
      <c r="BC15" s="1321">
        <v>9.375E-2</v>
      </c>
      <c r="BD15" s="1329">
        <v>8</v>
      </c>
      <c r="BE15" s="1332">
        <v>62</v>
      </c>
      <c r="BF15" s="1331">
        <v>1.74</v>
      </c>
      <c r="BG15" s="1324">
        <v>0.59375</v>
      </c>
      <c r="BH15" s="1329">
        <v>101</v>
      </c>
      <c r="BI15" s="1332">
        <v>30</v>
      </c>
      <c r="BJ15" s="1331">
        <v>15.95</v>
      </c>
      <c r="BL15" s="1254">
        <v>9.375E-2</v>
      </c>
      <c r="BM15" s="54">
        <f t="shared" si="0"/>
        <v>37</v>
      </c>
      <c r="BN15" s="56">
        <f t="shared" si="1"/>
        <v>62</v>
      </c>
      <c r="BO15" s="1264">
        <f t="shared" si="2"/>
        <v>0.29614214823115093</v>
      </c>
      <c r="BP15" s="1257">
        <v>0.59375</v>
      </c>
      <c r="BQ15" s="54">
        <f t="shared" si="9"/>
        <v>547</v>
      </c>
      <c r="BR15" s="56">
        <f t="shared" si="10"/>
        <v>42.8</v>
      </c>
      <c r="BS15" s="1264">
        <f t="shared" si="11"/>
        <v>4.3781014887145826</v>
      </c>
      <c r="BU15" s="1254">
        <v>9.375E-2</v>
      </c>
      <c r="BV15" s="54">
        <f t="shared" si="3"/>
        <v>21</v>
      </c>
      <c r="BW15" s="56">
        <f t="shared" si="4"/>
        <v>61.2</v>
      </c>
      <c r="BX15" s="1264">
        <f t="shared" si="5"/>
        <v>0.16808067872578838</v>
      </c>
      <c r="BY15" s="1257">
        <v>0.59375</v>
      </c>
      <c r="BZ15" s="54">
        <f t="shared" si="6"/>
        <v>253</v>
      </c>
      <c r="CA15" s="56">
        <f t="shared" si="7"/>
        <v>41</v>
      </c>
      <c r="CB15" s="1264">
        <f t="shared" si="8"/>
        <v>2.0249719865535458</v>
      </c>
    </row>
    <row r="16" spans="1:80" x14ac:dyDescent="0.3">
      <c r="A16" s="1266">
        <v>0.10416666666666667</v>
      </c>
      <c r="B16" s="1272">
        <v>7</v>
      </c>
      <c r="C16" s="1274">
        <v>61</v>
      </c>
      <c r="D16" s="1273">
        <v>2.31</v>
      </c>
      <c r="E16" s="1269">
        <v>0.60416666666666663</v>
      </c>
      <c r="F16" s="1272">
        <v>95</v>
      </c>
      <c r="G16" s="1274">
        <v>40</v>
      </c>
      <c r="H16" s="1273">
        <v>8.02</v>
      </c>
      <c r="I16" s="20"/>
      <c r="J16" s="1275">
        <v>0.10416666666666667</v>
      </c>
      <c r="K16" s="1281">
        <v>9</v>
      </c>
      <c r="L16" s="1283">
        <v>73</v>
      </c>
      <c r="M16" s="1282">
        <v>1.36</v>
      </c>
      <c r="N16" s="1278">
        <v>0.60416666666666663</v>
      </c>
      <c r="O16" s="1281">
        <v>98</v>
      </c>
      <c r="P16" s="1283">
        <v>46</v>
      </c>
      <c r="Q16" s="1282">
        <v>8.5299999999999994</v>
      </c>
      <c r="S16" s="1284">
        <v>0.10416666666666667</v>
      </c>
      <c r="T16" s="1290">
        <v>6</v>
      </c>
      <c r="U16" s="1292">
        <v>57</v>
      </c>
      <c r="V16" s="1291">
        <v>1.93</v>
      </c>
      <c r="W16" s="1287">
        <v>0.60416666666666663</v>
      </c>
      <c r="X16" s="1290">
        <v>115</v>
      </c>
      <c r="Y16" s="1292">
        <v>41</v>
      </c>
      <c r="Z16" s="1291">
        <v>8.6999999999999993</v>
      </c>
      <c r="AB16" s="1293">
        <v>0.10416666666666667</v>
      </c>
      <c r="AC16" s="1299">
        <v>8</v>
      </c>
      <c r="AD16" s="1301">
        <v>55</v>
      </c>
      <c r="AE16" s="1300">
        <v>2.59</v>
      </c>
      <c r="AF16" s="1296">
        <v>0.60416666666666663</v>
      </c>
      <c r="AG16" s="1299">
        <v>107</v>
      </c>
      <c r="AH16" s="1301">
        <v>39</v>
      </c>
      <c r="AI16" s="1300">
        <v>10.84</v>
      </c>
      <c r="AK16" s="1302">
        <v>0.10416666666666667</v>
      </c>
      <c r="AL16" s="1308">
        <v>15</v>
      </c>
      <c r="AM16" s="1310">
        <v>67</v>
      </c>
      <c r="AN16" s="1309">
        <v>1.81</v>
      </c>
      <c r="AO16" s="1305">
        <v>0.60416666666666663</v>
      </c>
      <c r="AP16" s="1308">
        <v>109</v>
      </c>
      <c r="AQ16" s="1310">
        <v>44</v>
      </c>
      <c r="AR16" s="1309">
        <v>8.1199999999999992</v>
      </c>
      <c r="AT16" s="1311">
        <v>0.10416666666666667</v>
      </c>
      <c r="AU16" s="1317">
        <v>6</v>
      </c>
      <c r="AV16" s="1319">
        <v>58</v>
      </c>
      <c r="AW16" s="1318">
        <v>1.94</v>
      </c>
      <c r="AX16" s="1314">
        <v>0.60416666666666663</v>
      </c>
      <c r="AY16" s="1317">
        <v>157</v>
      </c>
      <c r="AZ16" s="1319">
        <v>34</v>
      </c>
      <c r="BA16" s="1318">
        <v>13.13</v>
      </c>
      <c r="BB16" s="49"/>
      <c r="BC16" s="1321">
        <v>0.10416666666666667</v>
      </c>
      <c r="BD16" s="1329">
        <v>11</v>
      </c>
      <c r="BE16" s="1332">
        <v>65</v>
      </c>
      <c r="BF16" s="1331">
        <v>1.55</v>
      </c>
      <c r="BG16" s="1324">
        <v>0.60416666666666663</v>
      </c>
      <c r="BH16" s="1329">
        <v>131</v>
      </c>
      <c r="BI16" s="1332">
        <v>35</v>
      </c>
      <c r="BJ16" s="1331">
        <v>13.75</v>
      </c>
      <c r="BL16" s="1254">
        <v>0.10416666666666667</v>
      </c>
      <c r="BM16" s="54">
        <f t="shared" si="0"/>
        <v>45</v>
      </c>
      <c r="BN16" s="56">
        <f t="shared" si="1"/>
        <v>62.6</v>
      </c>
      <c r="BO16" s="1264">
        <f t="shared" si="2"/>
        <v>0.36017288298383227</v>
      </c>
      <c r="BP16" s="1257">
        <v>0.60416666666666663</v>
      </c>
      <c r="BQ16" s="54">
        <f t="shared" si="9"/>
        <v>524</v>
      </c>
      <c r="BR16" s="56">
        <f t="shared" si="10"/>
        <v>42</v>
      </c>
      <c r="BS16" s="1264">
        <f t="shared" si="11"/>
        <v>4.1940131263006242</v>
      </c>
      <c r="BU16" s="1254">
        <v>0.10416666666666667</v>
      </c>
      <c r="BV16" s="54">
        <f t="shared" si="3"/>
        <v>17</v>
      </c>
      <c r="BW16" s="56">
        <f t="shared" si="4"/>
        <v>62</v>
      </c>
      <c r="BX16" s="1264">
        <f t="shared" si="5"/>
        <v>0.13606531134944774</v>
      </c>
      <c r="BY16" s="1257">
        <v>0.60416666666666663</v>
      </c>
      <c r="BZ16" s="54">
        <f t="shared" si="6"/>
        <v>288</v>
      </c>
      <c r="CA16" s="56">
        <f t="shared" si="7"/>
        <v>40.799999999999997</v>
      </c>
      <c r="CB16" s="1264">
        <f t="shared" si="8"/>
        <v>2.3051064510965262</v>
      </c>
    </row>
    <row r="17" spans="1:80" ht="17.25" thickBot="1" x14ac:dyDescent="0.35">
      <c r="A17" s="1267">
        <v>0.11458333333333333</v>
      </c>
      <c r="B17" s="1272">
        <v>4</v>
      </c>
      <c r="C17" s="1274">
        <v>57</v>
      </c>
      <c r="D17" s="1273">
        <v>3.04</v>
      </c>
      <c r="E17" s="1270">
        <v>0.61458333333333337</v>
      </c>
      <c r="F17" s="1272">
        <v>103</v>
      </c>
      <c r="G17" s="1274">
        <v>36</v>
      </c>
      <c r="H17" s="1273">
        <v>11.05</v>
      </c>
      <c r="I17" s="20"/>
      <c r="J17" s="1276">
        <v>0.11458333333333333</v>
      </c>
      <c r="K17" s="1281">
        <v>12</v>
      </c>
      <c r="L17" s="1283">
        <v>60</v>
      </c>
      <c r="M17" s="1282">
        <v>2.02</v>
      </c>
      <c r="N17" s="1279">
        <v>0.61458333333333337</v>
      </c>
      <c r="O17" s="1281">
        <v>103</v>
      </c>
      <c r="P17" s="1283">
        <v>44</v>
      </c>
      <c r="Q17" s="1282">
        <v>9.85</v>
      </c>
      <c r="S17" s="1285">
        <v>0.11458333333333333</v>
      </c>
      <c r="T17" s="1290">
        <v>7</v>
      </c>
      <c r="U17" s="1292">
        <v>61</v>
      </c>
      <c r="V17" s="1291">
        <v>1.28</v>
      </c>
      <c r="W17" s="1288">
        <v>0.61458333333333337</v>
      </c>
      <c r="X17" s="1290">
        <v>102</v>
      </c>
      <c r="Y17" s="1292">
        <v>30</v>
      </c>
      <c r="Z17" s="1291">
        <v>15.76</v>
      </c>
      <c r="AB17" s="1294">
        <v>0.11458333333333333</v>
      </c>
      <c r="AC17" s="1299">
        <v>6</v>
      </c>
      <c r="AD17" s="1301">
        <v>51</v>
      </c>
      <c r="AE17" s="1300">
        <v>1.93</v>
      </c>
      <c r="AF17" s="1297">
        <v>0.61458333333333337</v>
      </c>
      <c r="AG17" s="1299">
        <v>106</v>
      </c>
      <c r="AH17" s="1301">
        <v>37</v>
      </c>
      <c r="AI17" s="1300">
        <v>11.61</v>
      </c>
      <c r="AK17" s="1303">
        <v>0.11458333333333333</v>
      </c>
      <c r="AL17" s="1308">
        <v>8</v>
      </c>
      <c r="AM17" s="1310">
        <v>63</v>
      </c>
      <c r="AN17" s="1309">
        <v>2.1</v>
      </c>
      <c r="AO17" s="1306">
        <v>0.61458333333333337</v>
      </c>
      <c r="AP17" s="1308">
        <v>124</v>
      </c>
      <c r="AQ17" s="1310">
        <v>34</v>
      </c>
      <c r="AR17" s="1309">
        <v>10.09</v>
      </c>
      <c r="AT17" s="1312">
        <v>0.11458333333333333</v>
      </c>
      <c r="AU17" s="1317">
        <v>7</v>
      </c>
      <c r="AV17" s="1319">
        <v>56</v>
      </c>
      <c r="AW17" s="1318">
        <v>1.82</v>
      </c>
      <c r="AX17" s="1315">
        <v>0.61458333333333337</v>
      </c>
      <c r="AY17" s="1317">
        <v>155</v>
      </c>
      <c r="AZ17" s="1319">
        <v>29</v>
      </c>
      <c r="BA17" s="1318">
        <v>14.73</v>
      </c>
      <c r="BB17" s="23"/>
      <c r="BC17" s="1322">
        <v>0.11458333333333333</v>
      </c>
      <c r="BD17" s="1329">
        <v>8</v>
      </c>
      <c r="BE17" s="1332">
        <v>61</v>
      </c>
      <c r="BF17" s="1331">
        <v>2.33</v>
      </c>
      <c r="BG17" s="1325">
        <v>0.61458333333333337</v>
      </c>
      <c r="BH17" s="1329">
        <v>133</v>
      </c>
      <c r="BI17" s="1332">
        <v>27</v>
      </c>
      <c r="BJ17" s="1331">
        <v>17.170000000000002</v>
      </c>
      <c r="BL17" s="1255">
        <v>0.11458333333333333</v>
      </c>
      <c r="BM17" s="54">
        <f t="shared" si="0"/>
        <v>37</v>
      </c>
      <c r="BN17" s="56">
        <f t="shared" si="1"/>
        <v>58.4</v>
      </c>
      <c r="BO17" s="1264">
        <f t="shared" si="2"/>
        <v>0.29614214823115093</v>
      </c>
      <c r="BP17" s="1258">
        <v>0.61458333333333337</v>
      </c>
      <c r="BQ17" s="54">
        <f t="shared" si="9"/>
        <v>538</v>
      </c>
      <c r="BR17" s="56">
        <f t="shared" si="10"/>
        <v>36.200000000000003</v>
      </c>
      <c r="BS17" s="1264">
        <f t="shared" si="11"/>
        <v>4.3060669121178163</v>
      </c>
      <c r="BU17" s="1255">
        <v>0.11458333333333333</v>
      </c>
      <c r="BV17" s="54">
        <f t="shared" si="3"/>
        <v>15</v>
      </c>
      <c r="BW17" s="56">
        <f t="shared" si="4"/>
        <v>58.2</v>
      </c>
      <c r="BX17" s="1264">
        <f t="shared" si="5"/>
        <v>0.12005762766127742</v>
      </c>
      <c r="BY17" s="1258">
        <v>0.61458333333333337</v>
      </c>
      <c r="BZ17" s="54">
        <f t="shared" si="6"/>
        <v>288</v>
      </c>
      <c r="CA17" s="56">
        <f t="shared" si="7"/>
        <v>34.799999999999997</v>
      </c>
      <c r="CB17" s="1264">
        <f t="shared" si="8"/>
        <v>2.3051064510965262</v>
      </c>
    </row>
    <row r="18" spans="1:80" ht="17.25" thickTop="1" x14ac:dyDescent="0.3">
      <c r="A18" s="1268">
        <v>0.125</v>
      </c>
      <c r="B18" s="1272">
        <v>4</v>
      </c>
      <c r="C18" s="1274">
        <v>65</v>
      </c>
      <c r="D18" s="1273">
        <v>1.1100000000000001</v>
      </c>
      <c r="E18" s="1271">
        <v>0.625</v>
      </c>
      <c r="F18" s="1272">
        <v>105</v>
      </c>
      <c r="G18" s="1274">
        <v>40</v>
      </c>
      <c r="H18" s="1273">
        <v>10.57</v>
      </c>
      <c r="I18" s="20"/>
      <c r="J18" s="1277">
        <v>0.125</v>
      </c>
      <c r="K18" s="1281">
        <v>9</v>
      </c>
      <c r="L18" s="1283">
        <v>60</v>
      </c>
      <c r="M18" s="1282">
        <v>1.64</v>
      </c>
      <c r="N18" s="1280">
        <v>0.625</v>
      </c>
      <c r="O18" s="1281">
        <v>87</v>
      </c>
      <c r="P18" s="1283">
        <v>46</v>
      </c>
      <c r="Q18" s="1282">
        <v>8.6300000000000008</v>
      </c>
      <c r="S18" s="1286">
        <v>0.125</v>
      </c>
      <c r="T18" s="1290">
        <v>10</v>
      </c>
      <c r="U18" s="1292">
        <v>57</v>
      </c>
      <c r="V18" s="1291">
        <v>1.94</v>
      </c>
      <c r="W18" s="1289">
        <v>0.625</v>
      </c>
      <c r="X18" s="1290">
        <v>104</v>
      </c>
      <c r="Y18" s="1292">
        <v>39</v>
      </c>
      <c r="Z18" s="1291">
        <v>7.52</v>
      </c>
      <c r="AB18" s="1295">
        <v>0.125</v>
      </c>
      <c r="AC18" s="1299">
        <v>3</v>
      </c>
      <c r="AD18" s="1301">
        <v>61</v>
      </c>
      <c r="AE18" s="1300">
        <v>2.39</v>
      </c>
      <c r="AF18" s="1298">
        <v>0.625</v>
      </c>
      <c r="AG18" s="1299">
        <v>132</v>
      </c>
      <c r="AH18" s="1301">
        <v>39</v>
      </c>
      <c r="AI18" s="1300">
        <v>10.31</v>
      </c>
      <c r="AK18" s="1304">
        <v>0.125</v>
      </c>
      <c r="AL18" s="1308">
        <v>9</v>
      </c>
      <c r="AM18" s="1310">
        <v>61</v>
      </c>
      <c r="AN18" s="1309">
        <v>1.86</v>
      </c>
      <c r="AO18" s="1307">
        <v>0.625</v>
      </c>
      <c r="AP18" s="1308">
        <v>124</v>
      </c>
      <c r="AQ18" s="1310">
        <v>40</v>
      </c>
      <c r="AR18" s="1309">
        <v>10.53</v>
      </c>
      <c r="AT18" s="1313">
        <v>0.125</v>
      </c>
      <c r="AU18" s="1317">
        <v>10</v>
      </c>
      <c r="AV18" s="1319">
        <v>55</v>
      </c>
      <c r="AW18" s="1318">
        <v>2.94</v>
      </c>
      <c r="AX18" s="1316">
        <v>0.625</v>
      </c>
      <c r="AY18" s="1317">
        <v>175</v>
      </c>
      <c r="AZ18" s="1319">
        <v>36</v>
      </c>
      <c r="BA18" s="1318">
        <v>17.420000000000002</v>
      </c>
      <c r="BB18" s="24"/>
      <c r="BC18" s="1323">
        <v>0.125</v>
      </c>
      <c r="BD18" s="1329">
        <v>5</v>
      </c>
      <c r="BE18" s="1332">
        <v>57</v>
      </c>
      <c r="BF18" s="1331">
        <v>1.69</v>
      </c>
      <c r="BG18" s="1326">
        <v>0.625</v>
      </c>
      <c r="BH18" s="1329">
        <v>158</v>
      </c>
      <c r="BI18" s="1332">
        <v>35</v>
      </c>
      <c r="BJ18" s="1331">
        <v>17.329999999999998</v>
      </c>
      <c r="BL18" s="1256">
        <v>0.125</v>
      </c>
      <c r="BM18" s="54">
        <f t="shared" si="0"/>
        <v>35</v>
      </c>
      <c r="BN18" s="56">
        <f t="shared" si="1"/>
        <v>60.8</v>
      </c>
      <c r="BO18" s="1264">
        <f t="shared" si="2"/>
        <v>0.28013446454298063</v>
      </c>
      <c r="BP18" s="1259">
        <v>0.625</v>
      </c>
      <c r="BQ18" s="54">
        <f t="shared" si="9"/>
        <v>552</v>
      </c>
      <c r="BR18" s="56">
        <f t="shared" si="10"/>
        <v>40.799999999999997</v>
      </c>
      <c r="BS18" s="1264">
        <f t="shared" si="11"/>
        <v>4.4181206979350085</v>
      </c>
      <c r="BU18" s="1256">
        <v>0.125</v>
      </c>
      <c r="BV18" s="54">
        <f t="shared" si="3"/>
        <v>15</v>
      </c>
      <c r="BW18" s="56">
        <f t="shared" si="4"/>
        <v>58.8</v>
      </c>
      <c r="BX18" s="1264">
        <f t="shared" si="5"/>
        <v>0.12005762766127742</v>
      </c>
      <c r="BY18" s="1259">
        <v>0.625</v>
      </c>
      <c r="BZ18" s="54">
        <f t="shared" si="6"/>
        <v>333</v>
      </c>
      <c r="CA18" s="56">
        <f t="shared" si="7"/>
        <v>40</v>
      </c>
      <c r="CB18" s="1264">
        <f t="shared" si="8"/>
        <v>2.6652793340803584</v>
      </c>
    </row>
    <row r="19" spans="1:80" x14ac:dyDescent="0.3">
      <c r="A19" s="1266">
        <v>0.13541666666666666</v>
      </c>
      <c r="B19" s="1272">
        <v>5</v>
      </c>
      <c r="C19" s="1274">
        <v>62</v>
      </c>
      <c r="D19" s="1273">
        <v>1.49</v>
      </c>
      <c r="E19" s="1269">
        <v>0.63541666666666663</v>
      </c>
      <c r="F19" s="1272">
        <v>81</v>
      </c>
      <c r="G19" s="1274">
        <v>40</v>
      </c>
      <c r="H19" s="1273">
        <v>8.57</v>
      </c>
      <c r="I19" s="20"/>
      <c r="J19" s="1275">
        <v>0.13541666666666666</v>
      </c>
      <c r="K19" s="1281">
        <v>4</v>
      </c>
      <c r="L19" s="1283">
        <v>63</v>
      </c>
      <c r="M19" s="1282">
        <v>1.36</v>
      </c>
      <c r="N19" s="1278">
        <v>0.63541666666666663</v>
      </c>
      <c r="O19" s="1281">
        <v>137</v>
      </c>
      <c r="P19" s="1283">
        <v>38</v>
      </c>
      <c r="Q19" s="1282">
        <v>12.89</v>
      </c>
      <c r="S19" s="1284">
        <v>0.13541666666666666</v>
      </c>
      <c r="T19" s="1290">
        <v>3</v>
      </c>
      <c r="U19" s="1292">
        <v>54</v>
      </c>
      <c r="V19" s="1291">
        <v>1.37</v>
      </c>
      <c r="W19" s="1287">
        <v>0.63541666666666663</v>
      </c>
      <c r="X19" s="1290">
        <v>137</v>
      </c>
      <c r="Y19" s="1292">
        <v>34</v>
      </c>
      <c r="Z19" s="1291">
        <v>12.73</v>
      </c>
      <c r="AB19" s="1293">
        <v>0.13541666666666666</v>
      </c>
      <c r="AC19" s="1299">
        <v>6</v>
      </c>
      <c r="AD19" s="1301">
        <v>59</v>
      </c>
      <c r="AE19" s="1300">
        <v>1.83</v>
      </c>
      <c r="AF19" s="1296">
        <v>0.63541666666666663</v>
      </c>
      <c r="AG19" s="1299">
        <v>90</v>
      </c>
      <c r="AH19" s="1301">
        <v>43</v>
      </c>
      <c r="AI19" s="1300">
        <v>8.4700000000000006</v>
      </c>
      <c r="AK19" s="1302">
        <v>0.13541666666666666</v>
      </c>
      <c r="AL19" s="1308">
        <v>2</v>
      </c>
      <c r="AM19" s="1310">
        <v>69</v>
      </c>
      <c r="AN19" s="1309">
        <v>1.95</v>
      </c>
      <c r="AO19" s="1305">
        <v>0.63541666666666663</v>
      </c>
      <c r="AP19" s="1308">
        <v>101</v>
      </c>
      <c r="AQ19" s="1310">
        <v>42</v>
      </c>
      <c r="AR19" s="1309">
        <v>10.14</v>
      </c>
      <c r="AT19" s="1311">
        <v>0.13541666666666666</v>
      </c>
      <c r="AU19" s="1317">
        <v>7</v>
      </c>
      <c r="AV19" s="1319">
        <v>57</v>
      </c>
      <c r="AW19" s="1318">
        <v>1.71</v>
      </c>
      <c r="AX19" s="1314">
        <v>0.63541666666666663</v>
      </c>
      <c r="AY19" s="1317">
        <v>142</v>
      </c>
      <c r="AZ19" s="1319">
        <v>37</v>
      </c>
      <c r="BA19" s="1318">
        <v>13.66</v>
      </c>
      <c r="BB19" s="49"/>
      <c r="BC19" s="1321">
        <v>0.13541666666666666</v>
      </c>
      <c r="BD19" s="1329">
        <v>6</v>
      </c>
      <c r="BE19" s="1332">
        <v>68</v>
      </c>
      <c r="BF19" s="1331">
        <v>1.95</v>
      </c>
      <c r="BG19" s="1324">
        <v>0.63541666666666663</v>
      </c>
      <c r="BH19" s="1329">
        <v>150</v>
      </c>
      <c r="BI19" s="1332">
        <v>32</v>
      </c>
      <c r="BJ19" s="1331">
        <v>14.7</v>
      </c>
      <c r="BL19" s="1254">
        <v>0.13541666666666666</v>
      </c>
      <c r="BM19" s="54">
        <f t="shared" si="0"/>
        <v>20</v>
      </c>
      <c r="BN19" s="56">
        <f t="shared" si="1"/>
        <v>61.4</v>
      </c>
      <c r="BO19" s="1264">
        <f t="shared" si="2"/>
        <v>0.16007683688170324</v>
      </c>
      <c r="BP19" s="1257">
        <v>0.63541666666666663</v>
      </c>
      <c r="BQ19" s="54">
        <f t="shared" si="9"/>
        <v>546</v>
      </c>
      <c r="BR19" s="56">
        <f t="shared" si="10"/>
        <v>39.4</v>
      </c>
      <c r="BS19" s="1264">
        <f t="shared" si="11"/>
        <v>4.370097646870498</v>
      </c>
      <c r="BU19" s="1254">
        <v>0.13541666666666666</v>
      </c>
      <c r="BV19" s="54">
        <f t="shared" si="3"/>
        <v>13</v>
      </c>
      <c r="BW19" s="56">
        <f t="shared" si="4"/>
        <v>60.4</v>
      </c>
      <c r="BX19" s="1264">
        <f t="shared" si="5"/>
        <v>0.10404994397310709</v>
      </c>
      <c r="BY19" s="1257">
        <v>0.63541666666666663</v>
      </c>
      <c r="BZ19" s="54">
        <f t="shared" si="6"/>
        <v>292</v>
      </c>
      <c r="CA19" s="56">
        <f t="shared" si="7"/>
        <v>38.799999999999997</v>
      </c>
      <c r="CB19" s="1264">
        <f t="shared" si="8"/>
        <v>2.337121818472867</v>
      </c>
    </row>
    <row r="20" spans="1:80" x14ac:dyDescent="0.3">
      <c r="A20" s="1266">
        <v>0.14583333333333334</v>
      </c>
      <c r="B20" s="1272">
        <v>1</v>
      </c>
      <c r="C20" s="1274">
        <v>65</v>
      </c>
      <c r="D20" s="1273">
        <v>1.1100000000000001</v>
      </c>
      <c r="E20" s="1269">
        <v>0.64583333333333337</v>
      </c>
      <c r="F20" s="1272">
        <v>113</v>
      </c>
      <c r="G20" s="1274">
        <v>41</v>
      </c>
      <c r="H20" s="1273">
        <v>11.75</v>
      </c>
      <c r="I20" s="20"/>
      <c r="J20" s="1275">
        <v>0.14583333333333334</v>
      </c>
      <c r="K20" s="1281">
        <v>10</v>
      </c>
      <c r="L20" s="1283">
        <v>60</v>
      </c>
      <c r="M20" s="1282">
        <v>1.98</v>
      </c>
      <c r="N20" s="1278">
        <v>0.64583333333333337</v>
      </c>
      <c r="O20" s="1281">
        <v>120</v>
      </c>
      <c r="P20" s="1283">
        <v>37</v>
      </c>
      <c r="Q20" s="1282">
        <v>11.56</v>
      </c>
      <c r="S20" s="1284">
        <v>0.14583333333333334</v>
      </c>
      <c r="T20" s="1290">
        <v>3</v>
      </c>
      <c r="U20" s="1292">
        <v>63</v>
      </c>
      <c r="V20" s="1291">
        <v>1.06</v>
      </c>
      <c r="W20" s="1287">
        <v>0.64583333333333337</v>
      </c>
      <c r="X20" s="1290">
        <v>125</v>
      </c>
      <c r="Y20" s="1292">
        <v>36</v>
      </c>
      <c r="Z20" s="1291">
        <v>11.22</v>
      </c>
      <c r="AB20" s="1293">
        <v>0.14583333333333334</v>
      </c>
      <c r="AC20" s="1299">
        <v>6</v>
      </c>
      <c r="AD20" s="1301">
        <v>52</v>
      </c>
      <c r="AE20" s="1300">
        <v>1.65</v>
      </c>
      <c r="AF20" s="1296">
        <v>0.64583333333333337</v>
      </c>
      <c r="AG20" s="1299">
        <v>105</v>
      </c>
      <c r="AH20" s="1301">
        <v>33</v>
      </c>
      <c r="AI20" s="1300">
        <v>14.24</v>
      </c>
      <c r="AK20" s="1302">
        <v>0.14583333333333334</v>
      </c>
      <c r="AL20" s="1308">
        <v>2</v>
      </c>
      <c r="AM20" s="1310">
        <v>65</v>
      </c>
      <c r="AN20" s="1309">
        <v>1.39</v>
      </c>
      <c r="AO20" s="1305">
        <v>0.64583333333333337</v>
      </c>
      <c r="AP20" s="1308">
        <v>113</v>
      </c>
      <c r="AQ20" s="1310">
        <v>39</v>
      </c>
      <c r="AR20" s="1309">
        <v>8.74</v>
      </c>
      <c r="AT20" s="1311">
        <v>0.14583333333333334</v>
      </c>
      <c r="AU20" s="1317">
        <v>1</v>
      </c>
      <c r="AV20" s="1319">
        <v>50</v>
      </c>
      <c r="AW20" s="1318">
        <v>3</v>
      </c>
      <c r="AX20" s="1314">
        <v>0.64583333333333337</v>
      </c>
      <c r="AY20" s="1317">
        <v>146</v>
      </c>
      <c r="AZ20" s="1319">
        <v>29</v>
      </c>
      <c r="BA20" s="1318">
        <v>17.34</v>
      </c>
      <c r="BB20" s="49"/>
      <c r="BC20" s="1321">
        <v>0.14583333333333334</v>
      </c>
      <c r="BD20" s="1329">
        <v>1</v>
      </c>
      <c r="BE20" s="1332">
        <v>68</v>
      </c>
      <c r="BF20" s="1331">
        <v>1.55</v>
      </c>
      <c r="BG20" s="1324">
        <v>0.64583333333333337</v>
      </c>
      <c r="BH20" s="1329">
        <v>119</v>
      </c>
      <c r="BI20" s="1332">
        <v>30</v>
      </c>
      <c r="BJ20" s="1331">
        <v>14.92</v>
      </c>
      <c r="BL20" s="1254">
        <v>0.14583333333333334</v>
      </c>
      <c r="BM20" s="54">
        <f t="shared" si="0"/>
        <v>22</v>
      </c>
      <c r="BN20" s="56">
        <f t="shared" si="1"/>
        <v>61</v>
      </c>
      <c r="BO20" s="1264">
        <f t="shared" si="2"/>
        <v>0.17608452056987353</v>
      </c>
      <c r="BP20" s="1257">
        <v>0.64583333333333337</v>
      </c>
      <c r="BQ20" s="54">
        <f t="shared" si="9"/>
        <v>576</v>
      </c>
      <c r="BR20" s="56">
        <f t="shared" si="10"/>
        <v>37.200000000000003</v>
      </c>
      <c r="BS20" s="1264">
        <f t="shared" si="11"/>
        <v>4.6102129021930525</v>
      </c>
      <c r="BU20" s="1254">
        <v>0.14583333333333334</v>
      </c>
      <c r="BV20" s="54">
        <f t="shared" si="3"/>
        <v>2</v>
      </c>
      <c r="BW20" s="56">
        <f t="shared" si="4"/>
        <v>58</v>
      </c>
      <c r="BX20" s="1264">
        <f t="shared" si="5"/>
        <v>1.6007683688170321E-2</v>
      </c>
      <c r="BY20" s="1257">
        <v>0.64583333333333337</v>
      </c>
      <c r="BZ20" s="54">
        <f t="shared" si="6"/>
        <v>265</v>
      </c>
      <c r="CA20" s="56">
        <f t="shared" si="7"/>
        <v>34.799999999999997</v>
      </c>
      <c r="CB20" s="1264">
        <f t="shared" si="8"/>
        <v>2.1210180886825678</v>
      </c>
    </row>
    <row r="21" spans="1:80" ht="17.25" thickBot="1" x14ac:dyDescent="0.35">
      <c r="A21" s="1267">
        <v>0.15625</v>
      </c>
      <c r="B21" s="1272">
        <v>5</v>
      </c>
      <c r="C21" s="1274">
        <v>62</v>
      </c>
      <c r="D21" s="1273">
        <v>2.5499999999999998</v>
      </c>
      <c r="E21" s="1270">
        <v>0.65625</v>
      </c>
      <c r="F21" s="1272">
        <v>114</v>
      </c>
      <c r="G21" s="1274">
        <v>37</v>
      </c>
      <c r="H21" s="1273">
        <v>10.88</v>
      </c>
      <c r="I21" s="20"/>
      <c r="J21" s="1276">
        <v>0.15625</v>
      </c>
      <c r="K21" s="1281">
        <v>5</v>
      </c>
      <c r="L21" s="1283">
        <v>54</v>
      </c>
      <c r="M21" s="1282">
        <v>2.31</v>
      </c>
      <c r="N21" s="1279">
        <v>0.65625</v>
      </c>
      <c r="O21" s="1281">
        <v>102</v>
      </c>
      <c r="P21" s="1283">
        <v>38</v>
      </c>
      <c r="Q21" s="1282">
        <v>13.14</v>
      </c>
      <c r="S21" s="1285">
        <v>0.15625</v>
      </c>
      <c r="T21" s="1290">
        <v>2</v>
      </c>
      <c r="U21" s="1292">
        <v>60</v>
      </c>
      <c r="V21" s="1291">
        <v>1.45</v>
      </c>
      <c r="W21" s="1288">
        <v>0.65625</v>
      </c>
      <c r="X21" s="1290">
        <v>140</v>
      </c>
      <c r="Y21" s="1292">
        <v>34</v>
      </c>
      <c r="Z21" s="1291">
        <v>11.51</v>
      </c>
      <c r="AB21" s="1294">
        <v>0.15625</v>
      </c>
      <c r="AC21" s="1299">
        <v>8</v>
      </c>
      <c r="AD21" s="1301">
        <v>61</v>
      </c>
      <c r="AE21" s="1300">
        <v>1.55</v>
      </c>
      <c r="AF21" s="1297">
        <v>0.65625</v>
      </c>
      <c r="AG21" s="1299">
        <v>117</v>
      </c>
      <c r="AH21" s="1301">
        <v>41</v>
      </c>
      <c r="AI21" s="1300">
        <v>11.09</v>
      </c>
      <c r="AK21" s="1303">
        <v>0.15625</v>
      </c>
      <c r="AL21" s="1308">
        <v>9</v>
      </c>
      <c r="AM21" s="1310">
        <v>50</v>
      </c>
      <c r="AN21" s="1309">
        <v>2.17</v>
      </c>
      <c r="AO21" s="1306">
        <v>0.65625</v>
      </c>
      <c r="AP21" s="1308">
        <v>131</v>
      </c>
      <c r="AQ21" s="1310">
        <v>40</v>
      </c>
      <c r="AR21" s="1309">
        <v>9.8800000000000008</v>
      </c>
      <c r="AT21" s="1312">
        <v>0.15625</v>
      </c>
      <c r="AU21" s="1317">
        <v>10</v>
      </c>
      <c r="AV21" s="1319">
        <v>47</v>
      </c>
      <c r="AW21" s="1318">
        <v>2.15</v>
      </c>
      <c r="AX21" s="1315">
        <v>0.65625</v>
      </c>
      <c r="AY21" s="1317">
        <v>170</v>
      </c>
      <c r="AZ21" s="1319">
        <v>38</v>
      </c>
      <c r="BA21" s="1318">
        <v>15.39</v>
      </c>
      <c r="BB21" s="23"/>
      <c r="BC21" s="1322">
        <v>0.15625</v>
      </c>
      <c r="BD21" s="1329">
        <v>2</v>
      </c>
      <c r="BE21" s="1332">
        <v>63</v>
      </c>
      <c r="BF21" s="1331">
        <v>1.61</v>
      </c>
      <c r="BG21" s="1325">
        <v>0.65625</v>
      </c>
      <c r="BH21" s="1329">
        <v>163</v>
      </c>
      <c r="BI21" s="1332">
        <v>33</v>
      </c>
      <c r="BJ21" s="1331">
        <v>16.649999999999999</v>
      </c>
      <c r="BL21" s="1255">
        <v>0.15625</v>
      </c>
      <c r="BM21" s="54">
        <f t="shared" si="0"/>
        <v>29</v>
      </c>
      <c r="BN21" s="56">
        <f t="shared" si="1"/>
        <v>57.4</v>
      </c>
      <c r="BO21" s="1264">
        <f t="shared" si="2"/>
        <v>0.2321114134784697</v>
      </c>
      <c r="BP21" s="1258">
        <v>0.65625</v>
      </c>
      <c r="BQ21" s="54">
        <f t="shared" si="9"/>
        <v>604</v>
      </c>
      <c r="BR21" s="56">
        <f t="shared" si="10"/>
        <v>38</v>
      </c>
      <c r="BS21" s="1264">
        <f t="shared" si="11"/>
        <v>4.8343204738274377</v>
      </c>
      <c r="BU21" s="1255">
        <v>0.15625</v>
      </c>
      <c r="BV21" s="54">
        <f t="shared" si="3"/>
        <v>12</v>
      </c>
      <c r="BW21" s="56">
        <f t="shared" si="4"/>
        <v>54.4</v>
      </c>
      <c r="BX21" s="1264">
        <f t="shared" si="5"/>
        <v>9.6046102129021926E-2</v>
      </c>
      <c r="BY21" s="1258">
        <v>0.65625</v>
      </c>
      <c r="BZ21" s="54">
        <f t="shared" si="6"/>
        <v>333</v>
      </c>
      <c r="CA21" s="56">
        <f t="shared" si="7"/>
        <v>38.200000000000003</v>
      </c>
      <c r="CB21" s="1264">
        <f t="shared" si="8"/>
        <v>2.6652793340803584</v>
      </c>
    </row>
    <row r="22" spans="1:80" ht="17.25" thickTop="1" x14ac:dyDescent="0.3">
      <c r="A22" s="1268">
        <v>0.16666666666666666</v>
      </c>
      <c r="B22" s="1272">
        <v>2</v>
      </c>
      <c r="C22" s="1274">
        <v>60</v>
      </c>
      <c r="D22" s="1273">
        <v>1</v>
      </c>
      <c r="E22" s="1271">
        <v>0.66666666666666663</v>
      </c>
      <c r="F22" s="1272">
        <v>113</v>
      </c>
      <c r="G22" s="1274">
        <v>40</v>
      </c>
      <c r="H22" s="1273">
        <v>11.21</v>
      </c>
      <c r="I22" s="20"/>
      <c r="J22" s="1277">
        <v>0.16666666666666666</v>
      </c>
      <c r="K22" s="1281">
        <v>4</v>
      </c>
      <c r="L22" s="1283">
        <v>56</v>
      </c>
      <c r="M22" s="1282">
        <v>1.7</v>
      </c>
      <c r="N22" s="1280">
        <v>0.66666666666666663</v>
      </c>
      <c r="O22" s="1281">
        <v>112</v>
      </c>
      <c r="P22" s="1283">
        <v>38</v>
      </c>
      <c r="Q22" s="1282">
        <v>11.26</v>
      </c>
      <c r="S22" s="1286">
        <v>0.16666666666666666</v>
      </c>
      <c r="T22" s="1290">
        <v>5</v>
      </c>
      <c r="U22" s="1292">
        <v>58</v>
      </c>
      <c r="V22" s="1291">
        <v>1.67</v>
      </c>
      <c r="W22" s="1289">
        <v>0.66666666666666663</v>
      </c>
      <c r="X22" s="1290">
        <v>149</v>
      </c>
      <c r="Y22" s="1292">
        <v>38</v>
      </c>
      <c r="Z22" s="1291">
        <v>10.48</v>
      </c>
      <c r="AB22" s="1295">
        <v>0.16666666666666666</v>
      </c>
      <c r="AC22" s="1299">
        <v>2</v>
      </c>
      <c r="AD22" s="1301">
        <v>69</v>
      </c>
      <c r="AE22" s="1300">
        <v>1.78</v>
      </c>
      <c r="AF22" s="1298">
        <v>0.66666666666666663</v>
      </c>
      <c r="AG22" s="1299">
        <v>97</v>
      </c>
      <c r="AH22" s="1301">
        <v>37</v>
      </c>
      <c r="AI22" s="1300">
        <v>14.08</v>
      </c>
      <c r="AK22" s="1304">
        <v>0.16666666666666666</v>
      </c>
      <c r="AL22" s="1308">
        <v>9</v>
      </c>
      <c r="AM22" s="1310">
        <v>53</v>
      </c>
      <c r="AN22" s="1309">
        <v>2.08</v>
      </c>
      <c r="AO22" s="1307">
        <v>0.66666666666666663</v>
      </c>
      <c r="AP22" s="1308">
        <v>110</v>
      </c>
      <c r="AQ22" s="1310">
        <v>39</v>
      </c>
      <c r="AR22" s="1309">
        <v>10.08</v>
      </c>
      <c r="AT22" s="1313">
        <v>0.16666666666666666</v>
      </c>
      <c r="AU22" s="1317">
        <v>2</v>
      </c>
      <c r="AV22" s="1319">
        <v>64</v>
      </c>
      <c r="AW22" s="1318">
        <v>1.5</v>
      </c>
      <c r="AX22" s="1316">
        <v>0.66666666666666663</v>
      </c>
      <c r="AY22" s="1317">
        <v>172</v>
      </c>
      <c r="AZ22" s="1319">
        <v>30</v>
      </c>
      <c r="BA22" s="1318">
        <v>16.34</v>
      </c>
      <c r="BB22" s="24"/>
      <c r="BC22" s="1323">
        <v>0.16666666666666666</v>
      </c>
      <c r="BD22" s="1329">
        <v>2</v>
      </c>
      <c r="BE22" s="1332">
        <v>62</v>
      </c>
      <c r="BF22" s="1331">
        <v>3.22</v>
      </c>
      <c r="BG22" s="1326">
        <v>0.66666666666666663</v>
      </c>
      <c r="BH22" s="1329">
        <v>137</v>
      </c>
      <c r="BI22" s="1332">
        <v>28</v>
      </c>
      <c r="BJ22" s="1331">
        <v>16.18</v>
      </c>
      <c r="BL22" s="1256">
        <v>0.16666666666666666</v>
      </c>
      <c r="BM22" s="54">
        <f t="shared" si="0"/>
        <v>22</v>
      </c>
      <c r="BN22" s="56">
        <f t="shared" si="1"/>
        <v>59.2</v>
      </c>
      <c r="BO22" s="1264">
        <f t="shared" si="2"/>
        <v>0.17608452056987353</v>
      </c>
      <c r="BP22" s="1259">
        <v>0.66666666666666663</v>
      </c>
      <c r="BQ22" s="54">
        <f t="shared" si="9"/>
        <v>581</v>
      </c>
      <c r="BR22" s="56">
        <f t="shared" si="10"/>
        <v>38.4</v>
      </c>
      <c r="BS22" s="1264">
        <f t="shared" si="11"/>
        <v>4.6502321114134784</v>
      </c>
      <c r="BU22" s="1256">
        <v>0.16666666666666666</v>
      </c>
      <c r="BV22" s="54">
        <f t="shared" si="3"/>
        <v>4</v>
      </c>
      <c r="BW22" s="56">
        <f t="shared" si="4"/>
        <v>60</v>
      </c>
      <c r="BX22" s="1264">
        <f t="shared" si="5"/>
        <v>3.2015367376340642E-2</v>
      </c>
      <c r="BY22" s="1259">
        <v>0.66666666666666663</v>
      </c>
      <c r="BZ22" s="54">
        <f t="shared" si="6"/>
        <v>309</v>
      </c>
      <c r="CA22" s="56">
        <f t="shared" si="7"/>
        <v>36.4</v>
      </c>
      <c r="CB22" s="1264">
        <f t="shared" si="8"/>
        <v>2.4731871298223145</v>
      </c>
    </row>
    <row r="23" spans="1:80" x14ac:dyDescent="0.3">
      <c r="A23" s="1266">
        <v>0.17708333333333334</v>
      </c>
      <c r="B23" s="1272">
        <v>6</v>
      </c>
      <c r="C23" s="1274">
        <v>68</v>
      </c>
      <c r="D23" s="1273">
        <v>1.82</v>
      </c>
      <c r="E23" s="1269">
        <v>0.67708333333333337</v>
      </c>
      <c r="F23" s="1272">
        <v>130</v>
      </c>
      <c r="G23" s="1274">
        <v>40</v>
      </c>
      <c r="H23" s="1273">
        <v>9.66</v>
      </c>
      <c r="I23" s="20"/>
      <c r="J23" s="1275">
        <v>0.17708333333333334</v>
      </c>
      <c r="K23" s="1281">
        <v>10</v>
      </c>
      <c r="L23" s="1283">
        <v>57</v>
      </c>
      <c r="M23" s="1282">
        <v>1.51</v>
      </c>
      <c r="N23" s="1278">
        <v>0.67708333333333337</v>
      </c>
      <c r="O23" s="1281">
        <v>82</v>
      </c>
      <c r="P23" s="1283">
        <v>42</v>
      </c>
      <c r="Q23" s="1282">
        <v>9.7100000000000009</v>
      </c>
      <c r="S23" s="1284">
        <v>0.17708333333333334</v>
      </c>
      <c r="T23" s="1290">
        <v>6</v>
      </c>
      <c r="U23" s="1292">
        <v>54</v>
      </c>
      <c r="V23" s="1291">
        <v>2.31</v>
      </c>
      <c r="W23" s="1287">
        <v>0.67708333333333337</v>
      </c>
      <c r="X23" s="1290">
        <v>126</v>
      </c>
      <c r="Y23" s="1292">
        <v>37</v>
      </c>
      <c r="Z23" s="1291">
        <v>8.7799999999999994</v>
      </c>
      <c r="AB23" s="1293">
        <v>0.17708333333333334</v>
      </c>
      <c r="AC23" s="1299">
        <v>6</v>
      </c>
      <c r="AD23" s="1301">
        <v>63</v>
      </c>
      <c r="AE23" s="1300">
        <v>1.69</v>
      </c>
      <c r="AF23" s="1296">
        <v>0.67708333333333337</v>
      </c>
      <c r="AG23" s="1299">
        <v>76</v>
      </c>
      <c r="AH23" s="1301">
        <v>36</v>
      </c>
      <c r="AI23" s="1300">
        <v>12.34</v>
      </c>
      <c r="AK23" s="1302">
        <v>0.17708333333333334</v>
      </c>
      <c r="AL23" s="1308">
        <v>2</v>
      </c>
      <c r="AM23" s="1310">
        <v>60</v>
      </c>
      <c r="AN23" s="1309">
        <v>1.44</v>
      </c>
      <c r="AO23" s="1305">
        <v>0.67708333333333337</v>
      </c>
      <c r="AP23" s="1308">
        <v>98</v>
      </c>
      <c r="AQ23" s="1310">
        <v>32</v>
      </c>
      <c r="AR23" s="1309">
        <v>11.37</v>
      </c>
      <c r="AT23" s="1311">
        <v>0.17708333333333334</v>
      </c>
      <c r="AU23" s="1317">
        <v>4</v>
      </c>
      <c r="AV23" s="1319">
        <v>64</v>
      </c>
      <c r="AW23" s="1318">
        <v>1.39</v>
      </c>
      <c r="AX23" s="1314">
        <v>0.67708333333333337</v>
      </c>
      <c r="AY23" s="1317">
        <v>192</v>
      </c>
      <c r="AZ23" s="1319">
        <v>30</v>
      </c>
      <c r="BA23" s="1318">
        <v>20.6</v>
      </c>
      <c r="BB23" s="49"/>
      <c r="BC23" s="1321">
        <v>0.17708333333333334</v>
      </c>
      <c r="BD23" s="1329">
        <v>9</v>
      </c>
      <c r="BE23" s="1332">
        <v>56</v>
      </c>
      <c r="BF23" s="1331">
        <v>2.4300000000000002</v>
      </c>
      <c r="BG23" s="1324">
        <v>0.67708333333333337</v>
      </c>
      <c r="BH23" s="1329">
        <v>156</v>
      </c>
      <c r="BI23" s="1332">
        <v>29</v>
      </c>
      <c r="BJ23" s="1331">
        <v>14.98</v>
      </c>
      <c r="BL23" s="1254">
        <v>0.17708333333333334</v>
      </c>
      <c r="BM23" s="54">
        <f t="shared" si="0"/>
        <v>30</v>
      </c>
      <c r="BN23" s="56">
        <f t="shared" si="1"/>
        <v>60.4</v>
      </c>
      <c r="BO23" s="1264">
        <f t="shared" si="2"/>
        <v>0.24011525532255484</v>
      </c>
      <c r="BP23" s="1257">
        <v>0.67708333333333337</v>
      </c>
      <c r="BQ23" s="54">
        <f t="shared" si="9"/>
        <v>512</v>
      </c>
      <c r="BR23" s="56">
        <f t="shared" si="10"/>
        <v>37.4</v>
      </c>
      <c r="BS23" s="1264">
        <f t="shared" si="11"/>
        <v>4.0979670241716022</v>
      </c>
      <c r="BU23" s="1254">
        <v>0.17708333333333334</v>
      </c>
      <c r="BV23" s="54">
        <f t="shared" si="3"/>
        <v>13</v>
      </c>
      <c r="BW23" s="56">
        <f t="shared" si="4"/>
        <v>59.6</v>
      </c>
      <c r="BX23" s="1264">
        <f t="shared" si="5"/>
        <v>0.10404994397310709</v>
      </c>
      <c r="BY23" s="1257">
        <v>0.67708333333333337</v>
      </c>
      <c r="BZ23" s="54">
        <f t="shared" si="6"/>
        <v>348</v>
      </c>
      <c r="CA23" s="56">
        <f t="shared" si="7"/>
        <v>35.4</v>
      </c>
      <c r="CB23" s="1264">
        <f t="shared" si="8"/>
        <v>2.7853369617416361</v>
      </c>
    </row>
    <row r="24" spans="1:80" x14ac:dyDescent="0.3">
      <c r="A24" s="1266">
        <v>0.1875</v>
      </c>
      <c r="B24" s="1272">
        <v>9</v>
      </c>
      <c r="C24" s="1274">
        <v>71</v>
      </c>
      <c r="D24" s="1273">
        <v>2.5099999999999998</v>
      </c>
      <c r="E24" s="1269">
        <v>0.6875</v>
      </c>
      <c r="F24" s="1272">
        <v>115</v>
      </c>
      <c r="G24" s="1274">
        <v>45</v>
      </c>
      <c r="H24" s="1273">
        <v>8.92</v>
      </c>
      <c r="I24" s="20"/>
      <c r="J24" s="1275">
        <v>0.1875</v>
      </c>
      <c r="K24" s="1281">
        <v>3</v>
      </c>
      <c r="L24" s="1283">
        <v>70</v>
      </c>
      <c r="M24" s="1282">
        <v>1.1100000000000001</v>
      </c>
      <c r="N24" s="1278">
        <v>0.6875</v>
      </c>
      <c r="O24" s="1281">
        <v>122</v>
      </c>
      <c r="P24" s="1283">
        <v>37</v>
      </c>
      <c r="Q24" s="1282">
        <v>12.43</v>
      </c>
      <c r="S24" s="1284">
        <v>0.1875</v>
      </c>
      <c r="T24" s="1290">
        <v>7</v>
      </c>
      <c r="U24" s="1292">
        <v>53</v>
      </c>
      <c r="V24" s="1291">
        <v>1.46</v>
      </c>
      <c r="W24" s="1287">
        <v>0.6875</v>
      </c>
      <c r="X24" s="1290">
        <v>157</v>
      </c>
      <c r="Y24" s="1292">
        <v>31</v>
      </c>
      <c r="Z24" s="1291">
        <v>13.22</v>
      </c>
      <c r="AB24" s="1293">
        <v>0.1875</v>
      </c>
      <c r="AC24" s="1299">
        <v>5</v>
      </c>
      <c r="AD24" s="1301">
        <v>57</v>
      </c>
      <c r="AE24" s="1300">
        <v>1.5</v>
      </c>
      <c r="AF24" s="1296">
        <v>0.6875</v>
      </c>
      <c r="AG24" s="1299">
        <v>122</v>
      </c>
      <c r="AH24" s="1301">
        <v>37</v>
      </c>
      <c r="AI24" s="1300">
        <v>11.39</v>
      </c>
      <c r="AK24" s="1302">
        <v>0.1875</v>
      </c>
      <c r="AL24" s="1308">
        <v>4</v>
      </c>
      <c r="AM24" s="1310">
        <v>58</v>
      </c>
      <c r="AN24" s="1309">
        <v>1.97</v>
      </c>
      <c r="AO24" s="1305">
        <v>0.6875</v>
      </c>
      <c r="AP24" s="1308">
        <v>95</v>
      </c>
      <c r="AQ24" s="1310">
        <v>37</v>
      </c>
      <c r="AR24" s="1309">
        <v>10.52</v>
      </c>
      <c r="AT24" s="1311">
        <v>0.1875</v>
      </c>
      <c r="AU24" s="1317">
        <v>7</v>
      </c>
      <c r="AV24" s="1319">
        <v>56</v>
      </c>
      <c r="AW24" s="1318">
        <v>1.84</v>
      </c>
      <c r="AX24" s="1314">
        <v>0.6875</v>
      </c>
      <c r="AY24" s="1317">
        <v>191</v>
      </c>
      <c r="AZ24" s="1319">
        <v>31</v>
      </c>
      <c r="BA24" s="1318">
        <v>14.4</v>
      </c>
      <c r="BB24" s="49"/>
      <c r="BC24" s="1321">
        <v>0.1875</v>
      </c>
      <c r="BD24" s="1329">
        <v>2</v>
      </c>
      <c r="BE24" s="1332">
        <v>60</v>
      </c>
      <c r="BF24" s="1331">
        <v>1.56</v>
      </c>
      <c r="BG24" s="1324">
        <v>0.6875</v>
      </c>
      <c r="BH24" s="1329">
        <v>166</v>
      </c>
      <c r="BI24" s="1332">
        <v>30</v>
      </c>
      <c r="BJ24" s="1331">
        <v>15.26</v>
      </c>
      <c r="BL24" s="1254">
        <v>0.1875</v>
      </c>
      <c r="BM24" s="54">
        <f t="shared" si="0"/>
        <v>28</v>
      </c>
      <c r="BN24" s="56">
        <f t="shared" si="1"/>
        <v>61.8</v>
      </c>
      <c r="BO24" s="1264">
        <f t="shared" si="2"/>
        <v>0.22410757163438449</v>
      </c>
      <c r="BP24" s="1257">
        <v>0.6875</v>
      </c>
      <c r="BQ24" s="54">
        <f t="shared" si="9"/>
        <v>611</v>
      </c>
      <c r="BR24" s="56">
        <f t="shared" si="10"/>
        <v>37.4</v>
      </c>
      <c r="BS24" s="1264">
        <f t="shared" si="11"/>
        <v>4.8903473667360329</v>
      </c>
      <c r="BU24" s="1254">
        <v>0.1875</v>
      </c>
      <c r="BV24" s="54">
        <f t="shared" si="3"/>
        <v>9</v>
      </c>
      <c r="BW24" s="56">
        <f t="shared" si="4"/>
        <v>58.8</v>
      </c>
      <c r="BX24" s="1264">
        <f t="shared" si="5"/>
        <v>7.2034576596766445E-2</v>
      </c>
      <c r="BY24" s="1257">
        <v>0.6875</v>
      </c>
      <c r="BZ24" s="54">
        <f t="shared" si="6"/>
        <v>357</v>
      </c>
      <c r="CA24" s="56">
        <f t="shared" si="7"/>
        <v>34.6</v>
      </c>
      <c r="CB24" s="1264">
        <f t="shared" si="8"/>
        <v>2.8573715383384024</v>
      </c>
    </row>
    <row r="25" spans="1:80" ht="17.25" thickBot="1" x14ac:dyDescent="0.35">
      <c r="A25" s="1267">
        <v>0.19791666666666666</v>
      </c>
      <c r="B25" s="1272">
        <v>13</v>
      </c>
      <c r="C25" s="1274">
        <v>55</v>
      </c>
      <c r="D25" s="1273">
        <v>2.4</v>
      </c>
      <c r="E25" s="1270">
        <v>0.69791666666666663</v>
      </c>
      <c r="F25" s="1272">
        <v>98</v>
      </c>
      <c r="G25" s="1274">
        <v>37</v>
      </c>
      <c r="H25" s="1273">
        <v>12.8</v>
      </c>
      <c r="I25" s="20"/>
      <c r="J25" s="1276">
        <v>0.19791666666666666</v>
      </c>
      <c r="K25" s="1281">
        <v>5</v>
      </c>
      <c r="L25" s="1283">
        <v>64</v>
      </c>
      <c r="M25" s="1282">
        <v>1.92</v>
      </c>
      <c r="N25" s="1279">
        <v>0.69791666666666663</v>
      </c>
      <c r="O25" s="1281">
        <v>94</v>
      </c>
      <c r="P25" s="1283">
        <v>42</v>
      </c>
      <c r="Q25" s="1282">
        <v>7.53</v>
      </c>
      <c r="S25" s="1285">
        <v>0.19791666666666666</v>
      </c>
      <c r="T25" s="1290">
        <v>6</v>
      </c>
      <c r="U25" s="1292">
        <v>56</v>
      </c>
      <c r="V25" s="1291">
        <v>1.87</v>
      </c>
      <c r="W25" s="1288">
        <v>0.69791666666666663</v>
      </c>
      <c r="X25" s="1290">
        <v>115</v>
      </c>
      <c r="Y25" s="1292">
        <v>38</v>
      </c>
      <c r="Z25" s="1291">
        <v>9.0399999999999991</v>
      </c>
      <c r="AB25" s="1294">
        <v>0.19791666666666666</v>
      </c>
      <c r="AC25" s="1299">
        <v>11</v>
      </c>
      <c r="AD25" s="1301">
        <v>58</v>
      </c>
      <c r="AE25" s="1300">
        <v>2.0299999999999998</v>
      </c>
      <c r="AF25" s="1297">
        <v>0.69791666666666663</v>
      </c>
      <c r="AG25" s="1299">
        <v>86</v>
      </c>
      <c r="AH25" s="1301">
        <v>37</v>
      </c>
      <c r="AI25" s="1300">
        <v>8.5500000000000007</v>
      </c>
      <c r="AK25" s="1303">
        <v>0.19791666666666666</v>
      </c>
      <c r="AL25" s="1308">
        <v>10</v>
      </c>
      <c r="AM25" s="1310">
        <v>56</v>
      </c>
      <c r="AN25" s="1309">
        <v>1.72</v>
      </c>
      <c r="AO25" s="1306">
        <v>0.69791666666666663</v>
      </c>
      <c r="AP25" s="1308">
        <v>116</v>
      </c>
      <c r="AQ25" s="1310">
        <v>34</v>
      </c>
      <c r="AR25" s="1309">
        <v>12.15</v>
      </c>
      <c r="AT25" s="1312">
        <v>0.19791666666666666</v>
      </c>
      <c r="AU25" s="1317">
        <v>13</v>
      </c>
      <c r="AV25" s="1319">
        <v>65</v>
      </c>
      <c r="AW25" s="1318">
        <v>1.95</v>
      </c>
      <c r="AX25" s="1315">
        <v>0.69791666666666663</v>
      </c>
      <c r="AY25" s="1317">
        <v>122</v>
      </c>
      <c r="AZ25" s="1319">
        <v>29</v>
      </c>
      <c r="BA25" s="1318">
        <v>12.01</v>
      </c>
      <c r="BB25" s="23"/>
      <c r="BC25" s="1322">
        <v>0.19791666666666666</v>
      </c>
      <c r="BD25" s="1329">
        <v>2</v>
      </c>
      <c r="BE25" s="1332">
        <v>66</v>
      </c>
      <c r="BF25" s="1331">
        <v>1.22</v>
      </c>
      <c r="BG25" s="1325">
        <v>0.69791666666666663</v>
      </c>
      <c r="BH25" s="1329">
        <v>141</v>
      </c>
      <c r="BI25" s="1332">
        <v>19</v>
      </c>
      <c r="BJ25" s="1331">
        <v>17.739999999999998</v>
      </c>
      <c r="BL25" s="1255">
        <v>0.19791666666666666</v>
      </c>
      <c r="BM25" s="54">
        <f t="shared" si="0"/>
        <v>45</v>
      </c>
      <c r="BN25" s="56">
        <f t="shared" si="1"/>
        <v>57.8</v>
      </c>
      <c r="BO25" s="1264">
        <f t="shared" si="2"/>
        <v>0.36017288298383227</v>
      </c>
      <c r="BP25" s="1258">
        <v>0.69791666666666663</v>
      </c>
      <c r="BQ25" s="54">
        <f t="shared" si="9"/>
        <v>509</v>
      </c>
      <c r="BR25" s="56">
        <f t="shared" si="10"/>
        <v>37.6</v>
      </c>
      <c r="BS25" s="1264">
        <f t="shared" si="11"/>
        <v>4.0739554986393474</v>
      </c>
      <c r="BU25" s="1255">
        <v>0.19791666666666666</v>
      </c>
      <c r="BV25" s="54">
        <f t="shared" si="3"/>
        <v>15</v>
      </c>
      <c r="BW25" s="56">
        <f t="shared" si="4"/>
        <v>59.8</v>
      </c>
      <c r="BX25" s="1264">
        <f t="shared" si="5"/>
        <v>0.12005762766127742</v>
      </c>
      <c r="BY25" s="1258">
        <v>0.69791666666666663</v>
      </c>
      <c r="BZ25" s="54">
        <f t="shared" si="6"/>
        <v>263</v>
      </c>
      <c r="CA25" s="56">
        <f t="shared" si="7"/>
        <v>36</v>
      </c>
      <c r="CB25" s="1264">
        <f t="shared" si="8"/>
        <v>2.1050104049943972</v>
      </c>
    </row>
    <row r="26" spans="1:80" ht="17.25" thickTop="1" x14ac:dyDescent="0.3">
      <c r="A26" s="1268">
        <v>0.20833333333333334</v>
      </c>
      <c r="B26" s="1272">
        <v>9</v>
      </c>
      <c r="C26" s="1274">
        <v>64</v>
      </c>
      <c r="D26" s="1273">
        <v>1.81</v>
      </c>
      <c r="E26" s="1271">
        <v>0.70833333333333337</v>
      </c>
      <c r="F26" s="1272">
        <v>112</v>
      </c>
      <c r="G26" s="1274">
        <v>36</v>
      </c>
      <c r="H26" s="1273">
        <v>11.45</v>
      </c>
      <c r="I26" s="20"/>
      <c r="J26" s="1277">
        <v>0.20833333333333334</v>
      </c>
      <c r="K26" s="1281">
        <v>10</v>
      </c>
      <c r="L26" s="1283">
        <v>56</v>
      </c>
      <c r="M26" s="1282">
        <v>1.8</v>
      </c>
      <c r="N26" s="1280">
        <v>0.70833333333333337</v>
      </c>
      <c r="O26" s="1281">
        <v>123</v>
      </c>
      <c r="P26" s="1283">
        <v>38</v>
      </c>
      <c r="Q26" s="1282">
        <v>11.54</v>
      </c>
      <c r="S26" s="1286">
        <v>0.20833333333333334</v>
      </c>
      <c r="T26" s="1290">
        <v>7</v>
      </c>
      <c r="U26" s="1292">
        <v>61</v>
      </c>
      <c r="V26" s="1291">
        <v>1.6</v>
      </c>
      <c r="W26" s="1289">
        <v>0.70833333333333337</v>
      </c>
      <c r="X26" s="1290">
        <v>123</v>
      </c>
      <c r="Y26" s="1292">
        <v>34</v>
      </c>
      <c r="Z26" s="1291">
        <v>13.61</v>
      </c>
      <c r="AB26" s="1295">
        <v>0.20833333333333334</v>
      </c>
      <c r="AC26" s="1299">
        <v>6</v>
      </c>
      <c r="AD26" s="1301">
        <v>57</v>
      </c>
      <c r="AE26" s="1300">
        <v>1.76</v>
      </c>
      <c r="AF26" s="1298">
        <v>0.70833333333333337</v>
      </c>
      <c r="AG26" s="1299">
        <v>151</v>
      </c>
      <c r="AH26" s="1301">
        <v>34</v>
      </c>
      <c r="AI26" s="1300">
        <v>11.46</v>
      </c>
      <c r="AK26" s="1304">
        <v>0.20833333333333334</v>
      </c>
      <c r="AL26" s="1308">
        <v>10</v>
      </c>
      <c r="AM26" s="1310">
        <v>60</v>
      </c>
      <c r="AN26" s="1309">
        <v>2.0099999999999998</v>
      </c>
      <c r="AO26" s="1307">
        <v>0.70833333333333337</v>
      </c>
      <c r="AP26" s="1308">
        <v>147</v>
      </c>
      <c r="AQ26" s="1310">
        <v>38</v>
      </c>
      <c r="AR26" s="1309">
        <v>12.01</v>
      </c>
      <c r="AT26" s="1313">
        <v>0.20833333333333334</v>
      </c>
      <c r="AU26" s="1317">
        <v>13</v>
      </c>
      <c r="AV26" s="1319">
        <v>49</v>
      </c>
      <c r="AW26" s="1318">
        <v>1.99</v>
      </c>
      <c r="AX26" s="1316">
        <v>0.70833333333333337</v>
      </c>
      <c r="AY26" s="1317">
        <v>158</v>
      </c>
      <c r="AZ26" s="1319">
        <v>32</v>
      </c>
      <c r="BA26" s="1318">
        <v>15.95</v>
      </c>
      <c r="BB26" s="24"/>
      <c r="BC26" s="1323">
        <v>0.20833333333333334</v>
      </c>
      <c r="BD26" s="1329">
        <v>10</v>
      </c>
      <c r="BE26" s="1332">
        <v>62</v>
      </c>
      <c r="BF26" s="1331">
        <v>2.59</v>
      </c>
      <c r="BG26" s="1326">
        <v>0.70833333333333337</v>
      </c>
      <c r="BH26" s="1329">
        <v>190</v>
      </c>
      <c r="BI26" s="1332">
        <v>29</v>
      </c>
      <c r="BJ26" s="1331">
        <v>15.26</v>
      </c>
      <c r="BL26" s="1256">
        <v>0.20833333333333334</v>
      </c>
      <c r="BM26" s="54">
        <f t="shared" si="0"/>
        <v>42</v>
      </c>
      <c r="BN26" s="56">
        <f t="shared" si="1"/>
        <v>59.6</v>
      </c>
      <c r="BO26" s="1264">
        <f t="shared" si="2"/>
        <v>0.33616135745157677</v>
      </c>
      <c r="BP26" s="1259">
        <v>0.70833333333333337</v>
      </c>
      <c r="BQ26" s="54">
        <f t="shared" si="9"/>
        <v>656</v>
      </c>
      <c r="BR26" s="56">
        <f t="shared" si="10"/>
        <v>36</v>
      </c>
      <c r="BS26" s="1264">
        <f t="shared" si="11"/>
        <v>5.250520249719866</v>
      </c>
      <c r="BU26" s="1256">
        <v>0.20833333333333334</v>
      </c>
      <c r="BV26" s="54">
        <f t="shared" si="3"/>
        <v>23</v>
      </c>
      <c r="BW26" s="56">
        <f t="shared" si="4"/>
        <v>56.6</v>
      </c>
      <c r="BX26" s="1264">
        <f t="shared" si="5"/>
        <v>0.18408836241395871</v>
      </c>
      <c r="BY26" s="1259">
        <v>0.70833333333333337</v>
      </c>
      <c r="BZ26" s="54">
        <f t="shared" si="6"/>
        <v>348</v>
      </c>
      <c r="CA26" s="56">
        <f t="shared" si="7"/>
        <v>35.200000000000003</v>
      </c>
      <c r="CB26" s="1264">
        <f t="shared" si="8"/>
        <v>2.7853369617416361</v>
      </c>
    </row>
    <row r="27" spans="1:80" x14ac:dyDescent="0.3">
      <c r="A27" s="1266">
        <v>0.21875</v>
      </c>
      <c r="B27" s="1272">
        <v>23</v>
      </c>
      <c r="C27" s="1274">
        <v>60</v>
      </c>
      <c r="D27" s="1273">
        <v>3.61</v>
      </c>
      <c r="E27" s="1269">
        <v>0.71875</v>
      </c>
      <c r="F27" s="1272">
        <v>153</v>
      </c>
      <c r="G27" s="1274">
        <v>40</v>
      </c>
      <c r="H27" s="1273">
        <v>13.21</v>
      </c>
      <c r="I27" s="20"/>
      <c r="J27" s="1275">
        <v>0.21875</v>
      </c>
      <c r="K27" s="1281">
        <v>15</v>
      </c>
      <c r="L27" s="1283">
        <v>55</v>
      </c>
      <c r="M27" s="1282">
        <v>2.2200000000000002</v>
      </c>
      <c r="N27" s="1278">
        <v>0.71875</v>
      </c>
      <c r="O27" s="1281">
        <v>169</v>
      </c>
      <c r="P27" s="1283">
        <v>33</v>
      </c>
      <c r="Q27" s="1282">
        <v>15.77</v>
      </c>
      <c r="S27" s="1284">
        <v>0.21875</v>
      </c>
      <c r="T27" s="1290">
        <v>8</v>
      </c>
      <c r="U27" s="1292">
        <v>56</v>
      </c>
      <c r="V27" s="1291">
        <v>1.78</v>
      </c>
      <c r="W27" s="1287">
        <v>0.71875</v>
      </c>
      <c r="X27" s="1290">
        <v>130</v>
      </c>
      <c r="Y27" s="1292">
        <v>40</v>
      </c>
      <c r="Z27" s="1291">
        <v>11.46</v>
      </c>
      <c r="AB27" s="1293">
        <v>0.21875</v>
      </c>
      <c r="AC27" s="1299">
        <v>10</v>
      </c>
      <c r="AD27" s="1301">
        <v>60</v>
      </c>
      <c r="AE27" s="1300">
        <v>2.52</v>
      </c>
      <c r="AF27" s="1296">
        <v>0.71875</v>
      </c>
      <c r="AG27" s="1299">
        <v>124</v>
      </c>
      <c r="AH27" s="1301">
        <v>33</v>
      </c>
      <c r="AI27" s="1300">
        <v>11.86</v>
      </c>
      <c r="AK27" s="1302">
        <v>0.21875</v>
      </c>
      <c r="AL27" s="1308">
        <v>24</v>
      </c>
      <c r="AM27" s="1310">
        <v>57</v>
      </c>
      <c r="AN27" s="1309">
        <v>2.73</v>
      </c>
      <c r="AO27" s="1305">
        <v>0.71875</v>
      </c>
      <c r="AP27" s="1308">
        <v>173</v>
      </c>
      <c r="AQ27" s="1310">
        <v>34</v>
      </c>
      <c r="AR27" s="1309">
        <v>12.59</v>
      </c>
      <c r="AT27" s="1311">
        <v>0.21875</v>
      </c>
      <c r="AU27" s="1317">
        <v>14</v>
      </c>
      <c r="AV27" s="1319">
        <v>61</v>
      </c>
      <c r="AW27" s="1318">
        <v>2.27</v>
      </c>
      <c r="AX27" s="1314">
        <v>0.71875</v>
      </c>
      <c r="AY27" s="1317">
        <v>143</v>
      </c>
      <c r="AZ27" s="1319">
        <v>35</v>
      </c>
      <c r="BA27" s="1318">
        <v>12.14</v>
      </c>
      <c r="BB27" s="49"/>
      <c r="BC27" s="1321">
        <v>0.21875</v>
      </c>
      <c r="BD27" s="1329">
        <v>7</v>
      </c>
      <c r="BE27" s="1332">
        <v>59</v>
      </c>
      <c r="BF27" s="1331">
        <v>1.1100000000000001</v>
      </c>
      <c r="BG27" s="1324">
        <v>0.71875</v>
      </c>
      <c r="BH27" s="1329">
        <v>148</v>
      </c>
      <c r="BI27" s="1332">
        <v>26</v>
      </c>
      <c r="BJ27" s="1331">
        <v>16.38</v>
      </c>
      <c r="BL27" s="1254">
        <v>0.21875</v>
      </c>
      <c r="BM27" s="54">
        <f t="shared" si="0"/>
        <v>80</v>
      </c>
      <c r="BN27" s="56">
        <f t="shared" si="1"/>
        <v>57.6</v>
      </c>
      <c r="BO27" s="1264">
        <f t="shared" si="2"/>
        <v>0.64030734752681295</v>
      </c>
      <c r="BP27" s="1257">
        <v>0.71875</v>
      </c>
      <c r="BQ27" s="54">
        <f t="shared" si="9"/>
        <v>749</v>
      </c>
      <c r="BR27" s="56">
        <f t="shared" si="10"/>
        <v>36</v>
      </c>
      <c r="BS27" s="1264">
        <f t="shared" si="11"/>
        <v>5.9948775412197852</v>
      </c>
      <c r="BU27" s="1254">
        <v>0.21875</v>
      </c>
      <c r="BV27" s="54">
        <f t="shared" si="3"/>
        <v>21</v>
      </c>
      <c r="BW27" s="56">
        <f t="shared" si="4"/>
        <v>57.8</v>
      </c>
      <c r="BX27" s="1264">
        <f t="shared" si="5"/>
        <v>0.16808067872578838</v>
      </c>
      <c r="BY27" s="1257">
        <v>0.71875</v>
      </c>
      <c r="BZ27" s="54">
        <f t="shared" si="6"/>
        <v>291</v>
      </c>
      <c r="CA27" s="56">
        <f t="shared" si="7"/>
        <v>35</v>
      </c>
      <c r="CB27" s="1264">
        <f t="shared" si="8"/>
        <v>2.3291179766287815</v>
      </c>
    </row>
    <row r="28" spans="1:80" x14ac:dyDescent="0.3">
      <c r="A28" s="1266">
        <v>0.22916666666666666</v>
      </c>
      <c r="B28" s="1272">
        <v>17</v>
      </c>
      <c r="C28" s="1274">
        <v>52</v>
      </c>
      <c r="D28" s="1273">
        <v>2.71</v>
      </c>
      <c r="E28" s="1269">
        <v>0.72916666666666663</v>
      </c>
      <c r="F28" s="1272">
        <v>165</v>
      </c>
      <c r="G28" s="1274">
        <v>36</v>
      </c>
      <c r="H28" s="1273">
        <v>17.38</v>
      </c>
      <c r="I28" s="20"/>
      <c r="J28" s="1275">
        <v>0.22916666666666666</v>
      </c>
      <c r="K28" s="1281">
        <v>20</v>
      </c>
      <c r="L28" s="1283">
        <v>57</v>
      </c>
      <c r="M28" s="1282">
        <v>2.21</v>
      </c>
      <c r="N28" s="1278">
        <v>0.72916666666666663</v>
      </c>
      <c r="O28" s="1281">
        <v>120</v>
      </c>
      <c r="P28" s="1283">
        <v>33</v>
      </c>
      <c r="Q28" s="1282">
        <v>13.86</v>
      </c>
      <c r="S28" s="1284">
        <v>0.22916666666666666</v>
      </c>
      <c r="T28" s="1290">
        <v>16</v>
      </c>
      <c r="U28" s="1292">
        <v>52</v>
      </c>
      <c r="V28" s="1291">
        <v>2.64</v>
      </c>
      <c r="W28" s="1287">
        <v>0.72916666666666663</v>
      </c>
      <c r="X28" s="1290">
        <v>108</v>
      </c>
      <c r="Y28" s="1292">
        <v>31</v>
      </c>
      <c r="Z28" s="1291">
        <v>13.44</v>
      </c>
      <c r="AB28" s="1293">
        <v>0.22916666666666666</v>
      </c>
      <c r="AC28" s="1299">
        <v>18</v>
      </c>
      <c r="AD28" s="1301">
        <v>57</v>
      </c>
      <c r="AE28" s="1300">
        <v>2.63</v>
      </c>
      <c r="AF28" s="1296">
        <v>0.72916666666666663</v>
      </c>
      <c r="AG28" s="1299">
        <v>122</v>
      </c>
      <c r="AH28" s="1301">
        <v>44</v>
      </c>
      <c r="AI28" s="1300">
        <v>11.02</v>
      </c>
      <c r="AK28" s="1302">
        <v>0.22916666666666666</v>
      </c>
      <c r="AL28" s="1308">
        <v>9</v>
      </c>
      <c r="AM28" s="1310">
        <v>55</v>
      </c>
      <c r="AN28" s="1309">
        <v>1.9</v>
      </c>
      <c r="AO28" s="1305">
        <v>0.72916666666666663</v>
      </c>
      <c r="AP28" s="1308">
        <v>161</v>
      </c>
      <c r="AQ28" s="1310">
        <v>35</v>
      </c>
      <c r="AR28" s="1309">
        <v>15.04</v>
      </c>
      <c r="AT28" s="1311">
        <v>0.22916666666666666</v>
      </c>
      <c r="AU28" s="1317">
        <v>20</v>
      </c>
      <c r="AV28" s="1319">
        <v>57</v>
      </c>
      <c r="AW28" s="1318">
        <v>3.02</v>
      </c>
      <c r="AX28" s="1314">
        <v>0.72916666666666663</v>
      </c>
      <c r="AY28" s="1317">
        <v>158</v>
      </c>
      <c r="AZ28" s="1319">
        <v>27</v>
      </c>
      <c r="BA28" s="1318">
        <v>16.52</v>
      </c>
      <c r="BB28" s="49"/>
      <c r="BC28" s="1321">
        <v>0.22916666666666666</v>
      </c>
      <c r="BD28" s="1329">
        <v>10</v>
      </c>
      <c r="BE28" s="1332">
        <v>61</v>
      </c>
      <c r="BF28" s="1331">
        <v>2.2400000000000002</v>
      </c>
      <c r="BG28" s="1324">
        <v>0.72916666666666663</v>
      </c>
      <c r="BH28" s="1329">
        <v>170</v>
      </c>
      <c r="BI28" s="1332">
        <v>31</v>
      </c>
      <c r="BJ28" s="1331">
        <v>16.77</v>
      </c>
      <c r="BL28" s="1254">
        <v>0.22916666666666666</v>
      </c>
      <c r="BM28" s="54">
        <f t="shared" si="0"/>
        <v>80</v>
      </c>
      <c r="BN28" s="56">
        <f t="shared" si="1"/>
        <v>54.6</v>
      </c>
      <c r="BO28" s="1264">
        <f t="shared" si="2"/>
        <v>0.64030734752681295</v>
      </c>
      <c r="BP28" s="1257">
        <v>0.72916666666666663</v>
      </c>
      <c r="BQ28" s="54">
        <f t="shared" si="9"/>
        <v>676</v>
      </c>
      <c r="BR28" s="56">
        <f t="shared" si="10"/>
        <v>35.799999999999997</v>
      </c>
      <c r="BS28" s="1264">
        <f t="shared" si="11"/>
        <v>5.4105970866015687</v>
      </c>
      <c r="BU28" s="1254">
        <v>0.22916666666666666</v>
      </c>
      <c r="BV28" s="54">
        <f t="shared" si="3"/>
        <v>30</v>
      </c>
      <c r="BW28" s="56">
        <f t="shared" si="4"/>
        <v>55.6</v>
      </c>
      <c r="BX28" s="1264">
        <f t="shared" si="5"/>
        <v>0.24011525532255484</v>
      </c>
      <c r="BY28" s="1257">
        <v>0.72916666666666663</v>
      </c>
      <c r="BZ28" s="54">
        <f t="shared" si="6"/>
        <v>328</v>
      </c>
      <c r="CA28" s="56">
        <f t="shared" si="7"/>
        <v>34</v>
      </c>
      <c r="CB28" s="1264">
        <f t="shared" si="8"/>
        <v>2.625260124859933</v>
      </c>
    </row>
    <row r="29" spans="1:80" ht="17.25" thickBot="1" x14ac:dyDescent="0.35">
      <c r="A29" s="1267">
        <v>0.23958333333333334</v>
      </c>
      <c r="B29" s="1272">
        <v>21</v>
      </c>
      <c r="C29" s="1274">
        <v>60</v>
      </c>
      <c r="D29" s="1273">
        <v>3.18</v>
      </c>
      <c r="E29" s="1270">
        <v>0.73958333333333337</v>
      </c>
      <c r="F29" s="1272">
        <v>176</v>
      </c>
      <c r="G29" s="1274">
        <v>35</v>
      </c>
      <c r="H29" s="1273">
        <v>15.19</v>
      </c>
      <c r="I29" s="20"/>
      <c r="J29" s="1276">
        <v>0.23958333333333334</v>
      </c>
      <c r="K29" s="1281">
        <v>35</v>
      </c>
      <c r="L29" s="1283">
        <v>58</v>
      </c>
      <c r="M29" s="1282">
        <v>3.07</v>
      </c>
      <c r="N29" s="1279">
        <v>0.73958333333333337</v>
      </c>
      <c r="O29" s="1281">
        <v>132</v>
      </c>
      <c r="P29" s="1283">
        <v>29</v>
      </c>
      <c r="Q29" s="1282">
        <v>19.739999999999998</v>
      </c>
      <c r="S29" s="1285">
        <v>0.23958333333333334</v>
      </c>
      <c r="T29" s="1290">
        <v>30</v>
      </c>
      <c r="U29" s="1292">
        <v>56</v>
      </c>
      <c r="V29" s="1291">
        <v>3.11</v>
      </c>
      <c r="W29" s="1288">
        <v>0.73958333333333337</v>
      </c>
      <c r="X29" s="1290">
        <v>115</v>
      </c>
      <c r="Y29" s="1292">
        <v>36</v>
      </c>
      <c r="Z29" s="1291">
        <v>13.21</v>
      </c>
      <c r="AB29" s="1294">
        <v>0.23958333333333334</v>
      </c>
      <c r="AC29" s="1299">
        <v>40</v>
      </c>
      <c r="AD29" s="1301">
        <v>54</v>
      </c>
      <c r="AE29" s="1300">
        <v>3.4</v>
      </c>
      <c r="AF29" s="1297">
        <v>0.73958333333333337</v>
      </c>
      <c r="AG29" s="1299">
        <v>161</v>
      </c>
      <c r="AH29" s="1301">
        <v>36</v>
      </c>
      <c r="AI29" s="1300">
        <v>13.32</v>
      </c>
      <c r="AK29" s="1303">
        <v>0.23958333333333334</v>
      </c>
      <c r="AL29" s="1308">
        <v>23</v>
      </c>
      <c r="AM29" s="1310">
        <v>55</v>
      </c>
      <c r="AN29" s="1309">
        <v>3.15</v>
      </c>
      <c r="AO29" s="1306">
        <v>0.73958333333333337</v>
      </c>
      <c r="AP29" s="1308">
        <v>176</v>
      </c>
      <c r="AQ29" s="1310">
        <v>36</v>
      </c>
      <c r="AR29" s="1309">
        <v>14</v>
      </c>
      <c r="AT29" s="1312">
        <v>0.23958333333333334</v>
      </c>
      <c r="AU29" s="1317">
        <v>22</v>
      </c>
      <c r="AV29" s="1319">
        <v>51</v>
      </c>
      <c r="AW29" s="1318">
        <v>2.57</v>
      </c>
      <c r="AX29" s="1315">
        <v>0.73958333333333337</v>
      </c>
      <c r="AY29" s="1317">
        <v>172</v>
      </c>
      <c r="AZ29" s="1319">
        <v>34</v>
      </c>
      <c r="BA29" s="1318">
        <v>15.36</v>
      </c>
      <c r="BB29" s="23"/>
      <c r="BC29" s="1322">
        <v>0.23958333333333334</v>
      </c>
      <c r="BD29" s="1329">
        <v>16</v>
      </c>
      <c r="BE29" s="1332">
        <v>63</v>
      </c>
      <c r="BF29" s="1331">
        <v>2.14</v>
      </c>
      <c r="BG29" s="1325">
        <v>0.73958333333333337</v>
      </c>
      <c r="BH29" s="1329">
        <v>183</v>
      </c>
      <c r="BI29" s="1332">
        <v>34</v>
      </c>
      <c r="BJ29" s="1331">
        <v>17.95</v>
      </c>
      <c r="BL29" s="1255">
        <v>0.23958333333333334</v>
      </c>
      <c r="BM29" s="54">
        <f t="shared" si="0"/>
        <v>149</v>
      </c>
      <c r="BN29" s="56">
        <f t="shared" si="1"/>
        <v>56.6</v>
      </c>
      <c r="BO29" s="1264">
        <f t="shared" si="2"/>
        <v>1.192572434768689</v>
      </c>
      <c r="BP29" s="1258">
        <v>0.73958333333333337</v>
      </c>
      <c r="BQ29" s="54">
        <f t="shared" si="9"/>
        <v>760</v>
      </c>
      <c r="BR29" s="56">
        <f t="shared" si="10"/>
        <v>34.4</v>
      </c>
      <c r="BS29" s="1264">
        <f t="shared" si="11"/>
        <v>6.0829198015047226</v>
      </c>
      <c r="BU29" s="1255">
        <v>0.23958333333333334</v>
      </c>
      <c r="BV29" s="54">
        <f t="shared" si="3"/>
        <v>38</v>
      </c>
      <c r="BW29" s="56">
        <f t="shared" si="4"/>
        <v>54.8</v>
      </c>
      <c r="BX29" s="1264">
        <f t="shared" si="5"/>
        <v>0.30414599007523607</v>
      </c>
      <c r="BY29" s="1258">
        <v>0.73958333333333337</v>
      </c>
      <c r="BZ29" s="54">
        <f t="shared" si="6"/>
        <v>355</v>
      </c>
      <c r="CA29" s="56">
        <f t="shared" si="7"/>
        <v>34.200000000000003</v>
      </c>
      <c r="CB29" s="1264">
        <f t="shared" si="8"/>
        <v>2.8413638546502322</v>
      </c>
    </row>
    <row r="30" spans="1:80" ht="17.25" thickTop="1" x14ac:dyDescent="0.3">
      <c r="A30" s="1268">
        <v>0.25</v>
      </c>
      <c r="B30" s="1272">
        <v>50</v>
      </c>
      <c r="C30" s="1274">
        <v>48</v>
      </c>
      <c r="D30" s="1273">
        <v>5.35</v>
      </c>
      <c r="E30" s="1271">
        <v>0.75</v>
      </c>
      <c r="F30" s="1272">
        <v>163</v>
      </c>
      <c r="G30" s="1274">
        <v>36</v>
      </c>
      <c r="H30" s="1273">
        <v>11.67</v>
      </c>
      <c r="I30" s="20"/>
      <c r="J30" s="1277">
        <v>0.25</v>
      </c>
      <c r="K30" s="1281">
        <v>65</v>
      </c>
      <c r="L30" s="1283">
        <v>44</v>
      </c>
      <c r="M30" s="1282">
        <v>5.38</v>
      </c>
      <c r="N30" s="1280">
        <v>0.75</v>
      </c>
      <c r="O30" s="1281">
        <v>146</v>
      </c>
      <c r="P30" s="1283">
        <v>32</v>
      </c>
      <c r="Q30" s="1282">
        <v>13.3</v>
      </c>
      <c r="S30" s="1286">
        <v>0.25</v>
      </c>
      <c r="T30" s="1290">
        <v>59</v>
      </c>
      <c r="U30" s="1292">
        <v>44</v>
      </c>
      <c r="V30" s="1291">
        <v>5.77</v>
      </c>
      <c r="W30" s="1289">
        <v>0.75</v>
      </c>
      <c r="X30" s="1290">
        <v>139</v>
      </c>
      <c r="Y30" s="1292">
        <v>31</v>
      </c>
      <c r="Z30" s="1291">
        <v>15.27</v>
      </c>
      <c r="AB30" s="1295">
        <v>0.25</v>
      </c>
      <c r="AC30" s="1299">
        <v>50</v>
      </c>
      <c r="AD30" s="1301">
        <v>46</v>
      </c>
      <c r="AE30" s="1300">
        <v>4.49</v>
      </c>
      <c r="AF30" s="1298">
        <v>0.75</v>
      </c>
      <c r="AG30" s="1299">
        <v>157</v>
      </c>
      <c r="AH30" s="1301">
        <v>30</v>
      </c>
      <c r="AI30" s="1300">
        <v>12.94</v>
      </c>
      <c r="AK30" s="1304">
        <v>0.25</v>
      </c>
      <c r="AL30" s="1308">
        <v>56</v>
      </c>
      <c r="AM30" s="1310">
        <v>53</v>
      </c>
      <c r="AN30" s="1309">
        <v>4.41</v>
      </c>
      <c r="AO30" s="1307">
        <v>0.75</v>
      </c>
      <c r="AP30" s="1308">
        <v>166</v>
      </c>
      <c r="AQ30" s="1310">
        <v>18</v>
      </c>
      <c r="AR30" s="1309">
        <v>25.12</v>
      </c>
      <c r="AT30" s="1313">
        <v>0.25</v>
      </c>
      <c r="AU30" s="1317">
        <v>63</v>
      </c>
      <c r="AV30" s="1319">
        <v>48</v>
      </c>
      <c r="AW30" s="1318">
        <v>5.32</v>
      </c>
      <c r="AX30" s="1316">
        <v>0.75</v>
      </c>
      <c r="AY30" s="1317">
        <v>178</v>
      </c>
      <c r="AZ30" s="1319">
        <v>29</v>
      </c>
      <c r="BA30" s="1318">
        <v>13.77</v>
      </c>
      <c r="BB30" s="24"/>
      <c r="BC30" s="1323">
        <v>0.25</v>
      </c>
      <c r="BD30" s="1329">
        <v>22</v>
      </c>
      <c r="BE30" s="1332">
        <v>52</v>
      </c>
      <c r="BF30" s="1331">
        <v>2.0099999999999998</v>
      </c>
      <c r="BG30" s="1326">
        <v>0.75</v>
      </c>
      <c r="BH30" s="1329">
        <v>142</v>
      </c>
      <c r="BI30" s="1332">
        <v>24</v>
      </c>
      <c r="BJ30" s="1331">
        <v>15.56</v>
      </c>
      <c r="BL30" s="1256">
        <v>0.25</v>
      </c>
      <c r="BM30" s="54">
        <f t="shared" si="0"/>
        <v>280</v>
      </c>
      <c r="BN30" s="56">
        <f t="shared" si="1"/>
        <v>47</v>
      </c>
      <c r="BO30" s="1264">
        <f t="shared" si="2"/>
        <v>2.2410757163438451</v>
      </c>
      <c r="BP30" s="1259">
        <v>0.75</v>
      </c>
      <c r="BQ30" s="54">
        <f t="shared" si="9"/>
        <v>771</v>
      </c>
      <c r="BR30" s="56">
        <f t="shared" si="10"/>
        <v>29.4</v>
      </c>
      <c r="BS30" s="1264">
        <f t="shared" si="11"/>
        <v>6.170962061789659</v>
      </c>
      <c r="BU30" s="1256">
        <v>0.25</v>
      </c>
      <c r="BV30" s="54">
        <f t="shared" si="3"/>
        <v>85</v>
      </c>
      <c r="BW30" s="56">
        <f t="shared" si="4"/>
        <v>47</v>
      </c>
      <c r="BX30" s="1264">
        <f t="shared" si="5"/>
        <v>0.68032655674723874</v>
      </c>
      <c r="BY30" s="1259">
        <v>0.75</v>
      </c>
      <c r="BZ30" s="54">
        <f t="shared" si="6"/>
        <v>320</v>
      </c>
      <c r="CA30" s="56">
        <f t="shared" si="7"/>
        <v>28</v>
      </c>
      <c r="CB30" s="1264">
        <f t="shared" si="8"/>
        <v>2.5612293901072518</v>
      </c>
    </row>
    <row r="31" spans="1:80" x14ac:dyDescent="0.3">
      <c r="A31" s="1266">
        <v>0.26041666666666669</v>
      </c>
      <c r="B31" s="1272">
        <v>69</v>
      </c>
      <c r="C31" s="1274">
        <v>45</v>
      </c>
      <c r="D31" s="1273">
        <v>6.96</v>
      </c>
      <c r="E31" s="1269">
        <v>0.76041666666666663</v>
      </c>
      <c r="F31" s="1272">
        <v>202</v>
      </c>
      <c r="G31" s="1274">
        <v>33</v>
      </c>
      <c r="H31" s="1273">
        <v>12.96</v>
      </c>
      <c r="I31" s="20"/>
      <c r="J31" s="1275">
        <v>0.26041666666666669</v>
      </c>
      <c r="K31" s="1281">
        <v>88</v>
      </c>
      <c r="L31" s="1283">
        <v>43</v>
      </c>
      <c r="M31" s="1282">
        <v>7.55</v>
      </c>
      <c r="N31" s="1278">
        <v>0.76041666666666663</v>
      </c>
      <c r="O31" s="1281">
        <v>165</v>
      </c>
      <c r="P31" s="1283">
        <v>33</v>
      </c>
      <c r="Q31" s="1282">
        <v>13.58</v>
      </c>
      <c r="S31" s="1284">
        <v>0.26041666666666669</v>
      </c>
      <c r="T31" s="1290">
        <v>92</v>
      </c>
      <c r="U31" s="1292">
        <v>43</v>
      </c>
      <c r="V31" s="1291">
        <v>7.63</v>
      </c>
      <c r="W31" s="1287">
        <v>0.76041666666666663</v>
      </c>
      <c r="X31" s="1290">
        <v>157</v>
      </c>
      <c r="Y31" s="1292">
        <v>34</v>
      </c>
      <c r="Z31" s="1291">
        <v>15.63</v>
      </c>
      <c r="AB31" s="1293">
        <v>0.26041666666666669</v>
      </c>
      <c r="AC31" s="1299">
        <v>71</v>
      </c>
      <c r="AD31" s="1301">
        <v>47</v>
      </c>
      <c r="AE31" s="1300">
        <v>6.35</v>
      </c>
      <c r="AF31" s="1296">
        <v>0.76041666666666663</v>
      </c>
      <c r="AG31" s="1299">
        <v>202</v>
      </c>
      <c r="AH31" s="1301">
        <v>32</v>
      </c>
      <c r="AI31" s="1300">
        <v>13.74</v>
      </c>
      <c r="AK31" s="1302">
        <v>0.26041666666666669</v>
      </c>
      <c r="AL31" s="1308">
        <v>81</v>
      </c>
      <c r="AM31" s="1310">
        <v>47</v>
      </c>
      <c r="AN31" s="1309">
        <v>6.43</v>
      </c>
      <c r="AO31" s="1305">
        <v>0.76041666666666663</v>
      </c>
      <c r="AP31" s="1308">
        <v>167</v>
      </c>
      <c r="AQ31" s="1310">
        <v>28</v>
      </c>
      <c r="AR31" s="1309">
        <v>15.51</v>
      </c>
      <c r="AT31" s="1311">
        <v>0.26041666666666669</v>
      </c>
      <c r="AU31" s="1317">
        <v>78</v>
      </c>
      <c r="AV31" s="1319">
        <v>48</v>
      </c>
      <c r="AW31" s="1318">
        <v>6.64</v>
      </c>
      <c r="AX31" s="1314">
        <v>0.76041666666666663</v>
      </c>
      <c r="AY31" s="1317">
        <v>178</v>
      </c>
      <c r="AZ31" s="1319">
        <v>30</v>
      </c>
      <c r="BA31" s="1318">
        <v>12.88</v>
      </c>
      <c r="BB31" s="49"/>
      <c r="BC31" s="1321">
        <v>0.26041666666666669</v>
      </c>
      <c r="BD31" s="1329">
        <v>29</v>
      </c>
      <c r="BE31" s="1332">
        <v>50</v>
      </c>
      <c r="BF31" s="1331">
        <v>3.59</v>
      </c>
      <c r="BG31" s="1324">
        <v>0.76041666666666663</v>
      </c>
      <c r="BH31" s="1329">
        <v>210</v>
      </c>
      <c r="BI31" s="1332">
        <v>28</v>
      </c>
      <c r="BJ31" s="1331">
        <v>18.39</v>
      </c>
      <c r="BL31" s="1254">
        <v>0.26041666666666669</v>
      </c>
      <c r="BM31" s="54">
        <f t="shared" si="0"/>
        <v>401</v>
      </c>
      <c r="BN31" s="56">
        <f t="shared" si="1"/>
        <v>45</v>
      </c>
      <c r="BO31" s="1264">
        <f t="shared" si="2"/>
        <v>3.20954057947815</v>
      </c>
      <c r="BP31" s="1257">
        <v>0.76041666666666663</v>
      </c>
      <c r="BQ31" s="54">
        <f t="shared" si="9"/>
        <v>893</v>
      </c>
      <c r="BR31" s="56">
        <f t="shared" si="10"/>
        <v>32</v>
      </c>
      <c r="BS31" s="1264">
        <f t="shared" si="11"/>
        <v>7.1474307667680481</v>
      </c>
      <c r="BU31" s="1254">
        <v>0.26041666666666669</v>
      </c>
      <c r="BV31" s="54">
        <f t="shared" si="3"/>
        <v>107</v>
      </c>
      <c r="BW31" s="56">
        <f t="shared" si="4"/>
        <v>45.6</v>
      </c>
      <c r="BX31" s="1264">
        <f t="shared" si="5"/>
        <v>0.85641107731711219</v>
      </c>
      <c r="BY31" s="1257">
        <v>0.76041666666666663</v>
      </c>
      <c r="BZ31" s="54">
        <f t="shared" si="6"/>
        <v>388</v>
      </c>
      <c r="CA31" s="56">
        <f t="shared" si="7"/>
        <v>31.4</v>
      </c>
      <c r="CB31" s="1264">
        <f t="shared" si="8"/>
        <v>3.1054906355050425</v>
      </c>
    </row>
    <row r="32" spans="1:80" x14ac:dyDescent="0.3">
      <c r="A32" s="1266">
        <v>0.27083333333333331</v>
      </c>
      <c r="B32" s="1272">
        <v>110</v>
      </c>
      <c r="C32" s="1274">
        <v>45</v>
      </c>
      <c r="D32" s="1273">
        <v>10.32</v>
      </c>
      <c r="E32" s="1269">
        <v>0.77083333333333337</v>
      </c>
      <c r="F32" s="1272">
        <v>222</v>
      </c>
      <c r="G32" s="1274">
        <v>23</v>
      </c>
      <c r="H32" s="1273">
        <v>20.9</v>
      </c>
      <c r="I32" s="20"/>
      <c r="J32" s="1275">
        <v>0.27083333333333331</v>
      </c>
      <c r="K32" s="1281">
        <v>100</v>
      </c>
      <c r="L32" s="1283">
        <v>45</v>
      </c>
      <c r="M32" s="1282">
        <v>7.32</v>
      </c>
      <c r="N32" s="1278">
        <v>0.77083333333333337</v>
      </c>
      <c r="O32" s="1281">
        <v>189</v>
      </c>
      <c r="P32" s="1283">
        <v>25</v>
      </c>
      <c r="Q32" s="1282">
        <v>17.54</v>
      </c>
      <c r="S32" s="1284">
        <v>0.27083333333333331</v>
      </c>
      <c r="T32" s="1290">
        <v>117</v>
      </c>
      <c r="U32" s="1292">
        <v>41</v>
      </c>
      <c r="V32" s="1291">
        <v>10.199999999999999</v>
      </c>
      <c r="W32" s="1287">
        <v>0.77083333333333337</v>
      </c>
      <c r="X32" s="1290">
        <v>167</v>
      </c>
      <c r="Y32" s="1292">
        <v>27</v>
      </c>
      <c r="Z32" s="1291">
        <v>15.33</v>
      </c>
      <c r="AB32" s="1293">
        <v>0.27083333333333331</v>
      </c>
      <c r="AC32" s="1299">
        <v>83</v>
      </c>
      <c r="AD32" s="1301">
        <v>40</v>
      </c>
      <c r="AE32" s="1300">
        <v>8.7200000000000006</v>
      </c>
      <c r="AF32" s="1296">
        <v>0.77083333333333337</v>
      </c>
      <c r="AG32" s="1299">
        <v>156</v>
      </c>
      <c r="AH32" s="1301">
        <v>20</v>
      </c>
      <c r="AI32" s="1300">
        <v>25.65</v>
      </c>
      <c r="AK32" s="1302">
        <v>0.27083333333333331</v>
      </c>
      <c r="AL32" s="1308">
        <v>109</v>
      </c>
      <c r="AM32" s="1310">
        <v>44</v>
      </c>
      <c r="AN32" s="1309">
        <v>9.3800000000000008</v>
      </c>
      <c r="AO32" s="1305">
        <v>0.77083333333333337</v>
      </c>
      <c r="AP32" s="1308">
        <v>182</v>
      </c>
      <c r="AQ32" s="1310">
        <v>20</v>
      </c>
      <c r="AR32" s="1309">
        <v>21.97</v>
      </c>
      <c r="AT32" s="1311">
        <v>0.27083333333333331</v>
      </c>
      <c r="AU32" s="1317">
        <v>94</v>
      </c>
      <c r="AV32" s="1319">
        <v>46</v>
      </c>
      <c r="AW32" s="1318">
        <v>7.98</v>
      </c>
      <c r="AX32" s="1314">
        <v>0.77083333333333337</v>
      </c>
      <c r="AY32" s="1317">
        <v>180</v>
      </c>
      <c r="AZ32" s="1319">
        <v>28</v>
      </c>
      <c r="BA32" s="1318">
        <v>14.98</v>
      </c>
      <c r="BB32" s="49"/>
      <c r="BC32" s="1321">
        <v>0.27083333333333331</v>
      </c>
      <c r="BD32" s="1329">
        <v>42</v>
      </c>
      <c r="BE32" s="1332">
        <v>50</v>
      </c>
      <c r="BF32" s="1331">
        <v>3.94</v>
      </c>
      <c r="BG32" s="1324">
        <v>0.77083333333333337</v>
      </c>
      <c r="BH32" s="1329">
        <v>226</v>
      </c>
      <c r="BI32" s="1332">
        <v>27</v>
      </c>
      <c r="BJ32" s="1331">
        <v>18.89</v>
      </c>
      <c r="BL32" s="1254">
        <v>0.27083333333333331</v>
      </c>
      <c r="BM32" s="54">
        <f t="shared" si="0"/>
        <v>519</v>
      </c>
      <c r="BN32" s="56">
        <f t="shared" si="1"/>
        <v>43</v>
      </c>
      <c r="BO32" s="1264">
        <f t="shared" si="2"/>
        <v>4.1539939170801983</v>
      </c>
      <c r="BP32" s="1257">
        <v>0.77083333333333337</v>
      </c>
      <c r="BQ32" s="54">
        <f t="shared" si="9"/>
        <v>916</v>
      </c>
      <c r="BR32" s="56">
        <f t="shared" si="10"/>
        <v>23</v>
      </c>
      <c r="BS32" s="1264">
        <f t="shared" si="11"/>
        <v>7.3315191291820074</v>
      </c>
      <c r="BU32" s="1254">
        <v>0.27083333333333331</v>
      </c>
      <c r="BV32" s="54">
        <f t="shared" si="3"/>
        <v>136</v>
      </c>
      <c r="BW32" s="56">
        <f t="shared" si="4"/>
        <v>43.2</v>
      </c>
      <c r="BX32" s="1264">
        <f t="shared" si="5"/>
        <v>1.0885224907955819</v>
      </c>
      <c r="BY32" s="1257">
        <v>0.77083333333333337</v>
      </c>
      <c r="BZ32" s="54">
        <f t="shared" si="6"/>
        <v>406</v>
      </c>
      <c r="CA32" s="56">
        <f t="shared" si="7"/>
        <v>24</v>
      </c>
      <c r="CB32" s="1264">
        <f t="shared" si="8"/>
        <v>3.249559788698575</v>
      </c>
    </row>
    <row r="33" spans="1:80" ht="17.25" thickBot="1" x14ac:dyDescent="0.35">
      <c r="A33" s="1267">
        <v>0.28125</v>
      </c>
      <c r="B33" s="1272">
        <v>74</v>
      </c>
      <c r="C33" s="1274">
        <v>40</v>
      </c>
      <c r="D33" s="1273">
        <v>6.77</v>
      </c>
      <c r="E33" s="1270">
        <v>0.78125</v>
      </c>
      <c r="F33" s="1272">
        <v>178</v>
      </c>
      <c r="G33" s="1274">
        <v>29</v>
      </c>
      <c r="H33" s="1273">
        <v>15.32</v>
      </c>
      <c r="I33" s="20"/>
      <c r="J33" s="1276">
        <v>0.28125</v>
      </c>
      <c r="K33" s="1281">
        <v>67</v>
      </c>
      <c r="L33" s="1283">
        <v>41</v>
      </c>
      <c r="M33" s="1282">
        <v>5.89</v>
      </c>
      <c r="N33" s="1279">
        <v>0.78125</v>
      </c>
      <c r="O33" s="1281">
        <v>181</v>
      </c>
      <c r="P33" s="1283">
        <v>26</v>
      </c>
      <c r="Q33" s="1282">
        <v>15.49</v>
      </c>
      <c r="S33" s="1285">
        <v>0.28125</v>
      </c>
      <c r="T33" s="1290">
        <v>121</v>
      </c>
      <c r="U33" s="1292">
        <v>40</v>
      </c>
      <c r="V33" s="1291">
        <v>7.27</v>
      </c>
      <c r="W33" s="1288">
        <v>0.78125</v>
      </c>
      <c r="X33" s="1290">
        <v>166</v>
      </c>
      <c r="Y33" s="1292">
        <v>27</v>
      </c>
      <c r="Z33" s="1291">
        <v>13.27</v>
      </c>
      <c r="AB33" s="1294">
        <v>0.28125</v>
      </c>
      <c r="AC33" s="1299">
        <v>84</v>
      </c>
      <c r="AD33" s="1301">
        <v>43</v>
      </c>
      <c r="AE33" s="1300">
        <v>7.7</v>
      </c>
      <c r="AF33" s="1297">
        <v>0.78125</v>
      </c>
      <c r="AG33" s="1299">
        <v>189</v>
      </c>
      <c r="AH33" s="1301">
        <v>24</v>
      </c>
      <c r="AI33" s="1300">
        <v>18.809999999999999</v>
      </c>
      <c r="AK33" s="1303">
        <v>0.28125</v>
      </c>
      <c r="AL33" s="1308">
        <v>113</v>
      </c>
      <c r="AM33" s="1310">
        <v>37</v>
      </c>
      <c r="AN33" s="1309">
        <v>9.0299999999999994</v>
      </c>
      <c r="AO33" s="1306">
        <v>0.78125</v>
      </c>
      <c r="AP33" s="1308">
        <v>199</v>
      </c>
      <c r="AQ33" s="1310">
        <v>17</v>
      </c>
      <c r="AR33" s="1309">
        <v>23.19</v>
      </c>
      <c r="AT33" s="1312">
        <v>0.28125</v>
      </c>
      <c r="AU33" s="1317">
        <v>77</v>
      </c>
      <c r="AV33" s="1319">
        <v>43</v>
      </c>
      <c r="AW33" s="1318">
        <v>5.82</v>
      </c>
      <c r="AX33" s="1315">
        <v>0.78125</v>
      </c>
      <c r="AY33" s="1317">
        <v>168</v>
      </c>
      <c r="AZ33" s="1319">
        <v>31</v>
      </c>
      <c r="BA33" s="1318">
        <v>13.49</v>
      </c>
      <c r="BB33" s="23"/>
      <c r="BC33" s="1322">
        <v>0.28125</v>
      </c>
      <c r="BD33" s="1329">
        <v>25</v>
      </c>
      <c r="BE33" s="1332">
        <v>49</v>
      </c>
      <c r="BF33" s="1331">
        <v>4.3099999999999996</v>
      </c>
      <c r="BG33" s="1325">
        <v>0.78125</v>
      </c>
      <c r="BH33" s="1329">
        <v>197</v>
      </c>
      <c r="BI33" s="1332">
        <v>28</v>
      </c>
      <c r="BJ33" s="1331">
        <v>16.43</v>
      </c>
      <c r="BL33" s="1255">
        <v>0.28125</v>
      </c>
      <c r="BM33" s="54">
        <f t="shared" si="0"/>
        <v>459</v>
      </c>
      <c r="BN33" s="56">
        <f t="shared" si="1"/>
        <v>40.200000000000003</v>
      </c>
      <c r="BO33" s="1264">
        <f t="shared" si="2"/>
        <v>3.6737634064350893</v>
      </c>
      <c r="BP33" s="1258">
        <v>0.78125</v>
      </c>
      <c r="BQ33" s="54">
        <f t="shared" si="9"/>
        <v>913</v>
      </c>
      <c r="BR33" s="56">
        <f t="shared" si="10"/>
        <v>24.6</v>
      </c>
      <c r="BS33" s="1264">
        <f t="shared" si="11"/>
        <v>7.3075076036497517</v>
      </c>
      <c r="BU33" s="1255">
        <v>0.28125</v>
      </c>
      <c r="BV33" s="54">
        <f t="shared" si="3"/>
        <v>102</v>
      </c>
      <c r="BW33" s="56">
        <f t="shared" si="4"/>
        <v>40.799999999999997</v>
      </c>
      <c r="BX33" s="1264">
        <f t="shared" si="5"/>
        <v>0.8163918680966864</v>
      </c>
      <c r="BY33" s="1258">
        <v>0.78125</v>
      </c>
      <c r="BZ33" s="54">
        <f t="shared" si="6"/>
        <v>365</v>
      </c>
      <c r="CA33" s="56">
        <f t="shared" si="7"/>
        <v>25</v>
      </c>
      <c r="CB33" s="1264">
        <f t="shared" si="8"/>
        <v>2.9214022730910836</v>
      </c>
    </row>
    <row r="34" spans="1:80" ht="17.25" thickTop="1" x14ac:dyDescent="0.3">
      <c r="A34" s="1268">
        <v>0.29166666666666669</v>
      </c>
      <c r="B34" s="1272">
        <v>115</v>
      </c>
      <c r="C34" s="1274">
        <v>40</v>
      </c>
      <c r="D34" s="1273">
        <v>9.76</v>
      </c>
      <c r="E34" s="1271">
        <v>0.79166666666666663</v>
      </c>
      <c r="F34" s="1272">
        <v>180</v>
      </c>
      <c r="G34" s="1274">
        <v>32</v>
      </c>
      <c r="H34" s="1273">
        <v>14.5</v>
      </c>
      <c r="I34" s="20"/>
      <c r="J34" s="1277">
        <v>0.29166666666666669</v>
      </c>
      <c r="K34" s="1281">
        <v>81</v>
      </c>
      <c r="L34" s="1283">
        <v>43</v>
      </c>
      <c r="M34" s="1282">
        <v>7.93</v>
      </c>
      <c r="N34" s="1280">
        <v>0.79166666666666663</v>
      </c>
      <c r="O34" s="1281">
        <v>139</v>
      </c>
      <c r="P34" s="1283">
        <v>25</v>
      </c>
      <c r="Q34" s="1282">
        <v>13.7</v>
      </c>
      <c r="S34" s="1286">
        <v>0.29166666666666669</v>
      </c>
      <c r="T34" s="1290">
        <v>82</v>
      </c>
      <c r="U34" s="1292">
        <v>37</v>
      </c>
      <c r="V34" s="1291">
        <v>8.39</v>
      </c>
      <c r="W34" s="1289">
        <v>0.79166666666666663</v>
      </c>
      <c r="X34" s="1290">
        <v>173</v>
      </c>
      <c r="Y34" s="1292">
        <v>29</v>
      </c>
      <c r="Z34" s="1291">
        <v>14.56</v>
      </c>
      <c r="AB34" s="1295">
        <v>0.29166666666666669</v>
      </c>
      <c r="AC34" s="1299">
        <v>67</v>
      </c>
      <c r="AD34" s="1301">
        <v>38</v>
      </c>
      <c r="AE34" s="1300">
        <v>8.9600000000000009</v>
      </c>
      <c r="AF34" s="1298">
        <v>0.79166666666666663</v>
      </c>
      <c r="AG34" s="1299">
        <v>159</v>
      </c>
      <c r="AH34" s="1301">
        <v>27</v>
      </c>
      <c r="AI34" s="1300">
        <v>13.64</v>
      </c>
      <c r="AK34" s="1304">
        <v>0.29166666666666669</v>
      </c>
      <c r="AL34" s="1308">
        <v>89</v>
      </c>
      <c r="AM34" s="1310">
        <v>42</v>
      </c>
      <c r="AN34" s="1309">
        <v>7.92</v>
      </c>
      <c r="AO34" s="1307">
        <v>0.79166666666666663</v>
      </c>
      <c r="AP34" s="1308">
        <v>195</v>
      </c>
      <c r="AQ34" s="1310">
        <v>19</v>
      </c>
      <c r="AR34" s="1309">
        <v>17.84</v>
      </c>
      <c r="AT34" s="1313">
        <v>0.29166666666666669</v>
      </c>
      <c r="AU34" s="1317">
        <v>76</v>
      </c>
      <c r="AV34" s="1319">
        <v>49</v>
      </c>
      <c r="AW34" s="1318">
        <v>7.51</v>
      </c>
      <c r="AX34" s="1316">
        <v>0.79166666666666663</v>
      </c>
      <c r="AY34" s="1317">
        <v>163</v>
      </c>
      <c r="AZ34" s="1319">
        <v>29</v>
      </c>
      <c r="BA34" s="1318">
        <v>16.64</v>
      </c>
      <c r="BB34" s="24"/>
      <c r="BC34" s="1323">
        <v>0.29166666666666669</v>
      </c>
      <c r="BD34" s="1329">
        <v>55</v>
      </c>
      <c r="BE34" s="1332">
        <v>47</v>
      </c>
      <c r="BF34" s="1331">
        <v>5.89</v>
      </c>
      <c r="BG34" s="1326">
        <v>0.79166666666666663</v>
      </c>
      <c r="BH34" s="1329">
        <v>189</v>
      </c>
      <c r="BI34" s="1332">
        <v>27</v>
      </c>
      <c r="BJ34" s="1331">
        <v>13.72</v>
      </c>
      <c r="BL34" s="1256">
        <v>0.29166666666666669</v>
      </c>
      <c r="BM34" s="54">
        <f t="shared" si="0"/>
        <v>434</v>
      </c>
      <c r="BN34" s="56">
        <f t="shared" si="1"/>
        <v>40</v>
      </c>
      <c r="BO34" s="1264">
        <f t="shared" si="2"/>
        <v>3.4736673603329598</v>
      </c>
      <c r="BP34" s="1259">
        <v>0.79166666666666663</v>
      </c>
      <c r="BQ34" s="54">
        <f t="shared" si="9"/>
        <v>846</v>
      </c>
      <c r="BR34" s="56">
        <f t="shared" si="10"/>
        <v>26.4</v>
      </c>
      <c r="BS34" s="1264">
        <f t="shared" si="11"/>
        <v>6.7712502000960466</v>
      </c>
      <c r="BU34" s="1256">
        <v>0.29166666666666669</v>
      </c>
      <c r="BV34" s="54">
        <f t="shared" si="3"/>
        <v>131</v>
      </c>
      <c r="BW34" s="56">
        <f t="shared" si="4"/>
        <v>41.8</v>
      </c>
      <c r="BX34" s="1264">
        <f t="shared" si="5"/>
        <v>1.048503281575156</v>
      </c>
      <c r="BY34" s="1259">
        <v>0.79166666666666663</v>
      </c>
      <c r="BZ34" s="54">
        <f t="shared" si="6"/>
        <v>352</v>
      </c>
      <c r="CA34" s="56">
        <f t="shared" si="7"/>
        <v>25.8</v>
      </c>
      <c r="CB34" s="1264">
        <f t="shared" si="8"/>
        <v>2.8173523291179765</v>
      </c>
    </row>
    <row r="35" spans="1:80" x14ac:dyDescent="0.3">
      <c r="A35" s="1266">
        <v>0.30208333333333331</v>
      </c>
      <c r="B35" s="1272">
        <v>90</v>
      </c>
      <c r="C35" s="1274">
        <v>50</v>
      </c>
      <c r="D35" s="1273">
        <v>7.39</v>
      </c>
      <c r="E35" s="1269">
        <v>0.80208333333333337</v>
      </c>
      <c r="F35" s="1272">
        <v>155</v>
      </c>
      <c r="G35" s="1274">
        <v>34</v>
      </c>
      <c r="H35" s="1273">
        <v>12.82</v>
      </c>
      <c r="I35" s="20"/>
      <c r="J35" s="1275">
        <v>0.30208333333333331</v>
      </c>
      <c r="K35" s="1281">
        <v>77</v>
      </c>
      <c r="L35" s="1283">
        <v>50</v>
      </c>
      <c r="M35" s="1282">
        <v>6.52</v>
      </c>
      <c r="N35" s="1278">
        <v>0.80208333333333337</v>
      </c>
      <c r="O35" s="1281">
        <v>149</v>
      </c>
      <c r="P35" s="1283">
        <v>28</v>
      </c>
      <c r="Q35" s="1282">
        <v>14.88</v>
      </c>
      <c r="S35" s="1284">
        <v>0.30208333333333331</v>
      </c>
      <c r="T35" s="1290">
        <v>85</v>
      </c>
      <c r="U35" s="1292">
        <v>54</v>
      </c>
      <c r="V35" s="1291">
        <v>6.11</v>
      </c>
      <c r="W35" s="1287">
        <v>0.80208333333333337</v>
      </c>
      <c r="X35" s="1290">
        <v>157</v>
      </c>
      <c r="Y35" s="1292">
        <v>31</v>
      </c>
      <c r="Z35" s="1291">
        <v>15.9</v>
      </c>
      <c r="AB35" s="1293">
        <v>0.30208333333333331</v>
      </c>
      <c r="AC35" s="1299">
        <v>85</v>
      </c>
      <c r="AD35" s="1301">
        <v>47</v>
      </c>
      <c r="AE35" s="1300">
        <v>6.76</v>
      </c>
      <c r="AF35" s="1296">
        <v>0.80208333333333337</v>
      </c>
      <c r="AG35" s="1299">
        <v>151</v>
      </c>
      <c r="AH35" s="1301">
        <v>32</v>
      </c>
      <c r="AI35" s="1300">
        <v>12.99</v>
      </c>
      <c r="AK35" s="1302">
        <v>0.30208333333333331</v>
      </c>
      <c r="AL35" s="1308">
        <v>51</v>
      </c>
      <c r="AM35" s="1310">
        <v>53</v>
      </c>
      <c r="AN35" s="1309">
        <v>5.15</v>
      </c>
      <c r="AO35" s="1305">
        <v>0.80208333333333337</v>
      </c>
      <c r="AP35" s="1308">
        <v>171</v>
      </c>
      <c r="AQ35" s="1310">
        <v>18</v>
      </c>
      <c r="AR35" s="1309">
        <v>17.78</v>
      </c>
      <c r="AT35" s="1311">
        <v>0.30208333333333331</v>
      </c>
      <c r="AU35" s="1317">
        <v>74</v>
      </c>
      <c r="AV35" s="1319">
        <v>55</v>
      </c>
      <c r="AW35" s="1318">
        <v>4.43</v>
      </c>
      <c r="AX35" s="1314">
        <v>0.80208333333333337</v>
      </c>
      <c r="AY35" s="1317">
        <v>171</v>
      </c>
      <c r="AZ35" s="1319">
        <v>30</v>
      </c>
      <c r="BA35" s="1318">
        <v>15.46</v>
      </c>
      <c r="BB35" s="49"/>
      <c r="BC35" s="1321">
        <v>0.30208333333333331</v>
      </c>
      <c r="BD35" s="1329">
        <v>40</v>
      </c>
      <c r="BE35" s="1332">
        <v>57</v>
      </c>
      <c r="BF35" s="1331">
        <v>3.38</v>
      </c>
      <c r="BG35" s="1324">
        <v>0.80208333333333337</v>
      </c>
      <c r="BH35" s="1329">
        <v>153</v>
      </c>
      <c r="BI35" s="1332">
        <v>33</v>
      </c>
      <c r="BJ35" s="1331">
        <v>11.88</v>
      </c>
      <c r="BL35" s="1254">
        <v>0.30208333333333331</v>
      </c>
      <c r="BM35" s="54">
        <f t="shared" si="0"/>
        <v>388</v>
      </c>
      <c r="BN35" s="56">
        <f t="shared" si="1"/>
        <v>50.8</v>
      </c>
      <c r="BO35" s="1264">
        <f t="shared" si="2"/>
        <v>3.1054906355050425</v>
      </c>
      <c r="BP35" s="1257">
        <v>0.80208333333333337</v>
      </c>
      <c r="BQ35" s="54">
        <f t="shared" si="9"/>
        <v>783</v>
      </c>
      <c r="BR35" s="56">
        <f t="shared" si="10"/>
        <v>28.6</v>
      </c>
      <c r="BS35" s="1264">
        <f t="shared" si="11"/>
        <v>6.2670081639186801</v>
      </c>
      <c r="BU35" s="1254">
        <v>0.30208333333333331</v>
      </c>
      <c r="BV35" s="54">
        <f t="shared" si="3"/>
        <v>114</v>
      </c>
      <c r="BW35" s="56">
        <f t="shared" si="4"/>
        <v>51.8</v>
      </c>
      <c r="BX35" s="1264">
        <f t="shared" si="5"/>
        <v>0.91243797022570838</v>
      </c>
      <c r="BY35" s="1257">
        <v>0.80208333333333337</v>
      </c>
      <c r="BZ35" s="54">
        <f t="shared" si="6"/>
        <v>324</v>
      </c>
      <c r="CA35" s="56">
        <f t="shared" si="7"/>
        <v>27.8</v>
      </c>
      <c r="CB35" s="1264">
        <f t="shared" si="8"/>
        <v>2.5932447574835922</v>
      </c>
    </row>
    <row r="36" spans="1:80" x14ac:dyDescent="0.3">
      <c r="A36" s="1266">
        <v>0.3125</v>
      </c>
      <c r="B36" s="1272">
        <v>92</v>
      </c>
      <c r="C36" s="1274">
        <v>44</v>
      </c>
      <c r="D36" s="1273">
        <v>8.9</v>
      </c>
      <c r="E36" s="1269">
        <v>0.8125</v>
      </c>
      <c r="F36" s="1272">
        <v>126</v>
      </c>
      <c r="G36" s="1274">
        <v>42</v>
      </c>
      <c r="H36" s="1273">
        <v>11.23</v>
      </c>
      <c r="I36" s="20"/>
      <c r="J36" s="1275">
        <v>0.3125</v>
      </c>
      <c r="K36" s="1281">
        <v>73</v>
      </c>
      <c r="L36" s="1283">
        <v>47</v>
      </c>
      <c r="M36" s="1282">
        <v>5.63</v>
      </c>
      <c r="N36" s="1278">
        <v>0.8125</v>
      </c>
      <c r="O36" s="1281">
        <v>110</v>
      </c>
      <c r="P36" s="1283">
        <v>40</v>
      </c>
      <c r="Q36" s="1282">
        <v>10.92</v>
      </c>
      <c r="S36" s="1284">
        <v>0.3125</v>
      </c>
      <c r="T36" s="1290">
        <v>92</v>
      </c>
      <c r="U36" s="1292">
        <v>56</v>
      </c>
      <c r="V36" s="1291">
        <v>6.54</v>
      </c>
      <c r="W36" s="1287">
        <v>0.8125</v>
      </c>
      <c r="X36" s="1290">
        <v>137</v>
      </c>
      <c r="Y36" s="1292">
        <v>41</v>
      </c>
      <c r="Z36" s="1291">
        <v>10.59</v>
      </c>
      <c r="AB36" s="1293">
        <v>0.3125</v>
      </c>
      <c r="AC36" s="1299">
        <v>82</v>
      </c>
      <c r="AD36" s="1301">
        <v>52</v>
      </c>
      <c r="AE36" s="1300">
        <v>6.92</v>
      </c>
      <c r="AF36" s="1296">
        <v>0.8125</v>
      </c>
      <c r="AG36" s="1299">
        <v>98</v>
      </c>
      <c r="AH36" s="1301">
        <v>39</v>
      </c>
      <c r="AI36" s="1300">
        <v>10.1</v>
      </c>
      <c r="AK36" s="1302">
        <v>0.3125</v>
      </c>
      <c r="AL36" s="1308">
        <v>86</v>
      </c>
      <c r="AM36" s="1310">
        <v>52</v>
      </c>
      <c r="AN36" s="1309">
        <v>7.6</v>
      </c>
      <c r="AO36" s="1305">
        <v>0.8125</v>
      </c>
      <c r="AP36" s="1308">
        <v>150</v>
      </c>
      <c r="AQ36" s="1310">
        <v>30</v>
      </c>
      <c r="AR36" s="1309">
        <v>15.61</v>
      </c>
      <c r="AT36" s="1311">
        <v>0.3125</v>
      </c>
      <c r="AU36" s="1317">
        <v>55</v>
      </c>
      <c r="AV36" s="1319">
        <v>51</v>
      </c>
      <c r="AW36" s="1318">
        <v>5.71</v>
      </c>
      <c r="AX36" s="1314">
        <v>0.8125</v>
      </c>
      <c r="AY36" s="1317">
        <v>108</v>
      </c>
      <c r="AZ36" s="1319">
        <v>35</v>
      </c>
      <c r="BA36" s="1318">
        <v>11.28</v>
      </c>
      <c r="BB36" s="49"/>
      <c r="BC36" s="1321">
        <v>0.3125</v>
      </c>
      <c r="BD36" s="1329">
        <v>33</v>
      </c>
      <c r="BE36" s="1332">
        <v>65</v>
      </c>
      <c r="BF36" s="1331">
        <v>2.93</v>
      </c>
      <c r="BG36" s="1324">
        <v>0.8125</v>
      </c>
      <c r="BH36" s="1329">
        <v>139</v>
      </c>
      <c r="BI36" s="1332">
        <v>32</v>
      </c>
      <c r="BJ36" s="1331">
        <v>11.32</v>
      </c>
      <c r="BL36" s="1254">
        <v>0.3125</v>
      </c>
      <c r="BM36" s="54">
        <f t="shared" si="0"/>
        <v>425</v>
      </c>
      <c r="BN36" s="56">
        <f t="shared" si="1"/>
        <v>50.2</v>
      </c>
      <c r="BO36" s="1264">
        <f t="shared" si="2"/>
        <v>3.4016327837361935</v>
      </c>
      <c r="BP36" s="1257">
        <v>0.8125</v>
      </c>
      <c r="BQ36" s="54">
        <f t="shared" si="9"/>
        <v>621</v>
      </c>
      <c r="BR36" s="56">
        <f t="shared" si="10"/>
        <v>38.4</v>
      </c>
      <c r="BS36" s="1264">
        <f t="shared" si="11"/>
        <v>4.9703857851768847</v>
      </c>
      <c r="BU36" s="1254">
        <v>0.3125</v>
      </c>
      <c r="BV36" s="54">
        <f t="shared" si="3"/>
        <v>88</v>
      </c>
      <c r="BW36" s="56">
        <f t="shared" si="4"/>
        <v>51.6</v>
      </c>
      <c r="BX36" s="1264">
        <f t="shared" si="5"/>
        <v>0.70433808227949413</v>
      </c>
      <c r="BY36" s="1257">
        <v>0.8125</v>
      </c>
      <c r="BZ36" s="54">
        <f t="shared" si="6"/>
        <v>247</v>
      </c>
      <c r="CA36" s="56">
        <f t="shared" si="7"/>
        <v>37</v>
      </c>
      <c r="CB36" s="1264">
        <f t="shared" si="8"/>
        <v>1.9769489354890348</v>
      </c>
    </row>
    <row r="37" spans="1:80" ht="17.25" thickBot="1" x14ac:dyDescent="0.35">
      <c r="A37" s="1267">
        <v>0.32291666666666669</v>
      </c>
      <c r="B37" s="1272">
        <v>113</v>
      </c>
      <c r="C37" s="1274">
        <v>52</v>
      </c>
      <c r="D37" s="1273">
        <v>8.44</v>
      </c>
      <c r="E37" s="1270">
        <v>0.82291666666666663</v>
      </c>
      <c r="F37" s="1272">
        <v>153</v>
      </c>
      <c r="G37" s="1274">
        <v>40</v>
      </c>
      <c r="H37" s="1273">
        <v>10.91</v>
      </c>
      <c r="I37" s="20"/>
      <c r="J37" s="1276">
        <v>0.32291666666666669</v>
      </c>
      <c r="K37" s="1281">
        <v>66</v>
      </c>
      <c r="L37" s="1283">
        <v>51</v>
      </c>
      <c r="M37" s="1282">
        <v>4.6900000000000004</v>
      </c>
      <c r="N37" s="1279">
        <v>0.82291666666666663</v>
      </c>
      <c r="O37" s="1281">
        <v>124</v>
      </c>
      <c r="P37" s="1283">
        <v>40</v>
      </c>
      <c r="Q37" s="1282">
        <v>7.83</v>
      </c>
      <c r="S37" s="1285">
        <v>0.32291666666666669</v>
      </c>
      <c r="T37" s="1290">
        <v>79</v>
      </c>
      <c r="U37" s="1292">
        <v>51</v>
      </c>
      <c r="V37" s="1291">
        <v>6.04</v>
      </c>
      <c r="W37" s="1288">
        <v>0.82291666666666663</v>
      </c>
      <c r="X37" s="1290">
        <v>121</v>
      </c>
      <c r="Y37" s="1292">
        <v>46</v>
      </c>
      <c r="Z37" s="1291">
        <v>9.8000000000000007</v>
      </c>
      <c r="AB37" s="1294">
        <v>0.32291666666666669</v>
      </c>
      <c r="AC37" s="1299">
        <v>102</v>
      </c>
      <c r="AD37" s="1301">
        <v>59</v>
      </c>
      <c r="AE37" s="1300">
        <v>6.29</v>
      </c>
      <c r="AF37" s="1297">
        <v>0.82291666666666663</v>
      </c>
      <c r="AG37" s="1299">
        <v>112</v>
      </c>
      <c r="AH37" s="1301">
        <v>37</v>
      </c>
      <c r="AI37" s="1300">
        <v>11.16</v>
      </c>
      <c r="AK37" s="1303">
        <v>0.32291666666666669</v>
      </c>
      <c r="AL37" s="1308">
        <v>99</v>
      </c>
      <c r="AM37" s="1310">
        <v>55</v>
      </c>
      <c r="AN37" s="1309">
        <v>6.06</v>
      </c>
      <c r="AO37" s="1306">
        <v>0.82291666666666663</v>
      </c>
      <c r="AP37" s="1308">
        <v>121</v>
      </c>
      <c r="AQ37" s="1310">
        <v>30</v>
      </c>
      <c r="AR37" s="1309">
        <v>12.33</v>
      </c>
      <c r="AT37" s="1312">
        <v>0.32291666666666669</v>
      </c>
      <c r="AU37" s="1317">
        <v>63</v>
      </c>
      <c r="AV37" s="1319">
        <v>59</v>
      </c>
      <c r="AW37" s="1318">
        <v>4.93</v>
      </c>
      <c r="AX37" s="1315">
        <v>0.82291666666666663</v>
      </c>
      <c r="AY37" s="1317">
        <v>138</v>
      </c>
      <c r="AZ37" s="1319">
        <v>37</v>
      </c>
      <c r="BA37" s="1318">
        <v>10.87</v>
      </c>
      <c r="BB37" s="23"/>
      <c r="BC37" s="1322">
        <v>0.32291666666666669</v>
      </c>
      <c r="BD37" s="1329">
        <v>38</v>
      </c>
      <c r="BE37" s="1332">
        <v>66</v>
      </c>
      <c r="BF37" s="1331">
        <v>2.92</v>
      </c>
      <c r="BG37" s="1325">
        <v>0.82291666666666663</v>
      </c>
      <c r="BH37" s="1329">
        <v>118</v>
      </c>
      <c r="BI37" s="1332">
        <v>35</v>
      </c>
      <c r="BJ37" s="1331">
        <v>10.48</v>
      </c>
      <c r="BL37" s="1255">
        <v>0.32291666666666669</v>
      </c>
      <c r="BM37" s="54">
        <f t="shared" si="0"/>
        <v>459</v>
      </c>
      <c r="BN37" s="56">
        <f t="shared" si="1"/>
        <v>53.6</v>
      </c>
      <c r="BO37" s="1264">
        <f t="shared" si="2"/>
        <v>3.6737634064350893</v>
      </c>
      <c r="BP37" s="1258">
        <v>0.82291666666666663</v>
      </c>
      <c r="BQ37" s="54">
        <f t="shared" si="9"/>
        <v>631</v>
      </c>
      <c r="BR37" s="56">
        <f t="shared" si="10"/>
        <v>38.6</v>
      </c>
      <c r="BS37" s="1264">
        <f t="shared" si="11"/>
        <v>5.0504242036177365</v>
      </c>
      <c r="BU37" s="1255">
        <v>0.32291666666666669</v>
      </c>
      <c r="BV37" s="54">
        <f t="shared" si="3"/>
        <v>101</v>
      </c>
      <c r="BW37" s="56">
        <f t="shared" si="4"/>
        <v>55</v>
      </c>
      <c r="BX37" s="1264">
        <f t="shared" si="5"/>
        <v>0.80838802625260131</v>
      </c>
      <c r="BY37" s="1258">
        <v>0.82291666666666663</v>
      </c>
      <c r="BZ37" s="54">
        <f t="shared" si="6"/>
        <v>256</v>
      </c>
      <c r="CA37" s="56">
        <f t="shared" si="7"/>
        <v>38</v>
      </c>
      <c r="CB37" s="1264">
        <f t="shared" si="8"/>
        <v>2.0489835120858011</v>
      </c>
    </row>
    <row r="38" spans="1:80" ht="17.25" thickTop="1" x14ac:dyDescent="0.3">
      <c r="A38" s="1268">
        <v>0.33333333333333331</v>
      </c>
      <c r="B38" s="1272">
        <v>104</v>
      </c>
      <c r="C38" s="1274">
        <v>49</v>
      </c>
      <c r="D38" s="1273">
        <v>6.15</v>
      </c>
      <c r="E38" s="1271">
        <v>0.83333333333333337</v>
      </c>
      <c r="F38" s="1272">
        <v>135</v>
      </c>
      <c r="G38" s="1274">
        <v>42</v>
      </c>
      <c r="H38" s="1273">
        <v>9.3800000000000008</v>
      </c>
      <c r="I38" s="20"/>
      <c r="J38" s="1277">
        <v>0.33333333333333331</v>
      </c>
      <c r="K38" s="1281">
        <v>71</v>
      </c>
      <c r="L38" s="1283">
        <v>53</v>
      </c>
      <c r="M38" s="1282">
        <v>4.54</v>
      </c>
      <c r="N38" s="1280">
        <v>0.83333333333333337</v>
      </c>
      <c r="O38" s="1281">
        <v>100</v>
      </c>
      <c r="P38" s="1283">
        <v>41</v>
      </c>
      <c r="Q38" s="1282">
        <v>9.19</v>
      </c>
      <c r="S38" s="1286">
        <v>0.33333333333333331</v>
      </c>
      <c r="T38" s="1290">
        <v>99</v>
      </c>
      <c r="U38" s="1292">
        <v>52</v>
      </c>
      <c r="V38" s="1291">
        <v>7.83</v>
      </c>
      <c r="W38" s="1289">
        <v>0.83333333333333337</v>
      </c>
      <c r="X38" s="1290">
        <v>97</v>
      </c>
      <c r="Y38" s="1292">
        <v>42</v>
      </c>
      <c r="Z38" s="1291">
        <v>8.74</v>
      </c>
      <c r="AB38" s="1295">
        <v>0.33333333333333331</v>
      </c>
      <c r="AC38" s="1299">
        <v>90</v>
      </c>
      <c r="AD38" s="1301">
        <v>46</v>
      </c>
      <c r="AE38" s="1300">
        <v>7.22</v>
      </c>
      <c r="AF38" s="1298">
        <v>0.83333333333333337</v>
      </c>
      <c r="AG38" s="1299">
        <v>92</v>
      </c>
      <c r="AH38" s="1301">
        <v>41</v>
      </c>
      <c r="AI38" s="1300">
        <v>8.1300000000000008</v>
      </c>
      <c r="AK38" s="1304">
        <v>0.33333333333333331</v>
      </c>
      <c r="AL38" s="1308">
        <v>64</v>
      </c>
      <c r="AM38" s="1310">
        <v>54</v>
      </c>
      <c r="AN38" s="1309">
        <v>5.1100000000000003</v>
      </c>
      <c r="AO38" s="1307">
        <v>0.83333333333333337</v>
      </c>
      <c r="AP38" s="1308">
        <v>129</v>
      </c>
      <c r="AQ38" s="1310">
        <v>27</v>
      </c>
      <c r="AR38" s="1309">
        <v>12.37</v>
      </c>
      <c r="AT38" s="1313">
        <v>0.33333333333333331</v>
      </c>
      <c r="AU38" s="1317">
        <v>57</v>
      </c>
      <c r="AV38" s="1319">
        <v>57</v>
      </c>
      <c r="AW38" s="1318">
        <v>7.2</v>
      </c>
      <c r="AX38" s="1316">
        <v>0.83333333333333337</v>
      </c>
      <c r="AY38" s="1317">
        <v>88</v>
      </c>
      <c r="AZ38" s="1319">
        <v>40</v>
      </c>
      <c r="BA38" s="1318">
        <v>8.94</v>
      </c>
      <c r="BB38" s="24"/>
      <c r="BC38" s="1323">
        <v>0.33333333333333331</v>
      </c>
      <c r="BD38" s="1329">
        <v>38</v>
      </c>
      <c r="BE38" s="1332">
        <v>67</v>
      </c>
      <c r="BF38" s="1331">
        <v>3.9</v>
      </c>
      <c r="BG38" s="1326">
        <v>0.83333333333333337</v>
      </c>
      <c r="BH38" s="1329">
        <v>96</v>
      </c>
      <c r="BI38" s="1332">
        <v>32</v>
      </c>
      <c r="BJ38" s="1331">
        <v>13.36</v>
      </c>
      <c r="BL38" s="1256">
        <v>0.33333333333333331</v>
      </c>
      <c r="BM38" s="54">
        <f t="shared" si="0"/>
        <v>428</v>
      </c>
      <c r="BN38" s="56">
        <f t="shared" si="1"/>
        <v>50.8</v>
      </c>
      <c r="BO38" s="1264">
        <f t="shared" si="2"/>
        <v>3.4256443092684488</v>
      </c>
      <c r="BP38" s="1259">
        <v>0.83333333333333337</v>
      </c>
      <c r="BQ38" s="54">
        <f t="shared" si="9"/>
        <v>553</v>
      </c>
      <c r="BR38" s="56">
        <f t="shared" si="10"/>
        <v>38.6</v>
      </c>
      <c r="BS38" s="1264">
        <f t="shared" si="11"/>
        <v>4.426124539779094</v>
      </c>
      <c r="BU38" s="1256">
        <v>0.33333333333333331</v>
      </c>
      <c r="BV38" s="54">
        <f t="shared" si="3"/>
        <v>95</v>
      </c>
      <c r="BW38" s="56">
        <f t="shared" si="4"/>
        <v>52.4</v>
      </c>
      <c r="BX38" s="1264">
        <f t="shared" si="5"/>
        <v>0.76036497518809032</v>
      </c>
      <c r="BY38" s="1259">
        <v>0.83333333333333337</v>
      </c>
      <c r="BZ38" s="54">
        <f t="shared" si="6"/>
        <v>184</v>
      </c>
      <c r="CA38" s="56">
        <f t="shared" si="7"/>
        <v>38.200000000000003</v>
      </c>
      <c r="CB38" s="1264">
        <f t="shared" si="8"/>
        <v>1.4727068993116696</v>
      </c>
    </row>
    <row r="39" spans="1:80" x14ac:dyDescent="0.3">
      <c r="A39" s="1266">
        <v>0.34375</v>
      </c>
      <c r="B39" s="1272">
        <v>137</v>
      </c>
      <c r="C39" s="1274">
        <v>40</v>
      </c>
      <c r="D39" s="1273">
        <v>10.37</v>
      </c>
      <c r="E39" s="1269">
        <v>0.84375</v>
      </c>
      <c r="F39" s="1272">
        <v>122</v>
      </c>
      <c r="G39" s="1274">
        <v>44</v>
      </c>
      <c r="H39" s="1273">
        <v>10.58</v>
      </c>
      <c r="I39" s="20"/>
      <c r="J39" s="1275">
        <v>0.34375</v>
      </c>
      <c r="K39" s="1281">
        <v>126</v>
      </c>
      <c r="L39" s="1283">
        <v>47</v>
      </c>
      <c r="M39" s="1282">
        <v>9.48</v>
      </c>
      <c r="N39" s="1278">
        <v>0.84375</v>
      </c>
      <c r="O39" s="1281">
        <v>96</v>
      </c>
      <c r="P39" s="1283">
        <v>46</v>
      </c>
      <c r="Q39" s="1282">
        <v>9.41</v>
      </c>
      <c r="S39" s="1284">
        <v>0.34375</v>
      </c>
      <c r="T39" s="1290">
        <v>83</v>
      </c>
      <c r="U39" s="1292">
        <v>51</v>
      </c>
      <c r="V39" s="1291">
        <v>6.3</v>
      </c>
      <c r="W39" s="1287">
        <v>0.84375</v>
      </c>
      <c r="X39" s="1290">
        <v>87</v>
      </c>
      <c r="Y39" s="1292">
        <v>39</v>
      </c>
      <c r="Z39" s="1291">
        <v>8.7899999999999991</v>
      </c>
      <c r="AB39" s="1293">
        <v>0.34375</v>
      </c>
      <c r="AC39" s="1299">
        <v>110</v>
      </c>
      <c r="AD39" s="1301">
        <v>56</v>
      </c>
      <c r="AE39" s="1300">
        <v>8.07</v>
      </c>
      <c r="AF39" s="1296">
        <v>0.84375</v>
      </c>
      <c r="AG39" s="1299">
        <v>97</v>
      </c>
      <c r="AH39" s="1301">
        <v>45</v>
      </c>
      <c r="AI39" s="1300">
        <v>7.18</v>
      </c>
      <c r="AK39" s="1302">
        <v>0.34375</v>
      </c>
      <c r="AL39" s="1308">
        <v>109</v>
      </c>
      <c r="AM39" s="1310">
        <v>42</v>
      </c>
      <c r="AN39" s="1309">
        <v>10.75</v>
      </c>
      <c r="AO39" s="1305">
        <v>0.84375</v>
      </c>
      <c r="AP39" s="1308">
        <v>109</v>
      </c>
      <c r="AQ39" s="1310">
        <v>35</v>
      </c>
      <c r="AR39" s="1309">
        <v>13.65</v>
      </c>
      <c r="AT39" s="1311">
        <v>0.34375</v>
      </c>
      <c r="AU39" s="1317">
        <v>53</v>
      </c>
      <c r="AV39" s="1319">
        <v>57</v>
      </c>
      <c r="AW39" s="1318">
        <v>5.25</v>
      </c>
      <c r="AX39" s="1314">
        <v>0.84375</v>
      </c>
      <c r="AY39" s="1317">
        <v>109</v>
      </c>
      <c r="AZ39" s="1319">
        <v>36</v>
      </c>
      <c r="BA39" s="1318">
        <v>8.85</v>
      </c>
      <c r="BB39" s="49"/>
      <c r="BC39" s="1321">
        <v>0.34375</v>
      </c>
      <c r="BD39" s="1329">
        <v>32</v>
      </c>
      <c r="BE39" s="1332">
        <v>68</v>
      </c>
      <c r="BF39" s="1331">
        <v>4.09</v>
      </c>
      <c r="BG39" s="1324">
        <v>0.84375</v>
      </c>
      <c r="BH39" s="1329">
        <v>106</v>
      </c>
      <c r="BI39" s="1332">
        <v>38</v>
      </c>
      <c r="BJ39" s="1331">
        <v>8.8800000000000008</v>
      </c>
      <c r="BL39" s="1254">
        <v>0.34375</v>
      </c>
      <c r="BM39" s="54">
        <f t="shared" si="0"/>
        <v>565</v>
      </c>
      <c r="BN39" s="56">
        <f t="shared" si="1"/>
        <v>47.2</v>
      </c>
      <c r="BO39" s="1264">
        <f t="shared" si="2"/>
        <v>4.522170641908116</v>
      </c>
      <c r="BP39" s="1257">
        <v>0.84375</v>
      </c>
      <c r="BQ39" s="54">
        <f t="shared" si="9"/>
        <v>511</v>
      </c>
      <c r="BR39" s="56">
        <f t="shared" si="10"/>
        <v>41.8</v>
      </c>
      <c r="BS39" s="1264">
        <f t="shared" si="11"/>
        <v>4.0899631823275167</v>
      </c>
      <c r="BU39" s="1254">
        <v>0.34375</v>
      </c>
      <c r="BV39" s="54">
        <f t="shared" si="3"/>
        <v>85</v>
      </c>
      <c r="BW39" s="56">
        <f t="shared" si="4"/>
        <v>50.6</v>
      </c>
      <c r="BX39" s="1264">
        <f t="shared" si="5"/>
        <v>0.68032655674723874</v>
      </c>
      <c r="BY39" s="1257">
        <v>0.84375</v>
      </c>
      <c r="BZ39" s="54">
        <f t="shared" si="6"/>
        <v>215</v>
      </c>
      <c r="CA39" s="56">
        <f t="shared" si="7"/>
        <v>40.200000000000003</v>
      </c>
      <c r="CB39" s="1264">
        <f t="shared" si="8"/>
        <v>1.7208259964783097</v>
      </c>
    </row>
    <row r="40" spans="1:80" x14ac:dyDescent="0.3">
      <c r="A40" s="1266">
        <v>0.35416666666666669</v>
      </c>
      <c r="B40" s="1272">
        <v>132</v>
      </c>
      <c r="C40" s="1274">
        <v>42</v>
      </c>
      <c r="D40" s="1273">
        <v>12.43</v>
      </c>
      <c r="E40" s="1269">
        <v>0.85416666666666663</v>
      </c>
      <c r="F40" s="1272">
        <v>83</v>
      </c>
      <c r="G40" s="1274">
        <v>47</v>
      </c>
      <c r="H40" s="1273">
        <v>7.23</v>
      </c>
      <c r="I40" s="20"/>
      <c r="J40" s="1275">
        <v>0.35416666666666669</v>
      </c>
      <c r="K40" s="1281">
        <v>137</v>
      </c>
      <c r="L40" s="1283">
        <v>43</v>
      </c>
      <c r="M40" s="1282">
        <v>10.28</v>
      </c>
      <c r="N40" s="1278">
        <v>0.85416666666666663</v>
      </c>
      <c r="O40" s="1281">
        <v>99</v>
      </c>
      <c r="P40" s="1283">
        <v>43</v>
      </c>
      <c r="Q40" s="1282">
        <v>9.0299999999999994</v>
      </c>
      <c r="S40" s="1284">
        <v>0.35416666666666669</v>
      </c>
      <c r="T40" s="1290">
        <v>133</v>
      </c>
      <c r="U40" s="1292">
        <v>46</v>
      </c>
      <c r="V40" s="1291">
        <v>10.77</v>
      </c>
      <c r="W40" s="1287">
        <v>0.85416666666666663</v>
      </c>
      <c r="X40" s="1290">
        <v>75</v>
      </c>
      <c r="Y40" s="1292">
        <v>46</v>
      </c>
      <c r="Z40" s="1291">
        <v>7.18</v>
      </c>
      <c r="AB40" s="1293">
        <v>0.35416666666666669</v>
      </c>
      <c r="AC40" s="1299">
        <v>144</v>
      </c>
      <c r="AD40" s="1301">
        <v>42</v>
      </c>
      <c r="AE40" s="1300">
        <v>9.94</v>
      </c>
      <c r="AF40" s="1296">
        <v>0.85416666666666663</v>
      </c>
      <c r="AG40" s="1299">
        <v>100</v>
      </c>
      <c r="AH40" s="1301">
        <v>42</v>
      </c>
      <c r="AI40" s="1300">
        <v>8.16</v>
      </c>
      <c r="AK40" s="1302">
        <v>0.35416666666666669</v>
      </c>
      <c r="AL40" s="1308">
        <v>129</v>
      </c>
      <c r="AM40" s="1310">
        <v>48</v>
      </c>
      <c r="AN40" s="1309">
        <v>7.96</v>
      </c>
      <c r="AO40" s="1305">
        <v>0.85416666666666663</v>
      </c>
      <c r="AP40" s="1308">
        <v>104</v>
      </c>
      <c r="AQ40" s="1310">
        <v>39</v>
      </c>
      <c r="AR40" s="1309">
        <v>10.69</v>
      </c>
      <c r="AT40" s="1311">
        <v>0.35416666666666669</v>
      </c>
      <c r="AU40" s="1317">
        <v>73</v>
      </c>
      <c r="AV40" s="1319">
        <v>59</v>
      </c>
      <c r="AW40" s="1318">
        <v>5.05</v>
      </c>
      <c r="AX40" s="1314">
        <v>0.85416666666666663</v>
      </c>
      <c r="AY40" s="1317">
        <v>112</v>
      </c>
      <c r="AZ40" s="1319">
        <v>41</v>
      </c>
      <c r="BA40" s="1318">
        <v>8.35</v>
      </c>
      <c r="BB40" s="49"/>
      <c r="BC40" s="1321">
        <v>0.35416666666666669</v>
      </c>
      <c r="BD40" s="1329">
        <v>37</v>
      </c>
      <c r="BE40" s="1332">
        <v>65</v>
      </c>
      <c r="BF40" s="1331">
        <v>3.2</v>
      </c>
      <c r="BG40" s="1324">
        <v>0.85416666666666663</v>
      </c>
      <c r="BH40" s="1329">
        <v>84</v>
      </c>
      <c r="BI40" s="1332">
        <v>41</v>
      </c>
      <c r="BJ40" s="1331">
        <v>10.26</v>
      </c>
      <c r="BL40" s="1254">
        <v>0.35416666666666669</v>
      </c>
      <c r="BM40" s="54">
        <f t="shared" si="0"/>
        <v>675</v>
      </c>
      <c r="BN40" s="56">
        <f t="shared" si="1"/>
        <v>44.2</v>
      </c>
      <c r="BO40" s="1264">
        <f t="shared" si="2"/>
        <v>5.402593244757484</v>
      </c>
      <c r="BP40" s="1257">
        <v>0.85416666666666663</v>
      </c>
      <c r="BQ40" s="54">
        <f t="shared" si="9"/>
        <v>461</v>
      </c>
      <c r="BR40" s="56">
        <f t="shared" si="10"/>
        <v>43.4</v>
      </c>
      <c r="BS40" s="1264">
        <f t="shared" si="11"/>
        <v>3.689771090123259</v>
      </c>
      <c r="BU40" s="1254">
        <v>0.35416666666666669</v>
      </c>
      <c r="BV40" s="54">
        <f t="shared" si="3"/>
        <v>110</v>
      </c>
      <c r="BW40" s="56">
        <f t="shared" si="4"/>
        <v>47.6</v>
      </c>
      <c r="BX40" s="1264">
        <f t="shared" si="5"/>
        <v>0.88042260284936757</v>
      </c>
      <c r="BY40" s="1257">
        <v>0.85416666666666663</v>
      </c>
      <c r="BZ40" s="54">
        <f t="shared" si="6"/>
        <v>196</v>
      </c>
      <c r="CA40" s="56">
        <f t="shared" si="7"/>
        <v>42.2</v>
      </c>
      <c r="CB40" s="1264">
        <f t="shared" si="8"/>
        <v>1.5687530014406914</v>
      </c>
    </row>
    <row r="41" spans="1:80" ht="17.25" thickBot="1" x14ac:dyDescent="0.35">
      <c r="A41" s="1267">
        <v>0.36458333333333331</v>
      </c>
      <c r="B41" s="1272">
        <v>122</v>
      </c>
      <c r="C41" s="1274">
        <v>32</v>
      </c>
      <c r="D41" s="1273">
        <v>12.2</v>
      </c>
      <c r="E41" s="1270">
        <v>0.86458333333333337</v>
      </c>
      <c r="F41" s="1272">
        <v>89</v>
      </c>
      <c r="G41" s="1274">
        <v>47</v>
      </c>
      <c r="H41" s="1273">
        <v>7.35</v>
      </c>
      <c r="I41" s="20"/>
      <c r="J41" s="1276">
        <v>0.36458333333333331</v>
      </c>
      <c r="K41" s="1281">
        <v>97</v>
      </c>
      <c r="L41" s="1283">
        <v>44</v>
      </c>
      <c r="M41" s="1282">
        <v>7.12</v>
      </c>
      <c r="N41" s="1279">
        <v>0.86458333333333337</v>
      </c>
      <c r="O41" s="1281">
        <v>129</v>
      </c>
      <c r="P41" s="1283">
        <v>40</v>
      </c>
      <c r="Q41" s="1282">
        <v>10.31</v>
      </c>
      <c r="S41" s="1285">
        <v>0.36458333333333331</v>
      </c>
      <c r="T41" s="1290">
        <v>136</v>
      </c>
      <c r="U41" s="1292">
        <v>43</v>
      </c>
      <c r="V41" s="1291">
        <v>9.77</v>
      </c>
      <c r="W41" s="1288">
        <v>0.86458333333333337</v>
      </c>
      <c r="X41" s="1290">
        <v>58</v>
      </c>
      <c r="Y41" s="1292">
        <v>44</v>
      </c>
      <c r="Z41" s="1291">
        <v>6.34</v>
      </c>
      <c r="AB41" s="1294">
        <v>0.36458333333333331</v>
      </c>
      <c r="AC41" s="1299">
        <v>151</v>
      </c>
      <c r="AD41" s="1301">
        <v>40</v>
      </c>
      <c r="AE41" s="1300">
        <v>11.14</v>
      </c>
      <c r="AF41" s="1297">
        <v>0.86458333333333337</v>
      </c>
      <c r="AG41" s="1299">
        <v>75</v>
      </c>
      <c r="AH41" s="1301">
        <v>42</v>
      </c>
      <c r="AI41" s="1300">
        <v>7.17</v>
      </c>
      <c r="AK41" s="1303">
        <v>0.36458333333333331</v>
      </c>
      <c r="AL41" s="1308">
        <v>132</v>
      </c>
      <c r="AM41" s="1310">
        <v>40</v>
      </c>
      <c r="AN41" s="1309">
        <v>10.1</v>
      </c>
      <c r="AO41" s="1306">
        <v>0.86458333333333337</v>
      </c>
      <c r="AP41" s="1308">
        <v>89</v>
      </c>
      <c r="AQ41" s="1310">
        <v>38</v>
      </c>
      <c r="AR41" s="1309">
        <v>10.67</v>
      </c>
      <c r="AT41" s="1312">
        <v>0.36458333333333331</v>
      </c>
      <c r="AU41" s="1317">
        <v>88</v>
      </c>
      <c r="AV41" s="1319">
        <v>55</v>
      </c>
      <c r="AW41" s="1318">
        <v>6.29</v>
      </c>
      <c r="AX41" s="1315">
        <v>0.86458333333333337</v>
      </c>
      <c r="AY41" s="1317">
        <v>85</v>
      </c>
      <c r="AZ41" s="1319">
        <v>37</v>
      </c>
      <c r="BA41" s="1318">
        <v>8.6199999999999992</v>
      </c>
      <c r="BB41" s="23"/>
      <c r="BC41" s="1322">
        <v>0.36458333333333331</v>
      </c>
      <c r="BD41" s="1329">
        <v>41</v>
      </c>
      <c r="BE41" s="1332">
        <v>65</v>
      </c>
      <c r="BF41" s="1331">
        <v>3.95</v>
      </c>
      <c r="BG41" s="1325">
        <v>0.86458333333333337</v>
      </c>
      <c r="BH41" s="1329">
        <v>103</v>
      </c>
      <c r="BI41" s="1332">
        <v>41</v>
      </c>
      <c r="BJ41" s="1331">
        <v>8.9</v>
      </c>
      <c r="BL41" s="1255">
        <v>0.36458333333333331</v>
      </c>
      <c r="BM41" s="54">
        <f t="shared" si="0"/>
        <v>638</v>
      </c>
      <c r="BN41" s="56">
        <f t="shared" si="1"/>
        <v>39.799999999999997</v>
      </c>
      <c r="BO41" s="1264">
        <f t="shared" si="2"/>
        <v>5.1064510965263326</v>
      </c>
      <c r="BP41" s="1258">
        <v>0.86458333333333337</v>
      </c>
      <c r="BQ41" s="54">
        <f t="shared" si="9"/>
        <v>440</v>
      </c>
      <c r="BR41" s="56">
        <f t="shared" si="10"/>
        <v>42.2</v>
      </c>
      <c r="BS41" s="1264">
        <f t="shared" si="11"/>
        <v>3.5216904113974703</v>
      </c>
      <c r="BU41" s="1255">
        <v>0.36458333333333331</v>
      </c>
      <c r="BV41" s="54">
        <f t="shared" si="3"/>
        <v>129</v>
      </c>
      <c r="BW41" s="56">
        <f t="shared" si="4"/>
        <v>44.4</v>
      </c>
      <c r="BX41" s="1264">
        <f t="shared" si="5"/>
        <v>1.0324955978869856</v>
      </c>
      <c r="BY41" s="1258">
        <v>0.86458333333333337</v>
      </c>
      <c r="BZ41" s="54">
        <f t="shared" si="6"/>
        <v>188</v>
      </c>
      <c r="CA41" s="56">
        <f t="shared" si="7"/>
        <v>40.200000000000003</v>
      </c>
      <c r="CB41" s="1264">
        <f t="shared" si="8"/>
        <v>1.5047222666880102</v>
      </c>
    </row>
    <row r="42" spans="1:80" ht="17.25" thickTop="1" x14ac:dyDescent="0.3">
      <c r="A42" s="1268">
        <v>0.375</v>
      </c>
      <c r="B42" s="1272">
        <v>68</v>
      </c>
      <c r="C42" s="1274">
        <v>52</v>
      </c>
      <c r="D42" s="1273">
        <v>6.24</v>
      </c>
      <c r="E42" s="1271">
        <v>0.875</v>
      </c>
      <c r="F42" s="1272">
        <v>95</v>
      </c>
      <c r="G42" s="1274">
        <v>49</v>
      </c>
      <c r="H42" s="1273">
        <v>7.27</v>
      </c>
      <c r="I42" s="20"/>
      <c r="J42" s="1277">
        <v>0.375</v>
      </c>
      <c r="K42" s="1281">
        <v>96</v>
      </c>
      <c r="L42" s="1283">
        <v>50</v>
      </c>
      <c r="M42" s="1282">
        <v>7.53</v>
      </c>
      <c r="N42" s="1280">
        <v>0.875</v>
      </c>
      <c r="O42" s="1281">
        <v>75</v>
      </c>
      <c r="P42" s="1283">
        <v>48</v>
      </c>
      <c r="Q42" s="1282">
        <v>6.55</v>
      </c>
      <c r="S42" s="1286">
        <v>0.375</v>
      </c>
      <c r="T42" s="1290">
        <v>106</v>
      </c>
      <c r="U42" s="1292">
        <v>46</v>
      </c>
      <c r="V42" s="1291">
        <v>8.16</v>
      </c>
      <c r="W42" s="1289">
        <v>0.875</v>
      </c>
      <c r="X42" s="1290">
        <v>94</v>
      </c>
      <c r="Y42" s="1292">
        <v>45</v>
      </c>
      <c r="Z42" s="1291">
        <v>8.9</v>
      </c>
      <c r="AB42" s="1295">
        <v>0.375</v>
      </c>
      <c r="AC42" s="1299">
        <v>110</v>
      </c>
      <c r="AD42" s="1301">
        <v>54</v>
      </c>
      <c r="AE42" s="1300">
        <v>6.63</v>
      </c>
      <c r="AF42" s="1298">
        <v>0.875</v>
      </c>
      <c r="AG42" s="1299">
        <v>89</v>
      </c>
      <c r="AH42" s="1301">
        <v>47</v>
      </c>
      <c r="AI42" s="1300">
        <v>7.37</v>
      </c>
      <c r="AK42" s="1304">
        <v>0.375</v>
      </c>
      <c r="AL42" s="1308">
        <v>115</v>
      </c>
      <c r="AM42" s="1310">
        <v>51</v>
      </c>
      <c r="AN42" s="1309">
        <v>8.5299999999999994</v>
      </c>
      <c r="AO42" s="1307">
        <v>0.875</v>
      </c>
      <c r="AP42" s="1308">
        <v>95</v>
      </c>
      <c r="AQ42" s="1310">
        <v>43</v>
      </c>
      <c r="AR42" s="1309">
        <v>9.8699999999999992</v>
      </c>
      <c r="AT42" s="1313">
        <v>0.375</v>
      </c>
      <c r="AU42" s="1317">
        <v>104</v>
      </c>
      <c r="AV42" s="1319">
        <v>52</v>
      </c>
      <c r="AW42" s="1318">
        <v>7.2</v>
      </c>
      <c r="AX42" s="1316">
        <v>0.875</v>
      </c>
      <c r="AY42" s="1317">
        <v>113</v>
      </c>
      <c r="AZ42" s="1319">
        <v>40</v>
      </c>
      <c r="BA42" s="1318">
        <v>9.02</v>
      </c>
      <c r="BB42" s="24"/>
      <c r="BC42" s="1323">
        <v>0.375</v>
      </c>
      <c r="BD42" s="1329">
        <v>48</v>
      </c>
      <c r="BE42" s="1332">
        <v>60</v>
      </c>
      <c r="BF42" s="1331">
        <v>4.0199999999999996</v>
      </c>
      <c r="BG42" s="1326">
        <v>0.875</v>
      </c>
      <c r="BH42" s="1329">
        <v>65</v>
      </c>
      <c r="BI42" s="1332">
        <v>50</v>
      </c>
      <c r="BJ42" s="1331">
        <v>6.41</v>
      </c>
      <c r="BL42" s="1256">
        <v>0.375</v>
      </c>
      <c r="BM42" s="54">
        <f t="shared" si="0"/>
        <v>495</v>
      </c>
      <c r="BN42" s="56">
        <f t="shared" si="1"/>
        <v>50.6</v>
      </c>
      <c r="BO42" s="1264">
        <f t="shared" si="2"/>
        <v>3.9619017128221543</v>
      </c>
      <c r="BP42" s="1259">
        <v>0.875</v>
      </c>
      <c r="BQ42" s="54">
        <f t="shared" si="9"/>
        <v>448</v>
      </c>
      <c r="BR42" s="56">
        <f t="shared" si="10"/>
        <v>46.4</v>
      </c>
      <c r="BS42" s="1264">
        <f t="shared" si="11"/>
        <v>3.5857211461501519</v>
      </c>
      <c r="BU42" s="1256">
        <v>0.375</v>
      </c>
      <c r="BV42" s="54">
        <f t="shared" si="3"/>
        <v>152</v>
      </c>
      <c r="BW42" s="56">
        <f t="shared" si="4"/>
        <v>50.6</v>
      </c>
      <c r="BX42" s="1264">
        <f t="shared" si="5"/>
        <v>1.2165839603009443</v>
      </c>
      <c r="BY42" s="1259">
        <v>0.875</v>
      </c>
      <c r="BZ42" s="54">
        <f t="shared" si="6"/>
        <v>178</v>
      </c>
      <c r="CA42" s="56">
        <f t="shared" si="7"/>
        <v>44.6</v>
      </c>
      <c r="CB42" s="1264">
        <f t="shared" si="8"/>
        <v>1.4246838482471587</v>
      </c>
    </row>
    <row r="43" spans="1:80" x14ac:dyDescent="0.3">
      <c r="A43" s="1266">
        <v>0.38541666666666669</v>
      </c>
      <c r="B43" s="1272">
        <v>95</v>
      </c>
      <c r="C43" s="1274">
        <v>47</v>
      </c>
      <c r="D43" s="1273">
        <v>7.68</v>
      </c>
      <c r="E43" s="1269">
        <v>0.88541666666666663</v>
      </c>
      <c r="F43" s="1272">
        <v>107</v>
      </c>
      <c r="G43" s="1274">
        <v>38</v>
      </c>
      <c r="H43" s="1273">
        <v>10.87</v>
      </c>
      <c r="I43" s="20"/>
      <c r="J43" s="1275">
        <v>0.38541666666666669</v>
      </c>
      <c r="K43" s="1281">
        <v>53</v>
      </c>
      <c r="L43" s="1283">
        <v>50</v>
      </c>
      <c r="M43" s="1282">
        <v>6.56</v>
      </c>
      <c r="N43" s="1278">
        <v>0.88541666666666663</v>
      </c>
      <c r="O43" s="1281">
        <v>60</v>
      </c>
      <c r="P43" s="1283">
        <v>41</v>
      </c>
      <c r="Q43" s="1282">
        <v>6.45</v>
      </c>
      <c r="S43" s="1284">
        <v>0.38541666666666669</v>
      </c>
      <c r="T43" s="1290">
        <v>101</v>
      </c>
      <c r="U43" s="1292">
        <v>53</v>
      </c>
      <c r="V43" s="1291">
        <v>5.9</v>
      </c>
      <c r="W43" s="1287">
        <v>0.88541666666666663</v>
      </c>
      <c r="X43" s="1290">
        <v>89</v>
      </c>
      <c r="Y43" s="1292">
        <v>45</v>
      </c>
      <c r="Z43" s="1291">
        <v>8.94</v>
      </c>
      <c r="AB43" s="1293">
        <v>0.38541666666666669</v>
      </c>
      <c r="AC43" s="1299">
        <v>99</v>
      </c>
      <c r="AD43" s="1301">
        <v>50</v>
      </c>
      <c r="AE43" s="1300">
        <v>6.41</v>
      </c>
      <c r="AF43" s="1296">
        <v>0.88541666666666663</v>
      </c>
      <c r="AG43" s="1299">
        <v>64</v>
      </c>
      <c r="AH43" s="1301">
        <v>44</v>
      </c>
      <c r="AI43" s="1300">
        <v>7.3</v>
      </c>
      <c r="AK43" s="1302">
        <v>0.38541666666666669</v>
      </c>
      <c r="AL43" s="1308">
        <v>94</v>
      </c>
      <c r="AM43" s="1310">
        <v>52</v>
      </c>
      <c r="AN43" s="1309">
        <v>6.81</v>
      </c>
      <c r="AO43" s="1305">
        <v>0.88541666666666663</v>
      </c>
      <c r="AP43" s="1308">
        <v>90</v>
      </c>
      <c r="AQ43" s="1310">
        <v>38</v>
      </c>
      <c r="AR43" s="1309">
        <v>9.1</v>
      </c>
      <c r="AT43" s="1311">
        <v>0.38541666666666669</v>
      </c>
      <c r="AU43" s="1317">
        <v>119</v>
      </c>
      <c r="AV43" s="1319">
        <v>52</v>
      </c>
      <c r="AW43" s="1318">
        <v>6.64</v>
      </c>
      <c r="AX43" s="1314">
        <v>0.88541666666666663</v>
      </c>
      <c r="AY43" s="1317">
        <v>83</v>
      </c>
      <c r="AZ43" s="1319">
        <v>46</v>
      </c>
      <c r="BA43" s="1318">
        <v>9.89</v>
      </c>
      <c r="BB43" s="49"/>
      <c r="BC43" s="1321">
        <v>0.38541666666666669</v>
      </c>
      <c r="BD43" s="1329">
        <v>44</v>
      </c>
      <c r="BE43" s="1332">
        <v>59</v>
      </c>
      <c r="BF43" s="1331">
        <v>3.86</v>
      </c>
      <c r="BG43" s="1324">
        <v>0.88541666666666663</v>
      </c>
      <c r="BH43" s="1329">
        <v>58</v>
      </c>
      <c r="BI43" s="1332">
        <v>44</v>
      </c>
      <c r="BJ43" s="1331">
        <v>6.44</v>
      </c>
      <c r="BL43" s="1254">
        <v>0.38541666666666669</v>
      </c>
      <c r="BM43" s="54">
        <f t="shared" si="0"/>
        <v>442</v>
      </c>
      <c r="BN43" s="56">
        <f t="shared" si="1"/>
        <v>50.4</v>
      </c>
      <c r="BO43" s="1264">
        <f t="shared" si="2"/>
        <v>3.5376980950856409</v>
      </c>
      <c r="BP43" s="1257">
        <v>0.88541666666666663</v>
      </c>
      <c r="BQ43" s="54">
        <f t="shared" si="9"/>
        <v>410</v>
      </c>
      <c r="BR43" s="56">
        <f t="shared" si="10"/>
        <v>41.2</v>
      </c>
      <c r="BS43" s="1264">
        <f t="shared" si="11"/>
        <v>3.2815751560749158</v>
      </c>
      <c r="BU43" s="1254">
        <v>0.38541666666666669</v>
      </c>
      <c r="BV43" s="54">
        <f t="shared" si="3"/>
        <v>163</v>
      </c>
      <c r="BW43" s="56">
        <f t="shared" si="4"/>
        <v>51.4</v>
      </c>
      <c r="BX43" s="1264">
        <f t="shared" si="5"/>
        <v>1.3046262205858812</v>
      </c>
      <c r="BY43" s="1257">
        <v>0.88541666666666663</v>
      </c>
      <c r="BZ43" s="54">
        <f t="shared" si="6"/>
        <v>141</v>
      </c>
      <c r="CA43" s="56">
        <f t="shared" si="7"/>
        <v>42.8</v>
      </c>
      <c r="CB43" s="1264">
        <f t="shared" si="8"/>
        <v>1.1285417000160078</v>
      </c>
    </row>
    <row r="44" spans="1:80" x14ac:dyDescent="0.3">
      <c r="A44" s="1266">
        <v>0.39583333333333331</v>
      </c>
      <c r="B44" s="1272">
        <v>73</v>
      </c>
      <c r="C44" s="1274">
        <v>51</v>
      </c>
      <c r="D44" s="1273">
        <v>4.92</v>
      </c>
      <c r="E44" s="1269">
        <v>0.89583333333333337</v>
      </c>
      <c r="F44" s="1272">
        <v>87</v>
      </c>
      <c r="G44" s="1274">
        <v>43</v>
      </c>
      <c r="H44" s="1273">
        <v>7.56</v>
      </c>
      <c r="I44" s="20"/>
      <c r="J44" s="1275">
        <v>0.39583333333333331</v>
      </c>
      <c r="K44" s="1281">
        <v>66</v>
      </c>
      <c r="L44" s="1283">
        <v>50</v>
      </c>
      <c r="M44" s="1282">
        <v>6.03</v>
      </c>
      <c r="N44" s="1278">
        <v>0.89583333333333337</v>
      </c>
      <c r="O44" s="1281">
        <v>66</v>
      </c>
      <c r="P44" s="1283">
        <v>35</v>
      </c>
      <c r="Q44" s="1282">
        <v>7.09</v>
      </c>
      <c r="S44" s="1284">
        <v>0.39583333333333331</v>
      </c>
      <c r="T44" s="1290">
        <v>119</v>
      </c>
      <c r="U44" s="1292">
        <v>50</v>
      </c>
      <c r="V44" s="1291">
        <v>8.18</v>
      </c>
      <c r="W44" s="1287">
        <v>0.89583333333333337</v>
      </c>
      <c r="X44" s="1290">
        <v>102</v>
      </c>
      <c r="Y44" s="1292">
        <v>42</v>
      </c>
      <c r="Z44" s="1291">
        <v>10.4</v>
      </c>
      <c r="AB44" s="1293">
        <v>0.39583333333333331</v>
      </c>
      <c r="AC44" s="1299">
        <v>83</v>
      </c>
      <c r="AD44" s="1301">
        <v>52</v>
      </c>
      <c r="AE44" s="1300">
        <v>7.21</v>
      </c>
      <c r="AF44" s="1296">
        <v>0.89583333333333337</v>
      </c>
      <c r="AG44" s="1299">
        <v>74</v>
      </c>
      <c r="AH44" s="1301">
        <v>38</v>
      </c>
      <c r="AI44" s="1300">
        <v>8.74</v>
      </c>
      <c r="AK44" s="1302">
        <v>0.39583333333333331</v>
      </c>
      <c r="AL44" s="1308">
        <v>91</v>
      </c>
      <c r="AM44" s="1310">
        <v>50</v>
      </c>
      <c r="AN44" s="1309">
        <v>6.51</v>
      </c>
      <c r="AO44" s="1305">
        <v>0.89583333333333337</v>
      </c>
      <c r="AP44" s="1308">
        <v>87</v>
      </c>
      <c r="AQ44" s="1310">
        <v>37</v>
      </c>
      <c r="AR44" s="1309">
        <v>6.97</v>
      </c>
      <c r="AT44" s="1311">
        <v>0.39583333333333331</v>
      </c>
      <c r="AU44" s="1317">
        <v>116</v>
      </c>
      <c r="AV44" s="1319">
        <v>50</v>
      </c>
      <c r="AW44" s="1318">
        <v>7.33</v>
      </c>
      <c r="AX44" s="1314">
        <v>0.89583333333333337</v>
      </c>
      <c r="AY44" s="1317">
        <v>62</v>
      </c>
      <c r="AZ44" s="1319">
        <v>37</v>
      </c>
      <c r="BA44" s="1318">
        <v>6.02</v>
      </c>
      <c r="BB44" s="49"/>
      <c r="BC44" s="1321">
        <v>0.39583333333333331</v>
      </c>
      <c r="BD44" s="1329">
        <v>67</v>
      </c>
      <c r="BE44" s="1332">
        <v>63</v>
      </c>
      <c r="BF44" s="1331">
        <v>4.43</v>
      </c>
      <c r="BG44" s="1324">
        <v>0.89583333333333337</v>
      </c>
      <c r="BH44" s="1329">
        <v>67</v>
      </c>
      <c r="BI44" s="1332">
        <v>49</v>
      </c>
      <c r="BJ44" s="1331">
        <v>7.07</v>
      </c>
      <c r="BL44" s="1254">
        <v>0.39583333333333331</v>
      </c>
      <c r="BM44" s="54">
        <f t="shared" si="0"/>
        <v>432</v>
      </c>
      <c r="BN44" s="56">
        <f t="shared" si="1"/>
        <v>50.6</v>
      </c>
      <c r="BO44" s="1264">
        <f t="shared" si="2"/>
        <v>3.4576596766447891</v>
      </c>
      <c r="BP44" s="1257">
        <v>0.89583333333333337</v>
      </c>
      <c r="BQ44" s="54">
        <f t="shared" si="9"/>
        <v>416</v>
      </c>
      <c r="BR44" s="56">
        <f t="shared" si="10"/>
        <v>39</v>
      </c>
      <c r="BS44" s="1264">
        <f t="shared" si="11"/>
        <v>3.3295982071394268</v>
      </c>
      <c r="BU44" s="1254">
        <v>0.39583333333333331</v>
      </c>
      <c r="BV44" s="54">
        <f t="shared" si="3"/>
        <v>183</v>
      </c>
      <c r="BW44" s="56">
        <f t="shared" si="4"/>
        <v>50.4</v>
      </c>
      <c r="BX44" s="1264">
        <f t="shared" si="5"/>
        <v>1.4647030574675846</v>
      </c>
      <c r="BY44" s="1257">
        <v>0.89583333333333337</v>
      </c>
      <c r="BZ44" s="54">
        <f t="shared" si="6"/>
        <v>129</v>
      </c>
      <c r="CA44" s="56">
        <f t="shared" si="7"/>
        <v>37.799999999999997</v>
      </c>
      <c r="CB44" s="1264">
        <f t="shared" si="8"/>
        <v>1.0324955978869856</v>
      </c>
    </row>
    <row r="45" spans="1:80" ht="17.25" thickBot="1" x14ac:dyDescent="0.35">
      <c r="A45" s="1267">
        <v>0.40625</v>
      </c>
      <c r="B45" s="1272">
        <v>90</v>
      </c>
      <c r="C45" s="1274">
        <v>45</v>
      </c>
      <c r="D45" s="1273">
        <v>8.4499999999999993</v>
      </c>
      <c r="E45" s="1270">
        <v>0.90625</v>
      </c>
      <c r="F45" s="1272">
        <v>95</v>
      </c>
      <c r="G45" s="1274">
        <v>45</v>
      </c>
      <c r="H45" s="1273">
        <v>7.99</v>
      </c>
      <c r="I45" s="20"/>
      <c r="J45" s="1276">
        <v>0.40625</v>
      </c>
      <c r="K45" s="1281">
        <v>100</v>
      </c>
      <c r="L45" s="1283">
        <v>46</v>
      </c>
      <c r="M45" s="1282">
        <v>8.6199999999999992</v>
      </c>
      <c r="N45" s="1279">
        <v>0.90625</v>
      </c>
      <c r="O45" s="1281">
        <v>77</v>
      </c>
      <c r="P45" s="1283">
        <v>44</v>
      </c>
      <c r="Q45" s="1282">
        <v>7.72</v>
      </c>
      <c r="S45" s="1285">
        <v>0.40625</v>
      </c>
      <c r="T45" s="1290">
        <v>107</v>
      </c>
      <c r="U45" s="1292">
        <v>46</v>
      </c>
      <c r="V45" s="1291">
        <v>7.69</v>
      </c>
      <c r="W45" s="1288">
        <v>0.90625</v>
      </c>
      <c r="X45" s="1290">
        <v>80</v>
      </c>
      <c r="Y45" s="1292">
        <v>43</v>
      </c>
      <c r="Z45" s="1291">
        <v>9.4499999999999993</v>
      </c>
      <c r="AB45" s="1294">
        <v>0.40625</v>
      </c>
      <c r="AC45" s="1299">
        <v>110</v>
      </c>
      <c r="AD45" s="1301">
        <v>49</v>
      </c>
      <c r="AE45" s="1300">
        <v>6.62</v>
      </c>
      <c r="AF45" s="1297">
        <v>0.90625</v>
      </c>
      <c r="AG45" s="1299">
        <v>100</v>
      </c>
      <c r="AH45" s="1301">
        <v>42</v>
      </c>
      <c r="AI45" s="1300">
        <v>9.32</v>
      </c>
      <c r="AK45" s="1303">
        <v>0.40625</v>
      </c>
      <c r="AL45" s="1308">
        <v>113</v>
      </c>
      <c r="AM45" s="1310">
        <v>49</v>
      </c>
      <c r="AN45" s="1309">
        <v>8.49</v>
      </c>
      <c r="AO45" s="1306">
        <v>0.90625</v>
      </c>
      <c r="AP45" s="1308">
        <v>101</v>
      </c>
      <c r="AQ45" s="1310">
        <v>43</v>
      </c>
      <c r="AR45" s="1309">
        <v>7.58</v>
      </c>
      <c r="AT45" s="1312">
        <v>0.40625</v>
      </c>
      <c r="AU45" s="1317">
        <v>135</v>
      </c>
      <c r="AV45" s="1319">
        <v>54</v>
      </c>
      <c r="AW45" s="1318">
        <v>7.96</v>
      </c>
      <c r="AX45" s="1315">
        <v>0.90625</v>
      </c>
      <c r="AY45" s="1317">
        <v>73</v>
      </c>
      <c r="AZ45" s="1319">
        <v>40</v>
      </c>
      <c r="BA45" s="1318">
        <v>7.95</v>
      </c>
      <c r="BB45" s="23"/>
      <c r="BC45" s="1322">
        <v>0.40625</v>
      </c>
      <c r="BD45" s="1329">
        <v>64</v>
      </c>
      <c r="BE45" s="1332">
        <v>63</v>
      </c>
      <c r="BF45" s="1331">
        <v>6.08</v>
      </c>
      <c r="BG45" s="1325">
        <v>0.90625</v>
      </c>
      <c r="BH45" s="1329">
        <v>43</v>
      </c>
      <c r="BI45" s="1332">
        <v>45</v>
      </c>
      <c r="BJ45" s="1331">
        <v>3.79</v>
      </c>
      <c r="BL45" s="1255">
        <v>0.40625</v>
      </c>
      <c r="BM45" s="54">
        <f t="shared" si="0"/>
        <v>520</v>
      </c>
      <c r="BN45" s="56">
        <f t="shared" si="1"/>
        <v>47</v>
      </c>
      <c r="BO45" s="1264">
        <f t="shared" si="2"/>
        <v>4.1619977589242838</v>
      </c>
      <c r="BP45" s="1258">
        <v>0.90625</v>
      </c>
      <c r="BQ45" s="54">
        <f t="shared" si="9"/>
        <v>453</v>
      </c>
      <c r="BR45" s="56">
        <f t="shared" si="10"/>
        <v>43.4</v>
      </c>
      <c r="BS45" s="1264">
        <f t="shared" si="11"/>
        <v>3.6257403553705778</v>
      </c>
      <c r="BU45" s="1255">
        <v>0.40625</v>
      </c>
      <c r="BV45" s="54">
        <f t="shared" si="3"/>
        <v>199</v>
      </c>
      <c r="BW45" s="56">
        <f t="shared" si="4"/>
        <v>48.8</v>
      </c>
      <c r="BX45" s="1264">
        <f t="shared" si="5"/>
        <v>1.5927645269729469</v>
      </c>
      <c r="BY45" s="1258">
        <v>0.90625</v>
      </c>
      <c r="BZ45" s="54">
        <f t="shared" si="6"/>
        <v>116</v>
      </c>
      <c r="CA45" s="56">
        <f t="shared" si="7"/>
        <v>42.4</v>
      </c>
      <c r="CB45" s="1264">
        <f t="shared" si="8"/>
        <v>0.92844565391387879</v>
      </c>
    </row>
    <row r="46" spans="1:80" ht="17.25" thickTop="1" x14ac:dyDescent="0.3">
      <c r="A46" s="1268">
        <v>0.41666666666666669</v>
      </c>
      <c r="B46" s="1272">
        <v>69</v>
      </c>
      <c r="C46" s="1274">
        <v>46</v>
      </c>
      <c r="D46" s="1273">
        <v>8.27</v>
      </c>
      <c r="E46" s="1271">
        <v>0.91666666666666663</v>
      </c>
      <c r="F46" s="1272">
        <v>78</v>
      </c>
      <c r="G46" s="1274">
        <v>43</v>
      </c>
      <c r="H46" s="1273">
        <v>8.02</v>
      </c>
      <c r="I46" s="20"/>
      <c r="J46" s="1277">
        <v>0.41666666666666669</v>
      </c>
      <c r="K46" s="1281">
        <v>65</v>
      </c>
      <c r="L46" s="1283">
        <v>50</v>
      </c>
      <c r="M46" s="1282">
        <v>9.3800000000000008</v>
      </c>
      <c r="N46" s="1280">
        <v>0.91666666666666663</v>
      </c>
      <c r="O46" s="1281">
        <v>83</v>
      </c>
      <c r="P46" s="1283">
        <v>37</v>
      </c>
      <c r="Q46" s="1282">
        <v>8.1</v>
      </c>
      <c r="S46" s="1286">
        <v>0.41666666666666669</v>
      </c>
      <c r="T46" s="1290">
        <v>113</v>
      </c>
      <c r="U46" s="1292">
        <v>46</v>
      </c>
      <c r="V46" s="1291">
        <v>8.01</v>
      </c>
      <c r="W46" s="1289">
        <v>0.91666666666666663</v>
      </c>
      <c r="X46" s="1290">
        <v>35</v>
      </c>
      <c r="Y46" s="1292">
        <v>44</v>
      </c>
      <c r="Z46" s="1291">
        <v>4.9800000000000004</v>
      </c>
      <c r="AB46" s="1295">
        <v>0.41666666666666669</v>
      </c>
      <c r="AC46" s="1299">
        <v>89</v>
      </c>
      <c r="AD46" s="1301">
        <v>48</v>
      </c>
      <c r="AE46" s="1300">
        <v>7.57</v>
      </c>
      <c r="AF46" s="1298">
        <v>0.91666666666666663</v>
      </c>
      <c r="AG46" s="1299">
        <v>52</v>
      </c>
      <c r="AH46" s="1301">
        <v>42</v>
      </c>
      <c r="AI46" s="1300">
        <v>7.4</v>
      </c>
      <c r="AK46" s="1304">
        <v>0.41666666666666669</v>
      </c>
      <c r="AL46" s="1308">
        <v>91</v>
      </c>
      <c r="AM46" s="1310">
        <v>54</v>
      </c>
      <c r="AN46" s="1309">
        <v>5.86</v>
      </c>
      <c r="AO46" s="1307">
        <v>0.91666666666666663</v>
      </c>
      <c r="AP46" s="1308">
        <v>78</v>
      </c>
      <c r="AQ46" s="1310">
        <v>43</v>
      </c>
      <c r="AR46" s="1309">
        <v>6.19</v>
      </c>
      <c r="AT46" s="1313">
        <v>0.41666666666666669</v>
      </c>
      <c r="AU46" s="1317">
        <v>121</v>
      </c>
      <c r="AV46" s="1319">
        <v>54</v>
      </c>
      <c r="AW46" s="1318">
        <v>7.41</v>
      </c>
      <c r="AX46" s="1316">
        <v>0.91666666666666663</v>
      </c>
      <c r="AY46" s="1317">
        <v>58</v>
      </c>
      <c r="AZ46" s="1319">
        <v>41</v>
      </c>
      <c r="BA46" s="1318">
        <v>7.17</v>
      </c>
      <c r="BB46" s="24"/>
      <c r="BC46" s="1323">
        <v>0.41666666666666669</v>
      </c>
      <c r="BD46" s="1329">
        <v>48</v>
      </c>
      <c r="BE46" s="1332">
        <v>52</v>
      </c>
      <c r="BF46" s="1331">
        <v>4.6399999999999997</v>
      </c>
      <c r="BG46" s="1326">
        <v>0.91666666666666663</v>
      </c>
      <c r="BH46" s="1329">
        <v>45</v>
      </c>
      <c r="BI46" s="1332">
        <v>45</v>
      </c>
      <c r="BJ46" s="1331">
        <v>4.67</v>
      </c>
      <c r="BL46" s="1256">
        <v>0.41666666666666669</v>
      </c>
      <c r="BM46" s="54">
        <f t="shared" si="0"/>
        <v>427</v>
      </c>
      <c r="BN46" s="56">
        <f t="shared" si="1"/>
        <v>48.8</v>
      </c>
      <c r="BO46" s="1264">
        <f t="shared" si="2"/>
        <v>3.4176404674243632</v>
      </c>
      <c r="BP46" s="1259">
        <v>0.91666666666666663</v>
      </c>
      <c r="BQ46" s="54">
        <f t="shared" si="9"/>
        <v>326</v>
      </c>
      <c r="BR46" s="56">
        <f t="shared" si="10"/>
        <v>41.8</v>
      </c>
      <c r="BS46" s="1264">
        <f t="shared" si="11"/>
        <v>2.6092524411717624</v>
      </c>
      <c r="BU46" s="1256">
        <v>0.41666666666666669</v>
      </c>
      <c r="BV46" s="54">
        <f t="shared" si="3"/>
        <v>169</v>
      </c>
      <c r="BW46" s="56">
        <f t="shared" si="4"/>
        <v>50.4</v>
      </c>
      <c r="BX46" s="1264">
        <f t="shared" si="5"/>
        <v>1.3526492716503922</v>
      </c>
      <c r="BY46" s="1259">
        <v>0.91666666666666663</v>
      </c>
      <c r="BZ46" s="54">
        <f t="shared" si="6"/>
        <v>103</v>
      </c>
      <c r="CA46" s="56">
        <f t="shared" si="7"/>
        <v>41.4</v>
      </c>
      <c r="CB46" s="1264">
        <f t="shared" si="8"/>
        <v>0.8243957099407716</v>
      </c>
    </row>
    <row r="47" spans="1:80" x14ac:dyDescent="0.3">
      <c r="A47" s="1266">
        <v>0.42708333333333331</v>
      </c>
      <c r="B47" s="1272">
        <v>106</v>
      </c>
      <c r="C47" s="1274">
        <v>50</v>
      </c>
      <c r="D47" s="1273">
        <v>7.78</v>
      </c>
      <c r="E47" s="1269">
        <v>0.92708333333333337</v>
      </c>
      <c r="F47" s="1272">
        <v>70</v>
      </c>
      <c r="G47" s="1274">
        <v>49</v>
      </c>
      <c r="H47" s="1273">
        <v>7.39</v>
      </c>
      <c r="I47" s="20"/>
      <c r="J47" s="1275">
        <v>0.42708333333333331</v>
      </c>
      <c r="K47" s="1281">
        <v>99</v>
      </c>
      <c r="L47" s="1283">
        <v>44</v>
      </c>
      <c r="M47" s="1282">
        <v>8.0500000000000007</v>
      </c>
      <c r="N47" s="1278">
        <v>0.92708333333333337</v>
      </c>
      <c r="O47" s="1281">
        <v>64</v>
      </c>
      <c r="P47" s="1283">
        <v>46</v>
      </c>
      <c r="Q47" s="1282">
        <v>6.41</v>
      </c>
      <c r="S47" s="1284">
        <v>0.42708333333333331</v>
      </c>
      <c r="T47" s="1290">
        <v>101</v>
      </c>
      <c r="U47" s="1292">
        <v>47</v>
      </c>
      <c r="V47" s="1291">
        <v>7.88</v>
      </c>
      <c r="W47" s="1287">
        <v>0.92708333333333337</v>
      </c>
      <c r="X47" s="1290">
        <v>89</v>
      </c>
      <c r="Y47" s="1292">
        <v>45</v>
      </c>
      <c r="Z47" s="1291">
        <v>7.71</v>
      </c>
      <c r="AB47" s="1293">
        <v>0.42708333333333331</v>
      </c>
      <c r="AC47" s="1299">
        <v>71</v>
      </c>
      <c r="AD47" s="1301">
        <v>48</v>
      </c>
      <c r="AE47" s="1300">
        <v>6.79</v>
      </c>
      <c r="AF47" s="1296">
        <v>0.92708333333333337</v>
      </c>
      <c r="AG47" s="1299">
        <v>57</v>
      </c>
      <c r="AH47" s="1301">
        <v>48</v>
      </c>
      <c r="AI47" s="1300">
        <v>7.29</v>
      </c>
      <c r="AK47" s="1302">
        <v>0.42708333333333331</v>
      </c>
      <c r="AL47" s="1308">
        <v>89</v>
      </c>
      <c r="AM47" s="1310">
        <v>47</v>
      </c>
      <c r="AN47" s="1309">
        <v>6.25</v>
      </c>
      <c r="AO47" s="1305">
        <v>0.92708333333333337</v>
      </c>
      <c r="AP47" s="1308">
        <v>71</v>
      </c>
      <c r="AQ47" s="1310">
        <v>45</v>
      </c>
      <c r="AR47" s="1309">
        <v>8</v>
      </c>
      <c r="AT47" s="1311">
        <v>0.42708333333333331</v>
      </c>
      <c r="AU47" s="1317">
        <v>77</v>
      </c>
      <c r="AV47" s="1319">
        <v>57</v>
      </c>
      <c r="AW47" s="1318">
        <v>5.77</v>
      </c>
      <c r="AX47" s="1314">
        <v>0.92708333333333337</v>
      </c>
      <c r="AY47" s="1317">
        <v>45</v>
      </c>
      <c r="AZ47" s="1319">
        <v>49</v>
      </c>
      <c r="BA47" s="1318">
        <v>7.71</v>
      </c>
      <c r="BB47" s="49"/>
      <c r="BC47" s="1321">
        <v>0.42708333333333331</v>
      </c>
      <c r="BD47" s="1329">
        <v>65</v>
      </c>
      <c r="BE47" s="1332">
        <v>52</v>
      </c>
      <c r="BF47" s="1331">
        <v>5.49</v>
      </c>
      <c r="BG47" s="1324">
        <v>0.92708333333333337</v>
      </c>
      <c r="BH47" s="1329">
        <v>55</v>
      </c>
      <c r="BI47" s="1332">
        <v>48</v>
      </c>
      <c r="BJ47" s="1331">
        <v>6.08</v>
      </c>
      <c r="BL47" s="1254">
        <v>0.42708333333333331</v>
      </c>
      <c r="BM47" s="54">
        <f t="shared" si="0"/>
        <v>466</v>
      </c>
      <c r="BN47" s="56">
        <f t="shared" si="1"/>
        <v>47.2</v>
      </c>
      <c r="BO47" s="1264">
        <f t="shared" si="2"/>
        <v>3.7297902993436849</v>
      </c>
      <c r="BP47" s="1257">
        <v>0.92708333333333337</v>
      </c>
      <c r="BQ47" s="54">
        <f t="shared" si="9"/>
        <v>351</v>
      </c>
      <c r="BR47" s="56">
        <f t="shared" si="10"/>
        <v>46.6</v>
      </c>
      <c r="BS47" s="1264">
        <f t="shared" si="11"/>
        <v>2.8093484872738914</v>
      </c>
      <c r="BU47" s="1254">
        <v>0.42708333333333331</v>
      </c>
      <c r="BV47" s="54">
        <f t="shared" si="3"/>
        <v>142</v>
      </c>
      <c r="BW47" s="56">
        <f t="shared" si="4"/>
        <v>48.6</v>
      </c>
      <c r="BX47" s="1264">
        <f t="shared" si="5"/>
        <v>1.1365455418600927</v>
      </c>
      <c r="BY47" s="1257">
        <v>0.92708333333333337</v>
      </c>
      <c r="BZ47" s="54">
        <f t="shared" si="6"/>
        <v>100</v>
      </c>
      <c r="CA47" s="56">
        <f t="shared" si="7"/>
        <v>46.6</v>
      </c>
      <c r="CB47" s="1264">
        <f t="shared" si="8"/>
        <v>0.800384184408516</v>
      </c>
    </row>
    <row r="48" spans="1:80" x14ac:dyDescent="0.3">
      <c r="A48" s="1266">
        <v>0.4375</v>
      </c>
      <c r="B48" s="1272">
        <v>81</v>
      </c>
      <c r="C48" s="1274">
        <v>45</v>
      </c>
      <c r="D48" s="1273">
        <v>8.0500000000000007</v>
      </c>
      <c r="E48" s="1269">
        <v>0.9375</v>
      </c>
      <c r="F48" s="1272">
        <v>59</v>
      </c>
      <c r="G48" s="1274">
        <v>48</v>
      </c>
      <c r="H48" s="1273">
        <v>5.42</v>
      </c>
      <c r="I48" s="20"/>
      <c r="J48" s="1275">
        <v>0.4375</v>
      </c>
      <c r="K48" s="1281">
        <v>68</v>
      </c>
      <c r="L48" s="1283">
        <v>50</v>
      </c>
      <c r="M48" s="1282">
        <v>5.36</v>
      </c>
      <c r="N48" s="1278">
        <v>0.9375</v>
      </c>
      <c r="O48" s="1281">
        <v>43</v>
      </c>
      <c r="P48" s="1283">
        <v>50</v>
      </c>
      <c r="Q48" s="1282">
        <v>5.2</v>
      </c>
      <c r="S48" s="1284">
        <v>0.4375</v>
      </c>
      <c r="T48" s="1290">
        <v>104</v>
      </c>
      <c r="U48" s="1292">
        <v>48</v>
      </c>
      <c r="V48" s="1291">
        <v>6.76</v>
      </c>
      <c r="W48" s="1287">
        <v>0.9375</v>
      </c>
      <c r="X48" s="1290">
        <v>59</v>
      </c>
      <c r="Y48" s="1292">
        <v>48</v>
      </c>
      <c r="Z48" s="1291">
        <v>5.2</v>
      </c>
      <c r="AB48" s="1293">
        <v>0.4375</v>
      </c>
      <c r="AC48" s="1299">
        <v>63</v>
      </c>
      <c r="AD48" s="1301">
        <v>50</v>
      </c>
      <c r="AE48" s="1300">
        <v>6.44</v>
      </c>
      <c r="AF48" s="1296">
        <v>0.9375</v>
      </c>
      <c r="AG48" s="1299">
        <v>78</v>
      </c>
      <c r="AH48" s="1301">
        <v>45</v>
      </c>
      <c r="AI48" s="1300">
        <v>6.3</v>
      </c>
      <c r="AK48" s="1302">
        <v>0.4375</v>
      </c>
      <c r="AL48" s="1308">
        <v>75</v>
      </c>
      <c r="AM48" s="1310">
        <v>52</v>
      </c>
      <c r="AN48" s="1309">
        <v>7.13</v>
      </c>
      <c r="AO48" s="1305">
        <v>0.9375</v>
      </c>
      <c r="AP48" s="1308">
        <v>50</v>
      </c>
      <c r="AQ48" s="1310">
        <v>47</v>
      </c>
      <c r="AR48" s="1309">
        <v>4.3499999999999996</v>
      </c>
      <c r="AT48" s="1311">
        <v>0.4375</v>
      </c>
      <c r="AU48" s="1317">
        <v>108</v>
      </c>
      <c r="AV48" s="1319">
        <v>54</v>
      </c>
      <c r="AW48" s="1318">
        <v>8.44</v>
      </c>
      <c r="AX48" s="1314">
        <v>0.9375</v>
      </c>
      <c r="AY48" s="1317">
        <v>48</v>
      </c>
      <c r="AZ48" s="1319">
        <v>44</v>
      </c>
      <c r="BA48" s="1318">
        <v>6.93</v>
      </c>
      <c r="BB48" s="49"/>
      <c r="BC48" s="1321">
        <v>0.4375</v>
      </c>
      <c r="BD48" s="1329">
        <v>71</v>
      </c>
      <c r="BE48" s="1332">
        <v>49</v>
      </c>
      <c r="BF48" s="1331">
        <v>6.86</v>
      </c>
      <c r="BG48" s="1324">
        <v>0.9375</v>
      </c>
      <c r="BH48" s="1329">
        <v>39</v>
      </c>
      <c r="BI48" s="1332">
        <v>46</v>
      </c>
      <c r="BJ48" s="1331">
        <v>4.84</v>
      </c>
      <c r="BL48" s="1254">
        <v>0.4375</v>
      </c>
      <c r="BM48" s="54">
        <f t="shared" si="0"/>
        <v>391</v>
      </c>
      <c r="BN48" s="56">
        <f t="shared" si="1"/>
        <v>49</v>
      </c>
      <c r="BO48" s="1264">
        <f t="shared" si="2"/>
        <v>3.1295021610372982</v>
      </c>
      <c r="BP48" s="1257">
        <v>0.9375</v>
      </c>
      <c r="BQ48" s="54">
        <f t="shared" si="9"/>
        <v>289</v>
      </c>
      <c r="BR48" s="56">
        <f t="shared" si="10"/>
        <v>47.6</v>
      </c>
      <c r="BS48" s="1264">
        <f t="shared" si="11"/>
        <v>2.3131102929406113</v>
      </c>
      <c r="BU48" s="1254">
        <v>0.4375</v>
      </c>
      <c r="BV48" s="54">
        <f t="shared" si="3"/>
        <v>179</v>
      </c>
      <c r="BW48" s="56">
        <f t="shared" si="4"/>
        <v>50.8</v>
      </c>
      <c r="BX48" s="1264">
        <f t="shared" si="5"/>
        <v>1.4326876900912437</v>
      </c>
      <c r="BY48" s="1257">
        <v>0.9375</v>
      </c>
      <c r="BZ48" s="54">
        <f t="shared" si="6"/>
        <v>87</v>
      </c>
      <c r="CA48" s="56">
        <f t="shared" si="7"/>
        <v>46.8</v>
      </c>
      <c r="CB48" s="1264">
        <f t="shared" si="8"/>
        <v>0.69633424043540904</v>
      </c>
    </row>
    <row r="49" spans="1:80" ht="17.25" thickBot="1" x14ac:dyDescent="0.35">
      <c r="A49" s="1267">
        <v>0.44791666666666669</v>
      </c>
      <c r="B49" s="1272">
        <v>108</v>
      </c>
      <c r="C49" s="1274">
        <v>42</v>
      </c>
      <c r="D49" s="1273">
        <v>8.48</v>
      </c>
      <c r="E49" s="1270">
        <v>0.94791666666666663</v>
      </c>
      <c r="F49" s="1272">
        <v>57</v>
      </c>
      <c r="G49" s="1274">
        <v>48</v>
      </c>
      <c r="H49" s="1273">
        <v>5.72</v>
      </c>
      <c r="I49" s="20"/>
      <c r="J49" s="1276">
        <v>0.44791666666666669</v>
      </c>
      <c r="K49" s="1281">
        <v>97</v>
      </c>
      <c r="L49" s="1283">
        <v>48</v>
      </c>
      <c r="M49" s="1282">
        <v>7.13</v>
      </c>
      <c r="N49" s="1279">
        <v>0.94791666666666663</v>
      </c>
      <c r="O49" s="1281">
        <v>51</v>
      </c>
      <c r="P49" s="1283">
        <v>52</v>
      </c>
      <c r="Q49" s="1282">
        <v>3.81</v>
      </c>
      <c r="S49" s="1285">
        <v>0.44791666666666669</v>
      </c>
      <c r="T49" s="1290">
        <v>115</v>
      </c>
      <c r="U49" s="1292">
        <v>52</v>
      </c>
      <c r="V49" s="1291">
        <v>7.53</v>
      </c>
      <c r="W49" s="1288">
        <v>0.94791666666666663</v>
      </c>
      <c r="X49" s="1290">
        <v>61</v>
      </c>
      <c r="Y49" s="1292">
        <v>51</v>
      </c>
      <c r="Z49" s="1291">
        <v>5.4</v>
      </c>
      <c r="AB49" s="1294">
        <v>0.44791666666666669</v>
      </c>
      <c r="AC49" s="1299">
        <v>79</v>
      </c>
      <c r="AD49" s="1301">
        <v>44</v>
      </c>
      <c r="AE49" s="1300">
        <v>6.97</v>
      </c>
      <c r="AF49" s="1297">
        <v>0.94791666666666663</v>
      </c>
      <c r="AG49" s="1299">
        <v>40</v>
      </c>
      <c r="AH49" s="1301">
        <v>48</v>
      </c>
      <c r="AI49" s="1300">
        <v>3.9</v>
      </c>
      <c r="AK49" s="1303">
        <v>0.44791666666666669</v>
      </c>
      <c r="AL49" s="1308">
        <v>52</v>
      </c>
      <c r="AM49" s="1310">
        <v>48</v>
      </c>
      <c r="AN49" s="1309">
        <v>5.19</v>
      </c>
      <c r="AO49" s="1306">
        <v>0.94791666666666663</v>
      </c>
      <c r="AP49" s="1308">
        <v>60</v>
      </c>
      <c r="AQ49" s="1310">
        <v>44</v>
      </c>
      <c r="AR49" s="1309">
        <v>4.97</v>
      </c>
      <c r="AT49" s="1312">
        <v>0.44791666666666669</v>
      </c>
      <c r="AU49" s="1317">
        <v>87</v>
      </c>
      <c r="AV49" s="1319">
        <v>48</v>
      </c>
      <c r="AW49" s="1318">
        <v>6.89</v>
      </c>
      <c r="AX49" s="1315">
        <v>0.94791666666666663</v>
      </c>
      <c r="AY49" s="1317">
        <v>40</v>
      </c>
      <c r="AZ49" s="1319">
        <v>54</v>
      </c>
      <c r="BA49" s="1318">
        <v>5.94</v>
      </c>
      <c r="BB49" s="23"/>
      <c r="BC49" s="1322">
        <v>0.44791666666666669</v>
      </c>
      <c r="BD49" s="1329">
        <v>82</v>
      </c>
      <c r="BE49" s="1332">
        <v>51</v>
      </c>
      <c r="BF49" s="1331">
        <v>6.46</v>
      </c>
      <c r="BG49" s="1325">
        <v>0.94791666666666663</v>
      </c>
      <c r="BH49" s="1329">
        <v>28</v>
      </c>
      <c r="BI49" s="1332">
        <v>57</v>
      </c>
      <c r="BJ49" s="1331">
        <v>2.44</v>
      </c>
      <c r="BL49" s="1255">
        <v>0.44791666666666669</v>
      </c>
      <c r="BM49" s="54">
        <f t="shared" si="0"/>
        <v>451</v>
      </c>
      <c r="BN49" s="56">
        <f t="shared" si="1"/>
        <v>46.8</v>
      </c>
      <c r="BO49" s="1264">
        <f t="shared" si="2"/>
        <v>3.6097326716824076</v>
      </c>
      <c r="BP49" s="1258">
        <v>0.94791666666666663</v>
      </c>
      <c r="BQ49" s="54">
        <f t="shared" si="9"/>
        <v>269</v>
      </c>
      <c r="BR49" s="56">
        <f t="shared" si="10"/>
        <v>48.6</v>
      </c>
      <c r="BS49" s="1264">
        <f t="shared" si="11"/>
        <v>2.1530334560589082</v>
      </c>
      <c r="BU49" s="1255">
        <v>0.44791666666666669</v>
      </c>
      <c r="BV49" s="54">
        <f t="shared" si="3"/>
        <v>169</v>
      </c>
      <c r="BW49" s="56">
        <f t="shared" si="4"/>
        <v>48</v>
      </c>
      <c r="BX49" s="1264">
        <f t="shared" si="5"/>
        <v>1.3526492716503922</v>
      </c>
      <c r="BY49" s="1258">
        <v>0.94791666666666663</v>
      </c>
      <c r="BZ49" s="54">
        <f t="shared" si="6"/>
        <v>68</v>
      </c>
      <c r="CA49" s="56">
        <f t="shared" si="7"/>
        <v>49.8</v>
      </c>
      <c r="CB49" s="1264">
        <f t="shared" si="8"/>
        <v>0.54426124539779097</v>
      </c>
    </row>
    <row r="50" spans="1:80" ht="17.25" thickTop="1" x14ac:dyDescent="0.3">
      <c r="A50" s="1268">
        <v>0.45833333333333331</v>
      </c>
      <c r="B50" s="1272">
        <v>95</v>
      </c>
      <c r="C50" s="1274">
        <v>47</v>
      </c>
      <c r="D50" s="1273">
        <v>7.5</v>
      </c>
      <c r="E50" s="1271">
        <v>0.95833333333333337</v>
      </c>
      <c r="F50" s="1272">
        <v>49</v>
      </c>
      <c r="G50" s="1274">
        <v>49</v>
      </c>
      <c r="H50" s="1273">
        <v>4.2699999999999996</v>
      </c>
      <c r="I50" s="20"/>
      <c r="J50" s="1277">
        <v>0.45833333333333331</v>
      </c>
      <c r="K50" s="1281">
        <v>92</v>
      </c>
      <c r="L50" s="1283">
        <v>49</v>
      </c>
      <c r="M50" s="1282">
        <v>7.07</v>
      </c>
      <c r="N50" s="1280">
        <v>0.95833333333333337</v>
      </c>
      <c r="O50" s="1281">
        <v>32</v>
      </c>
      <c r="P50" s="1283">
        <v>55</v>
      </c>
      <c r="Q50" s="1282">
        <v>4.7300000000000004</v>
      </c>
      <c r="S50" s="1286">
        <v>0.45833333333333331</v>
      </c>
      <c r="T50" s="1290">
        <v>104</v>
      </c>
      <c r="U50" s="1292">
        <v>37</v>
      </c>
      <c r="V50" s="1291">
        <v>9.48</v>
      </c>
      <c r="W50" s="1289">
        <v>0.95833333333333337</v>
      </c>
      <c r="X50" s="1290">
        <v>47</v>
      </c>
      <c r="Y50" s="1292">
        <v>51</v>
      </c>
      <c r="Z50" s="1291">
        <v>4.13</v>
      </c>
      <c r="AB50" s="1295">
        <v>0.45833333333333331</v>
      </c>
      <c r="AC50" s="1299">
        <v>96</v>
      </c>
      <c r="AD50" s="1301">
        <v>45</v>
      </c>
      <c r="AE50" s="1300">
        <v>7.46</v>
      </c>
      <c r="AF50" s="1298">
        <v>0.95833333333333337</v>
      </c>
      <c r="AG50" s="1299">
        <v>38</v>
      </c>
      <c r="AH50" s="1301">
        <v>53</v>
      </c>
      <c r="AI50" s="1300">
        <v>3.67</v>
      </c>
      <c r="AK50" s="1304">
        <v>0.45833333333333331</v>
      </c>
      <c r="AL50" s="1308">
        <v>93</v>
      </c>
      <c r="AM50" s="1310">
        <v>50</v>
      </c>
      <c r="AN50" s="1309">
        <v>6.9</v>
      </c>
      <c r="AO50" s="1307">
        <v>0.95833333333333337</v>
      </c>
      <c r="AP50" s="1308">
        <v>66</v>
      </c>
      <c r="AQ50" s="1310">
        <v>41</v>
      </c>
      <c r="AR50" s="1309">
        <v>5.43</v>
      </c>
      <c r="AT50" s="1313">
        <v>0.45833333333333331</v>
      </c>
      <c r="AU50" s="1317">
        <v>135</v>
      </c>
      <c r="AV50" s="1319">
        <v>44</v>
      </c>
      <c r="AW50" s="1318">
        <v>9.6999999999999993</v>
      </c>
      <c r="AX50" s="1316">
        <v>0.95833333333333337</v>
      </c>
      <c r="AY50" s="1317">
        <v>45</v>
      </c>
      <c r="AZ50" s="1319">
        <v>50</v>
      </c>
      <c r="BA50" s="1318">
        <v>4.99</v>
      </c>
      <c r="BB50" s="24"/>
      <c r="BC50" s="1323">
        <v>0.45833333333333331</v>
      </c>
      <c r="BD50" s="1329">
        <v>92</v>
      </c>
      <c r="BE50" s="1332">
        <v>57</v>
      </c>
      <c r="BF50" s="1331">
        <v>6.18</v>
      </c>
      <c r="BG50" s="1326">
        <v>0.95833333333333337</v>
      </c>
      <c r="BH50" s="1329">
        <v>44</v>
      </c>
      <c r="BI50" s="1332">
        <v>47</v>
      </c>
      <c r="BJ50" s="1331">
        <v>4.5199999999999996</v>
      </c>
      <c r="BL50" s="1256">
        <v>0.45833333333333331</v>
      </c>
      <c r="BM50" s="54">
        <f t="shared" si="0"/>
        <v>480</v>
      </c>
      <c r="BN50" s="56">
        <f t="shared" si="1"/>
        <v>45.6</v>
      </c>
      <c r="BO50" s="1264">
        <f t="shared" si="2"/>
        <v>3.8418440851608775</v>
      </c>
      <c r="BP50" s="1259">
        <v>0.95833333333333337</v>
      </c>
      <c r="BQ50" s="54">
        <f t="shared" si="9"/>
        <v>232</v>
      </c>
      <c r="BR50" s="56">
        <f t="shared" si="10"/>
        <v>49.8</v>
      </c>
      <c r="BS50" s="1264">
        <f t="shared" si="11"/>
        <v>1.8568913078277576</v>
      </c>
      <c r="BU50" s="1256">
        <v>0.45833333333333331</v>
      </c>
      <c r="BV50" s="54">
        <f t="shared" si="3"/>
        <v>227</v>
      </c>
      <c r="BW50" s="56">
        <f t="shared" si="4"/>
        <v>45</v>
      </c>
      <c r="BX50" s="1264">
        <f t="shared" si="5"/>
        <v>1.8168720986073317</v>
      </c>
      <c r="BY50" s="1259">
        <v>0.95833333333333337</v>
      </c>
      <c r="BZ50" s="54">
        <f t="shared" si="6"/>
        <v>89</v>
      </c>
      <c r="CA50" s="56">
        <f t="shared" si="7"/>
        <v>50</v>
      </c>
      <c r="CB50" s="1264">
        <f t="shared" si="8"/>
        <v>0.71234192412357933</v>
      </c>
    </row>
    <row r="51" spans="1:80" x14ac:dyDescent="0.3">
      <c r="A51" s="1266">
        <v>0.46875</v>
      </c>
      <c r="B51" s="1272">
        <v>84</v>
      </c>
      <c r="C51" s="1274">
        <v>48</v>
      </c>
      <c r="D51" s="1273">
        <v>8.9700000000000006</v>
      </c>
      <c r="E51" s="1269">
        <v>0.96875</v>
      </c>
      <c r="F51" s="1272">
        <v>37</v>
      </c>
      <c r="G51" s="1274">
        <v>50</v>
      </c>
      <c r="H51" s="1273">
        <v>3.93</v>
      </c>
      <c r="I51" s="20"/>
      <c r="J51" s="1275">
        <v>0.46875</v>
      </c>
      <c r="K51" s="1281">
        <v>97</v>
      </c>
      <c r="L51" s="1283">
        <v>43</v>
      </c>
      <c r="M51" s="1282">
        <v>10.02</v>
      </c>
      <c r="N51" s="1278">
        <v>0.96875</v>
      </c>
      <c r="O51" s="1281">
        <v>32</v>
      </c>
      <c r="P51" s="1283">
        <v>52</v>
      </c>
      <c r="Q51" s="1282">
        <v>3.61</v>
      </c>
      <c r="S51" s="1284">
        <v>0.46875</v>
      </c>
      <c r="T51" s="1290">
        <v>103</v>
      </c>
      <c r="U51" s="1292">
        <v>51</v>
      </c>
      <c r="V51" s="1291">
        <v>6.83</v>
      </c>
      <c r="W51" s="1287">
        <v>0.96875</v>
      </c>
      <c r="X51" s="1290">
        <v>52</v>
      </c>
      <c r="Y51" s="1292">
        <v>51</v>
      </c>
      <c r="Z51" s="1291">
        <v>4.3</v>
      </c>
      <c r="AB51" s="1293">
        <v>0.46875</v>
      </c>
      <c r="AC51" s="1299">
        <v>73</v>
      </c>
      <c r="AD51" s="1301">
        <v>48</v>
      </c>
      <c r="AE51" s="1300">
        <v>8.1999999999999993</v>
      </c>
      <c r="AF51" s="1296">
        <v>0.96875</v>
      </c>
      <c r="AG51" s="1299">
        <v>26</v>
      </c>
      <c r="AH51" s="1301">
        <v>52</v>
      </c>
      <c r="AI51" s="1300">
        <v>4.0599999999999996</v>
      </c>
      <c r="AK51" s="1302">
        <v>0.46875</v>
      </c>
      <c r="AL51" s="1308">
        <v>77</v>
      </c>
      <c r="AM51" s="1310">
        <v>48</v>
      </c>
      <c r="AN51" s="1309">
        <v>9.0299999999999994</v>
      </c>
      <c r="AO51" s="1305">
        <v>0.96875</v>
      </c>
      <c r="AP51" s="1308">
        <v>50</v>
      </c>
      <c r="AQ51" s="1310">
        <v>41</v>
      </c>
      <c r="AR51" s="1309">
        <v>5.57</v>
      </c>
      <c r="AT51" s="1311">
        <v>0.46875</v>
      </c>
      <c r="AU51" s="1317">
        <v>92</v>
      </c>
      <c r="AV51" s="1319">
        <v>47</v>
      </c>
      <c r="AW51" s="1318">
        <v>5.98</v>
      </c>
      <c r="AX51" s="1314">
        <v>0.96875</v>
      </c>
      <c r="AY51" s="1317">
        <v>44</v>
      </c>
      <c r="AZ51" s="1319">
        <v>48</v>
      </c>
      <c r="BA51" s="1318">
        <v>3.97</v>
      </c>
      <c r="BB51" s="49"/>
      <c r="BC51" s="1321">
        <v>0.46875</v>
      </c>
      <c r="BD51" s="1329">
        <v>76</v>
      </c>
      <c r="BE51" s="1332">
        <v>48</v>
      </c>
      <c r="BF51" s="1331">
        <v>6.36</v>
      </c>
      <c r="BG51" s="1324">
        <v>0.96875</v>
      </c>
      <c r="BH51" s="1329">
        <v>33</v>
      </c>
      <c r="BI51" s="1332">
        <v>54</v>
      </c>
      <c r="BJ51" s="1331">
        <v>3.93</v>
      </c>
      <c r="BL51" s="1254">
        <v>0.46875</v>
      </c>
      <c r="BM51" s="54">
        <f t="shared" si="0"/>
        <v>434</v>
      </c>
      <c r="BN51" s="56">
        <f t="shared" si="1"/>
        <v>47.6</v>
      </c>
      <c r="BO51" s="1264">
        <f t="shared" si="2"/>
        <v>3.4736673603329598</v>
      </c>
      <c r="BP51" s="1257">
        <v>0.96875</v>
      </c>
      <c r="BQ51" s="54">
        <f t="shared" si="9"/>
        <v>197</v>
      </c>
      <c r="BR51" s="56">
        <f t="shared" si="10"/>
        <v>49.2</v>
      </c>
      <c r="BS51" s="1264">
        <f t="shared" si="11"/>
        <v>1.5767568432847767</v>
      </c>
      <c r="BU51" s="1254">
        <v>0.46875</v>
      </c>
      <c r="BV51" s="54">
        <f t="shared" si="3"/>
        <v>168</v>
      </c>
      <c r="BW51" s="56">
        <f t="shared" si="4"/>
        <v>47.4</v>
      </c>
      <c r="BX51" s="1264">
        <f t="shared" si="5"/>
        <v>1.3446454298063071</v>
      </c>
      <c r="BY51" s="1257">
        <v>0.96875</v>
      </c>
      <c r="BZ51" s="54">
        <f t="shared" si="6"/>
        <v>77</v>
      </c>
      <c r="CA51" s="56">
        <f t="shared" si="7"/>
        <v>48.8</v>
      </c>
      <c r="CB51" s="1264">
        <f t="shared" si="8"/>
        <v>0.61629582199455735</v>
      </c>
    </row>
    <row r="52" spans="1:80" x14ac:dyDescent="0.3">
      <c r="A52" s="1266">
        <v>0.47916666666666669</v>
      </c>
      <c r="B52" s="1272">
        <v>100</v>
      </c>
      <c r="C52" s="1274">
        <v>41</v>
      </c>
      <c r="D52" s="1273">
        <v>8.11</v>
      </c>
      <c r="E52" s="1269">
        <v>0.97916666666666663</v>
      </c>
      <c r="F52" s="1272">
        <v>32</v>
      </c>
      <c r="G52" s="1274">
        <v>49</v>
      </c>
      <c r="H52" s="1273">
        <v>3.71</v>
      </c>
      <c r="I52" s="20"/>
      <c r="J52" s="1275">
        <v>0.47916666666666669</v>
      </c>
      <c r="K52" s="1281">
        <v>79</v>
      </c>
      <c r="L52" s="1283">
        <v>45</v>
      </c>
      <c r="M52" s="1282">
        <v>7.4</v>
      </c>
      <c r="N52" s="1278">
        <v>0.97916666666666663</v>
      </c>
      <c r="O52" s="1281">
        <v>30</v>
      </c>
      <c r="P52" s="1283">
        <v>54</v>
      </c>
      <c r="Q52" s="1282">
        <v>4.18</v>
      </c>
      <c r="S52" s="1284">
        <v>0.47916666666666669</v>
      </c>
      <c r="T52" s="1290">
        <v>104</v>
      </c>
      <c r="U52" s="1292">
        <v>47</v>
      </c>
      <c r="V52" s="1291">
        <v>7.35</v>
      </c>
      <c r="W52" s="1287">
        <v>0.97916666666666663</v>
      </c>
      <c r="X52" s="1290">
        <v>38</v>
      </c>
      <c r="Y52" s="1292">
        <v>50</v>
      </c>
      <c r="Z52" s="1291">
        <v>3.87</v>
      </c>
      <c r="AB52" s="1293">
        <v>0.47916666666666669</v>
      </c>
      <c r="AC52" s="1299">
        <v>80</v>
      </c>
      <c r="AD52" s="1301">
        <v>46</v>
      </c>
      <c r="AE52" s="1300">
        <v>6.12</v>
      </c>
      <c r="AF52" s="1296">
        <v>0.97916666666666663</v>
      </c>
      <c r="AG52" s="1299">
        <v>31</v>
      </c>
      <c r="AH52" s="1301">
        <v>51</v>
      </c>
      <c r="AI52" s="1300">
        <v>4.18</v>
      </c>
      <c r="AK52" s="1302">
        <v>0.47916666666666669</v>
      </c>
      <c r="AL52" s="1308">
        <v>73</v>
      </c>
      <c r="AM52" s="1310">
        <v>45</v>
      </c>
      <c r="AN52" s="1309">
        <v>6.88</v>
      </c>
      <c r="AO52" s="1305">
        <v>0.97916666666666663</v>
      </c>
      <c r="AP52" s="1308">
        <v>30</v>
      </c>
      <c r="AQ52" s="1310">
        <v>48</v>
      </c>
      <c r="AR52" s="1309">
        <v>2.73</v>
      </c>
      <c r="AT52" s="1311">
        <v>0.47916666666666669</v>
      </c>
      <c r="AU52" s="1317">
        <v>127</v>
      </c>
      <c r="AV52" s="1319">
        <v>41</v>
      </c>
      <c r="AW52" s="1318">
        <v>11.71</v>
      </c>
      <c r="AX52" s="1314">
        <v>0.97916666666666663</v>
      </c>
      <c r="AY52" s="1317">
        <v>29</v>
      </c>
      <c r="AZ52" s="1319">
        <v>51</v>
      </c>
      <c r="BA52" s="1318">
        <v>3.75</v>
      </c>
      <c r="BB52" s="49"/>
      <c r="BC52" s="1321">
        <v>0.47916666666666669</v>
      </c>
      <c r="BD52" s="1329">
        <v>85</v>
      </c>
      <c r="BE52" s="1332">
        <v>48</v>
      </c>
      <c r="BF52" s="1331">
        <v>7.85</v>
      </c>
      <c r="BG52" s="1324">
        <v>0.97916666666666663</v>
      </c>
      <c r="BH52" s="1329">
        <v>23</v>
      </c>
      <c r="BI52" s="1332">
        <v>52</v>
      </c>
      <c r="BJ52" s="1331">
        <v>3.42</v>
      </c>
      <c r="BL52" s="1254">
        <v>0.47916666666666669</v>
      </c>
      <c r="BM52" s="54">
        <f t="shared" si="0"/>
        <v>436</v>
      </c>
      <c r="BN52" s="56">
        <f t="shared" si="1"/>
        <v>44.8</v>
      </c>
      <c r="BO52" s="1264">
        <f t="shared" si="2"/>
        <v>3.4896750440211304</v>
      </c>
      <c r="BP52" s="1257">
        <v>0.97916666666666663</v>
      </c>
      <c r="BQ52" s="54">
        <f t="shared" si="9"/>
        <v>161</v>
      </c>
      <c r="BR52" s="56">
        <f t="shared" si="10"/>
        <v>50.4</v>
      </c>
      <c r="BS52" s="1264">
        <f t="shared" si="11"/>
        <v>1.288618536897711</v>
      </c>
      <c r="BU52" s="1254">
        <v>0.47916666666666669</v>
      </c>
      <c r="BV52" s="54">
        <f t="shared" si="3"/>
        <v>212</v>
      </c>
      <c r="BW52" s="56">
        <f t="shared" si="4"/>
        <v>44.8</v>
      </c>
      <c r="BX52" s="1264">
        <f t="shared" si="5"/>
        <v>1.696814470946054</v>
      </c>
      <c r="BY52" s="1257">
        <v>0.97916666666666663</v>
      </c>
      <c r="BZ52" s="54">
        <f t="shared" si="6"/>
        <v>52</v>
      </c>
      <c r="CA52" s="56">
        <f t="shared" si="7"/>
        <v>50.8</v>
      </c>
      <c r="CB52" s="1264">
        <f t="shared" si="8"/>
        <v>0.41619977589242835</v>
      </c>
    </row>
    <row r="53" spans="1:80" ht="17.25" thickBot="1" x14ac:dyDescent="0.35">
      <c r="A53" s="1267">
        <v>0.48958333333333331</v>
      </c>
      <c r="B53" s="1272">
        <v>108</v>
      </c>
      <c r="C53" s="1274">
        <v>46</v>
      </c>
      <c r="D53" s="1273">
        <v>7.74</v>
      </c>
      <c r="E53" s="1269">
        <v>0.98958333333333337</v>
      </c>
      <c r="F53" s="1272">
        <v>25</v>
      </c>
      <c r="G53" s="1274">
        <v>54</v>
      </c>
      <c r="H53" s="1273">
        <v>2.98</v>
      </c>
      <c r="I53" s="21"/>
      <c r="J53" s="1276">
        <v>0.48958333333333331</v>
      </c>
      <c r="K53" s="1281">
        <v>80</v>
      </c>
      <c r="L53" s="1283">
        <v>45</v>
      </c>
      <c r="M53" s="1282">
        <v>7.91</v>
      </c>
      <c r="N53" s="1278">
        <v>0.98958333333333337</v>
      </c>
      <c r="O53" s="1281">
        <v>19</v>
      </c>
      <c r="P53" s="1283">
        <v>56</v>
      </c>
      <c r="Q53" s="1282">
        <v>3.07</v>
      </c>
      <c r="S53" s="1285">
        <v>0.48958333333333331</v>
      </c>
      <c r="T53" s="1290">
        <v>90</v>
      </c>
      <c r="U53" s="1292">
        <v>40</v>
      </c>
      <c r="V53" s="1291">
        <v>9.2899999999999991</v>
      </c>
      <c r="W53" s="1287">
        <v>0.98958333333333337</v>
      </c>
      <c r="X53" s="1290">
        <v>28</v>
      </c>
      <c r="Y53" s="1292">
        <v>57</v>
      </c>
      <c r="Z53" s="1291">
        <v>3.03</v>
      </c>
      <c r="AB53" s="1294">
        <v>0.48958333333333331</v>
      </c>
      <c r="AC53" s="1299">
        <v>87</v>
      </c>
      <c r="AD53" s="1301">
        <v>52</v>
      </c>
      <c r="AE53" s="1300">
        <v>6.75</v>
      </c>
      <c r="AF53" s="1296">
        <v>0.98958333333333337</v>
      </c>
      <c r="AG53" s="1299">
        <v>31</v>
      </c>
      <c r="AH53" s="1301">
        <v>50</v>
      </c>
      <c r="AI53" s="1300">
        <v>3.96</v>
      </c>
      <c r="AK53" s="1303">
        <v>0.48958333333333331</v>
      </c>
      <c r="AL53" s="1308">
        <v>95</v>
      </c>
      <c r="AM53" s="1310">
        <v>50</v>
      </c>
      <c r="AN53" s="1309">
        <v>6.67</v>
      </c>
      <c r="AO53" s="1305">
        <v>0.98958333333333337</v>
      </c>
      <c r="AP53" s="1308">
        <v>33</v>
      </c>
      <c r="AQ53" s="1310">
        <v>47</v>
      </c>
      <c r="AR53" s="1309">
        <v>3.84</v>
      </c>
      <c r="AT53" s="1312">
        <v>0.48958333333333331</v>
      </c>
      <c r="AU53" s="1317">
        <v>114</v>
      </c>
      <c r="AV53" s="1319">
        <v>43</v>
      </c>
      <c r="AW53" s="1318">
        <v>9.2100000000000009</v>
      </c>
      <c r="AX53" s="1314">
        <v>0.98958333333333337</v>
      </c>
      <c r="AY53" s="1317">
        <v>39</v>
      </c>
      <c r="AZ53" s="1319">
        <v>53</v>
      </c>
      <c r="BA53" s="1318">
        <v>3.85</v>
      </c>
      <c r="BB53" s="23"/>
      <c r="BC53" s="1322">
        <v>0.48958333333333331</v>
      </c>
      <c r="BD53" s="1329">
        <v>94</v>
      </c>
      <c r="BE53" s="1332">
        <v>50</v>
      </c>
      <c r="BF53" s="1331">
        <v>8.7799999999999994</v>
      </c>
      <c r="BG53" s="1324">
        <v>0.98958333333333337</v>
      </c>
      <c r="BH53" s="1329">
        <v>31</v>
      </c>
      <c r="BI53" s="1332">
        <v>56</v>
      </c>
      <c r="BJ53" s="1331">
        <v>4.49</v>
      </c>
      <c r="BL53" s="1255">
        <v>0.48958333333333331</v>
      </c>
      <c r="BM53" s="54">
        <f t="shared" si="0"/>
        <v>460</v>
      </c>
      <c r="BN53" s="56">
        <f t="shared" si="1"/>
        <v>46.6</v>
      </c>
      <c r="BO53" s="1264">
        <f t="shared" si="2"/>
        <v>3.6817672482791739</v>
      </c>
      <c r="BP53" s="1257">
        <v>0.98958333333333337</v>
      </c>
      <c r="BQ53" s="54">
        <f t="shared" si="9"/>
        <v>136</v>
      </c>
      <c r="BR53" s="56">
        <f t="shared" si="10"/>
        <v>52.8</v>
      </c>
      <c r="BS53" s="1264">
        <f t="shared" si="11"/>
        <v>1.0885224907955819</v>
      </c>
      <c r="BU53" s="1255">
        <v>0.48958333333333331</v>
      </c>
      <c r="BV53" s="54">
        <f t="shared" si="3"/>
        <v>208</v>
      </c>
      <c r="BW53" s="56">
        <f t="shared" si="4"/>
        <v>46</v>
      </c>
      <c r="BX53" s="1264">
        <f t="shared" si="5"/>
        <v>1.6647991035697134</v>
      </c>
      <c r="BY53" s="1257">
        <v>0.98958333333333337</v>
      </c>
      <c r="BZ53" s="54">
        <f t="shared" si="6"/>
        <v>70</v>
      </c>
      <c r="CA53" s="56">
        <f t="shared" si="7"/>
        <v>52.6</v>
      </c>
      <c r="CB53" s="1264">
        <f t="shared" si="8"/>
        <v>0.56026892908596126</v>
      </c>
    </row>
    <row r="54" spans="1:80" ht="17.25" thickTop="1" x14ac:dyDescent="0.3">
      <c r="A54" s="30" t="s">
        <v>11</v>
      </c>
      <c r="B54" s="36">
        <f>SUM(B6:B53)</f>
        <v>2525</v>
      </c>
      <c r="C54" s="38">
        <f>AVERAGE(C6:C53)</f>
        <v>52.729166666666664</v>
      </c>
      <c r="D54" s="39"/>
      <c r="E54" s="30" t="s">
        <v>12</v>
      </c>
      <c r="F54" s="36">
        <f>SUM(F6:F53)</f>
        <v>5317</v>
      </c>
      <c r="G54" s="38">
        <f>AVERAGE(G6:G53)</f>
        <v>41.479166666666664</v>
      </c>
      <c r="H54" s="39"/>
      <c r="J54" s="30" t="s">
        <v>11</v>
      </c>
      <c r="K54" s="36">
        <f>SUM(K6:K53)</f>
        <v>2354</v>
      </c>
      <c r="L54" s="38">
        <f>AVERAGE(L6:L53)</f>
        <v>53.541666666666664</v>
      </c>
      <c r="M54" s="37"/>
      <c r="N54" s="30" t="s">
        <v>12</v>
      </c>
      <c r="O54" s="36">
        <f>SUM(O6:O53)</f>
        <v>4877</v>
      </c>
      <c r="P54" s="38">
        <f>AVERAGE(P6:P53)</f>
        <v>40.916666666666664</v>
      </c>
      <c r="Q54" s="37"/>
      <c r="S54" s="30" t="s">
        <v>11</v>
      </c>
      <c r="T54" s="36">
        <f>SUM(T6:T53)</f>
        <v>2704</v>
      </c>
      <c r="U54" s="38">
        <f>AVERAGE(U6:U53)</f>
        <v>52.3125</v>
      </c>
      <c r="V54" s="37"/>
      <c r="W54" s="30" t="s">
        <v>12</v>
      </c>
      <c r="X54" s="36">
        <f>SUM(X6:X53)</f>
        <v>5123</v>
      </c>
      <c r="Y54" s="38">
        <f>AVERAGE(Y6:Y53)</f>
        <v>40.041666666666664</v>
      </c>
      <c r="Z54" s="37"/>
      <c r="AB54" s="30" t="s">
        <v>11</v>
      </c>
      <c r="AC54" s="36">
        <f>SUM(AC6:AC53)</f>
        <v>2430</v>
      </c>
      <c r="AD54" s="38">
        <f>AVERAGE(AD6:AD53)</f>
        <v>52.936170212765958</v>
      </c>
      <c r="AE54" s="37"/>
      <c r="AF54" s="30" t="s">
        <v>12</v>
      </c>
      <c r="AG54" s="36">
        <f>SUM(AG6:AG53)</f>
        <v>4874</v>
      </c>
      <c r="AH54" s="38">
        <f>AVERAGE(AH6:AH53)</f>
        <v>40.0625</v>
      </c>
      <c r="AI54" s="37"/>
      <c r="AK54" s="30" t="s">
        <v>11</v>
      </c>
      <c r="AL54" s="36">
        <f>SUM(AL6:AL53)</f>
        <v>2481</v>
      </c>
      <c r="AM54" s="38">
        <f>AVERAGE(AM6:AM53)</f>
        <v>53.270833333333336</v>
      </c>
      <c r="AN54" s="37"/>
      <c r="AO54" s="30" t="s">
        <v>12</v>
      </c>
      <c r="AP54" s="36">
        <f>SUM(AP6:AP53)</f>
        <v>5397</v>
      </c>
      <c r="AQ54" s="38">
        <f>AVERAGE(AQ6:AQ53)</f>
        <v>37.041666666666664</v>
      </c>
      <c r="AR54" s="37"/>
      <c r="AT54" s="30" t="s">
        <v>11</v>
      </c>
      <c r="AU54" s="36">
        <f>SUM(AU6:AU53)</f>
        <v>2507</v>
      </c>
      <c r="AV54" s="38">
        <f>AVERAGE(AV6:AV53)</f>
        <v>53.1875</v>
      </c>
      <c r="AW54" s="37"/>
      <c r="AX54" s="30" t="s">
        <v>12</v>
      </c>
      <c r="AY54" s="36">
        <f>SUM(AY6:AY53)</f>
        <v>5974</v>
      </c>
      <c r="AZ54" s="38">
        <f>AVERAGE(AZ6:AZ53)</f>
        <v>37.520833333333336</v>
      </c>
      <c r="BA54" s="37"/>
      <c r="BC54" s="30" t="s">
        <v>11</v>
      </c>
      <c r="BD54" s="36">
        <f>SUM(BD6:BD53)</f>
        <v>1515</v>
      </c>
      <c r="BE54" s="38">
        <f>AVERAGE(BE6:BE53)</f>
        <v>58.458333333333336</v>
      </c>
      <c r="BF54" s="37"/>
      <c r="BG54" s="30" t="s">
        <v>12</v>
      </c>
      <c r="BH54" s="36">
        <f>SUM(BH6:BH53)</f>
        <v>5472</v>
      </c>
      <c r="BI54" s="38">
        <f>AVERAGE(BI6:BI53)</f>
        <v>36.833333333333336</v>
      </c>
      <c r="BJ54" s="37"/>
      <c r="BL54" s="30" t="s">
        <v>11</v>
      </c>
      <c r="BM54" s="36">
        <f>SUM(BM6:BM53)</f>
        <v>12494</v>
      </c>
      <c r="BN54" s="38">
        <f>AVERAGE(BN6:BN53)</f>
        <v>52.992708333333319</v>
      </c>
      <c r="BO54" s="37"/>
      <c r="BP54" s="30" t="s">
        <v>12</v>
      </c>
      <c r="BQ54" s="36">
        <f>SUM(BQ6:BQ53)</f>
        <v>25588</v>
      </c>
      <c r="BR54" s="38">
        <f>AVERAGE(BR6:BR53)</f>
        <v>39.908333333333324</v>
      </c>
      <c r="BS54" s="37"/>
      <c r="BU54" s="30" t="s">
        <v>11</v>
      </c>
      <c r="BV54" s="36">
        <f>SUM(BV6:BV53)</f>
        <v>4022</v>
      </c>
      <c r="BW54" s="38">
        <f>AVERAGE(BW6:BW53)</f>
        <v>53.077083333333327</v>
      </c>
      <c r="BX54" s="37"/>
      <c r="BY54" s="30" t="s">
        <v>12</v>
      </c>
      <c r="BZ54" s="36">
        <f>SUM(BZ6:BZ53)</f>
        <v>11446</v>
      </c>
      <c r="CA54" s="38">
        <f>AVERAGE(CA6:CA53)</f>
        <v>39.11666666666666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BE7" sqref="BE7"/>
    </sheetView>
  </sheetViews>
  <sheetFormatPr defaultColWidth="9" defaultRowHeight="16.5" x14ac:dyDescent="0.3"/>
  <cols>
    <col min="1" max="4" width="9" style="1320"/>
    <col min="5" max="7" width="9" style="1320" customWidth="1"/>
    <col min="8" max="13" width="9" style="1320"/>
    <col min="14" max="16" width="9" style="1320" customWidth="1"/>
    <col min="17" max="22" width="9" style="1320"/>
    <col min="23" max="26" width="9" style="1320" customWidth="1"/>
    <col min="27" max="16384" width="9" style="1320"/>
  </cols>
  <sheetData>
    <row r="1" spans="1:80" ht="16.5" customHeight="1" x14ac:dyDescent="0.3">
      <c r="A1" s="1328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327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327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327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327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327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327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327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1327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1328" t="s">
        <v>1</v>
      </c>
      <c r="B2" s="2623" t="s">
        <v>36</v>
      </c>
      <c r="C2" s="2623"/>
      <c r="D2" s="2623"/>
      <c r="E2" s="2623"/>
      <c r="F2" s="2623"/>
      <c r="G2" s="2623"/>
      <c r="H2" s="2623"/>
      <c r="I2" s="26"/>
      <c r="J2" s="1327" t="s">
        <v>1</v>
      </c>
      <c r="K2" s="2623" t="s">
        <v>36</v>
      </c>
      <c r="L2" s="2623"/>
      <c r="M2" s="2623"/>
      <c r="N2" s="2623"/>
      <c r="O2" s="2623"/>
      <c r="P2" s="2623"/>
      <c r="Q2" s="2623"/>
      <c r="S2" s="1327" t="s">
        <v>1</v>
      </c>
      <c r="T2" s="2623" t="s">
        <v>36</v>
      </c>
      <c r="U2" s="2623"/>
      <c r="V2" s="2623"/>
      <c r="W2" s="2623"/>
      <c r="X2" s="2623"/>
      <c r="Y2" s="2623"/>
      <c r="Z2" s="2623"/>
      <c r="AB2" s="1327" t="s">
        <v>1</v>
      </c>
      <c r="AC2" s="2623" t="s">
        <v>36</v>
      </c>
      <c r="AD2" s="2623"/>
      <c r="AE2" s="2623"/>
      <c r="AF2" s="2623"/>
      <c r="AG2" s="2623"/>
      <c r="AH2" s="2623"/>
      <c r="AI2" s="2623"/>
      <c r="AK2" s="1327" t="s">
        <v>1</v>
      </c>
      <c r="AL2" s="2623" t="s">
        <v>36</v>
      </c>
      <c r="AM2" s="2623"/>
      <c r="AN2" s="2623"/>
      <c r="AO2" s="2623"/>
      <c r="AP2" s="2623"/>
      <c r="AQ2" s="2623"/>
      <c r="AR2" s="2623"/>
      <c r="AT2" s="1327" t="s">
        <v>1</v>
      </c>
      <c r="AU2" s="2623" t="s">
        <v>36</v>
      </c>
      <c r="AV2" s="2623"/>
      <c r="AW2" s="2623"/>
      <c r="AX2" s="2623"/>
      <c r="AY2" s="2623"/>
      <c r="AZ2" s="2623"/>
      <c r="BA2" s="2623"/>
      <c r="BC2" s="1327" t="s">
        <v>1</v>
      </c>
      <c r="BD2" s="2623" t="s">
        <v>36</v>
      </c>
      <c r="BE2" s="2623"/>
      <c r="BF2" s="2623"/>
      <c r="BG2" s="2623"/>
      <c r="BH2" s="2623"/>
      <c r="BI2" s="2623"/>
      <c r="BJ2" s="2623"/>
      <c r="BL2" s="1327" t="s">
        <v>1</v>
      </c>
      <c r="BM2" s="2623" t="s">
        <v>36</v>
      </c>
      <c r="BN2" s="2623"/>
      <c r="BO2" s="2623"/>
      <c r="BP2" s="2623"/>
      <c r="BQ2" s="2623"/>
      <c r="BR2" s="2623"/>
      <c r="BS2" s="2623"/>
      <c r="BU2" s="1327" t="s">
        <v>1</v>
      </c>
      <c r="BV2" s="2623" t="s">
        <v>36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1328" t="s">
        <v>18</v>
      </c>
      <c r="B3" s="2624" t="s">
        <v>37</v>
      </c>
      <c r="C3" s="2624"/>
      <c r="D3" s="2624"/>
      <c r="E3" s="2624"/>
      <c r="F3" s="2624"/>
      <c r="G3" s="2624"/>
      <c r="H3" s="2624"/>
      <c r="I3" s="27"/>
      <c r="J3" s="1327" t="s">
        <v>13</v>
      </c>
      <c r="K3" s="2624" t="s">
        <v>37</v>
      </c>
      <c r="L3" s="2624"/>
      <c r="M3" s="2624"/>
      <c r="N3" s="2624"/>
      <c r="O3" s="2624"/>
      <c r="P3" s="2624"/>
      <c r="Q3" s="2624"/>
      <c r="S3" s="1327" t="s">
        <v>13</v>
      </c>
      <c r="T3" s="2624" t="s">
        <v>37</v>
      </c>
      <c r="U3" s="2624"/>
      <c r="V3" s="2624"/>
      <c r="W3" s="2624"/>
      <c r="X3" s="2624"/>
      <c r="Y3" s="2624"/>
      <c r="Z3" s="2624"/>
      <c r="AB3" s="1327" t="s">
        <v>13</v>
      </c>
      <c r="AC3" s="2624" t="s">
        <v>37</v>
      </c>
      <c r="AD3" s="2624"/>
      <c r="AE3" s="2624"/>
      <c r="AF3" s="2624"/>
      <c r="AG3" s="2624"/>
      <c r="AH3" s="2624"/>
      <c r="AI3" s="2624"/>
      <c r="AK3" s="1327" t="s">
        <v>13</v>
      </c>
      <c r="AL3" s="2624" t="s">
        <v>37</v>
      </c>
      <c r="AM3" s="2624"/>
      <c r="AN3" s="2624"/>
      <c r="AO3" s="2624"/>
      <c r="AP3" s="2624"/>
      <c r="AQ3" s="2624"/>
      <c r="AR3" s="2624"/>
      <c r="AT3" s="1327" t="s">
        <v>13</v>
      </c>
      <c r="AU3" s="2624" t="s">
        <v>37</v>
      </c>
      <c r="AV3" s="2624"/>
      <c r="AW3" s="2624"/>
      <c r="AX3" s="2624"/>
      <c r="AY3" s="2624"/>
      <c r="AZ3" s="2624"/>
      <c r="BA3" s="2624"/>
      <c r="BC3" s="1327" t="s">
        <v>13</v>
      </c>
      <c r="BD3" s="2624" t="s">
        <v>37</v>
      </c>
      <c r="BE3" s="2624"/>
      <c r="BF3" s="2624"/>
      <c r="BG3" s="2624"/>
      <c r="BH3" s="2624"/>
      <c r="BI3" s="2624"/>
      <c r="BJ3" s="2624"/>
      <c r="BL3" s="1327" t="s">
        <v>13</v>
      </c>
      <c r="BM3" s="2624" t="s">
        <v>37</v>
      </c>
      <c r="BN3" s="2624"/>
      <c r="BO3" s="2624"/>
      <c r="BP3" s="2624"/>
      <c r="BQ3" s="2624"/>
      <c r="BR3" s="2624"/>
      <c r="BS3" s="2624"/>
      <c r="BU3" s="1327" t="s">
        <v>13</v>
      </c>
      <c r="BV3" s="2624" t="s">
        <v>37</v>
      </c>
      <c r="BW3" s="2624"/>
      <c r="BX3" s="2624"/>
      <c r="BY3" s="2624"/>
      <c r="BZ3" s="2624"/>
      <c r="CA3" s="2624"/>
      <c r="CB3" s="2624"/>
    </row>
    <row r="4" spans="1:80" x14ac:dyDescent="0.3">
      <c r="A4" s="1328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327" t="s">
        <v>3</v>
      </c>
      <c r="K4" s="2622" t="s">
        <v>4</v>
      </c>
      <c r="L4" s="2622"/>
      <c r="M4" s="2622"/>
      <c r="N4" s="2622"/>
      <c r="O4" s="2622"/>
      <c r="P4" s="2622"/>
      <c r="Q4" s="2622"/>
      <c r="S4" s="1327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327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327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327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327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327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1327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327" t="s">
        <v>6</v>
      </c>
      <c r="B5" s="1330" t="s">
        <v>7</v>
      </c>
      <c r="C5" s="1330" t="s">
        <v>8</v>
      </c>
      <c r="D5" s="1330" t="s">
        <v>9</v>
      </c>
      <c r="E5" s="1330" t="s">
        <v>6</v>
      </c>
      <c r="F5" s="1330" t="s">
        <v>7</v>
      </c>
      <c r="G5" s="1330" t="s">
        <v>8</v>
      </c>
      <c r="H5" s="1330" t="s">
        <v>9</v>
      </c>
      <c r="I5" s="25"/>
      <c r="J5" s="1327" t="s">
        <v>6</v>
      </c>
      <c r="K5" s="1330" t="s">
        <v>7</v>
      </c>
      <c r="L5" s="1330" t="s">
        <v>8</v>
      </c>
      <c r="M5" s="1330" t="s">
        <v>9</v>
      </c>
      <c r="N5" s="1330" t="s">
        <v>6</v>
      </c>
      <c r="O5" s="1330" t="s">
        <v>7</v>
      </c>
      <c r="P5" s="1330" t="s">
        <v>8</v>
      </c>
      <c r="Q5" s="1330" t="s">
        <v>9</v>
      </c>
      <c r="S5" s="1327" t="s">
        <v>6</v>
      </c>
      <c r="T5" s="1330" t="s">
        <v>7</v>
      </c>
      <c r="U5" s="1330" t="s">
        <v>8</v>
      </c>
      <c r="V5" s="1330" t="s">
        <v>9</v>
      </c>
      <c r="W5" s="1330" t="s">
        <v>6</v>
      </c>
      <c r="X5" s="1330" t="s">
        <v>7</v>
      </c>
      <c r="Y5" s="1330" t="s">
        <v>8</v>
      </c>
      <c r="Z5" s="1330" t="s">
        <v>9</v>
      </c>
      <c r="AB5" s="1327" t="s">
        <v>6</v>
      </c>
      <c r="AC5" s="1330" t="s">
        <v>7</v>
      </c>
      <c r="AD5" s="1330" t="s">
        <v>8</v>
      </c>
      <c r="AE5" s="1330" t="s">
        <v>9</v>
      </c>
      <c r="AF5" s="1330" t="s">
        <v>6</v>
      </c>
      <c r="AG5" s="1330" t="s">
        <v>7</v>
      </c>
      <c r="AH5" s="1330" t="s">
        <v>8</v>
      </c>
      <c r="AI5" s="1330" t="s">
        <v>9</v>
      </c>
      <c r="AK5" s="1327" t="s">
        <v>6</v>
      </c>
      <c r="AL5" s="1330" t="s">
        <v>7</v>
      </c>
      <c r="AM5" s="1330" t="s">
        <v>8</v>
      </c>
      <c r="AN5" s="1330" t="s">
        <v>9</v>
      </c>
      <c r="AO5" s="1330" t="s">
        <v>6</v>
      </c>
      <c r="AP5" s="1330" t="s">
        <v>7</v>
      </c>
      <c r="AQ5" s="1330" t="s">
        <v>8</v>
      </c>
      <c r="AR5" s="1330" t="s">
        <v>9</v>
      </c>
      <c r="AT5" s="1327" t="s">
        <v>6</v>
      </c>
      <c r="AU5" s="1330" t="s">
        <v>7</v>
      </c>
      <c r="AV5" s="1330" t="s">
        <v>8</v>
      </c>
      <c r="AW5" s="1330" t="s">
        <v>9</v>
      </c>
      <c r="AX5" s="1330" t="s">
        <v>6</v>
      </c>
      <c r="AY5" s="1330" t="s">
        <v>7</v>
      </c>
      <c r="AZ5" s="1330" t="s">
        <v>8</v>
      </c>
      <c r="BA5" s="1330" t="s">
        <v>9</v>
      </c>
      <c r="BC5" s="1327" t="s">
        <v>6</v>
      </c>
      <c r="BD5" s="1330" t="s">
        <v>7</v>
      </c>
      <c r="BE5" s="1330" t="s">
        <v>8</v>
      </c>
      <c r="BF5" s="1330" t="s">
        <v>9</v>
      </c>
      <c r="BG5" s="1330" t="s">
        <v>6</v>
      </c>
      <c r="BH5" s="1330" t="s">
        <v>7</v>
      </c>
      <c r="BI5" s="1330" t="s">
        <v>8</v>
      </c>
      <c r="BJ5" s="1330" t="s">
        <v>9</v>
      </c>
      <c r="BL5" s="1327" t="s">
        <v>6</v>
      </c>
      <c r="BM5" s="1330" t="s">
        <v>7</v>
      </c>
      <c r="BN5" s="1330" t="s">
        <v>8</v>
      </c>
      <c r="BO5" s="1330" t="s">
        <v>9</v>
      </c>
      <c r="BP5" s="1330" t="s">
        <v>6</v>
      </c>
      <c r="BQ5" s="1330" t="s">
        <v>7</v>
      </c>
      <c r="BR5" s="1330" t="s">
        <v>8</v>
      </c>
      <c r="BS5" s="1330" t="s">
        <v>9</v>
      </c>
      <c r="BU5" s="1327" t="s">
        <v>6</v>
      </c>
      <c r="BV5" s="1330" t="s">
        <v>7</v>
      </c>
      <c r="BW5" s="1330" t="s">
        <v>8</v>
      </c>
      <c r="BX5" s="1330" t="s">
        <v>9</v>
      </c>
      <c r="BY5" s="1330" t="s">
        <v>6</v>
      </c>
      <c r="BZ5" s="1330" t="s">
        <v>7</v>
      </c>
      <c r="CA5" s="1330" t="s">
        <v>8</v>
      </c>
      <c r="CB5" s="1330" t="s">
        <v>9</v>
      </c>
    </row>
    <row r="6" spans="1:80" x14ac:dyDescent="0.3">
      <c r="A6" s="1333">
        <v>0</v>
      </c>
      <c r="B6" s="1339">
        <v>17</v>
      </c>
      <c r="C6" s="1341">
        <v>56</v>
      </c>
      <c r="D6" s="1340">
        <v>2.2999999999999998</v>
      </c>
      <c r="E6" s="1336">
        <v>0.5</v>
      </c>
      <c r="F6" s="1339">
        <v>52</v>
      </c>
      <c r="G6" s="1341">
        <v>53</v>
      </c>
      <c r="H6" s="1340">
        <v>5.04</v>
      </c>
      <c r="I6" s="28"/>
      <c r="J6" s="1342">
        <v>0</v>
      </c>
      <c r="K6" s="1348">
        <v>29</v>
      </c>
      <c r="L6" s="1350">
        <v>59</v>
      </c>
      <c r="M6" s="1349">
        <v>1.95</v>
      </c>
      <c r="N6" s="1345">
        <v>0.5</v>
      </c>
      <c r="O6" s="1348">
        <v>66</v>
      </c>
      <c r="P6" s="1350">
        <v>46</v>
      </c>
      <c r="Q6" s="1349">
        <v>7.83</v>
      </c>
      <c r="S6" s="1351">
        <v>0</v>
      </c>
      <c r="T6" s="1357">
        <v>29</v>
      </c>
      <c r="U6" s="1359">
        <v>52</v>
      </c>
      <c r="V6" s="1358">
        <v>3.5</v>
      </c>
      <c r="W6" s="1354">
        <v>0.5</v>
      </c>
      <c r="X6" s="1357">
        <v>66</v>
      </c>
      <c r="Y6" s="1359">
        <v>50</v>
      </c>
      <c r="Z6" s="1358">
        <v>7.08</v>
      </c>
      <c r="AB6" s="1360">
        <v>0</v>
      </c>
      <c r="AC6" s="1366">
        <v>20</v>
      </c>
      <c r="AD6" s="1368">
        <v>59</v>
      </c>
      <c r="AE6" s="1367">
        <v>2.64</v>
      </c>
      <c r="AF6" s="1363">
        <v>0.5</v>
      </c>
      <c r="AG6" s="1366">
        <v>80</v>
      </c>
      <c r="AH6" s="1368">
        <v>55</v>
      </c>
      <c r="AI6" s="1367">
        <v>6.72</v>
      </c>
      <c r="AK6" s="1369">
        <v>0</v>
      </c>
      <c r="AL6" s="1375">
        <v>37</v>
      </c>
      <c r="AM6" s="1377">
        <v>57</v>
      </c>
      <c r="AN6" s="1376">
        <v>3.35</v>
      </c>
      <c r="AO6" s="1372">
        <v>0.5</v>
      </c>
      <c r="AP6" s="1375">
        <v>40</v>
      </c>
      <c r="AQ6" s="1377">
        <v>52</v>
      </c>
      <c r="AR6" s="1376">
        <v>4.79</v>
      </c>
      <c r="AT6" s="1378">
        <v>0</v>
      </c>
      <c r="AU6" s="1384">
        <v>33</v>
      </c>
      <c r="AV6" s="1386">
        <v>51</v>
      </c>
      <c r="AW6" s="1385">
        <v>3.53</v>
      </c>
      <c r="AX6" s="1381">
        <v>0.5</v>
      </c>
      <c r="AY6" s="1384">
        <v>110</v>
      </c>
      <c r="AZ6" s="1386">
        <v>50</v>
      </c>
      <c r="BA6" s="1385">
        <v>7</v>
      </c>
      <c r="BB6" s="49"/>
      <c r="BC6" s="1388">
        <v>0</v>
      </c>
      <c r="BD6" s="1396">
        <v>34</v>
      </c>
      <c r="BE6" s="1399">
        <v>58</v>
      </c>
      <c r="BF6" s="1398">
        <v>3.01</v>
      </c>
      <c r="BG6" s="1391">
        <v>0.5</v>
      </c>
      <c r="BH6" s="1396">
        <v>52</v>
      </c>
      <c r="BI6" s="1399">
        <v>50</v>
      </c>
      <c r="BJ6" s="1398">
        <v>5.52</v>
      </c>
      <c r="BL6" s="1321">
        <v>0</v>
      </c>
      <c r="BM6" s="54">
        <f>SUM(B6,K6,T6,AC6,AL6)</f>
        <v>132</v>
      </c>
      <c r="BN6" s="56">
        <f>AVERAGE(C6,L6,U6,AD6,AM6)</f>
        <v>56.6</v>
      </c>
      <c r="BO6" s="1331">
        <f>BM6/$BM$54*100</f>
        <v>1.2306544844303562</v>
      </c>
      <c r="BP6" s="1324">
        <v>0.5</v>
      </c>
      <c r="BQ6" s="54">
        <f>SUM(F6,O6,X6,AG6,AP6)</f>
        <v>304</v>
      </c>
      <c r="BR6" s="56">
        <f>AVERAGE(G6,P6,Y6,AH6,AQ6)</f>
        <v>51.2</v>
      </c>
      <c r="BS6" s="1331">
        <f>BQ6/$BM$54*100</f>
        <v>2.8342345702032445</v>
      </c>
      <c r="BU6" s="1321">
        <v>0</v>
      </c>
      <c r="BV6" s="54">
        <f>SUM(AU6,BD6)</f>
        <v>67</v>
      </c>
      <c r="BW6" s="56">
        <f>AVERAGE(L6,U6,AD6,AM6,AV6)</f>
        <v>55.6</v>
      </c>
      <c r="BX6" s="1331">
        <f>BV6/$BM$54*100</f>
        <v>0.62465038224874136</v>
      </c>
      <c r="BY6" s="1324">
        <v>0.5</v>
      </c>
      <c r="BZ6" s="54">
        <f>SUM(AY6,BH6)</f>
        <v>162</v>
      </c>
      <c r="CA6" s="56">
        <f>AVERAGE(P6,Y6,AH6,AQ6,AZ6)</f>
        <v>50.6</v>
      </c>
      <c r="CB6" s="1331">
        <f>BZ6/$BM$54*100</f>
        <v>1.5103486854372552</v>
      </c>
    </row>
    <row r="7" spans="1:80" x14ac:dyDescent="0.3">
      <c r="A7" s="1333">
        <v>1.0416666666666666E-2</v>
      </c>
      <c r="B7" s="1339">
        <v>26</v>
      </c>
      <c r="C7" s="1341">
        <v>61</v>
      </c>
      <c r="D7" s="1340">
        <v>2.2599999999999998</v>
      </c>
      <c r="E7" s="1336">
        <v>0.51041666666666663</v>
      </c>
      <c r="F7" s="1339">
        <v>87</v>
      </c>
      <c r="G7" s="1341">
        <v>49</v>
      </c>
      <c r="H7" s="1340">
        <v>7.59</v>
      </c>
      <c r="I7" s="28"/>
      <c r="J7" s="1342">
        <v>1.0416666666666666E-2</v>
      </c>
      <c r="K7" s="1348">
        <v>36</v>
      </c>
      <c r="L7" s="1350">
        <v>63</v>
      </c>
      <c r="M7" s="1349">
        <v>3.1</v>
      </c>
      <c r="N7" s="1345">
        <v>0.51041666666666663</v>
      </c>
      <c r="O7" s="1348">
        <v>60</v>
      </c>
      <c r="P7" s="1350">
        <v>50</v>
      </c>
      <c r="Q7" s="1349">
        <v>5.96</v>
      </c>
      <c r="S7" s="1351">
        <v>1.0416666666666666E-2</v>
      </c>
      <c r="T7" s="1357">
        <v>36</v>
      </c>
      <c r="U7" s="1359">
        <v>54</v>
      </c>
      <c r="V7" s="1358">
        <v>2.98</v>
      </c>
      <c r="W7" s="1354">
        <v>0.51041666666666663</v>
      </c>
      <c r="X7" s="1357">
        <v>60</v>
      </c>
      <c r="Y7" s="1359">
        <v>57</v>
      </c>
      <c r="Z7" s="1358">
        <v>4.5</v>
      </c>
      <c r="AB7" s="1360">
        <v>1.0416666666666666E-2</v>
      </c>
      <c r="AC7" s="1366">
        <v>29</v>
      </c>
      <c r="AD7" s="1368">
        <v>51</v>
      </c>
      <c r="AE7" s="1367">
        <v>3.17</v>
      </c>
      <c r="AF7" s="1363">
        <v>0.51041666666666663</v>
      </c>
      <c r="AG7" s="1366">
        <v>74</v>
      </c>
      <c r="AH7" s="1368">
        <v>49</v>
      </c>
      <c r="AI7" s="1367">
        <v>7.73</v>
      </c>
      <c r="AK7" s="1369">
        <v>1.0416666666666666E-2</v>
      </c>
      <c r="AL7" s="1375">
        <v>35</v>
      </c>
      <c r="AM7" s="1377">
        <v>61</v>
      </c>
      <c r="AN7" s="1376">
        <v>3.29</v>
      </c>
      <c r="AO7" s="1372">
        <v>0.51041666666666663</v>
      </c>
      <c r="AP7" s="1375">
        <v>65</v>
      </c>
      <c r="AQ7" s="1377">
        <v>46</v>
      </c>
      <c r="AR7" s="1376">
        <v>6.16</v>
      </c>
      <c r="AT7" s="1378">
        <v>1.0416666666666666E-2</v>
      </c>
      <c r="AU7" s="1384">
        <v>32</v>
      </c>
      <c r="AV7" s="1386">
        <v>50</v>
      </c>
      <c r="AW7" s="1385">
        <v>3.61</v>
      </c>
      <c r="AX7" s="1381">
        <v>0.51041666666666663</v>
      </c>
      <c r="AY7" s="1384">
        <v>104</v>
      </c>
      <c r="AZ7" s="1386">
        <v>46</v>
      </c>
      <c r="BA7" s="1385">
        <v>7.07</v>
      </c>
      <c r="BB7" s="49"/>
      <c r="BC7" s="1388">
        <v>1.0416666666666666E-2</v>
      </c>
      <c r="BD7" s="1396">
        <v>26</v>
      </c>
      <c r="BE7" s="1399">
        <v>57</v>
      </c>
      <c r="BF7" s="1398">
        <v>3.28</v>
      </c>
      <c r="BG7" s="1391">
        <v>0.51041666666666663</v>
      </c>
      <c r="BH7" s="1396">
        <v>77</v>
      </c>
      <c r="BI7" s="1399">
        <v>46</v>
      </c>
      <c r="BJ7" s="1398">
        <v>7.26</v>
      </c>
      <c r="BL7" s="1321">
        <v>1.0416666666666666E-2</v>
      </c>
      <c r="BM7" s="54">
        <f t="shared" ref="BM7:BM53" si="0">SUM(B7,K7,T7,AC7,AL7)</f>
        <v>162</v>
      </c>
      <c r="BN7" s="56">
        <f t="shared" ref="BN7:BN53" si="1">AVERAGE(C7,L7,U7,AD7,AM7)</f>
        <v>58</v>
      </c>
      <c r="BO7" s="1331">
        <f t="shared" ref="BO7:BO53" si="2">BM7/$BM$54*100</f>
        <v>1.5103486854372552</v>
      </c>
      <c r="BP7" s="1324">
        <v>0.51041666666666663</v>
      </c>
      <c r="BQ7" s="54">
        <f>SUM(F7,O7,X7,AG7,AP7)</f>
        <v>346</v>
      </c>
      <c r="BR7" s="56">
        <f>AVERAGE(G7,P7,Y7,AH7,AQ7)</f>
        <v>50.2</v>
      </c>
      <c r="BS7" s="1331">
        <f>BQ7/$BM$54*100</f>
        <v>3.225806451612903</v>
      </c>
      <c r="BU7" s="1321">
        <v>1.0416666666666666E-2</v>
      </c>
      <c r="BV7" s="54">
        <f t="shared" ref="BV7:BV53" si="3">SUM(AU7,BD7)</f>
        <v>58</v>
      </c>
      <c r="BW7" s="56">
        <f t="shared" ref="BW7:BW53" si="4">AVERAGE(L7,U7,AD7,AM7,AV7)</f>
        <v>55.8</v>
      </c>
      <c r="BX7" s="1331">
        <f t="shared" ref="BX7:BX53" si="5">BV7/$BM$54*100</f>
        <v>0.54074212194667159</v>
      </c>
      <c r="BY7" s="1324">
        <v>0.51041666666666663</v>
      </c>
      <c r="BZ7" s="54">
        <f t="shared" ref="BZ7:BZ53" si="6">SUM(AY7,BH7)</f>
        <v>181</v>
      </c>
      <c r="CA7" s="56">
        <f t="shared" ref="CA7:CA53" si="7">AVERAGE(P7,Y7,AH7,AQ7,AZ7)</f>
        <v>49.6</v>
      </c>
      <c r="CB7" s="1331">
        <f t="shared" ref="CB7:CB53" si="8">BZ7/$BM$54*100</f>
        <v>1.6874883460749581</v>
      </c>
    </row>
    <row r="8" spans="1:80" x14ac:dyDescent="0.3">
      <c r="A8" s="1333">
        <v>2.0833333333333332E-2</v>
      </c>
      <c r="B8" s="1339">
        <v>23</v>
      </c>
      <c r="C8" s="1341">
        <v>55</v>
      </c>
      <c r="D8" s="1340">
        <v>3.44</v>
      </c>
      <c r="E8" s="1336">
        <v>0.52083333333333337</v>
      </c>
      <c r="F8" s="1339">
        <v>66</v>
      </c>
      <c r="G8" s="1341">
        <v>54</v>
      </c>
      <c r="H8" s="1340">
        <v>5.58</v>
      </c>
      <c r="I8" s="28"/>
      <c r="J8" s="1342">
        <v>2.0833333333333332E-2</v>
      </c>
      <c r="K8" s="1348">
        <v>29</v>
      </c>
      <c r="L8" s="1350">
        <v>58</v>
      </c>
      <c r="M8" s="1349">
        <v>2.56</v>
      </c>
      <c r="N8" s="1345">
        <v>0.52083333333333337</v>
      </c>
      <c r="O8" s="1348">
        <v>93</v>
      </c>
      <c r="P8" s="1350">
        <v>51</v>
      </c>
      <c r="Q8" s="1349">
        <v>7.02</v>
      </c>
      <c r="S8" s="1351">
        <v>2.0833333333333332E-2</v>
      </c>
      <c r="T8" s="1357">
        <v>29</v>
      </c>
      <c r="U8" s="1359">
        <v>66</v>
      </c>
      <c r="V8" s="1358">
        <v>2.68</v>
      </c>
      <c r="W8" s="1354">
        <v>0.52083333333333337</v>
      </c>
      <c r="X8" s="1357">
        <v>93</v>
      </c>
      <c r="Y8" s="1359">
        <v>49</v>
      </c>
      <c r="Z8" s="1358">
        <v>6.17</v>
      </c>
      <c r="AB8" s="1360">
        <v>2.0833333333333332E-2</v>
      </c>
      <c r="AC8" s="1366">
        <v>17</v>
      </c>
      <c r="AD8" s="1368">
        <v>57</v>
      </c>
      <c r="AE8" s="1367">
        <v>3.14</v>
      </c>
      <c r="AF8" s="1363">
        <v>0.52083333333333337</v>
      </c>
      <c r="AG8" s="1366">
        <v>80</v>
      </c>
      <c r="AH8" s="1368">
        <v>49</v>
      </c>
      <c r="AI8" s="1367">
        <v>7.9</v>
      </c>
      <c r="AK8" s="1369">
        <v>2.0833333333333332E-2</v>
      </c>
      <c r="AL8" s="1375">
        <v>29</v>
      </c>
      <c r="AM8" s="1377">
        <v>56</v>
      </c>
      <c r="AN8" s="1376">
        <v>2.5299999999999998</v>
      </c>
      <c r="AO8" s="1372">
        <v>0.52083333333333337</v>
      </c>
      <c r="AP8" s="1375">
        <v>81</v>
      </c>
      <c r="AQ8" s="1377">
        <v>49</v>
      </c>
      <c r="AR8" s="1376">
        <v>6.72</v>
      </c>
      <c r="AT8" s="1378">
        <v>2.0833333333333332E-2</v>
      </c>
      <c r="AU8" s="1384">
        <v>28</v>
      </c>
      <c r="AV8" s="1386">
        <v>57</v>
      </c>
      <c r="AW8" s="1385">
        <v>4.05</v>
      </c>
      <c r="AX8" s="1381">
        <v>0.52083333333333337</v>
      </c>
      <c r="AY8" s="1384">
        <v>95</v>
      </c>
      <c r="AZ8" s="1386">
        <v>50</v>
      </c>
      <c r="BA8" s="1385">
        <v>7.2</v>
      </c>
      <c r="BB8" s="49"/>
      <c r="BC8" s="1388">
        <v>2.0833333333333332E-2</v>
      </c>
      <c r="BD8" s="1396">
        <v>24</v>
      </c>
      <c r="BE8" s="1399">
        <v>59</v>
      </c>
      <c r="BF8" s="1398">
        <v>3.21</v>
      </c>
      <c r="BG8" s="1391">
        <v>0.52083333333333337</v>
      </c>
      <c r="BH8" s="1396">
        <v>67</v>
      </c>
      <c r="BI8" s="1399">
        <v>50</v>
      </c>
      <c r="BJ8" s="1398">
        <v>6.21</v>
      </c>
      <c r="BL8" s="1321">
        <v>2.0833333333333332E-2</v>
      </c>
      <c r="BM8" s="54">
        <f t="shared" si="0"/>
        <v>127</v>
      </c>
      <c r="BN8" s="56">
        <f t="shared" si="1"/>
        <v>58.4</v>
      </c>
      <c r="BO8" s="1331">
        <f t="shared" si="2"/>
        <v>1.1840387842625395</v>
      </c>
      <c r="BP8" s="1324">
        <v>0.52083333333333337</v>
      </c>
      <c r="BQ8" s="54">
        <f t="shared" ref="BQ8:BQ53" si="9">SUM(F8,O8,X8,AG8,AP8)</f>
        <v>413</v>
      </c>
      <c r="BR8" s="56">
        <f t="shared" ref="BR8:BR53" si="10">AVERAGE(G8,P8,Y8,AH8,AQ8)</f>
        <v>50.4</v>
      </c>
      <c r="BS8" s="1331">
        <f t="shared" ref="BS8:BS53" si="11">BQ8/$BM$54*100</f>
        <v>3.8504568338616445</v>
      </c>
      <c r="BU8" s="1321">
        <v>2.0833333333333332E-2</v>
      </c>
      <c r="BV8" s="54">
        <f t="shared" si="3"/>
        <v>52</v>
      </c>
      <c r="BW8" s="56">
        <f t="shared" si="4"/>
        <v>58.8</v>
      </c>
      <c r="BX8" s="1331">
        <f t="shared" si="5"/>
        <v>0.4848032817452918</v>
      </c>
      <c r="BY8" s="1324">
        <v>0.52083333333333337</v>
      </c>
      <c r="BZ8" s="54">
        <f t="shared" si="6"/>
        <v>162</v>
      </c>
      <c r="CA8" s="56">
        <f t="shared" si="7"/>
        <v>49.6</v>
      </c>
      <c r="CB8" s="1331">
        <f t="shared" si="8"/>
        <v>1.5103486854372552</v>
      </c>
    </row>
    <row r="9" spans="1:80" ht="17.25" thickBot="1" x14ac:dyDescent="0.35">
      <c r="A9" s="1334">
        <v>3.125E-2</v>
      </c>
      <c r="B9" s="1339">
        <v>13</v>
      </c>
      <c r="C9" s="1341">
        <v>63</v>
      </c>
      <c r="D9" s="1340">
        <v>1.74</v>
      </c>
      <c r="E9" s="1337">
        <v>0.53125</v>
      </c>
      <c r="F9" s="1339">
        <v>72</v>
      </c>
      <c r="G9" s="1341">
        <v>43</v>
      </c>
      <c r="H9" s="1340">
        <v>8.5299999999999994</v>
      </c>
      <c r="I9" s="28"/>
      <c r="J9" s="1343">
        <v>3.125E-2</v>
      </c>
      <c r="K9" s="1348">
        <v>27</v>
      </c>
      <c r="L9" s="1350">
        <v>56</v>
      </c>
      <c r="M9" s="1349">
        <v>2.5</v>
      </c>
      <c r="N9" s="1346">
        <v>0.53125</v>
      </c>
      <c r="O9" s="1348">
        <v>91</v>
      </c>
      <c r="P9" s="1350">
        <v>45</v>
      </c>
      <c r="Q9" s="1349">
        <v>8.83</v>
      </c>
      <c r="S9" s="1352">
        <v>3.125E-2</v>
      </c>
      <c r="T9" s="1357">
        <v>27</v>
      </c>
      <c r="U9" s="1359">
        <v>55</v>
      </c>
      <c r="V9" s="1358">
        <v>2.02</v>
      </c>
      <c r="W9" s="1355">
        <v>0.53125</v>
      </c>
      <c r="X9" s="1357">
        <v>91</v>
      </c>
      <c r="Y9" s="1359">
        <v>44</v>
      </c>
      <c r="Z9" s="1358">
        <v>8.7799999999999994</v>
      </c>
      <c r="AB9" s="1361">
        <v>3.125E-2</v>
      </c>
      <c r="AC9" s="1366">
        <v>16</v>
      </c>
      <c r="AD9" s="1368">
        <v>59</v>
      </c>
      <c r="AE9" s="1367">
        <v>2.4500000000000002</v>
      </c>
      <c r="AF9" s="1364">
        <v>0.53125</v>
      </c>
      <c r="AG9" s="1366">
        <v>80</v>
      </c>
      <c r="AH9" s="1368">
        <v>47</v>
      </c>
      <c r="AI9" s="1367">
        <v>6.78</v>
      </c>
      <c r="AK9" s="1370">
        <v>3.125E-2</v>
      </c>
      <c r="AL9" s="1375">
        <v>14</v>
      </c>
      <c r="AM9" s="1377">
        <v>61</v>
      </c>
      <c r="AN9" s="1376">
        <v>2.78</v>
      </c>
      <c r="AO9" s="1373">
        <v>0.53125</v>
      </c>
      <c r="AP9" s="1375">
        <v>69</v>
      </c>
      <c r="AQ9" s="1377">
        <v>46</v>
      </c>
      <c r="AR9" s="1376">
        <v>7.46</v>
      </c>
      <c r="AT9" s="1379">
        <v>3.125E-2</v>
      </c>
      <c r="AU9" s="1384">
        <v>20</v>
      </c>
      <c r="AV9" s="1386">
        <v>49</v>
      </c>
      <c r="AW9" s="1385">
        <v>2.83</v>
      </c>
      <c r="AX9" s="1382">
        <v>0.53125</v>
      </c>
      <c r="AY9" s="1384">
        <v>97</v>
      </c>
      <c r="AZ9" s="1386">
        <v>38</v>
      </c>
      <c r="BA9" s="1385">
        <v>8.9499999999999993</v>
      </c>
      <c r="BB9" s="23"/>
      <c r="BC9" s="1389">
        <v>3.125E-2</v>
      </c>
      <c r="BD9" s="1396">
        <v>16</v>
      </c>
      <c r="BE9" s="1399">
        <v>60</v>
      </c>
      <c r="BF9" s="1398">
        <v>2.52</v>
      </c>
      <c r="BG9" s="1392">
        <v>0.53125</v>
      </c>
      <c r="BH9" s="1396">
        <v>75</v>
      </c>
      <c r="BI9" s="1399">
        <v>47</v>
      </c>
      <c r="BJ9" s="1398">
        <v>7.37</v>
      </c>
      <c r="BL9" s="1322">
        <v>3.125E-2</v>
      </c>
      <c r="BM9" s="54">
        <f t="shared" si="0"/>
        <v>97</v>
      </c>
      <c r="BN9" s="56">
        <f t="shared" si="1"/>
        <v>58.8</v>
      </c>
      <c r="BO9" s="1331">
        <f t="shared" si="2"/>
        <v>0.90434458325564049</v>
      </c>
      <c r="BP9" s="1325">
        <v>0.53125</v>
      </c>
      <c r="BQ9" s="54">
        <f t="shared" si="9"/>
        <v>403</v>
      </c>
      <c r="BR9" s="56">
        <f t="shared" si="10"/>
        <v>45</v>
      </c>
      <c r="BS9" s="1331">
        <f t="shared" si="11"/>
        <v>3.7572254335260116</v>
      </c>
      <c r="BU9" s="1322">
        <v>3.125E-2</v>
      </c>
      <c r="BV9" s="54">
        <f t="shared" si="3"/>
        <v>36</v>
      </c>
      <c r="BW9" s="56">
        <f t="shared" si="4"/>
        <v>56</v>
      </c>
      <c r="BX9" s="1331">
        <f t="shared" si="5"/>
        <v>0.33563304120827897</v>
      </c>
      <c r="BY9" s="1325">
        <v>0.53125</v>
      </c>
      <c r="BZ9" s="54">
        <f t="shared" si="6"/>
        <v>172</v>
      </c>
      <c r="CA9" s="56">
        <f t="shared" si="7"/>
        <v>44</v>
      </c>
      <c r="CB9" s="1331">
        <f t="shared" si="8"/>
        <v>1.6035800857728884</v>
      </c>
    </row>
    <row r="10" spans="1:80" ht="17.25" thickTop="1" x14ac:dyDescent="0.3">
      <c r="A10" s="1335">
        <v>4.1666666666666664E-2</v>
      </c>
      <c r="B10" s="1339">
        <v>22</v>
      </c>
      <c r="C10" s="1341">
        <v>59</v>
      </c>
      <c r="D10" s="1340">
        <v>2.4</v>
      </c>
      <c r="E10" s="1338">
        <v>0.54166666666666663</v>
      </c>
      <c r="F10" s="1339">
        <v>75</v>
      </c>
      <c r="G10" s="1341">
        <v>44</v>
      </c>
      <c r="H10" s="1340">
        <v>8.9700000000000006</v>
      </c>
      <c r="I10" s="20"/>
      <c r="J10" s="1344">
        <v>4.1666666666666664E-2</v>
      </c>
      <c r="K10" s="1348">
        <v>22</v>
      </c>
      <c r="L10" s="1350">
        <v>58</v>
      </c>
      <c r="M10" s="1349">
        <v>1.55</v>
      </c>
      <c r="N10" s="1347">
        <v>0.54166666666666663</v>
      </c>
      <c r="O10" s="1348">
        <v>82</v>
      </c>
      <c r="P10" s="1350">
        <v>46</v>
      </c>
      <c r="Q10" s="1349">
        <v>8.31</v>
      </c>
      <c r="S10" s="1353">
        <v>4.1666666666666664E-2</v>
      </c>
      <c r="T10" s="1357">
        <v>22</v>
      </c>
      <c r="U10" s="1359">
        <v>61</v>
      </c>
      <c r="V10" s="1358">
        <v>1.84</v>
      </c>
      <c r="W10" s="1356">
        <v>0.54166666666666663</v>
      </c>
      <c r="X10" s="1357">
        <v>82</v>
      </c>
      <c r="Y10" s="1359">
        <v>46</v>
      </c>
      <c r="Z10" s="1358">
        <v>7.6</v>
      </c>
      <c r="AB10" s="1362">
        <v>4.1666666666666664E-2</v>
      </c>
      <c r="AC10" s="1366">
        <v>30</v>
      </c>
      <c r="AD10" s="1368">
        <v>57</v>
      </c>
      <c r="AE10" s="1367">
        <v>2.92</v>
      </c>
      <c r="AF10" s="1365">
        <v>0.54166666666666663</v>
      </c>
      <c r="AG10" s="1366">
        <v>84</v>
      </c>
      <c r="AH10" s="1368">
        <v>46</v>
      </c>
      <c r="AI10" s="1367">
        <v>8.0299999999999994</v>
      </c>
      <c r="AK10" s="1371">
        <v>4.1666666666666664E-2</v>
      </c>
      <c r="AL10" s="1375">
        <v>27</v>
      </c>
      <c r="AM10" s="1377">
        <v>52</v>
      </c>
      <c r="AN10" s="1376">
        <v>2.82</v>
      </c>
      <c r="AO10" s="1374">
        <v>0.54166666666666663</v>
      </c>
      <c r="AP10" s="1375">
        <v>89</v>
      </c>
      <c r="AQ10" s="1377">
        <v>47</v>
      </c>
      <c r="AR10" s="1376">
        <v>7.61</v>
      </c>
      <c r="AT10" s="1380">
        <v>4.1666666666666664E-2</v>
      </c>
      <c r="AU10" s="1384">
        <v>25</v>
      </c>
      <c r="AV10" s="1386">
        <v>59</v>
      </c>
      <c r="AW10" s="1385">
        <v>3.05</v>
      </c>
      <c r="AX10" s="1383">
        <v>0.54166666666666663</v>
      </c>
      <c r="AY10" s="1384">
        <v>103</v>
      </c>
      <c r="AZ10" s="1386">
        <v>54</v>
      </c>
      <c r="BA10" s="1385">
        <v>7.27</v>
      </c>
      <c r="BB10" s="24"/>
      <c r="BC10" s="1390">
        <v>4.1666666666666664E-2</v>
      </c>
      <c r="BD10" s="1396">
        <v>18</v>
      </c>
      <c r="BE10" s="1399">
        <v>61</v>
      </c>
      <c r="BF10" s="1398">
        <v>2.88</v>
      </c>
      <c r="BG10" s="1393">
        <v>0.54166666666666663</v>
      </c>
      <c r="BH10" s="1396">
        <v>103</v>
      </c>
      <c r="BI10" s="1399">
        <v>54</v>
      </c>
      <c r="BJ10" s="1398">
        <v>7.62</v>
      </c>
      <c r="BL10" s="1323">
        <v>4.1666666666666664E-2</v>
      </c>
      <c r="BM10" s="54">
        <f t="shared" si="0"/>
        <v>123</v>
      </c>
      <c r="BN10" s="56">
        <f t="shared" si="1"/>
        <v>57.4</v>
      </c>
      <c r="BO10" s="1331">
        <f t="shared" si="2"/>
        <v>1.1467462241282864</v>
      </c>
      <c r="BP10" s="1326">
        <v>0.54166666666666663</v>
      </c>
      <c r="BQ10" s="54">
        <f t="shared" si="9"/>
        <v>412</v>
      </c>
      <c r="BR10" s="56">
        <f t="shared" si="10"/>
        <v>45.8</v>
      </c>
      <c r="BS10" s="1331">
        <f t="shared" si="11"/>
        <v>3.8411336938280813</v>
      </c>
      <c r="BU10" s="1323">
        <v>4.1666666666666664E-2</v>
      </c>
      <c r="BV10" s="54">
        <f t="shared" si="3"/>
        <v>43</v>
      </c>
      <c r="BW10" s="56">
        <f t="shared" si="4"/>
        <v>57.4</v>
      </c>
      <c r="BX10" s="1331">
        <f t="shared" si="5"/>
        <v>0.40089502144322209</v>
      </c>
      <c r="BY10" s="1326">
        <v>0.54166666666666663</v>
      </c>
      <c r="BZ10" s="54">
        <f t="shared" si="6"/>
        <v>206</v>
      </c>
      <c r="CA10" s="56">
        <f t="shared" si="7"/>
        <v>47.8</v>
      </c>
      <c r="CB10" s="1331">
        <f t="shared" si="8"/>
        <v>1.9205668469140407</v>
      </c>
    </row>
    <row r="11" spans="1:80" x14ac:dyDescent="0.3">
      <c r="A11" s="1333">
        <v>5.2083333333333336E-2</v>
      </c>
      <c r="B11" s="1339">
        <v>10</v>
      </c>
      <c r="C11" s="1341">
        <v>69</v>
      </c>
      <c r="D11" s="1340">
        <v>1.96</v>
      </c>
      <c r="E11" s="1336">
        <v>0.55208333333333337</v>
      </c>
      <c r="F11" s="1339">
        <v>76</v>
      </c>
      <c r="G11" s="1341">
        <v>46</v>
      </c>
      <c r="H11" s="1340">
        <v>7.51</v>
      </c>
      <c r="I11" s="20"/>
      <c r="J11" s="1342">
        <v>5.2083333333333336E-2</v>
      </c>
      <c r="K11" s="1348">
        <v>15</v>
      </c>
      <c r="L11" s="1350">
        <v>59</v>
      </c>
      <c r="M11" s="1349">
        <v>2.61</v>
      </c>
      <c r="N11" s="1345">
        <v>0.55208333333333337</v>
      </c>
      <c r="O11" s="1348">
        <v>73</v>
      </c>
      <c r="P11" s="1350">
        <v>43</v>
      </c>
      <c r="Q11" s="1349">
        <v>8.06</v>
      </c>
      <c r="S11" s="1351">
        <v>5.2083333333333336E-2</v>
      </c>
      <c r="T11" s="1357">
        <v>15</v>
      </c>
      <c r="U11" s="1359">
        <v>57</v>
      </c>
      <c r="V11" s="1358">
        <v>3.51</v>
      </c>
      <c r="W11" s="1354">
        <v>0.55208333333333337</v>
      </c>
      <c r="X11" s="1357">
        <v>73</v>
      </c>
      <c r="Y11" s="1359">
        <v>44</v>
      </c>
      <c r="Z11" s="1358">
        <v>9.43</v>
      </c>
      <c r="AB11" s="1360">
        <v>5.2083333333333336E-2</v>
      </c>
      <c r="AC11" s="1366">
        <v>19</v>
      </c>
      <c r="AD11" s="1368">
        <v>70</v>
      </c>
      <c r="AE11" s="1367">
        <v>2.08</v>
      </c>
      <c r="AF11" s="1363">
        <v>0.55208333333333337</v>
      </c>
      <c r="AG11" s="1366">
        <v>99</v>
      </c>
      <c r="AH11" s="1368">
        <v>44</v>
      </c>
      <c r="AI11" s="1367">
        <v>8.9600000000000009</v>
      </c>
      <c r="AK11" s="1369">
        <v>5.2083333333333336E-2</v>
      </c>
      <c r="AL11" s="1375">
        <v>19</v>
      </c>
      <c r="AM11" s="1377">
        <v>68</v>
      </c>
      <c r="AN11" s="1376">
        <v>2.2799999999999998</v>
      </c>
      <c r="AO11" s="1372">
        <v>0.55208333333333337</v>
      </c>
      <c r="AP11" s="1375">
        <v>55</v>
      </c>
      <c r="AQ11" s="1377">
        <v>49</v>
      </c>
      <c r="AR11" s="1376">
        <v>5.61</v>
      </c>
      <c r="AT11" s="1378">
        <v>5.2083333333333336E-2</v>
      </c>
      <c r="AU11" s="1384">
        <v>23</v>
      </c>
      <c r="AV11" s="1386">
        <v>63</v>
      </c>
      <c r="AW11" s="1385">
        <v>3.04</v>
      </c>
      <c r="AX11" s="1381">
        <v>0.55208333333333337</v>
      </c>
      <c r="AY11" s="1384">
        <v>94</v>
      </c>
      <c r="AZ11" s="1386">
        <v>48</v>
      </c>
      <c r="BA11" s="1385">
        <v>7.88</v>
      </c>
      <c r="BB11" s="49"/>
      <c r="BC11" s="1388">
        <v>5.2083333333333336E-2</v>
      </c>
      <c r="BD11" s="1396">
        <v>15</v>
      </c>
      <c r="BE11" s="1399">
        <v>64</v>
      </c>
      <c r="BF11" s="1398">
        <v>2.74</v>
      </c>
      <c r="BG11" s="1391">
        <v>0.55208333333333337</v>
      </c>
      <c r="BH11" s="1396">
        <v>75</v>
      </c>
      <c r="BI11" s="1399">
        <v>45</v>
      </c>
      <c r="BJ11" s="1398">
        <v>7.38</v>
      </c>
      <c r="BL11" s="1321">
        <v>5.2083333333333336E-2</v>
      </c>
      <c r="BM11" s="54">
        <f t="shared" si="0"/>
        <v>78</v>
      </c>
      <c r="BN11" s="56">
        <f t="shared" si="1"/>
        <v>64.599999999999994</v>
      </c>
      <c r="BO11" s="1331">
        <f t="shared" si="2"/>
        <v>0.72720492261793779</v>
      </c>
      <c r="BP11" s="1324">
        <v>0.55208333333333337</v>
      </c>
      <c r="BQ11" s="54">
        <f t="shared" si="9"/>
        <v>376</v>
      </c>
      <c r="BR11" s="56">
        <f t="shared" si="10"/>
        <v>45.2</v>
      </c>
      <c r="BS11" s="1331">
        <f t="shared" si="11"/>
        <v>3.5055006526198023</v>
      </c>
      <c r="BU11" s="1321">
        <v>5.2083333333333336E-2</v>
      </c>
      <c r="BV11" s="54">
        <f t="shared" si="3"/>
        <v>38</v>
      </c>
      <c r="BW11" s="56">
        <f t="shared" si="4"/>
        <v>63.4</v>
      </c>
      <c r="BX11" s="1331">
        <f t="shared" si="5"/>
        <v>0.35427932127540557</v>
      </c>
      <c r="BY11" s="1324">
        <v>0.55208333333333337</v>
      </c>
      <c r="BZ11" s="54">
        <f t="shared" si="6"/>
        <v>169</v>
      </c>
      <c r="CA11" s="56">
        <f t="shared" si="7"/>
        <v>45.6</v>
      </c>
      <c r="CB11" s="1331">
        <f t="shared" si="8"/>
        <v>1.5756106656721984</v>
      </c>
    </row>
    <row r="12" spans="1:80" x14ac:dyDescent="0.3">
      <c r="A12" s="1333">
        <v>6.25E-2</v>
      </c>
      <c r="B12" s="1339">
        <v>24</v>
      </c>
      <c r="C12" s="1341">
        <v>54</v>
      </c>
      <c r="D12" s="1340">
        <v>3.11</v>
      </c>
      <c r="E12" s="1336">
        <v>0.5625</v>
      </c>
      <c r="F12" s="1339">
        <v>76</v>
      </c>
      <c r="G12" s="1341">
        <v>47</v>
      </c>
      <c r="H12" s="1340">
        <v>8.6999999999999993</v>
      </c>
      <c r="I12" s="20"/>
      <c r="J12" s="1342">
        <v>6.25E-2</v>
      </c>
      <c r="K12" s="1348">
        <v>14</v>
      </c>
      <c r="L12" s="1350">
        <v>57</v>
      </c>
      <c r="M12" s="1349">
        <v>2.1</v>
      </c>
      <c r="N12" s="1345">
        <v>0.5625</v>
      </c>
      <c r="O12" s="1348">
        <v>75</v>
      </c>
      <c r="P12" s="1350">
        <v>43</v>
      </c>
      <c r="Q12" s="1349">
        <v>8.18</v>
      </c>
      <c r="S12" s="1351">
        <v>6.25E-2</v>
      </c>
      <c r="T12" s="1357">
        <v>14</v>
      </c>
      <c r="U12" s="1359">
        <v>57</v>
      </c>
      <c r="V12" s="1358">
        <v>2.54</v>
      </c>
      <c r="W12" s="1354">
        <v>0.5625</v>
      </c>
      <c r="X12" s="1357">
        <v>75</v>
      </c>
      <c r="Y12" s="1359">
        <v>51</v>
      </c>
      <c r="Z12" s="1358">
        <v>7.55</v>
      </c>
      <c r="AB12" s="1360">
        <v>6.25E-2</v>
      </c>
      <c r="AC12" s="1366">
        <v>13</v>
      </c>
      <c r="AD12" s="1368">
        <v>57</v>
      </c>
      <c r="AE12" s="1367">
        <v>2.29</v>
      </c>
      <c r="AF12" s="1363">
        <v>0.5625</v>
      </c>
      <c r="AG12" s="1366">
        <v>103</v>
      </c>
      <c r="AH12" s="1368">
        <v>48</v>
      </c>
      <c r="AI12" s="1367">
        <v>8.5500000000000007</v>
      </c>
      <c r="AK12" s="1369">
        <v>6.25E-2</v>
      </c>
      <c r="AL12" s="1375">
        <v>9</v>
      </c>
      <c r="AM12" s="1377">
        <v>71</v>
      </c>
      <c r="AN12" s="1376">
        <v>1.83</v>
      </c>
      <c r="AO12" s="1372">
        <v>0.5625</v>
      </c>
      <c r="AP12" s="1375">
        <v>80</v>
      </c>
      <c r="AQ12" s="1377">
        <v>42</v>
      </c>
      <c r="AR12" s="1376">
        <v>9.67</v>
      </c>
      <c r="AT12" s="1378">
        <v>6.25E-2</v>
      </c>
      <c r="AU12" s="1384">
        <v>12</v>
      </c>
      <c r="AV12" s="1386">
        <v>51</v>
      </c>
      <c r="AW12" s="1385">
        <v>2.16</v>
      </c>
      <c r="AX12" s="1381">
        <v>0.5625</v>
      </c>
      <c r="AY12" s="1384">
        <v>106</v>
      </c>
      <c r="AZ12" s="1386">
        <v>48</v>
      </c>
      <c r="BA12" s="1385">
        <v>6.99</v>
      </c>
      <c r="BB12" s="49"/>
      <c r="BC12" s="1388">
        <v>6.25E-2</v>
      </c>
      <c r="BD12" s="1396">
        <v>13</v>
      </c>
      <c r="BE12" s="1399">
        <v>57</v>
      </c>
      <c r="BF12" s="1398">
        <v>2.2200000000000002</v>
      </c>
      <c r="BG12" s="1391">
        <v>0.5625</v>
      </c>
      <c r="BH12" s="1396">
        <v>106</v>
      </c>
      <c r="BI12" s="1399">
        <v>40</v>
      </c>
      <c r="BJ12" s="1398">
        <v>10.8</v>
      </c>
      <c r="BL12" s="1321">
        <v>6.25E-2</v>
      </c>
      <c r="BM12" s="54">
        <f t="shared" si="0"/>
        <v>74</v>
      </c>
      <c r="BN12" s="56">
        <f t="shared" si="1"/>
        <v>59.2</v>
      </c>
      <c r="BO12" s="1331">
        <f t="shared" si="2"/>
        <v>0.68991236248368448</v>
      </c>
      <c r="BP12" s="1324">
        <v>0.5625</v>
      </c>
      <c r="BQ12" s="54">
        <f t="shared" si="9"/>
        <v>409</v>
      </c>
      <c r="BR12" s="56">
        <f t="shared" si="10"/>
        <v>46.2</v>
      </c>
      <c r="BS12" s="1331">
        <f t="shared" si="11"/>
        <v>3.8131642737273914</v>
      </c>
      <c r="BU12" s="1321">
        <v>6.25E-2</v>
      </c>
      <c r="BV12" s="54">
        <f t="shared" si="3"/>
        <v>25</v>
      </c>
      <c r="BW12" s="56">
        <f t="shared" si="4"/>
        <v>58.6</v>
      </c>
      <c r="BX12" s="1331">
        <f t="shared" si="5"/>
        <v>0.2330785008390826</v>
      </c>
      <c r="BY12" s="1324">
        <v>0.5625</v>
      </c>
      <c r="BZ12" s="54">
        <f t="shared" si="6"/>
        <v>212</v>
      </c>
      <c r="CA12" s="56">
        <f t="shared" si="7"/>
        <v>46.4</v>
      </c>
      <c r="CB12" s="1331">
        <f t="shared" si="8"/>
        <v>1.9765056871154203</v>
      </c>
    </row>
    <row r="13" spans="1:80" ht="17.25" thickBot="1" x14ac:dyDescent="0.35">
      <c r="A13" s="1334">
        <v>7.2916666666666671E-2</v>
      </c>
      <c r="B13" s="1339">
        <v>12</v>
      </c>
      <c r="C13" s="1341">
        <v>56</v>
      </c>
      <c r="D13" s="1340">
        <v>1.78</v>
      </c>
      <c r="E13" s="1337">
        <v>0.57291666666666663</v>
      </c>
      <c r="F13" s="1339">
        <v>79</v>
      </c>
      <c r="G13" s="1341">
        <v>44</v>
      </c>
      <c r="H13" s="1340">
        <v>8.15</v>
      </c>
      <c r="I13" s="20"/>
      <c r="J13" s="1343">
        <v>7.2916666666666671E-2</v>
      </c>
      <c r="K13" s="1348">
        <v>15</v>
      </c>
      <c r="L13" s="1350">
        <v>62</v>
      </c>
      <c r="M13" s="1349">
        <v>2.66</v>
      </c>
      <c r="N13" s="1346">
        <v>0.57291666666666663</v>
      </c>
      <c r="O13" s="1348">
        <v>88</v>
      </c>
      <c r="P13" s="1350">
        <v>45</v>
      </c>
      <c r="Q13" s="1349">
        <v>8.7200000000000006</v>
      </c>
      <c r="S13" s="1352">
        <v>7.2916666666666671E-2</v>
      </c>
      <c r="T13" s="1357">
        <v>15</v>
      </c>
      <c r="U13" s="1359">
        <v>65</v>
      </c>
      <c r="V13" s="1358">
        <v>1.95</v>
      </c>
      <c r="W13" s="1355">
        <v>0.57291666666666663</v>
      </c>
      <c r="X13" s="1357">
        <v>88</v>
      </c>
      <c r="Y13" s="1359">
        <v>40</v>
      </c>
      <c r="Z13" s="1358">
        <v>12.59</v>
      </c>
      <c r="AB13" s="1361">
        <v>7.2916666666666671E-2</v>
      </c>
      <c r="AC13" s="1366">
        <v>14</v>
      </c>
      <c r="AD13" s="1368">
        <v>65</v>
      </c>
      <c r="AE13" s="1367">
        <v>2.19</v>
      </c>
      <c r="AF13" s="1364">
        <v>0.57291666666666663</v>
      </c>
      <c r="AG13" s="1366">
        <v>81</v>
      </c>
      <c r="AH13" s="1368">
        <v>47</v>
      </c>
      <c r="AI13" s="1367">
        <v>7.51</v>
      </c>
      <c r="AK13" s="1370">
        <v>7.2916666666666671E-2</v>
      </c>
      <c r="AL13" s="1375">
        <v>11</v>
      </c>
      <c r="AM13" s="1377">
        <v>56</v>
      </c>
      <c r="AN13" s="1376">
        <v>1.59</v>
      </c>
      <c r="AO13" s="1373">
        <v>0.57291666666666663</v>
      </c>
      <c r="AP13" s="1375">
        <v>54</v>
      </c>
      <c r="AQ13" s="1377">
        <v>53</v>
      </c>
      <c r="AR13" s="1376">
        <v>6.89</v>
      </c>
      <c r="AT13" s="1379">
        <v>7.2916666666666671E-2</v>
      </c>
      <c r="AU13" s="1384">
        <v>8</v>
      </c>
      <c r="AV13" s="1386">
        <v>62</v>
      </c>
      <c r="AW13" s="1385">
        <v>1.43</v>
      </c>
      <c r="AX13" s="1382">
        <v>0.57291666666666663</v>
      </c>
      <c r="AY13" s="1384">
        <v>143</v>
      </c>
      <c r="AZ13" s="1386">
        <v>40</v>
      </c>
      <c r="BA13" s="1385">
        <v>15.41</v>
      </c>
      <c r="BB13" s="23"/>
      <c r="BC13" s="1389">
        <v>7.2916666666666671E-2</v>
      </c>
      <c r="BD13" s="1396">
        <v>18</v>
      </c>
      <c r="BE13" s="1399">
        <v>57</v>
      </c>
      <c r="BF13" s="1398">
        <v>2.98</v>
      </c>
      <c r="BG13" s="1392">
        <v>0.57291666666666663</v>
      </c>
      <c r="BH13" s="1396">
        <v>87</v>
      </c>
      <c r="BI13" s="1399">
        <v>40</v>
      </c>
      <c r="BJ13" s="1398">
        <v>9.2899999999999991</v>
      </c>
      <c r="BL13" s="1322">
        <v>7.2916666666666671E-2</v>
      </c>
      <c r="BM13" s="54">
        <f t="shared" si="0"/>
        <v>67</v>
      </c>
      <c r="BN13" s="56">
        <f t="shared" si="1"/>
        <v>60.8</v>
      </c>
      <c r="BO13" s="1331">
        <f t="shared" si="2"/>
        <v>0.62465038224874136</v>
      </c>
      <c r="BP13" s="1325">
        <v>0.57291666666666663</v>
      </c>
      <c r="BQ13" s="54">
        <f t="shared" si="9"/>
        <v>390</v>
      </c>
      <c r="BR13" s="56">
        <f t="shared" si="10"/>
        <v>45.8</v>
      </c>
      <c r="BS13" s="1331">
        <f t="shared" si="11"/>
        <v>3.6360246130896892</v>
      </c>
      <c r="BU13" s="1322">
        <v>7.2916666666666671E-2</v>
      </c>
      <c r="BV13" s="54">
        <f t="shared" si="3"/>
        <v>26</v>
      </c>
      <c r="BW13" s="56">
        <f t="shared" si="4"/>
        <v>62</v>
      </c>
      <c r="BX13" s="1331">
        <f t="shared" si="5"/>
        <v>0.2424016408726459</v>
      </c>
      <c r="BY13" s="1325">
        <v>0.57291666666666663</v>
      </c>
      <c r="BZ13" s="54">
        <f t="shared" si="6"/>
        <v>230</v>
      </c>
      <c r="CA13" s="56">
        <f t="shared" si="7"/>
        <v>45</v>
      </c>
      <c r="CB13" s="1331">
        <f t="shared" si="8"/>
        <v>2.1443222077195601</v>
      </c>
    </row>
    <row r="14" spans="1:80" ht="17.25" thickTop="1" x14ac:dyDescent="0.3">
      <c r="A14" s="1335">
        <v>8.3333333333333329E-2</v>
      </c>
      <c r="B14" s="1339">
        <v>13</v>
      </c>
      <c r="C14" s="1341">
        <v>60</v>
      </c>
      <c r="D14" s="1340">
        <v>2.68</v>
      </c>
      <c r="E14" s="1338">
        <v>0.58333333333333337</v>
      </c>
      <c r="F14" s="1339">
        <v>62</v>
      </c>
      <c r="G14" s="1341">
        <v>49</v>
      </c>
      <c r="H14" s="1340">
        <v>6.7</v>
      </c>
      <c r="I14" s="20"/>
      <c r="J14" s="1344">
        <v>8.3333333333333329E-2</v>
      </c>
      <c r="K14" s="1348">
        <v>15</v>
      </c>
      <c r="L14" s="1350">
        <v>62</v>
      </c>
      <c r="M14" s="1349">
        <v>2.1</v>
      </c>
      <c r="N14" s="1347">
        <v>0.58333333333333337</v>
      </c>
      <c r="O14" s="1348">
        <v>95</v>
      </c>
      <c r="P14" s="1350">
        <v>48</v>
      </c>
      <c r="Q14" s="1349">
        <v>7.88</v>
      </c>
      <c r="S14" s="1353">
        <v>8.3333333333333329E-2</v>
      </c>
      <c r="T14" s="1357">
        <v>15</v>
      </c>
      <c r="U14" s="1359">
        <v>56</v>
      </c>
      <c r="V14" s="1358">
        <v>2.0699999999999998</v>
      </c>
      <c r="W14" s="1356">
        <v>0.58333333333333337</v>
      </c>
      <c r="X14" s="1357">
        <v>95</v>
      </c>
      <c r="Y14" s="1359">
        <v>45</v>
      </c>
      <c r="Z14" s="1358">
        <v>11.49</v>
      </c>
      <c r="AB14" s="1362">
        <v>8.3333333333333329E-2</v>
      </c>
      <c r="AC14" s="1366" t="s">
        <v>16</v>
      </c>
      <c r="AD14" s="1368" t="s">
        <v>10</v>
      </c>
      <c r="AE14" s="1367" t="s">
        <v>10</v>
      </c>
      <c r="AF14" s="1365">
        <v>0.58333333333333337</v>
      </c>
      <c r="AG14" s="1366">
        <v>69</v>
      </c>
      <c r="AH14" s="1368">
        <v>49</v>
      </c>
      <c r="AI14" s="1367">
        <v>7.41</v>
      </c>
      <c r="AK14" s="1371">
        <v>8.3333333333333329E-2</v>
      </c>
      <c r="AL14" s="1375">
        <v>9</v>
      </c>
      <c r="AM14" s="1377">
        <v>60</v>
      </c>
      <c r="AN14" s="1376">
        <v>2.1800000000000002</v>
      </c>
      <c r="AO14" s="1374">
        <v>0.58333333333333337</v>
      </c>
      <c r="AP14" s="1375">
        <v>70</v>
      </c>
      <c r="AQ14" s="1377">
        <v>43</v>
      </c>
      <c r="AR14" s="1376">
        <v>7.68</v>
      </c>
      <c r="AT14" s="1380">
        <v>8.3333333333333329E-2</v>
      </c>
      <c r="AU14" s="1384">
        <v>17</v>
      </c>
      <c r="AV14" s="1386">
        <v>58</v>
      </c>
      <c r="AW14" s="1385">
        <v>2.23</v>
      </c>
      <c r="AX14" s="1383">
        <v>0.58333333333333337</v>
      </c>
      <c r="AY14" s="1384">
        <v>117</v>
      </c>
      <c r="AZ14" s="1386">
        <v>42</v>
      </c>
      <c r="BA14" s="1385">
        <v>12.26</v>
      </c>
      <c r="BB14" s="24"/>
      <c r="BC14" s="1390">
        <v>8.3333333333333329E-2</v>
      </c>
      <c r="BD14" s="1396">
        <v>18</v>
      </c>
      <c r="BE14" s="1399">
        <v>56</v>
      </c>
      <c r="BF14" s="1398">
        <v>2.78</v>
      </c>
      <c r="BG14" s="1393">
        <v>0.58333333333333337</v>
      </c>
      <c r="BH14" s="1396">
        <v>89</v>
      </c>
      <c r="BI14" s="1399">
        <v>37</v>
      </c>
      <c r="BJ14" s="1398">
        <v>11.38</v>
      </c>
      <c r="BL14" s="1323">
        <v>8.3333333333333329E-2</v>
      </c>
      <c r="BM14" s="54">
        <f t="shared" si="0"/>
        <v>52</v>
      </c>
      <c r="BN14" s="56">
        <f t="shared" si="1"/>
        <v>59.5</v>
      </c>
      <c r="BO14" s="1331">
        <f t="shared" si="2"/>
        <v>0.4848032817452918</v>
      </c>
      <c r="BP14" s="1326">
        <v>0.58333333333333337</v>
      </c>
      <c r="BQ14" s="54">
        <f t="shared" si="9"/>
        <v>391</v>
      </c>
      <c r="BR14" s="56">
        <f t="shared" si="10"/>
        <v>46.8</v>
      </c>
      <c r="BS14" s="1331">
        <f t="shared" si="11"/>
        <v>3.6453477531232523</v>
      </c>
      <c r="BU14" s="1323">
        <v>8.3333333333333329E-2</v>
      </c>
      <c r="BV14" s="54">
        <f t="shared" si="3"/>
        <v>35</v>
      </c>
      <c r="BW14" s="56">
        <f t="shared" si="4"/>
        <v>59</v>
      </c>
      <c r="BX14" s="1331">
        <f t="shared" si="5"/>
        <v>0.32630990117471564</v>
      </c>
      <c r="BY14" s="1326">
        <v>0.58333333333333337</v>
      </c>
      <c r="BZ14" s="54">
        <f t="shared" si="6"/>
        <v>206</v>
      </c>
      <c r="CA14" s="56">
        <f t="shared" si="7"/>
        <v>45.4</v>
      </c>
      <c r="CB14" s="1331">
        <f t="shared" si="8"/>
        <v>1.9205668469140407</v>
      </c>
    </row>
    <row r="15" spans="1:80" x14ac:dyDescent="0.3">
      <c r="A15" s="1333">
        <v>9.375E-2</v>
      </c>
      <c r="B15" s="1339">
        <v>9</v>
      </c>
      <c r="C15" s="1341">
        <v>61</v>
      </c>
      <c r="D15" s="1340">
        <v>1.62</v>
      </c>
      <c r="E15" s="1336">
        <v>0.59375</v>
      </c>
      <c r="F15" s="1339">
        <v>76</v>
      </c>
      <c r="G15" s="1341">
        <v>43</v>
      </c>
      <c r="H15" s="1340">
        <v>8.57</v>
      </c>
      <c r="I15" s="20"/>
      <c r="J15" s="1342">
        <v>9.375E-2</v>
      </c>
      <c r="K15" s="1348">
        <v>12</v>
      </c>
      <c r="L15" s="1350">
        <v>56</v>
      </c>
      <c r="M15" s="1349">
        <v>2.4700000000000002</v>
      </c>
      <c r="N15" s="1345">
        <v>0.59375</v>
      </c>
      <c r="O15" s="1348">
        <v>85</v>
      </c>
      <c r="P15" s="1350">
        <v>46</v>
      </c>
      <c r="Q15" s="1349">
        <v>7.66</v>
      </c>
      <c r="S15" s="1351">
        <v>9.375E-2</v>
      </c>
      <c r="T15" s="1357">
        <v>12</v>
      </c>
      <c r="U15" s="1359">
        <v>64</v>
      </c>
      <c r="V15" s="1358">
        <v>2.58</v>
      </c>
      <c r="W15" s="1354">
        <v>0.59375</v>
      </c>
      <c r="X15" s="1357">
        <v>85</v>
      </c>
      <c r="Y15" s="1359">
        <v>47</v>
      </c>
      <c r="Z15" s="1358">
        <v>8.86</v>
      </c>
      <c r="AB15" s="1360">
        <v>9.375E-2</v>
      </c>
      <c r="AC15" s="1366">
        <v>12</v>
      </c>
      <c r="AD15" s="1368">
        <v>73</v>
      </c>
      <c r="AE15" s="1367">
        <v>1.79</v>
      </c>
      <c r="AF15" s="1363">
        <v>0.59375</v>
      </c>
      <c r="AG15" s="1366">
        <v>70</v>
      </c>
      <c r="AH15" s="1368">
        <v>52</v>
      </c>
      <c r="AI15" s="1367">
        <v>5.08</v>
      </c>
      <c r="AK15" s="1369">
        <v>9.375E-2</v>
      </c>
      <c r="AL15" s="1375">
        <v>9</v>
      </c>
      <c r="AM15" s="1377">
        <v>68</v>
      </c>
      <c r="AN15" s="1376">
        <v>1.96</v>
      </c>
      <c r="AO15" s="1372">
        <v>0.59375</v>
      </c>
      <c r="AP15" s="1375">
        <v>97</v>
      </c>
      <c r="AQ15" s="1377">
        <v>43</v>
      </c>
      <c r="AR15" s="1376">
        <v>10.99</v>
      </c>
      <c r="AT15" s="1378">
        <v>9.375E-2</v>
      </c>
      <c r="AU15" s="1384">
        <v>20</v>
      </c>
      <c r="AV15" s="1386">
        <v>61</v>
      </c>
      <c r="AW15" s="1385">
        <v>2.6</v>
      </c>
      <c r="AX15" s="1381">
        <v>0.59375</v>
      </c>
      <c r="AY15" s="1384">
        <v>131</v>
      </c>
      <c r="AZ15" s="1386">
        <v>44</v>
      </c>
      <c r="BA15" s="1385">
        <v>9.43</v>
      </c>
      <c r="BB15" s="49"/>
      <c r="BC15" s="1388">
        <v>9.375E-2</v>
      </c>
      <c r="BD15" s="1396">
        <v>15</v>
      </c>
      <c r="BE15" s="1399">
        <v>63</v>
      </c>
      <c r="BF15" s="1398">
        <v>2.35</v>
      </c>
      <c r="BG15" s="1391">
        <v>0.59375</v>
      </c>
      <c r="BH15" s="1396">
        <v>96</v>
      </c>
      <c r="BI15" s="1399">
        <v>37</v>
      </c>
      <c r="BJ15" s="1398">
        <v>11.78</v>
      </c>
      <c r="BL15" s="1321">
        <v>9.375E-2</v>
      </c>
      <c r="BM15" s="54">
        <f t="shared" si="0"/>
        <v>54</v>
      </c>
      <c r="BN15" s="56">
        <f t="shared" si="1"/>
        <v>64.400000000000006</v>
      </c>
      <c r="BO15" s="1331">
        <f t="shared" si="2"/>
        <v>0.50344956181241851</v>
      </c>
      <c r="BP15" s="1324">
        <v>0.59375</v>
      </c>
      <c r="BQ15" s="54">
        <f t="shared" si="9"/>
        <v>413</v>
      </c>
      <c r="BR15" s="56">
        <f t="shared" si="10"/>
        <v>46.2</v>
      </c>
      <c r="BS15" s="1331">
        <f t="shared" si="11"/>
        <v>3.8504568338616445</v>
      </c>
      <c r="BU15" s="1321">
        <v>9.375E-2</v>
      </c>
      <c r="BV15" s="54">
        <f t="shared" si="3"/>
        <v>35</v>
      </c>
      <c r="BW15" s="56">
        <f t="shared" si="4"/>
        <v>64.400000000000006</v>
      </c>
      <c r="BX15" s="1331">
        <f t="shared" si="5"/>
        <v>0.32630990117471564</v>
      </c>
      <c r="BY15" s="1324">
        <v>0.59375</v>
      </c>
      <c r="BZ15" s="54">
        <f t="shared" si="6"/>
        <v>227</v>
      </c>
      <c r="CA15" s="56">
        <f t="shared" si="7"/>
        <v>46.4</v>
      </c>
      <c r="CB15" s="1331">
        <f t="shared" si="8"/>
        <v>2.1163527876188701</v>
      </c>
    </row>
    <row r="16" spans="1:80" x14ac:dyDescent="0.3">
      <c r="A16" s="1333">
        <v>0.10416666666666667</v>
      </c>
      <c r="B16" s="1339">
        <v>9</v>
      </c>
      <c r="C16" s="1341">
        <v>64</v>
      </c>
      <c r="D16" s="1340">
        <v>2.11</v>
      </c>
      <c r="E16" s="1336">
        <v>0.60416666666666663</v>
      </c>
      <c r="F16" s="1339">
        <v>64</v>
      </c>
      <c r="G16" s="1341">
        <v>44</v>
      </c>
      <c r="H16" s="1340">
        <v>7.11</v>
      </c>
      <c r="I16" s="20"/>
      <c r="J16" s="1342">
        <v>0.10416666666666667</v>
      </c>
      <c r="K16" s="1348">
        <v>9</v>
      </c>
      <c r="L16" s="1350">
        <v>64</v>
      </c>
      <c r="M16" s="1349">
        <v>1.92</v>
      </c>
      <c r="N16" s="1345">
        <v>0.60416666666666663</v>
      </c>
      <c r="O16" s="1348">
        <v>92</v>
      </c>
      <c r="P16" s="1350">
        <v>50</v>
      </c>
      <c r="Q16" s="1349">
        <v>5.76</v>
      </c>
      <c r="S16" s="1351">
        <v>0.10416666666666667</v>
      </c>
      <c r="T16" s="1357">
        <v>9</v>
      </c>
      <c r="U16" s="1359">
        <v>53</v>
      </c>
      <c r="V16" s="1358">
        <v>2.02</v>
      </c>
      <c r="W16" s="1354">
        <v>0.60416666666666663</v>
      </c>
      <c r="X16" s="1357">
        <v>92</v>
      </c>
      <c r="Y16" s="1359">
        <v>46</v>
      </c>
      <c r="Z16" s="1358">
        <v>7.94</v>
      </c>
      <c r="AB16" s="1360">
        <v>0.10416666666666667</v>
      </c>
      <c r="AC16" s="1366">
        <v>9</v>
      </c>
      <c r="AD16" s="1368">
        <v>56</v>
      </c>
      <c r="AE16" s="1367">
        <v>1.73</v>
      </c>
      <c r="AF16" s="1363">
        <v>0.60416666666666663</v>
      </c>
      <c r="AG16" s="1366">
        <v>90</v>
      </c>
      <c r="AH16" s="1368">
        <v>50</v>
      </c>
      <c r="AI16" s="1367">
        <v>9.3000000000000007</v>
      </c>
      <c r="AK16" s="1369">
        <v>0.10416666666666667</v>
      </c>
      <c r="AL16" s="1375">
        <v>12</v>
      </c>
      <c r="AM16" s="1377">
        <v>62</v>
      </c>
      <c r="AN16" s="1376">
        <v>1.8</v>
      </c>
      <c r="AO16" s="1372">
        <v>0.60416666666666663</v>
      </c>
      <c r="AP16" s="1375">
        <v>72</v>
      </c>
      <c r="AQ16" s="1377">
        <v>50</v>
      </c>
      <c r="AR16" s="1376">
        <v>5.27</v>
      </c>
      <c r="AT16" s="1378">
        <v>0.10416666666666667</v>
      </c>
      <c r="AU16" s="1384">
        <v>16</v>
      </c>
      <c r="AV16" s="1386">
        <v>67</v>
      </c>
      <c r="AW16" s="1385">
        <v>2.59</v>
      </c>
      <c r="AX16" s="1381">
        <v>0.60416666666666663</v>
      </c>
      <c r="AY16" s="1384">
        <v>147</v>
      </c>
      <c r="AZ16" s="1386">
        <v>46</v>
      </c>
      <c r="BA16" s="1385">
        <v>10.81</v>
      </c>
      <c r="BB16" s="49"/>
      <c r="BC16" s="1388">
        <v>0.10416666666666667</v>
      </c>
      <c r="BD16" s="1396">
        <v>16</v>
      </c>
      <c r="BE16" s="1399">
        <v>59</v>
      </c>
      <c r="BF16" s="1398">
        <v>2.36</v>
      </c>
      <c r="BG16" s="1391">
        <v>0.60416666666666663</v>
      </c>
      <c r="BH16" s="1396">
        <v>106</v>
      </c>
      <c r="BI16" s="1399">
        <v>44</v>
      </c>
      <c r="BJ16" s="1398">
        <v>9.76</v>
      </c>
      <c r="BL16" s="1321">
        <v>0.10416666666666667</v>
      </c>
      <c r="BM16" s="54">
        <f t="shared" si="0"/>
        <v>48</v>
      </c>
      <c r="BN16" s="56">
        <f t="shared" si="1"/>
        <v>59.8</v>
      </c>
      <c r="BO16" s="1331">
        <f t="shared" si="2"/>
        <v>0.44751072161103866</v>
      </c>
      <c r="BP16" s="1324">
        <v>0.60416666666666663</v>
      </c>
      <c r="BQ16" s="54">
        <f t="shared" si="9"/>
        <v>410</v>
      </c>
      <c r="BR16" s="56">
        <f t="shared" si="10"/>
        <v>48</v>
      </c>
      <c r="BS16" s="1331">
        <f t="shared" si="11"/>
        <v>3.8224874137609546</v>
      </c>
      <c r="BU16" s="1321">
        <v>0.10416666666666667</v>
      </c>
      <c r="BV16" s="54">
        <f t="shared" si="3"/>
        <v>32</v>
      </c>
      <c r="BW16" s="56">
        <f t="shared" si="4"/>
        <v>60.4</v>
      </c>
      <c r="BX16" s="1331">
        <f t="shared" si="5"/>
        <v>0.29834048107402572</v>
      </c>
      <c r="BY16" s="1324">
        <v>0.60416666666666663</v>
      </c>
      <c r="BZ16" s="54">
        <f t="shared" si="6"/>
        <v>253</v>
      </c>
      <c r="CA16" s="56">
        <f t="shared" si="7"/>
        <v>48.4</v>
      </c>
      <c r="CB16" s="1331">
        <f t="shared" si="8"/>
        <v>2.3587544284915158</v>
      </c>
    </row>
    <row r="17" spans="1:80" ht="17.25" thickBot="1" x14ac:dyDescent="0.35">
      <c r="A17" s="1334">
        <v>0.11458333333333333</v>
      </c>
      <c r="B17" s="1339">
        <v>13</v>
      </c>
      <c r="C17" s="1341">
        <v>55</v>
      </c>
      <c r="D17" s="1340">
        <v>2.2400000000000002</v>
      </c>
      <c r="E17" s="1337">
        <v>0.61458333333333337</v>
      </c>
      <c r="F17" s="1339">
        <v>53</v>
      </c>
      <c r="G17" s="1341">
        <v>49</v>
      </c>
      <c r="H17" s="1340">
        <v>6.33</v>
      </c>
      <c r="I17" s="20"/>
      <c r="J17" s="1343">
        <v>0.11458333333333333</v>
      </c>
      <c r="K17" s="1348">
        <v>18</v>
      </c>
      <c r="L17" s="1350">
        <v>51</v>
      </c>
      <c r="M17" s="1349">
        <v>2.09</v>
      </c>
      <c r="N17" s="1346">
        <v>0.61458333333333337</v>
      </c>
      <c r="O17" s="1348">
        <v>111</v>
      </c>
      <c r="P17" s="1350">
        <v>49</v>
      </c>
      <c r="Q17" s="1349">
        <v>9.3000000000000007</v>
      </c>
      <c r="S17" s="1352">
        <v>0.11458333333333333</v>
      </c>
      <c r="T17" s="1357">
        <v>18</v>
      </c>
      <c r="U17" s="1359">
        <v>58</v>
      </c>
      <c r="V17" s="1358">
        <v>2.46</v>
      </c>
      <c r="W17" s="1355">
        <v>0.61458333333333337</v>
      </c>
      <c r="X17" s="1357">
        <v>111</v>
      </c>
      <c r="Y17" s="1359">
        <v>41</v>
      </c>
      <c r="Z17" s="1358">
        <v>10.8</v>
      </c>
      <c r="AB17" s="1361">
        <v>0.11458333333333333</v>
      </c>
      <c r="AC17" s="1366">
        <v>11</v>
      </c>
      <c r="AD17" s="1368">
        <v>65</v>
      </c>
      <c r="AE17" s="1367">
        <v>1.91</v>
      </c>
      <c r="AF17" s="1364">
        <v>0.61458333333333337</v>
      </c>
      <c r="AG17" s="1366">
        <v>82</v>
      </c>
      <c r="AH17" s="1368">
        <v>49</v>
      </c>
      <c r="AI17" s="1367">
        <v>8.4</v>
      </c>
      <c r="AK17" s="1370">
        <v>0.11458333333333333</v>
      </c>
      <c r="AL17" s="1375">
        <v>10</v>
      </c>
      <c r="AM17" s="1377">
        <v>62</v>
      </c>
      <c r="AN17" s="1376">
        <v>1.91</v>
      </c>
      <c r="AO17" s="1373">
        <v>0.61458333333333337</v>
      </c>
      <c r="AP17" s="1375">
        <v>90</v>
      </c>
      <c r="AQ17" s="1377">
        <v>44</v>
      </c>
      <c r="AR17" s="1376">
        <v>7.33</v>
      </c>
      <c r="AT17" s="1379">
        <v>0.11458333333333333</v>
      </c>
      <c r="AU17" s="1384">
        <v>10</v>
      </c>
      <c r="AV17" s="1386">
        <v>64</v>
      </c>
      <c r="AW17" s="1385">
        <v>2.21</v>
      </c>
      <c r="AX17" s="1382">
        <v>0.61458333333333337</v>
      </c>
      <c r="AY17" s="1384">
        <v>127</v>
      </c>
      <c r="AZ17" s="1386">
        <v>37</v>
      </c>
      <c r="BA17" s="1385">
        <v>10.83</v>
      </c>
      <c r="BB17" s="23"/>
      <c r="BC17" s="1389">
        <v>0.11458333333333333</v>
      </c>
      <c r="BD17" s="1396">
        <v>8</v>
      </c>
      <c r="BE17" s="1399">
        <v>60</v>
      </c>
      <c r="BF17" s="1398">
        <v>2.75</v>
      </c>
      <c r="BG17" s="1392">
        <v>0.61458333333333337</v>
      </c>
      <c r="BH17" s="1396">
        <v>115</v>
      </c>
      <c r="BI17" s="1399">
        <v>35</v>
      </c>
      <c r="BJ17" s="1398">
        <v>14.3</v>
      </c>
      <c r="BL17" s="1322">
        <v>0.11458333333333333</v>
      </c>
      <c r="BM17" s="54">
        <f t="shared" si="0"/>
        <v>70</v>
      </c>
      <c r="BN17" s="56">
        <f t="shared" si="1"/>
        <v>58.2</v>
      </c>
      <c r="BO17" s="1331">
        <f t="shared" si="2"/>
        <v>0.65261980234943129</v>
      </c>
      <c r="BP17" s="1325">
        <v>0.61458333333333337</v>
      </c>
      <c r="BQ17" s="54">
        <f t="shared" si="9"/>
        <v>447</v>
      </c>
      <c r="BR17" s="56">
        <f t="shared" si="10"/>
        <v>46.4</v>
      </c>
      <c r="BS17" s="1331">
        <f t="shared" si="11"/>
        <v>4.1674435950027968</v>
      </c>
      <c r="BU17" s="1322">
        <v>0.11458333333333333</v>
      </c>
      <c r="BV17" s="54">
        <f t="shared" si="3"/>
        <v>18</v>
      </c>
      <c r="BW17" s="56">
        <f t="shared" si="4"/>
        <v>60</v>
      </c>
      <c r="BX17" s="1331">
        <f t="shared" si="5"/>
        <v>0.16781652060413949</v>
      </c>
      <c r="BY17" s="1325">
        <v>0.61458333333333337</v>
      </c>
      <c r="BZ17" s="54">
        <f t="shared" si="6"/>
        <v>242</v>
      </c>
      <c r="CA17" s="56">
        <f t="shared" si="7"/>
        <v>44</v>
      </c>
      <c r="CB17" s="1331">
        <f t="shared" si="8"/>
        <v>2.2561998881223193</v>
      </c>
    </row>
    <row r="18" spans="1:80" ht="17.25" thickTop="1" x14ac:dyDescent="0.3">
      <c r="A18" s="1335">
        <v>0.125</v>
      </c>
      <c r="B18" s="1339">
        <v>9</v>
      </c>
      <c r="C18" s="1341">
        <v>61</v>
      </c>
      <c r="D18" s="1340">
        <v>1.43</v>
      </c>
      <c r="E18" s="1338">
        <v>0.625</v>
      </c>
      <c r="F18" s="1339">
        <v>73</v>
      </c>
      <c r="G18" s="1341">
        <v>48</v>
      </c>
      <c r="H18" s="1340">
        <v>7.07</v>
      </c>
      <c r="I18" s="20"/>
      <c r="J18" s="1344">
        <v>0.125</v>
      </c>
      <c r="K18" s="1348">
        <v>14</v>
      </c>
      <c r="L18" s="1350">
        <v>69</v>
      </c>
      <c r="M18" s="1349">
        <v>1.77</v>
      </c>
      <c r="N18" s="1347">
        <v>0.625</v>
      </c>
      <c r="O18" s="1348">
        <v>99</v>
      </c>
      <c r="P18" s="1350">
        <v>46</v>
      </c>
      <c r="Q18" s="1349">
        <v>8.83</v>
      </c>
      <c r="S18" s="1353">
        <v>0.125</v>
      </c>
      <c r="T18" s="1357">
        <v>14</v>
      </c>
      <c r="U18" s="1359">
        <v>60</v>
      </c>
      <c r="V18" s="1358">
        <v>1.92</v>
      </c>
      <c r="W18" s="1356">
        <v>0.625</v>
      </c>
      <c r="X18" s="1357">
        <v>99</v>
      </c>
      <c r="Y18" s="1359">
        <v>45</v>
      </c>
      <c r="Z18" s="1358">
        <v>9.16</v>
      </c>
      <c r="AB18" s="1362">
        <v>0.125</v>
      </c>
      <c r="AC18" s="1366">
        <v>7</v>
      </c>
      <c r="AD18" s="1368">
        <v>63</v>
      </c>
      <c r="AE18" s="1367">
        <v>1.78</v>
      </c>
      <c r="AF18" s="1365">
        <v>0.625</v>
      </c>
      <c r="AG18" s="1366">
        <v>105</v>
      </c>
      <c r="AH18" s="1368">
        <v>47</v>
      </c>
      <c r="AI18" s="1367">
        <v>9.19</v>
      </c>
      <c r="AK18" s="1371">
        <v>0.125</v>
      </c>
      <c r="AL18" s="1375">
        <v>17</v>
      </c>
      <c r="AM18" s="1377">
        <v>59</v>
      </c>
      <c r="AN18" s="1376">
        <v>2.52</v>
      </c>
      <c r="AO18" s="1374">
        <v>0.625</v>
      </c>
      <c r="AP18" s="1375">
        <v>88</v>
      </c>
      <c r="AQ18" s="1377">
        <v>45</v>
      </c>
      <c r="AR18" s="1376">
        <v>8.41</v>
      </c>
      <c r="AT18" s="1380">
        <v>0.125</v>
      </c>
      <c r="AU18" s="1384">
        <v>9</v>
      </c>
      <c r="AV18" s="1386">
        <v>56</v>
      </c>
      <c r="AW18" s="1385">
        <v>1.98</v>
      </c>
      <c r="AX18" s="1383">
        <v>0.625</v>
      </c>
      <c r="AY18" s="1384">
        <v>145</v>
      </c>
      <c r="AZ18" s="1386">
        <v>39</v>
      </c>
      <c r="BA18" s="1385">
        <v>9.94</v>
      </c>
      <c r="BB18" s="24"/>
      <c r="BC18" s="1390">
        <v>0.125</v>
      </c>
      <c r="BD18" s="1396">
        <v>8</v>
      </c>
      <c r="BE18" s="1399">
        <v>61</v>
      </c>
      <c r="BF18" s="1398">
        <v>2.1800000000000002</v>
      </c>
      <c r="BG18" s="1393">
        <v>0.625</v>
      </c>
      <c r="BH18" s="1396">
        <v>134</v>
      </c>
      <c r="BI18" s="1399">
        <v>35</v>
      </c>
      <c r="BJ18" s="1398">
        <v>12.5</v>
      </c>
      <c r="BL18" s="1323">
        <v>0.125</v>
      </c>
      <c r="BM18" s="54">
        <f t="shared" si="0"/>
        <v>61</v>
      </c>
      <c r="BN18" s="56">
        <f t="shared" si="1"/>
        <v>62.4</v>
      </c>
      <c r="BO18" s="1331">
        <f t="shared" si="2"/>
        <v>0.56871154204736152</v>
      </c>
      <c r="BP18" s="1326">
        <v>0.625</v>
      </c>
      <c r="BQ18" s="54">
        <f t="shared" si="9"/>
        <v>464</v>
      </c>
      <c r="BR18" s="56">
        <f t="shared" si="10"/>
        <v>46.2</v>
      </c>
      <c r="BS18" s="1331">
        <f t="shared" si="11"/>
        <v>4.3259369755733728</v>
      </c>
      <c r="BU18" s="1323">
        <v>0.125</v>
      </c>
      <c r="BV18" s="54">
        <f t="shared" si="3"/>
        <v>17</v>
      </c>
      <c r="BW18" s="56">
        <f t="shared" si="4"/>
        <v>61.4</v>
      </c>
      <c r="BX18" s="1331">
        <f t="shared" si="5"/>
        <v>0.15849338057057616</v>
      </c>
      <c r="BY18" s="1326">
        <v>0.625</v>
      </c>
      <c r="BZ18" s="54">
        <f t="shared" si="6"/>
        <v>279</v>
      </c>
      <c r="CA18" s="56">
        <f t="shared" si="7"/>
        <v>44.4</v>
      </c>
      <c r="CB18" s="1331">
        <f t="shared" si="8"/>
        <v>2.601156069364162</v>
      </c>
    </row>
    <row r="19" spans="1:80" x14ac:dyDescent="0.3">
      <c r="A19" s="1333">
        <v>0.13541666666666666</v>
      </c>
      <c r="B19" s="1339">
        <v>3</v>
      </c>
      <c r="C19" s="1341">
        <v>51</v>
      </c>
      <c r="D19" s="1340">
        <v>2.0699999999999998</v>
      </c>
      <c r="E19" s="1336">
        <v>0.63541666666666663</v>
      </c>
      <c r="F19" s="1339">
        <v>67</v>
      </c>
      <c r="G19" s="1341">
        <v>46</v>
      </c>
      <c r="H19" s="1340">
        <v>8.65</v>
      </c>
      <c r="I19" s="20"/>
      <c r="J19" s="1342">
        <v>0.13541666666666666</v>
      </c>
      <c r="K19" s="1348">
        <v>9</v>
      </c>
      <c r="L19" s="1350">
        <v>65</v>
      </c>
      <c r="M19" s="1349">
        <v>1.7</v>
      </c>
      <c r="N19" s="1345">
        <v>0.63541666666666663</v>
      </c>
      <c r="O19" s="1348">
        <v>111</v>
      </c>
      <c r="P19" s="1350">
        <v>40</v>
      </c>
      <c r="Q19" s="1349">
        <v>10.220000000000001</v>
      </c>
      <c r="S19" s="1351">
        <v>0.13541666666666666</v>
      </c>
      <c r="T19" s="1357">
        <v>9</v>
      </c>
      <c r="U19" s="1359">
        <v>56</v>
      </c>
      <c r="V19" s="1358">
        <v>2.14</v>
      </c>
      <c r="W19" s="1354">
        <v>0.63541666666666663</v>
      </c>
      <c r="X19" s="1357">
        <v>111</v>
      </c>
      <c r="Y19" s="1359">
        <v>44</v>
      </c>
      <c r="Z19" s="1358">
        <v>9.86</v>
      </c>
      <c r="AB19" s="1360">
        <v>0.13541666666666666</v>
      </c>
      <c r="AC19" s="1366">
        <v>15</v>
      </c>
      <c r="AD19" s="1368">
        <v>61</v>
      </c>
      <c r="AE19" s="1367">
        <v>2.77</v>
      </c>
      <c r="AF19" s="1363">
        <v>0.63541666666666663</v>
      </c>
      <c r="AG19" s="1366">
        <v>74</v>
      </c>
      <c r="AH19" s="1368">
        <v>48</v>
      </c>
      <c r="AI19" s="1367">
        <v>5.44</v>
      </c>
      <c r="AK19" s="1369">
        <v>0.13541666666666666</v>
      </c>
      <c r="AL19" s="1375">
        <v>10</v>
      </c>
      <c r="AM19" s="1377">
        <v>57</v>
      </c>
      <c r="AN19" s="1376">
        <v>1.88</v>
      </c>
      <c r="AO19" s="1372">
        <v>0.63541666666666663</v>
      </c>
      <c r="AP19" s="1375">
        <v>77</v>
      </c>
      <c r="AQ19" s="1377">
        <v>51</v>
      </c>
      <c r="AR19" s="1376">
        <v>7.31</v>
      </c>
      <c r="AT19" s="1378">
        <v>0.13541666666666666</v>
      </c>
      <c r="AU19" s="1384">
        <v>10</v>
      </c>
      <c r="AV19" s="1386">
        <v>53</v>
      </c>
      <c r="AW19" s="1385">
        <v>1.92</v>
      </c>
      <c r="AX19" s="1381">
        <v>0.63541666666666663</v>
      </c>
      <c r="AY19" s="1384">
        <v>116</v>
      </c>
      <c r="AZ19" s="1386">
        <v>40</v>
      </c>
      <c r="BA19" s="1385">
        <v>9.4600000000000009</v>
      </c>
      <c r="BB19" s="49"/>
      <c r="BC19" s="1388">
        <v>0.13541666666666666</v>
      </c>
      <c r="BD19" s="1396">
        <v>4</v>
      </c>
      <c r="BE19" s="1399">
        <v>70</v>
      </c>
      <c r="BF19" s="1398">
        <v>1.81</v>
      </c>
      <c r="BG19" s="1391">
        <v>0.63541666666666663</v>
      </c>
      <c r="BH19" s="1396">
        <v>136</v>
      </c>
      <c r="BI19" s="1399">
        <v>34</v>
      </c>
      <c r="BJ19" s="1398">
        <v>14.48</v>
      </c>
      <c r="BL19" s="1321">
        <v>0.13541666666666666</v>
      </c>
      <c r="BM19" s="54">
        <f t="shared" si="0"/>
        <v>46</v>
      </c>
      <c r="BN19" s="56">
        <f t="shared" si="1"/>
        <v>58</v>
      </c>
      <c r="BO19" s="1331">
        <f t="shared" si="2"/>
        <v>0.42886444154391201</v>
      </c>
      <c r="BP19" s="1324">
        <v>0.63541666666666663</v>
      </c>
      <c r="BQ19" s="54">
        <f t="shared" si="9"/>
        <v>440</v>
      </c>
      <c r="BR19" s="56">
        <f t="shared" si="10"/>
        <v>45.8</v>
      </c>
      <c r="BS19" s="1331">
        <f t="shared" si="11"/>
        <v>4.1021816147678543</v>
      </c>
      <c r="BU19" s="1321">
        <v>0.13541666666666666</v>
      </c>
      <c r="BV19" s="54">
        <f t="shared" si="3"/>
        <v>14</v>
      </c>
      <c r="BW19" s="56">
        <f t="shared" si="4"/>
        <v>58.4</v>
      </c>
      <c r="BX19" s="1331">
        <f t="shared" si="5"/>
        <v>0.13052396046988626</v>
      </c>
      <c r="BY19" s="1324">
        <v>0.63541666666666663</v>
      </c>
      <c r="BZ19" s="54">
        <f t="shared" si="6"/>
        <v>252</v>
      </c>
      <c r="CA19" s="56">
        <f t="shared" si="7"/>
        <v>44.6</v>
      </c>
      <c r="CB19" s="1331">
        <f t="shared" si="8"/>
        <v>2.3494312884579527</v>
      </c>
    </row>
    <row r="20" spans="1:80" x14ac:dyDescent="0.3">
      <c r="A20" s="1333">
        <v>0.14583333333333334</v>
      </c>
      <c r="B20" s="1339">
        <v>13</v>
      </c>
      <c r="C20" s="1341">
        <v>65</v>
      </c>
      <c r="D20" s="1340">
        <v>2.2400000000000002</v>
      </c>
      <c r="E20" s="1336">
        <v>0.64583333333333337</v>
      </c>
      <c r="F20" s="1339">
        <v>93</v>
      </c>
      <c r="G20" s="1341">
        <v>45</v>
      </c>
      <c r="H20" s="1340">
        <v>8.02</v>
      </c>
      <c r="I20" s="20"/>
      <c r="J20" s="1342">
        <v>0.14583333333333334</v>
      </c>
      <c r="K20" s="1348">
        <v>14</v>
      </c>
      <c r="L20" s="1350">
        <v>58</v>
      </c>
      <c r="M20" s="1349">
        <v>2.82</v>
      </c>
      <c r="N20" s="1345">
        <v>0.64583333333333337</v>
      </c>
      <c r="O20" s="1348">
        <v>107</v>
      </c>
      <c r="P20" s="1350">
        <v>47</v>
      </c>
      <c r="Q20" s="1349">
        <v>11.34</v>
      </c>
      <c r="S20" s="1351">
        <v>0.14583333333333334</v>
      </c>
      <c r="T20" s="1357">
        <v>14</v>
      </c>
      <c r="U20" s="1359">
        <v>55</v>
      </c>
      <c r="V20" s="1358">
        <v>2.92</v>
      </c>
      <c r="W20" s="1354">
        <v>0.64583333333333337</v>
      </c>
      <c r="X20" s="1357">
        <v>107</v>
      </c>
      <c r="Y20" s="1359">
        <v>47</v>
      </c>
      <c r="Z20" s="1358">
        <v>8.6300000000000008</v>
      </c>
      <c r="AB20" s="1360">
        <v>0.14583333333333334</v>
      </c>
      <c r="AC20" s="1366">
        <v>10</v>
      </c>
      <c r="AD20" s="1368">
        <v>61</v>
      </c>
      <c r="AE20" s="1367">
        <v>1.67</v>
      </c>
      <c r="AF20" s="1363">
        <v>0.64583333333333337</v>
      </c>
      <c r="AG20" s="1366">
        <v>79</v>
      </c>
      <c r="AH20" s="1368">
        <v>40</v>
      </c>
      <c r="AI20" s="1367">
        <v>9.26</v>
      </c>
      <c r="AK20" s="1369">
        <v>0.14583333333333334</v>
      </c>
      <c r="AL20" s="1375">
        <v>11</v>
      </c>
      <c r="AM20" s="1377">
        <v>66</v>
      </c>
      <c r="AN20" s="1376">
        <v>2.65</v>
      </c>
      <c r="AO20" s="1372">
        <v>0.64583333333333337</v>
      </c>
      <c r="AP20" s="1375">
        <v>88</v>
      </c>
      <c r="AQ20" s="1377">
        <v>37</v>
      </c>
      <c r="AR20" s="1376">
        <v>9.17</v>
      </c>
      <c r="AT20" s="1378">
        <v>0.14583333333333334</v>
      </c>
      <c r="AU20" s="1384">
        <v>9</v>
      </c>
      <c r="AV20" s="1386">
        <v>51</v>
      </c>
      <c r="AW20" s="1385">
        <v>2</v>
      </c>
      <c r="AX20" s="1381">
        <v>0.64583333333333337</v>
      </c>
      <c r="AY20" s="1384">
        <v>104</v>
      </c>
      <c r="AZ20" s="1386">
        <v>37</v>
      </c>
      <c r="BA20" s="1385">
        <v>11.5</v>
      </c>
      <c r="BB20" s="49"/>
      <c r="BC20" s="1388">
        <v>0.14583333333333334</v>
      </c>
      <c r="BD20" s="1396">
        <v>6</v>
      </c>
      <c r="BE20" s="1399">
        <v>54</v>
      </c>
      <c r="BF20" s="1398">
        <v>3.22</v>
      </c>
      <c r="BG20" s="1391">
        <v>0.64583333333333337</v>
      </c>
      <c r="BH20" s="1396">
        <v>131</v>
      </c>
      <c r="BI20" s="1399">
        <v>32</v>
      </c>
      <c r="BJ20" s="1398">
        <v>18.52</v>
      </c>
      <c r="BL20" s="1321">
        <v>0.14583333333333334</v>
      </c>
      <c r="BM20" s="54">
        <f t="shared" si="0"/>
        <v>62</v>
      </c>
      <c r="BN20" s="56">
        <f t="shared" si="1"/>
        <v>61</v>
      </c>
      <c r="BO20" s="1331">
        <f t="shared" si="2"/>
        <v>0.57803468208092479</v>
      </c>
      <c r="BP20" s="1324">
        <v>0.64583333333333337</v>
      </c>
      <c r="BQ20" s="54">
        <f t="shared" si="9"/>
        <v>474</v>
      </c>
      <c r="BR20" s="56">
        <f t="shared" si="10"/>
        <v>43.2</v>
      </c>
      <c r="BS20" s="1331">
        <f t="shared" si="11"/>
        <v>4.4191683759090061</v>
      </c>
      <c r="BU20" s="1321">
        <v>0.14583333333333334</v>
      </c>
      <c r="BV20" s="54">
        <f t="shared" si="3"/>
        <v>15</v>
      </c>
      <c r="BW20" s="56">
        <f t="shared" si="4"/>
        <v>58.2</v>
      </c>
      <c r="BX20" s="1331">
        <f t="shared" si="5"/>
        <v>0.13984710050344956</v>
      </c>
      <c r="BY20" s="1324">
        <v>0.64583333333333337</v>
      </c>
      <c r="BZ20" s="54">
        <f t="shared" si="6"/>
        <v>235</v>
      </c>
      <c r="CA20" s="56">
        <f t="shared" si="7"/>
        <v>41.6</v>
      </c>
      <c r="CB20" s="1331">
        <f t="shared" si="8"/>
        <v>2.1909379078873763</v>
      </c>
    </row>
    <row r="21" spans="1:80" ht="17.25" thickBot="1" x14ac:dyDescent="0.35">
      <c r="A21" s="1334">
        <v>0.15625</v>
      </c>
      <c r="B21" s="1339">
        <v>11</v>
      </c>
      <c r="C21" s="1341">
        <v>53</v>
      </c>
      <c r="D21" s="1340">
        <v>2.0499999999999998</v>
      </c>
      <c r="E21" s="1337">
        <v>0.65625</v>
      </c>
      <c r="F21" s="1339">
        <v>83</v>
      </c>
      <c r="G21" s="1341">
        <v>47</v>
      </c>
      <c r="H21" s="1340">
        <v>9.27</v>
      </c>
      <c r="I21" s="20"/>
      <c r="J21" s="1343">
        <v>0.15625</v>
      </c>
      <c r="K21" s="1348">
        <v>11</v>
      </c>
      <c r="L21" s="1350">
        <v>55</v>
      </c>
      <c r="M21" s="1349">
        <v>2.21</v>
      </c>
      <c r="N21" s="1346">
        <v>0.65625</v>
      </c>
      <c r="O21" s="1348">
        <v>67</v>
      </c>
      <c r="P21" s="1350">
        <v>49</v>
      </c>
      <c r="Q21" s="1349">
        <v>7.31</v>
      </c>
      <c r="S21" s="1352">
        <v>0.15625</v>
      </c>
      <c r="T21" s="1357">
        <v>11</v>
      </c>
      <c r="U21" s="1359">
        <v>76</v>
      </c>
      <c r="V21" s="1358">
        <v>1.96</v>
      </c>
      <c r="W21" s="1355">
        <v>0.65625</v>
      </c>
      <c r="X21" s="1357">
        <v>67</v>
      </c>
      <c r="Y21" s="1359">
        <v>41</v>
      </c>
      <c r="Z21" s="1358">
        <v>9.7200000000000006</v>
      </c>
      <c r="AB21" s="1361">
        <v>0.15625</v>
      </c>
      <c r="AC21" s="1366">
        <v>7</v>
      </c>
      <c r="AD21" s="1368">
        <v>59</v>
      </c>
      <c r="AE21" s="1367">
        <v>1.47</v>
      </c>
      <c r="AF21" s="1364">
        <v>0.65625</v>
      </c>
      <c r="AG21" s="1366">
        <v>97</v>
      </c>
      <c r="AH21" s="1368">
        <v>49</v>
      </c>
      <c r="AI21" s="1367">
        <v>8.4700000000000006</v>
      </c>
      <c r="AK21" s="1370">
        <v>0.15625</v>
      </c>
      <c r="AL21" s="1375">
        <v>16</v>
      </c>
      <c r="AM21" s="1377">
        <v>56</v>
      </c>
      <c r="AN21" s="1376">
        <v>2.67</v>
      </c>
      <c r="AO21" s="1373">
        <v>0.65625</v>
      </c>
      <c r="AP21" s="1375">
        <v>76</v>
      </c>
      <c r="AQ21" s="1377">
        <v>45</v>
      </c>
      <c r="AR21" s="1376">
        <v>8.0299999999999994</v>
      </c>
      <c r="AT21" s="1379">
        <v>0.15625</v>
      </c>
      <c r="AU21" s="1384">
        <v>14</v>
      </c>
      <c r="AV21" s="1386">
        <v>57</v>
      </c>
      <c r="AW21" s="1385">
        <v>1.75</v>
      </c>
      <c r="AX21" s="1382">
        <v>0.65625</v>
      </c>
      <c r="AY21" s="1384">
        <v>126</v>
      </c>
      <c r="AZ21" s="1386">
        <v>39</v>
      </c>
      <c r="BA21" s="1385">
        <v>11.95</v>
      </c>
      <c r="BB21" s="23"/>
      <c r="BC21" s="1389">
        <v>0.15625</v>
      </c>
      <c r="BD21" s="1396">
        <v>6</v>
      </c>
      <c r="BE21" s="1399">
        <v>64</v>
      </c>
      <c r="BF21" s="1398">
        <v>1.43</v>
      </c>
      <c r="BG21" s="1392">
        <v>0.65625</v>
      </c>
      <c r="BH21" s="1396">
        <v>139</v>
      </c>
      <c r="BI21" s="1399">
        <v>36</v>
      </c>
      <c r="BJ21" s="1398">
        <v>13.13</v>
      </c>
      <c r="BL21" s="1322">
        <v>0.15625</v>
      </c>
      <c r="BM21" s="54">
        <f t="shared" si="0"/>
        <v>56</v>
      </c>
      <c r="BN21" s="56">
        <f t="shared" si="1"/>
        <v>59.8</v>
      </c>
      <c r="BO21" s="1331">
        <f t="shared" si="2"/>
        <v>0.52209584187954505</v>
      </c>
      <c r="BP21" s="1325">
        <v>0.65625</v>
      </c>
      <c r="BQ21" s="54">
        <f t="shared" si="9"/>
        <v>390</v>
      </c>
      <c r="BR21" s="56">
        <f t="shared" si="10"/>
        <v>46.2</v>
      </c>
      <c r="BS21" s="1331">
        <f t="shared" si="11"/>
        <v>3.6360246130896892</v>
      </c>
      <c r="BU21" s="1322">
        <v>0.15625</v>
      </c>
      <c r="BV21" s="54">
        <f t="shared" si="3"/>
        <v>20</v>
      </c>
      <c r="BW21" s="56">
        <f t="shared" si="4"/>
        <v>60.6</v>
      </c>
      <c r="BX21" s="1331">
        <f t="shared" si="5"/>
        <v>0.18646280067126608</v>
      </c>
      <c r="BY21" s="1325">
        <v>0.65625</v>
      </c>
      <c r="BZ21" s="54">
        <f t="shared" si="6"/>
        <v>265</v>
      </c>
      <c r="CA21" s="56">
        <f t="shared" si="7"/>
        <v>44.6</v>
      </c>
      <c r="CB21" s="1331">
        <f t="shared" si="8"/>
        <v>2.4706321088942755</v>
      </c>
    </row>
    <row r="22" spans="1:80" ht="17.25" thickTop="1" x14ac:dyDescent="0.3">
      <c r="A22" s="1335">
        <v>0.16666666666666666</v>
      </c>
      <c r="B22" s="1339">
        <v>10</v>
      </c>
      <c r="C22" s="1341">
        <v>59</v>
      </c>
      <c r="D22" s="1340">
        <v>2.0299999999999998</v>
      </c>
      <c r="E22" s="1338">
        <v>0.66666666666666663</v>
      </c>
      <c r="F22" s="1339">
        <v>75</v>
      </c>
      <c r="G22" s="1341">
        <v>47</v>
      </c>
      <c r="H22" s="1340">
        <v>7.22</v>
      </c>
      <c r="I22" s="20"/>
      <c r="J22" s="1344">
        <v>0.16666666666666666</v>
      </c>
      <c r="K22" s="1348">
        <v>5</v>
      </c>
      <c r="L22" s="1350">
        <v>58</v>
      </c>
      <c r="M22" s="1349">
        <v>2.2799999999999998</v>
      </c>
      <c r="N22" s="1347">
        <v>0.66666666666666663</v>
      </c>
      <c r="O22" s="1348">
        <v>87</v>
      </c>
      <c r="P22" s="1350">
        <v>47</v>
      </c>
      <c r="Q22" s="1349">
        <v>9.36</v>
      </c>
      <c r="S22" s="1353">
        <v>0.16666666666666666</v>
      </c>
      <c r="T22" s="1357">
        <v>5</v>
      </c>
      <c r="U22" s="1359">
        <v>69</v>
      </c>
      <c r="V22" s="1358">
        <v>1.63</v>
      </c>
      <c r="W22" s="1356">
        <v>0.66666666666666663</v>
      </c>
      <c r="X22" s="1357">
        <v>87</v>
      </c>
      <c r="Y22" s="1359">
        <v>43</v>
      </c>
      <c r="Z22" s="1358">
        <v>8.3800000000000008</v>
      </c>
      <c r="AB22" s="1362">
        <v>0.16666666666666666</v>
      </c>
      <c r="AC22" s="1366">
        <v>8</v>
      </c>
      <c r="AD22" s="1368">
        <v>46</v>
      </c>
      <c r="AE22" s="1367">
        <v>2.4900000000000002</v>
      </c>
      <c r="AF22" s="1365">
        <v>0.66666666666666663</v>
      </c>
      <c r="AG22" s="1366">
        <v>77</v>
      </c>
      <c r="AH22" s="1368">
        <v>49</v>
      </c>
      <c r="AI22" s="1367">
        <v>7.67</v>
      </c>
      <c r="AK22" s="1371">
        <v>0.16666666666666666</v>
      </c>
      <c r="AL22" s="1375">
        <v>8</v>
      </c>
      <c r="AM22" s="1377">
        <v>55</v>
      </c>
      <c r="AN22" s="1376">
        <v>2.1800000000000002</v>
      </c>
      <c r="AO22" s="1374">
        <v>0.66666666666666663</v>
      </c>
      <c r="AP22" s="1375">
        <v>75</v>
      </c>
      <c r="AQ22" s="1377">
        <v>48</v>
      </c>
      <c r="AR22" s="1376">
        <v>8.06</v>
      </c>
      <c r="AT22" s="1380">
        <v>0.16666666666666666</v>
      </c>
      <c r="AU22" s="1384">
        <v>9</v>
      </c>
      <c r="AV22" s="1386">
        <v>69</v>
      </c>
      <c r="AW22" s="1385">
        <v>2.46</v>
      </c>
      <c r="AX22" s="1383">
        <v>0.66666666666666663</v>
      </c>
      <c r="AY22" s="1384">
        <v>153</v>
      </c>
      <c r="AZ22" s="1386">
        <v>36</v>
      </c>
      <c r="BA22" s="1385">
        <v>16.45</v>
      </c>
      <c r="BB22" s="24"/>
      <c r="BC22" s="1390">
        <v>0.16666666666666666</v>
      </c>
      <c r="BD22" s="1396">
        <v>6</v>
      </c>
      <c r="BE22" s="1399">
        <v>67</v>
      </c>
      <c r="BF22" s="1398">
        <v>1.61</v>
      </c>
      <c r="BG22" s="1393">
        <v>0.66666666666666663</v>
      </c>
      <c r="BH22" s="1396">
        <v>140</v>
      </c>
      <c r="BI22" s="1399">
        <v>30</v>
      </c>
      <c r="BJ22" s="1398">
        <v>18.96</v>
      </c>
      <c r="BL22" s="1323">
        <v>0.16666666666666666</v>
      </c>
      <c r="BM22" s="54">
        <f t="shared" si="0"/>
        <v>36</v>
      </c>
      <c r="BN22" s="56">
        <f t="shared" si="1"/>
        <v>57.4</v>
      </c>
      <c r="BO22" s="1331">
        <f t="shared" si="2"/>
        <v>0.33563304120827897</v>
      </c>
      <c r="BP22" s="1326">
        <v>0.66666666666666663</v>
      </c>
      <c r="BQ22" s="54">
        <f t="shared" si="9"/>
        <v>401</v>
      </c>
      <c r="BR22" s="56">
        <f t="shared" si="10"/>
        <v>46.8</v>
      </c>
      <c r="BS22" s="1331">
        <f t="shared" si="11"/>
        <v>3.7385791534588848</v>
      </c>
      <c r="BU22" s="1323">
        <v>0.16666666666666666</v>
      </c>
      <c r="BV22" s="54">
        <f t="shared" si="3"/>
        <v>15</v>
      </c>
      <c r="BW22" s="56">
        <f t="shared" si="4"/>
        <v>59.4</v>
      </c>
      <c r="BX22" s="1331">
        <f t="shared" si="5"/>
        <v>0.13984710050344956</v>
      </c>
      <c r="BY22" s="1326">
        <v>0.66666666666666663</v>
      </c>
      <c r="BZ22" s="54">
        <f t="shared" si="6"/>
        <v>293</v>
      </c>
      <c r="CA22" s="56">
        <f t="shared" si="7"/>
        <v>44.6</v>
      </c>
      <c r="CB22" s="1331">
        <f t="shared" si="8"/>
        <v>2.731680029834048</v>
      </c>
    </row>
    <row r="23" spans="1:80" x14ac:dyDescent="0.3">
      <c r="A23" s="1333">
        <v>0.17708333333333334</v>
      </c>
      <c r="B23" s="1339">
        <v>9</v>
      </c>
      <c r="C23" s="1341">
        <v>57</v>
      </c>
      <c r="D23" s="1340">
        <v>2.6</v>
      </c>
      <c r="E23" s="1336">
        <v>0.67708333333333337</v>
      </c>
      <c r="F23" s="1339">
        <v>89</v>
      </c>
      <c r="G23" s="1341">
        <v>46</v>
      </c>
      <c r="H23" s="1340">
        <v>7.12</v>
      </c>
      <c r="I23" s="20"/>
      <c r="J23" s="1342">
        <v>0.17708333333333334</v>
      </c>
      <c r="K23" s="1348">
        <v>9</v>
      </c>
      <c r="L23" s="1350">
        <v>60</v>
      </c>
      <c r="M23" s="1349">
        <v>2.42</v>
      </c>
      <c r="N23" s="1345">
        <v>0.67708333333333337</v>
      </c>
      <c r="O23" s="1348">
        <v>86</v>
      </c>
      <c r="P23" s="1350">
        <v>46</v>
      </c>
      <c r="Q23" s="1349">
        <v>10.84</v>
      </c>
      <c r="S23" s="1351">
        <v>0.17708333333333334</v>
      </c>
      <c r="T23" s="1357">
        <v>9</v>
      </c>
      <c r="U23" s="1359">
        <v>57</v>
      </c>
      <c r="V23" s="1358">
        <v>1.44</v>
      </c>
      <c r="W23" s="1354">
        <v>0.67708333333333337</v>
      </c>
      <c r="X23" s="1357">
        <v>86</v>
      </c>
      <c r="Y23" s="1359">
        <v>44</v>
      </c>
      <c r="Z23" s="1358">
        <v>7.67</v>
      </c>
      <c r="AB23" s="1360">
        <v>0.17708333333333334</v>
      </c>
      <c r="AC23" s="1366">
        <v>10</v>
      </c>
      <c r="AD23" s="1368">
        <v>60</v>
      </c>
      <c r="AE23" s="1367">
        <v>2.61</v>
      </c>
      <c r="AF23" s="1363">
        <v>0.67708333333333337</v>
      </c>
      <c r="AG23" s="1366">
        <v>76</v>
      </c>
      <c r="AH23" s="1368">
        <v>44</v>
      </c>
      <c r="AI23" s="1367">
        <v>8.1300000000000008</v>
      </c>
      <c r="AK23" s="1369">
        <v>0.17708333333333334</v>
      </c>
      <c r="AL23" s="1375">
        <v>9</v>
      </c>
      <c r="AM23" s="1377">
        <v>51</v>
      </c>
      <c r="AN23" s="1376">
        <v>1.81</v>
      </c>
      <c r="AO23" s="1372">
        <v>0.67708333333333337</v>
      </c>
      <c r="AP23" s="1375">
        <v>74</v>
      </c>
      <c r="AQ23" s="1377">
        <v>40</v>
      </c>
      <c r="AR23" s="1376">
        <v>9.33</v>
      </c>
      <c r="AT23" s="1378">
        <v>0.17708333333333334</v>
      </c>
      <c r="AU23" s="1384">
        <v>8</v>
      </c>
      <c r="AV23" s="1386">
        <v>59</v>
      </c>
      <c r="AW23" s="1385">
        <v>1.67</v>
      </c>
      <c r="AX23" s="1381">
        <v>0.67708333333333337</v>
      </c>
      <c r="AY23" s="1384">
        <v>188</v>
      </c>
      <c r="AZ23" s="1386">
        <v>32</v>
      </c>
      <c r="BA23" s="1385">
        <v>24.9</v>
      </c>
      <c r="BB23" s="49"/>
      <c r="BC23" s="1388">
        <v>0.17708333333333334</v>
      </c>
      <c r="BD23" s="1396">
        <v>12</v>
      </c>
      <c r="BE23" s="1399">
        <v>59</v>
      </c>
      <c r="BF23" s="1398">
        <v>2.0699999999999998</v>
      </c>
      <c r="BG23" s="1391">
        <v>0.67708333333333337</v>
      </c>
      <c r="BH23" s="1396">
        <v>136</v>
      </c>
      <c r="BI23" s="1399">
        <v>34</v>
      </c>
      <c r="BJ23" s="1398">
        <v>12.82</v>
      </c>
      <c r="BL23" s="1321">
        <v>0.17708333333333334</v>
      </c>
      <c r="BM23" s="54">
        <f t="shared" si="0"/>
        <v>46</v>
      </c>
      <c r="BN23" s="56">
        <f t="shared" si="1"/>
        <v>57</v>
      </c>
      <c r="BO23" s="1331">
        <f t="shared" si="2"/>
        <v>0.42886444154391201</v>
      </c>
      <c r="BP23" s="1324">
        <v>0.67708333333333337</v>
      </c>
      <c r="BQ23" s="54">
        <f t="shared" si="9"/>
        <v>411</v>
      </c>
      <c r="BR23" s="56">
        <f t="shared" si="10"/>
        <v>44</v>
      </c>
      <c r="BS23" s="1331">
        <f t="shared" si="11"/>
        <v>3.8318105537945177</v>
      </c>
      <c r="BU23" s="1321">
        <v>0.17708333333333334</v>
      </c>
      <c r="BV23" s="54">
        <f t="shared" si="3"/>
        <v>20</v>
      </c>
      <c r="BW23" s="56">
        <f t="shared" si="4"/>
        <v>57.4</v>
      </c>
      <c r="BX23" s="1331">
        <f t="shared" si="5"/>
        <v>0.18646280067126608</v>
      </c>
      <c r="BY23" s="1324">
        <v>0.67708333333333337</v>
      </c>
      <c r="BZ23" s="54">
        <f t="shared" si="6"/>
        <v>324</v>
      </c>
      <c r="CA23" s="56">
        <f t="shared" si="7"/>
        <v>41.2</v>
      </c>
      <c r="CB23" s="1331">
        <f t="shared" si="8"/>
        <v>3.0206973708745104</v>
      </c>
    </row>
    <row r="24" spans="1:80" x14ac:dyDescent="0.3">
      <c r="A24" s="1333">
        <v>0.1875</v>
      </c>
      <c r="B24" s="1339">
        <v>13</v>
      </c>
      <c r="C24" s="1341">
        <v>64</v>
      </c>
      <c r="D24" s="1340">
        <v>1.79</v>
      </c>
      <c r="E24" s="1336">
        <v>0.6875</v>
      </c>
      <c r="F24" s="1339">
        <v>62</v>
      </c>
      <c r="G24" s="1341">
        <v>50</v>
      </c>
      <c r="H24" s="1340">
        <v>5.93</v>
      </c>
      <c r="I24" s="20"/>
      <c r="J24" s="1342">
        <v>0.1875</v>
      </c>
      <c r="K24" s="1348">
        <v>12</v>
      </c>
      <c r="L24" s="1350">
        <v>66</v>
      </c>
      <c r="M24" s="1349">
        <v>1.61</v>
      </c>
      <c r="N24" s="1345">
        <v>0.6875</v>
      </c>
      <c r="O24" s="1348">
        <v>85</v>
      </c>
      <c r="P24" s="1350">
        <v>41</v>
      </c>
      <c r="Q24" s="1349">
        <v>10.02</v>
      </c>
      <c r="S24" s="1351">
        <v>0.1875</v>
      </c>
      <c r="T24" s="1357">
        <v>12</v>
      </c>
      <c r="U24" s="1359">
        <v>57</v>
      </c>
      <c r="V24" s="1358">
        <v>2.4900000000000002</v>
      </c>
      <c r="W24" s="1354">
        <v>0.6875</v>
      </c>
      <c r="X24" s="1357">
        <v>85</v>
      </c>
      <c r="Y24" s="1359">
        <v>40</v>
      </c>
      <c r="Z24" s="1358">
        <v>10.19</v>
      </c>
      <c r="AB24" s="1360">
        <v>0.1875</v>
      </c>
      <c r="AC24" s="1366">
        <v>13</v>
      </c>
      <c r="AD24" s="1368">
        <v>53</v>
      </c>
      <c r="AE24" s="1367">
        <v>2.82</v>
      </c>
      <c r="AF24" s="1363">
        <v>0.6875</v>
      </c>
      <c r="AG24" s="1366">
        <v>93</v>
      </c>
      <c r="AH24" s="1368">
        <v>52</v>
      </c>
      <c r="AI24" s="1367">
        <v>6.32</v>
      </c>
      <c r="AK24" s="1369">
        <v>0.1875</v>
      </c>
      <c r="AL24" s="1375">
        <v>9</v>
      </c>
      <c r="AM24" s="1377">
        <v>54</v>
      </c>
      <c r="AN24" s="1376">
        <v>2.13</v>
      </c>
      <c r="AO24" s="1372">
        <v>0.6875</v>
      </c>
      <c r="AP24" s="1375">
        <v>69</v>
      </c>
      <c r="AQ24" s="1377">
        <v>51</v>
      </c>
      <c r="AR24" s="1376">
        <v>11.33</v>
      </c>
      <c r="AT24" s="1378">
        <v>0.1875</v>
      </c>
      <c r="AU24" s="1384">
        <v>14</v>
      </c>
      <c r="AV24" s="1386">
        <v>58</v>
      </c>
      <c r="AW24" s="1385">
        <v>1.73</v>
      </c>
      <c r="AX24" s="1381">
        <v>0.6875</v>
      </c>
      <c r="AY24" s="1384">
        <v>145</v>
      </c>
      <c r="AZ24" s="1386">
        <v>39</v>
      </c>
      <c r="BA24" s="1385">
        <v>11.02</v>
      </c>
      <c r="BB24" s="49"/>
      <c r="BC24" s="1388">
        <v>0.1875</v>
      </c>
      <c r="BD24" s="1396">
        <v>4</v>
      </c>
      <c r="BE24" s="1399">
        <v>64</v>
      </c>
      <c r="BF24" s="1398">
        <v>1.44</v>
      </c>
      <c r="BG24" s="1391">
        <v>0.6875</v>
      </c>
      <c r="BH24" s="1396">
        <v>143</v>
      </c>
      <c r="BI24" s="1399">
        <v>31</v>
      </c>
      <c r="BJ24" s="1398">
        <v>13</v>
      </c>
      <c r="BL24" s="1321">
        <v>0.1875</v>
      </c>
      <c r="BM24" s="54">
        <f t="shared" si="0"/>
        <v>59</v>
      </c>
      <c r="BN24" s="56">
        <f t="shared" si="1"/>
        <v>58.8</v>
      </c>
      <c r="BO24" s="1331">
        <f t="shared" si="2"/>
        <v>0.55006526198023487</v>
      </c>
      <c r="BP24" s="1324">
        <v>0.6875</v>
      </c>
      <c r="BQ24" s="54">
        <f t="shared" si="9"/>
        <v>394</v>
      </c>
      <c r="BR24" s="56">
        <f t="shared" si="10"/>
        <v>46.8</v>
      </c>
      <c r="BS24" s="1331">
        <f t="shared" si="11"/>
        <v>3.6733171732239418</v>
      </c>
      <c r="BU24" s="1321">
        <v>0.1875</v>
      </c>
      <c r="BV24" s="54">
        <f t="shared" si="3"/>
        <v>18</v>
      </c>
      <c r="BW24" s="56">
        <f t="shared" si="4"/>
        <v>57.6</v>
      </c>
      <c r="BX24" s="1331">
        <f t="shared" si="5"/>
        <v>0.16781652060413949</v>
      </c>
      <c r="BY24" s="1324">
        <v>0.6875</v>
      </c>
      <c r="BZ24" s="54">
        <f t="shared" si="6"/>
        <v>288</v>
      </c>
      <c r="CA24" s="56">
        <f t="shared" si="7"/>
        <v>44.6</v>
      </c>
      <c r="CB24" s="1331">
        <f t="shared" si="8"/>
        <v>2.6850643296662318</v>
      </c>
    </row>
    <row r="25" spans="1:80" ht="17.25" thickBot="1" x14ac:dyDescent="0.35">
      <c r="A25" s="1334">
        <v>0.19791666666666666</v>
      </c>
      <c r="B25" s="1339">
        <v>18</v>
      </c>
      <c r="C25" s="1341">
        <v>53</v>
      </c>
      <c r="D25" s="1340">
        <v>2.56</v>
      </c>
      <c r="E25" s="1337">
        <v>0.69791666666666663</v>
      </c>
      <c r="F25" s="1339">
        <v>69</v>
      </c>
      <c r="G25" s="1341">
        <v>44</v>
      </c>
      <c r="H25" s="1340">
        <v>8.9499999999999993</v>
      </c>
      <c r="I25" s="20"/>
      <c r="J25" s="1343">
        <v>0.19791666666666666</v>
      </c>
      <c r="K25" s="1348">
        <v>17</v>
      </c>
      <c r="L25" s="1350">
        <v>49</v>
      </c>
      <c r="M25" s="1349">
        <v>2.75</v>
      </c>
      <c r="N25" s="1346">
        <v>0.69791666666666663</v>
      </c>
      <c r="O25" s="1348">
        <v>68</v>
      </c>
      <c r="P25" s="1350">
        <v>49</v>
      </c>
      <c r="Q25" s="1349">
        <v>7.2</v>
      </c>
      <c r="S25" s="1352">
        <v>0.19791666666666666</v>
      </c>
      <c r="T25" s="1357">
        <v>17</v>
      </c>
      <c r="U25" s="1359">
        <v>60</v>
      </c>
      <c r="V25" s="1358">
        <v>2.34</v>
      </c>
      <c r="W25" s="1355">
        <v>0.69791666666666663</v>
      </c>
      <c r="X25" s="1357">
        <v>68</v>
      </c>
      <c r="Y25" s="1359">
        <v>38</v>
      </c>
      <c r="Z25" s="1358">
        <v>9.2200000000000006</v>
      </c>
      <c r="AB25" s="1361">
        <v>0.19791666666666666</v>
      </c>
      <c r="AC25" s="1366">
        <v>16</v>
      </c>
      <c r="AD25" s="1368">
        <v>52</v>
      </c>
      <c r="AE25" s="1367">
        <v>3.59</v>
      </c>
      <c r="AF25" s="1364">
        <v>0.69791666666666663</v>
      </c>
      <c r="AG25" s="1366">
        <v>56</v>
      </c>
      <c r="AH25" s="1368">
        <v>45</v>
      </c>
      <c r="AI25" s="1367">
        <v>6.6</v>
      </c>
      <c r="AK25" s="1370">
        <v>0.19791666666666666</v>
      </c>
      <c r="AL25" s="1375">
        <v>11</v>
      </c>
      <c r="AM25" s="1377">
        <v>51</v>
      </c>
      <c r="AN25" s="1376">
        <v>2.23</v>
      </c>
      <c r="AO25" s="1373">
        <v>0.69791666666666663</v>
      </c>
      <c r="AP25" s="1375">
        <v>99</v>
      </c>
      <c r="AQ25" s="1377">
        <v>41</v>
      </c>
      <c r="AR25" s="1376">
        <v>11.45</v>
      </c>
      <c r="AT25" s="1379">
        <v>0.19791666666666666</v>
      </c>
      <c r="AU25" s="1384">
        <v>12</v>
      </c>
      <c r="AV25" s="1386">
        <v>58</v>
      </c>
      <c r="AW25" s="1385">
        <v>2.19</v>
      </c>
      <c r="AX25" s="1382">
        <v>0.69791666666666663</v>
      </c>
      <c r="AY25" s="1384">
        <v>87</v>
      </c>
      <c r="AZ25" s="1386">
        <v>34</v>
      </c>
      <c r="BA25" s="1385">
        <v>9.73</v>
      </c>
      <c r="BB25" s="23"/>
      <c r="BC25" s="1389">
        <v>0.19791666666666666</v>
      </c>
      <c r="BD25" s="1396">
        <v>8</v>
      </c>
      <c r="BE25" s="1399">
        <v>59</v>
      </c>
      <c r="BF25" s="1398">
        <v>1.94</v>
      </c>
      <c r="BG25" s="1392">
        <v>0.69791666666666663</v>
      </c>
      <c r="BH25" s="1396">
        <v>185</v>
      </c>
      <c r="BI25" s="1399">
        <v>26</v>
      </c>
      <c r="BJ25" s="1398">
        <v>17.61</v>
      </c>
      <c r="BL25" s="1322">
        <v>0.19791666666666666</v>
      </c>
      <c r="BM25" s="54">
        <f t="shared" si="0"/>
        <v>79</v>
      </c>
      <c r="BN25" s="56">
        <f t="shared" si="1"/>
        <v>53</v>
      </c>
      <c r="BO25" s="1331">
        <f t="shared" si="2"/>
        <v>0.73652806265150106</v>
      </c>
      <c r="BP25" s="1325">
        <v>0.69791666666666663</v>
      </c>
      <c r="BQ25" s="54">
        <f t="shared" si="9"/>
        <v>360</v>
      </c>
      <c r="BR25" s="56">
        <f t="shared" si="10"/>
        <v>43.4</v>
      </c>
      <c r="BS25" s="1331">
        <f t="shared" si="11"/>
        <v>3.356330412082789</v>
      </c>
      <c r="BU25" s="1322">
        <v>0.19791666666666666</v>
      </c>
      <c r="BV25" s="54">
        <f t="shared" si="3"/>
        <v>20</v>
      </c>
      <c r="BW25" s="56">
        <f t="shared" si="4"/>
        <v>54</v>
      </c>
      <c r="BX25" s="1331">
        <f t="shared" si="5"/>
        <v>0.18646280067126608</v>
      </c>
      <c r="BY25" s="1325">
        <v>0.69791666666666663</v>
      </c>
      <c r="BZ25" s="54">
        <f t="shared" si="6"/>
        <v>272</v>
      </c>
      <c r="CA25" s="56">
        <f t="shared" si="7"/>
        <v>41.4</v>
      </c>
      <c r="CB25" s="1331">
        <f t="shared" si="8"/>
        <v>2.5358940891292185</v>
      </c>
    </row>
    <row r="26" spans="1:80" ht="17.25" thickTop="1" x14ac:dyDescent="0.3">
      <c r="A26" s="1335">
        <v>0.20833333333333334</v>
      </c>
      <c r="B26" s="1339">
        <v>8</v>
      </c>
      <c r="C26" s="1341">
        <v>58</v>
      </c>
      <c r="D26" s="1340">
        <v>1.35</v>
      </c>
      <c r="E26" s="1338">
        <v>0.70833333333333337</v>
      </c>
      <c r="F26" s="1339">
        <v>83</v>
      </c>
      <c r="G26" s="1341">
        <v>46</v>
      </c>
      <c r="H26" s="1340">
        <v>9.1</v>
      </c>
      <c r="I26" s="20"/>
      <c r="J26" s="1344">
        <v>0.20833333333333334</v>
      </c>
      <c r="K26" s="1348">
        <v>18</v>
      </c>
      <c r="L26" s="1350">
        <v>66</v>
      </c>
      <c r="M26" s="1349">
        <v>2.89</v>
      </c>
      <c r="N26" s="1347">
        <v>0.70833333333333337</v>
      </c>
      <c r="O26" s="1348">
        <v>71</v>
      </c>
      <c r="P26" s="1350">
        <v>41</v>
      </c>
      <c r="Q26" s="1349">
        <v>6.72</v>
      </c>
      <c r="S26" s="1353">
        <v>0.20833333333333334</v>
      </c>
      <c r="T26" s="1357">
        <v>18</v>
      </c>
      <c r="U26" s="1359">
        <v>55</v>
      </c>
      <c r="V26" s="1358">
        <v>2.39</v>
      </c>
      <c r="W26" s="1356">
        <v>0.70833333333333337</v>
      </c>
      <c r="X26" s="1357">
        <v>71</v>
      </c>
      <c r="Y26" s="1359">
        <v>38</v>
      </c>
      <c r="Z26" s="1358">
        <v>9.1199999999999992</v>
      </c>
      <c r="AB26" s="1362">
        <v>0.20833333333333334</v>
      </c>
      <c r="AC26" s="1366">
        <v>15</v>
      </c>
      <c r="AD26" s="1368">
        <v>55</v>
      </c>
      <c r="AE26" s="1367">
        <v>2.2599999999999998</v>
      </c>
      <c r="AF26" s="1365">
        <v>0.70833333333333337</v>
      </c>
      <c r="AG26" s="1366">
        <v>96</v>
      </c>
      <c r="AH26" s="1368">
        <v>44</v>
      </c>
      <c r="AI26" s="1367">
        <v>10.08</v>
      </c>
      <c r="AK26" s="1371">
        <v>0.20833333333333334</v>
      </c>
      <c r="AL26" s="1375">
        <v>17</v>
      </c>
      <c r="AM26" s="1377">
        <v>56</v>
      </c>
      <c r="AN26" s="1376">
        <v>2.15</v>
      </c>
      <c r="AO26" s="1374">
        <v>0.70833333333333337</v>
      </c>
      <c r="AP26" s="1375">
        <v>102</v>
      </c>
      <c r="AQ26" s="1377">
        <v>45</v>
      </c>
      <c r="AR26" s="1376">
        <v>8.35</v>
      </c>
      <c r="AT26" s="1380">
        <v>0.20833333333333334</v>
      </c>
      <c r="AU26" s="1384">
        <v>24</v>
      </c>
      <c r="AV26" s="1386">
        <v>59</v>
      </c>
      <c r="AW26" s="1385">
        <v>3.13</v>
      </c>
      <c r="AX26" s="1383">
        <v>0.70833333333333337</v>
      </c>
      <c r="AY26" s="1384">
        <v>93</v>
      </c>
      <c r="AZ26" s="1386">
        <v>37</v>
      </c>
      <c r="BA26" s="1385">
        <v>9.89</v>
      </c>
      <c r="BB26" s="24"/>
      <c r="BC26" s="1390">
        <v>0.20833333333333334</v>
      </c>
      <c r="BD26" s="1396">
        <v>11</v>
      </c>
      <c r="BE26" s="1399">
        <v>67</v>
      </c>
      <c r="BF26" s="1398">
        <v>1.59</v>
      </c>
      <c r="BG26" s="1393">
        <v>0.70833333333333337</v>
      </c>
      <c r="BH26" s="1396">
        <v>158</v>
      </c>
      <c r="BI26" s="1399">
        <v>33</v>
      </c>
      <c r="BJ26" s="1398">
        <v>13.87</v>
      </c>
      <c r="BL26" s="1323">
        <v>0.20833333333333334</v>
      </c>
      <c r="BM26" s="54">
        <f t="shared" si="0"/>
        <v>76</v>
      </c>
      <c r="BN26" s="56">
        <f t="shared" si="1"/>
        <v>58</v>
      </c>
      <c r="BO26" s="1331">
        <f t="shared" si="2"/>
        <v>0.70855864255081114</v>
      </c>
      <c r="BP26" s="1326">
        <v>0.70833333333333337</v>
      </c>
      <c r="BQ26" s="54">
        <f t="shared" si="9"/>
        <v>423</v>
      </c>
      <c r="BR26" s="56">
        <f t="shared" si="10"/>
        <v>42.8</v>
      </c>
      <c r="BS26" s="1331">
        <f t="shared" si="11"/>
        <v>3.9436882341972774</v>
      </c>
      <c r="BU26" s="1323">
        <v>0.20833333333333334</v>
      </c>
      <c r="BV26" s="54">
        <f t="shared" si="3"/>
        <v>35</v>
      </c>
      <c r="BW26" s="56">
        <f t="shared" si="4"/>
        <v>58.2</v>
      </c>
      <c r="BX26" s="1331">
        <f t="shared" si="5"/>
        <v>0.32630990117471564</v>
      </c>
      <c r="BY26" s="1326">
        <v>0.70833333333333337</v>
      </c>
      <c r="BZ26" s="54">
        <f t="shared" si="6"/>
        <v>251</v>
      </c>
      <c r="CA26" s="56">
        <f t="shared" si="7"/>
        <v>41</v>
      </c>
      <c r="CB26" s="1331">
        <f t="shared" si="8"/>
        <v>2.3401081484243891</v>
      </c>
    </row>
    <row r="27" spans="1:80" x14ac:dyDescent="0.3">
      <c r="A27" s="1333">
        <v>0.21875</v>
      </c>
      <c r="B27" s="1339">
        <v>23</v>
      </c>
      <c r="C27" s="1341">
        <v>60</v>
      </c>
      <c r="D27" s="1340">
        <v>3.13</v>
      </c>
      <c r="E27" s="1336">
        <v>0.71875</v>
      </c>
      <c r="F27" s="1339">
        <v>86</v>
      </c>
      <c r="G27" s="1341">
        <v>48</v>
      </c>
      <c r="H27" s="1340">
        <v>6.42</v>
      </c>
      <c r="I27" s="20"/>
      <c r="J27" s="1342">
        <v>0.21875</v>
      </c>
      <c r="K27" s="1348">
        <v>29</v>
      </c>
      <c r="L27" s="1350">
        <v>54</v>
      </c>
      <c r="M27" s="1349">
        <v>3.6</v>
      </c>
      <c r="N27" s="1345">
        <v>0.71875</v>
      </c>
      <c r="O27" s="1348">
        <v>114</v>
      </c>
      <c r="P27" s="1350">
        <v>37</v>
      </c>
      <c r="Q27" s="1349">
        <v>10.83</v>
      </c>
      <c r="S27" s="1351">
        <v>0.21875</v>
      </c>
      <c r="T27" s="1357">
        <v>29</v>
      </c>
      <c r="U27" s="1359">
        <v>69</v>
      </c>
      <c r="V27" s="1358">
        <v>1.8</v>
      </c>
      <c r="W27" s="1354">
        <v>0.71875</v>
      </c>
      <c r="X27" s="1357">
        <v>114</v>
      </c>
      <c r="Y27" s="1359">
        <v>45</v>
      </c>
      <c r="Z27" s="1358">
        <v>7.58</v>
      </c>
      <c r="AB27" s="1360">
        <v>0.21875</v>
      </c>
      <c r="AC27" s="1366">
        <v>16</v>
      </c>
      <c r="AD27" s="1368">
        <v>64</v>
      </c>
      <c r="AE27" s="1367">
        <v>2</v>
      </c>
      <c r="AF27" s="1363">
        <v>0.71875</v>
      </c>
      <c r="AG27" s="1366">
        <v>84</v>
      </c>
      <c r="AH27" s="1368">
        <v>40</v>
      </c>
      <c r="AI27" s="1367">
        <v>9.85</v>
      </c>
      <c r="AK27" s="1369">
        <v>0.21875</v>
      </c>
      <c r="AL27" s="1375">
        <v>19</v>
      </c>
      <c r="AM27" s="1377">
        <v>51</v>
      </c>
      <c r="AN27" s="1376">
        <v>2</v>
      </c>
      <c r="AO27" s="1372">
        <v>0.71875</v>
      </c>
      <c r="AP27" s="1375">
        <v>111</v>
      </c>
      <c r="AQ27" s="1377">
        <v>39</v>
      </c>
      <c r="AR27" s="1376">
        <v>10.01</v>
      </c>
      <c r="AT27" s="1378">
        <v>0.21875</v>
      </c>
      <c r="AU27" s="1384">
        <v>21</v>
      </c>
      <c r="AV27" s="1386">
        <v>53</v>
      </c>
      <c r="AW27" s="1385">
        <v>3.54</v>
      </c>
      <c r="AX27" s="1381">
        <v>0.71875</v>
      </c>
      <c r="AY27" s="1384">
        <v>103</v>
      </c>
      <c r="AZ27" s="1386">
        <v>36</v>
      </c>
      <c r="BA27" s="1385">
        <v>10.54</v>
      </c>
      <c r="BB27" s="49"/>
      <c r="BC27" s="1388">
        <v>0.21875</v>
      </c>
      <c r="BD27" s="1396">
        <v>13</v>
      </c>
      <c r="BE27" s="1399">
        <v>53</v>
      </c>
      <c r="BF27" s="1398">
        <v>1.63</v>
      </c>
      <c r="BG27" s="1391">
        <v>0.71875</v>
      </c>
      <c r="BH27" s="1396">
        <v>124</v>
      </c>
      <c r="BI27" s="1399">
        <v>32</v>
      </c>
      <c r="BJ27" s="1398">
        <v>17.41</v>
      </c>
      <c r="BL27" s="1321">
        <v>0.21875</v>
      </c>
      <c r="BM27" s="54">
        <f t="shared" si="0"/>
        <v>116</v>
      </c>
      <c r="BN27" s="56">
        <f t="shared" si="1"/>
        <v>59.6</v>
      </c>
      <c r="BO27" s="1331">
        <f t="shared" si="2"/>
        <v>1.0814842438933432</v>
      </c>
      <c r="BP27" s="1324">
        <v>0.71875</v>
      </c>
      <c r="BQ27" s="54">
        <f t="shared" si="9"/>
        <v>509</v>
      </c>
      <c r="BR27" s="56">
        <f t="shared" si="10"/>
        <v>41.8</v>
      </c>
      <c r="BS27" s="1331">
        <f t="shared" si="11"/>
        <v>4.7454782770837225</v>
      </c>
      <c r="BU27" s="1321">
        <v>0.21875</v>
      </c>
      <c r="BV27" s="54">
        <f t="shared" si="3"/>
        <v>34</v>
      </c>
      <c r="BW27" s="56">
        <f t="shared" si="4"/>
        <v>58.2</v>
      </c>
      <c r="BX27" s="1331">
        <f t="shared" si="5"/>
        <v>0.31698676114115232</v>
      </c>
      <c r="BY27" s="1324">
        <v>0.71875</v>
      </c>
      <c r="BZ27" s="54">
        <f t="shared" si="6"/>
        <v>227</v>
      </c>
      <c r="CA27" s="56">
        <f t="shared" si="7"/>
        <v>39.4</v>
      </c>
      <c r="CB27" s="1331">
        <f t="shared" si="8"/>
        <v>2.1163527876188701</v>
      </c>
    </row>
    <row r="28" spans="1:80" x14ac:dyDescent="0.3">
      <c r="A28" s="1333">
        <v>0.22916666666666666</v>
      </c>
      <c r="B28" s="1339">
        <v>35</v>
      </c>
      <c r="C28" s="1341">
        <v>52</v>
      </c>
      <c r="D28" s="1340">
        <v>3.71</v>
      </c>
      <c r="E28" s="1336">
        <v>0.72916666666666663</v>
      </c>
      <c r="F28" s="1339">
        <v>102</v>
      </c>
      <c r="G28" s="1341">
        <v>42</v>
      </c>
      <c r="H28" s="1340">
        <v>9.75</v>
      </c>
      <c r="I28" s="20"/>
      <c r="J28" s="1342">
        <v>0.22916666666666666</v>
      </c>
      <c r="K28" s="1348">
        <v>37</v>
      </c>
      <c r="L28" s="1350">
        <v>53</v>
      </c>
      <c r="M28" s="1349">
        <v>3.44</v>
      </c>
      <c r="N28" s="1345">
        <v>0.72916666666666663</v>
      </c>
      <c r="O28" s="1348">
        <v>82</v>
      </c>
      <c r="P28" s="1350">
        <v>41</v>
      </c>
      <c r="Q28" s="1349">
        <v>9.66</v>
      </c>
      <c r="S28" s="1351">
        <v>0.22916666666666666</v>
      </c>
      <c r="T28" s="1357">
        <v>37</v>
      </c>
      <c r="U28" s="1359">
        <v>50</v>
      </c>
      <c r="V28" s="1358">
        <v>2.5099999999999998</v>
      </c>
      <c r="W28" s="1354">
        <v>0.72916666666666663</v>
      </c>
      <c r="X28" s="1357">
        <v>82</v>
      </c>
      <c r="Y28" s="1359">
        <v>35</v>
      </c>
      <c r="Z28" s="1358">
        <v>14.88</v>
      </c>
      <c r="AB28" s="1360">
        <v>0.22916666666666666</v>
      </c>
      <c r="AC28" s="1366">
        <v>27</v>
      </c>
      <c r="AD28" s="1368">
        <v>50</v>
      </c>
      <c r="AE28" s="1367">
        <v>2.7</v>
      </c>
      <c r="AF28" s="1363">
        <v>0.72916666666666663</v>
      </c>
      <c r="AG28" s="1366">
        <v>73</v>
      </c>
      <c r="AH28" s="1368">
        <v>43</v>
      </c>
      <c r="AI28" s="1367">
        <v>8.19</v>
      </c>
      <c r="AK28" s="1369">
        <v>0.22916666666666666</v>
      </c>
      <c r="AL28" s="1375">
        <v>20</v>
      </c>
      <c r="AM28" s="1377">
        <v>59</v>
      </c>
      <c r="AN28" s="1376">
        <v>2.56</v>
      </c>
      <c r="AO28" s="1372">
        <v>0.72916666666666663</v>
      </c>
      <c r="AP28" s="1375">
        <v>126</v>
      </c>
      <c r="AQ28" s="1377">
        <v>40</v>
      </c>
      <c r="AR28" s="1376">
        <v>11.33</v>
      </c>
      <c r="AT28" s="1378">
        <v>0.22916666666666666</v>
      </c>
      <c r="AU28" s="1384">
        <v>33</v>
      </c>
      <c r="AV28" s="1386">
        <v>53</v>
      </c>
      <c r="AW28" s="1385">
        <v>3.39</v>
      </c>
      <c r="AX28" s="1381">
        <v>0.72916666666666663</v>
      </c>
      <c r="AY28" s="1384">
        <v>124</v>
      </c>
      <c r="AZ28" s="1386">
        <v>34</v>
      </c>
      <c r="BA28" s="1385">
        <v>13.87</v>
      </c>
      <c r="BB28" s="49"/>
      <c r="BC28" s="1388">
        <v>0.22916666666666666</v>
      </c>
      <c r="BD28" s="1396">
        <v>24</v>
      </c>
      <c r="BE28" s="1399">
        <v>57</v>
      </c>
      <c r="BF28" s="1398">
        <v>2.4500000000000002</v>
      </c>
      <c r="BG28" s="1391">
        <v>0.72916666666666663</v>
      </c>
      <c r="BH28" s="1396">
        <v>110</v>
      </c>
      <c r="BI28" s="1399">
        <v>36</v>
      </c>
      <c r="BJ28" s="1398">
        <v>13.18</v>
      </c>
      <c r="BL28" s="1321">
        <v>0.22916666666666666</v>
      </c>
      <c r="BM28" s="54">
        <f t="shared" si="0"/>
        <v>156</v>
      </c>
      <c r="BN28" s="56">
        <f t="shared" si="1"/>
        <v>52.8</v>
      </c>
      <c r="BO28" s="1331">
        <f t="shared" si="2"/>
        <v>1.4544098452358756</v>
      </c>
      <c r="BP28" s="1324">
        <v>0.72916666666666663</v>
      </c>
      <c r="BQ28" s="54">
        <f t="shared" si="9"/>
        <v>465</v>
      </c>
      <c r="BR28" s="56">
        <f t="shared" si="10"/>
        <v>40.200000000000003</v>
      </c>
      <c r="BS28" s="1331">
        <f t="shared" si="11"/>
        <v>4.3352601156069364</v>
      </c>
      <c r="BU28" s="1321">
        <v>0.22916666666666666</v>
      </c>
      <c r="BV28" s="54">
        <f t="shared" si="3"/>
        <v>57</v>
      </c>
      <c r="BW28" s="56">
        <f t="shared" si="4"/>
        <v>53</v>
      </c>
      <c r="BX28" s="1331">
        <f t="shared" si="5"/>
        <v>0.53141898191310832</v>
      </c>
      <c r="BY28" s="1324">
        <v>0.72916666666666663</v>
      </c>
      <c r="BZ28" s="54">
        <f t="shared" si="6"/>
        <v>234</v>
      </c>
      <c r="CA28" s="56">
        <f t="shared" si="7"/>
        <v>38.6</v>
      </c>
      <c r="CB28" s="1331">
        <f t="shared" si="8"/>
        <v>2.1816147678538131</v>
      </c>
    </row>
    <row r="29" spans="1:80" ht="17.25" thickBot="1" x14ac:dyDescent="0.35">
      <c r="A29" s="1334">
        <v>0.23958333333333334</v>
      </c>
      <c r="B29" s="1339">
        <v>42</v>
      </c>
      <c r="C29" s="1341">
        <v>55</v>
      </c>
      <c r="D29" s="1340">
        <v>4.78</v>
      </c>
      <c r="E29" s="1337">
        <v>0.73958333333333337</v>
      </c>
      <c r="F29" s="1339">
        <v>125</v>
      </c>
      <c r="G29" s="1341">
        <v>42</v>
      </c>
      <c r="H29" s="1340">
        <v>13.73</v>
      </c>
      <c r="I29" s="20"/>
      <c r="J29" s="1343">
        <v>0.23958333333333334</v>
      </c>
      <c r="K29" s="1348">
        <v>48</v>
      </c>
      <c r="L29" s="1350">
        <v>53</v>
      </c>
      <c r="M29" s="1349">
        <v>4.88</v>
      </c>
      <c r="N29" s="1346">
        <v>0.73958333333333337</v>
      </c>
      <c r="O29" s="1348">
        <v>116</v>
      </c>
      <c r="P29" s="1350">
        <v>40</v>
      </c>
      <c r="Q29" s="1349">
        <v>11.16</v>
      </c>
      <c r="S29" s="1352">
        <v>0.23958333333333334</v>
      </c>
      <c r="T29" s="1357">
        <v>48</v>
      </c>
      <c r="U29" s="1359">
        <v>51</v>
      </c>
      <c r="V29" s="1358">
        <v>3.99</v>
      </c>
      <c r="W29" s="1355">
        <v>0.73958333333333337</v>
      </c>
      <c r="X29" s="1357">
        <v>116</v>
      </c>
      <c r="Y29" s="1359">
        <v>40</v>
      </c>
      <c r="Z29" s="1358">
        <v>12.24</v>
      </c>
      <c r="AB29" s="1361">
        <v>0.23958333333333334</v>
      </c>
      <c r="AC29" s="1366">
        <v>52</v>
      </c>
      <c r="AD29" s="1368">
        <v>54</v>
      </c>
      <c r="AE29" s="1367">
        <v>3.28</v>
      </c>
      <c r="AF29" s="1364">
        <v>0.73958333333333337</v>
      </c>
      <c r="AG29" s="1366">
        <v>100</v>
      </c>
      <c r="AH29" s="1368">
        <v>44</v>
      </c>
      <c r="AI29" s="1367">
        <v>9.11</v>
      </c>
      <c r="AK29" s="1370">
        <v>0.23958333333333334</v>
      </c>
      <c r="AL29" s="1375">
        <v>38</v>
      </c>
      <c r="AM29" s="1377">
        <v>51</v>
      </c>
      <c r="AN29" s="1376">
        <v>4.18</v>
      </c>
      <c r="AO29" s="1373">
        <v>0.73958333333333337</v>
      </c>
      <c r="AP29" s="1375">
        <v>139</v>
      </c>
      <c r="AQ29" s="1377">
        <v>39</v>
      </c>
      <c r="AR29" s="1376">
        <v>12.76</v>
      </c>
      <c r="AT29" s="1379">
        <v>0.23958333333333334</v>
      </c>
      <c r="AU29" s="1384">
        <v>31</v>
      </c>
      <c r="AV29" s="1386">
        <v>56</v>
      </c>
      <c r="AW29" s="1385">
        <v>3.73</v>
      </c>
      <c r="AX29" s="1382">
        <v>0.73958333333333337</v>
      </c>
      <c r="AY29" s="1384">
        <v>138</v>
      </c>
      <c r="AZ29" s="1386">
        <v>37</v>
      </c>
      <c r="BA29" s="1385">
        <v>14.79</v>
      </c>
      <c r="BB29" s="23"/>
      <c r="BC29" s="1389">
        <v>0.23958333333333334</v>
      </c>
      <c r="BD29" s="1396">
        <v>23</v>
      </c>
      <c r="BE29" s="1399">
        <v>56</v>
      </c>
      <c r="BF29" s="1398">
        <v>2.66</v>
      </c>
      <c r="BG29" s="1392">
        <v>0.73958333333333337</v>
      </c>
      <c r="BH29" s="1396">
        <v>129</v>
      </c>
      <c r="BI29" s="1399">
        <v>38</v>
      </c>
      <c r="BJ29" s="1398">
        <v>13.3</v>
      </c>
      <c r="BL29" s="1322">
        <v>0.23958333333333334</v>
      </c>
      <c r="BM29" s="54">
        <f t="shared" si="0"/>
        <v>228</v>
      </c>
      <c r="BN29" s="56">
        <f t="shared" si="1"/>
        <v>52.8</v>
      </c>
      <c r="BO29" s="1331">
        <f t="shared" si="2"/>
        <v>2.1256759276524333</v>
      </c>
      <c r="BP29" s="1325">
        <v>0.73958333333333337</v>
      </c>
      <c r="BQ29" s="54">
        <f t="shared" si="9"/>
        <v>596</v>
      </c>
      <c r="BR29" s="56">
        <f t="shared" si="10"/>
        <v>41</v>
      </c>
      <c r="BS29" s="1331">
        <f t="shared" si="11"/>
        <v>5.5565914600037294</v>
      </c>
      <c r="BU29" s="1322">
        <v>0.23958333333333334</v>
      </c>
      <c r="BV29" s="54">
        <f t="shared" si="3"/>
        <v>54</v>
      </c>
      <c r="BW29" s="56">
        <f t="shared" si="4"/>
        <v>53</v>
      </c>
      <c r="BX29" s="1331">
        <f t="shared" si="5"/>
        <v>0.50344956181241851</v>
      </c>
      <c r="BY29" s="1325">
        <v>0.73958333333333337</v>
      </c>
      <c r="BZ29" s="54">
        <f t="shared" si="6"/>
        <v>267</v>
      </c>
      <c r="CA29" s="56">
        <f t="shared" si="7"/>
        <v>40</v>
      </c>
      <c r="CB29" s="1331">
        <f t="shared" si="8"/>
        <v>2.4892783889614023</v>
      </c>
    </row>
    <row r="30" spans="1:80" ht="17.25" thickTop="1" x14ac:dyDescent="0.3">
      <c r="A30" s="1335">
        <v>0.25</v>
      </c>
      <c r="B30" s="1339">
        <v>50</v>
      </c>
      <c r="C30" s="1341">
        <v>55</v>
      </c>
      <c r="D30" s="1340">
        <v>5.05</v>
      </c>
      <c r="E30" s="1338">
        <v>0.75</v>
      </c>
      <c r="F30" s="1339">
        <v>135</v>
      </c>
      <c r="G30" s="1341">
        <v>44</v>
      </c>
      <c r="H30" s="1340">
        <v>9.48</v>
      </c>
      <c r="I30" s="20"/>
      <c r="J30" s="1344">
        <v>0.25</v>
      </c>
      <c r="K30" s="1348">
        <v>53</v>
      </c>
      <c r="L30" s="1350">
        <v>50</v>
      </c>
      <c r="M30" s="1349">
        <v>5.81</v>
      </c>
      <c r="N30" s="1347">
        <v>0.75</v>
      </c>
      <c r="O30" s="1348">
        <v>129</v>
      </c>
      <c r="P30" s="1350">
        <v>45</v>
      </c>
      <c r="Q30" s="1349">
        <v>13.34</v>
      </c>
      <c r="S30" s="1353">
        <v>0.25</v>
      </c>
      <c r="T30" s="1357">
        <v>53</v>
      </c>
      <c r="U30" s="1359">
        <v>51</v>
      </c>
      <c r="V30" s="1358">
        <v>6.08</v>
      </c>
      <c r="W30" s="1356">
        <v>0.75</v>
      </c>
      <c r="X30" s="1357">
        <v>129</v>
      </c>
      <c r="Y30" s="1359">
        <v>40</v>
      </c>
      <c r="Z30" s="1358">
        <v>8.9</v>
      </c>
      <c r="AB30" s="1362">
        <v>0.25</v>
      </c>
      <c r="AC30" s="1366">
        <v>56</v>
      </c>
      <c r="AD30" s="1368">
        <v>56</v>
      </c>
      <c r="AE30" s="1367">
        <v>5.43</v>
      </c>
      <c r="AF30" s="1365">
        <v>0.75</v>
      </c>
      <c r="AG30" s="1366">
        <v>120</v>
      </c>
      <c r="AH30" s="1368">
        <v>40</v>
      </c>
      <c r="AI30" s="1367">
        <v>10.99</v>
      </c>
      <c r="AK30" s="1371">
        <v>0.25</v>
      </c>
      <c r="AL30" s="1375">
        <v>50</v>
      </c>
      <c r="AM30" s="1377">
        <v>55</v>
      </c>
      <c r="AN30" s="1376">
        <v>4.12</v>
      </c>
      <c r="AO30" s="1374">
        <v>0.75</v>
      </c>
      <c r="AP30" s="1375">
        <v>142</v>
      </c>
      <c r="AQ30" s="1377">
        <v>27</v>
      </c>
      <c r="AR30" s="1376">
        <v>17.29</v>
      </c>
      <c r="AT30" s="1380">
        <v>0.25</v>
      </c>
      <c r="AU30" s="1384">
        <v>64</v>
      </c>
      <c r="AV30" s="1386">
        <v>51</v>
      </c>
      <c r="AW30" s="1385">
        <v>5.51</v>
      </c>
      <c r="AX30" s="1383">
        <v>0.75</v>
      </c>
      <c r="AY30" s="1384">
        <v>146</v>
      </c>
      <c r="AZ30" s="1386">
        <v>29</v>
      </c>
      <c r="BA30" s="1385">
        <v>15.32</v>
      </c>
      <c r="BB30" s="24"/>
      <c r="BC30" s="1390">
        <v>0.25</v>
      </c>
      <c r="BD30" s="1396">
        <v>27</v>
      </c>
      <c r="BE30" s="1399">
        <v>61</v>
      </c>
      <c r="BF30" s="1398">
        <v>2.02</v>
      </c>
      <c r="BG30" s="1393">
        <v>0.75</v>
      </c>
      <c r="BH30" s="1396">
        <v>146</v>
      </c>
      <c r="BI30" s="1399">
        <v>29</v>
      </c>
      <c r="BJ30" s="1398">
        <v>21.8</v>
      </c>
      <c r="BL30" s="1323">
        <v>0.25</v>
      </c>
      <c r="BM30" s="54">
        <f t="shared" si="0"/>
        <v>262</v>
      </c>
      <c r="BN30" s="56">
        <f t="shared" si="1"/>
        <v>53.4</v>
      </c>
      <c r="BO30" s="1331">
        <f t="shared" si="2"/>
        <v>2.4426626887935856</v>
      </c>
      <c r="BP30" s="1326">
        <v>0.75</v>
      </c>
      <c r="BQ30" s="54">
        <f t="shared" si="9"/>
        <v>655</v>
      </c>
      <c r="BR30" s="56">
        <f t="shared" si="10"/>
        <v>39.200000000000003</v>
      </c>
      <c r="BS30" s="1331">
        <f t="shared" si="11"/>
        <v>6.1066567219839643</v>
      </c>
      <c r="BU30" s="1323">
        <v>0.25</v>
      </c>
      <c r="BV30" s="54">
        <f t="shared" si="3"/>
        <v>91</v>
      </c>
      <c r="BW30" s="56">
        <f t="shared" si="4"/>
        <v>52.6</v>
      </c>
      <c r="BX30" s="1331">
        <f t="shared" si="5"/>
        <v>0.84840574305426064</v>
      </c>
      <c r="BY30" s="1326">
        <v>0.75</v>
      </c>
      <c r="BZ30" s="54">
        <f t="shared" si="6"/>
        <v>292</v>
      </c>
      <c r="CA30" s="56">
        <f t="shared" si="7"/>
        <v>36.200000000000003</v>
      </c>
      <c r="CB30" s="1331">
        <f t="shared" si="8"/>
        <v>2.7223568898004848</v>
      </c>
    </row>
    <row r="31" spans="1:80" x14ac:dyDescent="0.3">
      <c r="A31" s="1333">
        <v>0.26041666666666669</v>
      </c>
      <c r="B31" s="1339">
        <v>74</v>
      </c>
      <c r="C31" s="1341">
        <v>43</v>
      </c>
      <c r="D31" s="1340">
        <v>7.56</v>
      </c>
      <c r="E31" s="1336">
        <v>0.76041666666666663</v>
      </c>
      <c r="F31" s="1339">
        <v>137</v>
      </c>
      <c r="G31" s="1341">
        <v>41</v>
      </c>
      <c r="H31" s="1340">
        <v>10.34</v>
      </c>
      <c r="I31" s="20"/>
      <c r="J31" s="1342">
        <v>0.26041666666666669</v>
      </c>
      <c r="K31" s="1348">
        <v>84</v>
      </c>
      <c r="L31" s="1350">
        <v>49</v>
      </c>
      <c r="M31" s="1349">
        <v>6.4</v>
      </c>
      <c r="N31" s="1345">
        <v>0.76041666666666663</v>
      </c>
      <c r="O31" s="1348">
        <v>139</v>
      </c>
      <c r="P31" s="1350">
        <v>36</v>
      </c>
      <c r="Q31" s="1349">
        <v>13.83</v>
      </c>
      <c r="S31" s="1351">
        <v>0.26041666666666669</v>
      </c>
      <c r="T31" s="1357">
        <v>84</v>
      </c>
      <c r="U31" s="1359">
        <v>49</v>
      </c>
      <c r="V31" s="1358">
        <v>7.34</v>
      </c>
      <c r="W31" s="1354">
        <v>0.76041666666666663</v>
      </c>
      <c r="X31" s="1357">
        <v>139</v>
      </c>
      <c r="Y31" s="1359">
        <v>34</v>
      </c>
      <c r="Z31" s="1358">
        <v>15.81</v>
      </c>
      <c r="AB31" s="1360">
        <v>0.26041666666666669</v>
      </c>
      <c r="AC31" s="1366">
        <v>72</v>
      </c>
      <c r="AD31" s="1368">
        <v>50</v>
      </c>
      <c r="AE31" s="1367">
        <v>6.52</v>
      </c>
      <c r="AF31" s="1363">
        <v>0.76041666666666663</v>
      </c>
      <c r="AG31" s="1366">
        <v>167</v>
      </c>
      <c r="AH31" s="1368">
        <v>40</v>
      </c>
      <c r="AI31" s="1367">
        <v>14.16</v>
      </c>
      <c r="AK31" s="1369">
        <v>0.26041666666666669</v>
      </c>
      <c r="AL31" s="1375">
        <v>91</v>
      </c>
      <c r="AM31" s="1377">
        <v>48</v>
      </c>
      <c r="AN31" s="1376">
        <v>6.54</v>
      </c>
      <c r="AO31" s="1372">
        <v>0.76041666666666663</v>
      </c>
      <c r="AP31" s="1375">
        <v>143</v>
      </c>
      <c r="AQ31" s="1377">
        <v>32</v>
      </c>
      <c r="AR31" s="1376">
        <v>15.92</v>
      </c>
      <c r="AT31" s="1378">
        <v>0.26041666666666669</v>
      </c>
      <c r="AU31" s="1384">
        <v>78</v>
      </c>
      <c r="AV31" s="1386">
        <v>51</v>
      </c>
      <c r="AW31" s="1385">
        <v>5.85</v>
      </c>
      <c r="AX31" s="1381">
        <v>0.76041666666666663</v>
      </c>
      <c r="AY31" s="1384">
        <v>152</v>
      </c>
      <c r="AZ31" s="1386">
        <v>36</v>
      </c>
      <c r="BA31" s="1385">
        <v>12.46</v>
      </c>
      <c r="BB31" s="49"/>
      <c r="BC31" s="1388">
        <v>0.26041666666666669</v>
      </c>
      <c r="BD31" s="1396">
        <v>38</v>
      </c>
      <c r="BE31" s="1399">
        <v>56</v>
      </c>
      <c r="BF31" s="1398">
        <v>4.09</v>
      </c>
      <c r="BG31" s="1391">
        <v>0.76041666666666663</v>
      </c>
      <c r="BH31" s="1396">
        <v>150</v>
      </c>
      <c r="BI31" s="1399">
        <v>32</v>
      </c>
      <c r="BJ31" s="1398">
        <v>18.97</v>
      </c>
      <c r="BL31" s="1321">
        <v>0.26041666666666669</v>
      </c>
      <c r="BM31" s="54">
        <f t="shared" si="0"/>
        <v>405</v>
      </c>
      <c r="BN31" s="56">
        <f t="shared" si="1"/>
        <v>47.8</v>
      </c>
      <c r="BO31" s="1331">
        <f t="shared" si="2"/>
        <v>3.7758717135931383</v>
      </c>
      <c r="BP31" s="1324">
        <v>0.76041666666666663</v>
      </c>
      <c r="BQ31" s="54">
        <f t="shared" si="9"/>
        <v>725</v>
      </c>
      <c r="BR31" s="56">
        <f t="shared" si="10"/>
        <v>36.6</v>
      </c>
      <c r="BS31" s="1331">
        <f t="shared" si="11"/>
        <v>6.7592765243333952</v>
      </c>
      <c r="BU31" s="1321">
        <v>0.26041666666666669</v>
      </c>
      <c r="BV31" s="54">
        <f t="shared" si="3"/>
        <v>116</v>
      </c>
      <c r="BW31" s="56">
        <f t="shared" si="4"/>
        <v>49.4</v>
      </c>
      <c r="BX31" s="1331">
        <f t="shared" si="5"/>
        <v>1.0814842438933432</v>
      </c>
      <c r="BY31" s="1324">
        <v>0.76041666666666663</v>
      </c>
      <c r="BZ31" s="54">
        <f t="shared" si="6"/>
        <v>302</v>
      </c>
      <c r="CA31" s="56">
        <f t="shared" si="7"/>
        <v>35.6</v>
      </c>
      <c r="CB31" s="1331">
        <f t="shared" si="8"/>
        <v>2.8155882901361178</v>
      </c>
    </row>
    <row r="32" spans="1:80" x14ac:dyDescent="0.3">
      <c r="A32" s="1333">
        <v>0.27083333333333331</v>
      </c>
      <c r="B32" s="1339">
        <v>97</v>
      </c>
      <c r="C32" s="1341">
        <v>53</v>
      </c>
      <c r="D32" s="1340">
        <v>8.73</v>
      </c>
      <c r="E32" s="1336">
        <v>0.77083333333333337</v>
      </c>
      <c r="F32" s="1339">
        <v>189</v>
      </c>
      <c r="G32" s="1341">
        <v>30</v>
      </c>
      <c r="H32" s="1340">
        <v>17.420000000000002</v>
      </c>
      <c r="I32" s="20"/>
      <c r="J32" s="1342">
        <v>0.27083333333333331</v>
      </c>
      <c r="K32" s="1348">
        <v>87</v>
      </c>
      <c r="L32" s="1350">
        <v>50</v>
      </c>
      <c r="M32" s="1349">
        <v>7.73</v>
      </c>
      <c r="N32" s="1345">
        <v>0.77083333333333337</v>
      </c>
      <c r="O32" s="1348">
        <v>169</v>
      </c>
      <c r="P32" s="1350">
        <v>31</v>
      </c>
      <c r="Q32" s="1349">
        <v>15.86</v>
      </c>
      <c r="S32" s="1351">
        <v>0.27083333333333331</v>
      </c>
      <c r="T32" s="1357">
        <v>87</v>
      </c>
      <c r="U32" s="1359">
        <v>45</v>
      </c>
      <c r="V32" s="1358">
        <v>8.4600000000000009</v>
      </c>
      <c r="W32" s="1354">
        <v>0.77083333333333337</v>
      </c>
      <c r="X32" s="1357">
        <v>169</v>
      </c>
      <c r="Y32" s="1359">
        <v>37</v>
      </c>
      <c r="Z32" s="1358">
        <v>16.36</v>
      </c>
      <c r="AB32" s="1360">
        <v>0.27083333333333331</v>
      </c>
      <c r="AC32" s="1366">
        <v>83</v>
      </c>
      <c r="AD32" s="1368">
        <v>47</v>
      </c>
      <c r="AE32" s="1367">
        <v>7.42</v>
      </c>
      <c r="AF32" s="1363">
        <v>0.77083333333333337</v>
      </c>
      <c r="AG32" s="1366">
        <v>156</v>
      </c>
      <c r="AH32" s="1368">
        <v>30</v>
      </c>
      <c r="AI32" s="1367">
        <v>16.12</v>
      </c>
      <c r="AK32" s="1369">
        <v>0.27083333333333331</v>
      </c>
      <c r="AL32" s="1375">
        <v>106</v>
      </c>
      <c r="AM32" s="1377">
        <v>49</v>
      </c>
      <c r="AN32" s="1376">
        <v>5.98</v>
      </c>
      <c r="AO32" s="1372">
        <v>0.77083333333333337</v>
      </c>
      <c r="AP32" s="1375">
        <v>195</v>
      </c>
      <c r="AQ32" s="1377">
        <v>28</v>
      </c>
      <c r="AR32" s="1376">
        <v>20.09</v>
      </c>
      <c r="AT32" s="1378">
        <v>0.27083333333333331</v>
      </c>
      <c r="AU32" s="1384">
        <v>88</v>
      </c>
      <c r="AV32" s="1386">
        <v>49</v>
      </c>
      <c r="AW32" s="1385">
        <v>6.63</v>
      </c>
      <c r="AX32" s="1381">
        <v>0.77083333333333337</v>
      </c>
      <c r="AY32" s="1384">
        <v>157</v>
      </c>
      <c r="AZ32" s="1386">
        <v>39</v>
      </c>
      <c r="BA32" s="1385">
        <v>14.72</v>
      </c>
      <c r="BB32" s="49"/>
      <c r="BC32" s="1388">
        <v>0.27083333333333331</v>
      </c>
      <c r="BD32" s="1396">
        <v>46</v>
      </c>
      <c r="BE32" s="1399">
        <v>53</v>
      </c>
      <c r="BF32" s="1398">
        <v>3.62</v>
      </c>
      <c r="BG32" s="1391">
        <v>0.77083333333333337</v>
      </c>
      <c r="BH32" s="1396">
        <v>136</v>
      </c>
      <c r="BI32" s="1399">
        <v>37</v>
      </c>
      <c r="BJ32" s="1398">
        <v>15.4</v>
      </c>
      <c r="BL32" s="1321">
        <v>0.27083333333333331</v>
      </c>
      <c r="BM32" s="54">
        <f t="shared" si="0"/>
        <v>460</v>
      </c>
      <c r="BN32" s="56">
        <f t="shared" si="1"/>
        <v>48.8</v>
      </c>
      <c r="BO32" s="1331">
        <f t="shared" si="2"/>
        <v>4.2886444154391201</v>
      </c>
      <c r="BP32" s="1324">
        <v>0.77083333333333337</v>
      </c>
      <c r="BQ32" s="54">
        <f t="shared" si="9"/>
        <v>878</v>
      </c>
      <c r="BR32" s="56">
        <f t="shared" si="10"/>
        <v>31.2</v>
      </c>
      <c r="BS32" s="1331">
        <f t="shared" si="11"/>
        <v>8.1857169494685813</v>
      </c>
      <c r="BU32" s="1321">
        <v>0.27083333333333331</v>
      </c>
      <c r="BV32" s="54">
        <f t="shared" si="3"/>
        <v>134</v>
      </c>
      <c r="BW32" s="56">
        <f t="shared" si="4"/>
        <v>48</v>
      </c>
      <c r="BX32" s="1331">
        <f t="shared" si="5"/>
        <v>1.2493007644974827</v>
      </c>
      <c r="BY32" s="1324">
        <v>0.77083333333333337</v>
      </c>
      <c r="BZ32" s="54">
        <f t="shared" si="6"/>
        <v>293</v>
      </c>
      <c r="CA32" s="56">
        <f t="shared" si="7"/>
        <v>33</v>
      </c>
      <c r="CB32" s="1331">
        <f t="shared" si="8"/>
        <v>2.731680029834048</v>
      </c>
    </row>
    <row r="33" spans="1:80" ht="17.25" thickBot="1" x14ac:dyDescent="0.35">
      <c r="A33" s="1334">
        <v>0.28125</v>
      </c>
      <c r="B33" s="1339">
        <v>78</v>
      </c>
      <c r="C33" s="1341">
        <v>42</v>
      </c>
      <c r="D33" s="1340">
        <v>9.3699999999999992</v>
      </c>
      <c r="E33" s="1337">
        <v>0.78125</v>
      </c>
      <c r="F33" s="1339">
        <v>169</v>
      </c>
      <c r="G33" s="1341">
        <v>36</v>
      </c>
      <c r="H33" s="1340">
        <v>15.45</v>
      </c>
      <c r="I33" s="20"/>
      <c r="J33" s="1343">
        <v>0.28125</v>
      </c>
      <c r="K33" s="1348">
        <v>72</v>
      </c>
      <c r="L33" s="1350">
        <v>48</v>
      </c>
      <c r="M33" s="1349">
        <v>6.88</v>
      </c>
      <c r="N33" s="1346">
        <v>0.78125</v>
      </c>
      <c r="O33" s="1348">
        <v>154</v>
      </c>
      <c r="P33" s="1350">
        <v>34</v>
      </c>
      <c r="Q33" s="1349">
        <v>14.56</v>
      </c>
      <c r="S33" s="1352">
        <v>0.28125</v>
      </c>
      <c r="T33" s="1357">
        <v>72</v>
      </c>
      <c r="U33" s="1359">
        <v>48</v>
      </c>
      <c r="V33" s="1358">
        <v>8.52</v>
      </c>
      <c r="W33" s="1355">
        <v>0.78125</v>
      </c>
      <c r="X33" s="1357">
        <v>154</v>
      </c>
      <c r="Y33" s="1359">
        <v>35</v>
      </c>
      <c r="Z33" s="1358">
        <v>14.27</v>
      </c>
      <c r="AB33" s="1361">
        <v>0.28125</v>
      </c>
      <c r="AC33" s="1366">
        <v>75</v>
      </c>
      <c r="AD33" s="1368">
        <v>47</v>
      </c>
      <c r="AE33" s="1367">
        <v>7.1</v>
      </c>
      <c r="AF33" s="1364">
        <v>0.78125</v>
      </c>
      <c r="AG33" s="1366">
        <v>174</v>
      </c>
      <c r="AH33" s="1368">
        <v>33</v>
      </c>
      <c r="AI33" s="1367">
        <v>17.84</v>
      </c>
      <c r="AK33" s="1370">
        <v>0.28125</v>
      </c>
      <c r="AL33" s="1375">
        <v>95</v>
      </c>
      <c r="AM33" s="1377">
        <v>46</v>
      </c>
      <c r="AN33" s="1376">
        <v>7.84</v>
      </c>
      <c r="AO33" s="1373">
        <v>0.78125</v>
      </c>
      <c r="AP33" s="1375">
        <v>224</v>
      </c>
      <c r="AQ33" s="1377">
        <v>25</v>
      </c>
      <c r="AR33" s="1376">
        <v>23.48</v>
      </c>
      <c r="AT33" s="1379">
        <v>0.28125</v>
      </c>
      <c r="AU33" s="1384">
        <v>80</v>
      </c>
      <c r="AV33" s="1386">
        <v>50</v>
      </c>
      <c r="AW33" s="1385">
        <v>5.45</v>
      </c>
      <c r="AX33" s="1382">
        <v>0.78125</v>
      </c>
      <c r="AY33" s="1384">
        <v>137</v>
      </c>
      <c r="AZ33" s="1386">
        <v>36</v>
      </c>
      <c r="BA33" s="1385">
        <v>12.96</v>
      </c>
      <c r="BB33" s="23"/>
      <c r="BC33" s="1389">
        <v>0.28125</v>
      </c>
      <c r="BD33" s="1396">
        <v>36</v>
      </c>
      <c r="BE33" s="1399">
        <v>55</v>
      </c>
      <c r="BF33" s="1398">
        <v>4.3499999999999996</v>
      </c>
      <c r="BG33" s="1392">
        <v>0.78125</v>
      </c>
      <c r="BH33" s="1396">
        <v>153</v>
      </c>
      <c r="BI33" s="1399">
        <v>34</v>
      </c>
      <c r="BJ33" s="1398">
        <v>15.92</v>
      </c>
      <c r="BL33" s="1322">
        <v>0.28125</v>
      </c>
      <c r="BM33" s="54">
        <f t="shared" si="0"/>
        <v>392</v>
      </c>
      <c r="BN33" s="56">
        <f t="shared" si="1"/>
        <v>46.2</v>
      </c>
      <c r="BO33" s="1331">
        <f t="shared" si="2"/>
        <v>3.6546708931568155</v>
      </c>
      <c r="BP33" s="1325">
        <v>0.78125</v>
      </c>
      <c r="BQ33" s="54">
        <f t="shared" si="9"/>
        <v>875</v>
      </c>
      <c r="BR33" s="56">
        <f t="shared" si="10"/>
        <v>32.6</v>
      </c>
      <c r="BS33" s="1331">
        <f t="shared" si="11"/>
        <v>8.1577475293678905</v>
      </c>
      <c r="BU33" s="1322">
        <v>0.28125</v>
      </c>
      <c r="BV33" s="54">
        <f t="shared" si="3"/>
        <v>116</v>
      </c>
      <c r="BW33" s="56">
        <f t="shared" si="4"/>
        <v>47.8</v>
      </c>
      <c r="BX33" s="1331">
        <f t="shared" si="5"/>
        <v>1.0814842438933432</v>
      </c>
      <c r="BY33" s="1325">
        <v>0.78125</v>
      </c>
      <c r="BZ33" s="54">
        <f t="shared" si="6"/>
        <v>290</v>
      </c>
      <c r="CA33" s="56">
        <f t="shared" si="7"/>
        <v>32.6</v>
      </c>
      <c r="CB33" s="1331">
        <f t="shared" si="8"/>
        <v>2.7037106097333581</v>
      </c>
    </row>
    <row r="34" spans="1:80" ht="17.25" thickTop="1" x14ac:dyDescent="0.3">
      <c r="A34" s="1335">
        <v>0.29166666666666669</v>
      </c>
      <c r="B34" s="1339">
        <v>93</v>
      </c>
      <c r="C34" s="1341">
        <v>46</v>
      </c>
      <c r="D34" s="1340">
        <v>9.69</v>
      </c>
      <c r="E34" s="1338">
        <v>0.79166666666666663</v>
      </c>
      <c r="F34" s="1339">
        <v>155</v>
      </c>
      <c r="G34" s="1341">
        <v>38</v>
      </c>
      <c r="H34" s="1340">
        <v>13.21</v>
      </c>
      <c r="I34" s="20"/>
      <c r="J34" s="1344">
        <v>0.29166666666666669</v>
      </c>
      <c r="K34" s="1348">
        <v>57</v>
      </c>
      <c r="L34" s="1350">
        <v>47</v>
      </c>
      <c r="M34" s="1349">
        <v>7.1</v>
      </c>
      <c r="N34" s="1347">
        <v>0.79166666666666663</v>
      </c>
      <c r="O34" s="1348">
        <v>119</v>
      </c>
      <c r="P34" s="1350">
        <v>30</v>
      </c>
      <c r="Q34" s="1349">
        <v>14.55</v>
      </c>
      <c r="S34" s="1353">
        <v>0.29166666666666669</v>
      </c>
      <c r="T34" s="1357">
        <v>57</v>
      </c>
      <c r="U34" s="1359">
        <v>47</v>
      </c>
      <c r="V34" s="1358">
        <v>8.0399999999999991</v>
      </c>
      <c r="W34" s="1356">
        <v>0.79166666666666663</v>
      </c>
      <c r="X34" s="1357">
        <v>119</v>
      </c>
      <c r="Y34" s="1359">
        <v>33</v>
      </c>
      <c r="Z34" s="1358">
        <v>16.28</v>
      </c>
      <c r="AB34" s="1362">
        <v>0.29166666666666669</v>
      </c>
      <c r="AC34" s="1366">
        <v>56</v>
      </c>
      <c r="AD34" s="1368">
        <v>44</v>
      </c>
      <c r="AE34" s="1367">
        <v>5.86</v>
      </c>
      <c r="AF34" s="1365">
        <v>0.79166666666666663</v>
      </c>
      <c r="AG34" s="1366">
        <v>124</v>
      </c>
      <c r="AH34" s="1368">
        <v>40</v>
      </c>
      <c r="AI34" s="1367">
        <v>11.61</v>
      </c>
      <c r="AK34" s="1371">
        <v>0.29166666666666669</v>
      </c>
      <c r="AL34" s="1375">
        <v>73</v>
      </c>
      <c r="AM34" s="1377">
        <v>52</v>
      </c>
      <c r="AN34" s="1376">
        <v>7.47</v>
      </c>
      <c r="AO34" s="1374">
        <v>0.79166666666666663</v>
      </c>
      <c r="AP34" s="1375">
        <v>199</v>
      </c>
      <c r="AQ34" s="1377">
        <v>31</v>
      </c>
      <c r="AR34" s="1376">
        <v>15.81</v>
      </c>
      <c r="AT34" s="1380">
        <v>0.29166666666666669</v>
      </c>
      <c r="AU34" s="1384">
        <v>82</v>
      </c>
      <c r="AV34" s="1386">
        <v>52</v>
      </c>
      <c r="AW34" s="1385">
        <v>7.83</v>
      </c>
      <c r="AX34" s="1383">
        <v>0.79166666666666663</v>
      </c>
      <c r="AY34" s="1384">
        <v>126</v>
      </c>
      <c r="AZ34" s="1386">
        <v>37</v>
      </c>
      <c r="BA34" s="1385">
        <v>10.72</v>
      </c>
      <c r="BB34" s="24"/>
      <c r="BC34" s="1390">
        <v>0.29166666666666669</v>
      </c>
      <c r="BD34" s="1396">
        <v>29</v>
      </c>
      <c r="BE34" s="1399">
        <v>59</v>
      </c>
      <c r="BF34" s="1398">
        <v>3.2</v>
      </c>
      <c r="BG34" s="1393">
        <v>0.79166666666666663</v>
      </c>
      <c r="BH34" s="1396">
        <v>150</v>
      </c>
      <c r="BI34" s="1399">
        <v>38</v>
      </c>
      <c r="BJ34" s="1398">
        <v>12.76</v>
      </c>
      <c r="BL34" s="1323">
        <v>0.29166666666666669</v>
      </c>
      <c r="BM34" s="54">
        <f t="shared" si="0"/>
        <v>336</v>
      </c>
      <c r="BN34" s="56">
        <f t="shared" si="1"/>
        <v>47.2</v>
      </c>
      <c r="BO34" s="1331">
        <f t="shared" si="2"/>
        <v>3.1325750512772697</v>
      </c>
      <c r="BP34" s="1326">
        <v>0.79166666666666663</v>
      </c>
      <c r="BQ34" s="54">
        <f t="shared" si="9"/>
        <v>716</v>
      </c>
      <c r="BR34" s="56">
        <f t="shared" si="10"/>
        <v>34.4</v>
      </c>
      <c r="BS34" s="1331">
        <f t="shared" si="11"/>
        <v>6.6753682640313254</v>
      </c>
      <c r="BU34" s="1323">
        <v>0.29166666666666669</v>
      </c>
      <c r="BV34" s="54">
        <f t="shared" si="3"/>
        <v>111</v>
      </c>
      <c r="BW34" s="56">
        <f t="shared" si="4"/>
        <v>48.4</v>
      </c>
      <c r="BX34" s="1331">
        <f t="shared" si="5"/>
        <v>1.0348685437255267</v>
      </c>
      <c r="BY34" s="1326">
        <v>0.79166666666666663</v>
      </c>
      <c r="BZ34" s="54">
        <f t="shared" si="6"/>
        <v>276</v>
      </c>
      <c r="CA34" s="56">
        <f t="shared" si="7"/>
        <v>34.200000000000003</v>
      </c>
      <c r="CB34" s="1331">
        <f t="shared" si="8"/>
        <v>2.5731866492634721</v>
      </c>
    </row>
    <row r="35" spans="1:80" x14ac:dyDescent="0.3">
      <c r="A35" s="1333">
        <v>0.30208333333333331</v>
      </c>
      <c r="B35" s="1339">
        <v>75</v>
      </c>
      <c r="C35" s="1341">
        <v>51</v>
      </c>
      <c r="D35" s="1340">
        <v>6.1</v>
      </c>
      <c r="E35" s="1336">
        <v>0.80208333333333337</v>
      </c>
      <c r="F35" s="1339">
        <v>127</v>
      </c>
      <c r="G35" s="1341">
        <v>42</v>
      </c>
      <c r="H35" s="1340">
        <v>12.17</v>
      </c>
      <c r="I35" s="20"/>
      <c r="J35" s="1342">
        <v>0.30208333333333331</v>
      </c>
      <c r="K35" s="1348">
        <v>52</v>
      </c>
      <c r="L35" s="1350">
        <v>48</v>
      </c>
      <c r="M35" s="1349">
        <v>5.13</v>
      </c>
      <c r="N35" s="1345">
        <v>0.80208333333333337</v>
      </c>
      <c r="O35" s="1348">
        <v>104</v>
      </c>
      <c r="P35" s="1350">
        <v>37</v>
      </c>
      <c r="Q35" s="1349">
        <v>11.17</v>
      </c>
      <c r="S35" s="1351">
        <v>0.30208333333333331</v>
      </c>
      <c r="T35" s="1357">
        <v>52</v>
      </c>
      <c r="U35" s="1359">
        <v>58</v>
      </c>
      <c r="V35" s="1358">
        <v>4.68</v>
      </c>
      <c r="W35" s="1354">
        <v>0.80208333333333337</v>
      </c>
      <c r="X35" s="1357">
        <v>104</v>
      </c>
      <c r="Y35" s="1359">
        <v>37</v>
      </c>
      <c r="Z35" s="1358">
        <v>14.01</v>
      </c>
      <c r="AB35" s="1360">
        <v>0.30208333333333331</v>
      </c>
      <c r="AC35" s="1366">
        <v>67</v>
      </c>
      <c r="AD35" s="1368">
        <v>53</v>
      </c>
      <c r="AE35" s="1367">
        <v>5.74</v>
      </c>
      <c r="AF35" s="1363">
        <v>0.80208333333333337</v>
      </c>
      <c r="AG35" s="1366">
        <v>111</v>
      </c>
      <c r="AH35" s="1368">
        <v>42</v>
      </c>
      <c r="AI35" s="1367">
        <v>10.89</v>
      </c>
      <c r="AK35" s="1369">
        <v>0.30208333333333331</v>
      </c>
      <c r="AL35" s="1375">
        <v>47</v>
      </c>
      <c r="AM35" s="1377">
        <v>58</v>
      </c>
      <c r="AN35" s="1376">
        <v>4.07</v>
      </c>
      <c r="AO35" s="1372">
        <v>0.80208333333333337</v>
      </c>
      <c r="AP35" s="1375">
        <v>136</v>
      </c>
      <c r="AQ35" s="1377">
        <v>30</v>
      </c>
      <c r="AR35" s="1376">
        <v>13.93</v>
      </c>
      <c r="AT35" s="1378">
        <v>0.30208333333333331</v>
      </c>
      <c r="AU35" s="1384">
        <v>54</v>
      </c>
      <c r="AV35" s="1386">
        <v>54</v>
      </c>
      <c r="AW35" s="1385">
        <v>4.8099999999999996</v>
      </c>
      <c r="AX35" s="1381">
        <v>0.80208333333333337</v>
      </c>
      <c r="AY35" s="1384">
        <v>136</v>
      </c>
      <c r="AZ35" s="1386">
        <v>37</v>
      </c>
      <c r="BA35" s="1385">
        <v>10.5</v>
      </c>
      <c r="BB35" s="49"/>
      <c r="BC35" s="1388">
        <v>0.30208333333333331</v>
      </c>
      <c r="BD35" s="1396">
        <v>29</v>
      </c>
      <c r="BE35" s="1399">
        <v>62</v>
      </c>
      <c r="BF35" s="1398">
        <v>2.59</v>
      </c>
      <c r="BG35" s="1391">
        <v>0.80208333333333337</v>
      </c>
      <c r="BH35" s="1396">
        <v>138</v>
      </c>
      <c r="BI35" s="1399">
        <v>41</v>
      </c>
      <c r="BJ35" s="1398">
        <v>11.4</v>
      </c>
      <c r="BL35" s="1321">
        <v>0.30208333333333331</v>
      </c>
      <c r="BM35" s="54">
        <f t="shared" si="0"/>
        <v>293</v>
      </c>
      <c r="BN35" s="56">
        <f t="shared" si="1"/>
        <v>53.6</v>
      </c>
      <c r="BO35" s="1331">
        <f t="shared" si="2"/>
        <v>2.731680029834048</v>
      </c>
      <c r="BP35" s="1324">
        <v>0.80208333333333337</v>
      </c>
      <c r="BQ35" s="54">
        <f t="shared" si="9"/>
        <v>582</v>
      </c>
      <c r="BR35" s="56">
        <f t="shared" si="10"/>
        <v>37.6</v>
      </c>
      <c r="BS35" s="1331">
        <f t="shared" si="11"/>
        <v>5.4260674995338434</v>
      </c>
      <c r="BU35" s="1321">
        <v>0.30208333333333331</v>
      </c>
      <c r="BV35" s="54">
        <f t="shared" si="3"/>
        <v>83</v>
      </c>
      <c r="BW35" s="56">
        <f t="shared" si="4"/>
        <v>54.2</v>
      </c>
      <c r="BX35" s="1331">
        <f t="shared" si="5"/>
        <v>0.77382062278575425</v>
      </c>
      <c r="BY35" s="1324">
        <v>0.80208333333333337</v>
      </c>
      <c r="BZ35" s="54">
        <f t="shared" si="6"/>
        <v>274</v>
      </c>
      <c r="CA35" s="56">
        <f t="shared" si="7"/>
        <v>36.6</v>
      </c>
      <c r="CB35" s="1331">
        <f t="shared" si="8"/>
        <v>2.5545403691963453</v>
      </c>
    </row>
    <row r="36" spans="1:80" x14ac:dyDescent="0.3">
      <c r="A36" s="1333">
        <v>0.3125</v>
      </c>
      <c r="B36" s="1339">
        <v>59</v>
      </c>
      <c r="C36" s="1341">
        <v>49</v>
      </c>
      <c r="D36" s="1340">
        <v>5.45</v>
      </c>
      <c r="E36" s="1336">
        <v>0.8125</v>
      </c>
      <c r="F36" s="1339">
        <v>114</v>
      </c>
      <c r="G36" s="1341">
        <v>50</v>
      </c>
      <c r="H36" s="1340">
        <v>7.74</v>
      </c>
      <c r="I36" s="20"/>
      <c r="J36" s="1342">
        <v>0.3125</v>
      </c>
      <c r="K36" s="1348">
        <v>60</v>
      </c>
      <c r="L36" s="1350">
        <v>51</v>
      </c>
      <c r="M36" s="1349">
        <v>4.4800000000000004</v>
      </c>
      <c r="N36" s="1345">
        <v>0.8125</v>
      </c>
      <c r="O36" s="1348">
        <v>82</v>
      </c>
      <c r="P36" s="1350">
        <v>48</v>
      </c>
      <c r="Q36" s="1349">
        <v>8.64</v>
      </c>
      <c r="S36" s="1351">
        <v>0.3125</v>
      </c>
      <c r="T36" s="1357">
        <v>60</v>
      </c>
      <c r="U36" s="1359">
        <v>61</v>
      </c>
      <c r="V36" s="1358">
        <v>5.47</v>
      </c>
      <c r="W36" s="1354">
        <v>0.8125</v>
      </c>
      <c r="X36" s="1357">
        <v>82</v>
      </c>
      <c r="Y36" s="1359">
        <v>42</v>
      </c>
      <c r="Z36" s="1358">
        <v>10.97</v>
      </c>
      <c r="AB36" s="1360">
        <v>0.3125</v>
      </c>
      <c r="AC36" s="1366">
        <v>59</v>
      </c>
      <c r="AD36" s="1368">
        <v>51</v>
      </c>
      <c r="AE36" s="1367">
        <v>5.35</v>
      </c>
      <c r="AF36" s="1363">
        <v>0.8125</v>
      </c>
      <c r="AG36" s="1366">
        <v>91</v>
      </c>
      <c r="AH36" s="1368">
        <v>50</v>
      </c>
      <c r="AI36" s="1367">
        <v>8.27</v>
      </c>
      <c r="AK36" s="1369">
        <v>0.3125</v>
      </c>
      <c r="AL36" s="1375">
        <v>56</v>
      </c>
      <c r="AM36" s="1377">
        <v>53</v>
      </c>
      <c r="AN36" s="1376">
        <v>5.26</v>
      </c>
      <c r="AO36" s="1372">
        <v>0.8125</v>
      </c>
      <c r="AP36" s="1375">
        <v>108</v>
      </c>
      <c r="AQ36" s="1377">
        <v>39</v>
      </c>
      <c r="AR36" s="1376">
        <v>15.58</v>
      </c>
      <c r="AT36" s="1378">
        <v>0.3125</v>
      </c>
      <c r="AU36" s="1384">
        <v>37</v>
      </c>
      <c r="AV36" s="1386">
        <v>54</v>
      </c>
      <c r="AW36" s="1385">
        <v>4.91</v>
      </c>
      <c r="AX36" s="1381">
        <v>0.8125</v>
      </c>
      <c r="AY36" s="1384">
        <v>91</v>
      </c>
      <c r="AZ36" s="1386">
        <v>40</v>
      </c>
      <c r="BA36" s="1385">
        <v>10.17</v>
      </c>
      <c r="BB36" s="49"/>
      <c r="BC36" s="1388">
        <v>0.3125</v>
      </c>
      <c r="BD36" s="1396">
        <v>32</v>
      </c>
      <c r="BE36" s="1399">
        <v>62</v>
      </c>
      <c r="BF36" s="1398">
        <v>2.83</v>
      </c>
      <c r="BG36" s="1391">
        <v>0.8125</v>
      </c>
      <c r="BH36" s="1396">
        <v>108</v>
      </c>
      <c r="BI36" s="1399">
        <v>40</v>
      </c>
      <c r="BJ36" s="1398">
        <v>10.08</v>
      </c>
      <c r="BL36" s="1321">
        <v>0.3125</v>
      </c>
      <c r="BM36" s="54">
        <f t="shared" si="0"/>
        <v>294</v>
      </c>
      <c r="BN36" s="56">
        <f t="shared" si="1"/>
        <v>53</v>
      </c>
      <c r="BO36" s="1331">
        <f t="shared" si="2"/>
        <v>2.7410031698676116</v>
      </c>
      <c r="BP36" s="1324">
        <v>0.8125</v>
      </c>
      <c r="BQ36" s="54">
        <f t="shared" si="9"/>
        <v>477</v>
      </c>
      <c r="BR36" s="56">
        <f t="shared" si="10"/>
        <v>45.8</v>
      </c>
      <c r="BS36" s="1331">
        <f t="shared" si="11"/>
        <v>4.4471377960096961</v>
      </c>
      <c r="BU36" s="1321">
        <v>0.3125</v>
      </c>
      <c r="BV36" s="54">
        <f t="shared" si="3"/>
        <v>69</v>
      </c>
      <c r="BW36" s="56">
        <f t="shared" si="4"/>
        <v>54</v>
      </c>
      <c r="BX36" s="1331">
        <f t="shared" si="5"/>
        <v>0.64329666231586802</v>
      </c>
      <c r="BY36" s="1324">
        <v>0.8125</v>
      </c>
      <c r="BZ36" s="54">
        <f t="shared" si="6"/>
        <v>199</v>
      </c>
      <c r="CA36" s="56">
        <f t="shared" si="7"/>
        <v>43.8</v>
      </c>
      <c r="CB36" s="1331">
        <f t="shared" si="8"/>
        <v>1.8553048666790977</v>
      </c>
    </row>
    <row r="37" spans="1:80" ht="17.25" thickBot="1" x14ac:dyDescent="0.35">
      <c r="A37" s="1334">
        <v>0.32291666666666669</v>
      </c>
      <c r="B37" s="1339">
        <v>75</v>
      </c>
      <c r="C37" s="1341">
        <v>56</v>
      </c>
      <c r="D37" s="1340">
        <v>5.43</v>
      </c>
      <c r="E37" s="1337">
        <v>0.82291666666666663</v>
      </c>
      <c r="F37" s="1339">
        <v>89</v>
      </c>
      <c r="G37" s="1341">
        <v>43</v>
      </c>
      <c r="H37" s="1340">
        <v>8.1</v>
      </c>
      <c r="I37" s="20"/>
      <c r="J37" s="1343">
        <v>0.32291666666666669</v>
      </c>
      <c r="K37" s="1348">
        <v>43</v>
      </c>
      <c r="L37" s="1350">
        <v>57</v>
      </c>
      <c r="M37" s="1349">
        <v>3.78</v>
      </c>
      <c r="N37" s="1346">
        <v>0.82291666666666663</v>
      </c>
      <c r="O37" s="1348">
        <v>104</v>
      </c>
      <c r="P37" s="1350">
        <v>45</v>
      </c>
      <c r="Q37" s="1349">
        <v>8.6300000000000008</v>
      </c>
      <c r="S37" s="1352">
        <v>0.32291666666666669</v>
      </c>
      <c r="T37" s="1357">
        <v>43</v>
      </c>
      <c r="U37" s="1359">
        <v>57</v>
      </c>
      <c r="V37" s="1358">
        <v>5.47</v>
      </c>
      <c r="W37" s="1355">
        <v>0.82291666666666663</v>
      </c>
      <c r="X37" s="1357">
        <v>104</v>
      </c>
      <c r="Y37" s="1359">
        <v>46</v>
      </c>
      <c r="Z37" s="1358">
        <v>8.76</v>
      </c>
      <c r="AB37" s="1361">
        <v>0.32291666666666669</v>
      </c>
      <c r="AC37" s="1366">
        <v>71</v>
      </c>
      <c r="AD37" s="1368">
        <v>60</v>
      </c>
      <c r="AE37" s="1367">
        <v>4.97</v>
      </c>
      <c r="AF37" s="1364">
        <v>0.82291666666666663</v>
      </c>
      <c r="AG37" s="1366">
        <v>103</v>
      </c>
      <c r="AH37" s="1368">
        <v>45</v>
      </c>
      <c r="AI37" s="1367">
        <v>9.4</v>
      </c>
      <c r="AK37" s="1370">
        <v>0.32291666666666669</v>
      </c>
      <c r="AL37" s="1375">
        <v>54</v>
      </c>
      <c r="AM37" s="1377">
        <v>63</v>
      </c>
      <c r="AN37" s="1376">
        <v>3.7</v>
      </c>
      <c r="AO37" s="1373">
        <v>0.82291666666666663</v>
      </c>
      <c r="AP37" s="1375">
        <v>106</v>
      </c>
      <c r="AQ37" s="1377">
        <v>36</v>
      </c>
      <c r="AR37" s="1376">
        <v>13.5</v>
      </c>
      <c r="AT37" s="1379">
        <v>0.32291666666666669</v>
      </c>
      <c r="AU37" s="1384">
        <v>49</v>
      </c>
      <c r="AV37" s="1386">
        <v>57</v>
      </c>
      <c r="AW37" s="1385">
        <v>3.64</v>
      </c>
      <c r="AX37" s="1382">
        <v>0.82291666666666663</v>
      </c>
      <c r="AY37" s="1384">
        <v>115</v>
      </c>
      <c r="AZ37" s="1386">
        <v>43</v>
      </c>
      <c r="BA37" s="1385">
        <v>9.93</v>
      </c>
      <c r="BB37" s="23"/>
      <c r="BC37" s="1389">
        <v>0.32291666666666669</v>
      </c>
      <c r="BD37" s="1396">
        <v>30</v>
      </c>
      <c r="BE37" s="1399">
        <v>61</v>
      </c>
      <c r="BF37" s="1398">
        <v>2.42</v>
      </c>
      <c r="BG37" s="1392">
        <v>0.82291666666666663</v>
      </c>
      <c r="BH37" s="1396">
        <v>114</v>
      </c>
      <c r="BI37" s="1399">
        <v>44</v>
      </c>
      <c r="BJ37" s="1398">
        <v>13.57</v>
      </c>
      <c r="BL37" s="1322">
        <v>0.32291666666666669</v>
      </c>
      <c r="BM37" s="54">
        <f t="shared" si="0"/>
        <v>286</v>
      </c>
      <c r="BN37" s="56">
        <f t="shared" si="1"/>
        <v>58.6</v>
      </c>
      <c r="BO37" s="1331">
        <f t="shared" si="2"/>
        <v>2.666418049599105</v>
      </c>
      <c r="BP37" s="1325">
        <v>0.82291666666666663</v>
      </c>
      <c r="BQ37" s="54">
        <f t="shared" si="9"/>
        <v>506</v>
      </c>
      <c r="BR37" s="56">
        <f t="shared" si="10"/>
        <v>43</v>
      </c>
      <c r="BS37" s="1331">
        <f t="shared" si="11"/>
        <v>4.7175088569830317</v>
      </c>
      <c r="BU37" s="1322">
        <v>0.32291666666666669</v>
      </c>
      <c r="BV37" s="54">
        <f t="shared" si="3"/>
        <v>79</v>
      </c>
      <c r="BW37" s="56">
        <f t="shared" si="4"/>
        <v>58.8</v>
      </c>
      <c r="BX37" s="1331">
        <f t="shared" si="5"/>
        <v>0.73652806265150106</v>
      </c>
      <c r="BY37" s="1325">
        <v>0.82291666666666663</v>
      </c>
      <c r="BZ37" s="54">
        <f t="shared" si="6"/>
        <v>229</v>
      </c>
      <c r="CA37" s="56">
        <f t="shared" si="7"/>
        <v>43</v>
      </c>
      <c r="CB37" s="1331">
        <f t="shared" si="8"/>
        <v>2.1349990676859965</v>
      </c>
    </row>
    <row r="38" spans="1:80" ht="17.25" thickTop="1" x14ac:dyDescent="0.3">
      <c r="A38" s="1335">
        <v>0.33333333333333331</v>
      </c>
      <c r="B38" s="1339">
        <v>69</v>
      </c>
      <c r="C38" s="1341">
        <v>48</v>
      </c>
      <c r="D38" s="1340">
        <v>5.96</v>
      </c>
      <c r="E38" s="1338">
        <v>0.83333333333333337</v>
      </c>
      <c r="F38" s="1339">
        <v>102</v>
      </c>
      <c r="G38" s="1341">
        <v>48</v>
      </c>
      <c r="H38" s="1340">
        <v>7.87</v>
      </c>
      <c r="I38" s="20"/>
      <c r="J38" s="1344">
        <v>0.33333333333333331</v>
      </c>
      <c r="K38" s="1348">
        <v>42</v>
      </c>
      <c r="L38" s="1350">
        <v>61</v>
      </c>
      <c r="M38" s="1349">
        <v>3.65</v>
      </c>
      <c r="N38" s="1347">
        <v>0.83333333333333337</v>
      </c>
      <c r="O38" s="1348">
        <v>86</v>
      </c>
      <c r="P38" s="1350">
        <v>47</v>
      </c>
      <c r="Q38" s="1349">
        <v>8.7200000000000006</v>
      </c>
      <c r="S38" s="1353">
        <v>0.33333333333333331</v>
      </c>
      <c r="T38" s="1357">
        <v>42</v>
      </c>
      <c r="U38" s="1359">
        <v>55</v>
      </c>
      <c r="V38" s="1358">
        <v>5.5</v>
      </c>
      <c r="W38" s="1356">
        <v>0.83333333333333337</v>
      </c>
      <c r="X38" s="1357">
        <v>86</v>
      </c>
      <c r="Y38" s="1359">
        <v>49</v>
      </c>
      <c r="Z38" s="1358">
        <v>7.98</v>
      </c>
      <c r="AB38" s="1362">
        <v>0.33333333333333331</v>
      </c>
      <c r="AC38" s="1366">
        <v>79</v>
      </c>
      <c r="AD38" s="1368">
        <v>55</v>
      </c>
      <c r="AE38" s="1367">
        <v>5.48</v>
      </c>
      <c r="AF38" s="1365">
        <v>0.83333333333333337</v>
      </c>
      <c r="AG38" s="1366">
        <v>88</v>
      </c>
      <c r="AH38" s="1368">
        <v>46</v>
      </c>
      <c r="AI38" s="1367">
        <v>7.84</v>
      </c>
      <c r="AK38" s="1371">
        <v>0.33333333333333331</v>
      </c>
      <c r="AL38" s="1375">
        <v>59</v>
      </c>
      <c r="AM38" s="1377">
        <v>60</v>
      </c>
      <c r="AN38" s="1376">
        <v>4.0199999999999996</v>
      </c>
      <c r="AO38" s="1374">
        <v>0.83333333333333337</v>
      </c>
      <c r="AP38" s="1375">
        <v>109</v>
      </c>
      <c r="AQ38" s="1377">
        <v>37</v>
      </c>
      <c r="AR38" s="1376">
        <v>11.24</v>
      </c>
      <c r="AT38" s="1380">
        <v>0.33333333333333331</v>
      </c>
      <c r="AU38" s="1384">
        <v>42</v>
      </c>
      <c r="AV38" s="1386">
        <v>52</v>
      </c>
      <c r="AW38" s="1385">
        <v>5.79</v>
      </c>
      <c r="AX38" s="1383">
        <v>0.83333333333333337</v>
      </c>
      <c r="AY38" s="1384">
        <v>74</v>
      </c>
      <c r="AZ38" s="1386">
        <v>51</v>
      </c>
      <c r="BA38" s="1385">
        <v>7.67</v>
      </c>
      <c r="BB38" s="24"/>
      <c r="BC38" s="1390">
        <v>0.33333333333333331</v>
      </c>
      <c r="BD38" s="1396">
        <v>32</v>
      </c>
      <c r="BE38" s="1399">
        <v>64</v>
      </c>
      <c r="BF38" s="1398">
        <v>3.15</v>
      </c>
      <c r="BG38" s="1393">
        <v>0.83333333333333337</v>
      </c>
      <c r="BH38" s="1396">
        <v>80</v>
      </c>
      <c r="BI38" s="1399">
        <v>43</v>
      </c>
      <c r="BJ38" s="1398">
        <v>8.9600000000000009</v>
      </c>
      <c r="BL38" s="1323">
        <v>0.33333333333333331</v>
      </c>
      <c r="BM38" s="54">
        <f t="shared" si="0"/>
        <v>291</v>
      </c>
      <c r="BN38" s="56">
        <f t="shared" si="1"/>
        <v>55.8</v>
      </c>
      <c r="BO38" s="1331">
        <f t="shared" si="2"/>
        <v>2.7130337497669217</v>
      </c>
      <c r="BP38" s="1326">
        <v>0.83333333333333337</v>
      </c>
      <c r="BQ38" s="54">
        <f t="shared" si="9"/>
        <v>471</v>
      </c>
      <c r="BR38" s="56">
        <f t="shared" si="10"/>
        <v>45.4</v>
      </c>
      <c r="BS38" s="1331">
        <f t="shared" si="11"/>
        <v>4.3911989558083162</v>
      </c>
      <c r="BU38" s="1323">
        <v>0.33333333333333331</v>
      </c>
      <c r="BV38" s="54">
        <f t="shared" si="3"/>
        <v>74</v>
      </c>
      <c r="BW38" s="56">
        <f t="shared" si="4"/>
        <v>56.6</v>
      </c>
      <c r="BX38" s="1331">
        <f t="shared" si="5"/>
        <v>0.68991236248368448</v>
      </c>
      <c r="BY38" s="1326">
        <v>0.83333333333333337</v>
      </c>
      <c r="BZ38" s="54">
        <f t="shared" si="6"/>
        <v>154</v>
      </c>
      <c r="CA38" s="56">
        <f t="shared" si="7"/>
        <v>46</v>
      </c>
      <c r="CB38" s="1331">
        <f t="shared" si="8"/>
        <v>1.4357635651687488</v>
      </c>
    </row>
    <row r="39" spans="1:80" x14ac:dyDescent="0.3">
      <c r="A39" s="1333">
        <v>0.34375</v>
      </c>
      <c r="B39" s="1339">
        <v>66</v>
      </c>
      <c r="C39" s="1341">
        <v>52</v>
      </c>
      <c r="D39" s="1340">
        <v>5.75</v>
      </c>
      <c r="E39" s="1336">
        <v>0.84375</v>
      </c>
      <c r="F39" s="1339">
        <v>103</v>
      </c>
      <c r="G39" s="1341">
        <v>45</v>
      </c>
      <c r="H39" s="1340">
        <v>7.21</v>
      </c>
      <c r="I39" s="20"/>
      <c r="J39" s="1342">
        <v>0.34375</v>
      </c>
      <c r="K39" s="1348">
        <v>74</v>
      </c>
      <c r="L39" s="1350">
        <v>52</v>
      </c>
      <c r="M39" s="1349">
        <v>6.08</v>
      </c>
      <c r="N39" s="1345">
        <v>0.84375</v>
      </c>
      <c r="O39" s="1348">
        <v>89</v>
      </c>
      <c r="P39" s="1350">
        <v>49</v>
      </c>
      <c r="Q39" s="1349">
        <v>8.27</v>
      </c>
      <c r="S39" s="1351">
        <v>0.34375</v>
      </c>
      <c r="T39" s="1357">
        <v>74</v>
      </c>
      <c r="U39" s="1359">
        <v>58</v>
      </c>
      <c r="V39" s="1358">
        <v>4.92</v>
      </c>
      <c r="W39" s="1354">
        <v>0.84375</v>
      </c>
      <c r="X39" s="1357">
        <v>89</v>
      </c>
      <c r="Y39" s="1359">
        <v>48</v>
      </c>
      <c r="Z39" s="1358">
        <v>8.31</v>
      </c>
      <c r="AB39" s="1360">
        <v>0.34375</v>
      </c>
      <c r="AC39" s="1366">
        <v>89</v>
      </c>
      <c r="AD39" s="1368">
        <v>57</v>
      </c>
      <c r="AE39" s="1367">
        <v>6.62</v>
      </c>
      <c r="AF39" s="1363">
        <v>0.84375</v>
      </c>
      <c r="AG39" s="1366">
        <v>75</v>
      </c>
      <c r="AH39" s="1368">
        <v>52</v>
      </c>
      <c r="AI39" s="1367">
        <v>6.34</v>
      </c>
      <c r="AK39" s="1369">
        <v>0.34375</v>
      </c>
      <c r="AL39" s="1375">
        <v>72</v>
      </c>
      <c r="AM39" s="1377">
        <v>50</v>
      </c>
      <c r="AN39" s="1376">
        <v>5.51</v>
      </c>
      <c r="AO39" s="1372">
        <v>0.84375</v>
      </c>
      <c r="AP39" s="1375">
        <v>88</v>
      </c>
      <c r="AQ39" s="1377">
        <v>44</v>
      </c>
      <c r="AR39" s="1376">
        <v>11.71</v>
      </c>
      <c r="AT39" s="1378">
        <v>0.34375</v>
      </c>
      <c r="AU39" s="1384">
        <v>56</v>
      </c>
      <c r="AV39" s="1386">
        <v>60</v>
      </c>
      <c r="AW39" s="1385">
        <v>5.01</v>
      </c>
      <c r="AX39" s="1381">
        <v>0.84375</v>
      </c>
      <c r="AY39" s="1384">
        <v>95</v>
      </c>
      <c r="AZ39" s="1386">
        <v>43</v>
      </c>
      <c r="BA39" s="1385">
        <v>9.2799999999999994</v>
      </c>
      <c r="BB39" s="49"/>
      <c r="BC39" s="1388">
        <v>0.34375</v>
      </c>
      <c r="BD39" s="1396">
        <v>30</v>
      </c>
      <c r="BE39" s="1399">
        <v>72</v>
      </c>
      <c r="BF39" s="1398">
        <v>2.29</v>
      </c>
      <c r="BG39" s="1391">
        <v>0.84375</v>
      </c>
      <c r="BH39" s="1396">
        <v>101</v>
      </c>
      <c r="BI39" s="1399">
        <v>46</v>
      </c>
      <c r="BJ39" s="1398">
        <v>9.3800000000000008</v>
      </c>
      <c r="BL39" s="1321">
        <v>0.34375</v>
      </c>
      <c r="BM39" s="54">
        <f t="shared" si="0"/>
        <v>375</v>
      </c>
      <c r="BN39" s="56">
        <f t="shared" si="1"/>
        <v>53.8</v>
      </c>
      <c r="BO39" s="1331">
        <f t="shared" si="2"/>
        <v>3.4961775125862391</v>
      </c>
      <c r="BP39" s="1324">
        <v>0.84375</v>
      </c>
      <c r="BQ39" s="54">
        <f t="shared" si="9"/>
        <v>444</v>
      </c>
      <c r="BR39" s="56">
        <f t="shared" si="10"/>
        <v>47.6</v>
      </c>
      <c r="BS39" s="1331">
        <f t="shared" si="11"/>
        <v>4.1394741749021069</v>
      </c>
      <c r="BU39" s="1321">
        <v>0.34375</v>
      </c>
      <c r="BV39" s="54">
        <f t="shared" si="3"/>
        <v>86</v>
      </c>
      <c r="BW39" s="56">
        <f t="shared" si="4"/>
        <v>55.4</v>
      </c>
      <c r="BX39" s="1331">
        <f t="shared" si="5"/>
        <v>0.80179004288644418</v>
      </c>
      <c r="BY39" s="1324">
        <v>0.84375</v>
      </c>
      <c r="BZ39" s="54">
        <f t="shared" si="6"/>
        <v>196</v>
      </c>
      <c r="CA39" s="56">
        <f t="shared" si="7"/>
        <v>47.2</v>
      </c>
      <c r="CB39" s="1331">
        <f t="shared" si="8"/>
        <v>1.8273354465784077</v>
      </c>
    </row>
    <row r="40" spans="1:80" x14ac:dyDescent="0.3">
      <c r="A40" s="1333">
        <v>0.35416666666666669</v>
      </c>
      <c r="B40" s="1339">
        <v>82</v>
      </c>
      <c r="C40" s="1341">
        <v>52</v>
      </c>
      <c r="D40" s="1340">
        <v>6.34</v>
      </c>
      <c r="E40" s="1336">
        <v>0.85416666666666663</v>
      </c>
      <c r="F40" s="1339">
        <v>82</v>
      </c>
      <c r="G40" s="1341">
        <v>50</v>
      </c>
      <c r="H40" s="1340">
        <v>7.55</v>
      </c>
      <c r="I40" s="20"/>
      <c r="J40" s="1342">
        <v>0.35416666666666669</v>
      </c>
      <c r="K40" s="1348">
        <v>93</v>
      </c>
      <c r="L40" s="1350">
        <v>46</v>
      </c>
      <c r="M40" s="1349">
        <v>8.39</v>
      </c>
      <c r="N40" s="1345">
        <v>0.85416666666666663</v>
      </c>
      <c r="O40" s="1348">
        <v>96</v>
      </c>
      <c r="P40" s="1350">
        <v>48</v>
      </c>
      <c r="Q40" s="1349">
        <v>8.07</v>
      </c>
      <c r="S40" s="1351">
        <v>0.35416666666666669</v>
      </c>
      <c r="T40" s="1357">
        <v>93</v>
      </c>
      <c r="U40" s="1359">
        <v>52</v>
      </c>
      <c r="V40" s="1358">
        <v>9.32</v>
      </c>
      <c r="W40" s="1354">
        <v>0.85416666666666663</v>
      </c>
      <c r="X40" s="1357">
        <v>96</v>
      </c>
      <c r="Y40" s="1359">
        <v>51</v>
      </c>
      <c r="Z40" s="1358">
        <v>6.68</v>
      </c>
      <c r="AB40" s="1360">
        <v>0.35416666666666669</v>
      </c>
      <c r="AC40" s="1366">
        <v>127</v>
      </c>
      <c r="AD40" s="1368">
        <v>50</v>
      </c>
      <c r="AE40" s="1367">
        <v>9.61</v>
      </c>
      <c r="AF40" s="1363">
        <v>0.85416666666666663</v>
      </c>
      <c r="AG40" s="1366">
        <v>83</v>
      </c>
      <c r="AH40" s="1368">
        <v>46</v>
      </c>
      <c r="AI40" s="1367">
        <v>8.49</v>
      </c>
      <c r="AK40" s="1369">
        <v>0.35416666666666669</v>
      </c>
      <c r="AL40" s="1375">
        <v>96</v>
      </c>
      <c r="AM40" s="1377">
        <v>51</v>
      </c>
      <c r="AN40" s="1376">
        <v>8.15</v>
      </c>
      <c r="AO40" s="1372">
        <v>0.85416666666666663</v>
      </c>
      <c r="AP40" s="1375">
        <v>91</v>
      </c>
      <c r="AQ40" s="1377">
        <v>44</v>
      </c>
      <c r="AR40" s="1376">
        <v>9.18</v>
      </c>
      <c r="AT40" s="1378">
        <v>0.35416666666666669</v>
      </c>
      <c r="AU40" s="1384">
        <v>70</v>
      </c>
      <c r="AV40" s="1386">
        <v>59</v>
      </c>
      <c r="AW40" s="1385">
        <v>5.86</v>
      </c>
      <c r="AX40" s="1381">
        <v>0.85416666666666663</v>
      </c>
      <c r="AY40" s="1384">
        <v>83</v>
      </c>
      <c r="AZ40" s="1386">
        <v>46</v>
      </c>
      <c r="BA40" s="1385">
        <v>7.2</v>
      </c>
      <c r="BB40" s="49"/>
      <c r="BC40" s="1388">
        <v>0.35416666666666669</v>
      </c>
      <c r="BD40" s="1396">
        <v>48</v>
      </c>
      <c r="BE40" s="1399">
        <v>61</v>
      </c>
      <c r="BF40" s="1398">
        <v>4.28</v>
      </c>
      <c r="BG40" s="1391">
        <v>0.85416666666666663</v>
      </c>
      <c r="BH40" s="1396">
        <v>80</v>
      </c>
      <c r="BI40" s="1399">
        <v>43</v>
      </c>
      <c r="BJ40" s="1398">
        <v>8.5500000000000007</v>
      </c>
      <c r="BL40" s="1321">
        <v>0.35416666666666669</v>
      </c>
      <c r="BM40" s="54">
        <f t="shared" si="0"/>
        <v>491</v>
      </c>
      <c r="BN40" s="56">
        <f t="shared" si="1"/>
        <v>50.2</v>
      </c>
      <c r="BO40" s="1331">
        <f t="shared" si="2"/>
        <v>4.5776617564795821</v>
      </c>
      <c r="BP40" s="1324">
        <v>0.85416666666666663</v>
      </c>
      <c r="BQ40" s="54">
        <f t="shared" si="9"/>
        <v>448</v>
      </c>
      <c r="BR40" s="56">
        <f t="shared" si="10"/>
        <v>47.8</v>
      </c>
      <c r="BS40" s="1331">
        <f t="shared" si="11"/>
        <v>4.1767667350363604</v>
      </c>
      <c r="BU40" s="1321">
        <v>0.35416666666666669</v>
      </c>
      <c r="BV40" s="54">
        <f t="shared" si="3"/>
        <v>118</v>
      </c>
      <c r="BW40" s="56">
        <f t="shared" si="4"/>
        <v>51.6</v>
      </c>
      <c r="BX40" s="1331">
        <f t="shared" si="5"/>
        <v>1.1001305239604697</v>
      </c>
      <c r="BY40" s="1324">
        <v>0.85416666666666663</v>
      </c>
      <c r="BZ40" s="54">
        <f t="shared" si="6"/>
        <v>163</v>
      </c>
      <c r="CA40" s="56">
        <f t="shared" si="7"/>
        <v>47</v>
      </c>
      <c r="CB40" s="1331">
        <f t="shared" si="8"/>
        <v>1.5196718254708186</v>
      </c>
    </row>
    <row r="41" spans="1:80" ht="17.25" thickBot="1" x14ac:dyDescent="0.35">
      <c r="A41" s="1334">
        <v>0.36458333333333331</v>
      </c>
      <c r="B41" s="1339">
        <v>78</v>
      </c>
      <c r="C41" s="1341">
        <v>49</v>
      </c>
      <c r="D41" s="1340">
        <v>8.6</v>
      </c>
      <c r="E41" s="1337">
        <v>0.86458333333333337</v>
      </c>
      <c r="F41" s="1339">
        <v>76</v>
      </c>
      <c r="G41" s="1341">
        <v>49</v>
      </c>
      <c r="H41" s="1340">
        <v>6.66</v>
      </c>
      <c r="I41" s="20"/>
      <c r="J41" s="1343">
        <v>0.36458333333333331</v>
      </c>
      <c r="K41" s="1348">
        <v>84</v>
      </c>
      <c r="L41" s="1350">
        <v>53</v>
      </c>
      <c r="M41" s="1349">
        <v>7.23</v>
      </c>
      <c r="N41" s="1346">
        <v>0.86458333333333337</v>
      </c>
      <c r="O41" s="1348">
        <v>90</v>
      </c>
      <c r="P41" s="1350">
        <v>50</v>
      </c>
      <c r="Q41" s="1349">
        <v>7.27</v>
      </c>
      <c r="S41" s="1352">
        <v>0.36458333333333331</v>
      </c>
      <c r="T41" s="1357">
        <v>84</v>
      </c>
      <c r="U41" s="1359">
        <v>52</v>
      </c>
      <c r="V41" s="1358">
        <v>7.57</v>
      </c>
      <c r="W41" s="1355">
        <v>0.86458333333333337</v>
      </c>
      <c r="X41" s="1357">
        <v>90</v>
      </c>
      <c r="Y41" s="1359">
        <v>49</v>
      </c>
      <c r="Z41" s="1358">
        <v>5.63</v>
      </c>
      <c r="AB41" s="1361">
        <v>0.36458333333333331</v>
      </c>
      <c r="AC41" s="1366">
        <v>118</v>
      </c>
      <c r="AD41" s="1368">
        <v>50</v>
      </c>
      <c r="AE41" s="1367">
        <v>9.41</v>
      </c>
      <c r="AF41" s="1364">
        <v>0.86458333333333337</v>
      </c>
      <c r="AG41" s="1366">
        <v>71</v>
      </c>
      <c r="AH41" s="1368">
        <v>54</v>
      </c>
      <c r="AI41" s="1367">
        <v>6.11</v>
      </c>
      <c r="AK41" s="1370">
        <v>0.36458333333333331</v>
      </c>
      <c r="AL41" s="1375">
        <v>103</v>
      </c>
      <c r="AM41" s="1377">
        <v>53</v>
      </c>
      <c r="AN41" s="1376">
        <v>7.97</v>
      </c>
      <c r="AO41" s="1373">
        <v>0.86458333333333337</v>
      </c>
      <c r="AP41" s="1375">
        <v>76</v>
      </c>
      <c r="AQ41" s="1377">
        <v>45</v>
      </c>
      <c r="AR41" s="1376">
        <v>8.6199999999999992</v>
      </c>
      <c r="AT41" s="1379">
        <v>0.36458333333333331</v>
      </c>
      <c r="AU41" s="1384">
        <v>66</v>
      </c>
      <c r="AV41" s="1386">
        <v>59</v>
      </c>
      <c r="AW41" s="1385">
        <v>4.49</v>
      </c>
      <c r="AX41" s="1382">
        <v>0.86458333333333337</v>
      </c>
      <c r="AY41" s="1384">
        <v>76</v>
      </c>
      <c r="AZ41" s="1386">
        <v>50</v>
      </c>
      <c r="BA41" s="1385">
        <v>7.24</v>
      </c>
      <c r="BB41" s="23"/>
      <c r="BC41" s="1389">
        <v>0.36458333333333331</v>
      </c>
      <c r="BD41" s="1396">
        <v>53</v>
      </c>
      <c r="BE41" s="1399">
        <v>63</v>
      </c>
      <c r="BF41" s="1398">
        <v>3.54</v>
      </c>
      <c r="BG41" s="1392">
        <v>0.86458333333333337</v>
      </c>
      <c r="BH41" s="1396">
        <v>84</v>
      </c>
      <c r="BI41" s="1399">
        <v>47</v>
      </c>
      <c r="BJ41" s="1398">
        <v>8.17</v>
      </c>
      <c r="BL41" s="1322">
        <v>0.36458333333333331</v>
      </c>
      <c r="BM41" s="54">
        <f t="shared" si="0"/>
        <v>467</v>
      </c>
      <c r="BN41" s="56">
        <f t="shared" si="1"/>
        <v>51.4</v>
      </c>
      <c r="BO41" s="1331">
        <f t="shared" si="2"/>
        <v>4.3539063956740627</v>
      </c>
      <c r="BP41" s="1325">
        <v>0.86458333333333337</v>
      </c>
      <c r="BQ41" s="54">
        <f t="shared" si="9"/>
        <v>403</v>
      </c>
      <c r="BR41" s="56">
        <f t="shared" si="10"/>
        <v>49.4</v>
      </c>
      <c r="BS41" s="1331">
        <f t="shared" si="11"/>
        <v>3.7572254335260116</v>
      </c>
      <c r="BU41" s="1322">
        <v>0.36458333333333331</v>
      </c>
      <c r="BV41" s="54">
        <f t="shared" si="3"/>
        <v>119</v>
      </c>
      <c r="BW41" s="56">
        <f t="shared" si="4"/>
        <v>53.4</v>
      </c>
      <c r="BX41" s="1331">
        <f t="shared" si="5"/>
        <v>1.1094536639940331</v>
      </c>
      <c r="BY41" s="1325">
        <v>0.86458333333333337</v>
      </c>
      <c r="BZ41" s="54">
        <f t="shared" si="6"/>
        <v>160</v>
      </c>
      <c r="CA41" s="56">
        <f t="shared" si="7"/>
        <v>49.6</v>
      </c>
      <c r="CB41" s="1331">
        <f t="shared" si="8"/>
        <v>1.4917024053701287</v>
      </c>
    </row>
    <row r="42" spans="1:80" ht="17.25" thickTop="1" x14ac:dyDescent="0.3">
      <c r="A42" s="1335">
        <v>0.375</v>
      </c>
      <c r="B42" s="1339">
        <v>45</v>
      </c>
      <c r="C42" s="1341">
        <v>58</v>
      </c>
      <c r="D42" s="1340">
        <v>4.4000000000000004</v>
      </c>
      <c r="E42" s="1338">
        <v>0.875</v>
      </c>
      <c r="F42" s="1339">
        <v>92</v>
      </c>
      <c r="G42" s="1341">
        <v>53</v>
      </c>
      <c r="H42" s="1340">
        <v>5.77</v>
      </c>
      <c r="I42" s="20"/>
      <c r="J42" s="1344">
        <v>0.375</v>
      </c>
      <c r="K42" s="1348">
        <v>71</v>
      </c>
      <c r="L42" s="1350">
        <v>63</v>
      </c>
      <c r="M42" s="1349">
        <v>5.32</v>
      </c>
      <c r="N42" s="1347">
        <v>0.875</v>
      </c>
      <c r="O42" s="1348">
        <v>62</v>
      </c>
      <c r="P42" s="1350">
        <v>57</v>
      </c>
      <c r="Q42" s="1349">
        <v>5.7</v>
      </c>
      <c r="S42" s="1353">
        <v>0.375</v>
      </c>
      <c r="T42" s="1357">
        <v>71</v>
      </c>
      <c r="U42" s="1359">
        <v>55</v>
      </c>
      <c r="V42" s="1358">
        <v>7.24</v>
      </c>
      <c r="W42" s="1356">
        <v>0.875</v>
      </c>
      <c r="X42" s="1357">
        <v>62</v>
      </c>
      <c r="Y42" s="1359">
        <v>55</v>
      </c>
      <c r="Z42" s="1358">
        <v>7.7</v>
      </c>
      <c r="AB42" s="1362">
        <v>0.375</v>
      </c>
      <c r="AC42" s="1366">
        <v>88</v>
      </c>
      <c r="AD42" s="1368">
        <v>56</v>
      </c>
      <c r="AE42" s="1367">
        <v>5.74</v>
      </c>
      <c r="AF42" s="1365">
        <v>0.875</v>
      </c>
      <c r="AG42" s="1366">
        <v>79</v>
      </c>
      <c r="AH42" s="1368">
        <v>49</v>
      </c>
      <c r="AI42" s="1367">
        <v>6.45</v>
      </c>
      <c r="AK42" s="1371">
        <v>0.375</v>
      </c>
      <c r="AL42" s="1375">
        <v>92</v>
      </c>
      <c r="AM42" s="1377">
        <v>58</v>
      </c>
      <c r="AN42" s="1376">
        <v>6.35</v>
      </c>
      <c r="AO42" s="1374">
        <v>0.875</v>
      </c>
      <c r="AP42" s="1375">
        <v>87</v>
      </c>
      <c r="AQ42" s="1377">
        <v>48</v>
      </c>
      <c r="AR42" s="1376">
        <v>8.85</v>
      </c>
      <c r="AT42" s="1380">
        <v>0.375</v>
      </c>
      <c r="AU42" s="1384">
        <v>87</v>
      </c>
      <c r="AV42" s="1386">
        <v>56</v>
      </c>
      <c r="AW42" s="1385">
        <v>6.05</v>
      </c>
      <c r="AX42" s="1383">
        <v>0.875</v>
      </c>
      <c r="AY42" s="1384">
        <v>90</v>
      </c>
      <c r="AZ42" s="1386">
        <v>47</v>
      </c>
      <c r="BA42" s="1385">
        <v>9.18</v>
      </c>
      <c r="BB42" s="24"/>
      <c r="BC42" s="1390">
        <v>0.375</v>
      </c>
      <c r="BD42" s="1396">
        <v>45</v>
      </c>
      <c r="BE42" s="1399">
        <v>66</v>
      </c>
      <c r="BF42" s="1398">
        <v>2.77</v>
      </c>
      <c r="BG42" s="1393">
        <v>0.875</v>
      </c>
      <c r="BH42" s="1396">
        <v>80</v>
      </c>
      <c r="BI42" s="1399">
        <v>51</v>
      </c>
      <c r="BJ42" s="1398">
        <v>7.44</v>
      </c>
      <c r="BL42" s="1323">
        <v>0.375</v>
      </c>
      <c r="BM42" s="54">
        <f t="shared" si="0"/>
        <v>367</v>
      </c>
      <c r="BN42" s="56">
        <f t="shared" si="1"/>
        <v>58</v>
      </c>
      <c r="BO42" s="1331">
        <f t="shared" si="2"/>
        <v>3.4215923923177329</v>
      </c>
      <c r="BP42" s="1326">
        <v>0.875</v>
      </c>
      <c r="BQ42" s="54">
        <f t="shared" si="9"/>
        <v>382</v>
      </c>
      <c r="BR42" s="56">
        <f t="shared" si="10"/>
        <v>52.4</v>
      </c>
      <c r="BS42" s="1331">
        <f t="shared" si="11"/>
        <v>3.5614394928211821</v>
      </c>
      <c r="BU42" s="1323">
        <v>0.375</v>
      </c>
      <c r="BV42" s="54">
        <f t="shared" si="3"/>
        <v>132</v>
      </c>
      <c r="BW42" s="56">
        <f t="shared" si="4"/>
        <v>57.6</v>
      </c>
      <c r="BX42" s="1331">
        <f t="shared" si="5"/>
        <v>1.2306544844303562</v>
      </c>
      <c r="BY42" s="1326">
        <v>0.875</v>
      </c>
      <c r="BZ42" s="54">
        <f t="shared" si="6"/>
        <v>170</v>
      </c>
      <c r="CA42" s="56">
        <f t="shared" si="7"/>
        <v>51.2</v>
      </c>
      <c r="CB42" s="1331">
        <f t="shared" si="8"/>
        <v>1.5849338057057616</v>
      </c>
    </row>
    <row r="43" spans="1:80" x14ac:dyDescent="0.3">
      <c r="A43" s="1333">
        <v>0.38541666666666669</v>
      </c>
      <c r="B43" s="1339">
        <v>63</v>
      </c>
      <c r="C43" s="1341">
        <v>51</v>
      </c>
      <c r="D43" s="1340">
        <v>7.21</v>
      </c>
      <c r="E43" s="1336">
        <v>0.88541666666666663</v>
      </c>
      <c r="F43" s="1339">
        <v>80</v>
      </c>
      <c r="G43" s="1341">
        <v>48</v>
      </c>
      <c r="H43" s="1340">
        <v>7.37</v>
      </c>
      <c r="I43" s="20"/>
      <c r="J43" s="1342">
        <v>0.38541666666666669</v>
      </c>
      <c r="K43" s="1348">
        <v>53</v>
      </c>
      <c r="L43" s="1350">
        <v>56</v>
      </c>
      <c r="M43" s="1349">
        <v>5.88</v>
      </c>
      <c r="N43" s="1345">
        <v>0.88541666666666663</v>
      </c>
      <c r="O43" s="1348">
        <v>57</v>
      </c>
      <c r="P43" s="1350">
        <v>47</v>
      </c>
      <c r="Q43" s="1349">
        <v>8.1300000000000008</v>
      </c>
      <c r="S43" s="1351">
        <v>0.38541666666666669</v>
      </c>
      <c r="T43" s="1357">
        <v>53</v>
      </c>
      <c r="U43" s="1359">
        <v>56</v>
      </c>
      <c r="V43" s="1358">
        <v>5.92</v>
      </c>
      <c r="W43" s="1354">
        <v>0.88541666666666663</v>
      </c>
      <c r="X43" s="1357">
        <v>57</v>
      </c>
      <c r="Y43" s="1359">
        <v>48</v>
      </c>
      <c r="Z43" s="1358">
        <v>6.85</v>
      </c>
      <c r="AB43" s="1360">
        <v>0.38541666666666669</v>
      </c>
      <c r="AC43" s="1366">
        <v>95</v>
      </c>
      <c r="AD43" s="1368">
        <v>56</v>
      </c>
      <c r="AE43" s="1367">
        <v>5.9</v>
      </c>
      <c r="AF43" s="1363">
        <v>0.88541666666666663</v>
      </c>
      <c r="AG43" s="1366">
        <v>68</v>
      </c>
      <c r="AH43" s="1368">
        <v>51</v>
      </c>
      <c r="AI43" s="1367">
        <v>6.71</v>
      </c>
      <c r="AK43" s="1369">
        <v>0.38541666666666669</v>
      </c>
      <c r="AL43" s="1375">
        <v>75</v>
      </c>
      <c r="AM43" s="1377">
        <v>58</v>
      </c>
      <c r="AN43" s="1376">
        <v>4.21</v>
      </c>
      <c r="AO43" s="1372">
        <v>0.88541666666666663</v>
      </c>
      <c r="AP43" s="1375">
        <v>74</v>
      </c>
      <c r="AQ43" s="1377">
        <v>43</v>
      </c>
      <c r="AR43" s="1376">
        <v>6.84</v>
      </c>
      <c r="AT43" s="1378">
        <v>0.38541666666666669</v>
      </c>
      <c r="AU43" s="1384">
        <v>94</v>
      </c>
      <c r="AV43" s="1386">
        <v>54</v>
      </c>
      <c r="AW43" s="1385">
        <v>6.2</v>
      </c>
      <c r="AX43" s="1381">
        <v>0.88541666666666663</v>
      </c>
      <c r="AY43" s="1384">
        <v>81</v>
      </c>
      <c r="AZ43" s="1386">
        <v>49</v>
      </c>
      <c r="BA43" s="1385">
        <v>7.57</v>
      </c>
      <c r="BB43" s="49"/>
      <c r="BC43" s="1388">
        <v>0.38541666666666669</v>
      </c>
      <c r="BD43" s="1396">
        <v>54</v>
      </c>
      <c r="BE43" s="1399">
        <v>61</v>
      </c>
      <c r="BF43" s="1398">
        <v>4.5599999999999996</v>
      </c>
      <c r="BG43" s="1391">
        <v>0.88541666666666663</v>
      </c>
      <c r="BH43" s="1396">
        <v>55</v>
      </c>
      <c r="BI43" s="1399">
        <v>54</v>
      </c>
      <c r="BJ43" s="1398">
        <v>5.43</v>
      </c>
      <c r="BL43" s="1321">
        <v>0.38541666666666669</v>
      </c>
      <c r="BM43" s="54">
        <f t="shared" si="0"/>
        <v>339</v>
      </c>
      <c r="BN43" s="56">
        <f t="shared" si="1"/>
        <v>55.4</v>
      </c>
      <c r="BO43" s="1331">
        <f t="shared" si="2"/>
        <v>3.16054447137796</v>
      </c>
      <c r="BP43" s="1324">
        <v>0.88541666666666663</v>
      </c>
      <c r="BQ43" s="54">
        <f t="shared" si="9"/>
        <v>336</v>
      </c>
      <c r="BR43" s="56">
        <f t="shared" si="10"/>
        <v>47.4</v>
      </c>
      <c r="BS43" s="1331">
        <f t="shared" si="11"/>
        <v>3.1325750512772697</v>
      </c>
      <c r="BU43" s="1321">
        <v>0.38541666666666669</v>
      </c>
      <c r="BV43" s="54">
        <f t="shared" si="3"/>
        <v>148</v>
      </c>
      <c r="BW43" s="56">
        <f t="shared" si="4"/>
        <v>56</v>
      </c>
      <c r="BX43" s="1331">
        <f t="shared" si="5"/>
        <v>1.379824724967369</v>
      </c>
      <c r="BY43" s="1324">
        <v>0.88541666666666663</v>
      </c>
      <c r="BZ43" s="54">
        <f t="shared" si="6"/>
        <v>136</v>
      </c>
      <c r="CA43" s="56">
        <f t="shared" si="7"/>
        <v>47.6</v>
      </c>
      <c r="CB43" s="1331">
        <f t="shared" si="8"/>
        <v>1.2679470445646093</v>
      </c>
    </row>
    <row r="44" spans="1:80" x14ac:dyDescent="0.3">
      <c r="A44" s="1333">
        <v>0.39583333333333331</v>
      </c>
      <c r="B44" s="1339">
        <v>60</v>
      </c>
      <c r="C44" s="1341">
        <v>60</v>
      </c>
      <c r="D44" s="1340">
        <v>4.55</v>
      </c>
      <c r="E44" s="1336">
        <v>0.89583333333333337</v>
      </c>
      <c r="F44" s="1339">
        <v>73</v>
      </c>
      <c r="G44" s="1341">
        <v>54</v>
      </c>
      <c r="H44" s="1340">
        <v>6.49</v>
      </c>
      <c r="I44" s="20"/>
      <c r="J44" s="1342">
        <v>0.39583333333333331</v>
      </c>
      <c r="K44" s="1348">
        <v>70</v>
      </c>
      <c r="L44" s="1350">
        <v>54</v>
      </c>
      <c r="M44" s="1349">
        <v>8.99</v>
      </c>
      <c r="N44" s="1345">
        <v>0.89583333333333337</v>
      </c>
      <c r="O44" s="1348">
        <v>54</v>
      </c>
      <c r="P44" s="1350">
        <v>52</v>
      </c>
      <c r="Q44" s="1349">
        <v>6.95</v>
      </c>
      <c r="S44" s="1351">
        <v>0.39583333333333331</v>
      </c>
      <c r="T44" s="1357">
        <v>70</v>
      </c>
      <c r="U44" s="1359">
        <v>56</v>
      </c>
      <c r="V44" s="1358">
        <v>5.93</v>
      </c>
      <c r="W44" s="1354">
        <v>0.89583333333333337</v>
      </c>
      <c r="X44" s="1357">
        <v>54</v>
      </c>
      <c r="Y44" s="1359">
        <v>47</v>
      </c>
      <c r="Z44" s="1358">
        <v>7.62</v>
      </c>
      <c r="AB44" s="1360">
        <v>0.39583333333333331</v>
      </c>
      <c r="AC44" s="1366">
        <v>73</v>
      </c>
      <c r="AD44" s="1368">
        <v>60</v>
      </c>
      <c r="AE44" s="1367">
        <v>5.77</v>
      </c>
      <c r="AF44" s="1363">
        <v>0.89583333333333337</v>
      </c>
      <c r="AG44" s="1366">
        <v>72</v>
      </c>
      <c r="AH44" s="1368">
        <v>43</v>
      </c>
      <c r="AI44" s="1367">
        <v>7.94</v>
      </c>
      <c r="AK44" s="1369">
        <v>0.39583333333333331</v>
      </c>
      <c r="AL44" s="1375">
        <v>72</v>
      </c>
      <c r="AM44" s="1377">
        <v>54</v>
      </c>
      <c r="AN44" s="1376">
        <v>5.52</v>
      </c>
      <c r="AO44" s="1372">
        <v>0.89583333333333337</v>
      </c>
      <c r="AP44" s="1375">
        <v>84</v>
      </c>
      <c r="AQ44" s="1377">
        <v>47</v>
      </c>
      <c r="AR44" s="1376">
        <v>8.33</v>
      </c>
      <c r="AT44" s="1378">
        <v>0.39583333333333331</v>
      </c>
      <c r="AU44" s="1384">
        <v>93</v>
      </c>
      <c r="AV44" s="1386">
        <v>55</v>
      </c>
      <c r="AW44" s="1385">
        <v>5.62</v>
      </c>
      <c r="AX44" s="1381">
        <v>0.89583333333333337</v>
      </c>
      <c r="AY44" s="1384">
        <v>57</v>
      </c>
      <c r="AZ44" s="1386">
        <v>45</v>
      </c>
      <c r="BA44" s="1385">
        <v>7.13</v>
      </c>
      <c r="BB44" s="49"/>
      <c r="BC44" s="1388">
        <v>0.39583333333333331</v>
      </c>
      <c r="BD44" s="1396">
        <v>63</v>
      </c>
      <c r="BE44" s="1399">
        <v>60</v>
      </c>
      <c r="BF44" s="1398">
        <v>4.84</v>
      </c>
      <c r="BG44" s="1391">
        <v>0.89583333333333337</v>
      </c>
      <c r="BH44" s="1396">
        <v>68</v>
      </c>
      <c r="BI44" s="1399">
        <v>51</v>
      </c>
      <c r="BJ44" s="1398">
        <v>8.52</v>
      </c>
      <c r="BL44" s="1321">
        <v>0.39583333333333331</v>
      </c>
      <c r="BM44" s="54">
        <f t="shared" si="0"/>
        <v>345</v>
      </c>
      <c r="BN44" s="56">
        <f t="shared" si="1"/>
        <v>56.8</v>
      </c>
      <c r="BO44" s="1331">
        <f t="shared" si="2"/>
        <v>3.2164833115793399</v>
      </c>
      <c r="BP44" s="1324">
        <v>0.89583333333333337</v>
      </c>
      <c r="BQ44" s="54">
        <f t="shared" si="9"/>
        <v>337</v>
      </c>
      <c r="BR44" s="56">
        <f t="shared" si="10"/>
        <v>48.6</v>
      </c>
      <c r="BS44" s="1331">
        <f t="shared" si="11"/>
        <v>3.1418981913108337</v>
      </c>
      <c r="BU44" s="1321">
        <v>0.39583333333333331</v>
      </c>
      <c r="BV44" s="54">
        <f t="shared" si="3"/>
        <v>156</v>
      </c>
      <c r="BW44" s="56">
        <f t="shared" si="4"/>
        <v>55.8</v>
      </c>
      <c r="BX44" s="1331">
        <f t="shared" si="5"/>
        <v>1.4544098452358756</v>
      </c>
      <c r="BY44" s="1324">
        <v>0.89583333333333337</v>
      </c>
      <c r="BZ44" s="54">
        <f t="shared" si="6"/>
        <v>125</v>
      </c>
      <c r="CA44" s="56">
        <f t="shared" si="7"/>
        <v>46.8</v>
      </c>
      <c r="CB44" s="1331">
        <f t="shared" si="8"/>
        <v>1.165392504195413</v>
      </c>
    </row>
    <row r="45" spans="1:80" ht="17.25" thickBot="1" x14ac:dyDescent="0.35">
      <c r="A45" s="1334">
        <v>0.40625</v>
      </c>
      <c r="B45" s="1339">
        <v>59</v>
      </c>
      <c r="C45" s="1341">
        <v>55</v>
      </c>
      <c r="D45" s="1340">
        <v>6.04</v>
      </c>
      <c r="E45" s="1337">
        <v>0.90625</v>
      </c>
      <c r="F45" s="1339">
        <v>76</v>
      </c>
      <c r="G45" s="1341">
        <v>51</v>
      </c>
      <c r="H45" s="1340">
        <v>7.07</v>
      </c>
      <c r="I45" s="20"/>
      <c r="J45" s="1343">
        <v>0.40625</v>
      </c>
      <c r="K45" s="1348">
        <v>71</v>
      </c>
      <c r="L45" s="1350">
        <v>50</v>
      </c>
      <c r="M45" s="1349">
        <v>7.58</v>
      </c>
      <c r="N45" s="1346">
        <v>0.90625</v>
      </c>
      <c r="O45" s="1348">
        <v>60</v>
      </c>
      <c r="P45" s="1350">
        <v>53</v>
      </c>
      <c r="Q45" s="1349">
        <v>6.11</v>
      </c>
      <c r="S45" s="1352">
        <v>0.40625</v>
      </c>
      <c r="T45" s="1357">
        <v>71</v>
      </c>
      <c r="U45" s="1359">
        <v>54</v>
      </c>
      <c r="V45" s="1358">
        <v>6.91</v>
      </c>
      <c r="W45" s="1355">
        <v>0.90625</v>
      </c>
      <c r="X45" s="1357">
        <v>60</v>
      </c>
      <c r="Y45" s="1359">
        <v>52</v>
      </c>
      <c r="Z45" s="1358">
        <v>6.14</v>
      </c>
      <c r="AB45" s="1361">
        <v>0.40625</v>
      </c>
      <c r="AC45" s="1366">
        <v>95</v>
      </c>
      <c r="AD45" s="1368">
        <v>53</v>
      </c>
      <c r="AE45" s="1367">
        <v>6.52</v>
      </c>
      <c r="AF45" s="1364">
        <v>0.90625</v>
      </c>
      <c r="AG45" s="1366">
        <v>76</v>
      </c>
      <c r="AH45" s="1368">
        <v>50</v>
      </c>
      <c r="AI45" s="1367">
        <v>8.1199999999999992</v>
      </c>
      <c r="AK45" s="1370">
        <v>0.40625</v>
      </c>
      <c r="AL45" s="1375">
        <v>84</v>
      </c>
      <c r="AM45" s="1377">
        <v>52</v>
      </c>
      <c r="AN45" s="1376">
        <v>6.09</v>
      </c>
      <c r="AO45" s="1373">
        <v>0.90625</v>
      </c>
      <c r="AP45" s="1375">
        <v>84</v>
      </c>
      <c r="AQ45" s="1377">
        <v>50</v>
      </c>
      <c r="AR45" s="1376">
        <v>6.46</v>
      </c>
      <c r="AT45" s="1379">
        <v>0.40625</v>
      </c>
      <c r="AU45" s="1384">
        <v>96</v>
      </c>
      <c r="AV45" s="1386">
        <v>60</v>
      </c>
      <c r="AW45" s="1385">
        <v>6.09</v>
      </c>
      <c r="AX45" s="1382">
        <v>0.90625</v>
      </c>
      <c r="AY45" s="1384">
        <v>59</v>
      </c>
      <c r="AZ45" s="1386">
        <v>47</v>
      </c>
      <c r="BA45" s="1385">
        <v>6.78</v>
      </c>
      <c r="BB45" s="23"/>
      <c r="BC45" s="1389">
        <v>0.40625</v>
      </c>
      <c r="BD45" s="1396">
        <v>54</v>
      </c>
      <c r="BE45" s="1399">
        <v>59</v>
      </c>
      <c r="BF45" s="1398">
        <v>5.28</v>
      </c>
      <c r="BG45" s="1392">
        <v>0.90625</v>
      </c>
      <c r="BH45" s="1396">
        <v>43</v>
      </c>
      <c r="BI45" s="1399">
        <v>50</v>
      </c>
      <c r="BJ45" s="1398">
        <v>5.55</v>
      </c>
      <c r="BL45" s="1322">
        <v>0.40625</v>
      </c>
      <c r="BM45" s="54">
        <f t="shared" si="0"/>
        <v>380</v>
      </c>
      <c r="BN45" s="56">
        <f t="shared" si="1"/>
        <v>52.8</v>
      </c>
      <c r="BO45" s="1331">
        <f t="shared" si="2"/>
        <v>3.5427932127540558</v>
      </c>
      <c r="BP45" s="1325">
        <v>0.90625</v>
      </c>
      <c r="BQ45" s="54">
        <f t="shared" si="9"/>
        <v>356</v>
      </c>
      <c r="BR45" s="56">
        <f t="shared" si="10"/>
        <v>51.2</v>
      </c>
      <c r="BS45" s="1331">
        <f t="shared" si="11"/>
        <v>3.3190378519485364</v>
      </c>
      <c r="BU45" s="1322">
        <v>0.40625</v>
      </c>
      <c r="BV45" s="54">
        <f t="shared" si="3"/>
        <v>150</v>
      </c>
      <c r="BW45" s="56">
        <f t="shared" si="4"/>
        <v>53.8</v>
      </c>
      <c r="BX45" s="1331">
        <f t="shared" si="5"/>
        <v>1.3984710050344957</v>
      </c>
      <c r="BY45" s="1325">
        <v>0.90625</v>
      </c>
      <c r="BZ45" s="54">
        <f t="shared" si="6"/>
        <v>102</v>
      </c>
      <c r="CA45" s="56">
        <f t="shared" si="7"/>
        <v>50.4</v>
      </c>
      <c r="CB45" s="1331">
        <f t="shared" si="8"/>
        <v>0.95096028342345706</v>
      </c>
    </row>
    <row r="46" spans="1:80" ht="17.25" thickTop="1" x14ac:dyDescent="0.3">
      <c r="A46" s="1335">
        <v>0.41666666666666669</v>
      </c>
      <c r="B46" s="1339">
        <v>48</v>
      </c>
      <c r="C46" s="1341">
        <v>53</v>
      </c>
      <c r="D46" s="1340">
        <v>7.04</v>
      </c>
      <c r="E46" s="1338">
        <v>0.91666666666666663</v>
      </c>
      <c r="F46" s="1339">
        <v>58</v>
      </c>
      <c r="G46" s="1341">
        <v>49</v>
      </c>
      <c r="H46" s="1340">
        <v>6.8</v>
      </c>
      <c r="I46" s="20"/>
      <c r="J46" s="1344">
        <v>0.41666666666666669</v>
      </c>
      <c r="K46" s="1348">
        <v>55</v>
      </c>
      <c r="L46" s="1350">
        <v>54</v>
      </c>
      <c r="M46" s="1349">
        <v>5.62</v>
      </c>
      <c r="N46" s="1347">
        <v>0.91666666666666663</v>
      </c>
      <c r="O46" s="1348">
        <v>67</v>
      </c>
      <c r="P46" s="1350">
        <v>47</v>
      </c>
      <c r="Q46" s="1349">
        <v>6.17</v>
      </c>
      <c r="S46" s="1353">
        <v>0.41666666666666669</v>
      </c>
      <c r="T46" s="1357">
        <v>55</v>
      </c>
      <c r="U46" s="1359">
        <v>53</v>
      </c>
      <c r="V46" s="1358">
        <v>7.22</v>
      </c>
      <c r="W46" s="1356">
        <v>0.91666666666666663</v>
      </c>
      <c r="X46" s="1357">
        <v>67</v>
      </c>
      <c r="Y46" s="1359">
        <v>49</v>
      </c>
      <c r="Z46" s="1358">
        <v>6.33</v>
      </c>
      <c r="AB46" s="1362">
        <v>0.41666666666666669</v>
      </c>
      <c r="AC46" s="1366">
        <v>95</v>
      </c>
      <c r="AD46" s="1368">
        <v>52</v>
      </c>
      <c r="AE46" s="1367">
        <v>7.17</v>
      </c>
      <c r="AF46" s="1365">
        <v>0.91666666666666663</v>
      </c>
      <c r="AG46" s="1366">
        <v>55</v>
      </c>
      <c r="AH46" s="1368">
        <v>53</v>
      </c>
      <c r="AI46" s="1367">
        <v>5.39</v>
      </c>
      <c r="AK46" s="1371">
        <v>0.41666666666666669</v>
      </c>
      <c r="AL46" s="1375">
        <v>69</v>
      </c>
      <c r="AM46" s="1377">
        <v>58</v>
      </c>
      <c r="AN46" s="1376">
        <v>5.63</v>
      </c>
      <c r="AO46" s="1374">
        <v>0.91666666666666663</v>
      </c>
      <c r="AP46" s="1375">
        <v>79</v>
      </c>
      <c r="AQ46" s="1377">
        <v>50</v>
      </c>
      <c r="AR46" s="1376">
        <v>6.25</v>
      </c>
      <c r="AT46" s="1380">
        <v>0.41666666666666669</v>
      </c>
      <c r="AU46" s="1384">
        <v>101</v>
      </c>
      <c r="AV46" s="1386">
        <v>59</v>
      </c>
      <c r="AW46" s="1385">
        <v>6.35</v>
      </c>
      <c r="AX46" s="1383">
        <v>0.91666666666666663</v>
      </c>
      <c r="AY46" s="1384">
        <v>44</v>
      </c>
      <c r="AZ46" s="1386">
        <v>52</v>
      </c>
      <c r="BA46" s="1385">
        <v>4.92</v>
      </c>
      <c r="BB46" s="24"/>
      <c r="BC46" s="1390">
        <v>0.41666666666666669</v>
      </c>
      <c r="BD46" s="1396">
        <v>38</v>
      </c>
      <c r="BE46" s="1399">
        <v>62</v>
      </c>
      <c r="BF46" s="1398">
        <v>3.07</v>
      </c>
      <c r="BG46" s="1393">
        <v>0.91666666666666663</v>
      </c>
      <c r="BH46" s="1396">
        <v>50</v>
      </c>
      <c r="BI46" s="1399">
        <v>52</v>
      </c>
      <c r="BJ46" s="1398">
        <v>4.9800000000000004</v>
      </c>
      <c r="BL46" s="1323">
        <v>0.41666666666666669</v>
      </c>
      <c r="BM46" s="54">
        <f t="shared" si="0"/>
        <v>322</v>
      </c>
      <c r="BN46" s="56">
        <f t="shared" si="1"/>
        <v>54</v>
      </c>
      <c r="BO46" s="1331">
        <f t="shared" si="2"/>
        <v>3.0020510908073836</v>
      </c>
      <c r="BP46" s="1326">
        <v>0.91666666666666663</v>
      </c>
      <c r="BQ46" s="54">
        <f t="shared" si="9"/>
        <v>326</v>
      </c>
      <c r="BR46" s="56">
        <f t="shared" si="10"/>
        <v>49.6</v>
      </c>
      <c r="BS46" s="1331">
        <f t="shared" si="11"/>
        <v>3.0393436509416372</v>
      </c>
      <c r="BU46" s="1323">
        <v>0.41666666666666669</v>
      </c>
      <c r="BV46" s="54">
        <f t="shared" si="3"/>
        <v>139</v>
      </c>
      <c r="BW46" s="56">
        <f t="shared" si="4"/>
        <v>55.2</v>
      </c>
      <c r="BX46" s="1331">
        <f t="shared" si="5"/>
        <v>1.2959164646652992</v>
      </c>
      <c r="BY46" s="1326">
        <v>0.91666666666666663</v>
      </c>
      <c r="BZ46" s="54">
        <f t="shared" si="6"/>
        <v>94</v>
      </c>
      <c r="CA46" s="56">
        <f t="shared" si="7"/>
        <v>50.2</v>
      </c>
      <c r="CB46" s="1331">
        <f t="shared" si="8"/>
        <v>0.87637516315495056</v>
      </c>
    </row>
    <row r="47" spans="1:80" x14ac:dyDescent="0.3">
      <c r="A47" s="1333">
        <v>0.42708333333333331</v>
      </c>
      <c r="B47" s="1339">
        <v>74</v>
      </c>
      <c r="C47" s="1341">
        <v>48</v>
      </c>
      <c r="D47" s="1340">
        <v>6.72</v>
      </c>
      <c r="E47" s="1336">
        <v>0.92708333333333337</v>
      </c>
      <c r="F47" s="1339">
        <v>61</v>
      </c>
      <c r="G47" s="1341">
        <v>52</v>
      </c>
      <c r="H47" s="1340">
        <v>6.16</v>
      </c>
      <c r="I47" s="20"/>
      <c r="J47" s="1342">
        <v>0.42708333333333331</v>
      </c>
      <c r="K47" s="1348">
        <v>79</v>
      </c>
      <c r="L47" s="1350">
        <v>53</v>
      </c>
      <c r="M47" s="1349">
        <v>5.81</v>
      </c>
      <c r="N47" s="1345">
        <v>0.92708333333333337</v>
      </c>
      <c r="O47" s="1348">
        <v>50</v>
      </c>
      <c r="P47" s="1350">
        <v>52</v>
      </c>
      <c r="Q47" s="1349">
        <v>4.82</v>
      </c>
      <c r="S47" s="1351">
        <v>0.42708333333333331</v>
      </c>
      <c r="T47" s="1357">
        <v>79</v>
      </c>
      <c r="U47" s="1359">
        <v>53</v>
      </c>
      <c r="V47" s="1358">
        <v>6.77</v>
      </c>
      <c r="W47" s="1354">
        <v>0.92708333333333337</v>
      </c>
      <c r="X47" s="1357">
        <v>50</v>
      </c>
      <c r="Y47" s="1359">
        <v>50</v>
      </c>
      <c r="Z47" s="1358">
        <v>6.3</v>
      </c>
      <c r="AB47" s="1360">
        <v>0.42708333333333331</v>
      </c>
      <c r="AC47" s="1366">
        <v>63</v>
      </c>
      <c r="AD47" s="1368">
        <v>54</v>
      </c>
      <c r="AE47" s="1367">
        <v>5.63</v>
      </c>
      <c r="AF47" s="1363">
        <v>0.92708333333333337</v>
      </c>
      <c r="AG47" s="1366">
        <v>52</v>
      </c>
      <c r="AH47" s="1368">
        <v>54</v>
      </c>
      <c r="AI47" s="1367">
        <v>5.9</v>
      </c>
      <c r="AK47" s="1369">
        <v>0.42708333333333331</v>
      </c>
      <c r="AL47" s="1375">
        <v>63</v>
      </c>
      <c r="AM47" s="1377">
        <v>55</v>
      </c>
      <c r="AN47" s="1376">
        <v>5.82</v>
      </c>
      <c r="AO47" s="1372">
        <v>0.92708333333333337</v>
      </c>
      <c r="AP47" s="1375">
        <v>67</v>
      </c>
      <c r="AQ47" s="1377">
        <v>48</v>
      </c>
      <c r="AR47" s="1376">
        <v>5.63</v>
      </c>
      <c r="AT47" s="1378">
        <v>0.42708333333333331</v>
      </c>
      <c r="AU47" s="1384">
        <v>65</v>
      </c>
      <c r="AV47" s="1386">
        <v>55</v>
      </c>
      <c r="AW47" s="1385">
        <v>5.88</v>
      </c>
      <c r="AX47" s="1381">
        <v>0.92708333333333337</v>
      </c>
      <c r="AY47" s="1384">
        <v>50</v>
      </c>
      <c r="AZ47" s="1386">
        <v>54</v>
      </c>
      <c r="BA47" s="1385">
        <v>5.28</v>
      </c>
      <c r="BB47" s="49"/>
      <c r="BC47" s="1388">
        <v>0.42708333333333331</v>
      </c>
      <c r="BD47" s="1396">
        <v>55</v>
      </c>
      <c r="BE47" s="1399">
        <v>55</v>
      </c>
      <c r="BF47" s="1398">
        <v>4.2699999999999996</v>
      </c>
      <c r="BG47" s="1391">
        <v>0.92708333333333337</v>
      </c>
      <c r="BH47" s="1396">
        <v>45</v>
      </c>
      <c r="BI47" s="1399">
        <v>52</v>
      </c>
      <c r="BJ47" s="1398">
        <v>5.0199999999999996</v>
      </c>
      <c r="BL47" s="1321">
        <v>0.42708333333333331</v>
      </c>
      <c r="BM47" s="54">
        <f t="shared" si="0"/>
        <v>358</v>
      </c>
      <c r="BN47" s="56">
        <f t="shared" si="1"/>
        <v>52.6</v>
      </c>
      <c r="BO47" s="1331">
        <f t="shared" si="2"/>
        <v>3.3376841320156627</v>
      </c>
      <c r="BP47" s="1324">
        <v>0.92708333333333337</v>
      </c>
      <c r="BQ47" s="54">
        <f t="shared" si="9"/>
        <v>280</v>
      </c>
      <c r="BR47" s="56">
        <f t="shared" si="10"/>
        <v>51.2</v>
      </c>
      <c r="BS47" s="1331">
        <f t="shared" si="11"/>
        <v>2.6104792093977252</v>
      </c>
      <c r="BU47" s="1321">
        <v>0.42708333333333331</v>
      </c>
      <c r="BV47" s="54">
        <f t="shared" si="3"/>
        <v>120</v>
      </c>
      <c r="BW47" s="56">
        <f t="shared" si="4"/>
        <v>54</v>
      </c>
      <c r="BX47" s="1331">
        <f t="shared" si="5"/>
        <v>1.1187768040275965</v>
      </c>
      <c r="BY47" s="1324">
        <v>0.92708333333333337</v>
      </c>
      <c r="BZ47" s="54">
        <f t="shared" si="6"/>
        <v>95</v>
      </c>
      <c r="CA47" s="56">
        <f t="shared" si="7"/>
        <v>51.6</v>
      </c>
      <c r="CB47" s="1331">
        <f t="shared" si="8"/>
        <v>0.88569830318851395</v>
      </c>
    </row>
    <row r="48" spans="1:80" x14ac:dyDescent="0.3">
      <c r="A48" s="1333">
        <v>0.4375</v>
      </c>
      <c r="B48" s="1339">
        <v>58</v>
      </c>
      <c r="C48" s="1341">
        <v>51</v>
      </c>
      <c r="D48" s="1340">
        <v>6.31</v>
      </c>
      <c r="E48" s="1336">
        <v>0.9375</v>
      </c>
      <c r="F48" s="1339">
        <v>63</v>
      </c>
      <c r="G48" s="1341">
        <v>56</v>
      </c>
      <c r="H48" s="1340">
        <v>5.08</v>
      </c>
      <c r="I48" s="20"/>
      <c r="J48" s="1342">
        <v>0.4375</v>
      </c>
      <c r="K48" s="1348">
        <v>81</v>
      </c>
      <c r="L48" s="1350">
        <v>60</v>
      </c>
      <c r="M48" s="1349">
        <v>6.14</v>
      </c>
      <c r="N48" s="1345">
        <v>0.9375</v>
      </c>
      <c r="O48" s="1348">
        <v>37</v>
      </c>
      <c r="P48" s="1350">
        <v>53</v>
      </c>
      <c r="Q48" s="1349">
        <v>4.08</v>
      </c>
      <c r="S48" s="1351">
        <v>0.4375</v>
      </c>
      <c r="T48" s="1357">
        <v>81</v>
      </c>
      <c r="U48" s="1359">
        <v>51</v>
      </c>
      <c r="V48" s="1358">
        <v>7.08</v>
      </c>
      <c r="W48" s="1354">
        <v>0.9375</v>
      </c>
      <c r="X48" s="1357">
        <v>37</v>
      </c>
      <c r="Y48" s="1359">
        <v>55</v>
      </c>
      <c r="Z48" s="1358">
        <v>4.62</v>
      </c>
      <c r="AB48" s="1360">
        <v>0.4375</v>
      </c>
      <c r="AC48" s="1366">
        <v>67</v>
      </c>
      <c r="AD48" s="1368">
        <v>53</v>
      </c>
      <c r="AE48" s="1367">
        <v>8.5500000000000007</v>
      </c>
      <c r="AF48" s="1363">
        <v>0.9375</v>
      </c>
      <c r="AG48" s="1366">
        <v>61</v>
      </c>
      <c r="AH48" s="1368">
        <v>52</v>
      </c>
      <c r="AI48" s="1367">
        <v>6.38</v>
      </c>
      <c r="AK48" s="1369">
        <v>0.4375</v>
      </c>
      <c r="AL48" s="1375">
        <v>52</v>
      </c>
      <c r="AM48" s="1377">
        <v>52</v>
      </c>
      <c r="AN48" s="1376">
        <v>6.49</v>
      </c>
      <c r="AO48" s="1372">
        <v>0.9375</v>
      </c>
      <c r="AP48" s="1375">
        <v>60</v>
      </c>
      <c r="AQ48" s="1377">
        <v>49</v>
      </c>
      <c r="AR48" s="1376">
        <v>5.19</v>
      </c>
      <c r="AT48" s="1378">
        <v>0.4375</v>
      </c>
      <c r="AU48" s="1384">
        <v>106</v>
      </c>
      <c r="AV48" s="1386">
        <v>55</v>
      </c>
      <c r="AW48" s="1385">
        <v>6.22</v>
      </c>
      <c r="AX48" s="1381">
        <v>0.9375</v>
      </c>
      <c r="AY48" s="1384">
        <v>42</v>
      </c>
      <c r="AZ48" s="1386">
        <v>54</v>
      </c>
      <c r="BA48" s="1385">
        <v>4.9400000000000004</v>
      </c>
      <c r="BB48" s="49"/>
      <c r="BC48" s="1388">
        <v>0.4375</v>
      </c>
      <c r="BD48" s="1396">
        <v>56</v>
      </c>
      <c r="BE48" s="1399">
        <v>61</v>
      </c>
      <c r="BF48" s="1398">
        <v>4.3099999999999996</v>
      </c>
      <c r="BG48" s="1391">
        <v>0.9375</v>
      </c>
      <c r="BH48" s="1396">
        <v>39</v>
      </c>
      <c r="BI48" s="1399">
        <v>50</v>
      </c>
      <c r="BJ48" s="1398">
        <v>6.53</v>
      </c>
      <c r="BL48" s="1321">
        <v>0.4375</v>
      </c>
      <c r="BM48" s="54">
        <f t="shared" si="0"/>
        <v>339</v>
      </c>
      <c r="BN48" s="56">
        <f t="shared" si="1"/>
        <v>53.4</v>
      </c>
      <c r="BO48" s="1331">
        <f t="shared" si="2"/>
        <v>3.16054447137796</v>
      </c>
      <c r="BP48" s="1324">
        <v>0.9375</v>
      </c>
      <c r="BQ48" s="54">
        <f t="shared" si="9"/>
        <v>258</v>
      </c>
      <c r="BR48" s="56">
        <f t="shared" si="10"/>
        <v>53</v>
      </c>
      <c r="BS48" s="1331">
        <f t="shared" si="11"/>
        <v>2.4053701286593325</v>
      </c>
      <c r="BU48" s="1321">
        <v>0.4375</v>
      </c>
      <c r="BV48" s="54">
        <f t="shared" si="3"/>
        <v>162</v>
      </c>
      <c r="BW48" s="56">
        <f t="shared" si="4"/>
        <v>54.2</v>
      </c>
      <c r="BX48" s="1331">
        <f t="shared" si="5"/>
        <v>1.5103486854372552</v>
      </c>
      <c r="BY48" s="1324">
        <v>0.9375</v>
      </c>
      <c r="BZ48" s="54">
        <f t="shared" si="6"/>
        <v>81</v>
      </c>
      <c r="CA48" s="56">
        <f t="shared" si="7"/>
        <v>52.6</v>
      </c>
      <c r="CB48" s="1331">
        <f t="shared" si="8"/>
        <v>0.7551743427186276</v>
      </c>
    </row>
    <row r="49" spans="1:80" ht="17.25" thickBot="1" x14ac:dyDescent="0.35">
      <c r="A49" s="1334">
        <v>0.44791666666666669</v>
      </c>
      <c r="B49" s="1339">
        <v>76</v>
      </c>
      <c r="C49" s="1341">
        <v>45</v>
      </c>
      <c r="D49" s="1340">
        <v>8.4700000000000006</v>
      </c>
      <c r="E49" s="1337">
        <v>0.94791666666666663</v>
      </c>
      <c r="F49" s="1339">
        <v>49</v>
      </c>
      <c r="G49" s="1341">
        <v>55</v>
      </c>
      <c r="H49" s="1340">
        <v>3.95</v>
      </c>
      <c r="I49" s="20"/>
      <c r="J49" s="1343">
        <v>0.44791666666666669</v>
      </c>
      <c r="K49" s="1348">
        <v>80</v>
      </c>
      <c r="L49" s="1350">
        <v>49</v>
      </c>
      <c r="M49" s="1349">
        <v>7.84</v>
      </c>
      <c r="N49" s="1346">
        <v>0.94791666666666663</v>
      </c>
      <c r="O49" s="1348">
        <v>44</v>
      </c>
      <c r="P49" s="1350">
        <v>56</v>
      </c>
      <c r="Q49" s="1349">
        <v>4.58</v>
      </c>
      <c r="S49" s="1352">
        <v>0.44791666666666669</v>
      </c>
      <c r="T49" s="1357">
        <v>80</v>
      </c>
      <c r="U49" s="1359">
        <v>55</v>
      </c>
      <c r="V49" s="1358">
        <v>6.6</v>
      </c>
      <c r="W49" s="1355">
        <v>0.94791666666666663</v>
      </c>
      <c r="X49" s="1357">
        <v>44</v>
      </c>
      <c r="Y49" s="1359">
        <v>55</v>
      </c>
      <c r="Z49" s="1358">
        <v>4.72</v>
      </c>
      <c r="AB49" s="1361">
        <v>0.44791666666666669</v>
      </c>
      <c r="AC49" s="1366">
        <v>71</v>
      </c>
      <c r="AD49" s="1368">
        <v>51</v>
      </c>
      <c r="AE49" s="1367">
        <v>5.78</v>
      </c>
      <c r="AF49" s="1364">
        <v>0.94791666666666663</v>
      </c>
      <c r="AG49" s="1366">
        <v>44</v>
      </c>
      <c r="AH49" s="1368">
        <v>55</v>
      </c>
      <c r="AI49" s="1367">
        <v>4.68</v>
      </c>
      <c r="AK49" s="1370">
        <v>0.44791666666666669</v>
      </c>
      <c r="AL49" s="1375">
        <v>34</v>
      </c>
      <c r="AM49" s="1377">
        <v>60</v>
      </c>
      <c r="AN49" s="1376">
        <v>3.9</v>
      </c>
      <c r="AO49" s="1373">
        <v>0.94791666666666663</v>
      </c>
      <c r="AP49" s="1375">
        <v>47</v>
      </c>
      <c r="AQ49" s="1377">
        <v>46</v>
      </c>
      <c r="AR49" s="1376">
        <v>3.7</v>
      </c>
      <c r="AT49" s="1379">
        <v>0.44791666666666669</v>
      </c>
      <c r="AU49" s="1384">
        <v>80</v>
      </c>
      <c r="AV49" s="1386">
        <v>52</v>
      </c>
      <c r="AW49" s="1385">
        <v>7.1</v>
      </c>
      <c r="AX49" s="1382">
        <v>0.94791666666666663</v>
      </c>
      <c r="AY49" s="1384">
        <v>43</v>
      </c>
      <c r="AZ49" s="1386">
        <v>61</v>
      </c>
      <c r="BA49" s="1385">
        <v>4.84</v>
      </c>
      <c r="BB49" s="23"/>
      <c r="BC49" s="1389">
        <v>0.44791666666666669</v>
      </c>
      <c r="BD49" s="1396">
        <v>69</v>
      </c>
      <c r="BE49" s="1399">
        <v>59</v>
      </c>
      <c r="BF49" s="1398">
        <v>6.4</v>
      </c>
      <c r="BG49" s="1392">
        <v>0.94791666666666663</v>
      </c>
      <c r="BH49" s="1396">
        <v>39</v>
      </c>
      <c r="BI49" s="1399">
        <v>54</v>
      </c>
      <c r="BJ49" s="1398">
        <v>5.21</v>
      </c>
      <c r="BL49" s="1322">
        <v>0.44791666666666669</v>
      </c>
      <c r="BM49" s="54">
        <f t="shared" si="0"/>
        <v>341</v>
      </c>
      <c r="BN49" s="56">
        <f t="shared" si="1"/>
        <v>52</v>
      </c>
      <c r="BO49" s="1331">
        <f t="shared" si="2"/>
        <v>3.1791907514450863</v>
      </c>
      <c r="BP49" s="1325">
        <v>0.94791666666666663</v>
      </c>
      <c r="BQ49" s="54">
        <f t="shared" si="9"/>
        <v>228</v>
      </c>
      <c r="BR49" s="56">
        <f t="shared" si="10"/>
        <v>53.4</v>
      </c>
      <c r="BS49" s="1331">
        <f t="shared" si="11"/>
        <v>2.1256759276524333</v>
      </c>
      <c r="BU49" s="1322">
        <v>0.44791666666666669</v>
      </c>
      <c r="BV49" s="54">
        <f t="shared" si="3"/>
        <v>149</v>
      </c>
      <c r="BW49" s="56">
        <f t="shared" si="4"/>
        <v>53.4</v>
      </c>
      <c r="BX49" s="1331">
        <f t="shared" si="5"/>
        <v>1.3891478650009323</v>
      </c>
      <c r="BY49" s="1325">
        <v>0.94791666666666663</v>
      </c>
      <c r="BZ49" s="54">
        <f t="shared" si="6"/>
        <v>82</v>
      </c>
      <c r="CA49" s="56">
        <f t="shared" si="7"/>
        <v>54.6</v>
      </c>
      <c r="CB49" s="1331">
        <f t="shared" si="8"/>
        <v>0.76449748275219087</v>
      </c>
    </row>
    <row r="50" spans="1:80" ht="17.25" thickTop="1" x14ac:dyDescent="0.3">
      <c r="A50" s="1335">
        <v>0.45833333333333331</v>
      </c>
      <c r="B50" s="1339">
        <v>59</v>
      </c>
      <c r="C50" s="1341">
        <v>51</v>
      </c>
      <c r="D50" s="1340">
        <v>6.33</v>
      </c>
      <c r="E50" s="1338">
        <v>0.95833333333333337</v>
      </c>
      <c r="F50" s="1339">
        <v>61</v>
      </c>
      <c r="G50" s="1341">
        <v>52</v>
      </c>
      <c r="H50" s="1340">
        <v>5.29</v>
      </c>
      <c r="I50" s="20"/>
      <c r="J50" s="1344">
        <v>0.45833333333333331</v>
      </c>
      <c r="K50" s="1348">
        <v>81</v>
      </c>
      <c r="L50" s="1350">
        <v>54</v>
      </c>
      <c r="M50" s="1349">
        <v>5.5</v>
      </c>
      <c r="N50" s="1347">
        <v>0.95833333333333337</v>
      </c>
      <c r="O50" s="1348">
        <v>34</v>
      </c>
      <c r="P50" s="1350">
        <v>56</v>
      </c>
      <c r="Q50" s="1349">
        <v>4.4400000000000004</v>
      </c>
      <c r="S50" s="1353">
        <v>0.45833333333333331</v>
      </c>
      <c r="T50" s="1357">
        <v>81</v>
      </c>
      <c r="U50" s="1359">
        <v>53</v>
      </c>
      <c r="V50" s="1358">
        <v>7.66</v>
      </c>
      <c r="W50" s="1356">
        <v>0.95833333333333337</v>
      </c>
      <c r="X50" s="1357">
        <v>34</v>
      </c>
      <c r="Y50" s="1359">
        <v>56</v>
      </c>
      <c r="Z50" s="1358">
        <v>4.7</v>
      </c>
      <c r="AB50" s="1362">
        <v>0.45833333333333331</v>
      </c>
      <c r="AC50" s="1366">
        <v>87</v>
      </c>
      <c r="AD50" s="1368">
        <v>51</v>
      </c>
      <c r="AE50" s="1367">
        <v>8.2799999999999994</v>
      </c>
      <c r="AF50" s="1365">
        <v>0.95833333333333337</v>
      </c>
      <c r="AG50" s="1366">
        <v>36</v>
      </c>
      <c r="AH50" s="1368">
        <v>53</v>
      </c>
      <c r="AI50" s="1367">
        <v>3.63</v>
      </c>
      <c r="AK50" s="1371">
        <v>0.45833333333333331</v>
      </c>
      <c r="AL50" s="1375">
        <v>64</v>
      </c>
      <c r="AM50" s="1377">
        <v>55</v>
      </c>
      <c r="AN50" s="1376">
        <v>5.73</v>
      </c>
      <c r="AO50" s="1374">
        <v>0.95833333333333337</v>
      </c>
      <c r="AP50" s="1375">
        <v>52</v>
      </c>
      <c r="AQ50" s="1377">
        <v>49</v>
      </c>
      <c r="AR50" s="1376">
        <v>5.07</v>
      </c>
      <c r="AT50" s="1380">
        <v>0.45833333333333331</v>
      </c>
      <c r="AU50" s="1384">
        <v>97</v>
      </c>
      <c r="AV50" s="1386">
        <v>47</v>
      </c>
      <c r="AW50" s="1385">
        <v>7.58</v>
      </c>
      <c r="AX50" s="1383">
        <v>0.95833333333333337</v>
      </c>
      <c r="AY50" s="1384">
        <v>42</v>
      </c>
      <c r="AZ50" s="1386">
        <v>57</v>
      </c>
      <c r="BA50" s="1385">
        <v>4.91</v>
      </c>
      <c r="BB50" s="24"/>
      <c r="BC50" s="1390">
        <v>0.45833333333333331</v>
      </c>
      <c r="BD50" s="1396">
        <v>86</v>
      </c>
      <c r="BE50" s="1399">
        <v>57</v>
      </c>
      <c r="BF50" s="1398">
        <v>4.54</v>
      </c>
      <c r="BG50" s="1393">
        <v>0.95833333333333337</v>
      </c>
      <c r="BH50" s="1396">
        <v>49</v>
      </c>
      <c r="BI50" s="1399">
        <v>50</v>
      </c>
      <c r="BJ50" s="1398">
        <v>4.46</v>
      </c>
      <c r="BL50" s="1323">
        <v>0.45833333333333331</v>
      </c>
      <c r="BM50" s="54">
        <f t="shared" si="0"/>
        <v>372</v>
      </c>
      <c r="BN50" s="56">
        <f t="shared" si="1"/>
        <v>52.8</v>
      </c>
      <c r="BO50" s="1331">
        <f t="shared" si="2"/>
        <v>3.4682080924855487</v>
      </c>
      <c r="BP50" s="1326">
        <v>0.95833333333333337</v>
      </c>
      <c r="BQ50" s="54">
        <f t="shared" si="9"/>
        <v>217</v>
      </c>
      <c r="BR50" s="56">
        <f t="shared" si="10"/>
        <v>53.2</v>
      </c>
      <c r="BS50" s="1331">
        <f t="shared" si="11"/>
        <v>2.0231213872832372</v>
      </c>
      <c r="BU50" s="1323">
        <v>0.45833333333333331</v>
      </c>
      <c r="BV50" s="54">
        <f t="shared" si="3"/>
        <v>183</v>
      </c>
      <c r="BW50" s="56">
        <f t="shared" si="4"/>
        <v>52</v>
      </c>
      <c r="BX50" s="1331">
        <f t="shared" si="5"/>
        <v>1.7061346261420844</v>
      </c>
      <c r="BY50" s="1326">
        <v>0.95833333333333337</v>
      </c>
      <c r="BZ50" s="54">
        <f t="shared" si="6"/>
        <v>91</v>
      </c>
      <c r="CA50" s="56">
        <f t="shared" si="7"/>
        <v>54.2</v>
      </c>
      <c r="CB50" s="1331">
        <f t="shared" si="8"/>
        <v>0.84840574305426064</v>
      </c>
    </row>
    <row r="51" spans="1:80" x14ac:dyDescent="0.3">
      <c r="A51" s="1333">
        <v>0.46875</v>
      </c>
      <c r="B51" s="1339">
        <v>52</v>
      </c>
      <c r="C51" s="1341">
        <v>53</v>
      </c>
      <c r="D51" s="1340">
        <v>6.76</v>
      </c>
      <c r="E51" s="1336">
        <v>0.96875</v>
      </c>
      <c r="F51" s="1339">
        <v>40</v>
      </c>
      <c r="G51" s="1341">
        <v>55</v>
      </c>
      <c r="H51" s="1340">
        <v>3.85</v>
      </c>
      <c r="I51" s="20"/>
      <c r="J51" s="1342">
        <v>0.46875</v>
      </c>
      <c r="K51" s="1348">
        <v>103</v>
      </c>
      <c r="L51" s="1350">
        <v>52</v>
      </c>
      <c r="M51" s="1349">
        <v>8.82</v>
      </c>
      <c r="N51" s="1345">
        <v>0.96875</v>
      </c>
      <c r="O51" s="1348">
        <v>36</v>
      </c>
      <c r="P51" s="1350">
        <v>60</v>
      </c>
      <c r="Q51" s="1349">
        <v>3.69</v>
      </c>
      <c r="S51" s="1351">
        <v>0.46875</v>
      </c>
      <c r="T51" s="1357">
        <v>103</v>
      </c>
      <c r="U51" s="1359">
        <v>52</v>
      </c>
      <c r="V51" s="1358">
        <v>6.65</v>
      </c>
      <c r="W51" s="1354">
        <v>0.96875</v>
      </c>
      <c r="X51" s="1357">
        <v>36</v>
      </c>
      <c r="Y51" s="1359">
        <v>51</v>
      </c>
      <c r="Z51" s="1358">
        <v>4.13</v>
      </c>
      <c r="AB51" s="1360">
        <v>0.46875</v>
      </c>
      <c r="AC51" s="1366">
        <v>78</v>
      </c>
      <c r="AD51" s="1368">
        <v>51</v>
      </c>
      <c r="AE51" s="1367">
        <v>6.9</v>
      </c>
      <c r="AF51" s="1363">
        <v>0.96875</v>
      </c>
      <c r="AG51" s="1366">
        <v>29</v>
      </c>
      <c r="AH51" s="1368">
        <v>65</v>
      </c>
      <c r="AI51" s="1367">
        <v>3.79</v>
      </c>
      <c r="AK51" s="1369">
        <v>0.46875</v>
      </c>
      <c r="AL51" s="1375">
        <v>66</v>
      </c>
      <c r="AM51" s="1377">
        <v>54</v>
      </c>
      <c r="AN51" s="1376">
        <v>6.13</v>
      </c>
      <c r="AO51" s="1372">
        <v>0.96875</v>
      </c>
      <c r="AP51" s="1375">
        <v>45</v>
      </c>
      <c r="AQ51" s="1377">
        <v>50</v>
      </c>
      <c r="AR51" s="1376">
        <v>4.72</v>
      </c>
      <c r="AT51" s="1378">
        <v>0.46875</v>
      </c>
      <c r="AU51" s="1384">
        <v>74</v>
      </c>
      <c r="AV51" s="1386">
        <v>51</v>
      </c>
      <c r="AW51" s="1385">
        <v>6.26</v>
      </c>
      <c r="AX51" s="1381">
        <v>0.96875</v>
      </c>
      <c r="AY51" s="1384">
        <v>47</v>
      </c>
      <c r="AZ51" s="1386">
        <v>56</v>
      </c>
      <c r="BA51" s="1385">
        <v>4.7</v>
      </c>
      <c r="BB51" s="49"/>
      <c r="BC51" s="1388">
        <v>0.46875</v>
      </c>
      <c r="BD51" s="1396">
        <v>63</v>
      </c>
      <c r="BE51" s="1399">
        <v>58</v>
      </c>
      <c r="BF51" s="1398">
        <v>4.21</v>
      </c>
      <c r="BG51" s="1391">
        <v>0.96875</v>
      </c>
      <c r="BH51" s="1396">
        <v>42</v>
      </c>
      <c r="BI51" s="1399">
        <v>57</v>
      </c>
      <c r="BJ51" s="1398">
        <v>3.2</v>
      </c>
      <c r="BL51" s="1321">
        <v>0.46875</v>
      </c>
      <c r="BM51" s="54">
        <f t="shared" si="0"/>
        <v>402</v>
      </c>
      <c r="BN51" s="56">
        <f t="shared" si="1"/>
        <v>52.4</v>
      </c>
      <c r="BO51" s="1331">
        <f t="shared" si="2"/>
        <v>3.7479022934924484</v>
      </c>
      <c r="BP51" s="1324">
        <v>0.96875</v>
      </c>
      <c r="BQ51" s="54">
        <f t="shared" si="9"/>
        <v>186</v>
      </c>
      <c r="BR51" s="56">
        <f t="shared" si="10"/>
        <v>56.2</v>
      </c>
      <c r="BS51" s="1331">
        <f t="shared" si="11"/>
        <v>1.7341040462427744</v>
      </c>
      <c r="BU51" s="1321">
        <v>0.46875</v>
      </c>
      <c r="BV51" s="54">
        <f t="shared" si="3"/>
        <v>137</v>
      </c>
      <c r="BW51" s="56">
        <f t="shared" si="4"/>
        <v>52</v>
      </c>
      <c r="BX51" s="1331">
        <f t="shared" si="5"/>
        <v>1.2772701845981727</v>
      </c>
      <c r="BY51" s="1324">
        <v>0.96875</v>
      </c>
      <c r="BZ51" s="54">
        <f t="shared" si="6"/>
        <v>89</v>
      </c>
      <c r="CA51" s="56">
        <f t="shared" si="7"/>
        <v>56.4</v>
      </c>
      <c r="CB51" s="1331">
        <f t="shared" si="8"/>
        <v>0.8297594629871341</v>
      </c>
    </row>
    <row r="52" spans="1:80" x14ac:dyDescent="0.3">
      <c r="A52" s="1333">
        <v>0.47916666666666669</v>
      </c>
      <c r="B52" s="1339">
        <v>73</v>
      </c>
      <c r="C52" s="1341">
        <v>44</v>
      </c>
      <c r="D52" s="1340">
        <v>7.74</v>
      </c>
      <c r="E52" s="1336">
        <v>0.97916666666666663</v>
      </c>
      <c r="F52" s="1339">
        <v>28</v>
      </c>
      <c r="G52" s="1341">
        <v>61</v>
      </c>
      <c r="H52" s="1340">
        <v>3.31</v>
      </c>
      <c r="I52" s="20"/>
      <c r="J52" s="1342">
        <v>0.47916666666666669</v>
      </c>
      <c r="K52" s="1348">
        <v>66</v>
      </c>
      <c r="L52" s="1350">
        <v>50</v>
      </c>
      <c r="M52" s="1349">
        <v>6.48</v>
      </c>
      <c r="N52" s="1345">
        <v>0.97916666666666663</v>
      </c>
      <c r="O52" s="1348">
        <v>32</v>
      </c>
      <c r="P52" s="1350">
        <v>64</v>
      </c>
      <c r="Q52" s="1349">
        <v>3.34</v>
      </c>
      <c r="S52" s="1351">
        <v>0.47916666666666669</v>
      </c>
      <c r="T52" s="1357">
        <v>66</v>
      </c>
      <c r="U52" s="1359">
        <v>54</v>
      </c>
      <c r="V52" s="1358">
        <v>5.63</v>
      </c>
      <c r="W52" s="1354">
        <v>0.97916666666666663</v>
      </c>
      <c r="X52" s="1357">
        <v>32</v>
      </c>
      <c r="Y52" s="1359">
        <v>62</v>
      </c>
      <c r="Z52" s="1358">
        <v>3.39</v>
      </c>
      <c r="AB52" s="1360">
        <v>0.47916666666666669</v>
      </c>
      <c r="AC52" s="1366">
        <v>77</v>
      </c>
      <c r="AD52" s="1368">
        <v>54</v>
      </c>
      <c r="AE52" s="1367">
        <v>5.92</v>
      </c>
      <c r="AF52" s="1363">
        <v>0.97916666666666663</v>
      </c>
      <c r="AG52" s="1366">
        <v>30</v>
      </c>
      <c r="AH52" s="1368">
        <v>52</v>
      </c>
      <c r="AI52" s="1367">
        <v>5.6</v>
      </c>
      <c r="AK52" s="1369">
        <v>0.47916666666666669</v>
      </c>
      <c r="AL52" s="1375">
        <v>59</v>
      </c>
      <c r="AM52" s="1377">
        <v>51</v>
      </c>
      <c r="AN52" s="1376">
        <v>6.6</v>
      </c>
      <c r="AO52" s="1372">
        <v>0.97916666666666663</v>
      </c>
      <c r="AP52" s="1375">
        <v>38</v>
      </c>
      <c r="AQ52" s="1377">
        <v>46</v>
      </c>
      <c r="AR52" s="1376">
        <v>4.24</v>
      </c>
      <c r="AT52" s="1378">
        <v>0.47916666666666669</v>
      </c>
      <c r="AU52" s="1384">
        <v>95</v>
      </c>
      <c r="AV52" s="1386">
        <v>48</v>
      </c>
      <c r="AW52" s="1385">
        <v>7.27</v>
      </c>
      <c r="AX52" s="1381">
        <v>0.97916666666666663</v>
      </c>
      <c r="AY52" s="1384">
        <v>28</v>
      </c>
      <c r="AZ52" s="1386">
        <v>58</v>
      </c>
      <c r="BA52" s="1385">
        <v>3.43</v>
      </c>
      <c r="BB52" s="49"/>
      <c r="BC52" s="1388">
        <v>0.47916666666666669</v>
      </c>
      <c r="BD52" s="1396">
        <v>67</v>
      </c>
      <c r="BE52" s="1399">
        <v>51</v>
      </c>
      <c r="BF52" s="1398">
        <v>7.41</v>
      </c>
      <c r="BG52" s="1391">
        <v>0.97916666666666663</v>
      </c>
      <c r="BH52" s="1396">
        <v>23</v>
      </c>
      <c r="BI52" s="1399">
        <v>45</v>
      </c>
      <c r="BJ52" s="1398">
        <v>3.92</v>
      </c>
      <c r="BL52" s="1321">
        <v>0.47916666666666669</v>
      </c>
      <c r="BM52" s="54">
        <f t="shared" si="0"/>
        <v>341</v>
      </c>
      <c r="BN52" s="56">
        <f t="shared" si="1"/>
        <v>50.6</v>
      </c>
      <c r="BO52" s="1331">
        <f t="shared" si="2"/>
        <v>3.1791907514450863</v>
      </c>
      <c r="BP52" s="1324">
        <v>0.97916666666666663</v>
      </c>
      <c r="BQ52" s="54">
        <f t="shared" si="9"/>
        <v>160</v>
      </c>
      <c r="BR52" s="56">
        <f t="shared" si="10"/>
        <v>57</v>
      </c>
      <c r="BS52" s="1331">
        <f t="shared" si="11"/>
        <v>1.4917024053701287</v>
      </c>
      <c r="BU52" s="1321">
        <v>0.47916666666666669</v>
      </c>
      <c r="BV52" s="54">
        <f t="shared" si="3"/>
        <v>162</v>
      </c>
      <c r="BW52" s="56">
        <f t="shared" si="4"/>
        <v>51.4</v>
      </c>
      <c r="BX52" s="1331">
        <f t="shared" si="5"/>
        <v>1.5103486854372552</v>
      </c>
      <c r="BY52" s="1324">
        <v>0.97916666666666663</v>
      </c>
      <c r="BZ52" s="54">
        <f t="shared" si="6"/>
        <v>51</v>
      </c>
      <c r="CA52" s="56">
        <f t="shared" si="7"/>
        <v>56.4</v>
      </c>
      <c r="CB52" s="1331">
        <f t="shared" si="8"/>
        <v>0.47548014171172853</v>
      </c>
    </row>
    <row r="53" spans="1:80" ht="17.25" thickBot="1" x14ac:dyDescent="0.35">
      <c r="A53" s="1334">
        <v>0.48958333333333331</v>
      </c>
      <c r="B53" s="1339">
        <v>80</v>
      </c>
      <c r="C53" s="1341">
        <v>55</v>
      </c>
      <c r="D53" s="1340">
        <v>6.43</v>
      </c>
      <c r="E53" s="1336">
        <v>0.98958333333333337</v>
      </c>
      <c r="F53" s="1339">
        <v>30</v>
      </c>
      <c r="G53" s="1341">
        <v>59</v>
      </c>
      <c r="H53" s="1340">
        <v>3.18</v>
      </c>
      <c r="I53" s="21"/>
      <c r="J53" s="1343">
        <v>0.48958333333333331</v>
      </c>
      <c r="K53" s="1348">
        <v>72</v>
      </c>
      <c r="L53" s="1350">
        <v>53</v>
      </c>
      <c r="M53" s="1349">
        <v>7.98</v>
      </c>
      <c r="N53" s="1345">
        <v>0.98958333333333337</v>
      </c>
      <c r="O53" s="1348">
        <v>23</v>
      </c>
      <c r="P53" s="1350">
        <v>56</v>
      </c>
      <c r="Q53" s="1349">
        <v>2.78</v>
      </c>
      <c r="S53" s="1352">
        <v>0.48958333333333331</v>
      </c>
      <c r="T53" s="1357">
        <v>72</v>
      </c>
      <c r="U53" s="1359">
        <v>50</v>
      </c>
      <c r="V53" s="1358">
        <v>7.16</v>
      </c>
      <c r="W53" s="1354">
        <v>0.98958333333333337</v>
      </c>
      <c r="X53" s="1357">
        <v>23</v>
      </c>
      <c r="Y53" s="1359">
        <v>64</v>
      </c>
      <c r="Z53" s="1358">
        <v>2.84</v>
      </c>
      <c r="AB53" s="1361">
        <v>0.48958333333333331</v>
      </c>
      <c r="AC53" s="1366">
        <v>74</v>
      </c>
      <c r="AD53" s="1368">
        <v>53</v>
      </c>
      <c r="AE53" s="1367">
        <v>6.4</v>
      </c>
      <c r="AF53" s="1363">
        <v>0.98958333333333337</v>
      </c>
      <c r="AG53" s="1366">
        <v>32</v>
      </c>
      <c r="AH53" s="1368">
        <v>60</v>
      </c>
      <c r="AI53" s="1367">
        <v>3.2</v>
      </c>
      <c r="AK53" s="1370">
        <v>0.48958333333333331</v>
      </c>
      <c r="AL53" s="1375">
        <v>65</v>
      </c>
      <c r="AM53" s="1377">
        <v>53</v>
      </c>
      <c r="AN53" s="1376">
        <v>6.17</v>
      </c>
      <c r="AO53" s="1372">
        <v>0.98958333333333337</v>
      </c>
      <c r="AP53" s="1375">
        <v>36</v>
      </c>
      <c r="AQ53" s="1377">
        <v>55</v>
      </c>
      <c r="AR53" s="1376">
        <v>4.1399999999999997</v>
      </c>
      <c r="AT53" s="1379">
        <v>0.48958333333333331</v>
      </c>
      <c r="AU53" s="1384">
        <v>91</v>
      </c>
      <c r="AV53" s="1386">
        <v>48</v>
      </c>
      <c r="AW53" s="1385">
        <v>7.15</v>
      </c>
      <c r="AX53" s="1381">
        <v>0.98958333333333337</v>
      </c>
      <c r="AY53" s="1384">
        <v>36</v>
      </c>
      <c r="AZ53" s="1386">
        <v>56</v>
      </c>
      <c r="BA53" s="1385">
        <v>3.11</v>
      </c>
      <c r="BB53" s="23"/>
      <c r="BC53" s="1389">
        <v>0.48958333333333331</v>
      </c>
      <c r="BD53" s="1396">
        <v>69</v>
      </c>
      <c r="BE53" s="1399">
        <v>61</v>
      </c>
      <c r="BF53" s="1398">
        <v>5.72</v>
      </c>
      <c r="BG53" s="1391">
        <v>0.98958333333333337</v>
      </c>
      <c r="BH53" s="1396">
        <v>26</v>
      </c>
      <c r="BI53" s="1399">
        <v>53</v>
      </c>
      <c r="BJ53" s="1398">
        <v>3.08</v>
      </c>
      <c r="BL53" s="1322">
        <v>0.48958333333333331</v>
      </c>
      <c r="BM53" s="54">
        <f t="shared" si="0"/>
        <v>363</v>
      </c>
      <c r="BN53" s="56">
        <f t="shared" si="1"/>
        <v>52.8</v>
      </c>
      <c r="BO53" s="1331">
        <f t="shared" si="2"/>
        <v>3.3842998321834794</v>
      </c>
      <c r="BP53" s="1324">
        <v>0.98958333333333337</v>
      </c>
      <c r="BQ53" s="54">
        <f t="shared" si="9"/>
        <v>144</v>
      </c>
      <c r="BR53" s="56">
        <f t="shared" si="10"/>
        <v>58.8</v>
      </c>
      <c r="BS53" s="1331">
        <f t="shared" si="11"/>
        <v>1.3425321648331159</v>
      </c>
      <c r="BU53" s="1322">
        <v>0.48958333333333331</v>
      </c>
      <c r="BV53" s="54">
        <f t="shared" si="3"/>
        <v>160</v>
      </c>
      <c r="BW53" s="56">
        <f t="shared" si="4"/>
        <v>51.4</v>
      </c>
      <c r="BX53" s="1331">
        <f t="shared" si="5"/>
        <v>1.4917024053701287</v>
      </c>
      <c r="BY53" s="1324">
        <v>0.98958333333333337</v>
      </c>
      <c r="BZ53" s="54">
        <f t="shared" si="6"/>
        <v>62</v>
      </c>
      <c r="CA53" s="56">
        <f t="shared" si="7"/>
        <v>58.2</v>
      </c>
      <c r="CB53" s="1331">
        <f t="shared" si="8"/>
        <v>0.57803468208092479</v>
      </c>
    </row>
    <row r="54" spans="1:80" ht="17.25" thickTop="1" x14ac:dyDescent="0.3">
      <c r="A54" s="30" t="s">
        <v>11</v>
      </c>
      <c r="B54" s="36">
        <f>SUM(B6:B53)</f>
        <v>2028</v>
      </c>
      <c r="C54" s="38">
        <f>AVERAGE(C6:C53)</f>
        <v>54.604166666666664</v>
      </c>
      <c r="D54" s="39"/>
      <c r="E54" s="30" t="s">
        <v>12</v>
      </c>
      <c r="F54" s="36">
        <f>SUM(F6:F53)</f>
        <v>4034</v>
      </c>
      <c r="G54" s="38">
        <f>AVERAGE(G6:G53)</f>
        <v>47.4375</v>
      </c>
      <c r="H54" s="39"/>
      <c r="J54" s="30" t="s">
        <v>11</v>
      </c>
      <c r="K54" s="36">
        <f>SUM(K6:K53)</f>
        <v>2147</v>
      </c>
      <c r="L54" s="38">
        <f>AVERAGE(L6:L53)</f>
        <v>55.645833333333336</v>
      </c>
      <c r="M54" s="37"/>
      <c r="N54" s="30" t="s">
        <v>12</v>
      </c>
      <c r="O54" s="36">
        <f>SUM(O6:O53)</f>
        <v>4021</v>
      </c>
      <c r="P54" s="38">
        <f>AVERAGE(P6:P53)</f>
        <v>46.645833333333336</v>
      </c>
      <c r="Q54" s="37"/>
      <c r="S54" s="30" t="s">
        <v>11</v>
      </c>
      <c r="T54" s="36">
        <f>SUM(T6:T53)</f>
        <v>2147</v>
      </c>
      <c r="U54" s="38">
        <f>AVERAGE(U6:U53)</f>
        <v>56</v>
      </c>
      <c r="V54" s="37"/>
      <c r="W54" s="30" t="s">
        <v>12</v>
      </c>
      <c r="X54" s="36">
        <f>SUM(X6:X53)</f>
        <v>4021</v>
      </c>
      <c r="Y54" s="38">
        <f>AVERAGE(Y6:Y53)</f>
        <v>45.9375</v>
      </c>
      <c r="Z54" s="37"/>
      <c r="AB54" s="30" t="s">
        <v>11</v>
      </c>
      <c r="AC54" s="36">
        <f>SUM(AC6:AC53)</f>
        <v>2301</v>
      </c>
      <c r="AD54" s="38">
        <f>AVERAGE(AD6:AD53)</f>
        <v>55.553191489361701</v>
      </c>
      <c r="AE54" s="37"/>
      <c r="AF54" s="30" t="s">
        <v>12</v>
      </c>
      <c r="AG54" s="36">
        <f>SUM(AG6:AG53)</f>
        <v>3999</v>
      </c>
      <c r="AH54" s="38">
        <f>AVERAGE(AH6:AH53)</f>
        <v>47.604166666666664</v>
      </c>
      <c r="AI54" s="37"/>
      <c r="AK54" s="30" t="s">
        <v>11</v>
      </c>
      <c r="AL54" s="36">
        <f>SUM(AL6:AL53)</f>
        <v>2103</v>
      </c>
      <c r="AM54" s="38">
        <f>AVERAGE(AM6:AM53)</f>
        <v>56.208333333333336</v>
      </c>
      <c r="AN54" s="37"/>
      <c r="AO54" s="30" t="s">
        <v>12</v>
      </c>
      <c r="AP54" s="36">
        <f>SUM(AP6:AP53)</f>
        <v>4356</v>
      </c>
      <c r="AQ54" s="38">
        <f>AVERAGE(AQ6:AQ53)</f>
        <v>43.416666666666664</v>
      </c>
      <c r="AR54" s="37"/>
      <c r="AT54" s="30" t="s">
        <v>11</v>
      </c>
      <c r="AU54" s="36">
        <f>SUM(AU6:AU53)</f>
        <v>2283</v>
      </c>
      <c r="AV54" s="38">
        <f>AVERAGE(AV6:AV53)</f>
        <v>55.458333333333336</v>
      </c>
      <c r="AW54" s="37"/>
      <c r="AX54" s="30" t="s">
        <v>12</v>
      </c>
      <c r="AY54" s="36">
        <f>SUM(AY6:AY53)</f>
        <v>4903</v>
      </c>
      <c r="AZ54" s="38">
        <f>AVERAGE(AZ6:AZ53)</f>
        <v>43.875</v>
      </c>
      <c r="BA54" s="37"/>
      <c r="BC54" s="30" t="s">
        <v>11</v>
      </c>
      <c r="BD54" s="36">
        <f>SUM(BD6:BD53)</f>
        <v>1495</v>
      </c>
      <c r="BE54" s="38">
        <f>AVERAGE(BE6:BE53)</f>
        <v>60.020833333333336</v>
      </c>
      <c r="BF54" s="37"/>
      <c r="BG54" s="30" t="s">
        <v>12</v>
      </c>
      <c r="BH54" s="36">
        <f>SUM(BH6:BH53)</f>
        <v>4712</v>
      </c>
      <c r="BI54" s="38">
        <f>AVERAGE(BI6:BI53)</f>
        <v>41.979166666666664</v>
      </c>
      <c r="BJ54" s="37"/>
      <c r="BL54" s="30" t="s">
        <v>11</v>
      </c>
      <c r="BM54" s="36">
        <f>SUM(BM6:BM53)</f>
        <v>10726</v>
      </c>
      <c r="BN54" s="38">
        <f>AVERAGE(BN6:BN53)</f>
        <v>55.618750000000006</v>
      </c>
      <c r="BO54" s="37"/>
      <c r="BP54" s="30" t="s">
        <v>12</v>
      </c>
      <c r="BQ54" s="36">
        <f>SUM(BQ6:BQ53)</f>
        <v>20431</v>
      </c>
      <c r="BR54" s="38">
        <f>AVERAGE(BR6:BR53)</f>
        <v>46.208333333333336</v>
      </c>
      <c r="BS54" s="37"/>
      <c r="BU54" s="30" t="s">
        <v>11</v>
      </c>
      <c r="BV54" s="36">
        <f>SUM(BV6:BV53)</f>
        <v>3778</v>
      </c>
      <c r="BW54" s="38">
        <f>AVERAGE(BW6:BW53)</f>
        <v>55.787500000000001</v>
      </c>
      <c r="BX54" s="37"/>
      <c r="BY54" s="30" t="s">
        <v>12</v>
      </c>
      <c r="BZ54" s="36">
        <f>SUM(BZ6:BZ53)</f>
        <v>9615</v>
      </c>
      <c r="CA54" s="38">
        <f>AVERAGE(CA6:CA53)</f>
        <v>45.495833333333316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C1" workbookViewId="0">
      <selection activeCell="BC6" sqref="BC6:BJ53"/>
    </sheetView>
  </sheetViews>
  <sheetFormatPr defaultColWidth="9" defaultRowHeight="16.5" x14ac:dyDescent="0.3"/>
  <cols>
    <col min="1" max="4" width="9" style="1387"/>
    <col min="5" max="7" width="9" style="1387" customWidth="1"/>
    <col min="8" max="13" width="9" style="1387"/>
    <col min="14" max="16" width="9" style="1387" customWidth="1"/>
    <col min="17" max="22" width="9" style="1387"/>
    <col min="23" max="26" width="9" style="1387" customWidth="1"/>
    <col min="27" max="16384" width="9" style="1387"/>
  </cols>
  <sheetData>
    <row r="1" spans="1:80" ht="16.5" customHeight="1" x14ac:dyDescent="0.3">
      <c r="A1" s="1395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394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394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394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394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394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394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394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1394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1395" t="s">
        <v>1</v>
      </c>
      <c r="B2" s="2623" t="s">
        <v>36</v>
      </c>
      <c r="C2" s="2623"/>
      <c r="D2" s="2623"/>
      <c r="E2" s="2623"/>
      <c r="F2" s="2623"/>
      <c r="G2" s="2623"/>
      <c r="H2" s="2623"/>
      <c r="I2" s="26"/>
      <c r="J2" s="1394" t="s">
        <v>1</v>
      </c>
      <c r="K2" s="2623" t="s">
        <v>36</v>
      </c>
      <c r="L2" s="2623"/>
      <c r="M2" s="2623"/>
      <c r="N2" s="2623"/>
      <c r="O2" s="2623"/>
      <c r="P2" s="2623"/>
      <c r="Q2" s="2623"/>
      <c r="S2" s="1394" t="s">
        <v>1</v>
      </c>
      <c r="T2" s="2623" t="s">
        <v>36</v>
      </c>
      <c r="U2" s="2623"/>
      <c r="V2" s="2623"/>
      <c r="W2" s="2623"/>
      <c r="X2" s="2623"/>
      <c r="Y2" s="2623"/>
      <c r="Z2" s="2623"/>
      <c r="AB2" s="1394" t="s">
        <v>1</v>
      </c>
      <c r="AC2" s="2623" t="s">
        <v>36</v>
      </c>
      <c r="AD2" s="2623"/>
      <c r="AE2" s="2623"/>
      <c r="AF2" s="2623"/>
      <c r="AG2" s="2623"/>
      <c r="AH2" s="2623"/>
      <c r="AI2" s="2623"/>
      <c r="AK2" s="1394" t="s">
        <v>1</v>
      </c>
      <c r="AL2" s="2623" t="s">
        <v>36</v>
      </c>
      <c r="AM2" s="2623"/>
      <c r="AN2" s="2623"/>
      <c r="AO2" s="2623"/>
      <c r="AP2" s="2623"/>
      <c r="AQ2" s="2623"/>
      <c r="AR2" s="2623"/>
      <c r="AT2" s="1394" t="s">
        <v>1</v>
      </c>
      <c r="AU2" s="2623" t="s">
        <v>36</v>
      </c>
      <c r="AV2" s="2623"/>
      <c r="AW2" s="2623"/>
      <c r="AX2" s="2623"/>
      <c r="AY2" s="2623"/>
      <c r="AZ2" s="2623"/>
      <c r="BA2" s="2623"/>
      <c r="BC2" s="1394" t="s">
        <v>1</v>
      </c>
      <c r="BD2" s="2623" t="s">
        <v>36</v>
      </c>
      <c r="BE2" s="2623"/>
      <c r="BF2" s="2623"/>
      <c r="BG2" s="2623"/>
      <c r="BH2" s="2623"/>
      <c r="BI2" s="2623"/>
      <c r="BJ2" s="2623"/>
      <c r="BL2" s="1394" t="s">
        <v>1</v>
      </c>
      <c r="BM2" s="2623" t="s">
        <v>36</v>
      </c>
      <c r="BN2" s="2623"/>
      <c r="BO2" s="2623"/>
      <c r="BP2" s="2623"/>
      <c r="BQ2" s="2623"/>
      <c r="BR2" s="2623"/>
      <c r="BS2" s="2623"/>
      <c r="BU2" s="1394" t="s">
        <v>1</v>
      </c>
      <c r="BV2" s="2623" t="s">
        <v>36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1395" t="s">
        <v>18</v>
      </c>
      <c r="B3" s="2624" t="s">
        <v>38</v>
      </c>
      <c r="C3" s="2624"/>
      <c r="D3" s="2624"/>
      <c r="E3" s="2624"/>
      <c r="F3" s="2624"/>
      <c r="G3" s="2624"/>
      <c r="H3" s="2624"/>
      <c r="I3" s="27"/>
      <c r="J3" s="1394" t="s">
        <v>13</v>
      </c>
      <c r="K3" s="2624" t="s">
        <v>38</v>
      </c>
      <c r="L3" s="2624"/>
      <c r="M3" s="2624"/>
      <c r="N3" s="2624"/>
      <c r="O3" s="2624"/>
      <c r="P3" s="2624"/>
      <c r="Q3" s="2624"/>
      <c r="S3" s="1394" t="s">
        <v>13</v>
      </c>
      <c r="T3" s="2624" t="s">
        <v>38</v>
      </c>
      <c r="U3" s="2624"/>
      <c r="V3" s="2624"/>
      <c r="W3" s="2624"/>
      <c r="X3" s="2624"/>
      <c r="Y3" s="2624"/>
      <c r="Z3" s="2624"/>
      <c r="AB3" s="1394" t="s">
        <v>13</v>
      </c>
      <c r="AC3" s="2624" t="s">
        <v>38</v>
      </c>
      <c r="AD3" s="2624"/>
      <c r="AE3" s="2624"/>
      <c r="AF3" s="2624"/>
      <c r="AG3" s="2624"/>
      <c r="AH3" s="2624"/>
      <c r="AI3" s="2624"/>
      <c r="AK3" s="1394" t="s">
        <v>13</v>
      </c>
      <c r="AL3" s="2624" t="s">
        <v>38</v>
      </c>
      <c r="AM3" s="2624"/>
      <c r="AN3" s="2624"/>
      <c r="AO3" s="2624"/>
      <c r="AP3" s="2624"/>
      <c r="AQ3" s="2624"/>
      <c r="AR3" s="2624"/>
      <c r="AT3" s="1394" t="s">
        <v>13</v>
      </c>
      <c r="AU3" s="2624" t="s">
        <v>38</v>
      </c>
      <c r="AV3" s="2624"/>
      <c r="AW3" s="2624"/>
      <c r="AX3" s="2624"/>
      <c r="AY3" s="2624"/>
      <c r="AZ3" s="2624"/>
      <c r="BA3" s="2624"/>
      <c r="BC3" s="1394" t="s">
        <v>13</v>
      </c>
      <c r="BD3" s="2624" t="s">
        <v>38</v>
      </c>
      <c r="BE3" s="2624"/>
      <c r="BF3" s="2624"/>
      <c r="BG3" s="2624"/>
      <c r="BH3" s="2624"/>
      <c r="BI3" s="2624"/>
      <c r="BJ3" s="2624"/>
      <c r="BL3" s="1394" t="s">
        <v>13</v>
      </c>
      <c r="BM3" s="2624" t="s">
        <v>38</v>
      </c>
      <c r="BN3" s="2624"/>
      <c r="BO3" s="2624"/>
      <c r="BP3" s="2624"/>
      <c r="BQ3" s="2624"/>
      <c r="BR3" s="2624"/>
      <c r="BS3" s="2624"/>
      <c r="BU3" s="1394" t="s">
        <v>13</v>
      </c>
      <c r="BV3" s="2624" t="s">
        <v>38</v>
      </c>
      <c r="BW3" s="2624"/>
      <c r="BX3" s="2624"/>
      <c r="BY3" s="2624"/>
      <c r="BZ3" s="2624"/>
      <c r="CA3" s="2624"/>
      <c r="CB3" s="2624"/>
    </row>
    <row r="4" spans="1:80" x14ac:dyDescent="0.3">
      <c r="A4" s="1395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394" t="s">
        <v>3</v>
      </c>
      <c r="K4" s="2622" t="s">
        <v>4</v>
      </c>
      <c r="L4" s="2622"/>
      <c r="M4" s="2622"/>
      <c r="N4" s="2622"/>
      <c r="O4" s="2622"/>
      <c r="P4" s="2622"/>
      <c r="Q4" s="2622"/>
      <c r="S4" s="1394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394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394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394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394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394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1394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394" t="s">
        <v>6</v>
      </c>
      <c r="B5" s="1397" t="s">
        <v>7</v>
      </c>
      <c r="C5" s="1397" t="s">
        <v>8</v>
      </c>
      <c r="D5" s="1397" t="s">
        <v>9</v>
      </c>
      <c r="E5" s="1397" t="s">
        <v>6</v>
      </c>
      <c r="F5" s="1397" t="s">
        <v>7</v>
      </c>
      <c r="G5" s="1397" t="s">
        <v>8</v>
      </c>
      <c r="H5" s="1397" t="s">
        <v>9</v>
      </c>
      <c r="I5" s="25"/>
      <c r="J5" s="1394" t="s">
        <v>6</v>
      </c>
      <c r="K5" s="1397" t="s">
        <v>7</v>
      </c>
      <c r="L5" s="1397" t="s">
        <v>8</v>
      </c>
      <c r="M5" s="1397" t="s">
        <v>9</v>
      </c>
      <c r="N5" s="1397" t="s">
        <v>6</v>
      </c>
      <c r="O5" s="1397" t="s">
        <v>7</v>
      </c>
      <c r="P5" s="1397" t="s">
        <v>8</v>
      </c>
      <c r="Q5" s="1397" t="s">
        <v>9</v>
      </c>
      <c r="S5" s="1394" t="s">
        <v>6</v>
      </c>
      <c r="T5" s="1397" t="s">
        <v>7</v>
      </c>
      <c r="U5" s="1397" t="s">
        <v>8</v>
      </c>
      <c r="V5" s="1397" t="s">
        <v>9</v>
      </c>
      <c r="W5" s="1397" t="s">
        <v>6</v>
      </c>
      <c r="X5" s="1397" t="s">
        <v>7</v>
      </c>
      <c r="Y5" s="1397" t="s">
        <v>8</v>
      </c>
      <c r="Z5" s="1397" t="s">
        <v>9</v>
      </c>
      <c r="AB5" s="1394" t="s">
        <v>6</v>
      </c>
      <c r="AC5" s="1397" t="s">
        <v>7</v>
      </c>
      <c r="AD5" s="1397" t="s">
        <v>8</v>
      </c>
      <c r="AE5" s="1397" t="s">
        <v>9</v>
      </c>
      <c r="AF5" s="1397" t="s">
        <v>6</v>
      </c>
      <c r="AG5" s="1397" t="s">
        <v>7</v>
      </c>
      <c r="AH5" s="1397" t="s">
        <v>8</v>
      </c>
      <c r="AI5" s="1397" t="s">
        <v>9</v>
      </c>
      <c r="AK5" s="1394" t="s">
        <v>6</v>
      </c>
      <c r="AL5" s="1397" t="s">
        <v>7</v>
      </c>
      <c r="AM5" s="1397" t="s">
        <v>8</v>
      </c>
      <c r="AN5" s="1397" t="s">
        <v>9</v>
      </c>
      <c r="AO5" s="1397" t="s">
        <v>6</v>
      </c>
      <c r="AP5" s="1397" t="s">
        <v>7</v>
      </c>
      <c r="AQ5" s="1397" t="s">
        <v>8</v>
      </c>
      <c r="AR5" s="1397" t="s">
        <v>9</v>
      </c>
      <c r="AT5" s="1394" t="s">
        <v>6</v>
      </c>
      <c r="AU5" s="1397" t="s">
        <v>7</v>
      </c>
      <c r="AV5" s="1397" t="s">
        <v>8</v>
      </c>
      <c r="AW5" s="1397" t="s">
        <v>9</v>
      </c>
      <c r="AX5" s="1397" t="s">
        <v>6</v>
      </c>
      <c r="AY5" s="1397" t="s">
        <v>7</v>
      </c>
      <c r="AZ5" s="1397" t="s">
        <v>8</v>
      </c>
      <c r="BA5" s="1397" t="s">
        <v>9</v>
      </c>
      <c r="BC5" s="1394" t="s">
        <v>6</v>
      </c>
      <c r="BD5" s="1397" t="s">
        <v>7</v>
      </c>
      <c r="BE5" s="1397" t="s">
        <v>8</v>
      </c>
      <c r="BF5" s="1397" t="s">
        <v>9</v>
      </c>
      <c r="BG5" s="1397" t="s">
        <v>6</v>
      </c>
      <c r="BH5" s="1397" t="s">
        <v>7</v>
      </c>
      <c r="BI5" s="1397" t="s">
        <v>8</v>
      </c>
      <c r="BJ5" s="1397" t="s">
        <v>9</v>
      </c>
      <c r="BL5" s="1394" t="s">
        <v>6</v>
      </c>
      <c r="BM5" s="1397" t="s">
        <v>7</v>
      </c>
      <c r="BN5" s="1397" t="s">
        <v>8</v>
      </c>
      <c r="BO5" s="1397" t="s">
        <v>9</v>
      </c>
      <c r="BP5" s="1397" t="s">
        <v>6</v>
      </c>
      <c r="BQ5" s="1397" t="s">
        <v>7</v>
      </c>
      <c r="BR5" s="1397" t="s">
        <v>8</v>
      </c>
      <c r="BS5" s="1397" t="s">
        <v>9</v>
      </c>
      <c r="BU5" s="1394" t="s">
        <v>6</v>
      </c>
      <c r="BV5" s="1397" t="s">
        <v>7</v>
      </c>
      <c r="BW5" s="1397" t="s">
        <v>8</v>
      </c>
      <c r="BX5" s="1397" t="s">
        <v>9</v>
      </c>
      <c r="BY5" s="1397" t="s">
        <v>6</v>
      </c>
      <c r="BZ5" s="1397" t="s">
        <v>7</v>
      </c>
      <c r="CA5" s="1397" t="s">
        <v>8</v>
      </c>
      <c r="CB5" s="1397" t="s">
        <v>9</v>
      </c>
    </row>
    <row r="6" spans="1:80" x14ac:dyDescent="0.3">
      <c r="A6" s="1400">
        <v>0</v>
      </c>
      <c r="B6" s="1406">
        <v>23</v>
      </c>
      <c r="C6" s="1408">
        <v>66</v>
      </c>
      <c r="D6" s="1407">
        <v>1.23</v>
      </c>
      <c r="E6" s="1403">
        <v>0.5</v>
      </c>
      <c r="F6" s="1406">
        <v>148</v>
      </c>
      <c r="G6" s="1408">
        <v>64</v>
      </c>
      <c r="H6" s="1407">
        <v>5.7</v>
      </c>
      <c r="I6" s="28"/>
      <c r="J6" s="1409">
        <v>0</v>
      </c>
      <c r="K6" s="1415">
        <v>22</v>
      </c>
      <c r="L6" s="1417">
        <v>65</v>
      </c>
      <c r="M6" s="1416">
        <v>1.43</v>
      </c>
      <c r="N6" s="1412">
        <v>0.5</v>
      </c>
      <c r="O6" s="1415">
        <v>155</v>
      </c>
      <c r="P6" s="1417">
        <v>60</v>
      </c>
      <c r="Q6" s="1416">
        <v>7.28</v>
      </c>
      <c r="S6" s="1418">
        <v>0</v>
      </c>
      <c r="T6" s="1424">
        <v>25</v>
      </c>
      <c r="U6" s="1426">
        <v>66</v>
      </c>
      <c r="V6" s="1425">
        <v>1.39</v>
      </c>
      <c r="W6" s="1421">
        <v>0.5</v>
      </c>
      <c r="X6" s="1424">
        <v>173</v>
      </c>
      <c r="Y6" s="1426">
        <v>64</v>
      </c>
      <c r="Z6" s="1425">
        <v>5.85</v>
      </c>
      <c r="AB6" s="1427">
        <v>0</v>
      </c>
      <c r="AC6" s="1433">
        <v>22</v>
      </c>
      <c r="AD6" s="1435">
        <v>62</v>
      </c>
      <c r="AE6" s="1434">
        <v>1.5</v>
      </c>
      <c r="AF6" s="1430">
        <v>0.5</v>
      </c>
      <c r="AG6" s="1433">
        <v>177</v>
      </c>
      <c r="AH6" s="1435">
        <v>62</v>
      </c>
      <c r="AI6" s="1434">
        <v>7.58</v>
      </c>
      <c r="AK6" s="1436">
        <v>0</v>
      </c>
      <c r="AL6" s="1442">
        <v>25</v>
      </c>
      <c r="AM6" s="1444">
        <v>70</v>
      </c>
      <c r="AN6" s="1443">
        <v>1.74</v>
      </c>
      <c r="AO6" s="1439">
        <v>0.5</v>
      </c>
      <c r="AP6" s="1442">
        <v>124</v>
      </c>
      <c r="AQ6" s="1444">
        <v>65</v>
      </c>
      <c r="AR6" s="1443">
        <v>5.31</v>
      </c>
      <c r="AT6" s="1445">
        <v>0</v>
      </c>
      <c r="AU6" s="1451">
        <v>29</v>
      </c>
      <c r="AV6" s="1453">
        <v>61</v>
      </c>
      <c r="AW6" s="1452">
        <v>2.86</v>
      </c>
      <c r="AX6" s="1448">
        <v>0.5</v>
      </c>
      <c r="AY6" s="1451">
        <v>210</v>
      </c>
      <c r="AZ6" s="1453">
        <v>62</v>
      </c>
      <c r="BA6" s="1452">
        <v>6.74</v>
      </c>
      <c r="BB6" s="49"/>
      <c r="BC6" s="1455">
        <v>0</v>
      </c>
      <c r="BD6" s="1463">
        <v>17</v>
      </c>
      <c r="BE6" s="1466">
        <v>65</v>
      </c>
      <c r="BF6" s="1465">
        <v>1.31</v>
      </c>
      <c r="BG6" s="1458">
        <v>0.5</v>
      </c>
      <c r="BH6" s="1463">
        <v>99</v>
      </c>
      <c r="BI6" s="1466">
        <v>69</v>
      </c>
      <c r="BJ6" s="1465">
        <v>4.55</v>
      </c>
      <c r="BL6" s="1388">
        <v>0</v>
      </c>
      <c r="BM6" s="54">
        <f>SUM(B6,K6,T6,AC6,AL6)</f>
        <v>117</v>
      </c>
      <c r="BN6" s="56">
        <f>AVERAGE(C6,L6,U6,AD6,AM6)</f>
        <v>65.8</v>
      </c>
      <c r="BO6" s="1398">
        <f>BM6/$BM$54*100</f>
        <v>0.61090225563909772</v>
      </c>
      <c r="BP6" s="1391">
        <v>0.5</v>
      </c>
      <c r="BQ6" s="54">
        <f>SUM(F6,O6,X6,AG6,AP6)</f>
        <v>777</v>
      </c>
      <c r="BR6" s="56">
        <f>AVERAGE(G6,P6,Y6,AH6,AQ6)</f>
        <v>63</v>
      </c>
      <c r="BS6" s="1398">
        <f>BQ6/$BM$54*100</f>
        <v>4.057017543859649</v>
      </c>
      <c r="BU6" s="1388">
        <v>0</v>
      </c>
      <c r="BV6" s="54">
        <f>SUM(AU6,BD6)</f>
        <v>46</v>
      </c>
      <c r="BW6" s="56">
        <f>AVERAGE(L6,U6,AD6,AM6,AV6)</f>
        <v>64.8</v>
      </c>
      <c r="BX6" s="1398">
        <f>BV6/$BM$54*100</f>
        <v>0.24018379281537175</v>
      </c>
      <c r="BY6" s="1391">
        <v>0.5</v>
      </c>
      <c r="BZ6" s="54">
        <f>SUM(AY6,BH6)</f>
        <v>309</v>
      </c>
      <c r="CA6" s="56">
        <f>AVERAGE(P6,Y6,AH6,AQ6,AZ6)</f>
        <v>62.6</v>
      </c>
      <c r="CB6" s="1398">
        <f>BZ6/$BM$54*100</f>
        <v>1.6134085213032581</v>
      </c>
    </row>
    <row r="7" spans="1:80" x14ac:dyDescent="0.3">
      <c r="A7" s="1400">
        <v>1.0416666666666666E-2</v>
      </c>
      <c r="B7" s="1406">
        <v>14</v>
      </c>
      <c r="C7" s="1408">
        <v>65</v>
      </c>
      <c r="D7" s="1407">
        <v>1.02</v>
      </c>
      <c r="E7" s="1403">
        <v>0.51041666666666663</v>
      </c>
      <c r="F7" s="1406">
        <v>93</v>
      </c>
      <c r="G7" s="1408">
        <v>67</v>
      </c>
      <c r="H7" s="1407">
        <v>4.22</v>
      </c>
      <c r="I7" s="28"/>
      <c r="J7" s="1409">
        <v>1.0416666666666666E-2</v>
      </c>
      <c r="K7" s="1415">
        <v>25</v>
      </c>
      <c r="L7" s="1417">
        <v>69</v>
      </c>
      <c r="M7" s="1416">
        <v>1.78</v>
      </c>
      <c r="N7" s="1412">
        <v>0.51041666666666663</v>
      </c>
      <c r="O7" s="1415">
        <v>156</v>
      </c>
      <c r="P7" s="1417">
        <v>65</v>
      </c>
      <c r="Q7" s="1416">
        <v>7.32</v>
      </c>
      <c r="S7" s="1418">
        <v>1.0416666666666666E-2</v>
      </c>
      <c r="T7" s="1424">
        <v>19</v>
      </c>
      <c r="U7" s="1426">
        <v>61</v>
      </c>
      <c r="V7" s="1425">
        <v>2.2000000000000002</v>
      </c>
      <c r="W7" s="1421">
        <v>0.51041666666666663</v>
      </c>
      <c r="X7" s="1424">
        <v>159</v>
      </c>
      <c r="Y7" s="1426">
        <v>64</v>
      </c>
      <c r="Z7" s="1425">
        <v>6.39</v>
      </c>
      <c r="AB7" s="1427">
        <v>1.0416666666666666E-2</v>
      </c>
      <c r="AC7" s="1433">
        <v>15</v>
      </c>
      <c r="AD7" s="1435">
        <v>73</v>
      </c>
      <c r="AE7" s="1434">
        <v>1.8</v>
      </c>
      <c r="AF7" s="1430">
        <v>0.51041666666666663</v>
      </c>
      <c r="AG7" s="1433">
        <v>113</v>
      </c>
      <c r="AH7" s="1435">
        <v>66</v>
      </c>
      <c r="AI7" s="1434">
        <v>4.3899999999999997</v>
      </c>
      <c r="AK7" s="1436">
        <v>1.0416666666666666E-2</v>
      </c>
      <c r="AL7" s="1442">
        <v>14</v>
      </c>
      <c r="AM7" s="1444">
        <v>65</v>
      </c>
      <c r="AN7" s="1443">
        <v>1.89</v>
      </c>
      <c r="AO7" s="1439">
        <v>0.51041666666666663</v>
      </c>
      <c r="AP7" s="1442">
        <v>98</v>
      </c>
      <c r="AQ7" s="1444">
        <v>68</v>
      </c>
      <c r="AR7" s="1443">
        <v>4.3600000000000003</v>
      </c>
      <c r="AT7" s="1445">
        <v>1.0416666666666666E-2</v>
      </c>
      <c r="AU7" s="1451">
        <v>21</v>
      </c>
      <c r="AV7" s="1453">
        <v>65</v>
      </c>
      <c r="AW7" s="1452">
        <v>1.99</v>
      </c>
      <c r="AX7" s="1448">
        <v>0.51041666666666663</v>
      </c>
      <c r="AY7" s="1451">
        <v>168</v>
      </c>
      <c r="AZ7" s="1453">
        <v>62</v>
      </c>
      <c r="BA7" s="1452">
        <v>6.63</v>
      </c>
      <c r="BB7" s="49"/>
      <c r="BC7" s="1455">
        <v>1.0416666666666666E-2</v>
      </c>
      <c r="BD7" s="1463">
        <v>21</v>
      </c>
      <c r="BE7" s="1466">
        <v>70</v>
      </c>
      <c r="BF7" s="1465">
        <v>1.17</v>
      </c>
      <c r="BG7" s="1458">
        <v>0.51041666666666663</v>
      </c>
      <c r="BH7" s="1463">
        <v>82</v>
      </c>
      <c r="BI7" s="1466">
        <v>66</v>
      </c>
      <c r="BJ7" s="1465">
        <v>3.4</v>
      </c>
      <c r="BL7" s="1388">
        <v>1.0416666666666666E-2</v>
      </c>
      <c r="BM7" s="54">
        <f t="shared" ref="BM7:BM53" si="0">SUM(B7,K7,T7,AC7,AL7)</f>
        <v>87</v>
      </c>
      <c r="BN7" s="56">
        <f t="shared" ref="BN7:BN53" si="1">AVERAGE(C7,L7,U7,AD7,AM7)</f>
        <v>66.599999999999994</v>
      </c>
      <c r="BO7" s="1398">
        <f t="shared" ref="BO7:BO53" si="2">BM7/$BM$54*100</f>
        <v>0.45426065162907264</v>
      </c>
      <c r="BP7" s="1391">
        <v>0.51041666666666663</v>
      </c>
      <c r="BQ7" s="54">
        <f>SUM(F7,O7,X7,AG7,AP7)</f>
        <v>619</v>
      </c>
      <c r="BR7" s="56">
        <f>AVERAGE(G7,P7,Y7,AH7,AQ7)</f>
        <v>66</v>
      </c>
      <c r="BS7" s="1398">
        <f>BQ7/$BM$54*100</f>
        <v>3.2320384294068507</v>
      </c>
      <c r="BU7" s="1388">
        <v>1.0416666666666666E-2</v>
      </c>
      <c r="BV7" s="54">
        <f t="shared" ref="BV7:BV53" si="3">SUM(AU7,BD7)</f>
        <v>42</v>
      </c>
      <c r="BW7" s="56">
        <f t="shared" ref="BW7:BW53" si="4">AVERAGE(L7,U7,AD7,AM7,AV7)</f>
        <v>66.599999999999994</v>
      </c>
      <c r="BX7" s="1398">
        <f t="shared" ref="BX7:BX53" si="5">BV7/$BM$54*100</f>
        <v>0.21929824561403508</v>
      </c>
      <c r="BY7" s="1391">
        <v>0.51041666666666663</v>
      </c>
      <c r="BZ7" s="54">
        <f t="shared" ref="BZ7:BZ53" si="6">SUM(AY7,BH7)</f>
        <v>250</v>
      </c>
      <c r="CA7" s="56">
        <f t="shared" ref="CA7:CA53" si="7">AVERAGE(P7,Y7,AH7,AQ7,AZ7)</f>
        <v>65</v>
      </c>
      <c r="CB7" s="1398">
        <f t="shared" ref="CB7:CB53" si="8">BZ7/$BM$54*100</f>
        <v>1.3053467000835421</v>
      </c>
    </row>
    <row r="8" spans="1:80" x14ac:dyDescent="0.3">
      <c r="A8" s="1400">
        <v>2.0833333333333332E-2</v>
      </c>
      <c r="B8" s="1406">
        <v>7</v>
      </c>
      <c r="C8" s="1408">
        <v>76</v>
      </c>
      <c r="D8" s="1407">
        <v>1.33</v>
      </c>
      <c r="E8" s="1403">
        <v>0.52083333333333337</v>
      </c>
      <c r="F8" s="1406">
        <v>73</v>
      </c>
      <c r="G8" s="1408">
        <v>65</v>
      </c>
      <c r="H8" s="1407">
        <v>3.65</v>
      </c>
      <c r="I8" s="28"/>
      <c r="J8" s="1409">
        <v>2.0833333333333332E-2</v>
      </c>
      <c r="K8" s="1415">
        <v>32</v>
      </c>
      <c r="L8" s="1417">
        <v>71</v>
      </c>
      <c r="M8" s="1416">
        <v>1.98</v>
      </c>
      <c r="N8" s="1412">
        <v>0.52083333333333337</v>
      </c>
      <c r="O8" s="1415">
        <v>106</v>
      </c>
      <c r="P8" s="1417">
        <v>66</v>
      </c>
      <c r="Q8" s="1416">
        <v>4.4800000000000004</v>
      </c>
      <c r="S8" s="1418">
        <v>2.0833333333333332E-2</v>
      </c>
      <c r="T8" s="1424">
        <v>20</v>
      </c>
      <c r="U8" s="1426">
        <v>62</v>
      </c>
      <c r="V8" s="1425">
        <v>1.84</v>
      </c>
      <c r="W8" s="1421">
        <v>0.52083333333333337</v>
      </c>
      <c r="X8" s="1424">
        <v>113</v>
      </c>
      <c r="Y8" s="1426">
        <v>66</v>
      </c>
      <c r="Z8" s="1425">
        <v>4.18</v>
      </c>
      <c r="AB8" s="1427">
        <v>2.0833333333333332E-2</v>
      </c>
      <c r="AC8" s="1433">
        <v>25</v>
      </c>
      <c r="AD8" s="1435">
        <v>61</v>
      </c>
      <c r="AE8" s="1434">
        <v>1.51</v>
      </c>
      <c r="AF8" s="1430">
        <v>0.52083333333333337</v>
      </c>
      <c r="AG8" s="1433">
        <v>91</v>
      </c>
      <c r="AH8" s="1435">
        <v>67</v>
      </c>
      <c r="AI8" s="1434">
        <v>4.83</v>
      </c>
      <c r="AK8" s="1436">
        <v>2.0833333333333332E-2</v>
      </c>
      <c r="AL8" s="1442">
        <v>14</v>
      </c>
      <c r="AM8" s="1444">
        <v>66</v>
      </c>
      <c r="AN8" s="1443">
        <v>1.4</v>
      </c>
      <c r="AO8" s="1439">
        <v>0.52083333333333337</v>
      </c>
      <c r="AP8" s="1442">
        <v>121</v>
      </c>
      <c r="AQ8" s="1444">
        <v>66</v>
      </c>
      <c r="AR8" s="1443">
        <v>5.3</v>
      </c>
      <c r="AT8" s="1445">
        <v>2.0833333333333332E-2</v>
      </c>
      <c r="AU8" s="1451">
        <v>34</v>
      </c>
      <c r="AV8" s="1453">
        <v>64</v>
      </c>
      <c r="AW8" s="1452">
        <v>2.69</v>
      </c>
      <c r="AX8" s="1448">
        <v>0.52083333333333337</v>
      </c>
      <c r="AY8" s="1451">
        <v>170</v>
      </c>
      <c r="AZ8" s="1453">
        <v>63</v>
      </c>
      <c r="BA8" s="1452">
        <v>6.41</v>
      </c>
      <c r="BB8" s="49"/>
      <c r="BC8" s="1455">
        <v>2.0833333333333332E-2</v>
      </c>
      <c r="BD8" s="1463">
        <v>21</v>
      </c>
      <c r="BE8" s="1466">
        <v>72</v>
      </c>
      <c r="BF8" s="1465">
        <v>1.7</v>
      </c>
      <c r="BG8" s="1458">
        <v>0.52083333333333337</v>
      </c>
      <c r="BH8" s="1463">
        <v>127</v>
      </c>
      <c r="BI8" s="1466">
        <v>66</v>
      </c>
      <c r="BJ8" s="1465">
        <v>5</v>
      </c>
      <c r="BL8" s="1388">
        <v>2.0833333333333332E-2</v>
      </c>
      <c r="BM8" s="54">
        <f t="shared" si="0"/>
        <v>98</v>
      </c>
      <c r="BN8" s="56">
        <f t="shared" si="1"/>
        <v>67.2</v>
      </c>
      <c r="BO8" s="1398">
        <f t="shared" si="2"/>
        <v>0.51169590643274854</v>
      </c>
      <c r="BP8" s="1391">
        <v>0.52083333333333337</v>
      </c>
      <c r="BQ8" s="54">
        <f t="shared" ref="BQ8:BQ53" si="9">SUM(F8,O8,X8,AG8,AP8)</f>
        <v>504</v>
      </c>
      <c r="BR8" s="56">
        <f t="shared" ref="BR8:BR53" si="10">AVERAGE(G8,P8,Y8,AH8,AQ8)</f>
        <v>66</v>
      </c>
      <c r="BS8" s="1398">
        <f t="shared" ref="BS8:BS53" si="11">BQ8/$BM$54*100</f>
        <v>2.6315789473684208</v>
      </c>
      <c r="BU8" s="1388">
        <v>2.0833333333333332E-2</v>
      </c>
      <c r="BV8" s="54">
        <f t="shared" si="3"/>
        <v>55</v>
      </c>
      <c r="BW8" s="56">
        <f t="shared" si="4"/>
        <v>64.8</v>
      </c>
      <c r="BX8" s="1398">
        <f t="shared" si="5"/>
        <v>0.28717627401837925</v>
      </c>
      <c r="BY8" s="1391">
        <v>0.52083333333333337</v>
      </c>
      <c r="BZ8" s="54">
        <f t="shared" si="6"/>
        <v>297</v>
      </c>
      <c r="CA8" s="56">
        <f t="shared" si="7"/>
        <v>65.599999999999994</v>
      </c>
      <c r="CB8" s="1398">
        <f t="shared" si="8"/>
        <v>1.5507518796992481</v>
      </c>
    </row>
    <row r="9" spans="1:80" ht="17.25" thickBot="1" x14ac:dyDescent="0.35">
      <c r="A9" s="1401">
        <v>3.125E-2</v>
      </c>
      <c r="B9" s="1406">
        <v>12</v>
      </c>
      <c r="C9" s="1408">
        <v>71</v>
      </c>
      <c r="D9" s="1407">
        <v>1.55</v>
      </c>
      <c r="E9" s="1404">
        <v>0.53125</v>
      </c>
      <c r="F9" s="1406">
        <v>74</v>
      </c>
      <c r="G9" s="1408">
        <v>69</v>
      </c>
      <c r="H9" s="1407">
        <v>3.23</v>
      </c>
      <c r="I9" s="28"/>
      <c r="J9" s="1410">
        <v>3.125E-2</v>
      </c>
      <c r="K9" s="1415">
        <v>13</v>
      </c>
      <c r="L9" s="1417">
        <v>73</v>
      </c>
      <c r="M9" s="1416">
        <v>1.08</v>
      </c>
      <c r="N9" s="1413">
        <v>0.53125</v>
      </c>
      <c r="O9" s="1415">
        <v>127</v>
      </c>
      <c r="P9" s="1417">
        <v>69</v>
      </c>
      <c r="Q9" s="1416">
        <v>5.55</v>
      </c>
      <c r="S9" s="1419">
        <v>3.125E-2</v>
      </c>
      <c r="T9" s="1424">
        <v>10</v>
      </c>
      <c r="U9" s="1426">
        <v>70</v>
      </c>
      <c r="V9" s="1425">
        <v>0.95</v>
      </c>
      <c r="W9" s="1422">
        <v>0.53125</v>
      </c>
      <c r="X9" s="1424">
        <v>137</v>
      </c>
      <c r="Y9" s="1426">
        <v>67</v>
      </c>
      <c r="Z9" s="1425">
        <v>4.7699999999999996</v>
      </c>
      <c r="AB9" s="1428">
        <v>3.125E-2</v>
      </c>
      <c r="AC9" s="1433">
        <v>15</v>
      </c>
      <c r="AD9" s="1435">
        <v>64</v>
      </c>
      <c r="AE9" s="1434">
        <v>1.35</v>
      </c>
      <c r="AF9" s="1431">
        <v>0.53125</v>
      </c>
      <c r="AG9" s="1433">
        <v>83</v>
      </c>
      <c r="AH9" s="1435">
        <v>70</v>
      </c>
      <c r="AI9" s="1434">
        <v>4.79</v>
      </c>
      <c r="AK9" s="1437">
        <v>3.125E-2</v>
      </c>
      <c r="AL9" s="1442">
        <v>18</v>
      </c>
      <c r="AM9" s="1444">
        <v>69</v>
      </c>
      <c r="AN9" s="1443">
        <v>1.39</v>
      </c>
      <c r="AO9" s="1440">
        <v>0.53125</v>
      </c>
      <c r="AP9" s="1442">
        <v>124</v>
      </c>
      <c r="AQ9" s="1444">
        <v>68</v>
      </c>
      <c r="AR9" s="1443">
        <v>4.46</v>
      </c>
      <c r="AT9" s="1446">
        <v>3.125E-2</v>
      </c>
      <c r="AU9" s="1451">
        <v>17</v>
      </c>
      <c r="AV9" s="1453">
        <v>60</v>
      </c>
      <c r="AW9" s="1452">
        <v>1.84</v>
      </c>
      <c r="AX9" s="1449">
        <v>0.53125</v>
      </c>
      <c r="AY9" s="1451">
        <v>142</v>
      </c>
      <c r="AZ9" s="1453">
        <v>68</v>
      </c>
      <c r="BA9" s="1452">
        <v>5.48</v>
      </c>
      <c r="BB9" s="23"/>
      <c r="BC9" s="1456">
        <v>3.125E-2</v>
      </c>
      <c r="BD9" s="1463">
        <v>18</v>
      </c>
      <c r="BE9" s="1466">
        <v>67</v>
      </c>
      <c r="BF9" s="1465">
        <v>1.41</v>
      </c>
      <c r="BG9" s="1459">
        <v>0.53125</v>
      </c>
      <c r="BH9" s="1463">
        <v>80</v>
      </c>
      <c r="BI9" s="1466">
        <v>70</v>
      </c>
      <c r="BJ9" s="1465">
        <v>3.27</v>
      </c>
      <c r="BL9" s="1389">
        <v>3.125E-2</v>
      </c>
      <c r="BM9" s="54">
        <f t="shared" si="0"/>
        <v>68</v>
      </c>
      <c r="BN9" s="56">
        <f t="shared" si="1"/>
        <v>69.400000000000006</v>
      </c>
      <c r="BO9" s="1398">
        <f t="shared" si="2"/>
        <v>0.35505430242272346</v>
      </c>
      <c r="BP9" s="1392">
        <v>0.53125</v>
      </c>
      <c r="BQ9" s="54">
        <f t="shared" si="9"/>
        <v>545</v>
      </c>
      <c r="BR9" s="56">
        <f t="shared" si="10"/>
        <v>68.599999999999994</v>
      </c>
      <c r="BS9" s="1398">
        <f t="shared" si="11"/>
        <v>2.8456558061821218</v>
      </c>
      <c r="BU9" s="1389">
        <v>3.125E-2</v>
      </c>
      <c r="BV9" s="54">
        <f t="shared" si="3"/>
        <v>35</v>
      </c>
      <c r="BW9" s="56">
        <f t="shared" si="4"/>
        <v>67.2</v>
      </c>
      <c r="BX9" s="1398">
        <f t="shared" si="5"/>
        <v>0.18274853801169588</v>
      </c>
      <c r="BY9" s="1392">
        <v>0.53125</v>
      </c>
      <c r="BZ9" s="54">
        <f t="shared" si="6"/>
        <v>222</v>
      </c>
      <c r="CA9" s="56">
        <f t="shared" si="7"/>
        <v>68.400000000000006</v>
      </c>
      <c r="CB9" s="1398">
        <f t="shared" si="8"/>
        <v>1.1591478696741855</v>
      </c>
    </row>
    <row r="10" spans="1:80" ht="17.25" thickTop="1" x14ac:dyDescent="0.3">
      <c r="A10" s="1402">
        <v>4.1666666666666664E-2</v>
      </c>
      <c r="B10" s="1406">
        <v>12</v>
      </c>
      <c r="C10" s="1408">
        <v>71</v>
      </c>
      <c r="D10" s="1407">
        <v>1.07</v>
      </c>
      <c r="E10" s="1405">
        <v>0.54166666666666663</v>
      </c>
      <c r="F10" s="1406">
        <v>74</v>
      </c>
      <c r="G10" s="1408">
        <v>68</v>
      </c>
      <c r="H10" s="1407">
        <v>4.16</v>
      </c>
      <c r="I10" s="20"/>
      <c r="J10" s="1411">
        <v>4.1666666666666664E-2</v>
      </c>
      <c r="K10" s="1415">
        <v>8</v>
      </c>
      <c r="L10" s="1417">
        <v>62</v>
      </c>
      <c r="M10" s="1416">
        <v>1.18</v>
      </c>
      <c r="N10" s="1414">
        <v>0.54166666666666663</v>
      </c>
      <c r="O10" s="1415">
        <v>113</v>
      </c>
      <c r="P10" s="1417">
        <v>68</v>
      </c>
      <c r="Q10" s="1416">
        <v>4.55</v>
      </c>
      <c r="S10" s="1420">
        <v>4.1666666666666664E-2</v>
      </c>
      <c r="T10" s="1424">
        <v>17</v>
      </c>
      <c r="U10" s="1426">
        <v>69</v>
      </c>
      <c r="V10" s="1425">
        <v>1.75</v>
      </c>
      <c r="W10" s="1423">
        <v>0.54166666666666663</v>
      </c>
      <c r="X10" s="1424">
        <v>114</v>
      </c>
      <c r="Y10" s="1426">
        <v>67</v>
      </c>
      <c r="Z10" s="1425">
        <v>4.29</v>
      </c>
      <c r="AB10" s="1429">
        <v>4.1666666666666664E-2</v>
      </c>
      <c r="AC10" s="1433">
        <v>28</v>
      </c>
      <c r="AD10" s="1435">
        <v>70</v>
      </c>
      <c r="AE10" s="1434">
        <v>1.31</v>
      </c>
      <c r="AF10" s="1432">
        <v>0.54166666666666663</v>
      </c>
      <c r="AG10" s="1433">
        <v>108</v>
      </c>
      <c r="AH10" s="1435">
        <v>69</v>
      </c>
      <c r="AI10" s="1434">
        <v>3.96</v>
      </c>
      <c r="AK10" s="1438">
        <v>4.1666666666666664E-2</v>
      </c>
      <c r="AL10" s="1442">
        <v>18</v>
      </c>
      <c r="AM10" s="1444">
        <v>67</v>
      </c>
      <c r="AN10" s="1443">
        <v>1.1100000000000001</v>
      </c>
      <c r="AO10" s="1441">
        <v>0.54166666666666663</v>
      </c>
      <c r="AP10" s="1442">
        <v>127</v>
      </c>
      <c r="AQ10" s="1444">
        <v>63</v>
      </c>
      <c r="AR10" s="1443">
        <v>5.8</v>
      </c>
      <c r="AT10" s="1447">
        <v>4.1666666666666664E-2</v>
      </c>
      <c r="AU10" s="1451">
        <v>13</v>
      </c>
      <c r="AV10" s="1453">
        <v>74</v>
      </c>
      <c r="AW10" s="1452">
        <v>1.44</v>
      </c>
      <c r="AX10" s="1450">
        <v>0.54166666666666663</v>
      </c>
      <c r="AY10" s="1451">
        <v>182</v>
      </c>
      <c r="AZ10" s="1453">
        <v>70</v>
      </c>
      <c r="BA10" s="1452">
        <v>5.6</v>
      </c>
      <c r="BB10" s="24"/>
      <c r="BC10" s="1457">
        <v>4.1666666666666664E-2</v>
      </c>
      <c r="BD10" s="1463">
        <v>7</v>
      </c>
      <c r="BE10" s="1466">
        <v>68</v>
      </c>
      <c r="BF10" s="1465">
        <v>0.77</v>
      </c>
      <c r="BG10" s="1460">
        <v>0.54166666666666663</v>
      </c>
      <c r="BH10" s="1463">
        <v>105</v>
      </c>
      <c r="BI10" s="1466">
        <v>66</v>
      </c>
      <c r="BJ10" s="1465">
        <v>4.24</v>
      </c>
      <c r="BL10" s="1390">
        <v>4.1666666666666664E-2</v>
      </c>
      <c r="BM10" s="54">
        <f t="shared" si="0"/>
        <v>83</v>
      </c>
      <c r="BN10" s="56">
        <f t="shared" si="1"/>
        <v>67.8</v>
      </c>
      <c r="BO10" s="1398">
        <f t="shared" si="2"/>
        <v>0.43337510442773597</v>
      </c>
      <c r="BP10" s="1393">
        <v>0.54166666666666663</v>
      </c>
      <c r="BQ10" s="54">
        <f t="shared" si="9"/>
        <v>536</v>
      </c>
      <c r="BR10" s="56">
        <f t="shared" si="10"/>
        <v>67</v>
      </c>
      <c r="BS10" s="1398">
        <f t="shared" si="11"/>
        <v>2.7986633249791142</v>
      </c>
      <c r="BU10" s="1390">
        <v>4.1666666666666664E-2</v>
      </c>
      <c r="BV10" s="54">
        <f t="shared" si="3"/>
        <v>20</v>
      </c>
      <c r="BW10" s="56">
        <f t="shared" si="4"/>
        <v>68.400000000000006</v>
      </c>
      <c r="BX10" s="1398">
        <f t="shared" si="5"/>
        <v>0.10442773600668337</v>
      </c>
      <c r="BY10" s="1393">
        <v>0.54166666666666663</v>
      </c>
      <c r="BZ10" s="54">
        <f t="shared" si="6"/>
        <v>287</v>
      </c>
      <c r="CA10" s="56">
        <f t="shared" si="7"/>
        <v>67.400000000000006</v>
      </c>
      <c r="CB10" s="1398">
        <f t="shared" si="8"/>
        <v>1.4985380116959064</v>
      </c>
    </row>
    <row r="11" spans="1:80" x14ac:dyDescent="0.3">
      <c r="A11" s="1400">
        <v>5.2083333333333336E-2</v>
      </c>
      <c r="B11" s="1406">
        <v>5</v>
      </c>
      <c r="C11" s="1408">
        <v>60</v>
      </c>
      <c r="D11" s="1407">
        <v>1.1200000000000001</v>
      </c>
      <c r="E11" s="1403">
        <v>0.55208333333333337</v>
      </c>
      <c r="F11" s="1406">
        <v>98</v>
      </c>
      <c r="G11" s="1408">
        <v>66</v>
      </c>
      <c r="H11" s="1407">
        <v>4.74</v>
      </c>
      <c r="I11" s="20"/>
      <c r="J11" s="1409">
        <v>5.2083333333333336E-2</v>
      </c>
      <c r="K11" s="1415">
        <v>18</v>
      </c>
      <c r="L11" s="1417">
        <v>64</v>
      </c>
      <c r="M11" s="1416">
        <v>1.89</v>
      </c>
      <c r="N11" s="1412">
        <v>0.55208333333333337</v>
      </c>
      <c r="O11" s="1415">
        <v>126</v>
      </c>
      <c r="P11" s="1417">
        <v>65</v>
      </c>
      <c r="Q11" s="1416">
        <v>6.41</v>
      </c>
      <c r="S11" s="1418">
        <v>5.2083333333333336E-2</v>
      </c>
      <c r="T11" s="1424">
        <v>17</v>
      </c>
      <c r="U11" s="1426">
        <v>71</v>
      </c>
      <c r="V11" s="1425">
        <v>1.25</v>
      </c>
      <c r="W11" s="1421">
        <v>0.55208333333333337</v>
      </c>
      <c r="X11" s="1424">
        <v>149</v>
      </c>
      <c r="Y11" s="1426">
        <v>68</v>
      </c>
      <c r="Z11" s="1425">
        <v>5.14</v>
      </c>
      <c r="AB11" s="1427">
        <v>5.2083333333333336E-2</v>
      </c>
      <c r="AC11" s="1433">
        <v>14</v>
      </c>
      <c r="AD11" s="1435">
        <v>71</v>
      </c>
      <c r="AE11" s="1434">
        <v>1.21</v>
      </c>
      <c r="AF11" s="1430">
        <v>0.55208333333333337</v>
      </c>
      <c r="AG11" s="1433">
        <v>129</v>
      </c>
      <c r="AH11" s="1435">
        <v>70</v>
      </c>
      <c r="AI11" s="1434">
        <v>5.81</v>
      </c>
      <c r="AK11" s="1436">
        <v>5.2083333333333336E-2</v>
      </c>
      <c r="AL11" s="1442">
        <v>13</v>
      </c>
      <c r="AM11" s="1444">
        <v>67</v>
      </c>
      <c r="AN11" s="1443">
        <v>0.81</v>
      </c>
      <c r="AO11" s="1439">
        <v>0.55208333333333337</v>
      </c>
      <c r="AP11" s="1442">
        <v>125</v>
      </c>
      <c r="AQ11" s="1444">
        <v>68</v>
      </c>
      <c r="AR11" s="1443">
        <v>5.73</v>
      </c>
      <c r="AT11" s="1445">
        <v>5.2083333333333336E-2</v>
      </c>
      <c r="AU11" s="1451">
        <v>14</v>
      </c>
      <c r="AV11" s="1453">
        <v>72</v>
      </c>
      <c r="AW11" s="1452">
        <v>1.39</v>
      </c>
      <c r="AX11" s="1448">
        <v>0.55208333333333337</v>
      </c>
      <c r="AY11" s="1451">
        <v>183</v>
      </c>
      <c r="AZ11" s="1453">
        <v>60</v>
      </c>
      <c r="BA11" s="1452">
        <v>7.1</v>
      </c>
      <c r="BB11" s="49"/>
      <c r="BC11" s="1455">
        <v>5.2083333333333336E-2</v>
      </c>
      <c r="BD11" s="1463">
        <v>16</v>
      </c>
      <c r="BE11" s="1466">
        <v>64</v>
      </c>
      <c r="BF11" s="1465">
        <v>1.45</v>
      </c>
      <c r="BG11" s="1458">
        <v>0.55208333333333337</v>
      </c>
      <c r="BH11" s="1463">
        <v>116</v>
      </c>
      <c r="BI11" s="1466">
        <v>67</v>
      </c>
      <c r="BJ11" s="1465">
        <v>4.51</v>
      </c>
      <c r="BL11" s="1388">
        <v>5.2083333333333336E-2</v>
      </c>
      <c r="BM11" s="54">
        <f t="shared" si="0"/>
        <v>67</v>
      </c>
      <c r="BN11" s="56">
        <f t="shared" si="1"/>
        <v>66.599999999999994</v>
      </c>
      <c r="BO11" s="1398">
        <f t="shared" si="2"/>
        <v>0.34983291562238927</v>
      </c>
      <c r="BP11" s="1391">
        <v>0.55208333333333337</v>
      </c>
      <c r="BQ11" s="54">
        <f t="shared" si="9"/>
        <v>627</v>
      </c>
      <c r="BR11" s="56">
        <f t="shared" si="10"/>
        <v>67.400000000000006</v>
      </c>
      <c r="BS11" s="1398">
        <f t="shared" si="11"/>
        <v>3.2738095238095242</v>
      </c>
      <c r="BU11" s="1388">
        <v>5.2083333333333336E-2</v>
      </c>
      <c r="BV11" s="54">
        <f t="shared" si="3"/>
        <v>30</v>
      </c>
      <c r="BW11" s="56">
        <f t="shared" si="4"/>
        <v>69</v>
      </c>
      <c r="BX11" s="1398">
        <f t="shared" si="5"/>
        <v>0.15664160401002505</v>
      </c>
      <c r="BY11" s="1391">
        <v>0.55208333333333337</v>
      </c>
      <c r="BZ11" s="54">
        <f t="shared" si="6"/>
        <v>299</v>
      </c>
      <c r="CA11" s="56">
        <f t="shared" si="7"/>
        <v>66.2</v>
      </c>
      <c r="CB11" s="1398">
        <f t="shared" si="8"/>
        <v>1.5611946532999164</v>
      </c>
    </row>
    <row r="12" spans="1:80" x14ac:dyDescent="0.3">
      <c r="A12" s="1400">
        <v>6.25E-2</v>
      </c>
      <c r="B12" s="1406">
        <v>2</v>
      </c>
      <c r="C12" s="1408">
        <v>55</v>
      </c>
      <c r="D12" s="1407">
        <v>1.53</v>
      </c>
      <c r="E12" s="1403">
        <v>0.5625</v>
      </c>
      <c r="F12" s="1406">
        <v>87</v>
      </c>
      <c r="G12" s="1408">
        <v>69</v>
      </c>
      <c r="H12" s="1407">
        <v>5.53</v>
      </c>
      <c r="I12" s="20"/>
      <c r="J12" s="1409">
        <v>6.25E-2</v>
      </c>
      <c r="K12" s="1415">
        <v>14</v>
      </c>
      <c r="L12" s="1417">
        <v>74</v>
      </c>
      <c r="M12" s="1416">
        <v>1.1000000000000001</v>
      </c>
      <c r="N12" s="1412">
        <v>0.5625</v>
      </c>
      <c r="O12" s="1415">
        <v>99</v>
      </c>
      <c r="P12" s="1417">
        <v>67</v>
      </c>
      <c r="Q12" s="1416">
        <v>4.8600000000000003</v>
      </c>
      <c r="S12" s="1418">
        <v>6.25E-2</v>
      </c>
      <c r="T12" s="1424">
        <v>6</v>
      </c>
      <c r="U12" s="1426">
        <v>64</v>
      </c>
      <c r="V12" s="1425">
        <v>0.97</v>
      </c>
      <c r="W12" s="1421">
        <v>0.5625</v>
      </c>
      <c r="X12" s="1424">
        <v>130</v>
      </c>
      <c r="Y12" s="1426">
        <v>67</v>
      </c>
      <c r="Z12" s="1425">
        <v>4.6500000000000004</v>
      </c>
      <c r="AB12" s="1427">
        <v>6.25E-2</v>
      </c>
      <c r="AC12" s="1433">
        <v>19</v>
      </c>
      <c r="AD12" s="1435">
        <v>70</v>
      </c>
      <c r="AE12" s="1434">
        <v>1.1399999999999999</v>
      </c>
      <c r="AF12" s="1430">
        <v>0.5625</v>
      </c>
      <c r="AG12" s="1433">
        <v>118</v>
      </c>
      <c r="AH12" s="1435">
        <v>66</v>
      </c>
      <c r="AI12" s="1434">
        <v>5.37</v>
      </c>
      <c r="AK12" s="1436">
        <v>6.25E-2</v>
      </c>
      <c r="AL12" s="1442">
        <v>14</v>
      </c>
      <c r="AM12" s="1444">
        <v>68</v>
      </c>
      <c r="AN12" s="1443">
        <v>1.29</v>
      </c>
      <c r="AO12" s="1439">
        <v>0.5625</v>
      </c>
      <c r="AP12" s="1442">
        <v>116</v>
      </c>
      <c r="AQ12" s="1444">
        <v>65</v>
      </c>
      <c r="AR12" s="1443">
        <v>3.87</v>
      </c>
      <c r="AT12" s="1445">
        <v>6.25E-2</v>
      </c>
      <c r="AU12" s="1451">
        <v>12</v>
      </c>
      <c r="AV12" s="1453">
        <v>66</v>
      </c>
      <c r="AW12" s="1452">
        <v>1.2</v>
      </c>
      <c r="AX12" s="1448">
        <v>0.5625</v>
      </c>
      <c r="AY12" s="1451">
        <v>185</v>
      </c>
      <c r="AZ12" s="1453">
        <v>62</v>
      </c>
      <c r="BA12" s="1452">
        <v>6.25</v>
      </c>
      <c r="BB12" s="49"/>
      <c r="BC12" s="1455">
        <v>6.25E-2</v>
      </c>
      <c r="BD12" s="1463">
        <v>14</v>
      </c>
      <c r="BE12" s="1466">
        <v>79</v>
      </c>
      <c r="BF12" s="1465">
        <v>0.94</v>
      </c>
      <c r="BG12" s="1458">
        <v>0.5625</v>
      </c>
      <c r="BH12" s="1463">
        <v>118</v>
      </c>
      <c r="BI12" s="1466">
        <v>67</v>
      </c>
      <c r="BJ12" s="1465">
        <v>3.75</v>
      </c>
      <c r="BL12" s="1388">
        <v>6.25E-2</v>
      </c>
      <c r="BM12" s="54">
        <f t="shared" si="0"/>
        <v>55</v>
      </c>
      <c r="BN12" s="56">
        <f t="shared" si="1"/>
        <v>66.2</v>
      </c>
      <c r="BO12" s="1398">
        <f t="shared" si="2"/>
        <v>0.28717627401837925</v>
      </c>
      <c r="BP12" s="1391">
        <v>0.5625</v>
      </c>
      <c r="BQ12" s="54">
        <f t="shared" si="9"/>
        <v>550</v>
      </c>
      <c r="BR12" s="56">
        <f t="shared" si="10"/>
        <v>66.8</v>
      </c>
      <c r="BS12" s="1398">
        <f t="shared" si="11"/>
        <v>2.8717627401837929</v>
      </c>
      <c r="BU12" s="1388">
        <v>6.25E-2</v>
      </c>
      <c r="BV12" s="54">
        <f t="shared" si="3"/>
        <v>26</v>
      </c>
      <c r="BW12" s="56">
        <f t="shared" si="4"/>
        <v>68.400000000000006</v>
      </c>
      <c r="BX12" s="1398">
        <f t="shared" si="5"/>
        <v>0.13575605680868838</v>
      </c>
      <c r="BY12" s="1391">
        <v>0.5625</v>
      </c>
      <c r="BZ12" s="54">
        <f t="shared" si="6"/>
        <v>303</v>
      </c>
      <c r="CA12" s="56">
        <f t="shared" si="7"/>
        <v>65.400000000000006</v>
      </c>
      <c r="CB12" s="1398">
        <f t="shared" si="8"/>
        <v>1.5820802005012531</v>
      </c>
    </row>
    <row r="13" spans="1:80" ht="17.25" thickBot="1" x14ac:dyDescent="0.35">
      <c r="A13" s="1401">
        <v>7.2916666666666671E-2</v>
      </c>
      <c r="B13" s="1406">
        <v>12</v>
      </c>
      <c r="C13" s="1408">
        <v>75</v>
      </c>
      <c r="D13" s="1407">
        <v>1.1599999999999999</v>
      </c>
      <c r="E13" s="1404">
        <v>0.57291666666666663</v>
      </c>
      <c r="F13" s="1406">
        <v>111</v>
      </c>
      <c r="G13" s="1408">
        <v>68</v>
      </c>
      <c r="H13" s="1407">
        <v>4.47</v>
      </c>
      <c r="I13" s="20"/>
      <c r="J13" s="1410">
        <v>7.2916666666666671E-2</v>
      </c>
      <c r="K13" s="1415">
        <v>8</v>
      </c>
      <c r="L13" s="1417">
        <v>73</v>
      </c>
      <c r="M13" s="1416">
        <v>0.97</v>
      </c>
      <c r="N13" s="1413">
        <v>0.57291666666666663</v>
      </c>
      <c r="O13" s="1415">
        <v>118</v>
      </c>
      <c r="P13" s="1417">
        <v>66</v>
      </c>
      <c r="Q13" s="1416">
        <v>5.0599999999999996</v>
      </c>
      <c r="S13" s="1419">
        <v>7.2916666666666671E-2</v>
      </c>
      <c r="T13" s="1424">
        <v>6</v>
      </c>
      <c r="U13" s="1426">
        <v>60</v>
      </c>
      <c r="V13" s="1425">
        <v>1.51</v>
      </c>
      <c r="W13" s="1422">
        <v>0.57291666666666663</v>
      </c>
      <c r="X13" s="1424">
        <v>106</v>
      </c>
      <c r="Y13" s="1426">
        <v>68</v>
      </c>
      <c r="Z13" s="1425">
        <v>4.3899999999999997</v>
      </c>
      <c r="AB13" s="1428">
        <v>7.2916666666666671E-2</v>
      </c>
      <c r="AC13" s="1433">
        <v>13</v>
      </c>
      <c r="AD13" s="1435">
        <v>68</v>
      </c>
      <c r="AE13" s="1434">
        <v>1.27</v>
      </c>
      <c r="AF13" s="1431">
        <v>0.57291666666666663</v>
      </c>
      <c r="AG13" s="1433">
        <v>122</v>
      </c>
      <c r="AH13" s="1435">
        <v>72</v>
      </c>
      <c r="AI13" s="1434">
        <v>4.3899999999999997</v>
      </c>
      <c r="AK13" s="1437">
        <v>7.2916666666666671E-2</v>
      </c>
      <c r="AL13" s="1442">
        <v>13</v>
      </c>
      <c r="AM13" s="1444">
        <v>74</v>
      </c>
      <c r="AN13" s="1443">
        <v>1.42</v>
      </c>
      <c r="AO13" s="1440">
        <v>0.57291666666666663</v>
      </c>
      <c r="AP13" s="1442">
        <v>120</v>
      </c>
      <c r="AQ13" s="1444">
        <v>67</v>
      </c>
      <c r="AR13" s="1443">
        <v>4.6100000000000003</v>
      </c>
      <c r="AT13" s="1446">
        <v>7.2916666666666671E-2</v>
      </c>
      <c r="AU13" s="1451">
        <v>14</v>
      </c>
      <c r="AV13" s="1453">
        <v>63</v>
      </c>
      <c r="AW13" s="1452">
        <v>1.1000000000000001</v>
      </c>
      <c r="AX13" s="1449">
        <v>0.57291666666666663</v>
      </c>
      <c r="AY13" s="1451">
        <v>203</v>
      </c>
      <c r="AZ13" s="1453">
        <v>63</v>
      </c>
      <c r="BA13" s="1452">
        <v>6.37</v>
      </c>
      <c r="BB13" s="23"/>
      <c r="BC13" s="1456">
        <v>7.2916666666666671E-2</v>
      </c>
      <c r="BD13" s="1463">
        <v>7</v>
      </c>
      <c r="BE13" s="1466">
        <v>76</v>
      </c>
      <c r="BF13" s="1465">
        <v>1.06</v>
      </c>
      <c r="BG13" s="1459">
        <v>0.57291666666666663</v>
      </c>
      <c r="BH13" s="1463">
        <v>136</v>
      </c>
      <c r="BI13" s="1466">
        <v>68</v>
      </c>
      <c r="BJ13" s="1465">
        <v>4.87</v>
      </c>
      <c r="BL13" s="1389">
        <v>7.2916666666666671E-2</v>
      </c>
      <c r="BM13" s="54">
        <f t="shared" si="0"/>
        <v>52</v>
      </c>
      <c r="BN13" s="56">
        <f t="shared" si="1"/>
        <v>70</v>
      </c>
      <c r="BO13" s="1398">
        <f t="shared" si="2"/>
        <v>0.27151211361737676</v>
      </c>
      <c r="BP13" s="1392">
        <v>0.57291666666666663</v>
      </c>
      <c r="BQ13" s="54">
        <f t="shared" si="9"/>
        <v>577</v>
      </c>
      <c r="BR13" s="56">
        <f t="shared" si="10"/>
        <v>68.2</v>
      </c>
      <c r="BS13" s="1398">
        <f t="shared" si="11"/>
        <v>3.0127401837928152</v>
      </c>
      <c r="BU13" s="1389">
        <v>7.2916666666666671E-2</v>
      </c>
      <c r="BV13" s="54">
        <f t="shared" si="3"/>
        <v>21</v>
      </c>
      <c r="BW13" s="56">
        <f t="shared" si="4"/>
        <v>67.599999999999994</v>
      </c>
      <c r="BX13" s="1398">
        <f t="shared" si="5"/>
        <v>0.10964912280701754</v>
      </c>
      <c r="BY13" s="1392">
        <v>0.57291666666666663</v>
      </c>
      <c r="BZ13" s="54">
        <f t="shared" si="6"/>
        <v>339</v>
      </c>
      <c r="CA13" s="56">
        <f t="shared" si="7"/>
        <v>67.2</v>
      </c>
      <c r="CB13" s="1398">
        <f t="shared" si="8"/>
        <v>1.7700501253132832</v>
      </c>
    </row>
    <row r="14" spans="1:80" ht="17.25" thickTop="1" x14ac:dyDescent="0.3">
      <c r="A14" s="1402">
        <v>8.3333333333333329E-2</v>
      </c>
      <c r="B14" s="1406">
        <v>4</v>
      </c>
      <c r="C14" s="1408">
        <v>69</v>
      </c>
      <c r="D14" s="1407">
        <v>0.94</v>
      </c>
      <c r="E14" s="1405">
        <v>0.58333333333333337</v>
      </c>
      <c r="F14" s="1406">
        <v>139</v>
      </c>
      <c r="G14" s="1408">
        <v>64</v>
      </c>
      <c r="H14" s="1407">
        <v>6.16</v>
      </c>
      <c r="I14" s="20"/>
      <c r="J14" s="1411">
        <v>8.3333333333333329E-2</v>
      </c>
      <c r="K14" s="1415">
        <v>11</v>
      </c>
      <c r="L14" s="1417">
        <v>62</v>
      </c>
      <c r="M14" s="1416">
        <v>1.33</v>
      </c>
      <c r="N14" s="1414">
        <v>0.58333333333333337</v>
      </c>
      <c r="O14" s="1415">
        <v>142</v>
      </c>
      <c r="P14" s="1417">
        <v>67</v>
      </c>
      <c r="Q14" s="1416">
        <v>4.5199999999999996</v>
      </c>
      <c r="S14" s="1420">
        <v>8.3333333333333329E-2</v>
      </c>
      <c r="T14" s="1424">
        <v>17</v>
      </c>
      <c r="U14" s="1426">
        <v>67</v>
      </c>
      <c r="V14" s="1425">
        <v>1.19</v>
      </c>
      <c r="W14" s="1423">
        <v>0.58333333333333337</v>
      </c>
      <c r="X14" s="1424">
        <v>149</v>
      </c>
      <c r="Y14" s="1426">
        <v>66</v>
      </c>
      <c r="Z14" s="1425">
        <v>6.6</v>
      </c>
      <c r="AB14" s="1429">
        <v>8.3333333333333329E-2</v>
      </c>
      <c r="AC14" s="1433" t="s">
        <v>16</v>
      </c>
      <c r="AD14" s="1435" t="s">
        <v>10</v>
      </c>
      <c r="AE14" s="1434" t="s">
        <v>10</v>
      </c>
      <c r="AF14" s="1432">
        <v>0.58333333333333337</v>
      </c>
      <c r="AG14" s="1433">
        <v>116</v>
      </c>
      <c r="AH14" s="1435">
        <v>69</v>
      </c>
      <c r="AI14" s="1434">
        <v>5.72</v>
      </c>
      <c r="AK14" s="1438">
        <v>8.3333333333333329E-2</v>
      </c>
      <c r="AL14" s="1442">
        <v>9</v>
      </c>
      <c r="AM14" s="1444">
        <v>74</v>
      </c>
      <c r="AN14" s="1443">
        <v>1.0900000000000001</v>
      </c>
      <c r="AO14" s="1441">
        <v>0.58333333333333337</v>
      </c>
      <c r="AP14" s="1442">
        <v>133</v>
      </c>
      <c r="AQ14" s="1444">
        <v>65</v>
      </c>
      <c r="AR14" s="1443">
        <v>5.4</v>
      </c>
      <c r="AT14" s="1447">
        <v>8.3333333333333329E-2</v>
      </c>
      <c r="AU14" s="1451">
        <v>17</v>
      </c>
      <c r="AV14" s="1453">
        <v>66</v>
      </c>
      <c r="AW14" s="1452">
        <v>1.84</v>
      </c>
      <c r="AX14" s="1450">
        <v>0.58333333333333337</v>
      </c>
      <c r="AY14" s="1451">
        <v>170</v>
      </c>
      <c r="AZ14" s="1453">
        <v>66</v>
      </c>
      <c r="BA14" s="1452">
        <v>7.22</v>
      </c>
      <c r="BB14" s="24"/>
      <c r="BC14" s="1457">
        <v>8.3333333333333329E-2</v>
      </c>
      <c r="BD14" s="1463">
        <v>8</v>
      </c>
      <c r="BE14" s="1466">
        <v>68</v>
      </c>
      <c r="BF14" s="1465">
        <v>1.1100000000000001</v>
      </c>
      <c r="BG14" s="1460">
        <v>0.58333333333333337</v>
      </c>
      <c r="BH14" s="1463">
        <v>97</v>
      </c>
      <c r="BI14" s="1466">
        <v>69</v>
      </c>
      <c r="BJ14" s="1465">
        <v>4.46</v>
      </c>
      <c r="BL14" s="1390">
        <v>8.3333333333333329E-2</v>
      </c>
      <c r="BM14" s="54">
        <f t="shared" si="0"/>
        <v>41</v>
      </c>
      <c r="BN14" s="56">
        <f t="shared" si="1"/>
        <v>68</v>
      </c>
      <c r="BO14" s="1398">
        <f t="shared" si="2"/>
        <v>0.21407685881370092</v>
      </c>
      <c r="BP14" s="1393">
        <v>0.58333333333333337</v>
      </c>
      <c r="BQ14" s="54">
        <f t="shared" si="9"/>
        <v>679</v>
      </c>
      <c r="BR14" s="56">
        <f t="shared" si="10"/>
        <v>66.2</v>
      </c>
      <c r="BS14" s="1398">
        <f t="shared" si="11"/>
        <v>3.5453216374269005</v>
      </c>
      <c r="BU14" s="1390">
        <v>8.3333333333333329E-2</v>
      </c>
      <c r="BV14" s="54">
        <f t="shared" si="3"/>
        <v>25</v>
      </c>
      <c r="BW14" s="56">
        <f t="shared" si="4"/>
        <v>67.25</v>
      </c>
      <c r="BX14" s="1398">
        <f t="shared" si="5"/>
        <v>0.13053467000835423</v>
      </c>
      <c r="BY14" s="1393">
        <v>0.58333333333333337</v>
      </c>
      <c r="BZ14" s="54">
        <f t="shared" si="6"/>
        <v>267</v>
      </c>
      <c r="CA14" s="56">
        <f t="shared" si="7"/>
        <v>66.599999999999994</v>
      </c>
      <c r="CB14" s="1398">
        <f t="shared" si="8"/>
        <v>1.394110275689223</v>
      </c>
    </row>
    <row r="15" spans="1:80" x14ac:dyDescent="0.3">
      <c r="A15" s="1400">
        <v>9.375E-2</v>
      </c>
      <c r="B15" s="1406">
        <v>6</v>
      </c>
      <c r="C15" s="1408">
        <v>69</v>
      </c>
      <c r="D15" s="1407">
        <v>1.25</v>
      </c>
      <c r="E15" s="1403">
        <v>0.59375</v>
      </c>
      <c r="F15" s="1406">
        <v>116</v>
      </c>
      <c r="G15" s="1408">
        <v>62</v>
      </c>
      <c r="H15" s="1407">
        <v>5.38</v>
      </c>
      <c r="I15" s="20"/>
      <c r="J15" s="1409">
        <v>9.375E-2</v>
      </c>
      <c r="K15" s="1415">
        <v>17</v>
      </c>
      <c r="L15" s="1417">
        <v>70</v>
      </c>
      <c r="M15" s="1416">
        <v>1.55</v>
      </c>
      <c r="N15" s="1412">
        <v>0.59375</v>
      </c>
      <c r="O15" s="1415">
        <v>94</v>
      </c>
      <c r="P15" s="1417">
        <v>68</v>
      </c>
      <c r="Q15" s="1416">
        <v>5.0999999999999996</v>
      </c>
      <c r="S15" s="1418">
        <v>9.375E-2</v>
      </c>
      <c r="T15" s="1424">
        <v>6</v>
      </c>
      <c r="U15" s="1426">
        <v>61</v>
      </c>
      <c r="V15" s="1425">
        <v>0.93</v>
      </c>
      <c r="W15" s="1421">
        <v>0.59375</v>
      </c>
      <c r="X15" s="1424">
        <v>138</v>
      </c>
      <c r="Y15" s="1426">
        <v>68</v>
      </c>
      <c r="Z15" s="1425">
        <v>5.87</v>
      </c>
      <c r="AB15" s="1427">
        <v>9.375E-2</v>
      </c>
      <c r="AC15" s="1433">
        <v>13</v>
      </c>
      <c r="AD15" s="1435">
        <v>70</v>
      </c>
      <c r="AE15" s="1434">
        <v>1.39</v>
      </c>
      <c r="AF15" s="1430">
        <v>0.59375</v>
      </c>
      <c r="AG15" s="1433">
        <v>128</v>
      </c>
      <c r="AH15" s="1435">
        <v>68</v>
      </c>
      <c r="AI15" s="1434">
        <v>5.65</v>
      </c>
      <c r="AK15" s="1436">
        <v>9.375E-2</v>
      </c>
      <c r="AL15" s="1442">
        <v>10</v>
      </c>
      <c r="AM15" s="1444">
        <v>68</v>
      </c>
      <c r="AN15" s="1443">
        <v>1.24</v>
      </c>
      <c r="AO15" s="1439">
        <v>0.59375</v>
      </c>
      <c r="AP15" s="1442">
        <v>136</v>
      </c>
      <c r="AQ15" s="1444">
        <v>63</v>
      </c>
      <c r="AR15" s="1443">
        <v>5.08</v>
      </c>
      <c r="AT15" s="1445">
        <v>9.375E-2</v>
      </c>
      <c r="AU15" s="1451">
        <v>13</v>
      </c>
      <c r="AV15" s="1453">
        <v>70</v>
      </c>
      <c r="AW15" s="1452">
        <v>0.93</v>
      </c>
      <c r="AX15" s="1448">
        <v>0.59375</v>
      </c>
      <c r="AY15" s="1451">
        <v>167</v>
      </c>
      <c r="AZ15" s="1453">
        <v>67</v>
      </c>
      <c r="BA15" s="1452">
        <v>6.61</v>
      </c>
      <c r="BB15" s="49"/>
      <c r="BC15" s="1455">
        <v>9.375E-2</v>
      </c>
      <c r="BD15" s="1463">
        <v>5</v>
      </c>
      <c r="BE15" s="1466">
        <v>75</v>
      </c>
      <c r="BF15" s="1465">
        <v>0.85</v>
      </c>
      <c r="BG15" s="1458">
        <v>0.59375</v>
      </c>
      <c r="BH15" s="1463">
        <v>104</v>
      </c>
      <c r="BI15" s="1466">
        <v>69</v>
      </c>
      <c r="BJ15" s="1465">
        <v>4.01</v>
      </c>
      <c r="BL15" s="1388">
        <v>9.375E-2</v>
      </c>
      <c r="BM15" s="54">
        <f t="shared" si="0"/>
        <v>52</v>
      </c>
      <c r="BN15" s="56">
        <f t="shared" si="1"/>
        <v>67.599999999999994</v>
      </c>
      <c r="BO15" s="1398">
        <f t="shared" si="2"/>
        <v>0.27151211361737676</v>
      </c>
      <c r="BP15" s="1391">
        <v>0.59375</v>
      </c>
      <c r="BQ15" s="54">
        <f t="shared" si="9"/>
        <v>612</v>
      </c>
      <c r="BR15" s="56">
        <f t="shared" si="10"/>
        <v>65.8</v>
      </c>
      <c r="BS15" s="1398">
        <f t="shared" si="11"/>
        <v>3.1954887218045109</v>
      </c>
      <c r="BU15" s="1388">
        <v>9.375E-2</v>
      </c>
      <c r="BV15" s="54">
        <f t="shared" si="3"/>
        <v>18</v>
      </c>
      <c r="BW15" s="56">
        <f t="shared" si="4"/>
        <v>67.8</v>
      </c>
      <c r="BX15" s="1398">
        <f t="shared" si="5"/>
        <v>9.3984962406015032E-2</v>
      </c>
      <c r="BY15" s="1391">
        <v>0.59375</v>
      </c>
      <c r="BZ15" s="54">
        <f t="shared" si="6"/>
        <v>271</v>
      </c>
      <c r="CA15" s="56">
        <f t="shared" si="7"/>
        <v>66.8</v>
      </c>
      <c r="CB15" s="1398">
        <f t="shared" si="8"/>
        <v>1.4149958228905597</v>
      </c>
    </row>
    <row r="16" spans="1:80" x14ac:dyDescent="0.3">
      <c r="A16" s="1400">
        <v>0.10416666666666667</v>
      </c>
      <c r="B16" s="1406">
        <v>10</v>
      </c>
      <c r="C16" s="1408">
        <v>71</v>
      </c>
      <c r="D16" s="1407">
        <v>1.23</v>
      </c>
      <c r="E16" s="1403">
        <v>0.60416666666666663</v>
      </c>
      <c r="F16" s="1406">
        <v>131</v>
      </c>
      <c r="G16" s="1408">
        <v>67</v>
      </c>
      <c r="H16" s="1407">
        <v>5.52</v>
      </c>
      <c r="I16" s="20"/>
      <c r="J16" s="1409">
        <v>0.10416666666666667</v>
      </c>
      <c r="K16" s="1415">
        <v>14</v>
      </c>
      <c r="L16" s="1417">
        <v>70</v>
      </c>
      <c r="M16" s="1416">
        <v>1.32</v>
      </c>
      <c r="N16" s="1412">
        <v>0.60416666666666663</v>
      </c>
      <c r="O16" s="1415">
        <v>101</v>
      </c>
      <c r="P16" s="1417">
        <v>68</v>
      </c>
      <c r="Q16" s="1416">
        <v>6.22</v>
      </c>
      <c r="S16" s="1418">
        <v>0.10416666666666667</v>
      </c>
      <c r="T16" s="1424">
        <v>4</v>
      </c>
      <c r="U16" s="1426">
        <v>81</v>
      </c>
      <c r="V16" s="1425">
        <v>1.1399999999999999</v>
      </c>
      <c r="W16" s="1421">
        <v>0.60416666666666663</v>
      </c>
      <c r="X16" s="1424">
        <v>143</v>
      </c>
      <c r="Y16" s="1426">
        <v>69</v>
      </c>
      <c r="Z16" s="1425">
        <v>5.44</v>
      </c>
      <c r="AB16" s="1427">
        <v>0.10416666666666667</v>
      </c>
      <c r="AC16" s="1433">
        <v>11</v>
      </c>
      <c r="AD16" s="1435">
        <v>68</v>
      </c>
      <c r="AE16" s="1434">
        <v>1.04</v>
      </c>
      <c r="AF16" s="1430">
        <v>0.60416666666666663</v>
      </c>
      <c r="AG16" s="1433">
        <v>115</v>
      </c>
      <c r="AH16" s="1435">
        <v>72</v>
      </c>
      <c r="AI16" s="1434">
        <v>4.67</v>
      </c>
      <c r="AK16" s="1436">
        <v>0.10416666666666667</v>
      </c>
      <c r="AL16" s="1442">
        <v>8</v>
      </c>
      <c r="AM16" s="1444">
        <v>78</v>
      </c>
      <c r="AN16" s="1443">
        <v>0.78</v>
      </c>
      <c r="AO16" s="1439">
        <v>0.60416666666666663</v>
      </c>
      <c r="AP16" s="1442">
        <v>128</v>
      </c>
      <c r="AQ16" s="1444">
        <v>66</v>
      </c>
      <c r="AR16" s="1443">
        <v>4.75</v>
      </c>
      <c r="AT16" s="1445">
        <v>0.10416666666666667</v>
      </c>
      <c r="AU16" s="1451">
        <v>5</v>
      </c>
      <c r="AV16" s="1453">
        <v>62</v>
      </c>
      <c r="AW16" s="1452">
        <v>0.72</v>
      </c>
      <c r="AX16" s="1448">
        <v>0.60416666666666663</v>
      </c>
      <c r="AY16" s="1451">
        <v>152</v>
      </c>
      <c r="AZ16" s="1453">
        <v>68</v>
      </c>
      <c r="BA16" s="1452">
        <v>6.39</v>
      </c>
      <c r="BB16" s="49"/>
      <c r="BC16" s="1455">
        <v>0.10416666666666667</v>
      </c>
      <c r="BD16" s="1463">
        <v>6</v>
      </c>
      <c r="BE16" s="1466">
        <v>79</v>
      </c>
      <c r="BF16" s="1465">
        <v>0.57999999999999996</v>
      </c>
      <c r="BG16" s="1458">
        <v>0.60416666666666663</v>
      </c>
      <c r="BH16" s="1463">
        <v>117</v>
      </c>
      <c r="BI16" s="1466">
        <v>71</v>
      </c>
      <c r="BJ16" s="1465">
        <v>4.4400000000000004</v>
      </c>
      <c r="BL16" s="1388">
        <v>0.10416666666666667</v>
      </c>
      <c r="BM16" s="54">
        <f t="shared" si="0"/>
        <v>47</v>
      </c>
      <c r="BN16" s="56">
        <f t="shared" si="1"/>
        <v>73.599999999999994</v>
      </c>
      <c r="BO16" s="1398">
        <f t="shared" si="2"/>
        <v>0.2454051796157059</v>
      </c>
      <c r="BP16" s="1391">
        <v>0.60416666666666663</v>
      </c>
      <c r="BQ16" s="54">
        <f t="shared" si="9"/>
        <v>618</v>
      </c>
      <c r="BR16" s="56">
        <f t="shared" si="10"/>
        <v>68.400000000000006</v>
      </c>
      <c r="BS16" s="1398">
        <f t="shared" si="11"/>
        <v>3.2268170426065161</v>
      </c>
      <c r="BU16" s="1388">
        <v>0.10416666666666667</v>
      </c>
      <c r="BV16" s="54">
        <f t="shared" si="3"/>
        <v>11</v>
      </c>
      <c r="BW16" s="56">
        <f t="shared" si="4"/>
        <v>71.8</v>
      </c>
      <c r="BX16" s="1398">
        <f t="shared" si="5"/>
        <v>5.7435254803675853E-2</v>
      </c>
      <c r="BY16" s="1391">
        <v>0.60416666666666663</v>
      </c>
      <c r="BZ16" s="54">
        <f t="shared" si="6"/>
        <v>269</v>
      </c>
      <c r="CA16" s="56">
        <f t="shared" si="7"/>
        <v>68.599999999999994</v>
      </c>
      <c r="CB16" s="1398">
        <f t="shared" si="8"/>
        <v>1.4045530492898912</v>
      </c>
    </row>
    <row r="17" spans="1:80" ht="17.25" thickBot="1" x14ac:dyDescent="0.35">
      <c r="A17" s="1401">
        <v>0.11458333333333333</v>
      </c>
      <c r="B17" s="1406">
        <v>1</v>
      </c>
      <c r="C17" s="1408">
        <v>57</v>
      </c>
      <c r="D17" s="1407">
        <v>0.83</v>
      </c>
      <c r="E17" s="1404">
        <v>0.61458333333333337</v>
      </c>
      <c r="F17" s="1406">
        <v>112</v>
      </c>
      <c r="G17" s="1408">
        <v>68</v>
      </c>
      <c r="H17" s="1407">
        <v>4.99</v>
      </c>
      <c r="I17" s="20"/>
      <c r="J17" s="1410">
        <v>0.11458333333333333</v>
      </c>
      <c r="K17" s="1415">
        <v>7</v>
      </c>
      <c r="L17" s="1417">
        <v>66</v>
      </c>
      <c r="M17" s="1416">
        <v>0.99</v>
      </c>
      <c r="N17" s="1413">
        <v>0.61458333333333337</v>
      </c>
      <c r="O17" s="1415">
        <v>103</v>
      </c>
      <c r="P17" s="1417">
        <v>64</v>
      </c>
      <c r="Q17" s="1416">
        <v>5.33</v>
      </c>
      <c r="S17" s="1419">
        <v>0.11458333333333333</v>
      </c>
      <c r="T17" s="1424">
        <v>7</v>
      </c>
      <c r="U17" s="1426">
        <v>73</v>
      </c>
      <c r="V17" s="1425">
        <v>1</v>
      </c>
      <c r="W17" s="1422">
        <v>0.61458333333333337</v>
      </c>
      <c r="X17" s="1424">
        <v>151</v>
      </c>
      <c r="Y17" s="1426">
        <v>67</v>
      </c>
      <c r="Z17" s="1425">
        <v>5.51</v>
      </c>
      <c r="AB17" s="1428">
        <v>0.11458333333333333</v>
      </c>
      <c r="AC17" s="1433">
        <v>16</v>
      </c>
      <c r="AD17" s="1435">
        <v>71</v>
      </c>
      <c r="AE17" s="1434">
        <v>1.01</v>
      </c>
      <c r="AF17" s="1431">
        <v>0.61458333333333337</v>
      </c>
      <c r="AG17" s="1433">
        <v>114</v>
      </c>
      <c r="AH17" s="1435">
        <v>69</v>
      </c>
      <c r="AI17" s="1434">
        <v>5.54</v>
      </c>
      <c r="AK17" s="1437">
        <v>0.11458333333333333</v>
      </c>
      <c r="AL17" s="1442">
        <v>9</v>
      </c>
      <c r="AM17" s="1444">
        <v>63</v>
      </c>
      <c r="AN17" s="1443">
        <v>0.64</v>
      </c>
      <c r="AO17" s="1440">
        <v>0.61458333333333337</v>
      </c>
      <c r="AP17" s="1442">
        <v>117</v>
      </c>
      <c r="AQ17" s="1444">
        <v>66</v>
      </c>
      <c r="AR17" s="1443">
        <v>5.96</v>
      </c>
      <c r="AT17" s="1446">
        <v>0.11458333333333333</v>
      </c>
      <c r="AU17" s="1451">
        <v>5</v>
      </c>
      <c r="AV17" s="1453">
        <v>86</v>
      </c>
      <c r="AW17" s="1452">
        <v>0.92</v>
      </c>
      <c r="AX17" s="1449">
        <v>0.61458333333333337</v>
      </c>
      <c r="AY17" s="1451">
        <v>160</v>
      </c>
      <c r="AZ17" s="1453">
        <v>66</v>
      </c>
      <c r="BA17" s="1452">
        <v>6.23</v>
      </c>
      <c r="BB17" s="23"/>
      <c r="BC17" s="1456">
        <v>0.11458333333333333</v>
      </c>
      <c r="BD17" s="1463">
        <v>3</v>
      </c>
      <c r="BE17" s="1466">
        <v>70</v>
      </c>
      <c r="BF17" s="1465">
        <v>0.89</v>
      </c>
      <c r="BG17" s="1459">
        <v>0.61458333333333337</v>
      </c>
      <c r="BH17" s="1463">
        <v>98</v>
      </c>
      <c r="BI17" s="1466">
        <v>72</v>
      </c>
      <c r="BJ17" s="1465">
        <v>3.44</v>
      </c>
      <c r="BL17" s="1389">
        <v>0.11458333333333333</v>
      </c>
      <c r="BM17" s="54">
        <f t="shared" si="0"/>
        <v>40</v>
      </c>
      <c r="BN17" s="56">
        <f t="shared" si="1"/>
        <v>66</v>
      </c>
      <c r="BO17" s="1398">
        <f t="shared" si="2"/>
        <v>0.20885547201336674</v>
      </c>
      <c r="BP17" s="1392">
        <v>0.61458333333333337</v>
      </c>
      <c r="BQ17" s="54">
        <f t="shared" si="9"/>
        <v>597</v>
      </c>
      <c r="BR17" s="56">
        <f t="shared" si="10"/>
        <v>66.8</v>
      </c>
      <c r="BS17" s="1398">
        <f t="shared" si="11"/>
        <v>3.1171679197994986</v>
      </c>
      <c r="BU17" s="1389">
        <v>0.11458333333333333</v>
      </c>
      <c r="BV17" s="54">
        <f t="shared" si="3"/>
        <v>8</v>
      </c>
      <c r="BW17" s="56">
        <f t="shared" si="4"/>
        <v>71.8</v>
      </c>
      <c r="BX17" s="1398">
        <f t="shared" si="5"/>
        <v>4.1771094402673348E-2</v>
      </c>
      <c r="BY17" s="1392">
        <v>0.61458333333333337</v>
      </c>
      <c r="BZ17" s="54">
        <f t="shared" si="6"/>
        <v>258</v>
      </c>
      <c r="CA17" s="56">
        <f t="shared" si="7"/>
        <v>66.400000000000006</v>
      </c>
      <c r="CB17" s="1398">
        <f t="shared" si="8"/>
        <v>1.3471177944862154</v>
      </c>
    </row>
    <row r="18" spans="1:80" ht="17.25" thickTop="1" x14ac:dyDescent="0.3">
      <c r="A18" s="1402">
        <v>0.125</v>
      </c>
      <c r="B18" s="1406">
        <v>11</v>
      </c>
      <c r="C18" s="1408">
        <v>68</v>
      </c>
      <c r="D18" s="1407">
        <v>1.0900000000000001</v>
      </c>
      <c r="E18" s="1405">
        <v>0.625</v>
      </c>
      <c r="F18" s="1406">
        <v>129</v>
      </c>
      <c r="G18" s="1408">
        <v>65</v>
      </c>
      <c r="H18" s="1407">
        <v>5.85</v>
      </c>
      <c r="I18" s="20"/>
      <c r="J18" s="1411">
        <v>0.125</v>
      </c>
      <c r="K18" s="1415">
        <v>6</v>
      </c>
      <c r="L18" s="1417">
        <v>73</v>
      </c>
      <c r="M18" s="1416">
        <v>0.64</v>
      </c>
      <c r="N18" s="1414">
        <v>0.625</v>
      </c>
      <c r="O18" s="1415">
        <v>106</v>
      </c>
      <c r="P18" s="1417">
        <v>65</v>
      </c>
      <c r="Q18" s="1416">
        <v>6.75</v>
      </c>
      <c r="S18" s="1420">
        <v>0.125</v>
      </c>
      <c r="T18" s="1424">
        <v>5</v>
      </c>
      <c r="U18" s="1426">
        <v>60</v>
      </c>
      <c r="V18" s="1425">
        <v>0.85</v>
      </c>
      <c r="W18" s="1423">
        <v>0.625</v>
      </c>
      <c r="X18" s="1424">
        <v>128</v>
      </c>
      <c r="Y18" s="1426">
        <v>68</v>
      </c>
      <c r="Z18" s="1425">
        <v>5.13</v>
      </c>
      <c r="AB18" s="1429">
        <v>0.125</v>
      </c>
      <c r="AC18" s="1433">
        <v>13</v>
      </c>
      <c r="AD18" s="1435">
        <v>69</v>
      </c>
      <c r="AE18" s="1434">
        <v>1.18</v>
      </c>
      <c r="AF18" s="1432">
        <v>0.625</v>
      </c>
      <c r="AG18" s="1433">
        <v>104</v>
      </c>
      <c r="AH18" s="1435">
        <v>70</v>
      </c>
      <c r="AI18" s="1434">
        <v>4.5599999999999996</v>
      </c>
      <c r="AK18" s="1438">
        <v>0.125</v>
      </c>
      <c r="AL18" s="1442">
        <v>10</v>
      </c>
      <c r="AM18" s="1444">
        <v>63</v>
      </c>
      <c r="AN18" s="1443">
        <v>1.62</v>
      </c>
      <c r="AO18" s="1441">
        <v>0.625</v>
      </c>
      <c r="AP18" s="1442">
        <v>138</v>
      </c>
      <c r="AQ18" s="1444">
        <v>62</v>
      </c>
      <c r="AR18" s="1443">
        <v>4.7699999999999996</v>
      </c>
      <c r="AT18" s="1447">
        <v>0.125</v>
      </c>
      <c r="AU18" s="1451">
        <v>16</v>
      </c>
      <c r="AV18" s="1453">
        <v>74</v>
      </c>
      <c r="AW18" s="1452">
        <v>1.27</v>
      </c>
      <c r="AX18" s="1450">
        <v>0.625</v>
      </c>
      <c r="AY18" s="1451">
        <v>180</v>
      </c>
      <c r="AZ18" s="1453">
        <v>65</v>
      </c>
      <c r="BA18" s="1452">
        <v>6.73</v>
      </c>
      <c r="BB18" s="24"/>
      <c r="BC18" s="1457">
        <v>0.125</v>
      </c>
      <c r="BD18" s="1463">
        <v>4</v>
      </c>
      <c r="BE18" s="1466">
        <v>65</v>
      </c>
      <c r="BF18" s="1465">
        <v>1.41</v>
      </c>
      <c r="BG18" s="1460">
        <v>0.625</v>
      </c>
      <c r="BH18" s="1463">
        <v>98</v>
      </c>
      <c r="BI18" s="1466">
        <v>70</v>
      </c>
      <c r="BJ18" s="1465">
        <v>4.54</v>
      </c>
      <c r="BL18" s="1390">
        <v>0.125</v>
      </c>
      <c r="BM18" s="54">
        <f t="shared" si="0"/>
        <v>45</v>
      </c>
      <c r="BN18" s="56">
        <f t="shared" si="1"/>
        <v>66.599999999999994</v>
      </c>
      <c r="BO18" s="1398">
        <f t="shared" si="2"/>
        <v>0.23496240601503759</v>
      </c>
      <c r="BP18" s="1393">
        <v>0.625</v>
      </c>
      <c r="BQ18" s="54">
        <f t="shared" si="9"/>
        <v>605</v>
      </c>
      <c r="BR18" s="56">
        <f t="shared" si="10"/>
        <v>66</v>
      </c>
      <c r="BS18" s="1398">
        <f t="shared" si="11"/>
        <v>3.158939014202172</v>
      </c>
      <c r="BU18" s="1390">
        <v>0.125</v>
      </c>
      <c r="BV18" s="54">
        <f t="shared" si="3"/>
        <v>20</v>
      </c>
      <c r="BW18" s="56">
        <f t="shared" si="4"/>
        <v>67.8</v>
      </c>
      <c r="BX18" s="1398">
        <f t="shared" si="5"/>
        <v>0.10442773600668337</v>
      </c>
      <c r="BY18" s="1393">
        <v>0.625</v>
      </c>
      <c r="BZ18" s="54">
        <f t="shared" si="6"/>
        <v>278</v>
      </c>
      <c r="CA18" s="56">
        <f t="shared" si="7"/>
        <v>66</v>
      </c>
      <c r="CB18" s="1398">
        <f t="shared" si="8"/>
        <v>1.4515455304928988</v>
      </c>
    </row>
    <row r="19" spans="1:80" x14ac:dyDescent="0.3">
      <c r="A19" s="1400">
        <v>0.13541666666666666</v>
      </c>
      <c r="B19" s="1406">
        <v>4</v>
      </c>
      <c r="C19" s="1408">
        <v>72</v>
      </c>
      <c r="D19" s="1407">
        <v>0.83</v>
      </c>
      <c r="E19" s="1403">
        <v>0.63541666666666663</v>
      </c>
      <c r="F19" s="1406">
        <v>109</v>
      </c>
      <c r="G19" s="1408">
        <v>68</v>
      </c>
      <c r="H19" s="1407">
        <v>6.35</v>
      </c>
      <c r="I19" s="20"/>
      <c r="J19" s="1409">
        <v>0.13541666666666666</v>
      </c>
      <c r="K19" s="1415">
        <v>10</v>
      </c>
      <c r="L19" s="1417">
        <v>73</v>
      </c>
      <c r="M19" s="1416">
        <v>0.73</v>
      </c>
      <c r="N19" s="1412">
        <v>0.63541666666666663</v>
      </c>
      <c r="O19" s="1415">
        <v>89</v>
      </c>
      <c r="P19" s="1417">
        <v>68</v>
      </c>
      <c r="Q19" s="1416">
        <v>5.94</v>
      </c>
      <c r="S19" s="1418">
        <v>0.13541666666666666</v>
      </c>
      <c r="T19" s="1424">
        <v>6</v>
      </c>
      <c r="U19" s="1426">
        <v>65</v>
      </c>
      <c r="V19" s="1425">
        <v>1.04</v>
      </c>
      <c r="W19" s="1421">
        <v>0.63541666666666663</v>
      </c>
      <c r="X19" s="1424">
        <v>119</v>
      </c>
      <c r="Y19" s="1426">
        <v>66</v>
      </c>
      <c r="Z19" s="1425">
        <v>4.95</v>
      </c>
      <c r="AB19" s="1427">
        <v>0.13541666666666666</v>
      </c>
      <c r="AC19" s="1433">
        <v>11</v>
      </c>
      <c r="AD19" s="1435">
        <v>75</v>
      </c>
      <c r="AE19" s="1434">
        <v>1.0900000000000001</v>
      </c>
      <c r="AF19" s="1430">
        <v>0.63541666666666663</v>
      </c>
      <c r="AG19" s="1433">
        <v>129</v>
      </c>
      <c r="AH19" s="1435">
        <v>71</v>
      </c>
      <c r="AI19" s="1434">
        <v>5.84</v>
      </c>
      <c r="AK19" s="1436">
        <v>0.13541666666666666</v>
      </c>
      <c r="AL19" s="1442">
        <v>7</v>
      </c>
      <c r="AM19" s="1444">
        <v>84</v>
      </c>
      <c r="AN19" s="1443">
        <v>1.46</v>
      </c>
      <c r="AO19" s="1439">
        <v>0.63541666666666663</v>
      </c>
      <c r="AP19" s="1442">
        <v>125</v>
      </c>
      <c r="AQ19" s="1444">
        <v>66</v>
      </c>
      <c r="AR19" s="1443">
        <v>5.64</v>
      </c>
      <c r="AT19" s="1445">
        <v>0.13541666666666666</v>
      </c>
      <c r="AU19" s="1451">
        <v>9</v>
      </c>
      <c r="AV19" s="1453">
        <v>65</v>
      </c>
      <c r="AW19" s="1452">
        <v>1.23</v>
      </c>
      <c r="AX19" s="1448">
        <v>0.63541666666666663</v>
      </c>
      <c r="AY19" s="1451">
        <v>174</v>
      </c>
      <c r="AZ19" s="1453">
        <v>67</v>
      </c>
      <c r="BA19" s="1452">
        <v>6.32</v>
      </c>
      <c r="BB19" s="49"/>
      <c r="BC19" s="1455">
        <v>0.13541666666666666</v>
      </c>
      <c r="BD19" s="1463">
        <v>12</v>
      </c>
      <c r="BE19" s="1466">
        <v>72</v>
      </c>
      <c r="BF19" s="1465">
        <v>1.08</v>
      </c>
      <c r="BG19" s="1458">
        <v>0.63541666666666663</v>
      </c>
      <c r="BH19" s="1463">
        <v>113</v>
      </c>
      <c r="BI19" s="1466">
        <v>69</v>
      </c>
      <c r="BJ19" s="1465">
        <v>4.1500000000000004</v>
      </c>
      <c r="BL19" s="1388">
        <v>0.13541666666666666</v>
      </c>
      <c r="BM19" s="54">
        <f t="shared" si="0"/>
        <v>38</v>
      </c>
      <c r="BN19" s="56">
        <f t="shared" si="1"/>
        <v>73.8</v>
      </c>
      <c r="BO19" s="1398">
        <f t="shared" si="2"/>
        <v>0.1984126984126984</v>
      </c>
      <c r="BP19" s="1391">
        <v>0.63541666666666663</v>
      </c>
      <c r="BQ19" s="54">
        <f t="shared" si="9"/>
        <v>571</v>
      </c>
      <c r="BR19" s="56">
        <f t="shared" si="10"/>
        <v>67.8</v>
      </c>
      <c r="BS19" s="1398">
        <f t="shared" si="11"/>
        <v>2.9814118629908104</v>
      </c>
      <c r="BU19" s="1388">
        <v>0.13541666666666666</v>
      </c>
      <c r="BV19" s="54">
        <f t="shared" si="3"/>
        <v>21</v>
      </c>
      <c r="BW19" s="56">
        <f t="shared" si="4"/>
        <v>72.400000000000006</v>
      </c>
      <c r="BX19" s="1398">
        <f t="shared" si="5"/>
        <v>0.10964912280701754</v>
      </c>
      <c r="BY19" s="1391">
        <v>0.63541666666666663</v>
      </c>
      <c r="BZ19" s="54">
        <f t="shared" si="6"/>
        <v>287</v>
      </c>
      <c r="CA19" s="56">
        <f t="shared" si="7"/>
        <v>67.599999999999994</v>
      </c>
      <c r="CB19" s="1398">
        <f t="shared" si="8"/>
        <v>1.4985380116959064</v>
      </c>
    </row>
    <row r="20" spans="1:80" x14ac:dyDescent="0.3">
      <c r="A20" s="1400">
        <v>0.14583333333333334</v>
      </c>
      <c r="B20" s="1406">
        <v>12</v>
      </c>
      <c r="C20" s="1408">
        <v>69</v>
      </c>
      <c r="D20" s="1407">
        <v>1.33</v>
      </c>
      <c r="E20" s="1403">
        <v>0.64583333333333337</v>
      </c>
      <c r="F20" s="1406">
        <v>115</v>
      </c>
      <c r="G20" s="1408">
        <v>69</v>
      </c>
      <c r="H20" s="1407">
        <v>5.99</v>
      </c>
      <c r="I20" s="20"/>
      <c r="J20" s="1409">
        <v>0.14583333333333334</v>
      </c>
      <c r="K20" s="1415">
        <v>10</v>
      </c>
      <c r="L20" s="1417">
        <v>69</v>
      </c>
      <c r="M20" s="1416">
        <v>1.08</v>
      </c>
      <c r="N20" s="1412">
        <v>0.64583333333333337</v>
      </c>
      <c r="O20" s="1415">
        <v>96</v>
      </c>
      <c r="P20" s="1417">
        <v>71</v>
      </c>
      <c r="Q20" s="1416">
        <v>4.66</v>
      </c>
      <c r="S20" s="1418">
        <v>0.14583333333333334</v>
      </c>
      <c r="T20" s="1424">
        <v>6</v>
      </c>
      <c r="U20" s="1426">
        <v>64</v>
      </c>
      <c r="V20" s="1425">
        <v>1.25</v>
      </c>
      <c r="W20" s="1421">
        <v>0.64583333333333337</v>
      </c>
      <c r="X20" s="1424">
        <v>104</v>
      </c>
      <c r="Y20" s="1426">
        <v>66</v>
      </c>
      <c r="Z20" s="1425">
        <v>4.33</v>
      </c>
      <c r="AB20" s="1427">
        <v>0.14583333333333334</v>
      </c>
      <c r="AC20" s="1433">
        <v>10</v>
      </c>
      <c r="AD20" s="1435">
        <v>66</v>
      </c>
      <c r="AE20" s="1434">
        <v>1.32</v>
      </c>
      <c r="AF20" s="1430">
        <v>0.64583333333333337</v>
      </c>
      <c r="AG20" s="1433">
        <v>107</v>
      </c>
      <c r="AH20" s="1435">
        <v>68</v>
      </c>
      <c r="AI20" s="1434">
        <v>5.41</v>
      </c>
      <c r="AK20" s="1436">
        <v>0.14583333333333334</v>
      </c>
      <c r="AL20" s="1442">
        <v>3</v>
      </c>
      <c r="AM20" s="1444">
        <v>62</v>
      </c>
      <c r="AN20" s="1443">
        <v>1.31</v>
      </c>
      <c r="AO20" s="1439">
        <v>0.64583333333333337</v>
      </c>
      <c r="AP20" s="1442">
        <v>116</v>
      </c>
      <c r="AQ20" s="1444">
        <v>66</v>
      </c>
      <c r="AR20" s="1443">
        <v>4.38</v>
      </c>
      <c r="AT20" s="1445">
        <v>0.14583333333333334</v>
      </c>
      <c r="AU20" s="1451">
        <v>13</v>
      </c>
      <c r="AV20" s="1453">
        <v>70</v>
      </c>
      <c r="AW20" s="1452">
        <v>1.31</v>
      </c>
      <c r="AX20" s="1448">
        <v>0.64583333333333337</v>
      </c>
      <c r="AY20" s="1451">
        <v>163</v>
      </c>
      <c r="AZ20" s="1453">
        <v>66</v>
      </c>
      <c r="BA20" s="1452">
        <v>6.02</v>
      </c>
      <c r="BB20" s="49"/>
      <c r="BC20" s="1455">
        <v>0.14583333333333334</v>
      </c>
      <c r="BD20" s="1463">
        <v>4</v>
      </c>
      <c r="BE20" s="1466">
        <v>62</v>
      </c>
      <c r="BF20" s="1465">
        <v>1.04</v>
      </c>
      <c r="BG20" s="1458">
        <v>0.64583333333333337</v>
      </c>
      <c r="BH20" s="1463">
        <v>129</v>
      </c>
      <c r="BI20" s="1466">
        <v>72</v>
      </c>
      <c r="BJ20" s="1465">
        <v>4.71</v>
      </c>
      <c r="BL20" s="1388">
        <v>0.14583333333333334</v>
      </c>
      <c r="BM20" s="54">
        <f t="shared" si="0"/>
        <v>41</v>
      </c>
      <c r="BN20" s="56">
        <f t="shared" si="1"/>
        <v>66</v>
      </c>
      <c r="BO20" s="1398">
        <f t="shared" si="2"/>
        <v>0.21407685881370092</v>
      </c>
      <c r="BP20" s="1391">
        <v>0.64583333333333337</v>
      </c>
      <c r="BQ20" s="54">
        <f t="shared" si="9"/>
        <v>538</v>
      </c>
      <c r="BR20" s="56">
        <f t="shared" si="10"/>
        <v>68</v>
      </c>
      <c r="BS20" s="1398">
        <f t="shared" si="11"/>
        <v>2.8091060985797824</v>
      </c>
      <c r="BU20" s="1388">
        <v>0.14583333333333334</v>
      </c>
      <c r="BV20" s="54">
        <f t="shared" si="3"/>
        <v>17</v>
      </c>
      <c r="BW20" s="56">
        <f t="shared" si="4"/>
        <v>66.2</v>
      </c>
      <c r="BX20" s="1398">
        <f t="shared" si="5"/>
        <v>8.8763575605680864E-2</v>
      </c>
      <c r="BY20" s="1391">
        <v>0.64583333333333337</v>
      </c>
      <c r="BZ20" s="54">
        <f t="shared" si="6"/>
        <v>292</v>
      </c>
      <c r="CA20" s="56">
        <f t="shared" si="7"/>
        <v>67.400000000000006</v>
      </c>
      <c r="CB20" s="1398">
        <f t="shared" si="8"/>
        <v>1.5246449456975772</v>
      </c>
    </row>
    <row r="21" spans="1:80" ht="17.25" thickBot="1" x14ac:dyDescent="0.35">
      <c r="A21" s="1401">
        <v>0.15625</v>
      </c>
      <c r="B21" s="1406">
        <v>16</v>
      </c>
      <c r="C21" s="1408">
        <v>75</v>
      </c>
      <c r="D21" s="1407">
        <v>1.42</v>
      </c>
      <c r="E21" s="1404">
        <v>0.65625</v>
      </c>
      <c r="F21" s="1406">
        <v>110</v>
      </c>
      <c r="G21" s="1408">
        <v>67</v>
      </c>
      <c r="H21" s="1407">
        <v>5.1100000000000003</v>
      </c>
      <c r="I21" s="20"/>
      <c r="J21" s="1410">
        <v>0.15625</v>
      </c>
      <c r="K21" s="1415">
        <v>7</v>
      </c>
      <c r="L21" s="1417">
        <v>67</v>
      </c>
      <c r="M21" s="1416">
        <v>0.95</v>
      </c>
      <c r="N21" s="1413">
        <v>0.65625</v>
      </c>
      <c r="O21" s="1415">
        <v>117</v>
      </c>
      <c r="P21" s="1417">
        <v>68</v>
      </c>
      <c r="Q21" s="1416">
        <v>5.57</v>
      </c>
      <c r="S21" s="1419">
        <v>0.15625</v>
      </c>
      <c r="T21" s="1424">
        <v>9</v>
      </c>
      <c r="U21" s="1426">
        <v>71</v>
      </c>
      <c r="V21" s="1425">
        <v>0.77</v>
      </c>
      <c r="W21" s="1422">
        <v>0.65625</v>
      </c>
      <c r="X21" s="1424">
        <v>118</v>
      </c>
      <c r="Y21" s="1426">
        <v>68</v>
      </c>
      <c r="Z21" s="1425">
        <v>4.4800000000000004</v>
      </c>
      <c r="AB21" s="1428">
        <v>0.15625</v>
      </c>
      <c r="AC21" s="1433">
        <v>19</v>
      </c>
      <c r="AD21" s="1435">
        <v>65</v>
      </c>
      <c r="AE21" s="1434">
        <v>1.42</v>
      </c>
      <c r="AF21" s="1431">
        <v>0.65625</v>
      </c>
      <c r="AG21" s="1433">
        <v>122</v>
      </c>
      <c r="AH21" s="1435">
        <v>71</v>
      </c>
      <c r="AI21" s="1434">
        <v>5.0599999999999996</v>
      </c>
      <c r="AK21" s="1437">
        <v>0.15625</v>
      </c>
      <c r="AL21" s="1442">
        <v>13</v>
      </c>
      <c r="AM21" s="1444">
        <v>61</v>
      </c>
      <c r="AN21" s="1443">
        <v>1.03</v>
      </c>
      <c r="AO21" s="1440">
        <v>0.65625</v>
      </c>
      <c r="AP21" s="1442">
        <v>124</v>
      </c>
      <c r="AQ21" s="1444">
        <v>66</v>
      </c>
      <c r="AR21" s="1443">
        <v>5.09</v>
      </c>
      <c r="AT21" s="1446">
        <v>0.15625</v>
      </c>
      <c r="AU21" s="1451">
        <v>6</v>
      </c>
      <c r="AV21" s="1453">
        <v>72</v>
      </c>
      <c r="AW21" s="1452">
        <v>0.81</v>
      </c>
      <c r="AX21" s="1449">
        <v>0.65625</v>
      </c>
      <c r="AY21" s="1451">
        <v>202</v>
      </c>
      <c r="AZ21" s="1453">
        <v>66</v>
      </c>
      <c r="BA21" s="1452">
        <v>7.38</v>
      </c>
      <c r="BB21" s="23"/>
      <c r="BC21" s="1456">
        <v>0.15625</v>
      </c>
      <c r="BD21" s="1463">
        <v>13</v>
      </c>
      <c r="BE21" s="1466">
        <v>66</v>
      </c>
      <c r="BF21" s="1465">
        <v>1.1200000000000001</v>
      </c>
      <c r="BG21" s="1459">
        <v>0.65625</v>
      </c>
      <c r="BH21" s="1463">
        <v>112</v>
      </c>
      <c r="BI21" s="1466">
        <v>70</v>
      </c>
      <c r="BJ21" s="1465">
        <v>3.37</v>
      </c>
      <c r="BL21" s="1389">
        <v>0.15625</v>
      </c>
      <c r="BM21" s="54">
        <f t="shared" si="0"/>
        <v>64</v>
      </c>
      <c r="BN21" s="56">
        <f t="shared" si="1"/>
        <v>67.8</v>
      </c>
      <c r="BO21" s="1398">
        <f t="shared" si="2"/>
        <v>0.33416875522138678</v>
      </c>
      <c r="BP21" s="1392">
        <v>0.65625</v>
      </c>
      <c r="BQ21" s="54">
        <f t="shared" si="9"/>
        <v>591</v>
      </c>
      <c r="BR21" s="56">
        <f t="shared" si="10"/>
        <v>68</v>
      </c>
      <c r="BS21" s="1398">
        <f t="shared" si="11"/>
        <v>3.0858395989974934</v>
      </c>
      <c r="BU21" s="1389">
        <v>0.15625</v>
      </c>
      <c r="BV21" s="54">
        <f t="shared" si="3"/>
        <v>19</v>
      </c>
      <c r="BW21" s="56">
        <f t="shared" si="4"/>
        <v>67.2</v>
      </c>
      <c r="BX21" s="1398">
        <f t="shared" si="5"/>
        <v>9.9206349206349201E-2</v>
      </c>
      <c r="BY21" s="1392">
        <v>0.65625</v>
      </c>
      <c r="BZ21" s="54">
        <f t="shared" si="6"/>
        <v>314</v>
      </c>
      <c r="CA21" s="56">
        <f t="shared" si="7"/>
        <v>67.8</v>
      </c>
      <c r="CB21" s="1398">
        <f t="shared" si="8"/>
        <v>1.6395154553049289</v>
      </c>
    </row>
    <row r="22" spans="1:80" ht="17.25" thickTop="1" x14ac:dyDescent="0.3">
      <c r="A22" s="1402">
        <v>0.16666666666666666</v>
      </c>
      <c r="B22" s="1406">
        <v>12</v>
      </c>
      <c r="C22" s="1408">
        <v>70</v>
      </c>
      <c r="D22" s="1407">
        <v>1.02</v>
      </c>
      <c r="E22" s="1405">
        <v>0.66666666666666663</v>
      </c>
      <c r="F22" s="1406">
        <v>122</v>
      </c>
      <c r="G22" s="1408">
        <v>67</v>
      </c>
      <c r="H22" s="1407">
        <v>4.2</v>
      </c>
      <c r="I22" s="20"/>
      <c r="J22" s="1411">
        <v>0.16666666666666666</v>
      </c>
      <c r="K22" s="1415">
        <v>15</v>
      </c>
      <c r="L22" s="1417">
        <v>64</v>
      </c>
      <c r="M22" s="1416">
        <v>2.15</v>
      </c>
      <c r="N22" s="1414">
        <v>0.66666666666666663</v>
      </c>
      <c r="O22" s="1415">
        <v>136</v>
      </c>
      <c r="P22" s="1417">
        <v>68</v>
      </c>
      <c r="Q22" s="1416">
        <v>6.34</v>
      </c>
      <c r="S22" s="1420">
        <v>0.16666666666666666</v>
      </c>
      <c r="T22" s="1424">
        <v>11</v>
      </c>
      <c r="U22" s="1426">
        <v>63</v>
      </c>
      <c r="V22" s="1425">
        <v>1.1299999999999999</v>
      </c>
      <c r="W22" s="1423">
        <v>0.66666666666666663</v>
      </c>
      <c r="X22" s="1424">
        <v>137</v>
      </c>
      <c r="Y22" s="1426">
        <v>69</v>
      </c>
      <c r="Z22" s="1425">
        <v>5.24</v>
      </c>
      <c r="AB22" s="1429">
        <v>0.16666666666666666</v>
      </c>
      <c r="AC22" s="1433">
        <v>10</v>
      </c>
      <c r="AD22" s="1435">
        <v>60</v>
      </c>
      <c r="AE22" s="1434">
        <v>1.7</v>
      </c>
      <c r="AF22" s="1432">
        <v>0.66666666666666663</v>
      </c>
      <c r="AG22" s="1433">
        <v>112</v>
      </c>
      <c r="AH22" s="1435">
        <v>70</v>
      </c>
      <c r="AI22" s="1434">
        <v>5.0199999999999996</v>
      </c>
      <c r="AK22" s="1438">
        <v>0.16666666666666666</v>
      </c>
      <c r="AL22" s="1442">
        <v>6</v>
      </c>
      <c r="AM22" s="1444">
        <v>65</v>
      </c>
      <c r="AN22" s="1443">
        <v>2.75</v>
      </c>
      <c r="AO22" s="1441">
        <v>0.66666666666666663</v>
      </c>
      <c r="AP22" s="1442">
        <v>128</v>
      </c>
      <c r="AQ22" s="1444">
        <v>66</v>
      </c>
      <c r="AR22" s="1443">
        <v>4.76</v>
      </c>
      <c r="AT22" s="1447">
        <v>0.16666666666666666</v>
      </c>
      <c r="AU22" s="1451">
        <v>9</v>
      </c>
      <c r="AV22" s="1453">
        <v>65</v>
      </c>
      <c r="AW22" s="1452">
        <v>1.21</v>
      </c>
      <c r="AX22" s="1450">
        <v>0.66666666666666663</v>
      </c>
      <c r="AY22" s="1451">
        <v>158</v>
      </c>
      <c r="AZ22" s="1453">
        <v>68</v>
      </c>
      <c r="BA22" s="1452">
        <v>6.68</v>
      </c>
      <c r="BB22" s="24"/>
      <c r="BC22" s="1457">
        <v>0.16666666666666666</v>
      </c>
      <c r="BD22" s="1463">
        <v>8</v>
      </c>
      <c r="BE22" s="1466">
        <v>71</v>
      </c>
      <c r="BF22" s="1465">
        <v>0.89</v>
      </c>
      <c r="BG22" s="1460">
        <v>0.66666666666666663</v>
      </c>
      <c r="BH22" s="1463">
        <v>102</v>
      </c>
      <c r="BI22" s="1466">
        <v>70</v>
      </c>
      <c r="BJ22" s="1465">
        <v>3.68</v>
      </c>
      <c r="BL22" s="1390">
        <v>0.16666666666666666</v>
      </c>
      <c r="BM22" s="54">
        <f t="shared" si="0"/>
        <v>54</v>
      </c>
      <c r="BN22" s="56">
        <f t="shared" si="1"/>
        <v>64.400000000000006</v>
      </c>
      <c r="BO22" s="1398">
        <f t="shared" si="2"/>
        <v>0.28195488721804507</v>
      </c>
      <c r="BP22" s="1393">
        <v>0.66666666666666663</v>
      </c>
      <c r="BQ22" s="54">
        <f t="shared" si="9"/>
        <v>635</v>
      </c>
      <c r="BR22" s="56">
        <f t="shared" si="10"/>
        <v>68</v>
      </c>
      <c r="BS22" s="1398">
        <f t="shared" si="11"/>
        <v>3.3155806182121972</v>
      </c>
      <c r="BU22" s="1390">
        <v>0.16666666666666666</v>
      </c>
      <c r="BV22" s="54">
        <f t="shared" si="3"/>
        <v>17</v>
      </c>
      <c r="BW22" s="56">
        <f t="shared" si="4"/>
        <v>63.4</v>
      </c>
      <c r="BX22" s="1398">
        <f t="shared" si="5"/>
        <v>8.8763575605680864E-2</v>
      </c>
      <c r="BY22" s="1393">
        <v>0.66666666666666663</v>
      </c>
      <c r="BZ22" s="54">
        <f t="shared" si="6"/>
        <v>260</v>
      </c>
      <c r="CA22" s="56">
        <f t="shared" si="7"/>
        <v>68.2</v>
      </c>
      <c r="CB22" s="1398">
        <f t="shared" si="8"/>
        <v>1.3575605680868839</v>
      </c>
    </row>
    <row r="23" spans="1:80" x14ac:dyDescent="0.3">
      <c r="A23" s="1400">
        <v>0.17708333333333334</v>
      </c>
      <c r="B23" s="1406">
        <v>8</v>
      </c>
      <c r="C23" s="1408">
        <v>66</v>
      </c>
      <c r="D23" s="1407">
        <v>0.97</v>
      </c>
      <c r="E23" s="1403">
        <v>0.67708333333333337</v>
      </c>
      <c r="F23" s="1406">
        <v>122</v>
      </c>
      <c r="G23" s="1408">
        <v>66</v>
      </c>
      <c r="H23" s="1407">
        <v>4.99</v>
      </c>
      <c r="I23" s="20"/>
      <c r="J23" s="1409">
        <v>0.17708333333333334</v>
      </c>
      <c r="K23" s="1415">
        <v>14</v>
      </c>
      <c r="L23" s="1417">
        <v>69</v>
      </c>
      <c r="M23" s="1416">
        <v>1.52</v>
      </c>
      <c r="N23" s="1412">
        <v>0.67708333333333337</v>
      </c>
      <c r="O23" s="1415">
        <v>155</v>
      </c>
      <c r="P23" s="1417">
        <v>68</v>
      </c>
      <c r="Q23" s="1416">
        <v>7.89</v>
      </c>
      <c r="S23" s="1418">
        <v>0.17708333333333334</v>
      </c>
      <c r="T23" s="1424">
        <v>11</v>
      </c>
      <c r="U23" s="1426">
        <v>60</v>
      </c>
      <c r="V23" s="1425">
        <v>1.48</v>
      </c>
      <c r="W23" s="1421">
        <v>0.67708333333333337</v>
      </c>
      <c r="X23" s="1424">
        <v>159</v>
      </c>
      <c r="Y23" s="1426">
        <v>66</v>
      </c>
      <c r="Z23" s="1425">
        <v>5.45</v>
      </c>
      <c r="AB23" s="1427">
        <v>0.17708333333333334</v>
      </c>
      <c r="AC23" s="1433">
        <v>15</v>
      </c>
      <c r="AD23" s="1435">
        <v>60</v>
      </c>
      <c r="AE23" s="1434">
        <v>1.68</v>
      </c>
      <c r="AF23" s="1430">
        <v>0.67708333333333337</v>
      </c>
      <c r="AG23" s="1433">
        <v>122</v>
      </c>
      <c r="AH23" s="1435">
        <v>70</v>
      </c>
      <c r="AI23" s="1434">
        <v>4.71</v>
      </c>
      <c r="AK23" s="1436">
        <v>0.17708333333333334</v>
      </c>
      <c r="AL23" s="1442">
        <v>6</v>
      </c>
      <c r="AM23" s="1444">
        <v>54</v>
      </c>
      <c r="AN23" s="1443">
        <v>1.36</v>
      </c>
      <c r="AO23" s="1439">
        <v>0.67708333333333337</v>
      </c>
      <c r="AP23" s="1442">
        <v>111</v>
      </c>
      <c r="AQ23" s="1444">
        <v>63</v>
      </c>
      <c r="AR23" s="1443">
        <v>5.41</v>
      </c>
      <c r="AT23" s="1445">
        <v>0.17708333333333334</v>
      </c>
      <c r="AU23" s="1451">
        <v>14</v>
      </c>
      <c r="AV23" s="1453">
        <v>63</v>
      </c>
      <c r="AW23" s="1452">
        <v>1.85</v>
      </c>
      <c r="AX23" s="1448">
        <v>0.67708333333333337</v>
      </c>
      <c r="AY23" s="1451">
        <v>136</v>
      </c>
      <c r="AZ23" s="1453">
        <v>65</v>
      </c>
      <c r="BA23" s="1452">
        <v>4.6100000000000003</v>
      </c>
      <c r="BB23" s="49"/>
      <c r="BC23" s="1455">
        <v>0.17708333333333334</v>
      </c>
      <c r="BD23" s="1463">
        <v>12</v>
      </c>
      <c r="BE23" s="1466">
        <v>66</v>
      </c>
      <c r="BF23" s="1465">
        <v>1.52</v>
      </c>
      <c r="BG23" s="1458">
        <v>0.67708333333333337</v>
      </c>
      <c r="BH23" s="1463">
        <v>96</v>
      </c>
      <c r="BI23" s="1466">
        <v>74</v>
      </c>
      <c r="BJ23" s="1465">
        <v>4.1500000000000004</v>
      </c>
      <c r="BL23" s="1388">
        <v>0.17708333333333334</v>
      </c>
      <c r="BM23" s="54">
        <f t="shared" si="0"/>
        <v>54</v>
      </c>
      <c r="BN23" s="56">
        <f t="shared" si="1"/>
        <v>61.8</v>
      </c>
      <c r="BO23" s="1398">
        <f t="shared" si="2"/>
        <v>0.28195488721804507</v>
      </c>
      <c r="BP23" s="1391">
        <v>0.67708333333333337</v>
      </c>
      <c r="BQ23" s="54">
        <f t="shared" si="9"/>
        <v>669</v>
      </c>
      <c r="BR23" s="56">
        <f t="shared" si="10"/>
        <v>66.599999999999994</v>
      </c>
      <c r="BS23" s="1398">
        <f t="shared" si="11"/>
        <v>3.4931077694235588</v>
      </c>
      <c r="BU23" s="1388">
        <v>0.17708333333333334</v>
      </c>
      <c r="BV23" s="54">
        <f t="shared" si="3"/>
        <v>26</v>
      </c>
      <c r="BW23" s="56">
        <f t="shared" si="4"/>
        <v>61.2</v>
      </c>
      <c r="BX23" s="1398">
        <f t="shared" si="5"/>
        <v>0.13575605680868838</v>
      </c>
      <c r="BY23" s="1391">
        <v>0.67708333333333337</v>
      </c>
      <c r="BZ23" s="54">
        <f t="shared" si="6"/>
        <v>232</v>
      </c>
      <c r="CA23" s="56">
        <f t="shared" si="7"/>
        <v>66.400000000000006</v>
      </c>
      <c r="CB23" s="1398">
        <f t="shared" si="8"/>
        <v>1.2113617376775272</v>
      </c>
    </row>
    <row r="24" spans="1:80" x14ac:dyDescent="0.3">
      <c r="A24" s="1400">
        <v>0.1875</v>
      </c>
      <c r="B24" s="1406">
        <v>10</v>
      </c>
      <c r="C24" s="1408">
        <v>60</v>
      </c>
      <c r="D24" s="1407">
        <v>1.65</v>
      </c>
      <c r="E24" s="1403">
        <v>0.6875</v>
      </c>
      <c r="F24" s="1406">
        <v>129</v>
      </c>
      <c r="G24" s="1408">
        <v>67</v>
      </c>
      <c r="H24" s="1407">
        <v>6.28</v>
      </c>
      <c r="I24" s="20"/>
      <c r="J24" s="1409">
        <v>0.1875</v>
      </c>
      <c r="K24" s="1415">
        <v>21</v>
      </c>
      <c r="L24" s="1417">
        <v>75</v>
      </c>
      <c r="M24" s="1416">
        <v>1.17</v>
      </c>
      <c r="N24" s="1412">
        <v>0.6875</v>
      </c>
      <c r="O24" s="1415">
        <v>133</v>
      </c>
      <c r="P24" s="1417">
        <v>71</v>
      </c>
      <c r="Q24" s="1416">
        <v>5.1100000000000003</v>
      </c>
      <c r="S24" s="1418">
        <v>0.1875</v>
      </c>
      <c r="T24" s="1424">
        <v>8</v>
      </c>
      <c r="U24" s="1426">
        <v>64</v>
      </c>
      <c r="V24" s="1425">
        <v>1.36</v>
      </c>
      <c r="W24" s="1421">
        <v>0.6875</v>
      </c>
      <c r="X24" s="1424">
        <v>104</v>
      </c>
      <c r="Y24" s="1426">
        <v>69</v>
      </c>
      <c r="Z24" s="1425">
        <v>3.19</v>
      </c>
      <c r="AB24" s="1427">
        <v>0.1875</v>
      </c>
      <c r="AC24" s="1433">
        <v>16</v>
      </c>
      <c r="AD24" s="1435">
        <v>64</v>
      </c>
      <c r="AE24" s="1434">
        <v>1.61</v>
      </c>
      <c r="AF24" s="1430">
        <v>0.6875</v>
      </c>
      <c r="AG24" s="1433">
        <v>116</v>
      </c>
      <c r="AH24" s="1435">
        <v>66</v>
      </c>
      <c r="AI24" s="1434">
        <v>7.24</v>
      </c>
      <c r="AK24" s="1436">
        <v>0.1875</v>
      </c>
      <c r="AL24" s="1442">
        <v>15</v>
      </c>
      <c r="AM24" s="1444">
        <v>62</v>
      </c>
      <c r="AN24" s="1443">
        <v>1.85</v>
      </c>
      <c r="AO24" s="1439">
        <v>0.6875</v>
      </c>
      <c r="AP24" s="1442">
        <v>184</v>
      </c>
      <c r="AQ24" s="1444">
        <v>63</v>
      </c>
      <c r="AR24" s="1443">
        <v>6.64</v>
      </c>
      <c r="AT24" s="1445">
        <v>0.1875</v>
      </c>
      <c r="AU24" s="1451">
        <v>19</v>
      </c>
      <c r="AV24" s="1453">
        <v>64</v>
      </c>
      <c r="AW24" s="1452">
        <v>1.47</v>
      </c>
      <c r="AX24" s="1448">
        <v>0.6875</v>
      </c>
      <c r="AY24" s="1451">
        <v>188</v>
      </c>
      <c r="AZ24" s="1453">
        <v>63</v>
      </c>
      <c r="BA24" s="1452">
        <v>6.66</v>
      </c>
      <c r="BB24" s="49"/>
      <c r="BC24" s="1455">
        <v>0.1875</v>
      </c>
      <c r="BD24" s="1463">
        <v>9</v>
      </c>
      <c r="BE24" s="1466">
        <v>75</v>
      </c>
      <c r="BF24" s="1465">
        <v>0.99</v>
      </c>
      <c r="BG24" s="1458">
        <v>0.6875</v>
      </c>
      <c r="BH24" s="1463">
        <v>97</v>
      </c>
      <c r="BI24" s="1466">
        <v>66</v>
      </c>
      <c r="BJ24" s="1465">
        <v>3.98</v>
      </c>
      <c r="BL24" s="1388">
        <v>0.1875</v>
      </c>
      <c r="BM24" s="54">
        <f t="shared" si="0"/>
        <v>70</v>
      </c>
      <c r="BN24" s="56">
        <f t="shared" si="1"/>
        <v>65</v>
      </c>
      <c r="BO24" s="1398">
        <f t="shared" si="2"/>
        <v>0.36549707602339176</v>
      </c>
      <c r="BP24" s="1391">
        <v>0.6875</v>
      </c>
      <c r="BQ24" s="54">
        <f t="shared" si="9"/>
        <v>666</v>
      </c>
      <c r="BR24" s="56">
        <f t="shared" si="10"/>
        <v>67.2</v>
      </c>
      <c r="BS24" s="1398">
        <f t="shared" si="11"/>
        <v>3.477443609022556</v>
      </c>
      <c r="BU24" s="1388">
        <v>0.1875</v>
      </c>
      <c r="BV24" s="54">
        <f t="shared" si="3"/>
        <v>28</v>
      </c>
      <c r="BW24" s="56">
        <f t="shared" si="4"/>
        <v>65.8</v>
      </c>
      <c r="BX24" s="1398">
        <f t="shared" si="5"/>
        <v>0.14619883040935672</v>
      </c>
      <c r="BY24" s="1391">
        <v>0.6875</v>
      </c>
      <c r="BZ24" s="54">
        <f t="shared" si="6"/>
        <v>285</v>
      </c>
      <c r="CA24" s="56">
        <f t="shared" si="7"/>
        <v>66.400000000000006</v>
      </c>
      <c r="CB24" s="1398">
        <f t="shared" si="8"/>
        <v>1.4880952380952379</v>
      </c>
    </row>
    <row r="25" spans="1:80" ht="17.25" thickBot="1" x14ac:dyDescent="0.35">
      <c r="A25" s="1401">
        <v>0.19791666666666666</v>
      </c>
      <c r="B25" s="1406">
        <v>18</v>
      </c>
      <c r="C25" s="1408">
        <v>69</v>
      </c>
      <c r="D25" s="1407">
        <v>1.29</v>
      </c>
      <c r="E25" s="1404">
        <v>0.69791666666666663</v>
      </c>
      <c r="F25" s="1406">
        <v>124</v>
      </c>
      <c r="G25" s="1408">
        <v>67</v>
      </c>
      <c r="H25" s="1407">
        <v>4.96</v>
      </c>
      <c r="I25" s="20"/>
      <c r="J25" s="1410">
        <v>0.19791666666666666</v>
      </c>
      <c r="K25" s="1415">
        <v>16</v>
      </c>
      <c r="L25" s="1417">
        <v>70</v>
      </c>
      <c r="M25" s="1416">
        <v>0.91</v>
      </c>
      <c r="N25" s="1413">
        <v>0.69791666666666663</v>
      </c>
      <c r="O25" s="1415">
        <v>113</v>
      </c>
      <c r="P25" s="1417">
        <v>66</v>
      </c>
      <c r="Q25" s="1416">
        <v>4.88</v>
      </c>
      <c r="S25" s="1419">
        <v>0.19791666666666666</v>
      </c>
      <c r="T25" s="1424">
        <v>18</v>
      </c>
      <c r="U25" s="1426">
        <v>63</v>
      </c>
      <c r="V25" s="1425">
        <v>1.5</v>
      </c>
      <c r="W25" s="1422">
        <v>0.69791666666666663</v>
      </c>
      <c r="X25" s="1424">
        <v>140</v>
      </c>
      <c r="Y25" s="1426">
        <v>66</v>
      </c>
      <c r="Z25" s="1425">
        <v>5.47</v>
      </c>
      <c r="AB25" s="1428">
        <v>0.19791666666666666</v>
      </c>
      <c r="AC25" s="1433">
        <v>12</v>
      </c>
      <c r="AD25" s="1435">
        <v>65</v>
      </c>
      <c r="AE25" s="1434">
        <v>0.86</v>
      </c>
      <c r="AF25" s="1431">
        <v>0.69791666666666663</v>
      </c>
      <c r="AG25" s="1433">
        <v>114</v>
      </c>
      <c r="AH25" s="1435">
        <v>67</v>
      </c>
      <c r="AI25" s="1434">
        <v>3.73</v>
      </c>
      <c r="AK25" s="1437">
        <v>0.19791666666666666</v>
      </c>
      <c r="AL25" s="1442">
        <v>14</v>
      </c>
      <c r="AM25" s="1444">
        <v>65</v>
      </c>
      <c r="AN25" s="1443">
        <v>1.27</v>
      </c>
      <c r="AO25" s="1440">
        <v>0.69791666666666663</v>
      </c>
      <c r="AP25" s="1442">
        <v>176</v>
      </c>
      <c r="AQ25" s="1444">
        <v>66</v>
      </c>
      <c r="AR25" s="1443">
        <v>5.85</v>
      </c>
      <c r="AT25" s="1446">
        <v>0.19791666666666666</v>
      </c>
      <c r="AU25" s="1451">
        <v>18</v>
      </c>
      <c r="AV25" s="1453">
        <v>65</v>
      </c>
      <c r="AW25" s="1452">
        <v>1.58</v>
      </c>
      <c r="AX25" s="1449">
        <v>0.69791666666666663</v>
      </c>
      <c r="AY25" s="1451">
        <v>173</v>
      </c>
      <c r="AZ25" s="1453">
        <v>61</v>
      </c>
      <c r="BA25" s="1452">
        <v>5.74</v>
      </c>
      <c r="BB25" s="23"/>
      <c r="BC25" s="1456">
        <v>0.19791666666666666</v>
      </c>
      <c r="BD25" s="1463">
        <v>12</v>
      </c>
      <c r="BE25" s="1466">
        <v>77</v>
      </c>
      <c r="BF25" s="1465">
        <v>1.17</v>
      </c>
      <c r="BG25" s="1459">
        <v>0.69791666666666663</v>
      </c>
      <c r="BH25" s="1463">
        <v>119</v>
      </c>
      <c r="BI25" s="1466">
        <v>70</v>
      </c>
      <c r="BJ25" s="1465">
        <v>4.2300000000000004</v>
      </c>
      <c r="BL25" s="1389">
        <v>0.19791666666666666</v>
      </c>
      <c r="BM25" s="54">
        <f t="shared" si="0"/>
        <v>78</v>
      </c>
      <c r="BN25" s="56">
        <f t="shared" si="1"/>
        <v>66.400000000000006</v>
      </c>
      <c r="BO25" s="1398">
        <f t="shared" si="2"/>
        <v>0.40726817042606511</v>
      </c>
      <c r="BP25" s="1392">
        <v>0.69791666666666663</v>
      </c>
      <c r="BQ25" s="54">
        <f t="shared" si="9"/>
        <v>667</v>
      </c>
      <c r="BR25" s="56">
        <f t="shared" si="10"/>
        <v>66.400000000000006</v>
      </c>
      <c r="BS25" s="1398">
        <f t="shared" si="11"/>
        <v>3.4826649958228906</v>
      </c>
      <c r="BU25" s="1389">
        <v>0.19791666666666666</v>
      </c>
      <c r="BV25" s="54">
        <f t="shared" si="3"/>
        <v>30</v>
      </c>
      <c r="BW25" s="56">
        <f t="shared" si="4"/>
        <v>65.599999999999994</v>
      </c>
      <c r="BX25" s="1398">
        <f t="shared" si="5"/>
        <v>0.15664160401002505</v>
      </c>
      <c r="BY25" s="1392">
        <v>0.69791666666666663</v>
      </c>
      <c r="BZ25" s="54">
        <f t="shared" si="6"/>
        <v>292</v>
      </c>
      <c r="CA25" s="56">
        <f t="shared" si="7"/>
        <v>65.2</v>
      </c>
      <c r="CB25" s="1398">
        <f t="shared" si="8"/>
        <v>1.5246449456975772</v>
      </c>
    </row>
    <row r="26" spans="1:80" ht="17.25" thickTop="1" x14ac:dyDescent="0.3">
      <c r="A26" s="1402">
        <v>0.20833333333333334</v>
      </c>
      <c r="B26" s="1406">
        <v>24</v>
      </c>
      <c r="C26" s="1408">
        <v>69</v>
      </c>
      <c r="D26" s="1407">
        <v>1.51</v>
      </c>
      <c r="E26" s="1405">
        <v>0.70833333333333337</v>
      </c>
      <c r="F26" s="1406">
        <v>130</v>
      </c>
      <c r="G26" s="1408">
        <v>66</v>
      </c>
      <c r="H26" s="1407">
        <v>4.93</v>
      </c>
      <c r="I26" s="20"/>
      <c r="J26" s="1411">
        <v>0.20833333333333334</v>
      </c>
      <c r="K26" s="1415">
        <v>23</v>
      </c>
      <c r="L26" s="1417">
        <v>67</v>
      </c>
      <c r="M26" s="1416">
        <v>1.27</v>
      </c>
      <c r="N26" s="1414">
        <v>0.70833333333333337</v>
      </c>
      <c r="O26" s="1415">
        <v>115</v>
      </c>
      <c r="P26" s="1417">
        <v>69</v>
      </c>
      <c r="Q26" s="1416">
        <v>4.96</v>
      </c>
      <c r="S26" s="1420">
        <v>0.20833333333333334</v>
      </c>
      <c r="T26" s="1424">
        <v>20</v>
      </c>
      <c r="U26" s="1426">
        <v>70</v>
      </c>
      <c r="V26" s="1425">
        <v>1.44</v>
      </c>
      <c r="W26" s="1423">
        <v>0.70833333333333337</v>
      </c>
      <c r="X26" s="1424">
        <v>135</v>
      </c>
      <c r="Y26" s="1426">
        <v>64</v>
      </c>
      <c r="Z26" s="1425">
        <v>4.37</v>
      </c>
      <c r="AB26" s="1429">
        <v>0.20833333333333334</v>
      </c>
      <c r="AC26" s="1433">
        <v>23</v>
      </c>
      <c r="AD26" s="1435">
        <v>63</v>
      </c>
      <c r="AE26" s="1434">
        <v>1.58</v>
      </c>
      <c r="AF26" s="1432">
        <v>0.70833333333333337</v>
      </c>
      <c r="AG26" s="1433">
        <v>158</v>
      </c>
      <c r="AH26" s="1435">
        <v>65</v>
      </c>
      <c r="AI26" s="1434">
        <v>5.5</v>
      </c>
      <c r="AK26" s="1438">
        <v>0.20833333333333334</v>
      </c>
      <c r="AL26" s="1442">
        <v>18</v>
      </c>
      <c r="AM26" s="1444">
        <v>74</v>
      </c>
      <c r="AN26" s="1443">
        <v>2.06</v>
      </c>
      <c r="AO26" s="1441">
        <v>0.70833333333333337</v>
      </c>
      <c r="AP26" s="1442">
        <v>192</v>
      </c>
      <c r="AQ26" s="1444">
        <v>64</v>
      </c>
      <c r="AR26" s="1443">
        <v>5.87</v>
      </c>
      <c r="AT26" s="1447">
        <v>0.20833333333333334</v>
      </c>
      <c r="AU26" s="1451">
        <v>20</v>
      </c>
      <c r="AV26" s="1453">
        <v>65</v>
      </c>
      <c r="AW26" s="1452">
        <v>1.66</v>
      </c>
      <c r="AX26" s="1450">
        <v>0.70833333333333337</v>
      </c>
      <c r="AY26" s="1451">
        <v>160</v>
      </c>
      <c r="AZ26" s="1453">
        <v>61</v>
      </c>
      <c r="BA26" s="1452">
        <v>6.37</v>
      </c>
      <c r="BB26" s="24"/>
      <c r="BC26" s="1457">
        <v>0.20833333333333334</v>
      </c>
      <c r="BD26" s="1463">
        <v>11</v>
      </c>
      <c r="BE26" s="1466">
        <v>59</v>
      </c>
      <c r="BF26" s="1465">
        <v>1.18</v>
      </c>
      <c r="BG26" s="1460">
        <v>0.70833333333333337</v>
      </c>
      <c r="BH26" s="1463">
        <v>143</v>
      </c>
      <c r="BI26" s="1466">
        <v>66</v>
      </c>
      <c r="BJ26" s="1465">
        <v>5.45</v>
      </c>
      <c r="BL26" s="1390">
        <v>0.20833333333333334</v>
      </c>
      <c r="BM26" s="54">
        <f t="shared" si="0"/>
        <v>108</v>
      </c>
      <c r="BN26" s="56">
        <f t="shared" si="1"/>
        <v>68.599999999999994</v>
      </c>
      <c r="BO26" s="1398">
        <f t="shared" si="2"/>
        <v>0.56390977443609014</v>
      </c>
      <c r="BP26" s="1393">
        <v>0.70833333333333337</v>
      </c>
      <c r="BQ26" s="54">
        <f t="shared" si="9"/>
        <v>730</v>
      </c>
      <c r="BR26" s="56">
        <f t="shared" si="10"/>
        <v>65.599999999999994</v>
      </c>
      <c r="BS26" s="1398">
        <f t="shared" si="11"/>
        <v>3.8116123642439428</v>
      </c>
      <c r="BU26" s="1390">
        <v>0.20833333333333334</v>
      </c>
      <c r="BV26" s="54">
        <f t="shared" si="3"/>
        <v>31</v>
      </c>
      <c r="BW26" s="56">
        <f t="shared" si="4"/>
        <v>67.8</v>
      </c>
      <c r="BX26" s="1398">
        <f t="shared" si="5"/>
        <v>0.16186299081035921</v>
      </c>
      <c r="BY26" s="1393">
        <v>0.70833333333333337</v>
      </c>
      <c r="BZ26" s="54">
        <f t="shared" si="6"/>
        <v>303</v>
      </c>
      <c r="CA26" s="56">
        <f t="shared" si="7"/>
        <v>64.599999999999994</v>
      </c>
      <c r="CB26" s="1398">
        <f t="shared" si="8"/>
        <v>1.5820802005012531</v>
      </c>
    </row>
    <row r="27" spans="1:80" x14ac:dyDescent="0.3">
      <c r="A27" s="1400">
        <v>0.21875</v>
      </c>
      <c r="B27" s="1406">
        <v>26</v>
      </c>
      <c r="C27" s="1408">
        <v>66</v>
      </c>
      <c r="D27" s="1407">
        <v>1.83</v>
      </c>
      <c r="E27" s="1403">
        <v>0.71875</v>
      </c>
      <c r="F27" s="1406">
        <v>154</v>
      </c>
      <c r="G27" s="1408">
        <v>65</v>
      </c>
      <c r="H27" s="1407">
        <v>4.6100000000000003</v>
      </c>
      <c r="I27" s="20"/>
      <c r="J27" s="1409">
        <v>0.21875</v>
      </c>
      <c r="K27" s="1415">
        <v>23</v>
      </c>
      <c r="L27" s="1417">
        <v>62</v>
      </c>
      <c r="M27" s="1416">
        <v>1.88</v>
      </c>
      <c r="N27" s="1412">
        <v>0.71875</v>
      </c>
      <c r="O27" s="1415">
        <v>141</v>
      </c>
      <c r="P27" s="1417">
        <v>61</v>
      </c>
      <c r="Q27" s="1416">
        <v>7.2</v>
      </c>
      <c r="S27" s="1418">
        <v>0.21875</v>
      </c>
      <c r="T27" s="1424">
        <v>19</v>
      </c>
      <c r="U27" s="1426">
        <v>68</v>
      </c>
      <c r="V27" s="1425">
        <v>1.69</v>
      </c>
      <c r="W27" s="1421">
        <v>0.71875</v>
      </c>
      <c r="X27" s="1424">
        <v>165</v>
      </c>
      <c r="Y27" s="1426">
        <v>61</v>
      </c>
      <c r="Z27" s="1425">
        <v>6.32</v>
      </c>
      <c r="AB27" s="1427">
        <v>0.21875</v>
      </c>
      <c r="AC27" s="1433">
        <v>23</v>
      </c>
      <c r="AD27" s="1435">
        <v>64</v>
      </c>
      <c r="AE27" s="1434">
        <v>1.59</v>
      </c>
      <c r="AF27" s="1430">
        <v>0.71875</v>
      </c>
      <c r="AG27" s="1433">
        <v>155</v>
      </c>
      <c r="AH27" s="1435">
        <v>62</v>
      </c>
      <c r="AI27" s="1434">
        <v>5.13</v>
      </c>
      <c r="AK27" s="1436">
        <v>0.21875</v>
      </c>
      <c r="AL27" s="1442">
        <v>29</v>
      </c>
      <c r="AM27" s="1444">
        <v>68</v>
      </c>
      <c r="AN27" s="1443">
        <v>2.66</v>
      </c>
      <c r="AO27" s="1439">
        <v>0.71875</v>
      </c>
      <c r="AP27" s="1442">
        <v>183</v>
      </c>
      <c r="AQ27" s="1444">
        <v>65</v>
      </c>
      <c r="AR27" s="1443">
        <v>4.97</v>
      </c>
      <c r="AT27" s="1445">
        <v>0.21875</v>
      </c>
      <c r="AU27" s="1451">
        <v>25</v>
      </c>
      <c r="AV27" s="1453">
        <v>68</v>
      </c>
      <c r="AW27" s="1452">
        <v>1.72</v>
      </c>
      <c r="AX27" s="1448">
        <v>0.71875</v>
      </c>
      <c r="AY27" s="1451">
        <v>153</v>
      </c>
      <c r="AZ27" s="1453">
        <v>64</v>
      </c>
      <c r="BA27" s="1452">
        <v>5.92</v>
      </c>
      <c r="BB27" s="49"/>
      <c r="BC27" s="1455">
        <v>0.21875</v>
      </c>
      <c r="BD27" s="1463">
        <v>10</v>
      </c>
      <c r="BE27" s="1466">
        <v>68</v>
      </c>
      <c r="BF27" s="1465">
        <v>0.82</v>
      </c>
      <c r="BG27" s="1458">
        <v>0.71875</v>
      </c>
      <c r="BH27" s="1463">
        <v>115</v>
      </c>
      <c r="BI27" s="1466">
        <v>64</v>
      </c>
      <c r="BJ27" s="1465">
        <v>4.0199999999999996</v>
      </c>
      <c r="BL27" s="1388">
        <v>0.21875</v>
      </c>
      <c r="BM27" s="54">
        <f t="shared" si="0"/>
        <v>120</v>
      </c>
      <c r="BN27" s="56">
        <f t="shared" si="1"/>
        <v>65.599999999999994</v>
      </c>
      <c r="BO27" s="1398">
        <f t="shared" si="2"/>
        <v>0.62656641604010022</v>
      </c>
      <c r="BP27" s="1391">
        <v>0.71875</v>
      </c>
      <c r="BQ27" s="54">
        <f t="shared" si="9"/>
        <v>798</v>
      </c>
      <c r="BR27" s="56">
        <f t="shared" si="10"/>
        <v>62.8</v>
      </c>
      <c r="BS27" s="1398">
        <f t="shared" si="11"/>
        <v>4.1666666666666661</v>
      </c>
      <c r="BU27" s="1388">
        <v>0.21875</v>
      </c>
      <c r="BV27" s="54">
        <f t="shared" si="3"/>
        <v>35</v>
      </c>
      <c r="BW27" s="56">
        <f t="shared" si="4"/>
        <v>66</v>
      </c>
      <c r="BX27" s="1398">
        <f t="shared" si="5"/>
        <v>0.18274853801169588</v>
      </c>
      <c r="BY27" s="1391">
        <v>0.71875</v>
      </c>
      <c r="BZ27" s="54">
        <f t="shared" si="6"/>
        <v>268</v>
      </c>
      <c r="CA27" s="56">
        <f t="shared" si="7"/>
        <v>62.6</v>
      </c>
      <c r="CB27" s="1398">
        <f t="shared" si="8"/>
        <v>1.3993316624895571</v>
      </c>
    </row>
    <row r="28" spans="1:80" x14ac:dyDescent="0.3">
      <c r="A28" s="1400">
        <v>0.22916666666666666</v>
      </c>
      <c r="B28" s="1406">
        <v>46</v>
      </c>
      <c r="C28" s="1408">
        <v>65</v>
      </c>
      <c r="D28" s="1407">
        <v>2.82</v>
      </c>
      <c r="E28" s="1403">
        <v>0.72916666666666663</v>
      </c>
      <c r="F28" s="1406">
        <v>209</v>
      </c>
      <c r="G28" s="1408">
        <v>60</v>
      </c>
      <c r="H28" s="1407">
        <v>5.93</v>
      </c>
      <c r="I28" s="20"/>
      <c r="J28" s="1409">
        <v>0.22916666666666666</v>
      </c>
      <c r="K28" s="1415">
        <v>28</v>
      </c>
      <c r="L28" s="1417">
        <v>71</v>
      </c>
      <c r="M28" s="1416">
        <v>1.75</v>
      </c>
      <c r="N28" s="1412">
        <v>0.72916666666666663</v>
      </c>
      <c r="O28" s="1415">
        <v>158</v>
      </c>
      <c r="P28" s="1417">
        <v>61</v>
      </c>
      <c r="Q28" s="1416">
        <v>6.99</v>
      </c>
      <c r="S28" s="1418">
        <v>0.22916666666666666</v>
      </c>
      <c r="T28" s="1424">
        <v>28</v>
      </c>
      <c r="U28" s="1426">
        <v>64</v>
      </c>
      <c r="V28" s="1425">
        <v>2.65</v>
      </c>
      <c r="W28" s="1421">
        <v>0.72916666666666663</v>
      </c>
      <c r="X28" s="1424">
        <v>187</v>
      </c>
      <c r="Y28" s="1426">
        <v>60</v>
      </c>
      <c r="Z28" s="1425">
        <v>6.32</v>
      </c>
      <c r="AB28" s="1427">
        <v>0.22916666666666666</v>
      </c>
      <c r="AC28" s="1433">
        <v>30</v>
      </c>
      <c r="AD28" s="1435">
        <v>67</v>
      </c>
      <c r="AE28" s="1434">
        <v>2.2599999999999998</v>
      </c>
      <c r="AF28" s="1430">
        <v>0.72916666666666663</v>
      </c>
      <c r="AG28" s="1433">
        <v>196</v>
      </c>
      <c r="AH28" s="1435">
        <v>59</v>
      </c>
      <c r="AI28" s="1434">
        <v>6.39</v>
      </c>
      <c r="AK28" s="1436">
        <v>0.22916666666666666</v>
      </c>
      <c r="AL28" s="1442">
        <v>14</v>
      </c>
      <c r="AM28" s="1444">
        <v>70</v>
      </c>
      <c r="AN28" s="1443">
        <v>1.52</v>
      </c>
      <c r="AO28" s="1439">
        <v>0.72916666666666663</v>
      </c>
      <c r="AP28" s="1442">
        <v>169</v>
      </c>
      <c r="AQ28" s="1444">
        <v>60</v>
      </c>
      <c r="AR28" s="1443">
        <v>6.66</v>
      </c>
      <c r="AT28" s="1445">
        <v>0.22916666666666666</v>
      </c>
      <c r="AU28" s="1451">
        <v>23</v>
      </c>
      <c r="AV28" s="1453">
        <v>67</v>
      </c>
      <c r="AW28" s="1452">
        <v>1.43</v>
      </c>
      <c r="AX28" s="1448">
        <v>0.72916666666666663</v>
      </c>
      <c r="AY28" s="1451">
        <v>140</v>
      </c>
      <c r="AZ28" s="1453">
        <v>62</v>
      </c>
      <c r="BA28" s="1452">
        <v>5.69</v>
      </c>
      <c r="BB28" s="49"/>
      <c r="BC28" s="1455">
        <v>0.22916666666666666</v>
      </c>
      <c r="BD28" s="1463">
        <v>13</v>
      </c>
      <c r="BE28" s="1466">
        <v>66</v>
      </c>
      <c r="BF28" s="1465">
        <v>1.45</v>
      </c>
      <c r="BG28" s="1458">
        <v>0.72916666666666663</v>
      </c>
      <c r="BH28" s="1463">
        <v>143</v>
      </c>
      <c r="BI28" s="1466">
        <v>65</v>
      </c>
      <c r="BJ28" s="1465">
        <v>4.5999999999999996</v>
      </c>
      <c r="BL28" s="1388">
        <v>0.22916666666666666</v>
      </c>
      <c r="BM28" s="54">
        <f t="shared" si="0"/>
        <v>146</v>
      </c>
      <c r="BN28" s="56">
        <f t="shared" si="1"/>
        <v>67.400000000000006</v>
      </c>
      <c r="BO28" s="1398">
        <f t="shared" si="2"/>
        <v>0.76232247284878862</v>
      </c>
      <c r="BP28" s="1391">
        <v>0.72916666666666663</v>
      </c>
      <c r="BQ28" s="54">
        <f t="shared" si="9"/>
        <v>919</v>
      </c>
      <c r="BR28" s="56">
        <f t="shared" si="10"/>
        <v>60</v>
      </c>
      <c r="BS28" s="1398">
        <f t="shared" si="11"/>
        <v>4.7984544695071012</v>
      </c>
      <c r="BU28" s="1388">
        <v>0.22916666666666666</v>
      </c>
      <c r="BV28" s="54">
        <f t="shared" si="3"/>
        <v>36</v>
      </c>
      <c r="BW28" s="56">
        <f t="shared" si="4"/>
        <v>67.8</v>
      </c>
      <c r="BX28" s="1398">
        <f t="shared" si="5"/>
        <v>0.18796992481203006</v>
      </c>
      <c r="BY28" s="1391">
        <v>0.72916666666666663</v>
      </c>
      <c r="BZ28" s="54">
        <f t="shared" si="6"/>
        <v>283</v>
      </c>
      <c r="CA28" s="56">
        <f t="shared" si="7"/>
        <v>60.4</v>
      </c>
      <c r="CB28" s="1398">
        <f t="shared" si="8"/>
        <v>1.4776524644945697</v>
      </c>
    </row>
    <row r="29" spans="1:80" ht="17.25" thickBot="1" x14ac:dyDescent="0.35">
      <c r="A29" s="1401">
        <v>0.23958333333333334</v>
      </c>
      <c r="B29" s="1406">
        <v>65</v>
      </c>
      <c r="C29" s="1408">
        <v>68</v>
      </c>
      <c r="D29" s="1407">
        <v>3.59</v>
      </c>
      <c r="E29" s="1404">
        <v>0.73958333333333337</v>
      </c>
      <c r="F29" s="1406">
        <v>169</v>
      </c>
      <c r="G29" s="1408">
        <v>58</v>
      </c>
      <c r="H29" s="1407">
        <v>7.23</v>
      </c>
      <c r="I29" s="20"/>
      <c r="J29" s="1410">
        <v>0.23958333333333334</v>
      </c>
      <c r="K29" s="1415">
        <v>40</v>
      </c>
      <c r="L29" s="1417">
        <v>69</v>
      </c>
      <c r="M29" s="1416">
        <v>2.19</v>
      </c>
      <c r="N29" s="1413">
        <v>0.73958333333333337</v>
      </c>
      <c r="O29" s="1415">
        <v>159</v>
      </c>
      <c r="P29" s="1417">
        <v>59</v>
      </c>
      <c r="Q29" s="1416">
        <v>7.35</v>
      </c>
      <c r="S29" s="1419">
        <v>0.23958333333333334</v>
      </c>
      <c r="T29" s="1424">
        <v>43</v>
      </c>
      <c r="U29" s="1426">
        <v>67</v>
      </c>
      <c r="V29" s="1425">
        <v>2.58</v>
      </c>
      <c r="W29" s="1422">
        <v>0.73958333333333337</v>
      </c>
      <c r="X29" s="1424">
        <v>167</v>
      </c>
      <c r="Y29" s="1426">
        <v>60</v>
      </c>
      <c r="Z29" s="1425">
        <v>5.84</v>
      </c>
      <c r="AB29" s="1428">
        <v>0.23958333333333334</v>
      </c>
      <c r="AC29" s="1433">
        <v>60</v>
      </c>
      <c r="AD29" s="1435">
        <v>63</v>
      </c>
      <c r="AE29" s="1434">
        <v>3.31</v>
      </c>
      <c r="AF29" s="1431">
        <v>0.73958333333333337</v>
      </c>
      <c r="AG29" s="1433">
        <v>173</v>
      </c>
      <c r="AH29" s="1435">
        <v>59</v>
      </c>
      <c r="AI29" s="1434">
        <v>6.57</v>
      </c>
      <c r="AK29" s="1437">
        <v>0.23958333333333334</v>
      </c>
      <c r="AL29" s="1442">
        <v>33</v>
      </c>
      <c r="AM29" s="1444">
        <v>68</v>
      </c>
      <c r="AN29" s="1443">
        <v>2.11</v>
      </c>
      <c r="AO29" s="1440">
        <v>0.73958333333333337</v>
      </c>
      <c r="AP29" s="1442">
        <v>172</v>
      </c>
      <c r="AQ29" s="1444">
        <v>57</v>
      </c>
      <c r="AR29" s="1443">
        <v>7.68</v>
      </c>
      <c r="AT29" s="1446">
        <v>0.23958333333333334</v>
      </c>
      <c r="AU29" s="1451">
        <v>39</v>
      </c>
      <c r="AV29" s="1453">
        <v>63</v>
      </c>
      <c r="AW29" s="1452">
        <v>3.03</v>
      </c>
      <c r="AX29" s="1449">
        <v>0.73958333333333337</v>
      </c>
      <c r="AY29" s="1451">
        <v>142</v>
      </c>
      <c r="AZ29" s="1453">
        <v>61</v>
      </c>
      <c r="BA29" s="1452">
        <v>5.93</v>
      </c>
      <c r="BB29" s="23"/>
      <c r="BC29" s="1456">
        <v>0.23958333333333334</v>
      </c>
      <c r="BD29" s="1463">
        <v>21</v>
      </c>
      <c r="BE29" s="1466">
        <v>67</v>
      </c>
      <c r="BF29" s="1465">
        <v>1.7</v>
      </c>
      <c r="BG29" s="1459">
        <v>0.73958333333333337</v>
      </c>
      <c r="BH29" s="1463">
        <v>123</v>
      </c>
      <c r="BI29" s="1466">
        <v>62</v>
      </c>
      <c r="BJ29" s="1465">
        <v>5.3</v>
      </c>
      <c r="BL29" s="1389">
        <v>0.23958333333333334</v>
      </c>
      <c r="BM29" s="54">
        <f t="shared" si="0"/>
        <v>241</v>
      </c>
      <c r="BN29" s="56">
        <f t="shared" si="1"/>
        <v>67</v>
      </c>
      <c r="BO29" s="1398">
        <f t="shared" si="2"/>
        <v>1.2583542188805346</v>
      </c>
      <c r="BP29" s="1392">
        <v>0.73958333333333337</v>
      </c>
      <c r="BQ29" s="54">
        <f t="shared" si="9"/>
        <v>840</v>
      </c>
      <c r="BR29" s="56">
        <f t="shared" si="10"/>
        <v>58.6</v>
      </c>
      <c r="BS29" s="1398">
        <f t="shared" si="11"/>
        <v>4.3859649122807012</v>
      </c>
      <c r="BU29" s="1389">
        <v>0.23958333333333334</v>
      </c>
      <c r="BV29" s="54">
        <f t="shared" si="3"/>
        <v>60</v>
      </c>
      <c r="BW29" s="56">
        <f t="shared" si="4"/>
        <v>66</v>
      </c>
      <c r="BX29" s="1398">
        <f t="shared" si="5"/>
        <v>0.31328320802005011</v>
      </c>
      <c r="BY29" s="1392">
        <v>0.73958333333333337</v>
      </c>
      <c r="BZ29" s="54">
        <f t="shared" si="6"/>
        <v>265</v>
      </c>
      <c r="CA29" s="56">
        <f t="shared" si="7"/>
        <v>59.2</v>
      </c>
      <c r="CB29" s="1398">
        <f t="shared" si="8"/>
        <v>1.3836675020885547</v>
      </c>
    </row>
    <row r="30" spans="1:80" ht="17.25" thickTop="1" x14ac:dyDescent="0.3">
      <c r="A30" s="1402">
        <v>0.25</v>
      </c>
      <c r="B30" s="1406">
        <v>94</v>
      </c>
      <c r="C30" s="1408">
        <v>62</v>
      </c>
      <c r="D30" s="1407">
        <v>4.74</v>
      </c>
      <c r="E30" s="1405">
        <v>0.75</v>
      </c>
      <c r="F30" s="1406">
        <v>145</v>
      </c>
      <c r="G30" s="1408">
        <v>55</v>
      </c>
      <c r="H30" s="1407">
        <v>7.75</v>
      </c>
      <c r="I30" s="20"/>
      <c r="J30" s="1411">
        <v>0.25</v>
      </c>
      <c r="K30" s="1415">
        <v>63</v>
      </c>
      <c r="L30" s="1417">
        <v>62</v>
      </c>
      <c r="M30" s="1416">
        <v>3.91</v>
      </c>
      <c r="N30" s="1414">
        <v>0.75</v>
      </c>
      <c r="O30" s="1415">
        <v>143</v>
      </c>
      <c r="P30" s="1417">
        <v>58</v>
      </c>
      <c r="Q30" s="1416">
        <v>8.99</v>
      </c>
      <c r="S30" s="1420">
        <v>0.25</v>
      </c>
      <c r="T30" s="1424">
        <v>56</v>
      </c>
      <c r="U30" s="1426">
        <v>61</v>
      </c>
      <c r="V30" s="1425">
        <v>2.57</v>
      </c>
      <c r="W30" s="1423">
        <v>0.75</v>
      </c>
      <c r="X30" s="1424">
        <v>147</v>
      </c>
      <c r="Y30" s="1426">
        <v>55</v>
      </c>
      <c r="Z30" s="1425">
        <v>6.64</v>
      </c>
      <c r="AB30" s="1429">
        <v>0.25</v>
      </c>
      <c r="AC30" s="1433">
        <v>71</v>
      </c>
      <c r="AD30" s="1435">
        <v>62</v>
      </c>
      <c r="AE30" s="1434">
        <v>3.57</v>
      </c>
      <c r="AF30" s="1432">
        <v>0.75</v>
      </c>
      <c r="AG30" s="1433">
        <v>140</v>
      </c>
      <c r="AH30" s="1435">
        <v>55</v>
      </c>
      <c r="AI30" s="1434">
        <v>6.34</v>
      </c>
      <c r="AK30" s="1438">
        <v>0.25</v>
      </c>
      <c r="AL30" s="1442">
        <v>62</v>
      </c>
      <c r="AM30" s="1444">
        <v>62</v>
      </c>
      <c r="AN30" s="1443">
        <v>2.81</v>
      </c>
      <c r="AO30" s="1441">
        <v>0.75</v>
      </c>
      <c r="AP30" s="1442">
        <v>164</v>
      </c>
      <c r="AQ30" s="1444">
        <v>54</v>
      </c>
      <c r="AR30" s="1443">
        <v>7.4</v>
      </c>
      <c r="AT30" s="1447">
        <v>0.25</v>
      </c>
      <c r="AU30" s="1451">
        <v>69</v>
      </c>
      <c r="AV30" s="1453">
        <v>59</v>
      </c>
      <c r="AW30" s="1452">
        <v>3.59</v>
      </c>
      <c r="AX30" s="1450">
        <v>0.75</v>
      </c>
      <c r="AY30" s="1451">
        <v>134</v>
      </c>
      <c r="AZ30" s="1453">
        <v>61</v>
      </c>
      <c r="BA30" s="1452">
        <v>6.02</v>
      </c>
      <c r="BB30" s="24"/>
      <c r="BC30" s="1457">
        <v>0.25</v>
      </c>
      <c r="BD30" s="1463">
        <v>44</v>
      </c>
      <c r="BE30" s="1466">
        <v>65</v>
      </c>
      <c r="BF30" s="1465">
        <v>2.4300000000000002</v>
      </c>
      <c r="BG30" s="1460">
        <v>0.75</v>
      </c>
      <c r="BH30" s="1463">
        <v>105</v>
      </c>
      <c r="BI30" s="1466">
        <v>58</v>
      </c>
      <c r="BJ30" s="1465">
        <v>4.5</v>
      </c>
      <c r="BL30" s="1390">
        <v>0.25</v>
      </c>
      <c r="BM30" s="54">
        <f t="shared" si="0"/>
        <v>346</v>
      </c>
      <c r="BN30" s="56">
        <f t="shared" si="1"/>
        <v>61.8</v>
      </c>
      <c r="BO30" s="1398">
        <f t="shared" si="2"/>
        <v>1.8065998329156223</v>
      </c>
      <c r="BP30" s="1393">
        <v>0.75</v>
      </c>
      <c r="BQ30" s="54">
        <f t="shared" si="9"/>
        <v>739</v>
      </c>
      <c r="BR30" s="56">
        <f t="shared" si="10"/>
        <v>55.4</v>
      </c>
      <c r="BS30" s="1398">
        <f t="shared" si="11"/>
        <v>3.8586048454469508</v>
      </c>
      <c r="BU30" s="1390">
        <v>0.25</v>
      </c>
      <c r="BV30" s="54">
        <f t="shared" si="3"/>
        <v>113</v>
      </c>
      <c r="BW30" s="56">
        <f t="shared" si="4"/>
        <v>61.2</v>
      </c>
      <c r="BX30" s="1398">
        <f t="shared" si="5"/>
        <v>0.59001670843776099</v>
      </c>
      <c r="BY30" s="1393">
        <v>0.75</v>
      </c>
      <c r="BZ30" s="54">
        <f t="shared" si="6"/>
        <v>239</v>
      </c>
      <c r="CA30" s="56">
        <f t="shared" si="7"/>
        <v>56.6</v>
      </c>
      <c r="CB30" s="1398">
        <f t="shared" si="8"/>
        <v>1.2479114452798663</v>
      </c>
    </row>
    <row r="31" spans="1:80" x14ac:dyDescent="0.3">
      <c r="A31" s="1400">
        <v>0.26041666666666669</v>
      </c>
      <c r="B31" s="1406">
        <v>79</v>
      </c>
      <c r="C31" s="1408">
        <v>64</v>
      </c>
      <c r="D31" s="1407">
        <v>4.1399999999999997</v>
      </c>
      <c r="E31" s="1403">
        <v>0.76041666666666663</v>
      </c>
      <c r="F31" s="1406">
        <v>165</v>
      </c>
      <c r="G31" s="1408">
        <v>52</v>
      </c>
      <c r="H31" s="1407">
        <v>7.35</v>
      </c>
      <c r="I31" s="20"/>
      <c r="J31" s="1409">
        <v>0.26041666666666669</v>
      </c>
      <c r="K31" s="1415">
        <v>63</v>
      </c>
      <c r="L31" s="1417">
        <v>64</v>
      </c>
      <c r="M31" s="1416">
        <v>2.82</v>
      </c>
      <c r="N31" s="1412">
        <v>0.76041666666666663</v>
      </c>
      <c r="O31" s="1415">
        <v>157</v>
      </c>
      <c r="P31" s="1417">
        <v>56</v>
      </c>
      <c r="Q31" s="1416">
        <v>6.56</v>
      </c>
      <c r="S31" s="1418">
        <v>0.26041666666666669</v>
      </c>
      <c r="T31" s="1424">
        <v>74</v>
      </c>
      <c r="U31" s="1426">
        <v>64</v>
      </c>
      <c r="V31" s="1425">
        <v>3.49</v>
      </c>
      <c r="W31" s="1421">
        <v>0.76041666666666663</v>
      </c>
      <c r="X31" s="1424">
        <v>109</v>
      </c>
      <c r="Y31" s="1426">
        <v>57</v>
      </c>
      <c r="Z31" s="1425">
        <v>6.14</v>
      </c>
      <c r="AB31" s="1427">
        <v>0.26041666666666669</v>
      </c>
      <c r="AC31" s="1433">
        <v>69</v>
      </c>
      <c r="AD31" s="1435">
        <v>63</v>
      </c>
      <c r="AE31" s="1434">
        <v>3.39</v>
      </c>
      <c r="AF31" s="1430">
        <v>0.76041666666666663</v>
      </c>
      <c r="AG31" s="1433">
        <v>139</v>
      </c>
      <c r="AH31" s="1435">
        <v>55</v>
      </c>
      <c r="AI31" s="1434">
        <v>5.7</v>
      </c>
      <c r="AK31" s="1436">
        <v>0.26041666666666669</v>
      </c>
      <c r="AL31" s="1442">
        <v>50</v>
      </c>
      <c r="AM31" s="1444">
        <v>62</v>
      </c>
      <c r="AN31" s="1443">
        <v>2.34</v>
      </c>
      <c r="AO31" s="1439">
        <v>0.76041666666666663</v>
      </c>
      <c r="AP31" s="1442">
        <v>168</v>
      </c>
      <c r="AQ31" s="1444">
        <v>56</v>
      </c>
      <c r="AR31" s="1443">
        <v>6.9</v>
      </c>
      <c r="AT31" s="1445">
        <v>0.26041666666666669</v>
      </c>
      <c r="AU31" s="1451">
        <v>51</v>
      </c>
      <c r="AV31" s="1453">
        <v>70</v>
      </c>
      <c r="AW31" s="1452">
        <v>2.82</v>
      </c>
      <c r="AX31" s="1448">
        <v>0.76041666666666663</v>
      </c>
      <c r="AY31" s="1451">
        <v>179</v>
      </c>
      <c r="AZ31" s="1453">
        <v>56</v>
      </c>
      <c r="BA31" s="1452">
        <v>7.78</v>
      </c>
      <c r="BB31" s="49"/>
      <c r="BC31" s="1455">
        <v>0.26041666666666669</v>
      </c>
      <c r="BD31" s="1463">
        <v>30</v>
      </c>
      <c r="BE31" s="1466">
        <v>68</v>
      </c>
      <c r="BF31" s="1465">
        <v>2.52</v>
      </c>
      <c r="BG31" s="1458">
        <v>0.76041666666666663</v>
      </c>
      <c r="BH31" s="1463">
        <v>147</v>
      </c>
      <c r="BI31" s="1466">
        <v>57</v>
      </c>
      <c r="BJ31" s="1465">
        <v>6.38</v>
      </c>
      <c r="BL31" s="1388">
        <v>0.26041666666666669</v>
      </c>
      <c r="BM31" s="54">
        <f t="shared" si="0"/>
        <v>335</v>
      </c>
      <c r="BN31" s="56">
        <f t="shared" si="1"/>
        <v>63.4</v>
      </c>
      <c r="BO31" s="1398">
        <f t="shared" si="2"/>
        <v>1.7491645781119465</v>
      </c>
      <c r="BP31" s="1391">
        <v>0.76041666666666663</v>
      </c>
      <c r="BQ31" s="54">
        <f t="shared" si="9"/>
        <v>738</v>
      </c>
      <c r="BR31" s="56">
        <f t="shared" si="10"/>
        <v>55.2</v>
      </c>
      <c r="BS31" s="1398">
        <f t="shared" si="11"/>
        <v>3.8533834586466162</v>
      </c>
      <c r="BU31" s="1388">
        <v>0.26041666666666669</v>
      </c>
      <c r="BV31" s="54">
        <f t="shared" si="3"/>
        <v>81</v>
      </c>
      <c r="BW31" s="56">
        <f t="shared" si="4"/>
        <v>64.599999999999994</v>
      </c>
      <c r="BX31" s="1398">
        <f t="shared" si="5"/>
        <v>0.42293233082706766</v>
      </c>
      <c r="BY31" s="1391">
        <v>0.76041666666666663</v>
      </c>
      <c r="BZ31" s="54">
        <f t="shared" si="6"/>
        <v>326</v>
      </c>
      <c r="CA31" s="56">
        <f t="shared" si="7"/>
        <v>56</v>
      </c>
      <c r="CB31" s="1398">
        <f t="shared" si="8"/>
        <v>1.7021720969089389</v>
      </c>
    </row>
    <row r="32" spans="1:80" x14ac:dyDescent="0.3">
      <c r="A32" s="1400">
        <v>0.27083333333333331</v>
      </c>
      <c r="B32" s="1406">
        <v>119</v>
      </c>
      <c r="C32" s="1408">
        <v>64</v>
      </c>
      <c r="D32" s="1407">
        <v>4.8899999999999997</v>
      </c>
      <c r="E32" s="1403">
        <v>0.77083333333333337</v>
      </c>
      <c r="F32" s="1406">
        <v>134</v>
      </c>
      <c r="G32" s="1408">
        <v>59</v>
      </c>
      <c r="H32" s="1407">
        <v>6.92</v>
      </c>
      <c r="I32" s="20"/>
      <c r="J32" s="1409">
        <v>0.27083333333333331</v>
      </c>
      <c r="K32" s="1415">
        <v>67</v>
      </c>
      <c r="L32" s="1417">
        <v>65</v>
      </c>
      <c r="M32" s="1416">
        <v>2.4700000000000002</v>
      </c>
      <c r="N32" s="1412">
        <v>0.77083333333333337</v>
      </c>
      <c r="O32" s="1415">
        <v>140</v>
      </c>
      <c r="P32" s="1417">
        <v>57</v>
      </c>
      <c r="Q32" s="1416">
        <v>7.36</v>
      </c>
      <c r="S32" s="1418">
        <v>0.27083333333333331</v>
      </c>
      <c r="T32" s="1424">
        <v>93</v>
      </c>
      <c r="U32" s="1426">
        <v>64</v>
      </c>
      <c r="V32" s="1425">
        <v>3.85</v>
      </c>
      <c r="W32" s="1421">
        <v>0.77083333333333337</v>
      </c>
      <c r="X32" s="1424">
        <v>119</v>
      </c>
      <c r="Y32" s="1426">
        <v>55</v>
      </c>
      <c r="Z32" s="1425">
        <v>6.99</v>
      </c>
      <c r="AB32" s="1427">
        <v>0.27083333333333331</v>
      </c>
      <c r="AC32" s="1433">
        <v>86</v>
      </c>
      <c r="AD32" s="1435">
        <v>67</v>
      </c>
      <c r="AE32" s="1434">
        <v>4.3099999999999996</v>
      </c>
      <c r="AF32" s="1430">
        <v>0.77083333333333337</v>
      </c>
      <c r="AG32" s="1433">
        <v>157</v>
      </c>
      <c r="AH32" s="1435">
        <v>55</v>
      </c>
      <c r="AI32" s="1434">
        <v>7.21</v>
      </c>
      <c r="AK32" s="1436">
        <v>0.27083333333333331</v>
      </c>
      <c r="AL32" s="1442">
        <v>74</v>
      </c>
      <c r="AM32" s="1444">
        <v>67</v>
      </c>
      <c r="AN32" s="1443">
        <v>3.2</v>
      </c>
      <c r="AO32" s="1439">
        <v>0.77083333333333337</v>
      </c>
      <c r="AP32" s="1442">
        <v>173</v>
      </c>
      <c r="AQ32" s="1444">
        <v>58</v>
      </c>
      <c r="AR32" s="1443">
        <v>7.49</v>
      </c>
      <c r="AT32" s="1445">
        <v>0.27083333333333331</v>
      </c>
      <c r="AU32" s="1451">
        <v>46</v>
      </c>
      <c r="AV32" s="1453">
        <v>63</v>
      </c>
      <c r="AW32" s="1452">
        <v>2.94</v>
      </c>
      <c r="AX32" s="1448">
        <v>0.77083333333333337</v>
      </c>
      <c r="AY32" s="1451">
        <v>124</v>
      </c>
      <c r="AZ32" s="1453">
        <v>58</v>
      </c>
      <c r="BA32" s="1452">
        <v>5.34</v>
      </c>
      <c r="BB32" s="49"/>
      <c r="BC32" s="1455">
        <v>0.27083333333333331</v>
      </c>
      <c r="BD32" s="1463">
        <v>37</v>
      </c>
      <c r="BE32" s="1466">
        <v>64</v>
      </c>
      <c r="BF32" s="1465">
        <v>2.15</v>
      </c>
      <c r="BG32" s="1458">
        <v>0.77083333333333337</v>
      </c>
      <c r="BH32" s="1463">
        <v>122</v>
      </c>
      <c r="BI32" s="1466">
        <v>57</v>
      </c>
      <c r="BJ32" s="1465">
        <v>6.37</v>
      </c>
      <c r="BL32" s="1388">
        <v>0.27083333333333331</v>
      </c>
      <c r="BM32" s="54">
        <f t="shared" si="0"/>
        <v>439</v>
      </c>
      <c r="BN32" s="56">
        <f t="shared" si="1"/>
        <v>65.400000000000006</v>
      </c>
      <c r="BO32" s="1398">
        <f t="shared" si="2"/>
        <v>2.2921888053466999</v>
      </c>
      <c r="BP32" s="1391">
        <v>0.77083333333333337</v>
      </c>
      <c r="BQ32" s="54">
        <f t="shared" si="9"/>
        <v>723</v>
      </c>
      <c r="BR32" s="56">
        <f t="shared" si="10"/>
        <v>56.8</v>
      </c>
      <c r="BS32" s="1398">
        <f t="shared" si="11"/>
        <v>3.7750626566416043</v>
      </c>
      <c r="BU32" s="1388">
        <v>0.27083333333333331</v>
      </c>
      <c r="BV32" s="54">
        <f t="shared" si="3"/>
        <v>83</v>
      </c>
      <c r="BW32" s="56">
        <f t="shared" si="4"/>
        <v>65.2</v>
      </c>
      <c r="BX32" s="1398">
        <f t="shared" si="5"/>
        <v>0.43337510442773597</v>
      </c>
      <c r="BY32" s="1391">
        <v>0.77083333333333337</v>
      </c>
      <c r="BZ32" s="54">
        <f t="shared" si="6"/>
        <v>246</v>
      </c>
      <c r="CA32" s="56">
        <f t="shared" si="7"/>
        <v>56.6</v>
      </c>
      <c r="CB32" s="1398">
        <f t="shared" si="8"/>
        <v>1.2844611528822054</v>
      </c>
    </row>
    <row r="33" spans="1:80" ht="17.25" thickBot="1" x14ac:dyDescent="0.35">
      <c r="A33" s="1401">
        <v>0.28125</v>
      </c>
      <c r="B33" s="1406">
        <v>115</v>
      </c>
      <c r="C33" s="1408">
        <v>64</v>
      </c>
      <c r="D33" s="1407">
        <v>5.26</v>
      </c>
      <c r="E33" s="1404">
        <v>0.78125</v>
      </c>
      <c r="F33" s="1406">
        <v>86</v>
      </c>
      <c r="G33" s="1408">
        <v>56</v>
      </c>
      <c r="H33" s="1407">
        <v>5.12</v>
      </c>
      <c r="I33" s="20"/>
      <c r="J33" s="1410">
        <v>0.28125</v>
      </c>
      <c r="K33" s="1415">
        <v>91</v>
      </c>
      <c r="L33" s="1417">
        <v>65</v>
      </c>
      <c r="M33" s="1416">
        <v>3.3</v>
      </c>
      <c r="N33" s="1413">
        <v>0.78125</v>
      </c>
      <c r="O33" s="1415">
        <v>113</v>
      </c>
      <c r="P33" s="1417">
        <v>56</v>
      </c>
      <c r="Q33" s="1416">
        <v>5.94</v>
      </c>
      <c r="S33" s="1419">
        <v>0.28125</v>
      </c>
      <c r="T33" s="1424">
        <v>114</v>
      </c>
      <c r="U33" s="1426">
        <v>59</v>
      </c>
      <c r="V33" s="1425">
        <v>3.89</v>
      </c>
      <c r="W33" s="1422">
        <v>0.78125</v>
      </c>
      <c r="X33" s="1424">
        <v>156</v>
      </c>
      <c r="Y33" s="1426">
        <v>58</v>
      </c>
      <c r="Z33" s="1425">
        <v>7.52</v>
      </c>
      <c r="AB33" s="1428">
        <v>0.28125</v>
      </c>
      <c r="AC33" s="1433">
        <v>98</v>
      </c>
      <c r="AD33" s="1435">
        <v>65</v>
      </c>
      <c r="AE33" s="1434">
        <v>4.33</v>
      </c>
      <c r="AF33" s="1431">
        <v>0.78125</v>
      </c>
      <c r="AG33" s="1433">
        <v>96</v>
      </c>
      <c r="AH33" s="1435">
        <v>60</v>
      </c>
      <c r="AI33" s="1434">
        <v>4.87</v>
      </c>
      <c r="AK33" s="1437">
        <v>0.28125</v>
      </c>
      <c r="AL33" s="1442">
        <v>104</v>
      </c>
      <c r="AM33" s="1444">
        <v>61</v>
      </c>
      <c r="AN33" s="1443">
        <v>4.8</v>
      </c>
      <c r="AO33" s="1440">
        <v>0.78125</v>
      </c>
      <c r="AP33" s="1442">
        <v>138</v>
      </c>
      <c r="AQ33" s="1444">
        <v>53</v>
      </c>
      <c r="AR33" s="1443">
        <v>5.12</v>
      </c>
      <c r="AT33" s="1446">
        <v>0.28125</v>
      </c>
      <c r="AU33" s="1451">
        <v>53</v>
      </c>
      <c r="AV33" s="1453">
        <v>65</v>
      </c>
      <c r="AW33" s="1452">
        <v>3.2</v>
      </c>
      <c r="AX33" s="1449">
        <v>0.78125</v>
      </c>
      <c r="AY33" s="1451">
        <v>125</v>
      </c>
      <c r="AZ33" s="1453">
        <v>58</v>
      </c>
      <c r="BA33" s="1452">
        <v>5.2</v>
      </c>
      <c r="BB33" s="23"/>
      <c r="BC33" s="1456">
        <v>0.28125</v>
      </c>
      <c r="BD33" s="1463">
        <v>46</v>
      </c>
      <c r="BE33" s="1466">
        <v>63</v>
      </c>
      <c r="BF33" s="1465">
        <v>2.04</v>
      </c>
      <c r="BG33" s="1459">
        <v>0.78125</v>
      </c>
      <c r="BH33" s="1463">
        <v>112</v>
      </c>
      <c r="BI33" s="1466">
        <v>57</v>
      </c>
      <c r="BJ33" s="1465">
        <v>6.21</v>
      </c>
      <c r="BL33" s="1389">
        <v>0.28125</v>
      </c>
      <c r="BM33" s="54">
        <f t="shared" si="0"/>
        <v>522</v>
      </c>
      <c r="BN33" s="56">
        <f t="shared" si="1"/>
        <v>62.8</v>
      </c>
      <c r="BO33" s="1398">
        <f t="shared" si="2"/>
        <v>2.725563909774436</v>
      </c>
      <c r="BP33" s="1392">
        <v>0.78125</v>
      </c>
      <c r="BQ33" s="54">
        <f t="shared" si="9"/>
        <v>589</v>
      </c>
      <c r="BR33" s="56">
        <f t="shared" si="10"/>
        <v>56.6</v>
      </c>
      <c r="BS33" s="1398">
        <f t="shared" si="11"/>
        <v>3.0753968253968251</v>
      </c>
      <c r="BU33" s="1389">
        <v>0.28125</v>
      </c>
      <c r="BV33" s="54">
        <f t="shared" si="3"/>
        <v>99</v>
      </c>
      <c r="BW33" s="56">
        <f t="shared" si="4"/>
        <v>63</v>
      </c>
      <c r="BX33" s="1398">
        <f t="shared" si="5"/>
        <v>0.51691729323308266</v>
      </c>
      <c r="BY33" s="1392">
        <v>0.78125</v>
      </c>
      <c r="BZ33" s="54">
        <f t="shared" si="6"/>
        <v>237</v>
      </c>
      <c r="CA33" s="56">
        <f t="shared" si="7"/>
        <v>57</v>
      </c>
      <c r="CB33" s="1398">
        <f t="shared" si="8"/>
        <v>1.2374686716791978</v>
      </c>
    </row>
    <row r="34" spans="1:80" ht="17.25" thickTop="1" x14ac:dyDescent="0.3">
      <c r="A34" s="1402">
        <v>0.29166666666666669</v>
      </c>
      <c r="B34" s="1406">
        <v>144</v>
      </c>
      <c r="C34" s="1408">
        <v>65</v>
      </c>
      <c r="D34" s="1407">
        <v>5.66</v>
      </c>
      <c r="E34" s="1405">
        <v>0.79166666666666663</v>
      </c>
      <c r="F34" s="1406">
        <v>119</v>
      </c>
      <c r="G34" s="1408">
        <v>63</v>
      </c>
      <c r="H34" s="1407">
        <v>6.78</v>
      </c>
      <c r="I34" s="20"/>
      <c r="J34" s="1411">
        <v>0.29166666666666669</v>
      </c>
      <c r="K34" s="1415">
        <v>102</v>
      </c>
      <c r="L34" s="1417">
        <v>67</v>
      </c>
      <c r="M34" s="1416">
        <v>3.84</v>
      </c>
      <c r="N34" s="1414">
        <v>0.79166666666666663</v>
      </c>
      <c r="O34" s="1415">
        <v>127</v>
      </c>
      <c r="P34" s="1417">
        <v>60</v>
      </c>
      <c r="Q34" s="1416">
        <v>6.35</v>
      </c>
      <c r="S34" s="1420">
        <v>0.29166666666666669</v>
      </c>
      <c r="T34" s="1424">
        <v>101</v>
      </c>
      <c r="U34" s="1426">
        <v>68</v>
      </c>
      <c r="V34" s="1425">
        <v>3.17</v>
      </c>
      <c r="W34" s="1423">
        <v>0.79166666666666663</v>
      </c>
      <c r="X34" s="1424">
        <v>147</v>
      </c>
      <c r="Y34" s="1426">
        <v>60</v>
      </c>
      <c r="Z34" s="1425">
        <v>4.9000000000000004</v>
      </c>
      <c r="AB34" s="1429">
        <v>0.29166666666666669</v>
      </c>
      <c r="AC34" s="1433">
        <v>92</v>
      </c>
      <c r="AD34" s="1435">
        <v>72</v>
      </c>
      <c r="AE34" s="1434">
        <v>3.34</v>
      </c>
      <c r="AF34" s="1432">
        <v>0.79166666666666663</v>
      </c>
      <c r="AG34" s="1433">
        <v>131</v>
      </c>
      <c r="AH34" s="1435">
        <v>58</v>
      </c>
      <c r="AI34" s="1434">
        <v>5.89</v>
      </c>
      <c r="AK34" s="1438">
        <v>0.29166666666666669</v>
      </c>
      <c r="AL34" s="1442">
        <v>93</v>
      </c>
      <c r="AM34" s="1444">
        <v>66</v>
      </c>
      <c r="AN34" s="1443">
        <v>3.74</v>
      </c>
      <c r="AO34" s="1441">
        <v>0.79166666666666663</v>
      </c>
      <c r="AP34" s="1442">
        <v>146</v>
      </c>
      <c r="AQ34" s="1444">
        <v>53</v>
      </c>
      <c r="AR34" s="1443">
        <v>5.94</v>
      </c>
      <c r="AT34" s="1447">
        <v>0.29166666666666669</v>
      </c>
      <c r="AU34" s="1451">
        <v>93</v>
      </c>
      <c r="AV34" s="1453">
        <v>68</v>
      </c>
      <c r="AW34" s="1452">
        <v>4.05</v>
      </c>
      <c r="AX34" s="1450">
        <v>0.79166666666666663</v>
      </c>
      <c r="AY34" s="1451">
        <v>138</v>
      </c>
      <c r="AZ34" s="1453">
        <v>60</v>
      </c>
      <c r="BA34" s="1452">
        <v>4.4800000000000004</v>
      </c>
      <c r="BB34" s="24"/>
      <c r="BC34" s="1457">
        <v>0.29166666666666669</v>
      </c>
      <c r="BD34" s="1463">
        <v>45</v>
      </c>
      <c r="BE34" s="1466">
        <v>67</v>
      </c>
      <c r="BF34" s="1465">
        <v>2.72</v>
      </c>
      <c r="BG34" s="1460">
        <v>0.79166666666666663</v>
      </c>
      <c r="BH34" s="1463">
        <v>97</v>
      </c>
      <c r="BI34" s="1466">
        <v>61</v>
      </c>
      <c r="BJ34" s="1465">
        <v>5.44</v>
      </c>
      <c r="BL34" s="1390">
        <v>0.29166666666666669</v>
      </c>
      <c r="BM34" s="54">
        <f t="shared" si="0"/>
        <v>532</v>
      </c>
      <c r="BN34" s="56">
        <f t="shared" si="1"/>
        <v>67.599999999999994</v>
      </c>
      <c r="BO34" s="1398">
        <f t="shared" si="2"/>
        <v>2.7777777777777777</v>
      </c>
      <c r="BP34" s="1393">
        <v>0.79166666666666663</v>
      </c>
      <c r="BQ34" s="54">
        <f t="shared" si="9"/>
        <v>670</v>
      </c>
      <c r="BR34" s="56">
        <f t="shared" si="10"/>
        <v>58.8</v>
      </c>
      <c r="BS34" s="1398">
        <f t="shared" si="11"/>
        <v>3.498329156223893</v>
      </c>
      <c r="BU34" s="1390">
        <v>0.29166666666666669</v>
      </c>
      <c r="BV34" s="54">
        <f t="shared" si="3"/>
        <v>138</v>
      </c>
      <c r="BW34" s="56">
        <f t="shared" si="4"/>
        <v>68.2</v>
      </c>
      <c r="BX34" s="1398">
        <f t="shared" si="5"/>
        <v>0.72055137844611528</v>
      </c>
      <c r="BY34" s="1393">
        <v>0.79166666666666663</v>
      </c>
      <c r="BZ34" s="54">
        <f t="shared" si="6"/>
        <v>235</v>
      </c>
      <c r="CA34" s="56">
        <f t="shared" si="7"/>
        <v>58.2</v>
      </c>
      <c r="CB34" s="1398">
        <f t="shared" si="8"/>
        <v>1.2270258980785296</v>
      </c>
    </row>
    <row r="35" spans="1:80" x14ac:dyDescent="0.3">
      <c r="A35" s="1400">
        <v>0.30208333333333331</v>
      </c>
      <c r="B35" s="1406">
        <v>166</v>
      </c>
      <c r="C35" s="1408">
        <v>68</v>
      </c>
      <c r="D35" s="1407">
        <v>5.95</v>
      </c>
      <c r="E35" s="1403">
        <v>0.80208333333333337</v>
      </c>
      <c r="F35" s="1406">
        <v>115</v>
      </c>
      <c r="G35" s="1408">
        <v>61</v>
      </c>
      <c r="H35" s="1407">
        <v>5.43</v>
      </c>
      <c r="I35" s="20"/>
      <c r="J35" s="1409">
        <v>0.30208333333333331</v>
      </c>
      <c r="K35" s="1415">
        <v>125</v>
      </c>
      <c r="L35" s="1417">
        <v>70</v>
      </c>
      <c r="M35" s="1416">
        <v>4.08</v>
      </c>
      <c r="N35" s="1412">
        <v>0.80208333333333337</v>
      </c>
      <c r="O35" s="1415">
        <v>94</v>
      </c>
      <c r="P35" s="1417">
        <v>60</v>
      </c>
      <c r="Q35" s="1416">
        <v>4.8</v>
      </c>
      <c r="S35" s="1418">
        <v>0.30208333333333331</v>
      </c>
      <c r="T35" s="1424">
        <v>144</v>
      </c>
      <c r="U35" s="1426">
        <v>67</v>
      </c>
      <c r="V35" s="1425">
        <v>4.7300000000000004</v>
      </c>
      <c r="W35" s="1421">
        <v>0.80208333333333337</v>
      </c>
      <c r="X35" s="1424">
        <v>106</v>
      </c>
      <c r="Y35" s="1426">
        <v>60</v>
      </c>
      <c r="Z35" s="1425">
        <v>4.75</v>
      </c>
      <c r="AB35" s="1427">
        <v>0.30208333333333331</v>
      </c>
      <c r="AC35" s="1433">
        <v>114</v>
      </c>
      <c r="AD35" s="1435">
        <v>69</v>
      </c>
      <c r="AE35" s="1434">
        <v>3.92</v>
      </c>
      <c r="AF35" s="1430">
        <v>0.80208333333333337</v>
      </c>
      <c r="AG35" s="1433">
        <v>113</v>
      </c>
      <c r="AH35" s="1435">
        <v>58</v>
      </c>
      <c r="AI35" s="1434">
        <v>6.53</v>
      </c>
      <c r="AK35" s="1436">
        <v>0.30208333333333331</v>
      </c>
      <c r="AL35" s="1442">
        <v>133</v>
      </c>
      <c r="AM35" s="1444">
        <v>67</v>
      </c>
      <c r="AN35" s="1443">
        <v>4.3099999999999996</v>
      </c>
      <c r="AO35" s="1439">
        <v>0.80208333333333337</v>
      </c>
      <c r="AP35" s="1442">
        <v>127</v>
      </c>
      <c r="AQ35" s="1444">
        <v>54</v>
      </c>
      <c r="AR35" s="1443">
        <v>6.43</v>
      </c>
      <c r="AT35" s="1445">
        <v>0.30208333333333331</v>
      </c>
      <c r="AU35" s="1451">
        <v>90</v>
      </c>
      <c r="AV35" s="1453">
        <v>67</v>
      </c>
      <c r="AW35" s="1452">
        <v>3.83</v>
      </c>
      <c r="AX35" s="1448">
        <v>0.80208333333333337</v>
      </c>
      <c r="AY35" s="1451">
        <v>122</v>
      </c>
      <c r="AZ35" s="1453">
        <v>58</v>
      </c>
      <c r="BA35" s="1452">
        <v>5.03</v>
      </c>
      <c r="BB35" s="49"/>
      <c r="BC35" s="1455">
        <v>0.30208333333333331</v>
      </c>
      <c r="BD35" s="1463">
        <v>45</v>
      </c>
      <c r="BE35" s="1466">
        <v>70</v>
      </c>
      <c r="BF35" s="1465">
        <v>2.09</v>
      </c>
      <c r="BG35" s="1458">
        <v>0.80208333333333337</v>
      </c>
      <c r="BH35" s="1463">
        <v>98</v>
      </c>
      <c r="BI35" s="1466">
        <v>63</v>
      </c>
      <c r="BJ35" s="1465">
        <v>5.4</v>
      </c>
      <c r="BL35" s="1388">
        <v>0.30208333333333331</v>
      </c>
      <c r="BM35" s="54">
        <f t="shared" si="0"/>
        <v>682</v>
      </c>
      <c r="BN35" s="56">
        <f t="shared" si="1"/>
        <v>68.2</v>
      </c>
      <c r="BO35" s="1398">
        <f t="shared" si="2"/>
        <v>3.5609857978279029</v>
      </c>
      <c r="BP35" s="1391">
        <v>0.80208333333333337</v>
      </c>
      <c r="BQ35" s="54">
        <f t="shared" si="9"/>
        <v>555</v>
      </c>
      <c r="BR35" s="56">
        <f t="shared" si="10"/>
        <v>58.6</v>
      </c>
      <c r="BS35" s="1398">
        <f t="shared" si="11"/>
        <v>2.8978696741854635</v>
      </c>
      <c r="BU35" s="1388">
        <v>0.30208333333333331</v>
      </c>
      <c r="BV35" s="54">
        <f t="shared" si="3"/>
        <v>135</v>
      </c>
      <c r="BW35" s="56">
        <f t="shared" si="4"/>
        <v>68</v>
      </c>
      <c r="BX35" s="1398">
        <f t="shared" si="5"/>
        <v>0.70488721804511278</v>
      </c>
      <c r="BY35" s="1391">
        <v>0.80208333333333337</v>
      </c>
      <c r="BZ35" s="54">
        <f t="shared" si="6"/>
        <v>220</v>
      </c>
      <c r="CA35" s="56">
        <f t="shared" si="7"/>
        <v>58</v>
      </c>
      <c r="CB35" s="1398">
        <f t="shared" si="8"/>
        <v>1.148705096073517</v>
      </c>
    </row>
    <row r="36" spans="1:80" x14ac:dyDescent="0.3">
      <c r="A36" s="1400">
        <v>0.3125</v>
      </c>
      <c r="B36" s="1406">
        <v>233</v>
      </c>
      <c r="C36" s="1408">
        <v>64</v>
      </c>
      <c r="D36" s="1407">
        <v>7.6</v>
      </c>
      <c r="E36" s="1403">
        <v>0.8125</v>
      </c>
      <c r="F36" s="1406">
        <v>90</v>
      </c>
      <c r="G36" s="1408">
        <v>58</v>
      </c>
      <c r="H36" s="1407">
        <v>4.51</v>
      </c>
      <c r="I36" s="20"/>
      <c r="J36" s="1409">
        <v>0.3125</v>
      </c>
      <c r="K36" s="1415">
        <v>135</v>
      </c>
      <c r="L36" s="1417">
        <v>68</v>
      </c>
      <c r="M36" s="1416">
        <v>4.42</v>
      </c>
      <c r="N36" s="1412">
        <v>0.8125</v>
      </c>
      <c r="O36" s="1415">
        <v>86</v>
      </c>
      <c r="P36" s="1417">
        <v>63</v>
      </c>
      <c r="Q36" s="1416">
        <v>4.0199999999999996</v>
      </c>
      <c r="S36" s="1418">
        <v>0.3125</v>
      </c>
      <c r="T36" s="1424">
        <v>173</v>
      </c>
      <c r="U36" s="1426">
        <v>66</v>
      </c>
      <c r="V36" s="1425">
        <v>5.91</v>
      </c>
      <c r="W36" s="1421">
        <v>0.8125</v>
      </c>
      <c r="X36" s="1424">
        <v>100</v>
      </c>
      <c r="Y36" s="1426">
        <v>58</v>
      </c>
      <c r="Z36" s="1425">
        <v>4.76</v>
      </c>
      <c r="AB36" s="1427">
        <v>0.3125</v>
      </c>
      <c r="AC36" s="1433">
        <v>152</v>
      </c>
      <c r="AD36" s="1435">
        <v>67</v>
      </c>
      <c r="AE36" s="1434">
        <v>4.13</v>
      </c>
      <c r="AF36" s="1430">
        <v>0.8125</v>
      </c>
      <c r="AG36" s="1433">
        <v>99</v>
      </c>
      <c r="AH36" s="1435">
        <v>57</v>
      </c>
      <c r="AI36" s="1434">
        <v>4.45</v>
      </c>
      <c r="AK36" s="1436">
        <v>0.3125</v>
      </c>
      <c r="AL36" s="1442">
        <v>143</v>
      </c>
      <c r="AM36" s="1444">
        <v>68</v>
      </c>
      <c r="AN36" s="1443">
        <v>4.68</v>
      </c>
      <c r="AO36" s="1439">
        <v>0.8125</v>
      </c>
      <c r="AP36" s="1442">
        <v>121</v>
      </c>
      <c r="AQ36" s="1444">
        <v>55</v>
      </c>
      <c r="AR36" s="1443">
        <v>7.33</v>
      </c>
      <c r="AT36" s="1445">
        <v>0.3125</v>
      </c>
      <c r="AU36" s="1451">
        <v>88</v>
      </c>
      <c r="AV36" s="1453">
        <v>67</v>
      </c>
      <c r="AW36" s="1452">
        <v>4.2300000000000004</v>
      </c>
      <c r="AX36" s="1448">
        <v>0.8125</v>
      </c>
      <c r="AY36" s="1451">
        <v>112</v>
      </c>
      <c r="AZ36" s="1453">
        <v>59</v>
      </c>
      <c r="BA36" s="1452">
        <v>4.8899999999999997</v>
      </c>
      <c r="BB36" s="49"/>
      <c r="BC36" s="1455">
        <v>0.3125</v>
      </c>
      <c r="BD36" s="1463">
        <v>58</v>
      </c>
      <c r="BE36" s="1466">
        <v>71</v>
      </c>
      <c r="BF36" s="1465">
        <v>2.2000000000000002</v>
      </c>
      <c r="BG36" s="1458">
        <v>0.8125</v>
      </c>
      <c r="BH36" s="1463">
        <v>84</v>
      </c>
      <c r="BI36" s="1466">
        <v>63</v>
      </c>
      <c r="BJ36" s="1465">
        <v>3.71</v>
      </c>
      <c r="BL36" s="1388">
        <v>0.3125</v>
      </c>
      <c r="BM36" s="54">
        <f t="shared" si="0"/>
        <v>836</v>
      </c>
      <c r="BN36" s="56">
        <f t="shared" si="1"/>
        <v>66.599999999999994</v>
      </c>
      <c r="BO36" s="1398">
        <f t="shared" si="2"/>
        <v>4.3650793650793647</v>
      </c>
      <c r="BP36" s="1391">
        <v>0.8125</v>
      </c>
      <c r="BQ36" s="54">
        <f t="shared" si="9"/>
        <v>496</v>
      </c>
      <c r="BR36" s="56">
        <f t="shared" si="10"/>
        <v>58.2</v>
      </c>
      <c r="BS36" s="1398">
        <f t="shared" si="11"/>
        <v>2.5898078529657473</v>
      </c>
      <c r="BU36" s="1388">
        <v>0.3125</v>
      </c>
      <c r="BV36" s="54">
        <f t="shared" si="3"/>
        <v>146</v>
      </c>
      <c r="BW36" s="56">
        <f t="shared" si="4"/>
        <v>67.2</v>
      </c>
      <c r="BX36" s="1398">
        <f t="shared" si="5"/>
        <v>0.76232247284878862</v>
      </c>
      <c r="BY36" s="1391">
        <v>0.8125</v>
      </c>
      <c r="BZ36" s="54">
        <f t="shared" si="6"/>
        <v>196</v>
      </c>
      <c r="CA36" s="56">
        <f t="shared" si="7"/>
        <v>58.4</v>
      </c>
      <c r="CB36" s="1398">
        <f t="shared" si="8"/>
        <v>1.0233918128654971</v>
      </c>
    </row>
    <row r="37" spans="1:80" ht="17.25" thickBot="1" x14ac:dyDescent="0.35">
      <c r="A37" s="1401">
        <v>0.32291666666666669</v>
      </c>
      <c r="B37" s="1406">
        <v>258</v>
      </c>
      <c r="C37" s="1408">
        <v>65</v>
      </c>
      <c r="D37" s="1407">
        <v>7.19</v>
      </c>
      <c r="E37" s="1404">
        <v>0.82291666666666663</v>
      </c>
      <c r="F37" s="1406">
        <v>90</v>
      </c>
      <c r="G37" s="1408">
        <v>61</v>
      </c>
      <c r="H37" s="1407">
        <v>4.2300000000000004</v>
      </c>
      <c r="I37" s="20"/>
      <c r="J37" s="1410">
        <v>0.32291666666666669</v>
      </c>
      <c r="K37" s="1415">
        <v>230</v>
      </c>
      <c r="L37" s="1417">
        <v>65</v>
      </c>
      <c r="M37" s="1416">
        <v>6.17</v>
      </c>
      <c r="N37" s="1413">
        <v>0.82291666666666663</v>
      </c>
      <c r="O37" s="1415">
        <v>92</v>
      </c>
      <c r="P37" s="1417">
        <v>60</v>
      </c>
      <c r="Q37" s="1416">
        <v>5.57</v>
      </c>
      <c r="S37" s="1419">
        <v>0.32291666666666669</v>
      </c>
      <c r="T37" s="1424">
        <v>175</v>
      </c>
      <c r="U37" s="1426">
        <v>63</v>
      </c>
      <c r="V37" s="1425">
        <v>6.41</v>
      </c>
      <c r="W37" s="1422">
        <v>0.82291666666666663</v>
      </c>
      <c r="X37" s="1424">
        <v>93</v>
      </c>
      <c r="Y37" s="1426">
        <v>60</v>
      </c>
      <c r="Z37" s="1425">
        <v>4.42</v>
      </c>
      <c r="AB37" s="1428">
        <v>0.32291666666666669</v>
      </c>
      <c r="AC37" s="1433">
        <v>179</v>
      </c>
      <c r="AD37" s="1435">
        <v>65</v>
      </c>
      <c r="AE37" s="1434">
        <v>5.49</v>
      </c>
      <c r="AF37" s="1431">
        <v>0.82291666666666663</v>
      </c>
      <c r="AG37" s="1433">
        <v>88</v>
      </c>
      <c r="AH37" s="1435">
        <v>60</v>
      </c>
      <c r="AI37" s="1434">
        <v>4.38</v>
      </c>
      <c r="AK37" s="1437">
        <v>0.32291666666666669</v>
      </c>
      <c r="AL37" s="1442">
        <v>215</v>
      </c>
      <c r="AM37" s="1444">
        <v>62</v>
      </c>
      <c r="AN37" s="1443">
        <v>6.2</v>
      </c>
      <c r="AO37" s="1440">
        <v>0.82291666666666663</v>
      </c>
      <c r="AP37" s="1442">
        <v>125</v>
      </c>
      <c r="AQ37" s="1444">
        <v>57</v>
      </c>
      <c r="AR37" s="1443">
        <v>5.67</v>
      </c>
      <c r="AT37" s="1446">
        <v>0.32291666666666669</v>
      </c>
      <c r="AU37" s="1451">
        <v>125</v>
      </c>
      <c r="AV37" s="1453">
        <v>70</v>
      </c>
      <c r="AW37" s="1452">
        <v>4.59</v>
      </c>
      <c r="AX37" s="1449">
        <v>0.82291666666666663</v>
      </c>
      <c r="AY37" s="1451">
        <v>102</v>
      </c>
      <c r="AZ37" s="1453">
        <v>61</v>
      </c>
      <c r="BA37" s="1452">
        <v>3.93</v>
      </c>
      <c r="BB37" s="23"/>
      <c r="BC37" s="1456">
        <v>0.32291666666666669</v>
      </c>
      <c r="BD37" s="1463">
        <v>71</v>
      </c>
      <c r="BE37" s="1466">
        <v>71</v>
      </c>
      <c r="BF37" s="1465">
        <v>2.29</v>
      </c>
      <c r="BG37" s="1459">
        <v>0.82291666666666663</v>
      </c>
      <c r="BH37" s="1463">
        <v>94</v>
      </c>
      <c r="BI37" s="1466">
        <v>63</v>
      </c>
      <c r="BJ37" s="1465">
        <v>3.91</v>
      </c>
      <c r="BL37" s="1389">
        <v>0.32291666666666669</v>
      </c>
      <c r="BM37" s="54">
        <f t="shared" si="0"/>
        <v>1057</v>
      </c>
      <c r="BN37" s="56">
        <f t="shared" si="1"/>
        <v>64</v>
      </c>
      <c r="BO37" s="1398">
        <f t="shared" si="2"/>
        <v>5.519005847953216</v>
      </c>
      <c r="BP37" s="1392">
        <v>0.82291666666666663</v>
      </c>
      <c r="BQ37" s="54">
        <f t="shared" si="9"/>
        <v>488</v>
      </c>
      <c r="BR37" s="56">
        <f t="shared" si="10"/>
        <v>59.6</v>
      </c>
      <c r="BS37" s="1398">
        <f t="shared" si="11"/>
        <v>2.5480367585630743</v>
      </c>
      <c r="BU37" s="1389">
        <v>0.32291666666666669</v>
      </c>
      <c r="BV37" s="54">
        <f t="shared" si="3"/>
        <v>196</v>
      </c>
      <c r="BW37" s="56">
        <f t="shared" si="4"/>
        <v>65</v>
      </c>
      <c r="BX37" s="1398">
        <f t="shared" si="5"/>
        <v>1.0233918128654971</v>
      </c>
      <c r="BY37" s="1392">
        <v>0.82291666666666663</v>
      </c>
      <c r="BZ37" s="54">
        <f t="shared" si="6"/>
        <v>196</v>
      </c>
      <c r="CA37" s="56">
        <f t="shared" si="7"/>
        <v>59.6</v>
      </c>
      <c r="CB37" s="1398">
        <f t="shared" si="8"/>
        <v>1.0233918128654971</v>
      </c>
    </row>
    <row r="38" spans="1:80" ht="17.25" thickTop="1" x14ac:dyDescent="0.3">
      <c r="A38" s="1402">
        <v>0.33333333333333331</v>
      </c>
      <c r="B38" s="1406">
        <v>260</v>
      </c>
      <c r="C38" s="1408">
        <v>61</v>
      </c>
      <c r="D38" s="1407">
        <v>8.34</v>
      </c>
      <c r="E38" s="1405">
        <v>0.83333333333333337</v>
      </c>
      <c r="F38" s="1406">
        <v>69</v>
      </c>
      <c r="G38" s="1408">
        <v>63</v>
      </c>
      <c r="H38" s="1407">
        <v>3</v>
      </c>
      <c r="I38" s="20"/>
      <c r="J38" s="1411">
        <v>0.33333333333333331</v>
      </c>
      <c r="K38" s="1415">
        <v>206</v>
      </c>
      <c r="L38" s="1417">
        <v>60</v>
      </c>
      <c r="M38" s="1416">
        <v>7.39</v>
      </c>
      <c r="N38" s="1414">
        <v>0.83333333333333337</v>
      </c>
      <c r="O38" s="1415">
        <v>63</v>
      </c>
      <c r="P38" s="1417">
        <v>62</v>
      </c>
      <c r="Q38" s="1416">
        <v>3.83</v>
      </c>
      <c r="S38" s="1420">
        <v>0.33333333333333331</v>
      </c>
      <c r="T38" s="1424">
        <v>241</v>
      </c>
      <c r="U38" s="1426">
        <v>60</v>
      </c>
      <c r="V38" s="1425">
        <v>8.16</v>
      </c>
      <c r="W38" s="1423">
        <v>0.83333333333333337</v>
      </c>
      <c r="X38" s="1424">
        <v>76</v>
      </c>
      <c r="Y38" s="1426">
        <v>61</v>
      </c>
      <c r="Z38" s="1425">
        <v>3.49</v>
      </c>
      <c r="AB38" s="1429">
        <v>0.33333333333333331</v>
      </c>
      <c r="AC38" s="1433">
        <v>181</v>
      </c>
      <c r="AD38" s="1435">
        <v>60</v>
      </c>
      <c r="AE38" s="1434">
        <v>6.22</v>
      </c>
      <c r="AF38" s="1432">
        <v>0.83333333333333337</v>
      </c>
      <c r="AG38" s="1433">
        <v>67</v>
      </c>
      <c r="AH38" s="1435">
        <v>63</v>
      </c>
      <c r="AI38" s="1434">
        <v>3.2</v>
      </c>
      <c r="AK38" s="1438">
        <v>0.33333333333333331</v>
      </c>
      <c r="AL38" s="1442">
        <v>239</v>
      </c>
      <c r="AM38" s="1444">
        <v>61</v>
      </c>
      <c r="AN38" s="1443">
        <v>7.14</v>
      </c>
      <c r="AO38" s="1441">
        <v>0.83333333333333337</v>
      </c>
      <c r="AP38" s="1442">
        <v>105</v>
      </c>
      <c r="AQ38" s="1444">
        <v>55</v>
      </c>
      <c r="AR38" s="1443">
        <v>7.52</v>
      </c>
      <c r="AT38" s="1447">
        <v>0.33333333333333331</v>
      </c>
      <c r="AU38" s="1451">
        <v>103</v>
      </c>
      <c r="AV38" s="1453">
        <v>63</v>
      </c>
      <c r="AW38" s="1452">
        <v>5.52</v>
      </c>
      <c r="AX38" s="1450">
        <v>0.83333333333333337</v>
      </c>
      <c r="AY38" s="1451">
        <v>91</v>
      </c>
      <c r="AZ38" s="1453">
        <v>58</v>
      </c>
      <c r="BA38" s="1452">
        <v>5.08</v>
      </c>
      <c r="BB38" s="24"/>
      <c r="BC38" s="1457">
        <v>0.33333333333333331</v>
      </c>
      <c r="BD38" s="1463">
        <v>84</v>
      </c>
      <c r="BE38" s="1466">
        <v>65</v>
      </c>
      <c r="BF38" s="1465">
        <v>3.33</v>
      </c>
      <c r="BG38" s="1460">
        <v>0.83333333333333337</v>
      </c>
      <c r="BH38" s="1463">
        <v>85</v>
      </c>
      <c r="BI38" s="1466">
        <v>59</v>
      </c>
      <c r="BJ38" s="1465">
        <v>4.55</v>
      </c>
      <c r="BL38" s="1390">
        <v>0.33333333333333331</v>
      </c>
      <c r="BM38" s="54">
        <f t="shared" si="0"/>
        <v>1127</v>
      </c>
      <c r="BN38" s="56">
        <f t="shared" si="1"/>
        <v>60.4</v>
      </c>
      <c r="BO38" s="1398">
        <f t="shared" si="2"/>
        <v>5.8845029239766085</v>
      </c>
      <c r="BP38" s="1393">
        <v>0.83333333333333337</v>
      </c>
      <c r="BQ38" s="54">
        <f t="shared" si="9"/>
        <v>380</v>
      </c>
      <c r="BR38" s="56">
        <f t="shared" si="10"/>
        <v>60.8</v>
      </c>
      <c r="BS38" s="1398">
        <f t="shared" si="11"/>
        <v>1.984126984126984</v>
      </c>
      <c r="BU38" s="1390">
        <v>0.33333333333333331</v>
      </c>
      <c r="BV38" s="54">
        <f t="shared" si="3"/>
        <v>187</v>
      </c>
      <c r="BW38" s="56">
        <f t="shared" si="4"/>
        <v>60.8</v>
      </c>
      <c r="BX38" s="1398">
        <f t="shared" si="5"/>
        <v>0.97639933166248949</v>
      </c>
      <c r="BY38" s="1393">
        <v>0.83333333333333337</v>
      </c>
      <c r="BZ38" s="54">
        <f t="shared" si="6"/>
        <v>176</v>
      </c>
      <c r="CA38" s="56">
        <f t="shared" si="7"/>
        <v>59.8</v>
      </c>
      <c r="CB38" s="1398">
        <f t="shared" si="8"/>
        <v>0.91896407685881365</v>
      </c>
    </row>
    <row r="39" spans="1:80" x14ac:dyDescent="0.3">
      <c r="A39" s="1400">
        <v>0.34375</v>
      </c>
      <c r="B39" s="1406">
        <v>230</v>
      </c>
      <c r="C39" s="1408">
        <v>65</v>
      </c>
      <c r="D39" s="1407">
        <v>7.97</v>
      </c>
      <c r="E39" s="1403">
        <v>0.84375</v>
      </c>
      <c r="F39" s="1406">
        <v>46</v>
      </c>
      <c r="G39" s="1408">
        <v>65</v>
      </c>
      <c r="H39" s="1407">
        <v>2.64</v>
      </c>
      <c r="I39" s="20"/>
      <c r="J39" s="1409">
        <v>0.34375</v>
      </c>
      <c r="K39" s="1415">
        <v>176</v>
      </c>
      <c r="L39" s="1417">
        <v>56</v>
      </c>
      <c r="M39" s="1416">
        <v>7.38</v>
      </c>
      <c r="N39" s="1412">
        <v>0.84375</v>
      </c>
      <c r="O39" s="1415">
        <v>72</v>
      </c>
      <c r="P39" s="1417">
        <v>59</v>
      </c>
      <c r="Q39" s="1416">
        <v>4.33</v>
      </c>
      <c r="S39" s="1418">
        <v>0.34375</v>
      </c>
      <c r="T39" s="1424">
        <v>201</v>
      </c>
      <c r="U39" s="1426">
        <v>59</v>
      </c>
      <c r="V39" s="1425">
        <v>7.5</v>
      </c>
      <c r="W39" s="1421">
        <v>0.84375</v>
      </c>
      <c r="X39" s="1424">
        <v>85</v>
      </c>
      <c r="Y39" s="1426">
        <v>64</v>
      </c>
      <c r="Z39" s="1425">
        <v>3.8</v>
      </c>
      <c r="AB39" s="1427">
        <v>0.34375</v>
      </c>
      <c r="AC39" s="1433">
        <v>179</v>
      </c>
      <c r="AD39" s="1435">
        <v>58</v>
      </c>
      <c r="AE39" s="1434">
        <v>6.57</v>
      </c>
      <c r="AF39" s="1430">
        <v>0.84375</v>
      </c>
      <c r="AG39" s="1433">
        <v>81</v>
      </c>
      <c r="AH39" s="1435">
        <v>61</v>
      </c>
      <c r="AI39" s="1434">
        <v>3.74</v>
      </c>
      <c r="AK39" s="1436">
        <v>0.34375</v>
      </c>
      <c r="AL39" s="1442">
        <v>235</v>
      </c>
      <c r="AM39" s="1444">
        <v>60</v>
      </c>
      <c r="AN39" s="1443">
        <v>7.55</v>
      </c>
      <c r="AO39" s="1439">
        <v>0.84375</v>
      </c>
      <c r="AP39" s="1442">
        <v>114</v>
      </c>
      <c r="AQ39" s="1444">
        <v>56</v>
      </c>
      <c r="AR39" s="1443">
        <v>6.61</v>
      </c>
      <c r="AT39" s="1445">
        <v>0.34375</v>
      </c>
      <c r="AU39" s="1451">
        <v>126</v>
      </c>
      <c r="AV39" s="1453">
        <v>59</v>
      </c>
      <c r="AW39" s="1452">
        <v>6.17</v>
      </c>
      <c r="AX39" s="1448">
        <v>0.84375</v>
      </c>
      <c r="AY39" s="1451">
        <v>98</v>
      </c>
      <c r="AZ39" s="1453">
        <v>60</v>
      </c>
      <c r="BA39" s="1452">
        <v>5.14</v>
      </c>
      <c r="BB39" s="49"/>
      <c r="BC39" s="1455">
        <v>0.34375</v>
      </c>
      <c r="BD39" s="1463">
        <v>81</v>
      </c>
      <c r="BE39" s="1466">
        <v>66</v>
      </c>
      <c r="BF39" s="1465">
        <v>3.83</v>
      </c>
      <c r="BG39" s="1458">
        <v>0.84375</v>
      </c>
      <c r="BH39" s="1463">
        <v>74</v>
      </c>
      <c r="BI39" s="1466">
        <v>62</v>
      </c>
      <c r="BJ39" s="1465">
        <v>4.1500000000000004</v>
      </c>
      <c r="BL39" s="1388">
        <v>0.34375</v>
      </c>
      <c r="BM39" s="54">
        <f t="shared" si="0"/>
        <v>1021</v>
      </c>
      <c r="BN39" s="56">
        <f t="shared" si="1"/>
        <v>59.6</v>
      </c>
      <c r="BO39" s="1398">
        <f t="shared" si="2"/>
        <v>5.3310359231411866</v>
      </c>
      <c r="BP39" s="1391">
        <v>0.84375</v>
      </c>
      <c r="BQ39" s="54">
        <f t="shared" si="9"/>
        <v>398</v>
      </c>
      <c r="BR39" s="56">
        <f t="shared" si="10"/>
        <v>61</v>
      </c>
      <c r="BS39" s="1398">
        <f t="shared" si="11"/>
        <v>2.0781119465329989</v>
      </c>
      <c r="BU39" s="1388">
        <v>0.34375</v>
      </c>
      <c r="BV39" s="54">
        <f t="shared" si="3"/>
        <v>207</v>
      </c>
      <c r="BW39" s="56">
        <f t="shared" si="4"/>
        <v>58.4</v>
      </c>
      <c r="BX39" s="1398">
        <f t="shared" si="5"/>
        <v>1.0808270676691729</v>
      </c>
      <c r="BY39" s="1391">
        <v>0.84375</v>
      </c>
      <c r="BZ39" s="54">
        <f t="shared" si="6"/>
        <v>172</v>
      </c>
      <c r="CA39" s="56">
        <f t="shared" si="7"/>
        <v>60</v>
      </c>
      <c r="CB39" s="1398">
        <f t="shared" si="8"/>
        <v>0.89807852965747692</v>
      </c>
    </row>
    <row r="40" spans="1:80" x14ac:dyDescent="0.3">
      <c r="A40" s="1400">
        <v>0.35416666666666669</v>
      </c>
      <c r="B40" s="1406">
        <v>212</v>
      </c>
      <c r="C40" s="1408">
        <v>64</v>
      </c>
      <c r="D40" s="1407">
        <v>6.16</v>
      </c>
      <c r="E40" s="1403">
        <v>0.85416666666666663</v>
      </c>
      <c r="F40" s="1406">
        <v>69</v>
      </c>
      <c r="G40" s="1408">
        <v>64</v>
      </c>
      <c r="H40" s="1407">
        <v>3.97</v>
      </c>
      <c r="I40" s="20"/>
      <c r="J40" s="1409">
        <v>0.35416666666666669</v>
      </c>
      <c r="K40" s="1415">
        <v>195</v>
      </c>
      <c r="L40" s="1417">
        <v>60</v>
      </c>
      <c r="M40" s="1416">
        <v>7.14</v>
      </c>
      <c r="N40" s="1412">
        <v>0.85416666666666663</v>
      </c>
      <c r="O40" s="1415">
        <v>71</v>
      </c>
      <c r="P40" s="1417">
        <v>64</v>
      </c>
      <c r="Q40" s="1416">
        <v>4.46</v>
      </c>
      <c r="S40" s="1418">
        <v>0.35416666666666669</v>
      </c>
      <c r="T40" s="1424">
        <v>218</v>
      </c>
      <c r="U40" s="1426">
        <v>61</v>
      </c>
      <c r="V40" s="1425">
        <v>6.19</v>
      </c>
      <c r="W40" s="1421">
        <v>0.85416666666666663</v>
      </c>
      <c r="X40" s="1424">
        <v>76</v>
      </c>
      <c r="Y40" s="1426">
        <v>64</v>
      </c>
      <c r="Z40" s="1425">
        <v>3.29</v>
      </c>
      <c r="AB40" s="1427">
        <v>0.35416666666666669</v>
      </c>
      <c r="AC40" s="1433">
        <v>203</v>
      </c>
      <c r="AD40" s="1435">
        <v>60</v>
      </c>
      <c r="AE40" s="1434">
        <v>8.34</v>
      </c>
      <c r="AF40" s="1430">
        <v>0.85416666666666663</v>
      </c>
      <c r="AG40" s="1433">
        <v>65</v>
      </c>
      <c r="AH40" s="1435">
        <v>62</v>
      </c>
      <c r="AI40" s="1434">
        <v>4.62</v>
      </c>
      <c r="AK40" s="1436">
        <v>0.35416666666666669</v>
      </c>
      <c r="AL40" s="1442">
        <v>199</v>
      </c>
      <c r="AM40" s="1444">
        <v>61</v>
      </c>
      <c r="AN40" s="1443">
        <v>6.73</v>
      </c>
      <c r="AO40" s="1439">
        <v>0.85416666666666663</v>
      </c>
      <c r="AP40" s="1442">
        <v>96</v>
      </c>
      <c r="AQ40" s="1444">
        <v>63</v>
      </c>
      <c r="AR40" s="1443">
        <v>5.88</v>
      </c>
      <c r="AT40" s="1445">
        <v>0.35416666666666669</v>
      </c>
      <c r="AU40" s="1451">
        <v>153</v>
      </c>
      <c r="AV40" s="1453">
        <v>61</v>
      </c>
      <c r="AW40" s="1452">
        <v>7.77</v>
      </c>
      <c r="AX40" s="1448">
        <v>0.85416666666666663</v>
      </c>
      <c r="AY40" s="1451">
        <v>70</v>
      </c>
      <c r="AZ40" s="1453">
        <v>61</v>
      </c>
      <c r="BA40" s="1452">
        <v>4</v>
      </c>
      <c r="BB40" s="49"/>
      <c r="BC40" s="1455">
        <v>0.35416666666666669</v>
      </c>
      <c r="BD40" s="1463">
        <v>80</v>
      </c>
      <c r="BE40" s="1466">
        <v>68</v>
      </c>
      <c r="BF40" s="1465">
        <v>3.69</v>
      </c>
      <c r="BG40" s="1458">
        <v>0.85416666666666663</v>
      </c>
      <c r="BH40" s="1463">
        <v>73</v>
      </c>
      <c r="BI40" s="1466">
        <v>63</v>
      </c>
      <c r="BJ40" s="1465">
        <v>3.74</v>
      </c>
      <c r="BL40" s="1388">
        <v>0.35416666666666669</v>
      </c>
      <c r="BM40" s="54">
        <f t="shared" si="0"/>
        <v>1027</v>
      </c>
      <c r="BN40" s="56">
        <f t="shared" si="1"/>
        <v>61.2</v>
      </c>
      <c r="BO40" s="1398">
        <f t="shared" si="2"/>
        <v>5.3623642439431913</v>
      </c>
      <c r="BP40" s="1391">
        <v>0.85416666666666663</v>
      </c>
      <c r="BQ40" s="54">
        <f t="shared" si="9"/>
        <v>377</v>
      </c>
      <c r="BR40" s="56">
        <f t="shared" si="10"/>
        <v>63.4</v>
      </c>
      <c r="BS40" s="1398">
        <f t="shared" si="11"/>
        <v>1.9684628237259816</v>
      </c>
      <c r="BU40" s="1388">
        <v>0.35416666666666669</v>
      </c>
      <c r="BV40" s="54">
        <f t="shared" si="3"/>
        <v>233</v>
      </c>
      <c r="BW40" s="56">
        <f t="shared" si="4"/>
        <v>60.6</v>
      </c>
      <c r="BX40" s="1398">
        <f t="shared" si="5"/>
        <v>1.2165831244778613</v>
      </c>
      <c r="BY40" s="1391">
        <v>0.85416666666666663</v>
      </c>
      <c r="BZ40" s="54">
        <f t="shared" si="6"/>
        <v>143</v>
      </c>
      <c r="CA40" s="56">
        <f t="shared" si="7"/>
        <v>62.8</v>
      </c>
      <c r="CB40" s="1398">
        <f t="shared" si="8"/>
        <v>0.74665831244778613</v>
      </c>
    </row>
    <row r="41" spans="1:80" ht="17.25" thickBot="1" x14ac:dyDescent="0.35">
      <c r="A41" s="1401">
        <v>0.36458333333333331</v>
      </c>
      <c r="B41" s="1406">
        <v>189</v>
      </c>
      <c r="C41" s="1408">
        <v>64</v>
      </c>
      <c r="D41" s="1407">
        <v>6.6</v>
      </c>
      <c r="E41" s="1404">
        <v>0.86458333333333337</v>
      </c>
      <c r="F41" s="1406">
        <v>32</v>
      </c>
      <c r="G41" s="1408">
        <v>61</v>
      </c>
      <c r="H41" s="1407">
        <v>2.97</v>
      </c>
      <c r="I41" s="20"/>
      <c r="J41" s="1410">
        <v>0.36458333333333331</v>
      </c>
      <c r="K41" s="1415">
        <v>183</v>
      </c>
      <c r="L41" s="1417">
        <v>62</v>
      </c>
      <c r="M41" s="1416">
        <v>7.74</v>
      </c>
      <c r="N41" s="1413">
        <v>0.86458333333333337</v>
      </c>
      <c r="O41" s="1415">
        <v>53</v>
      </c>
      <c r="P41" s="1417">
        <v>64</v>
      </c>
      <c r="Q41" s="1416">
        <v>4.66</v>
      </c>
      <c r="S41" s="1419">
        <v>0.36458333333333331</v>
      </c>
      <c r="T41" s="1424">
        <v>211</v>
      </c>
      <c r="U41" s="1426">
        <v>60</v>
      </c>
      <c r="V41" s="1425">
        <v>7.26</v>
      </c>
      <c r="W41" s="1422">
        <v>0.86458333333333337</v>
      </c>
      <c r="X41" s="1424">
        <v>57</v>
      </c>
      <c r="Y41" s="1426">
        <v>61</v>
      </c>
      <c r="Z41" s="1425">
        <v>3.71</v>
      </c>
      <c r="AB41" s="1428">
        <v>0.36458333333333331</v>
      </c>
      <c r="AC41" s="1433">
        <v>209</v>
      </c>
      <c r="AD41" s="1435">
        <v>61</v>
      </c>
      <c r="AE41" s="1434">
        <v>7.42</v>
      </c>
      <c r="AF41" s="1431">
        <v>0.86458333333333337</v>
      </c>
      <c r="AG41" s="1433">
        <v>49</v>
      </c>
      <c r="AH41" s="1435">
        <v>58</v>
      </c>
      <c r="AI41" s="1434">
        <v>3.4</v>
      </c>
      <c r="AK41" s="1437">
        <v>0.36458333333333331</v>
      </c>
      <c r="AL41" s="1442">
        <v>176</v>
      </c>
      <c r="AM41" s="1444">
        <v>62</v>
      </c>
      <c r="AN41" s="1443">
        <v>6.01</v>
      </c>
      <c r="AO41" s="1440">
        <v>0.86458333333333337</v>
      </c>
      <c r="AP41" s="1442">
        <v>79</v>
      </c>
      <c r="AQ41" s="1444">
        <v>57</v>
      </c>
      <c r="AR41" s="1443">
        <v>4.4400000000000004</v>
      </c>
      <c r="AT41" s="1446">
        <v>0.36458333333333331</v>
      </c>
      <c r="AU41" s="1451">
        <v>152</v>
      </c>
      <c r="AV41" s="1453">
        <v>61</v>
      </c>
      <c r="AW41" s="1452">
        <v>5.99</v>
      </c>
      <c r="AX41" s="1449">
        <v>0.86458333333333337</v>
      </c>
      <c r="AY41" s="1451">
        <v>69</v>
      </c>
      <c r="AZ41" s="1453">
        <v>63</v>
      </c>
      <c r="BA41" s="1452">
        <v>3.65</v>
      </c>
      <c r="BB41" s="23"/>
      <c r="BC41" s="1456">
        <v>0.36458333333333331</v>
      </c>
      <c r="BD41" s="1463">
        <v>64</v>
      </c>
      <c r="BE41" s="1466">
        <v>65</v>
      </c>
      <c r="BF41" s="1465">
        <v>3.44</v>
      </c>
      <c r="BG41" s="1459">
        <v>0.86458333333333337</v>
      </c>
      <c r="BH41" s="1463">
        <v>65</v>
      </c>
      <c r="BI41" s="1466">
        <v>63</v>
      </c>
      <c r="BJ41" s="1465">
        <v>4.42</v>
      </c>
      <c r="BL41" s="1389">
        <v>0.36458333333333331</v>
      </c>
      <c r="BM41" s="54">
        <f t="shared" si="0"/>
        <v>968</v>
      </c>
      <c r="BN41" s="56">
        <f t="shared" si="1"/>
        <v>61.8</v>
      </c>
      <c r="BO41" s="1398">
        <f t="shared" si="2"/>
        <v>5.0543024227234747</v>
      </c>
      <c r="BP41" s="1392">
        <v>0.86458333333333337</v>
      </c>
      <c r="BQ41" s="54">
        <f t="shared" si="9"/>
        <v>270</v>
      </c>
      <c r="BR41" s="56">
        <f t="shared" si="10"/>
        <v>60.2</v>
      </c>
      <c r="BS41" s="1398">
        <f t="shared" si="11"/>
        <v>1.4097744360902256</v>
      </c>
      <c r="BU41" s="1389">
        <v>0.36458333333333331</v>
      </c>
      <c r="BV41" s="54">
        <f t="shared" si="3"/>
        <v>216</v>
      </c>
      <c r="BW41" s="56">
        <f t="shared" si="4"/>
        <v>61.2</v>
      </c>
      <c r="BX41" s="1398">
        <f t="shared" si="5"/>
        <v>1.1278195488721803</v>
      </c>
      <c r="BY41" s="1392">
        <v>0.86458333333333337</v>
      </c>
      <c r="BZ41" s="54">
        <f t="shared" si="6"/>
        <v>134</v>
      </c>
      <c r="CA41" s="56">
        <f t="shared" si="7"/>
        <v>60.6</v>
      </c>
      <c r="CB41" s="1398">
        <f t="shared" si="8"/>
        <v>0.69966583124477855</v>
      </c>
    </row>
    <row r="42" spans="1:80" ht="17.25" thickTop="1" x14ac:dyDescent="0.3">
      <c r="A42" s="1402">
        <v>0.375</v>
      </c>
      <c r="B42" s="1406">
        <v>162</v>
      </c>
      <c r="C42" s="1408">
        <v>66</v>
      </c>
      <c r="D42" s="1407">
        <v>5.39</v>
      </c>
      <c r="E42" s="1405">
        <v>0.875</v>
      </c>
      <c r="F42" s="1406">
        <v>63</v>
      </c>
      <c r="G42" s="1408">
        <v>66</v>
      </c>
      <c r="H42" s="1407">
        <v>4.13</v>
      </c>
      <c r="I42" s="20"/>
      <c r="J42" s="1411">
        <v>0.375</v>
      </c>
      <c r="K42" s="1415">
        <v>186</v>
      </c>
      <c r="L42" s="1417">
        <v>64</v>
      </c>
      <c r="M42" s="1416">
        <v>7.88</v>
      </c>
      <c r="N42" s="1414">
        <v>0.875</v>
      </c>
      <c r="O42" s="1415">
        <v>57</v>
      </c>
      <c r="P42" s="1417">
        <v>66</v>
      </c>
      <c r="Q42" s="1416">
        <v>3.6</v>
      </c>
      <c r="S42" s="1420">
        <v>0.375</v>
      </c>
      <c r="T42" s="1424">
        <v>152</v>
      </c>
      <c r="U42" s="1426">
        <v>66</v>
      </c>
      <c r="V42" s="1425">
        <v>6.08</v>
      </c>
      <c r="W42" s="1423">
        <v>0.875</v>
      </c>
      <c r="X42" s="1424">
        <v>76</v>
      </c>
      <c r="Y42" s="1426">
        <v>61</v>
      </c>
      <c r="Z42" s="1425">
        <v>3.26</v>
      </c>
      <c r="AB42" s="1429">
        <v>0.375</v>
      </c>
      <c r="AC42" s="1433">
        <v>185</v>
      </c>
      <c r="AD42" s="1435">
        <v>63</v>
      </c>
      <c r="AE42" s="1434">
        <v>7.15</v>
      </c>
      <c r="AF42" s="1432">
        <v>0.875</v>
      </c>
      <c r="AG42" s="1433">
        <v>48</v>
      </c>
      <c r="AH42" s="1435">
        <v>61</v>
      </c>
      <c r="AI42" s="1434">
        <v>3</v>
      </c>
      <c r="AK42" s="1438">
        <v>0.375</v>
      </c>
      <c r="AL42" s="1442">
        <v>151</v>
      </c>
      <c r="AM42" s="1444">
        <v>64</v>
      </c>
      <c r="AN42" s="1443">
        <v>6.75</v>
      </c>
      <c r="AO42" s="1441">
        <v>0.875</v>
      </c>
      <c r="AP42" s="1442">
        <v>80</v>
      </c>
      <c r="AQ42" s="1444">
        <v>58</v>
      </c>
      <c r="AR42" s="1443">
        <v>3.43</v>
      </c>
      <c r="AT42" s="1447">
        <v>0.375</v>
      </c>
      <c r="AU42" s="1451">
        <v>163</v>
      </c>
      <c r="AV42" s="1453">
        <v>61</v>
      </c>
      <c r="AW42" s="1452">
        <v>5.94</v>
      </c>
      <c r="AX42" s="1450">
        <v>0.875</v>
      </c>
      <c r="AY42" s="1451">
        <v>63</v>
      </c>
      <c r="AZ42" s="1453">
        <v>63</v>
      </c>
      <c r="BA42" s="1452">
        <v>4.25</v>
      </c>
      <c r="BB42" s="24"/>
      <c r="BC42" s="1457">
        <v>0.375</v>
      </c>
      <c r="BD42" s="1463">
        <v>76</v>
      </c>
      <c r="BE42" s="1466">
        <v>69</v>
      </c>
      <c r="BF42" s="1465">
        <v>3.73</v>
      </c>
      <c r="BG42" s="1460">
        <v>0.875</v>
      </c>
      <c r="BH42" s="1463">
        <v>56</v>
      </c>
      <c r="BI42" s="1466">
        <v>63</v>
      </c>
      <c r="BJ42" s="1465">
        <v>3.33</v>
      </c>
      <c r="BL42" s="1390">
        <v>0.375</v>
      </c>
      <c r="BM42" s="54">
        <f t="shared" si="0"/>
        <v>836</v>
      </c>
      <c r="BN42" s="56">
        <f t="shared" si="1"/>
        <v>64.599999999999994</v>
      </c>
      <c r="BO42" s="1398">
        <f t="shared" si="2"/>
        <v>4.3650793650793647</v>
      </c>
      <c r="BP42" s="1393">
        <v>0.875</v>
      </c>
      <c r="BQ42" s="54">
        <f t="shared" si="9"/>
        <v>324</v>
      </c>
      <c r="BR42" s="56">
        <f t="shared" si="10"/>
        <v>62.4</v>
      </c>
      <c r="BS42" s="1398">
        <f t="shared" si="11"/>
        <v>1.6917293233082706</v>
      </c>
      <c r="BU42" s="1390">
        <v>0.375</v>
      </c>
      <c r="BV42" s="54">
        <f t="shared" si="3"/>
        <v>239</v>
      </c>
      <c r="BW42" s="56">
        <f t="shared" si="4"/>
        <v>63.6</v>
      </c>
      <c r="BX42" s="1398">
        <f t="shared" si="5"/>
        <v>1.2479114452798663</v>
      </c>
      <c r="BY42" s="1393">
        <v>0.875</v>
      </c>
      <c r="BZ42" s="54">
        <f t="shared" si="6"/>
        <v>119</v>
      </c>
      <c r="CA42" s="56">
        <f t="shared" si="7"/>
        <v>61.8</v>
      </c>
      <c r="CB42" s="1398">
        <f t="shared" si="8"/>
        <v>0.62134502923976609</v>
      </c>
    </row>
    <row r="43" spans="1:80" x14ac:dyDescent="0.3">
      <c r="A43" s="1400">
        <v>0.38541666666666669</v>
      </c>
      <c r="B43" s="1406">
        <v>171</v>
      </c>
      <c r="C43" s="1408">
        <v>66</v>
      </c>
      <c r="D43" s="1407">
        <v>7.29</v>
      </c>
      <c r="E43" s="1403">
        <v>0.88541666666666663</v>
      </c>
      <c r="F43" s="1406">
        <v>48</v>
      </c>
      <c r="G43" s="1408">
        <v>69</v>
      </c>
      <c r="H43" s="1407">
        <v>2.86</v>
      </c>
      <c r="I43" s="20"/>
      <c r="J43" s="1409">
        <v>0.38541666666666669</v>
      </c>
      <c r="K43" s="1415">
        <v>145</v>
      </c>
      <c r="L43" s="1417">
        <v>64</v>
      </c>
      <c r="M43" s="1416">
        <v>6.1</v>
      </c>
      <c r="N43" s="1412">
        <v>0.88541666666666663</v>
      </c>
      <c r="O43" s="1415">
        <v>81</v>
      </c>
      <c r="P43" s="1417">
        <v>63</v>
      </c>
      <c r="Q43" s="1416">
        <v>3.76</v>
      </c>
      <c r="S43" s="1418">
        <v>0.38541666666666669</v>
      </c>
      <c r="T43" s="1424">
        <v>179</v>
      </c>
      <c r="U43" s="1426">
        <v>65</v>
      </c>
      <c r="V43" s="1425">
        <v>6.66</v>
      </c>
      <c r="W43" s="1421">
        <v>0.88541666666666663</v>
      </c>
      <c r="X43" s="1424">
        <v>65</v>
      </c>
      <c r="Y43" s="1426">
        <v>61</v>
      </c>
      <c r="Z43" s="1425">
        <v>3.3</v>
      </c>
      <c r="AB43" s="1427">
        <v>0.38541666666666669</v>
      </c>
      <c r="AC43" s="1433">
        <v>167</v>
      </c>
      <c r="AD43" s="1435">
        <v>66</v>
      </c>
      <c r="AE43" s="1434">
        <v>6.44</v>
      </c>
      <c r="AF43" s="1430">
        <v>0.88541666666666663</v>
      </c>
      <c r="AG43" s="1433">
        <v>62</v>
      </c>
      <c r="AH43" s="1435">
        <v>66</v>
      </c>
      <c r="AI43" s="1434">
        <v>2.98</v>
      </c>
      <c r="AK43" s="1436">
        <v>0.38541666666666669</v>
      </c>
      <c r="AL43" s="1442">
        <v>170</v>
      </c>
      <c r="AM43" s="1444">
        <v>63</v>
      </c>
      <c r="AN43" s="1443">
        <v>5.5</v>
      </c>
      <c r="AO43" s="1439">
        <v>0.88541666666666663</v>
      </c>
      <c r="AP43" s="1442">
        <v>98</v>
      </c>
      <c r="AQ43" s="1444">
        <v>58</v>
      </c>
      <c r="AR43" s="1443">
        <v>4.72</v>
      </c>
      <c r="AT43" s="1445">
        <v>0.38541666666666669</v>
      </c>
      <c r="AU43" s="1451">
        <v>209</v>
      </c>
      <c r="AV43" s="1453">
        <v>63</v>
      </c>
      <c r="AW43" s="1452">
        <v>7.45</v>
      </c>
      <c r="AX43" s="1448">
        <v>0.88541666666666663</v>
      </c>
      <c r="AY43" s="1451">
        <v>66</v>
      </c>
      <c r="AZ43" s="1453">
        <v>63</v>
      </c>
      <c r="BA43" s="1452">
        <v>3.7</v>
      </c>
      <c r="BB43" s="49"/>
      <c r="BC43" s="1455">
        <v>0.38541666666666669</v>
      </c>
      <c r="BD43" s="1463">
        <v>83</v>
      </c>
      <c r="BE43" s="1466">
        <v>67</v>
      </c>
      <c r="BF43" s="1465">
        <v>4.21</v>
      </c>
      <c r="BG43" s="1458">
        <v>0.88541666666666663</v>
      </c>
      <c r="BH43" s="1463">
        <v>47</v>
      </c>
      <c r="BI43" s="1466">
        <v>61</v>
      </c>
      <c r="BJ43" s="1465">
        <v>3.71</v>
      </c>
      <c r="BL43" s="1388">
        <v>0.38541666666666669</v>
      </c>
      <c r="BM43" s="54">
        <f t="shared" si="0"/>
        <v>832</v>
      </c>
      <c r="BN43" s="56">
        <f t="shared" si="1"/>
        <v>64.8</v>
      </c>
      <c r="BO43" s="1398">
        <f t="shared" si="2"/>
        <v>4.3441938178780282</v>
      </c>
      <c r="BP43" s="1391">
        <v>0.88541666666666663</v>
      </c>
      <c r="BQ43" s="54">
        <f t="shared" si="9"/>
        <v>354</v>
      </c>
      <c r="BR43" s="56">
        <f t="shared" si="10"/>
        <v>63.4</v>
      </c>
      <c r="BS43" s="1398">
        <f t="shared" si="11"/>
        <v>1.8483709273182956</v>
      </c>
      <c r="BU43" s="1388">
        <v>0.38541666666666669</v>
      </c>
      <c r="BV43" s="54">
        <f t="shared" si="3"/>
        <v>292</v>
      </c>
      <c r="BW43" s="56">
        <f t="shared" si="4"/>
        <v>64.2</v>
      </c>
      <c r="BX43" s="1398">
        <f t="shared" si="5"/>
        <v>1.5246449456975772</v>
      </c>
      <c r="BY43" s="1391">
        <v>0.88541666666666663</v>
      </c>
      <c r="BZ43" s="54">
        <f t="shared" si="6"/>
        <v>113</v>
      </c>
      <c r="CA43" s="56">
        <f t="shared" si="7"/>
        <v>62.2</v>
      </c>
      <c r="CB43" s="1398">
        <f t="shared" si="8"/>
        <v>0.59001670843776099</v>
      </c>
    </row>
    <row r="44" spans="1:80" x14ac:dyDescent="0.3">
      <c r="A44" s="1400">
        <v>0.39583333333333331</v>
      </c>
      <c r="B44" s="1406">
        <v>148</v>
      </c>
      <c r="C44" s="1408">
        <v>69</v>
      </c>
      <c r="D44" s="1407">
        <v>6.59</v>
      </c>
      <c r="E44" s="1403">
        <v>0.89583333333333337</v>
      </c>
      <c r="F44" s="1406">
        <v>59</v>
      </c>
      <c r="G44" s="1408">
        <v>66</v>
      </c>
      <c r="H44" s="1407">
        <v>3.34</v>
      </c>
      <c r="I44" s="20"/>
      <c r="J44" s="1409">
        <v>0.39583333333333331</v>
      </c>
      <c r="K44" s="1415">
        <v>140</v>
      </c>
      <c r="L44" s="1417">
        <v>63</v>
      </c>
      <c r="M44" s="1416">
        <v>6.04</v>
      </c>
      <c r="N44" s="1412">
        <v>0.89583333333333337</v>
      </c>
      <c r="O44" s="1415">
        <v>66</v>
      </c>
      <c r="P44" s="1417">
        <v>64</v>
      </c>
      <c r="Q44" s="1416">
        <v>2.68</v>
      </c>
      <c r="S44" s="1418">
        <v>0.39583333333333331</v>
      </c>
      <c r="T44" s="1424">
        <v>150</v>
      </c>
      <c r="U44" s="1426">
        <v>62</v>
      </c>
      <c r="V44" s="1425">
        <v>6.31</v>
      </c>
      <c r="W44" s="1421">
        <v>0.89583333333333337</v>
      </c>
      <c r="X44" s="1424">
        <v>55</v>
      </c>
      <c r="Y44" s="1426">
        <v>67</v>
      </c>
      <c r="Z44" s="1425">
        <v>3.32</v>
      </c>
      <c r="AB44" s="1427">
        <v>0.39583333333333331</v>
      </c>
      <c r="AC44" s="1433">
        <v>132</v>
      </c>
      <c r="AD44" s="1435">
        <v>63</v>
      </c>
      <c r="AE44" s="1434">
        <v>6.42</v>
      </c>
      <c r="AF44" s="1430">
        <v>0.89583333333333337</v>
      </c>
      <c r="AG44" s="1433">
        <v>79</v>
      </c>
      <c r="AH44" s="1435">
        <v>63</v>
      </c>
      <c r="AI44" s="1434">
        <v>3.85</v>
      </c>
      <c r="AK44" s="1436">
        <v>0.39583333333333331</v>
      </c>
      <c r="AL44" s="1442">
        <v>133</v>
      </c>
      <c r="AM44" s="1444">
        <v>66</v>
      </c>
      <c r="AN44" s="1443">
        <v>4.45</v>
      </c>
      <c r="AO44" s="1439">
        <v>0.89583333333333337</v>
      </c>
      <c r="AP44" s="1442">
        <v>68</v>
      </c>
      <c r="AQ44" s="1444">
        <v>61</v>
      </c>
      <c r="AR44" s="1443">
        <v>3.46</v>
      </c>
      <c r="AT44" s="1445">
        <v>0.39583333333333331</v>
      </c>
      <c r="AU44" s="1451">
        <v>176</v>
      </c>
      <c r="AV44" s="1453">
        <v>63</v>
      </c>
      <c r="AW44" s="1452">
        <v>7.47</v>
      </c>
      <c r="AX44" s="1448">
        <v>0.89583333333333337</v>
      </c>
      <c r="AY44" s="1451">
        <v>56</v>
      </c>
      <c r="AZ44" s="1453">
        <v>62</v>
      </c>
      <c r="BA44" s="1452">
        <v>2.89</v>
      </c>
      <c r="BB44" s="49"/>
      <c r="BC44" s="1455">
        <v>0.39583333333333331</v>
      </c>
      <c r="BD44" s="1463">
        <v>86</v>
      </c>
      <c r="BE44" s="1466">
        <v>68</v>
      </c>
      <c r="BF44" s="1465">
        <v>4.8600000000000003</v>
      </c>
      <c r="BG44" s="1458">
        <v>0.89583333333333337</v>
      </c>
      <c r="BH44" s="1463">
        <v>37</v>
      </c>
      <c r="BI44" s="1466">
        <v>69</v>
      </c>
      <c r="BJ44" s="1465">
        <v>2.74</v>
      </c>
      <c r="BL44" s="1388">
        <v>0.39583333333333331</v>
      </c>
      <c r="BM44" s="54">
        <f t="shared" si="0"/>
        <v>703</v>
      </c>
      <c r="BN44" s="56">
        <f t="shared" si="1"/>
        <v>64.599999999999994</v>
      </c>
      <c r="BO44" s="1398">
        <f t="shared" si="2"/>
        <v>3.6706349206349209</v>
      </c>
      <c r="BP44" s="1391">
        <v>0.89583333333333337</v>
      </c>
      <c r="BQ44" s="54">
        <f t="shared" si="9"/>
        <v>327</v>
      </c>
      <c r="BR44" s="56">
        <f t="shared" si="10"/>
        <v>64.2</v>
      </c>
      <c r="BS44" s="1398">
        <f t="shared" si="11"/>
        <v>1.707393483709273</v>
      </c>
      <c r="BU44" s="1388">
        <v>0.39583333333333331</v>
      </c>
      <c r="BV44" s="54">
        <f t="shared" si="3"/>
        <v>262</v>
      </c>
      <c r="BW44" s="56">
        <f t="shared" si="4"/>
        <v>63.4</v>
      </c>
      <c r="BX44" s="1398">
        <f t="shared" si="5"/>
        <v>1.3680033416875521</v>
      </c>
      <c r="BY44" s="1391">
        <v>0.89583333333333337</v>
      </c>
      <c r="BZ44" s="54">
        <f t="shared" si="6"/>
        <v>93</v>
      </c>
      <c r="CA44" s="56">
        <f t="shared" si="7"/>
        <v>63.4</v>
      </c>
      <c r="CB44" s="1398">
        <f t="shared" si="8"/>
        <v>0.48558897243107768</v>
      </c>
    </row>
    <row r="45" spans="1:80" ht="17.25" thickBot="1" x14ac:dyDescent="0.35">
      <c r="A45" s="1401">
        <v>0.40625</v>
      </c>
      <c r="B45" s="1406">
        <v>165</v>
      </c>
      <c r="C45" s="1408">
        <v>67</v>
      </c>
      <c r="D45" s="1407">
        <v>5.75</v>
      </c>
      <c r="E45" s="1404">
        <v>0.90625</v>
      </c>
      <c r="F45" s="1406">
        <v>51</v>
      </c>
      <c r="G45" s="1408">
        <v>62</v>
      </c>
      <c r="H45" s="1407">
        <v>3.28</v>
      </c>
      <c r="I45" s="20"/>
      <c r="J45" s="1410">
        <v>0.40625</v>
      </c>
      <c r="K45" s="1415">
        <v>149</v>
      </c>
      <c r="L45" s="1417">
        <v>62</v>
      </c>
      <c r="M45" s="1416">
        <v>6.29</v>
      </c>
      <c r="N45" s="1413">
        <v>0.90625</v>
      </c>
      <c r="O45" s="1415">
        <v>73</v>
      </c>
      <c r="P45" s="1417">
        <v>64</v>
      </c>
      <c r="Q45" s="1416">
        <v>2.83</v>
      </c>
      <c r="S45" s="1419">
        <v>0.40625</v>
      </c>
      <c r="T45" s="1424">
        <v>139</v>
      </c>
      <c r="U45" s="1426">
        <v>64</v>
      </c>
      <c r="V45" s="1425">
        <v>5.53</v>
      </c>
      <c r="W45" s="1422">
        <v>0.90625</v>
      </c>
      <c r="X45" s="1424">
        <v>74</v>
      </c>
      <c r="Y45" s="1426">
        <v>62</v>
      </c>
      <c r="Z45" s="1425">
        <v>2.66</v>
      </c>
      <c r="AB45" s="1428">
        <v>0.40625</v>
      </c>
      <c r="AC45" s="1433">
        <v>152</v>
      </c>
      <c r="AD45" s="1435">
        <v>65</v>
      </c>
      <c r="AE45" s="1434">
        <v>5.87</v>
      </c>
      <c r="AF45" s="1431">
        <v>0.90625</v>
      </c>
      <c r="AG45" s="1433">
        <v>55</v>
      </c>
      <c r="AH45" s="1435">
        <v>64</v>
      </c>
      <c r="AI45" s="1434">
        <v>2.85</v>
      </c>
      <c r="AK45" s="1437">
        <v>0.40625</v>
      </c>
      <c r="AL45" s="1442">
        <v>149</v>
      </c>
      <c r="AM45" s="1444">
        <v>62</v>
      </c>
      <c r="AN45" s="1443">
        <v>5.59</v>
      </c>
      <c r="AO45" s="1440">
        <v>0.90625</v>
      </c>
      <c r="AP45" s="1442">
        <v>81</v>
      </c>
      <c r="AQ45" s="1444">
        <v>64</v>
      </c>
      <c r="AR45" s="1443">
        <v>3.43</v>
      </c>
      <c r="AT45" s="1446">
        <v>0.40625</v>
      </c>
      <c r="AU45" s="1451">
        <v>187</v>
      </c>
      <c r="AV45" s="1453">
        <v>62</v>
      </c>
      <c r="AW45" s="1452">
        <v>7.74</v>
      </c>
      <c r="AX45" s="1449">
        <v>0.90625</v>
      </c>
      <c r="AY45" s="1451">
        <v>54</v>
      </c>
      <c r="AZ45" s="1453">
        <v>63</v>
      </c>
      <c r="BA45" s="1452">
        <v>2.99</v>
      </c>
      <c r="BB45" s="23"/>
      <c r="BC45" s="1456">
        <v>0.40625</v>
      </c>
      <c r="BD45" s="1463">
        <v>108</v>
      </c>
      <c r="BE45" s="1466">
        <v>65</v>
      </c>
      <c r="BF45" s="1465">
        <v>4.93</v>
      </c>
      <c r="BG45" s="1459">
        <v>0.90625</v>
      </c>
      <c r="BH45" s="1463">
        <v>54</v>
      </c>
      <c r="BI45" s="1466">
        <v>66</v>
      </c>
      <c r="BJ45" s="1465">
        <v>3.49</v>
      </c>
      <c r="BL45" s="1389">
        <v>0.40625</v>
      </c>
      <c r="BM45" s="54">
        <f t="shared" si="0"/>
        <v>754</v>
      </c>
      <c r="BN45" s="56">
        <f t="shared" si="1"/>
        <v>64</v>
      </c>
      <c r="BO45" s="1398">
        <f t="shared" si="2"/>
        <v>3.9369256474519632</v>
      </c>
      <c r="BP45" s="1392">
        <v>0.90625</v>
      </c>
      <c r="BQ45" s="54">
        <f t="shared" si="9"/>
        <v>334</v>
      </c>
      <c r="BR45" s="56">
        <f t="shared" si="10"/>
        <v>63.2</v>
      </c>
      <c r="BS45" s="1398">
        <f t="shared" si="11"/>
        <v>1.7439431913116124</v>
      </c>
      <c r="BU45" s="1389">
        <v>0.40625</v>
      </c>
      <c r="BV45" s="54">
        <f t="shared" si="3"/>
        <v>295</v>
      </c>
      <c r="BW45" s="56">
        <f t="shared" si="4"/>
        <v>63</v>
      </c>
      <c r="BX45" s="1398">
        <f t="shared" si="5"/>
        <v>1.5403091060985796</v>
      </c>
      <c r="BY45" s="1392">
        <v>0.90625</v>
      </c>
      <c r="BZ45" s="54">
        <f t="shared" si="6"/>
        <v>108</v>
      </c>
      <c r="CA45" s="56">
        <f t="shared" si="7"/>
        <v>63.4</v>
      </c>
      <c r="CB45" s="1398">
        <f t="shared" si="8"/>
        <v>0.56390977443609014</v>
      </c>
    </row>
    <row r="46" spans="1:80" ht="17.25" thickTop="1" x14ac:dyDescent="0.3">
      <c r="A46" s="1402">
        <v>0.41666666666666669</v>
      </c>
      <c r="B46" s="1406">
        <v>141</v>
      </c>
      <c r="C46" s="1408">
        <v>63</v>
      </c>
      <c r="D46" s="1407">
        <v>5.46</v>
      </c>
      <c r="E46" s="1405">
        <v>0.91666666666666663</v>
      </c>
      <c r="F46" s="1406">
        <v>56</v>
      </c>
      <c r="G46" s="1408">
        <v>65</v>
      </c>
      <c r="H46" s="1407">
        <v>2.71</v>
      </c>
      <c r="I46" s="20"/>
      <c r="J46" s="1411">
        <v>0.41666666666666669</v>
      </c>
      <c r="K46" s="1415">
        <v>116</v>
      </c>
      <c r="L46" s="1417">
        <v>62</v>
      </c>
      <c r="M46" s="1416">
        <v>5.4</v>
      </c>
      <c r="N46" s="1414">
        <v>0.91666666666666663</v>
      </c>
      <c r="O46" s="1415">
        <v>60</v>
      </c>
      <c r="P46" s="1417">
        <v>65</v>
      </c>
      <c r="Q46" s="1416">
        <v>2.88</v>
      </c>
      <c r="S46" s="1420">
        <v>0.41666666666666669</v>
      </c>
      <c r="T46" s="1424">
        <v>126</v>
      </c>
      <c r="U46" s="1426">
        <v>67</v>
      </c>
      <c r="V46" s="1425">
        <v>5.74</v>
      </c>
      <c r="W46" s="1423">
        <v>0.91666666666666663</v>
      </c>
      <c r="X46" s="1424">
        <v>52</v>
      </c>
      <c r="Y46" s="1426">
        <v>59</v>
      </c>
      <c r="Z46" s="1425">
        <v>2.82</v>
      </c>
      <c r="AB46" s="1429">
        <v>0.41666666666666669</v>
      </c>
      <c r="AC46" s="1433">
        <v>128</v>
      </c>
      <c r="AD46" s="1435">
        <v>65</v>
      </c>
      <c r="AE46" s="1434">
        <v>7.43</v>
      </c>
      <c r="AF46" s="1432">
        <v>0.91666666666666663</v>
      </c>
      <c r="AG46" s="1433">
        <v>64</v>
      </c>
      <c r="AH46" s="1435">
        <v>63</v>
      </c>
      <c r="AI46" s="1434">
        <v>2.97</v>
      </c>
      <c r="AK46" s="1438">
        <v>0.41666666666666669</v>
      </c>
      <c r="AL46" s="1442">
        <v>155</v>
      </c>
      <c r="AM46" s="1444">
        <v>63</v>
      </c>
      <c r="AN46" s="1443">
        <v>6.07</v>
      </c>
      <c r="AO46" s="1441">
        <v>0.91666666666666663</v>
      </c>
      <c r="AP46" s="1442">
        <v>64</v>
      </c>
      <c r="AQ46" s="1444">
        <v>64</v>
      </c>
      <c r="AR46" s="1443">
        <v>3.18</v>
      </c>
      <c r="AT46" s="1447">
        <v>0.41666666666666669</v>
      </c>
      <c r="AU46" s="1451">
        <v>171</v>
      </c>
      <c r="AV46" s="1453">
        <v>66</v>
      </c>
      <c r="AW46" s="1452">
        <v>5.9</v>
      </c>
      <c r="AX46" s="1450">
        <v>0.91666666666666663</v>
      </c>
      <c r="AY46" s="1451">
        <v>58</v>
      </c>
      <c r="AZ46" s="1453">
        <v>64</v>
      </c>
      <c r="BA46" s="1452">
        <v>3.31</v>
      </c>
      <c r="BB46" s="24"/>
      <c r="BC46" s="1457">
        <v>0.41666666666666669</v>
      </c>
      <c r="BD46" s="1463">
        <v>129</v>
      </c>
      <c r="BE46" s="1466">
        <v>66</v>
      </c>
      <c r="BF46" s="1465">
        <v>5.31</v>
      </c>
      <c r="BG46" s="1460">
        <v>0.91666666666666663</v>
      </c>
      <c r="BH46" s="1463">
        <v>66</v>
      </c>
      <c r="BI46" s="1466">
        <v>63</v>
      </c>
      <c r="BJ46" s="1465">
        <v>3.12</v>
      </c>
      <c r="BL46" s="1390">
        <v>0.41666666666666669</v>
      </c>
      <c r="BM46" s="54">
        <f t="shared" si="0"/>
        <v>666</v>
      </c>
      <c r="BN46" s="56">
        <f t="shared" si="1"/>
        <v>64</v>
      </c>
      <c r="BO46" s="1398">
        <f t="shared" si="2"/>
        <v>3.477443609022556</v>
      </c>
      <c r="BP46" s="1393">
        <v>0.91666666666666663</v>
      </c>
      <c r="BQ46" s="54">
        <f t="shared" si="9"/>
        <v>296</v>
      </c>
      <c r="BR46" s="56">
        <f t="shared" si="10"/>
        <v>63.2</v>
      </c>
      <c r="BS46" s="1398">
        <f t="shared" si="11"/>
        <v>1.545530492898914</v>
      </c>
      <c r="BU46" s="1390">
        <v>0.41666666666666669</v>
      </c>
      <c r="BV46" s="54">
        <f t="shared" si="3"/>
        <v>300</v>
      </c>
      <c r="BW46" s="56">
        <f t="shared" si="4"/>
        <v>64.599999999999994</v>
      </c>
      <c r="BX46" s="1398">
        <f t="shared" si="5"/>
        <v>1.5664160401002505</v>
      </c>
      <c r="BY46" s="1393">
        <v>0.91666666666666663</v>
      </c>
      <c r="BZ46" s="54">
        <f t="shared" si="6"/>
        <v>124</v>
      </c>
      <c r="CA46" s="56">
        <f t="shared" si="7"/>
        <v>63</v>
      </c>
      <c r="CB46" s="1398">
        <f t="shared" si="8"/>
        <v>0.64745196324143683</v>
      </c>
    </row>
    <row r="47" spans="1:80" x14ac:dyDescent="0.3">
      <c r="A47" s="1400">
        <v>0.42708333333333331</v>
      </c>
      <c r="B47" s="1406">
        <v>130</v>
      </c>
      <c r="C47" s="1408">
        <v>63</v>
      </c>
      <c r="D47" s="1407">
        <v>6.1</v>
      </c>
      <c r="E47" s="1403">
        <v>0.92708333333333337</v>
      </c>
      <c r="F47" s="1406">
        <v>54</v>
      </c>
      <c r="G47" s="1408">
        <v>64</v>
      </c>
      <c r="H47" s="1407">
        <v>2.63</v>
      </c>
      <c r="I47" s="20"/>
      <c r="J47" s="1409">
        <v>0.42708333333333331</v>
      </c>
      <c r="K47" s="1415">
        <v>128</v>
      </c>
      <c r="L47" s="1417">
        <v>65</v>
      </c>
      <c r="M47" s="1416">
        <v>5.51</v>
      </c>
      <c r="N47" s="1412">
        <v>0.92708333333333337</v>
      </c>
      <c r="O47" s="1415">
        <v>71</v>
      </c>
      <c r="P47" s="1417">
        <v>65</v>
      </c>
      <c r="Q47" s="1416">
        <v>2.66</v>
      </c>
      <c r="S47" s="1418">
        <v>0.42708333333333331</v>
      </c>
      <c r="T47" s="1424">
        <v>142</v>
      </c>
      <c r="U47" s="1426">
        <v>65</v>
      </c>
      <c r="V47" s="1425">
        <v>7.18</v>
      </c>
      <c r="W47" s="1421">
        <v>0.92708333333333337</v>
      </c>
      <c r="X47" s="1424">
        <v>54</v>
      </c>
      <c r="Y47" s="1426">
        <v>63</v>
      </c>
      <c r="Z47" s="1425">
        <v>2.7</v>
      </c>
      <c r="AB47" s="1427">
        <v>0.42708333333333331</v>
      </c>
      <c r="AC47" s="1433">
        <v>122</v>
      </c>
      <c r="AD47" s="1435">
        <v>66</v>
      </c>
      <c r="AE47" s="1434">
        <v>4.8499999999999996</v>
      </c>
      <c r="AF47" s="1430">
        <v>0.92708333333333337</v>
      </c>
      <c r="AG47" s="1433">
        <v>45</v>
      </c>
      <c r="AH47" s="1435">
        <v>68</v>
      </c>
      <c r="AI47" s="1434">
        <v>3.02</v>
      </c>
      <c r="AK47" s="1436">
        <v>0.42708333333333331</v>
      </c>
      <c r="AL47" s="1442">
        <v>103</v>
      </c>
      <c r="AM47" s="1444">
        <v>66</v>
      </c>
      <c r="AN47" s="1443">
        <v>4.43</v>
      </c>
      <c r="AO47" s="1439">
        <v>0.92708333333333337</v>
      </c>
      <c r="AP47" s="1442">
        <v>72</v>
      </c>
      <c r="AQ47" s="1444">
        <v>63</v>
      </c>
      <c r="AR47" s="1443">
        <v>4.07</v>
      </c>
      <c r="AT47" s="1445">
        <v>0.42708333333333331</v>
      </c>
      <c r="AU47" s="1451">
        <v>162</v>
      </c>
      <c r="AV47" s="1453">
        <v>65</v>
      </c>
      <c r="AW47" s="1452">
        <v>6.39</v>
      </c>
      <c r="AX47" s="1448">
        <v>0.92708333333333337</v>
      </c>
      <c r="AY47" s="1451">
        <v>47</v>
      </c>
      <c r="AZ47" s="1453">
        <v>67</v>
      </c>
      <c r="BA47" s="1452">
        <v>2.2000000000000002</v>
      </c>
      <c r="BB47" s="49"/>
      <c r="BC47" s="1455">
        <v>0.42708333333333331</v>
      </c>
      <c r="BD47" s="1463">
        <v>136</v>
      </c>
      <c r="BE47" s="1466">
        <v>67</v>
      </c>
      <c r="BF47" s="1465">
        <v>5.91</v>
      </c>
      <c r="BG47" s="1458">
        <v>0.92708333333333337</v>
      </c>
      <c r="BH47" s="1463">
        <v>46</v>
      </c>
      <c r="BI47" s="1466">
        <v>65</v>
      </c>
      <c r="BJ47" s="1465">
        <v>2.96</v>
      </c>
      <c r="BL47" s="1388">
        <v>0.42708333333333331</v>
      </c>
      <c r="BM47" s="54">
        <f t="shared" si="0"/>
        <v>625</v>
      </c>
      <c r="BN47" s="56">
        <f t="shared" si="1"/>
        <v>65</v>
      </c>
      <c r="BO47" s="1398">
        <f t="shared" si="2"/>
        <v>3.2633667502088555</v>
      </c>
      <c r="BP47" s="1391">
        <v>0.92708333333333337</v>
      </c>
      <c r="BQ47" s="54">
        <f t="shared" si="9"/>
        <v>296</v>
      </c>
      <c r="BR47" s="56">
        <f t="shared" si="10"/>
        <v>64.599999999999994</v>
      </c>
      <c r="BS47" s="1398">
        <f t="shared" si="11"/>
        <v>1.545530492898914</v>
      </c>
      <c r="BU47" s="1388">
        <v>0.42708333333333331</v>
      </c>
      <c r="BV47" s="54">
        <f t="shared" si="3"/>
        <v>298</v>
      </c>
      <c r="BW47" s="56">
        <f t="shared" si="4"/>
        <v>65.400000000000006</v>
      </c>
      <c r="BX47" s="1398">
        <f t="shared" si="5"/>
        <v>1.5559732664995822</v>
      </c>
      <c r="BY47" s="1391">
        <v>0.92708333333333337</v>
      </c>
      <c r="BZ47" s="54">
        <f t="shared" si="6"/>
        <v>93</v>
      </c>
      <c r="CA47" s="56">
        <f t="shared" si="7"/>
        <v>65.2</v>
      </c>
      <c r="CB47" s="1398">
        <f t="shared" si="8"/>
        <v>0.48558897243107768</v>
      </c>
    </row>
    <row r="48" spans="1:80" x14ac:dyDescent="0.3">
      <c r="A48" s="1400">
        <v>0.4375</v>
      </c>
      <c r="B48" s="1406">
        <v>125</v>
      </c>
      <c r="C48" s="1408">
        <v>67</v>
      </c>
      <c r="D48" s="1407">
        <v>4.9800000000000004</v>
      </c>
      <c r="E48" s="1403">
        <v>0.9375</v>
      </c>
      <c r="F48" s="1406">
        <v>39</v>
      </c>
      <c r="G48" s="1408">
        <v>68</v>
      </c>
      <c r="H48" s="1407">
        <v>2.09</v>
      </c>
      <c r="I48" s="20"/>
      <c r="J48" s="1409">
        <v>0.4375</v>
      </c>
      <c r="K48" s="1415">
        <v>151</v>
      </c>
      <c r="L48" s="1417">
        <v>67</v>
      </c>
      <c r="M48" s="1416">
        <v>7.07</v>
      </c>
      <c r="N48" s="1412">
        <v>0.9375</v>
      </c>
      <c r="O48" s="1415">
        <v>48</v>
      </c>
      <c r="P48" s="1417">
        <v>67</v>
      </c>
      <c r="Q48" s="1416">
        <v>3.45</v>
      </c>
      <c r="S48" s="1418">
        <v>0.4375</v>
      </c>
      <c r="T48" s="1424">
        <v>139</v>
      </c>
      <c r="U48" s="1426">
        <v>66</v>
      </c>
      <c r="V48" s="1425">
        <v>5.68</v>
      </c>
      <c r="W48" s="1421">
        <v>0.9375</v>
      </c>
      <c r="X48" s="1424">
        <v>71</v>
      </c>
      <c r="Y48" s="1426">
        <v>65</v>
      </c>
      <c r="Z48" s="1425">
        <v>3.44</v>
      </c>
      <c r="AB48" s="1427">
        <v>0.4375</v>
      </c>
      <c r="AC48" s="1433">
        <v>133</v>
      </c>
      <c r="AD48" s="1435">
        <v>67</v>
      </c>
      <c r="AE48" s="1434">
        <v>5.44</v>
      </c>
      <c r="AF48" s="1430">
        <v>0.9375</v>
      </c>
      <c r="AG48" s="1433">
        <v>65</v>
      </c>
      <c r="AH48" s="1435">
        <v>65</v>
      </c>
      <c r="AI48" s="1434">
        <v>3.46</v>
      </c>
      <c r="AK48" s="1436">
        <v>0.4375</v>
      </c>
      <c r="AL48" s="1442">
        <v>140</v>
      </c>
      <c r="AM48" s="1444">
        <v>65</v>
      </c>
      <c r="AN48" s="1443">
        <v>4.84</v>
      </c>
      <c r="AO48" s="1439">
        <v>0.9375</v>
      </c>
      <c r="AP48" s="1442">
        <v>58</v>
      </c>
      <c r="AQ48" s="1444">
        <v>63</v>
      </c>
      <c r="AR48" s="1443">
        <v>4.1399999999999997</v>
      </c>
      <c r="AT48" s="1445">
        <v>0.4375</v>
      </c>
      <c r="AU48" s="1451">
        <v>197</v>
      </c>
      <c r="AV48" s="1453">
        <v>66</v>
      </c>
      <c r="AW48" s="1452">
        <v>5.86</v>
      </c>
      <c r="AX48" s="1448">
        <v>0.9375</v>
      </c>
      <c r="AY48" s="1451">
        <v>43</v>
      </c>
      <c r="AZ48" s="1453">
        <v>70</v>
      </c>
      <c r="BA48" s="1452">
        <v>2.61</v>
      </c>
      <c r="BB48" s="49"/>
      <c r="BC48" s="1455">
        <v>0.4375</v>
      </c>
      <c r="BD48" s="1463">
        <v>123</v>
      </c>
      <c r="BE48" s="1466">
        <v>70</v>
      </c>
      <c r="BF48" s="1465">
        <v>5.31</v>
      </c>
      <c r="BG48" s="1458">
        <v>0.9375</v>
      </c>
      <c r="BH48" s="1463">
        <v>45</v>
      </c>
      <c r="BI48" s="1466">
        <v>67</v>
      </c>
      <c r="BJ48" s="1465">
        <v>2.4300000000000002</v>
      </c>
      <c r="BL48" s="1388">
        <v>0.4375</v>
      </c>
      <c r="BM48" s="54">
        <f t="shared" si="0"/>
        <v>688</v>
      </c>
      <c r="BN48" s="56">
        <f t="shared" si="1"/>
        <v>66.400000000000006</v>
      </c>
      <c r="BO48" s="1398">
        <f t="shared" si="2"/>
        <v>3.5923141186299077</v>
      </c>
      <c r="BP48" s="1391">
        <v>0.9375</v>
      </c>
      <c r="BQ48" s="54">
        <f t="shared" si="9"/>
        <v>281</v>
      </c>
      <c r="BR48" s="56">
        <f t="shared" si="10"/>
        <v>65.599999999999994</v>
      </c>
      <c r="BS48" s="1398">
        <f t="shared" si="11"/>
        <v>1.4672096908939014</v>
      </c>
      <c r="BU48" s="1388">
        <v>0.4375</v>
      </c>
      <c r="BV48" s="54">
        <f t="shared" si="3"/>
        <v>320</v>
      </c>
      <c r="BW48" s="56">
        <f t="shared" si="4"/>
        <v>66.2</v>
      </c>
      <c r="BX48" s="1398">
        <f t="shared" si="5"/>
        <v>1.6708437761069339</v>
      </c>
      <c r="BY48" s="1391">
        <v>0.9375</v>
      </c>
      <c r="BZ48" s="54">
        <f t="shared" si="6"/>
        <v>88</v>
      </c>
      <c r="CA48" s="56">
        <f t="shared" si="7"/>
        <v>66</v>
      </c>
      <c r="CB48" s="1398">
        <f t="shared" si="8"/>
        <v>0.45948203842940682</v>
      </c>
    </row>
    <row r="49" spans="1:80" ht="17.25" thickBot="1" x14ac:dyDescent="0.35">
      <c r="A49" s="1401">
        <v>0.44791666666666669</v>
      </c>
      <c r="B49" s="1406">
        <v>91</v>
      </c>
      <c r="C49" s="1408">
        <v>69</v>
      </c>
      <c r="D49" s="1407">
        <v>4.68</v>
      </c>
      <c r="E49" s="1404">
        <v>0.94791666666666663</v>
      </c>
      <c r="F49" s="1406">
        <v>29</v>
      </c>
      <c r="G49" s="1408">
        <v>68</v>
      </c>
      <c r="H49" s="1407">
        <v>1.64</v>
      </c>
      <c r="I49" s="20"/>
      <c r="J49" s="1410">
        <v>0.44791666666666669</v>
      </c>
      <c r="K49" s="1415">
        <v>119</v>
      </c>
      <c r="L49" s="1417">
        <v>63</v>
      </c>
      <c r="M49" s="1416">
        <v>5.57</v>
      </c>
      <c r="N49" s="1413">
        <v>0.94791666666666663</v>
      </c>
      <c r="O49" s="1415">
        <v>53</v>
      </c>
      <c r="P49" s="1417">
        <v>63</v>
      </c>
      <c r="Q49" s="1416">
        <v>2.5299999999999998</v>
      </c>
      <c r="S49" s="1419">
        <v>0.44791666666666669</v>
      </c>
      <c r="T49" s="1424">
        <v>159</v>
      </c>
      <c r="U49" s="1426">
        <v>67</v>
      </c>
      <c r="V49" s="1425">
        <v>8.56</v>
      </c>
      <c r="W49" s="1422">
        <v>0.94791666666666663</v>
      </c>
      <c r="X49" s="1424">
        <v>36</v>
      </c>
      <c r="Y49" s="1426">
        <v>64</v>
      </c>
      <c r="Z49" s="1425">
        <v>2.92</v>
      </c>
      <c r="AB49" s="1428">
        <v>0.44791666666666669</v>
      </c>
      <c r="AC49" s="1433">
        <v>118</v>
      </c>
      <c r="AD49" s="1435">
        <v>62</v>
      </c>
      <c r="AE49" s="1434">
        <v>8.44</v>
      </c>
      <c r="AF49" s="1431">
        <v>0.94791666666666663</v>
      </c>
      <c r="AG49" s="1433">
        <v>36</v>
      </c>
      <c r="AH49" s="1435">
        <v>64</v>
      </c>
      <c r="AI49" s="1434">
        <v>2.85</v>
      </c>
      <c r="AK49" s="1437">
        <v>0.44791666666666669</v>
      </c>
      <c r="AL49" s="1442">
        <v>110</v>
      </c>
      <c r="AM49" s="1444">
        <v>66</v>
      </c>
      <c r="AN49" s="1443">
        <v>6.43</v>
      </c>
      <c r="AO49" s="1440">
        <v>0.94791666666666663</v>
      </c>
      <c r="AP49" s="1442">
        <v>44</v>
      </c>
      <c r="AQ49" s="1444">
        <v>60</v>
      </c>
      <c r="AR49" s="1443">
        <v>3.71</v>
      </c>
      <c r="AT49" s="1446">
        <v>0.44791666666666669</v>
      </c>
      <c r="AU49" s="1451">
        <v>145</v>
      </c>
      <c r="AV49" s="1453">
        <v>65</v>
      </c>
      <c r="AW49" s="1452">
        <v>6.85</v>
      </c>
      <c r="AX49" s="1449">
        <v>0.94791666666666663</v>
      </c>
      <c r="AY49" s="1451">
        <v>27</v>
      </c>
      <c r="AZ49" s="1453">
        <v>69</v>
      </c>
      <c r="BA49" s="1452">
        <v>2</v>
      </c>
      <c r="BB49" s="23"/>
      <c r="BC49" s="1456">
        <v>0.44791666666666669</v>
      </c>
      <c r="BD49" s="1463">
        <v>115</v>
      </c>
      <c r="BE49" s="1466">
        <v>69</v>
      </c>
      <c r="BF49" s="1465">
        <v>4.33</v>
      </c>
      <c r="BG49" s="1459">
        <v>0.94791666666666663</v>
      </c>
      <c r="BH49" s="1463">
        <v>30</v>
      </c>
      <c r="BI49" s="1466">
        <v>62</v>
      </c>
      <c r="BJ49" s="1465">
        <v>1.68</v>
      </c>
      <c r="BL49" s="1389">
        <v>0.44791666666666669</v>
      </c>
      <c r="BM49" s="54">
        <f t="shared" si="0"/>
        <v>597</v>
      </c>
      <c r="BN49" s="56">
        <f t="shared" si="1"/>
        <v>65.400000000000006</v>
      </c>
      <c r="BO49" s="1398">
        <f t="shared" si="2"/>
        <v>3.1171679197994986</v>
      </c>
      <c r="BP49" s="1392">
        <v>0.94791666666666663</v>
      </c>
      <c r="BQ49" s="54">
        <f t="shared" si="9"/>
        <v>198</v>
      </c>
      <c r="BR49" s="56">
        <f t="shared" si="10"/>
        <v>63.8</v>
      </c>
      <c r="BS49" s="1398">
        <f t="shared" si="11"/>
        <v>1.0338345864661653</v>
      </c>
      <c r="BU49" s="1389">
        <v>0.44791666666666669</v>
      </c>
      <c r="BV49" s="54">
        <f t="shared" si="3"/>
        <v>260</v>
      </c>
      <c r="BW49" s="56">
        <f t="shared" si="4"/>
        <v>64.599999999999994</v>
      </c>
      <c r="BX49" s="1398">
        <f t="shared" si="5"/>
        <v>1.3575605680868839</v>
      </c>
      <c r="BY49" s="1392">
        <v>0.94791666666666663</v>
      </c>
      <c r="BZ49" s="54">
        <f t="shared" si="6"/>
        <v>57</v>
      </c>
      <c r="CA49" s="56">
        <f t="shared" si="7"/>
        <v>64</v>
      </c>
      <c r="CB49" s="1398">
        <f t="shared" si="8"/>
        <v>0.29761904761904762</v>
      </c>
    </row>
    <row r="50" spans="1:80" ht="17.25" thickTop="1" x14ac:dyDescent="0.3">
      <c r="A50" s="1402">
        <v>0.45833333333333331</v>
      </c>
      <c r="B50" s="1406">
        <v>124</v>
      </c>
      <c r="C50" s="1408">
        <v>63</v>
      </c>
      <c r="D50" s="1407">
        <v>6.09</v>
      </c>
      <c r="E50" s="1405">
        <v>0.95833333333333337</v>
      </c>
      <c r="F50" s="1406">
        <v>33</v>
      </c>
      <c r="G50" s="1408">
        <v>62</v>
      </c>
      <c r="H50" s="1407">
        <v>2.13</v>
      </c>
      <c r="I50" s="20"/>
      <c r="J50" s="1411">
        <v>0.45833333333333331</v>
      </c>
      <c r="K50" s="1415">
        <v>144</v>
      </c>
      <c r="L50" s="1417">
        <v>61</v>
      </c>
      <c r="M50" s="1416">
        <v>5.73</v>
      </c>
      <c r="N50" s="1414">
        <v>0.95833333333333337</v>
      </c>
      <c r="O50" s="1415">
        <v>46</v>
      </c>
      <c r="P50" s="1417">
        <v>63</v>
      </c>
      <c r="Q50" s="1416">
        <v>2.7</v>
      </c>
      <c r="S50" s="1420">
        <v>0.45833333333333331</v>
      </c>
      <c r="T50" s="1424">
        <v>119</v>
      </c>
      <c r="U50" s="1426">
        <v>65</v>
      </c>
      <c r="V50" s="1425">
        <v>4.79</v>
      </c>
      <c r="W50" s="1423">
        <v>0.95833333333333337</v>
      </c>
      <c r="X50" s="1424">
        <v>35</v>
      </c>
      <c r="Y50" s="1426">
        <v>71</v>
      </c>
      <c r="Z50" s="1425">
        <v>2.09</v>
      </c>
      <c r="AB50" s="1429">
        <v>0.45833333333333331</v>
      </c>
      <c r="AC50" s="1433">
        <v>145</v>
      </c>
      <c r="AD50" s="1435">
        <v>64</v>
      </c>
      <c r="AE50" s="1434">
        <v>7.1</v>
      </c>
      <c r="AF50" s="1432">
        <v>0.95833333333333337</v>
      </c>
      <c r="AG50" s="1433">
        <v>50</v>
      </c>
      <c r="AH50" s="1435">
        <v>65</v>
      </c>
      <c r="AI50" s="1434">
        <v>2.91</v>
      </c>
      <c r="AK50" s="1438">
        <v>0.45833333333333331</v>
      </c>
      <c r="AL50" s="1442">
        <v>127</v>
      </c>
      <c r="AM50" s="1444">
        <v>65</v>
      </c>
      <c r="AN50" s="1443">
        <v>4.8600000000000003</v>
      </c>
      <c r="AO50" s="1441">
        <v>0.95833333333333337</v>
      </c>
      <c r="AP50" s="1442">
        <v>40</v>
      </c>
      <c r="AQ50" s="1444">
        <v>63</v>
      </c>
      <c r="AR50" s="1443">
        <v>2.58</v>
      </c>
      <c r="AT50" s="1447">
        <v>0.45833333333333331</v>
      </c>
      <c r="AU50" s="1451">
        <v>176</v>
      </c>
      <c r="AV50" s="1453">
        <v>63</v>
      </c>
      <c r="AW50" s="1452">
        <v>8.0399999999999991</v>
      </c>
      <c r="AX50" s="1450">
        <v>0.95833333333333337</v>
      </c>
      <c r="AY50" s="1451">
        <v>27</v>
      </c>
      <c r="AZ50" s="1453">
        <v>65</v>
      </c>
      <c r="BA50" s="1452">
        <v>2.17</v>
      </c>
      <c r="BB50" s="24"/>
      <c r="BC50" s="1457">
        <v>0.45833333333333331</v>
      </c>
      <c r="BD50" s="1463">
        <v>150</v>
      </c>
      <c r="BE50" s="1466">
        <v>64</v>
      </c>
      <c r="BF50" s="1465">
        <v>4.62</v>
      </c>
      <c r="BG50" s="1460">
        <v>0.95833333333333337</v>
      </c>
      <c r="BH50" s="1463">
        <v>24</v>
      </c>
      <c r="BI50" s="1466">
        <v>71</v>
      </c>
      <c r="BJ50" s="1465">
        <v>1.63</v>
      </c>
      <c r="BL50" s="1390">
        <v>0.45833333333333331</v>
      </c>
      <c r="BM50" s="54">
        <f t="shared" si="0"/>
        <v>659</v>
      </c>
      <c r="BN50" s="56">
        <f t="shared" si="1"/>
        <v>63.6</v>
      </c>
      <c r="BO50" s="1398">
        <f t="shared" si="2"/>
        <v>3.4408939014202176</v>
      </c>
      <c r="BP50" s="1393">
        <v>0.95833333333333337</v>
      </c>
      <c r="BQ50" s="54">
        <f t="shared" si="9"/>
        <v>204</v>
      </c>
      <c r="BR50" s="56">
        <f t="shared" si="10"/>
        <v>64.8</v>
      </c>
      <c r="BS50" s="1398">
        <f t="shared" si="11"/>
        <v>1.0651629072681703</v>
      </c>
      <c r="BU50" s="1390">
        <v>0.45833333333333331</v>
      </c>
      <c r="BV50" s="54">
        <f t="shared" si="3"/>
        <v>326</v>
      </c>
      <c r="BW50" s="56">
        <f t="shared" si="4"/>
        <v>63.6</v>
      </c>
      <c r="BX50" s="1398">
        <f t="shared" si="5"/>
        <v>1.7021720969089389</v>
      </c>
      <c r="BY50" s="1393">
        <v>0.95833333333333337</v>
      </c>
      <c r="BZ50" s="54">
        <f t="shared" si="6"/>
        <v>51</v>
      </c>
      <c r="CA50" s="56">
        <f t="shared" si="7"/>
        <v>65.400000000000006</v>
      </c>
      <c r="CB50" s="1398">
        <f t="shared" si="8"/>
        <v>0.26629072681704258</v>
      </c>
    </row>
    <row r="51" spans="1:80" x14ac:dyDescent="0.3">
      <c r="A51" s="1400">
        <v>0.46875</v>
      </c>
      <c r="B51" s="1406">
        <v>126</v>
      </c>
      <c r="C51" s="1408">
        <v>65</v>
      </c>
      <c r="D51" s="1407">
        <v>6.12</v>
      </c>
      <c r="E51" s="1403">
        <v>0.96875</v>
      </c>
      <c r="F51" s="1406">
        <v>29</v>
      </c>
      <c r="G51" s="1408">
        <v>66</v>
      </c>
      <c r="H51" s="1407">
        <v>2.2599999999999998</v>
      </c>
      <c r="I51" s="20"/>
      <c r="J51" s="1409">
        <v>0.46875</v>
      </c>
      <c r="K51" s="1415">
        <v>148</v>
      </c>
      <c r="L51" s="1417">
        <v>65</v>
      </c>
      <c r="M51" s="1416">
        <v>7.25</v>
      </c>
      <c r="N51" s="1412">
        <v>0.96875</v>
      </c>
      <c r="O51" s="1415">
        <v>28</v>
      </c>
      <c r="P51" s="1417">
        <v>68</v>
      </c>
      <c r="Q51" s="1416">
        <v>1.73</v>
      </c>
      <c r="S51" s="1418">
        <v>0.46875</v>
      </c>
      <c r="T51" s="1424">
        <v>133</v>
      </c>
      <c r="U51" s="1426">
        <v>64</v>
      </c>
      <c r="V51" s="1425">
        <v>5.18</v>
      </c>
      <c r="W51" s="1421">
        <v>0.96875</v>
      </c>
      <c r="X51" s="1424">
        <v>34</v>
      </c>
      <c r="Y51" s="1426">
        <v>64</v>
      </c>
      <c r="Z51" s="1425">
        <v>2.19</v>
      </c>
      <c r="AB51" s="1427">
        <v>0.46875</v>
      </c>
      <c r="AC51" s="1433">
        <v>136</v>
      </c>
      <c r="AD51" s="1435">
        <v>69</v>
      </c>
      <c r="AE51" s="1434">
        <v>5.46</v>
      </c>
      <c r="AF51" s="1430">
        <v>0.96875</v>
      </c>
      <c r="AG51" s="1433">
        <v>34</v>
      </c>
      <c r="AH51" s="1435">
        <v>67</v>
      </c>
      <c r="AI51" s="1434">
        <v>1.94</v>
      </c>
      <c r="AK51" s="1436">
        <v>0.46875</v>
      </c>
      <c r="AL51" s="1442">
        <v>115</v>
      </c>
      <c r="AM51" s="1444">
        <v>67</v>
      </c>
      <c r="AN51" s="1443">
        <v>5.48</v>
      </c>
      <c r="AO51" s="1439">
        <v>0.96875</v>
      </c>
      <c r="AP51" s="1442">
        <v>34</v>
      </c>
      <c r="AQ51" s="1444">
        <v>58</v>
      </c>
      <c r="AR51" s="1443">
        <v>2.06</v>
      </c>
      <c r="AT51" s="1445">
        <v>0.46875</v>
      </c>
      <c r="AU51" s="1451">
        <v>195</v>
      </c>
      <c r="AV51" s="1453">
        <v>66</v>
      </c>
      <c r="AW51" s="1452">
        <v>5.89</v>
      </c>
      <c r="AX51" s="1448">
        <v>0.96875</v>
      </c>
      <c r="AY51" s="1451">
        <v>24</v>
      </c>
      <c r="AZ51" s="1453">
        <v>64</v>
      </c>
      <c r="BA51" s="1452">
        <v>1.8</v>
      </c>
      <c r="BB51" s="49"/>
      <c r="BC51" s="1455">
        <v>0.46875</v>
      </c>
      <c r="BD51" s="1463">
        <v>135</v>
      </c>
      <c r="BE51" s="1466">
        <v>71</v>
      </c>
      <c r="BF51" s="1465">
        <v>3.75</v>
      </c>
      <c r="BG51" s="1458">
        <v>0.96875</v>
      </c>
      <c r="BH51" s="1463">
        <v>26</v>
      </c>
      <c r="BI51" s="1466">
        <v>70</v>
      </c>
      <c r="BJ51" s="1465">
        <v>2.12</v>
      </c>
      <c r="BL51" s="1388">
        <v>0.46875</v>
      </c>
      <c r="BM51" s="54">
        <f t="shared" si="0"/>
        <v>658</v>
      </c>
      <c r="BN51" s="56">
        <f t="shared" si="1"/>
        <v>66</v>
      </c>
      <c r="BO51" s="1398">
        <f t="shared" si="2"/>
        <v>3.435672514619883</v>
      </c>
      <c r="BP51" s="1391">
        <v>0.96875</v>
      </c>
      <c r="BQ51" s="54">
        <f t="shared" si="9"/>
        <v>159</v>
      </c>
      <c r="BR51" s="56">
        <f t="shared" si="10"/>
        <v>64.599999999999994</v>
      </c>
      <c r="BS51" s="1398">
        <f t="shared" si="11"/>
        <v>0.83020050125313283</v>
      </c>
      <c r="BU51" s="1388">
        <v>0.46875</v>
      </c>
      <c r="BV51" s="54">
        <f t="shared" si="3"/>
        <v>330</v>
      </c>
      <c r="BW51" s="56">
        <f t="shared" si="4"/>
        <v>66.2</v>
      </c>
      <c r="BX51" s="1398">
        <f t="shared" si="5"/>
        <v>1.7230576441102756</v>
      </c>
      <c r="BY51" s="1391">
        <v>0.96875</v>
      </c>
      <c r="BZ51" s="54">
        <f t="shared" si="6"/>
        <v>50</v>
      </c>
      <c r="CA51" s="56">
        <f t="shared" si="7"/>
        <v>64.2</v>
      </c>
      <c r="CB51" s="1398">
        <f t="shared" si="8"/>
        <v>0.26106934001670845</v>
      </c>
    </row>
    <row r="52" spans="1:80" x14ac:dyDescent="0.3">
      <c r="A52" s="1400">
        <v>0.47916666666666669</v>
      </c>
      <c r="B52" s="1406">
        <v>128</v>
      </c>
      <c r="C52" s="1408">
        <v>67</v>
      </c>
      <c r="D52" s="1407">
        <v>5.84</v>
      </c>
      <c r="E52" s="1403">
        <v>0.97916666666666663</v>
      </c>
      <c r="F52" s="1406">
        <v>32</v>
      </c>
      <c r="G52" s="1408">
        <v>64</v>
      </c>
      <c r="H52" s="1407">
        <v>2.11</v>
      </c>
      <c r="I52" s="20"/>
      <c r="J52" s="1409">
        <v>0.47916666666666669</v>
      </c>
      <c r="K52" s="1415">
        <v>127</v>
      </c>
      <c r="L52" s="1417">
        <v>66</v>
      </c>
      <c r="M52" s="1416">
        <v>5.59</v>
      </c>
      <c r="N52" s="1412">
        <v>0.97916666666666663</v>
      </c>
      <c r="O52" s="1415">
        <v>23</v>
      </c>
      <c r="P52" s="1417">
        <v>65</v>
      </c>
      <c r="Q52" s="1416">
        <v>1.9</v>
      </c>
      <c r="S52" s="1418">
        <v>0.47916666666666669</v>
      </c>
      <c r="T52" s="1424">
        <v>151</v>
      </c>
      <c r="U52" s="1426">
        <v>66</v>
      </c>
      <c r="V52" s="1425">
        <v>5.36</v>
      </c>
      <c r="W52" s="1421">
        <v>0.97916666666666663</v>
      </c>
      <c r="X52" s="1424">
        <v>33</v>
      </c>
      <c r="Y52" s="1426">
        <v>65</v>
      </c>
      <c r="Z52" s="1425">
        <v>2.42</v>
      </c>
      <c r="AB52" s="1427">
        <v>0.47916666666666669</v>
      </c>
      <c r="AC52" s="1433">
        <v>134</v>
      </c>
      <c r="AD52" s="1435">
        <v>70</v>
      </c>
      <c r="AE52" s="1434">
        <v>4.88</v>
      </c>
      <c r="AF52" s="1430">
        <v>0.97916666666666663</v>
      </c>
      <c r="AG52" s="1433">
        <v>22</v>
      </c>
      <c r="AH52" s="1435">
        <v>69</v>
      </c>
      <c r="AI52" s="1434">
        <v>1.35</v>
      </c>
      <c r="AK52" s="1436">
        <v>0.47916666666666669</v>
      </c>
      <c r="AL52" s="1442">
        <v>80</v>
      </c>
      <c r="AM52" s="1444">
        <v>68</v>
      </c>
      <c r="AN52" s="1443">
        <v>5.44</v>
      </c>
      <c r="AO52" s="1439">
        <v>0.97916666666666663</v>
      </c>
      <c r="AP52" s="1442">
        <v>32</v>
      </c>
      <c r="AQ52" s="1444">
        <v>63</v>
      </c>
      <c r="AR52" s="1443">
        <v>2.3199999999999998</v>
      </c>
      <c r="AT52" s="1445">
        <v>0.47916666666666669</v>
      </c>
      <c r="AU52" s="1451">
        <v>183</v>
      </c>
      <c r="AV52" s="1453">
        <v>62</v>
      </c>
      <c r="AW52" s="1452">
        <v>6.37</v>
      </c>
      <c r="AX52" s="1448">
        <v>0.97916666666666663</v>
      </c>
      <c r="AY52" s="1451">
        <v>24</v>
      </c>
      <c r="AZ52" s="1453">
        <v>63</v>
      </c>
      <c r="BA52" s="1452">
        <v>2.35</v>
      </c>
      <c r="BB52" s="49"/>
      <c r="BC52" s="1455">
        <v>0.47916666666666669</v>
      </c>
      <c r="BD52" s="1463">
        <v>111</v>
      </c>
      <c r="BE52" s="1466">
        <v>68</v>
      </c>
      <c r="BF52" s="1465">
        <v>3.74</v>
      </c>
      <c r="BG52" s="1458">
        <v>0.97916666666666663</v>
      </c>
      <c r="BH52" s="1463">
        <v>20</v>
      </c>
      <c r="BI52" s="1466">
        <v>57</v>
      </c>
      <c r="BJ52" s="1465">
        <v>1.91</v>
      </c>
      <c r="BL52" s="1388">
        <v>0.47916666666666669</v>
      </c>
      <c r="BM52" s="54">
        <f t="shared" si="0"/>
        <v>620</v>
      </c>
      <c r="BN52" s="56">
        <f t="shared" si="1"/>
        <v>67.400000000000006</v>
      </c>
      <c r="BO52" s="1398">
        <f t="shared" si="2"/>
        <v>3.2372598162071844</v>
      </c>
      <c r="BP52" s="1391">
        <v>0.97916666666666663</v>
      </c>
      <c r="BQ52" s="54">
        <f t="shared" si="9"/>
        <v>142</v>
      </c>
      <c r="BR52" s="56">
        <f t="shared" si="10"/>
        <v>65.2</v>
      </c>
      <c r="BS52" s="1398">
        <f t="shared" si="11"/>
        <v>0.74143692564745189</v>
      </c>
      <c r="BU52" s="1388">
        <v>0.47916666666666669</v>
      </c>
      <c r="BV52" s="54">
        <f t="shared" si="3"/>
        <v>294</v>
      </c>
      <c r="BW52" s="56">
        <f t="shared" si="4"/>
        <v>66.400000000000006</v>
      </c>
      <c r="BX52" s="1398">
        <f t="shared" si="5"/>
        <v>1.5350877192982455</v>
      </c>
      <c r="BY52" s="1391">
        <v>0.97916666666666663</v>
      </c>
      <c r="BZ52" s="54">
        <f t="shared" si="6"/>
        <v>44</v>
      </c>
      <c r="CA52" s="56">
        <f t="shared" si="7"/>
        <v>65</v>
      </c>
      <c r="CB52" s="1398">
        <f t="shared" si="8"/>
        <v>0.22974101921470341</v>
      </c>
    </row>
    <row r="53" spans="1:80" ht="17.25" thickBot="1" x14ac:dyDescent="0.35">
      <c r="A53" s="1401">
        <v>0.48958333333333331</v>
      </c>
      <c r="B53" s="1406">
        <v>167</v>
      </c>
      <c r="C53" s="1408">
        <v>64</v>
      </c>
      <c r="D53" s="1407">
        <v>6.58</v>
      </c>
      <c r="E53" s="1403">
        <v>0.98958333333333337</v>
      </c>
      <c r="F53" s="1406">
        <v>35</v>
      </c>
      <c r="G53" s="1408">
        <v>66</v>
      </c>
      <c r="H53" s="1407">
        <v>1.9</v>
      </c>
      <c r="I53" s="21"/>
      <c r="J53" s="1410">
        <v>0.48958333333333331</v>
      </c>
      <c r="K53" s="1415">
        <v>147</v>
      </c>
      <c r="L53" s="1417">
        <v>65</v>
      </c>
      <c r="M53" s="1416">
        <v>6.18</v>
      </c>
      <c r="N53" s="1412">
        <v>0.98958333333333337</v>
      </c>
      <c r="O53" s="1415">
        <v>22</v>
      </c>
      <c r="P53" s="1417">
        <v>71</v>
      </c>
      <c r="Q53" s="1416">
        <v>1.85</v>
      </c>
      <c r="S53" s="1419">
        <v>0.48958333333333331</v>
      </c>
      <c r="T53" s="1424">
        <v>149</v>
      </c>
      <c r="U53" s="1426">
        <v>64</v>
      </c>
      <c r="V53" s="1425">
        <v>5.16</v>
      </c>
      <c r="W53" s="1421">
        <v>0.98958333333333337</v>
      </c>
      <c r="X53" s="1424">
        <v>25</v>
      </c>
      <c r="Y53" s="1426">
        <v>65</v>
      </c>
      <c r="Z53" s="1425">
        <v>1.76</v>
      </c>
      <c r="AB53" s="1428">
        <v>0.48958333333333331</v>
      </c>
      <c r="AC53" s="1433">
        <v>143</v>
      </c>
      <c r="AD53" s="1435">
        <v>69</v>
      </c>
      <c r="AE53" s="1434">
        <v>5.9</v>
      </c>
      <c r="AF53" s="1430">
        <v>0.98958333333333337</v>
      </c>
      <c r="AG53" s="1433">
        <v>30</v>
      </c>
      <c r="AH53" s="1435">
        <v>68</v>
      </c>
      <c r="AI53" s="1434">
        <v>2.08</v>
      </c>
      <c r="AK53" s="1437">
        <v>0.48958333333333331</v>
      </c>
      <c r="AL53" s="1442">
        <v>150</v>
      </c>
      <c r="AM53" s="1444">
        <v>64</v>
      </c>
      <c r="AN53" s="1443">
        <v>5.56</v>
      </c>
      <c r="AO53" s="1439">
        <v>0.98958333333333337</v>
      </c>
      <c r="AP53" s="1442">
        <v>26</v>
      </c>
      <c r="AQ53" s="1444">
        <v>65</v>
      </c>
      <c r="AR53" s="1443">
        <v>2.48</v>
      </c>
      <c r="AT53" s="1446">
        <v>0.48958333333333331</v>
      </c>
      <c r="AU53" s="1451">
        <v>219</v>
      </c>
      <c r="AV53" s="1453">
        <v>61</v>
      </c>
      <c r="AW53" s="1452">
        <v>6.73</v>
      </c>
      <c r="AX53" s="1448">
        <v>0.98958333333333337</v>
      </c>
      <c r="AY53" s="1451">
        <v>26</v>
      </c>
      <c r="AZ53" s="1453">
        <v>64</v>
      </c>
      <c r="BA53" s="1452">
        <v>2.02</v>
      </c>
      <c r="BB53" s="23"/>
      <c r="BC53" s="1456">
        <v>0.48958333333333331</v>
      </c>
      <c r="BD53" s="1463">
        <v>129</v>
      </c>
      <c r="BE53" s="1466">
        <v>68</v>
      </c>
      <c r="BF53" s="1465">
        <v>4.7300000000000004</v>
      </c>
      <c r="BG53" s="1458">
        <v>0.98958333333333337</v>
      </c>
      <c r="BH53" s="1463">
        <v>27</v>
      </c>
      <c r="BI53" s="1466">
        <v>68</v>
      </c>
      <c r="BJ53" s="1465">
        <v>1.83</v>
      </c>
      <c r="BL53" s="1389">
        <v>0.48958333333333331</v>
      </c>
      <c r="BM53" s="54">
        <f t="shared" si="0"/>
        <v>756</v>
      </c>
      <c r="BN53" s="56">
        <f t="shared" si="1"/>
        <v>65.2</v>
      </c>
      <c r="BO53" s="1398">
        <f t="shared" si="2"/>
        <v>3.9473684210526314</v>
      </c>
      <c r="BP53" s="1391">
        <v>0.98958333333333337</v>
      </c>
      <c r="BQ53" s="54">
        <f t="shared" si="9"/>
        <v>138</v>
      </c>
      <c r="BR53" s="56">
        <f t="shared" si="10"/>
        <v>67</v>
      </c>
      <c r="BS53" s="1398">
        <f t="shared" si="11"/>
        <v>0.72055137844611528</v>
      </c>
      <c r="BU53" s="1389">
        <v>0.48958333333333331</v>
      </c>
      <c r="BV53" s="54">
        <f t="shared" si="3"/>
        <v>348</v>
      </c>
      <c r="BW53" s="56">
        <f t="shared" si="4"/>
        <v>64.599999999999994</v>
      </c>
      <c r="BX53" s="1398">
        <f t="shared" si="5"/>
        <v>1.8170426065162906</v>
      </c>
      <c r="BY53" s="1391">
        <v>0.98958333333333337</v>
      </c>
      <c r="BZ53" s="54">
        <f t="shared" si="6"/>
        <v>53</v>
      </c>
      <c r="CA53" s="56">
        <f t="shared" si="7"/>
        <v>66.599999999999994</v>
      </c>
      <c r="CB53" s="1398">
        <f t="shared" si="8"/>
        <v>0.27673350041771094</v>
      </c>
    </row>
    <row r="54" spans="1:80" ht="17.25" thickTop="1" x14ac:dyDescent="0.3">
      <c r="A54" s="30" t="s">
        <v>11</v>
      </c>
      <c r="B54" s="36">
        <f>SUM(B6:B53)</f>
        <v>4137</v>
      </c>
      <c r="C54" s="38">
        <f>AVERAGE(C6:C53)</f>
        <v>66.270833333333329</v>
      </c>
      <c r="D54" s="39"/>
      <c r="E54" s="30" t="s">
        <v>12</v>
      </c>
      <c r="F54" s="36">
        <f>SUM(F6:F53)</f>
        <v>4566</v>
      </c>
      <c r="G54" s="38">
        <f>AVERAGE(G6:G53)</f>
        <v>64.291666666666671</v>
      </c>
      <c r="H54" s="39"/>
      <c r="J54" s="30" t="s">
        <v>11</v>
      </c>
      <c r="K54" s="36">
        <f>SUM(K6:K53)</f>
        <v>3738</v>
      </c>
      <c r="L54" s="38">
        <f>AVERAGE(L6:L53)</f>
        <v>66.229166666666671</v>
      </c>
      <c r="M54" s="37"/>
      <c r="N54" s="30" t="s">
        <v>12</v>
      </c>
      <c r="O54" s="36">
        <f>SUM(O6:O53)</f>
        <v>4797</v>
      </c>
      <c r="P54" s="38">
        <f>AVERAGE(P6:P53)</f>
        <v>64.395833333333329</v>
      </c>
      <c r="Q54" s="37"/>
      <c r="S54" s="30" t="s">
        <v>11</v>
      </c>
      <c r="T54" s="36">
        <f>SUM(T6:T53)</f>
        <v>3877</v>
      </c>
      <c r="U54" s="38">
        <f>AVERAGE(U6:U53)</f>
        <v>64.9375</v>
      </c>
      <c r="V54" s="37"/>
      <c r="W54" s="30" t="s">
        <v>12</v>
      </c>
      <c r="X54" s="36">
        <f>SUM(X6:X53)</f>
        <v>5206</v>
      </c>
      <c r="Y54" s="38">
        <f>AVERAGE(Y6:Y53)</f>
        <v>63.833333333333336</v>
      </c>
      <c r="Z54" s="37"/>
      <c r="AB54" s="30" t="s">
        <v>11</v>
      </c>
      <c r="AC54" s="36">
        <f>SUM(AC6:AC53)</f>
        <v>3761</v>
      </c>
      <c r="AD54" s="38">
        <f>AVERAGE(AD6:AD53)</f>
        <v>65.680851063829792</v>
      </c>
      <c r="AE54" s="37"/>
      <c r="AF54" s="30" t="s">
        <v>12</v>
      </c>
      <c r="AG54" s="36">
        <f>SUM(AG6:AG53)</f>
        <v>4837</v>
      </c>
      <c r="AH54" s="38">
        <f>AVERAGE(AH6:AH53)</f>
        <v>64.645833333333329</v>
      </c>
      <c r="AI54" s="37"/>
      <c r="AK54" s="30" t="s">
        <v>11</v>
      </c>
      <c r="AL54" s="36">
        <f>SUM(AL6:AL53)</f>
        <v>3639</v>
      </c>
      <c r="AM54" s="38">
        <f>AVERAGE(AM6:AM53)</f>
        <v>65.895833333333329</v>
      </c>
      <c r="AN54" s="37"/>
      <c r="AO54" s="30" t="s">
        <v>12</v>
      </c>
      <c r="AP54" s="36">
        <f>SUM(AP6:AP53)</f>
        <v>5540</v>
      </c>
      <c r="AQ54" s="38">
        <f>AVERAGE(AQ6:AQ53)</f>
        <v>61.770833333333336</v>
      </c>
      <c r="AR54" s="37"/>
      <c r="AT54" s="30" t="s">
        <v>11</v>
      </c>
      <c r="AU54" s="36">
        <f>SUM(AU6:AU53)</f>
        <v>3737</v>
      </c>
      <c r="AV54" s="38">
        <f>AVERAGE(AV6:AV53)</f>
        <v>65.541666666666671</v>
      </c>
      <c r="AW54" s="37"/>
      <c r="AX54" s="30" t="s">
        <v>12</v>
      </c>
      <c r="AY54" s="36">
        <f>SUM(AY6:AY53)</f>
        <v>5940</v>
      </c>
      <c r="AZ54" s="38">
        <f>AVERAGE(AZ6:AZ53)</f>
        <v>63.25</v>
      </c>
      <c r="BA54" s="37"/>
      <c r="BC54" s="30" t="s">
        <v>11</v>
      </c>
      <c r="BD54" s="36">
        <f>SUM(BD6:BD53)</f>
        <v>2338</v>
      </c>
      <c r="BE54" s="38">
        <f>AVERAGE(BE6:BE53)</f>
        <v>68.375</v>
      </c>
      <c r="BF54" s="37"/>
      <c r="BG54" s="30" t="s">
        <v>12</v>
      </c>
      <c r="BH54" s="36">
        <f>SUM(BH6:BH53)</f>
        <v>4303</v>
      </c>
      <c r="BI54" s="38">
        <f>AVERAGE(BI6:BI53)</f>
        <v>65.541666666666671</v>
      </c>
      <c r="BJ54" s="37"/>
      <c r="BL54" s="30" t="s">
        <v>11</v>
      </c>
      <c r="BM54" s="36">
        <f>SUM(BM6:BM53)</f>
        <v>19152</v>
      </c>
      <c r="BN54" s="38">
        <f>AVERAGE(BN6:BN53)</f>
        <v>65.8125</v>
      </c>
      <c r="BO54" s="37"/>
      <c r="BP54" s="30" t="s">
        <v>12</v>
      </c>
      <c r="BQ54" s="36">
        <f>SUM(BQ6:BQ53)</f>
        <v>24946</v>
      </c>
      <c r="BR54" s="38">
        <f>AVERAGE(BR6:BR53)</f>
        <v>63.787499999999987</v>
      </c>
      <c r="BS54" s="37"/>
      <c r="BU54" s="30" t="s">
        <v>11</v>
      </c>
      <c r="BV54" s="36">
        <f>SUM(BV6:BV53)</f>
        <v>6075</v>
      </c>
      <c r="BW54" s="38">
        <f>AVERAGE(BW6:BW53)</f>
        <v>65.663541666666646</v>
      </c>
      <c r="BX54" s="37"/>
      <c r="BY54" s="30" t="s">
        <v>12</v>
      </c>
      <c r="BZ54" s="36">
        <f>SUM(BZ6:BZ53)</f>
        <v>10243</v>
      </c>
      <c r="CA54" s="38">
        <f>AVERAGE(CA6:CA53)</f>
        <v>63.579166666666673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W1" workbookViewId="0">
      <selection activeCell="BC10" sqref="BC10"/>
    </sheetView>
  </sheetViews>
  <sheetFormatPr defaultColWidth="9" defaultRowHeight="16.5" x14ac:dyDescent="0.3"/>
  <cols>
    <col min="1" max="4" width="9" style="1454"/>
    <col min="5" max="7" width="9" style="1454" customWidth="1"/>
    <col min="8" max="13" width="9" style="1454"/>
    <col min="14" max="16" width="9" style="1454" customWidth="1"/>
    <col min="17" max="22" width="9" style="1454"/>
    <col min="23" max="26" width="9" style="1454" customWidth="1"/>
    <col min="27" max="16384" width="9" style="1454"/>
  </cols>
  <sheetData>
    <row r="1" spans="1:80" ht="16.5" customHeight="1" x14ac:dyDescent="0.3">
      <c r="A1" s="1462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461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461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461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461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461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461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461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1461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1462" t="s">
        <v>1</v>
      </c>
      <c r="B2" s="2623" t="s">
        <v>36</v>
      </c>
      <c r="C2" s="2623"/>
      <c r="D2" s="2623"/>
      <c r="E2" s="2623"/>
      <c r="F2" s="2623"/>
      <c r="G2" s="2623"/>
      <c r="H2" s="2623"/>
      <c r="I2" s="26"/>
      <c r="J2" s="1461" t="s">
        <v>1</v>
      </c>
      <c r="K2" s="2623" t="s">
        <v>36</v>
      </c>
      <c r="L2" s="2623"/>
      <c r="M2" s="2623"/>
      <c r="N2" s="2623"/>
      <c r="O2" s="2623"/>
      <c r="P2" s="2623"/>
      <c r="Q2" s="2623"/>
      <c r="S2" s="1461" t="s">
        <v>1</v>
      </c>
      <c r="T2" s="2623" t="s">
        <v>36</v>
      </c>
      <c r="U2" s="2623"/>
      <c r="V2" s="2623"/>
      <c r="W2" s="2623"/>
      <c r="X2" s="2623"/>
      <c r="Y2" s="2623"/>
      <c r="Z2" s="2623"/>
      <c r="AB2" s="1461" t="s">
        <v>1</v>
      </c>
      <c r="AC2" s="2623" t="s">
        <v>36</v>
      </c>
      <c r="AD2" s="2623"/>
      <c r="AE2" s="2623"/>
      <c r="AF2" s="2623"/>
      <c r="AG2" s="2623"/>
      <c r="AH2" s="2623"/>
      <c r="AI2" s="2623"/>
      <c r="AK2" s="1461" t="s">
        <v>1</v>
      </c>
      <c r="AL2" s="2623" t="s">
        <v>36</v>
      </c>
      <c r="AM2" s="2623"/>
      <c r="AN2" s="2623"/>
      <c r="AO2" s="2623"/>
      <c r="AP2" s="2623"/>
      <c r="AQ2" s="2623"/>
      <c r="AR2" s="2623"/>
      <c r="AT2" s="1461" t="s">
        <v>1</v>
      </c>
      <c r="AU2" s="2623" t="s">
        <v>36</v>
      </c>
      <c r="AV2" s="2623"/>
      <c r="AW2" s="2623"/>
      <c r="AX2" s="2623"/>
      <c r="AY2" s="2623"/>
      <c r="AZ2" s="2623"/>
      <c r="BA2" s="2623"/>
      <c r="BC2" s="1461" t="s">
        <v>1</v>
      </c>
      <c r="BD2" s="2623" t="s">
        <v>36</v>
      </c>
      <c r="BE2" s="2623"/>
      <c r="BF2" s="2623"/>
      <c r="BG2" s="2623"/>
      <c r="BH2" s="2623"/>
      <c r="BI2" s="2623"/>
      <c r="BJ2" s="2623"/>
      <c r="BL2" s="1461" t="s">
        <v>1</v>
      </c>
      <c r="BM2" s="2623" t="s">
        <v>36</v>
      </c>
      <c r="BN2" s="2623"/>
      <c r="BO2" s="2623"/>
      <c r="BP2" s="2623"/>
      <c r="BQ2" s="2623"/>
      <c r="BR2" s="2623"/>
      <c r="BS2" s="2623"/>
      <c r="BU2" s="1461" t="s">
        <v>1</v>
      </c>
      <c r="BV2" s="2623" t="s">
        <v>36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1462" t="s">
        <v>18</v>
      </c>
      <c r="B3" s="2624" t="s">
        <v>38</v>
      </c>
      <c r="C3" s="2624"/>
      <c r="D3" s="2624"/>
      <c r="E3" s="2624"/>
      <c r="F3" s="2624"/>
      <c r="G3" s="2624"/>
      <c r="H3" s="2624"/>
      <c r="I3" s="27"/>
      <c r="J3" s="1461" t="s">
        <v>13</v>
      </c>
      <c r="K3" s="2624" t="s">
        <v>38</v>
      </c>
      <c r="L3" s="2624"/>
      <c r="M3" s="2624"/>
      <c r="N3" s="2624"/>
      <c r="O3" s="2624"/>
      <c r="P3" s="2624"/>
      <c r="Q3" s="2624"/>
      <c r="S3" s="1461" t="s">
        <v>13</v>
      </c>
      <c r="T3" s="2624" t="s">
        <v>38</v>
      </c>
      <c r="U3" s="2624"/>
      <c r="V3" s="2624"/>
      <c r="W3" s="2624"/>
      <c r="X3" s="2624"/>
      <c r="Y3" s="2624"/>
      <c r="Z3" s="2624"/>
      <c r="AB3" s="1461" t="s">
        <v>13</v>
      </c>
      <c r="AC3" s="2624" t="s">
        <v>38</v>
      </c>
      <c r="AD3" s="2624"/>
      <c r="AE3" s="2624"/>
      <c r="AF3" s="2624"/>
      <c r="AG3" s="2624"/>
      <c r="AH3" s="2624"/>
      <c r="AI3" s="2624"/>
      <c r="AK3" s="1461" t="s">
        <v>13</v>
      </c>
      <c r="AL3" s="2624" t="s">
        <v>38</v>
      </c>
      <c r="AM3" s="2624"/>
      <c r="AN3" s="2624"/>
      <c r="AO3" s="2624"/>
      <c r="AP3" s="2624"/>
      <c r="AQ3" s="2624"/>
      <c r="AR3" s="2624"/>
      <c r="AT3" s="1461" t="s">
        <v>13</v>
      </c>
      <c r="AU3" s="2624" t="s">
        <v>38</v>
      </c>
      <c r="AV3" s="2624"/>
      <c r="AW3" s="2624"/>
      <c r="AX3" s="2624"/>
      <c r="AY3" s="2624"/>
      <c r="AZ3" s="2624"/>
      <c r="BA3" s="2624"/>
      <c r="BC3" s="1461" t="s">
        <v>13</v>
      </c>
      <c r="BD3" s="2624" t="s">
        <v>38</v>
      </c>
      <c r="BE3" s="2624"/>
      <c r="BF3" s="2624"/>
      <c r="BG3" s="2624"/>
      <c r="BH3" s="2624"/>
      <c r="BI3" s="2624"/>
      <c r="BJ3" s="2624"/>
      <c r="BL3" s="1461" t="s">
        <v>13</v>
      </c>
      <c r="BM3" s="2624" t="s">
        <v>38</v>
      </c>
      <c r="BN3" s="2624"/>
      <c r="BO3" s="2624"/>
      <c r="BP3" s="2624"/>
      <c r="BQ3" s="2624"/>
      <c r="BR3" s="2624"/>
      <c r="BS3" s="2624"/>
      <c r="BU3" s="1461" t="s">
        <v>13</v>
      </c>
      <c r="BV3" s="2624" t="s">
        <v>38</v>
      </c>
      <c r="BW3" s="2624"/>
      <c r="BX3" s="2624"/>
      <c r="BY3" s="2624"/>
      <c r="BZ3" s="2624"/>
      <c r="CA3" s="2624"/>
      <c r="CB3" s="2624"/>
    </row>
    <row r="4" spans="1:80" x14ac:dyDescent="0.3">
      <c r="A4" s="1462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461" t="s">
        <v>3</v>
      </c>
      <c r="K4" s="2622" t="s">
        <v>4</v>
      </c>
      <c r="L4" s="2622"/>
      <c r="M4" s="2622"/>
      <c r="N4" s="2622"/>
      <c r="O4" s="2622"/>
      <c r="P4" s="2622"/>
      <c r="Q4" s="2622"/>
      <c r="S4" s="1461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461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461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461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461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461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1461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461" t="s">
        <v>6</v>
      </c>
      <c r="B5" s="1464" t="s">
        <v>7</v>
      </c>
      <c r="C5" s="1464" t="s">
        <v>8</v>
      </c>
      <c r="D5" s="1464" t="s">
        <v>9</v>
      </c>
      <c r="E5" s="1464" t="s">
        <v>6</v>
      </c>
      <c r="F5" s="1464" t="s">
        <v>7</v>
      </c>
      <c r="G5" s="1464" t="s">
        <v>8</v>
      </c>
      <c r="H5" s="1464" t="s">
        <v>9</v>
      </c>
      <c r="I5" s="25"/>
      <c r="J5" s="1461" t="s">
        <v>6</v>
      </c>
      <c r="K5" s="1464" t="s">
        <v>7</v>
      </c>
      <c r="L5" s="1464" t="s">
        <v>8</v>
      </c>
      <c r="M5" s="1464" t="s">
        <v>9</v>
      </c>
      <c r="N5" s="1464" t="s">
        <v>6</v>
      </c>
      <c r="O5" s="1464" t="s">
        <v>7</v>
      </c>
      <c r="P5" s="1464" t="s">
        <v>8</v>
      </c>
      <c r="Q5" s="1464" t="s">
        <v>9</v>
      </c>
      <c r="S5" s="1461" t="s">
        <v>6</v>
      </c>
      <c r="T5" s="1464" t="s">
        <v>7</v>
      </c>
      <c r="U5" s="1464" t="s">
        <v>8</v>
      </c>
      <c r="V5" s="1464" t="s">
        <v>9</v>
      </c>
      <c r="W5" s="1464" t="s">
        <v>6</v>
      </c>
      <c r="X5" s="1464" t="s">
        <v>7</v>
      </c>
      <c r="Y5" s="1464" t="s">
        <v>8</v>
      </c>
      <c r="Z5" s="1464" t="s">
        <v>9</v>
      </c>
      <c r="AB5" s="1461" t="s">
        <v>6</v>
      </c>
      <c r="AC5" s="1464" t="s">
        <v>7</v>
      </c>
      <c r="AD5" s="1464" t="s">
        <v>8</v>
      </c>
      <c r="AE5" s="1464" t="s">
        <v>9</v>
      </c>
      <c r="AF5" s="1464" t="s">
        <v>6</v>
      </c>
      <c r="AG5" s="1464" t="s">
        <v>7</v>
      </c>
      <c r="AH5" s="1464" t="s">
        <v>8</v>
      </c>
      <c r="AI5" s="1464" t="s">
        <v>9</v>
      </c>
      <c r="AK5" s="1461" t="s">
        <v>6</v>
      </c>
      <c r="AL5" s="1464" t="s">
        <v>7</v>
      </c>
      <c r="AM5" s="1464" t="s">
        <v>8</v>
      </c>
      <c r="AN5" s="1464" t="s">
        <v>9</v>
      </c>
      <c r="AO5" s="1464" t="s">
        <v>6</v>
      </c>
      <c r="AP5" s="1464" t="s">
        <v>7</v>
      </c>
      <c r="AQ5" s="1464" t="s">
        <v>8</v>
      </c>
      <c r="AR5" s="1464" t="s">
        <v>9</v>
      </c>
      <c r="AT5" s="1461" t="s">
        <v>6</v>
      </c>
      <c r="AU5" s="1464" t="s">
        <v>7</v>
      </c>
      <c r="AV5" s="1464" t="s">
        <v>8</v>
      </c>
      <c r="AW5" s="1464" t="s">
        <v>9</v>
      </c>
      <c r="AX5" s="1464" t="s">
        <v>6</v>
      </c>
      <c r="AY5" s="1464" t="s">
        <v>7</v>
      </c>
      <c r="AZ5" s="1464" t="s">
        <v>8</v>
      </c>
      <c r="BA5" s="1464" t="s">
        <v>9</v>
      </c>
      <c r="BC5" s="1461" t="s">
        <v>6</v>
      </c>
      <c r="BD5" s="1464" t="s">
        <v>7</v>
      </c>
      <c r="BE5" s="1464" t="s">
        <v>8</v>
      </c>
      <c r="BF5" s="1464" t="s">
        <v>9</v>
      </c>
      <c r="BG5" s="1464" t="s">
        <v>6</v>
      </c>
      <c r="BH5" s="1464" t="s">
        <v>7</v>
      </c>
      <c r="BI5" s="1464" t="s">
        <v>8</v>
      </c>
      <c r="BJ5" s="1464" t="s">
        <v>9</v>
      </c>
      <c r="BL5" s="1461" t="s">
        <v>6</v>
      </c>
      <c r="BM5" s="1464" t="s">
        <v>7</v>
      </c>
      <c r="BN5" s="1464" t="s">
        <v>8</v>
      </c>
      <c r="BO5" s="1464" t="s">
        <v>9</v>
      </c>
      <c r="BP5" s="1464" t="s">
        <v>6</v>
      </c>
      <c r="BQ5" s="1464" t="s">
        <v>7</v>
      </c>
      <c r="BR5" s="1464" t="s">
        <v>8</v>
      </c>
      <c r="BS5" s="1464" t="s">
        <v>9</v>
      </c>
      <c r="BU5" s="1461" t="s">
        <v>6</v>
      </c>
      <c r="BV5" s="1464" t="s">
        <v>7</v>
      </c>
      <c r="BW5" s="1464" t="s">
        <v>8</v>
      </c>
      <c r="BX5" s="1464" t="s">
        <v>9</v>
      </c>
      <c r="BY5" s="1464" t="s">
        <v>6</v>
      </c>
      <c r="BZ5" s="1464" t="s">
        <v>7</v>
      </c>
      <c r="CA5" s="1464" t="s">
        <v>8</v>
      </c>
      <c r="CB5" s="1464" t="s">
        <v>9</v>
      </c>
    </row>
    <row r="6" spans="1:80" x14ac:dyDescent="0.3">
      <c r="A6" s="1467">
        <v>0</v>
      </c>
      <c r="B6" s="1473">
        <v>31</v>
      </c>
      <c r="C6" s="1475">
        <v>56</v>
      </c>
      <c r="D6" s="1474">
        <v>1.69</v>
      </c>
      <c r="E6" s="1470">
        <v>0.5</v>
      </c>
      <c r="F6" s="1473">
        <v>145</v>
      </c>
      <c r="G6" s="1475">
        <v>53</v>
      </c>
      <c r="H6" s="1474">
        <v>6.54</v>
      </c>
      <c r="I6" s="28"/>
      <c r="J6" s="1476">
        <v>0</v>
      </c>
      <c r="K6" s="1482">
        <v>32</v>
      </c>
      <c r="L6" s="1484">
        <v>65</v>
      </c>
      <c r="M6" s="1483">
        <v>2.25</v>
      </c>
      <c r="N6" s="1479">
        <v>0.5</v>
      </c>
      <c r="O6" s="1482">
        <v>182</v>
      </c>
      <c r="P6" s="1484">
        <v>55</v>
      </c>
      <c r="Q6" s="1483">
        <v>8.09</v>
      </c>
      <c r="S6" s="1485">
        <v>0</v>
      </c>
      <c r="T6" s="1491">
        <v>27</v>
      </c>
      <c r="U6" s="1493">
        <v>63</v>
      </c>
      <c r="V6" s="1492">
        <v>1.61</v>
      </c>
      <c r="W6" s="1488">
        <v>0.5</v>
      </c>
      <c r="X6" s="1491">
        <v>192</v>
      </c>
      <c r="Y6" s="1493">
        <v>56</v>
      </c>
      <c r="Z6" s="1492">
        <v>6.29</v>
      </c>
      <c r="AB6" s="1494">
        <v>0</v>
      </c>
      <c r="AC6" s="1500">
        <v>21</v>
      </c>
      <c r="AD6" s="1502">
        <v>57</v>
      </c>
      <c r="AE6" s="1501">
        <v>1.65</v>
      </c>
      <c r="AF6" s="1497">
        <v>0.5</v>
      </c>
      <c r="AG6" s="1500">
        <v>175</v>
      </c>
      <c r="AH6" s="1502">
        <v>54</v>
      </c>
      <c r="AI6" s="1501">
        <v>7.1</v>
      </c>
      <c r="AK6" s="1503">
        <v>0</v>
      </c>
      <c r="AL6" s="1509">
        <v>32</v>
      </c>
      <c r="AM6" s="1511">
        <v>60</v>
      </c>
      <c r="AN6" s="1510">
        <v>1.87</v>
      </c>
      <c r="AO6" s="1506">
        <v>0.5</v>
      </c>
      <c r="AP6" s="1509">
        <v>116</v>
      </c>
      <c r="AQ6" s="1511">
        <v>54</v>
      </c>
      <c r="AR6" s="1510">
        <v>5.22</v>
      </c>
      <c r="AT6" s="1512">
        <v>0</v>
      </c>
      <c r="AU6" s="1518">
        <v>39</v>
      </c>
      <c r="AV6" s="1520">
        <v>55</v>
      </c>
      <c r="AW6" s="1519">
        <v>2.39</v>
      </c>
      <c r="AX6" s="1515">
        <v>0.5</v>
      </c>
      <c r="AY6" s="1518">
        <v>222</v>
      </c>
      <c r="AZ6" s="1520">
        <v>58</v>
      </c>
      <c r="BA6" s="1519">
        <v>6.85</v>
      </c>
      <c r="BB6" s="49"/>
      <c r="BC6" s="1522">
        <v>0</v>
      </c>
      <c r="BD6" s="1530">
        <v>24</v>
      </c>
      <c r="BE6" s="1533">
        <v>64</v>
      </c>
      <c r="BF6" s="1532">
        <v>1.73</v>
      </c>
      <c r="BG6" s="1525">
        <v>0.5</v>
      </c>
      <c r="BH6" s="1530">
        <v>125</v>
      </c>
      <c r="BI6" s="1533">
        <v>61</v>
      </c>
      <c r="BJ6" s="1532">
        <v>4.12</v>
      </c>
      <c r="BL6" s="1455">
        <v>0</v>
      </c>
      <c r="BM6" s="54">
        <f>SUM(B6,K6,T6,AC6,AL6)</f>
        <v>143</v>
      </c>
      <c r="BN6" s="56">
        <f>AVERAGE(C6,L6,U6,AD6,AM6)</f>
        <v>60.2</v>
      </c>
      <c r="BO6" s="1465">
        <f>BM6/$BM$54*100</f>
        <v>0.76762037683182127</v>
      </c>
      <c r="BP6" s="1458">
        <v>0.5</v>
      </c>
      <c r="BQ6" s="54">
        <f>SUM(F6,O6,X6,AG6,AP6)</f>
        <v>810</v>
      </c>
      <c r="BR6" s="56">
        <f>AVERAGE(G6,P6,Y6,AH6,AQ6)</f>
        <v>54.4</v>
      </c>
      <c r="BS6" s="1465">
        <f>BQ6/$BM$54*100</f>
        <v>4.3480594771592678</v>
      </c>
      <c r="BU6" s="1455">
        <v>0</v>
      </c>
      <c r="BV6" s="54">
        <f>SUM(AU6,BD6)</f>
        <v>63</v>
      </c>
      <c r="BW6" s="56">
        <f>AVERAGE(L6,U6,AD6,AM6,AV6)</f>
        <v>60</v>
      </c>
      <c r="BX6" s="1465">
        <f>BV6/$BM$54*100</f>
        <v>0.33818240377905417</v>
      </c>
      <c r="BY6" s="1458">
        <v>0.5</v>
      </c>
      <c r="BZ6" s="54">
        <f>SUM(AY6,BH6)</f>
        <v>347</v>
      </c>
      <c r="CA6" s="56">
        <f>AVERAGE(P6,Y6,AH6,AQ6,AZ6)</f>
        <v>55.4</v>
      </c>
      <c r="CB6" s="1465">
        <f>BZ6/$BM$54*100</f>
        <v>1.8626872081163777</v>
      </c>
    </row>
    <row r="7" spans="1:80" x14ac:dyDescent="0.3">
      <c r="A7" s="1467">
        <v>1.0416666666666666E-2</v>
      </c>
      <c r="B7" s="1473">
        <v>23</v>
      </c>
      <c r="C7" s="1475">
        <v>55</v>
      </c>
      <c r="D7" s="1474">
        <v>1.37</v>
      </c>
      <c r="E7" s="1470">
        <v>0.51041666666666663</v>
      </c>
      <c r="F7" s="1473">
        <v>113</v>
      </c>
      <c r="G7" s="1475">
        <v>59</v>
      </c>
      <c r="H7" s="1474">
        <v>5.0199999999999996</v>
      </c>
      <c r="I7" s="28"/>
      <c r="J7" s="1476">
        <v>1.0416666666666666E-2</v>
      </c>
      <c r="K7" s="1482">
        <v>24</v>
      </c>
      <c r="L7" s="1484">
        <v>58</v>
      </c>
      <c r="M7" s="1483">
        <v>2.2799999999999998</v>
      </c>
      <c r="N7" s="1479">
        <v>0.51041666666666663</v>
      </c>
      <c r="O7" s="1482">
        <v>179</v>
      </c>
      <c r="P7" s="1484">
        <v>60</v>
      </c>
      <c r="Q7" s="1483">
        <v>6.85</v>
      </c>
      <c r="S7" s="1485">
        <v>1.0416666666666666E-2</v>
      </c>
      <c r="T7" s="1491">
        <v>33</v>
      </c>
      <c r="U7" s="1493">
        <v>57</v>
      </c>
      <c r="V7" s="1492">
        <v>2.0499999999999998</v>
      </c>
      <c r="W7" s="1488">
        <v>0.51041666666666663</v>
      </c>
      <c r="X7" s="1491">
        <v>156</v>
      </c>
      <c r="Y7" s="1493">
        <v>56</v>
      </c>
      <c r="Z7" s="1492">
        <v>5.86</v>
      </c>
      <c r="AB7" s="1494">
        <v>1.0416666666666666E-2</v>
      </c>
      <c r="AC7" s="1500">
        <v>30</v>
      </c>
      <c r="AD7" s="1502">
        <v>61</v>
      </c>
      <c r="AE7" s="1501">
        <v>1.87</v>
      </c>
      <c r="AF7" s="1497">
        <v>0.51041666666666663</v>
      </c>
      <c r="AG7" s="1500">
        <v>132</v>
      </c>
      <c r="AH7" s="1502">
        <v>57</v>
      </c>
      <c r="AI7" s="1501">
        <v>4.96</v>
      </c>
      <c r="AK7" s="1503">
        <v>1.0416666666666666E-2</v>
      </c>
      <c r="AL7" s="1509">
        <v>30</v>
      </c>
      <c r="AM7" s="1511">
        <v>60</v>
      </c>
      <c r="AN7" s="1510">
        <v>1.49</v>
      </c>
      <c r="AO7" s="1506">
        <v>0.51041666666666663</v>
      </c>
      <c r="AP7" s="1509">
        <v>101</v>
      </c>
      <c r="AQ7" s="1511">
        <v>60</v>
      </c>
      <c r="AR7" s="1510">
        <v>4.2300000000000004</v>
      </c>
      <c r="AT7" s="1512">
        <v>1.0416666666666666E-2</v>
      </c>
      <c r="AU7" s="1518">
        <v>45</v>
      </c>
      <c r="AV7" s="1520">
        <v>51</v>
      </c>
      <c r="AW7" s="1519">
        <v>2.86</v>
      </c>
      <c r="AX7" s="1515">
        <v>0.51041666666666663</v>
      </c>
      <c r="AY7" s="1518">
        <v>194</v>
      </c>
      <c r="AZ7" s="1520">
        <v>56</v>
      </c>
      <c r="BA7" s="1519">
        <v>7.13</v>
      </c>
      <c r="BB7" s="49"/>
      <c r="BC7" s="1522">
        <v>1.0416666666666666E-2</v>
      </c>
      <c r="BD7" s="1530">
        <v>20</v>
      </c>
      <c r="BE7" s="1533">
        <v>57</v>
      </c>
      <c r="BF7" s="1532">
        <v>1.45</v>
      </c>
      <c r="BG7" s="1525">
        <v>0.51041666666666663</v>
      </c>
      <c r="BH7" s="1530">
        <v>101</v>
      </c>
      <c r="BI7" s="1533">
        <v>64</v>
      </c>
      <c r="BJ7" s="1532">
        <v>2.79</v>
      </c>
      <c r="BL7" s="1455">
        <v>1.0416666666666666E-2</v>
      </c>
      <c r="BM7" s="54">
        <f t="shared" ref="BM7:BM53" si="0">SUM(B7,K7,T7,AC7,AL7)</f>
        <v>140</v>
      </c>
      <c r="BN7" s="56">
        <f t="shared" ref="BN7:BN53" si="1">AVERAGE(C7,L7,U7,AD7,AM7)</f>
        <v>58.2</v>
      </c>
      <c r="BO7" s="1465">
        <f t="shared" ref="BO7:BO53" si="2">BM7/$BM$54*100</f>
        <v>0.75151645284234259</v>
      </c>
      <c r="BP7" s="1458">
        <v>0.51041666666666663</v>
      </c>
      <c r="BQ7" s="54">
        <f>SUM(F7,O7,X7,AG7,AP7)</f>
        <v>681</v>
      </c>
      <c r="BR7" s="56">
        <f>AVERAGE(G7,P7,Y7,AH7,AQ7)</f>
        <v>58.4</v>
      </c>
      <c r="BS7" s="1465">
        <f>BQ7/$BM$54*100</f>
        <v>3.655590745611681</v>
      </c>
      <c r="BU7" s="1455">
        <v>1.0416666666666666E-2</v>
      </c>
      <c r="BV7" s="54">
        <f t="shared" ref="BV7:BV53" si="3">SUM(AU7,BD7)</f>
        <v>65</v>
      </c>
      <c r="BW7" s="56">
        <f t="shared" ref="BW7:BW53" si="4">AVERAGE(L7,U7,AD7,AM7,AV7)</f>
        <v>57.4</v>
      </c>
      <c r="BX7" s="1465">
        <f t="shared" ref="BX7:BX53" si="5">BV7/$BM$54*100</f>
        <v>0.34891835310537334</v>
      </c>
      <c r="BY7" s="1458">
        <v>0.51041666666666663</v>
      </c>
      <c r="BZ7" s="54">
        <f t="shared" ref="BZ7:BZ53" si="6">SUM(AY7,BH7)</f>
        <v>295</v>
      </c>
      <c r="CA7" s="56">
        <f t="shared" ref="CA7:CA53" si="7">AVERAGE(P7,Y7,AH7,AQ7,AZ7)</f>
        <v>57.8</v>
      </c>
      <c r="CB7" s="1465">
        <f t="shared" ref="CB7:CB53" si="8">BZ7/$BM$54*100</f>
        <v>1.583552525632079</v>
      </c>
    </row>
    <row r="8" spans="1:80" x14ac:dyDescent="0.3">
      <c r="A8" s="1467">
        <v>2.0833333333333332E-2</v>
      </c>
      <c r="B8" s="1473">
        <v>17</v>
      </c>
      <c r="C8" s="1475">
        <v>61</v>
      </c>
      <c r="D8" s="1474">
        <v>1.39</v>
      </c>
      <c r="E8" s="1470">
        <v>0.52083333333333337</v>
      </c>
      <c r="F8" s="1473">
        <v>80</v>
      </c>
      <c r="G8" s="1475">
        <v>62</v>
      </c>
      <c r="H8" s="1474">
        <v>3.82</v>
      </c>
      <c r="I8" s="28"/>
      <c r="J8" s="1476">
        <v>2.0833333333333332E-2</v>
      </c>
      <c r="K8" s="1482">
        <v>40</v>
      </c>
      <c r="L8" s="1484">
        <v>61</v>
      </c>
      <c r="M8" s="1483">
        <v>2.04</v>
      </c>
      <c r="N8" s="1479">
        <v>0.52083333333333337</v>
      </c>
      <c r="O8" s="1482">
        <v>130</v>
      </c>
      <c r="P8" s="1484">
        <v>62</v>
      </c>
      <c r="Q8" s="1483">
        <v>4.74</v>
      </c>
      <c r="S8" s="1485">
        <v>2.0833333333333332E-2</v>
      </c>
      <c r="T8" s="1491">
        <v>24</v>
      </c>
      <c r="U8" s="1493">
        <v>57</v>
      </c>
      <c r="V8" s="1492">
        <v>1.91</v>
      </c>
      <c r="W8" s="1488">
        <v>0.52083333333333337</v>
      </c>
      <c r="X8" s="1491">
        <v>133</v>
      </c>
      <c r="Y8" s="1493">
        <v>58</v>
      </c>
      <c r="Z8" s="1492">
        <v>4.9800000000000004</v>
      </c>
      <c r="AB8" s="1494">
        <v>2.0833333333333332E-2</v>
      </c>
      <c r="AC8" s="1500">
        <v>35</v>
      </c>
      <c r="AD8" s="1502">
        <v>61</v>
      </c>
      <c r="AE8" s="1501">
        <v>1.64</v>
      </c>
      <c r="AF8" s="1497">
        <v>0.52083333333333337</v>
      </c>
      <c r="AG8" s="1500">
        <v>103</v>
      </c>
      <c r="AH8" s="1502">
        <v>58</v>
      </c>
      <c r="AI8" s="1501">
        <v>4.5199999999999996</v>
      </c>
      <c r="AK8" s="1503">
        <v>2.0833333333333332E-2</v>
      </c>
      <c r="AL8" s="1509">
        <v>18</v>
      </c>
      <c r="AM8" s="1511">
        <v>57</v>
      </c>
      <c r="AN8" s="1510">
        <v>1.33</v>
      </c>
      <c r="AO8" s="1506">
        <v>0.52083333333333337</v>
      </c>
      <c r="AP8" s="1509">
        <v>111</v>
      </c>
      <c r="AQ8" s="1511">
        <v>59</v>
      </c>
      <c r="AR8" s="1510">
        <v>4.4800000000000004</v>
      </c>
      <c r="AT8" s="1512">
        <v>2.0833333333333332E-2</v>
      </c>
      <c r="AU8" s="1518">
        <v>47</v>
      </c>
      <c r="AV8" s="1520">
        <v>57</v>
      </c>
      <c r="AW8" s="1519">
        <v>3.05</v>
      </c>
      <c r="AX8" s="1515">
        <v>0.52083333333333337</v>
      </c>
      <c r="AY8" s="1518">
        <v>167</v>
      </c>
      <c r="AZ8" s="1520">
        <v>58</v>
      </c>
      <c r="BA8" s="1519">
        <v>6.37</v>
      </c>
      <c r="BB8" s="49"/>
      <c r="BC8" s="1522">
        <v>2.0833333333333332E-2</v>
      </c>
      <c r="BD8" s="1530">
        <v>30</v>
      </c>
      <c r="BE8" s="1533">
        <v>57</v>
      </c>
      <c r="BF8" s="1532">
        <v>1.89</v>
      </c>
      <c r="BG8" s="1525">
        <v>0.52083333333333337</v>
      </c>
      <c r="BH8" s="1530">
        <v>144</v>
      </c>
      <c r="BI8" s="1533">
        <v>60</v>
      </c>
      <c r="BJ8" s="1532">
        <v>3.6</v>
      </c>
      <c r="BL8" s="1455">
        <v>2.0833333333333332E-2</v>
      </c>
      <c r="BM8" s="54">
        <f t="shared" si="0"/>
        <v>134</v>
      </c>
      <c r="BN8" s="56">
        <f t="shared" si="1"/>
        <v>59.4</v>
      </c>
      <c r="BO8" s="1465">
        <f t="shared" si="2"/>
        <v>0.7193086048633851</v>
      </c>
      <c r="BP8" s="1458">
        <v>0.52083333333333337</v>
      </c>
      <c r="BQ8" s="54">
        <f t="shared" ref="BQ8:BQ53" si="9">SUM(F8,O8,X8,AG8,AP8)</f>
        <v>557</v>
      </c>
      <c r="BR8" s="56">
        <f t="shared" ref="BR8:BR53" si="10">AVERAGE(G8,P8,Y8,AH8,AQ8)</f>
        <v>59.8</v>
      </c>
      <c r="BS8" s="1465">
        <f t="shared" ref="BS8:BS53" si="11">BQ8/$BM$54*100</f>
        <v>2.9899618873798914</v>
      </c>
      <c r="BU8" s="1455">
        <v>2.0833333333333332E-2</v>
      </c>
      <c r="BV8" s="54">
        <f t="shared" si="3"/>
        <v>77</v>
      </c>
      <c r="BW8" s="56">
        <f t="shared" si="4"/>
        <v>58.6</v>
      </c>
      <c r="BX8" s="1465">
        <f t="shared" si="5"/>
        <v>0.41333404906328841</v>
      </c>
      <c r="BY8" s="1458">
        <v>0.52083333333333337</v>
      </c>
      <c r="BZ8" s="54">
        <f t="shared" si="6"/>
        <v>311</v>
      </c>
      <c r="CA8" s="56">
        <f t="shared" si="7"/>
        <v>59</v>
      </c>
      <c r="CB8" s="1465">
        <f t="shared" si="8"/>
        <v>1.6694401202426323</v>
      </c>
    </row>
    <row r="9" spans="1:80" ht="17.25" thickBot="1" x14ac:dyDescent="0.35">
      <c r="A9" s="1468">
        <v>3.125E-2</v>
      </c>
      <c r="B9" s="1473">
        <v>20</v>
      </c>
      <c r="C9" s="1475">
        <v>58</v>
      </c>
      <c r="D9" s="1474">
        <v>1.1499999999999999</v>
      </c>
      <c r="E9" s="1471">
        <v>0.53125</v>
      </c>
      <c r="F9" s="1473">
        <v>86</v>
      </c>
      <c r="G9" s="1475">
        <v>62</v>
      </c>
      <c r="H9" s="1474">
        <v>3.5</v>
      </c>
      <c r="I9" s="28"/>
      <c r="J9" s="1477">
        <v>3.125E-2</v>
      </c>
      <c r="K9" s="1482">
        <v>15</v>
      </c>
      <c r="L9" s="1484">
        <v>59</v>
      </c>
      <c r="M9" s="1483">
        <v>1.3</v>
      </c>
      <c r="N9" s="1480">
        <v>0.53125</v>
      </c>
      <c r="O9" s="1482">
        <v>124</v>
      </c>
      <c r="P9" s="1484">
        <v>62</v>
      </c>
      <c r="Q9" s="1483">
        <v>4.74</v>
      </c>
      <c r="S9" s="1486">
        <v>3.125E-2</v>
      </c>
      <c r="T9" s="1491">
        <v>21</v>
      </c>
      <c r="U9" s="1493">
        <v>60</v>
      </c>
      <c r="V9" s="1492">
        <v>1.36</v>
      </c>
      <c r="W9" s="1489">
        <v>0.53125</v>
      </c>
      <c r="X9" s="1491">
        <v>156</v>
      </c>
      <c r="Y9" s="1493">
        <v>59</v>
      </c>
      <c r="Z9" s="1492">
        <v>5.28</v>
      </c>
      <c r="AB9" s="1495">
        <v>3.125E-2</v>
      </c>
      <c r="AC9" s="1500">
        <v>16</v>
      </c>
      <c r="AD9" s="1502">
        <v>57</v>
      </c>
      <c r="AE9" s="1501">
        <v>1.3</v>
      </c>
      <c r="AF9" s="1498">
        <v>0.53125</v>
      </c>
      <c r="AG9" s="1500">
        <v>98</v>
      </c>
      <c r="AH9" s="1502">
        <v>62</v>
      </c>
      <c r="AI9" s="1501">
        <v>3.94</v>
      </c>
      <c r="AK9" s="1504">
        <v>3.125E-2</v>
      </c>
      <c r="AL9" s="1509">
        <v>30</v>
      </c>
      <c r="AM9" s="1511">
        <v>60</v>
      </c>
      <c r="AN9" s="1510">
        <v>1.84</v>
      </c>
      <c r="AO9" s="1507">
        <v>0.53125</v>
      </c>
      <c r="AP9" s="1509">
        <v>121</v>
      </c>
      <c r="AQ9" s="1511">
        <v>59</v>
      </c>
      <c r="AR9" s="1510">
        <v>4.08</v>
      </c>
      <c r="AT9" s="1513">
        <v>3.125E-2</v>
      </c>
      <c r="AU9" s="1518">
        <v>31</v>
      </c>
      <c r="AV9" s="1520">
        <v>59</v>
      </c>
      <c r="AW9" s="1519">
        <v>1.43</v>
      </c>
      <c r="AX9" s="1516">
        <v>0.53125</v>
      </c>
      <c r="AY9" s="1518">
        <v>151</v>
      </c>
      <c r="AZ9" s="1520">
        <v>62</v>
      </c>
      <c r="BA9" s="1519">
        <v>5.16</v>
      </c>
      <c r="BB9" s="23"/>
      <c r="BC9" s="1523">
        <v>3.125E-2</v>
      </c>
      <c r="BD9" s="1530">
        <v>23</v>
      </c>
      <c r="BE9" s="1533">
        <v>60</v>
      </c>
      <c r="BF9" s="1532">
        <v>1.34</v>
      </c>
      <c r="BG9" s="1526">
        <v>0.53125</v>
      </c>
      <c r="BH9" s="1530">
        <v>100</v>
      </c>
      <c r="BI9" s="1533">
        <v>62</v>
      </c>
      <c r="BJ9" s="1532">
        <v>3.52</v>
      </c>
      <c r="BL9" s="1456">
        <v>3.125E-2</v>
      </c>
      <c r="BM9" s="54">
        <f t="shared" si="0"/>
        <v>102</v>
      </c>
      <c r="BN9" s="56">
        <f t="shared" si="1"/>
        <v>58.8</v>
      </c>
      <c r="BO9" s="1465">
        <f t="shared" si="2"/>
        <v>0.5475334156422782</v>
      </c>
      <c r="BP9" s="1459">
        <v>0.53125</v>
      </c>
      <c r="BQ9" s="54">
        <f t="shared" si="9"/>
        <v>585</v>
      </c>
      <c r="BR9" s="56">
        <f t="shared" si="10"/>
        <v>60.8</v>
      </c>
      <c r="BS9" s="1465">
        <f t="shared" si="11"/>
        <v>3.1402651779483599</v>
      </c>
      <c r="BU9" s="1456">
        <v>3.125E-2</v>
      </c>
      <c r="BV9" s="54">
        <f t="shared" si="3"/>
        <v>54</v>
      </c>
      <c r="BW9" s="56">
        <f t="shared" si="4"/>
        <v>59</v>
      </c>
      <c r="BX9" s="1465">
        <f t="shared" si="5"/>
        <v>0.28987063181061784</v>
      </c>
      <c r="BY9" s="1459">
        <v>0.53125</v>
      </c>
      <c r="BZ9" s="54">
        <f t="shared" si="6"/>
        <v>251</v>
      </c>
      <c r="CA9" s="56">
        <f t="shared" si="7"/>
        <v>60.8</v>
      </c>
      <c r="CB9" s="1465">
        <f t="shared" si="8"/>
        <v>1.3473616404530571</v>
      </c>
    </row>
    <row r="10" spans="1:80" ht="17.25" thickTop="1" x14ac:dyDescent="0.3">
      <c r="A10" s="1469">
        <v>4.1666666666666664E-2</v>
      </c>
      <c r="B10" s="1473">
        <v>18</v>
      </c>
      <c r="C10" s="1475">
        <v>63</v>
      </c>
      <c r="D10" s="1474">
        <v>1.51</v>
      </c>
      <c r="E10" s="1472">
        <v>0.54166666666666663</v>
      </c>
      <c r="F10" s="1473">
        <v>93</v>
      </c>
      <c r="G10" s="1475">
        <v>61</v>
      </c>
      <c r="H10" s="1474">
        <v>3.92</v>
      </c>
      <c r="I10" s="20"/>
      <c r="J10" s="1478">
        <v>4.1666666666666664E-2</v>
      </c>
      <c r="K10" s="1482">
        <v>15</v>
      </c>
      <c r="L10" s="1484">
        <v>64</v>
      </c>
      <c r="M10" s="1483">
        <v>1.26</v>
      </c>
      <c r="N10" s="1481">
        <v>0.54166666666666663</v>
      </c>
      <c r="O10" s="1482">
        <v>118</v>
      </c>
      <c r="P10" s="1484">
        <v>60</v>
      </c>
      <c r="Q10" s="1483">
        <v>4.4000000000000004</v>
      </c>
      <c r="S10" s="1487">
        <v>4.1666666666666664E-2</v>
      </c>
      <c r="T10" s="1491">
        <v>17</v>
      </c>
      <c r="U10" s="1493">
        <v>66</v>
      </c>
      <c r="V10" s="1492">
        <v>1.17</v>
      </c>
      <c r="W10" s="1490">
        <v>0.54166666666666663</v>
      </c>
      <c r="X10" s="1491">
        <v>106</v>
      </c>
      <c r="Y10" s="1493">
        <v>61</v>
      </c>
      <c r="Z10" s="1492">
        <v>3.93</v>
      </c>
      <c r="AB10" s="1496">
        <v>4.1666666666666664E-2</v>
      </c>
      <c r="AC10" s="1500">
        <v>31</v>
      </c>
      <c r="AD10" s="1502">
        <v>58</v>
      </c>
      <c r="AE10" s="1501">
        <v>1.39</v>
      </c>
      <c r="AF10" s="1499">
        <v>0.54166666666666663</v>
      </c>
      <c r="AG10" s="1500">
        <v>114</v>
      </c>
      <c r="AH10" s="1502">
        <v>63</v>
      </c>
      <c r="AI10" s="1501">
        <v>3.88</v>
      </c>
      <c r="AK10" s="1505">
        <v>4.1666666666666664E-2</v>
      </c>
      <c r="AL10" s="1509">
        <v>22</v>
      </c>
      <c r="AM10" s="1511">
        <v>59</v>
      </c>
      <c r="AN10" s="1510">
        <v>1.68</v>
      </c>
      <c r="AO10" s="1508">
        <v>0.54166666666666663</v>
      </c>
      <c r="AP10" s="1509">
        <v>129</v>
      </c>
      <c r="AQ10" s="1511">
        <v>57</v>
      </c>
      <c r="AR10" s="1510">
        <v>4.82</v>
      </c>
      <c r="AT10" s="1514">
        <v>4.1666666666666664E-2</v>
      </c>
      <c r="AU10" s="1518">
        <v>13</v>
      </c>
      <c r="AV10" s="1520">
        <v>56</v>
      </c>
      <c r="AW10" s="1519">
        <v>2.46</v>
      </c>
      <c r="AX10" s="1517">
        <v>0.54166666666666663</v>
      </c>
      <c r="AY10" s="1518">
        <v>188</v>
      </c>
      <c r="AZ10" s="1520">
        <v>64</v>
      </c>
      <c r="BA10" s="1519">
        <v>5.87</v>
      </c>
      <c r="BB10" s="24"/>
      <c r="BC10" s="1524">
        <v>4.1666666666666664E-2</v>
      </c>
      <c r="BD10" s="1530">
        <v>10</v>
      </c>
      <c r="BE10" s="1533">
        <v>56</v>
      </c>
      <c r="BF10" s="1532">
        <v>1.01</v>
      </c>
      <c r="BG10" s="1527">
        <v>0.54166666666666663</v>
      </c>
      <c r="BH10" s="1530">
        <v>128</v>
      </c>
      <c r="BI10" s="1533">
        <v>62</v>
      </c>
      <c r="BJ10" s="1532">
        <v>4.5</v>
      </c>
      <c r="BL10" s="1457">
        <v>4.1666666666666664E-2</v>
      </c>
      <c r="BM10" s="54">
        <f t="shared" si="0"/>
        <v>103</v>
      </c>
      <c r="BN10" s="56">
        <f t="shared" si="1"/>
        <v>62</v>
      </c>
      <c r="BO10" s="1465">
        <f t="shared" si="2"/>
        <v>0.55290139030543783</v>
      </c>
      <c r="BP10" s="1460">
        <v>0.54166666666666663</v>
      </c>
      <c r="BQ10" s="54">
        <f t="shared" si="9"/>
        <v>560</v>
      </c>
      <c r="BR10" s="56">
        <f t="shared" si="10"/>
        <v>60.4</v>
      </c>
      <c r="BS10" s="1465">
        <f t="shared" si="11"/>
        <v>3.0060658113693703</v>
      </c>
      <c r="BU10" s="1457">
        <v>4.1666666666666664E-2</v>
      </c>
      <c r="BV10" s="54">
        <f t="shared" si="3"/>
        <v>23</v>
      </c>
      <c r="BW10" s="56">
        <f t="shared" si="4"/>
        <v>60.6</v>
      </c>
      <c r="BX10" s="1465">
        <f t="shared" si="5"/>
        <v>0.12346341725267057</v>
      </c>
      <c r="BY10" s="1460">
        <v>0.54166666666666663</v>
      </c>
      <c r="BZ10" s="54">
        <f t="shared" si="6"/>
        <v>316</v>
      </c>
      <c r="CA10" s="56">
        <f t="shared" si="7"/>
        <v>61</v>
      </c>
      <c r="CB10" s="1465">
        <f t="shared" si="8"/>
        <v>1.6962799935584305</v>
      </c>
    </row>
    <row r="11" spans="1:80" x14ac:dyDescent="0.3">
      <c r="A11" s="1467">
        <v>5.2083333333333336E-2</v>
      </c>
      <c r="B11" s="1473">
        <v>10</v>
      </c>
      <c r="C11" s="1475">
        <v>57</v>
      </c>
      <c r="D11" s="1474">
        <v>0.91</v>
      </c>
      <c r="E11" s="1470">
        <v>0.55208333333333337</v>
      </c>
      <c r="F11" s="1473">
        <v>116</v>
      </c>
      <c r="G11" s="1475">
        <v>59</v>
      </c>
      <c r="H11" s="1474">
        <v>4.91</v>
      </c>
      <c r="I11" s="20"/>
      <c r="J11" s="1476">
        <v>5.2083333333333336E-2</v>
      </c>
      <c r="K11" s="1482">
        <v>20</v>
      </c>
      <c r="L11" s="1484">
        <v>58</v>
      </c>
      <c r="M11" s="1483">
        <v>1.54</v>
      </c>
      <c r="N11" s="1479">
        <v>0.55208333333333337</v>
      </c>
      <c r="O11" s="1482">
        <v>119</v>
      </c>
      <c r="P11" s="1484">
        <v>60</v>
      </c>
      <c r="Q11" s="1483">
        <v>4.93</v>
      </c>
      <c r="S11" s="1485">
        <v>5.2083333333333336E-2</v>
      </c>
      <c r="T11" s="1491">
        <v>16</v>
      </c>
      <c r="U11" s="1493">
        <v>68</v>
      </c>
      <c r="V11" s="1492">
        <v>1.44</v>
      </c>
      <c r="W11" s="1488">
        <v>0.55208333333333337</v>
      </c>
      <c r="X11" s="1491">
        <v>132</v>
      </c>
      <c r="Y11" s="1493">
        <v>59</v>
      </c>
      <c r="Z11" s="1492">
        <v>4.7</v>
      </c>
      <c r="AB11" s="1494">
        <v>5.2083333333333336E-2</v>
      </c>
      <c r="AC11" s="1500">
        <v>19</v>
      </c>
      <c r="AD11" s="1502">
        <v>59</v>
      </c>
      <c r="AE11" s="1501">
        <v>1.41</v>
      </c>
      <c r="AF11" s="1497">
        <v>0.55208333333333337</v>
      </c>
      <c r="AG11" s="1500">
        <v>117</v>
      </c>
      <c r="AH11" s="1502">
        <v>63</v>
      </c>
      <c r="AI11" s="1501">
        <v>5.36</v>
      </c>
      <c r="AK11" s="1503">
        <v>5.2083333333333336E-2</v>
      </c>
      <c r="AL11" s="1509">
        <v>13</v>
      </c>
      <c r="AM11" s="1511">
        <v>62</v>
      </c>
      <c r="AN11" s="1510">
        <v>1.37</v>
      </c>
      <c r="AO11" s="1506">
        <v>0.55208333333333337</v>
      </c>
      <c r="AP11" s="1509">
        <v>128</v>
      </c>
      <c r="AQ11" s="1511">
        <v>59</v>
      </c>
      <c r="AR11" s="1510">
        <v>3.9</v>
      </c>
      <c r="AT11" s="1512">
        <v>5.2083333333333336E-2</v>
      </c>
      <c r="AU11" s="1518">
        <v>26</v>
      </c>
      <c r="AV11" s="1520">
        <v>56</v>
      </c>
      <c r="AW11" s="1519">
        <v>1.84</v>
      </c>
      <c r="AX11" s="1515">
        <v>0.55208333333333337</v>
      </c>
      <c r="AY11" s="1518">
        <v>216</v>
      </c>
      <c r="AZ11" s="1520">
        <v>58</v>
      </c>
      <c r="BA11" s="1519">
        <v>6.92</v>
      </c>
      <c r="BB11" s="49"/>
      <c r="BC11" s="1522">
        <v>5.2083333333333336E-2</v>
      </c>
      <c r="BD11" s="1530">
        <v>13</v>
      </c>
      <c r="BE11" s="1533">
        <v>58</v>
      </c>
      <c r="BF11" s="1532">
        <v>1.1299999999999999</v>
      </c>
      <c r="BG11" s="1525">
        <v>0.55208333333333337</v>
      </c>
      <c r="BH11" s="1530">
        <v>139</v>
      </c>
      <c r="BI11" s="1533">
        <v>64</v>
      </c>
      <c r="BJ11" s="1532">
        <v>4.0999999999999996</v>
      </c>
      <c r="BL11" s="1455">
        <v>5.2083333333333336E-2</v>
      </c>
      <c r="BM11" s="54">
        <f t="shared" si="0"/>
        <v>78</v>
      </c>
      <c r="BN11" s="56">
        <f t="shared" si="1"/>
        <v>60.8</v>
      </c>
      <c r="BO11" s="1465">
        <f t="shared" si="2"/>
        <v>0.41870202372644805</v>
      </c>
      <c r="BP11" s="1458">
        <v>0.55208333333333337</v>
      </c>
      <c r="BQ11" s="54">
        <f t="shared" si="9"/>
        <v>612</v>
      </c>
      <c r="BR11" s="56">
        <f t="shared" si="10"/>
        <v>60</v>
      </c>
      <c r="BS11" s="1465">
        <f t="shared" si="11"/>
        <v>3.2852004938536692</v>
      </c>
      <c r="BU11" s="1455">
        <v>5.2083333333333336E-2</v>
      </c>
      <c r="BV11" s="54">
        <f t="shared" si="3"/>
        <v>39</v>
      </c>
      <c r="BW11" s="56">
        <f t="shared" si="4"/>
        <v>60.6</v>
      </c>
      <c r="BX11" s="1465">
        <f t="shared" si="5"/>
        <v>0.20935101186322402</v>
      </c>
      <c r="BY11" s="1458">
        <v>0.55208333333333337</v>
      </c>
      <c r="BZ11" s="54">
        <f t="shared" si="6"/>
        <v>355</v>
      </c>
      <c r="CA11" s="56">
        <f t="shared" si="7"/>
        <v>59.8</v>
      </c>
      <c r="CB11" s="1465">
        <f t="shared" si="8"/>
        <v>1.9056310054216545</v>
      </c>
    </row>
    <row r="12" spans="1:80" x14ac:dyDescent="0.3">
      <c r="A12" s="1467">
        <v>6.25E-2</v>
      </c>
      <c r="B12" s="1473">
        <v>3</v>
      </c>
      <c r="C12" s="1475">
        <v>54</v>
      </c>
      <c r="D12" s="1474">
        <v>1.0900000000000001</v>
      </c>
      <c r="E12" s="1470">
        <v>0.5625</v>
      </c>
      <c r="F12" s="1473">
        <v>76</v>
      </c>
      <c r="G12" s="1475">
        <v>61</v>
      </c>
      <c r="H12" s="1474">
        <v>3.6</v>
      </c>
      <c r="I12" s="20"/>
      <c r="J12" s="1476">
        <v>6.25E-2</v>
      </c>
      <c r="K12" s="1482">
        <v>15</v>
      </c>
      <c r="L12" s="1484">
        <v>60</v>
      </c>
      <c r="M12" s="1483">
        <v>1.44</v>
      </c>
      <c r="N12" s="1479">
        <v>0.5625</v>
      </c>
      <c r="O12" s="1482">
        <v>107</v>
      </c>
      <c r="P12" s="1484">
        <v>59</v>
      </c>
      <c r="Q12" s="1483">
        <v>4.9000000000000004</v>
      </c>
      <c r="S12" s="1485">
        <v>6.25E-2</v>
      </c>
      <c r="T12" s="1491">
        <v>14</v>
      </c>
      <c r="U12" s="1493">
        <v>58</v>
      </c>
      <c r="V12" s="1492">
        <v>1.08</v>
      </c>
      <c r="W12" s="1488">
        <v>0.5625</v>
      </c>
      <c r="X12" s="1491">
        <v>126</v>
      </c>
      <c r="Y12" s="1493">
        <v>60</v>
      </c>
      <c r="Z12" s="1492">
        <v>4.4400000000000004</v>
      </c>
      <c r="AB12" s="1494">
        <v>6.25E-2</v>
      </c>
      <c r="AC12" s="1500">
        <v>22</v>
      </c>
      <c r="AD12" s="1502">
        <v>62</v>
      </c>
      <c r="AE12" s="1501">
        <v>1.66</v>
      </c>
      <c r="AF12" s="1497">
        <v>0.5625</v>
      </c>
      <c r="AG12" s="1500">
        <v>125</v>
      </c>
      <c r="AH12" s="1502">
        <v>58</v>
      </c>
      <c r="AI12" s="1501">
        <v>4.4800000000000004</v>
      </c>
      <c r="AK12" s="1503">
        <v>6.25E-2</v>
      </c>
      <c r="AL12" s="1509">
        <v>14</v>
      </c>
      <c r="AM12" s="1511">
        <v>60</v>
      </c>
      <c r="AN12" s="1510">
        <v>1.88</v>
      </c>
      <c r="AO12" s="1506">
        <v>0.5625</v>
      </c>
      <c r="AP12" s="1509">
        <v>110</v>
      </c>
      <c r="AQ12" s="1511">
        <v>60</v>
      </c>
      <c r="AR12" s="1510">
        <v>3.7</v>
      </c>
      <c r="AT12" s="1512">
        <v>6.25E-2</v>
      </c>
      <c r="AU12" s="1518">
        <v>13</v>
      </c>
      <c r="AV12" s="1520">
        <v>67</v>
      </c>
      <c r="AW12" s="1519">
        <v>2.0499999999999998</v>
      </c>
      <c r="AX12" s="1515">
        <v>0.5625</v>
      </c>
      <c r="AY12" s="1518">
        <v>207</v>
      </c>
      <c r="AZ12" s="1520">
        <v>57</v>
      </c>
      <c r="BA12" s="1519">
        <v>7.21</v>
      </c>
      <c r="BB12" s="49"/>
      <c r="BC12" s="1522">
        <v>6.25E-2</v>
      </c>
      <c r="BD12" s="1530">
        <v>16</v>
      </c>
      <c r="BE12" s="1533">
        <v>71</v>
      </c>
      <c r="BF12" s="1532">
        <v>1.06</v>
      </c>
      <c r="BG12" s="1525">
        <v>0.5625</v>
      </c>
      <c r="BH12" s="1530">
        <v>134</v>
      </c>
      <c r="BI12" s="1533">
        <v>60</v>
      </c>
      <c r="BJ12" s="1532">
        <v>4.32</v>
      </c>
      <c r="BL12" s="1455">
        <v>6.25E-2</v>
      </c>
      <c r="BM12" s="54">
        <f t="shared" si="0"/>
        <v>68</v>
      </c>
      <c r="BN12" s="56">
        <f t="shared" si="1"/>
        <v>58.8</v>
      </c>
      <c r="BO12" s="1465">
        <f t="shared" si="2"/>
        <v>0.36502227709485208</v>
      </c>
      <c r="BP12" s="1458">
        <v>0.5625</v>
      </c>
      <c r="BQ12" s="54">
        <f t="shared" si="9"/>
        <v>544</v>
      </c>
      <c r="BR12" s="56">
        <f t="shared" si="10"/>
        <v>59.6</v>
      </c>
      <c r="BS12" s="1465">
        <f t="shared" si="11"/>
        <v>2.9201782167588166</v>
      </c>
      <c r="BU12" s="1455">
        <v>6.25E-2</v>
      </c>
      <c r="BV12" s="54">
        <f t="shared" si="3"/>
        <v>29</v>
      </c>
      <c r="BW12" s="56">
        <f t="shared" si="4"/>
        <v>61.4</v>
      </c>
      <c r="BX12" s="1465">
        <f t="shared" si="5"/>
        <v>0.15567126523162811</v>
      </c>
      <c r="BY12" s="1458">
        <v>0.5625</v>
      </c>
      <c r="BZ12" s="54">
        <f t="shared" si="6"/>
        <v>341</v>
      </c>
      <c r="CA12" s="56">
        <f t="shared" si="7"/>
        <v>58.8</v>
      </c>
      <c r="CB12" s="1465">
        <f t="shared" si="8"/>
        <v>1.8304793601374201</v>
      </c>
    </row>
    <row r="13" spans="1:80" ht="17.25" thickBot="1" x14ac:dyDescent="0.35">
      <c r="A13" s="1468">
        <v>7.2916666666666671E-2</v>
      </c>
      <c r="B13" s="1473">
        <v>17</v>
      </c>
      <c r="C13" s="1475">
        <v>63</v>
      </c>
      <c r="D13" s="1474">
        <v>1.69</v>
      </c>
      <c r="E13" s="1471">
        <v>0.57291666666666663</v>
      </c>
      <c r="F13" s="1473">
        <v>122</v>
      </c>
      <c r="G13" s="1475">
        <v>59</v>
      </c>
      <c r="H13" s="1474">
        <v>4.63</v>
      </c>
      <c r="I13" s="20"/>
      <c r="J13" s="1477">
        <v>7.2916666666666671E-2</v>
      </c>
      <c r="K13" s="1482">
        <v>11</v>
      </c>
      <c r="L13" s="1484">
        <v>75</v>
      </c>
      <c r="M13" s="1483">
        <v>0.92</v>
      </c>
      <c r="N13" s="1480">
        <v>0.57291666666666663</v>
      </c>
      <c r="O13" s="1482">
        <v>118</v>
      </c>
      <c r="P13" s="1484">
        <v>61</v>
      </c>
      <c r="Q13" s="1483">
        <v>5.25</v>
      </c>
      <c r="S13" s="1486">
        <v>7.2916666666666671E-2</v>
      </c>
      <c r="T13" s="1491">
        <v>15</v>
      </c>
      <c r="U13" s="1493">
        <v>59</v>
      </c>
      <c r="V13" s="1492">
        <v>1.21</v>
      </c>
      <c r="W13" s="1489">
        <v>0.57291666666666663</v>
      </c>
      <c r="X13" s="1491">
        <v>117</v>
      </c>
      <c r="Y13" s="1493">
        <v>60</v>
      </c>
      <c r="Z13" s="1492">
        <v>4.3</v>
      </c>
      <c r="AB13" s="1495">
        <v>7.2916666666666671E-2</v>
      </c>
      <c r="AC13" s="1500">
        <v>17</v>
      </c>
      <c r="AD13" s="1502">
        <v>59</v>
      </c>
      <c r="AE13" s="1501">
        <v>1.54</v>
      </c>
      <c r="AF13" s="1498">
        <v>0.57291666666666663</v>
      </c>
      <c r="AG13" s="1500">
        <v>124</v>
      </c>
      <c r="AH13" s="1502">
        <v>63</v>
      </c>
      <c r="AI13" s="1501">
        <v>4.12</v>
      </c>
      <c r="AK13" s="1504">
        <v>7.2916666666666671E-2</v>
      </c>
      <c r="AL13" s="1509">
        <v>19</v>
      </c>
      <c r="AM13" s="1511">
        <v>65</v>
      </c>
      <c r="AN13" s="1510">
        <v>1.28</v>
      </c>
      <c r="AO13" s="1507">
        <v>0.57291666666666663</v>
      </c>
      <c r="AP13" s="1509">
        <v>117</v>
      </c>
      <c r="AQ13" s="1511">
        <v>60</v>
      </c>
      <c r="AR13" s="1510">
        <v>3.78</v>
      </c>
      <c r="AT13" s="1513">
        <v>7.2916666666666671E-2</v>
      </c>
      <c r="AU13" s="1518">
        <v>24</v>
      </c>
      <c r="AV13" s="1520">
        <v>62</v>
      </c>
      <c r="AW13" s="1519">
        <v>1.76</v>
      </c>
      <c r="AX13" s="1516">
        <v>0.57291666666666663</v>
      </c>
      <c r="AY13" s="1518">
        <v>183</v>
      </c>
      <c r="AZ13" s="1520">
        <v>58</v>
      </c>
      <c r="BA13" s="1519">
        <v>5.58</v>
      </c>
      <c r="BB13" s="23"/>
      <c r="BC13" s="1523">
        <v>7.2916666666666671E-2</v>
      </c>
      <c r="BD13" s="1530">
        <v>6</v>
      </c>
      <c r="BE13" s="1533">
        <v>68</v>
      </c>
      <c r="BF13" s="1532">
        <v>0.92</v>
      </c>
      <c r="BG13" s="1526">
        <v>0.57291666666666663</v>
      </c>
      <c r="BH13" s="1530">
        <v>147</v>
      </c>
      <c r="BI13" s="1533">
        <v>60</v>
      </c>
      <c r="BJ13" s="1532">
        <v>4.9400000000000004</v>
      </c>
      <c r="BL13" s="1456">
        <v>7.2916666666666671E-2</v>
      </c>
      <c r="BM13" s="54">
        <f t="shared" si="0"/>
        <v>79</v>
      </c>
      <c r="BN13" s="56">
        <f t="shared" si="1"/>
        <v>64.2</v>
      </c>
      <c r="BO13" s="1465">
        <f t="shared" si="2"/>
        <v>0.42406999838960763</v>
      </c>
      <c r="BP13" s="1459">
        <v>0.57291666666666663</v>
      </c>
      <c r="BQ13" s="54">
        <f t="shared" si="9"/>
        <v>598</v>
      </c>
      <c r="BR13" s="56">
        <f t="shared" si="10"/>
        <v>60.6</v>
      </c>
      <c r="BS13" s="1465">
        <f t="shared" si="11"/>
        <v>3.2100488485694347</v>
      </c>
      <c r="BU13" s="1456">
        <v>7.2916666666666671E-2</v>
      </c>
      <c r="BV13" s="54">
        <f t="shared" si="3"/>
        <v>30</v>
      </c>
      <c r="BW13" s="56">
        <f t="shared" si="4"/>
        <v>64</v>
      </c>
      <c r="BX13" s="1465">
        <f t="shared" si="5"/>
        <v>0.16103923989478769</v>
      </c>
      <c r="BY13" s="1459">
        <v>0.57291666666666663</v>
      </c>
      <c r="BZ13" s="54">
        <f t="shared" si="6"/>
        <v>330</v>
      </c>
      <c r="CA13" s="56">
        <f t="shared" si="7"/>
        <v>60.4</v>
      </c>
      <c r="CB13" s="1465">
        <f t="shared" si="8"/>
        <v>1.7714316388426645</v>
      </c>
    </row>
    <row r="14" spans="1:80" ht="17.25" thickTop="1" x14ac:dyDescent="0.3">
      <c r="A14" s="1469">
        <v>8.3333333333333329E-2</v>
      </c>
      <c r="B14" s="1473">
        <v>5</v>
      </c>
      <c r="C14" s="1475">
        <v>64</v>
      </c>
      <c r="D14" s="1474">
        <v>1</v>
      </c>
      <c r="E14" s="1472">
        <v>0.58333333333333337</v>
      </c>
      <c r="F14" s="1473">
        <v>121</v>
      </c>
      <c r="G14" s="1475">
        <v>55</v>
      </c>
      <c r="H14" s="1474">
        <v>5.49</v>
      </c>
      <c r="I14" s="20"/>
      <c r="J14" s="1478">
        <v>8.3333333333333329E-2</v>
      </c>
      <c r="K14" s="1482">
        <v>15</v>
      </c>
      <c r="L14" s="1484">
        <v>63</v>
      </c>
      <c r="M14" s="1483">
        <v>1.91</v>
      </c>
      <c r="N14" s="1481">
        <v>0.58333333333333337</v>
      </c>
      <c r="O14" s="1482">
        <v>144</v>
      </c>
      <c r="P14" s="1484">
        <v>60</v>
      </c>
      <c r="Q14" s="1483">
        <v>4.96</v>
      </c>
      <c r="S14" s="1487">
        <v>8.3333333333333329E-2</v>
      </c>
      <c r="T14" s="1491">
        <v>15</v>
      </c>
      <c r="U14" s="1493">
        <v>56</v>
      </c>
      <c r="V14" s="1492">
        <v>1.27</v>
      </c>
      <c r="W14" s="1490">
        <v>0.58333333333333337</v>
      </c>
      <c r="X14" s="1491">
        <v>117</v>
      </c>
      <c r="Y14" s="1493">
        <v>58</v>
      </c>
      <c r="Z14" s="1492">
        <v>4.29</v>
      </c>
      <c r="AB14" s="1496">
        <v>8.3333333333333329E-2</v>
      </c>
      <c r="AC14" s="1500" t="s">
        <v>16</v>
      </c>
      <c r="AD14" s="1502" t="s">
        <v>10</v>
      </c>
      <c r="AE14" s="1501" t="s">
        <v>10</v>
      </c>
      <c r="AF14" s="1499">
        <v>0.58333333333333337</v>
      </c>
      <c r="AG14" s="1500">
        <v>121</v>
      </c>
      <c r="AH14" s="1502">
        <v>60</v>
      </c>
      <c r="AI14" s="1501">
        <v>4.99</v>
      </c>
      <c r="AK14" s="1505">
        <v>8.3333333333333329E-2</v>
      </c>
      <c r="AL14" s="1509">
        <v>9</v>
      </c>
      <c r="AM14" s="1511">
        <v>55</v>
      </c>
      <c r="AN14" s="1510">
        <v>1.36</v>
      </c>
      <c r="AO14" s="1508">
        <v>0.58333333333333337</v>
      </c>
      <c r="AP14" s="1509">
        <v>134</v>
      </c>
      <c r="AQ14" s="1511">
        <v>60</v>
      </c>
      <c r="AR14" s="1510">
        <v>4.0599999999999996</v>
      </c>
      <c r="AT14" s="1514">
        <v>8.3333333333333329E-2</v>
      </c>
      <c r="AU14" s="1518">
        <v>27</v>
      </c>
      <c r="AV14" s="1520">
        <v>59</v>
      </c>
      <c r="AW14" s="1519">
        <v>2.4500000000000002</v>
      </c>
      <c r="AX14" s="1517">
        <v>0.58333333333333337</v>
      </c>
      <c r="AY14" s="1518">
        <v>161</v>
      </c>
      <c r="AZ14" s="1520">
        <v>57</v>
      </c>
      <c r="BA14" s="1519">
        <v>6.27</v>
      </c>
      <c r="BB14" s="24"/>
      <c r="BC14" s="1524">
        <v>8.3333333333333329E-2</v>
      </c>
      <c r="BD14" s="1530">
        <v>10</v>
      </c>
      <c r="BE14" s="1533">
        <v>68</v>
      </c>
      <c r="BF14" s="1532">
        <v>1.07</v>
      </c>
      <c r="BG14" s="1527">
        <v>0.58333333333333337</v>
      </c>
      <c r="BH14" s="1530">
        <v>96</v>
      </c>
      <c r="BI14" s="1533">
        <v>65</v>
      </c>
      <c r="BJ14" s="1532">
        <v>3.55</v>
      </c>
      <c r="BL14" s="1457">
        <v>8.3333333333333329E-2</v>
      </c>
      <c r="BM14" s="54">
        <f t="shared" si="0"/>
        <v>44</v>
      </c>
      <c r="BN14" s="56">
        <f t="shared" si="1"/>
        <v>59.5</v>
      </c>
      <c r="BO14" s="1465">
        <f t="shared" si="2"/>
        <v>0.23619088517902198</v>
      </c>
      <c r="BP14" s="1460">
        <v>0.58333333333333337</v>
      </c>
      <c r="BQ14" s="54">
        <f t="shared" si="9"/>
        <v>637</v>
      </c>
      <c r="BR14" s="56">
        <f t="shared" si="10"/>
        <v>58.6</v>
      </c>
      <c r="BS14" s="1465">
        <f t="shared" si="11"/>
        <v>3.4193998604326583</v>
      </c>
      <c r="BU14" s="1457">
        <v>8.3333333333333329E-2</v>
      </c>
      <c r="BV14" s="54">
        <f t="shared" si="3"/>
        <v>37</v>
      </c>
      <c r="BW14" s="56">
        <f t="shared" si="4"/>
        <v>58.25</v>
      </c>
      <c r="BX14" s="1465">
        <f t="shared" si="5"/>
        <v>0.19861506253690481</v>
      </c>
      <c r="BY14" s="1460">
        <v>0.58333333333333337</v>
      </c>
      <c r="BZ14" s="54">
        <f t="shared" si="6"/>
        <v>257</v>
      </c>
      <c r="CA14" s="56">
        <f t="shared" si="7"/>
        <v>59</v>
      </c>
      <c r="CB14" s="1465">
        <f t="shared" si="8"/>
        <v>1.3795694884320147</v>
      </c>
    </row>
    <row r="15" spans="1:80" x14ac:dyDescent="0.3">
      <c r="A15" s="1467">
        <v>9.375E-2</v>
      </c>
      <c r="B15" s="1473">
        <v>8</v>
      </c>
      <c r="C15" s="1475">
        <v>54</v>
      </c>
      <c r="D15" s="1474">
        <v>1.59</v>
      </c>
      <c r="E15" s="1470">
        <v>0.59375</v>
      </c>
      <c r="F15" s="1473">
        <v>106</v>
      </c>
      <c r="G15" s="1475">
        <v>57</v>
      </c>
      <c r="H15" s="1474">
        <v>4.43</v>
      </c>
      <c r="I15" s="20"/>
      <c r="J15" s="1476">
        <v>9.375E-2</v>
      </c>
      <c r="K15" s="1482">
        <v>16</v>
      </c>
      <c r="L15" s="1484">
        <v>57</v>
      </c>
      <c r="M15" s="1483">
        <v>1.75</v>
      </c>
      <c r="N15" s="1479">
        <v>0.59375</v>
      </c>
      <c r="O15" s="1482">
        <v>86</v>
      </c>
      <c r="P15" s="1484">
        <v>59</v>
      </c>
      <c r="Q15" s="1483">
        <v>4.1399999999999997</v>
      </c>
      <c r="S15" s="1485">
        <v>9.375E-2</v>
      </c>
      <c r="T15" s="1491">
        <v>10</v>
      </c>
      <c r="U15" s="1493">
        <v>57</v>
      </c>
      <c r="V15" s="1492">
        <v>1.34</v>
      </c>
      <c r="W15" s="1488">
        <v>0.59375</v>
      </c>
      <c r="X15" s="1491">
        <v>119</v>
      </c>
      <c r="Y15" s="1493">
        <v>61</v>
      </c>
      <c r="Z15" s="1492">
        <v>4</v>
      </c>
      <c r="AB15" s="1494">
        <v>9.375E-2</v>
      </c>
      <c r="AC15" s="1500">
        <v>21</v>
      </c>
      <c r="AD15" s="1502">
        <v>59</v>
      </c>
      <c r="AE15" s="1501">
        <v>1.86</v>
      </c>
      <c r="AF15" s="1497">
        <v>0.59375</v>
      </c>
      <c r="AG15" s="1500">
        <v>114</v>
      </c>
      <c r="AH15" s="1502">
        <v>58</v>
      </c>
      <c r="AI15" s="1501">
        <v>5.28</v>
      </c>
      <c r="AK15" s="1503">
        <v>9.375E-2</v>
      </c>
      <c r="AL15" s="1509">
        <v>13</v>
      </c>
      <c r="AM15" s="1511">
        <v>72</v>
      </c>
      <c r="AN15" s="1510">
        <v>1.1399999999999999</v>
      </c>
      <c r="AO15" s="1506">
        <v>0.59375</v>
      </c>
      <c r="AP15" s="1509">
        <v>115</v>
      </c>
      <c r="AQ15" s="1511">
        <v>56</v>
      </c>
      <c r="AR15" s="1510">
        <v>5.76</v>
      </c>
      <c r="AT15" s="1512">
        <v>9.375E-2</v>
      </c>
      <c r="AU15" s="1518">
        <v>18</v>
      </c>
      <c r="AV15" s="1520">
        <v>71</v>
      </c>
      <c r="AW15" s="1519">
        <v>1.1200000000000001</v>
      </c>
      <c r="AX15" s="1515">
        <v>0.59375</v>
      </c>
      <c r="AY15" s="1518">
        <v>163</v>
      </c>
      <c r="AZ15" s="1520">
        <v>63</v>
      </c>
      <c r="BA15" s="1519">
        <v>5.94</v>
      </c>
      <c r="BB15" s="49"/>
      <c r="BC15" s="1522">
        <v>9.375E-2</v>
      </c>
      <c r="BD15" s="1530">
        <v>13</v>
      </c>
      <c r="BE15" s="1533">
        <v>56</v>
      </c>
      <c r="BF15" s="1532">
        <v>1.1100000000000001</v>
      </c>
      <c r="BG15" s="1525">
        <v>0.59375</v>
      </c>
      <c r="BH15" s="1530">
        <v>115</v>
      </c>
      <c r="BI15" s="1533">
        <v>62</v>
      </c>
      <c r="BJ15" s="1532">
        <v>4.16</v>
      </c>
      <c r="BL15" s="1455">
        <v>9.375E-2</v>
      </c>
      <c r="BM15" s="54">
        <f t="shared" si="0"/>
        <v>68</v>
      </c>
      <c r="BN15" s="56">
        <f t="shared" si="1"/>
        <v>59.8</v>
      </c>
      <c r="BO15" s="1465">
        <f t="shared" si="2"/>
        <v>0.36502227709485208</v>
      </c>
      <c r="BP15" s="1458">
        <v>0.59375</v>
      </c>
      <c r="BQ15" s="54">
        <f t="shared" si="9"/>
        <v>540</v>
      </c>
      <c r="BR15" s="56">
        <f t="shared" si="10"/>
        <v>58.2</v>
      </c>
      <c r="BS15" s="1465">
        <f t="shared" si="11"/>
        <v>2.8987063181061785</v>
      </c>
      <c r="BU15" s="1455">
        <v>9.375E-2</v>
      </c>
      <c r="BV15" s="54">
        <f t="shared" si="3"/>
        <v>31</v>
      </c>
      <c r="BW15" s="56">
        <f t="shared" si="4"/>
        <v>63.2</v>
      </c>
      <c r="BX15" s="1465">
        <f t="shared" si="5"/>
        <v>0.1664072145579473</v>
      </c>
      <c r="BY15" s="1458">
        <v>0.59375</v>
      </c>
      <c r="BZ15" s="54">
        <f t="shared" si="6"/>
        <v>278</v>
      </c>
      <c r="CA15" s="56">
        <f t="shared" si="7"/>
        <v>59.4</v>
      </c>
      <c r="CB15" s="1465">
        <f t="shared" si="8"/>
        <v>1.4922969563583659</v>
      </c>
    </row>
    <row r="16" spans="1:80" x14ac:dyDescent="0.3">
      <c r="A16" s="1467">
        <v>0.10416666666666667</v>
      </c>
      <c r="B16" s="1473">
        <v>14</v>
      </c>
      <c r="C16" s="1475">
        <v>61</v>
      </c>
      <c r="D16" s="1474">
        <v>1.25</v>
      </c>
      <c r="E16" s="1470">
        <v>0.60416666666666663</v>
      </c>
      <c r="F16" s="1473">
        <v>116</v>
      </c>
      <c r="G16" s="1475">
        <v>59</v>
      </c>
      <c r="H16" s="1474">
        <v>5.01</v>
      </c>
      <c r="I16" s="20"/>
      <c r="J16" s="1476">
        <v>0.10416666666666667</v>
      </c>
      <c r="K16" s="1482">
        <v>7</v>
      </c>
      <c r="L16" s="1484">
        <v>65</v>
      </c>
      <c r="M16" s="1483">
        <v>0.83</v>
      </c>
      <c r="N16" s="1479">
        <v>0.60416666666666663</v>
      </c>
      <c r="O16" s="1482">
        <v>109</v>
      </c>
      <c r="P16" s="1484">
        <v>59</v>
      </c>
      <c r="Q16" s="1483">
        <v>5.53</v>
      </c>
      <c r="S16" s="1485">
        <v>0.10416666666666667</v>
      </c>
      <c r="T16" s="1491">
        <v>4</v>
      </c>
      <c r="U16" s="1493">
        <v>63</v>
      </c>
      <c r="V16" s="1492">
        <v>0.84</v>
      </c>
      <c r="W16" s="1488">
        <v>0.60416666666666663</v>
      </c>
      <c r="X16" s="1491">
        <v>133</v>
      </c>
      <c r="Y16" s="1493">
        <v>58</v>
      </c>
      <c r="Z16" s="1492">
        <v>5.48</v>
      </c>
      <c r="AB16" s="1494">
        <v>0.10416666666666667</v>
      </c>
      <c r="AC16" s="1500">
        <v>14</v>
      </c>
      <c r="AD16" s="1502">
        <v>62</v>
      </c>
      <c r="AE16" s="1501">
        <v>1.58</v>
      </c>
      <c r="AF16" s="1497">
        <v>0.60416666666666663</v>
      </c>
      <c r="AG16" s="1500">
        <v>118</v>
      </c>
      <c r="AH16" s="1502">
        <v>64</v>
      </c>
      <c r="AI16" s="1501">
        <v>5.07</v>
      </c>
      <c r="AK16" s="1503">
        <v>0.10416666666666667</v>
      </c>
      <c r="AL16" s="1509">
        <v>13</v>
      </c>
      <c r="AM16" s="1511">
        <v>66</v>
      </c>
      <c r="AN16" s="1510">
        <v>0.96</v>
      </c>
      <c r="AO16" s="1506">
        <v>0.60416666666666663</v>
      </c>
      <c r="AP16" s="1509">
        <v>150</v>
      </c>
      <c r="AQ16" s="1511">
        <v>60</v>
      </c>
      <c r="AR16" s="1510">
        <v>5.01</v>
      </c>
      <c r="AT16" s="1512">
        <v>0.10416666666666667</v>
      </c>
      <c r="AU16" s="1518">
        <v>20</v>
      </c>
      <c r="AV16" s="1520">
        <v>60</v>
      </c>
      <c r="AW16" s="1519">
        <v>1.27</v>
      </c>
      <c r="AX16" s="1515">
        <v>0.60416666666666663</v>
      </c>
      <c r="AY16" s="1518">
        <v>156</v>
      </c>
      <c r="AZ16" s="1520">
        <v>60</v>
      </c>
      <c r="BA16" s="1519">
        <v>6.16</v>
      </c>
      <c r="BB16" s="49"/>
      <c r="BC16" s="1522">
        <v>0.10416666666666667</v>
      </c>
      <c r="BD16" s="1530">
        <v>6</v>
      </c>
      <c r="BE16" s="1533">
        <v>66</v>
      </c>
      <c r="BF16" s="1532">
        <v>1.61</v>
      </c>
      <c r="BG16" s="1525">
        <v>0.60416666666666663</v>
      </c>
      <c r="BH16" s="1530">
        <v>137</v>
      </c>
      <c r="BI16" s="1533">
        <v>63</v>
      </c>
      <c r="BJ16" s="1532">
        <v>4.22</v>
      </c>
      <c r="BL16" s="1455">
        <v>0.10416666666666667</v>
      </c>
      <c r="BM16" s="54">
        <f t="shared" si="0"/>
        <v>52</v>
      </c>
      <c r="BN16" s="56">
        <f t="shared" si="1"/>
        <v>63.4</v>
      </c>
      <c r="BO16" s="1465">
        <f t="shared" si="2"/>
        <v>0.27913468248429868</v>
      </c>
      <c r="BP16" s="1458">
        <v>0.60416666666666663</v>
      </c>
      <c r="BQ16" s="54">
        <f t="shared" si="9"/>
        <v>626</v>
      </c>
      <c r="BR16" s="56">
        <f t="shared" si="10"/>
        <v>60</v>
      </c>
      <c r="BS16" s="1465">
        <f t="shared" si="11"/>
        <v>3.3603521391379032</v>
      </c>
      <c r="BU16" s="1455">
        <v>0.10416666666666667</v>
      </c>
      <c r="BV16" s="54">
        <f t="shared" si="3"/>
        <v>26</v>
      </c>
      <c r="BW16" s="56">
        <f t="shared" si="4"/>
        <v>63.2</v>
      </c>
      <c r="BX16" s="1465">
        <f t="shared" si="5"/>
        <v>0.13956734124214934</v>
      </c>
      <c r="BY16" s="1458">
        <v>0.60416666666666663</v>
      </c>
      <c r="BZ16" s="54">
        <f t="shared" si="6"/>
        <v>293</v>
      </c>
      <c r="CA16" s="56">
        <f t="shared" si="7"/>
        <v>60.2</v>
      </c>
      <c r="CB16" s="1465">
        <f t="shared" si="8"/>
        <v>1.5728165763057598</v>
      </c>
    </row>
    <row r="17" spans="1:80" ht="17.25" thickBot="1" x14ac:dyDescent="0.35">
      <c r="A17" s="1468">
        <v>0.11458333333333333</v>
      </c>
      <c r="B17" s="1473">
        <v>4</v>
      </c>
      <c r="C17" s="1475">
        <v>53</v>
      </c>
      <c r="D17" s="1474">
        <v>1.31</v>
      </c>
      <c r="E17" s="1471">
        <v>0.61458333333333337</v>
      </c>
      <c r="F17" s="1473">
        <v>106</v>
      </c>
      <c r="G17" s="1475">
        <v>59</v>
      </c>
      <c r="H17" s="1474">
        <v>3.84</v>
      </c>
      <c r="I17" s="20"/>
      <c r="J17" s="1477">
        <v>0.11458333333333333</v>
      </c>
      <c r="K17" s="1482">
        <v>19</v>
      </c>
      <c r="L17" s="1484">
        <v>59</v>
      </c>
      <c r="M17" s="1483">
        <v>1.51</v>
      </c>
      <c r="N17" s="1480">
        <v>0.61458333333333337</v>
      </c>
      <c r="O17" s="1482">
        <v>100</v>
      </c>
      <c r="P17" s="1484">
        <v>60</v>
      </c>
      <c r="Q17" s="1483">
        <v>5.22</v>
      </c>
      <c r="S17" s="1486">
        <v>0.11458333333333333</v>
      </c>
      <c r="T17" s="1491">
        <v>9</v>
      </c>
      <c r="U17" s="1493">
        <v>63</v>
      </c>
      <c r="V17" s="1492">
        <v>1.04</v>
      </c>
      <c r="W17" s="1489">
        <v>0.61458333333333337</v>
      </c>
      <c r="X17" s="1491">
        <v>142</v>
      </c>
      <c r="Y17" s="1493">
        <v>58</v>
      </c>
      <c r="Z17" s="1492">
        <v>4.95</v>
      </c>
      <c r="AB17" s="1495">
        <v>0.11458333333333333</v>
      </c>
      <c r="AC17" s="1500">
        <v>14</v>
      </c>
      <c r="AD17" s="1502">
        <v>60</v>
      </c>
      <c r="AE17" s="1501">
        <v>1.71</v>
      </c>
      <c r="AF17" s="1498">
        <v>0.61458333333333337</v>
      </c>
      <c r="AG17" s="1500">
        <v>115</v>
      </c>
      <c r="AH17" s="1502">
        <v>63</v>
      </c>
      <c r="AI17" s="1501">
        <v>4.88</v>
      </c>
      <c r="AK17" s="1504">
        <v>0.11458333333333333</v>
      </c>
      <c r="AL17" s="1509">
        <v>10</v>
      </c>
      <c r="AM17" s="1511">
        <v>59</v>
      </c>
      <c r="AN17" s="1510">
        <v>1.25</v>
      </c>
      <c r="AO17" s="1507">
        <v>0.61458333333333337</v>
      </c>
      <c r="AP17" s="1509">
        <v>100</v>
      </c>
      <c r="AQ17" s="1511">
        <v>60</v>
      </c>
      <c r="AR17" s="1510">
        <v>4.0599999999999996</v>
      </c>
      <c r="AT17" s="1513">
        <v>0.11458333333333333</v>
      </c>
      <c r="AU17" s="1518">
        <v>16</v>
      </c>
      <c r="AV17" s="1520">
        <v>62</v>
      </c>
      <c r="AW17" s="1519">
        <v>1.05</v>
      </c>
      <c r="AX17" s="1516">
        <v>0.61458333333333337</v>
      </c>
      <c r="AY17" s="1518">
        <v>185</v>
      </c>
      <c r="AZ17" s="1520">
        <v>61</v>
      </c>
      <c r="BA17" s="1519">
        <v>6.51</v>
      </c>
      <c r="BB17" s="23"/>
      <c r="BC17" s="1523">
        <v>0.11458333333333333</v>
      </c>
      <c r="BD17" s="1530">
        <v>6</v>
      </c>
      <c r="BE17" s="1533">
        <v>63</v>
      </c>
      <c r="BF17" s="1532">
        <v>1.18</v>
      </c>
      <c r="BG17" s="1526">
        <v>0.61458333333333337</v>
      </c>
      <c r="BH17" s="1530">
        <v>131</v>
      </c>
      <c r="BI17" s="1533">
        <v>64</v>
      </c>
      <c r="BJ17" s="1532">
        <v>3.93</v>
      </c>
      <c r="BL17" s="1456">
        <v>0.11458333333333333</v>
      </c>
      <c r="BM17" s="54">
        <f t="shared" si="0"/>
        <v>56</v>
      </c>
      <c r="BN17" s="56">
        <f t="shared" si="1"/>
        <v>58.8</v>
      </c>
      <c r="BO17" s="1465">
        <f t="shared" si="2"/>
        <v>0.300606581136937</v>
      </c>
      <c r="BP17" s="1459">
        <v>0.61458333333333337</v>
      </c>
      <c r="BQ17" s="54">
        <f t="shared" si="9"/>
        <v>563</v>
      </c>
      <c r="BR17" s="56">
        <f t="shared" si="10"/>
        <v>60</v>
      </c>
      <c r="BS17" s="1465">
        <f t="shared" si="11"/>
        <v>3.0221697353588493</v>
      </c>
      <c r="BU17" s="1456">
        <v>0.11458333333333333</v>
      </c>
      <c r="BV17" s="54">
        <f t="shared" si="3"/>
        <v>22</v>
      </c>
      <c r="BW17" s="56">
        <f t="shared" si="4"/>
        <v>60.6</v>
      </c>
      <c r="BX17" s="1465">
        <f t="shared" si="5"/>
        <v>0.11809544258951099</v>
      </c>
      <c r="BY17" s="1459">
        <v>0.61458333333333337</v>
      </c>
      <c r="BZ17" s="54">
        <f t="shared" si="6"/>
        <v>316</v>
      </c>
      <c r="CA17" s="56">
        <f t="shared" si="7"/>
        <v>60.4</v>
      </c>
      <c r="CB17" s="1465">
        <f t="shared" si="8"/>
        <v>1.6962799935584305</v>
      </c>
    </row>
    <row r="18" spans="1:80" ht="17.25" thickTop="1" x14ac:dyDescent="0.3">
      <c r="A18" s="1469">
        <v>0.125</v>
      </c>
      <c r="B18" s="1473">
        <v>6</v>
      </c>
      <c r="C18" s="1475">
        <v>50</v>
      </c>
      <c r="D18" s="1474">
        <v>0.76</v>
      </c>
      <c r="E18" s="1472">
        <v>0.625</v>
      </c>
      <c r="F18" s="1473">
        <v>117</v>
      </c>
      <c r="G18" s="1475">
        <v>56</v>
      </c>
      <c r="H18" s="1474">
        <v>5.0599999999999996</v>
      </c>
      <c r="I18" s="20"/>
      <c r="J18" s="1478">
        <v>0.125</v>
      </c>
      <c r="K18" s="1482">
        <v>12</v>
      </c>
      <c r="L18" s="1484">
        <v>64</v>
      </c>
      <c r="M18" s="1483">
        <v>1.35</v>
      </c>
      <c r="N18" s="1481">
        <v>0.625</v>
      </c>
      <c r="O18" s="1482">
        <v>80</v>
      </c>
      <c r="P18" s="1484">
        <v>61</v>
      </c>
      <c r="Q18" s="1483">
        <v>4.6399999999999997</v>
      </c>
      <c r="S18" s="1487">
        <v>0.125</v>
      </c>
      <c r="T18" s="1491">
        <v>8</v>
      </c>
      <c r="U18" s="1493">
        <v>53</v>
      </c>
      <c r="V18" s="1492">
        <v>1.23</v>
      </c>
      <c r="W18" s="1490">
        <v>0.625</v>
      </c>
      <c r="X18" s="1491">
        <v>103</v>
      </c>
      <c r="Y18" s="1493">
        <v>60</v>
      </c>
      <c r="Z18" s="1492">
        <v>3.88</v>
      </c>
      <c r="AB18" s="1496">
        <v>0.125</v>
      </c>
      <c r="AC18" s="1500">
        <v>24</v>
      </c>
      <c r="AD18" s="1502">
        <v>60</v>
      </c>
      <c r="AE18" s="1501">
        <v>1.41</v>
      </c>
      <c r="AF18" s="1499">
        <v>0.625</v>
      </c>
      <c r="AG18" s="1500">
        <v>107</v>
      </c>
      <c r="AH18" s="1502">
        <v>62</v>
      </c>
      <c r="AI18" s="1501">
        <v>4.5</v>
      </c>
      <c r="AK18" s="1505">
        <v>0.125</v>
      </c>
      <c r="AL18" s="1509">
        <v>17</v>
      </c>
      <c r="AM18" s="1511">
        <v>51</v>
      </c>
      <c r="AN18" s="1510">
        <v>2.37</v>
      </c>
      <c r="AO18" s="1508">
        <v>0.625</v>
      </c>
      <c r="AP18" s="1509">
        <v>137</v>
      </c>
      <c r="AQ18" s="1511">
        <v>56</v>
      </c>
      <c r="AR18" s="1510">
        <v>4.97</v>
      </c>
      <c r="AT18" s="1514">
        <v>0.125</v>
      </c>
      <c r="AU18" s="1518">
        <v>16</v>
      </c>
      <c r="AV18" s="1520">
        <v>57</v>
      </c>
      <c r="AW18" s="1519">
        <v>1.89</v>
      </c>
      <c r="AX18" s="1517">
        <v>0.625</v>
      </c>
      <c r="AY18" s="1518">
        <v>190</v>
      </c>
      <c r="AZ18" s="1520">
        <v>60</v>
      </c>
      <c r="BA18" s="1519">
        <v>6.83</v>
      </c>
      <c r="BB18" s="24"/>
      <c r="BC18" s="1524">
        <v>0.125</v>
      </c>
      <c r="BD18" s="1530">
        <v>9</v>
      </c>
      <c r="BE18" s="1533">
        <v>66</v>
      </c>
      <c r="BF18" s="1532">
        <v>1.02</v>
      </c>
      <c r="BG18" s="1527">
        <v>0.625</v>
      </c>
      <c r="BH18" s="1530">
        <v>120</v>
      </c>
      <c r="BI18" s="1533">
        <v>64</v>
      </c>
      <c r="BJ18" s="1532">
        <v>3.63</v>
      </c>
      <c r="BL18" s="1457">
        <v>0.125</v>
      </c>
      <c r="BM18" s="54">
        <f t="shared" si="0"/>
        <v>67</v>
      </c>
      <c r="BN18" s="56">
        <f t="shared" si="1"/>
        <v>55.6</v>
      </c>
      <c r="BO18" s="1465">
        <f t="shared" si="2"/>
        <v>0.35965430243169255</v>
      </c>
      <c r="BP18" s="1460">
        <v>0.625</v>
      </c>
      <c r="BQ18" s="54">
        <f t="shared" si="9"/>
        <v>544</v>
      </c>
      <c r="BR18" s="56">
        <f t="shared" si="10"/>
        <v>59</v>
      </c>
      <c r="BS18" s="1465">
        <f t="shared" si="11"/>
        <v>2.9201782167588166</v>
      </c>
      <c r="BU18" s="1457">
        <v>0.125</v>
      </c>
      <c r="BV18" s="54">
        <f t="shared" si="3"/>
        <v>25</v>
      </c>
      <c r="BW18" s="56">
        <f t="shared" si="4"/>
        <v>57</v>
      </c>
      <c r="BX18" s="1465">
        <f t="shared" si="5"/>
        <v>0.13419936657898976</v>
      </c>
      <c r="BY18" s="1460">
        <v>0.625</v>
      </c>
      <c r="BZ18" s="54">
        <f t="shared" si="6"/>
        <v>310</v>
      </c>
      <c r="CA18" s="56">
        <f t="shared" si="7"/>
        <v>59.8</v>
      </c>
      <c r="CB18" s="1465">
        <f t="shared" si="8"/>
        <v>1.6640721455794729</v>
      </c>
    </row>
    <row r="19" spans="1:80" x14ac:dyDescent="0.3">
      <c r="A19" s="1467">
        <v>0.13541666666666666</v>
      </c>
      <c r="B19" s="1473">
        <v>9</v>
      </c>
      <c r="C19" s="1475">
        <v>59</v>
      </c>
      <c r="D19" s="1474">
        <v>1.2</v>
      </c>
      <c r="E19" s="1470">
        <v>0.63541666666666663</v>
      </c>
      <c r="F19" s="1473">
        <v>109</v>
      </c>
      <c r="G19" s="1475">
        <v>62</v>
      </c>
      <c r="H19" s="1474">
        <v>4.3099999999999996</v>
      </c>
      <c r="I19" s="20"/>
      <c r="J19" s="1476">
        <v>0.13541666666666666</v>
      </c>
      <c r="K19" s="1482">
        <v>19</v>
      </c>
      <c r="L19" s="1484">
        <v>63</v>
      </c>
      <c r="M19" s="1483">
        <v>1.56</v>
      </c>
      <c r="N19" s="1479">
        <v>0.63541666666666663</v>
      </c>
      <c r="O19" s="1482">
        <v>88</v>
      </c>
      <c r="P19" s="1484">
        <v>59</v>
      </c>
      <c r="Q19" s="1483">
        <v>3.96</v>
      </c>
      <c r="S19" s="1485">
        <v>0.13541666666666666</v>
      </c>
      <c r="T19" s="1491">
        <v>7</v>
      </c>
      <c r="U19" s="1493">
        <v>57</v>
      </c>
      <c r="V19" s="1492">
        <v>2.0099999999999998</v>
      </c>
      <c r="W19" s="1488">
        <v>0.63541666666666663</v>
      </c>
      <c r="X19" s="1491">
        <v>126</v>
      </c>
      <c r="Y19" s="1493">
        <v>61</v>
      </c>
      <c r="Z19" s="1492">
        <v>4.08</v>
      </c>
      <c r="AB19" s="1494">
        <v>0.13541666666666666</v>
      </c>
      <c r="AC19" s="1500">
        <v>19</v>
      </c>
      <c r="AD19" s="1502">
        <v>61</v>
      </c>
      <c r="AE19" s="1501">
        <v>1.5</v>
      </c>
      <c r="AF19" s="1497">
        <v>0.63541666666666663</v>
      </c>
      <c r="AG19" s="1500">
        <v>118</v>
      </c>
      <c r="AH19" s="1502">
        <v>63</v>
      </c>
      <c r="AI19" s="1501">
        <v>5.54</v>
      </c>
      <c r="AK19" s="1503">
        <v>0.13541666666666666</v>
      </c>
      <c r="AL19" s="1509">
        <v>15</v>
      </c>
      <c r="AM19" s="1511">
        <v>62</v>
      </c>
      <c r="AN19" s="1510">
        <v>1.51</v>
      </c>
      <c r="AO19" s="1506">
        <v>0.63541666666666663</v>
      </c>
      <c r="AP19" s="1509">
        <v>122</v>
      </c>
      <c r="AQ19" s="1511">
        <v>58</v>
      </c>
      <c r="AR19" s="1510">
        <v>4.0599999999999996</v>
      </c>
      <c r="AT19" s="1512">
        <v>0.13541666666666666</v>
      </c>
      <c r="AU19" s="1518">
        <v>14</v>
      </c>
      <c r="AV19" s="1520">
        <v>58</v>
      </c>
      <c r="AW19" s="1519">
        <v>0.84</v>
      </c>
      <c r="AX19" s="1515">
        <v>0.63541666666666663</v>
      </c>
      <c r="AY19" s="1518">
        <v>190</v>
      </c>
      <c r="AZ19" s="1520">
        <v>61</v>
      </c>
      <c r="BA19" s="1519">
        <v>5.89</v>
      </c>
      <c r="BB19" s="49"/>
      <c r="BC19" s="1522">
        <v>0.13541666666666666</v>
      </c>
      <c r="BD19" s="1530">
        <v>11</v>
      </c>
      <c r="BE19" s="1533">
        <v>69</v>
      </c>
      <c r="BF19" s="1532">
        <v>1.86</v>
      </c>
      <c r="BG19" s="1525">
        <v>0.63541666666666663</v>
      </c>
      <c r="BH19" s="1530">
        <v>145</v>
      </c>
      <c r="BI19" s="1533">
        <v>66</v>
      </c>
      <c r="BJ19" s="1532">
        <v>3.72</v>
      </c>
      <c r="BL19" s="1455">
        <v>0.13541666666666666</v>
      </c>
      <c r="BM19" s="54">
        <f t="shared" si="0"/>
        <v>69</v>
      </c>
      <c r="BN19" s="56">
        <f t="shared" si="1"/>
        <v>60.4</v>
      </c>
      <c r="BO19" s="1465">
        <f t="shared" si="2"/>
        <v>0.37039025175801171</v>
      </c>
      <c r="BP19" s="1458">
        <v>0.63541666666666663</v>
      </c>
      <c r="BQ19" s="54">
        <f t="shared" si="9"/>
        <v>563</v>
      </c>
      <c r="BR19" s="56">
        <f t="shared" si="10"/>
        <v>60.6</v>
      </c>
      <c r="BS19" s="1465">
        <f t="shared" si="11"/>
        <v>3.0221697353588493</v>
      </c>
      <c r="BU19" s="1455">
        <v>0.13541666666666666</v>
      </c>
      <c r="BV19" s="54">
        <f t="shared" si="3"/>
        <v>25</v>
      </c>
      <c r="BW19" s="56">
        <f t="shared" si="4"/>
        <v>60.2</v>
      </c>
      <c r="BX19" s="1465">
        <f t="shared" si="5"/>
        <v>0.13419936657898976</v>
      </c>
      <c r="BY19" s="1458">
        <v>0.63541666666666663</v>
      </c>
      <c r="BZ19" s="54">
        <f t="shared" si="6"/>
        <v>335</v>
      </c>
      <c r="CA19" s="56">
        <f t="shared" si="7"/>
        <v>60.4</v>
      </c>
      <c r="CB19" s="1465">
        <f t="shared" si="8"/>
        <v>1.7982715121584627</v>
      </c>
    </row>
    <row r="20" spans="1:80" x14ac:dyDescent="0.3">
      <c r="A20" s="1467">
        <v>0.14583333333333334</v>
      </c>
      <c r="B20" s="1473">
        <v>22</v>
      </c>
      <c r="C20" s="1475">
        <v>65</v>
      </c>
      <c r="D20" s="1474">
        <v>1.95</v>
      </c>
      <c r="E20" s="1470">
        <v>0.64583333333333337</v>
      </c>
      <c r="F20" s="1473">
        <v>96</v>
      </c>
      <c r="G20" s="1475">
        <v>59</v>
      </c>
      <c r="H20" s="1474">
        <v>4</v>
      </c>
      <c r="I20" s="20"/>
      <c r="J20" s="1476">
        <v>0.14583333333333334</v>
      </c>
      <c r="K20" s="1482">
        <v>16</v>
      </c>
      <c r="L20" s="1484">
        <v>57</v>
      </c>
      <c r="M20" s="1483">
        <v>1.25</v>
      </c>
      <c r="N20" s="1479">
        <v>0.64583333333333337</v>
      </c>
      <c r="O20" s="1482">
        <v>99</v>
      </c>
      <c r="P20" s="1484">
        <v>64</v>
      </c>
      <c r="Q20" s="1483">
        <v>4.6100000000000003</v>
      </c>
      <c r="S20" s="1485">
        <v>0.14583333333333334</v>
      </c>
      <c r="T20" s="1491">
        <v>11</v>
      </c>
      <c r="U20" s="1493">
        <v>59</v>
      </c>
      <c r="V20" s="1492">
        <v>1.1299999999999999</v>
      </c>
      <c r="W20" s="1488">
        <v>0.64583333333333337</v>
      </c>
      <c r="X20" s="1491">
        <v>100</v>
      </c>
      <c r="Y20" s="1493">
        <v>58</v>
      </c>
      <c r="Z20" s="1492">
        <v>3.88</v>
      </c>
      <c r="AB20" s="1494">
        <v>0.14583333333333334</v>
      </c>
      <c r="AC20" s="1500">
        <v>16</v>
      </c>
      <c r="AD20" s="1502">
        <v>56</v>
      </c>
      <c r="AE20" s="1501">
        <v>1.56</v>
      </c>
      <c r="AF20" s="1497">
        <v>0.64583333333333337</v>
      </c>
      <c r="AG20" s="1500">
        <v>100</v>
      </c>
      <c r="AH20" s="1502">
        <v>60</v>
      </c>
      <c r="AI20" s="1501">
        <v>4.12</v>
      </c>
      <c r="AK20" s="1503">
        <v>0.14583333333333334</v>
      </c>
      <c r="AL20" s="1509">
        <v>8</v>
      </c>
      <c r="AM20" s="1511">
        <v>65</v>
      </c>
      <c r="AN20" s="1510">
        <v>1</v>
      </c>
      <c r="AO20" s="1506">
        <v>0.64583333333333337</v>
      </c>
      <c r="AP20" s="1509">
        <v>117</v>
      </c>
      <c r="AQ20" s="1511">
        <v>59</v>
      </c>
      <c r="AR20" s="1510">
        <v>4.29</v>
      </c>
      <c r="AT20" s="1512">
        <v>0.14583333333333334</v>
      </c>
      <c r="AU20" s="1518">
        <v>11</v>
      </c>
      <c r="AV20" s="1520">
        <v>62</v>
      </c>
      <c r="AW20" s="1519">
        <v>1.55</v>
      </c>
      <c r="AX20" s="1515">
        <v>0.64583333333333337</v>
      </c>
      <c r="AY20" s="1518">
        <v>181</v>
      </c>
      <c r="AZ20" s="1520">
        <v>60</v>
      </c>
      <c r="BA20" s="1519">
        <v>5.69</v>
      </c>
      <c r="BB20" s="49"/>
      <c r="BC20" s="1522">
        <v>0.14583333333333334</v>
      </c>
      <c r="BD20" s="1530">
        <v>9</v>
      </c>
      <c r="BE20" s="1533">
        <v>61</v>
      </c>
      <c r="BF20" s="1532">
        <v>1.28</v>
      </c>
      <c r="BG20" s="1525">
        <v>0.64583333333333337</v>
      </c>
      <c r="BH20" s="1530">
        <v>139</v>
      </c>
      <c r="BI20" s="1533">
        <v>63</v>
      </c>
      <c r="BJ20" s="1532">
        <v>3.98</v>
      </c>
      <c r="BL20" s="1455">
        <v>0.14583333333333334</v>
      </c>
      <c r="BM20" s="54">
        <f t="shared" si="0"/>
        <v>73</v>
      </c>
      <c r="BN20" s="56">
        <f t="shared" si="1"/>
        <v>60.4</v>
      </c>
      <c r="BO20" s="1465">
        <f t="shared" si="2"/>
        <v>0.39186215041065003</v>
      </c>
      <c r="BP20" s="1458">
        <v>0.64583333333333337</v>
      </c>
      <c r="BQ20" s="54">
        <f t="shared" si="9"/>
        <v>512</v>
      </c>
      <c r="BR20" s="56">
        <f t="shared" si="10"/>
        <v>60</v>
      </c>
      <c r="BS20" s="1465">
        <f t="shared" si="11"/>
        <v>2.74840302753771</v>
      </c>
      <c r="BU20" s="1455">
        <v>0.14583333333333334</v>
      </c>
      <c r="BV20" s="54">
        <f t="shared" si="3"/>
        <v>20</v>
      </c>
      <c r="BW20" s="56">
        <f t="shared" si="4"/>
        <v>59.8</v>
      </c>
      <c r="BX20" s="1465">
        <f t="shared" si="5"/>
        <v>0.1073594932631918</v>
      </c>
      <c r="BY20" s="1458">
        <v>0.64583333333333337</v>
      </c>
      <c r="BZ20" s="54">
        <f t="shared" si="6"/>
        <v>320</v>
      </c>
      <c r="CA20" s="56">
        <f t="shared" si="7"/>
        <v>60.2</v>
      </c>
      <c r="CB20" s="1465">
        <f t="shared" si="8"/>
        <v>1.7177518922110688</v>
      </c>
    </row>
    <row r="21" spans="1:80" ht="17.25" thickBot="1" x14ac:dyDescent="0.35">
      <c r="A21" s="1468">
        <v>0.15625</v>
      </c>
      <c r="B21" s="1473">
        <v>14</v>
      </c>
      <c r="C21" s="1475">
        <v>58</v>
      </c>
      <c r="D21" s="1474">
        <v>1.08</v>
      </c>
      <c r="E21" s="1471">
        <v>0.65625</v>
      </c>
      <c r="F21" s="1473">
        <v>98</v>
      </c>
      <c r="G21" s="1475">
        <v>58</v>
      </c>
      <c r="H21" s="1474">
        <v>4.28</v>
      </c>
      <c r="I21" s="20"/>
      <c r="J21" s="1477">
        <v>0.15625</v>
      </c>
      <c r="K21" s="1482">
        <v>16</v>
      </c>
      <c r="L21" s="1484">
        <v>58</v>
      </c>
      <c r="M21" s="1483">
        <v>1.28</v>
      </c>
      <c r="N21" s="1480">
        <v>0.65625</v>
      </c>
      <c r="O21" s="1482">
        <v>103</v>
      </c>
      <c r="P21" s="1484">
        <v>59</v>
      </c>
      <c r="Q21" s="1483">
        <v>4.74</v>
      </c>
      <c r="S21" s="1486">
        <v>0.15625</v>
      </c>
      <c r="T21" s="1491">
        <v>6</v>
      </c>
      <c r="U21" s="1493">
        <v>59</v>
      </c>
      <c r="V21" s="1492">
        <v>1.1299999999999999</v>
      </c>
      <c r="W21" s="1489">
        <v>0.65625</v>
      </c>
      <c r="X21" s="1491">
        <v>113</v>
      </c>
      <c r="Y21" s="1493">
        <v>60</v>
      </c>
      <c r="Z21" s="1492">
        <v>3.63</v>
      </c>
      <c r="AB21" s="1495">
        <v>0.15625</v>
      </c>
      <c r="AC21" s="1500">
        <v>22</v>
      </c>
      <c r="AD21" s="1502">
        <v>60</v>
      </c>
      <c r="AE21" s="1501">
        <v>1.82</v>
      </c>
      <c r="AF21" s="1498">
        <v>0.65625</v>
      </c>
      <c r="AG21" s="1500">
        <v>135</v>
      </c>
      <c r="AH21" s="1502">
        <v>59</v>
      </c>
      <c r="AI21" s="1501">
        <v>5.48</v>
      </c>
      <c r="AK21" s="1504">
        <v>0.15625</v>
      </c>
      <c r="AL21" s="1509">
        <v>15</v>
      </c>
      <c r="AM21" s="1511">
        <v>67</v>
      </c>
      <c r="AN21" s="1510">
        <v>1.4</v>
      </c>
      <c r="AO21" s="1507">
        <v>0.65625</v>
      </c>
      <c r="AP21" s="1509">
        <v>121</v>
      </c>
      <c r="AQ21" s="1511">
        <v>60</v>
      </c>
      <c r="AR21" s="1510">
        <v>4.78</v>
      </c>
      <c r="AT21" s="1513">
        <v>0.15625</v>
      </c>
      <c r="AU21" s="1518">
        <v>10</v>
      </c>
      <c r="AV21" s="1520">
        <v>60</v>
      </c>
      <c r="AW21" s="1519">
        <v>0.99</v>
      </c>
      <c r="AX21" s="1516">
        <v>0.65625</v>
      </c>
      <c r="AY21" s="1518">
        <v>210</v>
      </c>
      <c r="AZ21" s="1520">
        <v>60</v>
      </c>
      <c r="BA21" s="1519">
        <v>6.29</v>
      </c>
      <c r="BB21" s="23"/>
      <c r="BC21" s="1523">
        <v>0.15625</v>
      </c>
      <c r="BD21" s="1530">
        <v>8</v>
      </c>
      <c r="BE21" s="1533">
        <v>68</v>
      </c>
      <c r="BF21" s="1532">
        <v>0.89</v>
      </c>
      <c r="BG21" s="1526">
        <v>0.65625</v>
      </c>
      <c r="BH21" s="1530">
        <v>133</v>
      </c>
      <c r="BI21" s="1533">
        <v>64</v>
      </c>
      <c r="BJ21" s="1532">
        <v>3.49</v>
      </c>
      <c r="BL21" s="1456">
        <v>0.15625</v>
      </c>
      <c r="BM21" s="54">
        <f t="shared" si="0"/>
        <v>73</v>
      </c>
      <c r="BN21" s="56">
        <f t="shared" si="1"/>
        <v>60.4</v>
      </c>
      <c r="BO21" s="1465">
        <f t="shared" si="2"/>
        <v>0.39186215041065003</v>
      </c>
      <c r="BP21" s="1459">
        <v>0.65625</v>
      </c>
      <c r="BQ21" s="54">
        <f t="shared" si="9"/>
        <v>570</v>
      </c>
      <c r="BR21" s="56">
        <f t="shared" si="10"/>
        <v>59.2</v>
      </c>
      <c r="BS21" s="1465">
        <f t="shared" si="11"/>
        <v>3.0597455580009663</v>
      </c>
      <c r="BU21" s="1456">
        <v>0.15625</v>
      </c>
      <c r="BV21" s="54">
        <f t="shared" si="3"/>
        <v>18</v>
      </c>
      <c r="BW21" s="56">
        <f t="shared" si="4"/>
        <v>60.8</v>
      </c>
      <c r="BX21" s="1465">
        <f t="shared" si="5"/>
        <v>9.6623543936872613E-2</v>
      </c>
      <c r="BY21" s="1459">
        <v>0.65625</v>
      </c>
      <c r="BZ21" s="54">
        <f t="shared" si="6"/>
        <v>343</v>
      </c>
      <c r="CA21" s="56">
        <f t="shared" si="7"/>
        <v>59.6</v>
      </c>
      <c r="CB21" s="1465">
        <f t="shared" si="8"/>
        <v>1.8412153094637391</v>
      </c>
    </row>
    <row r="22" spans="1:80" ht="17.25" thickTop="1" x14ac:dyDescent="0.3">
      <c r="A22" s="1469">
        <v>0.16666666666666666</v>
      </c>
      <c r="B22" s="1473">
        <v>21</v>
      </c>
      <c r="C22" s="1475">
        <v>56</v>
      </c>
      <c r="D22" s="1474">
        <v>1.47</v>
      </c>
      <c r="E22" s="1472">
        <v>0.66666666666666663</v>
      </c>
      <c r="F22" s="1473">
        <v>95</v>
      </c>
      <c r="G22" s="1475">
        <v>59</v>
      </c>
      <c r="H22" s="1474">
        <v>4.45</v>
      </c>
      <c r="I22" s="20"/>
      <c r="J22" s="1478">
        <v>0.16666666666666666</v>
      </c>
      <c r="K22" s="1482">
        <v>16</v>
      </c>
      <c r="L22" s="1484">
        <v>57</v>
      </c>
      <c r="M22" s="1483">
        <v>1.46</v>
      </c>
      <c r="N22" s="1481">
        <v>0.66666666666666663</v>
      </c>
      <c r="O22" s="1482">
        <v>114</v>
      </c>
      <c r="P22" s="1484">
        <v>60</v>
      </c>
      <c r="Q22" s="1483">
        <v>4.6900000000000004</v>
      </c>
      <c r="S22" s="1487">
        <v>0.16666666666666666</v>
      </c>
      <c r="T22" s="1491">
        <v>10</v>
      </c>
      <c r="U22" s="1493">
        <v>55</v>
      </c>
      <c r="V22" s="1492">
        <v>1.63</v>
      </c>
      <c r="W22" s="1490">
        <v>0.66666666666666663</v>
      </c>
      <c r="X22" s="1491">
        <v>127</v>
      </c>
      <c r="Y22" s="1493">
        <v>58</v>
      </c>
      <c r="Z22" s="1492">
        <v>4.4000000000000004</v>
      </c>
      <c r="AB22" s="1496">
        <v>0.16666666666666666</v>
      </c>
      <c r="AC22" s="1500">
        <v>19</v>
      </c>
      <c r="AD22" s="1502">
        <v>59</v>
      </c>
      <c r="AE22" s="1501">
        <v>1.34</v>
      </c>
      <c r="AF22" s="1499">
        <v>0.66666666666666663</v>
      </c>
      <c r="AG22" s="1500">
        <v>116</v>
      </c>
      <c r="AH22" s="1502">
        <v>62</v>
      </c>
      <c r="AI22" s="1501">
        <v>4.68</v>
      </c>
      <c r="AK22" s="1505">
        <v>0.16666666666666666</v>
      </c>
      <c r="AL22" s="1509">
        <v>12</v>
      </c>
      <c r="AM22" s="1511">
        <v>62</v>
      </c>
      <c r="AN22" s="1510">
        <v>1.19</v>
      </c>
      <c r="AO22" s="1508">
        <v>0.66666666666666663</v>
      </c>
      <c r="AP22" s="1509">
        <v>132</v>
      </c>
      <c r="AQ22" s="1511">
        <v>58</v>
      </c>
      <c r="AR22" s="1510">
        <v>5.13</v>
      </c>
      <c r="AT22" s="1514">
        <v>0.16666666666666666</v>
      </c>
      <c r="AU22" s="1518">
        <v>9</v>
      </c>
      <c r="AV22" s="1520">
        <v>49</v>
      </c>
      <c r="AW22" s="1519">
        <v>1.64</v>
      </c>
      <c r="AX22" s="1517">
        <v>0.66666666666666663</v>
      </c>
      <c r="AY22" s="1518">
        <v>164</v>
      </c>
      <c r="AZ22" s="1520">
        <v>61</v>
      </c>
      <c r="BA22" s="1519">
        <v>5.77</v>
      </c>
      <c r="BB22" s="24"/>
      <c r="BC22" s="1524">
        <v>0.16666666666666666</v>
      </c>
      <c r="BD22" s="1530">
        <v>12</v>
      </c>
      <c r="BE22" s="1533">
        <v>58</v>
      </c>
      <c r="BF22" s="1532">
        <v>1.1000000000000001</v>
      </c>
      <c r="BG22" s="1527">
        <v>0.66666666666666663</v>
      </c>
      <c r="BH22" s="1530">
        <v>123</v>
      </c>
      <c r="BI22" s="1533">
        <v>62</v>
      </c>
      <c r="BJ22" s="1532">
        <v>4.51</v>
      </c>
      <c r="BL22" s="1457">
        <v>0.16666666666666666</v>
      </c>
      <c r="BM22" s="54">
        <f t="shared" si="0"/>
        <v>78</v>
      </c>
      <c r="BN22" s="56">
        <f t="shared" si="1"/>
        <v>57.8</v>
      </c>
      <c r="BO22" s="1465">
        <f t="shared" si="2"/>
        <v>0.41870202372644805</v>
      </c>
      <c r="BP22" s="1460">
        <v>0.66666666666666663</v>
      </c>
      <c r="BQ22" s="54">
        <f t="shared" si="9"/>
        <v>584</v>
      </c>
      <c r="BR22" s="56">
        <f t="shared" si="10"/>
        <v>59.4</v>
      </c>
      <c r="BS22" s="1465">
        <f t="shared" si="11"/>
        <v>3.1348972032852003</v>
      </c>
      <c r="BU22" s="1457">
        <v>0.16666666666666666</v>
      </c>
      <c r="BV22" s="54">
        <f t="shared" si="3"/>
        <v>21</v>
      </c>
      <c r="BW22" s="56">
        <f t="shared" si="4"/>
        <v>56.4</v>
      </c>
      <c r="BX22" s="1465">
        <f t="shared" si="5"/>
        <v>0.11272746792635138</v>
      </c>
      <c r="BY22" s="1460">
        <v>0.66666666666666663</v>
      </c>
      <c r="BZ22" s="54">
        <f t="shared" si="6"/>
        <v>287</v>
      </c>
      <c r="CA22" s="56">
        <f t="shared" si="7"/>
        <v>59.8</v>
      </c>
      <c r="CB22" s="1465">
        <f t="shared" si="8"/>
        <v>1.5406087283268022</v>
      </c>
    </row>
    <row r="23" spans="1:80" x14ac:dyDescent="0.3">
      <c r="A23" s="1467">
        <v>0.17708333333333334</v>
      </c>
      <c r="B23" s="1473">
        <v>11</v>
      </c>
      <c r="C23" s="1475">
        <v>55</v>
      </c>
      <c r="D23" s="1474">
        <v>1.18</v>
      </c>
      <c r="E23" s="1470">
        <v>0.67708333333333337</v>
      </c>
      <c r="F23" s="1473">
        <v>118</v>
      </c>
      <c r="G23" s="1475">
        <v>59</v>
      </c>
      <c r="H23" s="1474">
        <v>4.49</v>
      </c>
      <c r="I23" s="20"/>
      <c r="J23" s="1476">
        <v>0.17708333333333334</v>
      </c>
      <c r="K23" s="1482">
        <v>19</v>
      </c>
      <c r="L23" s="1484">
        <v>61</v>
      </c>
      <c r="M23" s="1483">
        <v>1.67</v>
      </c>
      <c r="N23" s="1479">
        <v>0.67708333333333337</v>
      </c>
      <c r="O23" s="1482">
        <v>131</v>
      </c>
      <c r="P23" s="1484">
        <v>62</v>
      </c>
      <c r="Q23" s="1483">
        <v>5.86</v>
      </c>
      <c r="S23" s="1485">
        <v>0.17708333333333334</v>
      </c>
      <c r="T23" s="1491">
        <v>14</v>
      </c>
      <c r="U23" s="1493">
        <v>54</v>
      </c>
      <c r="V23" s="1492">
        <v>1.54</v>
      </c>
      <c r="W23" s="1488">
        <v>0.67708333333333337</v>
      </c>
      <c r="X23" s="1491">
        <v>137</v>
      </c>
      <c r="Y23" s="1493">
        <v>58</v>
      </c>
      <c r="Z23" s="1492">
        <v>4.99</v>
      </c>
      <c r="AB23" s="1494">
        <v>0.17708333333333334</v>
      </c>
      <c r="AC23" s="1500">
        <v>14</v>
      </c>
      <c r="AD23" s="1502">
        <v>58</v>
      </c>
      <c r="AE23" s="1501">
        <v>1.94</v>
      </c>
      <c r="AF23" s="1497">
        <v>0.67708333333333337</v>
      </c>
      <c r="AG23" s="1500">
        <v>117</v>
      </c>
      <c r="AH23" s="1502">
        <v>63</v>
      </c>
      <c r="AI23" s="1501">
        <v>4.07</v>
      </c>
      <c r="AK23" s="1503">
        <v>0.17708333333333334</v>
      </c>
      <c r="AL23" s="1509">
        <v>9</v>
      </c>
      <c r="AM23" s="1511">
        <v>61</v>
      </c>
      <c r="AN23" s="1510">
        <v>1.31</v>
      </c>
      <c r="AO23" s="1506">
        <v>0.67708333333333337</v>
      </c>
      <c r="AP23" s="1509">
        <v>127</v>
      </c>
      <c r="AQ23" s="1511">
        <v>59</v>
      </c>
      <c r="AR23" s="1510">
        <v>6.17</v>
      </c>
      <c r="AT23" s="1512">
        <v>0.17708333333333334</v>
      </c>
      <c r="AU23" s="1518">
        <v>16</v>
      </c>
      <c r="AV23" s="1520">
        <v>54</v>
      </c>
      <c r="AW23" s="1519">
        <v>1.82</v>
      </c>
      <c r="AX23" s="1515">
        <v>0.67708333333333337</v>
      </c>
      <c r="AY23" s="1518">
        <v>149</v>
      </c>
      <c r="AZ23" s="1520">
        <v>60</v>
      </c>
      <c r="BA23" s="1519">
        <v>4.9400000000000004</v>
      </c>
      <c r="BB23" s="49"/>
      <c r="BC23" s="1522">
        <v>0.17708333333333334</v>
      </c>
      <c r="BD23" s="1530">
        <v>13</v>
      </c>
      <c r="BE23" s="1533">
        <v>65</v>
      </c>
      <c r="BF23" s="1532">
        <v>1.08</v>
      </c>
      <c r="BG23" s="1525">
        <v>0.67708333333333337</v>
      </c>
      <c r="BH23" s="1530">
        <v>118</v>
      </c>
      <c r="BI23" s="1533">
        <v>65</v>
      </c>
      <c r="BJ23" s="1532">
        <v>3.35</v>
      </c>
      <c r="BL23" s="1455">
        <v>0.17708333333333334</v>
      </c>
      <c r="BM23" s="54">
        <f t="shared" si="0"/>
        <v>67</v>
      </c>
      <c r="BN23" s="56">
        <f t="shared" si="1"/>
        <v>57.8</v>
      </c>
      <c r="BO23" s="1465">
        <f t="shared" si="2"/>
        <v>0.35965430243169255</v>
      </c>
      <c r="BP23" s="1458">
        <v>0.67708333333333337</v>
      </c>
      <c r="BQ23" s="54">
        <f t="shared" si="9"/>
        <v>630</v>
      </c>
      <c r="BR23" s="56">
        <f t="shared" si="10"/>
        <v>60.2</v>
      </c>
      <c r="BS23" s="1465">
        <f t="shared" si="11"/>
        <v>3.3818240377905413</v>
      </c>
      <c r="BU23" s="1455">
        <v>0.17708333333333334</v>
      </c>
      <c r="BV23" s="54">
        <f t="shared" si="3"/>
        <v>29</v>
      </c>
      <c r="BW23" s="56">
        <f t="shared" si="4"/>
        <v>57.6</v>
      </c>
      <c r="BX23" s="1465">
        <f t="shared" si="5"/>
        <v>0.15567126523162811</v>
      </c>
      <c r="BY23" s="1458">
        <v>0.67708333333333337</v>
      </c>
      <c r="BZ23" s="54">
        <f t="shared" si="6"/>
        <v>267</v>
      </c>
      <c r="CA23" s="56">
        <f t="shared" si="7"/>
        <v>60.4</v>
      </c>
      <c r="CB23" s="1465">
        <f t="shared" si="8"/>
        <v>1.4332492350636106</v>
      </c>
    </row>
    <row r="24" spans="1:80" x14ac:dyDescent="0.3">
      <c r="A24" s="1467">
        <v>0.1875</v>
      </c>
      <c r="B24" s="1473">
        <v>12</v>
      </c>
      <c r="C24" s="1475">
        <v>57</v>
      </c>
      <c r="D24" s="1474">
        <v>1.49</v>
      </c>
      <c r="E24" s="1470">
        <v>0.6875</v>
      </c>
      <c r="F24" s="1473">
        <v>114</v>
      </c>
      <c r="G24" s="1475">
        <v>58</v>
      </c>
      <c r="H24" s="1474">
        <v>5.51</v>
      </c>
      <c r="I24" s="20"/>
      <c r="J24" s="1476">
        <v>0.1875</v>
      </c>
      <c r="K24" s="1482">
        <v>21</v>
      </c>
      <c r="L24" s="1484">
        <v>57</v>
      </c>
      <c r="M24" s="1483">
        <v>1.77</v>
      </c>
      <c r="N24" s="1479">
        <v>0.6875</v>
      </c>
      <c r="O24" s="1482">
        <v>111</v>
      </c>
      <c r="P24" s="1484">
        <v>61</v>
      </c>
      <c r="Q24" s="1483">
        <v>4.47</v>
      </c>
      <c r="S24" s="1485">
        <v>0.1875</v>
      </c>
      <c r="T24" s="1491">
        <v>18</v>
      </c>
      <c r="U24" s="1493">
        <v>56</v>
      </c>
      <c r="V24" s="1492">
        <v>1.84</v>
      </c>
      <c r="W24" s="1488">
        <v>0.6875</v>
      </c>
      <c r="X24" s="1491">
        <v>117</v>
      </c>
      <c r="Y24" s="1493">
        <v>60</v>
      </c>
      <c r="Z24" s="1492">
        <v>3.76</v>
      </c>
      <c r="AB24" s="1494">
        <v>0.1875</v>
      </c>
      <c r="AC24" s="1500">
        <v>17</v>
      </c>
      <c r="AD24" s="1502">
        <v>56</v>
      </c>
      <c r="AE24" s="1501">
        <v>2.65</v>
      </c>
      <c r="AF24" s="1497">
        <v>0.6875</v>
      </c>
      <c r="AG24" s="1500">
        <v>110</v>
      </c>
      <c r="AH24" s="1502">
        <v>61</v>
      </c>
      <c r="AI24" s="1501">
        <v>4.55</v>
      </c>
      <c r="AK24" s="1503">
        <v>0.1875</v>
      </c>
      <c r="AL24" s="1509">
        <v>20</v>
      </c>
      <c r="AM24" s="1511">
        <v>52</v>
      </c>
      <c r="AN24" s="1510">
        <v>2.17</v>
      </c>
      <c r="AO24" s="1506">
        <v>0.6875</v>
      </c>
      <c r="AP24" s="1509">
        <v>174</v>
      </c>
      <c r="AQ24" s="1511">
        <v>57</v>
      </c>
      <c r="AR24" s="1510">
        <v>6.09</v>
      </c>
      <c r="AT24" s="1512">
        <v>0.1875</v>
      </c>
      <c r="AU24" s="1518">
        <v>17</v>
      </c>
      <c r="AV24" s="1520">
        <v>57</v>
      </c>
      <c r="AW24" s="1519">
        <v>1.66</v>
      </c>
      <c r="AX24" s="1515">
        <v>0.6875</v>
      </c>
      <c r="AY24" s="1518">
        <v>194</v>
      </c>
      <c r="AZ24" s="1520">
        <v>57</v>
      </c>
      <c r="BA24" s="1519">
        <v>6.61</v>
      </c>
      <c r="BB24" s="49"/>
      <c r="BC24" s="1522">
        <v>0.1875</v>
      </c>
      <c r="BD24" s="1530">
        <v>7</v>
      </c>
      <c r="BE24" s="1533">
        <v>65</v>
      </c>
      <c r="BF24" s="1532">
        <v>0.9</v>
      </c>
      <c r="BG24" s="1525">
        <v>0.6875</v>
      </c>
      <c r="BH24" s="1530">
        <v>113</v>
      </c>
      <c r="BI24" s="1533">
        <v>60</v>
      </c>
      <c r="BJ24" s="1532">
        <v>3.82</v>
      </c>
      <c r="BL24" s="1455">
        <v>0.1875</v>
      </c>
      <c r="BM24" s="54">
        <f t="shared" si="0"/>
        <v>88</v>
      </c>
      <c r="BN24" s="56">
        <f t="shared" si="1"/>
        <v>55.6</v>
      </c>
      <c r="BO24" s="1465">
        <f t="shared" si="2"/>
        <v>0.47238177035804396</v>
      </c>
      <c r="BP24" s="1458">
        <v>0.6875</v>
      </c>
      <c r="BQ24" s="54">
        <f t="shared" si="9"/>
        <v>626</v>
      </c>
      <c r="BR24" s="56">
        <f t="shared" si="10"/>
        <v>59.4</v>
      </c>
      <c r="BS24" s="1465">
        <f t="shared" si="11"/>
        <v>3.3603521391379032</v>
      </c>
      <c r="BU24" s="1455">
        <v>0.1875</v>
      </c>
      <c r="BV24" s="54">
        <f t="shared" si="3"/>
        <v>24</v>
      </c>
      <c r="BW24" s="56">
        <f t="shared" si="4"/>
        <v>55.6</v>
      </c>
      <c r="BX24" s="1465">
        <f t="shared" si="5"/>
        <v>0.12883139191583015</v>
      </c>
      <c r="BY24" s="1458">
        <v>0.6875</v>
      </c>
      <c r="BZ24" s="54">
        <f t="shared" si="6"/>
        <v>307</v>
      </c>
      <c r="CA24" s="56">
        <f t="shared" si="7"/>
        <v>59.2</v>
      </c>
      <c r="CB24" s="1465">
        <f t="shared" si="8"/>
        <v>1.647968221589994</v>
      </c>
    </row>
    <row r="25" spans="1:80" ht="17.25" thickBot="1" x14ac:dyDescent="0.35">
      <c r="A25" s="1468">
        <v>0.19791666666666666</v>
      </c>
      <c r="B25" s="1473">
        <v>19</v>
      </c>
      <c r="C25" s="1475">
        <v>63</v>
      </c>
      <c r="D25" s="1474">
        <v>1.56</v>
      </c>
      <c r="E25" s="1471">
        <v>0.69791666666666663</v>
      </c>
      <c r="F25" s="1473">
        <v>124</v>
      </c>
      <c r="G25" s="1475">
        <v>59</v>
      </c>
      <c r="H25" s="1474">
        <v>4.13</v>
      </c>
      <c r="I25" s="20"/>
      <c r="J25" s="1477">
        <v>0.19791666666666666</v>
      </c>
      <c r="K25" s="1482">
        <v>21</v>
      </c>
      <c r="L25" s="1484">
        <v>64</v>
      </c>
      <c r="M25" s="1483">
        <v>1.27</v>
      </c>
      <c r="N25" s="1480">
        <v>0.69791666666666663</v>
      </c>
      <c r="O25" s="1482">
        <v>108</v>
      </c>
      <c r="P25" s="1484">
        <v>57</v>
      </c>
      <c r="Q25" s="1483">
        <v>4.84</v>
      </c>
      <c r="S25" s="1486">
        <v>0.19791666666666666</v>
      </c>
      <c r="T25" s="1491">
        <v>22</v>
      </c>
      <c r="U25" s="1493">
        <v>56</v>
      </c>
      <c r="V25" s="1492">
        <v>1.52</v>
      </c>
      <c r="W25" s="1489">
        <v>0.69791666666666663</v>
      </c>
      <c r="X25" s="1491">
        <v>138</v>
      </c>
      <c r="Y25" s="1493">
        <v>57</v>
      </c>
      <c r="Z25" s="1492">
        <v>4.55</v>
      </c>
      <c r="AB25" s="1495">
        <v>0.19791666666666666</v>
      </c>
      <c r="AC25" s="1500">
        <v>20</v>
      </c>
      <c r="AD25" s="1502">
        <v>61</v>
      </c>
      <c r="AE25" s="1501">
        <v>1.28</v>
      </c>
      <c r="AF25" s="1498">
        <v>0.69791666666666663</v>
      </c>
      <c r="AG25" s="1500">
        <v>129</v>
      </c>
      <c r="AH25" s="1502">
        <v>62</v>
      </c>
      <c r="AI25" s="1501">
        <v>3.85</v>
      </c>
      <c r="AK25" s="1504">
        <v>0.19791666666666666</v>
      </c>
      <c r="AL25" s="1509">
        <v>18</v>
      </c>
      <c r="AM25" s="1511">
        <v>65</v>
      </c>
      <c r="AN25" s="1510">
        <v>1.44</v>
      </c>
      <c r="AO25" s="1507">
        <v>0.69791666666666663</v>
      </c>
      <c r="AP25" s="1509">
        <v>150</v>
      </c>
      <c r="AQ25" s="1511">
        <v>59</v>
      </c>
      <c r="AR25" s="1510">
        <v>5.42</v>
      </c>
      <c r="AT25" s="1513">
        <v>0.19791666666666666</v>
      </c>
      <c r="AU25" s="1518">
        <v>17</v>
      </c>
      <c r="AV25" s="1520">
        <v>60</v>
      </c>
      <c r="AW25" s="1519">
        <v>1.77</v>
      </c>
      <c r="AX25" s="1516">
        <v>0.69791666666666663</v>
      </c>
      <c r="AY25" s="1518">
        <v>172</v>
      </c>
      <c r="AZ25" s="1520">
        <v>57</v>
      </c>
      <c r="BA25" s="1519">
        <v>5.53</v>
      </c>
      <c r="BB25" s="23"/>
      <c r="BC25" s="1523">
        <v>0.19791666666666666</v>
      </c>
      <c r="BD25" s="1530">
        <v>9</v>
      </c>
      <c r="BE25" s="1533">
        <v>63</v>
      </c>
      <c r="BF25" s="1532">
        <v>1.1000000000000001</v>
      </c>
      <c r="BG25" s="1526">
        <v>0.69791666666666663</v>
      </c>
      <c r="BH25" s="1530">
        <v>150</v>
      </c>
      <c r="BI25" s="1533">
        <v>62</v>
      </c>
      <c r="BJ25" s="1532">
        <v>4.2699999999999996</v>
      </c>
      <c r="BL25" s="1456">
        <v>0.19791666666666666</v>
      </c>
      <c r="BM25" s="54">
        <f t="shared" si="0"/>
        <v>100</v>
      </c>
      <c r="BN25" s="56">
        <f t="shared" si="1"/>
        <v>61.8</v>
      </c>
      <c r="BO25" s="1465">
        <f t="shared" si="2"/>
        <v>0.53679746631595904</v>
      </c>
      <c r="BP25" s="1459">
        <v>0.69791666666666663</v>
      </c>
      <c r="BQ25" s="54">
        <f t="shared" si="9"/>
        <v>649</v>
      </c>
      <c r="BR25" s="56">
        <f t="shared" si="10"/>
        <v>58.8</v>
      </c>
      <c r="BS25" s="1465">
        <f t="shared" si="11"/>
        <v>3.4838155563905735</v>
      </c>
      <c r="BU25" s="1456">
        <v>0.19791666666666666</v>
      </c>
      <c r="BV25" s="54">
        <f t="shared" si="3"/>
        <v>26</v>
      </c>
      <c r="BW25" s="56">
        <f t="shared" si="4"/>
        <v>61.2</v>
      </c>
      <c r="BX25" s="1465">
        <f t="shared" si="5"/>
        <v>0.13956734124214934</v>
      </c>
      <c r="BY25" s="1459">
        <v>0.69791666666666663</v>
      </c>
      <c r="BZ25" s="54">
        <f t="shared" si="6"/>
        <v>322</v>
      </c>
      <c r="CA25" s="56">
        <f t="shared" si="7"/>
        <v>58.4</v>
      </c>
      <c r="CB25" s="1465">
        <f t="shared" si="8"/>
        <v>1.7284878415373877</v>
      </c>
    </row>
    <row r="26" spans="1:80" ht="17.25" thickTop="1" x14ac:dyDescent="0.3">
      <c r="A26" s="1469">
        <v>0.20833333333333334</v>
      </c>
      <c r="B26" s="1473">
        <v>21</v>
      </c>
      <c r="C26" s="1475">
        <v>63</v>
      </c>
      <c r="D26" s="1474">
        <v>1.91</v>
      </c>
      <c r="E26" s="1472">
        <v>0.70833333333333337</v>
      </c>
      <c r="F26" s="1473">
        <v>140</v>
      </c>
      <c r="G26" s="1475">
        <v>60</v>
      </c>
      <c r="H26" s="1474">
        <v>4.0599999999999996</v>
      </c>
      <c r="I26" s="20"/>
      <c r="J26" s="1478">
        <v>0.20833333333333334</v>
      </c>
      <c r="K26" s="1482">
        <v>17</v>
      </c>
      <c r="L26" s="1484">
        <v>59</v>
      </c>
      <c r="M26" s="1483">
        <v>1.92</v>
      </c>
      <c r="N26" s="1481">
        <v>0.70833333333333337</v>
      </c>
      <c r="O26" s="1482">
        <v>116</v>
      </c>
      <c r="P26" s="1484">
        <v>61</v>
      </c>
      <c r="Q26" s="1483">
        <v>4.75</v>
      </c>
      <c r="S26" s="1487">
        <v>0.20833333333333334</v>
      </c>
      <c r="T26" s="1491">
        <v>19</v>
      </c>
      <c r="U26" s="1493">
        <v>51</v>
      </c>
      <c r="V26" s="1492">
        <v>1.87</v>
      </c>
      <c r="W26" s="1490">
        <v>0.70833333333333337</v>
      </c>
      <c r="X26" s="1491">
        <v>137</v>
      </c>
      <c r="Y26" s="1493">
        <v>59</v>
      </c>
      <c r="Z26" s="1492">
        <v>4.3600000000000003</v>
      </c>
      <c r="AB26" s="1496">
        <v>0.20833333333333334</v>
      </c>
      <c r="AC26" s="1500">
        <v>23</v>
      </c>
      <c r="AD26" s="1502">
        <v>51</v>
      </c>
      <c r="AE26" s="1501">
        <v>2.16</v>
      </c>
      <c r="AF26" s="1499">
        <v>0.70833333333333337</v>
      </c>
      <c r="AG26" s="1500">
        <v>176</v>
      </c>
      <c r="AH26" s="1502">
        <v>58</v>
      </c>
      <c r="AI26" s="1501">
        <v>5.32</v>
      </c>
      <c r="AK26" s="1505">
        <v>0.20833333333333334</v>
      </c>
      <c r="AL26" s="1509">
        <v>24</v>
      </c>
      <c r="AM26" s="1511">
        <v>64</v>
      </c>
      <c r="AN26" s="1510">
        <v>1.75</v>
      </c>
      <c r="AO26" s="1508">
        <v>0.70833333333333337</v>
      </c>
      <c r="AP26" s="1509">
        <v>205</v>
      </c>
      <c r="AQ26" s="1511">
        <v>55</v>
      </c>
      <c r="AR26" s="1510">
        <v>6.04</v>
      </c>
      <c r="AT26" s="1514">
        <v>0.20833333333333334</v>
      </c>
      <c r="AU26" s="1518">
        <v>20</v>
      </c>
      <c r="AV26" s="1520">
        <v>58</v>
      </c>
      <c r="AW26" s="1519">
        <v>1.94</v>
      </c>
      <c r="AX26" s="1517">
        <v>0.70833333333333337</v>
      </c>
      <c r="AY26" s="1518">
        <v>165</v>
      </c>
      <c r="AZ26" s="1520">
        <v>56</v>
      </c>
      <c r="BA26" s="1519">
        <v>6.49</v>
      </c>
      <c r="BB26" s="24"/>
      <c r="BC26" s="1524">
        <v>0.20833333333333334</v>
      </c>
      <c r="BD26" s="1530">
        <v>14</v>
      </c>
      <c r="BE26" s="1533">
        <v>55</v>
      </c>
      <c r="BF26" s="1532">
        <v>1.31</v>
      </c>
      <c r="BG26" s="1527">
        <v>0.70833333333333337</v>
      </c>
      <c r="BH26" s="1530">
        <v>142</v>
      </c>
      <c r="BI26" s="1533">
        <v>60</v>
      </c>
      <c r="BJ26" s="1532">
        <v>4.55</v>
      </c>
      <c r="BL26" s="1457">
        <v>0.20833333333333334</v>
      </c>
      <c r="BM26" s="54">
        <f t="shared" si="0"/>
        <v>104</v>
      </c>
      <c r="BN26" s="56">
        <f t="shared" si="1"/>
        <v>57.6</v>
      </c>
      <c r="BO26" s="1465">
        <f t="shared" si="2"/>
        <v>0.55826936496859736</v>
      </c>
      <c r="BP26" s="1460">
        <v>0.70833333333333337</v>
      </c>
      <c r="BQ26" s="54">
        <f t="shared" si="9"/>
        <v>774</v>
      </c>
      <c r="BR26" s="56">
        <f t="shared" si="10"/>
        <v>58.6</v>
      </c>
      <c r="BS26" s="1465">
        <f t="shared" si="11"/>
        <v>4.1548123892855227</v>
      </c>
      <c r="BU26" s="1457">
        <v>0.20833333333333334</v>
      </c>
      <c r="BV26" s="54">
        <f t="shared" si="3"/>
        <v>34</v>
      </c>
      <c r="BW26" s="56">
        <f t="shared" si="4"/>
        <v>56.6</v>
      </c>
      <c r="BX26" s="1465">
        <f t="shared" si="5"/>
        <v>0.18251113854742604</v>
      </c>
      <c r="BY26" s="1460">
        <v>0.70833333333333337</v>
      </c>
      <c r="BZ26" s="54">
        <f t="shared" si="6"/>
        <v>307</v>
      </c>
      <c r="CA26" s="56">
        <f t="shared" si="7"/>
        <v>57.8</v>
      </c>
      <c r="CB26" s="1465">
        <f t="shared" si="8"/>
        <v>1.647968221589994</v>
      </c>
    </row>
    <row r="27" spans="1:80" x14ac:dyDescent="0.3">
      <c r="A27" s="1467">
        <v>0.21875</v>
      </c>
      <c r="B27" s="1473">
        <v>37</v>
      </c>
      <c r="C27" s="1475">
        <v>58</v>
      </c>
      <c r="D27" s="1474">
        <v>2.72</v>
      </c>
      <c r="E27" s="1470">
        <v>0.71875</v>
      </c>
      <c r="F27" s="1473">
        <v>186</v>
      </c>
      <c r="G27" s="1475">
        <v>58</v>
      </c>
      <c r="H27" s="1474">
        <v>5.44</v>
      </c>
      <c r="I27" s="20"/>
      <c r="J27" s="1476">
        <v>0.21875</v>
      </c>
      <c r="K27" s="1482">
        <v>26</v>
      </c>
      <c r="L27" s="1484">
        <v>56</v>
      </c>
      <c r="M27" s="1483">
        <v>1.98</v>
      </c>
      <c r="N27" s="1479">
        <v>0.71875</v>
      </c>
      <c r="O27" s="1482">
        <v>154</v>
      </c>
      <c r="P27" s="1484">
        <v>58</v>
      </c>
      <c r="Q27" s="1483">
        <v>6.24</v>
      </c>
      <c r="S27" s="1485">
        <v>0.21875</v>
      </c>
      <c r="T27" s="1491">
        <v>25</v>
      </c>
      <c r="U27" s="1493">
        <v>59</v>
      </c>
      <c r="V27" s="1492">
        <v>2.0099999999999998</v>
      </c>
      <c r="W27" s="1488">
        <v>0.71875</v>
      </c>
      <c r="X27" s="1491">
        <v>176</v>
      </c>
      <c r="Y27" s="1493">
        <v>55</v>
      </c>
      <c r="Z27" s="1492">
        <v>6.07</v>
      </c>
      <c r="AB27" s="1494">
        <v>0.21875</v>
      </c>
      <c r="AC27" s="1500">
        <v>31</v>
      </c>
      <c r="AD27" s="1502">
        <v>58</v>
      </c>
      <c r="AE27" s="1501">
        <v>2.35</v>
      </c>
      <c r="AF27" s="1497">
        <v>0.71875</v>
      </c>
      <c r="AG27" s="1500">
        <v>163</v>
      </c>
      <c r="AH27" s="1502">
        <v>57</v>
      </c>
      <c r="AI27" s="1501">
        <v>5.33</v>
      </c>
      <c r="AK27" s="1503">
        <v>0.21875</v>
      </c>
      <c r="AL27" s="1509">
        <v>25</v>
      </c>
      <c r="AM27" s="1511">
        <v>52</v>
      </c>
      <c r="AN27" s="1510">
        <v>2.2400000000000002</v>
      </c>
      <c r="AO27" s="1506">
        <v>0.71875</v>
      </c>
      <c r="AP27" s="1509">
        <v>190</v>
      </c>
      <c r="AQ27" s="1511">
        <v>57</v>
      </c>
      <c r="AR27" s="1510">
        <v>5.77</v>
      </c>
      <c r="AT27" s="1512">
        <v>0.21875</v>
      </c>
      <c r="AU27" s="1518">
        <v>27</v>
      </c>
      <c r="AV27" s="1520">
        <v>60</v>
      </c>
      <c r="AW27" s="1519">
        <v>2.1800000000000002</v>
      </c>
      <c r="AX27" s="1515">
        <v>0.71875</v>
      </c>
      <c r="AY27" s="1518">
        <v>136</v>
      </c>
      <c r="AZ27" s="1520">
        <v>56</v>
      </c>
      <c r="BA27" s="1519">
        <v>5.49</v>
      </c>
      <c r="BB27" s="49"/>
      <c r="BC27" s="1522">
        <v>0.21875</v>
      </c>
      <c r="BD27" s="1530">
        <v>16</v>
      </c>
      <c r="BE27" s="1533">
        <v>58</v>
      </c>
      <c r="BF27" s="1532">
        <v>1.9</v>
      </c>
      <c r="BG27" s="1525">
        <v>0.71875</v>
      </c>
      <c r="BH27" s="1530">
        <v>149</v>
      </c>
      <c r="BI27" s="1533">
        <v>58</v>
      </c>
      <c r="BJ27" s="1532">
        <v>4.3099999999999996</v>
      </c>
      <c r="BL27" s="1455">
        <v>0.21875</v>
      </c>
      <c r="BM27" s="54">
        <f t="shared" si="0"/>
        <v>144</v>
      </c>
      <c r="BN27" s="56">
        <f t="shared" si="1"/>
        <v>56.6</v>
      </c>
      <c r="BO27" s="1465">
        <f t="shared" si="2"/>
        <v>0.77298835149498091</v>
      </c>
      <c r="BP27" s="1458">
        <v>0.71875</v>
      </c>
      <c r="BQ27" s="54">
        <f t="shared" si="9"/>
        <v>869</v>
      </c>
      <c r="BR27" s="56">
        <f t="shared" si="10"/>
        <v>57</v>
      </c>
      <c r="BS27" s="1465">
        <f t="shared" si="11"/>
        <v>4.6647699822856836</v>
      </c>
      <c r="BU27" s="1455">
        <v>0.21875</v>
      </c>
      <c r="BV27" s="54">
        <f t="shared" si="3"/>
        <v>43</v>
      </c>
      <c r="BW27" s="56">
        <f t="shared" si="4"/>
        <v>57</v>
      </c>
      <c r="BX27" s="1465">
        <f t="shared" si="5"/>
        <v>0.23082291051586237</v>
      </c>
      <c r="BY27" s="1458">
        <v>0.71875</v>
      </c>
      <c r="BZ27" s="54">
        <f t="shared" si="6"/>
        <v>285</v>
      </c>
      <c r="CA27" s="56">
        <f t="shared" si="7"/>
        <v>56.6</v>
      </c>
      <c r="CB27" s="1465">
        <f t="shared" si="8"/>
        <v>1.5298727790004831</v>
      </c>
    </row>
    <row r="28" spans="1:80" x14ac:dyDescent="0.3">
      <c r="A28" s="1467">
        <v>0.22916666666666666</v>
      </c>
      <c r="B28" s="1473">
        <v>41</v>
      </c>
      <c r="C28" s="1475">
        <v>56</v>
      </c>
      <c r="D28" s="1474">
        <v>2.75</v>
      </c>
      <c r="E28" s="1470">
        <v>0.72916666666666663</v>
      </c>
      <c r="F28" s="1473">
        <v>197</v>
      </c>
      <c r="G28" s="1475">
        <v>56</v>
      </c>
      <c r="H28" s="1474">
        <v>6.32</v>
      </c>
      <c r="I28" s="20"/>
      <c r="J28" s="1476">
        <v>0.22916666666666666</v>
      </c>
      <c r="K28" s="1482">
        <v>31</v>
      </c>
      <c r="L28" s="1484">
        <v>59</v>
      </c>
      <c r="M28" s="1483">
        <v>1.82</v>
      </c>
      <c r="N28" s="1479">
        <v>0.72916666666666663</v>
      </c>
      <c r="O28" s="1482">
        <v>181</v>
      </c>
      <c r="P28" s="1484">
        <v>53</v>
      </c>
      <c r="Q28" s="1483">
        <v>6.98</v>
      </c>
      <c r="S28" s="1485">
        <v>0.22916666666666666</v>
      </c>
      <c r="T28" s="1491">
        <v>28</v>
      </c>
      <c r="U28" s="1493">
        <v>61</v>
      </c>
      <c r="V28" s="1492">
        <v>2.16</v>
      </c>
      <c r="W28" s="1488">
        <v>0.72916666666666663</v>
      </c>
      <c r="X28" s="1491">
        <v>208</v>
      </c>
      <c r="Y28" s="1493">
        <v>53</v>
      </c>
      <c r="Z28" s="1492">
        <v>6.88</v>
      </c>
      <c r="AB28" s="1494">
        <v>0.22916666666666666</v>
      </c>
      <c r="AC28" s="1500">
        <v>37</v>
      </c>
      <c r="AD28" s="1502">
        <v>58</v>
      </c>
      <c r="AE28" s="1501">
        <v>2.2599999999999998</v>
      </c>
      <c r="AF28" s="1497">
        <v>0.72916666666666663</v>
      </c>
      <c r="AG28" s="1500">
        <v>184</v>
      </c>
      <c r="AH28" s="1502">
        <v>51</v>
      </c>
      <c r="AI28" s="1501">
        <v>6.46</v>
      </c>
      <c r="AK28" s="1503">
        <v>0.22916666666666666</v>
      </c>
      <c r="AL28" s="1509">
        <v>20</v>
      </c>
      <c r="AM28" s="1511">
        <v>57</v>
      </c>
      <c r="AN28" s="1510">
        <v>1.6</v>
      </c>
      <c r="AO28" s="1506">
        <v>0.72916666666666663</v>
      </c>
      <c r="AP28" s="1509">
        <v>205</v>
      </c>
      <c r="AQ28" s="1511">
        <v>54</v>
      </c>
      <c r="AR28" s="1510">
        <v>7.15</v>
      </c>
      <c r="AT28" s="1512">
        <v>0.22916666666666666</v>
      </c>
      <c r="AU28" s="1518">
        <v>22</v>
      </c>
      <c r="AV28" s="1520">
        <v>58</v>
      </c>
      <c r="AW28" s="1519">
        <v>1.81</v>
      </c>
      <c r="AX28" s="1515">
        <v>0.72916666666666663</v>
      </c>
      <c r="AY28" s="1518">
        <v>154</v>
      </c>
      <c r="AZ28" s="1520">
        <v>55</v>
      </c>
      <c r="BA28" s="1519">
        <v>5.28</v>
      </c>
      <c r="BB28" s="49"/>
      <c r="BC28" s="1522">
        <v>0.22916666666666666</v>
      </c>
      <c r="BD28" s="1530">
        <v>16</v>
      </c>
      <c r="BE28" s="1533">
        <v>66</v>
      </c>
      <c r="BF28" s="1532">
        <v>1.94</v>
      </c>
      <c r="BG28" s="1525">
        <v>0.72916666666666663</v>
      </c>
      <c r="BH28" s="1530">
        <v>140</v>
      </c>
      <c r="BI28" s="1533">
        <v>58</v>
      </c>
      <c r="BJ28" s="1532">
        <v>6.12</v>
      </c>
      <c r="BL28" s="1455">
        <v>0.22916666666666666</v>
      </c>
      <c r="BM28" s="54">
        <f t="shared" si="0"/>
        <v>157</v>
      </c>
      <c r="BN28" s="56">
        <f t="shared" si="1"/>
        <v>58.2</v>
      </c>
      <c r="BO28" s="1465">
        <f t="shared" si="2"/>
        <v>0.84277202211605562</v>
      </c>
      <c r="BP28" s="1458">
        <v>0.72916666666666663</v>
      </c>
      <c r="BQ28" s="54">
        <f t="shared" si="9"/>
        <v>975</v>
      </c>
      <c r="BR28" s="56">
        <f t="shared" si="10"/>
        <v>53.4</v>
      </c>
      <c r="BS28" s="1465">
        <f t="shared" si="11"/>
        <v>5.2337752965805997</v>
      </c>
      <c r="BU28" s="1455">
        <v>0.22916666666666666</v>
      </c>
      <c r="BV28" s="54">
        <f t="shared" si="3"/>
        <v>38</v>
      </c>
      <c r="BW28" s="56">
        <f t="shared" si="4"/>
        <v>58.6</v>
      </c>
      <c r="BX28" s="1465">
        <f t="shared" si="5"/>
        <v>0.20398303720006442</v>
      </c>
      <c r="BY28" s="1458">
        <v>0.72916666666666663</v>
      </c>
      <c r="BZ28" s="54">
        <f t="shared" si="6"/>
        <v>294</v>
      </c>
      <c r="CA28" s="56">
        <f t="shared" si="7"/>
        <v>53.2</v>
      </c>
      <c r="CB28" s="1465">
        <f t="shared" si="8"/>
        <v>1.5781845509689192</v>
      </c>
    </row>
    <row r="29" spans="1:80" ht="17.25" thickBot="1" x14ac:dyDescent="0.35">
      <c r="A29" s="1468">
        <v>0.23958333333333334</v>
      </c>
      <c r="B29" s="1473">
        <v>59</v>
      </c>
      <c r="C29" s="1475">
        <v>60</v>
      </c>
      <c r="D29" s="1474">
        <v>3.5</v>
      </c>
      <c r="E29" s="1471">
        <v>0.73958333333333337</v>
      </c>
      <c r="F29" s="1473">
        <v>194</v>
      </c>
      <c r="G29" s="1475">
        <v>50</v>
      </c>
      <c r="H29" s="1474">
        <v>7.69</v>
      </c>
      <c r="I29" s="20"/>
      <c r="J29" s="1477">
        <v>0.23958333333333334</v>
      </c>
      <c r="K29" s="1482">
        <v>43</v>
      </c>
      <c r="L29" s="1484">
        <v>56</v>
      </c>
      <c r="M29" s="1483">
        <v>2.39</v>
      </c>
      <c r="N29" s="1480">
        <v>0.73958333333333337</v>
      </c>
      <c r="O29" s="1482">
        <v>165</v>
      </c>
      <c r="P29" s="1484">
        <v>52</v>
      </c>
      <c r="Q29" s="1483">
        <v>7.96</v>
      </c>
      <c r="S29" s="1486">
        <v>0.23958333333333334</v>
      </c>
      <c r="T29" s="1491">
        <v>41</v>
      </c>
      <c r="U29" s="1493">
        <v>56</v>
      </c>
      <c r="V29" s="1492">
        <v>2.0299999999999998</v>
      </c>
      <c r="W29" s="1489">
        <v>0.73958333333333337</v>
      </c>
      <c r="X29" s="1491">
        <v>175</v>
      </c>
      <c r="Y29" s="1493">
        <v>54</v>
      </c>
      <c r="Z29" s="1492">
        <v>6.34</v>
      </c>
      <c r="AB29" s="1495">
        <v>0.23958333333333334</v>
      </c>
      <c r="AC29" s="1500">
        <v>60</v>
      </c>
      <c r="AD29" s="1502">
        <v>56</v>
      </c>
      <c r="AE29" s="1501">
        <v>3.52</v>
      </c>
      <c r="AF29" s="1498">
        <v>0.73958333333333337</v>
      </c>
      <c r="AG29" s="1500">
        <v>185</v>
      </c>
      <c r="AH29" s="1502">
        <v>54</v>
      </c>
      <c r="AI29" s="1501">
        <v>6.35</v>
      </c>
      <c r="AK29" s="1504">
        <v>0.23958333333333334</v>
      </c>
      <c r="AL29" s="1509">
        <v>38</v>
      </c>
      <c r="AM29" s="1511">
        <v>55</v>
      </c>
      <c r="AN29" s="1510">
        <v>2.37</v>
      </c>
      <c r="AO29" s="1507">
        <v>0.73958333333333337</v>
      </c>
      <c r="AP29" s="1509">
        <v>186</v>
      </c>
      <c r="AQ29" s="1511">
        <v>50</v>
      </c>
      <c r="AR29" s="1510">
        <v>9.1</v>
      </c>
      <c r="AT29" s="1513">
        <v>0.23958333333333334</v>
      </c>
      <c r="AU29" s="1518">
        <v>43</v>
      </c>
      <c r="AV29" s="1520">
        <v>57</v>
      </c>
      <c r="AW29" s="1519">
        <v>2.39</v>
      </c>
      <c r="AX29" s="1516">
        <v>0.73958333333333337</v>
      </c>
      <c r="AY29" s="1518">
        <v>160</v>
      </c>
      <c r="AZ29" s="1520">
        <v>52</v>
      </c>
      <c r="BA29" s="1519">
        <v>6.87</v>
      </c>
      <c r="BB29" s="23"/>
      <c r="BC29" s="1523">
        <v>0.23958333333333334</v>
      </c>
      <c r="BD29" s="1530">
        <v>22</v>
      </c>
      <c r="BE29" s="1533">
        <v>49</v>
      </c>
      <c r="BF29" s="1532">
        <v>1.82</v>
      </c>
      <c r="BG29" s="1526">
        <v>0.73958333333333337</v>
      </c>
      <c r="BH29" s="1530">
        <v>147</v>
      </c>
      <c r="BI29" s="1533">
        <v>57</v>
      </c>
      <c r="BJ29" s="1532">
        <v>5.51</v>
      </c>
      <c r="BL29" s="1456">
        <v>0.23958333333333334</v>
      </c>
      <c r="BM29" s="54">
        <f t="shared" si="0"/>
        <v>241</v>
      </c>
      <c r="BN29" s="56">
        <f t="shared" si="1"/>
        <v>56.6</v>
      </c>
      <c r="BO29" s="1465">
        <f t="shared" si="2"/>
        <v>1.2936818938214611</v>
      </c>
      <c r="BP29" s="1459">
        <v>0.73958333333333337</v>
      </c>
      <c r="BQ29" s="54">
        <f t="shared" si="9"/>
        <v>905</v>
      </c>
      <c r="BR29" s="56">
        <f t="shared" si="10"/>
        <v>52</v>
      </c>
      <c r="BS29" s="1465">
        <f t="shared" si="11"/>
        <v>4.8580170701594287</v>
      </c>
      <c r="BU29" s="1456">
        <v>0.23958333333333334</v>
      </c>
      <c r="BV29" s="54">
        <f t="shared" si="3"/>
        <v>65</v>
      </c>
      <c r="BW29" s="56">
        <f t="shared" si="4"/>
        <v>56</v>
      </c>
      <c r="BX29" s="1465">
        <f t="shared" si="5"/>
        <v>0.34891835310537334</v>
      </c>
      <c r="BY29" s="1459">
        <v>0.73958333333333337</v>
      </c>
      <c r="BZ29" s="54">
        <f t="shared" si="6"/>
        <v>307</v>
      </c>
      <c r="CA29" s="56">
        <f t="shared" si="7"/>
        <v>52.4</v>
      </c>
      <c r="CB29" s="1465">
        <f t="shared" si="8"/>
        <v>1.647968221589994</v>
      </c>
    </row>
    <row r="30" spans="1:80" ht="17.25" thickTop="1" x14ac:dyDescent="0.3">
      <c r="A30" s="1469">
        <v>0.25</v>
      </c>
      <c r="B30" s="1473">
        <v>75</v>
      </c>
      <c r="C30" s="1475">
        <v>55</v>
      </c>
      <c r="D30" s="1474">
        <v>3.87</v>
      </c>
      <c r="E30" s="1472">
        <v>0.75</v>
      </c>
      <c r="F30" s="1473">
        <v>152</v>
      </c>
      <c r="G30" s="1475">
        <v>48</v>
      </c>
      <c r="H30" s="1474">
        <v>9.18</v>
      </c>
      <c r="I30" s="20"/>
      <c r="J30" s="1478">
        <v>0.25</v>
      </c>
      <c r="K30" s="1482">
        <v>52</v>
      </c>
      <c r="L30" s="1484">
        <v>55</v>
      </c>
      <c r="M30" s="1483">
        <v>2.4500000000000002</v>
      </c>
      <c r="N30" s="1481">
        <v>0.75</v>
      </c>
      <c r="O30" s="1482">
        <v>153</v>
      </c>
      <c r="P30" s="1484">
        <v>52</v>
      </c>
      <c r="Q30" s="1483">
        <v>8.76</v>
      </c>
      <c r="S30" s="1487">
        <v>0.25</v>
      </c>
      <c r="T30" s="1491">
        <v>48</v>
      </c>
      <c r="U30" s="1493">
        <v>54</v>
      </c>
      <c r="V30" s="1492">
        <v>2.79</v>
      </c>
      <c r="W30" s="1490">
        <v>0.75</v>
      </c>
      <c r="X30" s="1491">
        <v>159</v>
      </c>
      <c r="Y30" s="1493">
        <v>48</v>
      </c>
      <c r="Z30" s="1492">
        <v>6.74</v>
      </c>
      <c r="AB30" s="1496">
        <v>0.25</v>
      </c>
      <c r="AC30" s="1500">
        <v>62</v>
      </c>
      <c r="AD30" s="1502">
        <v>55</v>
      </c>
      <c r="AE30" s="1501">
        <v>3.8</v>
      </c>
      <c r="AF30" s="1499">
        <v>0.75</v>
      </c>
      <c r="AG30" s="1500">
        <v>164</v>
      </c>
      <c r="AH30" s="1502">
        <v>51</v>
      </c>
      <c r="AI30" s="1501">
        <v>5.88</v>
      </c>
      <c r="AK30" s="1505">
        <v>0.25</v>
      </c>
      <c r="AL30" s="1509">
        <v>58</v>
      </c>
      <c r="AM30" s="1511">
        <v>55</v>
      </c>
      <c r="AN30" s="1510">
        <v>3.56</v>
      </c>
      <c r="AO30" s="1508">
        <v>0.75</v>
      </c>
      <c r="AP30" s="1509">
        <v>207</v>
      </c>
      <c r="AQ30" s="1511">
        <v>51</v>
      </c>
      <c r="AR30" s="1510">
        <v>8.5299999999999994</v>
      </c>
      <c r="AT30" s="1514">
        <v>0.25</v>
      </c>
      <c r="AU30" s="1518">
        <v>54</v>
      </c>
      <c r="AV30" s="1520">
        <v>54</v>
      </c>
      <c r="AW30" s="1519">
        <v>3.35</v>
      </c>
      <c r="AX30" s="1517">
        <v>0.75</v>
      </c>
      <c r="AY30" s="1518">
        <v>165</v>
      </c>
      <c r="AZ30" s="1520">
        <v>54</v>
      </c>
      <c r="BA30" s="1519">
        <v>6.55</v>
      </c>
      <c r="BB30" s="24"/>
      <c r="BC30" s="1524">
        <v>0.25</v>
      </c>
      <c r="BD30" s="1530">
        <v>45</v>
      </c>
      <c r="BE30" s="1533">
        <v>54</v>
      </c>
      <c r="BF30" s="1532">
        <v>2.1</v>
      </c>
      <c r="BG30" s="1527">
        <v>0.75</v>
      </c>
      <c r="BH30" s="1530">
        <v>141</v>
      </c>
      <c r="BI30" s="1533">
        <v>53</v>
      </c>
      <c r="BJ30" s="1532">
        <v>5.55</v>
      </c>
      <c r="BL30" s="1457">
        <v>0.25</v>
      </c>
      <c r="BM30" s="54">
        <f t="shared" si="0"/>
        <v>295</v>
      </c>
      <c r="BN30" s="56">
        <f t="shared" si="1"/>
        <v>54.8</v>
      </c>
      <c r="BO30" s="1465">
        <f t="shared" si="2"/>
        <v>1.583552525632079</v>
      </c>
      <c r="BP30" s="1460">
        <v>0.75</v>
      </c>
      <c r="BQ30" s="54">
        <f t="shared" si="9"/>
        <v>835</v>
      </c>
      <c r="BR30" s="56">
        <f t="shared" si="10"/>
        <v>50</v>
      </c>
      <c r="BS30" s="1465">
        <f t="shared" si="11"/>
        <v>4.4822588437382578</v>
      </c>
      <c r="BU30" s="1457">
        <v>0.25</v>
      </c>
      <c r="BV30" s="54">
        <f t="shared" si="3"/>
        <v>99</v>
      </c>
      <c r="BW30" s="56">
        <f t="shared" si="4"/>
        <v>54.6</v>
      </c>
      <c r="BX30" s="1465">
        <f t="shared" si="5"/>
        <v>0.5314294916527994</v>
      </c>
      <c r="BY30" s="1460">
        <v>0.75</v>
      </c>
      <c r="BZ30" s="54">
        <f t="shared" si="6"/>
        <v>306</v>
      </c>
      <c r="CA30" s="56">
        <f t="shared" si="7"/>
        <v>51.2</v>
      </c>
      <c r="CB30" s="1465">
        <f t="shared" si="8"/>
        <v>1.6426002469268346</v>
      </c>
    </row>
    <row r="31" spans="1:80" x14ac:dyDescent="0.3">
      <c r="A31" s="1467">
        <v>0.26041666666666669</v>
      </c>
      <c r="B31" s="1473">
        <v>80</v>
      </c>
      <c r="C31" s="1475">
        <v>56</v>
      </c>
      <c r="D31" s="1474">
        <v>3.62</v>
      </c>
      <c r="E31" s="1470">
        <v>0.76041666666666663</v>
      </c>
      <c r="F31" s="1473">
        <v>157</v>
      </c>
      <c r="G31" s="1475">
        <v>48</v>
      </c>
      <c r="H31" s="1474">
        <v>8.2200000000000006</v>
      </c>
      <c r="I31" s="20"/>
      <c r="J31" s="1476">
        <v>0.26041666666666669</v>
      </c>
      <c r="K31" s="1482">
        <v>66</v>
      </c>
      <c r="L31" s="1484">
        <v>57</v>
      </c>
      <c r="M31" s="1483">
        <v>2.92</v>
      </c>
      <c r="N31" s="1479">
        <v>0.76041666666666663</v>
      </c>
      <c r="O31" s="1482">
        <v>153</v>
      </c>
      <c r="P31" s="1484">
        <v>49</v>
      </c>
      <c r="Q31" s="1483">
        <v>7.32</v>
      </c>
      <c r="S31" s="1485">
        <v>0.26041666666666669</v>
      </c>
      <c r="T31" s="1491">
        <v>70</v>
      </c>
      <c r="U31" s="1493">
        <v>58</v>
      </c>
      <c r="V31" s="1492">
        <v>3.95</v>
      </c>
      <c r="W31" s="1488">
        <v>0.76041666666666663</v>
      </c>
      <c r="X31" s="1491">
        <v>147</v>
      </c>
      <c r="Y31" s="1493">
        <v>50</v>
      </c>
      <c r="Z31" s="1492">
        <v>7.1</v>
      </c>
      <c r="AB31" s="1494">
        <v>0.26041666666666669</v>
      </c>
      <c r="AC31" s="1500">
        <v>68</v>
      </c>
      <c r="AD31" s="1502">
        <v>53</v>
      </c>
      <c r="AE31" s="1501">
        <v>3.02</v>
      </c>
      <c r="AF31" s="1497">
        <v>0.76041666666666663</v>
      </c>
      <c r="AG31" s="1500">
        <v>142</v>
      </c>
      <c r="AH31" s="1502">
        <v>52</v>
      </c>
      <c r="AI31" s="1501">
        <v>5.92</v>
      </c>
      <c r="AK31" s="1503">
        <v>0.26041666666666669</v>
      </c>
      <c r="AL31" s="1509">
        <v>51</v>
      </c>
      <c r="AM31" s="1511">
        <v>56</v>
      </c>
      <c r="AN31" s="1510">
        <v>3.95</v>
      </c>
      <c r="AO31" s="1506">
        <v>0.76041666666666663</v>
      </c>
      <c r="AP31" s="1509">
        <v>184</v>
      </c>
      <c r="AQ31" s="1511">
        <v>49</v>
      </c>
      <c r="AR31" s="1510">
        <v>9.27</v>
      </c>
      <c r="AT31" s="1512">
        <v>0.26041666666666669</v>
      </c>
      <c r="AU31" s="1518">
        <v>43</v>
      </c>
      <c r="AV31" s="1520">
        <v>55</v>
      </c>
      <c r="AW31" s="1519">
        <v>2.67</v>
      </c>
      <c r="AX31" s="1515">
        <v>0.76041666666666663</v>
      </c>
      <c r="AY31" s="1518">
        <v>190</v>
      </c>
      <c r="AZ31" s="1520">
        <v>51</v>
      </c>
      <c r="BA31" s="1519">
        <v>9.3699999999999992</v>
      </c>
      <c r="BB31" s="49"/>
      <c r="BC31" s="1522">
        <v>0.26041666666666669</v>
      </c>
      <c r="BD31" s="1530">
        <v>36</v>
      </c>
      <c r="BE31" s="1533">
        <v>52</v>
      </c>
      <c r="BF31" s="1532">
        <v>2.2599999999999998</v>
      </c>
      <c r="BG31" s="1525">
        <v>0.76041666666666663</v>
      </c>
      <c r="BH31" s="1530">
        <v>145</v>
      </c>
      <c r="BI31" s="1533">
        <v>51</v>
      </c>
      <c r="BJ31" s="1532">
        <v>6.09</v>
      </c>
      <c r="BL31" s="1455">
        <v>0.26041666666666669</v>
      </c>
      <c r="BM31" s="54">
        <f t="shared" si="0"/>
        <v>335</v>
      </c>
      <c r="BN31" s="56">
        <f t="shared" si="1"/>
        <v>56</v>
      </c>
      <c r="BO31" s="1465">
        <f t="shared" si="2"/>
        <v>1.7982715121584627</v>
      </c>
      <c r="BP31" s="1458">
        <v>0.76041666666666663</v>
      </c>
      <c r="BQ31" s="54">
        <f t="shared" si="9"/>
        <v>783</v>
      </c>
      <c r="BR31" s="56">
        <f t="shared" si="10"/>
        <v>49.6</v>
      </c>
      <c r="BS31" s="1465">
        <f t="shared" si="11"/>
        <v>4.2031241612539585</v>
      </c>
      <c r="BU31" s="1455">
        <v>0.26041666666666669</v>
      </c>
      <c r="BV31" s="54">
        <f t="shared" si="3"/>
        <v>79</v>
      </c>
      <c r="BW31" s="56">
        <f t="shared" si="4"/>
        <v>55.8</v>
      </c>
      <c r="BX31" s="1465">
        <f t="shared" si="5"/>
        <v>0.42406999838960763</v>
      </c>
      <c r="BY31" s="1458">
        <v>0.76041666666666663</v>
      </c>
      <c r="BZ31" s="54">
        <f t="shared" si="6"/>
        <v>335</v>
      </c>
      <c r="CA31" s="56">
        <f t="shared" si="7"/>
        <v>50.2</v>
      </c>
      <c r="CB31" s="1465">
        <f t="shared" si="8"/>
        <v>1.7982715121584627</v>
      </c>
    </row>
    <row r="32" spans="1:80" x14ac:dyDescent="0.3">
      <c r="A32" s="1467">
        <v>0.27083333333333331</v>
      </c>
      <c r="B32" s="1473">
        <v>123</v>
      </c>
      <c r="C32" s="1475">
        <v>56</v>
      </c>
      <c r="D32" s="1474">
        <v>5.07</v>
      </c>
      <c r="E32" s="1470">
        <v>0.77083333333333337</v>
      </c>
      <c r="F32" s="1473">
        <v>143</v>
      </c>
      <c r="G32" s="1475">
        <v>53</v>
      </c>
      <c r="H32" s="1474">
        <v>7</v>
      </c>
      <c r="I32" s="20"/>
      <c r="J32" s="1476">
        <v>0.27083333333333331</v>
      </c>
      <c r="K32" s="1482">
        <v>86</v>
      </c>
      <c r="L32" s="1484">
        <v>57</v>
      </c>
      <c r="M32" s="1483">
        <v>3.61</v>
      </c>
      <c r="N32" s="1479">
        <v>0.77083333333333337</v>
      </c>
      <c r="O32" s="1482">
        <v>155</v>
      </c>
      <c r="P32" s="1484">
        <v>52</v>
      </c>
      <c r="Q32" s="1483">
        <v>7.4</v>
      </c>
      <c r="S32" s="1485">
        <v>0.27083333333333331</v>
      </c>
      <c r="T32" s="1491">
        <v>97</v>
      </c>
      <c r="U32" s="1493">
        <v>55</v>
      </c>
      <c r="V32" s="1492">
        <v>4.43</v>
      </c>
      <c r="W32" s="1488">
        <v>0.77083333333333337</v>
      </c>
      <c r="X32" s="1491">
        <v>125</v>
      </c>
      <c r="Y32" s="1493">
        <v>51</v>
      </c>
      <c r="Z32" s="1492">
        <v>6.44</v>
      </c>
      <c r="AB32" s="1494">
        <v>0.27083333333333331</v>
      </c>
      <c r="AC32" s="1500">
        <v>84</v>
      </c>
      <c r="AD32" s="1502">
        <v>58</v>
      </c>
      <c r="AE32" s="1501">
        <v>3.94</v>
      </c>
      <c r="AF32" s="1497">
        <v>0.77083333333333337</v>
      </c>
      <c r="AG32" s="1500">
        <v>180</v>
      </c>
      <c r="AH32" s="1502">
        <v>51</v>
      </c>
      <c r="AI32" s="1501">
        <v>7.76</v>
      </c>
      <c r="AK32" s="1503">
        <v>0.27083333333333331</v>
      </c>
      <c r="AL32" s="1509">
        <v>89</v>
      </c>
      <c r="AM32" s="1511">
        <v>57</v>
      </c>
      <c r="AN32" s="1510">
        <v>3.55</v>
      </c>
      <c r="AO32" s="1506">
        <v>0.77083333333333337</v>
      </c>
      <c r="AP32" s="1509">
        <v>197</v>
      </c>
      <c r="AQ32" s="1511">
        <v>52</v>
      </c>
      <c r="AR32" s="1510">
        <v>6.99</v>
      </c>
      <c r="AT32" s="1512">
        <v>0.27083333333333331</v>
      </c>
      <c r="AU32" s="1518">
        <v>57</v>
      </c>
      <c r="AV32" s="1520">
        <v>56</v>
      </c>
      <c r="AW32" s="1519">
        <v>3.89</v>
      </c>
      <c r="AX32" s="1515">
        <v>0.77083333333333337</v>
      </c>
      <c r="AY32" s="1518">
        <v>147</v>
      </c>
      <c r="AZ32" s="1520">
        <v>51</v>
      </c>
      <c r="BA32" s="1519">
        <v>6.67</v>
      </c>
      <c r="BB32" s="49"/>
      <c r="BC32" s="1522">
        <v>0.27083333333333331</v>
      </c>
      <c r="BD32" s="1530">
        <v>44</v>
      </c>
      <c r="BE32" s="1533">
        <v>59</v>
      </c>
      <c r="BF32" s="1532">
        <v>2.76</v>
      </c>
      <c r="BG32" s="1525">
        <v>0.77083333333333337</v>
      </c>
      <c r="BH32" s="1530">
        <v>152</v>
      </c>
      <c r="BI32" s="1533">
        <v>51</v>
      </c>
      <c r="BJ32" s="1532">
        <v>6.4</v>
      </c>
      <c r="BL32" s="1455">
        <v>0.27083333333333331</v>
      </c>
      <c r="BM32" s="54">
        <f t="shared" si="0"/>
        <v>479</v>
      </c>
      <c r="BN32" s="56">
        <f t="shared" si="1"/>
        <v>56.6</v>
      </c>
      <c r="BO32" s="1465">
        <f t="shared" si="2"/>
        <v>2.5712598636534434</v>
      </c>
      <c r="BP32" s="1458">
        <v>0.77083333333333337</v>
      </c>
      <c r="BQ32" s="54">
        <f t="shared" si="9"/>
        <v>800</v>
      </c>
      <c r="BR32" s="56">
        <f t="shared" si="10"/>
        <v>51.8</v>
      </c>
      <c r="BS32" s="1465">
        <f t="shared" si="11"/>
        <v>4.2943797305276723</v>
      </c>
      <c r="BU32" s="1455">
        <v>0.27083333333333331</v>
      </c>
      <c r="BV32" s="54">
        <f t="shared" si="3"/>
        <v>101</v>
      </c>
      <c r="BW32" s="56">
        <f t="shared" si="4"/>
        <v>56.6</v>
      </c>
      <c r="BX32" s="1465">
        <f t="shared" si="5"/>
        <v>0.54216544097911856</v>
      </c>
      <c r="BY32" s="1458">
        <v>0.77083333333333337</v>
      </c>
      <c r="BZ32" s="54">
        <f t="shared" si="6"/>
        <v>299</v>
      </c>
      <c r="CA32" s="56">
        <f t="shared" si="7"/>
        <v>51.4</v>
      </c>
      <c r="CB32" s="1465">
        <f t="shared" si="8"/>
        <v>1.6050244242847174</v>
      </c>
    </row>
    <row r="33" spans="1:80" ht="17.25" thickBot="1" x14ac:dyDescent="0.35">
      <c r="A33" s="1468">
        <v>0.28125</v>
      </c>
      <c r="B33" s="1473">
        <v>122</v>
      </c>
      <c r="C33" s="1475">
        <v>56</v>
      </c>
      <c r="D33" s="1474">
        <v>5.26</v>
      </c>
      <c r="E33" s="1471">
        <v>0.78125</v>
      </c>
      <c r="F33" s="1473">
        <v>103</v>
      </c>
      <c r="G33" s="1475">
        <v>51</v>
      </c>
      <c r="H33" s="1474">
        <v>5.0999999999999996</v>
      </c>
      <c r="I33" s="20"/>
      <c r="J33" s="1477">
        <v>0.28125</v>
      </c>
      <c r="K33" s="1482">
        <v>86</v>
      </c>
      <c r="L33" s="1484">
        <v>58</v>
      </c>
      <c r="M33" s="1483">
        <v>3.35</v>
      </c>
      <c r="N33" s="1480">
        <v>0.78125</v>
      </c>
      <c r="O33" s="1482">
        <v>145</v>
      </c>
      <c r="P33" s="1484">
        <v>48</v>
      </c>
      <c r="Q33" s="1483">
        <v>7.94</v>
      </c>
      <c r="S33" s="1486">
        <v>0.28125</v>
      </c>
      <c r="T33" s="1491">
        <v>108</v>
      </c>
      <c r="U33" s="1493">
        <v>55</v>
      </c>
      <c r="V33" s="1492">
        <v>4.13</v>
      </c>
      <c r="W33" s="1489">
        <v>0.78125</v>
      </c>
      <c r="X33" s="1491">
        <v>187</v>
      </c>
      <c r="Y33" s="1493">
        <v>53</v>
      </c>
      <c r="Z33" s="1492">
        <v>7.2</v>
      </c>
      <c r="AB33" s="1495">
        <v>0.28125</v>
      </c>
      <c r="AC33" s="1500">
        <v>91</v>
      </c>
      <c r="AD33" s="1502">
        <v>55</v>
      </c>
      <c r="AE33" s="1501">
        <v>4.37</v>
      </c>
      <c r="AF33" s="1498">
        <v>0.78125</v>
      </c>
      <c r="AG33" s="1500">
        <v>120</v>
      </c>
      <c r="AH33" s="1502">
        <v>49</v>
      </c>
      <c r="AI33" s="1501">
        <v>6.32</v>
      </c>
      <c r="AK33" s="1504">
        <v>0.28125</v>
      </c>
      <c r="AL33" s="1509">
        <v>96</v>
      </c>
      <c r="AM33" s="1511">
        <v>52</v>
      </c>
      <c r="AN33" s="1510">
        <v>4.8</v>
      </c>
      <c r="AO33" s="1507">
        <v>0.78125</v>
      </c>
      <c r="AP33" s="1509">
        <v>158</v>
      </c>
      <c r="AQ33" s="1511">
        <v>50</v>
      </c>
      <c r="AR33" s="1510">
        <v>5.87</v>
      </c>
      <c r="AT33" s="1513">
        <v>0.28125</v>
      </c>
      <c r="AU33" s="1518">
        <v>55</v>
      </c>
      <c r="AV33" s="1520">
        <v>54</v>
      </c>
      <c r="AW33" s="1519">
        <v>2.93</v>
      </c>
      <c r="AX33" s="1516">
        <v>0.78125</v>
      </c>
      <c r="AY33" s="1518">
        <v>146</v>
      </c>
      <c r="AZ33" s="1520">
        <v>53</v>
      </c>
      <c r="BA33" s="1519">
        <v>6.25</v>
      </c>
      <c r="BB33" s="23"/>
      <c r="BC33" s="1523">
        <v>0.28125</v>
      </c>
      <c r="BD33" s="1530">
        <v>47</v>
      </c>
      <c r="BE33" s="1533">
        <v>60</v>
      </c>
      <c r="BF33" s="1532">
        <v>2.11</v>
      </c>
      <c r="BG33" s="1526">
        <v>0.78125</v>
      </c>
      <c r="BH33" s="1530">
        <v>121</v>
      </c>
      <c r="BI33" s="1533">
        <v>52</v>
      </c>
      <c r="BJ33" s="1532">
        <v>4.88</v>
      </c>
      <c r="BL33" s="1456">
        <v>0.28125</v>
      </c>
      <c r="BM33" s="54">
        <f t="shared" si="0"/>
        <v>503</v>
      </c>
      <c r="BN33" s="56">
        <f t="shared" si="1"/>
        <v>55.2</v>
      </c>
      <c r="BO33" s="1465">
        <f t="shared" si="2"/>
        <v>2.7000912555692738</v>
      </c>
      <c r="BP33" s="1459">
        <v>0.78125</v>
      </c>
      <c r="BQ33" s="54">
        <f t="shared" si="9"/>
        <v>713</v>
      </c>
      <c r="BR33" s="56">
        <f t="shared" si="10"/>
        <v>50.2</v>
      </c>
      <c r="BS33" s="1465">
        <f t="shared" si="11"/>
        <v>3.8273659348327875</v>
      </c>
      <c r="BU33" s="1456">
        <v>0.28125</v>
      </c>
      <c r="BV33" s="54">
        <f t="shared" si="3"/>
        <v>102</v>
      </c>
      <c r="BW33" s="56">
        <f t="shared" si="4"/>
        <v>54.8</v>
      </c>
      <c r="BX33" s="1465">
        <f t="shared" si="5"/>
        <v>0.5475334156422782</v>
      </c>
      <c r="BY33" s="1459">
        <v>0.78125</v>
      </c>
      <c r="BZ33" s="54">
        <f t="shared" si="6"/>
        <v>267</v>
      </c>
      <c r="CA33" s="56">
        <f t="shared" si="7"/>
        <v>50.6</v>
      </c>
      <c r="CB33" s="1465">
        <f t="shared" si="8"/>
        <v>1.4332492350636106</v>
      </c>
    </row>
    <row r="34" spans="1:80" ht="17.25" thickTop="1" x14ac:dyDescent="0.3">
      <c r="A34" s="1469">
        <v>0.29166666666666669</v>
      </c>
      <c r="B34" s="1473">
        <v>118</v>
      </c>
      <c r="C34" s="1475">
        <v>59</v>
      </c>
      <c r="D34" s="1474">
        <v>4.6900000000000004</v>
      </c>
      <c r="E34" s="1472">
        <v>0.79166666666666663</v>
      </c>
      <c r="F34" s="1473">
        <v>131</v>
      </c>
      <c r="G34" s="1475">
        <v>50</v>
      </c>
      <c r="H34" s="1474">
        <v>7.19</v>
      </c>
      <c r="I34" s="20"/>
      <c r="J34" s="1478">
        <v>0.29166666666666669</v>
      </c>
      <c r="K34" s="1482">
        <v>102</v>
      </c>
      <c r="L34" s="1484">
        <v>57</v>
      </c>
      <c r="M34" s="1483">
        <v>4.21</v>
      </c>
      <c r="N34" s="1481">
        <v>0.79166666666666663</v>
      </c>
      <c r="O34" s="1482">
        <v>124</v>
      </c>
      <c r="P34" s="1484">
        <v>50</v>
      </c>
      <c r="Q34" s="1483">
        <v>6.74</v>
      </c>
      <c r="S34" s="1487">
        <v>0.29166666666666669</v>
      </c>
      <c r="T34" s="1491">
        <v>93</v>
      </c>
      <c r="U34" s="1493">
        <v>59</v>
      </c>
      <c r="V34" s="1492">
        <v>4.3600000000000003</v>
      </c>
      <c r="W34" s="1490">
        <v>0.79166666666666663</v>
      </c>
      <c r="X34" s="1491">
        <v>163</v>
      </c>
      <c r="Y34" s="1493">
        <v>52</v>
      </c>
      <c r="Z34" s="1492">
        <v>5.22</v>
      </c>
      <c r="AB34" s="1496">
        <v>0.29166666666666669</v>
      </c>
      <c r="AC34" s="1500">
        <v>87</v>
      </c>
      <c r="AD34" s="1502">
        <v>61</v>
      </c>
      <c r="AE34" s="1501">
        <v>3.53</v>
      </c>
      <c r="AF34" s="1499">
        <v>0.79166666666666663</v>
      </c>
      <c r="AG34" s="1500">
        <v>153</v>
      </c>
      <c r="AH34" s="1502">
        <v>49</v>
      </c>
      <c r="AI34" s="1501">
        <v>5.9</v>
      </c>
      <c r="AK34" s="1505">
        <v>0.29166666666666669</v>
      </c>
      <c r="AL34" s="1509">
        <v>106</v>
      </c>
      <c r="AM34" s="1511">
        <v>62</v>
      </c>
      <c r="AN34" s="1510">
        <v>3.71</v>
      </c>
      <c r="AO34" s="1508">
        <v>0.79166666666666663</v>
      </c>
      <c r="AP34" s="1509">
        <v>182</v>
      </c>
      <c r="AQ34" s="1511">
        <v>50</v>
      </c>
      <c r="AR34" s="1510">
        <v>6.56</v>
      </c>
      <c r="AT34" s="1514">
        <v>0.29166666666666669</v>
      </c>
      <c r="AU34" s="1518">
        <v>92</v>
      </c>
      <c r="AV34" s="1520">
        <v>59</v>
      </c>
      <c r="AW34" s="1519">
        <v>3.87</v>
      </c>
      <c r="AX34" s="1517">
        <v>0.79166666666666663</v>
      </c>
      <c r="AY34" s="1518">
        <v>161</v>
      </c>
      <c r="AZ34" s="1520">
        <v>52</v>
      </c>
      <c r="BA34" s="1519">
        <v>5.66</v>
      </c>
      <c r="BB34" s="24"/>
      <c r="BC34" s="1524">
        <v>0.29166666666666669</v>
      </c>
      <c r="BD34" s="1530">
        <v>53</v>
      </c>
      <c r="BE34" s="1533">
        <v>66</v>
      </c>
      <c r="BF34" s="1532">
        <v>2.72</v>
      </c>
      <c r="BG34" s="1527">
        <v>0.79166666666666663</v>
      </c>
      <c r="BH34" s="1530">
        <v>116</v>
      </c>
      <c r="BI34" s="1533">
        <v>55</v>
      </c>
      <c r="BJ34" s="1532">
        <v>5.49</v>
      </c>
      <c r="BL34" s="1457">
        <v>0.29166666666666669</v>
      </c>
      <c r="BM34" s="54">
        <f t="shared" si="0"/>
        <v>506</v>
      </c>
      <c r="BN34" s="56">
        <f t="shared" si="1"/>
        <v>59.6</v>
      </c>
      <c r="BO34" s="1465">
        <f t="shared" si="2"/>
        <v>2.7161951795587522</v>
      </c>
      <c r="BP34" s="1460">
        <v>0.79166666666666663</v>
      </c>
      <c r="BQ34" s="54">
        <f t="shared" si="9"/>
        <v>753</v>
      </c>
      <c r="BR34" s="56">
        <f t="shared" si="10"/>
        <v>50.2</v>
      </c>
      <c r="BS34" s="1465">
        <f t="shared" si="11"/>
        <v>4.0420849213591712</v>
      </c>
      <c r="BU34" s="1457">
        <v>0.29166666666666669</v>
      </c>
      <c r="BV34" s="54">
        <f t="shared" si="3"/>
        <v>145</v>
      </c>
      <c r="BW34" s="56">
        <f t="shared" si="4"/>
        <v>59.6</v>
      </c>
      <c r="BX34" s="1465">
        <f t="shared" si="5"/>
        <v>0.77835632615814054</v>
      </c>
      <c r="BY34" s="1460">
        <v>0.79166666666666663</v>
      </c>
      <c r="BZ34" s="54">
        <f t="shared" si="6"/>
        <v>277</v>
      </c>
      <c r="CA34" s="56">
        <f t="shared" si="7"/>
        <v>50.6</v>
      </c>
      <c r="CB34" s="1465">
        <f t="shared" si="8"/>
        <v>1.4869289816952065</v>
      </c>
    </row>
    <row r="35" spans="1:80" x14ac:dyDescent="0.3">
      <c r="A35" s="1467">
        <v>0.30208333333333331</v>
      </c>
      <c r="B35" s="1473">
        <v>145</v>
      </c>
      <c r="C35" s="1475">
        <v>63</v>
      </c>
      <c r="D35" s="1474">
        <v>5.04</v>
      </c>
      <c r="E35" s="1470">
        <v>0.80208333333333337</v>
      </c>
      <c r="F35" s="1473">
        <v>111</v>
      </c>
      <c r="G35" s="1475">
        <v>54</v>
      </c>
      <c r="H35" s="1474">
        <v>5.9</v>
      </c>
      <c r="I35" s="20"/>
      <c r="J35" s="1476">
        <v>0.30208333333333331</v>
      </c>
      <c r="K35" s="1482">
        <v>123</v>
      </c>
      <c r="L35" s="1484">
        <v>63</v>
      </c>
      <c r="M35" s="1483">
        <v>4.05</v>
      </c>
      <c r="N35" s="1479">
        <v>0.80208333333333337</v>
      </c>
      <c r="O35" s="1482">
        <v>116</v>
      </c>
      <c r="P35" s="1484">
        <v>55</v>
      </c>
      <c r="Q35" s="1483">
        <v>5.87</v>
      </c>
      <c r="S35" s="1485">
        <v>0.30208333333333331</v>
      </c>
      <c r="T35" s="1491">
        <v>114</v>
      </c>
      <c r="U35" s="1493">
        <v>63</v>
      </c>
      <c r="V35" s="1492">
        <v>3.98</v>
      </c>
      <c r="W35" s="1488">
        <v>0.80208333333333337</v>
      </c>
      <c r="X35" s="1491">
        <v>110</v>
      </c>
      <c r="Y35" s="1493">
        <v>52</v>
      </c>
      <c r="Z35" s="1492">
        <v>4.92</v>
      </c>
      <c r="AB35" s="1494">
        <v>0.30208333333333331</v>
      </c>
      <c r="AC35" s="1500">
        <v>100</v>
      </c>
      <c r="AD35" s="1502">
        <v>57</v>
      </c>
      <c r="AE35" s="1501">
        <v>2.99</v>
      </c>
      <c r="AF35" s="1497">
        <v>0.80208333333333337</v>
      </c>
      <c r="AG35" s="1500">
        <v>116</v>
      </c>
      <c r="AH35" s="1502">
        <v>53</v>
      </c>
      <c r="AI35" s="1501">
        <v>5.37</v>
      </c>
      <c r="AK35" s="1503">
        <v>0.30208333333333331</v>
      </c>
      <c r="AL35" s="1509">
        <v>128</v>
      </c>
      <c r="AM35" s="1511">
        <v>60</v>
      </c>
      <c r="AN35" s="1510">
        <v>4</v>
      </c>
      <c r="AO35" s="1506">
        <v>0.80208333333333337</v>
      </c>
      <c r="AP35" s="1509">
        <v>163</v>
      </c>
      <c r="AQ35" s="1511">
        <v>49</v>
      </c>
      <c r="AR35" s="1510">
        <v>7.37</v>
      </c>
      <c r="AT35" s="1512">
        <v>0.30208333333333331</v>
      </c>
      <c r="AU35" s="1518">
        <v>77</v>
      </c>
      <c r="AV35" s="1520">
        <v>59</v>
      </c>
      <c r="AW35" s="1519">
        <v>3.14</v>
      </c>
      <c r="AX35" s="1515">
        <v>0.80208333333333337</v>
      </c>
      <c r="AY35" s="1518">
        <v>147</v>
      </c>
      <c r="AZ35" s="1520">
        <v>55</v>
      </c>
      <c r="BA35" s="1519">
        <v>5.19</v>
      </c>
      <c r="BB35" s="49"/>
      <c r="BC35" s="1522">
        <v>0.30208333333333331</v>
      </c>
      <c r="BD35" s="1530">
        <v>61</v>
      </c>
      <c r="BE35" s="1533">
        <v>62</v>
      </c>
      <c r="BF35" s="1532">
        <v>1.81</v>
      </c>
      <c r="BG35" s="1525">
        <v>0.80208333333333337</v>
      </c>
      <c r="BH35" s="1530">
        <v>116</v>
      </c>
      <c r="BI35" s="1533">
        <v>55</v>
      </c>
      <c r="BJ35" s="1532">
        <v>4.3099999999999996</v>
      </c>
      <c r="BL35" s="1455">
        <v>0.30208333333333331</v>
      </c>
      <c r="BM35" s="54">
        <f t="shared" si="0"/>
        <v>610</v>
      </c>
      <c r="BN35" s="56">
        <f t="shared" si="1"/>
        <v>61.2</v>
      </c>
      <c r="BO35" s="1465">
        <f t="shared" si="2"/>
        <v>3.2744645445273504</v>
      </c>
      <c r="BP35" s="1458">
        <v>0.80208333333333337</v>
      </c>
      <c r="BQ35" s="54">
        <f t="shared" si="9"/>
        <v>616</v>
      </c>
      <c r="BR35" s="56">
        <f t="shared" si="10"/>
        <v>52.6</v>
      </c>
      <c r="BS35" s="1465">
        <f t="shared" si="11"/>
        <v>3.3066723925063073</v>
      </c>
      <c r="BU35" s="1455">
        <v>0.30208333333333331</v>
      </c>
      <c r="BV35" s="54">
        <f t="shared" si="3"/>
        <v>138</v>
      </c>
      <c r="BW35" s="56">
        <f t="shared" si="4"/>
        <v>60.4</v>
      </c>
      <c r="BX35" s="1465">
        <f t="shared" si="5"/>
        <v>0.74078050351602343</v>
      </c>
      <c r="BY35" s="1458">
        <v>0.80208333333333337</v>
      </c>
      <c r="BZ35" s="54">
        <f t="shared" si="6"/>
        <v>263</v>
      </c>
      <c r="CA35" s="56">
        <f t="shared" si="7"/>
        <v>52.8</v>
      </c>
      <c r="CB35" s="1465">
        <f t="shared" si="8"/>
        <v>1.4117773364109723</v>
      </c>
    </row>
    <row r="36" spans="1:80" x14ac:dyDescent="0.3">
      <c r="A36" s="1467">
        <v>0.3125</v>
      </c>
      <c r="B36" s="1473">
        <v>162</v>
      </c>
      <c r="C36" s="1475">
        <v>55</v>
      </c>
      <c r="D36" s="1474">
        <v>5.53</v>
      </c>
      <c r="E36" s="1470">
        <v>0.8125</v>
      </c>
      <c r="F36" s="1473">
        <v>102</v>
      </c>
      <c r="G36" s="1475">
        <v>55</v>
      </c>
      <c r="H36" s="1474">
        <v>3.73</v>
      </c>
      <c r="I36" s="20"/>
      <c r="J36" s="1476">
        <v>0.3125</v>
      </c>
      <c r="K36" s="1482">
        <v>119</v>
      </c>
      <c r="L36" s="1484">
        <v>62</v>
      </c>
      <c r="M36" s="1483">
        <v>4.38</v>
      </c>
      <c r="N36" s="1479">
        <v>0.8125</v>
      </c>
      <c r="O36" s="1482">
        <v>108</v>
      </c>
      <c r="P36" s="1484">
        <v>53</v>
      </c>
      <c r="Q36" s="1483">
        <v>5.38</v>
      </c>
      <c r="S36" s="1485">
        <v>0.3125</v>
      </c>
      <c r="T36" s="1491">
        <v>156</v>
      </c>
      <c r="U36" s="1493">
        <v>59</v>
      </c>
      <c r="V36" s="1492">
        <v>5.69</v>
      </c>
      <c r="W36" s="1488">
        <v>0.8125</v>
      </c>
      <c r="X36" s="1491">
        <v>125</v>
      </c>
      <c r="Y36" s="1493">
        <v>52</v>
      </c>
      <c r="Z36" s="1492">
        <v>5.0199999999999996</v>
      </c>
      <c r="AB36" s="1494">
        <v>0.3125</v>
      </c>
      <c r="AC36" s="1500">
        <v>119</v>
      </c>
      <c r="AD36" s="1502">
        <v>58</v>
      </c>
      <c r="AE36" s="1501">
        <v>3.52</v>
      </c>
      <c r="AF36" s="1497">
        <v>0.8125</v>
      </c>
      <c r="AG36" s="1500">
        <v>111</v>
      </c>
      <c r="AH36" s="1502">
        <v>52</v>
      </c>
      <c r="AI36" s="1501">
        <v>5.26</v>
      </c>
      <c r="AK36" s="1503">
        <v>0.3125</v>
      </c>
      <c r="AL36" s="1509">
        <v>138</v>
      </c>
      <c r="AM36" s="1511">
        <v>60</v>
      </c>
      <c r="AN36" s="1510">
        <v>3.57</v>
      </c>
      <c r="AO36" s="1506">
        <v>0.8125</v>
      </c>
      <c r="AP36" s="1509">
        <v>143</v>
      </c>
      <c r="AQ36" s="1511">
        <v>48</v>
      </c>
      <c r="AR36" s="1510">
        <v>6.67</v>
      </c>
      <c r="AT36" s="1512">
        <v>0.3125</v>
      </c>
      <c r="AU36" s="1518">
        <v>80</v>
      </c>
      <c r="AV36" s="1520">
        <v>61</v>
      </c>
      <c r="AW36" s="1519">
        <v>3.35</v>
      </c>
      <c r="AX36" s="1515">
        <v>0.8125</v>
      </c>
      <c r="AY36" s="1518">
        <v>124</v>
      </c>
      <c r="AZ36" s="1520">
        <v>53</v>
      </c>
      <c r="BA36" s="1519">
        <v>5.18</v>
      </c>
      <c r="BB36" s="49"/>
      <c r="BC36" s="1522">
        <v>0.3125</v>
      </c>
      <c r="BD36" s="1530">
        <v>62</v>
      </c>
      <c r="BE36" s="1533">
        <v>65</v>
      </c>
      <c r="BF36" s="1532">
        <v>2.61</v>
      </c>
      <c r="BG36" s="1525">
        <v>0.8125</v>
      </c>
      <c r="BH36" s="1530">
        <v>98</v>
      </c>
      <c r="BI36" s="1533">
        <v>55</v>
      </c>
      <c r="BJ36" s="1532">
        <v>4.0599999999999996</v>
      </c>
      <c r="BL36" s="1455">
        <v>0.3125</v>
      </c>
      <c r="BM36" s="54">
        <f t="shared" si="0"/>
        <v>694</v>
      </c>
      <c r="BN36" s="56">
        <f t="shared" si="1"/>
        <v>58.8</v>
      </c>
      <c r="BO36" s="1465">
        <f t="shared" si="2"/>
        <v>3.7253744162327553</v>
      </c>
      <c r="BP36" s="1458">
        <v>0.8125</v>
      </c>
      <c r="BQ36" s="54">
        <f t="shared" si="9"/>
        <v>589</v>
      </c>
      <c r="BR36" s="56">
        <f t="shared" si="10"/>
        <v>52</v>
      </c>
      <c r="BS36" s="1465">
        <f t="shared" si="11"/>
        <v>3.1617370766009985</v>
      </c>
      <c r="BU36" s="1455">
        <v>0.3125</v>
      </c>
      <c r="BV36" s="54">
        <f t="shared" si="3"/>
        <v>142</v>
      </c>
      <c r="BW36" s="56">
        <f t="shared" si="4"/>
        <v>60</v>
      </c>
      <c r="BX36" s="1465">
        <f t="shared" si="5"/>
        <v>0.76225240216866175</v>
      </c>
      <c r="BY36" s="1458">
        <v>0.8125</v>
      </c>
      <c r="BZ36" s="54">
        <f t="shared" si="6"/>
        <v>222</v>
      </c>
      <c r="CA36" s="56">
        <f t="shared" si="7"/>
        <v>51.6</v>
      </c>
      <c r="CB36" s="1465">
        <f t="shared" si="8"/>
        <v>1.191690375221429</v>
      </c>
    </row>
    <row r="37" spans="1:80" ht="17.25" thickBot="1" x14ac:dyDescent="0.35">
      <c r="A37" s="1468">
        <v>0.32291666666666669</v>
      </c>
      <c r="B37" s="1473">
        <v>227</v>
      </c>
      <c r="C37" s="1475">
        <v>60</v>
      </c>
      <c r="D37" s="1474">
        <v>6.56</v>
      </c>
      <c r="E37" s="1471">
        <v>0.82291666666666663</v>
      </c>
      <c r="F37" s="1473">
        <v>103</v>
      </c>
      <c r="G37" s="1475">
        <v>57</v>
      </c>
      <c r="H37" s="1474">
        <v>3.76</v>
      </c>
      <c r="I37" s="20"/>
      <c r="J37" s="1477">
        <v>0.32291666666666669</v>
      </c>
      <c r="K37" s="1482">
        <v>203</v>
      </c>
      <c r="L37" s="1484">
        <v>58</v>
      </c>
      <c r="M37" s="1483">
        <v>5.64</v>
      </c>
      <c r="N37" s="1480">
        <v>0.82291666666666663</v>
      </c>
      <c r="O37" s="1482">
        <v>95</v>
      </c>
      <c r="P37" s="1484">
        <v>56</v>
      </c>
      <c r="Q37" s="1483">
        <v>4.3899999999999997</v>
      </c>
      <c r="S37" s="1486">
        <v>0.32291666666666669</v>
      </c>
      <c r="T37" s="1491">
        <v>159</v>
      </c>
      <c r="U37" s="1493">
        <v>58</v>
      </c>
      <c r="V37" s="1492">
        <v>6.77</v>
      </c>
      <c r="W37" s="1489">
        <v>0.82291666666666663</v>
      </c>
      <c r="X37" s="1491">
        <v>96</v>
      </c>
      <c r="Y37" s="1493">
        <v>53</v>
      </c>
      <c r="Z37" s="1492">
        <v>4.17</v>
      </c>
      <c r="AB37" s="1495">
        <v>0.32291666666666669</v>
      </c>
      <c r="AC37" s="1500">
        <v>172</v>
      </c>
      <c r="AD37" s="1502">
        <v>60</v>
      </c>
      <c r="AE37" s="1501">
        <v>5.18</v>
      </c>
      <c r="AF37" s="1498">
        <v>0.82291666666666663</v>
      </c>
      <c r="AG37" s="1500">
        <v>87</v>
      </c>
      <c r="AH37" s="1502">
        <v>54</v>
      </c>
      <c r="AI37" s="1501">
        <v>3.44</v>
      </c>
      <c r="AK37" s="1504">
        <v>0.32291666666666669</v>
      </c>
      <c r="AL37" s="1509">
        <v>171</v>
      </c>
      <c r="AM37" s="1511">
        <v>57</v>
      </c>
      <c r="AN37" s="1510">
        <v>4.8899999999999997</v>
      </c>
      <c r="AO37" s="1507">
        <v>0.82291666666666663</v>
      </c>
      <c r="AP37" s="1509">
        <v>157</v>
      </c>
      <c r="AQ37" s="1511">
        <v>51</v>
      </c>
      <c r="AR37" s="1510">
        <v>7.51</v>
      </c>
      <c r="AT37" s="1513">
        <v>0.32291666666666669</v>
      </c>
      <c r="AU37" s="1518">
        <v>125</v>
      </c>
      <c r="AV37" s="1520">
        <v>60</v>
      </c>
      <c r="AW37" s="1519">
        <v>4.5999999999999996</v>
      </c>
      <c r="AX37" s="1516">
        <v>0.82291666666666663</v>
      </c>
      <c r="AY37" s="1518">
        <v>120</v>
      </c>
      <c r="AZ37" s="1520">
        <v>52</v>
      </c>
      <c r="BA37" s="1519">
        <v>4.34</v>
      </c>
      <c r="BB37" s="23"/>
      <c r="BC37" s="1523">
        <v>0.32291666666666669</v>
      </c>
      <c r="BD37" s="1530">
        <v>72</v>
      </c>
      <c r="BE37" s="1533">
        <v>64</v>
      </c>
      <c r="BF37" s="1532">
        <v>1.88</v>
      </c>
      <c r="BG37" s="1526">
        <v>0.82291666666666663</v>
      </c>
      <c r="BH37" s="1530">
        <v>108</v>
      </c>
      <c r="BI37" s="1533">
        <v>55</v>
      </c>
      <c r="BJ37" s="1532">
        <v>4.17</v>
      </c>
      <c r="BL37" s="1456">
        <v>0.32291666666666669</v>
      </c>
      <c r="BM37" s="54">
        <f t="shared" si="0"/>
        <v>932</v>
      </c>
      <c r="BN37" s="56">
        <f t="shared" si="1"/>
        <v>58.6</v>
      </c>
      <c r="BO37" s="1465">
        <f t="shared" si="2"/>
        <v>5.002952386064738</v>
      </c>
      <c r="BP37" s="1459">
        <v>0.82291666666666663</v>
      </c>
      <c r="BQ37" s="54">
        <f t="shared" si="9"/>
        <v>538</v>
      </c>
      <c r="BR37" s="56">
        <f t="shared" si="10"/>
        <v>54.2</v>
      </c>
      <c r="BS37" s="1465">
        <f t="shared" si="11"/>
        <v>2.8879703687798592</v>
      </c>
      <c r="BU37" s="1456">
        <v>0.32291666666666669</v>
      </c>
      <c r="BV37" s="54">
        <f t="shared" si="3"/>
        <v>197</v>
      </c>
      <c r="BW37" s="56">
        <f t="shared" si="4"/>
        <v>58.6</v>
      </c>
      <c r="BX37" s="1465">
        <f t="shared" si="5"/>
        <v>1.0574910086424392</v>
      </c>
      <c r="BY37" s="1459">
        <v>0.82291666666666663</v>
      </c>
      <c r="BZ37" s="54">
        <f t="shared" si="6"/>
        <v>228</v>
      </c>
      <c r="CA37" s="56">
        <f t="shared" si="7"/>
        <v>53.2</v>
      </c>
      <c r="CB37" s="1465">
        <f t="shared" si="8"/>
        <v>1.2238982232003865</v>
      </c>
    </row>
    <row r="38" spans="1:80" ht="17.25" thickTop="1" x14ac:dyDescent="0.3">
      <c r="A38" s="1469">
        <v>0.33333333333333331</v>
      </c>
      <c r="B38" s="1473">
        <v>247</v>
      </c>
      <c r="C38" s="1475">
        <v>57</v>
      </c>
      <c r="D38" s="1474">
        <v>7.95</v>
      </c>
      <c r="E38" s="1472">
        <v>0.83333333333333337</v>
      </c>
      <c r="F38" s="1473">
        <v>81</v>
      </c>
      <c r="G38" s="1475">
        <v>60</v>
      </c>
      <c r="H38" s="1474">
        <v>3.86</v>
      </c>
      <c r="I38" s="20"/>
      <c r="J38" s="1478">
        <v>0.33333333333333331</v>
      </c>
      <c r="K38" s="1482">
        <v>189</v>
      </c>
      <c r="L38" s="1484">
        <v>56</v>
      </c>
      <c r="M38" s="1483">
        <v>6.17</v>
      </c>
      <c r="N38" s="1481">
        <v>0.83333333333333337</v>
      </c>
      <c r="O38" s="1482">
        <v>76</v>
      </c>
      <c r="P38" s="1484">
        <v>55</v>
      </c>
      <c r="Q38" s="1483">
        <v>4.38</v>
      </c>
      <c r="S38" s="1487">
        <v>0.33333333333333331</v>
      </c>
      <c r="T38" s="1491">
        <v>211</v>
      </c>
      <c r="U38" s="1493">
        <v>56</v>
      </c>
      <c r="V38" s="1492">
        <v>7.11</v>
      </c>
      <c r="W38" s="1490">
        <v>0.83333333333333337</v>
      </c>
      <c r="X38" s="1491">
        <v>71</v>
      </c>
      <c r="Y38" s="1493">
        <v>56</v>
      </c>
      <c r="Z38" s="1492">
        <v>3.1</v>
      </c>
      <c r="AB38" s="1496">
        <v>0.33333333333333331</v>
      </c>
      <c r="AC38" s="1500">
        <v>187</v>
      </c>
      <c r="AD38" s="1502">
        <v>56</v>
      </c>
      <c r="AE38" s="1501">
        <v>6.28</v>
      </c>
      <c r="AF38" s="1499">
        <v>0.83333333333333337</v>
      </c>
      <c r="AG38" s="1500">
        <v>74</v>
      </c>
      <c r="AH38" s="1502">
        <v>53</v>
      </c>
      <c r="AI38" s="1501">
        <v>3.83</v>
      </c>
      <c r="AK38" s="1505">
        <v>0.33333333333333331</v>
      </c>
      <c r="AL38" s="1509">
        <v>229</v>
      </c>
      <c r="AM38" s="1511">
        <v>56</v>
      </c>
      <c r="AN38" s="1510">
        <v>7.21</v>
      </c>
      <c r="AO38" s="1508">
        <v>0.83333333333333337</v>
      </c>
      <c r="AP38" s="1509">
        <v>136</v>
      </c>
      <c r="AQ38" s="1511">
        <v>49</v>
      </c>
      <c r="AR38" s="1510">
        <v>6.81</v>
      </c>
      <c r="AT38" s="1514">
        <v>0.33333333333333331</v>
      </c>
      <c r="AU38" s="1518">
        <v>101</v>
      </c>
      <c r="AV38" s="1520">
        <v>60</v>
      </c>
      <c r="AW38" s="1519">
        <v>4.25</v>
      </c>
      <c r="AX38" s="1517">
        <v>0.83333333333333337</v>
      </c>
      <c r="AY38" s="1518">
        <v>105</v>
      </c>
      <c r="AZ38" s="1520">
        <v>54</v>
      </c>
      <c r="BA38" s="1519">
        <v>5.32</v>
      </c>
      <c r="BB38" s="24"/>
      <c r="BC38" s="1524">
        <v>0.33333333333333331</v>
      </c>
      <c r="BD38" s="1530">
        <v>80</v>
      </c>
      <c r="BE38" s="1533">
        <v>61</v>
      </c>
      <c r="BF38" s="1532">
        <v>2.37</v>
      </c>
      <c r="BG38" s="1527">
        <v>0.83333333333333337</v>
      </c>
      <c r="BH38" s="1530">
        <v>87</v>
      </c>
      <c r="BI38" s="1533">
        <v>54</v>
      </c>
      <c r="BJ38" s="1532">
        <v>4.8499999999999996</v>
      </c>
      <c r="BL38" s="1457">
        <v>0.33333333333333331</v>
      </c>
      <c r="BM38" s="54">
        <f t="shared" si="0"/>
        <v>1063</v>
      </c>
      <c r="BN38" s="56">
        <f t="shared" si="1"/>
        <v>56.2</v>
      </c>
      <c r="BO38" s="1465">
        <f t="shared" si="2"/>
        <v>5.7061570669386441</v>
      </c>
      <c r="BP38" s="1460">
        <v>0.83333333333333337</v>
      </c>
      <c r="BQ38" s="54">
        <f t="shared" si="9"/>
        <v>438</v>
      </c>
      <c r="BR38" s="56">
        <f t="shared" si="10"/>
        <v>54.6</v>
      </c>
      <c r="BS38" s="1465">
        <f t="shared" si="11"/>
        <v>2.3511729024639005</v>
      </c>
      <c r="BU38" s="1457">
        <v>0.33333333333333331</v>
      </c>
      <c r="BV38" s="54">
        <f t="shared" si="3"/>
        <v>181</v>
      </c>
      <c r="BW38" s="56">
        <f t="shared" si="4"/>
        <v>56.8</v>
      </c>
      <c r="BX38" s="1465">
        <f t="shared" si="5"/>
        <v>0.97160341403188577</v>
      </c>
      <c r="BY38" s="1460">
        <v>0.83333333333333337</v>
      </c>
      <c r="BZ38" s="54">
        <f t="shared" si="6"/>
        <v>192</v>
      </c>
      <c r="CA38" s="56">
        <f t="shared" si="7"/>
        <v>53.4</v>
      </c>
      <c r="CB38" s="1465">
        <f t="shared" si="8"/>
        <v>1.0306511353266412</v>
      </c>
    </row>
    <row r="39" spans="1:80" x14ac:dyDescent="0.3">
      <c r="A39" s="1467">
        <v>0.34375</v>
      </c>
      <c r="B39" s="1473">
        <v>213</v>
      </c>
      <c r="C39" s="1475">
        <v>60</v>
      </c>
      <c r="D39" s="1474">
        <v>8.24</v>
      </c>
      <c r="E39" s="1470">
        <v>0.84375</v>
      </c>
      <c r="F39" s="1473">
        <v>50</v>
      </c>
      <c r="G39" s="1475">
        <v>55</v>
      </c>
      <c r="H39" s="1474">
        <v>2.2799999999999998</v>
      </c>
      <c r="I39" s="20"/>
      <c r="J39" s="1476">
        <v>0.34375</v>
      </c>
      <c r="K39" s="1482">
        <v>181</v>
      </c>
      <c r="L39" s="1484">
        <v>54</v>
      </c>
      <c r="M39" s="1483">
        <v>6.63</v>
      </c>
      <c r="N39" s="1479">
        <v>0.84375</v>
      </c>
      <c r="O39" s="1482">
        <v>75</v>
      </c>
      <c r="P39" s="1484">
        <v>53</v>
      </c>
      <c r="Q39" s="1483">
        <v>4.1500000000000004</v>
      </c>
      <c r="S39" s="1485">
        <v>0.34375</v>
      </c>
      <c r="T39" s="1491">
        <v>190</v>
      </c>
      <c r="U39" s="1493">
        <v>56</v>
      </c>
      <c r="V39" s="1492">
        <v>7.19</v>
      </c>
      <c r="W39" s="1488">
        <v>0.84375</v>
      </c>
      <c r="X39" s="1491">
        <v>81</v>
      </c>
      <c r="Y39" s="1493">
        <v>55</v>
      </c>
      <c r="Z39" s="1492">
        <v>3.17</v>
      </c>
      <c r="AB39" s="1494">
        <v>0.34375</v>
      </c>
      <c r="AC39" s="1500">
        <v>183</v>
      </c>
      <c r="AD39" s="1502">
        <v>57</v>
      </c>
      <c r="AE39" s="1501">
        <v>6.63</v>
      </c>
      <c r="AF39" s="1497">
        <v>0.84375</v>
      </c>
      <c r="AG39" s="1500">
        <v>107</v>
      </c>
      <c r="AH39" s="1502">
        <v>56</v>
      </c>
      <c r="AI39" s="1501">
        <v>4.45</v>
      </c>
      <c r="AK39" s="1503">
        <v>0.34375</v>
      </c>
      <c r="AL39" s="1509">
        <v>196</v>
      </c>
      <c r="AM39" s="1511">
        <v>56</v>
      </c>
      <c r="AN39" s="1510">
        <v>7.17</v>
      </c>
      <c r="AO39" s="1506">
        <v>0.84375</v>
      </c>
      <c r="AP39" s="1509">
        <v>118</v>
      </c>
      <c r="AQ39" s="1511">
        <v>49</v>
      </c>
      <c r="AR39" s="1510">
        <v>5.97</v>
      </c>
      <c r="AT39" s="1512">
        <v>0.34375</v>
      </c>
      <c r="AU39" s="1518">
        <v>110</v>
      </c>
      <c r="AV39" s="1520">
        <v>57</v>
      </c>
      <c r="AW39" s="1519">
        <v>3.91</v>
      </c>
      <c r="AX39" s="1515">
        <v>0.84375</v>
      </c>
      <c r="AY39" s="1518">
        <v>109</v>
      </c>
      <c r="AZ39" s="1520">
        <v>55</v>
      </c>
      <c r="BA39" s="1519">
        <v>4.99</v>
      </c>
      <c r="BB39" s="49"/>
      <c r="BC39" s="1522">
        <v>0.34375</v>
      </c>
      <c r="BD39" s="1530">
        <v>96</v>
      </c>
      <c r="BE39" s="1533">
        <v>62</v>
      </c>
      <c r="BF39" s="1532">
        <v>3.97</v>
      </c>
      <c r="BG39" s="1525">
        <v>0.84375</v>
      </c>
      <c r="BH39" s="1530">
        <v>89</v>
      </c>
      <c r="BI39" s="1533">
        <v>55</v>
      </c>
      <c r="BJ39" s="1532">
        <v>3.49</v>
      </c>
      <c r="BL39" s="1455">
        <v>0.34375</v>
      </c>
      <c r="BM39" s="54">
        <f t="shared" si="0"/>
        <v>963</v>
      </c>
      <c r="BN39" s="56">
        <f t="shared" si="1"/>
        <v>56.6</v>
      </c>
      <c r="BO39" s="1465">
        <f t="shared" si="2"/>
        <v>5.169359600622685</v>
      </c>
      <c r="BP39" s="1458">
        <v>0.84375</v>
      </c>
      <c r="BQ39" s="54">
        <f t="shared" si="9"/>
        <v>431</v>
      </c>
      <c r="BR39" s="56">
        <f t="shared" si="10"/>
        <v>53.6</v>
      </c>
      <c r="BS39" s="1465">
        <f t="shared" si="11"/>
        <v>2.3135970798217831</v>
      </c>
      <c r="BU39" s="1455">
        <v>0.34375</v>
      </c>
      <c r="BV39" s="54">
        <f t="shared" si="3"/>
        <v>206</v>
      </c>
      <c r="BW39" s="56">
        <f t="shared" si="4"/>
        <v>56</v>
      </c>
      <c r="BX39" s="1465">
        <f t="shared" si="5"/>
        <v>1.1058027806108757</v>
      </c>
      <c r="BY39" s="1458">
        <v>0.84375</v>
      </c>
      <c r="BZ39" s="54">
        <f t="shared" si="6"/>
        <v>198</v>
      </c>
      <c r="CA39" s="56">
        <f t="shared" si="7"/>
        <v>53.6</v>
      </c>
      <c r="CB39" s="1465">
        <f t="shared" si="8"/>
        <v>1.0628589833055988</v>
      </c>
    </row>
    <row r="40" spans="1:80" x14ac:dyDescent="0.3">
      <c r="A40" s="1467">
        <v>0.35416666666666669</v>
      </c>
      <c r="B40" s="1473">
        <v>213</v>
      </c>
      <c r="C40" s="1475">
        <v>60</v>
      </c>
      <c r="D40" s="1474">
        <v>6.35</v>
      </c>
      <c r="E40" s="1470">
        <v>0.85416666666666663</v>
      </c>
      <c r="F40" s="1473">
        <v>67</v>
      </c>
      <c r="G40" s="1475">
        <v>59</v>
      </c>
      <c r="H40" s="1474">
        <v>4.59</v>
      </c>
      <c r="I40" s="20"/>
      <c r="J40" s="1476">
        <v>0.35416666666666669</v>
      </c>
      <c r="K40" s="1482">
        <v>167</v>
      </c>
      <c r="L40" s="1484">
        <v>55</v>
      </c>
      <c r="M40" s="1483">
        <v>6.66</v>
      </c>
      <c r="N40" s="1479">
        <v>0.85416666666666663</v>
      </c>
      <c r="O40" s="1482">
        <v>85</v>
      </c>
      <c r="P40" s="1484">
        <v>55</v>
      </c>
      <c r="Q40" s="1483">
        <v>3.85</v>
      </c>
      <c r="S40" s="1485">
        <v>0.35416666666666669</v>
      </c>
      <c r="T40" s="1491">
        <v>197</v>
      </c>
      <c r="U40" s="1493">
        <v>56</v>
      </c>
      <c r="V40" s="1492">
        <v>6.55</v>
      </c>
      <c r="W40" s="1488">
        <v>0.85416666666666663</v>
      </c>
      <c r="X40" s="1491">
        <v>84</v>
      </c>
      <c r="Y40" s="1493">
        <v>60</v>
      </c>
      <c r="Z40" s="1492">
        <v>2.97</v>
      </c>
      <c r="AB40" s="1494">
        <v>0.35416666666666669</v>
      </c>
      <c r="AC40" s="1500">
        <v>182</v>
      </c>
      <c r="AD40" s="1502">
        <v>56</v>
      </c>
      <c r="AE40" s="1501">
        <v>6.98</v>
      </c>
      <c r="AF40" s="1497">
        <v>0.85416666666666663</v>
      </c>
      <c r="AG40" s="1500">
        <v>82</v>
      </c>
      <c r="AH40" s="1502">
        <v>55</v>
      </c>
      <c r="AI40" s="1501">
        <v>5</v>
      </c>
      <c r="AK40" s="1503">
        <v>0.35416666666666669</v>
      </c>
      <c r="AL40" s="1509">
        <v>181</v>
      </c>
      <c r="AM40" s="1511">
        <v>57</v>
      </c>
      <c r="AN40" s="1510">
        <v>6.07</v>
      </c>
      <c r="AO40" s="1506">
        <v>0.85416666666666663</v>
      </c>
      <c r="AP40" s="1509">
        <v>114</v>
      </c>
      <c r="AQ40" s="1511">
        <v>53</v>
      </c>
      <c r="AR40" s="1510">
        <v>6.21</v>
      </c>
      <c r="AT40" s="1512">
        <v>0.35416666666666669</v>
      </c>
      <c r="AU40" s="1518">
        <v>155</v>
      </c>
      <c r="AV40" s="1520">
        <v>60</v>
      </c>
      <c r="AW40" s="1519">
        <v>6.33</v>
      </c>
      <c r="AX40" s="1515">
        <v>0.85416666666666663</v>
      </c>
      <c r="AY40" s="1518">
        <v>86</v>
      </c>
      <c r="AZ40" s="1520">
        <v>55</v>
      </c>
      <c r="BA40" s="1519">
        <v>4.53</v>
      </c>
      <c r="BB40" s="49"/>
      <c r="BC40" s="1522">
        <v>0.35416666666666669</v>
      </c>
      <c r="BD40" s="1530">
        <v>83</v>
      </c>
      <c r="BE40" s="1533">
        <v>62</v>
      </c>
      <c r="BF40" s="1532">
        <v>2.99</v>
      </c>
      <c r="BG40" s="1525">
        <v>0.85416666666666663</v>
      </c>
      <c r="BH40" s="1530">
        <v>85</v>
      </c>
      <c r="BI40" s="1533">
        <v>54</v>
      </c>
      <c r="BJ40" s="1532">
        <v>4.18</v>
      </c>
      <c r="BL40" s="1455">
        <v>0.35416666666666669</v>
      </c>
      <c r="BM40" s="54">
        <f t="shared" si="0"/>
        <v>940</v>
      </c>
      <c r="BN40" s="56">
        <f t="shared" si="1"/>
        <v>56.8</v>
      </c>
      <c r="BO40" s="1465">
        <f t="shared" si="2"/>
        <v>5.0458961833700151</v>
      </c>
      <c r="BP40" s="1458">
        <v>0.85416666666666663</v>
      </c>
      <c r="BQ40" s="54">
        <f t="shared" si="9"/>
        <v>432</v>
      </c>
      <c r="BR40" s="56">
        <f t="shared" si="10"/>
        <v>56.4</v>
      </c>
      <c r="BS40" s="1465">
        <f t="shared" si="11"/>
        <v>2.3189650544849427</v>
      </c>
      <c r="BU40" s="1455">
        <v>0.35416666666666669</v>
      </c>
      <c r="BV40" s="54">
        <f t="shared" si="3"/>
        <v>238</v>
      </c>
      <c r="BW40" s="56">
        <f t="shared" si="4"/>
        <v>56.8</v>
      </c>
      <c r="BX40" s="1465">
        <f t="shared" si="5"/>
        <v>1.2775779698319822</v>
      </c>
      <c r="BY40" s="1458">
        <v>0.85416666666666663</v>
      </c>
      <c r="BZ40" s="54">
        <f t="shared" si="6"/>
        <v>171</v>
      </c>
      <c r="CA40" s="56">
        <f t="shared" si="7"/>
        <v>55.6</v>
      </c>
      <c r="CB40" s="1465">
        <f t="shared" si="8"/>
        <v>0.91792366740028986</v>
      </c>
    </row>
    <row r="41" spans="1:80" ht="17.25" thickBot="1" x14ac:dyDescent="0.35">
      <c r="A41" s="1468">
        <v>0.36458333333333331</v>
      </c>
      <c r="B41" s="1473">
        <v>180</v>
      </c>
      <c r="C41" s="1475">
        <v>59</v>
      </c>
      <c r="D41" s="1474">
        <v>6.68</v>
      </c>
      <c r="E41" s="1471">
        <v>0.86458333333333337</v>
      </c>
      <c r="F41" s="1473">
        <v>47</v>
      </c>
      <c r="G41" s="1475">
        <v>54</v>
      </c>
      <c r="H41" s="1474">
        <v>3.35</v>
      </c>
      <c r="I41" s="20"/>
      <c r="J41" s="1477">
        <v>0.36458333333333331</v>
      </c>
      <c r="K41" s="1482">
        <v>157</v>
      </c>
      <c r="L41" s="1484">
        <v>53</v>
      </c>
      <c r="M41" s="1483">
        <v>6.69</v>
      </c>
      <c r="N41" s="1480">
        <v>0.86458333333333337</v>
      </c>
      <c r="O41" s="1482">
        <v>78</v>
      </c>
      <c r="P41" s="1484">
        <v>55</v>
      </c>
      <c r="Q41" s="1483">
        <v>3.22</v>
      </c>
      <c r="S41" s="1486">
        <v>0.36458333333333331</v>
      </c>
      <c r="T41" s="1491">
        <v>216</v>
      </c>
      <c r="U41" s="1493">
        <v>56</v>
      </c>
      <c r="V41" s="1492">
        <v>6.36</v>
      </c>
      <c r="W41" s="1489">
        <v>0.86458333333333337</v>
      </c>
      <c r="X41" s="1491">
        <v>69</v>
      </c>
      <c r="Y41" s="1493">
        <v>55</v>
      </c>
      <c r="Z41" s="1492">
        <v>3.3</v>
      </c>
      <c r="AB41" s="1495">
        <v>0.36458333333333331</v>
      </c>
      <c r="AC41" s="1500">
        <v>195</v>
      </c>
      <c r="AD41" s="1502">
        <v>56</v>
      </c>
      <c r="AE41" s="1501">
        <v>6.27</v>
      </c>
      <c r="AF41" s="1498">
        <v>0.86458333333333337</v>
      </c>
      <c r="AG41" s="1500">
        <v>60</v>
      </c>
      <c r="AH41" s="1502">
        <v>51</v>
      </c>
      <c r="AI41" s="1501">
        <v>4.26</v>
      </c>
      <c r="AK41" s="1504">
        <v>0.36458333333333331</v>
      </c>
      <c r="AL41" s="1509">
        <v>173</v>
      </c>
      <c r="AM41" s="1511">
        <v>58</v>
      </c>
      <c r="AN41" s="1510">
        <v>5.91</v>
      </c>
      <c r="AO41" s="1507">
        <v>0.86458333333333337</v>
      </c>
      <c r="AP41" s="1509">
        <v>97</v>
      </c>
      <c r="AQ41" s="1511">
        <v>49</v>
      </c>
      <c r="AR41" s="1510">
        <v>5.42</v>
      </c>
      <c r="AT41" s="1513">
        <v>0.36458333333333331</v>
      </c>
      <c r="AU41" s="1518">
        <v>158</v>
      </c>
      <c r="AV41" s="1520">
        <v>58</v>
      </c>
      <c r="AW41" s="1519">
        <v>5.53</v>
      </c>
      <c r="AX41" s="1516">
        <v>0.86458333333333337</v>
      </c>
      <c r="AY41" s="1518">
        <v>70</v>
      </c>
      <c r="AZ41" s="1520">
        <v>56</v>
      </c>
      <c r="BA41" s="1519">
        <v>3.11</v>
      </c>
      <c r="BB41" s="23"/>
      <c r="BC41" s="1523">
        <v>0.36458333333333331</v>
      </c>
      <c r="BD41" s="1530">
        <v>76</v>
      </c>
      <c r="BE41" s="1533">
        <v>61</v>
      </c>
      <c r="BF41" s="1532">
        <v>2.4500000000000002</v>
      </c>
      <c r="BG41" s="1526">
        <v>0.86458333333333337</v>
      </c>
      <c r="BH41" s="1530">
        <v>82</v>
      </c>
      <c r="BI41" s="1533">
        <v>53</v>
      </c>
      <c r="BJ41" s="1532">
        <v>3.34</v>
      </c>
      <c r="BL41" s="1456">
        <v>0.36458333333333331</v>
      </c>
      <c r="BM41" s="54">
        <f t="shared" si="0"/>
        <v>921</v>
      </c>
      <c r="BN41" s="56">
        <f t="shared" si="1"/>
        <v>56.4</v>
      </c>
      <c r="BO41" s="1465">
        <f t="shared" si="2"/>
        <v>4.9439046647699829</v>
      </c>
      <c r="BP41" s="1459">
        <v>0.86458333333333337</v>
      </c>
      <c r="BQ41" s="54">
        <f t="shared" si="9"/>
        <v>351</v>
      </c>
      <c r="BR41" s="56">
        <f t="shared" si="10"/>
        <v>52.8</v>
      </c>
      <c r="BS41" s="1465">
        <f t="shared" si="11"/>
        <v>1.884159106769016</v>
      </c>
      <c r="BU41" s="1456">
        <v>0.36458333333333331</v>
      </c>
      <c r="BV41" s="54">
        <f t="shared" si="3"/>
        <v>234</v>
      </c>
      <c r="BW41" s="56">
        <f t="shared" si="4"/>
        <v>56.2</v>
      </c>
      <c r="BX41" s="1465">
        <f t="shared" si="5"/>
        <v>1.2561060711793441</v>
      </c>
      <c r="BY41" s="1459">
        <v>0.86458333333333337</v>
      </c>
      <c r="BZ41" s="54">
        <f t="shared" si="6"/>
        <v>152</v>
      </c>
      <c r="CA41" s="56">
        <f t="shared" si="7"/>
        <v>53.2</v>
      </c>
      <c r="CB41" s="1465">
        <f t="shared" si="8"/>
        <v>0.81593214880025766</v>
      </c>
    </row>
    <row r="42" spans="1:80" ht="17.25" thickTop="1" x14ac:dyDescent="0.3">
      <c r="A42" s="1469">
        <v>0.375</v>
      </c>
      <c r="B42" s="1473">
        <v>156</v>
      </c>
      <c r="C42" s="1475">
        <v>60</v>
      </c>
      <c r="D42" s="1474">
        <v>5.05</v>
      </c>
      <c r="E42" s="1472">
        <v>0.875</v>
      </c>
      <c r="F42" s="1473">
        <v>64</v>
      </c>
      <c r="G42" s="1475">
        <v>56</v>
      </c>
      <c r="H42" s="1474">
        <v>4.58</v>
      </c>
      <c r="I42" s="20"/>
      <c r="J42" s="1478">
        <v>0.375</v>
      </c>
      <c r="K42" s="1482">
        <v>166</v>
      </c>
      <c r="L42" s="1484">
        <v>56</v>
      </c>
      <c r="M42" s="1483">
        <v>6.46</v>
      </c>
      <c r="N42" s="1481">
        <v>0.875</v>
      </c>
      <c r="O42" s="1482">
        <v>69</v>
      </c>
      <c r="P42" s="1484">
        <v>56</v>
      </c>
      <c r="Q42" s="1483">
        <v>3.34</v>
      </c>
      <c r="S42" s="1487">
        <v>0.375</v>
      </c>
      <c r="T42" s="1491">
        <v>146</v>
      </c>
      <c r="U42" s="1493">
        <v>55</v>
      </c>
      <c r="V42" s="1492">
        <v>5.03</v>
      </c>
      <c r="W42" s="1490">
        <v>0.875</v>
      </c>
      <c r="X42" s="1491">
        <v>73</v>
      </c>
      <c r="Y42" s="1493">
        <v>55</v>
      </c>
      <c r="Z42" s="1492">
        <v>3.08</v>
      </c>
      <c r="AB42" s="1496">
        <v>0.375</v>
      </c>
      <c r="AC42" s="1500">
        <v>174</v>
      </c>
      <c r="AD42" s="1502">
        <v>59</v>
      </c>
      <c r="AE42" s="1501">
        <v>5.99</v>
      </c>
      <c r="AF42" s="1499">
        <v>0.875</v>
      </c>
      <c r="AG42" s="1500">
        <v>66</v>
      </c>
      <c r="AH42" s="1502">
        <v>53</v>
      </c>
      <c r="AI42" s="1501">
        <v>2.9</v>
      </c>
      <c r="AK42" s="1505">
        <v>0.375</v>
      </c>
      <c r="AL42" s="1509">
        <v>144</v>
      </c>
      <c r="AM42" s="1511">
        <v>56</v>
      </c>
      <c r="AN42" s="1510">
        <v>6.67</v>
      </c>
      <c r="AO42" s="1508">
        <v>0.875</v>
      </c>
      <c r="AP42" s="1509">
        <v>108</v>
      </c>
      <c r="AQ42" s="1511">
        <v>53</v>
      </c>
      <c r="AR42" s="1510">
        <v>3.76</v>
      </c>
      <c r="AT42" s="1514">
        <v>0.375</v>
      </c>
      <c r="AU42" s="1518">
        <v>160</v>
      </c>
      <c r="AV42" s="1520">
        <v>57</v>
      </c>
      <c r="AW42" s="1519">
        <v>5.59</v>
      </c>
      <c r="AX42" s="1517">
        <v>0.875</v>
      </c>
      <c r="AY42" s="1518">
        <v>92</v>
      </c>
      <c r="AZ42" s="1520">
        <v>56</v>
      </c>
      <c r="BA42" s="1519">
        <v>3.8</v>
      </c>
      <c r="BB42" s="24"/>
      <c r="BC42" s="1524">
        <v>0.375</v>
      </c>
      <c r="BD42" s="1530">
        <v>93</v>
      </c>
      <c r="BE42" s="1533">
        <v>64</v>
      </c>
      <c r="BF42" s="1532">
        <v>3.46</v>
      </c>
      <c r="BG42" s="1527">
        <v>0.875</v>
      </c>
      <c r="BH42" s="1530">
        <v>66</v>
      </c>
      <c r="BI42" s="1533">
        <v>57</v>
      </c>
      <c r="BJ42" s="1532">
        <v>3.02</v>
      </c>
      <c r="BL42" s="1457">
        <v>0.375</v>
      </c>
      <c r="BM42" s="54">
        <f t="shared" si="0"/>
        <v>786</v>
      </c>
      <c r="BN42" s="56">
        <f t="shared" si="1"/>
        <v>57.2</v>
      </c>
      <c r="BO42" s="1465">
        <f t="shared" si="2"/>
        <v>4.2192280852434383</v>
      </c>
      <c r="BP42" s="1460">
        <v>0.875</v>
      </c>
      <c r="BQ42" s="54">
        <f t="shared" si="9"/>
        <v>380</v>
      </c>
      <c r="BR42" s="56">
        <f t="shared" si="10"/>
        <v>54.6</v>
      </c>
      <c r="BS42" s="1465">
        <f t="shared" si="11"/>
        <v>2.0398303720006443</v>
      </c>
      <c r="BU42" s="1457">
        <v>0.375</v>
      </c>
      <c r="BV42" s="54">
        <f t="shared" si="3"/>
        <v>253</v>
      </c>
      <c r="BW42" s="56">
        <f t="shared" si="4"/>
        <v>56.6</v>
      </c>
      <c r="BX42" s="1465">
        <f t="shared" si="5"/>
        <v>1.3580975897793761</v>
      </c>
      <c r="BY42" s="1460">
        <v>0.875</v>
      </c>
      <c r="BZ42" s="54">
        <f t="shared" si="6"/>
        <v>158</v>
      </c>
      <c r="CA42" s="56">
        <f t="shared" si="7"/>
        <v>54.6</v>
      </c>
      <c r="CB42" s="1465">
        <f t="shared" si="8"/>
        <v>0.84813999677921525</v>
      </c>
    </row>
    <row r="43" spans="1:80" x14ac:dyDescent="0.3">
      <c r="A43" s="1467">
        <v>0.38541666666666669</v>
      </c>
      <c r="B43" s="1473">
        <v>146</v>
      </c>
      <c r="C43" s="1475">
        <v>60</v>
      </c>
      <c r="D43" s="1474">
        <v>5.43</v>
      </c>
      <c r="E43" s="1470">
        <v>0.88541666666666663</v>
      </c>
      <c r="F43" s="1473">
        <v>59</v>
      </c>
      <c r="G43" s="1475">
        <v>54</v>
      </c>
      <c r="H43" s="1474">
        <v>3.23</v>
      </c>
      <c r="I43" s="20"/>
      <c r="J43" s="1476">
        <v>0.38541666666666669</v>
      </c>
      <c r="K43" s="1482">
        <v>144</v>
      </c>
      <c r="L43" s="1484">
        <v>59</v>
      </c>
      <c r="M43" s="1483">
        <v>5.49</v>
      </c>
      <c r="N43" s="1479">
        <v>0.88541666666666663</v>
      </c>
      <c r="O43" s="1482">
        <v>87</v>
      </c>
      <c r="P43" s="1484">
        <v>53</v>
      </c>
      <c r="Q43" s="1483">
        <v>4.53</v>
      </c>
      <c r="S43" s="1485">
        <v>0.38541666666666669</v>
      </c>
      <c r="T43" s="1491">
        <v>166</v>
      </c>
      <c r="U43" s="1493">
        <v>56</v>
      </c>
      <c r="V43" s="1492">
        <v>6.47</v>
      </c>
      <c r="W43" s="1488">
        <v>0.88541666666666663</v>
      </c>
      <c r="X43" s="1491">
        <v>74</v>
      </c>
      <c r="Y43" s="1493">
        <v>57</v>
      </c>
      <c r="Z43" s="1492">
        <v>3.91</v>
      </c>
      <c r="AB43" s="1494">
        <v>0.38541666666666669</v>
      </c>
      <c r="AC43" s="1500">
        <v>161</v>
      </c>
      <c r="AD43" s="1502">
        <v>60</v>
      </c>
      <c r="AE43" s="1501">
        <v>5.85</v>
      </c>
      <c r="AF43" s="1497">
        <v>0.88541666666666663</v>
      </c>
      <c r="AG43" s="1500">
        <v>76</v>
      </c>
      <c r="AH43" s="1502">
        <v>53</v>
      </c>
      <c r="AI43" s="1501">
        <v>3.63</v>
      </c>
      <c r="AK43" s="1503">
        <v>0.38541666666666669</v>
      </c>
      <c r="AL43" s="1509">
        <v>143</v>
      </c>
      <c r="AM43" s="1511">
        <v>58</v>
      </c>
      <c r="AN43" s="1510">
        <v>5.8</v>
      </c>
      <c r="AO43" s="1506">
        <v>0.88541666666666663</v>
      </c>
      <c r="AP43" s="1509">
        <v>103</v>
      </c>
      <c r="AQ43" s="1511">
        <v>55</v>
      </c>
      <c r="AR43" s="1510">
        <v>5.1100000000000003</v>
      </c>
      <c r="AT43" s="1512">
        <v>0.38541666666666669</v>
      </c>
      <c r="AU43" s="1518">
        <v>190</v>
      </c>
      <c r="AV43" s="1520">
        <v>61</v>
      </c>
      <c r="AW43" s="1519">
        <v>6.35</v>
      </c>
      <c r="AX43" s="1515">
        <v>0.88541666666666663</v>
      </c>
      <c r="AY43" s="1518">
        <v>72</v>
      </c>
      <c r="AZ43" s="1520">
        <v>57</v>
      </c>
      <c r="BA43" s="1519">
        <v>3.55</v>
      </c>
      <c r="BB43" s="49"/>
      <c r="BC43" s="1522">
        <v>0.38541666666666669</v>
      </c>
      <c r="BD43" s="1530">
        <v>100</v>
      </c>
      <c r="BE43" s="1533">
        <v>62</v>
      </c>
      <c r="BF43" s="1532">
        <v>4.84</v>
      </c>
      <c r="BG43" s="1525">
        <v>0.88541666666666663</v>
      </c>
      <c r="BH43" s="1530">
        <v>50</v>
      </c>
      <c r="BI43" s="1533">
        <v>55</v>
      </c>
      <c r="BJ43" s="1532">
        <v>2.5099999999999998</v>
      </c>
      <c r="BL43" s="1455">
        <v>0.38541666666666669</v>
      </c>
      <c r="BM43" s="54">
        <f t="shared" si="0"/>
        <v>760</v>
      </c>
      <c r="BN43" s="56">
        <f t="shared" si="1"/>
        <v>58.6</v>
      </c>
      <c r="BO43" s="1465">
        <f t="shared" si="2"/>
        <v>4.0796607440012886</v>
      </c>
      <c r="BP43" s="1458">
        <v>0.88541666666666663</v>
      </c>
      <c r="BQ43" s="54">
        <f t="shared" si="9"/>
        <v>399</v>
      </c>
      <c r="BR43" s="56">
        <f t="shared" si="10"/>
        <v>54.4</v>
      </c>
      <c r="BS43" s="1465">
        <f t="shared" si="11"/>
        <v>2.1418218906006761</v>
      </c>
      <c r="BU43" s="1455">
        <v>0.38541666666666669</v>
      </c>
      <c r="BV43" s="54">
        <f t="shared" si="3"/>
        <v>290</v>
      </c>
      <c r="BW43" s="56">
        <f t="shared" si="4"/>
        <v>58.8</v>
      </c>
      <c r="BX43" s="1465">
        <f t="shared" si="5"/>
        <v>1.5567126523162811</v>
      </c>
      <c r="BY43" s="1458">
        <v>0.88541666666666663</v>
      </c>
      <c r="BZ43" s="54">
        <f t="shared" si="6"/>
        <v>122</v>
      </c>
      <c r="CA43" s="56">
        <f t="shared" si="7"/>
        <v>55</v>
      </c>
      <c r="CB43" s="1465">
        <f t="shared" si="8"/>
        <v>0.65489290890546992</v>
      </c>
    </row>
    <row r="44" spans="1:80" x14ac:dyDescent="0.3">
      <c r="A44" s="1467">
        <v>0.39583333333333331</v>
      </c>
      <c r="B44" s="1473">
        <v>118</v>
      </c>
      <c r="C44" s="1475">
        <v>61</v>
      </c>
      <c r="D44" s="1474">
        <v>4.46</v>
      </c>
      <c r="E44" s="1470">
        <v>0.89583333333333337</v>
      </c>
      <c r="F44" s="1473">
        <v>70</v>
      </c>
      <c r="G44" s="1475">
        <v>58</v>
      </c>
      <c r="H44" s="1474">
        <v>3.18</v>
      </c>
      <c r="I44" s="20"/>
      <c r="J44" s="1476">
        <v>0.39583333333333331</v>
      </c>
      <c r="K44" s="1482">
        <v>138</v>
      </c>
      <c r="L44" s="1484">
        <v>60</v>
      </c>
      <c r="M44" s="1483">
        <v>5.27</v>
      </c>
      <c r="N44" s="1479">
        <v>0.89583333333333337</v>
      </c>
      <c r="O44" s="1482">
        <v>63</v>
      </c>
      <c r="P44" s="1484">
        <v>59</v>
      </c>
      <c r="Q44" s="1483">
        <v>2.68</v>
      </c>
      <c r="S44" s="1485">
        <v>0.39583333333333331</v>
      </c>
      <c r="T44" s="1491">
        <v>154</v>
      </c>
      <c r="U44" s="1493">
        <v>59</v>
      </c>
      <c r="V44" s="1492">
        <v>5.72</v>
      </c>
      <c r="W44" s="1488">
        <v>0.89583333333333337</v>
      </c>
      <c r="X44" s="1491">
        <v>44</v>
      </c>
      <c r="Y44" s="1493">
        <v>55</v>
      </c>
      <c r="Z44" s="1492">
        <v>2.64</v>
      </c>
      <c r="AB44" s="1494">
        <v>0.39583333333333331</v>
      </c>
      <c r="AC44" s="1500">
        <v>138</v>
      </c>
      <c r="AD44" s="1502">
        <v>58</v>
      </c>
      <c r="AE44" s="1501">
        <v>5.0599999999999996</v>
      </c>
      <c r="AF44" s="1497">
        <v>0.89583333333333337</v>
      </c>
      <c r="AG44" s="1500">
        <v>80</v>
      </c>
      <c r="AH44" s="1502">
        <v>56</v>
      </c>
      <c r="AI44" s="1501">
        <v>3.87</v>
      </c>
      <c r="AK44" s="1503">
        <v>0.39583333333333331</v>
      </c>
      <c r="AL44" s="1509">
        <v>118</v>
      </c>
      <c r="AM44" s="1511">
        <v>62</v>
      </c>
      <c r="AN44" s="1510">
        <v>4.2300000000000004</v>
      </c>
      <c r="AO44" s="1506">
        <v>0.89583333333333337</v>
      </c>
      <c r="AP44" s="1509">
        <v>87</v>
      </c>
      <c r="AQ44" s="1511">
        <v>52</v>
      </c>
      <c r="AR44" s="1510">
        <v>3.57</v>
      </c>
      <c r="AT44" s="1512">
        <v>0.39583333333333331</v>
      </c>
      <c r="AU44" s="1518">
        <v>167</v>
      </c>
      <c r="AV44" s="1520">
        <v>57</v>
      </c>
      <c r="AW44" s="1519">
        <v>5.35</v>
      </c>
      <c r="AX44" s="1515">
        <v>0.89583333333333337</v>
      </c>
      <c r="AY44" s="1518">
        <v>77</v>
      </c>
      <c r="AZ44" s="1520">
        <v>56</v>
      </c>
      <c r="BA44" s="1519">
        <v>3.69</v>
      </c>
      <c r="BB44" s="49"/>
      <c r="BC44" s="1522">
        <v>0.39583333333333331</v>
      </c>
      <c r="BD44" s="1530">
        <v>105</v>
      </c>
      <c r="BE44" s="1533">
        <v>61</v>
      </c>
      <c r="BF44" s="1532">
        <v>3.68</v>
      </c>
      <c r="BG44" s="1525">
        <v>0.89583333333333337</v>
      </c>
      <c r="BH44" s="1530">
        <v>49</v>
      </c>
      <c r="BI44" s="1533">
        <v>60</v>
      </c>
      <c r="BJ44" s="1532">
        <v>2.35</v>
      </c>
      <c r="BL44" s="1455">
        <v>0.39583333333333331</v>
      </c>
      <c r="BM44" s="54">
        <f t="shared" si="0"/>
        <v>666</v>
      </c>
      <c r="BN44" s="56">
        <f t="shared" si="1"/>
        <v>60</v>
      </c>
      <c r="BO44" s="1465">
        <f t="shared" si="2"/>
        <v>3.5750711256642873</v>
      </c>
      <c r="BP44" s="1458">
        <v>0.89583333333333337</v>
      </c>
      <c r="BQ44" s="54">
        <f t="shared" si="9"/>
        <v>344</v>
      </c>
      <c r="BR44" s="56">
        <f t="shared" si="10"/>
        <v>56</v>
      </c>
      <c r="BS44" s="1465">
        <f t="shared" si="11"/>
        <v>1.846583284126899</v>
      </c>
      <c r="BU44" s="1455">
        <v>0.39583333333333331</v>
      </c>
      <c r="BV44" s="54">
        <f t="shared" si="3"/>
        <v>272</v>
      </c>
      <c r="BW44" s="56">
        <f t="shared" si="4"/>
        <v>59.2</v>
      </c>
      <c r="BX44" s="1465">
        <f t="shared" si="5"/>
        <v>1.4600891083794083</v>
      </c>
      <c r="BY44" s="1458">
        <v>0.89583333333333337</v>
      </c>
      <c r="BZ44" s="54">
        <f t="shared" si="6"/>
        <v>126</v>
      </c>
      <c r="CA44" s="56">
        <f t="shared" si="7"/>
        <v>55.6</v>
      </c>
      <c r="CB44" s="1465">
        <f t="shared" si="8"/>
        <v>0.67636480755810835</v>
      </c>
    </row>
    <row r="45" spans="1:80" ht="17.25" thickBot="1" x14ac:dyDescent="0.35">
      <c r="A45" s="1468">
        <v>0.40625</v>
      </c>
      <c r="B45" s="1473">
        <v>132</v>
      </c>
      <c r="C45" s="1475">
        <v>61</v>
      </c>
      <c r="D45" s="1474">
        <v>4.78</v>
      </c>
      <c r="E45" s="1471">
        <v>0.90625</v>
      </c>
      <c r="F45" s="1473">
        <v>61</v>
      </c>
      <c r="G45" s="1475">
        <v>58</v>
      </c>
      <c r="H45" s="1474">
        <v>2.84</v>
      </c>
      <c r="I45" s="20"/>
      <c r="J45" s="1477">
        <v>0.40625</v>
      </c>
      <c r="K45" s="1482">
        <v>138</v>
      </c>
      <c r="L45" s="1484">
        <v>57</v>
      </c>
      <c r="M45" s="1483">
        <v>5.45</v>
      </c>
      <c r="N45" s="1480">
        <v>0.90625</v>
      </c>
      <c r="O45" s="1482">
        <v>80</v>
      </c>
      <c r="P45" s="1484">
        <v>57</v>
      </c>
      <c r="Q45" s="1483">
        <v>2.79</v>
      </c>
      <c r="S45" s="1486">
        <v>0.40625</v>
      </c>
      <c r="T45" s="1491">
        <v>125</v>
      </c>
      <c r="U45" s="1493">
        <v>58</v>
      </c>
      <c r="V45" s="1492">
        <v>4.95</v>
      </c>
      <c r="W45" s="1489">
        <v>0.90625</v>
      </c>
      <c r="X45" s="1491">
        <v>81</v>
      </c>
      <c r="Y45" s="1493">
        <v>58</v>
      </c>
      <c r="Z45" s="1492">
        <v>2.98</v>
      </c>
      <c r="AB45" s="1495">
        <v>0.40625</v>
      </c>
      <c r="AC45" s="1500">
        <v>139</v>
      </c>
      <c r="AD45" s="1502">
        <v>62</v>
      </c>
      <c r="AE45" s="1501">
        <v>5.0999999999999996</v>
      </c>
      <c r="AF45" s="1498">
        <v>0.90625</v>
      </c>
      <c r="AG45" s="1500">
        <v>65</v>
      </c>
      <c r="AH45" s="1502">
        <v>59</v>
      </c>
      <c r="AI45" s="1501">
        <v>3.35</v>
      </c>
      <c r="AK45" s="1504">
        <v>0.40625</v>
      </c>
      <c r="AL45" s="1509">
        <v>139</v>
      </c>
      <c r="AM45" s="1511">
        <v>58</v>
      </c>
      <c r="AN45" s="1510">
        <v>4.9400000000000004</v>
      </c>
      <c r="AO45" s="1507">
        <v>0.90625</v>
      </c>
      <c r="AP45" s="1509">
        <v>96</v>
      </c>
      <c r="AQ45" s="1511">
        <v>54</v>
      </c>
      <c r="AR45" s="1510">
        <v>4.03</v>
      </c>
      <c r="AT45" s="1513">
        <v>0.40625</v>
      </c>
      <c r="AU45" s="1518">
        <v>178</v>
      </c>
      <c r="AV45" s="1520">
        <v>58</v>
      </c>
      <c r="AW45" s="1519">
        <v>6.18</v>
      </c>
      <c r="AX45" s="1516">
        <v>0.90625</v>
      </c>
      <c r="AY45" s="1518">
        <v>82</v>
      </c>
      <c r="AZ45" s="1520">
        <v>55</v>
      </c>
      <c r="BA45" s="1519">
        <v>3.46</v>
      </c>
      <c r="BB45" s="23"/>
      <c r="BC45" s="1523">
        <v>0.40625</v>
      </c>
      <c r="BD45" s="1530">
        <v>119</v>
      </c>
      <c r="BE45" s="1533">
        <v>62</v>
      </c>
      <c r="BF45" s="1532">
        <v>5</v>
      </c>
      <c r="BG45" s="1526">
        <v>0.90625</v>
      </c>
      <c r="BH45" s="1530">
        <v>51</v>
      </c>
      <c r="BI45" s="1533">
        <v>59</v>
      </c>
      <c r="BJ45" s="1532">
        <v>3.19</v>
      </c>
      <c r="BL45" s="1456">
        <v>0.40625</v>
      </c>
      <c r="BM45" s="54">
        <f t="shared" si="0"/>
        <v>673</v>
      </c>
      <c r="BN45" s="56">
        <f t="shared" si="1"/>
        <v>59.2</v>
      </c>
      <c r="BO45" s="1465">
        <f t="shared" si="2"/>
        <v>3.6126469483064043</v>
      </c>
      <c r="BP45" s="1459">
        <v>0.90625</v>
      </c>
      <c r="BQ45" s="54">
        <f t="shared" si="9"/>
        <v>383</v>
      </c>
      <c r="BR45" s="56">
        <f t="shared" si="10"/>
        <v>57.2</v>
      </c>
      <c r="BS45" s="1465">
        <f t="shared" si="11"/>
        <v>2.0559342959901228</v>
      </c>
      <c r="BU45" s="1456">
        <v>0.40625</v>
      </c>
      <c r="BV45" s="54">
        <f t="shared" si="3"/>
        <v>297</v>
      </c>
      <c r="BW45" s="56">
        <f t="shared" si="4"/>
        <v>58.6</v>
      </c>
      <c r="BX45" s="1465">
        <f t="shared" si="5"/>
        <v>1.5942884749583983</v>
      </c>
      <c r="BY45" s="1459">
        <v>0.90625</v>
      </c>
      <c r="BZ45" s="54">
        <f t="shared" si="6"/>
        <v>133</v>
      </c>
      <c r="CA45" s="56">
        <f t="shared" si="7"/>
        <v>56.6</v>
      </c>
      <c r="CB45" s="1465">
        <f t="shared" si="8"/>
        <v>0.71394063020022547</v>
      </c>
    </row>
    <row r="46" spans="1:80" ht="17.25" thickTop="1" x14ac:dyDescent="0.3">
      <c r="A46" s="1469">
        <v>0.41666666666666669</v>
      </c>
      <c r="B46" s="1473">
        <v>129</v>
      </c>
      <c r="C46" s="1475">
        <v>58</v>
      </c>
      <c r="D46" s="1474">
        <v>4.91</v>
      </c>
      <c r="E46" s="1472">
        <v>0.91666666666666663</v>
      </c>
      <c r="F46" s="1473">
        <v>59</v>
      </c>
      <c r="G46" s="1475">
        <v>56</v>
      </c>
      <c r="H46" s="1474">
        <v>3.11</v>
      </c>
      <c r="I46" s="20"/>
      <c r="J46" s="1478">
        <v>0.41666666666666669</v>
      </c>
      <c r="K46" s="1482">
        <v>127</v>
      </c>
      <c r="L46" s="1484">
        <v>57</v>
      </c>
      <c r="M46" s="1483">
        <v>5.0599999999999996</v>
      </c>
      <c r="N46" s="1481">
        <v>0.91666666666666663</v>
      </c>
      <c r="O46" s="1482">
        <v>69</v>
      </c>
      <c r="P46" s="1484">
        <v>58</v>
      </c>
      <c r="Q46" s="1483">
        <v>2.71</v>
      </c>
      <c r="S46" s="1487">
        <v>0.41666666666666669</v>
      </c>
      <c r="T46" s="1491">
        <v>122</v>
      </c>
      <c r="U46" s="1493">
        <v>57</v>
      </c>
      <c r="V46" s="1492">
        <v>5.08</v>
      </c>
      <c r="W46" s="1490">
        <v>0.91666666666666663</v>
      </c>
      <c r="X46" s="1491">
        <v>58</v>
      </c>
      <c r="Y46" s="1493">
        <v>57</v>
      </c>
      <c r="Z46" s="1492">
        <v>2.76</v>
      </c>
      <c r="AB46" s="1496">
        <v>0.41666666666666669</v>
      </c>
      <c r="AC46" s="1500">
        <v>135</v>
      </c>
      <c r="AD46" s="1502">
        <v>58</v>
      </c>
      <c r="AE46" s="1501">
        <v>5.9</v>
      </c>
      <c r="AF46" s="1499">
        <v>0.91666666666666663</v>
      </c>
      <c r="AG46" s="1500">
        <v>77</v>
      </c>
      <c r="AH46" s="1502">
        <v>58</v>
      </c>
      <c r="AI46" s="1501">
        <v>3.26</v>
      </c>
      <c r="AK46" s="1505">
        <v>0.41666666666666669</v>
      </c>
      <c r="AL46" s="1509">
        <v>137</v>
      </c>
      <c r="AM46" s="1511">
        <v>57</v>
      </c>
      <c r="AN46" s="1510">
        <v>5.55</v>
      </c>
      <c r="AO46" s="1508">
        <v>0.91666666666666663</v>
      </c>
      <c r="AP46" s="1509">
        <v>89</v>
      </c>
      <c r="AQ46" s="1511">
        <v>54</v>
      </c>
      <c r="AR46" s="1510">
        <v>3.51</v>
      </c>
      <c r="AT46" s="1514">
        <v>0.41666666666666669</v>
      </c>
      <c r="AU46" s="1518">
        <v>173</v>
      </c>
      <c r="AV46" s="1520">
        <v>58</v>
      </c>
      <c r="AW46" s="1519">
        <v>5.71</v>
      </c>
      <c r="AX46" s="1517">
        <v>0.91666666666666663</v>
      </c>
      <c r="AY46" s="1518">
        <v>67</v>
      </c>
      <c r="AZ46" s="1520">
        <v>60</v>
      </c>
      <c r="BA46" s="1519">
        <v>3.7</v>
      </c>
      <c r="BB46" s="24"/>
      <c r="BC46" s="1524">
        <v>0.41666666666666669</v>
      </c>
      <c r="BD46" s="1530">
        <v>140</v>
      </c>
      <c r="BE46" s="1533">
        <v>61</v>
      </c>
      <c r="BF46" s="1532">
        <v>4.21</v>
      </c>
      <c r="BG46" s="1527">
        <v>0.91666666666666663</v>
      </c>
      <c r="BH46" s="1530">
        <v>73</v>
      </c>
      <c r="BI46" s="1533">
        <v>57</v>
      </c>
      <c r="BJ46" s="1532">
        <v>3.83</v>
      </c>
      <c r="BL46" s="1457">
        <v>0.41666666666666669</v>
      </c>
      <c r="BM46" s="54">
        <f t="shared" si="0"/>
        <v>650</v>
      </c>
      <c r="BN46" s="56">
        <f t="shared" si="1"/>
        <v>57.4</v>
      </c>
      <c r="BO46" s="1465">
        <f t="shared" si="2"/>
        <v>3.4891835310537336</v>
      </c>
      <c r="BP46" s="1460">
        <v>0.91666666666666663</v>
      </c>
      <c r="BQ46" s="54">
        <f t="shared" si="9"/>
        <v>352</v>
      </c>
      <c r="BR46" s="56">
        <f t="shared" si="10"/>
        <v>56.6</v>
      </c>
      <c r="BS46" s="1465">
        <f t="shared" si="11"/>
        <v>1.8895270814321758</v>
      </c>
      <c r="BU46" s="1457">
        <v>0.41666666666666669</v>
      </c>
      <c r="BV46" s="54">
        <f t="shared" si="3"/>
        <v>313</v>
      </c>
      <c r="BW46" s="56">
        <f t="shared" si="4"/>
        <v>57.4</v>
      </c>
      <c r="BX46" s="1465">
        <f t="shared" si="5"/>
        <v>1.6801760695689516</v>
      </c>
      <c r="BY46" s="1460">
        <v>0.91666666666666663</v>
      </c>
      <c r="BZ46" s="54">
        <f t="shared" si="6"/>
        <v>140</v>
      </c>
      <c r="CA46" s="56">
        <f t="shared" si="7"/>
        <v>57.4</v>
      </c>
      <c r="CB46" s="1465">
        <f t="shared" si="8"/>
        <v>0.75151645284234259</v>
      </c>
    </row>
    <row r="47" spans="1:80" x14ac:dyDescent="0.3">
      <c r="A47" s="1467">
        <v>0.42708333333333331</v>
      </c>
      <c r="B47" s="1473">
        <v>130</v>
      </c>
      <c r="C47" s="1475">
        <v>55</v>
      </c>
      <c r="D47" s="1474">
        <v>6.62</v>
      </c>
      <c r="E47" s="1470">
        <v>0.92708333333333337</v>
      </c>
      <c r="F47" s="1473">
        <v>69</v>
      </c>
      <c r="G47" s="1475">
        <v>56</v>
      </c>
      <c r="H47" s="1474">
        <v>3.38</v>
      </c>
      <c r="I47" s="20"/>
      <c r="J47" s="1476">
        <v>0.42708333333333331</v>
      </c>
      <c r="K47" s="1482">
        <v>141</v>
      </c>
      <c r="L47" s="1484">
        <v>57</v>
      </c>
      <c r="M47" s="1483">
        <v>5.65</v>
      </c>
      <c r="N47" s="1479">
        <v>0.92708333333333337</v>
      </c>
      <c r="O47" s="1482">
        <v>65</v>
      </c>
      <c r="P47" s="1484">
        <v>60</v>
      </c>
      <c r="Q47" s="1483">
        <v>2.87</v>
      </c>
      <c r="S47" s="1485">
        <v>0.42708333333333331</v>
      </c>
      <c r="T47" s="1491">
        <v>121</v>
      </c>
      <c r="U47" s="1493">
        <v>57</v>
      </c>
      <c r="V47" s="1492">
        <v>6.42</v>
      </c>
      <c r="W47" s="1488">
        <v>0.92708333333333337</v>
      </c>
      <c r="X47" s="1491">
        <v>56</v>
      </c>
      <c r="Y47" s="1493">
        <v>55</v>
      </c>
      <c r="Z47" s="1492">
        <v>2.74</v>
      </c>
      <c r="AB47" s="1494">
        <v>0.42708333333333331</v>
      </c>
      <c r="AC47" s="1500">
        <v>142</v>
      </c>
      <c r="AD47" s="1502">
        <v>60</v>
      </c>
      <c r="AE47" s="1501">
        <v>5.0999999999999996</v>
      </c>
      <c r="AF47" s="1497">
        <v>0.92708333333333337</v>
      </c>
      <c r="AG47" s="1500">
        <v>49</v>
      </c>
      <c r="AH47" s="1502">
        <v>56</v>
      </c>
      <c r="AI47" s="1501">
        <v>2.85</v>
      </c>
      <c r="AK47" s="1503">
        <v>0.42708333333333331</v>
      </c>
      <c r="AL47" s="1509">
        <v>121</v>
      </c>
      <c r="AM47" s="1511">
        <v>62</v>
      </c>
      <c r="AN47" s="1510">
        <v>4.09</v>
      </c>
      <c r="AO47" s="1506">
        <v>0.92708333333333337</v>
      </c>
      <c r="AP47" s="1509">
        <v>87</v>
      </c>
      <c r="AQ47" s="1511">
        <v>58</v>
      </c>
      <c r="AR47" s="1510">
        <v>3.6</v>
      </c>
      <c r="AT47" s="1512">
        <v>0.42708333333333331</v>
      </c>
      <c r="AU47" s="1518">
        <v>161</v>
      </c>
      <c r="AV47" s="1520">
        <v>61</v>
      </c>
      <c r="AW47" s="1519">
        <v>5.04</v>
      </c>
      <c r="AX47" s="1515">
        <v>0.92708333333333337</v>
      </c>
      <c r="AY47" s="1518">
        <v>63</v>
      </c>
      <c r="AZ47" s="1520">
        <v>56</v>
      </c>
      <c r="BA47" s="1519">
        <v>2.98</v>
      </c>
      <c r="BB47" s="49"/>
      <c r="BC47" s="1522">
        <v>0.42708333333333331</v>
      </c>
      <c r="BD47" s="1530">
        <v>146</v>
      </c>
      <c r="BE47" s="1533">
        <v>60</v>
      </c>
      <c r="BF47" s="1532">
        <v>5</v>
      </c>
      <c r="BG47" s="1525">
        <v>0.92708333333333337</v>
      </c>
      <c r="BH47" s="1530">
        <v>60</v>
      </c>
      <c r="BI47" s="1533">
        <v>53</v>
      </c>
      <c r="BJ47" s="1532">
        <v>2.69</v>
      </c>
      <c r="BL47" s="1455">
        <v>0.42708333333333331</v>
      </c>
      <c r="BM47" s="54">
        <f t="shared" si="0"/>
        <v>655</v>
      </c>
      <c r="BN47" s="56">
        <f t="shared" si="1"/>
        <v>58.2</v>
      </c>
      <c r="BO47" s="1465">
        <f t="shared" si="2"/>
        <v>3.5160234043695318</v>
      </c>
      <c r="BP47" s="1458">
        <v>0.92708333333333337</v>
      </c>
      <c r="BQ47" s="54">
        <f t="shared" si="9"/>
        <v>326</v>
      </c>
      <c r="BR47" s="56">
        <f t="shared" si="10"/>
        <v>57</v>
      </c>
      <c r="BS47" s="1465">
        <f t="shared" si="11"/>
        <v>1.7499597401900262</v>
      </c>
      <c r="BU47" s="1455">
        <v>0.42708333333333331</v>
      </c>
      <c r="BV47" s="54">
        <f t="shared" si="3"/>
        <v>307</v>
      </c>
      <c r="BW47" s="56">
        <f t="shared" si="4"/>
        <v>59.4</v>
      </c>
      <c r="BX47" s="1465">
        <f t="shared" si="5"/>
        <v>1.647968221589994</v>
      </c>
      <c r="BY47" s="1458">
        <v>0.92708333333333337</v>
      </c>
      <c r="BZ47" s="54">
        <f t="shared" si="6"/>
        <v>123</v>
      </c>
      <c r="CA47" s="56">
        <f t="shared" si="7"/>
        <v>57</v>
      </c>
      <c r="CB47" s="1465">
        <f t="shared" si="8"/>
        <v>0.66026088356862955</v>
      </c>
    </row>
    <row r="48" spans="1:80" x14ac:dyDescent="0.3">
      <c r="A48" s="1467">
        <v>0.4375</v>
      </c>
      <c r="B48" s="1473">
        <v>127</v>
      </c>
      <c r="C48" s="1475">
        <v>60</v>
      </c>
      <c r="D48" s="1474">
        <v>5.09</v>
      </c>
      <c r="E48" s="1470">
        <v>0.9375</v>
      </c>
      <c r="F48" s="1473">
        <v>36</v>
      </c>
      <c r="G48" s="1475">
        <v>60</v>
      </c>
      <c r="H48" s="1474">
        <v>2.2799999999999998</v>
      </c>
      <c r="I48" s="20"/>
      <c r="J48" s="1476">
        <v>0.4375</v>
      </c>
      <c r="K48" s="1482">
        <v>148</v>
      </c>
      <c r="L48" s="1484">
        <v>58</v>
      </c>
      <c r="M48" s="1483">
        <v>7.72</v>
      </c>
      <c r="N48" s="1479">
        <v>0.9375</v>
      </c>
      <c r="O48" s="1482">
        <v>56</v>
      </c>
      <c r="P48" s="1484">
        <v>57</v>
      </c>
      <c r="Q48" s="1483">
        <v>3.36</v>
      </c>
      <c r="S48" s="1485">
        <v>0.4375</v>
      </c>
      <c r="T48" s="1491">
        <v>119</v>
      </c>
      <c r="U48" s="1493">
        <v>58</v>
      </c>
      <c r="V48" s="1492">
        <v>5.2</v>
      </c>
      <c r="W48" s="1488">
        <v>0.9375</v>
      </c>
      <c r="X48" s="1491">
        <v>64</v>
      </c>
      <c r="Y48" s="1493">
        <v>58</v>
      </c>
      <c r="Z48" s="1492">
        <v>2.89</v>
      </c>
      <c r="AB48" s="1494">
        <v>0.4375</v>
      </c>
      <c r="AC48" s="1500">
        <v>150</v>
      </c>
      <c r="AD48" s="1502">
        <v>60</v>
      </c>
      <c r="AE48" s="1501">
        <v>7.27</v>
      </c>
      <c r="AF48" s="1497">
        <v>0.9375</v>
      </c>
      <c r="AG48" s="1500">
        <v>68</v>
      </c>
      <c r="AH48" s="1502">
        <v>57</v>
      </c>
      <c r="AI48" s="1501">
        <v>2.97</v>
      </c>
      <c r="AK48" s="1503">
        <v>0.4375</v>
      </c>
      <c r="AL48" s="1509">
        <v>134</v>
      </c>
      <c r="AM48" s="1511">
        <v>57</v>
      </c>
      <c r="AN48" s="1510">
        <v>5.79</v>
      </c>
      <c r="AO48" s="1506">
        <v>0.9375</v>
      </c>
      <c r="AP48" s="1509">
        <v>74</v>
      </c>
      <c r="AQ48" s="1511">
        <v>54</v>
      </c>
      <c r="AR48" s="1510">
        <v>3.43</v>
      </c>
      <c r="AT48" s="1512">
        <v>0.4375</v>
      </c>
      <c r="AU48" s="1518">
        <v>206</v>
      </c>
      <c r="AV48" s="1520">
        <v>57</v>
      </c>
      <c r="AW48" s="1519">
        <v>5.8</v>
      </c>
      <c r="AX48" s="1515">
        <v>0.9375</v>
      </c>
      <c r="AY48" s="1518">
        <v>51</v>
      </c>
      <c r="AZ48" s="1520">
        <v>59</v>
      </c>
      <c r="BA48" s="1519">
        <v>3.06</v>
      </c>
      <c r="BB48" s="49"/>
      <c r="BC48" s="1522">
        <v>0.4375</v>
      </c>
      <c r="BD48" s="1530">
        <v>127</v>
      </c>
      <c r="BE48" s="1533">
        <v>60</v>
      </c>
      <c r="BF48" s="1532">
        <v>3.94</v>
      </c>
      <c r="BG48" s="1525">
        <v>0.9375</v>
      </c>
      <c r="BH48" s="1530">
        <v>51</v>
      </c>
      <c r="BI48" s="1533">
        <v>61</v>
      </c>
      <c r="BJ48" s="1532">
        <v>2.69</v>
      </c>
      <c r="BL48" s="1455">
        <v>0.4375</v>
      </c>
      <c r="BM48" s="54">
        <f t="shared" si="0"/>
        <v>678</v>
      </c>
      <c r="BN48" s="56">
        <f t="shared" si="1"/>
        <v>58.6</v>
      </c>
      <c r="BO48" s="1465">
        <f t="shared" si="2"/>
        <v>3.6394868216222016</v>
      </c>
      <c r="BP48" s="1458">
        <v>0.9375</v>
      </c>
      <c r="BQ48" s="54">
        <f t="shared" si="9"/>
        <v>298</v>
      </c>
      <c r="BR48" s="56">
        <f t="shared" si="10"/>
        <v>57.2</v>
      </c>
      <c r="BS48" s="1465">
        <f t="shared" si="11"/>
        <v>1.5996564496215577</v>
      </c>
      <c r="BU48" s="1455">
        <v>0.4375</v>
      </c>
      <c r="BV48" s="54">
        <f t="shared" si="3"/>
        <v>333</v>
      </c>
      <c r="BW48" s="56">
        <f t="shared" si="4"/>
        <v>58</v>
      </c>
      <c r="BX48" s="1465">
        <f t="shared" si="5"/>
        <v>1.7875355628321437</v>
      </c>
      <c r="BY48" s="1458">
        <v>0.9375</v>
      </c>
      <c r="BZ48" s="54">
        <f t="shared" si="6"/>
        <v>102</v>
      </c>
      <c r="CA48" s="56">
        <f t="shared" si="7"/>
        <v>57</v>
      </c>
      <c r="CB48" s="1465">
        <f t="shared" si="8"/>
        <v>0.5475334156422782</v>
      </c>
    </row>
    <row r="49" spans="1:80" ht="17.25" thickBot="1" x14ac:dyDescent="0.35">
      <c r="A49" s="1468">
        <v>0.44791666666666669</v>
      </c>
      <c r="B49" s="1473">
        <v>102</v>
      </c>
      <c r="C49" s="1475">
        <v>57</v>
      </c>
      <c r="D49" s="1474">
        <v>3.77</v>
      </c>
      <c r="E49" s="1471">
        <v>0.94791666666666663</v>
      </c>
      <c r="F49" s="1473">
        <v>32</v>
      </c>
      <c r="G49" s="1475">
        <v>56</v>
      </c>
      <c r="H49" s="1474">
        <v>1.63</v>
      </c>
      <c r="I49" s="20"/>
      <c r="J49" s="1477">
        <v>0.44791666666666669</v>
      </c>
      <c r="K49" s="1482">
        <v>122</v>
      </c>
      <c r="L49" s="1484">
        <v>57</v>
      </c>
      <c r="M49" s="1483">
        <v>6.24</v>
      </c>
      <c r="N49" s="1480">
        <v>0.94791666666666663</v>
      </c>
      <c r="O49" s="1482">
        <v>58</v>
      </c>
      <c r="P49" s="1484">
        <v>58</v>
      </c>
      <c r="Q49" s="1483">
        <v>3.06</v>
      </c>
      <c r="S49" s="1486">
        <v>0.44791666666666669</v>
      </c>
      <c r="T49" s="1491">
        <v>141</v>
      </c>
      <c r="U49" s="1493">
        <v>56</v>
      </c>
      <c r="V49" s="1492">
        <v>7.43</v>
      </c>
      <c r="W49" s="1489">
        <v>0.94791666666666663</v>
      </c>
      <c r="X49" s="1491">
        <v>48</v>
      </c>
      <c r="Y49" s="1493">
        <v>57</v>
      </c>
      <c r="Z49" s="1492">
        <v>2.2599999999999998</v>
      </c>
      <c r="AB49" s="1495">
        <v>0.44791666666666669</v>
      </c>
      <c r="AC49" s="1500">
        <v>123</v>
      </c>
      <c r="AD49" s="1502">
        <v>59</v>
      </c>
      <c r="AE49" s="1501">
        <v>5.13</v>
      </c>
      <c r="AF49" s="1498">
        <v>0.94791666666666663</v>
      </c>
      <c r="AG49" s="1500">
        <v>55</v>
      </c>
      <c r="AH49" s="1502">
        <v>61</v>
      </c>
      <c r="AI49" s="1501">
        <v>3.34</v>
      </c>
      <c r="AK49" s="1504">
        <v>0.44791666666666669</v>
      </c>
      <c r="AL49" s="1509">
        <v>114</v>
      </c>
      <c r="AM49" s="1511">
        <v>57</v>
      </c>
      <c r="AN49" s="1510">
        <v>4.59</v>
      </c>
      <c r="AO49" s="1507">
        <v>0.94791666666666663</v>
      </c>
      <c r="AP49" s="1509">
        <v>54</v>
      </c>
      <c r="AQ49" s="1511">
        <v>56</v>
      </c>
      <c r="AR49" s="1510">
        <v>3.3</v>
      </c>
      <c r="AT49" s="1513">
        <v>0.44791666666666669</v>
      </c>
      <c r="AU49" s="1518">
        <v>151</v>
      </c>
      <c r="AV49" s="1520">
        <v>61</v>
      </c>
      <c r="AW49" s="1519">
        <v>5.31</v>
      </c>
      <c r="AX49" s="1516">
        <v>0.94791666666666663</v>
      </c>
      <c r="AY49" s="1518">
        <v>44</v>
      </c>
      <c r="AZ49" s="1520">
        <v>62</v>
      </c>
      <c r="BA49" s="1519">
        <v>2.76</v>
      </c>
      <c r="BB49" s="23"/>
      <c r="BC49" s="1523">
        <v>0.44791666666666669</v>
      </c>
      <c r="BD49" s="1530">
        <v>128</v>
      </c>
      <c r="BE49" s="1533">
        <v>64</v>
      </c>
      <c r="BF49" s="1532">
        <v>3.36</v>
      </c>
      <c r="BG49" s="1526">
        <v>0.94791666666666663</v>
      </c>
      <c r="BH49" s="1530">
        <v>31</v>
      </c>
      <c r="BI49" s="1533">
        <v>60</v>
      </c>
      <c r="BJ49" s="1532">
        <v>1.8</v>
      </c>
      <c r="BL49" s="1456">
        <v>0.44791666666666669</v>
      </c>
      <c r="BM49" s="54">
        <f t="shared" si="0"/>
        <v>602</v>
      </c>
      <c r="BN49" s="56">
        <f t="shared" si="1"/>
        <v>57.2</v>
      </c>
      <c r="BO49" s="1465">
        <f t="shared" si="2"/>
        <v>3.2315207472220733</v>
      </c>
      <c r="BP49" s="1459">
        <v>0.94791666666666663</v>
      </c>
      <c r="BQ49" s="54">
        <f t="shared" si="9"/>
        <v>247</v>
      </c>
      <c r="BR49" s="56">
        <f t="shared" si="10"/>
        <v>57.6</v>
      </c>
      <c r="BS49" s="1465">
        <f t="shared" si="11"/>
        <v>1.3258897418004187</v>
      </c>
      <c r="BU49" s="1456">
        <v>0.44791666666666669</v>
      </c>
      <c r="BV49" s="54">
        <f t="shared" si="3"/>
        <v>279</v>
      </c>
      <c r="BW49" s="56">
        <f t="shared" si="4"/>
        <v>58</v>
      </c>
      <c r="BX49" s="1465">
        <f t="shared" si="5"/>
        <v>1.4976649310215255</v>
      </c>
      <c r="BY49" s="1459">
        <v>0.94791666666666663</v>
      </c>
      <c r="BZ49" s="54">
        <f t="shared" si="6"/>
        <v>75</v>
      </c>
      <c r="CA49" s="56">
        <f t="shared" si="7"/>
        <v>58.8</v>
      </c>
      <c r="CB49" s="1465">
        <f t="shared" si="8"/>
        <v>0.40259809973696925</v>
      </c>
    </row>
    <row r="50" spans="1:80" ht="17.25" thickTop="1" x14ac:dyDescent="0.3">
      <c r="A50" s="1469">
        <v>0.45833333333333331</v>
      </c>
      <c r="B50" s="1473">
        <v>103</v>
      </c>
      <c r="C50" s="1475">
        <v>54</v>
      </c>
      <c r="D50" s="1474">
        <v>4.67</v>
      </c>
      <c r="E50" s="1472">
        <v>0.95833333333333337</v>
      </c>
      <c r="F50" s="1473">
        <v>31</v>
      </c>
      <c r="G50" s="1475">
        <v>56</v>
      </c>
      <c r="H50" s="1474">
        <v>1.66</v>
      </c>
      <c r="I50" s="20"/>
      <c r="J50" s="1478">
        <v>0.45833333333333331</v>
      </c>
      <c r="K50" s="1482">
        <v>130</v>
      </c>
      <c r="L50" s="1484">
        <v>57</v>
      </c>
      <c r="M50" s="1483">
        <v>5.45</v>
      </c>
      <c r="N50" s="1481">
        <v>0.95833333333333337</v>
      </c>
      <c r="O50" s="1482">
        <v>42</v>
      </c>
      <c r="P50" s="1484">
        <v>61</v>
      </c>
      <c r="Q50" s="1483">
        <v>2.88</v>
      </c>
      <c r="S50" s="1487">
        <v>0.45833333333333331</v>
      </c>
      <c r="T50" s="1491">
        <v>131</v>
      </c>
      <c r="U50" s="1493">
        <v>55</v>
      </c>
      <c r="V50" s="1492">
        <v>5.39</v>
      </c>
      <c r="W50" s="1490">
        <v>0.95833333333333337</v>
      </c>
      <c r="X50" s="1491">
        <v>54</v>
      </c>
      <c r="Y50" s="1493">
        <v>59</v>
      </c>
      <c r="Z50" s="1492">
        <v>2.16</v>
      </c>
      <c r="AB50" s="1496">
        <v>0.45833333333333331</v>
      </c>
      <c r="AC50" s="1500">
        <v>135</v>
      </c>
      <c r="AD50" s="1502">
        <v>60</v>
      </c>
      <c r="AE50" s="1501">
        <v>5.21</v>
      </c>
      <c r="AF50" s="1499">
        <v>0.95833333333333337</v>
      </c>
      <c r="AG50" s="1500">
        <v>46</v>
      </c>
      <c r="AH50" s="1502">
        <v>57</v>
      </c>
      <c r="AI50" s="1501">
        <v>2.99</v>
      </c>
      <c r="AK50" s="1505">
        <v>0.45833333333333331</v>
      </c>
      <c r="AL50" s="1509">
        <v>124</v>
      </c>
      <c r="AM50" s="1511">
        <v>57</v>
      </c>
      <c r="AN50" s="1510">
        <v>4.6100000000000003</v>
      </c>
      <c r="AO50" s="1508">
        <v>0.95833333333333337</v>
      </c>
      <c r="AP50" s="1509">
        <v>54</v>
      </c>
      <c r="AQ50" s="1511">
        <v>50</v>
      </c>
      <c r="AR50" s="1510">
        <v>2.67</v>
      </c>
      <c r="AT50" s="1514">
        <v>0.45833333333333331</v>
      </c>
      <c r="AU50" s="1518">
        <v>170</v>
      </c>
      <c r="AV50" s="1520">
        <v>56</v>
      </c>
      <c r="AW50" s="1519">
        <v>7.54</v>
      </c>
      <c r="AX50" s="1517">
        <v>0.95833333333333337</v>
      </c>
      <c r="AY50" s="1518">
        <v>38</v>
      </c>
      <c r="AZ50" s="1520">
        <v>59</v>
      </c>
      <c r="BA50" s="1519">
        <v>2.15</v>
      </c>
      <c r="BB50" s="24"/>
      <c r="BC50" s="1524">
        <v>0.45833333333333331</v>
      </c>
      <c r="BD50" s="1530">
        <v>160</v>
      </c>
      <c r="BE50" s="1533">
        <v>60</v>
      </c>
      <c r="BF50" s="1532">
        <v>4.24</v>
      </c>
      <c r="BG50" s="1527">
        <v>0.95833333333333337</v>
      </c>
      <c r="BH50" s="1530">
        <v>36</v>
      </c>
      <c r="BI50" s="1533">
        <v>61</v>
      </c>
      <c r="BJ50" s="1532">
        <v>1.78</v>
      </c>
      <c r="BL50" s="1457">
        <v>0.45833333333333331</v>
      </c>
      <c r="BM50" s="54">
        <f t="shared" si="0"/>
        <v>623</v>
      </c>
      <c r="BN50" s="56">
        <f t="shared" si="1"/>
        <v>56.6</v>
      </c>
      <c r="BO50" s="1465">
        <f t="shared" si="2"/>
        <v>3.3442482151484243</v>
      </c>
      <c r="BP50" s="1460">
        <v>0.95833333333333337</v>
      </c>
      <c r="BQ50" s="54">
        <f t="shared" si="9"/>
        <v>227</v>
      </c>
      <c r="BR50" s="56">
        <f t="shared" si="10"/>
        <v>56.6</v>
      </c>
      <c r="BS50" s="1465">
        <f t="shared" si="11"/>
        <v>1.2185302485372269</v>
      </c>
      <c r="BU50" s="1457">
        <v>0.45833333333333331</v>
      </c>
      <c r="BV50" s="54">
        <f t="shared" si="3"/>
        <v>330</v>
      </c>
      <c r="BW50" s="56">
        <f t="shared" si="4"/>
        <v>57</v>
      </c>
      <c r="BX50" s="1465">
        <f t="shared" si="5"/>
        <v>1.7714316388426645</v>
      </c>
      <c r="BY50" s="1460">
        <v>0.95833333333333337</v>
      </c>
      <c r="BZ50" s="54">
        <f t="shared" si="6"/>
        <v>74</v>
      </c>
      <c r="CA50" s="56">
        <f t="shared" si="7"/>
        <v>57.2</v>
      </c>
      <c r="CB50" s="1465">
        <f t="shared" si="8"/>
        <v>0.39723012507380961</v>
      </c>
    </row>
    <row r="51" spans="1:80" x14ac:dyDescent="0.3">
      <c r="A51" s="1467">
        <v>0.46875</v>
      </c>
      <c r="B51" s="1473">
        <v>117</v>
      </c>
      <c r="C51" s="1475">
        <v>59</v>
      </c>
      <c r="D51" s="1474">
        <v>4.9800000000000004</v>
      </c>
      <c r="E51" s="1470">
        <v>0.96875</v>
      </c>
      <c r="F51" s="1473">
        <v>42</v>
      </c>
      <c r="G51" s="1475">
        <v>59</v>
      </c>
      <c r="H51" s="1474">
        <v>2.42</v>
      </c>
      <c r="I51" s="20"/>
      <c r="J51" s="1476">
        <v>0.46875</v>
      </c>
      <c r="K51" s="1482">
        <v>138</v>
      </c>
      <c r="L51" s="1484">
        <v>57</v>
      </c>
      <c r="M51" s="1483">
        <v>6.8</v>
      </c>
      <c r="N51" s="1479">
        <v>0.96875</v>
      </c>
      <c r="O51" s="1482">
        <v>39</v>
      </c>
      <c r="P51" s="1484">
        <v>60</v>
      </c>
      <c r="Q51" s="1483">
        <v>2.4700000000000002</v>
      </c>
      <c r="S51" s="1485">
        <v>0.46875</v>
      </c>
      <c r="T51" s="1491">
        <v>128</v>
      </c>
      <c r="U51" s="1493">
        <v>57</v>
      </c>
      <c r="V51" s="1492">
        <v>5.26</v>
      </c>
      <c r="W51" s="1488">
        <v>0.96875</v>
      </c>
      <c r="X51" s="1491">
        <v>36</v>
      </c>
      <c r="Y51" s="1493">
        <v>60</v>
      </c>
      <c r="Z51" s="1492">
        <v>1.66</v>
      </c>
      <c r="AB51" s="1494">
        <v>0.46875</v>
      </c>
      <c r="AC51" s="1500">
        <v>130</v>
      </c>
      <c r="AD51" s="1502">
        <v>58</v>
      </c>
      <c r="AE51" s="1501">
        <v>5.21</v>
      </c>
      <c r="AF51" s="1497">
        <v>0.96875</v>
      </c>
      <c r="AG51" s="1500">
        <v>43</v>
      </c>
      <c r="AH51" s="1502">
        <v>57</v>
      </c>
      <c r="AI51" s="1501">
        <v>2.29</v>
      </c>
      <c r="AK51" s="1503">
        <v>0.46875</v>
      </c>
      <c r="AL51" s="1509">
        <v>106</v>
      </c>
      <c r="AM51" s="1511">
        <v>60</v>
      </c>
      <c r="AN51" s="1510">
        <v>4.49</v>
      </c>
      <c r="AO51" s="1506">
        <v>0.96875</v>
      </c>
      <c r="AP51" s="1509">
        <v>49</v>
      </c>
      <c r="AQ51" s="1511">
        <v>53</v>
      </c>
      <c r="AR51" s="1510">
        <v>2.9</v>
      </c>
      <c r="AT51" s="1512">
        <v>0.46875</v>
      </c>
      <c r="AU51" s="1518">
        <v>193</v>
      </c>
      <c r="AV51" s="1520">
        <v>60</v>
      </c>
      <c r="AW51" s="1519">
        <v>6.21</v>
      </c>
      <c r="AX51" s="1515">
        <v>0.96875</v>
      </c>
      <c r="AY51" s="1518">
        <v>34</v>
      </c>
      <c r="AZ51" s="1520">
        <v>60</v>
      </c>
      <c r="BA51" s="1519">
        <v>2.1800000000000002</v>
      </c>
      <c r="BB51" s="49"/>
      <c r="BC51" s="1522">
        <v>0.46875</v>
      </c>
      <c r="BD51" s="1530">
        <v>118</v>
      </c>
      <c r="BE51" s="1533">
        <v>66</v>
      </c>
      <c r="BF51" s="1532">
        <v>3.09</v>
      </c>
      <c r="BG51" s="1525">
        <v>0.96875</v>
      </c>
      <c r="BH51" s="1530">
        <v>39</v>
      </c>
      <c r="BI51" s="1533">
        <v>54</v>
      </c>
      <c r="BJ51" s="1532">
        <v>2.37</v>
      </c>
      <c r="BL51" s="1455">
        <v>0.46875</v>
      </c>
      <c r="BM51" s="54">
        <f t="shared" si="0"/>
        <v>619</v>
      </c>
      <c r="BN51" s="56">
        <f t="shared" si="1"/>
        <v>58.2</v>
      </c>
      <c r="BO51" s="1465">
        <f t="shared" si="2"/>
        <v>3.3227763164957862</v>
      </c>
      <c r="BP51" s="1458">
        <v>0.96875</v>
      </c>
      <c r="BQ51" s="54">
        <f t="shared" si="9"/>
        <v>209</v>
      </c>
      <c r="BR51" s="56">
        <f t="shared" si="10"/>
        <v>57.8</v>
      </c>
      <c r="BS51" s="1465">
        <f t="shared" si="11"/>
        <v>1.1219067046003541</v>
      </c>
      <c r="BU51" s="1455">
        <v>0.46875</v>
      </c>
      <c r="BV51" s="54">
        <f t="shared" si="3"/>
        <v>311</v>
      </c>
      <c r="BW51" s="56">
        <f t="shared" si="4"/>
        <v>58.4</v>
      </c>
      <c r="BX51" s="1465">
        <f t="shared" si="5"/>
        <v>1.6694401202426323</v>
      </c>
      <c r="BY51" s="1458">
        <v>0.96875</v>
      </c>
      <c r="BZ51" s="54">
        <f t="shared" si="6"/>
        <v>73</v>
      </c>
      <c r="CA51" s="56">
        <f t="shared" si="7"/>
        <v>58</v>
      </c>
      <c r="CB51" s="1465">
        <f t="shared" si="8"/>
        <v>0.39186215041065003</v>
      </c>
    </row>
    <row r="52" spans="1:80" x14ac:dyDescent="0.3">
      <c r="A52" s="1467">
        <v>0.47916666666666669</v>
      </c>
      <c r="B52" s="1473">
        <v>129</v>
      </c>
      <c r="C52" s="1475">
        <v>61</v>
      </c>
      <c r="D52" s="1474">
        <v>5.09</v>
      </c>
      <c r="E52" s="1470">
        <v>0.97916666666666663</v>
      </c>
      <c r="F52" s="1473">
        <v>47</v>
      </c>
      <c r="G52" s="1475">
        <v>62</v>
      </c>
      <c r="H52" s="1474">
        <v>2.62</v>
      </c>
      <c r="I52" s="20"/>
      <c r="J52" s="1476">
        <v>0.47916666666666669</v>
      </c>
      <c r="K52" s="1482">
        <v>119</v>
      </c>
      <c r="L52" s="1484">
        <v>59</v>
      </c>
      <c r="M52" s="1483">
        <v>5.0599999999999996</v>
      </c>
      <c r="N52" s="1479">
        <v>0.97916666666666663</v>
      </c>
      <c r="O52" s="1482">
        <v>19</v>
      </c>
      <c r="P52" s="1484">
        <v>59</v>
      </c>
      <c r="Q52" s="1483">
        <v>1.87</v>
      </c>
      <c r="S52" s="1485">
        <v>0.47916666666666669</v>
      </c>
      <c r="T52" s="1491">
        <v>133</v>
      </c>
      <c r="U52" s="1493">
        <v>60</v>
      </c>
      <c r="V52" s="1492">
        <v>4.58</v>
      </c>
      <c r="W52" s="1488">
        <v>0.97916666666666663</v>
      </c>
      <c r="X52" s="1491">
        <v>46</v>
      </c>
      <c r="Y52" s="1493">
        <v>58</v>
      </c>
      <c r="Z52" s="1492">
        <v>2.38</v>
      </c>
      <c r="AB52" s="1494">
        <v>0.47916666666666669</v>
      </c>
      <c r="AC52" s="1500">
        <v>129</v>
      </c>
      <c r="AD52" s="1502">
        <v>61</v>
      </c>
      <c r="AE52" s="1501">
        <v>5.01</v>
      </c>
      <c r="AF52" s="1497">
        <v>0.97916666666666663</v>
      </c>
      <c r="AG52" s="1500">
        <v>35</v>
      </c>
      <c r="AH52" s="1502">
        <v>60</v>
      </c>
      <c r="AI52" s="1501">
        <v>1.86</v>
      </c>
      <c r="AK52" s="1503">
        <v>0.47916666666666669</v>
      </c>
      <c r="AL52" s="1509">
        <v>86</v>
      </c>
      <c r="AM52" s="1511">
        <v>63</v>
      </c>
      <c r="AN52" s="1510">
        <v>4.32</v>
      </c>
      <c r="AO52" s="1506">
        <v>0.97916666666666663</v>
      </c>
      <c r="AP52" s="1509">
        <v>54</v>
      </c>
      <c r="AQ52" s="1511">
        <v>57</v>
      </c>
      <c r="AR52" s="1510">
        <v>3.06</v>
      </c>
      <c r="AT52" s="1512">
        <v>0.47916666666666669</v>
      </c>
      <c r="AU52" s="1518">
        <v>179</v>
      </c>
      <c r="AV52" s="1520">
        <v>58</v>
      </c>
      <c r="AW52" s="1519">
        <v>6.39</v>
      </c>
      <c r="AX52" s="1515">
        <v>0.97916666666666663</v>
      </c>
      <c r="AY52" s="1518">
        <v>39</v>
      </c>
      <c r="AZ52" s="1520">
        <v>59</v>
      </c>
      <c r="BA52" s="1519">
        <v>2.63</v>
      </c>
      <c r="BB52" s="49"/>
      <c r="BC52" s="1522">
        <v>0.47916666666666669</v>
      </c>
      <c r="BD52" s="1530">
        <v>115</v>
      </c>
      <c r="BE52" s="1533">
        <v>62</v>
      </c>
      <c r="BF52" s="1532">
        <v>3.62</v>
      </c>
      <c r="BG52" s="1525">
        <v>0.97916666666666663</v>
      </c>
      <c r="BH52" s="1530">
        <v>43</v>
      </c>
      <c r="BI52" s="1533">
        <v>61</v>
      </c>
      <c r="BJ52" s="1532">
        <v>1.81</v>
      </c>
      <c r="BL52" s="1455">
        <v>0.47916666666666669</v>
      </c>
      <c r="BM52" s="54">
        <f t="shared" si="0"/>
        <v>596</v>
      </c>
      <c r="BN52" s="56">
        <f t="shared" si="1"/>
        <v>60.8</v>
      </c>
      <c r="BO52" s="1465">
        <f t="shared" si="2"/>
        <v>3.1993128992431155</v>
      </c>
      <c r="BP52" s="1458">
        <v>0.97916666666666663</v>
      </c>
      <c r="BQ52" s="54">
        <f t="shared" si="9"/>
        <v>201</v>
      </c>
      <c r="BR52" s="56">
        <f t="shared" si="10"/>
        <v>59.2</v>
      </c>
      <c r="BS52" s="1465">
        <f t="shared" si="11"/>
        <v>1.0789629072950775</v>
      </c>
      <c r="BU52" s="1455">
        <v>0.47916666666666669</v>
      </c>
      <c r="BV52" s="54">
        <f t="shared" si="3"/>
        <v>294</v>
      </c>
      <c r="BW52" s="56">
        <f t="shared" si="4"/>
        <v>60.2</v>
      </c>
      <c r="BX52" s="1465">
        <f t="shared" si="5"/>
        <v>1.5781845509689192</v>
      </c>
      <c r="BY52" s="1458">
        <v>0.97916666666666663</v>
      </c>
      <c r="BZ52" s="54">
        <f t="shared" si="6"/>
        <v>82</v>
      </c>
      <c r="CA52" s="56">
        <f t="shared" si="7"/>
        <v>58.6</v>
      </c>
      <c r="CB52" s="1465">
        <f t="shared" si="8"/>
        <v>0.44017392237908637</v>
      </c>
    </row>
    <row r="53" spans="1:80" ht="17.25" thickBot="1" x14ac:dyDescent="0.35">
      <c r="A53" s="1468">
        <v>0.48958333333333331</v>
      </c>
      <c r="B53" s="1473">
        <v>140</v>
      </c>
      <c r="C53" s="1475">
        <v>57</v>
      </c>
      <c r="D53" s="1474">
        <v>5.49</v>
      </c>
      <c r="E53" s="1470">
        <v>0.98958333333333337</v>
      </c>
      <c r="F53" s="1473">
        <v>39</v>
      </c>
      <c r="G53" s="1475">
        <v>60</v>
      </c>
      <c r="H53" s="1474">
        <v>2.06</v>
      </c>
      <c r="I53" s="21"/>
      <c r="J53" s="1477">
        <v>0.48958333333333331</v>
      </c>
      <c r="K53" s="1482">
        <v>153</v>
      </c>
      <c r="L53" s="1484">
        <v>56</v>
      </c>
      <c r="M53" s="1483">
        <v>6.47</v>
      </c>
      <c r="N53" s="1479">
        <v>0.98958333333333337</v>
      </c>
      <c r="O53" s="1482">
        <v>31</v>
      </c>
      <c r="P53" s="1484">
        <v>59</v>
      </c>
      <c r="Q53" s="1483">
        <v>2.09</v>
      </c>
      <c r="S53" s="1486">
        <v>0.48958333333333331</v>
      </c>
      <c r="T53" s="1491">
        <v>151</v>
      </c>
      <c r="U53" s="1493">
        <v>56</v>
      </c>
      <c r="V53" s="1492">
        <v>5.15</v>
      </c>
      <c r="W53" s="1488">
        <v>0.98958333333333337</v>
      </c>
      <c r="X53" s="1491">
        <v>30</v>
      </c>
      <c r="Y53" s="1493">
        <v>57</v>
      </c>
      <c r="Z53" s="1492">
        <v>1.92</v>
      </c>
      <c r="AB53" s="1495">
        <v>0.48958333333333331</v>
      </c>
      <c r="AC53" s="1500">
        <v>169</v>
      </c>
      <c r="AD53" s="1502">
        <v>58</v>
      </c>
      <c r="AE53" s="1501">
        <v>5.36</v>
      </c>
      <c r="AF53" s="1497">
        <v>0.98958333333333337</v>
      </c>
      <c r="AG53" s="1500">
        <v>26</v>
      </c>
      <c r="AH53" s="1502">
        <v>64</v>
      </c>
      <c r="AI53" s="1501">
        <v>1.68</v>
      </c>
      <c r="AK53" s="1504">
        <v>0.48958333333333331</v>
      </c>
      <c r="AL53" s="1509">
        <v>139</v>
      </c>
      <c r="AM53" s="1511">
        <v>58</v>
      </c>
      <c r="AN53" s="1510">
        <v>5.22</v>
      </c>
      <c r="AO53" s="1506">
        <v>0.98958333333333337</v>
      </c>
      <c r="AP53" s="1509">
        <v>36</v>
      </c>
      <c r="AQ53" s="1511">
        <v>53</v>
      </c>
      <c r="AR53" s="1510">
        <v>3.19</v>
      </c>
      <c r="AT53" s="1513">
        <v>0.48958333333333331</v>
      </c>
      <c r="AU53" s="1518">
        <v>228</v>
      </c>
      <c r="AV53" s="1520">
        <v>57</v>
      </c>
      <c r="AW53" s="1519">
        <v>7.48</v>
      </c>
      <c r="AX53" s="1515">
        <v>0.98958333333333337</v>
      </c>
      <c r="AY53" s="1518">
        <v>42</v>
      </c>
      <c r="AZ53" s="1520">
        <v>62</v>
      </c>
      <c r="BA53" s="1519">
        <v>2.37</v>
      </c>
      <c r="BB53" s="23"/>
      <c r="BC53" s="1523">
        <v>0.48958333333333331</v>
      </c>
      <c r="BD53" s="1530">
        <v>140</v>
      </c>
      <c r="BE53" s="1533">
        <v>59</v>
      </c>
      <c r="BF53" s="1532">
        <v>3.87</v>
      </c>
      <c r="BG53" s="1525">
        <v>0.98958333333333337</v>
      </c>
      <c r="BH53" s="1530">
        <v>30</v>
      </c>
      <c r="BI53" s="1533">
        <v>62</v>
      </c>
      <c r="BJ53" s="1532">
        <v>2.0499999999999998</v>
      </c>
      <c r="BL53" s="1456">
        <v>0.48958333333333331</v>
      </c>
      <c r="BM53" s="54">
        <f t="shared" si="0"/>
        <v>752</v>
      </c>
      <c r="BN53" s="56">
        <f t="shared" si="1"/>
        <v>57</v>
      </c>
      <c r="BO53" s="1465">
        <f t="shared" si="2"/>
        <v>4.0367169466960116</v>
      </c>
      <c r="BP53" s="1458">
        <v>0.98958333333333337</v>
      </c>
      <c r="BQ53" s="54">
        <f t="shared" si="9"/>
        <v>162</v>
      </c>
      <c r="BR53" s="56">
        <f t="shared" si="10"/>
        <v>58.6</v>
      </c>
      <c r="BS53" s="1465">
        <f t="shared" si="11"/>
        <v>0.86961189543185347</v>
      </c>
      <c r="BU53" s="1456">
        <v>0.48958333333333331</v>
      </c>
      <c r="BV53" s="54">
        <f t="shared" si="3"/>
        <v>368</v>
      </c>
      <c r="BW53" s="56">
        <f t="shared" si="4"/>
        <v>57</v>
      </c>
      <c r="BX53" s="1465">
        <f t="shared" si="5"/>
        <v>1.9754146760427291</v>
      </c>
      <c r="BY53" s="1458">
        <v>0.98958333333333337</v>
      </c>
      <c r="BZ53" s="54">
        <f t="shared" si="6"/>
        <v>72</v>
      </c>
      <c r="CA53" s="56">
        <f t="shared" si="7"/>
        <v>59</v>
      </c>
      <c r="CB53" s="1465">
        <f t="shared" si="8"/>
        <v>0.38649417574749045</v>
      </c>
    </row>
    <row r="54" spans="1:80" ht="17.25" thickTop="1" x14ac:dyDescent="0.3">
      <c r="A54" s="30" t="s">
        <v>11</v>
      </c>
      <c r="B54" s="36">
        <f>SUM(B6:B53)</f>
        <v>3876</v>
      </c>
      <c r="C54" s="38">
        <f>AVERAGE(C6:C53)</f>
        <v>58.291666666666664</v>
      </c>
      <c r="D54" s="39"/>
      <c r="E54" s="30" t="s">
        <v>12</v>
      </c>
      <c r="F54" s="36">
        <f>SUM(F6:F53)</f>
        <v>4724</v>
      </c>
      <c r="G54" s="38">
        <f>AVERAGE(G6:G53)</f>
        <v>56.979166666666664</v>
      </c>
      <c r="H54" s="39"/>
      <c r="J54" s="30" t="s">
        <v>11</v>
      </c>
      <c r="K54" s="36">
        <f>SUM(K6:K53)</f>
        <v>3681</v>
      </c>
      <c r="L54" s="38">
        <f>AVERAGE(L6:L53)</f>
        <v>58.958333333333336</v>
      </c>
      <c r="M54" s="37"/>
      <c r="N54" s="30" t="s">
        <v>12</v>
      </c>
      <c r="O54" s="36">
        <f>SUM(O6:O53)</f>
        <v>5007</v>
      </c>
      <c r="P54" s="38">
        <f>AVERAGE(P6:P53)</f>
        <v>57.375</v>
      </c>
      <c r="Q54" s="37"/>
      <c r="S54" s="30" t="s">
        <v>11</v>
      </c>
      <c r="T54" s="36">
        <f>SUM(T6:T53)</f>
        <v>3710</v>
      </c>
      <c r="U54" s="38">
        <f>AVERAGE(U6:U53)</f>
        <v>57.75</v>
      </c>
      <c r="V54" s="37"/>
      <c r="W54" s="30" t="s">
        <v>12</v>
      </c>
      <c r="X54" s="36">
        <f>SUM(X6:X53)</f>
        <v>5367</v>
      </c>
      <c r="Y54" s="38">
        <f>AVERAGE(Y6:Y53)</f>
        <v>56.666666666666664</v>
      </c>
      <c r="Z54" s="37"/>
      <c r="AB54" s="30" t="s">
        <v>11</v>
      </c>
      <c r="AC54" s="36">
        <f>SUM(AC6:AC53)</f>
        <v>3797</v>
      </c>
      <c r="AD54" s="38">
        <f>AVERAGE(AD6:AD53)</f>
        <v>58.382978723404257</v>
      </c>
      <c r="AE54" s="37"/>
      <c r="AF54" s="30" t="s">
        <v>12</v>
      </c>
      <c r="AG54" s="36">
        <f>SUM(AG6:AG53)</f>
        <v>5178</v>
      </c>
      <c r="AH54" s="38">
        <f>AVERAGE(AH6:AH53)</f>
        <v>57.333333333333336</v>
      </c>
      <c r="AI54" s="37"/>
      <c r="AK54" s="30" t="s">
        <v>11</v>
      </c>
      <c r="AL54" s="36">
        <f>SUM(AL6:AL53)</f>
        <v>3565</v>
      </c>
      <c r="AM54" s="38">
        <f>AVERAGE(AM6:AM53)</f>
        <v>59.145833333333336</v>
      </c>
      <c r="AN54" s="37"/>
      <c r="AO54" s="30" t="s">
        <v>12</v>
      </c>
      <c r="AP54" s="36">
        <f>SUM(AP6:AP53)</f>
        <v>6045</v>
      </c>
      <c r="AQ54" s="38">
        <f>AVERAGE(AQ6:AQ53)</f>
        <v>54.895833333333336</v>
      </c>
      <c r="AR54" s="37"/>
      <c r="AT54" s="30" t="s">
        <v>11</v>
      </c>
      <c r="AU54" s="36">
        <f>SUM(AU6:AU53)</f>
        <v>3804</v>
      </c>
      <c r="AV54" s="38">
        <f>AVERAGE(AV6:AV53)</f>
        <v>58.3125</v>
      </c>
      <c r="AW54" s="37"/>
      <c r="AX54" s="30" t="s">
        <v>12</v>
      </c>
      <c r="AY54" s="36">
        <f>SUM(AY6:AY53)</f>
        <v>6529</v>
      </c>
      <c r="AZ54" s="38">
        <f>AVERAGE(AZ6:AZ53)</f>
        <v>57.270833333333336</v>
      </c>
      <c r="BA54" s="37"/>
      <c r="BC54" s="30" t="s">
        <v>11</v>
      </c>
      <c r="BD54" s="36">
        <f>SUM(BD6:BD53)</f>
        <v>2569</v>
      </c>
      <c r="BE54" s="38">
        <f>AVERAGE(BE6:BE53)</f>
        <v>61.583333333333336</v>
      </c>
      <c r="BF54" s="37"/>
      <c r="BG54" s="30" t="s">
        <v>12</v>
      </c>
      <c r="BH54" s="36">
        <f>SUM(BH6:BH53)</f>
        <v>5035</v>
      </c>
      <c r="BI54" s="38">
        <f>AVERAGE(BI6:BI53)</f>
        <v>58.9375</v>
      </c>
      <c r="BJ54" s="37"/>
      <c r="BL54" s="30" t="s">
        <v>11</v>
      </c>
      <c r="BM54" s="36">
        <f>SUM(BM6:BM53)</f>
        <v>18629</v>
      </c>
      <c r="BN54" s="38">
        <f>AVERAGE(BN6:BN53)</f>
        <v>58.510416666666636</v>
      </c>
      <c r="BO54" s="37"/>
      <c r="BP54" s="30" t="s">
        <v>12</v>
      </c>
      <c r="BQ54" s="36">
        <f>SUM(BQ6:BQ53)</f>
        <v>26321</v>
      </c>
      <c r="BR54" s="38">
        <f>AVERAGE(BR6:BR53)</f>
        <v>56.649999999999984</v>
      </c>
      <c r="BS54" s="37"/>
      <c r="BU54" s="30" t="s">
        <v>11</v>
      </c>
      <c r="BV54" s="36">
        <f>SUM(BV6:BV53)</f>
        <v>6373</v>
      </c>
      <c r="BW54" s="38">
        <f>AVERAGE(BW6:BW53)</f>
        <v>58.509374999999984</v>
      </c>
      <c r="BX54" s="37"/>
      <c r="BY54" s="30" t="s">
        <v>12</v>
      </c>
      <c r="BZ54" s="36">
        <f>SUM(BZ6:BZ53)</f>
        <v>11564</v>
      </c>
      <c r="CA54" s="38">
        <f>AVERAGE(CA6:CA53)</f>
        <v>56.708333333333336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G1" workbookViewId="0">
      <selection activeCell="BM7" sqref="BM7"/>
    </sheetView>
  </sheetViews>
  <sheetFormatPr defaultColWidth="9" defaultRowHeight="16.5" x14ac:dyDescent="0.3"/>
  <cols>
    <col min="1" max="4" width="9" style="1521"/>
    <col min="5" max="7" width="9" style="1521" customWidth="1"/>
    <col min="8" max="13" width="9" style="1521"/>
    <col min="14" max="16" width="9" style="1521" customWidth="1"/>
    <col min="17" max="22" width="9" style="1521"/>
    <col min="23" max="26" width="9" style="1521" customWidth="1"/>
    <col min="27" max="16384" width="9" style="1521"/>
  </cols>
  <sheetData>
    <row r="1" spans="1:80" ht="16.5" customHeight="1" x14ac:dyDescent="0.3">
      <c r="A1" s="152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52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52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52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52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52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52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52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152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1529" t="s">
        <v>1</v>
      </c>
      <c r="B2" s="2623" t="s">
        <v>40</v>
      </c>
      <c r="C2" s="2623"/>
      <c r="D2" s="2623"/>
      <c r="E2" s="2623"/>
      <c r="F2" s="2623"/>
      <c r="G2" s="2623"/>
      <c r="H2" s="2623"/>
      <c r="I2" s="26"/>
      <c r="J2" s="1528" t="s">
        <v>1</v>
      </c>
      <c r="K2" s="2623" t="s">
        <v>40</v>
      </c>
      <c r="L2" s="2623"/>
      <c r="M2" s="2623"/>
      <c r="N2" s="2623"/>
      <c r="O2" s="2623"/>
      <c r="P2" s="2623"/>
      <c r="Q2" s="2623"/>
      <c r="S2" s="1528" t="s">
        <v>1</v>
      </c>
      <c r="T2" s="2623" t="s">
        <v>40</v>
      </c>
      <c r="U2" s="2623"/>
      <c r="V2" s="2623"/>
      <c r="W2" s="2623"/>
      <c r="X2" s="2623"/>
      <c r="Y2" s="2623"/>
      <c r="Z2" s="2623"/>
      <c r="AB2" s="1528" t="s">
        <v>1</v>
      </c>
      <c r="AC2" s="2623" t="s">
        <v>40</v>
      </c>
      <c r="AD2" s="2623"/>
      <c r="AE2" s="2623"/>
      <c r="AF2" s="2623"/>
      <c r="AG2" s="2623"/>
      <c r="AH2" s="2623"/>
      <c r="AI2" s="2623"/>
      <c r="AK2" s="1528" t="s">
        <v>1</v>
      </c>
      <c r="AL2" s="2623" t="s">
        <v>40</v>
      </c>
      <c r="AM2" s="2623"/>
      <c r="AN2" s="2623"/>
      <c r="AO2" s="2623"/>
      <c r="AP2" s="2623"/>
      <c r="AQ2" s="2623"/>
      <c r="AR2" s="2623"/>
      <c r="AT2" s="1528" t="s">
        <v>1</v>
      </c>
      <c r="AU2" s="2623" t="s">
        <v>40</v>
      </c>
      <c r="AV2" s="2623"/>
      <c r="AW2" s="2623"/>
      <c r="AX2" s="2623"/>
      <c r="AY2" s="2623"/>
      <c r="AZ2" s="2623"/>
      <c r="BA2" s="2623"/>
      <c r="BC2" s="1528" t="s">
        <v>1</v>
      </c>
      <c r="BD2" s="2623" t="s">
        <v>40</v>
      </c>
      <c r="BE2" s="2623"/>
      <c r="BF2" s="2623"/>
      <c r="BG2" s="2623"/>
      <c r="BH2" s="2623"/>
      <c r="BI2" s="2623"/>
      <c r="BJ2" s="2623"/>
      <c r="BL2" s="1528" t="s">
        <v>1</v>
      </c>
      <c r="BM2" s="2623" t="s">
        <v>40</v>
      </c>
      <c r="BN2" s="2623"/>
      <c r="BO2" s="2623"/>
      <c r="BP2" s="2623"/>
      <c r="BQ2" s="2623"/>
      <c r="BR2" s="2623"/>
      <c r="BS2" s="2623"/>
      <c r="BU2" s="1528" t="s">
        <v>1</v>
      </c>
      <c r="BV2" s="2623" t="s">
        <v>40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1529" t="s">
        <v>18</v>
      </c>
      <c r="B3" s="2624" t="s">
        <v>39</v>
      </c>
      <c r="C3" s="2624"/>
      <c r="D3" s="2624"/>
      <c r="E3" s="2624"/>
      <c r="F3" s="2624"/>
      <c r="G3" s="2624"/>
      <c r="H3" s="2624"/>
      <c r="I3" s="27"/>
      <c r="J3" s="1528" t="s">
        <v>13</v>
      </c>
      <c r="K3" s="2624" t="s">
        <v>39</v>
      </c>
      <c r="L3" s="2624"/>
      <c r="M3" s="2624"/>
      <c r="N3" s="2624"/>
      <c r="O3" s="2624"/>
      <c r="P3" s="2624"/>
      <c r="Q3" s="2624"/>
      <c r="S3" s="1528" t="s">
        <v>13</v>
      </c>
      <c r="T3" s="2624" t="s">
        <v>39</v>
      </c>
      <c r="U3" s="2624"/>
      <c r="V3" s="2624"/>
      <c r="W3" s="2624"/>
      <c r="X3" s="2624"/>
      <c r="Y3" s="2624"/>
      <c r="Z3" s="2624"/>
      <c r="AB3" s="1528" t="s">
        <v>13</v>
      </c>
      <c r="AC3" s="2624" t="s">
        <v>39</v>
      </c>
      <c r="AD3" s="2624"/>
      <c r="AE3" s="2624"/>
      <c r="AF3" s="2624"/>
      <c r="AG3" s="2624"/>
      <c r="AH3" s="2624"/>
      <c r="AI3" s="2624"/>
      <c r="AK3" s="1528" t="s">
        <v>13</v>
      </c>
      <c r="AL3" s="2624" t="s">
        <v>39</v>
      </c>
      <c r="AM3" s="2624"/>
      <c r="AN3" s="2624"/>
      <c r="AO3" s="2624"/>
      <c r="AP3" s="2624"/>
      <c r="AQ3" s="2624"/>
      <c r="AR3" s="2624"/>
      <c r="AT3" s="1528" t="s">
        <v>13</v>
      </c>
      <c r="AU3" s="2624" t="s">
        <v>39</v>
      </c>
      <c r="AV3" s="2624"/>
      <c r="AW3" s="2624"/>
      <c r="AX3" s="2624"/>
      <c r="AY3" s="2624"/>
      <c r="AZ3" s="2624"/>
      <c r="BA3" s="2624"/>
      <c r="BC3" s="1528" t="s">
        <v>13</v>
      </c>
      <c r="BD3" s="2624" t="s">
        <v>39</v>
      </c>
      <c r="BE3" s="2624"/>
      <c r="BF3" s="2624"/>
      <c r="BG3" s="2624"/>
      <c r="BH3" s="2624"/>
      <c r="BI3" s="2624"/>
      <c r="BJ3" s="2624"/>
      <c r="BL3" s="1528" t="s">
        <v>13</v>
      </c>
      <c r="BM3" s="2624" t="s">
        <v>39</v>
      </c>
      <c r="BN3" s="2624"/>
      <c r="BO3" s="2624"/>
      <c r="BP3" s="2624"/>
      <c r="BQ3" s="2624"/>
      <c r="BR3" s="2624"/>
      <c r="BS3" s="2624"/>
      <c r="BU3" s="1528" t="s">
        <v>13</v>
      </c>
      <c r="BV3" s="2624" t="s">
        <v>39</v>
      </c>
      <c r="BW3" s="2624"/>
      <c r="BX3" s="2624"/>
      <c r="BY3" s="2624"/>
      <c r="BZ3" s="2624"/>
      <c r="CA3" s="2624"/>
      <c r="CB3" s="2624"/>
    </row>
    <row r="4" spans="1:80" x14ac:dyDescent="0.3">
      <c r="A4" s="152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528" t="s">
        <v>3</v>
      </c>
      <c r="K4" s="2622" t="s">
        <v>4</v>
      </c>
      <c r="L4" s="2622"/>
      <c r="M4" s="2622"/>
      <c r="N4" s="2622"/>
      <c r="O4" s="2622"/>
      <c r="P4" s="2622"/>
      <c r="Q4" s="2622"/>
      <c r="S4" s="152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52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52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52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52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52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152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528" t="s">
        <v>6</v>
      </c>
      <c r="B5" s="1531" t="s">
        <v>7</v>
      </c>
      <c r="C5" s="1531" t="s">
        <v>8</v>
      </c>
      <c r="D5" s="1531" t="s">
        <v>9</v>
      </c>
      <c r="E5" s="1531" t="s">
        <v>6</v>
      </c>
      <c r="F5" s="1531" t="s">
        <v>7</v>
      </c>
      <c r="G5" s="1531" t="s">
        <v>8</v>
      </c>
      <c r="H5" s="1531" t="s">
        <v>9</v>
      </c>
      <c r="I5" s="25"/>
      <c r="J5" s="1528" t="s">
        <v>6</v>
      </c>
      <c r="K5" s="1531" t="s">
        <v>7</v>
      </c>
      <c r="L5" s="1531" t="s">
        <v>8</v>
      </c>
      <c r="M5" s="1531" t="s">
        <v>9</v>
      </c>
      <c r="N5" s="1531" t="s">
        <v>6</v>
      </c>
      <c r="O5" s="1531" t="s">
        <v>7</v>
      </c>
      <c r="P5" s="1531" t="s">
        <v>8</v>
      </c>
      <c r="Q5" s="1531" t="s">
        <v>9</v>
      </c>
      <c r="S5" s="1528" t="s">
        <v>6</v>
      </c>
      <c r="T5" s="1531" t="s">
        <v>7</v>
      </c>
      <c r="U5" s="1531" t="s">
        <v>8</v>
      </c>
      <c r="V5" s="1531" t="s">
        <v>9</v>
      </c>
      <c r="W5" s="1531" t="s">
        <v>6</v>
      </c>
      <c r="X5" s="1531" t="s">
        <v>7</v>
      </c>
      <c r="Y5" s="1531" t="s">
        <v>8</v>
      </c>
      <c r="Z5" s="1531" t="s">
        <v>9</v>
      </c>
      <c r="AB5" s="1528" t="s">
        <v>6</v>
      </c>
      <c r="AC5" s="1531" t="s">
        <v>7</v>
      </c>
      <c r="AD5" s="1531" t="s">
        <v>8</v>
      </c>
      <c r="AE5" s="1531" t="s">
        <v>9</v>
      </c>
      <c r="AF5" s="1531" t="s">
        <v>6</v>
      </c>
      <c r="AG5" s="1531" t="s">
        <v>7</v>
      </c>
      <c r="AH5" s="1531" t="s">
        <v>8</v>
      </c>
      <c r="AI5" s="1531" t="s">
        <v>9</v>
      </c>
      <c r="AK5" s="1528" t="s">
        <v>6</v>
      </c>
      <c r="AL5" s="1531" t="s">
        <v>7</v>
      </c>
      <c r="AM5" s="1531" t="s">
        <v>8</v>
      </c>
      <c r="AN5" s="1531" t="s">
        <v>9</v>
      </c>
      <c r="AO5" s="1531" t="s">
        <v>6</v>
      </c>
      <c r="AP5" s="1531" t="s">
        <v>7</v>
      </c>
      <c r="AQ5" s="1531" t="s">
        <v>8</v>
      </c>
      <c r="AR5" s="1531" t="s">
        <v>9</v>
      </c>
      <c r="AT5" s="1528" t="s">
        <v>6</v>
      </c>
      <c r="AU5" s="1531" t="s">
        <v>7</v>
      </c>
      <c r="AV5" s="1531" t="s">
        <v>8</v>
      </c>
      <c r="AW5" s="1531" t="s">
        <v>9</v>
      </c>
      <c r="AX5" s="1531" t="s">
        <v>6</v>
      </c>
      <c r="AY5" s="1531" t="s">
        <v>7</v>
      </c>
      <c r="AZ5" s="1531" t="s">
        <v>8</v>
      </c>
      <c r="BA5" s="1531" t="s">
        <v>9</v>
      </c>
      <c r="BC5" s="1528" t="s">
        <v>6</v>
      </c>
      <c r="BD5" s="1531" t="s">
        <v>7</v>
      </c>
      <c r="BE5" s="1531" t="s">
        <v>8</v>
      </c>
      <c r="BF5" s="1531" t="s">
        <v>9</v>
      </c>
      <c r="BG5" s="1531" t="s">
        <v>6</v>
      </c>
      <c r="BH5" s="1531" t="s">
        <v>7</v>
      </c>
      <c r="BI5" s="1531" t="s">
        <v>8</v>
      </c>
      <c r="BJ5" s="1531" t="s">
        <v>9</v>
      </c>
      <c r="BL5" s="1528" t="s">
        <v>6</v>
      </c>
      <c r="BM5" s="1531" t="s">
        <v>7</v>
      </c>
      <c r="BN5" s="1531" t="s">
        <v>8</v>
      </c>
      <c r="BO5" s="1531" t="s">
        <v>9</v>
      </c>
      <c r="BP5" s="1531" t="s">
        <v>6</v>
      </c>
      <c r="BQ5" s="1531" t="s">
        <v>7</v>
      </c>
      <c r="BR5" s="1531" t="s">
        <v>8</v>
      </c>
      <c r="BS5" s="1531" t="s">
        <v>9</v>
      </c>
      <c r="BU5" s="1528" t="s">
        <v>6</v>
      </c>
      <c r="BV5" s="1531" t="s">
        <v>7</v>
      </c>
      <c r="BW5" s="1531" t="s">
        <v>8</v>
      </c>
      <c r="BX5" s="1531" t="s">
        <v>9</v>
      </c>
      <c r="BY5" s="1531" t="s">
        <v>6</v>
      </c>
      <c r="BZ5" s="1531" t="s">
        <v>7</v>
      </c>
      <c r="CA5" s="1531" t="s">
        <v>8</v>
      </c>
      <c r="CB5" s="1531" t="s">
        <v>9</v>
      </c>
    </row>
    <row r="6" spans="1:80" x14ac:dyDescent="0.3">
      <c r="A6" s="1534">
        <v>0</v>
      </c>
      <c r="B6" s="1540">
        <v>3</v>
      </c>
      <c r="C6" s="1542">
        <v>104</v>
      </c>
      <c r="D6" s="1541">
        <v>0.85</v>
      </c>
      <c r="E6" s="1537">
        <v>0.5</v>
      </c>
      <c r="F6" s="1540">
        <v>22</v>
      </c>
      <c r="G6" s="1542">
        <v>90</v>
      </c>
      <c r="H6" s="1541">
        <v>2.38</v>
      </c>
      <c r="I6" s="28"/>
      <c r="J6" s="1543">
        <v>0</v>
      </c>
      <c r="K6" s="1549" t="s">
        <v>16</v>
      </c>
      <c r="L6" s="1551" t="s">
        <v>10</v>
      </c>
      <c r="M6" s="1550" t="s">
        <v>10</v>
      </c>
      <c r="N6" s="1546">
        <v>0.5</v>
      </c>
      <c r="O6" s="1549">
        <v>14</v>
      </c>
      <c r="P6" s="1551">
        <v>95</v>
      </c>
      <c r="Q6" s="1550">
        <v>2</v>
      </c>
      <c r="S6" s="1552">
        <v>0</v>
      </c>
      <c r="T6" s="1558">
        <v>4</v>
      </c>
      <c r="U6" s="1560">
        <v>92</v>
      </c>
      <c r="V6" s="1559">
        <v>0.85</v>
      </c>
      <c r="W6" s="1555">
        <v>0.5</v>
      </c>
      <c r="X6" s="1558">
        <v>10</v>
      </c>
      <c r="Y6" s="1560">
        <v>89</v>
      </c>
      <c r="Z6" s="1559">
        <v>1.25</v>
      </c>
      <c r="AB6" s="1561">
        <v>0</v>
      </c>
      <c r="AC6" s="1567">
        <v>1</v>
      </c>
      <c r="AD6" s="1569">
        <v>104</v>
      </c>
      <c r="AE6" s="1568">
        <v>0.56999999999999995</v>
      </c>
      <c r="AF6" s="1564">
        <v>0.5</v>
      </c>
      <c r="AG6" s="1567">
        <v>13</v>
      </c>
      <c r="AH6" s="1569">
        <v>88</v>
      </c>
      <c r="AI6" s="1568">
        <v>1.87</v>
      </c>
      <c r="AK6" s="1570">
        <v>0</v>
      </c>
      <c r="AL6" s="1576">
        <v>1</v>
      </c>
      <c r="AM6" s="1578">
        <v>111</v>
      </c>
      <c r="AN6" s="1577">
        <v>0.53</v>
      </c>
      <c r="AO6" s="1573">
        <v>0.5</v>
      </c>
      <c r="AP6" s="1576">
        <v>19</v>
      </c>
      <c r="AQ6" s="1578">
        <v>89</v>
      </c>
      <c r="AR6" s="1577">
        <v>1.86</v>
      </c>
      <c r="AT6" s="1579">
        <v>0</v>
      </c>
      <c r="AU6" s="1585" t="s">
        <v>16</v>
      </c>
      <c r="AV6" s="1587" t="s">
        <v>10</v>
      </c>
      <c r="AW6" s="1586" t="s">
        <v>10</v>
      </c>
      <c r="AX6" s="1582">
        <v>0.5</v>
      </c>
      <c r="AY6" s="1585">
        <v>14</v>
      </c>
      <c r="AZ6" s="1587">
        <v>85</v>
      </c>
      <c r="BA6" s="1586">
        <v>1.63</v>
      </c>
      <c r="BB6" s="49"/>
      <c r="BC6" s="1589">
        <v>0</v>
      </c>
      <c r="BD6" s="1597">
        <v>2</v>
      </c>
      <c r="BE6" s="1600">
        <v>80</v>
      </c>
      <c r="BF6" s="1599">
        <v>1.48</v>
      </c>
      <c r="BG6" s="1592">
        <v>0.5</v>
      </c>
      <c r="BH6" s="1597">
        <v>11</v>
      </c>
      <c r="BI6" s="1600">
        <v>91</v>
      </c>
      <c r="BJ6" s="1599">
        <v>1.39</v>
      </c>
      <c r="BL6" s="1522">
        <v>0</v>
      </c>
      <c r="BM6" s="54">
        <f>SUM(B6,K6,T6,AC6,AL6)</f>
        <v>9</v>
      </c>
      <c r="BN6" s="56">
        <f>AVERAGE(C6,L6,U6,AD6,AM6)</f>
        <v>102.75</v>
      </c>
      <c r="BO6" s="1532">
        <f>BM6/$BM$54*100</f>
        <v>0.33161385408990418</v>
      </c>
      <c r="BP6" s="1525">
        <v>0.5</v>
      </c>
      <c r="BQ6" s="54">
        <f>SUM(F6,O6,X6,AG6,AP6)</f>
        <v>78</v>
      </c>
      <c r="BR6" s="56">
        <f>AVERAGE(G6,P6,Y6,AH6,AQ6)</f>
        <v>90.2</v>
      </c>
      <c r="BS6" s="1532">
        <f>BQ6/$BM$54*100</f>
        <v>2.8739867354458366</v>
      </c>
      <c r="BU6" s="1522">
        <v>0</v>
      </c>
      <c r="BV6" s="54">
        <f>SUM(AU6,BD6)</f>
        <v>2</v>
      </c>
      <c r="BW6" s="56">
        <f>AVERAGE(L6,U6,AD6,AM6,AV6)</f>
        <v>102.33333333333333</v>
      </c>
      <c r="BX6" s="1532">
        <f>BV6/$BM$54*100</f>
        <v>7.369196757553427E-2</v>
      </c>
      <c r="BY6" s="1525">
        <v>0.5</v>
      </c>
      <c r="BZ6" s="54">
        <f>SUM(AY6,BH6)</f>
        <v>25</v>
      </c>
      <c r="CA6" s="56">
        <f>AVERAGE(P6,Y6,AH6,AQ6,AZ6)</f>
        <v>89.2</v>
      </c>
      <c r="CB6" s="1532">
        <f>BZ6/$BM$54*100</f>
        <v>0.92114959469417834</v>
      </c>
    </row>
    <row r="7" spans="1:80" x14ac:dyDescent="0.3">
      <c r="A7" s="1534">
        <v>1.0416666666666666E-2</v>
      </c>
      <c r="B7" s="1540" t="s">
        <v>16</v>
      </c>
      <c r="C7" s="1542" t="s">
        <v>10</v>
      </c>
      <c r="D7" s="1541" t="s">
        <v>10</v>
      </c>
      <c r="E7" s="1537">
        <v>0.51041666666666663</v>
      </c>
      <c r="F7" s="1540">
        <v>13</v>
      </c>
      <c r="G7" s="1542">
        <v>96</v>
      </c>
      <c r="H7" s="1541">
        <v>1.38</v>
      </c>
      <c r="I7" s="28"/>
      <c r="J7" s="1543">
        <v>1.0416666666666666E-2</v>
      </c>
      <c r="K7" s="1549">
        <v>5</v>
      </c>
      <c r="L7" s="1551">
        <v>94</v>
      </c>
      <c r="M7" s="1550">
        <v>0.78</v>
      </c>
      <c r="N7" s="1546">
        <v>0.51041666666666663</v>
      </c>
      <c r="O7" s="1549">
        <v>15</v>
      </c>
      <c r="P7" s="1551">
        <v>88</v>
      </c>
      <c r="Q7" s="1550">
        <v>1.82</v>
      </c>
      <c r="S7" s="1552">
        <v>1.0416666666666666E-2</v>
      </c>
      <c r="T7" s="1558">
        <v>1</v>
      </c>
      <c r="U7" s="1560">
        <v>111</v>
      </c>
      <c r="V7" s="1559">
        <v>0.53</v>
      </c>
      <c r="W7" s="1555">
        <v>0.51041666666666663</v>
      </c>
      <c r="X7" s="1558">
        <v>22</v>
      </c>
      <c r="Y7" s="1560">
        <v>90</v>
      </c>
      <c r="Z7" s="1559">
        <v>2.2400000000000002</v>
      </c>
      <c r="AB7" s="1561">
        <v>1.0416666666666666E-2</v>
      </c>
      <c r="AC7" s="1567">
        <v>1</v>
      </c>
      <c r="AD7" s="1569">
        <v>74</v>
      </c>
      <c r="AE7" s="1568">
        <v>0.82</v>
      </c>
      <c r="AF7" s="1564">
        <v>0.51041666666666663</v>
      </c>
      <c r="AG7" s="1567">
        <v>21</v>
      </c>
      <c r="AH7" s="1569">
        <v>86</v>
      </c>
      <c r="AI7" s="1568">
        <v>2.14</v>
      </c>
      <c r="AK7" s="1570">
        <v>1.0416666666666666E-2</v>
      </c>
      <c r="AL7" s="1576">
        <v>1</v>
      </c>
      <c r="AM7" s="1578">
        <v>78</v>
      </c>
      <c r="AN7" s="1577">
        <v>0.76</v>
      </c>
      <c r="AO7" s="1573">
        <v>0.51041666666666663</v>
      </c>
      <c r="AP7" s="1576">
        <v>20</v>
      </c>
      <c r="AQ7" s="1578">
        <v>92</v>
      </c>
      <c r="AR7" s="1577">
        <v>2.4900000000000002</v>
      </c>
      <c r="AT7" s="1579">
        <v>1.0416666666666666E-2</v>
      </c>
      <c r="AU7" s="1585" t="s">
        <v>16</v>
      </c>
      <c r="AV7" s="1587" t="s">
        <v>10</v>
      </c>
      <c r="AW7" s="1586" t="s">
        <v>10</v>
      </c>
      <c r="AX7" s="1582">
        <v>0.51041666666666663</v>
      </c>
      <c r="AY7" s="1585">
        <v>15</v>
      </c>
      <c r="AZ7" s="1587">
        <v>87</v>
      </c>
      <c r="BA7" s="1586">
        <v>1.31</v>
      </c>
      <c r="BB7" s="49"/>
      <c r="BC7" s="1589">
        <v>1.0416666666666666E-2</v>
      </c>
      <c r="BD7" s="1597">
        <v>3</v>
      </c>
      <c r="BE7" s="1600">
        <v>82</v>
      </c>
      <c r="BF7" s="1599">
        <v>1.1200000000000001</v>
      </c>
      <c r="BG7" s="1592">
        <v>0.51041666666666663</v>
      </c>
      <c r="BH7" s="1597">
        <v>14</v>
      </c>
      <c r="BI7" s="1600">
        <v>84</v>
      </c>
      <c r="BJ7" s="1599">
        <v>1.6</v>
      </c>
      <c r="BL7" s="1522">
        <v>1.0416666666666666E-2</v>
      </c>
      <c r="BM7" s="54">
        <f t="shared" ref="BM7:BM53" si="0">SUM(B7,K7,T7,AC7,AL7)</f>
        <v>8</v>
      </c>
      <c r="BN7" s="56">
        <f t="shared" ref="BN7:BN53" si="1">AVERAGE(C7,L7,U7,AD7,AM7)</f>
        <v>89.25</v>
      </c>
      <c r="BO7" s="1532">
        <f t="shared" ref="BO7:BO53" si="2">BM7/$BM$54*100</f>
        <v>0.29476787030213708</v>
      </c>
      <c r="BP7" s="1525">
        <v>0.51041666666666663</v>
      </c>
      <c r="BQ7" s="54">
        <f>SUM(F7,O7,X7,AG7,AP7)</f>
        <v>91</v>
      </c>
      <c r="BR7" s="56">
        <f>AVERAGE(G7,P7,Y7,AH7,AQ7)</f>
        <v>90.4</v>
      </c>
      <c r="BS7" s="1532">
        <f>BQ7/$BM$54*100</f>
        <v>3.3529845246868093</v>
      </c>
      <c r="BU7" s="1522">
        <v>1.0416666666666666E-2</v>
      </c>
      <c r="BV7" s="54">
        <f t="shared" ref="BV7:BV53" si="3">SUM(AU7,BD7)</f>
        <v>3</v>
      </c>
      <c r="BW7" s="56">
        <f t="shared" ref="BW7:BW53" si="4">AVERAGE(L7,U7,AD7,AM7,AV7)</f>
        <v>89.25</v>
      </c>
      <c r="BX7" s="1532">
        <f t="shared" ref="BX7:BX53" si="5">BV7/$BM$54*100</f>
        <v>0.1105379513633014</v>
      </c>
      <c r="BY7" s="1525">
        <v>0.51041666666666663</v>
      </c>
      <c r="BZ7" s="54">
        <f t="shared" ref="BZ7:BZ53" si="6">SUM(AY7,BH7)</f>
        <v>29</v>
      </c>
      <c r="CA7" s="56">
        <f t="shared" ref="CA7:CA53" si="7">AVERAGE(P7,Y7,AH7,AQ7,AZ7)</f>
        <v>88.6</v>
      </c>
      <c r="CB7" s="1532">
        <f t="shared" ref="CB7:CB53" si="8">BZ7/$BM$54*100</f>
        <v>1.0685335298452467</v>
      </c>
    </row>
    <row r="8" spans="1:80" x14ac:dyDescent="0.3">
      <c r="A8" s="1534">
        <v>2.0833333333333332E-2</v>
      </c>
      <c r="B8" s="1540">
        <v>2</v>
      </c>
      <c r="C8" s="1542">
        <v>98</v>
      </c>
      <c r="D8" s="1541">
        <v>0.6</v>
      </c>
      <c r="E8" s="1537">
        <v>0.52083333333333337</v>
      </c>
      <c r="F8" s="1540">
        <v>14</v>
      </c>
      <c r="G8" s="1542">
        <v>94</v>
      </c>
      <c r="H8" s="1541">
        <v>1.73</v>
      </c>
      <c r="I8" s="28"/>
      <c r="J8" s="1543">
        <v>2.0833333333333332E-2</v>
      </c>
      <c r="K8" s="1549">
        <v>3</v>
      </c>
      <c r="L8" s="1551">
        <v>85</v>
      </c>
      <c r="M8" s="1550">
        <v>0.71</v>
      </c>
      <c r="N8" s="1546">
        <v>0.52083333333333337</v>
      </c>
      <c r="O8" s="1549">
        <v>20</v>
      </c>
      <c r="P8" s="1551">
        <v>89</v>
      </c>
      <c r="Q8" s="1550">
        <v>2.75</v>
      </c>
      <c r="S8" s="1552">
        <v>2.0833333333333332E-2</v>
      </c>
      <c r="T8" s="1558" t="s">
        <v>16</v>
      </c>
      <c r="U8" s="1560" t="s">
        <v>10</v>
      </c>
      <c r="V8" s="1559" t="s">
        <v>10</v>
      </c>
      <c r="W8" s="1555">
        <v>0.52083333333333337</v>
      </c>
      <c r="X8" s="1558">
        <v>27</v>
      </c>
      <c r="Y8" s="1560">
        <v>88</v>
      </c>
      <c r="Z8" s="1559">
        <v>2.76</v>
      </c>
      <c r="AB8" s="1561">
        <v>2.0833333333333332E-2</v>
      </c>
      <c r="AC8" s="1567">
        <v>2</v>
      </c>
      <c r="AD8" s="1569">
        <v>76</v>
      </c>
      <c r="AE8" s="1568">
        <v>1.55</v>
      </c>
      <c r="AF8" s="1564">
        <v>0.52083333333333337</v>
      </c>
      <c r="AG8" s="1567">
        <v>23</v>
      </c>
      <c r="AH8" s="1569">
        <v>85</v>
      </c>
      <c r="AI8" s="1568">
        <v>2.1</v>
      </c>
      <c r="AK8" s="1570">
        <v>2.0833333333333332E-2</v>
      </c>
      <c r="AL8" s="1576">
        <v>1</v>
      </c>
      <c r="AM8" s="1578">
        <v>104</v>
      </c>
      <c r="AN8" s="1577">
        <v>0.57999999999999996</v>
      </c>
      <c r="AO8" s="1573">
        <v>0.52083333333333337</v>
      </c>
      <c r="AP8" s="1576">
        <v>27</v>
      </c>
      <c r="AQ8" s="1578">
        <v>88</v>
      </c>
      <c r="AR8" s="1577">
        <v>2.7</v>
      </c>
      <c r="AT8" s="1579">
        <v>2.0833333333333332E-2</v>
      </c>
      <c r="AU8" s="1585">
        <v>1</v>
      </c>
      <c r="AV8" s="1587">
        <v>92</v>
      </c>
      <c r="AW8" s="1586">
        <v>0.64</v>
      </c>
      <c r="AX8" s="1582">
        <v>0.52083333333333337</v>
      </c>
      <c r="AY8" s="1585">
        <v>13</v>
      </c>
      <c r="AZ8" s="1587">
        <v>89</v>
      </c>
      <c r="BA8" s="1586">
        <v>2</v>
      </c>
      <c r="BB8" s="49"/>
      <c r="BC8" s="1589">
        <v>2.0833333333333332E-2</v>
      </c>
      <c r="BD8" s="1597">
        <v>3</v>
      </c>
      <c r="BE8" s="1600">
        <v>84</v>
      </c>
      <c r="BF8" s="1599">
        <v>0.73</v>
      </c>
      <c r="BG8" s="1592">
        <v>0.52083333333333337</v>
      </c>
      <c r="BH8" s="1597">
        <v>12</v>
      </c>
      <c r="BI8" s="1600">
        <v>99</v>
      </c>
      <c r="BJ8" s="1599">
        <v>0.96</v>
      </c>
      <c r="BL8" s="1522">
        <v>2.0833333333333332E-2</v>
      </c>
      <c r="BM8" s="54">
        <f t="shared" si="0"/>
        <v>8</v>
      </c>
      <c r="BN8" s="56">
        <f t="shared" si="1"/>
        <v>90.75</v>
      </c>
      <c r="BO8" s="1532">
        <f t="shared" si="2"/>
        <v>0.29476787030213708</v>
      </c>
      <c r="BP8" s="1525">
        <v>0.52083333333333337</v>
      </c>
      <c r="BQ8" s="54">
        <f t="shared" ref="BQ8:BQ53" si="9">SUM(F8,O8,X8,AG8,AP8)</f>
        <v>111</v>
      </c>
      <c r="BR8" s="56">
        <f t="shared" ref="BR8:BR53" si="10">AVERAGE(G8,P8,Y8,AH8,AQ8)</f>
        <v>88.8</v>
      </c>
      <c r="BS8" s="1532">
        <f t="shared" ref="BS8:BS53" si="11">BQ8/$BM$54*100</f>
        <v>4.0899042004421515</v>
      </c>
      <c r="BU8" s="1522">
        <v>2.0833333333333332E-2</v>
      </c>
      <c r="BV8" s="54">
        <f t="shared" si="3"/>
        <v>4</v>
      </c>
      <c r="BW8" s="56">
        <f t="shared" si="4"/>
        <v>89.25</v>
      </c>
      <c r="BX8" s="1532">
        <f t="shared" si="5"/>
        <v>0.14738393515106854</v>
      </c>
      <c r="BY8" s="1525">
        <v>0.52083333333333337</v>
      </c>
      <c r="BZ8" s="54">
        <f t="shared" si="6"/>
        <v>25</v>
      </c>
      <c r="CA8" s="56">
        <f t="shared" si="7"/>
        <v>87.8</v>
      </c>
      <c r="CB8" s="1532">
        <f t="shared" si="8"/>
        <v>0.92114959469417834</v>
      </c>
    </row>
    <row r="9" spans="1:80" ht="17.25" thickBot="1" x14ac:dyDescent="0.35">
      <c r="A9" s="1535">
        <v>3.125E-2</v>
      </c>
      <c r="B9" s="1540">
        <v>2</v>
      </c>
      <c r="C9" s="1542">
        <v>93</v>
      </c>
      <c r="D9" s="1541">
        <v>1.29</v>
      </c>
      <c r="E9" s="1538">
        <v>0.53125</v>
      </c>
      <c r="F9" s="1540">
        <v>19</v>
      </c>
      <c r="G9" s="1542">
        <v>95</v>
      </c>
      <c r="H9" s="1541">
        <v>1.8</v>
      </c>
      <c r="I9" s="28"/>
      <c r="J9" s="1544">
        <v>3.125E-2</v>
      </c>
      <c r="K9" s="1549" t="s">
        <v>16</v>
      </c>
      <c r="L9" s="1551" t="s">
        <v>10</v>
      </c>
      <c r="M9" s="1550" t="s">
        <v>10</v>
      </c>
      <c r="N9" s="1547">
        <v>0.53125</v>
      </c>
      <c r="O9" s="1549">
        <v>15</v>
      </c>
      <c r="P9" s="1551">
        <v>90</v>
      </c>
      <c r="Q9" s="1550">
        <v>1.63</v>
      </c>
      <c r="S9" s="1553">
        <v>3.125E-2</v>
      </c>
      <c r="T9" s="1558">
        <v>2</v>
      </c>
      <c r="U9" s="1560">
        <v>92</v>
      </c>
      <c r="V9" s="1559">
        <v>0.65</v>
      </c>
      <c r="W9" s="1556">
        <v>0.53125</v>
      </c>
      <c r="X9" s="1558">
        <v>19</v>
      </c>
      <c r="Y9" s="1560">
        <v>87</v>
      </c>
      <c r="Z9" s="1559">
        <v>1.79</v>
      </c>
      <c r="AB9" s="1562">
        <v>3.125E-2</v>
      </c>
      <c r="AC9" s="1567">
        <v>2</v>
      </c>
      <c r="AD9" s="1569">
        <v>95</v>
      </c>
      <c r="AE9" s="1568">
        <v>0.63</v>
      </c>
      <c r="AF9" s="1565">
        <v>0.53125</v>
      </c>
      <c r="AG9" s="1567">
        <v>22</v>
      </c>
      <c r="AH9" s="1569">
        <v>94</v>
      </c>
      <c r="AI9" s="1568">
        <v>1.84</v>
      </c>
      <c r="AK9" s="1571">
        <v>3.125E-2</v>
      </c>
      <c r="AL9" s="1576">
        <v>3</v>
      </c>
      <c r="AM9" s="1578">
        <v>94</v>
      </c>
      <c r="AN9" s="1577">
        <v>0.65</v>
      </c>
      <c r="AO9" s="1574">
        <v>0.53125</v>
      </c>
      <c r="AP9" s="1576">
        <v>25</v>
      </c>
      <c r="AQ9" s="1578">
        <v>90</v>
      </c>
      <c r="AR9" s="1577">
        <v>2.4900000000000002</v>
      </c>
      <c r="AT9" s="1580">
        <v>3.125E-2</v>
      </c>
      <c r="AU9" s="1585">
        <v>4</v>
      </c>
      <c r="AV9" s="1587">
        <v>90</v>
      </c>
      <c r="AW9" s="1586">
        <v>0.86</v>
      </c>
      <c r="AX9" s="1583">
        <v>0.53125</v>
      </c>
      <c r="AY9" s="1585">
        <v>18</v>
      </c>
      <c r="AZ9" s="1587">
        <v>91</v>
      </c>
      <c r="BA9" s="1586">
        <v>2.12</v>
      </c>
      <c r="BB9" s="23"/>
      <c r="BC9" s="1590">
        <v>3.125E-2</v>
      </c>
      <c r="BD9" s="1597">
        <v>3</v>
      </c>
      <c r="BE9" s="1600">
        <v>96</v>
      </c>
      <c r="BF9" s="1599">
        <v>0.62</v>
      </c>
      <c r="BG9" s="1593">
        <v>0.53125</v>
      </c>
      <c r="BH9" s="1597">
        <v>18</v>
      </c>
      <c r="BI9" s="1600">
        <v>90</v>
      </c>
      <c r="BJ9" s="1599">
        <v>2.04</v>
      </c>
      <c r="BL9" s="1523">
        <v>3.125E-2</v>
      </c>
      <c r="BM9" s="54">
        <f t="shared" si="0"/>
        <v>9</v>
      </c>
      <c r="BN9" s="56">
        <f t="shared" si="1"/>
        <v>93.5</v>
      </c>
      <c r="BO9" s="1532">
        <f t="shared" si="2"/>
        <v>0.33161385408990418</v>
      </c>
      <c r="BP9" s="1526">
        <v>0.53125</v>
      </c>
      <c r="BQ9" s="54">
        <f t="shared" si="9"/>
        <v>100</v>
      </c>
      <c r="BR9" s="56">
        <f t="shared" si="10"/>
        <v>91.2</v>
      </c>
      <c r="BS9" s="1532">
        <f t="shared" si="11"/>
        <v>3.6845983787767134</v>
      </c>
      <c r="BU9" s="1523">
        <v>3.125E-2</v>
      </c>
      <c r="BV9" s="54">
        <f t="shared" si="3"/>
        <v>7</v>
      </c>
      <c r="BW9" s="56">
        <f t="shared" si="4"/>
        <v>92.75</v>
      </c>
      <c r="BX9" s="1532">
        <f t="shared" si="5"/>
        <v>0.25792188651436992</v>
      </c>
      <c r="BY9" s="1526">
        <v>0.53125</v>
      </c>
      <c r="BZ9" s="54">
        <f t="shared" si="6"/>
        <v>36</v>
      </c>
      <c r="CA9" s="56">
        <f t="shared" si="7"/>
        <v>90.4</v>
      </c>
      <c r="CB9" s="1532">
        <f t="shared" si="8"/>
        <v>1.3264554163596167</v>
      </c>
    </row>
    <row r="10" spans="1:80" ht="17.25" thickTop="1" x14ac:dyDescent="0.3">
      <c r="A10" s="1536">
        <v>4.1666666666666664E-2</v>
      </c>
      <c r="B10" s="1540">
        <v>1</v>
      </c>
      <c r="C10" s="1542">
        <v>97</v>
      </c>
      <c r="D10" s="1541">
        <v>0.61</v>
      </c>
      <c r="E10" s="1539">
        <v>0.54166666666666663</v>
      </c>
      <c r="F10" s="1540">
        <v>24</v>
      </c>
      <c r="G10" s="1542">
        <v>88</v>
      </c>
      <c r="H10" s="1541">
        <v>2.48</v>
      </c>
      <c r="I10" s="20"/>
      <c r="J10" s="1545">
        <v>4.1666666666666664E-2</v>
      </c>
      <c r="K10" s="1549" t="s">
        <v>16</v>
      </c>
      <c r="L10" s="1551" t="s">
        <v>10</v>
      </c>
      <c r="M10" s="1550" t="s">
        <v>10</v>
      </c>
      <c r="N10" s="1548">
        <v>0.54166666666666663</v>
      </c>
      <c r="O10" s="1549">
        <v>30</v>
      </c>
      <c r="P10" s="1551">
        <v>92</v>
      </c>
      <c r="Q10" s="1550">
        <v>2.44</v>
      </c>
      <c r="S10" s="1554">
        <v>4.1666666666666664E-2</v>
      </c>
      <c r="T10" s="1558">
        <v>3</v>
      </c>
      <c r="U10" s="1560">
        <v>100</v>
      </c>
      <c r="V10" s="1559">
        <v>0.59</v>
      </c>
      <c r="W10" s="1557">
        <v>0.54166666666666663</v>
      </c>
      <c r="X10" s="1558">
        <v>11</v>
      </c>
      <c r="Y10" s="1560">
        <v>94</v>
      </c>
      <c r="Z10" s="1559">
        <v>1.4</v>
      </c>
      <c r="AB10" s="1563">
        <v>4.1666666666666664E-2</v>
      </c>
      <c r="AC10" s="1567">
        <v>3</v>
      </c>
      <c r="AD10" s="1569">
        <v>84</v>
      </c>
      <c r="AE10" s="1568">
        <v>0.72</v>
      </c>
      <c r="AF10" s="1566">
        <v>0.54166666666666663</v>
      </c>
      <c r="AG10" s="1567">
        <v>30</v>
      </c>
      <c r="AH10" s="1569">
        <v>88</v>
      </c>
      <c r="AI10" s="1568">
        <v>2.74</v>
      </c>
      <c r="AK10" s="1572">
        <v>4.1666666666666664E-2</v>
      </c>
      <c r="AL10" s="1576" t="s">
        <v>16</v>
      </c>
      <c r="AM10" s="1578" t="s">
        <v>10</v>
      </c>
      <c r="AN10" s="1577" t="s">
        <v>10</v>
      </c>
      <c r="AO10" s="1575">
        <v>0.54166666666666663</v>
      </c>
      <c r="AP10" s="1576">
        <v>23</v>
      </c>
      <c r="AQ10" s="1578">
        <v>92</v>
      </c>
      <c r="AR10" s="1577">
        <v>1.75</v>
      </c>
      <c r="AT10" s="1581">
        <v>4.1666666666666664E-2</v>
      </c>
      <c r="AU10" s="1585">
        <v>3</v>
      </c>
      <c r="AV10" s="1587">
        <v>96</v>
      </c>
      <c r="AW10" s="1586">
        <v>1.01</v>
      </c>
      <c r="AX10" s="1584">
        <v>0.54166666666666663</v>
      </c>
      <c r="AY10" s="1585">
        <v>13</v>
      </c>
      <c r="AZ10" s="1587">
        <v>85</v>
      </c>
      <c r="BA10" s="1586">
        <v>1.95</v>
      </c>
      <c r="BB10" s="24"/>
      <c r="BC10" s="1591">
        <v>4.1666666666666664E-2</v>
      </c>
      <c r="BD10" s="1597" t="s">
        <v>16</v>
      </c>
      <c r="BE10" s="1600" t="s">
        <v>10</v>
      </c>
      <c r="BF10" s="1599" t="s">
        <v>10</v>
      </c>
      <c r="BG10" s="1594">
        <v>0.54166666666666663</v>
      </c>
      <c r="BH10" s="1597">
        <v>17</v>
      </c>
      <c r="BI10" s="1600">
        <v>90</v>
      </c>
      <c r="BJ10" s="1599">
        <v>1.4</v>
      </c>
      <c r="BL10" s="1524">
        <v>4.1666666666666664E-2</v>
      </c>
      <c r="BM10" s="54">
        <f t="shared" si="0"/>
        <v>7</v>
      </c>
      <c r="BN10" s="56">
        <f t="shared" si="1"/>
        <v>93.666666666666671</v>
      </c>
      <c r="BO10" s="1532">
        <f t="shared" si="2"/>
        <v>0.25792188651436992</v>
      </c>
      <c r="BP10" s="1527">
        <v>0.54166666666666663</v>
      </c>
      <c r="BQ10" s="54">
        <f t="shared" si="9"/>
        <v>118</v>
      </c>
      <c r="BR10" s="56">
        <f t="shared" si="10"/>
        <v>90.8</v>
      </c>
      <c r="BS10" s="1532">
        <f t="shared" si="11"/>
        <v>4.3478260869565215</v>
      </c>
      <c r="BU10" s="1524">
        <v>4.1666666666666664E-2</v>
      </c>
      <c r="BV10" s="54">
        <f t="shared" si="3"/>
        <v>3</v>
      </c>
      <c r="BW10" s="56">
        <f t="shared" si="4"/>
        <v>93.333333333333329</v>
      </c>
      <c r="BX10" s="1532">
        <f t="shared" si="5"/>
        <v>0.1105379513633014</v>
      </c>
      <c r="BY10" s="1527">
        <v>0.54166666666666663</v>
      </c>
      <c r="BZ10" s="54">
        <f t="shared" si="6"/>
        <v>30</v>
      </c>
      <c r="CA10" s="56">
        <f t="shared" si="7"/>
        <v>90.2</v>
      </c>
      <c r="CB10" s="1532">
        <f t="shared" si="8"/>
        <v>1.105379513633014</v>
      </c>
    </row>
    <row r="11" spans="1:80" x14ac:dyDescent="0.3">
      <c r="A11" s="1534">
        <v>5.2083333333333336E-2</v>
      </c>
      <c r="B11" s="1540">
        <v>1</v>
      </c>
      <c r="C11" s="1542">
        <v>71</v>
      </c>
      <c r="D11" s="1541">
        <v>0.83</v>
      </c>
      <c r="E11" s="1537">
        <v>0.55208333333333337</v>
      </c>
      <c r="F11" s="1540">
        <v>21</v>
      </c>
      <c r="G11" s="1542">
        <v>87</v>
      </c>
      <c r="H11" s="1541">
        <v>3.66</v>
      </c>
      <c r="I11" s="20"/>
      <c r="J11" s="1543">
        <v>5.2083333333333336E-2</v>
      </c>
      <c r="K11" s="1549" t="s">
        <v>16</v>
      </c>
      <c r="L11" s="1551" t="s">
        <v>10</v>
      </c>
      <c r="M11" s="1550" t="s">
        <v>10</v>
      </c>
      <c r="N11" s="1546">
        <v>0.55208333333333337</v>
      </c>
      <c r="O11" s="1549">
        <v>21</v>
      </c>
      <c r="P11" s="1551">
        <v>88</v>
      </c>
      <c r="Q11" s="1550">
        <v>1.68</v>
      </c>
      <c r="S11" s="1552">
        <v>5.2083333333333336E-2</v>
      </c>
      <c r="T11" s="1558" t="s">
        <v>16</v>
      </c>
      <c r="U11" s="1560" t="s">
        <v>10</v>
      </c>
      <c r="V11" s="1559" t="s">
        <v>10</v>
      </c>
      <c r="W11" s="1555">
        <v>0.55208333333333337</v>
      </c>
      <c r="X11" s="1558">
        <v>19</v>
      </c>
      <c r="Y11" s="1560">
        <v>80</v>
      </c>
      <c r="Z11" s="1559">
        <v>1.93</v>
      </c>
      <c r="AB11" s="1561">
        <v>5.2083333333333336E-2</v>
      </c>
      <c r="AC11" s="1567">
        <v>1</v>
      </c>
      <c r="AD11" s="1569">
        <v>92</v>
      </c>
      <c r="AE11" s="1568">
        <v>0.66</v>
      </c>
      <c r="AF11" s="1564">
        <v>0.55208333333333337</v>
      </c>
      <c r="AG11" s="1567">
        <v>16</v>
      </c>
      <c r="AH11" s="1569">
        <v>84</v>
      </c>
      <c r="AI11" s="1568">
        <v>1.78</v>
      </c>
      <c r="AK11" s="1570">
        <v>5.2083333333333336E-2</v>
      </c>
      <c r="AL11" s="1576">
        <v>2</v>
      </c>
      <c r="AM11" s="1578">
        <v>90</v>
      </c>
      <c r="AN11" s="1577">
        <v>0.67</v>
      </c>
      <c r="AO11" s="1573">
        <v>0.55208333333333337</v>
      </c>
      <c r="AP11" s="1576">
        <v>28</v>
      </c>
      <c r="AQ11" s="1578">
        <v>94</v>
      </c>
      <c r="AR11" s="1577">
        <v>2.2799999999999998</v>
      </c>
      <c r="AT11" s="1579">
        <v>5.2083333333333336E-2</v>
      </c>
      <c r="AU11" s="1585">
        <v>3</v>
      </c>
      <c r="AV11" s="1587">
        <v>95</v>
      </c>
      <c r="AW11" s="1586">
        <v>0.64</v>
      </c>
      <c r="AX11" s="1582">
        <v>0.55208333333333337</v>
      </c>
      <c r="AY11" s="1585">
        <v>16</v>
      </c>
      <c r="AZ11" s="1587">
        <v>87</v>
      </c>
      <c r="BA11" s="1586">
        <v>1.97</v>
      </c>
      <c r="BB11" s="49"/>
      <c r="BC11" s="1589">
        <v>5.2083333333333336E-2</v>
      </c>
      <c r="BD11" s="1597" t="s">
        <v>16</v>
      </c>
      <c r="BE11" s="1600" t="s">
        <v>10</v>
      </c>
      <c r="BF11" s="1599" t="s">
        <v>10</v>
      </c>
      <c r="BG11" s="1592">
        <v>0.55208333333333337</v>
      </c>
      <c r="BH11" s="1597">
        <v>22</v>
      </c>
      <c r="BI11" s="1600">
        <v>90</v>
      </c>
      <c r="BJ11" s="1599">
        <v>1.59</v>
      </c>
      <c r="BL11" s="1522">
        <v>5.2083333333333336E-2</v>
      </c>
      <c r="BM11" s="54">
        <f t="shared" si="0"/>
        <v>4</v>
      </c>
      <c r="BN11" s="56">
        <f t="shared" si="1"/>
        <v>84.333333333333329</v>
      </c>
      <c r="BO11" s="1532">
        <f t="shared" si="2"/>
        <v>0.14738393515106854</v>
      </c>
      <c r="BP11" s="1525">
        <v>0.55208333333333337</v>
      </c>
      <c r="BQ11" s="54">
        <f t="shared" si="9"/>
        <v>105</v>
      </c>
      <c r="BR11" s="56">
        <f t="shared" si="10"/>
        <v>86.6</v>
      </c>
      <c r="BS11" s="1532">
        <f t="shared" si="11"/>
        <v>3.8688282977155493</v>
      </c>
      <c r="BU11" s="1522">
        <v>5.2083333333333336E-2</v>
      </c>
      <c r="BV11" s="54">
        <f t="shared" si="3"/>
        <v>3</v>
      </c>
      <c r="BW11" s="56">
        <f t="shared" si="4"/>
        <v>92.333333333333329</v>
      </c>
      <c r="BX11" s="1532">
        <f t="shared" si="5"/>
        <v>0.1105379513633014</v>
      </c>
      <c r="BY11" s="1525">
        <v>0.55208333333333337</v>
      </c>
      <c r="BZ11" s="54">
        <f t="shared" si="6"/>
        <v>38</v>
      </c>
      <c r="CA11" s="56">
        <f t="shared" si="7"/>
        <v>86.6</v>
      </c>
      <c r="CB11" s="1532">
        <f t="shared" si="8"/>
        <v>1.400147383935151</v>
      </c>
    </row>
    <row r="12" spans="1:80" x14ac:dyDescent="0.3">
      <c r="A12" s="1534">
        <v>6.25E-2</v>
      </c>
      <c r="B12" s="1540" t="s">
        <v>16</v>
      </c>
      <c r="C12" s="1542" t="s">
        <v>10</v>
      </c>
      <c r="D12" s="1541" t="s">
        <v>10</v>
      </c>
      <c r="E12" s="1537">
        <v>0.5625</v>
      </c>
      <c r="F12" s="1540">
        <v>23</v>
      </c>
      <c r="G12" s="1542">
        <v>92</v>
      </c>
      <c r="H12" s="1541">
        <v>2.48</v>
      </c>
      <c r="I12" s="20"/>
      <c r="J12" s="1543">
        <v>6.25E-2</v>
      </c>
      <c r="K12" s="1549" t="s">
        <v>16</v>
      </c>
      <c r="L12" s="1551" t="s">
        <v>10</v>
      </c>
      <c r="M12" s="1550" t="s">
        <v>10</v>
      </c>
      <c r="N12" s="1546">
        <v>0.5625</v>
      </c>
      <c r="O12" s="1549">
        <v>22</v>
      </c>
      <c r="P12" s="1551">
        <v>90</v>
      </c>
      <c r="Q12" s="1550">
        <v>1.99</v>
      </c>
      <c r="S12" s="1552">
        <v>6.25E-2</v>
      </c>
      <c r="T12" s="1558">
        <v>2</v>
      </c>
      <c r="U12" s="1560">
        <v>87</v>
      </c>
      <c r="V12" s="1559">
        <v>0.74</v>
      </c>
      <c r="W12" s="1555">
        <v>0.5625</v>
      </c>
      <c r="X12" s="1558">
        <v>21</v>
      </c>
      <c r="Y12" s="1560">
        <v>94</v>
      </c>
      <c r="Z12" s="1559">
        <v>2.15</v>
      </c>
      <c r="AB12" s="1561">
        <v>6.25E-2</v>
      </c>
      <c r="AC12" s="1567">
        <v>1</v>
      </c>
      <c r="AD12" s="1569">
        <v>92</v>
      </c>
      <c r="AE12" s="1568">
        <v>0.62</v>
      </c>
      <c r="AF12" s="1564">
        <v>0.5625</v>
      </c>
      <c r="AG12" s="1567">
        <v>23</v>
      </c>
      <c r="AH12" s="1569">
        <v>97</v>
      </c>
      <c r="AI12" s="1568">
        <v>2.75</v>
      </c>
      <c r="AK12" s="1570">
        <v>6.25E-2</v>
      </c>
      <c r="AL12" s="1576">
        <v>3</v>
      </c>
      <c r="AM12" s="1578">
        <v>91</v>
      </c>
      <c r="AN12" s="1577">
        <v>1.05</v>
      </c>
      <c r="AO12" s="1573">
        <v>0.5625</v>
      </c>
      <c r="AP12" s="1576">
        <v>23</v>
      </c>
      <c r="AQ12" s="1578">
        <v>90</v>
      </c>
      <c r="AR12" s="1577">
        <v>2.99</v>
      </c>
      <c r="AT12" s="1579">
        <v>6.25E-2</v>
      </c>
      <c r="AU12" s="1585">
        <v>2</v>
      </c>
      <c r="AV12" s="1587">
        <v>88</v>
      </c>
      <c r="AW12" s="1586">
        <v>0.68</v>
      </c>
      <c r="AX12" s="1582">
        <v>0.5625</v>
      </c>
      <c r="AY12" s="1585">
        <v>22</v>
      </c>
      <c r="AZ12" s="1587">
        <v>93</v>
      </c>
      <c r="BA12" s="1586">
        <v>1.71</v>
      </c>
      <c r="BB12" s="49"/>
      <c r="BC12" s="1589">
        <v>6.25E-2</v>
      </c>
      <c r="BD12" s="1597">
        <v>1</v>
      </c>
      <c r="BE12" s="1600">
        <v>92</v>
      </c>
      <c r="BF12" s="1599">
        <v>0.64</v>
      </c>
      <c r="BG12" s="1592">
        <v>0.5625</v>
      </c>
      <c r="BH12" s="1597">
        <v>25</v>
      </c>
      <c r="BI12" s="1600">
        <v>88</v>
      </c>
      <c r="BJ12" s="1599">
        <v>2.6</v>
      </c>
      <c r="BL12" s="1522">
        <v>6.25E-2</v>
      </c>
      <c r="BM12" s="54">
        <f t="shared" si="0"/>
        <v>6</v>
      </c>
      <c r="BN12" s="56">
        <f t="shared" si="1"/>
        <v>90</v>
      </c>
      <c r="BO12" s="1532">
        <f t="shared" si="2"/>
        <v>0.2210759027266028</v>
      </c>
      <c r="BP12" s="1525">
        <v>0.5625</v>
      </c>
      <c r="BQ12" s="54">
        <f t="shared" si="9"/>
        <v>112</v>
      </c>
      <c r="BR12" s="56">
        <f t="shared" si="10"/>
        <v>92.6</v>
      </c>
      <c r="BS12" s="1532">
        <f t="shared" si="11"/>
        <v>4.1267501842299188</v>
      </c>
      <c r="BU12" s="1522">
        <v>6.25E-2</v>
      </c>
      <c r="BV12" s="54">
        <f t="shared" si="3"/>
        <v>3</v>
      </c>
      <c r="BW12" s="56">
        <f t="shared" si="4"/>
        <v>89.5</v>
      </c>
      <c r="BX12" s="1532">
        <f t="shared" si="5"/>
        <v>0.1105379513633014</v>
      </c>
      <c r="BY12" s="1525">
        <v>0.5625</v>
      </c>
      <c r="BZ12" s="54">
        <f t="shared" si="6"/>
        <v>47</v>
      </c>
      <c r="CA12" s="56">
        <f t="shared" si="7"/>
        <v>92.8</v>
      </c>
      <c r="CB12" s="1532">
        <f t="shared" si="8"/>
        <v>1.7317612380250553</v>
      </c>
    </row>
    <row r="13" spans="1:80" ht="17.25" thickBot="1" x14ac:dyDescent="0.35">
      <c r="A13" s="1535">
        <v>7.2916666666666671E-2</v>
      </c>
      <c r="B13" s="1540" t="s">
        <v>16</v>
      </c>
      <c r="C13" s="1542" t="s">
        <v>10</v>
      </c>
      <c r="D13" s="1541" t="s">
        <v>10</v>
      </c>
      <c r="E13" s="1538">
        <v>0.57291666666666663</v>
      </c>
      <c r="F13" s="1540">
        <v>22</v>
      </c>
      <c r="G13" s="1542">
        <v>90</v>
      </c>
      <c r="H13" s="1541">
        <v>2.4500000000000002</v>
      </c>
      <c r="I13" s="20"/>
      <c r="J13" s="1544">
        <v>7.2916666666666671E-2</v>
      </c>
      <c r="K13" s="1549">
        <v>1</v>
      </c>
      <c r="L13" s="1551">
        <v>104</v>
      </c>
      <c r="M13" s="1550">
        <v>0.56999999999999995</v>
      </c>
      <c r="N13" s="1547">
        <v>0.57291666666666663</v>
      </c>
      <c r="O13" s="1549">
        <v>19</v>
      </c>
      <c r="P13" s="1551">
        <v>95</v>
      </c>
      <c r="Q13" s="1550">
        <v>2.85</v>
      </c>
      <c r="S13" s="1553">
        <v>7.2916666666666671E-2</v>
      </c>
      <c r="T13" s="1558">
        <v>2</v>
      </c>
      <c r="U13" s="1560">
        <v>86</v>
      </c>
      <c r="V13" s="1559">
        <v>0.71</v>
      </c>
      <c r="W13" s="1556">
        <v>0.57291666666666663</v>
      </c>
      <c r="X13" s="1558">
        <v>17</v>
      </c>
      <c r="Y13" s="1560">
        <v>87</v>
      </c>
      <c r="Z13" s="1559">
        <v>2.78</v>
      </c>
      <c r="AB13" s="1562">
        <v>7.2916666666666671E-2</v>
      </c>
      <c r="AC13" s="1567">
        <v>2</v>
      </c>
      <c r="AD13" s="1569">
        <v>90</v>
      </c>
      <c r="AE13" s="1568">
        <v>0.66</v>
      </c>
      <c r="AF13" s="1565">
        <v>0.57291666666666663</v>
      </c>
      <c r="AG13" s="1567">
        <v>23</v>
      </c>
      <c r="AH13" s="1569">
        <v>92</v>
      </c>
      <c r="AI13" s="1568">
        <v>2.94</v>
      </c>
      <c r="AK13" s="1571">
        <v>7.2916666666666671E-2</v>
      </c>
      <c r="AL13" s="1576">
        <v>1</v>
      </c>
      <c r="AM13" s="1578">
        <v>78</v>
      </c>
      <c r="AN13" s="1577">
        <v>0.73</v>
      </c>
      <c r="AO13" s="1574">
        <v>0.57291666666666663</v>
      </c>
      <c r="AP13" s="1576">
        <v>32</v>
      </c>
      <c r="AQ13" s="1578">
        <v>85</v>
      </c>
      <c r="AR13" s="1577">
        <v>3.06</v>
      </c>
      <c r="AT13" s="1580">
        <v>7.2916666666666671E-2</v>
      </c>
      <c r="AU13" s="1585">
        <v>1</v>
      </c>
      <c r="AV13" s="1587">
        <v>82</v>
      </c>
      <c r="AW13" s="1586">
        <v>0.72</v>
      </c>
      <c r="AX13" s="1583">
        <v>0.57291666666666663</v>
      </c>
      <c r="AY13" s="1585">
        <v>26</v>
      </c>
      <c r="AZ13" s="1587">
        <v>91</v>
      </c>
      <c r="BA13" s="1586">
        <v>2.19</v>
      </c>
      <c r="BB13" s="23"/>
      <c r="BC13" s="1590">
        <v>7.2916666666666671E-2</v>
      </c>
      <c r="BD13" s="1597">
        <v>2</v>
      </c>
      <c r="BE13" s="1600">
        <v>96</v>
      </c>
      <c r="BF13" s="1599">
        <v>0.63</v>
      </c>
      <c r="BG13" s="1593">
        <v>0.57291666666666663</v>
      </c>
      <c r="BH13" s="1597">
        <v>21</v>
      </c>
      <c r="BI13" s="1600">
        <v>93</v>
      </c>
      <c r="BJ13" s="1599">
        <v>2.27</v>
      </c>
      <c r="BL13" s="1523">
        <v>7.2916666666666671E-2</v>
      </c>
      <c r="BM13" s="54">
        <f t="shared" si="0"/>
        <v>6</v>
      </c>
      <c r="BN13" s="56">
        <f t="shared" si="1"/>
        <v>89.5</v>
      </c>
      <c r="BO13" s="1532">
        <f t="shared" si="2"/>
        <v>0.2210759027266028</v>
      </c>
      <c r="BP13" s="1526">
        <v>0.57291666666666663</v>
      </c>
      <c r="BQ13" s="54">
        <f t="shared" si="9"/>
        <v>113</v>
      </c>
      <c r="BR13" s="56">
        <f t="shared" si="10"/>
        <v>89.8</v>
      </c>
      <c r="BS13" s="1532">
        <f t="shared" si="11"/>
        <v>4.1635961680176861</v>
      </c>
      <c r="BU13" s="1523">
        <v>7.2916666666666671E-2</v>
      </c>
      <c r="BV13" s="54">
        <f t="shared" si="3"/>
        <v>3</v>
      </c>
      <c r="BW13" s="56">
        <f t="shared" si="4"/>
        <v>88</v>
      </c>
      <c r="BX13" s="1532">
        <f t="shared" si="5"/>
        <v>0.1105379513633014</v>
      </c>
      <c r="BY13" s="1526">
        <v>0.57291666666666663</v>
      </c>
      <c r="BZ13" s="54">
        <f t="shared" si="6"/>
        <v>47</v>
      </c>
      <c r="CA13" s="56">
        <f t="shared" si="7"/>
        <v>90</v>
      </c>
      <c r="CB13" s="1532">
        <f t="shared" si="8"/>
        <v>1.7317612380250553</v>
      </c>
    </row>
    <row r="14" spans="1:80" ht="17.25" thickTop="1" x14ac:dyDescent="0.3">
      <c r="A14" s="1536">
        <v>8.3333333333333329E-2</v>
      </c>
      <c r="B14" s="1540" t="s">
        <v>16</v>
      </c>
      <c r="C14" s="1542" t="s">
        <v>10</v>
      </c>
      <c r="D14" s="1541" t="s">
        <v>10</v>
      </c>
      <c r="E14" s="1539">
        <v>0.58333333333333337</v>
      </c>
      <c r="F14" s="1540">
        <v>16</v>
      </c>
      <c r="G14" s="1542">
        <v>91</v>
      </c>
      <c r="H14" s="1541">
        <v>1.96</v>
      </c>
      <c r="I14" s="20"/>
      <c r="J14" s="1545">
        <v>8.3333333333333329E-2</v>
      </c>
      <c r="K14" s="1549">
        <v>0</v>
      </c>
      <c r="L14" s="1551">
        <v>0</v>
      </c>
      <c r="M14" s="1550">
        <v>0</v>
      </c>
      <c r="N14" s="1548">
        <v>0.58333333333333337</v>
      </c>
      <c r="O14" s="1549">
        <v>19</v>
      </c>
      <c r="P14" s="1551">
        <v>91</v>
      </c>
      <c r="Q14" s="1550">
        <v>2.1800000000000002</v>
      </c>
      <c r="S14" s="1554">
        <v>8.3333333333333329E-2</v>
      </c>
      <c r="T14" s="1558" t="s">
        <v>16</v>
      </c>
      <c r="U14" s="1560" t="s">
        <v>10</v>
      </c>
      <c r="V14" s="1559" t="s">
        <v>10</v>
      </c>
      <c r="W14" s="1557">
        <v>0.58333333333333337</v>
      </c>
      <c r="X14" s="1558">
        <v>21</v>
      </c>
      <c r="Y14" s="1560">
        <v>87</v>
      </c>
      <c r="Z14" s="1559">
        <v>2.12</v>
      </c>
      <c r="AB14" s="1563">
        <v>8.3333333333333329E-2</v>
      </c>
      <c r="AC14" s="1567">
        <v>0</v>
      </c>
      <c r="AD14" s="1569">
        <v>0</v>
      </c>
      <c r="AE14" s="1568">
        <v>0</v>
      </c>
      <c r="AF14" s="1566">
        <v>0.58333333333333337</v>
      </c>
      <c r="AG14" s="1567">
        <v>19</v>
      </c>
      <c r="AH14" s="1569">
        <v>89</v>
      </c>
      <c r="AI14" s="1568">
        <v>1.49</v>
      </c>
      <c r="AK14" s="1572">
        <v>8.3333333333333329E-2</v>
      </c>
      <c r="AL14" s="1576">
        <v>1</v>
      </c>
      <c r="AM14" s="1578">
        <v>111</v>
      </c>
      <c r="AN14" s="1577">
        <v>0.51</v>
      </c>
      <c r="AO14" s="1575">
        <v>0.58333333333333337</v>
      </c>
      <c r="AP14" s="1576">
        <v>26</v>
      </c>
      <c r="AQ14" s="1578">
        <v>92</v>
      </c>
      <c r="AR14" s="1577">
        <v>3.25</v>
      </c>
      <c r="AT14" s="1581">
        <v>8.3333333333333329E-2</v>
      </c>
      <c r="AU14" s="1585">
        <v>2</v>
      </c>
      <c r="AV14" s="1587">
        <v>83</v>
      </c>
      <c r="AW14" s="1586">
        <v>0.72</v>
      </c>
      <c r="AX14" s="1584">
        <v>0.58333333333333337</v>
      </c>
      <c r="AY14" s="1585">
        <v>20</v>
      </c>
      <c r="AZ14" s="1587">
        <v>88</v>
      </c>
      <c r="BA14" s="1586">
        <v>1.81</v>
      </c>
      <c r="BB14" s="24"/>
      <c r="BC14" s="1591">
        <v>8.3333333333333329E-2</v>
      </c>
      <c r="BD14" s="1597">
        <v>0</v>
      </c>
      <c r="BE14" s="1600">
        <v>0</v>
      </c>
      <c r="BF14" s="1599">
        <v>0</v>
      </c>
      <c r="BG14" s="1594">
        <v>0.58333333333333337</v>
      </c>
      <c r="BH14" s="1597">
        <v>16</v>
      </c>
      <c r="BI14" s="1600">
        <v>91</v>
      </c>
      <c r="BJ14" s="1599">
        <v>1.74</v>
      </c>
      <c r="BL14" s="1524">
        <v>8.3333333333333329E-2</v>
      </c>
      <c r="BM14" s="54">
        <f t="shared" si="0"/>
        <v>1</v>
      </c>
      <c r="BN14" s="56">
        <f t="shared" si="1"/>
        <v>37</v>
      </c>
      <c r="BO14" s="1532">
        <f t="shared" si="2"/>
        <v>3.6845983787767135E-2</v>
      </c>
      <c r="BP14" s="1527">
        <v>0.58333333333333337</v>
      </c>
      <c r="BQ14" s="54">
        <f t="shared" si="9"/>
        <v>101</v>
      </c>
      <c r="BR14" s="56">
        <f t="shared" si="10"/>
        <v>90</v>
      </c>
      <c r="BS14" s="1532">
        <f t="shared" si="11"/>
        <v>3.7214443625644806</v>
      </c>
      <c r="BU14" s="1524">
        <v>8.3333333333333329E-2</v>
      </c>
      <c r="BV14" s="54">
        <f t="shared" si="3"/>
        <v>2</v>
      </c>
      <c r="BW14" s="56">
        <f t="shared" si="4"/>
        <v>48.5</v>
      </c>
      <c r="BX14" s="1532">
        <f t="shared" si="5"/>
        <v>7.369196757553427E-2</v>
      </c>
      <c r="BY14" s="1527">
        <v>0.58333333333333337</v>
      </c>
      <c r="BZ14" s="54">
        <f t="shared" si="6"/>
        <v>36</v>
      </c>
      <c r="CA14" s="56">
        <f t="shared" si="7"/>
        <v>89.4</v>
      </c>
      <c r="CB14" s="1532">
        <f t="shared" si="8"/>
        <v>1.3264554163596167</v>
      </c>
    </row>
    <row r="15" spans="1:80" x14ac:dyDescent="0.3">
      <c r="A15" s="1534">
        <v>9.375E-2</v>
      </c>
      <c r="B15" s="1540" t="s">
        <v>16</v>
      </c>
      <c r="C15" s="1542" t="s">
        <v>10</v>
      </c>
      <c r="D15" s="1541" t="s">
        <v>10</v>
      </c>
      <c r="E15" s="1537">
        <v>0.59375</v>
      </c>
      <c r="F15" s="1540">
        <v>25</v>
      </c>
      <c r="G15" s="1542">
        <v>92</v>
      </c>
      <c r="H15" s="1541">
        <v>4</v>
      </c>
      <c r="I15" s="20"/>
      <c r="J15" s="1543">
        <v>9.375E-2</v>
      </c>
      <c r="K15" s="1549">
        <v>0</v>
      </c>
      <c r="L15" s="1551">
        <v>0</v>
      </c>
      <c r="M15" s="1550">
        <v>0</v>
      </c>
      <c r="N15" s="1546">
        <v>0.59375</v>
      </c>
      <c r="O15" s="1549">
        <v>23</v>
      </c>
      <c r="P15" s="1551">
        <v>85</v>
      </c>
      <c r="Q15" s="1550">
        <v>2.65</v>
      </c>
      <c r="S15" s="1552">
        <v>9.375E-2</v>
      </c>
      <c r="T15" s="1558" t="s">
        <v>16</v>
      </c>
      <c r="U15" s="1560" t="s">
        <v>10</v>
      </c>
      <c r="V15" s="1559" t="s">
        <v>10</v>
      </c>
      <c r="W15" s="1555">
        <v>0.59375</v>
      </c>
      <c r="X15" s="1558">
        <v>17</v>
      </c>
      <c r="Y15" s="1560">
        <v>92</v>
      </c>
      <c r="Z15" s="1559">
        <v>2.77</v>
      </c>
      <c r="AB15" s="1561">
        <v>9.375E-2</v>
      </c>
      <c r="AC15" s="1567">
        <v>0</v>
      </c>
      <c r="AD15" s="1569">
        <v>0</v>
      </c>
      <c r="AE15" s="1568">
        <v>0</v>
      </c>
      <c r="AF15" s="1564">
        <v>0.59375</v>
      </c>
      <c r="AG15" s="1567">
        <v>28</v>
      </c>
      <c r="AH15" s="1569">
        <v>89</v>
      </c>
      <c r="AI15" s="1568">
        <v>2.5099999999999998</v>
      </c>
      <c r="AK15" s="1570">
        <v>9.375E-2</v>
      </c>
      <c r="AL15" s="1576">
        <v>1</v>
      </c>
      <c r="AM15" s="1578">
        <v>82</v>
      </c>
      <c r="AN15" s="1577">
        <v>0.7</v>
      </c>
      <c r="AO15" s="1573">
        <v>0.59375</v>
      </c>
      <c r="AP15" s="1576">
        <v>24</v>
      </c>
      <c r="AQ15" s="1578">
        <v>92</v>
      </c>
      <c r="AR15" s="1577">
        <v>2.27</v>
      </c>
      <c r="AT15" s="1579">
        <v>9.375E-2</v>
      </c>
      <c r="AU15" s="1585">
        <v>1</v>
      </c>
      <c r="AV15" s="1587">
        <v>130</v>
      </c>
      <c r="AW15" s="1586">
        <v>0.45</v>
      </c>
      <c r="AX15" s="1582">
        <v>0.59375</v>
      </c>
      <c r="AY15" s="1585">
        <v>29</v>
      </c>
      <c r="AZ15" s="1587">
        <v>88</v>
      </c>
      <c r="BA15" s="1586">
        <v>1.82</v>
      </c>
      <c r="BB15" s="49"/>
      <c r="BC15" s="1589">
        <v>9.375E-2</v>
      </c>
      <c r="BD15" s="1597">
        <v>0</v>
      </c>
      <c r="BE15" s="1600">
        <v>0</v>
      </c>
      <c r="BF15" s="1599">
        <v>0</v>
      </c>
      <c r="BG15" s="1592">
        <v>0.59375</v>
      </c>
      <c r="BH15" s="1597">
        <v>19</v>
      </c>
      <c r="BI15" s="1600">
        <v>95</v>
      </c>
      <c r="BJ15" s="1599">
        <v>1.36</v>
      </c>
      <c r="BL15" s="1522">
        <v>9.375E-2</v>
      </c>
      <c r="BM15" s="54">
        <f t="shared" si="0"/>
        <v>1</v>
      </c>
      <c r="BN15" s="56">
        <f t="shared" si="1"/>
        <v>27.333333333333332</v>
      </c>
      <c r="BO15" s="1532">
        <f t="shared" si="2"/>
        <v>3.6845983787767135E-2</v>
      </c>
      <c r="BP15" s="1525">
        <v>0.59375</v>
      </c>
      <c r="BQ15" s="54">
        <f t="shared" si="9"/>
        <v>117</v>
      </c>
      <c r="BR15" s="56">
        <f t="shared" si="10"/>
        <v>90</v>
      </c>
      <c r="BS15" s="1532">
        <f t="shared" si="11"/>
        <v>4.3109801031687542</v>
      </c>
      <c r="BU15" s="1522">
        <v>9.375E-2</v>
      </c>
      <c r="BV15" s="54">
        <f t="shared" si="3"/>
        <v>1</v>
      </c>
      <c r="BW15" s="56">
        <f t="shared" si="4"/>
        <v>53</v>
      </c>
      <c r="BX15" s="1532">
        <f t="shared" si="5"/>
        <v>3.6845983787767135E-2</v>
      </c>
      <c r="BY15" s="1525">
        <v>0.59375</v>
      </c>
      <c r="BZ15" s="54">
        <f t="shared" si="6"/>
        <v>48</v>
      </c>
      <c r="CA15" s="56">
        <f t="shared" si="7"/>
        <v>89.2</v>
      </c>
      <c r="CB15" s="1532">
        <f t="shared" si="8"/>
        <v>1.7686072218128224</v>
      </c>
    </row>
    <row r="16" spans="1:80" x14ac:dyDescent="0.3">
      <c r="A16" s="1534">
        <v>0.10416666666666667</v>
      </c>
      <c r="B16" s="1540" t="s">
        <v>16</v>
      </c>
      <c r="C16" s="1542" t="s">
        <v>10</v>
      </c>
      <c r="D16" s="1541" t="s">
        <v>10</v>
      </c>
      <c r="E16" s="1537">
        <v>0.60416666666666663</v>
      </c>
      <c r="F16" s="1540">
        <v>19</v>
      </c>
      <c r="G16" s="1542">
        <v>88</v>
      </c>
      <c r="H16" s="1541">
        <v>2.04</v>
      </c>
      <c r="I16" s="20"/>
      <c r="J16" s="1543">
        <v>0.10416666666666667</v>
      </c>
      <c r="K16" s="1549">
        <v>0</v>
      </c>
      <c r="L16" s="1551">
        <v>0</v>
      </c>
      <c r="M16" s="1550">
        <v>0</v>
      </c>
      <c r="N16" s="1546">
        <v>0.60416666666666663</v>
      </c>
      <c r="O16" s="1549">
        <v>12</v>
      </c>
      <c r="P16" s="1551">
        <v>89</v>
      </c>
      <c r="Q16" s="1550">
        <v>1.85</v>
      </c>
      <c r="S16" s="1552">
        <v>0.10416666666666667</v>
      </c>
      <c r="T16" s="1558" t="s">
        <v>16</v>
      </c>
      <c r="U16" s="1560" t="s">
        <v>10</v>
      </c>
      <c r="V16" s="1559" t="s">
        <v>10</v>
      </c>
      <c r="W16" s="1555">
        <v>0.60416666666666663</v>
      </c>
      <c r="X16" s="1558">
        <v>20</v>
      </c>
      <c r="Y16" s="1560">
        <v>86</v>
      </c>
      <c r="Z16" s="1559">
        <v>3.16</v>
      </c>
      <c r="AB16" s="1561">
        <v>0.10416666666666667</v>
      </c>
      <c r="AC16" s="1567">
        <v>0</v>
      </c>
      <c r="AD16" s="1569">
        <v>0</v>
      </c>
      <c r="AE16" s="1568">
        <v>0</v>
      </c>
      <c r="AF16" s="1564">
        <v>0.60416666666666663</v>
      </c>
      <c r="AG16" s="1567">
        <v>24</v>
      </c>
      <c r="AH16" s="1569">
        <v>90</v>
      </c>
      <c r="AI16" s="1568">
        <v>2.74</v>
      </c>
      <c r="AK16" s="1570">
        <v>0.10416666666666667</v>
      </c>
      <c r="AL16" s="1576">
        <v>2</v>
      </c>
      <c r="AM16" s="1578">
        <v>90</v>
      </c>
      <c r="AN16" s="1577">
        <v>0.68</v>
      </c>
      <c r="AO16" s="1573">
        <v>0.60416666666666663</v>
      </c>
      <c r="AP16" s="1576">
        <v>23</v>
      </c>
      <c r="AQ16" s="1578">
        <v>92</v>
      </c>
      <c r="AR16" s="1577">
        <v>4.01</v>
      </c>
      <c r="AT16" s="1579">
        <v>0.10416666666666667</v>
      </c>
      <c r="AU16" s="1585" t="s">
        <v>16</v>
      </c>
      <c r="AV16" s="1587" t="s">
        <v>10</v>
      </c>
      <c r="AW16" s="1586" t="s">
        <v>10</v>
      </c>
      <c r="AX16" s="1582">
        <v>0.60416666666666663</v>
      </c>
      <c r="AY16" s="1585">
        <v>23</v>
      </c>
      <c r="AZ16" s="1587">
        <v>90</v>
      </c>
      <c r="BA16" s="1586">
        <v>2.38</v>
      </c>
      <c r="BB16" s="49"/>
      <c r="BC16" s="1589">
        <v>0.10416666666666667</v>
      </c>
      <c r="BD16" s="1597">
        <v>0</v>
      </c>
      <c r="BE16" s="1600">
        <v>0</v>
      </c>
      <c r="BF16" s="1599">
        <v>0</v>
      </c>
      <c r="BG16" s="1592">
        <v>0.60416666666666663</v>
      </c>
      <c r="BH16" s="1597">
        <v>45</v>
      </c>
      <c r="BI16" s="1600">
        <v>88</v>
      </c>
      <c r="BJ16" s="1599">
        <v>3.17</v>
      </c>
      <c r="BL16" s="1522">
        <v>0.10416666666666667</v>
      </c>
      <c r="BM16" s="54">
        <f t="shared" si="0"/>
        <v>2</v>
      </c>
      <c r="BN16" s="56">
        <f t="shared" si="1"/>
        <v>30</v>
      </c>
      <c r="BO16" s="1532">
        <f t="shared" si="2"/>
        <v>7.369196757553427E-2</v>
      </c>
      <c r="BP16" s="1525">
        <v>0.60416666666666663</v>
      </c>
      <c r="BQ16" s="54">
        <f t="shared" si="9"/>
        <v>98</v>
      </c>
      <c r="BR16" s="56">
        <f t="shared" si="10"/>
        <v>89</v>
      </c>
      <c r="BS16" s="1532">
        <f t="shared" si="11"/>
        <v>3.6109064112011793</v>
      </c>
      <c r="BU16" s="1522">
        <v>0.10416666666666667</v>
      </c>
      <c r="BV16" s="54">
        <f t="shared" si="3"/>
        <v>0</v>
      </c>
      <c r="BW16" s="56">
        <f t="shared" si="4"/>
        <v>30</v>
      </c>
      <c r="BX16" s="1532">
        <f t="shared" si="5"/>
        <v>0</v>
      </c>
      <c r="BY16" s="1525">
        <v>0.60416666666666663</v>
      </c>
      <c r="BZ16" s="54">
        <f t="shared" si="6"/>
        <v>68</v>
      </c>
      <c r="CA16" s="56">
        <f t="shared" si="7"/>
        <v>89.4</v>
      </c>
      <c r="CB16" s="1532">
        <f t="shared" si="8"/>
        <v>2.5055268975681653</v>
      </c>
    </row>
    <row r="17" spans="1:80" ht="17.25" thickBot="1" x14ac:dyDescent="0.35">
      <c r="A17" s="1535">
        <v>0.11458333333333333</v>
      </c>
      <c r="B17" s="1540">
        <v>1</v>
      </c>
      <c r="C17" s="1542">
        <v>82</v>
      </c>
      <c r="D17" s="1541">
        <v>0.8</v>
      </c>
      <c r="E17" s="1538">
        <v>0.61458333333333337</v>
      </c>
      <c r="F17" s="1540">
        <v>20</v>
      </c>
      <c r="G17" s="1542">
        <v>97</v>
      </c>
      <c r="H17" s="1541">
        <v>2.5099999999999998</v>
      </c>
      <c r="I17" s="20"/>
      <c r="J17" s="1544">
        <v>0.11458333333333333</v>
      </c>
      <c r="K17" s="1549">
        <v>0</v>
      </c>
      <c r="L17" s="1551">
        <v>0</v>
      </c>
      <c r="M17" s="1550">
        <v>0</v>
      </c>
      <c r="N17" s="1547">
        <v>0.61458333333333337</v>
      </c>
      <c r="O17" s="1549">
        <v>19</v>
      </c>
      <c r="P17" s="1551">
        <v>87</v>
      </c>
      <c r="Q17" s="1550">
        <v>3.23</v>
      </c>
      <c r="S17" s="1553">
        <v>0.11458333333333333</v>
      </c>
      <c r="T17" s="1558">
        <v>1</v>
      </c>
      <c r="U17" s="1560">
        <v>68</v>
      </c>
      <c r="V17" s="1559">
        <v>0.93</v>
      </c>
      <c r="W17" s="1556">
        <v>0.61458333333333337</v>
      </c>
      <c r="X17" s="1558">
        <v>14</v>
      </c>
      <c r="Y17" s="1560">
        <v>94</v>
      </c>
      <c r="Z17" s="1559">
        <v>2.37</v>
      </c>
      <c r="AB17" s="1562">
        <v>0.11458333333333333</v>
      </c>
      <c r="AC17" s="1567">
        <v>0</v>
      </c>
      <c r="AD17" s="1569">
        <v>0</v>
      </c>
      <c r="AE17" s="1568">
        <v>0</v>
      </c>
      <c r="AF17" s="1565">
        <v>0.61458333333333337</v>
      </c>
      <c r="AG17" s="1567">
        <v>28</v>
      </c>
      <c r="AH17" s="1569">
        <v>89</v>
      </c>
      <c r="AI17" s="1568">
        <v>3.51</v>
      </c>
      <c r="AK17" s="1571">
        <v>0.11458333333333333</v>
      </c>
      <c r="AL17" s="1576" t="s">
        <v>16</v>
      </c>
      <c r="AM17" s="1578" t="s">
        <v>10</v>
      </c>
      <c r="AN17" s="1577" t="s">
        <v>10</v>
      </c>
      <c r="AO17" s="1574">
        <v>0.61458333333333337</v>
      </c>
      <c r="AP17" s="1576">
        <v>23</v>
      </c>
      <c r="AQ17" s="1578">
        <v>85</v>
      </c>
      <c r="AR17" s="1577">
        <v>2.81</v>
      </c>
      <c r="AT17" s="1580">
        <v>0.11458333333333333</v>
      </c>
      <c r="AU17" s="1585" t="s">
        <v>16</v>
      </c>
      <c r="AV17" s="1587" t="s">
        <v>10</v>
      </c>
      <c r="AW17" s="1586" t="s">
        <v>10</v>
      </c>
      <c r="AX17" s="1583">
        <v>0.61458333333333337</v>
      </c>
      <c r="AY17" s="1585">
        <v>25</v>
      </c>
      <c r="AZ17" s="1587">
        <v>86</v>
      </c>
      <c r="BA17" s="1586">
        <v>1.85</v>
      </c>
      <c r="BB17" s="23"/>
      <c r="BC17" s="1590">
        <v>0.11458333333333333</v>
      </c>
      <c r="BD17" s="1597">
        <v>0</v>
      </c>
      <c r="BE17" s="1600">
        <v>0</v>
      </c>
      <c r="BF17" s="1599">
        <v>0</v>
      </c>
      <c r="BG17" s="1593">
        <v>0.61458333333333337</v>
      </c>
      <c r="BH17" s="1597">
        <v>40</v>
      </c>
      <c r="BI17" s="1600">
        <v>93</v>
      </c>
      <c r="BJ17" s="1599">
        <v>2.59</v>
      </c>
      <c r="BL17" s="1523">
        <v>0.11458333333333333</v>
      </c>
      <c r="BM17" s="54">
        <f t="shared" si="0"/>
        <v>2</v>
      </c>
      <c r="BN17" s="56">
        <f t="shared" si="1"/>
        <v>37.5</v>
      </c>
      <c r="BO17" s="1532">
        <f t="shared" si="2"/>
        <v>7.369196757553427E-2</v>
      </c>
      <c r="BP17" s="1526">
        <v>0.61458333333333337</v>
      </c>
      <c r="BQ17" s="54">
        <f t="shared" si="9"/>
        <v>104</v>
      </c>
      <c r="BR17" s="56">
        <f t="shared" si="10"/>
        <v>90.4</v>
      </c>
      <c r="BS17" s="1532">
        <f t="shared" si="11"/>
        <v>3.831982313927782</v>
      </c>
      <c r="BU17" s="1523">
        <v>0.11458333333333333</v>
      </c>
      <c r="BV17" s="54">
        <f t="shared" si="3"/>
        <v>0</v>
      </c>
      <c r="BW17" s="56">
        <f t="shared" si="4"/>
        <v>22.666666666666668</v>
      </c>
      <c r="BX17" s="1532">
        <f t="shared" si="5"/>
        <v>0</v>
      </c>
      <c r="BY17" s="1526">
        <v>0.61458333333333337</v>
      </c>
      <c r="BZ17" s="54">
        <f t="shared" si="6"/>
        <v>65</v>
      </c>
      <c r="CA17" s="56">
        <f t="shared" si="7"/>
        <v>88.2</v>
      </c>
      <c r="CB17" s="1532">
        <f t="shared" si="8"/>
        <v>2.3949889462048639</v>
      </c>
    </row>
    <row r="18" spans="1:80" ht="17.25" thickTop="1" x14ac:dyDescent="0.3">
      <c r="A18" s="1536">
        <v>0.125</v>
      </c>
      <c r="B18" s="1540" t="s">
        <v>16</v>
      </c>
      <c r="C18" s="1542" t="s">
        <v>10</v>
      </c>
      <c r="D18" s="1541" t="s">
        <v>10</v>
      </c>
      <c r="E18" s="1539">
        <v>0.625</v>
      </c>
      <c r="F18" s="1540">
        <v>23</v>
      </c>
      <c r="G18" s="1542">
        <v>88</v>
      </c>
      <c r="H18" s="1541">
        <v>2.33</v>
      </c>
      <c r="I18" s="20"/>
      <c r="J18" s="1545">
        <v>0.125</v>
      </c>
      <c r="K18" s="1549" t="s">
        <v>16</v>
      </c>
      <c r="L18" s="1551" t="s">
        <v>10</v>
      </c>
      <c r="M18" s="1550" t="s">
        <v>10</v>
      </c>
      <c r="N18" s="1548">
        <v>0.625</v>
      </c>
      <c r="O18" s="1549">
        <v>23</v>
      </c>
      <c r="P18" s="1551">
        <v>89</v>
      </c>
      <c r="Q18" s="1550">
        <v>1.99</v>
      </c>
      <c r="S18" s="1554">
        <v>0.125</v>
      </c>
      <c r="T18" s="1558" t="s">
        <v>16</v>
      </c>
      <c r="U18" s="1560" t="s">
        <v>10</v>
      </c>
      <c r="V18" s="1559" t="s">
        <v>10</v>
      </c>
      <c r="W18" s="1557">
        <v>0.625</v>
      </c>
      <c r="X18" s="1558">
        <v>28</v>
      </c>
      <c r="Y18" s="1560">
        <v>88</v>
      </c>
      <c r="Z18" s="1559">
        <v>2.37</v>
      </c>
      <c r="AB18" s="1563">
        <v>0.125</v>
      </c>
      <c r="AC18" s="1567" t="s">
        <v>16</v>
      </c>
      <c r="AD18" s="1569" t="s">
        <v>10</v>
      </c>
      <c r="AE18" s="1568" t="s">
        <v>10</v>
      </c>
      <c r="AF18" s="1566">
        <v>0.625</v>
      </c>
      <c r="AG18" s="1567">
        <v>23</v>
      </c>
      <c r="AH18" s="1569">
        <v>86</v>
      </c>
      <c r="AI18" s="1568">
        <v>1.52</v>
      </c>
      <c r="AK18" s="1572">
        <v>0.125</v>
      </c>
      <c r="AL18" s="1576">
        <v>1</v>
      </c>
      <c r="AM18" s="1578">
        <v>92</v>
      </c>
      <c r="AN18" s="1577">
        <v>0.64</v>
      </c>
      <c r="AO18" s="1575">
        <v>0.625</v>
      </c>
      <c r="AP18" s="1576">
        <v>22</v>
      </c>
      <c r="AQ18" s="1578">
        <v>88</v>
      </c>
      <c r="AR18" s="1577">
        <v>2.31</v>
      </c>
      <c r="AT18" s="1581">
        <v>0.125</v>
      </c>
      <c r="AU18" s="1585">
        <v>1</v>
      </c>
      <c r="AV18" s="1587">
        <v>78</v>
      </c>
      <c r="AW18" s="1586">
        <v>0.76</v>
      </c>
      <c r="AX18" s="1584">
        <v>0.625</v>
      </c>
      <c r="AY18" s="1585">
        <v>30</v>
      </c>
      <c r="AZ18" s="1587">
        <v>84</v>
      </c>
      <c r="BA18" s="1586">
        <v>3.99</v>
      </c>
      <c r="BB18" s="24"/>
      <c r="BC18" s="1591">
        <v>0.125</v>
      </c>
      <c r="BD18" s="1597">
        <v>0</v>
      </c>
      <c r="BE18" s="1600">
        <v>0</v>
      </c>
      <c r="BF18" s="1599">
        <v>0</v>
      </c>
      <c r="BG18" s="1594">
        <v>0.625</v>
      </c>
      <c r="BH18" s="1597">
        <v>50</v>
      </c>
      <c r="BI18" s="1600">
        <v>92</v>
      </c>
      <c r="BJ18" s="1599">
        <v>3.39</v>
      </c>
      <c r="BL18" s="1524">
        <v>0.125</v>
      </c>
      <c r="BM18" s="54">
        <f t="shared" si="0"/>
        <v>1</v>
      </c>
      <c r="BN18" s="56">
        <f t="shared" si="1"/>
        <v>92</v>
      </c>
      <c r="BO18" s="1532">
        <f t="shared" si="2"/>
        <v>3.6845983787767135E-2</v>
      </c>
      <c r="BP18" s="1527">
        <v>0.625</v>
      </c>
      <c r="BQ18" s="54">
        <f t="shared" si="9"/>
        <v>119</v>
      </c>
      <c r="BR18" s="56">
        <f t="shared" si="10"/>
        <v>87.8</v>
      </c>
      <c r="BS18" s="1532">
        <f t="shared" si="11"/>
        <v>4.3846720707442888</v>
      </c>
      <c r="BU18" s="1524">
        <v>0.125</v>
      </c>
      <c r="BV18" s="54">
        <f t="shared" si="3"/>
        <v>1</v>
      </c>
      <c r="BW18" s="56">
        <f t="shared" si="4"/>
        <v>85</v>
      </c>
      <c r="BX18" s="1532">
        <f t="shared" si="5"/>
        <v>3.6845983787767135E-2</v>
      </c>
      <c r="BY18" s="1527">
        <v>0.625</v>
      </c>
      <c r="BZ18" s="54">
        <f t="shared" si="6"/>
        <v>80</v>
      </c>
      <c r="CA18" s="56">
        <f t="shared" si="7"/>
        <v>87</v>
      </c>
      <c r="CB18" s="1532">
        <f t="shared" si="8"/>
        <v>2.9476787030213707</v>
      </c>
    </row>
    <row r="19" spans="1:80" x14ac:dyDescent="0.3">
      <c r="A19" s="1534">
        <v>0.13541666666666666</v>
      </c>
      <c r="B19" s="1540">
        <v>1</v>
      </c>
      <c r="C19" s="1542">
        <v>97</v>
      </c>
      <c r="D19" s="1541">
        <v>0.61</v>
      </c>
      <c r="E19" s="1537">
        <v>0.63541666666666663</v>
      </c>
      <c r="F19" s="1540">
        <v>21</v>
      </c>
      <c r="G19" s="1542">
        <v>88</v>
      </c>
      <c r="H19" s="1541">
        <v>1.84</v>
      </c>
      <c r="I19" s="20"/>
      <c r="J19" s="1543">
        <v>0.13541666666666666</v>
      </c>
      <c r="K19" s="1549" t="s">
        <v>16</v>
      </c>
      <c r="L19" s="1551" t="s">
        <v>10</v>
      </c>
      <c r="M19" s="1550" t="s">
        <v>10</v>
      </c>
      <c r="N19" s="1546">
        <v>0.63541666666666663</v>
      </c>
      <c r="O19" s="1549">
        <v>19</v>
      </c>
      <c r="P19" s="1551">
        <v>85</v>
      </c>
      <c r="Q19" s="1550">
        <v>1.76</v>
      </c>
      <c r="S19" s="1552">
        <v>0.13541666666666666</v>
      </c>
      <c r="T19" s="1558">
        <v>1</v>
      </c>
      <c r="U19" s="1560">
        <v>87</v>
      </c>
      <c r="V19" s="1559">
        <v>0.68</v>
      </c>
      <c r="W19" s="1555">
        <v>0.63541666666666663</v>
      </c>
      <c r="X19" s="1558">
        <v>16</v>
      </c>
      <c r="Y19" s="1560">
        <v>90</v>
      </c>
      <c r="Z19" s="1559">
        <v>1.92</v>
      </c>
      <c r="AB19" s="1561">
        <v>0.13541666666666666</v>
      </c>
      <c r="AC19" s="1567" t="s">
        <v>16</v>
      </c>
      <c r="AD19" s="1569" t="s">
        <v>10</v>
      </c>
      <c r="AE19" s="1568" t="s">
        <v>10</v>
      </c>
      <c r="AF19" s="1564">
        <v>0.63541666666666663</v>
      </c>
      <c r="AG19" s="1567">
        <v>22</v>
      </c>
      <c r="AH19" s="1569">
        <v>85</v>
      </c>
      <c r="AI19" s="1568">
        <v>1.89</v>
      </c>
      <c r="AK19" s="1570">
        <v>0.13541666666666666</v>
      </c>
      <c r="AL19" s="1576" t="s">
        <v>16</v>
      </c>
      <c r="AM19" s="1578" t="s">
        <v>10</v>
      </c>
      <c r="AN19" s="1577" t="s">
        <v>10</v>
      </c>
      <c r="AO19" s="1573">
        <v>0.63541666666666663</v>
      </c>
      <c r="AP19" s="1576">
        <v>25</v>
      </c>
      <c r="AQ19" s="1578">
        <v>92</v>
      </c>
      <c r="AR19" s="1577">
        <v>2.27</v>
      </c>
      <c r="AT19" s="1579">
        <v>0.13541666666666666</v>
      </c>
      <c r="AU19" s="1585">
        <v>1</v>
      </c>
      <c r="AV19" s="1587">
        <v>120</v>
      </c>
      <c r="AW19" s="1586">
        <v>0.49</v>
      </c>
      <c r="AX19" s="1582">
        <v>0.63541666666666663</v>
      </c>
      <c r="AY19" s="1585">
        <v>40</v>
      </c>
      <c r="AZ19" s="1587">
        <v>89</v>
      </c>
      <c r="BA19" s="1586">
        <v>3.09</v>
      </c>
      <c r="BB19" s="49"/>
      <c r="BC19" s="1589">
        <v>0.13541666666666666</v>
      </c>
      <c r="BD19" s="1597">
        <v>0</v>
      </c>
      <c r="BE19" s="1600">
        <v>0</v>
      </c>
      <c r="BF19" s="1599">
        <v>0</v>
      </c>
      <c r="BG19" s="1592">
        <v>0.63541666666666663</v>
      </c>
      <c r="BH19" s="1597">
        <v>47</v>
      </c>
      <c r="BI19" s="1600">
        <v>87</v>
      </c>
      <c r="BJ19" s="1599">
        <v>3.25</v>
      </c>
      <c r="BL19" s="1522">
        <v>0.13541666666666666</v>
      </c>
      <c r="BM19" s="54">
        <f t="shared" si="0"/>
        <v>2</v>
      </c>
      <c r="BN19" s="56">
        <f t="shared" si="1"/>
        <v>92</v>
      </c>
      <c r="BO19" s="1532">
        <f t="shared" si="2"/>
        <v>7.369196757553427E-2</v>
      </c>
      <c r="BP19" s="1525">
        <v>0.63541666666666663</v>
      </c>
      <c r="BQ19" s="54">
        <f t="shared" si="9"/>
        <v>103</v>
      </c>
      <c r="BR19" s="56">
        <f t="shared" si="10"/>
        <v>88</v>
      </c>
      <c r="BS19" s="1532">
        <f t="shared" si="11"/>
        <v>3.7951363301400152</v>
      </c>
      <c r="BU19" s="1522">
        <v>0.13541666666666666</v>
      </c>
      <c r="BV19" s="54">
        <f t="shared" si="3"/>
        <v>1</v>
      </c>
      <c r="BW19" s="56">
        <f t="shared" si="4"/>
        <v>103.5</v>
      </c>
      <c r="BX19" s="1532">
        <f t="shared" si="5"/>
        <v>3.6845983787767135E-2</v>
      </c>
      <c r="BY19" s="1525">
        <v>0.63541666666666663</v>
      </c>
      <c r="BZ19" s="54">
        <f t="shared" si="6"/>
        <v>87</v>
      </c>
      <c r="CA19" s="56">
        <f t="shared" si="7"/>
        <v>88.2</v>
      </c>
      <c r="CB19" s="1532">
        <f t="shared" si="8"/>
        <v>3.2056005895357407</v>
      </c>
    </row>
    <row r="20" spans="1:80" x14ac:dyDescent="0.3">
      <c r="A20" s="1534">
        <v>0.14583333333333334</v>
      </c>
      <c r="B20" s="1540">
        <v>1</v>
      </c>
      <c r="C20" s="1542">
        <v>50</v>
      </c>
      <c r="D20" s="1541">
        <v>1.22</v>
      </c>
      <c r="E20" s="1537">
        <v>0.64583333333333337</v>
      </c>
      <c r="F20" s="1540">
        <v>17</v>
      </c>
      <c r="G20" s="1542">
        <v>92</v>
      </c>
      <c r="H20" s="1541">
        <v>1.1299999999999999</v>
      </c>
      <c r="I20" s="20"/>
      <c r="J20" s="1543">
        <v>0.14583333333333334</v>
      </c>
      <c r="K20" s="1549" t="s">
        <v>16</v>
      </c>
      <c r="L20" s="1551" t="s">
        <v>10</v>
      </c>
      <c r="M20" s="1550" t="s">
        <v>10</v>
      </c>
      <c r="N20" s="1546">
        <v>0.64583333333333337</v>
      </c>
      <c r="O20" s="1549">
        <v>20</v>
      </c>
      <c r="P20" s="1551">
        <v>95</v>
      </c>
      <c r="Q20" s="1550">
        <v>1.89</v>
      </c>
      <c r="S20" s="1552">
        <v>0.14583333333333334</v>
      </c>
      <c r="T20" s="1558" t="s">
        <v>16</v>
      </c>
      <c r="U20" s="1560" t="s">
        <v>10</v>
      </c>
      <c r="V20" s="1559" t="s">
        <v>10</v>
      </c>
      <c r="W20" s="1555">
        <v>0.64583333333333337</v>
      </c>
      <c r="X20" s="1558">
        <v>18</v>
      </c>
      <c r="Y20" s="1560">
        <v>92</v>
      </c>
      <c r="Z20" s="1559">
        <v>1.73</v>
      </c>
      <c r="AB20" s="1561">
        <v>0.14583333333333334</v>
      </c>
      <c r="AC20" s="1567">
        <v>1</v>
      </c>
      <c r="AD20" s="1569">
        <v>74</v>
      </c>
      <c r="AE20" s="1568">
        <v>0.82</v>
      </c>
      <c r="AF20" s="1564">
        <v>0.64583333333333337</v>
      </c>
      <c r="AG20" s="1567">
        <v>26</v>
      </c>
      <c r="AH20" s="1569">
        <v>84</v>
      </c>
      <c r="AI20" s="1568">
        <v>2.93</v>
      </c>
      <c r="AK20" s="1570">
        <v>0.14583333333333334</v>
      </c>
      <c r="AL20" s="1576">
        <v>2</v>
      </c>
      <c r="AM20" s="1578">
        <v>85</v>
      </c>
      <c r="AN20" s="1577">
        <v>0.7</v>
      </c>
      <c r="AO20" s="1573">
        <v>0.64583333333333337</v>
      </c>
      <c r="AP20" s="1576">
        <v>15</v>
      </c>
      <c r="AQ20" s="1578">
        <v>95</v>
      </c>
      <c r="AR20" s="1577">
        <v>2.46</v>
      </c>
      <c r="AT20" s="1579">
        <v>0.14583333333333334</v>
      </c>
      <c r="AU20" s="1585">
        <v>1</v>
      </c>
      <c r="AV20" s="1587">
        <v>74</v>
      </c>
      <c r="AW20" s="1586">
        <v>0.8</v>
      </c>
      <c r="AX20" s="1582">
        <v>0.64583333333333337</v>
      </c>
      <c r="AY20" s="1585">
        <v>24</v>
      </c>
      <c r="AZ20" s="1587">
        <v>90</v>
      </c>
      <c r="BA20" s="1586">
        <v>2.41</v>
      </c>
      <c r="BB20" s="49"/>
      <c r="BC20" s="1589">
        <v>0.14583333333333334</v>
      </c>
      <c r="BD20" s="1597">
        <v>0</v>
      </c>
      <c r="BE20" s="1600">
        <v>0</v>
      </c>
      <c r="BF20" s="1599">
        <v>0</v>
      </c>
      <c r="BG20" s="1592">
        <v>0.64583333333333337</v>
      </c>
      <c r="BH20" s="1597">
        <v>45</v>
      </c>
      <c r="BI20" s="1600">
        <v>90</v>
      </c>
      <c r="BJ20" s="1599">
        <v>3.3</v>
      </c>
      <c r="BL20" s="1522">
        <v>0.14583333333333334</v>
      </c>
      <c r="BM20" s="54">
        <f t="shared" si="0"/>
        <v>4</v>
      </c>
      <c r="BN20" s="56">
        <f t="shared" si="1"/>
        <v>69.666666666666671</v>
      </c>
      <c r="BO20" s="1532">
        <f t="shared" si="2"/>
        <v>0.14738393515106854</v>
      </c>
      <c r="BP20" s="1525">
        <v>0.64583333333333337</v>
      </c>
      <c r="BQ20" s="54">
        <f t="shared" si="9"/>
        <v>96</v>
      </c>
      <c r="BR20" s="56">
        <f t="shared" si="10"/>
        <v>91.6</v>
      </c>
      <c r="BS20" s="1532">
        <f t="shared" si="11"/>
        <v>3.5372144436256447</v>
      </c>
      <c r="BU20" s="1522">
        <v>0.14583333333333334</v>
      </c>
      <c r="BV20" s="54">
        <f t="shared" si="3"/>
        <v>1</v>
      </c>
      <c r="BW20" s="56">
        <f t="shared" si="4"/>
        <v>77.666666666666671</v>
      </c>
      <c r="BX20" s="1532">
        <f t="shared" si="5"/>
        <v>3.6845983787767135E-2</v>
      </c>
      <c r="BY20" s="1525">
        <v>0.64583333333333337</v>
      </c>
      <c r="BZ20" s="54">
        <f t="shared" si="6"/>
        <v>69</v>
      </c>
      <c r="CA20" s="56">
        <f t="shared" si="7"/>
        <v>91.2</v>
      </c>
      <c r="CB20" s="1532">
        <f t="shared" si="8"/>
        <v>2.5423728813559325</v>
      </c>
    </row>
    <row r="21" spans="1:80" ht="17.25" thickBot="1" x14ac:dyDescent="0.35">
      <c r="A21" s="1535">
        <v>0.15625</v>
      </c>
      <c r="B21" s="1540" t="s">
        <v>16</v>
      </c>
      <c r="C21" s="1542" t="s">
        <v>10</v>
      </c>
      <c r="D21" s="1541" t="s">
        <v>10</v>
      </c>
      <c r="E21" s="1538">
        <v>0.65625</v>
      </c>
      <c r="F21" s="1540">
        <v>21</v>
      </c>
      <c r="G21" s="1542">
        <v>88</v>
      </c>
      <c r="H21" s="1541">
        <v>1.79</v>
      </c>
      <c r="I21" s="20"/>
      <c r="J21" s="1544">
        <v>0.15625</v>
      </c>
      <c r="K21" s="1549">
        <v>1</v>
      </c>
      <c r="L21" s="1551">
        <v>97</v>
      </c>
      <c r="M21" s="1550">
        <v>0.63</v>
      </c>
      <c r="N21" s="1547">
        <v>0.65625</v>
      </c>
      <c r="O21" s="1549">
        <v>14</v>
      </c>
      <c r="P21" s="1551">
        <v>90</v>
      </c>
      <c r="Q21" s="1550">
        <v>2.97</v>
      </c>
      <c r="S21" s="1553">
        <v>0.15625</v>
      </c>
      <c r="T21" s="1558">
        <v>1</v>
      </c>
      <c r="U21" s="1560">
        <v>104</v>
      </c>
      <c r="V21" s="1559">
        <v>0.56999999999999995</v>
      </c>
      <c r="W21" s="1556">
        <v>0.65625</v>
      </c>
      <c r="X21" s="1558">
        <v>17</v>
      </c>
      <c r="Y21" s="1560">
        <v>94</v>
      </c>
      <c r="Z21" s="1559">
        <v>1.84</v>
      </c>
      <c r="AB21" s="1562">
        <v>0.15625</v>
      </c>
      <c r="AC21" s="1567" t="s">
        <v>16</v>
      </c>
      <c r="AD21" s="1569" t="s">
        <v>10</v>
      </c>
      <c r="AE21" s="1568" t="s">
        <v>10</v>
      </c>
      <c r="AF21" s="1565">
        <v>0.65625</v>
      </c>
      <c r="AG21" s="1567">
        <v>24</v>
      </c>
      <c r="AH21" s="1569">
        <v>93</v>
      </c>
      <c r="AI21" s="1568">
        <v>2.27</v>
      </c>
      <c r="AK21" s="1571">
        <v>0.15625</v>
      </c>
      <c r="AL21" s="1576" t="s">
        <v>16</v>
      </c>
      <c r="AM21" s="1578" t="s">
        <v>10</v>
      </c>
      <c r="AN21" s="1577" t="s">
        <v>10</v>
      </c>
      <c r="AO21" s="1574">
        <v>0.65625</v>
      </c>
      <c r="AP21" s="1576">
        <v>30</v>
      </c>
      <c r="AQ21" s="1578">
        <v>88</v>
      </c>
      <c r="AR21" s="1577">
        <v>2.92</v>
      </c>
      <c r="AT21" s="1580">
        <v>0.15625</v>
      </c>
      <c r="AU21" s="1585">
        <v>1</v>
      </c>
      <c r="AV21" s="1587">
        <v>87</v>
      </c>
      <c r="AW21" s="1586">
        <v>0.68</v>
      </c>
      <c r="AX21" s="1583">
        <v>0.65625</v>
      </c>
      <c r="AY21" s="1585">
        <v>27</v>
      </c>
      <c r="AZ21" s="1587">
        <v>95</v>
      </c>
      <c r="BA21" s="1586">
        <v>2.33</v>
      </c>
      <c r="BB21" s="23"/>
      <c r="BC21" s="1590">
        <v>0.15625</v>
      </c>
      <c r="BD21" s="1597">
        <v>0</v>
      </c>
      <c r="BE21" s="1600">
        <v>0</v>
      </c>
      <c r="BF21" s="1599">
        <v>0</v>
      </c>
      <c r="BG21" s="1593">
        <v>0.65625</v>
      </c>
      <c r="BH21" s="1597">
        <v>56</v>
      </c>
      <c r="BI21" s="1600">
        <v>89</v>
      </c>
      <c r="BJ21" s="1599">
        <v>3.65</v>
      </c>
      <c r="BL21" s="1523">
        <v>0.15625</v>
      </c>
      <c r="BM21" s="54">
        <f t="shared" si="0"/>
        <v>2</v>
      </c>
      <c r="BN21" s="56">
        <f t="shared" si="1"/>
        <v>100.5</v>
      </c>
      <c r="BO21" s="1532">
        <f t="shared" si="2"/>
        <v>7.369196757553427E-2</v>
      </c>
      <c r="BP21" s="1526">
        <v>0.65625</v>
      </c>
      <c r="BQ21" s="54">
        <f t="shared" si="9"/>
        <v>106</v>
      </c>
      <c r="BR21" s="56">
        <f t="shared" si="10"/>
        <v>90.6</v>
      </c>
      <c r="BS21" s="1532">
        <f t="shared" si="11"/>
        <v>3.9056742815033165</v>
      </c>
      <c r="BU21" s="1523">
        <v>0.15625</v>
      </c>
      <c r="BV21" s="54">
        <f t="shared" si="3"/>
        <v>1</v>
      </c>
      <c r="BW21" s="56">
        <f t="shared" si="4"/>
        <v>96</v>
      </c>
      <c r="BX21" s="1532">
        <f t="shared" si="5"/>
        <v>3.6845983787767135E-2</v>
      </c>
      <c r="BY21" s="1526">
        <v>0.65625</v>
      </c>
      <c r="BZ21" s="54">
        <f t="shared" si="6"/>
        <v>83</v>
      </c>
      <c r="CA21" s="56">
        <f t="shared" si="7"/>
        <v>92</v>
      </c>
      <c r="CB21" s="1532">
        <f t="shared" si="8"/>
        <v>3.0582166543846721</v>
      </c>
    </row>
    <row r="22" spans="1:80" ht="17.25" thickTop="1" x14ac:dyDescent="0.3">
      <c r="A22" s="1536">
        <v>0.16666666666666666</v>
      </c>
      <c r="B22" s="1540" t="s">
        <v>16</v>
      </c>
      <c r="C22" s="1542" t="s">
        <v>10</v>
      </c>
      <c r="D22" s="1541" t="s">
        <v>10</v>
      </c>
      <c r="E22" s="1539">
        <v>0.66666666666666663</v>
      </c>
      <c r="F22" s="1540">
        <v>22</v>
      </c>
      <c r="G22" s="1542">
        <v>89</v>
      </c>
      <c r="H22" s="1541">
        <v>1.54</v>
      </c>
      <c r="I22" s="20"/>
      <c r="J22" s="1545">
        <v>0.16666666666666666</v>
      </c>
      <c r="K22" s="1549">
        <v>1</v>
      </c>
      <c r="L22" s="1551">
        <v>82</v>
      </c>
      <c r="M22" s="1550">
        <v>0.72</v>
      </c>
      <c r="N22" s="1548">
        <v>0.66666666666666663</v>
      </c>
      <c r="O22" s="1549">
        <v>17</v>
      </c>
      <c r="P22" s="1551">
        <v>92</v>
      </c>
      <c r="Q22" s="1550">
        <v>1.89</v>
      </c>
      <c r="S22" s="1554">
        <v>0.16666666666666666</v>
      </c>
      <c r="T22" s="1558">
        <v>1</v>
      </c>
      <c r="U22" s="1560">
        <v>78</v>
      </c>
      <c r="V22" s="1559">
        <v>0.76</v>
      </c>
      <c r="W22" s="1557">
        <v>0.66666666666666663</v>
      </c>
      <c r="X22" s="1558">
        <v>19</v>
      </c>
      <c r="Y22" s="1560">
        <v>93</v>
      </c>
      <c r="Z22" s="1559">
        <v>1.1499999999999999</v>
      </c>
      <c r="AB22" s="1563">
        <v>0.16666666666666666</v>
      </c>
      <c r="AC22" s="1567" t="s">
        <v>16</v>
      </c>
      <c r="AD22" s="1569" t="s">
        <v>10</v>
      </c>
      <c r="AE22" s="1568" t="s">
        <v>10</v>
      </c>
      <c r="AF22" s="1566">
        <v>0.66666666666666663</v>
      </c>
      <c r="AG22" s="1567">
        <v>14</v>
      </c>
      <c r="AH22" s="1569">
        <v>86</v>
      </c>
      <c r="AI22" s="1568">
        <v>1.18</v>
      </c>
      <c r="AK22" s="1572">
        <v>0.16666666666666666</v>
      </c>
      <c r="AL22" s="1576">
        <v>0</v>
      </c>
      <c r="AM22" s="1578">
        <v>0</v>
      </c>
      <c r="AN22" s="1577">
        <v>0</v>
      </c>
      <c r="AO22" s="1575">
        <v>0.66666666666666663</v>
      </c>
      <c r="AP22" s="1576">
        <v>28</v>
      </c>
      <c r="AQ22" s="1578">
        <v>89</v>
      </c>
      <c r="AR22" s="1577">
        <v>1.99</v>
      </c>
      <c r="AT22" s="1581">
        <v>0.16666666666666666</v>
      </c>
      <c r="AU22" s="1585" t="s">
        <v>16</v>
      </c>
      <c r="AV22" s="1587" t="s">
        <v>10</v>
      </c>
      <c r="AW22" s="1586" t="s">
        <v>10</v>
      </c>
      <c r="AX22" s="1584">
        <v>0.66666666666666663</v>
      </c>
      <c r="AY22" s="1585">
        <v>20</v>
      </c>
      <c r="AZ22" s="1587">
        <v>92</v>
      </c>
      <c r="BA22" s="1586">
        <v>3.54</v>
      </c>
      <c r="BB22" s="24"/>
      <c r="BC22" s="1591">
        <v>0.16666666666666666</v>
      </c>
      <c r="BD22" s="1597" t="s">
        <v>16</v>
      </c>
      <c r="BE22" s="1600" t="s">
        <v>10</v>
      </c>
      <c r="BF22" s="1599" t="s">
        <v>10</v>
      </c>
      <c r="BG22" s="1594">
        <v>0.66666666666666663</v>
      </c>
      <c r="BH22" s="1597">
        <v>51</v>
      </c>
      <c r="BI22" s="1600">
        <v>92</v>
      </c>
      <c r="BJ22" s="1599">
        <v>3.2</v>
      </c>
      <c r="BL22" s="1524">
        <v>0.16666666666666666</v>
      </c>
      <c r="BM22" s="54">
        <f t="shared" si="0"/>
        <v>2</v>
      </c>
      <c r="BN22" s="56">
        <f t="shared" si="1"/>
        <v>53.333333333333336</v>
      </c>
      <c r="BO22" s="1532">
        <f t="shared" si="2"/>
        <v>7.369196757553427E-2</v>
      </c>
      <c r="BP22" s="1527">
        <v>0.66666666666666663</v>
      </c>
      <c r="BQ22" s="54">
        <f t="shared" si="9"/>
        <v>100</v>
      </c>
      <c r="BR22" s="56">
        <f t="shared" si="10"/>
        <v>89.8</v>
      </c>
      <c r="BS22" s="1532">
        <f t="shared" si="11"/>
        <v>3.6845983787767134</v>
      </c>
      <c r="BU22" s="1524">
        <v>0.16666666666666666</v>
      </c>
      <c r="BV22" s="54">
        <f t="shared" si="3"/>
        <v>0</v>
      </c>
      <c r="BW22" s="56">
        <f t="shared" si="4"/>
        <v>53.333333333333336</v>
      </c>
      <c r="BX22" s="1532">
        <f t="shared" si="5"/>
        <v>0</v>
      </c>
      <c r="BY22" s="1527">
        <v>0.66666666666666663</v>
      </c>
      <c r="BZ22" s="54">
        <f t="shared" si="6"/>
        <v>71</v>
      </c>
      <c r="CA22" s="56">
        <f t="shared" si="7"/>
        <v>90.4</v>
      </c>
      <c r="CB22" s="1532">
        <f t="shared" si="8"/>
        <v>2.6160648489314662</v>
      </c>
    </row>
    <row r="23" spans="1:80" x14ac:dyDescent="0.3">
      <c r="A23" s="1534">
        <v>0.17708333333333334</v>
      </c>
      <c r="B23" s="1540">
        <v>1</v>
      </c>
      <c r="C23" s="1542">
        <v>111</v>
      </c>
      <c r="D23" s="1541">
        <v>0.53</v>
      </c>
      <c r="E23" s="1537">
        <v>0.67708333333333337</v>
      </c>
      <c r="F23" s="1540">
        <v>22</v>
      </c>
      <c r="G23" s="1542">
        <v>91</v>
      </c>
      <c r="H23" s="1541">
        <v>2.08</v>
      </c>
      <c r="I23" s="20"/>
      <c r="J23" s="1543">
        <v>0.17708333333333334</v>
      </c>
      <c r="K23" s="1549">
        <v>1</v>
      </c>
      <c r="L23" s="1551">
        <v>82</v>
      </c>
      <c r="M23" s="1550">
        <v>0.7</v>
      </c>
      <c r="N23" s="1546">
        <v>0.67708333333333337</v>
      </c>
      <c r="O23" s="1549">
        <v>20</v>
      </c>
      <c r="P23" s="1551">
        <v>89</v>
      </c>
      <c r="Q23" s="1550">
        <v>1.37</v>
      </c>
      <c r="S23" s="1552">
        <v>0.17708333333333334</v>
      </c>
      <c r="T23" s="1558" t="s">
        <v>16</v>
      </c>
      <c r="U23" s="1560" t="s">
        <v>10</v>
      </c>
      <c r="V23" s="1559" t="s">
        <v>10</v>
      </c>
      <c r="W23" s="1555">
        <v>0.67708333333333337</v>
      </c>
      <c r="X23" s="1558">
        <v>20</v>
      </c>
      <c r="Y23" s="1560">
        <v>89</v>
      </c>
      <c r="Z23" s="1559">
        <v>2.33</v>
      </c>
      <c r="AB23" s="1561">
        <v>0.17708333333333334</v>
      </c>
      <c r="AC23" s="1567">
        <v>2</v>
      </c>
      <c r="AD23" s="1569">
        <v>97</v>
      </c>
      <c r="AE23" s="1568">
        <v>0.65</v>
      </c>
      <c r="AF23" s="1564">
        <v>0.67708333333333337</v>
      </c>
      <c r="AG23" s="1567">
        <v>22</v>
      </c>
      <c r="AH23" s="1569">
        <v>89</v>
      </c>
      <c r="AI23" s="1568">
        <v>1.53</v>
      </c>
      <c r="AK23" s="1570">
        <v>0.17708333333333334</v>
      </c>
      <c r="AL23" s="1576">
        <v>0</v>
      </c>
      <c r="AM23" s="1578">
        <v>0</v>
      </c>
      <c r="AN23" s="1577">
        <v>0</v>
      </c>
      <c r="AO23" s="1573">
        <v>0.67708333333333337</v>
      </c>
      <c r="AP23" s="1576">
        <v>34</v>
      </c>
      <c r="AQ23" s="1578">
        <v>87</v>
      </c>
      <c r="AR23" s="1577">
        <v>2.4</v>
      </c>
      <c r="AT23" s="1579">
        <v>0.17708333333333334</v>
      </c>
      <c r="AU23" s="1585">
        <v>1</v>
      </c>
      <c r="AV23" s="1587">
        <v>82</v>
      </c>
      <c r="AW23" s="1586">
        <v>0.72</v>
      </c>
      <c r="AX23" s="1582">
        <v>0.67708333333333337</v>
      </c>
      <c r="AY23" s="1585">
        <v>24</v>
      </c>
      <c r="AZ23" s="1587">
        <v>91</v>
      </c>
      <c r="BA23" s="1586">
        <v>1.86</v>
      </c>
      <c r="BB23" s="49"/>
      <c r="BC23" s="1589">
        <v>0.17708333333333334</v>
      </c>
      <c r="BD23" s="1597">
        <v>1</v>
      </c>
      <c r="BE23" s="1600">
        <v>104</v>
      </c>
      <c r="BF23" s="1599">
        <v>0.56999999999999995</v>
      </c>
      <c r="BG23" s="1592">
        <v>0.67708333333333337</v>
      </c>
      <c r="BH23" s="1597">
        <v>47</v>
      </c>
      <c r="BI23" s="1600">
        <v>90</v>
      </c>
      <c r="BJ23" s="1599">
        <v>2.4</v>
      </c>
      <c r="BL23" s="1522">
        <v>0.17708333333333334</v>
      </c>
      <c r="BM23" s="54">
        <f t="shared" si="0"/>
        <v>4</v>
      </c>
      <c r="BN23" s="56">
        <f t="shared" si="1"/>
        <v>72.5</v>
      </c>
      <c r="BO23" s="1532">
        <f t="shared" si="2"/>
        <v>0.14738393515106854</v>
      </c>
      <c r="BP23" s="1525">
        <v>0.67708333333333337</v>
      </c>
      <c r="BQ23" s="54">
        <f t="shared" si="9"/>
        <v>118</v>
      </c>
      <c r="BR23" s="56">
        <f t="shared" si="10"/>
        <v>89</v>
      </c>
      <c r="BS23" s="1532">
        <f t="shared" si="11"/>
        <v>4.3478260869565215</v>
      </c>
      <c r="BU23" s="1522">
        <v>0.17708333333333334</v>
      </c>
      <c r="BV23" s="54">
        <f t="shared" si="3"/>
        <v>2</v>
      </c>
      <c r="BW23" s="56">
        <f t="shared" si="4"/>
        <v>65.25</v>
      </c>
      <c r="BX23" s="1532">
        <f t="shared" si="5"/>
        <v>7.369196757553427E-2</v>
      </c>
      <c r="BY23" s="1525">
        <v>0.67708333333333337</v>
      </c>
      <c r="BZ23" s="54">
        <f t="shared" si="6"/>
        <v>71</v>
      </c>
      <c r="CA23" s="56">
        <f t="shared" si="7"/>
        <v>89</v>
      </c>
      <c r="CB23" s="1532">
        <f t="shared" si="8"/>
        <v>2.6160648489314662</v>
      </c>
    </row>
    <row r="24" spans="1:80" x14ac:dyDescent="0.3">
      <c r="A24" s="1534">
        <v>0.1875</v>
      </c>
      <c r="B24" s="1540">
        <v>2</v>
      </c>
      <c r="C24" s="1542">
        <v>87</v>
      </c>
      <c r="D24" s="1541">
        <v>0.68</v>
      </c>
      <c r="E24" s="1537">
        <v>0.6875</v>
      </c>
      <c r="F24" s="1540">
        <v>18</v>
      </c>
      <c r="G24" s="1542">
        <v>95</v>
      </c>
      <c r="H24" s="1541">
        <v>1.63</v>
      </c>
      <c r="I24" s="20"/>
      <c r="J24" s="1543">
        <v>0.1875</v>
      </c>
      <c r="K24" s="1549" t="s">
        <v>16</v>
      </c>
      <c r="L24" s="1551" t="s">
        <v>10</v>
      </c>
      <c r="M24" s="1550" t="s">
        <v>10</v>
      </c>
      <c r="N24" s="1546">
        <v>0.6875</v>
      </c>
      <c r="O24" s="1549">
        <v>13</v>
      </c>
      <c r="P24" s="1551">
        <v>95</v>
      </c>
      <c r="Q24" s="1550">
        <v>1.33</v>
      </c>
      <c r="S24" s="1552">
        <v>0.1875</v>
      </c>
      <c r="T24" s="1558" t="s">
        <v>16</v>
      </c>
      <c r="U24" s="1560" t="s">
        <v>10</v>
      </c>
      <c r="V24" s="1559" t="s">
        <v>10</v>
      </c>
      <c r="W24" s="1555">
        <v>0.6875</v>
      </c>
      <c r="X24" s="1558">
        <v>16</v>
      </c>
      <c r="Y24" s="1560">
        <v>87</v>
      </c>
      <c r="Z24" s="1559">
        <v>2.98</v>
      </c>
      <c r="AB24" s="1561">
        <v>0.1875</v>
      </c>
      <c r="AC24" s="1567">
        <v>1</v>
      </c>
      <c r="AD24" s="1569">
        <v>78</v>
      </c>
      <c r="AE24" s="1568">
        <v>0.76</v>
      </c>
      <c r="AF24" s="1564">
        <v>0.6875</v>
      </c>
      <c r="AG24" s="1567">
        <v>22</v>
      </c>
      <c r="AH24" s="1569">
        <v>96</v>
      </c>
      <c r="AI24" s="1568">
        <v>1.59</v>
      </c>
      <c r="AK24" s="1570">
        <v>0.1875</v>
      </c>
      <c r="AL24" s="1576">
        <v>0</v>
      </c>
      <c r="AM24" s="1578">
        <v>0</v>
      </c>
      <c r="AN24" s="1577">
        <v>0</v>
      </c>
      <c r="AO24" s="1573">
        <v>0.6875</v>
      </c>
      <c r="AP24" s="1576">
        <v>16</v>
      </c>
      <c r="AQ24" s="1578">
        <v>96</v>
      </c>
      <c r="AR24" s="1577">
        <v>1.61</v>
      </c>
      <c r="AT24" s="1579">
        <v>0.1875</v>
      </c>
      <c r="AU24" s="1585" t="s">
        <v>16</v>
      </c>
      <c r="AV24" s="1587" t="s">
        <v>10</v>
      </c>
      <c r="AW24" s="1586" t="s">
        <v>10</v>
      </c>
      <c r="AX24" s="1582">
        <v>0.6875</v>
      </c>
      <c r="AY24" s="1585">
        <v>27</v>
      </c>
      <c r="AZ24" s="1587">
        <v>89</v>
      </c>
      <c r="BA24" s="1586">
        <v>2.99</v>
      </c>
      <c r="BB24" s="49"/>
      <c r="BC24" s="1589">
        <v>0.1875</v>
      </c>
      <c r="BD24" s="1597" t="s">
        <v>16</v>
      </c>
      <c r="BE24" s="1600" t="s">
        <v>10</v>
      </c>
      <c r="BF24" s="1599" t="s">
        <v>10</v>
      </c>
      <c r="BG24" s="1592">
        <v>0.6875</v>
      </c>
      <c r="BH24" s="1597">
        <v>44</v>
      </c>
      <c r="BI24" s="1600">
        <v>93</v>
      </c>
      <c r="BJ24" s="1599">
        <v>2.2400000000000002</v>
      </c>
      <c r="BL24" s="1522">
        <v>0.1875</v>
      </c>
      <c r="BM24" s="54">
        <f t="shared" si="0"/>
        <v>3</v>
      </c>
      <c r="BN24" s="56">
        <f t="shared" si="1"/>
        <v>55</v>
      </c>
      <c r="BO24" s="1532">
        <f t="shared" si="2"/>
        <v>0.1105379513633014</v>
      </c>
      <c r="BP24" s="1525">
        <v>0.6875</v>
      </c>
      <c r="BQ24" s="54">
        <f t="shared" si="9"/>
        <v>85</v>
      </c>
      <c r="BR24" s="56">
        <f t="shared" si="10"/>
        <v>93.8</v>
      </c>
      <c r="BS24" s="1532">
        <f t="shared" si="11"/>
        <v>3.1319086219602061</v>
      </c>
      <c r="BU24" s="1522">
        <v>0.1875</v>
      </c>
      <c r="BV24" s="54">
        <f t="shared" si="3"/>
        <v>0</v>
      </c>
      <c r="BW24" s="56">
        <f t="shared" si="4"/>
        <v>39</v>
      </c>
      <c r="BX24" s="1532">
        <f t="shared" si="5"/>
        <v>0</v>
      </c>
      <c r="BY24" s="1525">
        <v>0.6875</v>
      </c>
      <c r="BZ24" s="54">
        <f t="shared" si="6"/>
        <v>71</v>
      </c>
      <c r="CA24" s="56">
        <f t="shared" si="7"/>
        <v>92.6</v>
      </c>
      <c r="CB24" s="1532">
        <f t="shared" si="8"/>
        <v>2.6160648489314662</v>
      </c>
    </row>
    <row r="25" spans="1:80" ht="17.25" thickBot="1" x14ac:dyDescent="0.35">
      <c r="A25" s="1535">
        <v>0.19791666666666666</v>
      </c>
      <c r="B25" s="1540" t="s">
        <v>16</v>
      </c>
      <c r="C25" s="1542" t="s">
        <v>10</v>
      </c>
      <c r="D25" s="1541" t="s">
        <v>10</v>
      </c>
      <c r="E25" s="1538">
        <v>0.69791666666666663</v>
      </c>
      <c r="F25" s="1540">
        <v>26</v>
      </c>
      <c r="G25" s="1542">
        <v>86</v>
      </c>
      <c r="H25" s="1541">
        <v>2.93</v>
      </c>
      <c r="I25" s="20"/>
      <c r="J25" s="1544">
        <v>0.19791666666666666</v>
      </c>
      <c r="K25" s="1549">
        <v>1</v>
      </c>
      <c r="L25" s="1551">
        <v>97</v>
      </c>
      <c r="M25" s="1550">
        <v>0.61</v>
      </c>
      <c r="N25" s="1547">
        <v>0.69791666666666663</v>
      </c>
      <c r="O25" s="1549">
        <v>20</v>
      </c>
      <c r="P25" s="1551">
        <v>92</v>
      </c>
      <c r="Q25" s="1550">
        <v>2.4700000000000002</v>
      </c>
      <c r="S25" s="1553">
        <v>0.19791666666666666</v>
      </c>
      <c r="T25" s="1558" t="s">
        <v>16</v>
      </c>
      <c r="U25" s="1560" t="s">
        <v>10</v>
      </c>
      <c r="V25" s="1559" t="s">
        <v>10</v>
      </c>
      <c r="W25" s="1556">
        <v>0.69791666666666663</v>
      </c>
      <c r="X25" s="1558">
        <v>29</v>
      </c>
      <c r="Y25" s="1560">
        <v>91</v>
      </c>
      <c r="Z25" s="1559">
        <v>2.44</v>
      </c>
      <c r="AB25" s="1562">
        <v>0.19791666666666666</v>
      </c>
      <c r="AC25" s="1567" t="s">
        <v>16</v>
      </c>
      <c r="AD25" s="1569" t="s">
        <v>10</v>
      </c>
      <c r="AE25" s="1568" t="s">
        <v>10</v>
      </c>
      <c r="AF25" s="1565">
        <v>0.69791666666666663</v>
      </c>
      <c r="AG25" s="1567">
        <v>26</v>
      </c>
      <c r="AH25" s="1569">
        <v>90</v>
      </c>
      <c r="AI25" s="1568">
        <v>1.76</v>
      </c>
      <c r="AK25" s="1571">
        <v>0.19791666666666666</v>
      </c>
      <c r="AL25" s="1576">
        <v>0</v>
      </c>
      <c r="AM25" s="1578">
        <v>0</v>
      </c>
      <c r="AN25" s="1577">
        <v>0</v>
      </c>
      <c r="AO25" s="1574">
        <v>0.69791666666666663</v>
      </c>
      <c r="AP25" s="1576">
        <v>20</v>
      </c>
      <c r="AQ25" s="1578">
        <v>91</v>
      </c>
      <c r="AR25" s="1577">
        <v>1.64</v>
      </c>
      <c r="AT25" s="1580">
        <v>0.19791666666666666</v>
      </c>
      <c r="AU25" s="1585">
        <v>1</v>
      </c>
      <c r="AV25" s="1587">
        <v>120</v>
      </c>
      <c r="AW25" s="1586">
        <v>0.49</v>
      </c>
      <c r="AX25" s="1583">
        <v>0.69791666666666663</v>
      </c>
      <c r="AY25" s="1585">
        <v>37</v>
      </c>
      <c r="AZ25" s="1587">
        <v>93</v>
      </c>
      <c r="BA25" s="1586">
        <v>5.82</v>
      </c>
      <c r="BB25" s="23"/>
      <c r="BC25" s="1590">
        <v>0.19791666666666666</v>
      </c>
      <c r="BD25" s="1597">
        <v>1</v>
      </c>
      <c r="BE25" s="1600">
        <v>78</v>
      </c>
      <c r="BF25" s="1599">
        <v>0.76</v>
      </c>
      <c r="BG25" s="1593">
        <v>0.69791666666666663</v>
      </c>
      <c r="BH25" s="1597">
        <v>48</v>
      </c>
      <c r="BI25" s="1600">
        <v>92</v>
      </c>
      <c r="BJ25" s="1599">
        <v>2.81</v>
      </c>
      <c r="BL25" s="1523">
        <v>0.19791666666666666</v>
      </c>
      <c r="BM25" s="54">
        <f t="shared" si="0"/>
        <v>1</v>
      </c>
      <c r="BN25" s="56">
        <f t="shared" si="1"/>
        <v>48.5</v>
      </c>
      <c r="BO25" s="1532">
        <f t="shared" si="2"/>
        <v>3.6845983787767135E-2</v>
      </c>
      <c r="BP25" s="1526">
        <v>0.69791666666666663</v>
      </c>
      <c r="BQ25" s="54">
        <f t="shared" si="9"/>
        <v>121</v>
      </c>
      <c r="BR25" s="56">
        <f t="shared" si="10"/>
        <v>90</v>
      </c>
      <c r="BS25" s="1532">
        <f t="shared" si="11"/>
        <v>4.4583640383198233</v>
      </c>
      <c r="BU25" s="1523">
        <v>0.19791666666666666</v>
      </c>
      <c r="BV25" s="54">
        <f t="shared" si="3"/>
        <v>2</v>
      </c>
      <c r="BW25" s="56">
        <f t="shared" si="4"/>
        <v>72.333333333333329</v>
      </c>
      <c r="BX25" s="1532">
        <f t="shared" si="5"/>
        <v>7.369196757553427E-2</v>
      </c>
      <c r="BY25" s="1526">
        <v>0.69791666666666663</v>
      </c>
      <c r="BZ25" s="54">
        <f t="shared" si="6"/>
        <v>85</v>
      </c>
      <c r="CA25" s="56">
        <f t="shared" si="7"/>
        <v>91.4</v>
      </c>
      <c r="CB25" s="1532">
        <f t="shared" si="8"/>
        <v>3.1319086219602061</v>
      </c>
    </row>
    <row r="26" spans="1:80" ht="17.25" thickTop="1" x14ac:dyDescent="0.3">
      <c r="A26" s="1536">
        <v>0.20833333333333334</v>
      </c>
      <c r="B26" s="1540" t="s">
        <v>16</v>
      </c>
      <c r="C26" s="1542" t="s">
        <v>10</v>
      </c>
      <c r="D26" s="1541" t="s">
        <v>10</v>
      </c>
      <c r="E26" s="1539">
        <v>0.70833333333333337</v>
      </c>
      <c r="F26" s="1540">
        <v>28</v>
      </c>
      <c r="G26" s="1542">
        <v>93</v>
      </c>
      <c r="H26" s="1541">
        <v>2.62</v>
      </c>
      <c r="I26" s="20"/>
      <c r="J26" s="1545">
        <v>0.20833333333333334</v>
      </c>
      <c r="K26" s="1549" t="s">
        <v>16</v>
      </c>
      <c r="L26" s="1551" t="s">
        <v>10</v>
      </c>
      <c r="M26" s="1550" t="s">
        <v>10</v>
      </c>
      <c r="N26" s="1548">
        <v>0.70833333333333337</v>
      </c>
      <c r="O26" s="1549">
        <v>29</v>
      </c>
      <c r="P26" s="1551">
        <v>93</v>
      </c>
      <c r="Q26" s="1550">
        <v>5.13</v>
      </c>
      <c r="S26" s="1554">
        <v>0.20833333333333334</v>
      </c>
      <c r="T26" s="1558">
        <v>1</v>
      </c>
      <c r="U26" s="1560">
        <v>92</v>
      </c>
      <c r="V26" s="1559">
        <v>0.64</v>
      </c>
      <c r="W26" s="1557">
        <v>0.70833333333333337</v>
      </c>
      <c r="X26" s="1558">
        <v>21</v>
      </c>
      <c r="Y26" s="1560">
        <v>85</v>
      </c>
      <c r="Z26" s="1559">
        <v>2.42</v>
      </c>
      <c r="AB26" s="1563">
        <v>0.20833333333333334</v>
      </c>
      <c r="AC26" s="1567">
        <v>2</v>
      </c>
      <c r="AD26" s="1569">
        <v>101</v>
      </c>
      <c r="AE26" s="1568">
        <v>0.61</v>
      </c>
      <c r="AF26" s="1566">
        <v>0.70833333333333337</v>
      </c>
      <c r="AG26" s="1567">
        <v>30</v>
      </c>
      <c r="AH26" s="1569">
        <v>89</v>
      </c>
      <c r="AI26" s="1568">
        <v>1.92</v>
      </c>
      <c r="AK26" s="1572">
        <v>0.20833333333333334</v>
      </c>
      <c r="AL26" s="1576">
        <v>1</v>
      </c>
      <c r="AM26" s="1578">
        <v>78</v>
      </c>
      <c r="AN26" s="1577">
        <v>0.73</v>
      </c>
      <c r="AO26" s="1575">
        <v>0.70833333333333337</v>
      </c>
      <c r="AP26" s="1576">
        <v>22</v>
      </c>
      <c r="AQ26" s="1578">
        <v>89</v>
      </c>
      <c r="AR26" s="1577">
        <v>1.59</v>
      </c>
      <c r="AT26" s="1581">
        <v>0.20833333333333334</v>
      </c>
      <c r="AU26" s="1585" t="s">
        <v>16</v>
      </c>
      <c r="AV26" s="1587" t="s">
        <v>10</v>
      </c>
      <c r="AW26" s="1586" t="s">
        <v>10</v>
      </c>
      <c r="AX26" s="1584">
        <v>0.70833333333333337</v>
      </c>
      <c r="AY26" s="1585">
        <v>27</v>
      </c>
      <c r="AZ26" s="1587">
        <v>93</v>
      </c>
      <c r="BA26" s="1586">
        <v>3.88</v>
      </c>
      <c r="BB26" s="24"/>
      <c r="BC26" s="1591">
        <v>0.20833333333333334</v>
      </c>
      <c r="BD26" s="1597">
        <v>0</v>
      </c>
      <c r="BE26" s="1600">
        <v>0</v>
      </c>
      <c r="BF26" s="1599">
        <v>0</v>
      </c>
      <c r="BG26" s="1594">
        <v>0.70833333333333337</v>
      </c>
      <c r="BH26" s="1597">
        <v>61</v>
      </c>
      <c r="BI26" s="1600">
        <v>90</v>
      </c>
      <c r="BJ26" s="1599">
        <v>3.79</v>
      </c>
      <c r="BL26" s="1524">
        <v>0.20833333333333334</v>
      </c>
      <c r="BM26" s="54">
        <f t="shared" si="0"/>
        <v>4</v>
      </c>
      <c r="BN26" s="56">
        <f t="shared" si="1"/>
        <v>90.333333333333329</v>
      </c>
      <c r="BO26" s="1532">
        <f t="shared" si="2"/>
        <v>0.14738393515106854</v>
      </c>
      <c r="BP26" s="1527">
        <v>0.70833333333333337</v>
      </c>
      <c r="BQ26" s="54">
        <f t="shared" si="9"/>
        <v>130</v>
      </c>
      <c r="BR26" s="56">
        <f t="shared" si="10"/>
        <v>89.8</v>
      </c>
      <c r="BS26" s="1532">
        <f t="shared" si="11"/>
        <v>4.7899778924097278</v>
      </c>
      <c r="BU26" s="1524">
        <v>0.20833333333333334</v>
      </c>
      <c r="BV26" s="54">
        <f t="shared" si="3"/>
        <v>0</v>
      </c>
      <c r="BW26" s="56">
        <f t="shared" si="4"/>
        <v>90.333333333333329</v>
      </c>
      <c r="BX26" s="1532">
        <f t="shared" si="5"/>
        <v>0</v>
      </c>
      <c r="BY26" s="1527">
        <v>0.70833333333333337</v>
      </c>
      <c r="BZ26" s="54">
        <f t="shared" si="6"/>
        <v>88</v>
      </c>
      <c r="CA26" s="56">
        <f t="shared" si="7"/>
        <v>89.8</v>
      </c>
      <c r="CB26" s="1532">
        <f t="shared" si="8"/>
        <v>3.2424465733235075</v>
      </c>
    </row>
    <row r="27" spans="1:80" x14ac:dyDescent="0.3">
      <c r="A27" s="1534">
        <v>0.21875</v>
      </c>
      <c r="B27" s="1540">
        <v>1</v>
      </c>
      <c r="C27" s="1542">
        <v>111</v>
      </c>
      <c r="D27" s="1541">
        <v>0.53</v>
      </c>
      <c r="E27" s="1537">
        <v>0.71875</v>
      </c>
      <c r="F27" s="1540">
        <v>25</v>
      </c>
      <c r="G27" s="1542">
        <v>95</v>
      </c>
      <c r="H27" s="1541">
        <v>1.46</v>
      </c>
      <c r="I27" s="20"/>
      <c r="J27" s="1543">
        <v>0.21875</v>
      </c>
      <c r="K27" s="1549">
        <v>1</v>
      </c>
      <c r="L27" s="1551">
        <v>97</v>
      </c>
      <c r="M27" s="1550">
        <v>0.59</v>
      </c>
      <c r="N27" s="1546">
        <v>0.71875</v>
      </c>
      <c r="O27" s="1549">
        <v>30</v>
      </c>
      <c r="P27" s="1551">
        <v>87</v>
      </c>
      <c r="Q27" s="1550">
        <v>2.38</v>
      </c>
      <c r="S27" s="1552">
        <v>0.21875</v>
      </c>
      <c r="T27" s="1558">
        <v>1</v>
      </c>
      <c r="U27" s="1560">
        <v>130</v>
      </c>
      <c r="V27" s="1559">
        <v>0.42</v>
      </c>
      <c r="W27" s="1555">
        <v>0.71875</v>
      </c>
      <c r="X27" s="1558">
        <v>25</v>
      </c>
      <c r="Y27" s="1560">
        <v>92</v>
      </c>
      <c r="Z27" s="1559">
        <v>1.84</v>
      </c>
      <c r="AB27" s="1561">
        <v>0.21875</v>
      </c>
      <c r="AC27" s="1567">
        <v>1</v>
      </c>
      <c r="AD27" s="1569">
        <v>52</v>
      </c>
      <c r="AE27" s="1568">
        <v>1.1299999999999999</v>
      </c>
      <c r="AF27" s="1564">
        <v>0.71875</v>
      </c>
      <c r="AG27" s="1567">
        <v>21</v>
      </c>
      <c r="AH27" s="1569">
        <v>86</v>
      </c>
      <c r="AI27" s="1568">
        <v>1.62</v>
      </c>
      <c r="AK27" s="1570">
        <v>0.21875</v>
      </c>
      <c r="AL27" s="1576" t="s">
        <v>16</v>
      </c>
      <c r="AM27" s="1578" t="s">
        <v>10</v>
      </c>
      <c r="AN27" s="1577" t="s">
        <v>10</v>
      </c>
      <c r="AO27" s="1573">
        <v>0.71875</v>
      </c>
      <c r="AP27" s="1576">
        <v>29</v>
      </c>
      <c r="AQ27" s="1578">
        <v>86</v>
      </c>
      <c r="AR27" s="1577">
        <v>2</v>
      </c>
      <c r="AT27" s="1579">
        <v>0.21875</v>
      </c>
      <c r="AU27" s="1585">
        <v>1</v>
      </c>
      <c r="AV27" s="1587">
        <v>68</v>
      </c>
      <c r="AW27" s="1586">
        <v>0.87</v>
      </c>
      <c r="AX27" s="1582">
        <v>0.71875</v>
      </c>
      <c r="AY27" s="1585">
        <v>43</v>
      </c>
      <c r="AZ27" s="1587">
        <v>92</v>
      </c>
      <c r="BA27" s="1586">
        <v>3.02</v>
      </c>
      <c r="BB27" s="49"/>
      <c r="BC27" s="1589">
        <v>0.21875</v>
      </c>
      <c r="BD27" s="1597">
        <v>0</v>
      </c>
      <c r="BE27" s="1600">
        <v>0</v>
      </c>
      <c r="BF27" s="1599">
        <v>0</v>
      </c>
      <c r="BG27" s="1592">
        <v>0.71875</v>
      </c>
      <c r="BH27" s="1597">
        <v>50</v>
      </c>
      <c r="BI27" s="1600">
        <v>93</v>
      </c>
      <c r="BJ27" s="1599">
        <v>3.37</v>
      </c>
      <c r="BL27" s="1522">
        <v>0.21875</v>
      </c>
      <c r="BM27" s="54">
        <f t="shared" si="0"/>
        <v>4</v>
      </c>
      <c r="BN27" s="56">
        <f t="shared" si="1"/>
        <v>97.5</v>
      </c>
      <c r="BO27" s="1532">
        <f t="shared" si="2"/>
        <v>0.14738393515106854</v>
      </c>
      <c r="BP27" s="1525">
        <v>0.71875</v>
      </c>
      <c r="BQ27" s="54">
        <f t="shared" si="9"/>
        <v>130</v>
      </c>
      <c r="BR27" s="56">
        <f t="shared" si="10"/>
        <v>89.2</v>
      </c>
      <c r="BS27" s="1532">
        <f t="shared" si="11"/>
        <v>4.7899778924097278</v>
      </c>
      <c r="BU27" s="1522">
        <v>0.21875</v>
      </c>
      <c r="BV27" s="54">
        <f t="shared" si="3"/>
        <v>1</v>
      </c>
      <c r="BW27" s="56">
        <f t="shared" si="4"/>
        <v>86.75</v>
      </c>
      <c r="BX27" s="1532">
        <f t="shared" si="5"/>
        <v>3.6845983787767135E-2</v>
      </c>
      <c r="BY27" s="1525">
        <v>0.71875</v>
      </c>
      <c r="BZ27" s="54">
        <f t="shared" si="6"/>
        <v>93</v>
      </c>
      <c r="CA27" s="56">
        <f t="shared" si="7"/>
        <v>88.6</v>
      </c>
      <c r="CB27" s="1532">
        <f t="shared" si="8"/>
        <v>3.4266764922623434</v>
      </c>
    </row>
    <row r="28" spans="1:80" x14ac:dyDescent="0.3">
      <c r="A28" s="1534">
        <v>0.22916666666666666</v>
      </c>
      <c r="B28" s="1540">
        <v>2</v>
      </c>
      <c r="C28" s="1542">
        <v>96</v>
      </c>
      <c r="D28" s="1541">
        <v>0.63</v>
      </c>
      <c r="E28" s="1537">
        <v>0.72916666666666663</v>
      </c>
      <c r="F28" s="1540">
        <v>22</v>
      </c>
      <c r="G28" s="1542">
        <v>91</v>
      </c>
      <c r="H28" s="1541">
        <v>1.41</v>
      </c>
      <c r="I28" s="20"/>
      <c r="J28" s="1543">
        <v>0.22916666666666666</v>
      </c>
      <c r="K28" s="1549">
        <v>2</v>
      </c>
      <c r="L28" s="1551">
        <v>99</v>
      </c>
      <c r="M28" s="1550">
        <v>0.63</v>
      </c>
      <c r="N28" s="1546">
        <v>0.72916666666666663</v>
      </c>
      <c r="O28" s="1549">
        <v>20</v>
      </c>
      <c r="P28" s="1551">
        <v>85</v>
      </c>
      <c r="Q28" s="1550">
        <v>1.36</v>
      </c>
      <c r="S28" s="1552">
        <v>0.22916666666666666</v>
      </c>
      <c r="T28" s="1558">
        <v>2</v>
      </c>
      <c r="U28" s="1560">
        <v>104</v>
      </c>
      <c r="V28" s="1559">
        <v>0.56999999999999995</v>
      </c>
      <c r="W28" s="1555">
        <v>0.72916666666666663</v>
      </c>
      <c r="X28" s="1558">
        <v>24</v>
      </c>
      <c r="Y28" s="1560">
        <v>94</v>
      </c>
      <c r="Z28" s="1559">
        <v>1.84</v>
      </c>
      <c r="AB28" s="1561">
        <v>0.22916666666666666</v>
      </c>
      <c r="AC28" s="1567">
        <v>1</v>
      </c>
      <c r="AD28" s="1569">
        <v>97</v>
      </c>
      <c r="AE28" s="1568">
        <v>0.59</v>
      </c>
      <c r="AF28" s="1564">
        <v>0.72916666666666663</v>
      </c>
      <c r="AG28" s="1567">
        <v>19</v>
      </c>
      <c r="AH28" s="1569">
        <v>87</v>
      </c>
      <c r="AI28" s="1568">
        <v>1.08</v>
      </c>
      <c r="AK28" s="1570">
        <v>0.22916666666666666</v>
      </c>
      <c r="AL28" s="1576">
        <v>1</v>
      </c>
      <c r="AM28" s="1578">
        <v>104</v>
      </c>
      <c r="AN28" s="1577">
        <v>0.56999999999999995</v>
      </c>
      <c r="AO28" s="1573">
        <v>0.72916666666666663</v>
      </c>
      <c r="AP28" s="1576">
        <v>25</v>
      </c>
      <c r="AQ28" s="1578">
        <v>87</v>
      </c>
      <c r="AR28" s="1577">
        <v>1.2</v>
      </c>
      <c r="AT28" s="1579">
        <v>0.22916666666666666</v>
      </c>
      <c r="AU28" s="1585">
        <v>2</v>
      </c>
      <c r="AV28" s="1587">
        <v>85</v>
      </c>
      <c r="AW28" s="1586">
        <v>0.71</v>
      </c>
      <c r="AX28" s="1582">
        <v>0.72916666666666663</v>
      </c>
      <c r="AY28" s="1585">
        <v>21</v>
      </c>
      <c r="AZ28" s="1587">
        <v>94</v>
      </c>
      <c r="BA28" s="1586">
        <v>1.69</v>
      </c>
      <c r="BB28" s="49"/>
      <c r="BC28" s="1589">
        <v>0.22916666666666666</v>
      </c>
      <c r="BD28" s="1597">
        <v>0</v>
      </c>
      <c r="BE28" s="1600">
        <v>0</v>
      </c>
      <c r="BF28" s="1599">
        <v>0</v>
      </c>
      <c r="BG28" s="1592">
        <v>0.72916666666666663</v>
      </c>
      <c r="BH28" s="1597">
        <v>53</v>
      </c>
      <c r="BI28" s="1600">
        <v>94</v>
      </c>
      <c r="BJ28" s="1599">
        <v>2.97</v>
      </c>
      <c r="BL28" s="1522">
        <v>0.22916666666666666</v>
      </c>
      <c r="BM28" s="54">
        <f t="shared" si="0"/>
        <v>8</v>
      </c>
      <c r="BN28" s="56">
        <f t="shared" si="1"/>
        <v>100</v>
      </c>
      <c r="BO28" s="1532">
        <f t="shared" si="2"/>
        <v>0.29476787030213708</v>
      </c>
      <c r="BP28" s="1525">
        <v>0.72916666666666663</v>
      </c>
      <c r="BQ28" s="54">
        <f t="shared" si="9"/>
        <v>110</v>
      </c>
      <c r="BR28" s="56">
        <f t="shared" si="10"/>
        <v>88.8</v>
      </c>
      <c r="BS28" s="1532">
        <f t="shared" si="11"/>
        <v>4.0530582166543843</v>
      </c>
      <c r="BU28" s="1522">
        <v>0.22916666666666666</v>
      </c>
      <c r="BV28" s="54">
        <f t="shared" si="3"/>
        <v>2</v>
      </c>
      <c r="BW28" s="56">
        <f t="shared" si="4"/>
        <v>97.8</v>
      </c>
      <c r="BX28" s="1532">
        <f t="shared" si="5"/>
        <v>7.369196757553427E-2</v>
      </c>
      <c r="BY28" s="1525">
        <v>0.72916666666666663</v>
      </c>
      <c r="BZ28" s="54">
        <f t="shared" si="6"/>
        <v>74</v>
      </c>
      <c r="CA28" s="56">
        <f t="shared" si="7"/>
        <v>89.4</v>
      </c>
      <c r="CB28" s="1532">
        <f t="shared" si="8"/>
        <v>2.726602800294768</v>
      </c>
    </row>
    <row r="29" spans="1:80" ht="17.25" thickBot="1" x14ac:dyDescent="0.35">
      <c r="A29" s="1535">
        <v>0.23958333333333334</v>
      </c>
      <c r="B29" s="1540">
        <v>8</v>
      </c>
      <c r="C29" s="1542">
        <v>85</v>
      </c>
      <c r="D29" s="1541">
        <v>0.93</v>
      </c>
      <c r="E29" s="1538">
        <v>0.73958333333333337</v>
      </c>
      <c r="F29" s="1540">
        <v>26</v>
      </c>
      <c r="G29" s="1542">
        <v>92</v>
      </c>
      <c r="H29" s="1541">
        <v>1.37</v>
      </c>
      <c r="I29" s="20"/>
      <c r="J29" s="1544">
        <v>0.23958333333333334</v>
      </c>
      <c r="K29" s="1549">
        <v>2</v>
      </c>
      <c r="L29" s="1551">
        <v>93</v>
      </c>
      <c r="M29" s="1550">
        <v>0.65</v>
      </c>
      <c r="N29" s="1547">
        <v>0.73958333333333337</v>
      </c>
      <c r="O29" s="1549">
        <v>28</v>
      </c>
      <c r="P29" s="1551">
        <v>93</v>
      </c>
      <c r="Q29" s="1550">
        <v>1.45</v>
      </c>
      <c r="S29" s="1553">
        <v>0.23958333333333334</v>
      </c>
      <c r="T29" s="1558">
        <v>1</v>
      </c>
      <c r="U29" s="1560">
        <v>87</v>
      </c>
      <c r="V29" s="1559">
        <v>0.68</v>
      </c>
      <c r="W29" s="1556">
        <v>0.73958333333333337</v>
      </c>
      <c r="X29" s="1558">
        <v>32</v>
      </c>
      <c r="Y29" s="1560">
        <v>95</v>
      </c>
      <c r="Z29" s="1559">
        <v>1.36</v>
      </c>
      <c r="AB29" s="1562">
        <v>0.23958333333333334</v>
      </c>
      <c r="AC29" s="1567">
        <v>1</v>
      </c>
      <c r="AD29" s="1569">
        <v>97</v>
      </c>
      <c r="AE29" s="1568">
        <v>0.61</v>
      </c>
      <c r="AF29" s="1565">
        <v>0.73958333333333337</v>
      </c>
      <c r="AG29" s="1567">
        <v>29</v>
      </c>
      <c r="AH29" s="1569">
        <v>92</v>
      </c>
      <c r="AI29" s="1568">
        <v>1.49</v>
      </c>
      <c r="AK29" s="1571">
        <v>0.23958333333333334</v>
      </c>
      <c r="AL29" s="1576">
        <v>2</v>
      </c>
      <c r="AM29" s="1578">
        <v>93</v>
      </c>
      <c r="AN29" s="1577">
        <v>0.65</v>
      </c>
      <c r="AO29" s="1574">
        <v>0.73958333333333337</v>
      </c>
      <c r="AP29" s="1576">
        <v>39</v>
      </c>
      <c r="AQ29" s="1578">
        <v>90</v>
      </c>
      <c r="AR29" s="1577">
        <v>2.08</v>
      </c>
      <c r="AT29" s="1580">
        <v>0.23958333333333334</v>
      </c>
      <c r="AU29" s="1585">
        <v>2</v>
      </c>
      <c r="AV29" s="1587">
        <v>81</v>
      </c>
      <c r="AW29" s="1586">
        <v>0.75</v>
      </c>
      <c r="AX29" s="1583">
        <v>0.73958333333333337</v>
      </c>
      <c r="AY29" s="1585">
        <v>28</v>
      </c>
      <c r="AZ29" s="1587">
        <v>99</v>
      </c>
      <c r="BA29" s="1586">
        <v>1.91</v>
      </c>
      <c r="BB29" s="23"/>
      <c r="BC29" s="1590">
        <v>0.23958333333333334</v>
      </c>
      <c r="BD29" s="1597">
        <v>0</v>
      </c>
      <c r="BE29" s="1600">
        <v>0</v>
      </c>
      <c r="BF29" s="1599">
        <v>0</v>
      </c>
      <c r="BG29" s="1593">
        <v>0.73958333333333337</v>
      </c>
      <c r="BH29" s="1597">
        <v>66</v>
      </c>
      <c r="BI29" s="1600">
        <v>92</v>
      </c>
      <c r="BJ29" s="1599">
        <v>2.89</v>
      </c>
      <c r="BL29" s="1523">
        <v>0.23958333333333334</v>
      </c>
      <c r="BM29" s="54">
        <f t="shared" si="0"/>
        <v>14</v>
      </c>
      <c r="BN29" s="56">
        <f t="shared" si="1"/>
        <v>91</v>
      </c>
      <c r="BO29" s="1532">
        <f t="shared" si="2"/>
        <v>0.51584377302873985</v>
      </c>
      <c r="BP29" s="1526">
        <v>0.73958333333333337</v>
      </c>
      <c r="BQ29" s="54">
        <f t="shared" si="9"/>
        <v>154</v>
      </c>
      <c r="BR29" s="56">
        <f t="shared" si="10"/>
        <v>92.4</v>
      </c>
      <c r="BS29" s="1532">
        <f t="shared" si="11"/>
        <v>5.6742815033161387</v>
      </c>
      <c r="BU29" s="1523">
        <v>0.23958333333333334</v>
      </c>
      <c r="BV29" s="54">
        <f t="shared" si="3"/>
        <v>2</v>
      </c>
      <c r="BW29" s="56">
        <f t="shared" si="4"/>
        <v>90.2</v>
      </c>
      <c r="BX29" s="1532">
        <f t="shared" si="5"/>
        <v>7.369196757553427E-2</v>
      </c>
      <c r="BY29" s="1526">
        <v>0.73958333333333337</v>
      </c>
      <c r="BZ29" s="54">
        <f t="shared" si="6"/>
        <v>94</v>
      </c>
      <c r="CA29" s="56">
        <f t="shared" si="7"/>
        <v>93.8</v>
      </c>
      <c r="CB29" s="1532">
        <f t="shared" si="8"/>
        <v>3.4635224760501107</v>
      </c>
    </row>
    <row r="30" spans="1:80" ht="17.25" thickTop="1" x14ac:dyDescent="0.3">
      <c r="A30" s="1536">
        <v>0.25</v>
      </c>
      <c r="B30" s="1540">
        <v>10</v>
      </c>
      <c r="C30" s="1542">
        <v>89</v>
      </c>
      <c r="D30" s="1541">
        <v>1.1200000000000001</v>
      </c>
      <c r="E30" s="1539">
        <v>0.75</v>
      </c>
      <c r="F30" s="1540">
        <v>21</v>
      </c>
      <c r="G30" s="1542">
        <v>93</v>
      </c>
      <c r="H30" s="1541">
        <v>1.37</v>
      </c>
      <c r="I30" s="20"/>
      <c r="J30" s="1545">
        <v>0.25</v>
      </c>
      <c r="K30" s="1549">
        <v>6</v>
      </c>
      <c r="L30" s="1551">
        <v>94</v>
      </c>
      <c r="M30" s="1550">
        <v>0.64</v>
      </c>
      <c r="N30" s="1548">
        <v>0.75</v>
      </c>
      <c r="O30" s="1549">
        <v>37</v>
      </c>
      <c r="P30" s="1551">
        <v>100</v>
      </c>
      <c r="Q30" s="1550">
        <v>2.23</v>
      </c>
      <c r="S30" s="1554">
        <v>0.25</v>
      </c>
      <c r="T30" s="1558">
        <v>6</v>
      </c>
      <c r="U30" s="1560">
        <v>95</v>
      </c>
      <c r="V30" s="1559">
        <v>0.73</v>
      </c>
      <c r="W30" s="1557">
        <v>0.75</v>
      </c>
      <c r="X30" s="1558">
        <v>17</v>
      </c>
      <c r="Y30" s="1560">
        <v>94</v>
      </c>
      <c r="Z30" s="1559">
        <v>1.07</v>
      </c>
      <c r="AB30" s="1563">
        <v>0.25</v>
      </c>
      <c r="AC30" s="1567">
        <v>4</v>
      </c>
      <c r="AD30" s="1569">
        <v>86</v>
      </c>
      <c r="AE30" s="1568">
        <v>0.92</v>
      </c>
      <c r="AF30" s="1566">
        <v>0.75</v>
      </c>
      <c r="AG30" s="1567">
        <v>35</v>
      </c>
      <c r="AH30" s="1569">
        <v>91</v>
      </c>
      <c r="AI30" s="1568">
        <v>1.64</v>
      </c>
      <c r="AK30" s="1572">
        <v>0.25</v>
      </c>
      <c r="AL30" s="1576">
        <v>3</v>
      </c>
      <c r="AM30" s="1578">
        <v>84</v>
      </c>
      <c r="AN30" s="1577">
        <v>0.7</v>
      </c>
      <c r="AO30" s="1575">
        <v>0.75</v>
      </c>
      <c r="AP30" s="1576">
        <v>38</v>
      </c>
      <c r="AQ30" s="1578">
        <v>89</v>
      </c>
      <c r="AR30" s="1577">
        <v>1.88</v>
      </c>
      <c r="AT30" s="1581">
        <v>0.25</v>
      </c>
      <c r="AU30" s="1585">
        <v>3</v>
      </c>
      <c r="AV30" s="1587">
        <v>77</v>
      </c>
      <c r="AW30" s="1586">
        <v>0.84</v>
      </c>
      <c r="AX30" s="1584">
        <v>0.75</v>
      </c>
      <c r="AY30" s="1585">
        <v>35</v>
      </c>
      <c r="AZ30" s="1587">
        <v>95</v>
      </c>
      <c r="BA30" s="1586">
        <v>2.0499999999999998</v>
      </c>
      <c r="BB30" s="24"/>
      <c r="BC30" s="1591">
        <v>0.25</v>
      </c>
      <c r="BD30" s="1597">
        <v>1</v>
      </c>
      <c r="BE30" s="1600">
        <v>92</v>
      </c>
      <c r="BF30" s="1599">
        <v>0.66</v>
      </c>
      <c r="BG30" s="1594">
        <v>0.75</v>
      </c>
      <c r="BH30" s="1597">
        <v>66</v>
      </c>
      <c r="BI30" s="1600">
        <v>92</v>
      </c>
      <c r="BJ30" s="1599">
        <v>3</v>
      </c>
      <c r="BL30" s="1524">
        <v>0.25</v>
      </c>
      <c r="BM30" s="54">
        <f t="shared" si="0"/>
        <v>29</v>
      </c>
      <c r="BN30" s="56">
        <f t="shared" si="1"/>
        <v>89.6</v>
      </c>
      <c r="BO30" s="1532">
        <f t="shared" si="2"/>
        <v>1.0685335298452467</v>
      </c>
      <c r="BP30" s="1527">
        <v>0.75</v>
      </c>
      <c r="BQ30" s="54">
        <f t="shared" si="9"/>
        <v>148</v>
      </c>
      <c r="BR30" s="56">
        <f t="shared" si="10"/>
        <v>93.4</v>
      </c>
      <c r="BS30" s="1532">
        <f t="shared" si="11"/>
        <v>5.453205600589536</v>
      </c>
      <c r="BU30" s="1524">
        <v>0.25</v>
      </c>
      <c r="BV30" s="54">
        <f t="shared" si="3"/>
        <v>4</v>
      </c>
      <c r="BW30" s="56">
        <f t="shared" si="4"/>
        <v>87.2</v>
      </c>
      <c r="BX30" s="1532">
        <f t="shared" si="5"/>
        <v>0.14738393515106854</v>
      </c>
      <c r="BY30" s="1527">
        <v>0.75</v>
      </c>
      <c r="BZ30" s="54">
        <f t="shared" si="6"/>
        <v>101</v>
      </c>
      <c r="CA30" s="56">
        <f t="shared" si="7"/>
        <v>93.8</v>
      </c>
      <c r="CB30" s="1532">
        <f t="shared" si="8"/>
        <v>3.7214443625644806</v>
      </c>
    </row>
    <row r="31" spans="1:80" x14ac:dyDescent="0.3">
      <c r="A31" s="1534">
        <v>0.26041666666666669</v>
      </c>
      <c r="B31" s="1540">
        <v>11</v>
      </c>
      <c r="C31" s="1542">
        <v>99</v>
      </c>
      <c r="D31" s="1541">
        <v>0.93</v>
      </c>
      <c r="E31" s="1537">
        <v>0.76041666666666663</v>
      </c>
      <c r="F31" s="1540">
        <v>31</v>
      </c>
      <c r="G31" s="1542">
        <v>89</v>
      </c>
      <c r="H31" s="1541">
        <v>1.77</v>
      </c>
      <c r="I31" s="20"/>
      <c r="J31" s="1543">
        <v>0.26041666666666669</v>
      </c>
      <c r="K31" s="1549">
        <v>11</v>
      </c>
      <c r="L31" s="1551">
        <v>90</v>
      </c>
      <c r="M31" s="1550">
        <v>0.73</v>
      </c>
      <c r="N31" s="1546">
        <v>0.76041666666666663</v>
      </c>
      <c r="O31" s="1549">
        <v>44</v>
      </c>
      <c r="P31" s="1551">
        <v>86</v>
      </c>
      <c r="Q31" s="1550">
        <v>2.0099999999999998</v>
      </c>
      <c r="S31" s="1552">
        <v>0.26041666666666669</v>
      </c>
      <c r="T31" s="1558">
        <v>13</v>
      </c>
      <c r="U31" s="1560">
        <v>88</v>
      </c>
      <c r="V31" s="1559">
        <v>0.98</v>
      </c>
      <c r="W31" s="1555">
        <v>0.76041666666666663</v>
      </c>
      <c r="X31" s="1558">
        <v>42</v>
      </c>
      <c r="Y31" s="1560">
        <v>91</v>
      </c>
      <c r="Z31" s="1559">
        <v>2.27</v>
      </c>
      <c r="AB31" s="1561">
        <v>0.26041666666666669</v>
      </c>
      <c r="AC31" s="1567">
        <v>11</v>
      </c>
      <c r="AD31" s="1569">
        <v>94</v>
      </c>
      <c r="AE31" s="1568">
        <v>0.87</v>
      </c>
      <c r="AF31" s="1564">
        <v>0.76041666666666663</v>
      </c>
      <c r="AG31" s="1567">
        <v>43</v>
      </c>
      <c r="AH31" s="1569">
        <v>89</v>
      </c>
      <c r="AI31" s="1568">
        <v>2</v>
      </c>
      <c r="AK31" s="1570">
        <v>0.26041666666666669</v>
      </c>
      <c r="AL31" s="1576">
        <v>11</v>
      </c>
      <c r="AM31" s="1578">
        <v>93</v>
      </c>
      <c r="AN31" s="1577">
        <v>0.78</v>
      </c>
      <c r="AO31" s="1573">
        <v>0.76041666666666663</v>
      </c>
      <c r="AP31" s="1576">
        <v>31</v>
      </c>
      <c r="AQ31" s="1578">
        <v>87</v>
      </c>
      <c r="AR31" s="1577">
        <v>2.0299999999999998</v>
      </c>
      <c r="AT31" s="1579">
        <v>0.26041666666666669</v>
      </c>
      <c r="AU31" s="1585">
        <v>3</v>
      </c>
      <c r="AV31" s="1587">
        <v>79</v>
      </c>
      <c r="AW31" s="1586">
        <v>1.17</v>
      </c>
      <c r="AX31" s="1582">
        <v>0.76041666666666663</v>
      </c>
      <c r="AY31" s="1585">
        <v>39</v>
      </c>
      <c r="AZ31" s="1587">
        <v>89</v>
      </c>
      <c r="BA31" s="1586">
        <v>3.16</v>
      </c>
      <c r="BB31" s="49"/>
      <c r="BC31" s="1589">
        <v>0.26041666666666669</v>
      </c>
      <c r="BD31" s="1597">
        <v>2</v>
      </c>
      <c r="BE31" s="1600">
        <v>93</v>
      </c>
      <c r="BF31" s="1599">
        <v>0.65</v>
      </c>
      <c r="BG31" s="1592">
        <v>0.76041666666666663</v>
      </c>
      <c r="BH31" s="1597">
        <v>66</v>
      </c>
      <c r="BI31" s="1600">
        <v>89</v>
      </c>
      <c r="BJ31" s="1599">
        <v>2.63</v>
      </c>
      <c r="BL31" s="1522">
        <v>0.26041666666666669</v>
      </c>
      <c r="BM31" s="54">
        <f t="shared" si="0"/>
        <v>57</v>
      </c>
      <c r="BN31" s="56">
        <f t="shared" si="1"/>
        <v>92.8</v>
      </c>
      <c r="BO31" s="1532">
        <f t="shared" si="2"/>
        <v>2.1002210759027267</v>
      </c>
      <c r="BP31" s="1525">
        <v>0.76041666666666663</v>
      </c>
      <c r="BQ31" s="54">
        <f t="shared" si="9"/>
        <v>191</v>
      </c>
      <c r="BR31" s="56">
        <f t="shared" si="10"/>
        <v>88.4</v>
      </c>
      <c r="BS31" s="1532">
        <f t="shared" si="11"/>
        <v>7.0375829034635222</v>
      </c>
      <c r="BU31" s="1522">
        <v>0.26041666666666669</v>
      </c>
      <c r="BV31" s="54">
        <f t="shared" si="3"/>
        <v>5</v>
      </c>
      <c r="BW31" s="56">
        <f t="shared" si="4"/>
        <v>88.8</v>
      </c>
      <c r="BX31" s="1532">
        <f t="shared" si="5"/>
        <v>0.18422991893883567</v>
      </c>
      <c r="BY31" s="1525">
        <v>0.76041666666666663</v>
      </c>
      <c r="BZ31" s="54">
        <f t="shared" si="6"/>
        <v>105</v>
      </c>
      <c r="CA31" s="56">
        <f t="shared" si="7"/>
        <v>88.4</v>
      </c>
      <c r="CB31" s="1532">
        <f t="shared" si="8"/>
        <v>3.8688282977155493</v>
      </c>
    </row>
    <row r="32" spans="1:80" x14ac:dyDescent="0.3">
      <c r="A32" s="1534">
        <v>0.27083333333333331</v>
      </c>
      <c r="B32" s="1540">
        <v>10</v>
      </c>
      <c r="C32" s="1542">
        <v>86</v>
      </c>
      <c r="D32" s="1541">
        <v>0.78</v>
      </c>
      <c r="E32" s="1537">
        <v>0.77083333333333337</v>
      </c>
      <c r="F32" s="1540">
        <v>23</v>
      </c>
      <c r="G32" s="1542">
        <v>94</v>
      </c>
      <c r="H32" s="1541">
        <v>1.43</v>
      </c>
      <c r="I32" s="20"/>
      <c r="J32" s="1543">
        <v>0.27083333333333331</v>
      </c>
      <c r="K32" s="1549">
        <v>7</v>
      </c>
      <c r="L32" s="1551">
        <v>87</v>
      </c>
      <c r="M32" s="1550">
        <v>1.26</v>
      </c>
      <c r="N32" s="1546">
        <v>0.77083333333333337</v>
      </c>
      <c r="O32" s="1549">
        <v>35</v>
      </c>
      <c r="P32" s="1551">
        <v>90</v>
      </c>
      <c r="Q32" s="1550">
        <v>1.91</v>
      </c>
      <c r="S32" s="1552">
        <v>0.27083333333333331</v>
      </c>
      <c r="T32" s="1558">
        <v>14</v>
      </c>
      <c r="U32" s="1560">
        <v>89</v>
      </c>
      <c r="V32" s="1559">
        <v>1.04</v>
      </c>
      <c r="W32" s="1555">
        <v>0.77083333333333337</v>
      </c>
      <c r="X32" s="1558">
        <v>34</v>
      </c>
      <c r="Y32" s="1560">
        <v>95</v>
      </c>
      <c r="Z32" s="1559">
        <v>1.97</v>
      </c>
      <c r="AB32" s="1561">
        <v>0.27083333333333331</v>
      </c>
      <c r="AC32" s="1567">
        <v>6</v>
      </c>
      <c r="AD32" s="1569">
        <v>95</v>
      </c>
      <c r="AE32" s="1568">
        <v>0.65</v>
      </c>
      <c r="AF32" s="1564">
        <v>0.77083333333333337</v>
      </c>
      <c r="AG32" s="1567">
        <v>30</v>
      </c>
      <c r="AH32" s="1569">
        <v>93</v>
      </c>
      <c r="AI32" s="1568">
        <v>1.82</v>
      </c>
      <c r="AK32" s="1570">
        <v>0.27083333333333331</v>
      </c>
      <c r="AL32" s="1576">
        <v>9</v>
      </c>
      <c r="AM32" s="1578">
        <v>82</v>
      </c>
      <c r="AN32" s="1577">
        <v>1.28</v>
      </c>
      <c r="AO32" s="1573">
        <v>0.77083333333333337</v>
      </c>
      <c r="AP32" s="1576">
        <v>55</v>
      </c>
      <c r="AQ32" s="1578">
        <v>89</v>
      </c>
      <c r="AR32" s="1577">
        <v>2.69</v>
      </c>
      <c r="AT32" s="1579">
        <v>0.27083333333333331</v>
      </c>
      <c r="AU32" s="1585">
        <v>11</v>
      </c>
      <c r="AV32" s="1587">
        <v>93</v>
      </c>
      <c r="AW32" s="1586">
        <v>0.96</v>
      </c>
      <c r="AX32" s="1582">
        <v>0.77083333333333337</v>
      </c>
      <c r="AY32" s="1585">
        <v>32</v>
      </c>
      <c r="AZ32" s="1587">
        <v>90</v>
      </c>
      <c r="BA32" s="1586">
        <v>1.69</v>
      </c>
      <c r="BB32" s="49"/>
      <c r="BC32" s="1589">
        <v>0.27083333333333331</v>
      </c>
      <c r="BD32" s="1597">
        <v>2</v>
      </c>
      <c r="BE32" s="1600">
        <v>90</v>
      </c>
      <c r="BF32" s="1599">
        <v>0.66</v>
      </c>
      <c r="BG32" s="1592">
        <v>0.77083333333333337</v>
      </c>
      <c r="BH32" s="1597">
        <v>47</v>
      </c>
      <c r="BI32" s="1600">
        <v>87</v>
      </c>
      <c r="BJ32" s="1599">
        <v>2.2599999999999998</v>
      </c>
      <c r="BL32" s="1522">
        <v>0.27083333333333331</v>
      </c>
      <c r="BM32" s="54">
        <f t="shared" si="0"/>
        <v>46</v>
      </c>
      <c r="BN32" s="56">
        <f t="shared" si="1"/>
        <v>87.8</v>
      </c>
      <c r="BO32" s="1532">
        <f t="shared" si="2"/>
        <v>1.6949152542372881</v>
      </c>
      <c r="BP32" s="1525">
        <v>0.77083333333333337</v>
      </c>
      <c r="BQ32" s="54">
        <f t="shared" si="9"/>
        <v>177</v>
      </c>
      <c r="BR32" s="56">
        <f t="shared" si="10"/>
        <v>92.2</v>
      </c>
      <c r="BS32" s="1532">
        <f t="shared" si="11"/>
        <v>6.5217391304347823</v>
      </c>
      <c r="BU32" s="1522">
        <v>0.27083333333333331</v>
      </c>
      <c r="BV32" s="54">
        <f t="shared" si="3"/>
        <v>13</v>
      </c>
      <c r="BW32" s="56">
        <f t="shared" si="4"/>
        <v>89.2</v>
      </c>
      <c r="BX32" s="1532">
        <f t="shared" si="5"/>
        <v>0.47899778924097275</v>
      </c>
      <c r="BY32" s="1525">
        <v>0.77083333333333337</v>
      </c>
      <c r="BZ32" s="54">
        <f t="shared" si="6"/>
        <v>79</v>
      </c>
      <c r="CA32" s="56">
        <f t="shared" si="7"/>
        <v>91.4</v>
      </c>
      <c r="CB32" s="1532">
        <f t="shared" si="8"/>
        <v>2.9108327192336034</v>
      </c>
    </row>
    <row r="33" spans="1:80" ht="17.25" thickBot="1" x14ac:dyDescent="0.35">
      <c r="A33" s="1535">
        <v>0.28125</v>
      </c>
      <c r="B33" s="1540">
        <v>15</v>
      </c>
      <c r="C33" s="1542">
        <v>95</v>
      </c>
      <c r="D33" s="1541">
        <v>0.97</v>
      </c>
      <c r="E33" s="1538">
        <v>0.78125</v>
      </c>
      <c r="F33" s="1540">
        <v>24</v>
      </c>
      <c r="G33" s="1542">
        <v>90</v>
      </c>
      <c r="H33" s="1541">
        <v>1.61</v>
      </c>
      <c r="I33" s="20"/>
      <c r="J33" s="1544">
        <v>0.28125</v>
      </c>
      <c r="K33" s="1549">
        <v>17</v>
      </c>
      <c r="L33" s="1551">
        <v>82</v>
      </c>
      <c r="M33" s="1550">
        <v>1.28</v>
      </c>
      <c r="N33" s="1547">
        <v>0.78125</v>
      </c>
      <c r="O33" s="1549">
        <v>29</v>
      </c>
      <c r="P33" s="1551">
        <v>91</v>
      </c>
      <c r="Q33" s="1550">
        <v>1.92</v>
      </c>
      <c r="S33" s="1553">
        <v>0.28125</v>
      </c>
      <c r="T33" s="1558">
        <v>13</v>
      </c>
      <c r="U33" s="1560">
        <v>88</v>
      </c>
      <c r="V33" s="1559">
        <v>1.1100000000000001</v>
      </c>
      <c r="W33" s="1556">
        <v>0.78125</v>
      </c>
      <c r="X33" s="1558">
        <v>27</v>
      </c>
      <c r="Y33" s="1560">
        <v>93</v>
      </c>
      <c r="Z33" s="1559">
        <v>1.94</v>
      </c>
      <c r="AB33" s="1562">
        <v>0.28125</v>
      </c>
      <c r="AC33" s="1567">
        <v>20</v>
      </c>
      <c r="AD33" s="1569">
        <v>90</v>
      </c>
      <c r="AE33" s="1568">
        <v>1.03</v>
      </c>
      <c r="AF33" s="1565">
        <v>0.78125</v>
      </c>
      <c r="AG33" s="1567">
        <v>36</v>
      </c>
      <c r="AH33" s="1569">
        <v>88</v>
      </c>
      <c r="AI33" s="1568">
        <v>2.14</v>
      </c>
      <c r="AK33" s="1571">
        <v>0.28125</v>
      </c>
      <c r="AL33" s="1576">
        <v>14</v>
      </c>
      <c r="AM33" s="1578">
        <v>93</v>
      </c>
      <c r="AN33" s="1577">
        <v>1.31</v>
      </c>
      <c r="AO33" s="1574">
        <v>0.78125</v>
      </c>
      <c r="AP33" s="1576">
        <v>33</v>
      </c>
      <c r="AQ33" s="1578">
        <v>94</v>
      </c>
      <c r="AR33" s="1577">
        <v>2.02</v>
      </c>
      <c r="AT33" s="1580">
        <v>0.28125</v>
      </c>
      <c r="AU33" s="1585">
        <v>11</v>
      </c>
      <c r="AV33" s="1587">
        <v>95</v>
      </c>
      <c r="AW33" s="1586">
        <v>1.2</v>
      </c>
      <c r="AX33" s="1583">
        <v>0.78125</v>
      </c>
      <c r="AY33" s="1585">
        <v>27</v>
      </c>
      <c r="AZ33" s="1587">
        <v>92</v>
      </c>
      <c r="BA33" s="1586">
        <v>1.99</v>
      </c>
      <c r="BB33" s="23"/>
      <c r="BC33" s="1590">
        <v>0.28125</v>
      </c>
      <c r="BD33" s="1597">
        <v>3</v>
      </c>
      <c r="BE33" s="1600">
        <v>84</v>
      </c>
      <c r="BF33" s="1599">
        <v>0.71</v>
      </c>
      <c r="BG33" s="1593">
        <v>0.78125</v>
      </c>
      <c r="BH33" s="1597">
        <v>31</v>
      </c>
      <c r="BI33" s="1600">
        <v>96</v>
      </c>
      <c r="BJ33" s="1599">
        <v>1.49</v>
      </c>
      <c r="BL33" s="1523">
        <v>0.28125</v>
      </c>
      <c r="BM33" s="54">
        <f t="shared" si="0"/>
        <v>79</v>
      </c>
      <c r="BN33" s="56">
        <f t="shared" si="1"/>
        <v>89.6</v>
      </c>
      <c r="BO33" s="1532">
        <f t="shared" si="2"/>
        <v>2.9108327192336034</v>
      </c>
      <c r="BP33" s="1526">
        <v>0.78125</v>
      </c>
      <c r="BQ33" s="54">
        <f t="shared" si="9"/>
        <v>149</v>
      </c>
      <c r="BR33" s="56">
        <f t="shared" si="10"/>
        <v>91.2</v>
      </c>
      <c r="BS33" s="1532">
        <f t="shared" si="11"/>
        <v>5.4900515843773023</v>
      </c>
      <c r="BU33" s="1523">
        <v>0.28125</v>
      </c>
      <c r="BV33" s="54">
        <f t="shared" si="3"/>
        <v>14</v>
      </c>
      <c r="BW33" s="56">
        <f t="shared" si="4"/>
        <v>89.6</v>
      </c>
      <c r="BX33" s="1532">
        <f t="shared" si="5"/>
        <v>0.51584377302873985</v>
      </c>
      <c r="BY33" s="1526">
        <v>0.78125</v>
      </c>
      <c r="BZ33" s="54">
        <f t="shared" si="6"/>
        <v>58</v>
      </c>
      <c r="CA33" s="56">
        <f t="shared" si="7"/>
        <v>91.6</v>
      </c>
      <c r="CB33" s="1532">
        <f t="shared" si="8"/>
        <v>2.1370670596904935</v>
      </c>
    </row>
    <row r="34" spans="1:80" ht="17.25" thickTop="1" x14ac:dyDescent="0.3">
      <c r="A34" s="1536">
        <v>0.29166666666666669</v>
      </c>
      <c r="B34" s="1540">
        <v>24</v>
      </c>
      <c r="C34" s="1542">
        <v>96</v>
      </c>
      <c r="D34" s="1541">
        <v>1.68</v>
      </c>
      <c r="E34" s="1539">
        <v>0.79166666666666663</v>
      </c>
      <c r="F34" s="1540">
        <v>30</v>
      </c>
      <c r="G34" s="1542">
        <v>92</v>
      </c>
      <c r="H34" s="1541">
        <v>1.62</v>
      </c>
      <c r="I34" s="20"/>
      <c r="J34" s="1545">
        <v>0.29166666666666669</v>
      </c>
      <c r="K34" s="1549">
        <v>16</v>
      </c>
      <c r="L34" s="1551">
        <v>97</v>
      </c>
      <c r="M34" s="1550">
        <v>1.22</v>
      </c>
      <c r="N34" s="1548">
        <v>0.79166666666666663</v>
      </c>
      <c r="O34" s="1549">
        <v>15</v>
      </c>
      <c r="P34" s="1551">
        <v>92</v>
      </c>
      <c r="Q34" s="1550">
        <v>1.23</v>
      </c>
      <c r="S34" s="1554">
        <v>0.29166666666666669</v>
      </c>
      <c r="T34" s="1558">
        <v>22</v>
      </c>
      <c r="U34" s="1560">
        <v>93</v>
      </c>
      <c r="V34" s="1559">
        <v>1.77</v>
      </c>
      <c r="W34" s="1557">
        <v>0.79166666666666663</v>
      </c>
      <c r="X34" s="1558">
        <v>27</v>
      </c>
      <c r="Y34" s="1560">
        <v>92</v>
      </c>
      <c r="Z34" s="1559">
        <v>1.84</v>
      </c>
      <c r="AB34" s="1563">
        <v>0.29166666666666669</v>
      </c>
      <c r="AC34" s="1567">
        <v>21</v>
      </c>
      <c r="AD34" s="1569">
        <v>95</v>
      </c>
      <c r="AE34" s="1568">
        <v>1.22</v>
      </c>
      <c r="AF34" s="1566">
        <v>0.79166666666666663</v>
      </c>
      <c r="AG34" s="1567">
        <v>23</v>
      </c>
      <c r="AH34" s="1569">
        <v>94</v>
      </c>
      <c r="AI34" s="1568">
        <v>1.42</v>
      </c>
      <c r="AK34" s="1572">
        <v>0.29166666666666669</v>
      </c>
      <c r="AL34" s="1576">
        <v>15</v>
      </c>
      <c r="AM34" s="1578">
        <v>89</v>
      </c>
      <c r="AN34" s="1577">
        <v>1.71</v>
      </c>
      <c r="AO34" s="1575">
        <v>0.79166666666666663</v>
      </c>
      <c r="AP34" s="1576">
        <v>22</v>
      </c>
      <c r="AQ34" s="1578">
        <v>91</v>
      </c>
      <c r="AR34" s="1577">
        <v>1.63</v>
      </c>
      <c r="AT34" s="1581">
        <v>0.29166666666666669</v>
      </c>
      <c r="AU34" s="1585">
        <v>10</v>
      </c>
      <c r="AV34" s="1587">
        <v>90</v>
      </c>
      <c r="AW34" s="1586">
        <v>0.82</v>
      </c>
      <c r="AX34" s="1584">
        <v>0.79166666666666663</v>
      </c>
      <c r="AY34" s="1585">
        <v>17</v>
      </c>
      <c r="AZ34" s="1587">
        <v>90</v>
      </c>
      <c r="BA34" s="1586">
        <v>1.3</v>
      </c>
      <c r="BB34" s="24"/>
      <c r="BC34" s="1591">
        <v>0.29166666666666669</v>
      </c>
      <c r="BD34" s="1597">
        <v>1</v>
      </c>
      <c r="BE34" s="1600">
        <v>87</v>
      </c>
      <c r="BF34" s="1599">
        <v>0.68</v>
      </c>
      <c r="BG34" s="1594">
        <v>0.79166666666666663</v>
      </c>
      <c r="BH34" s="1597">
        <v>30</v>
      </c>
      <c r="BI34" s="1600">
        <v>96</v>
      </c>
      <c r="BJ34" s="1599">
        <v>1.57</v>
      </c>
      <c r="BL34" s="1524">
        <v>0.29166666666666669</v>
      </c>
      <c r="BM34" s="54">
        <f t="shared" si="0"/>
        <v>98</v>
      </c>
      <c r="BN34" s="56">
        <f t="shared" si="1"/>
        <v>94</v>
      </c>
      <c r="BO34" s="1532">
        <f t="shared" si="2"/>
        <v>3.6109064112011793</v>
      </c>
      <c r="BP34" s="1527">
        <v>0.79166666666666663</v>
      </c>
      <c r="BQ34" s="54">
        <f t="shared" si="9"/>
        <v>117</v>
      </c>
      <c r="BR34" s="56">
        <f t="shared" si="10"/>
        <v>92.2</v>
      </c>
      <c r="BS34" s="1532">
        <f t="shared" si="11"/>
        <v>4.3109801031687542</v>
      </c>
      <c r="BU34" s="1524">
        <v>0.29166666666666669</v>
      </c>
      <c r="BV34" s="54">
        <f t="shared" si="3"/>
        <v>11</v>
      </c>
      <c r="BW34" s="56">
        <f t="shared" si="4"/>
        <v>92.8</v>
      </c>
      <c r="BX34" s="1532">
        <f t="shared" si="5"/>
        <v>0.40530582166543844</v>
      </c>
      <c r="BY34" s="1527">
        <v>0.79166666666666663</v>
      </c>
      <c r="BZ34" s="54">
        <f t="shared" si="6"/>
        <v>47</v>
      </c>
      <c r="CA34" s="56">
        <f t="shared" si="7"/>
        <v>91.8</v>
      </c>
      <c r="CB34" s="1532">
        <f t="shared" si="8"/>
        <v>1.7317612380250553</v>
      </c>
    </row>
    <row r="35" spans="1:80" x14ac:dyDescent="0.3">
      <c r="A35" s="1534">
        <v>0.30208333333333331</v>
      </c>
      <c r="B35" s="1540">
        <v>28</v>
      </c>
      <c r="C35" s="1542">
        <v>94</v>
      </c>
      <c r="D35" s="1541">
        <v>1.58</v>
      </c>
      <c r="E35" s="1537">
        <v>0.80208333333333337</v>
      </c>
      <c r="F35" s="1540">
        <v>21</v>
      </c>
      <c r="G35" s="1542">
        <v>97</v>
      </c>
      <c r="H35" s="1541">
        <v>1.28</v>
      </c>
      <c r="I35" s="20"/>
      <c r="J35" s="1543">
        <v>0.30208333333333331</v>
      </c>
      <c r="K35" s="1549">
        <v>19</v>
      </c>
      <c r="L35" s="1551">
        <v>87</v>
      </c>
      <c r="M35" s="1550">
        <v>1.79</v>
      </c>
      <c r="N35" s="1546">
        <v>0.80208333333333337</v>
      </c>
      <c r="O35" s="1549">
        <v>21</v>
      </c>
      <c r="P35" s="1551">
        <v>98</v>
      </c>
      <c r="Q35" s="1550">
        <v>1.2</v>
      </c>
      <c r="S35" s="1552">
        <v>0.30208333333333331</v>
      </c>
      <c r="T35" s="1558">
        <v>17</v>
      </c>
      <c r="U35" s="1560">
        <v>94</v>
      </c>
      <c r="V35" s="1559">
        <v>1.88</v>
      </c>
      <c r="W35" s="1555">
        <v>0.80208333333333337</v>
      </c>
      <c r="X35" s="1558">
        <v>24</v>
      </c>
      <c r="Y35" s="1560">
        <v>92</v>
      </c>
      <c r="Z35" s="1559">
        <v>1.24</v>
      </c>
      <c r="AB35" s="1561">
        <v>0.30208333333333331</v>
      </c>
      <c r="AC35" s="1567">
        <v>20</v>
      </c>
      <c r="AD35" s="1569">
        <v>94</v>
      </c>
      <c r="AE35" s="1568">
        <v>1.42</v>
      </c>
      <c r="AF35" s="1564">
        <v>0.80208333333333337</v>
      </c>
      <c r="AG35" s="1567">
        <v>25</v>
      </c>
      <c r="AH35" s="1569">
        <v>94</v>
      </c>
      <c r="AI35" s="1568">
        <v>1.47</v>
      </c>
      <c r="AK35" s="1570">
        <v>0.30208333333333331</v>
      </c>
      <c r="AL35" s="1576">
        <v>13</v>
      </c>
      <c r="AM35" s="1578">
        <v>95</v>
      </c>
      <c r="AN35" s="1577">
        <v>1.4</v>
      </c>
      <c r="AO35" s="1573">
        <v>0.80208333333333337</v>
      </c>
      <c r="AP35" s="1576">
        <v>30</v>
      </c>
      <c r="AQ35" s="1578">
        <v>89</v>
      </c>
      <c r="AR35" s="1577">
        <v>1.82</v>
      </c>
      <c r="AT35" s="1579">
        <v>0.30208333333333331</v>
      </c>
      <c r="AU35" s="1585">
        <v>10</v>
      </c>
      <c r="AV35" s="1587">
        <v>93</v>
      </c>
      <c r="AW35" s="1586">
        <v>1.81</v>
      </c>
      <c r="AX35" s="1582">
        <v>0.80208333333333337</v>
      </c>
      <c r="AY35" s="1585">
        <v>20</v>
      </c>
      <c r="AZ35" s="1587">
        <v>87</v>
      </c>
      <c r="BA35" s="1586">
        <v>1.58</v>
      </c>
      <c r="BB35" s="49"/>
      <c r="BC35" s="1589">
        <v>0.30208333333333331</v>
      </c>
      <c r="BD35" s="1597">
        <v>5</v>
      </c>
      <c r="BE35" s="1600">
        <v>92</v>
      </c>
      <c r="BF35" s="1599">
        <v>0.93</v>
      </c>
      <c r="BG35" s="1592">
        <v>0.80208333333333337</v>
      </c>
      <c r="BH35" s="1597">
        <v>36</v>
      </c>
      <c r="BI35" s="1600">
        <v>96</v>
      </c>
      <c r="BJ35" s="1599">
        <v>1.66</v>
      </c>
      <c r="BL35" s="1522">
        <v>0.30208333333333331</v>
      </c>
      <c r="BM35" s="54">
        <f t="shared" si="0"/>
        <v>97</v>
      </c>
      <c r="BN35" s="56">
        <f t="shared" si="1"/>
        <v>92.8</v>
      </c>
      <c r="BO35" s="1532">
        <f t="shared" si="2"/>
        <v>3.574060427413412</v>
      </c>
      <c r="BP35" s="1525">
        <v>0.80208333333333337</v>
      </c>
      <c r="BQ35" s="54">
        <f t="shared" si="9"/>
        <v>121</v>
      </c>
      <c r="BR35" s="56">
        <f t="shared" si="10"/>
        <v>94</v>
      </c>
      <c r="BS35" s="1532">
        <f t="shared" si="11"/>
        <v>4.4583640383198233</v>
      </c>
      <c r="BU35" s="1522">
        <v>0.30208333333333331</v>
      </c>
      <c r="BV35" s="54">
        <f t="shared" si="3"/>
        <v>15</v>
      </c>
      <c r="BW35" s="56">
        <f t="shared" si="4"/>
        <v>92.6</v>
      </c>
      <c r="BX35" s="1532">
        <f t="shared" si="5"/>
        <v>0.55268975681650701</v>
      </c>
      <c r="BY35" s="1525">
        <v>0.80208333333333337</v>
      </c>
      <c r="BZ35" s="54">
        <f t="shared" si="6"/>
        <v>56</v>
      </c>
      <c r="CA35" s="56">
        <f t="shared" si="7"/>
        <v>92</v>
      </c>
      <c r="CB35" s="1532">
        <f t="shared" si="8"/>
        <v>2.0633750921149594</v>
      </c>
    </row>
    <row r="36" spans="1:80" x14ac:dyDescent="0.3">
      <c r="A36" s="1534">
        <v>0.3125</v>
      </c>
      <c r="B36" s="1540">
        <v>41</v>
      </c>
      <c r="C36" s="1542">
        <v>92</v>
      </c>
      <c r="D36" s="1541">
        <v>2.6</v>
      </c>
      <c r="E36" s="1537">
        <v>0.8125</v>
      </c>
      <c r="F36" s="1540">
        <v>16</v>
      </c>
      <c r="G36" s="1542">
        <v>95</v>
      </c>
      <c r="H36" s="1541">
        <v>1.02</v>
      </c>
      <c r="I36" s="20"/>
      <c r="J36" s="1543">
        <v>0.3125</v>
      </c>
      <c r="K36" s="1549">
        <v>29</v>
      </c>
      <c r="L36" s="1551">
        <v>89</v>
      </c>
      <c r="M36" s="1550">
        <v>2.75</v>
      </c>
      <c r="N36" s="1546">
        <v>0.8125</v>
      </c>
      <c r="O36" s="1549">
        <v>17</v>
      </c>
      <c r="P36" s="1551">
        <v>97</v>
      </c>
      <c r="Q36" s="1550">
        <v>1.19</v>
      </c>
      <c r="S36" s="1552">
        <v>0.3125</v>
      </c>
      <c r="T36" s="1558">
        <v>26</v>
      </c>
      <c r="U36" s="1560">
        <v>93</v>
      </c>
      <c r="V36" s="1559">
        <v>1.86</v>
      </c>
      <c r="W36" s="1555">
        <v>0.8125</v>
      </c>
      <c r="X36" s="1558">
        <v>15</v>
      </c>
      <c r="Y36" s="1560">
        <v>92</v>
      </c>
      <c r="Z36" s="1559">
        <v>1.47</v>
      </c>
      <c r="AB36" s="1561">
        <v>0.3125</v>
      </c>
      <c r="AC36" s="1567">
        <v>29</v>
      </c>
      <c r="AD36" s="1569">
        <v>92</v>
      </c>
      <c r="AE36" s="1568">
        <v>2.41</v>
      </c>
      <c r="AF36" s="1564">
        <v>0.8125</v>
      </c>
      <c r="AG36" s="1567">
        <v>23</v>
      </c>
      <c r="AH36" s="1569">
        <v>98</v>
      </c>
      <c r="AI36" s="1568">
        <v>1.28</v>
      </c>
      <c r="AK36" s="1570">
        <v>0.3125</v>
      </c>
      <c r="AL36" s="1576">
        <v>19</v>
      </c>
      <c r="AM36" s="1578">
        <v>97</v>
      </c>
      <c r="AN36" s="1577">
        <v>2.75</v>
      </c>
      <c r="AO36" s="1573">
        <v>0.8125</v>
      </c>
      <c r="AP36" s="1576">
        <v>23</v>
      </c>
      <c r="AQ36" s="1578">
        <v>90</v>
      </c>
      <c r="AR36" s="1577">
        <v>1.77</v>
      </c>
      <c r="AT36" s="1579">
        <v>0.3125</v>
      </c>
      <c r="AU36" s="1585">
        <v>16</v>
      </c>
      <c r="AV36" s="1587">
        <v>90</v>
      </c>
      <c r="AW36" s="1586">
        <v>2.0299999999999998</v>
      </c>
      <c r="AX36" s="1582">
        <v>0.8125</v>
      </c>
      <c r="AY36" s="1585">
        <v>15</v>
      </c>
      <c r="AZ36" s="1587">
        <v>95</v>
      </c>
      <c r="BA36" s="1586">
        <v>1.41</v>
      </c>
      <c r="BB36" s="49"/>
      <c r="BC36" s="1589">
        <v>0.3125</v>
      </c>
      <c r="BD36" s="1597">
        <v>4</v>
      </c>
      <c r="BE36" s="1600">
        <v>85</v>
      </c>
      <c r="BF36" s="1599">
        <v>1.23</v>
      </c>
      <c r="BG36" s="1592">
        <v>0.8125</v>
      </c>
      <c r="BH36" s="1597">
        <v>35</v>
      </c>
      <c r="BI36" s="1600">
        <v>95</v>
      </c>
      <c r="BJ36" s="1599">
        <v>1.5</v>
      </c>
      <c r="BL36" s="1522">
        <v>0.3125</v>
      </c>
      <c r="BM36" s="54">
        <f t="shared" si="0"/>
        <v>144</v>
      </c>
      <c r="BN36" s="56">
        <f t="shared" si="1"/>
        <v>92.6</v>
      </c>
      <c r="BO36" s="1532">
        <f t="shared" si="2"/>
        <v>5.3058216654384669</v>
      </c>
      <c r="BP36" s="1525">
        <v>0.8125</v>
      </c>
      <c r="BQ36" s="54">
        <f t="shared" si="9"/>
        <v>94</v>
      </c>
      <c r="BR36" s="56">
        <f t="shared" si="10"/>
        <v>94.4</v>
      </c>
      <c r="BS36" s="1532">
        <f t="shared" si="11"/>
        <v>3.4635224760501107</v>
      </c>
      <c r="BU36" s="1522">
        <v>0.3125</v>
      </c>
      <c r="BV36" s="54">
        <f t="shared" si="3"/>
        <v>20</v>
      </c>
      <c r="BW36" s="56">
        <f t="shared" si="4"/>
        <v>92.2</v>
      </c>
      <c r="BX36" s="1532">
        <f t="shared" si="5"/>
        <v>0.73691967575534267</v>
      </c>
      <c r="BY36" s="1525">
        <v>0.8125</v>
      </c>
      <c r="BZ36" s="54">
        <f t="shared" si="6"/>
        <v>50</v>
      </c>
      <c r="CA36" s="56">
        <f t="shared" si="7"/>
        <v>94.4</v>
      </c>
      <c r="CB36" s="1532">
        <f t="shared" si="8"/>
        <v>1.8422991893883567</v>
      </c>
    </row>
    <row r="37" spans="1:80" ht="17.25" thickBot="1" x14ac:dyDescent="0.35">
      <c r="A37" s="1535">
        <v>0.32291666666666669</v>
      </c>
      <c r="B37" s="1540">
        <v>39</v>
      </c>
      <c r="C37" s="1542">
        <v>88</v>
      </c>
      <c r="D37" s="1541">
        <v>2.83</v>
      </c>
      <c r="E37" s="1538">
        <v>0.82291666666666663</v>
      </c>
      <c r="F37" s="1540">
        <v>19</v>
      </c>
      <c r="G37" s="1542">
        <v>92</v>
      </c>
      <c r="H37" s="1541">
        <v>2.15</v>
      </c>
      <c r="I37" s="20"/>
      <c r="J37" s="1544">
        <v>0.32291666666666669</v>
      </c>
      <c r="K37" s="1549">
        <v>26</v>
      </c>
      <c r="L37" s="1551">
        <v>90</v>
      </c>
      <c r="M37" s="1550">
        <v>2.97</v>
      </c>
      <c r="N37" s="1547">
        <v>0.82291666666666663</v>
      </c>
      <c r="O37" s="1549">
        <v>20</v>
      </c>
      <c r="P37" s="1551">
        <v>92</v>
      </c>
      <c r="Q37" s="1550">
        <v>1.58</v>
      </c>
      <c r="S37" s="1553">
        <v>0.32291666666666669</v>
      </c>
      <c r="T37" s="1558">
        <v>29</v>
      </c>
      <c r="U37" s="1560">
        <v>92</v>
      </c>
      <c r="V37" s="1559">
        <v>3.21</v>
      </c>
      <c r="W37" s="1556">
        <v>0.82291666666666663</v>
      </c>
      <c r="X37" s="1558">
        <v>12</v>
      </c>
      <c r="Y37" s="1560">
        <v>95</v>
      </c>
      <c r="Z37" s="1559">
        <v>0.97</v>
      </c>
      <c r="AB37" s="1562">
        <v>0.32291666666666669</v>
      </c>
      <c r="AC37" s="1567">
        <v>33</v>
      </c>
      <c r="AD37" s="1569">
        <v>92</v>
      </c>
      <c r="AE37" s="1568">
        <v>2.4</v>
      </c>
      <c r="AF37" s="1565">
        <v>0.82291666666666663</v>
      </c>
      <c r="AG37" s="1567">
        <v>16</v>
      </c>
      <c r="AH37" s="1569">
        <v>92</v>
      </c>
      <c r="AI37" s="1568">
        <v>1.1599999999999999</v>
      </c>
      <c r="AK37" s="1571">
        <v>0.32291666666666669</v>
      </c>
      <c r="AL37" s="1576">
        <v>30</v>
      </c>
      <c r="AM37" s="1578">
        <v>84</v>
      </c>
      <c r="AN37" s="1577">
        <v>3.04</v>
      </c>
      <c r="AO37" s="1574">
        <v>0.82291666666666663</v>
      </c>
      <c r="AP37" s="1576">
        <v>20</v>
      </c>
      <c r="AQ37" s="1578">
        <v>92</v>
      </c>
      <c r="AR37" s="1577">
        <v>1.5</v>
      </c>
      <c r="AT37" s="1580">
        <v>0.32291666666666669</v>
      </c>
      <c r="AU37" s="1585">
        <v>24</v>
      </c>
      <c r="AV37" s="1587">
        <v>91</v>
      </c>
      <c r="AW37" s="1586">
        <v>2.84</v>
      </c>
      <c r="AX37" s="1583">
        <v>0.82291666666666663</v>
      </c>
      <c r="AY37" s="1585">
        <v>16</v>
      </c>
      <c r="AZ37" s="1587">
        <v>96</v>
      </c>
      <c r="BA37" s="1586">
        <v>1.45</v>
      </c>
      <c r="BB37" s="23"/>
      <c r="BC37" s="1590">
        <v>0.32291666666666669</v>
      </c>
      <c r="BD37" s="1597">
        <v>5</v>
      </c>
      <c r="BE37" s="1600">
        <v>90</v>
      </c>
      <c r="BF37" s="1599">
        <v>0.82</v>
      </c>
      <c r="BG37" s="1593">
        <v>0.82291666666666663</v>
      </c>
      <c r="BH37" s="1597">
        <v>28</v>
      </c>
      <c r="BI37" s="1600">
        <v>97</v>
      </c>
      <c r="BJ37" s="1599">
        <v>1.34</v>
      </c>
      <c r="BL37" s="1523">
        <v>0.32291666666666669</v>
      </c>
      <c r="BM37" s="54">
        <f t="shared" si="0"/>
        <v>157</v>
      </c>
      <c r="BN37" s="56">
        <f t="shared" si="1"/>
        <v>89.2</v>
      </c>
      <c r="BO37" s="1532">
        <f t="shared" si="2"/>
        <v>5.7848194546794396</v>
      </c>
      <c r="BP37" s="1526">
        <v>0.82291666666666663</v>
      </c>
      <c r="BQ37" s="54">
        <f t="shared" si="9"/>
        <v>87</v>
      </c>
      <c r="BR37" s="56">
        <f t="shared" si="10"/>
        <v>92.6</v>
      </c>
      <c r="BS37" s="1532">
        <f t="shared" si="11"/>
        <v>3.2056005895357407</v>
      </c>
      <c r="BU37" s="1523">
        <v>0.32291666666666669</v>
      </c>
      <c r="BV37" s="54">
        <f t="shared" si="3"/>
        <v>29</v>
      </c>
      <c r="BW37" s="56">
        <f t="shared" si="4"/>
        <v>89.8</v>
      </c>
      <c r="BX37" s="1532">
        <f t="shared" si="5"/>
        <v>1.0685335298452467</v>
      </c>
      <c r="BY37" s="1526">
        <v>0.82291666666666663</v>
      </c>
      <c r="BZ37" s="54">
        <f t="shared" si="6"/>
        <v>44</v>
      </c>
      <c r="CA37" s="56">
        <f t="shared" si="7"/>
        <v>93.4</v>
      </c>
      <c r="CB37" s="1532">
        <f t="shared" si="8"/>
        <v>1.6212232866617537</v>
      </c>
    </row>
    <row r="38" spans="1:80" ht="17.25" thickTop="1" x14ac:dyDescent="0.3">
      <c r="A38" s="1536">
        <v>0.33333333333333331</v>
      </c>
      <c r="B38" s="1540">
        <v>33</v>
      </c>
      <c r="C38" s="1542">
        <v>94</v>
      </c>
      <c r="D38" s="1541">
        <v>2.89</v>
      </c>
      <c r="E38" s="1539">
        <v>0.83333333333333337</v>
      </c>
      <c r="F38" s="1540">
        <v>8</v>
      </c>
      <c r="G38" s="1542">
        <v>107</v>
      </c>
      <c r="H38" s="1541">
        <v>0.77</v>
      </c>
      <c r="I38" s="20"/>
      <c r="J38" s="1545">
        <v>0.33333333333333331</v>
      </c>
      <c r="K38" s="1549">
        <v>16</v>
      </c>
      <c r="L38" s="1551">
        <v>83</v>
      </c>
      <c r="M38" s="1550">
        <v>2.56</v>
      </c>
      <c r="N38" s="1548">
        <v>0.83333333333333337</v>
      </c>
      <c r="O38" s="1549">
        <v>12</v>
      </c>
      <c r="P38" s="1551">
        <v>94</v>
      </c>
      <c r="Q38" s="1550">
        <v>1.29</v>
      </c>
      <c r="S38" s="1554">
        <v>0.33333333333333331</v>
      </c>
      <c r="T38" s="1558">
        <v>36</v>
      </c>
      <c r="U38" s="1560">
        <v>93</v>
      </c>
      <c r="V38" s="1559">
        <v>3.3</v>
      </c>
      <c r="W38" s="1557">
        <v>0.83333333333333337</v>
      </c>
      <c r="X38" s="1558">
        <v>5</v>
      </c>
      <c r="Y38" s="1560">
        <v>91</v>
      </c>
      <c r="Z38" s="1559">
        <v>1.1200000000000001</v>
      </c>
      <c r="AB38" s="1563">
        <v>0.33333333333333331</v>
      </c>
      <c r="AC38" s="1567">
        <v>29</v>
      </c>
      <c r="AD38" s="1569">
        <v>87</v>
      </c>
      <c r="AE38" s="1568">
        <v>1.72</v>
      </c>
      <c r="AF38" s="1566">
        <v>0.83333333333333337</v>
      </c>
      <c r="AG38" s="1567">
        <v>20</v>
      </c>
      <c r="AH38" s="1569">
        <v>96</v>
      </c>
      <c r="AI38" s="1568">
        <v>1.26</v>
      </c>
      <c r="AK38" s="1572">
        <v>0.33333333333333331</v>
      </c>
      <c r="AL38" s="1576">
        <v>31</v>
      </c>
      <c r="AM38" s="1578">
        <v>83</v>
      </c>
      <c r="AN38" s="1577">
        <v>3.49</v>
      </c>
      <c r="AO38" s="1575">
        <v>0.83333333333333337</v>
      </c>
      <c r="AP38" s="1576">
        <v>20</v>
      </c>
      <c r="AQ38" s="1578">
        <v>88</v>
      </c>
      <c r="AR38" s="1577">
        <v>1.52</v>
      </c>
      <c r="AT38" s="1581">
        <v>0.33333333333333331</v>
      </c>
      <c r="AU38" s="1585">
        <v>24</v>
      </c>
      <c r="AV38" s="1587">
        <v>83</v>
      </c>
      <c r="AW38" s="1586">
        <v>3.17</v>
      </c>
      <c r="AX38" s="1584">
        <v>0.83333333333333337</v>
      </c>
      <c r="AY38" s="1585">
        <v>14</v>
      </c>
      <c r="AZ38" s="1587">
        <v>90</v>
      </c>
      <c r="BA38" s="1586">
        <v>1.3</v>
      </c>
      <c r="BB38" s="24"/>
      <c r="BC38" s="1591">
        <v>0.33333333333333331</v>
      </c>
      <c r="BD38" s="1597">
        <v>4</v>
      </c>
      <c r="BE38" s="1600">
        <v>79</v>
      </c>
      <c r="BF38" s="1599">
        <v>0.81</v>
      </c>
      <c r="BG38" s="1594">
        <v>0.83333333333333337</v>
      </c>
      <c r="BH38" s="1597">
        <v>28</v>
      </c>
      <c r="BI38" s="1600">
        <v>92</v>
      </c>
      <c r="BJ38" s="1599">
        <v>1.78</v>
      </c>
      <c r="BL38" s="1524">
        <v>0.33333333333333331</v>
      </c>
      <c r="BM38" s="54">
        <f t="shared" si="0"/>
        <v>145</v>
      </c>
      <c r="BN38" s="56">
        <f t="shared" si="1"/>
        <v>88</v>
      </c>
      <c r="BO38" s="1532">
        <f t="shared" si="2"/>
        <v>5.3426676492262342</v>
      </c>
      <c r="BP38" s="1527">
        <v>0.83333333333333337</v>
      </c>
      <c r="BQ38" s="54">
        <f t="shared" si="9"/>
        <v>65</v>
      </c>
      <c r="BR38" s="56">
        <f t="shared" si="10"/>
        <v>95.2</v>
      </c>
      <c r="BS38" s="1532">
        <f t="shared" si="11"/>
        <v>2.3949889462048639</v>
      </c>
      <c r="BU38" s="1524">
        <v>0.33333333333333331</v>
      </c>
      <c r="BV38" s="54">
        <f t="shared" si="3"/>
        <v>28</v>
      </c>
      <c r="BW38" s="56">
        <f t="shared" si="4"/>
        <v>85.8</v>
      </c>
      <c r="BX38" s="1532">
        <f t="shared" si="5"/>
        <v>1.0316875460574797</v>
      </c>
      <c r="BY38" s="1527">
        <v>0.83333333333333337</v>
      </c>
      <c r="BZ38" s="54">
        <f t="shared" si="6"/>
        <v>42</v>
      </c>
      <c r="CA38" s="56">
        <f t="shared" si="7"/>
        <v>91.8</v>
      </c>
      <c r="CB38" s="1532">
        <f t="shared" si="8"/>
        <v>1.5475313190862197</v>
      </c>
    </row>
    <row r="39" spans="1:80" x14ac:dyDescent="0.3">
      <c r="A39" s="1534">
        <v>0.34375</v>
      </c>
      <c r="B39" s="1540">
        <v>47</v>
      </c>
      <c r="C39" s="1542">
        <v>91</v>
      </c>
      <c r="D39" s="1541">
        <v>3.22</v>
      </c>
      <c r="E39" s="1537">
        <v>0.84375</v>
      </c>
      <c r="F39" s="1540">
        <v>16</v>
      </c>
      <c r="G39" s="1542">
        <v>90</v>
      </c>
      <c r="H39" s="1541">
        <v>1.1599999999999999</v>
      </c>
      <c r="I39" s="20"/>
      <c r="J39" s="1543">
        <v>0.34375</v>
      </c>
      <c r="K39" s="1549">
        <v>33</v>
      </c>
      <c r="L39" s="1551">
        <v>87</v>
      </c>
      <c r="M39" s="1550">
        <v>2.52</v>
      </c>
      <c r="N39" s="1546">
        <v>0.84375</v>
      </c>
      <c r="O39" s="1549">
        <v>13</v>
      </c>
      <c r="P39" s="1551">
        <v>90</v>
      </c>
      <c r="Q39" s="1550">
        <v>1.44</v>
      </c>
      <c r="S39" s="1552">
        <v>0.34375</v>
      </c>
      <c r="T39" s="1558">
        <v>38</v>
      </c>
      <c r="U39" s="1560">
        <v>88</v>
      </c>
      <c r="V39" s="1559">
        <v>4.95</v>
      </c>
      <c r="W39" s="1555">
        <v>0.84375</v>
      </c>
      <c r="X39" s="1558">
        <v>12</v>
      </c>
      <c r="Y39" s="1560">
        <v>91</v>
      </c>
      <c r="Z39" s="1559">
        <v>0.87</v>
      </c>
      <c r="AB39" s="1561">
        <v>0.34375</v>
      </c>
      <c r="AC39" s="1567">
        <v>27</v>
      </c>
      <c r="AD39" s="1569">
        <v>90</v>
      </c>
      <c r="AE39" s="1568">
        <v>1.77</v>
      </c>
      <c r="AF39" s="1564">
        <v>0.84375</v>
      </c>
      <c r="AG39" s="1567">
        <v>15</v>
      </c>
      <c r="AH39" s="1569">
        <v>93</v>
      </c>
      <c r="AI39" s="1568">
        <v>1.41</v>
      </c>
      <c r="AK39" s="1570">
        <v>0.34375</v>
      </c>
      <c r="AL39" s="1576">
        <v>23</v>
      </c>
      <c r="AM39" s="1578">
        <v>84</v>
      </c>
      <c r="AN39" s="1577">
        <v>1.85</v>
      </c>
      <c r="AO39" s="1573">
        <v>0.84375</v>
      </c>
      <c r="AP39" s="1576">
        <v>19</v>
      </c>
      <c r="AQ39" s="1578">
        <v>91</v>
      </c>
      <c r="AR39" s="1577">
        <v>1.79</v>
      </c>
      <c r="AT39" s="1579">
        <v>0.34375</v>
      </c>
      <c r="AU39" s="1585">
        <v>9</v>
      </c>
      <c r="AV39" s="1587">
        <v>81</v>
      </c>
      <c r="AW39" s="1586">
        <v>1.52</v>
      </c>
      <c r="AX39" s="1582">
        <v>0.84375</v>
      </c>
      <c r="AY39" s="1585">
        <v>16</v>
      </c>
      <c r="AZ39" s="1587">
        <v>95</v>
      </c>
      <c r="BA39" s="1586">
        <v>1.32</v>
      </c>
      <c r="BB39" s="49"/>
      <c r="BC39" s="1589">
        <v>0.34375</v>
      </c>
      <c r="BD39" s="1597">
        <v>4</v>
      </c>
      <c r="BE39" s="1600">
        <v>92</v>
      </c>
      <c r="BF39" s="1599">
        <v>0.69</v>
      </c>
      <c r="BG39" s="1592">
        <v>0.84375</v>
      </c>
      <c r="BH39" s="1597">
        <v>17</v>
      </c>
      <c r="BI39" s="1600">
        <v>88</v>
      </c>
      <c r="BJ39" s="1599">
        <v>1.35</v>
      </c>
      <c r="BL39" s="1522">
        <v>0.34375</v>
      </c>
      <c r="BM39" s="54">
        <f t="shared" si="0"/>
        <v>168</v>
      </c>
      <c r="BN39" s="56">
        <f t="shared" si="1"/>
        <v>88</v>
      </c>
      <c r="BO39" s="1532">
        <f t="shared" si="2"/>
        <v>6.1901252763448786</v>
      </c>
      <c r="BP39" s="1525">
        <v>0.84375</v>
      </c>
      <c r="BQ39" s="54">
        <f t="shared" si="9"/>
        <v>75</v>
      </c>
      <c r="BR39" s="56">
        <f t="shared" si="10"/>
        <v>91</v>
      </c>
      <c r="BS39" s="1532">
        <f t="shared" si="11"/>
        <v>2.7634487840825348</v>
      </c>
      <c r="BU39" s="1522">
        <v>0.34375</v>
      </c>
      <c r="BV39" s="54">
        <f t="shared" si="3"/>
        <v>13</v>
      </c>
      <c r="BW39" s="56">
        <f t="shared" si="4"/>
        <v>86</v>
      </c>
      <c r="BX39" s="1532">
        <f t="shared" si="5"/>
        <v>0.47899778924097275</v>
      </c>
      <c r="BY39" s="1525">
        <v>0.84375</v>
      </c>
      <c r="BZ39" s="54">
        <f t="shared" si="6"/>
        <v>33</v>
      </c>
      <c r="CA39" s="56">
        <f t="shared" si="7"/>
        <v>92</v>
      </c>
      <c r="CB39" s="1532">
        <f t="shared" si="8"/>
        <v>1.2159174649963154</v>
      </c>
    </row>
    <row r="40" spans="1:80" x14ac:dyDescent="0.3">
      <c r="A40" s="1534">
        <v>0.35416666666666669</v>
      </c>
      <c r="B40" s="1540">
        <v>41</v>
      </c>
      <c r="C40" s="1542">
        <v>93</v>
      </c>
      <c r="D40" s="1541">
        <v>3.3</v>
      </c>
      <c r="E40" s="1537">
        <v>0.85416666666666663</v>
      </c>
      <c r="F40" s="1540">
        <v>9</v>
      </c>
      <c r="G40" s="1542">
        <v>92</v>
      </c>
      <c r="H40" s="1541">
        <v>1.1499999999999999</v>
      </c>
      <c r="I40" s="20"/>
      <c r="J40" s="1543">
        <v>0.35416666666666669</v>
      </c>
      <c r="K40" s="1549">
        <v>32</v>
      </c>
      <c r="L40" s="1551">
        <v>83</v>
      </c>
      <c r="M40" s="1550">
        <v>3.08</v>
      </c>
      <c r="N40" s="1546">
        <v>0.85416666666666663</v>
      </c>
      <c r="O40" s="1549">
        <v>7</v>
      </c>
      <c r="P40" s="1551">
        <v>91</v>
      </c>
      <c r="Q40" s="1550">
        <v>0.88</v>
      </c>
      <c r="S40" s="1552">
        <v>0.35416666666666669</v>
      </c>
      <c r="T40" s="1558">
        <v>28</v>
      </c>
      <c r="U40" s="1560">
        <v>85</v>
      </c>
      <c r="V40" s="1559">
        <v>3.65</v>
      </c>
      <c r="W40" s="1555">
        <v>0.85416666666666663</v>
      </c>
      <c r="X40" s="1558">
        <v>11</v>
      </c>
      <c r="Y40" s="1560">
        <v>91</v>
      </c>
      <c r="Z40" s="1559">
        <v>1.05</v>
      </c>
      <c r="AB40" s="1561">
        <v>0.35416666666666669</v>
      </c>
      <c r="AC40" s="1567">
        <v>33</v>
      </c>
      <c r="AD40" s="1569">
        <v>86</v>
      </c>
      <c r="AE40" s="1568">
        <v>2.19</v>
      </c>
      <c r="AF40" s="1564">
        <v>0.85416666666666663</v>
      </c>
      <c r="AG40" s="1567">
        <v>8</v>
      </c>
      <c r="AH40" s="1569">
        <v>89</v>
      </c>
      <c r="AI40" s="1568">
        <v>0.68</v>
      </c>
      <c r="AK40" s="1570">
        <v>0.35416666666666669</v>
      </c>
      <c r="AL40" s="1576">
        <v>21</v>
      </c>
      <c r="AM40" s="1578">
        <v>87</v>
      </c>
      <c r="AN40" s="1577">
        <v>1.6</v>
      </c>
      <c r="AO40" s="1573">
        <v>0.85416666666666663</v>
      </c>
      <c r="AP40" s="1576">
        <v>17</v>
      </c>
      <c r="AQ40" s="1578">
        <v>92</v>
      </c>
      <c r="AR40" s="1577">
        <v>1.25</v>
      </c>
      <c r="AT40" s="1579">
        <v>0.35416666666666669</v>
      </c>
      <c r="AU40" s="1585">
        <v>24</v>
      </c>
      <c r="AV40" s="1587">
        <v>86</v>
      </c>
      <c r="AW40" s="1586">
        <v>2.4700000000000002</v>
      </c>
      <c r="AX40" s="1582">
        <v>0.85416666666666663</v>
      </c>
      <c r="AY40" s="1585">
        <v>8</v>
      </c>
      <c r="AZ40" s="1587">
        <v>99</v>
      </c>
      <c r="BA40" s="1586">
        <v>0.82</v>
      </c>
      <c r="BB40" s="49"/>
      <c r="BC40" s="1589">
        <v>0.35416666666666669</v>
      </c>
      <c r="BD40" s="1597">
        <v>3</v>
      </c>
      <c r="BE40" s="1600">
        <v>96</v>
      </c>
      <c r="BF40" s="1599">
        <v>0.63</v>
      </c>
      <c r="BG40" s="1592">
        <v>0.85416666666666663</v>
      </c>
      <c r="BH40" s="1597">
        <v>16</v>
      </c>
      <c r="BI40" s="1600">
        <v>93</v>
      </c>
      <c r="BJ40" s="1599">
        <v>1.1499999999999999</v>
      </c>
      <c r="BL40" s="1522">
        <v>0.35416666666666669</v>
      </c>
      <c r="BM40" s="54">
        <f t="shared" si="0"/>
        <v>155</v>
      </c>
      <c r="BN40" s="56">
        <f t="shared" si="1"/>
        <v>86.8</v>
      </c>
      <c r="BO40" s="1532">
        <f t="shared" si="2"/>
        <v>5.7111274871039059</v>
      </c>
      <c r="BP40" s="1525">
        <v>0.85416666666666663</v>
      </c>
      <c r="BQ40" s="54">
        <f t="shared" si="9"/>
        <v>52</v>
      </c>
      <c r="BR40" s="56">
        <f t="shared" si="10"/>
        <v>91</v>
      </c>
      <c r="BS40" s="1532">
        <f t="shared" si="11"/>
        <v>1.915991156963891</v>
      </c>
      <c r="BU40" s="1522">
        <v>0.35416666666666669</v>
      </c>
      <c r="BV40" s="54">
        <f t="shared" si="3"/>
        <v>27</v>
      </c>
      <c r="BW40" s="56">
        <f t="shared" si="4"/>
        <v>85.4</v>
      </c>
      <c r="BX40" s="1532">
        <f t="shared" si="5"/>
        <v>0.99484156226971254</v>
      </c>
      <c r="BY40" s="1525">
        <v>0.85416666666666663</v>
      </c>
      <c r="BZ40" s="54">
        <f t="shared" si="6"/>
        <v>24</v>
      </c>
      <c r="CA40" s="56">
        <f t="shared" si="7"/>
        <v>92.4</v>
      </c>
      <c r="CB40" s="1532">
        <f t="shared" si="8"/>
        <v>0.88430361090641119</v>
      </c>
    </row>
    <row r="41" spans="1:80" ht="17.25" thickBot="1" x14ac:dyDescent="0.35">
      <c r="A41" s="1535">
        <v>0.36458333333333331</v>
      </c>
      <c r="B41" s="1540">
        <v>25</v>
      </c>
      <c r="C41" s="1542">
        <v>90</v>
      </c>
      <c r="D41" s="1541">
        <v>1.66</v>
      </c>
      <c r="E41" s="1538">
        <v>0.86458333333333337</v>
      </c>
      <c r="F41" s="1540">
        <v>10</v>
      </c>
      <c r="G41" s="1542">
        <v>93</v>
      </c>
      <c r="H41" s="1541">
        <v>0.91</v>
      </c>
      <c r="I41" s="20"/>
      <c r="J41" s="1544">
        <v>0.36458333333333331</v>
      </c>
      <c r="K41" s="1549">
        <v>22</v>
      </c>
      <c r="L41" s="1551">
        <v>92</v>
      </c>
      <c r="M41" s="1550">
        <v>2.79</v>
      </c>
      <c r="N41" s="1547">
        <v>0.86458333333333337</v>
      </c>
      <c r="O41" s="1549">
        <v>9</v>
      </c>
      <c r="P41" s="1551">
        <v>97</v>
      </c>
      <c r="Q41" s="1550">
        <v>0.94</v>
      </c>
      <c r="S41" s="1553">
        <v>0.36458333333333331</v>
      </c>
      <c r="T41" s="1558">
        <v>22</v>
      </c>
      <c r="U41" s="1560">
        <v>91</v>
      </c>
      <c r="V41" s="1559">
        <v>1.62</v>
      </c>
      <c r="W41" s="1556">
        <v>0.86458333333333337</v>
      </c>
      <c r="X41" s="1558">
        <v>13</v>
      </c>
      <c r="Y41" s="1560">
        <v>98</v>
      </c>
      <c r="Z41" s="1559">
        <v>1.04</v>
      </c>
      <c r="AB41" s="1562">
        <v>0.36458333333333331</v>
      </c>
      <c r="AC41" s="1567">
        <v>18</v>
      </c>
      <c r="AD41" s="1569">
        <v>85</v>
      </c>
      <c r="AE41" s="1568">
        <v>2.2000000000000002</v>
      </c>
      <c r="AF41" s="1565">
        <v>0.86458333333333337</v>
      </c>
      <c r="AG41" s="1567">
        <v>8</v>
      </c>
      <c r="AH41" s="1569">
        <v>90</v>
      </c>
      <c r="AI41" s="1568">
        <v>0.86</v>
      </c>
      <c r="AK41" s="1571">
        <v>0.36458333333333331</v>
      </c>
      <c r="AL41" s="1576">
        <v>21</v>
      </c>
      <c r="AM41" s="1578">
        <v>88</v>
      </c>
      <c r="AN41" s="1577">
        <v>2.67</v>
      </c>
      <c r="AO41" s="1574">
        <v>0.86458333333333337</v>
      </c>
      <c r="AP41" s="1576">
        <v>8</v>
      </c>
      <c r="AQ41" s="1578">
        <v>87</v>
      </c>
      <c r="AR41" s="1577">
        <v>0.92</v>
      </c>
      <c r="AT41" s="1580">
        <v>0.36458333333333331</v>
      </c>
      <c r="AU41" s="1585">
        <v>14</v>
      </c>
      <c r="AV41" s="1587">
        <v>88</v>
      </c>
      <c r="AW41" s="1586">
        <v>1.66</v>
      </c>
      <c r="AX41" s="1583">
        <v>0.86458333333333337</v>
      </c>
      <c r="AY41" s="1585">
        <v>14</v>
      </c>
      <c r="AZ41" s="1587">
        <v>88</v>
      </c>
      <c r="BA41" s="1586">
        <v>2.39</v>
      </c>
      <c r="BB41" s="23"/>
      <c r="BC41" s="1590">
        <v>0.36458333333333331</v>
      </c>
      <c r="BD41" s="1597">
        <v>7</v>
      </c>
      <c r="BE41" s="1600">
        <v>92</v>
      </c>
      <c r="BF41" s="1599">
        <v>1.1100000000000001</v>
      </c>
      <c r="BG41" s="1593">
        <v>0.86458333333333337</v>
      </c>
      <c r="BH41" s="1597">
        <v>8</v>
      </c>
      <c r="BI41" s="1600">
        <v>97</v>
      </c>
      <c r="BJ41" s="1599">
        <v>0.8</v>
      </c>
      <c r="BL41" s="1523">
        <v>0.36458333333333331</v>
      </c>
      <c r="BM41" s="54">
        <f t="shared" si="0"/>
        <v>108</v>
      </c>
      <c r="BN41" s="56">
        <f t="shared" si="1"/>
        <v>89.2</v>
      </c>
      <c r="BO41" s="1532">
        <f t="shared" si="2"/>
        <v>3.9793662490788502</v>
      </c>
      <c r="BP41" s="1526">
        <v>0.86458333333333337</v>
      </c>
      <c r="BQ41" s="54">
        <f t="shared" si="9"/>
        <v>48</v>
      </c>
      <c r="BR41" s="56">
        <f t="shared" si="10"/>
        <v>93</v>
      </c>
      <c r="BS41" s="1532">
        <f t="shared" si="11"/>
        <v>1.7686072218128224</v>
      </c>
      <c r="BU41" s="1523">
        <v>0.36458333333333331</v>
      </c>
      <c r="BV41" s="54">
        <f t="shared" si="3"/>
        <v>21</v>
      </c>
      <c r="BW41" s="56">
        <f t="shared" si="4"/>
        <v>88.8</v>
      </c>
      <c r="BX41" s="1532">
        <f t="shared" si="5"/>
        <v>0.77376565954310983</v>
      </c>
      <c r="BY41" s="1526">
        <v>0.86458333333333337</v>
      </c>
      <c r="BZ41" s="54">
        <f t="shared" si="6"/>
        <v>22</v>
      </c>
      <c r="CA41" s="56">
        <f t="shared" si="7"/>
        <v>92</v>
      </c>
      <c r="CB41" s="1532">
        <f t="shared" si="8"/>
        <v>0.81061164333087687</v>
      </c>
    </row>
    <row r="42" spans="1:80" ht="17.25" thickTop="1" x14ac:dyDescent="0.3">
      <c r="A42" s="1536">
        <v>0.375</v>
      </c>
      <c r="B42" s="1540">
        <v>22</v>
      </c>
      <c r="C42" s="1542">
        <v>86</v>
      </c>
      <c r="D42" s="1541">
        <v>2.16</v>
      </c>
      <c r="E42" s="1539">
        <v>0.875</v>
      </c>
      <c r="F42" s="1540">
        <v>10</v>
      </c>
      <c r="G42" s="1542">
        <v>85</v>
      </c>
      <c r="H42" s="1541">
        <v>0.88</v>
      </c>
      <c r="I42" s="20"/>
      <c r="J42" s="1545">
        <v>0.375</v>
      </c>
      <c r="K42" s="1549">
        <v>26</v>
      </c>
      <c r="L42" s="1551">
        <v>87</v>
      </c>
      <c r="M42" s="1550">
        <v>3.48</v>
      </c>
      <c r="N42" s="1548">
        <v>0.875</v>
      </c>
      <c r="O42" s="1549">
        <v>11</v>
      </c>
      <c r="P42" s="1551">
        <v>90</v>
      </c>
      <c r="Q42" s="1550">
        <v>1.43</v>
      </c>
      <c r="S42" s="1554">
        <v>0.375</v>
      </c>
      <c r="T42" s="1558">
        <v>27</v>
      </c>
      <c r="U42" s="1560">
        <v>81</v>
      </c>
      <c r="V42" s="1559">
        <v>2.5299999999999998</v>
      </c>
      <c r="W42" s="1557">
        <v>0.875</v>
      </c>
      <c r="X42" s="1558">
        <v>6</v>
      </c>
      <c r="Y42" s="1560">
        <v>92</v>
      </c>
      <c r="Z42" s="1559">
        <v>0.78</v>
      </c>
      <c r="AB42" s="1563">
        <v>0.375</v>
      </c>
      <c r="AC42" s="1567">
        <v>23</v>
      </c>
      <c r="AD42" s="1569">
        <v>89</v>
      </c>
      <c r="AE42" s="1568">
        <v>2.98</v>
      </c>
      <c r="AF42" s="1566">
        <v>0.875</v>
      </c>
      <c r="AG42" s="1567">
        <v>10</v>
      </c>
      <c r="AH42" s="1569">
        <v>92</v>
      </c>
      <c r="AI42" s="1568">
        <v>0.73</v>
      </c>
      <c r="AK42" s="1572">
        <v>0.375</v>
      </c>
      <c r="AL42" s="1576">
        <v>23</v>
      </c>
      <c r="AM42" s="1578">
        <v>87</v>
      </c>
      <c r="AN42" s="1577">
        <v>2.82</v>
      </c>
      <c r="AO42" s="1575">
        <v>0.875</v>
      </c>
      <c r="AP42" s="1576">
        <v>11</v>
      </c>
      <c r="AQ42" s="1578">
        <v>96</v>
      </c>
      <c r="AR42" s="1577">
        <v>0.86</v>
      </c>
      <c r="AT42" s="1581">
        <v>0.375</v>
      </c>
      <c r="AU42" s="1585">
        <v>21</v>
      </c>
      <c r="AV42" s="1587">
        <v>86</v>
      </c>
      <c r="AW42" s="1586">
        <v>1.56</v>
      </c>
      <c r="AX42" s="1584">
        <v>0.875</v>
      </c>
      <c r="AY42" s="1585">
        <v>9</v>
      </c>
      <c r="AZ42" s="1587">
        <v>98</v>
      </c>
      <c r="BA42" s="1586">
        <v>0.69</v>
      </c>
      <c r="BB42" s="24"/>
      <c r="BC42" s="1591">
        <v>0.375</v>
      </c>
      <c r="BD42" s="1597">
        <v>8</v>
      </c>
      <c r="BE42" s="1600">
        <v>85</v>
      </c>
      <c r="BF42" s="1599">
        <v>0.95</v>
      </c>
      <c r="BG42" s="1594">
        <v>0.875</v>
      </c>
      <c r="BH42" s="1597">
        <v>17</v>
      </c>
      <c r="BI42" s="1600">
        <v>91</v>
      </c>
      <c r="BJ42" s="1599">
        <v>1</v>
      </c>
      <c r="BL42" s="1524">
        <v>0.375</v>
      </c>
      <c r="BM42" s="54">
        <f t="shared" si="0"/>
        <v>121</v>
      </c>
      <c r="BN42" s="56">
        <f t="shared" si="1"/>
        <v>86</v>
      </c>
      <c r="BO42" s="1532">
        <f t="shared" si="2"/>
        <v>4.4583640383198233</v>
      </c>
      <c r="BP42" s="1527">
        <v>0.875</v>
      </c>
      <c r="BQ42" s="54">
        <f t="shared" si="9"/>
        <v>48</v>
      </c>
      <c r="BR42" s="56">
        <f t="shared" si="10"/>
        <v>91</v>
      </c>
      <c r="BS42" s="1532">
        <f t="shared" si="11"/>
        <v>1.7686072218128224</v>
      </c>
      <c r="BU42" s="1524">
        <v>0.375</v>
      </c>
      <c r="BV42" s="54">
        <f t="shared" si="3"/>
        <v>29</v>
      </c>
      <c r="BW42" s="56">
        <f t="shared" si="4"/>
        <v>86</v>
      </c>
      <c r="BX42" s="1532">
        <f t="shared" si="5"/>
        <v>1.0685335298452467</v>
      </c>
      <c r="BY42" s="1527">
        <v>0.875</v>
      </c>
      <c r="BZ42" s="54">
        <f t="shared" si="6"/>
        <v>26</v>
      </c>
      <c r="CA42" s="56">
        <f t="shared" si="7"/>
        <v>93.6</v>
      </c>
      <c r="CB42" s="1532">
        <f t="shared" si="8"/>
        <v>0.9579955784819455</v>
      </c>
    </row>
    <row r="43" spans="1:80" x14ac:dyDescent="0.3">
      <c r="A43" s="1534">
        <v>0.38541666666666669</v>
      </c>
      <c r="B43" s="1540">
        <v>19</v>
      </c>
      <c r="C43" s="1542">
        <v>87</v>
      </c>
      <c r="D43" s="1541">
        <v>2.0299999999999998</v>
      </c>
      <c r="E43" s="1537">
        <v>0.88541666666666663</v>
      </c>
      <c r="F43" s="1540">
        <v>5</v>
      </c>
      <c r="G43" s="1542">
        <v>83</v>
      </c>
      <c r="H43" s="1541">
        <v>0.91</v>
      </c>
      <c r="I43" s="20"/>
      <c r="J43" s="1543">
        <v>0.38541666666666669</v>
      </c>
      <c r="K43" s="1549">
        <v>20</v>
      </c>
      <c r="L43" s="1551">
        <v>89</v>
      </c>
      <c r="M43" s="1550">
        <v>2.58</v>
      </c>
      <c r="N43" s="1546">
        <v>0.88541666666666663</v>
      </c>
      <c r="O43" s="1549">
        <v>4</v>
      </c>
      <c r="P43" s="1551">
        <v>94</v>
      </c>
      <c r="Q43" s="1550">
        <v>0.63</v>
      </c>
      <c r="S43" s="1552">
        <v>0.38541666666666669</v>
      </c>
      <c r="T43" s="1558">
        <v>31</v>
      </c>
      <c r="U43" s="1560">
        <v>82</v>
      </c>
      <c r="V43" s="1559">
        <v>2.34</v>
      </c>
      <c r="W43" s="1555">
        <v>0.88541666666666663</v>
      </c>
      <c r="X43" s="1558">
        <v>8</v>
      </c>
      <c r="Y43" s="1560">
        <v>96</v>
      </c>
      <c r="Z43" s="1559">
        <v>0.7</v>
      </c>
      <c r="AB43" s="1561">
        <v>0.38541666666666669</v>
      </c>
      <c r="AC43" s="1567">
        <v>14</v>
      </c>
      <c r="AD43" s="1569">
        <v>88</v>
      </c>
      <c r="AE43" s="1568">
        <v>1.89</v>
      </c>
      <c r="AF43" s="1564">
        <v>0.88541666666666663</v>
      </c>
      <c r="AG43" s="1567">
        <v>6</v>
      </c>
      <c r="AH43" s="1569">
        <v>91</v>
      </c>
      <c r="AI43" s="1568">
        <v>0.99</v>
      </c>
      <c r="AK43" s="1570">
        <v>0.38541666666666669</v>
      </c>
      <c r="AL43" s="1576">
        <v>20</v>
      </c>
      <c r="AM43" s="1578">
        <v>80</v>
      </c>
      <c r="AN43" s="1577">
        <v>3.07</v>
      </c>
      <c r="AO43" s="1573">
        <v>0.88541666666666663</v>
      </c>
      <c r="AP43" s="1576">
        <v>9</v>
      </c>
      <c r="AQ43" s="1578">
        <v>78</v>
      </c>
      <c r="AR43" s="1577">
        <v>1.46</v>
      </c>
      <c r="AT43" s="1579">
        <v>0.38541666666666669</v>
      </c>
      <c r="AU43" s="1585">
        <v>17</v>
      </c>
      <c r="AV43" s="1587">
        <v>87</v>
      </c>
      <c r="AW43" s="1586">
        <v>2.42</v>
      </c>
      <c r="AX43" s="1582">
        <v>0.88541666666666663</v>
      </c>
      <c r="AY43" s="1585">
        <v>7</v>
      </c>
      <c r="AZ43" s="1587">
        <v>95</v>
      </c>
      <c r="BA43" s="1586">
        <v>0.88</v>
      </c>
      <c r="BB43" s="49"/>
      <c r="BC43" s="1589">
        <v>0.38541666666666669</v>
      </c>
      <c r="BD43" s="1597">
        <v>6</v>
      </c>
      <c r="BE43" s="1600">
        <v>90</v>
      </c>
      <c r="BF43" s="1599">
        <v>0.82</v>
      </c>
      <c r="BG43" s="1592">
        <v>0.88541666666666663</v>
      </c>
      <c r="BH43" s="1597">
        <v>14</v>
      </c>
      <c r="BI43" s="1600">
        <v>95</v>
      </c>
      <c r="BJ43" s="1599">
        <v>0.87</v>
      </c>
      <c r="BL43" s="1522">
        <v>0.38541666666666669</v>
      </c>
      <c r="BM43" s="54">
        <f t="shared" si="0"/>
        <v>104</v>
      </c>
      <c r="BN43" s="56">
        <f t="shared" si="1"/>
        <v>85.2</v>
      </c>
      <c r="BO43" s="1532">
        <f t="shared" si="2"/>
        <v>3.831982313927782</v>
      </c>
      <c r="BP43" s="1525">
        <v>0.88541666666666663</v>
      </c>
      <c r="BQ43" s="54">
        <f t="shared" si="9"/>
        <v>32</v>
      </c>
      <c r="BR43" s="56">
        <f t="shared" si="10"/>
        <v>88.4</v>
      </c>
      <c r="BS43" s="1532">
        <f t="shared" si="11"/>
        <v>1.1790714812085483</v>
      </c>
      <c r="BU43" s="1522">
        <v>0.38541666666666669</v>
      </c>
      <c r="BV43" s="54">
        <f t="shared" si="3"/>
        <v>23</v>
      </c>
      <c r="BW43" s="56">
        <f t="shared" si="4"/>
        <v>85.2</v>
      </c>
      <c r="BX43" s="1532">
        <f t="shared" si="5"/>
        <v>0.84745762711864403</v>
      </c>
      <c r="BY43" s="1525">
        <v>0.88541666666666663</v>
      </c>
      <c r="BZ43" s="54">
        <f t="shared" si="6"/>
        <v>21</v>
      </c>
      <c r="CA43" s="56">
        <f t="shared" si="7"/>
        <v>90.8</v>
      </c>
      <c r="CB43" s="1532">
        <f t="shared" si="8"/>
        <v>0.77376565954310983</v>
      </c>
    </row>
    <row r="44" spans="1:80" x14ac:dyDescent="0.3">
      <c r="A44" s="1534">
        <v>0.39583333333333331</v>
      </c>
      <c r="B44" s="1540">
        <v>24</v>
      </c>
      <c r="C44" s="1542">
        <v>84</v>
      </c>
      <c r="D44" s="1541">
        <v>2.0499999999999998</v>
      </c>
      <c r="E44" s="1537">
        <v>0.89583333333333337</v>
      </c>
      <c r="F44" s="1540">
        <v>5</v>
      </c>
      <c r="G44" s="1542">
        <v>89</v>
      </c>
      <c r="H44" s="1541">
        <v>0.66</v>
      </c>
      <c r="I44" s="20"/>
      <c r="J44" s="1543">
        <v>0.39583333333333331</v>
      </c>
      <c r="K44" s="1549">
        <v>28</v>
      </c>
      <c r="L44" s="1551">
        <v>94</v>
      </c>
      <c r="M44" s="1550">
        <v>3.33</v>
      </c>
      <c r="N44" s="1546">
        <v>0.89583333333333337</v>
      </c>
      <c r="O44" s="1549">
        <v>4</v>
      </c>
      <c r="P44" s="1551">
        <v>84</v>
      </c>
      <c r="Q44" s="1550">
        <v>0.95</v>
      </c>
      <c r="S44" s="1552">
        <v>0.39583333333333331</v>
      </c>
      <c r="T44" s="1558">
        <v>17</v>
      </c>
      <c r="U44" s="1560">
        <v>89</v>
      </c>
      <c r="V44" s="1559">
        <v>2.8</v>
      </c>
      <c r="W44" s="1555">
        <v>0.89583333333333337</v>
      </c>
      <c r="X44" s="1558">
        <v>4</v>
      </c>
      <c r="Y44" s="1560">
        <v>93</v>
      </c>
      <c r="Z44" s="1559">
        <v>0.86</v>
      </c>
      <c r="AB44" s="1561">
        <v>0.39583333333333331</v>
      </c>
      <c r="AC44" s="1567">
        <v>20</v>
      </c>
      <c r="AD44" s="1569">
        <v>85</v>
      </c>
      <c r="AE44" s="1568">
        <v>3.06</v>
      </c>
      <c r="AF44" s="1564">
        <v>0.89583333333333337</v>
      </c>
      <c r="AG44" s="1567">
        <v>3</v>
      </c>
      <c r="AH44" s="1569">
        <v>98</v>
      </c>
      <c r="AI44" s="1568">
        <v>0.64</v>
      </c>
      <c r="AK44" s="1570">
        <v>0.39583333333333331</v>
      </c>
      <c r="AL44" s="1576">
        <v>20</v>
      </c>
      <c r="AM44" s="1578">
        <v>79</v>
      </c>
      <c r="AN44" s="1577">
        <v>2.8</v>
      </c>
      <c r="AO44" s="1573">
        <v>0.89583333333333337</v>
      </c>
      <c r="AP44" s="1576">
        <v>12</v>
      </c>
      <c r="AQ44" s="1578">
        <v>96</v>
      </c>
      <c r="AR44" s="1577">
        <v>0.95</v>
      </c>
      <c r="AT44" s="1579">
        <v>0.39583333333333331</v>
      </c>
      <c r="AU44" s="1585">
        <v>19</v>
      </c>
      <c r="AV44" s="1587">
        <v>82</v>
      </c>
      <c r="AW44" s="1586">
        <v>4.03</v>
      </c>
      <c r="AX44" s="1582">
        <v>0.89583333333333337</v>
      </c>
      <c r="AY44" s="1585">
        <v>12</v>
      </c>
      <c r="AZ44" s="1587">
        <v>91</v>
      </c>
      <c r="BA44" s="1586">
        <v>0.89</v>
      </c>
      <c r="BB44" s="49"/>
      <c r="BC44" s="1589">
        <v>0.39583333333333331</v>
      </c>
      <c r="BD44" s="1597">
        <v>8</v>
      </c>
      <c r="BE44" s="1600">
        <v>81</v>
      </c>
      <c r="BF44" s="1599">
        <v>1.36</v>
      </c>
      <c r="BG44" s="1592">
        <v>0.89583333333333337</v>
      </c>
      <c r="BH44" s="1597">
        <v>7</v>
      </c>
      <c r="BI44" s="1600">
        <v>96</v>
      </c>
      <c r="BJ44" s="1599">
        <v>0.72</v>
      </c>
      <c r="BL44" s="1522">
        <v>0.39583333333333331</v>
      </c>
      <c r="BM44" s="54">
        <f t="shared" si="0"/>
        <v>109</v>
      </c>
      <c r="BN44" s="56">
        <f t="shared" si="1"/>
        <v>86.2</v>
      </c>
      <c r="BO44" s="1532">
        <f t="shared" si="2"/>
        <v>4.016212232866617</v>
      </c>
      <c r="BP44" s="1525">
        <v>0.89583333333333337</v>
      </c>
      <c r="BQ44" s="54">
        <f t="shared" si="9"/>
        <v>28</v>
      </c>
      <c r="BR44" s="56">
        <f t="shared" si="10"/>
        <v>92</v>
      </c>
      <c r="BS44" s="1532">
        <f t="shared" si="11"/>
        <v>1.0316875460574797</v>
      </c>
      <c r="BU44" s="1522">
        <v>0.39583333333333331</v>
      </c>
      <c r="BV44" s="54">
        <f t="shared" si="3"/>
        <v>27</v>
      </c>
      <c r="BW44" s="56">
        <f t="shared" si="4"/>
        <v>85.8</v>
      </c>
      <c r="BX44" s="1532">
        <f t="shared" si="5"/>
        <v>0.99484156226971254</v>
      </c>
      <c r="BY44" s="1525">
        <v>0.89583333333333337</v>
      </c>
      <c r="BZ44" s="54">
        <f t="shared" si="6"/>
        <v>19</v>
      </c>
      <c r="CA44" s="56">
        <f t="shared" si="7"/>
        <v>92.4</v>
      </c>
      <c r="CB44" s="1532">
        <f t="shared" si="8"/>
        <v>0.70007369196757552</v>
      </c>
    </row>
    <row r="45" spans="1:80" ht="17.25" thickBot="1" x14ac:dyDescent="0.35">
      <c r="A45" s="1535">
        <v>0.40625</v>
      </c>
      <c r="B45" s="1540">
        <v>28</v>
      </c>
      <c r="C45" s="1542">
        <v>91</v>
      </c>
      <c r="D45" s="1541">
        <v>1.69</v>
      </c>
      <c r="E45" s="1538">
        <v>0.90625</v>
      </c>
      <c r="F45" s="1540">
        <v>13</v>
      </c>
      <c r="G45" s="1542">
        <v>84</v>
      </c>
      <c r="H45" s="1541">
        <v>1.3</v>
      </c>
      <c r="I45" s="20"/>
      <c r="J45" s="1544">
        <v>0.40625</v>
      </c>
      <c r="K45" s="1549">
        <v>20</v>
      </c>
      <c r="L45" s="1551">
        <v>83</v>
      </c>
      <c r="M45" s="1550">
        <v>3.41</v>
      </c>
      <c r="N45" s="1547">
        <v>0.90625</v>
      </c>
      <c r="O45" s="1549">
        <v>5</v>
      </c>
      <c r="P45" s="1551">
        <v>88</v>
      </c>
      <c r="Q45" s="1550">
        <v>0.85</v>
      </c>
      <c r="S45" s="1553">
        <v>0.40625</v>
      </c>
      <c r="T45" s="1558">
        <v>20</v>
      </c>
      <c r="U45" s="1560">
        <v>82</v>
      </c>
      <c r="V45" s="1559">
        <v>3.37</v>
      </c>
      <c r="W45" s="1556">
        <v>0.90625</v>
      </c>
      <c r="X45" s="1558">
        <v>5</v>
      </c>
      <c r="Y45" s="1560">
        <v>96</v>
      </c>
      <c r="Z45" s="1559">
        <v>0.62</v>
      </c>
      <c r="AB45" s="1562">
        <v>0.40625</v>
      </c>
      <c r="AC45" s="1567">
        <v>23</v>
      </c>
      <c r="AD45" s="1569">
        <v>90</v>
      </c>
      <c r="AE45" s="1568">
        <v>3</v>
      </c>
      <c r="AF45" s="1565">
        <v>0.90625</v>
      </c>
      <c r="AG45" s="1567">
        <v>3</v>
      </c>
      <c r="AH45" s="1569">
        <v>98</v>
      </c>
      <c r="AI45" s="1568">
        <v>0.6</v>
      </c>
      <c r="AK45" s="1571">
        <v>0.40625</v>
      </c>
      <c r="AL45" s="1576">
        <v>23</v>
      </c>
      <c r="AM45" s="1578">
        <v>87</v>
      </c>
      <c r="AN45" s="1577">
        <v>1.78</v>
      </c>
      <c r="AO45" s="1574">
        <v>0.90625</v>
      </c>
      <c r="AP45" s="1576">
        <v>12</v>
      </c>
      <c r="AQ45" s="1578">
        <v>101</v>
      </c>
      <c r="AR45" s="1577">
        <v>1.21</v>
      </c>
      <c r="AT45" s="1580">
        <v>0.40625</v>
      </c>
      <c r="AU45" s="1585">
        <v>23</v>
      </c>
      <c r="AV45" s="1587">
        <v>90</v>
      </c>
      <c r="AW45" s="1586">
        <v>2.29</v>
      </c>
      <c r="AX45" s="1583">
        <v>0.90625</v>
      </c>
      <c r="AY45" s="1585">
        <v>4</v>
      </c>
      <c r="AZ45" s="1587">
        <v>102</v>
      </c>
      <c r="BA45" s="1586">
        <v>0.61</v>
      </c>
      <c r="BB45" s="23"/>
      <c r="BC45" s="1590">
        <v>0.40625</v>
      </c>
      <c r="BD45" s="1597">
        <v>4</v>
      </c>
      <c r="BE45" s="1600">
        <v>90</v>
      </c>
      <c r="BF45" s="1599">
        <v>0.74</v>
      </c>
      <c r="BG45" s="1593">
        <v>0.90625</v>
      </c>
      <c r="BH45" s="1597">
        <v>16</v>
      </c>
      <c r="BI45" s="1600">
        <v>96</v>
      </c>
      <c r="BJ45" s="1599">
        <v>1.1000000000000001</v>
      </c>
      <c r="BL45" s="1523">
        <v>0.40625</v>
      </c>
      <c r="BM45" s="54">
        <f t="shared" si="0"/>
        <v>114</v>
      </c>
      <c r="BN45" s="56">
        <f t="shared" si="1"/>
        <v>86.6</v>
      </c>
      <c r="BO45" s="1532">
        <f t="shared" si="2"/>
        <v>4.2004421518054533</v>
      </c>
      <c r="BP45" s="1526">
        <v>0.90625</v>
      </c>
      <c r="BQ45" s="54">
        <f t="shared" si="9"/>
        <v>38</v>
      </c>
      <c r="BR45" s="56">
        <f t="shared" si="10"/>
        <v>93.4</v>
      </c>
      <c r="BS45" s="1532">
        <f t="shared" si="11"/>
        <v>1.400147383935151</v>
      </c>
      <c r="BU45" s="1523">
        <v>0.40625</v>
      </c>
      <c r="BV45" s="54">
        <f t="shared" si="3"/>
        <v>27</v>
      </c>
      <c r="BW45" s="56">
        <f t="shared" si="4"/>
        <v>86.4</v>
      </c>
      <c r="BX45" s="1532">
        <f t="shared" si="5"/>
        <v>0.99484156226971254</v>
      </c>
      <c r="BY45" s="1526">
        <v>0.90625</v>
      </c>
      <c r="BZ45" s="54">
        <f t="shared" si="6"/>
        <v>20</v>
      </c>
      <c r="CA45" s="56">
        <f t="shared" si="7"/>
        <v>97</v>
      </c>
      <c r="CB45" s="1532">
        <f t="shared" si="8"/>
        <v>0.73691967575534267</v>
      </c>
    </row>
    <row r="46" spans="1:80" ht="17.25" thickTop="1" x14ac:dyDescent="0.3">
      <c r="A46" s="1536">
        <v>0.41666666666666669</v>
      </c>
      <c r="B46" s="1540">
        <v>21</v>
      </c>
      <c r="C46" s="1542">
        <v>91</v>
      </c>
      <c r="D46" s="1541">
        <v>1.98</v>
      </c>
      <c r="E46" s="1539">
        <v>0.91666666666666663</v>
      </c>
      <c r="F46" s="1540">
        <v>7</v>
      </c>
      <c r="G46" s="1542">
        <v>87</v>
      </c>
      <c r="H46" s="1541">
        <v>0.7</v>
      </c>
      <c r="I46" s="20"/>
      <c r="J46" s="1545">
        <v>0.41666666666666669</v>
      </c>
      <c r="K46" s="1549">
        <v>27</v>
      </c>
      <c r="L46" s="1551">
        <v>77</v>
      </c>
      <c r="M46" s="1550">
        <v>3.58</v>
      </c>
      <c r="N46" s="1548">
        <v>0.91666666666666663</v>
      </c>
      <c r="O46" s="1549">
        <v>6</v>
      </c>
      <c r="P46" s="1551">
        <v>85</v>
      </c>
      <c r="Q46" s="1550">
        <v>1.1299999999999999</v>
      </c>
      <c r="S46" s="1554">
        <v>0.41666666666666669</v>
      </c>
      <c r="T46" s="1558">
        <v>33</v>
      </c>
      <c r="U46" s="1560">
        <v>88</v>
      </c>
      <c r="V46" s="1559">
        <v>2.87</v>
      </c>
      <c r="W46" s="1557">
        <v>0.91666666666666663</v>
      </c>
      <c r="X46" s="1558">
        <v>6</v>
      </c>
      <c r="Y46" s="1560">
        <v>87</v>
      </c>
      <c r="Z46" s="1559">
        <v>0.68</v>
      </c>
      <c r="AB46" s="1563">
        <v>0.41666666666666669</v>
      </c>
      <c r="AC46" s="1567">
        <v>32</v>
      </c>
      <c r="AD46" s="1569">
        <v>84</v>
      </c>
      <c r="AE46" s="1568">
        <v>5.77</v>
      </c>
      <c r="AF46" s="1566">
        <v>0.91666666666666663</v>
      </c>
      <c r="AG46" s="1567">
        <v>4</v>
      </c>
      <c r="AH46" s="1569">
        <v>105</v>
      </c>
      <c r="AI46" s="1568">
        <v>0.77</v>
      </c>
      <c r="AK46" s="1572">
        <v>0.41666666666666669</v>
      </c>
      <c r="AL46" s="1576">
        <v>24</v>
      </c>
      <c r="AM46" s="1578">
        <v>86</v>
      </c>
      <c r="AN46" s="1577">
        <v>3.32</v>
      </c>
      <c r="AO46" s="1575">
        <v>0.91666666666666663</v>
      </c>
      <c r="AP46" s="1576">
        <v>6</v>
      </c>
      <c r="AQ46" s="1578">
        <v>97</v>
      </c>
      <c r="AR46" s="1577">
        <v>1.34</v>
      </c>
      <c r="AT46" s="1581">
        <v>0.41666666666666669</v>
      </c>
      <c r="AU46" s="1585">
        <v>17</v>
      </c>
      <c r="AV46" s="1587">
        <v>80</v>
      </c>
      <c r="AW46" s="1586">
        <v>2.0099999999999998</v>
      </c>
      <c r="AX46" s="1584">
        <v>0.91666666666666663</v>
      </c>
      <c r="AY46" s="1585">
        <v>7</v>
      </c>
      <c r="AZ46" s="1587">
        <v>85</v>
      </c>
      <c r="BA46" s="1586">
        <v>0.98</v>
      </c>
      <c r="BB46" s="24"/>
      <c r="BC46" s="1591">
        <v>0.41666666666666669</v>
      </c>
      <c r="BD46" s="1597">
        <v>8</v>
      </c>
      <c r="BE46" s="1600">
        <v>91</v>
      </c>
      <c r="BF46" s="1599">
        <v>0.73</v>
      </c>
      <c r="BG46" s="1594">
        <v>0.91666666666666663</v>
      </c>
      <c r="BH46" s="1597">
        <v>8</v>
      </c>
      <c r="BI46" s="1600">
        <v>94</v>
      </c>
      <c r="BJ46" s="1599">
        <v>0.73</v>
      </c>
      <c r="BL46" s="1524">
        <v>0.41666666666666669</v>
      </c>
      <c r="BM46" s="54">
        <f t="shared" si="0"/>
        <v>137</v>
      </c>
      <c r="BN46" s="56">
        <f t="shared" si="1"/>
        <v>85.2</v>
      </c>
      <c r="BO46" s="1532">
        <f t="shared" si="2"/>
        <v>5.0478997789240978</v>
      </c>
      <c r="BP46" s="1527">
        <v>0.91666666666666663</v>
      </c>
      <c r="BQ46" s="54">
        <f t="shared" si="9"/>
        <v>29</v>
      </c>
      <c r="BR46" s="56">
        <f t="shared" si="10"/>
        <v>92.2</v>
      </c>
      <c r="BS46" s="1532">
        <f t="shared" si="11"/>
        <v>1.0685335298452467</v>
      </c>
      <c r="BU46" s="1524">
        <v>0.41666666666666669</v>
      </c>
      <c r="BV46" s="54">
        <f t="shared" si="3"/>
        <v>25</v>
      </c>
      <c r="BW46" s="56">
        <f t="shared" si="4"/>
        <v>83</v>
      </c>
      <c r="BX46" s="1532">
        <f t="shared" si="5"/>
        <v>0.92114959469417834</v>
      </c>
      <c r="BY46" s="1527">
        <v>0.91666666666666663</v>
      </c>
      <c r="BZ46" s="54">
        <f t="shared" si="6"/>
        <v>15</v>
      </c>
      <c r="CA46" s="56">
        <f t="shared" si="7"/>
        <v>91.8</v>
      </c>
      <c r="CB46" s="1532">
        <f t="shared" si="8"/>
        <v>0.55268975681650701</v>
      </c>
    </row>
    <row r="47" spans="1:80" x14ac:dyDescent="0.3">
      <c r="A47" s="1534">
        <v>0.42708333333333331</v>
      </c>
      <c r="B47" s="1540">
        <v>18</v>
      </c>
      <c r="C47" s="1542">
        <v>90</v>
      </c>
      <c r="D47" s="1541">
        <v>2.69</v>
      </c>
      <c r="E47" s="1537">
        <v>0.92708333333333337</v>
      </c>
      <c r="F47" s="1540">
        <v>6</v>
      </c>
      <c r="G47" s="1542">
        <v>95</v>
      </c>
      <c r="H47" s="1541">
        <v>0.99</v>
      </c>
      <c r="I47" s="20"/>
      <c r="J47" s="1543">
        <v>0.42708333333333331</v>
      </c>
      <c r="K47" s="1549">
        <v>18</v>
      </c>
      <c r="L47" s="1551">
        <v>87</v>
      </c>
      <c r="M47" s="1550">
        <v>4.1399999999999997</v>
      </c>
      <c r="N47" s="1546">
        <v>0.92708333333333337</v>
      </c>
      <c r="O47" s="1549">
        <v>9</v>
      </c>
      <c r="P47" s="1551">
        <v>93</v>
      </c>
      <c r="Q47" s="1550">
        <v>0.97</v>
      </c>
      <c r="S47" s="1552">
        <v>0.42708333333333331</v>
      </c>
      <c r="T47" s="1558">
        <v>18</v>
      </c>
      <c r="U47" s="1560">
        <v>88</v>
      </c>
      <c r="V47" s="1559">
        <v>2.92</v>
      </c>
      <c r="W47" s="1555">
        <v>0.92708333333333337</v>
      </c>
      <c r="X47" s="1558">
        <v>7</v>
      </c>
      <c r="Y47" s="1560">
        <v>90</v>
      </c>
      <c r="Z47" s="1559">
        <v>0.94</v>
      </c>
      <c r="AB47" s="1561">
        <v>0.42708333333333331</v>
      </c>
      <c r="AC47" s="1567">
        <v>24</v>
      </c>
      <c r="AD47" s="1569">
        <v>85</v>
      </c>
      <c r="AE47" s="1568">
        <v>3.12</v>
      </c>
      <c r="AF47" s="1564">
        <v>0.92708333333333337</v>
      </c>
      <c r="AG47" s="1567">
        <v>2</v>
      </c>
      <c r="AH47" s="1569">
        <v>90</v>
      </c>
      <c r="AI47" s="1568">
        <v>0.67</v>
      </c>
      <c r="AK47" s="1570">
        <v>0.42708333333333331</v>
      </c>
      <c r="AL47" s="1576">
        <v>18</v>
      </c>
      <c r="AM47" s="1578">
        <v>85</v>
      </c>
      <c r="AN47" s="1577">
        <v>2.9</v>
      </c>
      <c r="AO47" s="1573">
        <v>0.92708333333333337</v>
      </c>
      <c r="AP47" s="1576">
        <v>9</v>
      </c>
      <c r="AQ47" s="1578">
        <v>94</v>
      </c>
      <c r="AR47" s="1577">
        <v>0.98</v>
      </c>
      <c r="AT47" s="1579">
        <v>0.42708333333333331</v>
      </c>
      <c r="AU47" s="1585">
        <v>28</v>
      </c>
      <c r="AV47" s="1587">
        <v>82</v>
      </c>
      <c r="AW47" s="1586">
        <v>4.1900000000000004</v>
      </c>
      <c r="AX47" s="1582">
        <v>0.92708333333333337</v>
      </c>
      <c r="AY47" s="1585">
        <v>8</v>
      </c>
      <c r="AZ47" s="1587">
        <v>97</v>
      </c>
      <c r="BA47" s="1586">
        <v>1.45</v>
      </c>
      <c r="BB47" s="49"/>
      <c r="BC47" s="1589">
        <v>0.42708333333333331</v>
      </c>
      <c r="BD47" s="1597">
        <v>14</v>
      </c>
      <c r="BE47" s="1600">
        <v>88</v>
      </c>
      <c r="BF47" s="1599">
        <v>1.35</v>
      </c>
      <c r="BG47" s="1592">
        <v>0.92708333333333337</v>
      </c>
      <c r="BH47" s="1597">
        <v>7</v>
      </c>
      <c r="BI47" s="1600">
        <v>94</v>
      </c>
      <c r="BJ47" s="1599">
        <v>1.57</v>
      </c>
      <c r="BL47" s="1522">
        <v>0.42708333333333331</v>
      </c>
      <c r="BM47" s="54">
        <f t="shared" si="0"/>
        <v>96</v>
      </c>
      <c r="BN47" s="56">
        <f t="shared" si="1"/>
        <v>87</v>
      </c>
      <c r="BO47" s="1532">
        <f t="shared" si="2"/>
        <v>3.5372144436256447</v>
      </c>
      <c r="BP47" s="1525">
        <v>0.92708333333333337</v>
      </c>
      <c r="BQ47" s="54">
        <f t="shared" si="9"/>
        <v>33</v>
      </c>
      <c r="BR47" s="56">
        <f t="shared" si="10"/>
        <v>92.4</v>
      </c>
      <c r="BS47" s="1532">
        <f t="shared" si="11"/>
        <v>1.2159174649963154</v>
      </c>
      <c r="BU47" s="1522">
        <v>0.42708333333333331</v>
      </c>
      <c r="BV47" s="54">
        <f t="shared" si="3"/>
        <v>42</v>
      </c>
      <c r="BW47" s="56">
        <f t="shared" si="4"/>
        <v>85.4</v>
      </c>
      <c r="BX47" s="1532">
        <f t="shared" si="5"/>
        <v>1.5475313190862197</v>
      </c>
      <c r="BY47" s="1525">
        <v>0.92708333333333337</v>
      </c>
      <c r="BZ47" s="54">
        <f t="shared" si="6"/>
        <v>15</v>
      </c>
      <c r="CA47" s="56">
        <f t="shared" si="7"/>
        <v>92.8</v>
      </c>
      <c r="CB47" s="1532">
        <f t="shared" si="8"/>
        <v>0.55268975681650701</v>
      </c>
    </row>
    <row r="48" spans="1:80" x14ac:dyDescent="0.3">
      <c r="A48" s="1534">
        <v>0.4375</v>
      </c>
      <c r="B48" s="1540">
        <v>21</v>
      </c>
      <c r="C48" s="1542">
        <v>88</v>
      </c>
      <c r="D48" s="1541">
        <v>2.5499999999999998</v>
      </c>
      <c r="E48" s="1537">
        <v>0.9375</v>
      </c>
      <c r="F48" s="1540">
        <v>2</v>
      </c>
      <c r="G48" s="1542">
        <v>97</v>
      </c>
      <c r="H48" s="1541">
        <v>0.61</v>
      </c>
      <c r="I48" s="20"/>
      <c r="J48" s="1543">
        <v>0.4375</v>
      </c>
      <c r="K48" s="1549">
        <v>19</v>
      </c>
      <c r="L48" s="1551">
        <v>90</v>
      </c>
      <c r="M48" s="1550">
        <v>2.25</v>
      </c>
      <c r="N48" s="1546">
        <v>0.9375</v>
      </c>
      <c r="O48" s="1549">
        <v>4</v>
      </c>
      <c r="P48" s="1551">
        <v>86</v>
      </c>
      <c r="Q48" s="1550">
        <v>0.92</v>
      </c>
      <c r="S48" s="1552">
        <v>0.4375</v>
      </c>
      <c r="T48" s="1558">
        <v>22</v>
      </c>
      <c r="U48" s="1560">
        <v>85</v>
      </c>
      <c r="V48" s="1559">
        <v>3.1</v>
      </c>
      <c r="W48" s="1555">
        <v>0.9375</v>
      </c>
      <c r="X48" s="1558">
        <v>2</v>
      </c>
      <c r="Y48" s="1560">
        <v>96</v>
      </c>
      <c r="Z48" s="1559">
        <v>0.63</v>
      </c>
      <c r="AB48" s="1561">
        <v>0.4375</v>
      </c>
      <c r="AC48" s="1567">
        <v>26</v>
      </c>
      <c r="AD48" s="1569">
        <v>83</v>
      </c>
      <c r="AE48" s="1568">
        <v>2.75</v>
      </c>
      <c r="AF48" s="1564">
        <v>0.9375</v>
      </c>
      <c r="AG48" s="1567">
        <v>3</v>
      </c>
      <c r="AH48" s="1569">
        <v>95</v>
      </c>
      <c r="AI48" s="1568">
        <v>0.63</v>
      </c>
      <c r="AK48" s="1570">
        <v>0.4375</v>
      </c>
      <c r="AL48" s="1576">
        <v>17</v>
      </c>
      <c r="AM48" s="1578">
        <v>82</v>
      </c>
      <c r="AN48" s="1577">
        <v>2.38</v>
      </c>
      <c r="AO48" s="1573">
        <v>0.9375</v>
      </c>
      <c r="AP48" s="1576">
        <v>3</v>
      </c>
      <c r="AQ48" s="1578">
        <v>84</v>
      </c>
      <c r="AR48" s="1577">
        <v>1.1200000000000001</v>
      </c>
      <c r="AT48" s="1579">
        <v>0.4375</v>
      </c>
      <c r="AU48" s="1585">
        <v>15</v>
      </c>
      <c r="AV48" s="1587">
        <v>83</v>
      </c>
      <c r="AW48" s="1586">
        <v>2.3199999999999998</v>
      </c>
      <c r="AX48" s="1582">
        <v>0.9375</v>
      </c>
      <c r="AY48" s="1585">
        <v>4</v>
      </c>
      <c r="AZ48" s="1587">
        <v>92</v>
      </c>
      <c r="BA48" s="1586">
        <v>0.63</v>
      </c>
      <c r="BB48" s="49"/>
      <c r="BC48" s="1589">
        <v>0.4375</v>
      </c>
      <c r="BD48" s="1597">
        <v>15</v>
      </c>
      <c r="BE48" s="1600">
        <v>92</v>
      </c>
      <c r="BF48" s="1599">
        <v>1.07</v>
      </c>
      <c r="BG48" s="1592">
        <v>0.9375</v>
      </c>
      <c r="BH48" s="1597">
        <v>5</v>
      </c>
      <c r="BI48" s="1600">
        <v>89</v>
      </c>
      <c r="BJ48" s="1599">
        <v>0.81</v>
      </c>
      <c r="BL48" s="1522">
        <v>0.4375</v>
      </c>
      <c r="BM48" s="54">
        <f t="shared" si="0"/>
        <v>105</v>
      </c>
      <c r="BN48" s="56">
        <f t="shared" si="1"/>
        <v>85.6</v>
      </c>
      <c r="BO48" s="1532">
        <f t="shared" si="2"/>
        <v>3.8688282977155493</v>
      </c>
      <c r="BP48" s="1525">
        <v>0.9375</v>
      </c>
      <c r="BQ48" s="54">
        <f t="shared" si="9"/>
        <v>14</v>
      </c>
      <c r="BR48" s="56">
        <f t="shared" si="10"/>
        <v>91.6</v>
      </c>
      <c r="BS48" s="1532">
        <f t="shared" si="11"/>
        <v>0.51584377302873985</v>
      </c>
      <c r="BU48" s="1522">
        <v>0.4375</v>
      </c>
      <c r="BV48" s="54">
        <f t="shared" si="3"/>
        <v>30</v>
      </c>
      <c r="BW48" s="56">
        <f t="shared" si="4"/>
        <v>84.6</v>
      </c>
      <c r="BX48" s="1532">
        <f t="shared" si="5"/>
        <v>1.105379513633014</v>
      </c>
      <c r="BY48" s="1525">
        <v>0.9375</v>
      </c>
      <c r="BZ48" s="54">
        <f t="shared" si="6"/>
        <v>9</v>
      </c>
      <c r="CA48" s="56">
        <f t="shared" si="7"/>
        <v>90.6</v>
      </c>
      <c r="CB48" s="1532">
        <f t="shared" si="8"/>
        <v>0.33161385408990418</v>
      </c>
    </row>
    <row r="49" spans="1:80" ht="17.25" thickBot="1" x14ac:dyDescent="0.35">
      <c r="A49" s="1535">
        <v>0.44791666666666669</v>
      </c>
      <c r="B49" s="1540">
        <v>29</v>
      </c>
      <c r="C49" s="1542">
        <v>83</v>
      </c>
      <c r="D49" s="1541">
        <v>3.23</v>
      </c>
      <c r="E49" s="1538">
        <v>0.94791666666666663</v>
      </c>
      <c r="F49" s="1540">
        <v>4</v>
      </c>
      <c r="G49" s="1542">
        <v>86</v>
      </c>
      <c r="H49" s="1541">
        <v>0.93</v>
      </c>
      <c r="I49" s="20"/>
      <c r="J49" s="1544">
        <v>0.44791666666666669</v>
      </c>
      <c r="K49" s="1549">
        <v>19</v>
      </c>
      <c r="L49" s="1551">
        <v>86</v>
      </c>
      <c r="M49" s="1550">
        <v>2.19</v>
      </c>
      <c r="N49" s="1547">
        <v>0.94791666666666663</v>
      </c>
      <c r="O49" s="1549">
        <v>2</v>
      </c>
      <c r="P49" s="1551">
        <v>94</v>
      </c>
      <c r="Q49" s="1550">
        <v>1.29</v>
      </c>
      <c r="S49" s="1553">
        <v>0.44791666666666669</v>
      </c>
      <c r="T49" s="1558">
        <v>21</v>
      </c>
      <c r="U49" s="1560">
        <v>91</v>
      </c>
      <c r="V49" s="1559">
        <v>3.14</v>
      </c>
      <c r="W49" s="1556">
        <v>0.94791666666666663</v>
      </c>
      <c r="X49" s="1558">
        <v>7</v>
      </c>
      <c r="Y49" s="1560">
        <v>97</v>
      </c>
      <c r="Z49" s="1559">
        <v>0.62</v>
      </c>
      <c r="AB49" s="1562">
        <v>0.44791666666666669</v>
      </c>
      <c r="AC49" s="1567">
        <v>18</v>
      </c>
      <c r="AD49" s="1569">
        <v>88</v>
      </c>
      <c r="AE49" s="1568">
        <v>2.82</v>
      </c>
      <c r="AF49" s="1565">
        <v>0.94791666666666663</v>
      </c>
      <c r="AG49" s="1567">
        <v>5</v>
      </c>
      <c r="AH49" s="1569">
        <v>85</v>
      </c>
      <c r="AI49" s="1568">
        <v>0.89</v>
      </c>
      <c r="AK49" s="1571">
        <v>0.44791666666666669</v>
      </c>
      <c r="AL49" s="1576">
        <v>24</v>
      </c>
      <c r="AM49" s="1578">
        <v>95</v>
      </c>
      <c r="AN49" s="1577">
        <v>3.02</v>
      </c>
      <c r="AO49" s="1574">
        <v>0.94791666666666663</v>
      </c>
      <c r="AP49" s="1576">
        <v>3</v>
      </c>
      <c r="AQ49" s="1578">
        <v>88</v>
      </c>
      <c r="AR49" s="1577">
        <v>0.68</v>
      </c>
      <c r="AT49" s="1580">
        <v>0.44791666666666669</v>
      </c>
      <c r="AU49" s="1585">
        <v>26</v>
      </c>
      <c r="AV49" s="1587">
        <v>88</v>
      </c>
      <c r="AW49" s="1586">
        <v>2.79</v>
      </c>
      <c r="AX49" s="1583">
        <v>0.94791666666666663</v>
      </c>
      <c r="AY49" s="1585">
        <v>2</v>
      </c>
      <c r="AZ49" s="1587">
        <v>93</v>
      </c>
      <c r="BA49" s="1586">
        <v>0.65</v>
      </c>
      <c r="BB49" s="23"/>
      <c r="BC49" s="1590">
        <v>0.44791666666666669</v>
      </c>
      <c r="BD49" s="1597">
        <v>8</v>
      </c>
      <c r="BE49" s="1600">
        <v>79</v>
      </c>
      <c r="BF49" s="1599">
        <v>1.3</v>
      </c>
      <c r="BG49" s="1593">
        <v>0.94791666666666663</v>
      </c>
      <c r="BH49" s="1597">
        <v>3</v>
      </c>
      <c r="BI49" s="1600">
        <v>91</v>
      </c>
      <c r="BJ49" s="1599">
        <v>0.66</v>
      </c>
      <c r="BL49" s="1523">
        <v>0.44791666666666669</v>
      </c>
      <c r="BM49" s="54">
        <f t="shared" si="0"/>
        <v>111</v>
      </c>
      <c r="BN49" s="56">
        <f t="shared" si="1"/>
        <v>88.6</v>
      </c>
      <c r="BO49" s="1532">
        <f t="shared" si="2"/>
        <v>4.0899042004421515</v>
      </c>
      <c r="BP49" s="1526">
        <v>0.94791666666666663</v>
      </c>
      <c r="BQ49" s="54">
        <f t="shared" si="9"/>
        <v>21</v>
      </c>
      <c r="BR49" s="56">
        <f t="shared" si="10"/>
        <v>90</v>
      </c>
      <c r="BS49" s="1532">
        <f t="shared" si="11"/>
        <v>0.77376565954310983</v>
      </c>
      <c r="BU49" s="1523">
        <v>0.44791666666666669</v>
      </c>
      <c r="BV49" s="54">
        <f t="shared" si="3"/>
        <v>34</v>
      </c>
      <c r="BW49" s="56">
        <f t="shared" si="4"/>
        <v>89.6</v>
      </c>
      <c r="BX49" s="1532">
        <f t="shared" si="5"/>
        <v>1.2527634487840826</v>
      </c>
      <c r="BY49" s="1526">
        <v>0.94791666666666663</v>
      </c>
      <c r="BZ49" s="54">
        <f t="shared" si="6"/>
        <v>5</v>
      </c>
      <c r="CA49" s="56">
        <f t="shared" si="7"/>
        <v>91.4</v>
      </c>
      <c r="CB49" s="1532">
        <f t="shared" si="8"/>
        <v>0.18422991893883567</v>
      </c>
    </row>
    <row r="50" spans="1:80" ht="17.25" thickTop="1" x14ac:dyDescent="0.3">
      <c r="A50" s="1536">
        <v>0.45833333333333331</v>
      </c>
      <c r="B50" s="1540">
        <v>21</v>
      </c>
      <c r="C50" s="1542">
        <v>87</v>
      </c>
      <c r="D50" s="1541">
        <v>3.93</v>
      </c>
      <c r="E50" s="1539">
        <v>0.95833333333333337</v>
      </c>
      <c r="F50" s="1540">
        <v>4</v>
      </c>
      <c r="G50" s="1542">
        <v>97</v>
      </c>
      <c r="H50" s="1541">
        <v>0.62</v>
      </c>
      <c r="I50" s="20"/>
      <c r="J50" s="1545">
        <v>0.45833333333333331</v>
      </c>
      <c r="K50" s="1549">
        <v>17</v>
      </c>
      <c r="L50" s="1551">
        <v>93</v>
      </c>
      <c r="M50" s="1550">
        <v>1.92</v>
      </c>
      <c r="N50" s="1548">
        <v>0.95833333333333337</v>
      </c>
      <c r="O50" s="1549">
        <v>4</v>
      </c>
      <c r="P50" s="1551">
        <v>94</v>
      </c>
      <c r="Q50" s="1550">
        <v>1</v>
      </c>
      <c r="S50" s="1554">
        <v>0.45833333333333331</v>
      </c>
      <c r="T50" s="1558">
        <v>20</v>
      </c>
      <c r="U50" s="1560">
        <v>85</v>
      </c>
      <c r="V50" s="1559">
        <v>1.99</v>
      </c>
      <c r="W50" s="1557">
        <v>0.95833333333333337</v>
      </c>
      <c r="X50" s="1558">
        <v>1</v>
      </c>
      <c r="Y50" s="1560">
        <v>78</v>
      </c>
      <c r="Z50" s="1559">
        <v>0.76</v>
      </c>
      <c r="AB50" s="1563">
        <v>0.45833333333333331</v>
      </c>
      <c r="AC50" s="1567">
        <v>26</v>
      </c>
      <c r="AD50" s="1569">
        <v>86</v>
      </c>
      <c r="AE50" s="1568">
        <v>2.96</v>
      </c>
      <c r="AF50" s="1566">
        <v>0.95833333333333337</v>
      </c>
      <c r="AG50" s="1567">
        <v>1</v>
      </c>
      <c r="AH50" s="1569">
        <v>87</v>
      </c>
      <c r="AI50" s="1568">
        <v>0.68</v>
      </c>
      <c r="AK50" s="1572">
        <v>0.45833333333333331</v>
      </c>
      <c r="AL50" s="1576">
        <v>25</v>
      </c>
      <c r="AM50" s="1578">
        <v>93</v>
      </c>
      <c r="AN50" s="1577">
        <v>2.31</v>
      </c>
      <c r="AO50" s="1575">
        <v>0.95833333333333337</v>
      </c>
      <c r="AP50" s="1576">
        <v>6</v>
      </c>
      <c r="AQ50" s="1578">
        <v>90</v>
      </c>
      <c r="AR50" s="1577">
        <v>0.98</v>
      </c>
      <c r="AT50" s="1581">
        <v>0.45833333333333331</v>
      </c>
      <c r="AU50" s="1585">
        <v>27</v>
      </c>
      <c r="AV50" s="1587">
        <v>84</v>
      </c>
      <c r="AW50" s="1586">
        <v>2.69</v>
      </c>
      <c r="AX50" s="1584">
        <v>0.95833333333333337</v>
      </c>
      <c r="AY50" s="1585" t="s">
        <v>16</v>
      </c>
      <c r="AZ50" s="1587" t="s">
        <v>10</v>
      </c>
      <c r="BA50" s="1586" t="s">
        <v>10</v>
      </c>
      <c r="BB50" s="24"/>
      <c r="BC50" s="1591">
        <v>0.45833333333333331</v>
      </c>
      <c r="BD50" s="1597">
        <v>18</v>
      </c>
      <c r="BE50" s="1600">
        <v>89</v>
      </c>
      <c r="BF50" s="1599">
        <v>1.71</v>
      </c>
      <c r="BG50" s="1594">
        <v>0.95833333333333337</v>
      </c>
      <c r="BH50" s="1597">
        <v>8</v>
      </c>
      <c r="BI50" s="1600">
        <v>94</v>
      </c>
      <c r="BJ50" s="1599">
        <v>1.1200000000000001</v>
      </c>
      <c r="BL50" s="1524">
        <v>0.45833333333333331</v>
      </c>
      <c r="BM50" s="54">
        <f t="shared" si="0"/>
        <v>109</v>
      </c>
      <c r="BN50" s="56">
        <f t="shared" si="1"/>
        <v>88.8</v>
      </c>
      <c r="BO50" s="1532">
        <f t="shared" si="2"/>
        <v>4.016212232866617</v>
      </c>
      <c r="BP50" s="1527">
        <v>0.95833333333333337</v>
      </c>
      <c r="BQ50" s="54">
        <f t="shared" si="9"/>
        <v>16</v>
      </c>
      <c r="BR50" s="56">
        <f t="shared" si="10"/>
        <v>89.2</v>
      </c>
      <c r="BS50" s="1532">
        <f t="shared" si="11"/>
        <v>0.58953574060427416</v>
      </c>
      <c r="BU50" s="1524">
        <v>0.45833333333333331</v>
      </c>
      <c r="BV50" s="54">
        <f t="shared" si="3"/>
        <v>45</v>
      </c>
      <c r="BW50" s="56">
        <f t="shared" si="4"/>
        <v>88.2</v>
      </c>
      <c r="BX50" s="1532">
        <f t="shared" si="5"/>
        <v>1.658069270449521</v>
      </c>
      <c r="BY50" s="1527">
        <v>0.95833333333333337</v>
      </c>
      <c r="BZ50" s="54">
        <f t="shared" si="6"/>
        <v>8</v>
      </c>
      <c r="CA50" s="56">
        <f t="shared" si="7"/>
        <v>87.25</v>
      </c>
      <c r="CB50" s="1532">
        <f t="shared" si="8"/>
        <v>0.29476787030213708</v>
      </c>
    </row>
    <row r="51" spans="1:80" x14ac:dyDescent="0.3">
      <c r="A51" s="1534">
        <v>0.46875</v>
      </c>
      <c r="B51" s="1540">
        <v>22</v>
      </c>
      <c r="C51" s="1542">
        <v>95</v>
      </c>
      <c r="D51" s="1541">
        <v>1.62</v>
      </c>
      <c r="E51" s="1537">
        <v>0.96875</v>
      </c>
      <c r="F51" s="1540">
        <v>3</v>
      </c>
      <c r="G51" s="1542">
        <v>92</v>
      </c>
      <c r="H51" s="1541">
        <v>0.66</v>
      </c>
      <c r="I51" s="20"/>
      <c r="J51" s="1543">
        <v>0.46875</v>
      </c>
      <c r="K51" s="1549">
        <v>19</v>
      </c>
      <c r="L51" s="1551">
        <v>89</v>
      </c>
      <c r="M51" s="1550">
        <v>3.82</v>
      </c>
      <c r="N51" s="1546">
        <v>0.96875</v>
      </c>
      <c r="O51" s="1549">
        <v>2</v>
      </c>
      <c r="P51" s="1551">
        <v>90</v>
      </c>
      <c r="Q51" s="1550">
        <v>0.66</v>
      </c>
      <c r="S51" s="1552">
        <v>0.46875</v>
      </c>
      <c r="T51" s="1558">
        <v>25</v>
      </c>
      <c r="U51" s="1560">
        <v>87</v>
      </c>
      <c r="V51" s="1559">
        <v>3.28</v>
      </c>
      <c r="W51" s="1555">
        <v>0.96875</v>
      </c>
      <c r="X51" s="1558">
        <v>2</v>
      </c>
      <c r="Y51" s="1560">
        <v>82</v>
      </c>
      <c r="Z51" s="1559">
        <v>0.73</v>
      </c>
      <c r="AB51" s="1561">
        <v>0.46875</v>
      </c>
      <c r="AC51" s="1567">
        <v>30</v>
      </c>
      <c r="AD51" s="1569">
        <v>90</v>
      </c>
      <c r="AE51" s="1568">
        <v>2.5499999999999998</v>
      </c>
      <c r="AF51" s="1564">
        <v>0.96875</v>
      </c>
      <c r="AG51" s="1567">
        <v>1</v>
      </c>
      <c r="AH51" s="1569">
        <v>104</v>
      </c>
      <c r="AI51" s="1568">
        <v>0.56999999999999995</v>
      </c>
      <c r="AK51" s="1570">
        <v>0.46875</v>
      </c>
      <c r="AL51" s="1576">
        <v>24</v>
      </c>
      <c r="AM51" s="1578">
        <v>86</v>
      </c>
      <c r="AN51" s="1577">
        <v>3.34</v>
      </c>
      <c r="AO51" s="1573">
        <v>0.96875</v>
      </c>
      <c r="AP51" s="1576">
        <v>5</v>
      </c>
      <c r="AQ51" s="1578">
        <v>88</v>
      </c>
      <c r="AR51" s="1577">
        <v>1.37</v>
      </c>
      <c r="AT51" s="1579">
        <v>0.46875</v>
      </c>
      <c r="AU51" s="1585">
        <v>19</v>
      </c>
      <c r="AV51" s="1587">
        <v>86</v>
      </c>
      <c r="AW51" s="1586">
        <v>2.1800000000000002</v>
      </c>
      <c r="AX51" s="1582">
        <v>0.96875</v>
      </c>
      <c r="AY51" s="1585">
        <v>2</v>
      </c>
      <c r="AZ51" s="1587">
        <v>78</v>
      </c>
      <c r="BA51" s="1586">
        <v>0.77</v>
      </c>
      <c r="BB51" s="49"/>
      <c r="BC51" s="1589">
        <v>0.46875</v>
      </c>
      <c r="BD51" s="1597">
        <v>13</v>
      </c>
      <c r="BE51" s="1600">
        <v>88</v>
      </c>
      <c r="BF51" s="1599">
        <v>1.27</v>
      </c>
      <c r="BG51" s="1592">
        <v>0.96875</v>
      </c>
      <c r="BH51" s="1597">
        <v>7</v>
      </c>
      <c r="BI51" s="1600">
        <v>96</v>
      </c>
      <c r="BJ51" s="1599">
        <v>0.74</v>
      </c>
      <c r="BL51" s="1522">
        <v>0.46875</v>
      </c>
      <c r="BM51" s="54">
        <f t="shared" si="0"/>
        <v>120</v>
      </c>
      <c r="BN51" s="56">
        <f t="shared" si="1"/>
        <v>89.4</v>
      </c>
      <c r="BO51" s="1532">
        <f t="shared" si="2"/>
        <v>4.421518054532056</v>
      </c>
      <c r="BP51" s="1525">
        <v>0.96875</v>
      </c>
      <c r="BQ51" s="54">
        <f t="shared" si="9"/>
        <v>13</v>
      </c>
      <c r="BR51" s="56">
        <f t="shared" si="10"/>
        <v>91.2</v>
      </c>
      <c r="BS51" s="1532">
        <f t="shared" si="11"/>
        <v>0.47899778924097275</v>
      </c>
      <c r="BU51" s="1522">
        <v>0.46875</v>
      </c>
      <c r="BV51" s="54">
        <f t="shared" si="3"/>
        <v>32</v>
      </c>
      <c r="BW51" s="56">
        <f t="shared" si="4"/>
        <v>87.6</v>
      </c>
      <c r="BX51" s="1532">
        <f t="shared" si="5"/>
        <v>1.1790714812085483</v>
      </c>
      <c r="BY51" s="1525">
        <v>0.96875</v>
      </c>
      <c r="BZ51" s="54">
        <f t="shared" si="6"/>
        <v>9</v>
      </c>
      <c r="CA51" s="56">
        <f t="shared" si="7"/>
        <v>88.4</v>
      </c>
      <c r="CB51" s="1532">
        <f t="shared" si="8"/>
        <v>0.33161385408990418</v>
      </c>
    </row>
    <row r="52" spans="1:80" x14ac:dyDescent="0.3">
      <c r="A52" s="1534">
        <v>0.47916666666666669</v>
      </c>
      <c r="B52" s="1540">
        <v>17</v>
      </c>
      <c r="C52" s="1542">
        <v>88</v>
      </c>
      <c r="D52" s="1541">
        <v>2.58</v>
      </c>
      <c r="E52" s="1537">
        <v>0.97916666666666663</v>
      </c>
      <c r="F52" s="1540" t="s">
        <v>16</v>
      </c>
      <c r="G52" s="1542" t="s">
        <v>10</v>
      </c>
      <c r="H52" s="1541" t="s">
        <v>10</v>
      </c>
      <c r="I52" s="20"/>
      <c r="J52" s="1543">
        <v>0.47916666666666669</v>
      </c>
      <c r="K52" s="1549">
        <v>16</v>
      </c>
      <c r="L52" s="1551">
        <v>90</v>
      </c>
      <c r="M52" s="1550">
        <v>1.97</v>
      </c>
      <c r="N52" s="1546">
        <v>0.97916666666666663</v>
      </c>
      <c r="O52" s="1549">
        <v>4</v>
      </c>
      <c r="P52" s="1551">
        <v>97</v>
      </c>
      <c r="Q52" s="1550">
        <v>0.62</v>
      </c>
      <c r="S52" s="1552">
        <v>0.47916666666666669</v>
      </c>
      <c r="T52" s="1558">
        <v>18</v>
      </c>
      <c r="U52" s="1560">
        <v>93</v>
      </c>
      <c r="V52" s="1559">
        <v>2.2799999999999998</v>
      </c>
      <c r="W52" s="1555">
        <v>0.97916666666666663</v>
      </c>
      <c r="X52" s="1558">
        <v>4</v>
      </c>
      <c r="Y52" s="1560">
        <v>100</v>
      </c>
      <c r="Z52" s="1559">
        <v>0.6</v>
      </c>
      <c r="AB52" s="1561">
        <v>0.47916666666666669</v>
      </c>
      <c r="AC52" s="1567">
        <v>22</v>
      </c>
      <c r="AD52" s="1569">
        <v>87</v>
      </c>
      <c r="AE52" s="1568">
        <v>2.99</v>
      </c>
      <c r="AF52" s="1564">
        <v>0.97916666666666663</v>
      </c>
      <c r="AG52" s="1567">
        <v>1</v>
      </c>
      <c r="AH52" s="1569">
        <v>78</v>
      </c>
      <c r="AI52" s="1568">
        <v>0.76</v>
      </c>
      <c r="AK52" s="1570">
        <v>0.47916666666666669</v>
      </c>
      <c r="AL52" s="1576">
        <v>19</v>
      </c>
      <c r="AM52" s="1578">
        <v>92</v>
      </c>
      <c r="AN52" s="1577">
        <v>2.58</v>
      </c>
      <c r="AO52" s="1573">
        <v>0.97916666666666663</v>
      </c>
      <c r="AP52" s="1576">
        <v>6</v>
      </c>
      <c r="AQ52" s="1578">
        <v>88</v>
      </c>
      <c r="AR52" s="1577">
        <v>0.8</v>
      </c>
      <c r="AT52" s="1579">
        <v>0.47916666666666669</v>
      </c>
      <c r="AU52" s="1585">
        <v>17</v>
      </c>
      <c r="AV52" s="1587">
        <v>82</v>
      </c>
      <c r="AW52" s="1586">
        <v>2.62</v>
      </c>
      <c r="AX52" s="1582">
        <v>0.97916666666666663</v>
      </c>
      <c r="AY52" s="1585">
        <v>5</v>
      </c>
      <c r="AZ52" s="1587">
        <v>99</v>
      </c>
      <c r="BA52" s="1586">
        <v>0.6</v>
      </c>
      <c r="BB52" s="49"/>
      <c r="BC52" s="1589">
        <v>0.47916666666666669</v>
      </c>
      <c r="BD52" s="1597">
        <v>12</v>
      </c>
      <c r="BE52" s="1600">
        <v>91</v>
      </c>
      <c r="BF52" s="1599">
        <v>1.45</v>
      </c>
      <c r="BG52" s="1592">
        <v>0.97916666666666663</v>
      </c>
      <c r="BH52" s="1597">
        <v>3</v>
      </c>
      <c r="BI52" s="1600">
        <v>92</v>
      </c>
      <c r="BJ52" s="1599">
        <v>0.64</v>
      </c>
      <c r="BL52" s="1522">
        <v>0.47916666666666669</v>
      </c>
      <c r="BM52" s="54">
        <f t="shared" si="0"/>
        <v>92</v>
      </c>
      <c r="BN52" s="56">
        <f t="shared" si="1"/>
        <v>90</v>
      </c>
      <c r="BO52" s="1532">
        <f t="shared" si="2"/>
        <v>3.3898305084745761</v>
      </c>
      <c r="BP52" s="1525">
        <v>0.97916666666666663</v>
      </c>
      <c r="BQ52" s="54">
        <f t="shared" si="9"/>
        <v>15</v>
      </c>
      <c r="BR52" s="56">
        <f t="shared" si="10"/>
        <v>90.75</v>
      </c>
      <c r="BS52" s="1532">
        <f t="shared" si="11"/>
        <v>0.55268975681650701</v>
      </c>
      <c r="BU52" s="1522">
        <v>0.47916666666666669</v>
      </c>
      <c r="BV52" s="54">
        <f t="shared" si="3"/>
        <v>29</v>
      </c>
      <c r="BW52" s="56">
        <f t="shared" si="4"/>
        <v>88.8</v>
      </c>
      <c r="BX52" s="1532">
        <f t="shared" si="5"/>
        <v>1.0685335298452467</v>
      </c>
      <c r="BY52" s="1525">
        <v>0.97916666666666663</v>
      </c>
      <c r="BZ52" s="54">
        <f t="shared" si="6"/>
        <v>8</v>
      </c>
      <c r="CA52" s="56">
        <f t="shared" si="7"/>
        <v>92.4</v>
      </c>
      <c r="CB52" s="1532">
        <f t="shared" si="8"/>
        <v>0.29476787030213708</v>
      </c>
    </row>
    <row r="53" spans="1:80" ht="17.25" thickBot="1" x14ac:dyDescent="0.35">
      <c r="A53" s="1535">
        <v>0.48958333333333331</v>
      </c>
      <c r="B53" s="1540">
        <v>24</v>
      </c>
      <c r="C53" s="1542">
        <v>85</v>
      </c>
      <c r="D53" s="1541">
        <v>2.83</v>
      </c>
      <c r="E53" s="1537">
        <v>0.98958333333333337</v>
      </c>
      <c r="F53" s="1540">
        <v>1</v>
      </c>
      <c r="G53" s="1542">
        <v>74</v>
      </c>
      <c r="H53" s="1541">
        <v>0.8</v>
      </c>
      <c r="I53" s="21"/>
      <c r="J53" s="1544">
        <v>0.48958333333333331</v>
      </c>
      <c r="K53" s="1549">
        <v>15</v>
      </c>
      <c r="L53" s="1551">
        <v>88</v>
      </c>
      <c r="M53" s="1550">
        <v>2.21</v>
      </c>
      <c r="N53" s="1546">
        <v>0.98958333333333337</v>
      </c>
      <c r="O53" s="1549">
        <v>5</v>
      </c>
      <c r="P53" s="1551">
        <v>96</v>
      </c>
      <c r="Q53" s="1550">
        <v>0.82</v>
      </c>
      <c r="S53" s="1553">
        <v>0.48958333333333331</v>
      </c>
      <c r="T53" s="1558">
        <v>14</v>
      </c>
      <c r="U53" s="1560">
        <v>86</v>
      </c>
      <c r="V53" s="1559">
        <v>1.69</v>
      </c>
      <c r="W53" s="1555">
        <v>0.98958333333333337</v>
      </c>
      <c r="X53" s="1558">
        <v>3</v>
      </c>
      <c r="Y53" s="1560">
        <v>87</v>
      </c>
      <c r="Z53" s="1559">
        <v>0.7</v>
      </c>
      <c r="AB53" s="1562">
        <v>0.48958333333333331</v>
      </c>
      <c r="AC53" s="1567">
        <v>23</v>
      </c>
      <c r="AD53" s="1569">
        <v>89</v>
      </c>
      <c r="AE53" s="1568">
        <v>3.05</v>
      </c>
      <c r="AF53" s="1564">
        <v>0.98958333333333337</v>
      </c>
      <c r="AG53" s="1567">
        <v>1</v>
      </c>
      <c r="AH53" s="1569">
        <v>92</v>
      </c>
      <c r="AI53" s="1568">
        <v>0.64</v>
      </c>
      <c r="AK53" s="1571">
        <v>0.48958333333333331</v>
      </c>
      <c r="AL53" s="1576">
        <v>25</v>
      </c>
      <c r="AM53" s="1578">
        <v>90</v>
      </c>
      <c r="AN53" s="1577">
        <v>2.67</v>
      </c>
      <c r="AO53" s="1573">
        <v>0.98958333333333337</v>
      </c>
      <c r="AP53" s="1576">
        <v>3</v>
      </c>
      <c r="AQ53" s="1578">
        <v>94</v>
      </c>
      <c r="AR53" s="1577">
        <v>0.63</v>
      </c>
      <c r="AT53" s="1580">
        <v>0.48958333333333331</v>
      </c>
      <c r="AU53" s="1585">
        <v>18</v>
      </c>
      <c r="AV53" s="1587">
        <v>87</v>
      </c>
      <c r="AW53" s="1586">
        <v>2.27</v>
      </c>
      <c r="AX53" s="1582">
        <v>0.98958333333333337</v>
      </c>
      <c r="AY53" s="1585">
        <v>2</v>
      </c>
      <c r="AZ53" s="1587">
        <v>85</v>
      </c>
      <c r="BA53" s="1586">
        <v>0.7</v>
      </c>
      <c r="BB53" s="23"/>
      <c r="BC53" s="1590">
        <v>0.48958333333333331</v>
      </c>
      <c r="BD53" s="1597">
        <v>16</v>
      </c>
      <c r="BE53" s="1600">
        <v>91</v>
      </c>
      <c r="BF53" s="1599">
        <v>1.55</v>
      </c>
      <c r="BG53" s="1592">
        <v>0.98958333333333337</v>
      </c>
      <c r="BH53" s="1597">
        <v>4</v>
      </c>
      <c r="BI53" s="1600">
        <v>98</v>
      </c>
      <c r="BJ53" s="1599">
        <v>0.81</v>
      </c>
      <c r="BL53" s="1523">
        <v>0.48958333333333331</v>
      </c>
      <c r="BM53" s="54">
        <f t="shared" si="0"/>
        <v>101</v>
      </c>
      <c r="BN53" s="56">
        <f t="shared" si="1"/>
        <v>87.6</v>
      </c>
      <c r="BO53" s="1532">
        <f t="shared" si="2"/>
        <v>3.7214443625644806</v>
      </c>
      <c r="BP53" s="1525">
        <v>0.98958333333333337</v>
      </c>
      <c r="BQ53" s="54">
        <f t="shared" si="9"/>
        <v>13</v>
      </c>
      <c r="BR53" s="56">
        <f t="shared" si="10"/>
        <v>88.6</v>
      </c>
      <c r="BS53" s="1532">
        <f t="shared" si="11"/>
        <v>0.47899778924097275</v>
      </c>
      <c r="BU53" s="1523">
        <v>0.48958333333333331</v>
      </c>
      <c r="BV53" s="54">
        <f t="shared" si="3"/>
        <v>34</v>
      </c>
      <c r="BW53" s="56">
        <f t="shared" si="4"/>
        <v>88</v>
      </c>
      <c r="BX53" s="1532">
        <f t="shared" si="5"/>
        <v>1.2527634487840826</v>
      </c>
      <c r="BY53" s="1525">
        <v>0.98958333333333337</v>
      </c>
      <c r="BZ53" s="54">
        <f t="shared" si="6"/>
        <v>6</v>
      </c>
      <c r="CA53" s="56">
        <f t="shared" si="7"/>
        <v>90.8</v>
      </c>
      <c r="CB53" s="1532">
        <f t="shared" si="8"/>
        <v>0.2210759027266028</v>
      </c>
    </row>
    <row r="54" spans="1:80" ht="17.25" thickTop="1" x14ac:dyDescent="0.3">
      <c r="A54" s="30" t="s">
        <v>11</v>
      </c>
      <c r="B54" s="36">
        <f>SUM(B6:B53)</f>
        <v>616</v>
      </c>
      <c r="C54" s="38">
        <f>AVERAGE(C6:C53)</f>
        <v>90.378378378378372</v>
      </c>
      <c r="D54" s="39"/>
      <c r="E54" s="30" t="s">
        <v>12</v>
      </c>
      <c r="F54" s="36">
        <f>SUM(F6:F53)</f>
        <v>797</v>
      </c>
      <c r="G54" s="38">
        <f>AVERAGE(G6:G53)</f>
        <v>91.085106382978722</v>
      </c>
      <c r="H54" s="39"/>
      <c r="J54" s="30" t="s">
        <v>11</v>
      </c>
      <c r="K54" s="36">
        <f>SUM(K6:K53)</f>
        <v>496</v>
      </c>
      <c r="L54" s="38">
        <f>AVERAGE(L6:L53)</f>
        <v>80.10526315789474</v>
      </c>
      <c r="M54" s="37"/>
      <c r="N54" s="30" t="s">
        <v>12</v>
      </c>
      <c r="O54" s="36">
        <f>SUM(O6:O53)</f>
        <v>801</v>
      </c>
      <c r="P54" s="38">
        <f>AVERAGE(P6:P53)</f>
        <v>91.104166666666671</v>
      </c>
      <c r="Q54" s="37"/>
      <c r="S54" s="30" t="s">
        <v>11</v>
      </c>
      <c r="T54" s="36">
        <f>SUM(T6:T53)</f>
        <v>553</v>
      </c>
      <c r="U54" s="38">
        <f>AVERAGE(U6:U53)</f>
        <v>90.631578947368425</v>
      </c>
      <c r="V54" s="37"/>
      <c r="W54" s="30" t="s">
        <v>12</v>
      </c>
      <c r="X54" s="36">
        <f>SUM(X6:X53)</f>
        <v>777</v>
      </c>
      <c r="Y54" s="38">
        <f>AVERAGE(Y6:Y53)</f>
        <v>90.979166666666671</v>
      </c>
      <c r="Z54" s="37"/>
      <c r="AB54" s="30" t="s">
        <v>11</v>
      </c>
      <c r="AC54" s="36">
        <f>SUM(AC6:AC53)</f>
        <v>554</v>
      </c>
      <c r="AD54" s="38">
        <f>AVERAGE(AD6:AD53)</f>
        <v>79.837209302325576</v>
      </c>
      <c r="AE54" s="37"/>
      <c r="AF54" s="30" t="s">
        <v>12</v>
      </c>
      <c r="AG54" s="36">
        <f>SUM(AG6:AG53)</f>
        <v>870</v>
      </c>
      <c r="AH54" s="38">
        <f>AVERAGE(AH6:AH53)</f>
        <v>90.75</v>
      </c>
      <c r="AI54" s="37"/>
      <c r="AK54" s="30" t="s">
        <v>11</v>
      </c>
      <c r="AL54" s="36">
        <f>SUM(AL6:AL53)</f>
        <v>495</v>
      </c>
      <c r="AM54" s="38">
        <f>AVERAGE(AM6:AM53)</f>
        <v>80.976744186046517</v>
      </c>
      <c r="AN54" s="37"/>
      <c r="AO54" s="30" t="s">
        <v>12</v>
      </c>
      <c r="AP54" s="36">
        <f>SUM(AP6:AP53)</f>
        <v>999</v>
      </c>
      <c r="AQ54" s="38">
        <f>AVERAGE(AQ6:AQ53)</f>
        <v>90.25</v>
      </c>
      <c r="AR54" s="37"/>
      <c r="AT54" s="30" t="s">
        <v>11</v>
      </c>
      <c r="AU54" s="36">
        <f>SUM(AU6:AU53)</f>
        <v>434</v>
      </c>
      <c r="AV54" s="38">
        <f>AVERAGE(AV6:AV53)</f>
        <v>88.146341463414629</v>
      </c>
      <c r="AW54" s="37"/>
      <c r="AX54" s="30" t="s">
        <v>12</v>
      </c>
      <c r="AY54" s="36">
        <f>SUM(AY6:AY53)</f>
        <v>897</v>
      </c>
      <c r="AZ54" s="38">
        <f>AVERAGE(AZ6:AZ53)</f>
        <v>91.106382978723403</v>
      </c>
      <c r="BA54" s="37"/>
      <c r="BC54" s="30" t="s">
        <v>11</v>
      </c>
      <c r="BD54" s="36">
        <f>SUM(BD6:BD53)</f>
        <v>187</v>
      </c>
      <c r="BE54" s="38">
        <f>AVERAGE(BE6:BE53)</f>
        <v>64.522727272727266</v>
      </c>
      <c r="BF54" s="37"/>
      <c r="BG54" s="30" t="s">
        <v>12</v>
      </c>
      <c r="BH54" s="36">
        <f>SUM(BH6:BH53)</f>
        <v>1385</v>
      </c>
      <c r="BI54" s="38">
        <f>AVERAGE(BI6:BI53)</f>
        <v>92.291666666666671</v>
      </c>
      <c r="BJ54" s="37"/>
      <c r="BL54" s="30" t="s">
        <v>11</v>
      </c>
      <c r="BM54" s="36">
        <f>SUM(BM6:BM53)</f>
        <v>2714</v>
      </c>
      <c r="BN54" s="38">
        <f>AVERAGE(BN6:BN53)</f>
        <v>82.385763888888874</v>
      </c>
      <c r="BO54" s="37"/>
      <c r="BP54" s="30" t="s">
        <v>12</v>
      </c>
      <c r="BQ54" s="36">
        <f>SUM(BQ6:BQ53)</f>
        <v>4244</v>
      </c>
      <c r="BR54" s="38">
        <f>AVERAGE(BR6:BR53)</f>
        <v>90.832291666666663</v>
      </c>
      <c r="BS54" s="37"/>
      <c r="BU54" s="30" t="s">
        <v>11</v>
      </c>
      <c r="BV54" s="36">
        <f>SUM(BV6:BV53)</f>
        <v>621</v>
      </c>
      <c r="BW54" s="38">
        <f>AVERAGE(BW6:BW53)</f>
        <v>82.39340277777778</v>
      </c>
      <c r="BX54" s="37"/>
      <c r="BY54" s="30" t="s">
        <v>12</v>
      </c>
      <c r="BZ54" s="36">
        <f>SUM(BZ6:BZ53)</f>
        <v>2282</v>
      </c>
      <c r="CA54" s="38">
        <f>AVERAGE(CA6:CA53)</f>
        <v>90.821875000000034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C1" workbookViewId="0">
      <selection activeCell="BE6" sqref="BE6"/>
    </sheetView>
  </sheetViews>
  <sheetFormatPr defaultColWidth="9" defaultRowHeight="16.5" x14ac:dyDescent="0.3"/>
  <cols>
    <col min="1" max="4" width="9" style="1588"/>
    <col min="5" max="7" width="9" style="1588" customWidth="1"/>
    <col min="8" max="13" width="9" style="1588"/>
    <col min="14" max="16" width="9" style="1588" customWidth="1"/>
    <col min="17" max="22" width="9" style="1588"/>
    <col min="23" max="26" width="9" style="1588" customWidth="1"/>
    <col min="27" max="16384" width="9" style="1588"/>
  </cols>
  <sheetData>
    <row r="1" spans="1:80" ht="16.5" customHeight="1" x14ac:dyDescent="0.3">
      <c r="A1" s="1596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595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595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595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595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595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595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595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1595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1596" t="s">
        <v>1</v>
      </c>
      <c r="B2" s="2623" t="s">
        <v>40</v>
      </c>
      <c r="C2" s="2623"/>
      <c r="D2" s="2623"/>
      <c r="E2" s="2623"/>
      <c r="F2" s="2623"/>
      <c r="G2" s="2623"/>
      <c r="H2" s="2623"/>
      <c r="I2" s="26"/>
      <c r="J2" s="1595" t="s">
        <v>1</v>
      </c>
      <c r="K2" s="2623" t="s">
        <v>40</v>
      </c>
      <c r="L2" s="2623"/>
      <c r="M2" s="2623"/>
      <c r="N2" s="2623"/>
      <c r="O2" s="2623"/>
      <c r="P2" s="2623"/>
      <c r="Q2" s="2623"/>
      <c r="S2" s="1595" t="s">
        <v>1</v>
      </c>
      <c r="T2" s="2623" t="s">
        <v>40</v>
      </c>
      <c r="U2" s="2623"/>
      <c r="V2" s="2623"/>
      <c r="W2" s="2623"/>
      <c r="X2" s="2623"/>
      <c r="Y2" s="2623"/>
      <c r="Z2" s="2623"/>
      <c r="AB2" s="1595" t="s">
        <v>1</v>
      </c>
      <c r="AC2" s="2623" t="s">
        <v>40</v>
      </c>
      <c r="AD2" s="2623"/>
      <c r="AE2" s="2623"/>
      <c r="AF2" s="2623"/>
      <c r="AG2" s="2623"/>
      <c r="AH2" s="2623"/>
      <c r="AI2" s="2623"/>
      <c r="AK2" s="1595" t="s">
        <v>1</v>
      </c>
      <c r="AL2" s="2623" t="s">
        <v>40</v>
      </c>
      <c r="AM2" s="2623"/>
      <c r="AN2" s="2623"/>
      <c r="AO2" s="2623"/>
      <c r="AP2" s="2623"/>
      <c r="AQ2" s="2623"/>
      <c r="AR2" s="2623"/>
      <c r="AT2" s="1595" t="s">
        <v>1</v>
      </c>
      <c r="AU2" s="2623" t="s">
        <v>40</v>
      </c>
      <c r="AV2" s="2623"/>
      <c r="AW2" s="2623"/>
      <c r="AX2" s="2623"/>
      <c r="AY2" s="2623"/>
      <c r="AZ2" s="2623"/>
      <c r="BA2" s="2623"/>
      <c r="BC2" s="1595" t="s">
        <v>1</v>
      </c>
      <c r="BD2" s="2623" t="s">
        <v>40</v>
      </c>
      <c r="BE2" s="2623"/>
      <c r="BF2" s="2623"/>
      <c r="BG2" s="2623"/>
      <c r="BH2" s="2623"/>
      <c r="BI2" s="2623"/>
      <c r="BJ2" s="2623"/>
      <c r="BL2" s="1595" t="s">
        <v>1</v>
      </c>
      <c r="BM2" s="2623" t="s">
        <v>40</v>
      </c>
      <c r="BN2" s="2623"/>
      <c r="BO2" s="2623"/>
      <c r="BP2" s="2623"/>
      <c r="BQ2" s="2623"/>
      <c r="BR2" s="2623"/>
      <c r="BS2" s="2623"/>
      <c r="BU2" s="1595" t="s">
        <v>1</v>
      </c>
      <c r="BV2" s="2623" t="s">
        <v>40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1596" t="s">
        <v>18</v>
      </c>
      <c r="B3" s="2624" t="s">
        <v>39</v>
      </c>
      <c r="C3" s="2624"/>
      <c r="D3" s="2624"/>
      <c r="E3" s="2624"/>
      <c r="F3" s="2624"/>
      <c r="G3" s="2624"/>
      <c r="H3" s="2624"/>
      <c r="I3" s="27"/>
      <c r="J3" s="1595" t="s">
        <v>13</v>
      </c>
      <c r="K3" s="2624" t="s">
        <v>39</v>
      </c>
      <c r="L3" s="2624"/>
      <c r="M3" s="2624"/>
      <c r="N3" s="2624"/>
      <c r="O3" s="2624"/>
      <c r="P3" s="2624"/>
      <c r="Q3" s="2624"/>
      <c r="S3" s="1595" t="s">
        <v>13</v>
      </c>
      <c r="T3" s="2624" t="s">
        <v>39</v>
      </c>
      <c r="U3" s="2624"/>
      <c r="V3" s="2624"/>
      <c r="W3" s="2624"/>
      <c r="X3" s="2624"/>
      <c r="Y3" s="2624"/>
      <c r="Z3" s="2624"/>
      <c r="AB3" s="1595" t="s">
        <v>13</v>
      </c>
      <c r="AC3" s="2624" t="s">
        <v>39</v>
      </c>
      <c r="AD3" s="2624"/>
      <c r="AE3" s="2624"/>
      <c r="AF3" s="2624"/>
      <c r="AG3" s="2624"/>
      <c r="AH3" s="2624"/>
      <c r="AI3" s="2624"/>
      <c r="AK3" s="1595" t="s">
        <v>13</v>
      </c>
      <c r="AL3" s="2624" t="s">
        <v>39</v>
      </c>
      <c r="AM3" s="2624"/>
      <c r="AN3" s="2624"/>
      <c r="AO3" s="2624"/>
      <c r="AP3" s="2624"/>
      <c r="AQ3" s="2624"/>
      <c r="AR3" s="2624"/>
      <c r="AT3" s="1595" t="s">
        <v>13</v>
      </c>
      <c r="AU3" s="2624" t="s">
        <v>39</v>
      </c>
      <c r="AV3" s="2624"/>
      <c r="AW3" s="2624"/>
      <c r="AX3" s="2624"/>
      <c r="AY3" s="2624"/>
      <c r="AZ3" s="2624"/>
      <c r="BA3" s="2624"/>
      <c r="BC3" s="1595" t="s">
        <v>13</v>
      </c>
      <c r="BD3" s="2624" t="s">
        <v>39</v>
      </c>
      <c r="BE3" s="2624"/>
      <c r="BF3" s="2624"/>
      <c r="BG3" s="2624"/>
      <c r="BH3" s="2624"/>
      <c r="BI3" s="2624"/>
      <c r="BJ3" s="2624"/>
      <c r="BL3" s="1595" t="s">
        <v>13</v>
      </c>
      <c r="BM3" s="2624" t="s">
        <v>39</v>
      </c>
      <c r="BN3" s="2624"/>
      <c r="BO3" s="2624"/>
      <c r="BP3" s="2624"/>
      <c r="BQ3" s="2624"/>
      <c r="BR3" s="2624"/>
      <c r="BS3" s="2624"/>
      <c r="BU3" s="1595" t="s">
        <v>13</v>
      </c>
      <c r="BV3" s="2624" t="s">
        <v>39</v>
      </c>
      <c r="BW3" s="2624"/>
      <c r="BX3" s="2624"/>
      <c r="BY3" s="2624"/>
      <c r="BZ3" s="2624"/>
      <c r="CA3" s="2624"/>
      <c r="CB3" s="2624"/>
    </row>
    <row r="4" spans="1:80" x14ac:dyDescent="0.3">
      <c r="A4" s="1596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595" t="s">
        <v>3</v>
      </c>
      <c r="K4" s="2622" t="s">
        <v>4</v>
      </c>
      <c r="L4" s="2622"/>
      <c r="M4" s="2622"/>
      <c r="N4" s="2622"/>
      <c r="O4" s="2622"/>
      <c r="P4" s="2622"/>
      <c r="Q4" s="2622"/>
      <c r="S4" s="1595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595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595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595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595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595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1595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595" t="s">
        <v>6</v>
      </c>
      <c r="B5" s="1598" t="s">
        <v>7</v>
      </c>
      <c r="C5" s="1598" t="s">
        <v>8</v>
      </c>
      <c r="D5" s="1598" t="s">
        <v>9</v>
      </c>
      <c r="E5" s="1598" t="s">
        <v>6</v>
      </c>
      <c r="F5" s="1598" t="s">
        <v>7</v>
      </c>
      <c r="G5" s="1598" t="s">
        <v>8</v>
      </c>
      <c r="H5" s="1598" t="s">
        <v>9</v>
      </c>
      <c r="I5" s="25"/>
      <c r="J5" s="1595" t="s">
        <v>6</v>
      </c>
      <c r="K5" s="1598" t="s">
        <v>7</v>
      </c>
      <c r="L5" s="1598" t="s">
        <v>8</v>
      </c>
      <c r="M5" s="1598" t="s">
        <v>9</v>
      </c>
      <c r="N5" s="1598" t="s">
        <v>6</v>
      </c>
      <c r="O5" s="1598" t="s">
        <v>7</v>
      </c>
      <c r="P5" s="1598" t="s">
        <v>8</v>
      </c>
      <c r="Q5" s="1598" t="s">
        <v>9</v>
      </c>
      <c r="S5" s="1595" t="s">
        <v>6</v>
      </c>
      <c r="T5" s="1598" t="s">
        <v>7</v>
      </c>
      <c r="U5" s="1598" t="s">
        <v>8</v>
      </c>
      <c r="V5" s="1598" t="s">
        <v>9</v>
      </c>
      <c r="W5" s="1598" t="s">
        <v>6</v>
      </c>
      <c r="X5" s="1598" t="s">
        <v>7</v>
      </c>
      <c r="Y5" s="1598" t="s">
        <v>8</v>
      </c>
      <c r="Z5" s="1598" t="s">
        <v>9</v>
      </c>
      <c r="AB5" s="1595" t="s">
        <v>6</v>
      </c>
      <c r="AC5" s="1598" t="s">
        <v>7</v>
      </c>
      <c r="AD5" s="1598" t="s">
        <v>8</v>
      </c>
      <c r="AE5" s="1598" t="s">
        <v>9</v>
      </c>
      <c r="AF5" s="1598" t="s">
        <v>6</v>
      </c>
      <c r="AG5" s="1598" t="s">
        <v>7</v>
      </c>
      <c r="AH5" s="1598" t="s">
        <v>8</v>
      </c>
      <c r="AI5" s="1598" t="s">
        <v>9</v>
      </c>
      <c r="AK5" s="1595" t="s">
        <v>6</v>
      </c>
      <c r="AL5" s="1598" t="s">
        <v>7</v>
      </c>
      <c r="AM5" s="1598" t="s">
        <v>8</v>
      </c>
      <c r="AN5" s="1598" t="s">
        <v>9</v>
      </c>
      <c r="AO5" s="1598" t="s">
        <v>6</v>
      </c>
      <c r="AP5" s="1598" t="s">
        <v>7</v>
      </c>
      <c r="AQ5" s="1598" t="s">
        <v>8</v>
      </c>
      <c r="AR5" s="1598" t="s">
        <v>9</v>
      </c>
      <c r="AT5" s="1595" t="s">
        <v>6</v>
      </c>
      <c r="AU5" s="1598" t="s">
        <v>7</v>
      </c>
      <c r="AV5" s="1598" t="s">
        <v>8</v>
      </c>
      <c r="AW5" s="1598" t="s">
        <v>9</v>
      </c>
      <c r="AX5" s="1598" t="s">
        <v>6</v>
      </c>
      <c r="AY5" s="1598" t="s">
        <v>7</v>
      </c>
      <c r="AZ5" s="1598" t="s">
        <v>8</v>
      </c>
      <c r="BA5" s="1598" t="s">
        <v>9</v>
      </c>
      <c r="BC5" s="1595" t="s">
        <v>6</v>
      </c>
      <c r="BD5" s="1598" t="s">
        <v>7</v>
      </c>
      <c r="BE5" s="1598" t="s">
        <v>8</v>
      </c>
      <c r="BF5" s="1598" t="s">
        <v>9</v>
      </c>
      <c r="BG5" s="1598" t="s">
        <v>6</v>
      </c>
      <c r="BH5" s="1598" t="s">
        <v>7</v>
      </c>
      <c r="BI5" s="1598" t="s">
        <v>8</v>
      </c>
      <c r="BJ5" s="1598" t="s">
        <v>9</v>
      </c>
      <c r="BL5" s="1595" t="s">
        <v>6</v>
      </c>
      <c r="BM5" s="1598" t="s">
        <v>7</v>
      </c>
      <c r="BN5" s="1598" t="s">
        <v>8</v>
      </c>
      <c r="BO5" s="1598" t="s">
        <v>9</v>
      </c>
      <c r="BP5" s="1598" t="s">
        <v>6</v>
      </c>
      <c r="BQ5" s="1598" t="s">
        <v>7</v>
      </c>
      <c r="BR5" s="1598" t="s">
        <v>8</v>
      </c>
      <c r="BS5" s="1598" t="s">
        <v>9</v>
      </c>
      <c r="BU5" s="1595" t="s">
        <v>6</v>
      </c>
      <c r="BV5" s="1598" t="s">
        <v>7</v>
      </c>
      <c r="BW5" s="1598" t="s">
        <v>8</v>
      </c>
      <c r="BX5" s="1598" t="s">
        <v>9</v>
      </c>
      <c r="BY5" s="1598" t="s">
        <v>6</v>
      </c>
      <c r="BZ5" s="1598" t="s">
        <v>7</v>
      </c>
      <c r="CA5" s="1598" t="s">
        <v>8</v>
      </c>
      <c r="CB5" s="1598" t="s">
        <v>9</v>
      </c>
    </row>
    <row r="6" spans="1:80" x14ac:dyDescent="0.3">
      <c r="A6" s="1601">
        <v>0</v>
      </c>
      <c r="B6" s="1607">
        <v>6</v>
      </c>
      <c r="C6" s="1609">
        <v>82</v>
      </c>
      <c r="D6" s="1608">
        <v>1.1100000000000001</v>
      </c>
      <c r="E6" s="1604">
        <v>0.5</v>
      </c>
      <c r="F6" s="1607">
        <v>50</v>
      </c>
      <c r="G6" s="1609">
        <v>82</v>
      </c>
      <c r="H6" s="1608">
        <v>4.3</v>
      </c>
      <c r="I6" s="28"/>
      <c r="J6" s="1610">
        <v>0</v>
      </c>
      <c r="K6" s="1616">
        <v>7</v>
      </c>
      <c r="L6" s="1618">
        <v>76</v>
      </c>
      <c r="M6" s="1617">
        <v>0.91</v>
      </c>
      <c r="N6" s="1613">
        <v>0.5</v>
      </c>
      <c r="O6" s="1616">
        <v>36</v>
      </c>
      <c r="P6" s="1618">
        <v>86</v>
      </c>
      <c r="Q6" s="1617">
        <v>3.83</v>
      </c>
      <c r="S6" s="1619">
        <v>0</v>
      </c>
      <c r="T6" s="1625">
        <v>2</v>
      </c>
      <c r="U6" s="1627">
        <v>83</v>
      </c>
      <c r="V6" s="1626">
        <v>0.73</v>
      </c>
      <c r="W6" s="1622">
        <v>0.5</v>
      </c>
      <c r="X6" s="1625">
        <v>34</v>
      </c>
      <c r="Y6" s="1627">
        <v>83</v>
      </c>
      <c r="Z6" s="1626">
        <v>2.81</v>
      </c>
      <c r="AB6" s="1628">
        <v>0</v>
      </c>
      <c r="AC6" s="1634">
        <v>8</v>
      </c>
      <c r="AD6" s="1636">
        <v>92</v>
      </c>
      <c r="AE6" s="1635">
        <v>0.75</v>
      </c>
      <c r="AF6" s="1631">
        <v>0.5</v>
      </c>
      <c r="AG6" s="1634">
        <v>43</v>
      </c>
      <c r="AH6" s="1636">
        <v>81</v>
      </c>
      <c r="AI6" s="1635">
        <v>3.76</v>
      </c>
      <c r="AK6" s="1637">
        <v>0</v>
      </c>
      <c r="AL6" s="1643">
        <v>4</v>
      </c>
      <c r="AM6" s="1645">
        <v>77</v>
      </c>
      <c r="AN6" s="1644">
        <v>0.83</v>
      </c>
      <c r="AO6" s="1640">
        <v>0.5</v>
      </c>
      <c r="AP6" s="1643">
        <v>44</v>
      </c>
      <c r="AQ6" s="1645">
        <v>84</v>
      </c>
      <c r="AR6" s="1644">
        <v>3.53</v>
      </c>
      <c r="AT6" s="1646">
        <v>0</v>
      </c>
      <c r="AU6" s="1652">
        <v>5</v>
      </c>
      <c r="AV6" s="1654">
        <v>70</v>
      </c>
      <c r="AW6" s="1653">
        <v>1.53</v>
      </c>
      <c r="AX6" s="1649">
        <v>0.5</v>
      </c>
      <c r="AY6" s="1652">
        <v>43</v>
      </c>
      <c r="AZ6" s="1654">
        <v>85</v>
      </c>
      <c r="BA6" s="1653">
        <v>3.27</v>
      </c>
      <c r="BB6" s="49"/>
      <c r="BC6" s="1656">
        <v>0</v>
      </c>
      <c r="BD6" s="1664">
        <v>7</v>
      </c>
      <c r="BE6" s="1667">
        <v>85</v>
      </c>
      <c r="BF6" s="1666">
        <v>0.8</v>
      </c>
      <c r="BG6" s="1659">
        <v>0.5</v>
      </c>
      <c r="BH6" s="1664">
        <v>31</v>
      </c>
      <c r="BI6" s="1667">
        <v>81</v>
      </c>
      <c r="BJ6" s="1666">
        <v>3.14</v>
      </c>
      <c r="BL6" s="1589">
        <v>0</v>
      </c>
      <c r="BM6" s="54">
        <f>SUM(B6,K6,T6,AC6,AL6)</f>
        <v>27</v>
      </c>
      <c r="BN6" s="56">
        <f>AVERAGE(C6,L6,U6,AD6,AM6)</f>
        <v>82</v>
      </c>
      <c r="BO6" s="1599">
        <f>BM6/$BM$54*100</f>
        <v>0.46907574704656008</v>
      </c>
      <c r="BP6" s="1592">
        <v>0.5</v>
      </c>
      <c r="BQ6" s="54">
        <f>SUM(F6,O6,X6,AG6,AP6)</f>
        <v>207</v>
      </c>
      <c r="BR6" s="56">
        <f>AVERAGE(G6,P6,Y6,AH6,AQ6)</f>
        <v>83.2</v>
      </c>
      <c r="BS6" s="1599">
        <f>BQ6/$BM$54*100</f>
        <v>3.596247394023627</v>
      </c>
      <c r="BU6" s="1589">
        <v>0</v>
      </c>
      <c r="BV6" s="54">
        <f>SUM(AU6,BD6)</f>
        <v>12</v>
      </c>
      <c r="BW6" s="56">
        <f>AVERAGE(L6,U6,AD6,AM6,AV6)</f>
        <v>79.599999999999994</v>
      </c>
      <c r="BX6" s="1599">
        <f>BV6/$BM$54*100</f>
        <v>0.20847810979847115</v>
      </c>
      <c r="BY6" s="1592">
        <v>0.5</v>
      </c>
      <c r="BZ6" s="54">
        <f>SUM(AY6,BH6)</f>
        <v>74</v>
      </c>
      <c r="CA6" s="56">
        <f>AVERAGE(P6,Y6,AH6,AQ6,AZ6)</f>
        <v>83.8</v>
      </c>
      <c r="CB6" s="1599">
        <f>BZ6/$BM$54*100</f>
        <v>1.2856150104239055</v>
      </c>
    </row>
    <row r="7" spans="1:80" x14ac:dyDescent="0.3">
      <c r="A7" s="1601">
        <v>1.0416666666666666E-2</v>
      </c>
      <c r="B7" s="1607">
        <v>3</v>
      </c>
      <c r="C7" s="1609">
        <v>110</v>
      </c>
      <c r="D7" s="1608">
        <v>0.77</v>
      </c>
      <c r="E7" s="1604">
        <v>0.51041666666666663</v>
      </c>
      <c r="F7" s="1607">
        <v>44</v>
      </c>
      <c r="G7" s="1609">
        <v>79</v>
      </c>
      <c r="H7" s="1608">
        <v>3.59</v>
      </c>
      <c r="I7" s="28"/>
      <c r="J7" s="1610">
        <v>1.0416666666666666E-2</v>
      </c>
      <c r="K7" s="1616">
        <v>5</v>
      </c>
      <c r="L7" s="1618">
        <v>72</v>
      </c>
      <c r="M7" s="1617">
        <v>0.83</v>
      </c>
      <c r="N7" s="1613">
        <v>0.51041666666666663</v>
      </c>
      <c r="O7" s="1616">
        <v>32</v>
      </c>
      <c r="P7" s="1618">
        <v>82</v>
      </c>
      <c r="Q7" s="1617">
        <v>3.45</v>
      </c>
      <c r="S7" s="1619">
        <v>1.0416666666666666E-2</v>
      </c>
      <c r="T7" s="1625">
        <v>7</v>
      </c>
      <c r="U7" s="1627">
        <v>75</v>
      </c>
      <c r="V7" s="1626">
        <v>0.81</v>
      </c>
      <c r="W7" s="1622">
        <v>0.51041666666666663</v>
      </c>
      <c r="X7" s="1625">
        <v>39</v>
      </c>
      <c r="Y7" s="1627">
        <v>79</v>
      </c>
      <c r="Z7" s="1626">
        <v>3.64</v>
      </c>
      <c r="AB7" s="1628">
        <v>1.0416666666666666E-2</v>
      </c>
      <c r="AC7" s="1634">
        <v>6</v>
      </c>
      <c r="AD7" s="1636">
        <v>82</v>
      </c>
      <c r="AE7" s="1635">
        <v>0.86</v>
      </c>
      <c r="AF7" s="1631">
        <v>0.51041666666666663</v>
      </c>
      <c r="AG7" s="1634">
        <v>40</v>
      </c>
      <c r="AH7" s="1636">
        <v>75</v>
      </c>
      <c r="AI7" s="1635">
        <v>3.69</v>
      </c>
      <c r="AK7" s="1637">
        <v>1.0416666666666666E-2</v>
      </c>
      <c r="AL7" s="1643">
        <v>7</v>
      </c>
      <c r="AM7" s="1645">
        <v>76</v>
      </c>
      <c r="AN7" s="1644">
        <v>0.79</v>
      </c>
      <c r="AO7" s="1640">
        <v>0.51041666666666663</v>
      </c>
      <c r="AP7" s="1643">
        <v>48</v>
      </c>
      <c r="AQ7" s="1645">
        <v>81</v>
      </c>
      <c r="AR7" s="1644">
        <v>5</v>
      </c>
      <c r="AT7" s="1646">
        <v>1.0416666666666666E-2</v>
      </c>
      <c r="AU7" s="1652">
        <v>8</v>
      </c>
      <c r="AV7" s="1654">
        <v>73</v>
      </c>
      <c r="AW7" s="1653">
        <v>1.43</v>
      </c>
      <c r="AX7" s="1649">
        <v>0.51041666666666663</v>
      </c>
      <c r="AY7" s="1652">
        <v>36</v>
      </c>
      <c r="AZ7" s="1654">
        <v>85</v>
      </c>
      <c r="BA7" s="1653">
        <v>2.0299999999999998</v>
      </c>
      <c r="BB7" s="49"/>
      <c r="BC7" s="1656">
        <v>1.0416666666666666E-2</v>
      </c>
      <c r="BD7" s="1664">
        <v>7</v>
      </c>
      <c r="BE7" s="1667">
        <v>85</v>
      </c>
      <c r="BF7" s="1666">
        <v>1.02</v>
      </c>
      <c r="BG7" s="1659">
        <v>0.51041666666666663</v>
      </c>
      <c r="BH7" s="1664">
        <v>33</v>
      </c>
      <c r="BI7" s="1667">
        <v>83</v>
      </c>
      <c r="BJ7" s="1666">
        <v>2.62</v>
      </c>
      <c r="BL7" s="1589">
        <v>1.0416666666666666E-2</v>
      </c>
      <c r="BM7" s="54">
        <f t="shared" ref="BM7:BM53" si="0">SUM(B7,K7,T7,AC7,AL7)</f>
        <v>28</v>
      </c>
      <c r="BN7" s="56">
        <f t="shared" ref="BN7:BN53" si="1">AVERAGE(C7,L7,U7,AD7,AM7)</f>
        <v>83</v>
      </c>
      <c r="BO7" s="1599">
        <f t="shared" ref="BO7:BO53" si="2">BM7/$BM$54*100</f>
        <v>0.48644892286309938</v>
      </c>
      <c r="BP7" s="1592">
        <v>0.51041666666666663</v>
      </c>
      <c r="BQ7" s="54">
        <f>SUM(F7,O7,X7,AG7,AP7)</f>
        <v>203</v>
      </c>
      <c r="BR7" s="56">
        <f>AVERAGE(G7,P7,Y7,AH7,AQ7)</f>
        <v>79.2</v>
      </c>
      <c r="BS7" s="1599">
        <f>BQ7/$BM$54*100</f>
        <v>3.5267546907574707</v>
      </c>
      <c r="BU7" s="1589">
        <v>1.0416666666666666E-2</v>
      </c>
      <c r="BV7" s="54">
        <f t="shared" ref="BV7:BV53" si="3">SUM(AU7,BD7)</f>
        <v>15</v>
      </c>
      <c r="BW7" s="56">
        <f t="shared" ref="BW7:BW53" si="4">AVERAGE(L7,U7,AD7,AM7,AV7)</f>
        <v>75.599999999999994</v>
      </c>
      <c r="BX7" s="1599">
        <f t="shared" ref="BX7:BX53" si="5">BV7/$BM$54*100</f>
        <v>0.26059763724808893</v>
      </c>
      <c r="BY7" s="1592">
        <v>0.51041666666666663</v>
      </c>
      <c r="BZ7" s="54">
        <f t="shared" ref="BZ7:BZ53" si="6">SUM(AY7,BH7)</f>
        <v>69</v>
      </c>
      <c r="CA7" s="56">
        <f t="shared" ref="CA7:CA53" si="7">AVERAGE(P7,Y7,AH7,AQ7,AZ7)</f>
        <v>80.400000000000006</v>
      </c>
      <c r="CB7" s="1599">
        <f t="shared" ref="CB7:CB53" si="8">BZ7/$BM$54*100</f>
        <v>1.1987491313412093</v>
      </c>
    </row>
    <row r="8" spans="1:80" x14ac:dyDescent="0.3">
      <c r="A8" s="1601">
        <v>2.0833333333333332E-2</v>
      </c>
      <c r="B8" s="1607">
        <v>9</v>
      </c>
      <c r="C8" s="1609">
        <v>87</v>
      </c>
      <c r="D8" s="1608">
        <v>1.05</v>
      </c>
      <c r="E8" s="1604">
        <v>0.52083333333333337</v>
      </c>
      <c r="F8" s="1607">
        <v>49</v>
      </c>
      <c r="G8" s="1609">
        <v>80</v>
      </c>
      <c r="H8" s="1608">
        <v>5.46</v>
      </c>
      <c r="I8" s="28"/>
      <c r="J8" s="1610">
        <v>2.0833333333333332E-2</v>
      </c>
      <c r="K8" s="1616">
        <v>5</v>
      </c>
      <c r="L8" s="1618">
        <v>78</v>
      </c>
      <c r="M8" s="1617">
        <v>1.33</v>
      </c>
      <c r="N8" s="1613">
        <v>0.52083333333333337</v>
      </c>
      <c r="O8" s="1616">
        <v>40</v>
      </c>
      <c r="P8" s="1618">
        <v>82</v>
      </c>
      <c r="Q8" s="1617">
        <v>3.89</v>
      </c>
      <c r="S8" s="1619">
        <v>2.0833333333333332E-2</v>
      </c>
      <c r="T8" s="1625">
        <v>8</v>
      </c>
      <c r="U8" s="1627">
        <v>81</v>
      </c>
      <c r="V8" s="1626">
        <v>0.98</v>
      </c>
      <c r="W8" s="1622">
        <v>0.52083333333333337</v>
      </c>
      <c r="X8" s="1625">
        <v>39</v>
      </c>
      <c r="Y8" s="1627">
        <v>71</v>
      </c>
      <c r="Z8" s="1626">
        <v>3.72</v>
      </c>
      <c r="AB8" s="1628">
        <v>2.0833333333333332E-2</v>
      </c>
      <c r="AC8" s="1634">
        <v>9</v>
      </c>
      <c r="AD8" s="1636">
        <v>79</v>
      </c>
      <c r="AE8" s="1635">
        <v>1.1100000000000001</v>
      </c>
      <c r="AF8" s="1631">
        <v>0.52083333333333337</v>
      </c>
      <c r="AG8" s="1634">
        <v>46</v>
      </c>
      <c r="AH8" s="1636">
        <v>80</v>
      </c>
      <c r="AI8" s="1635">
        <v>4.05</v>
      </c>
      <c r="AK8" s="1637">
        <v>2.0833333333333332E-2</v>
      </c>
      <c r="AL8" s="1643">
        <v>8</v>
      </c>
      <c r="AM8" s="1645">
        <v>84</v>
      </c>
      <c r="AN8" s="1644">
        <v>0.79</v>
      </c>
      <c r="AO8" s="1640">
        <v>0.52083333333333337</v>
      </c>
      <c r="AP8" s="1643">
        <v>42</v>
      </c>
      <c r="AQ8" s="1645">
        <v>79</v>
      </c>
      <c r="AR8" s="1644">
        <v>4.92</v>
      </c>
      <c r="AT8" s="1646">
        <v>2.0833333333333332E-2</v>
      </c>
      <c r="AU8" s="1652">
        <v>4</v>
      </c>
      <c r="AV8" s="1654">
        <v>76</v>
      </c>
      <c r="AW8" s="1653">
        <v>0.8</v>
      </c>
      <c r="AX8" s="1649">
        <v>0.52083333333333337</v>
      </c>
      <c r="AY8" s="1652">
        <v>37</v>
      </c>
      <c r="AZ8" s="1654">
        <v>77</v>
      </c>
      <c r="BA8" s="1653">
        <v>3.14</v>
      </c>
      <c r="BB8" s="49"/>
      <c r="BC8" s="1656">
        <v>2.0833333333333332E-2</v>
      </c>
      <c r="BD8" s="1664">
        <v>7</v>
      </c>
      <c r="BE8" s="1667">
        <v>76</v>
      </c>
      <c r="BF8" s="1666">
        <v>0.93</v>
      </c>
      <c r="BG8" s="1659">
        <v>0.52083333333333337</v>
      </c>
      <c r="BH8" s="1664">
        <v>24</v>
      </c>
      <c r="BI8" s="1667">
        <v>84</v>
      </c>
      <c r="BJ8" s="1666">
        <v>2.0299999999999998</v>
      </c>
      <c r="BL8" s="1589">
        <v>2.0833333333333332E-2</v>
      </c>
      <c r="BM8" s="54">
        <f t="shared" si="0"/>
        <v>39</v>
      </c>
      <c r="BN8" s="56">
        <f t="shared" si="1"/>
        <v>81.8</v>
      </c>
      <c r="BO8" s="1599">
        <f t="shared" si="2"/>
        <v>0.67755385684503133</v>
      </c>
      <c r="BP8" s="1592">
        <v>0.52083333333333337</v>
      </c>
      <c r="BQ8" s="54">
        <f t="shared" ref="BQ8:BQ53" si="9">SUM(F8,O8,X8,AG8,AP8)</f>
        <v>216</v>
      </c>
      <c r="BR8" s="56">
        <f t="shared" ref="BR8:BR53" si="10">AVERAGE(G8,P8,Y8,AH8,AQ8)</f>
        <v>78.400000000000006</v>
      </c>
      <c r="BS8" s="1599">
        <f t="shared" ref="BS8:BS53" si="11">BQ8/$BM$54*100</f>
        <v>3.7526059763724806</v>
      </c>
      <c r="BU8" s="1589">
        <v>2.0833333333333332E-2</v>
      </c>
      <c r="BV8" s="54">
        <f t="shared" si="3"/>
        <v>11</v>
      </c>
      <c r="BW8" s="56">
        <f t="shared" si="4"/>
        <v>79.599999999999994</v>
      </c>
      <c r="BX8" s="1599">
        <f t="shared" si="5"/>
        <v>0.1911049339819319</v>
      </c>
      <c r="BY8" s="1592">
        <v>0.52083333333333337</v>
      </c>
      <c r="BZ8" s="54">
        <f t="shared" si="6"/>
        <v>61</v>
      </c>
      <c r="CA8" s="56">
        <f t="shared" si="7"/>
        <v>77.8</v>
      </c>
      <c r="CB8" s="1599">
        <f t="shared" si="8"/>
        <v>1.0597637248088951</v>
      </c>
    </row>
    <row r="9" spans="1:80" ht="17.25" thickBot="1" x14ac:dyDescent="0.35">
      <c r="A9" s="1602">
        <v>3.125E-2</v>
      </c>
      <c r="B9" s="1607">
        <v>4</v>
      </c>
      <c r="C9" s="1609">
        <v>84</v>
      </c>
      <c r="D9" s="1608">
        <v>0.71</v>
      </c>
      <c r="E9" s="1605">
        <v>0.53125</v>
      </c>
      <c r="F9" s="1607">
        <v>48</v>
      </c>
      <c r="G9" s="1609">
        <v>79</v>
      </c>
      <c r="H9" s="1608">
        <v>3.83</v>
      </c>
      <c r="I9" s="28"/>
      <c r="J9" s="1611">
        <v>3.125E-2</v>
      </c>
      <c r="K9" s="1616">
        <v>3</v>
      </c>
      <c r="L9" s="1618">
        <v>85</v>
      </c>
      <c r="M9" s="1617">
        <v>0.69</v>
      </c>
      <c r="N9" s="1614">
        <v>0.53125</v>
      </c>
      <c r="O9" s="1616">
        <v>48</v>
      </c>
      <c r="P9" s="1618">
        <v>79</v>
      </c>
      <c r="Q9" s="1617">
        <v>3.59</v>
      </c>
      <c r="S9" s="1620">
        <v>3.125E-2</v>
      </c>
      <c r="T9" s="1625">
        <v>4</v>
      </c>
      <c r="U9" s="1627">
        <v>76</v>
      </c>
      <c r="V9" s="1626">
        <v>0.83</v>
      </c>
      <c r="W9" s="1623">
        <v>0.53125</v>
      </c>
      <c r="X9" s="1625">
        <v>39</v>
      </c>
      <c r="Y9" s="1627">
        <v>79</v>
      </c>
      <c r="Z9" s="1626">
        <v>3.28</v>
      </c>
      <c r="AB9" s="1629">
        <v>3.125E-2</v>
      </c>
      <c r="AC9" s="1634">
        <v>6</v>
      </c>
      <c r="AD9" s="1636">
        <v>86</v>
      </c>
      <c r="AE9" s="1635">
        <v>0.83</v>
      </c>
      <c r="AF9" s="1632">
        <v>0.53125</v>
      </c>
      <c r="AG9" s="1634">
        <v>38</v>
      </c>
      <c r="AH9" s="1636">
        <v>80</v>
      </c>
      <c r="AI9" s="1635">
        <v>3.24</v>
      </c>
      <c r="AK9" s="1638">
        <v>3.125E-2</v>
      </c>
      <c r="AL9" s="1643">
        <v>7</v>
      </c>
      <c r="AM9" s="1645">
        <v>81</v>
      </c>
      <c r="AN9" s="1644">
        <v>0.85</v>
      </c>
      <c r="AO9" s="1641">
        <v>0.53125</v>
      </c>
      <c r="AP9" s="1643">
        <v>39</v>
      </c>
      <c r="AQ9" s="1645">
        <v>79</v>
      </c>
      <c r="AR9" s="1644">
        <v>3.42</v>
      </c>
      <c r="AT9" s="1647">
        <v>3.125E-2</v>
      </c>
      <c r="AU9" s="1652">
        <v>1</v>
      </c>
      <c r="AV9" s="1654">
        <v>104</v>
      </c>
      <c r="AW9" s="1653">
        <v>0.56999999999999995</v>
      </c>
      <c r="AX9" s="1650">
        <v>0.53125</v>
      </c>
      <c r="AY9" s="1652">
        <v>45</v>
      </c>
      <c r="AZ9" s="1654">
        <v>78</v>
      </c>
      <c r="BA9" s="1653">
        <v>3.27</v>
      </c>
      <c r="BB9" s="23"/>
      <c r="BC9" s="1657">
        <v>3.125E-2</v>
      </c>
      <c r="BD9" s="1664">
        <v>3</v>
      </c>
      <c r="BE9" s="1667">
        <v>87</v>
      </c>
      <c r="BF9" s="1666">
        <v>0.68</v>
      </c>
      <c r="BG9" s="1660">
        <v>0.53125</v>
      </c>
      <c r="BH9" s="1664">
        <v>32</v>
      </c>
      <c r="BI9" s="1667">
        <v>80</v>
      </c>
      <c r="BJ9" s="1666">
        <v>2.94</v>
      </c>
      <c r="BL9" s="1590">
        <v>3.125E-2</v>
      </c>
      <c r="BM9" s="54">
        <f t="shared" si="0"/>
        <v>24</v>
      </c>
      <c r="BN9" s="56">
        <f t="shared" si="1"/>
        <v>82.4</v>
      </c>
      <c r="BO9" s="1599">
        <f t="shared" si="2"/>
        <v>0.41695621959694229</v>
      </c>
      <c r="BP9" s="1593">
        <v>0.53125</v>
      </c>
      <c r="BQ9" s="54">
        <f t="shared" si="9"/>
        <v>212</v>
      </c>
      <c r="BR9" s="56">
        <f t="shared" si="10"/>
        <v>79.2</v>
      </c>
      <c r="BS9" s="1599">
        <f t="shared" si="11"/>
        <v>3.6831132731063239</v>
      </c>
      <c r="BU9" s="1590">
        <v>3.125E-2</v>
      </c>
      <c r="BV9" s="54">
        <f t="shared" si="3"/>
        <v>4</v>
      </c>
      <c r="BW9" s="56">
        <f t="shared" si="4"/>
        <v>86.4</v>
      </c>
      <c r="BX9" s="1599">
        <f t="shared" si="5"/>
        <v>6.9492703266157058E-2</v>
      </c>
      <c r="BY9" s="1593">
        <v>0.53125</v>
      </c>
      <c r="BZ9" s="54">
        <f t="shared" si="6"/>
        <v>77</v>
      </c>
      <c r="CA9" s="56">
        <f t="shared" si="7"/>
        <v>79</v>
      </c>
      <c r="CB9" s="1599">
        <f t="shared" si="8"/>
        <v>1.3377345378735233</v>
      </c>
    </row>
    <row r="10" spans="1:80" ht="17.25" thickTop="1" x14ac:dyDescent="0.3">
      <c r="A10" s="1603">
        <v>4.1666666666666664E-2</v>
      </c>
      <c r="B10" s="1607">
        <v>6</v>
      </c>
      <c r="C10" s="1609">
        <v>91</v>
      </c>
      <c r="D10" s="1608">
        <v>0.67</v>
      </c>
      <c r="E10" s="1606">
        <v>0.54166666666666663</v>
      </c>
      <c r="F10" s="1607">
        <v>46</v>
      </c>
      <c r="G10" s="1609">
        <v>77</v>
      </c>
      <c r="H10" s="1608">
        <v>4.76</v>
      </c>
      <c r="I10" s="20"/>
      <c r="J10" s="1612">
        <v>4.1666666666666664E-2</v>
      </c>
      <c r="K10" s="1616">
        <v>3</v>
      </c>
      <c r="L10" s="1618">
        <v>83</v>
      </c>
      <c r="M10" s="1617">
        <v>0.73</v>
      </c>
      <c r="N10" s="1615">
        <v>0.54166666666666663</v>
      </c>
      <c r="O10" s="1616">
        <v>68</v>
      </c>
      <c r="P10" s="1618">
        <v>77</v>
      </c>
      <c r="Q10" s="1617">
        <v>4.49</v>
      </c>
      <c r="S10" s="1621">
        <v>4.1666666666666664E-2</v>
      </c>
      <c r="T10" s="1625">
        <v>3</v>
      </c>
      <c r="U10" s="1627">
        <v>83</v>
      </c>
      <c r="V10" s="1626">
        <v>0.73</v>
      </c>
      <c r="W10" s="1624">
        <v>0.54166666666666663</v>
      </c>
      <c r="X10" s="1625">
        <v>39</v>
      </c>
      <c r="Y10" s="1627">
        <v>86</v>
      </c>
      <c r="Z10" s="1626">
        <v>2.66</v>
      </c>
      <c r="AB10" s="1630">
        <v>4.1666666666666664E-2</v>
      </c>
      <c r="AC10" s="1634">
        <v>10</v>
      </c>
      <c r="AD10" s="1636">
        <v>73</v>
      </c>
      <c r="AE10" s="1635">
        <v>0.99</v>
      </c>
      <c r="AF10" s="1633">
        <v>0.54166666666666663</v>
      </c>
      <c r="AG10" s="1634">
        <v>55</v>
      </c>
      <c r="AH10" s="1636">
        <v>80</v>
      </c>
      <c r="AI10" s="1635">
        <v>3.82</v>
      </c>
      <c r="AK10" s="1639">
        <v>4.1666666666666664E-2</v>
      </c>
      <c r="AL10" s="1643">
        <v>2</v>
      </c>
      <c r="AM10" s="1645">
        <v>78</v>
      </c>
      <c r="AN10" s="1644">
        <v>0.77</v>
      </c>
      <c r="AO10" s="1642">
        <v>0.54166666666666663</v>
      </c>
      <c r="AP10" s="1643">
        <v>36</v>
      </c>
      <c r="AQ10" s="1645">
        <v>82</v>
      </c>
      <c r="AR10" s="1644">
        <v>4.2</v>
      </c>
      <c r="AT10" s="1648">
        <v>4.1666666666666664E-2</v>
      </c>
      <c r="AU10" s="1652">
        <v>4</v>
      </c>
      <c r="AV10" s="1654">
        <v>75</v>
      </c>
      <c r="AW10" s="1653">
        <v>0.85</v>
      </c>
      <c r="AX10" s="1651">
        <v>0.54166666666666663</v>
      </c>
      <c r="AY10" s="1652">
        <v>34</v>
      </c>
      <c r="AZ10" s="1654">
        <v>84</v>
      </c>
      <c r="BA10" s="1653">
        <v>2.99</v>
      </c>
      <c r="BB10" s="24"/>
      <c r="BC10" s="1658">
        <v>4.1666666666666664E-2</v>
      </c>
      <c r="BD10" s="1664">
        <v>4</v>
      </c>
      <c r="BE10" s="1667">
        <v>81</v>
      </c>
      <c r="BF10" s="1666">
        <v>0.73</v>
      </c>
      <c r="BG10" s="1661">
        <v>0.54166666666666663</v>
      </c>
      <c r="BH10" s="1664">
        <v>44</v>
      </c>
      <c r="BI10" s="1667">
        <v>86</v>
      </c>
      <c r="BJ10" s="1666">
        <v>3.25</v>
      </c>
      <c r="BL10" s="1591">
        <v>4.1666666666666664E-2</v>
      </c>
      <c r="BM10" s="54">
        <f t="shared" si="0"/>
        <v>24</v>
      </c>
      <c r="BN10" s="56">
        <f t="shared" si="1"/>
        <v>81.599999999999994</v>
      </c>
      <c r="BO10" s="1599">
        <f t="shared" si="2"/>
        <v>0.41695621959694229</v>
      </c>
      <c r="BP10" s="1594">
        <v>0.54166666666666663</v>
      </c>
      <c r="BQ10" s="54">
        <f t="shared" si="9"/>
        <v>244</v>
      </c>
      <c r="BR10" s="56">
        <f t="shared" si="10"/>
        <v>80.400000000000006</v>
      </c>
      <c r="BS10" s="1599">
        <f t="shared" si="11"/>
        <v>4.2390548992355805</v>
      </c>
      <c r="BU10" s="1591">
        <v>4.1666666666666664E-2</v>
      </c>
      <c r="BV10" s="54">
        <f t="shared" si="3"/>
        <v>8</v>
      </c>
      <c r="BW10" s="56">
        <f t="shared" si="4"/>
        <v>78.400000000000006</v>
      </c>
      <c r="BX10" s="1599">
        <f t="shared" si="5"/>
        <v>0.13898540653231412</v>
      </c>
      <c r="BY10" s="1594">
        <v>0.54166666666666663</v>
      </c>
      <c r="BZ10" s="54">
        <f t="shared" si="6"/>
        <v>78</v>
      </c>
      <c r="CA10" s="56">
        <f t="shared" si="7"/>
        <v>81.8</v>
      </c>
      <c r="CB10" s="1599">
        <f t="shared" si="8"/>
        <v>1.3551077136900627</v>
      </c>
    </row>
    <row r="11" spans="1:80" x14ac:dyDescent="0.3">
      <c r="A11" s="1601">
        <v>5.2083333333333336E-2</v>
      </c>
      <c r="B11" s="1607">
        <v>10</v>
      </c>
      <c r="C11" s="1609">
        <v>79</v>
      </c>
      <c r="D11" s="1608">
        <v>0.84</v>
      </c>
      <c r="E11" s="1604">
        <v>0.55208333333333337</v>
      </c>
      <c r="F11" s="1607">
        <v>33</v>
      </c>
      <c r="G11" s="1609">
        <v>83</v>
      </c>
      <c r="H11" s="1608">
        <v>3.56</v>
      </c>
      <c r="I11" s="20"/>
      <c r="J11" s="1610">
        <v>5.2083333333333336E-2</v>
      </c>
      <c r="K11" s="1616">
        <v>1</v>
      </c>
      <c r="L11" s="1618">
        <v>78</v>
      </c>
      <c r="M11" s="1617">
        <v>0.76</v>
      </c>
      <c r="N11" s="1613">
        <v>0.55208333333333337</v>
      </c>
      <c r="O11" s="1616">
        <v>41</v>
      </c>
      <c r="P11" s="1618">
        <v>80</v>
      </c>
      <c r="Q11" s="1617">
        <v>3.77</v>
      </c>
      <c r="S11" s="1619">
        <v>5.2083333333333336E-2</v>
      </c>
      <c r="T11" s="1625">
        <v>5</v>
      </c>
      <c r="U11" s="1627">
        <v>80</v>
      </c>
      <c r="V11" s="1626">
        <v>0.74</v>
      </c>
      <c r="W11" s="1622">
        <v>0.55208333333333337</v>
      </c>
      <c r="X11" s="1625">
        <v>34</v>
      </c>
      <c r="Y11" s="1627">
        <v>84</v>
      </c>
      <c r="Z11" s="1626">
        <v>4.28</v>
      </c>
      <c r="AB11" s="1628">
        <v>5.2083333333333336E-2</v>
      </c>
      <c r="AC11" s="1634">
        <v>1</v>
      </c>
      <c r="AD11" s="1636">
        <v>78</v>
      </c>
      <c r="AE11" s="1635">
        <v>0.76</v>
      </c>
      <c r="AF11" s="1631">
        <v>0.55208333333333337</v>
      </c>
      <c r="AG11" s="1634">
        <v>51</v>
      </c>
      <c r="AH11" s="1636">
        <v>81</v>
      </c>
      <c r="AI11" s="1635">
        <v>3.47</v>
      </c>
      <c r="AK11" s="1637">
        <v>5.2083333333333336E-2</v>
      </c>
      <c r="AL11" s="1643">
        <v>4</v>
      </c>
      <c r="AM11" s="1645">
        <v>75</v>
      </c>
      <c r="AN11" s="1644">
        <v>1.1000000000000001</v>
      </c>
      <c r="AO11" s="1640">
        <v>0.55208333333333337</v>
      </c>
      <c r="AP11" s="1643">
        <v>56</v>
      </c>
      <c r="AQ11" s="1645">
        <v>81</v>
      </c>
      <c r="AR11" s="1644">
        <v>4.17</v>
      </c>
      <c r="AT11" s="1646">
        <v>5.2083333333333336E-2</v>
      </c>
      <c r="AU11" s="1652">
        <v>6</v>
      </c>
      <c r="AV11" s="1654">
        <v>86</v>
      </c>
      <c r="AW11" s="1653">
        <v>0.71</v>
      </c>
      <c r="AX11" s="1649">
        <v>0.55208333333333337</v>
      </c>
      <c r="AY11" s="1652">
        <v>47</v>
      </c>
      <c r="AZ11" s="1654">
        <v>75</v>
      </c>
      <c r="BA11" s="1653">
        <v>4.1900000000000004</v>
      </c>
      <c r="BB11" s="49"/>
      <c r="BC11" s="1656">
        <v>5.2083333333333336E-2</v>
      </c>
      <c r="BD11" s="1664">
        <v>5</v>
      </c>
      <c r="BE11" s="1667">
        <v>89</v>
      </c>
      <c r="BF11" s="1666">
        <v>0.88</v>
      </c>
      <c r="BG11" s="1659">
        <v>0.55208333333333337</v>
      </c>
      <c r="BH11" s="1664">
        <v>34</v>
      </c>
      <c r="BI11" s="1667">
        <v>83</v>
      </c>
      <c r="BJ11" s="1666">
        <v>3.79</v>
      </c>
      <c r="BL11" s="1589">
        <v>5.2083333333333336E-2</v>
      </c>
      <c r="BM11" s="54">
        <f t="shared" si="0"/>
        <v>21</v>
      </c>
      <c r="BN11" s="56">
        <f t="shared" si="1"/>
        <v>78</v>
      </c>
      <c r="BO11" s="1599">
        <f t="shared" si="2"/>
        <v>0.36483669214732456</v>
      </c>
      <c r="BP11" s="1592">
        <v>0.55208333333333337</v>
      </c>
      <c r="BQ11" s="54">
        <f t="shared" si="9"/>
        <v>215</v>
      </c>
      <c r="BR11" s="56">
        <f t="shared" si="10"/>
        <v>81.8</v>
      </c>
      <c r="BS11" s="1599">
        <f t="shared" si="11"/>
        <v>3.7352328005559419</v>
      </c>
      <c r="BU11" s="1589">
        <v>5.2083333333333336E-2</v>
      </c>
      <c r="BV11" s="54">
        <f t="shared" si="3"/>
        <v>11</v>
      </c>
      <c r="BW11" s="56">
        <f t="shared" si="4"/>
        <v>79.400000000000006</v>
      </c>
      <c r="BX11" s="1599">
        <f t="shared" si="5"/>
        <v>0.1911049339819319</v>
      </c>
      <c r="BY11" s="1592">
        <v>0.55208333333333337</v>
      </c>
      <c r="BZ11" s="54">
        <f t="shared" si="6"/>
        <v>81</v>
      </c>
      <c r="CA11" s="56">
        <f t="shared" si="7"/>
        <v>80.2</v>
      </c>
      <c r="CB11" s="1599">
        <f t="shared" si="8"/>
        <v>1.4072272411396805</v>
      </c>
    </row>
    <row r="12" spans="1:80" x14ac:dyDescent="0.3">
      <c r="A12" s="1601">
        <v>6.25E-2</v>
      </c>
      <c r="B12" s="1607">
        <v>7</v>
      </c>
      <c r="C12" s="1609">
        <v>80</v>
      </c>
      <c r="D12" s="1608">
        <v>0.86</v>
      </c>
      <c r="E12" s="1604">
        <v>0.5625</v>
      </c>
      <c r="F12" s="1607">
        <v>44</v>
      </c>
      <c r="G12" s="1609">
        <v>81</v>
      </c>
      <c r="H12" s="1608">
        <v>3.97</v>
      </c>
      <c r="I12" s="20"/>
      <c r="J12" s="1610">
        <v>6.25E-2</v>
      </c>
      <c r="K12" s="1616">
        <v>5</v>
      </c>
      <c r="L12" s="1618">
        <v>84</v>
      </c>
      <c r="M12" s="1617">
        <v>0.88</v>
      </c>
      <c r="N12" s="1613">
        <v>0.5625</v>
      </c>
      <c r="O12" s="1616">
        <v>53</v>
      </c>
      <c r="P12" s="1618">
        <v>75</v>
      </c>
      <c r="Q12" s="1617">
        <v>4.6100000000000003</v>
      </c>
      <c r="S12" s="1619">
        <v>6.25E-2</v>
      </c>
      <c r="T12" s="1625">
        <v>6</v>
      </c>
      <c r="U12" s="1627">
        <v>79</v>
      </c>
      <c r="V12" s="1626">
        <v>0.78</v>
      </c>
      <c r="W12" s="1622">
        <v>0.5625</v>
      </c>
      <c r="X12" s="1625">
        <v>48</v>
      </c>
      <c r="Y12" s="1627">
        <v>74</v>
      </c>
      <c r="Z12" s="1626">
        <v>6.26</v>
      </c>
      <c r="AB12" s="1628">
        <v>6.25E-2</v>
      </c>
      <c r="AC12" s="1634">
        <v>7</v>
      </c>
      <c r="AD12" s="1636">
        <v>87</v>
      </c>
      <c r="AE12" s="1635">
        <v>0.71</v>
      </c>
      <c r="AF12" s="1631">
        <v>0.5625</v>
      </c>
      <c r="AG12" s="1634">
        <v>54</v>
      </c>
      <c r="AH12" s="1636">
        <v>81</v>
      </c>
      <c r="AI12" s="1635">
        <v>4.46</v>
      </c>
      <c r="AK12" s="1637">
        <v>6.25E-2</v>
      </c>
      <c r="AL12" s="1643">
        <v>6</v>
      </c>
      <c r="AM12" s="1645">
        <v>86</v>
      </c>
      <c r="AN12" s="1644">
        <v>0.82</v>
      </c>
      <c r="AO12" s="1640">
        <v>0.5625</v>
      </c>
      <c r="AP12" s="1643">
        <v>47</v>
      </c>
      <c r="AQ12" s="1645">
        <v>81</v>
      </c>
      <c r="AR12" s="1644">
        <v>5</v>
      </c>
      <c r="AT12" s="1646">
        <v>6.25E-2</v>
      </c>
      <c r="AU12" s="1652">
        <v>5</v>
      </c>
      <c r="AV12" s="1654">
        <v>94</v>
      </c>
      <c r="AW12" s="1653">
        <v>0.65</v>
      </c>
      <c r="AX12" s="1649">
        <v>0.5625</v>
      </c>
      <c r="AY12" s="1652">
        <v>47</v>
      </c>
      <c r="AZ12" s="1654">
        <v>79</v>
      </c>
      <c r="BA12" s="1653">
        <v>4.33</v>
      </c>
      <c r="BB12" s="49"/>
      <c r="BC12" s="1656">
        <v>6.25E-2</v>
      </c>
      <c r="BD12" s="1664">
        <v>3</v>
      </c>
      <c r="BE12" s="1667">
        <v>84</v>
      </c>
      <c r="BF12" s="1666">
        <v>0.73</v>
      </c>
      <c r="BG12" s="1659">
        <v>0.5625</v>
      </c>
      <c r="BH12" s="1664">
        <v>41</v>
      </c>
      <c r="BI12" s="1667">
        <v>91</v>
      </c>
      <c r="BJ12" s="1666">
        <v>2.93</v>
      </c>
      <c r="BL12" s="1589">
        <v>6.25E-2</v>
      </c>
      <c r="BM12" s="54">
        <f t="shared" si="0"/>
        <v>31</v>
      </c>
      <c r="BN12" s="56">
        <f t="shared" si="1"/>
        <v>83.2</v>
      </c>
      <c r="BO12" s="1599">
        <f t="shared" si="2"/>
        <v>0.53856845031271716</v>
      </c>
      <c r="BP12" s="1592">
        <v>0.5625</v>
      </c>
      <c r="BQ12" s="54">
        <f t="shared" si="9"/>
        <v>246</v>
      </c>
      <c r="BR12" s="56">
        <f t="shared" si="10"/>
        <v>78.400000000000006</v>
      </c>
      <c r="BS12" s="1599">
        <f t="shared" si="11"/>
        <v>4.273801250868658</v>
      </c>
      <c r="BU12" s="1589">
        <v>6.25E-2</v>
      </c>
      <c r="BV12" s="54">
        <f t="shared" si="3"/>
        <v>8</v>
      </c>
      <c r="BW12" s="56">
        <f t="shared" si="4"/>
        <v>86</v>
      </c>
      <c r="BX12" s="1599">
        <f t="shared" si="5"/>
        <v>0.13898540653231412</v>
      </c>
      <c r="BY12" s="1592">
        <v>0.5625</v>
      </c>
      <c r="BZ12" s="54">
        <f t="shared" si="6"/>
        <v>88</v>
      </c>
      <c r="CA12" s="56">
        <f t="shared" si="7"/>
        <v>78</v>
      </c>
      <c r="CB12" s="1599">
        <f t="shared" si="8"/>
        <v>1.5288394718554552</v>
      </c>
    </row>
    <row r="13" spans="1:80" ht="17.25" thickBot="1" x14ac:dyDescent="0.35">
      <c r="A13" s="1602">
        <v>7.2916666666666671E-2</v>
      </c>
      <c r="B13" s="1607">
        <v>6</v>
      </c>
      <c r="C13" s="1609">
        <v>80</v>
      </c>
      <c r="D13" s="1608">
        <v>0.74</v>
      </c>
      <c r="E13" s="1605">
        <v>0.57291666666666663</v>
      </c>
      <c r="F13" s="1607">
        <v>47</v>
      </c>
      <c r="G13" s="1609">
        <v>77</v>
      </c>
      <c r="H13" s="1608">
        <v>4.68</v>
      </c>
      <c r="I13" s="20"/>
      <c r="J13" s="1611">
        <v>7.2916666666666671E-2</v>
      </c>
      <c r="K13" s="1616">
        <v>6</v>
      </c>
      <c r="L13" s="1618">
        <v>76</v>
      </c>
      <c r="M13" s="1617">
        <v>1.06</v>
      </c>
      <c r="N13" s="1614">
        <v>0.57291666666666663</v>
      </c>
      <c r="O13" s="1616">
        <v>59</v>
      </c>
      <c r="P13" s="1618">
        <v>83</v>
      </c>
      <c r="Q13" s="1617">
        <v>4.93</v>
      </c>
      <c r="S13" s="1620">
        <v>7.2916666666666671E-2</v>
      </c>
      <c r="T13" s="1625">
        <v>6</v>
      </c>
      <c r="U13" s="1627">
        <v>82</v>
      </c>
      <c r="V13" s="1626">
        <v>0.74</v>
      </c>
      <c r="W13" s="1623">
        <v>0.57291666666666663</v>
      </c>
      <c r="X13" s="1625">
        <v>35</v>
      </c>
      <c r="Y13" s="1627">
        <v>79</v>
      </c>
      <c r="Z13" s="1626">
        <v>5.28</v>
      </c>
      <c r="AB13" s="1629">
        <v>7.2916666666666671E-2</v>
      </c>
      <c r="AC13" s="1634">
        <v>2</v>
      </c>
      <c r="AD13" s="1636">
        <v>87</v>
      </c>
      <c r="AE13" s="1635">
        <v>0.68</v>
      </c>
      <c r="AF13" s="1632">
        <v>0.57291666666666663</v>
      </c>
      <c r="AG13" s="1634">
        <v>50</v>
      </c>
      <c r="AH13" s="1636">
        <v>80</v>
      </c>
      <c r="AI13" s="1635">
        <v>4.5599999999999996</v>
      </c>
      <c r="AK13" s="1638">
        <v>7.2916666666666671E-2</v>
      </c>
      <c r="AL13" s="1643">
        <v>3</v>
      </c>
      <c r="AM13" s="1645">
        <v>80</v>
      </c>
      <c r="AN13" s="1644">
        <v>0.76</v>
      </c>
      <c r="AO13" s="1641">
        <v>0.57291666666666663</v>
      </c>
      <c r="AP13" s="1643">
        <v>48</v>
      </c>
      <c r="AQ13" s="1645">
        <v>78</v>
      </c>
      <c r="AR13" s="1644">
        <v>4.46</v>
      </c>
      <c r="AT13" s="1647">
        <v>7.2916666666666671E-2</v>
      </c>
      <c r="AU13" s="1652">
        <v>4</v>
      </c>
      <c r="AV13" s="1654">
        <v>88</v>
      </c>
      <c r="AW13" s="1653">
        <v>0.67</v>
      </c>
      <c r="AX13" s="1650">
        <v>0.57291666666666663</v>
      </c>
      <c r="AY13" s="1652">
        <v>41</v>
      </c>
      <c r="AZ13" s="1654">
        <v>78</v>
      </c>
      <c r="BA13" s="1653">
        <v>3.86</v>
      </c>
      <c r="BB13" s="23"/>
      <c r="BC13" s="1657">
        <v>7.2916666666666671E-2</v>
      </c>
      <c r="BD13" s="1664">
        <v>4</v>
      </c>
      <c r="BE13" s="1667">
        <v>105</v>
      </c>
      <c r="BF13" s="1666">
        <v>0.56999999999999995</v>
      </c>
      <c r="BG13" s="1660">
        <v>0.57291666666666663</v>
      </c>
      <c r="BH13" s="1664">
        <v>35</v>
      </c>
      <c r="BI13" s="1667">
        <v>86</v>
      </c>
      <c r="BJ13" s="1666">
        <v>2.48</v>
      </c>
      <c r="BL13" s="1590">
        <v>7.2916666666666671E-2</v>
      </c>
      <c r="BM13" s="54">
        <f t="shared" si="0"/>
        <v>23</v>
      </c>
      <c r="BN13" s="56">
        <f t="shared" si="1"/>
        <v>81</v>
      </c>
      <c r="BO13" s="1599">
        <f t="shared" si="2"/>
        <v>0.39958304378040305</v>
      </c>
      <c r="BP13" s="1593">
        <v>0.57291666666666663</v>
      </c>
      <c r="BQ13" s="54">
        <f t="shared" si="9"/>
        <v>239</v>
      </c>
      <c r="BR13" s="56">
        <f t="shared" si="10"/>
        <v>79.400000000000006</v>
      </c>
      <c r="BS13" s="1599">
        <f t="shared" si="11"/>
        <v>4.1521890201528837</v>
      </c>
      <c r="BU13" s="1590">
        <v>7.2916666666666671E-2</v>
      </c>
      <c r="BV13" s="54">
        <f t="shared" si="3"/>
        <v>8</v>
      </c>
      <c r="BW13" s="56">
        <f t="shared" si="4"/>
        <v>82.6</v>
      </c>
      <c r="BX13" s="1599">
        <f t="shared" si="5"/>
        <v>0.13898540653231412</v>
      </c>
      <c r="BY13" s="1593">
        <v>0.57291666666666663</v>
      </c>
      <c r="BZ13" s="54">
        <f t="shared" si="6"/>
        <v>76</v>
      </c>
      <c r="CA13" s="56">
        <f t="shared" si="7"/>
        <v>79.599999999999994</v>
      </c>
      <c r="CB13" s="1599">
        <f t="shared" si="8"/>
        <v>1.3203613620569841</v>
      </c>
    </row>
    <row r="14" spans="1:80" ht="17.25" thickTop="1" x14ac:dyDescent="0.3">
      <c r="A14" s="1603">
        <v>8.3333333333333329E-2</v>
      </c>
      <c r="B14" s="1607">
        <v>7</v>
      </c>
      <c r="C14" s="1609">
        <v>87</v>
      </c>
      <c r="D14" s="1608">
        <v>0.71</v>
      </c>
      <c r="E14" s="1606">
        <v>0.58333333333333337</v>
      </c>
      <c r="F14" s="1607">
        <v>48</v>
      </c>
      <c r="G14" s="1609">
        <v>78</v>
      </c>
      <c r="H14" s="1608">
        <v>4.18</v>
      </c>
      <c r="I14" s="20"/>
      <c r="J14" s="1612">
        <v>8.3333333333333329E-2</v>
      </c>
      <c r="K14" s="1616">
        <v>6</v>
      </c>
      <c r="L14" s="1618">
        <v>74</v>
      </c>
      <c r="M14" s="1617">
        <v>0.89</v>
      </c>
      <c r="N14" s="1615">
        <v>0.58333333333333337</v>
      </c>
      <c r="O14" s="1616">
        <v>37</v>
      </c>
      <c r="P14" s="1618">
        <v>79</v>
      </c>
      <c r="Q14" s="1617">
        <v>4.2699999999999996</v>
      </c>
      <c r="S14" s="1621">
        <v>8.3333333333333329E-2</v>
      </c>
      <c r="T14" s="1625">
        <v>5</v>
      </c>
      <c r="U14" s="1627">
        <v>77</v>
      </c>
      <c r="V14" s="1626">
        <v>0.97</v>
      </c>
      <c r="W14" s="1624">
        <v>0.58333333333333337</v>
      </c>
      <c r="X14" s="1625">
        <v>40</v>
      </c>
      <c r="Y14" s="1627">
        <v>79</v>
      </c>
      <c r="Z14" s="1626">
        <v>5.97</v>
      </c>
      <c r="AB14" s="1630">
        <v>8.3333333333333329E-2</v>
      </c>
      <c r="AC14" s="1634" t="s">
        <v>16</v>
      </c>
      <c r="AD14" s="1636" t="s">
        <v>10</v>
      </c>
      <c r="AE14" s="1635" t="s">
        <v>10</v>
      </c>
      <c r="AF14" s="1633">
        <v>0.58333333333333337</v>
      </c>
      <c r="AG14" s="1634">
        <v>47</v>
      </c>
      <c r="AH14" s="1636">
        <v>86</v>
      </c>
      <c r="AI14" s="1635">
        <v>3.97</v>
      </c>
      <c r="AK14" s="1639">
        <v>8.3333333333333329E-2</v>
      </c>
      <c r="AL14" s="1643">
        <v>1</v>
      </c>
      <c r="AM14" s="1645">
        <v>97</v>
      </c>
      <c r="AN14" s="1644">
        <v>0.59</v>
      </c>
      <c r="AO14" s="1642">
        <v>0.58333333333333337</v>
      </c>
      <c r="AP14" s="1643">
        <v>52</v>
      </c>
      <c r="AQ14" s="1645">
        <v>81</v>
      </c>
      <c r="AR14" s="1644">
        <v>4.8099999999999996</v>
      </c>
      <c r="AT14" s="1648">
        <v>8.3333333333333329E-2</v>
      </c>
      <c r="AU14" s="1652">
        <v>9</v>
      </c>
      <c r="AV14" s="1654">
        <v>80</v>
      </c>
      <c r="AW14" s="1653">
        <v>1.37</v>
      </c>
      <c r="AX14" s="1651">
        <v>0.58333333333333337</v>
      </c>
      <c r="AY14" s="1652">
        <v>56</v>
      </c>
      <c r="AZ14" s="1654">
        <v>82</v>
      </c>
      <c r="BA14" s="1653">
        <v>3.29</v>
      </c>
      <c r="BB14" s="24"/>
      <c r="BC14" s="1658">
        <v>8.3333333333333329E-2</v>
      </c>
      <c r="BD14" s="1664">
        <v>1</v>
      </c>
      <c r="BE14" s="1667">
        <v>92</v>
      </c>
      <c r="BF14" s="1666">
        <v>0.64</v>
      </c>
      <c r="BG14" s="1661">
        <v>0.58333333333333337</v>
      </c>
      <c r="BH14" s="1664">
        <v>47</v>
      </c>
      <c r="BI14" s="1667">
        <v>85</v>
      </c>
      <c r="BJ14" s="1666">
        <v>3.19</v>
      </c>
      <c r="BL14" s="1591">
        <v>8.3333333333333329E-2</v>
      </c>
      <c r="BM14" s="54">
        <f t="shared" si="0"/>
        <v>19</v>
      </c>
      <c r="BN14" s="56">
        <f t="shared" si="1"/>
        <v>83.75</v>
      </c>
      <c r="BO14" s="1599">
        <f t="shared" si="2"/>
        <v>0.33009034051424602</v>
      </c>
      <c r="BP14" s="1594">
        <v>0.58333333333333337</v>
      </c>
      <c r="BQ14" s="54">
        <f t="shared" si="9"/>
        <v>224</v>
      </c>
      <c r="BR14" s="56">
        <f t="shared" si="10"/>
        <v>80.599999999999994</v>
      </c>
      <c r="BS14" s="1599">
        <f t="shared" si="11"/>
        <v>3.891591382904795</v>
      </c>
      <c r="BU14" s="1591">
        <v>8.3333333333333329E-2</v>
      </c>
      <c r="BV14" s="54">
        <f t="shared" si="3"/>
        <v>10</v>
      </c>
      <c r="BW14" s="56">
        <f t="shared" si="4"/>
        <v>82</v>
      </c>
      <c r="BX14" s="1599">
        <f t="shared" si="5"/>
        <v>0.17373175816539263</v>
      </c>
      <c r="BY14" s="1594">
        <v>0.58333333333333337</v>
      </c>
      <c r="BZ14" s="54">
        <f t="shared" si="6"/>
        <v>103</v>
      </c>
      <c r="CA14" s="56">
        <f t="shared" si="7"/>
        <v>81.400000000000006</v>
      </c>
      <c r="CB14" s="1599">
        <f t="shared" si="8"/>
        <v>1.7894371091035441</v>
      </c>
    </row>
    <row r="15" spans="1:80" x14ac:dyDescent="0.3">
      <c r="A15" s="1601">
        <v>9.375E-2</v>
      </c>
      <c r="B15" s="1607">
        <v>3</v>
      </c>
      <c r="C15" s="1609">
        <v>100</v>
      </c>
      <c r="D15" s="1608">
        <v>0.61</v>
      </c>
      <c r="E15" s="1604">
        <v>0.59375</v>
      </c>
      <c r="F15" s="1607">
        <v>41</v>
      </c>
      <c r="G15" s="1609">
        <v>79</v>
      </c>
      <c r="H15" s="1608">
        <v>3.91</v>
      </c>
      <c r="I15" s="20"/>
      <c r="J15" s="1610">
        <v>9.375E-2</v>
      </c>
      <c r="K15" s="1616">
        <v>6</v>
      </c>
      <c r="L15" s="1618">
        <v>94</v>
      </c>
      <c r="M15" s="1617">
        <v>0.65</v>
      </c>
      <c r="N15" s="1613">
        <v>0.59375</v>
      </c>
      <c r="O15" s="1616">
        <v>48</v>
      </c>
      <c r="P15" s="1618">
        <v>85</v>
      </c>
      <c r="Q15" s="1617">
        <v>3.53</v>
      </c>
      <c r="S15" s="1619">
        <v>9.375E-2</v>
      </c>
      <c r="T15" s="1625">
        <v>9</v>
      </c>
      <c r="U15" s="1627">
        <v>91</v>
      </c>
      <c r="V15" s="1626">
        <v>0.79</v>
      </c>
      <c r="W15" s="1622">
        <v>0.59375</v>
      </c>
      <c r="X15" s="1625">
        <v>44</v>
      </c>
      <c r="Y15" s="1627">
        <v>80</v>
      </c>
      <c r="Z15" s="1626">
        <v>5.71</v>
      </c>
      <c r="AB15" s="1628">
        <v>9.375E-2</v>
      </c>
      <c r="AC15" s="1634">
        <v>5</v>
      </c>
      <c r="AD15" s="1636">
        <v>93</v>
      </c>
      <c r="AE15" s="1635">
        <v>0.83</v>
      </c>
      <c r="AF15" s="1631">
        <v>0.59375</v>
      </c>
      <c r="AG15" s="1634">
        <v>57</v>
      </c>
      <c r="AH15" s="1636">
        <v>79</v>
      </c>
      <c r="AI15" s="1635">
        <v>5.14</v>
      </c>
      <c r="AK15" s="1637">
        <v>9.375E-2</v>
      </c>
      <c r="AL15" s="1643">
        <v>5</v>
      </c>
      <c r="AM15" s="1645">
        <v>70</v>
      </c>
      <c r="AN15" s="1644">
        <v>0.88</v>
      </c>
      <c r="AO15" s="1640">
        <v>0.59375</v>
      </c>
      <c r="AP15" s="1643">
        <v>47</v>
      </c>
      <c r="AQ15" s="1645">
        <v>87</v>
      </c>
      <c r="AR15" s="1644">
        <v>3.4</v>
      </c>
      <c r="AT15" s="1646">
        <v>9.375E-2</v>
      </c>
      <c r="AU15" s="1652">
        <v>8</v>
      </c>
      <c r="AV15" s="1654">
        <v>83</v>
      </c>
      <c r="AW15" s="1653">
        <v>0.83</v>
      </c>
      <c r="AX15" s="1649">
        <v>0.59375</v>
      </c>
      <c r="AY15" s="1652">
        <v>52</v>
      </c>
      <c r="AZ15" s="1654">
        <v>76</v>
      </c>
      <c r="BA15" s="1653">
        <v>4.34</v>
      </c>
      <c r="BB15" s="49"/>
      <c r="BC15" s="1656">
        <v>9.375E-2</v>
      </c>
      <c r="BD15" s="1664">
        <v>4</v>
      </c>
      <c r="BE15" s="1667">
        <v>79</v>
      </c>
      <c r="BF15" s="1666">
        <v>0.75</v>
      </c>
      <c r="BG15" s="1659">
        <v>0.59375</v>
      </c>
      <c r="BH15" s="1664">
        <v>48</v>
      </c>
      <c r="BI15" s="1667">
        <v>84</v>
      </c>
      <c r="BJ15" s="1666">
        <v>4.1100000000000003</v>
      </c>
      <c r="BL15" s="1589">
        <v>9.375E-2</v>
      </c>
      <c r="BM15" s="54">
        <f t="shared" si="0"/>
        <v>28</v>
      </c>
      <c r="BN15" s="56">
        <f t="shared" si="1"/>
        <v>89.6</v>
      </c>
      <c r="BO15" s="1599">
        <f t="shared" si="2"/>
        <v>0.48644892286309938</v>
      </c>
      <c r="BP15" s="1592">
        <v>0.59375</v>
      </c>
      <c r="BQ15" s="54">
        <f t="shared" si="9"/>
        <v>237</v>
      </c>
      <c r="BR15" s="56">
        <f t="shared" si="10"/>
        <v>82</v>
      </c>
      <c r="BS15" s="1599">
        <f t="shared" si="11"/>
        <v>4.1174426685198053</v>
      </c>
      <c r="BU15" s="1589">
        <v>9.375E-2</v>
      </c>
      <c r="BV15" s="54">
        <f t="shared" si="3"/>
        <v>12</v>
      </c>
      <c r="BW15" s="56">
        <f t="shared" si="4"/>
        <v>86.2</v>
      </c>
      <c r="BX15" s="1599">
        <f t="shared" si="5"/>
        <v>0.20847810979847115</v>
      </c>
      <c r="BY15" s="1592">
        <v>0.59375</v>
      </c>
      <c r="BZ15" s="54">
        <f t="shared" si="6"/>
        <v>100</v>
      </c>
      <c r="CA15" s="56">
        <f t="shared" si="7"/>
        <v>81.400000000000006</v>
      </c>
      <c r="CB15" s="1599">
        <f t="shared" si="8"/>
        <v>1.7373175816539264</v>
      </c>
    </row>
    <row r="16" spans="1:80" x14ac:dyDescent="0.3">
      <c r="A16" s="1601">
        <v>0.10416666666666667</v>
      </c>
      <c r="B16" s="1607">
        <v>8</v>
      </c>
      <c r="C16" s="1609">
        <v>88</v>
      </c>
      <c r="D16" s="1608">
        <v>0.91</v>
      </c>
      <c r="E16" s="1604">
        <v>0.60416666666666663</v>
      </c>
      <c r="F16" s="1607">
        <v>53</v>
      </c>
      <c r="G16" s="1609">
        <v>81</v>
      </c>
      <c r="H16" s="1608">
        <v>4.72</v>
      </c>
      <c r="I16" s="20"/>
      <c r="J16" s="1610">
        <v>0.10416666666666667</v>
      </c>
      <c r="K16" s="1616">
        <v>4</v>
      </c>
      <c r="L16" s="1618">
        <v>81</v>
      </c>
      <c r="M16" s="1617">
        <v>0.74</v>
      </c>
      <c r="N16" s="1613">
        <v>0.60416666666666663</v>
      </c>
      <c r="O16" s="1616">
        <v>43</v>
      </c>
      <c r="P16" s="1618">
        <v>76</v>
      </c>
      <c r="Q16" s="1617">
        <v>4.8</v>
      </c>
      <c r="S16" s="1619">
        <v>0.10416666666666667</v>
      </c>
      <c r="T16" s="1625">
        <v>6</v>
      </c>
      <c r="U16" s="1627">
        <v>95</v>
      </c>
      <c r="V16" s="1626">
        <v>0.65</v>
      </c>
      <c r="W16" s="1622">
        <v>0.60416666666666663</v>
      </c>
      <c r="X16" s="1625">
        <v>32</v>
      </c>
      <c r="Y16" s="1627">
        <v>78</v>
      </c>
      <c r="Z16" s="1626">
        <v>4.76</v>
      </c>
      <c r="AB16" s="1628">
        <v>0.10416666666666667</v>
      </c>
      <c r="AC16" s="1634">
        <v>7</v>
      </c>
      <c r="AD16" s="1636">
        <v>93</v>
      </c>
      <c r="AE16" s="1635">
        <v>0.75</v>
      </c>
      <c r="AF16" s="1631">
        <v>0.60416666666666663</v>
      </c>
      <c r="AG16" s="1634">
        <v>52</v>
      </c>
      <c r="AH16" s="1636">
        <v>86</v>
      </c>
      <c r="AI16" s="1635">
        <v>5.58</v>
      </c>
      <c r="AK16" s="1637">
        <v>0.10416666666666667</v>
      </c>
      <c r="AL16" s="1643">
        <v>3</v>
      </c>
      <c r="AM16" s="1645">
        <v>73</v>
      </c>
      <c r="AN16" s="1644">
        <v>0.82</v>
      </c>
      <c r="AO16" s="1640">
        <v>0.60416666666666663</v>
      </c>
      <c r="AP16" s="1643">
        <v>43</v>
      </c>
      <c r="AQ16" s="1645">
        <v>83</v>
      </c>
      <c r="AR16" s="1644">
        <v>4.49</v>
      </c>
      <c r="AT16" s="1646">
        <v>0.10416666666666667</v>
      </c>
      <c r="AU16" s="1652">
        <v>4</v>
      </c>
      <c r="AV16" s="1654">
        <v>89</v>
      </c>
      <c r="AW16" s="1653">
        <v>0.69</v>
      </c>
      <c r="AX16" s="1649">
        <v>0.60416666666666663</v>
      </c>
      <c r="AY16" s="1652">
        <v>54</v>
      </c>
      <c r="AZ16" s="1654">
        <v>82</v>
      </c>
      <c r="BA16" s="1653">
        <v>3.79</v>
      </c>
      <c r="BB16" s="49"/>
      <c r="BC16" s="1656">
        <v>0.10416666666666667</v>
      </c>
      <c r="BD16" s="1664">
        <v>3</v>
      </c>
      <c r="BE16" s="1667">
        <v>83</v>
      </c>
      <c r="BF16" s="1666">
        <v>0.72</v>
      </c>
      <c r="BG16" s="1659">
        <v>0.60416666666666663</v>
      </c>
      <c r="BH16" s="1664">
        <v>67</v>
      </c>
      <c r="BI16" s="1667">
        <v>80</v>
      </c>
      <c r="BJ16" s="1666">
        <v>5.38</v>
      </c>
      <c r="BL16" s="1589">
        <v>0.10416666666666667</v>
      </c>
      <c r="BM16" s="54">
        <f t="shared" si="0"/>
        <v>28</v>
      </c>
      <c r="BN16" s="56">
        <f t="shared" si="1"/>
        <v>86</v>
      </c>
      <c r="BO16" s="1599">
        <f t="shared" si="2"/>
        <v>0.48644892286309938</v>
      </c>
      <c r="BP16" s="1592">
        <v>0.60416666666666663</v>
      </c>
      <c r="BQ16" s="54">
        <f t="shared" si="9"/>
        <v>223</v>
      </c>
      <c r="BR16" s="56">
        <f t="shared" si="10"/>
        <v>80.8</v>
      </c>
      <c r="BS16" s="1599">
        <f t="shared" si="11"/>
        <v>3.8742182070882558</v>
      </c>
      <c r="BU16" s="1589">
        <v>0.10416666666666667</v>
      </c>
      <c r="BV16" s="54">
        <f t="shared" si="3"/>
        <v>7</v>
      </c>
      <c r="BW16" s="56">
        <f t="shared" si="4"/>
        <v>86.2</v>
      </c>
      <c r="BX16" s="1599">
        <f t="shared" si="5"/>
        <v>0.12161223071577484</v>
      </c>
      <c r="BY16" s="1592">
        <v>0.60416666666666663</v>
      </c>
      <c r="BZ16" s="54">
        <f t="shared" si="6"/>
        <v>121</v>
      </c>
      <c r="CA16" s="56">
        <f t="shared" si="7"/>
        <v>81</v>
      </c>
      <c r="CB16" s="1599">
        <f t="shared" si="8"/>
        <v>2.1021542738012511</v>
      </c>
    </row>
    <row r="17" spans="1:80" ht="17.25" thickBot="1" x14ac:dyDescent="0.35">
      <c r="A17" s="1602">
        <v>0.11458333333333333</v>
      </c>
      <c r="B17" s="1607">
        <v>3</v>
      </c>
      <c r="C17" s="1609">
        <v>72</v>
      </c>
      <c r="D17" s="1608">
        <v>1.1299999999999999</v>
      </c>
      <c r="E17" s="1605">
        <v>0.61458333333333337</v>
      </c>
      <c r="F17" s="1607">
        <v>47</v>
      </c>
      <c r="G17" s="1609">
        <v>84</v>
      </c>
      <c r="H17" s="1608">
        <v>4</v>
      </c>
      <c r="I17" s="20"/>
      <c r="J17" s="1611">
        <v>0.11458333333333333</v>
      </c>
      <c r="K17" s="1616">
        <v>3</v>
      </c>
      <c r="L17" s="1618">
        <v>82</v>
      </c>
      <c r="M17" s="1617">
        <v>0.73</v>
      </c>
      <c r="N17" s="1614">
        <v>0.61458333333333337</v>
      </c>
      <c r="O17" s="1616">
        <v>44</v>
      </c>
      <c r="P17" s="1618">
        <v>79</v>
      </c>
      <c r="Q17" s="1617">
        <v>5.44</v>
      </c>
      <c r="S17" s="1620">
        <v>0.11458333333333333</v>
      </c>
      <c r="T17" s="1625">
        <v>3</v>
      </c>
      <c r="U17" s="1627">
        <v>69</v>
      </c>
      <c r="V17" s="1626">
        <v>0.87</v>
      </c>
      <c r="W17" s="1623">
        <v>0.61458333333333337</v>
      </c>
      <c r="X17" s="1625">
        <v>28</v>
      </c>
      <c r="Y17" s="1627">
        <v>82</v>
      </c>
      <c r="Z17" s="1626">
        <v>5.1100000000000003</v>
      </c>
      <c r="AB17" s="1629">
        <v>0.11458333333333333</v>
      </c>
      <c r="AC17" s="1634">
        <v>5</v>
      </c>
      <c r="AD17" s="1636">
        <v>85</v>
      </c>
      <c r="AE17" s="1635">
        <v>0.75</v>
      </c>
      <c r="AF17" s="1632">
        <v>0.61458333333333337</v>
      </c>
      <c r="AG17" s="1634">
        <v>43</v>
      </c>
      <c r="AH17" s="1636">
        <v>84</v>
      </c>
      <c r="AI17" s="1635">
        <v>5.1100000000000003</v>
      </c>
      <c r="AK17" s="1638">
        <v>0.11458333333333333</v>
      </c>
      <c r="AL17" s="1643">
        <v>4</v>
      </c>
      <c r="AM17" s="1645">
        <v>69</v>
      </c>
      <c r="AN17" s="1644">
        <v>0.84</v>
      </c>
      <c r="AO17" s="1641">
        <v>0.61458333333333337</v>
      </c>
      <c r="AP17" s="1643">
        <v>48</v>
      </c>
      <c r="AQ17" s="1645">
        <v>81</v>
      </c>
      <c r="AR17" s="1644">
        <v>4.33</v>
      </c>
      <c r="AT17" s="1647">
        <v>0.11458333333333333</v>
      </c>
      <c r="AU17" s="1652">
        <v>5</v>
      </c>
      <c r="AV17" s="1654">
        <v>75</v>
      </c>
      <c r="AW17" s="1653">
        <v>0.85</v>
      </c>
      <c r="AX17" s="1650">
        <v>0.61458333333333337</v>
      </c>
      <c r="AY17" s="1652">
        <v>56</v>
      </c>
      <c r="AZ17" s="1654">
        <v>81</v>
      </c>
      <c r="BA17" s="1653">
        <v>4.37</v>
      </c>
      <c r="BB17" s="23"/>
      <c r="BC17" s="1657">
        <v>0.11458333333333333</v>
      </c>
      <c r="BD17" s="1664">
        <v>1</v>
      </c>
      <c r="BE17" s="1667">
        <v>87</v>
      </c>
      <c r="BF17" s="1666">
        <v>0.68</v>
      </c>
      <c r="BG17" s="1660">
        <v>0.61458333333333337</v>
      </c>
      <c r="BH17" s="1664">
        <v>80</v>
      </c>
      <c r="BI17" s="1667">
        <v>87</v>
      </c>
      <c r="BJ17" s="1666">
        <v>5.17</v>
      </c>
      <c r="BL17" s="1590">
        <v>0.11458333333333333</v>
      </c>
      <c r="BM17" s="54">
        <f t="shared" si="0"/>
        <v>18</v>
      </c>
      <c r="BN17" s="56">
        <f t="shared" si="1"/>
        <v>75.400000000000006</v>
      </c>
      <c r="BO17" s="1599">
        <f t="shared" si="2"/>
        <v>0.31271716469770677</v>
      </c>
      <c r="BP17" s="1593">
        <v>0.61458333333333337</v>
      </c>
      <c r="BQ17" s="54">
        <f t="shared" si="9"/>
        <v>210</v>
      </c>
      <c r="BR17" s="56">
        <f t="shared" si="10"/>
        <v>82</v>
      </c>
      <c r="BS17" s="1599">
        <f t="shared" si="11"/>
        <v>3.648366921473245</v>
      </c>
      <c r="BU17" s="1590">
        <v>0.11458333333333333</v>
      </c>
      <c r="BV17" s="54">
        <f t="shared" si="3"/>
        <v>6</v>
      </c>
      <c r="BW17" s="56">
        <f t="shared" si="4"/>
        <v>76</v>
      </c>
      <c r="BX17" s="1599">
        <f t="shared" si="5"/>
        <v>0.10423905489923557</v>
      </c>
      <c r="BY17" s="1593">
        <v>0.61458333333333337</v>
      </c>
      <c r="BZ17" s="54">
        <f t="shared" si="6"/>
        <v>136</v>
      </c>
      <c r="CA17" s="56">
        <f t="shared" si="7"/>
        <v>81.400000000000006</v>
      </c>
      <c r="CB17" s="1599">
        <f t="shared" si="8"/>
        <v>2.3627519110493398</v>
      </c>
    </row>
    <row r="18" spans="1:80" ht="17.25" thickTop="1" x14ac:dyDescent="0.3">
      <c r="A18" s="1603">
        <v>0.125</v>
      </c>
      <c r="B18" s="1607">
        <v>4</v>
      </c>
      <c r="C18" s="1609">
        <v>86</v>
      </c>
      <c r="D18" s="1608">
        <v>1.01</v>
      </c>
      <c r="E18" s="1606">
        <v>0.625</v>
      </c>
      <c r="F18" s="1607">
        <v>45</v>
      </c>
      <c r="G18" s="1609">
        <v>81</v>
      </c>
      <c r="H18" s="1608">
        <v>5</v>
      </c>
      <c r="I18" s="20"/>
      <c r="J18" s="1612">
        <v>0.125</v>
      </c>
      <c r="K18" s="1616">
        <v>2</v>
      </c>
      <c r="L18" s="1618">
        <v>79</v>
      </c>
      <c r="M18" s="1617">
        <v>0.76</v>
      </c>
      <c r="N18" s="1615">
        <v>0.625</v>
      </c>
      <c r="O18" s="1616">
        <v>45</v>
      </c>
      <c r="P18" s="1618">
        <v>86</v>
      </c>
      <c r="Q18" s="1617">
        <v>4.2</v>
      </c>
      <c r="S18" s="1621">
        <v>0.125</v>
      </c>
      <c r="T18" s="1625">
        <v>5</v>
      </c>
      <c r="U18" s="1627">
        <v>98</v>
      </c>
      <c r="V18" s="1626">
        <v>0.82</v>
      </c>
      <c r="W18" s="1624">
        <v>0.625</v>
      </c>
      <c r="X18" s="1625">
        <v>36</v>
      </c>
      <c r="Y18" s="1627">
        <v>81</v>
      </c>
      <c r="Z18" s="1626">
        <v>4.66</v>
      </c>
      <c r="AB18" s="1630">
        <v>0.125</v>
      </c>
      <c r="AC18" s="1634">
        <v>1</v>
      </c>
      <c r="AD18" s="1636">
        <v>58</v>
      </c>
      <c r="AE18" s="1635">
        <v>1.2</v>
      </c>
      <c r="AF18" s="1633">
        <v>0.625</v>
      </c>
      <c r="AG18" s="1634">
        <v>49</v>
      </c>
      <c r="AH18" s="1636">
        <v>81</v>
      </c>
      <c r="AI18" s="1635">
        <v>5.12</v>
      </c>
      <c r="AK18" s="1639">
        <v>0.125</v>
      </c>
      <c r="AL18" s="1643">
        <v>6</v>
      </c>
      <c r="AM18" s="1645">
        <v>80</v>
      </c>
      <c r="AN18" s="1644">
        <v>0.92</v>
      </c>
      <c r="AO18" s="1642">
        <v>0.625</v>
      </c>
      <c r="AP18" s="1643">
        <v>36</v>
      </c>
      <c r="AQ18" s="1645">
        <v>78</v>
      </c>
      <c r="AR18" s="1644">
        <v>3.83</v>
      </c>
      <c r="AT18" s="1648">
        <v>0.125</v>
      </c>
      <c r="AU18" s="1652">
        <v>3</v>
      </c>
      <c r="AV18" s="1654">
        <v>79</v>
      </c>
      <c r="AW18" s="1653">
        <v>0.76</v>
      </c>
      <c r="AX18" s="1651">
        <v>0.625</v>
      </c>
      <c r="AY18" s="1652">
        <v>49</v>
      </c>
      <c r="AZ18" s="1654">
        <v>81</v>
      </c>
      <c r="BA18" s="1653">
        <v>4.1399999999999997</v>
      </c>
      <c r="BB18" s="24"/>
      <c r="BC18" s="1658">
        <v>0.125</v>
      </c>
      <c r="BD18" s="1664">
        <v>4</v>
      </c>
      <c r="BE18" s="1667">
        <v>87</v>
      </c>
      <c r="BF18" s="1666">
        <v>0.68</v>
      </c>
      <c r="BG18" s="1661">
        <v>0.625</v>
      </c>
      <c r="BH18" s="1664">
        <v>86</v>
      </c>
      <c r="BI18" s="1667">
        <v>83</v>
      </c>
      <c r="BJ18" s="1666">
        <v>5.0199999999999996</v>
      </c>
      <c r="BL18" s="1591">
        <v>0.125</v>
      </c>
      <c r="BM18" s="54">
        <f t="shared" si="0"/>
        <v>18</v>
      </c>
      <c r="BN18" s="56">
        <f t="shared" si="1"/>
        <v>80.2</v>
      </c>
      <c r="BO18" s="1599">
        <f t="shared" si="2"/>
        <v>0.31271716469770677</v>
      </c>
      <c r="BP18" s="1594">
        <v>0.625</v>
      </c>
      <c r="BQ18" s="54">
        <f t="shared" si="9"/>
        <v>211</v>
      </c>
      <c r="BR18" s="56">
        <f t="shared" si="10"/>
        <v>81.400000000000006</v>
      </c>
      <c r="BS18" s="1599">
        <f t="shared" si="11"/>
        <v>3.6657400972897847</v>
      </c>
      <c r="BU18" s="1591">
        <v>0.125</v>
      </c>
      <c r="BV18" s="54">
        <f t="shared" si="3"/>
        <v>7</v>
      </c>
      <c r="BW18" s="56">
        <f t="shared" si="4"/>
        <v>78.8</v>
      </c>
      <c r="BX18" s="1599">
        <f t="shared" si="5"/>
        <v>0.12161223071577484</v>
      </c>
      <c r="BY18" s="1594">
        <v>0.625</v>
      </c>
      <c r="BZ18" s="54">
        <f t="shared" si="6"/>
        <v>135</v>
      </c>
      <c r="CA18" s="56">
        <f t="shared" si="7"/>
        <v>81.400000000000006</v>
      </c>
      <c r="CB18" s="1599">
        <f t="shared" si="8"/>
        <v>2.3453787352328006</v>
      </c>
    </row>
    <row r="19" spans="1:80" x14ac:dyDescent="0.3">
      <c r="A19" s="1601">
        <v>0.13541666666666666</v>
      </c>
      <c r="B19" s="1607">
        <v>6</v>
      </c>
      <c r="C19" s="1609">
        <v>82</v>
      </c>
      <c r="D19" s="1608">
        <v>0.75</v>
      </c>
      <c r="E19" s="1604">
        <v>0.63541666666666663</v>
      </c>
      <c r="F19" s="1607">
        <v>49</v>
      </c>
      <c r="G19" s="1609">
        <v>78</v>
      </c>
      <c r="H19" s="1608">
        <v>4.43</v>
      </c>
      <c r="I19" s="20"/>
      <c r="J19" s="1610">
        <v>0.13541666666666666</v>
      </c>
      <c r="K19" s="1616">
        <v>7</v>
      </c>
      <c r="L19" s="1618">
        <v>77</v>
      </c>
      <c r="M19" s="1617">
        <v>0.78</v>
      </c>
      <c r="N19" s="1613">
        <v>0.63541666666666663</v>
      </c>
      <c r="O19" s="1616">
        <v>43</v>
      </c>
      <c r="P19" s="1618">
        <v>82</v>
      </c>
      <c r="Q19" s="1617">
        <v>4.42</v>
      </c>
      <c r="S19" s="1619">
        <v>0.13541666666666666</v>
      </c>
      <c r="T19" s="1625">
        <v>7</v>
      </c>
      <c r="U19" s="1627">
        <v>73</v>
      </c>
      <c r="V19" s="1626">
        <v>0.93</v>
      </c>
      <c r="W19" s="1622">
        <v>0.63541666666666663</v>
      </c>
      <c r="X19" s="1625">
        <v>27</v>
      </c>
      <c r="Y19" s="1627">
        <v>75</v>
      </c>
      <c r="Z19" s="1626">
        <v>5.43</v>
      </c>
      <c r="AB19" s="1628">
        <v>0.13541666666666666</v>
      </c>
      <c r="AC19" s="1634">
        <v>6</v>
      </c>
      <c r="AD19" s="1636">
        <v>76</v>
      </c>
      <c r="AE19" s="1635">
        <v>0.94</v>
      </c>
      <c r="AF19" s="1631">
        <v>0.63541666666666663</v>
      </c>
      <c r="AG19" s="1634">
        <v>50</v>
      </c>
      <c r="AH19" s="1636">
        <v>81</v>
      </c>
      <c r="AI19" s="1635">
        <v>3.77</v>
      </c>
      <c r="AK19" s="1637">
        <v>0.13541666666666666</v>
      </c>
      <c r="AL19" s="1643">
        <v>8</v>
      </c>
      <c r="AM19" s="1645">
        <v>81</v>
      </c>
      <c r="AN19" s="1644">
        <v>0.83</v>
      </c>
      <c r="AO19" s="1640">
        <v>0.63541666666666663</v>
      </c>
      <c r="AP19" s="1643">
        <v>50</v>
      </c>
      <c r="AQ19" s="1645">
        <v>80</v>
      </c>
      <c r="AR19" s="1644">
        <v>3.75</v>
      </c>
      <c r="AT19" s="1646">
        <v>0.13541666666666666</v>
      </c>
      <c r="AU19" s="1652">
        <v>8</v>
      </c>
      <c r="AV19" s="1654">
        <v>74</v>
      </c>
      <c r="AW19" s="1653">
        <v>1.08</v>
      </c>
      <c r="AX19" s="1649">
        <v>0.63541666666666663</v>
      </c>
      <c r="AY19" s="1652">
        <v>71</v>
      </c>
      <c r="AZ19" s="1654">
        <v>81</v>
      </c>
      <c r="BA19" s="1653">
        <v>5.5</v>
      </c>
      <c r="BB19" s="49"/>
      <c r="BC19" s="1656">
        <v>0.13541666666666666</v>
      </c>
      <c r="BD19" s="1664">
        <v>1</v>
      </c>
      <c r="BE19" s="1667">
        <v>87</v>
      </c>
      <c r="BF19" s="1666">
        <v>0.68</v>
      </c>
      <c r="BG19" s="1659">
        <v>0.63541666666666663</v>
      </c>
      <c r="BH19" s="1664">
        <v>67</v>
      </c>
      <c r="BI19" s="1667">
        <v>85</v>
      </c>
      <c r="BJ19" s="1666">
        <v>5.72</v>
      </c>
      <c r="BL19" s="1589">
        <v>0.13541666666666666</v>
      </c>
      <c r="BM19" s="54">
        <f t="shared" si="0"/>
        <v>34</v>
      </c>
      <c r="BN19" s="56">
        <f t="shared" si="1"/>
        <v>77.8</v>
      </c>
      <c r="BO19" s="1599">
        <f t="shared" si="2"/>
        <v>0.59068797776233495</v>
      </c>
      <c r="BP19" s="1592">
        <v>0.63541666666666663</v>
      </c>
      <c r="BQ19" s="54">
        <f t="shared" si="9"/>
        <v>219</v>
      </c>
      <c r="BR19" s="56">
        <f t="shared" si="10"/>
        <v>79.2</v>
      </c>
      <c r="BS19" s="1599">
        <f t="shared" si="11"/>
        <v>3.8047255038220982</v>
      </c>
      <c r="BU19" s="1589">
        <v>0.13541666666666666</v>
      </c>
      <c r="BV19" s="54">
        <f t="shared" si="3"/>
        <v>9</v>
      </c>
      <c r="BW19" s="56">
        <f t="shared" si="4"/>
        <v>76.2</v>
      </c>
      <c r="BX19" s="1599">
        <f t="shared" si="5"/>
        <v>0.15635858234885339</v>
      </c>
      <c r="BY19" s="1592">
        <v>0.63541666666666663</v>
      </c>
      <c r="BZ19" s="54">
        <f t="shared" si="6"/>
        <v>138</v>
      </c>
      <c r="CA19" s="56">
        <f t="shared" si="7"/>
        <v>79.8</v>
      </c>
      <c r="CB19" s="1599">
        <f t="shared" si="8"/>
        <v>2.3974982626824186</v>
      </c>
    </row>
    <row r="20" spans="1:80" x14ac:dyDescent="0.3">
      <c r="A20" s="1601">
        <v>0.14583333333333334</v>
      </c>
      <c r="B20" s="1607">
        <v>8</v>
      </c>
      <c r="C20" s="1609">
        <v>74</v>
      </c>
      <c r="D20" s="1608">
        <v>1.07</v>
      </c>
      <c r="E20" s="1604">
        <v>0.64583333333333337</v>
      </c>
      <c r="F20" s="1607">
        <v>38</v>
      </c>
      <c r="G20" s="1609">
        <v>83</v>
      </c>
      <c r="H20" s="1608">
        <v>4.1399999999999997</v>
      </c>
      <c r="I20" s="20"/>
      <c r="J20" s="1610">
        <v>0.14583333333333334</v>
      </c>
      <c r="K20" s="1616">
        <v>7</v>
      </c>
      <c r="L20" s="1618">
        <v>78</v>
      </c>
      <c r="M20" s="1617">
        <v>0.89</v>
      </c>
      <c r="N20" s="1613">
        <v>0.64583333333333337</v>
      </c>
      <c r="O20" s="1616">
        <v>52</v>
      </c>
      <c r="P20" s="1618">
        <v>81</v>
      </c>
      <c r="Q20" s="1617">
        <v>4.33</v>
      </c>
      <c r="S20" s="1619">
        <v>0.14583333333333334</v>
      </c>
      <c r="T20" s="1625">
        <v>8</v>
      </c>
      <c r="U20" s="1627">
        <v>79</v>
      </c>
      <c r="V20" s="1626">
        <v>0.88</v>
      </c>
      <c r="W20" s="1622">
        <v>0.64583333333333337</v>
      </c>
      <c r="X20" s="1625">
        <v>40</v>
      </c>
      <c r="Y20" s="1627">
        <v>80</v>
      </c>
      <c r="Z20" s="1626">
        <v>4.25</v>
      </c>
      <c r="AB20" s="1628">
        <v>0.14583333333333334</v>
      </c>
      <c r="AC20" s="1634">
        <v>6</v>
      </c>
      <c r="AD20" s="1636">
        <v>78</v>
      </c>
      <c r="AE20" s="1635">
        <v>0.92</v>
      </c>
      <c r="AF20" s="1631">
        <v>0.64583333333333337</v>
      </c>
      <c r="AG20" s="1634">
        <v>41</v>
      </c>
      <c r="AH20" s="1636">
        <v>83</v>
      </c>
      <c r="AI20" s="1635">
        <v>4.71</v>
      </c>
      <c r="AK20" s="1637">
        <v>0.14583333333333334</v>
      </c>
      <c r="AL20" s="1643">
        <v>5</v>
      </c>
      <c r="AM20" s="1645">
        <v>78</v>
      </c>
      <c r="AN20" s="1644">
        <v>0.77</v>
      </c>
      <c r="AO20" s="1640">
        <v>0.64583333333333337</v>
      </c>
      <c r="AP20" s="1643">
        <v>42</v>
      </c>
      <c r="AQ20" s="1645">
        <v>83</v>
      </c>
      <c r="AR20" s="1644">
        <v>3.77</v>
      </c>
      <c r="AT20" s="1646">
        <v>0.14583333333333334</v>
      </c>
      <c r="AU20" s="1652">
        <v>5</v>
      </c>
      <c r="AV20" s="1654">
        <v>70</v>
      </c>
      <c r="AW20" s="1653">
        <v>0.84</v>
      </c>
      <c r="AX20" s="1649">
        <v>0.64583333333333337</v>
      </c>
      <c r="AY20" s="1652">
        <v>45</v>
      </c>
      <c r="AZ20" s="1654">
        <v>85</v>
      </c>
      <c r="BA20" s="1653">
        <v>4.33</v>
      </c>
      <c r="BB20" s="49"/>
      <c r="BC20" s="1656">
        <v>0.14583333333333334</v>
      </c>
      <c r="BD20" s="1664">
        <v>4</v>
      </c>
      <c r="BE20" s="1667">
        <v>87</v>
      </c>
      <c r="BF20" s="1666">
        <v>0.69</v>
      </c>
      <c r="BG20" s="1659">
        <v>0.64583333333333337</v>
      </c>
      <c r="BH20" s="1664">
        <v>69</v>
      </c>
      <c r="BI20" s="1667">
        <v>85</v>
      </c>
      <c r="BJ20" s="1666">
        <v>6.3</v>
      </c>
      <c r="BL20" s="1589">
        <v>0.14583333333333334</v>
      </c>
      <c r="BM20" s="54">
        <f t="shared" si="0"/>
        <v>34</v>
      </c>
      <c r="BN20" s="56">
        <f t="shared" si="1"/>
        <v>77.400000000000006</v>
      </c>
      <c r="BO20" s="1599">
        <f t="shared" si="2"/>
        <v>0.59068797776233495</v>
      </c>
      <c r="BP20" s="1592">
        <v>0.64583333333333337</v>
      </c>
      <c r="BQ20" s="54">
        <f t="shared" si="9"/>
        <v>213</v>
      </c>
      <c r="BR20" s="56">
        <f t="shared" si="10"/>
        <v>82</v>
      </c>
      <c r="BS20" s="1599">
        <f t="shared" si="11"/>
        <v>3.700486448922863</v>
      </c>
      <c r="BU20" s="1589">
        <v>0.14583333333333334</v>
      </c>
      <c r="BV20" s="54">
        <f t="shared" si="3"/>
        <v>9</v>
      </c>
      <c r="BW20" s="56">
        <f t="shared" si="4"/>
        <v>76.599999999999994</v>
      </c>
      <c r="BX20" s="1599">
        <f t="shared" si="5"/>
        <v>0.15635858234885339</v>
      </c>
      <c r="BY20" s="1592">
        <v>0.64583333333333337</v>
      </c>
      <c r="BZ20" s="54">
        <f t="shared" si="6"/>
        <v>114</v>
      </c>
      <c r="CA20" s="56">
        <f t="shared" si="7"/>
        <v>82.4</v>
      </c>
      <c r="CB20" s="1599">
        <f t="shared" si="8"/>
        <v>1.9805420430854759</v>
      </c>
    </row>
    <row r="21" spans="1:80" ht="17.25" thickBot="1" x14ac:dyDescent="0.35">
      <c r="A21" s="1602">
        <v>0.15625</v>
      </c>
      <c r="B21" s="1607">
        <v>8</v>
      </c>
      <c r="C21" s="1609">
        <v>76</v>
      </c>
      <c r="D21" s="1608">
        <v>0.91</v>
      </c>
      <c r="E21" s="1605">
        <v>0.65625</v>
      </c>
      <c r="F21" s="1607">
        <v>38</v>
      </c>
      <c r="G21" s="1609">
        <v>80</v>
      </c>
      <c r="H21" s="1608">
        <v>3.46</v>
      </c>
      <c r="I21" s="20"/>
      <c r="J21" s="1611">
        <v>0.15625</v>
      </c>
      <c r="K21" s="1616">
        <v>4</v>
      </c>
      <c r="L21" s="1618">
        <v>83</v>
      </c>
      <c r="M21" s="1617">
        <v>0.95</v>
      </c>
      <c r="N21" s="1614">
        <v>0.65625</v>
      </c>
      <c r="O21" s="1616">
        <v>34</v>
      </c>
      <c r="P21" s="1618">
        <v>82</v>
      </c>
      <c r="Q21" s="1617">
        <v>3.36</v>
      </c>
      <c r="S21" s="1620">
        <v>0.15625</v>
      </c>
      <c r="T21" s="1625">
        <v>5</v>
      </c>
      <c r="U21" s="1627">
        <v>72</v>
      </c>
      <c r="V21" s="1626">
        <v>1.02</v>
      </c>
      <c r="W21" s="1623">
        <v>0.65625</v>
      </c>
      <c r="X21" s="1625">
        <v>30</v>
      </c>
      <c r="Y21" s="1627">
        <v>83</v>
      </c>
      <c r="Z21" s="1626">
        <v>3.83</v>
      </c>
      <c r="AB21" s="1629">
        <v>0.15625</v>
      </c>
      <c r="AC21" s="1634">
        <v>9</v>
      </c>
      <c r="AD21" s="1636">
        <v>77</v>
      </c>
      <c r="AE21" s="1635">
        <v>0.78</v>
      </c>
      <c r="AF21" s="1632">
        <v>0.65625</v>
      </c>
      <c r="AG21" s="1634">
        <v>52</v>
      </c>
      <c r="AH21" s="1636">
        <v>82</v>
      </c>
      <c r="AI21" s="1635">
        <v>4.13</v>
      </c>
      <c r="AK21" s="1638">
        <v>0.15625</v>
      </c>
      <c r="AL21" s="1643">
        <v>5</v>
      </c>
      <c r="AM21" s="1645">
        <v>84</v>
      </c>
      <c r="AN21" s="1644">
        <v>0.9</v>
      </c>
      <c r="AO21" s="1641">
        <v>0.65625</v>
      </c>
      <c r="AP21" s="1643">
        <v>54</v>
      </c>
      <c r="AQ21" s="1645">
        <v>78</v>
      </c>
      <c r="AR21" s="1644">
        <v>4.7699999999999996</v>
      </c>
      <c r="AT21" s="1647">
        <v>0.15625</v>
      </c>
      <c r="AU21" s="1652">
        <v>7</v>
      </c>
      <c r="AV21" s="1654">
        <v>79</v>
      </c>
      <c r="AW21" s="1653">
        <v>0.89</v>
      </c>
      <c r="AX21" s="1650">
        <v>0.65625</v>
      </c>
      <c r="AY21" s="1652">
        <v>43</v>
      </c>
      <c r="AZ21" s="1654">
        <v>87</v>
      </c>
      <c r="BA21" s="1653">
        <v>3.88</v>
      </c>
      <c r="BB21" s="23"/>
      <c r="BC21" s="1657">
        <v>0.15625</v>
      </c>
      <c r="BD21" s="1664">
        <v>7</v>
      </c>
      <c r="BE21" s="1667">
        <v>86</v>
      </c>
      <c r="BF21" s="1666">
        <v>0.72</v>
      </c>
      <c r="BG21" s="1660">
        <v>0.65625</v>
      </c>
      <c r="BH21" s="1664">
        <v>69</v>
      </c>
      <c r="BI21" s="1667">
        <v>87</v>
      </c>
      <c r="BJ21" s="1666">
        <v>5.51</v>
      </c>
      <c r="BL21" s="1590">
        <v>0.15625</v>
      </c>
      <c r="BM21" s="54">
        <f t="shared" si="0"/>
        <v>31</v>
      </c>
      <c r="BN21" s="56">
        <f t="shared" si="1"/>
        <v>78.400000000000006</v>
      </c>
      <c r="BO21" s="1599">
        <f t="shared" si="2"/>
        <v>0.53856845031271716</v>
      </c>
      <c r="BP21" s="1593">
        <v>0.65625</v>
      </c>
      <c r="BQ21" s="54">
        <f t="shared" si="9"/>
        <v>208</v>
      </c>
      <c r="BR21" s="56">
        <f t="shared" si="10"/>
        <v>81</v>
      </c>
      <c r="BS21" s="1599">
        <f t="shared" si="11"/>
        <v>3.6136205698401667</v>
      </c>
      <c r="BU21" s="1590">
        <v>0.15625</v>
      </c>
      <c r="BV21" s="54">
        <f t="shared" si="3"/>
        <v>14</v>
      </c>
      <c r="BW21" s="56">
        <f t="shared" si="4"/>
        <v>79</v>
      </c>
      <c r="BX21" s="1599">
        <f t="shared" si="5"/>
        <v>0.24322446143154969</v>
      </c>
      <c r="BY21" s="1593">
        <v>0.65625</v>
      </c>
      <c r="BZ21" s="54">
        <f t="shared" si="6"/>
        <v>112</v>
      </c>
      <c r="CA21" s="56">
        <f t="shared" si="7"/>
        <v>82.4</v>
      </c>
      <c r="CB21" s="1599">
        <f t="shared" si="8"/>
        <v>1.9457956914523975</v>
      </c>
    </row>
    <row r="22" spans="1:80" ht="17.25" thickTop="1" x14ac:dyDescent="0.3">
      <c r="A22" s="1603">
        <v>0.16666666666666666</v>
      </c>
      <c r="B22" s="1607">
        <v>5</v>
      </c>
      <c r="C22" s="1609">
        <v>83</v>
      </c>
      <c r="D22" s="1608">
        <v>0.72</v>
      </c>
      <c r="E22" s="1606">
        <v>0.66666666666666663</v>
      </c>
      <c r="F22" s="1607">
        <v>49</v>
      </c>
      <c r="G22" s="1609">
        <v>86</v>
      </c>
      <c r="H22" s="1608">
        <v>3.6</v>
      </c>
      <c r="I22" s="20"/>
      <c r="J22" s="1612">
        <v>0.16666666666666666</v>
      </c>
      <c r="K22" s="1616">
        <v>6</v>
      </c>
      <c r="L22" s="1618">
        <v>85</v>
      </c>
      <c r="M22" s="1617">
        <v>0.86</v>
      </c>
      <c r="N22" s="1615">
        <v>0.66666666666666663</v>
      </c>
      <c r="O22" s="1616">
        <v>42</v>
      </c>
      <c r="P22" s="1618">
        <v>85</v>
      </c>
      <c r="Q22" s="1617">
        <v>5.34</v>
      </c>
      <c r="S22" s="1621">
        <v>0.16666666666666666</v>
      </c>
      <c r="T22" s="1625">
        <v>5</v>
      </c>
      <c r="U22" s="1627">
        <v>84</v>
      </c>
      <c r="V22" s="1626">
        <v>1.36</v>
      </c>
      <c r="W22" s="1624">
        <v>0.66666666666666663</v>
      </c>
      <c r="X22" s="1625">
        <v>32</v>
      </c>
      <c r="Y22" s="1627">
        <v>85</v>
      </c>
      <c r="Z22" s="1626">
        <v>3.22</v>
      </c>
      <c r="AB22" s="1630">
        <v>0.16666666666666666</v>
      </c>
      <c r="AC22" s="1634">
        <v>7</v>
      </c>
      <c r="AD22" s="1636">
        <v>87</v>
      </c>
      <c r="AE22" s="1635">
        <v>0.79</v>
      </c>
      <c r="AF22" s="1633">
        <v>0.66666666666666663</v>
      </c>
      <c r="AG22" s="1634">
        <v>52</v>
      </c>
      <c r="AH22" s="1636">
        <v>85</v>
      </c>
      <c r="AI22" s="1635">
        <v>3.89</v>
      </c>
      <c r="AK22" s="1639">
        <v>0.16666666666666666</v>
      </c>
      <c r="AL22" s="1643">
        <v>1</v>
      </c>
      <c r="AM22" s="1645">
        <v>92</v>
      </c>
      <c r="AN22" s="1644">
        <v>0.64</v>
      </c>
      <c r="AO22" s="1642">
        <v>0.66666666666666663</v>
      </c>
      <c r="AP22" s="1643">
        <v>43</v>
      </c>
      <c r="AQ22" s="1645">
        <v>82</v>
      </c>
      <c r="AR22" s="1644">
        <v>3.29</v>
      </c>
      <c r="AT22" s="1648">
        <v>0.16666666666666666</v>
      </c>
      <c r="AU22" s="1652">
        <v>4</v>
      </c>
      <c r="AV22" s="1654">
        <v>81</v>
      </c>
      <c r="AW22" s="1653">
        <v>0.73</v>
      </c>
      <c r="AX22" s="1651">
        <v>0.66666666666666663</v>
      </c>
      <c r="AY22" s="1652">
        <v>41</v>
      </c>
      <c r="AZ22" s="1654">
        <v>84</v>
      </c>
      <c r="BA22" s="1653">
        <v>5.4</v>
      </c>
      <c r="BB22" s="24"/>
      <c r="BC22" s="1658">
        <v>0.16666666666666666</v>
      </c>
      <c r="BD22" s="1664">
        <v>3</v>
      </c>
      <c r="BE22" s="1667">
        <v>82</v>
      </c>
      <c r="BF22" s="1666">
        <v>0.72</v>
      </c>
      <c r="BG22" s="1661">
        <v>0.66666666666666663</v>
      </c>
      <c r="BH22" s="1664">
        <v>79</v>
      </c>
      <c r="BI22" s="1667">
        <v>88</v>
      </c>
      <c r="BJ22" s="1666">
        <v>7.99</v>
      </c>
      <c r="BL22" s="1591">
        <v>0.16666666666666666</v>
      </c>
      <c r="BM22" s="54">
        <f t="shared" si="0"/>
        <v>24</v>
      </c>
      <c r="BN22" s="56">
        <f t="shared" si="1"/>
        <v>86.2</v>
      </c>
      <c r="BO22" s="1599">
        <f t="shared" si="2"/>
        <v>0.41695621959694229</v>
      </c>
      <c r="BP22" s="1594">
        <v>0.66666666666666663</v>
      </c>
      <c r="BQ22" s="54">
        <f t="shared" si="9"/>
        <v>218</v>
      </c>
      <c r="BR22" s="56">
        <f t="shared" si="10"/>
        <v>84.6</v>
      </c>
      <c r="BS22" s="1599">
        <f t="shared" si="11"/>
        <v>3.7873523280055594</v>
      </c>
      <c r="BU22" s="1591">
        <v>0.16666666666666666</v>
      </c>
      <c r="BV22" s="54">
        <f t="shared" si="3"/>
        <v>7</v>
      </c>
      <c r="BW22" s="56">
        <f t="shared" si="4"/>
        <v>85.8</v>
      </c>
      <c r="BX22" s="1599">
        <f t="shared" si="5"/>
        <v>0.12161223071577484</v>
      </c>
      <c r="BY22" s="1594">
        <v>0.66666666666666663</v>
      </c>
      <c r="BZ22" s="54">
        <f t="shared" si="6"/>
        <v>120</v>
      </c>
      <c r="CA22" s="56">
        <f t="shared" si="7"/>
        <v>84.2</v>
      </c>
      <c r="CB22" s="1599">
        <f t="shared" si="8"/>
        <v>2.0847810979847115</v>
      </c>
    </row>
    <row r="23" spans="1:80" x14ac:dyDescent="0.3">
      <c r="A23" s="1601">
        <v>0.17708333333333334</v>
      </c>
      <c r="B23" s="1607" t="s">
        <v>16</v>
      </c>
      <c r="C23" s="1609" t="s">
        <v>10</v>
      </c>
      <c r="D23" s="1608" t="s">
        <v>10</v>
      </c>
      <c r="E23" s="1604">
        <v>0.67708333333333337</v>
      </c>
      <c r="F23" s="1607">
        <v>38</v>
      </c>
      <c r="G23" s="1609">
        <v>80</v>
      </c>
      <c r="H23" s="1608">
        <v>4.13</v>
      </c>
      <c r="I23" s="20"/>
      <c r="J23" s="1610">
        <v>0.17708333333333334</v>
      </c>
      <c r="K23" s="1616">
        <v>7</v>
      </c>
      <c r="L23" s="1618">
        <v>74</v>
      </c>
      <c r="M23" s="1617">
        <v>0.82</v>
      </c>
      <c r="N23" s="1613">
        <v>0.67708333333333337</v>
      </c>
      <c r="O23" s="1616">
        <v>36</v>
      </c>
      <c r="P23" s="1618">
        <v>83</v>
      </c>
      <c r="Q23" s="1617">
        <v>3.92</v>
      </c>
      <c r="S23" s="1619">
        <v>0.17708333333333334</v>
      </c>
      <c r="T23" s="1625">
        <v>6</v>
      </c>
      <c r="U23" s="1627">
        <v>80</v>
      </c>
      <c r="V23" s="1626">
        <v>1.04</v>
      </c>
      <c r="W23" s="1622">
        <v>0.67708333333333337</v>
      </c>
      <c r="X23" s="1625">
        <v>50</v>
      </c>
      <c r="Y23" s="1627">
        <v>85</v>
      </c>
      <c r="Z23" s="1626">
        <v>3.97</v>
      </c>
      <c r="AB23" s="1628">
        <v>0.17708333333333334</v>
      </c>
      <c r="AC23" s="1634">
        <v>4</v>
      </c>
      <c r="AD23" s="1636">
        <v>82</v>
      </c>
      <c r="AE23" s="1635">
        <v>0.97</v>
      </c>
      <c r="AF23" s="1631">
        <v>0.67708333333333337</v>
      </c>
      <c r="AG23" s="1634">
        <v>40</v>
      </c>
      <c r="AH23" s="1636">
        <v>83</v>
      </c>
      <c r="AI23" s="1635">
        <v>4.91</v>
      </c>
      <c r="AK23" s="1637">
        <v>0.17708333333333334</v>
      </c>
      <c r="AL23" s="1643">
        <v>6</v>
      </c>
      <c r="AM23" s="1645">
        <v>79</v>
      </c>
      <c r="AN23" s="1644">
        <v>0.89</v>
      </c>
      <c r="AO23" s="1640">
        <v>0.67708333333333337</v>
      </c>
      <c r="AP23" s="1643">
        <v>49</v>
      </c>
      <c r="AQ23" s="1645">
        <v>80</v>
      </c>
      <c r="AR23" s="1644">
        <v>4.09</v>
      </c>
      <c r="AT23" s="1646">
        <v>0.17708333333333334</v>
      </c>
      <c r="AU23" s="1652">
        <v>5</v>
      </c>
      <c r="AV23" s="1654">
        <v>84</v>
      </c>
      <c r="AW23" s="1653">
        <v>0.71</v>
      </c>
      <c r="AX23" s="1649">
        <v>0.67708333333333337</v>
      </c>
      <c r="AY23" s="1652">
        <v>51</v>
      </c>
      <c r="AZ23" s="1654">
        <v>89</v>
      </c>
      <c r="BA23" s="1653">
        <v>4.8600000000000003</v>
      </c>
      <c r="BB23" s="49"/>
      <c r="BC23" s="1656">
        <v>0.17708333333333334</v>
      </c>
      <c r="BD23" s="1664">
        <v>7</v>
      </c>
      <c r="BE23" s="1667">
        <v>85</v>
      </c>
      <c r="BF23" s="1666">
        <v>0.71</v>
      </c>
      <c r="BG23" s="1659">
        <v>0.67708333333333337</v>
      </c>
      <c r="BH23" s="1664">
        <v>79</v>
      </c>
      <c r="BI23" s="1667">
        <v>84</v>
      </c>
      <c r="BJ23" s="1666">
        <v>5.89</v>
      </c>
      <c r="BL23" s="1589">
        <v>0.17708333333333334</v>
      </c>
      <c r="BM23" s="54">
        <f t="shared" si="0"/>
        <v>23</v>
      </c>
      <c r="BN23" s="56">
        <f t="shared" si="1"/>
        <v>78.75</v>
      </c>
      <c r="BO23" s="1599">
        <f t="shared" si="2"/>
        <v>0.39958304378040305</v>
      </c>
      <c r="BP23" s="1592">
        <v>0.67708333333333337</v>
      </c>
      <c r="BQ23" s="54">
        <f t="shared" si="9"/>
        <v>213</v>
      </c>
      <c r="BR23" s="56">
        <f t="shared" si="10"/>
        <v>82.2</v>
      </c>
      <c r="BS23" s="1599">
        <f t="shared" si="11"/>
        <v>3.700486448922863</v>
      </c>
      <c r="BU23" s="1589">
        <v>0.17708333333333334</v>
      </c>
      <c r="BV23" s="54">
        <f t="shared" si="3"/>
        <v>12</v>
      </c>
      <c r="BW23" s="56">
        <f t="shared" si="4"/>
        <v>79.8</v>
      </c>
      <c r="BX23" s="1599">
        <f t="shared" si="5"/>
        <v>0.20847810979847115</v>
      </c>
      <c r="BY23" s="1592">
        <v>0.67708333333333337</v>
      </c>
      <c r="BZ23" s="54">
        <f t="shared" si="6"/>
        <v>130</v>
      </c>
      <c r="CA23" s="56">
        <f t="shared" si="7"/>
        <v>84</v>
      </c>
      <c r="CB23" s="1599">
        <f t="shared" si="8"/>
        <v>2.2585128561501042</v>
      </c>
    </row>
    <row r="24" spans="1:80" x14ac:dyDescent="0.3">
      <c r="A24" s="1601">
        <v>0.1875</v>
      </c>
      <c r="B24" s="1607">
        <v>8</v>
      </c>
      <c r="C24" s="1609">
        <v>85</v>
      </c>
      <c r="D24" s="1608">
        <v>0.83</v>
      </c>
      <c r="E24" s="1604">
        <v>0.6875</v>
      </c>
      <c r="F24" s="1607">
        <v>50</v>
      </c>
      <c r="G24" s="1609">
        <v>84</v>
      </c>
      <c r="H24" s="1608">
        <v>3.7</v>
      </c>
      <c r="I24" s="20"/>
      <c r="J24" s="1610">
        <v>0.1875</v>
      </c>
      <c r="K24" s="1616">
        <v>9</v>
      </c>
      <c r="L24" s="1618">
        <v>84</v>
      </c>
      <c r="M24" s="1617">
        <v>0.8</v>
      </c>
      <c r="N24" s="1613">
        <v>0.6875</v>
      </c>
      <c r="O24" s="1616">
        <v>39</v>
      </c>
      <c r="P24" s="1618">
        <v>85</v>
      </c>
      <c r="Q24" s="1617">
        <v>4.16</v>
      </c>
      <c r="S24" s="1619">
        <v>0.1875</v>
      </c>
      <c r="T24" s="1625">
        <v>4</v>
      </c>
      <c r="U24" s="1627">
        <v>74</v>
      </c>
      <c r="V24" s="1626">
        <v>0.87</v>
      </c>
      <c r="W24" s="1622">
        <v>0.6875</v>
      </c>
      <c r="X24" s="1625">
        <v>47</v>
      </c>
      <c r="Y24" s="1627">
        <v>83</v>
      </c>
      <c r="Z24" s="1626">
        <v>3.51</v>
      </c>
      <c r="AB24" s="1628">
        <v>0.1875</v>
      </c>
      <c r="AC24" s="1634">
        <v>1</v>
      </c>
      <c r="AD24" s="1636">
        <v>78</v>
      </c>
      <c r="AE24" s="1635">
        <v>0.76</v>
      </c>
      <c r="AF24" s="1631">
        <v>0.6875</v>
      </c>
      <c r="AG24" s="1634">
        <v>44</v>
      </c>
      <c r="AH24" s="1636">
        <v>89</v>
      </c>
      <c r="AI24" s="1635">
        <v>4.38</v>
      </c>
      <c r="AK24" s="1637">
        <v>0.1875</v>
      </c>
      <c r="AL24" s="1643">
        <v>1</v>
      </c>
      <c r="AM24" s="1645">
        <v>74</v>
      </c>
      <c r="AN24" s="1644">
        <v>0.8</v>
      </c>
      <c r="AO24" s="1640">
        <v>0.6875</v>
      </c>
      <c r="AP24" s="1643">
        <v>40</v>
      </c>
      <c r="AQ24" s="1645">
        <v>83</v>
      </c>
      <c r="AR24" s="1644">
        <v>3.55</v>
      </c>
      <c r="AT24" s="1646">
        <v>0.1875</v>
      </c>
      <c r="AU24" s="1652">
        <v>2</v>
      </c>
      <c r="AV24" s="1654">
        <v>83</v>
      </c>
      <c r="AW24" s="1653">
        <v>0.73</v>
      </c>
      <c r="AX24" s="1649">
        <v>0.6875</v>
      </c>
      <c r="AY24" s="1652">
        <v>50</v>
      </c>
      <c r="AZ24" s="1654">
        <v>85</v>
      </c>
      <c r="BA24" s="1653">
        <v>6.63</v>
      </c>
      <c r="BB24" s="49"/>
      <c r="BC24" s="1656">
        <v>0.1875</v>
      </c>
      <c r="BD24" s="1664">
        <v>2</v>
      </c>
      <c r="BE24" s="1667">
        <v>93</v>
      </c>
      <c r="BF24" s="1666">
        <v>0.64</v>
      </c>
      <c r="BG24" s="1659">
        <v>0.6875</v>
      </c>
      <c r="BH24" s="1664">
        <v>66</v>
      </c>
      <c r="BI24" s="1667">
        <v>86</v>
      </c>
      <c r="BJ24" s="1666">
        <v>4.6100000000000003</v>
      </c>
      <c r="BL24" s="1589">
        <v>0.1875</v>
      </c>
      <c r="BM24" s="54">
        <f t="shared" si="0"/>
        <v>23</v>
      </c>
      <c r="BN24" s="56">
        <f t="shared" si="1"/>
        <v>79</v>
      </c>
      <c r="BO24" s="1599">
        <f t="shared" si="2"/>
        <v>0.39958304378040305</v>
      </c>
      <c r="BP24" s="1592">
        <v>0.6875</v>
      </c>
      <c r="BQ24" s="54">
        <f t="shared" si="9"/>
        <v>220</v>
      </c>
      <c r="BR24" s="56">
        <f t="shared" si="10"/>
        <v>84.8</v>
      </c>
      <c r="BS24" s="1599">
        <f t="shared" si="11"/>
        <v>3.8220986796386378</v>
      </c>
      <c r="BU24" s="1589">
        <v>0.1875</v>
      </c>
      <c r="BV24" s="54">
        <f t="shared" si="3"/>
        <v>4</v>
      </c>
      <c r="BW24" s="56">
        <f t="shared" si="4"/>
        <v>78.599999999999994</v>
      </c>
      <c r="BX24" s="1599">
        <f t="shared" si="5"/>
        <v>6.9492703266157058E-2</v>
      </c>
      <c r="BY24" s="1592">
        <v>0.6875</v>
      </c>
      <c r="BZ24" s="54">
        <f t="shared" si="6"/>
        <v>116</v>
      </c>
      <c r="CA24" s="56">
        <f t="shared" si="7"/>
        <v>85</v>
      </c>
      <c r="CB24" s="1599">
        <f t="shared" si="8"/>
        <v>2.0152883947185547</v>
      </c>
    </row>
    <row r="25" spans="1:80" ht="17.25" thickBot="1" x14ac:dyDescent="0.35">
      <c r="A25" s="1602">
        <v>0.19791666666666666</v>
      </c>
      <c r="B25" s="1607">
        <v>6</v>
      </c>
      <c r="C25" s="1609">
        <v>77</v>
      </c>
      <c r="D25" s="1608">
        <v>1.18</v>
      </c>
      <c r="E25" s="1605">
        <v>0.69791666666666663</v>
      </c>
      <c r="F25" s="1607">
        <v>44</v>
      </c>
      <c r="G25" s="1609">
        <v>84</v>
      </c>
      <c r="H25" s="1608">
        <v>3.92</v>
      </c>
      <c r="I25" s="20"/>
      <c r="J25" s="1611">
        <v>0.19791666666666666</v>
      </c>
      <c r="K25" s="1616">
        <v>5</v>
      </c>
      <c r="L25" s="1618">
        <v>83</v>
      </c>
      <c r="M25" s="1617">
        <v>0.72</v>
      </c>
      <c r="N25" s="1614">
        <v>0.69791666666666663</v>
      </c>
      <c r="O25" s="1616">
        <v>34</v>
      </c>
      <c r="P25" s="1618">
        <v>81</v>
      </c>
      <c r="Q25" s="1617">
        <v>3.98</v>
      </c>
      <c r="S25" s="1620">
        <v>0.19791666666666666</v>
      </c>
      <c r="T25" s="1625">
        <v>4</v>
      </c>
      <c r="U25" s="1627">
        <v>76</v>
      </c>
      <c r="V25" s="1626">
        <v>1.03</v>
      </c>
      <c r="W25" s="1623">
        <v>0.69791666666666663</v>
      </c>
      <c r="X25" s="1625">
        <v>51</v>
      </c>
      <c r="Y25" s="1627">
        <v>81</v>
      </c>
      <c r="Z25" s="1626">
        <v>3.77</v>
      </c>
      <c r="AB25" s="1629">
        <v>0.19791666666666666</v>
      </c>
      <c r="AC25" s="1634">
        <v>4</v>
      </c>
      <c r="AD25" s="1636">
        <v>85</v>
      </c>
      <c r="AE25" s="1635">
        <v>0.92</v>
      </c>
      <c r="AF25" s="1632">
        <v>0.69791666666666663</v>
      </c>
      <c r="AG25" s="1634">
        <v>50</v>
      </c>
      <c r="AH25" s="1636">
        <v>82</v>
      </c>
      <c r="AI25" s="1635">
        <v>3.24</v>
      </c>
      <c r="AK25" s="1638">
        <v>0.19791666666666666</v>
      </c>
      <c r="AL25" s="1643">
        <v>4</v>
      </c>
      <c r="AM25" s="1645">
        <v>82</v>
      </c>
      <c r="AN25" s="1644">
        <v>0.72</v>
      </c>
      <c r="AO25" s="1641">
        <v>0.69791666666666663</v>
      </c>
      <c r="AP25" s="1643">
        <v>49</v>
      </c>
      <c r="AQ25" s="1645">
        <v>80</v>
      </c>
      <c r="AR25" s="1644">
        <v>2.52</v>
      </c>
      <c r="AT25" s="1647">
        <v>0.19791666666666666</v>
      </c>
      <c r="AU25" s="1652">
        <v>5</v>
      </c>
      <c r="AV25" s="1654">
        <v>81</v>
      </c>
      <c r="AW25" s="1653">
        <v>0.95</v>
      </c>
      <c r="AX25" s="1650">
        <v>0.69791666666666663</v>
      </c>
      <c r="AY25" s="1652">
        <v>68</v>
      </c>
      <c r="AZ25" s="1654">
        <v>77</v>
      </c>
      <c r="BA25" s="1653">
        <v>4.78</v>
      </c>
      <c r="BB25" s="23"/>
      <c r="BC25" s="1657">
        <v>0.19791666666666666</v>
      </c>
      <c r="BD25" s="1664">
        <v>4</v>
      </c>
      <c r="BE25" s="1667">
        <v>89</v>
      </c>
      <c r="BF25" s="1666">
        <v>0.68</v>
      </c>
      <c r="BG25" s="1660">
        <v>0.69791666666666663</v>
      </c>
      <c r="BH25" s="1664">
        <v>72</v>
      </c>
      <c r="BI25" s="1667">
        <v>84</v>
      </c>
      <c r="BJ25" s="1666">
        <v>4.01</v>
      </c>
      <c r="BL25" s="1590">
        <v>0.19791666666666666</v>
      </c>
      <c r="BM25" s="54">
        <f t="shared" si="0"/>
        <v>23</v>
      </c>
      <c r="BN25" s="56">
        <f t="shared" si="1"/>
        <v>80.599999999999994</v>
      </c>
      <c r="BO25" s="1599">
        <f t="shared" si="2"/>
        <v>0.39958304378040305</v>
      </c>
      <c r="BP25" s="1593">
        <v>0.69791666666666663</v>
      </c>
      <c r="BQ25" s="54">
        <f t="shared" si="9"/>
        <v>228</v>
      </c>
      <c r="BR25" s="56">
        <f t="shared" si="10"/>
        <v>81.599999999999994</v>
      </c>
      <c r="BS25" s="1599">
        <f t="shared" si="11"/>
        <v>3.9610840861709518</v>
      </c>
      <c r="BU25" s="1590">
        <v>0.19791666666666666</v>
      </c>
      <c r="BV25" s="54">
        <f t="shared" si="3"/>
        <v>9</v>
      </c>
      <c r="BW25" s="56">
        <f t="shared" si="4"/>
        <v>81.400000000000006</v>
      </c>
      <c r="BX25" s="1599">
        <f t="shared" si="5"/>
        <v>0.15635858234885339</v>
      </c>
      <c r="BY25" s="1593">
        <v>0.69791666666666663</v>
      </c>
      <c r="BZ25" s="54">
        <f t="shared" si="6"/>
        <v>140</v>
      </c>
      <c r="CA25" s="56">
        <f t="shared" si="7"/>
        <v>80.2</v>
      </c>
      <c r="CB25" s="1599">
        <f t="shared" si="8"/>
        <v>2.432244614315497</v>
      </c>
    </row>
    <row r="26" spans="1:80" ht="17.25" thickTop="1" x14ac:dyDescent="0.3">
      <c r="A26" s="1603">
        <v>0.20833333333333334</v>
      </c>
      <c r="B26" s="1607">
        <v>6</v>
      </c>
      <c r="C26" s="1609">
        <v>84</v>
      </c>
      <c r="D26" s="1608">
        <v>0.85</v>
      </c>
      <c r="E26" s="1606">
        <v>0.70833333333333337</v>
      </c>
      <c r="F26" s="1607">
        <v>49</v>
      </c>
      <c r="G26" s="1609">
        <v>79</v>
      </c>
      <c r="H26" s="1608">
        <v>3.55</v>
      </c>
      <c r="I26" s="20"/>
      <c r="J26" s="1612">
        <v>0.20833333333333334</v>
      </c>
      <c r="K26" s="1616">
        <v>7</v>
      </c>
      <c r="L26" s="1618">
        <v>82</v>
      </c>
      <c r="M26" s="1617">
        <v>0.84</v>
      </c>
      <c r="N26" s="1615">
        <v>0.70833333333333337</v>
      </c>
      <c r="O26" s="1616">
        <v>42</v>
      </c>
      <c r="P26" s="1618">
        <v>76</v>
      </c>
      <c r="Q26" s="1617">
        <v>2.87</v>
      </c>
      <c r="S26" s="1621">
        <v>0.20833333333333334</v>
      </c>
      <c r="T26" s="1625">
        <v>9</v>
      </c>
      <c r="U26" s="1627">
        <v>77</v>
      </c>
      <c r="V26" s="1626">
        <v>0.91</v>
      </c>
      <c r="W26" s="1624">
        <v>0.70833333333333337</v>
      </c>
      <c r="X26" s="1625">
        <v>54</v>
      </c>
      <c r="Y26" s="1627">
        <v>84</v>
      </c>
      <c r="Z26" s="1626">
        <v>3.66</v>
      </c>
      <c r="AB26" s="1630">
        <v>0.20833333333333334</v>
      </c>
      <c r="AC26" s="1634">
        <v>9</v>
      </c>
      <c r="AD26" s="1636">
        <v>78</v>
      </c>
      <c r="AE26" s="1635">
        <v>0.89</v>
      </c>
      <c r="AF26" s="1633">
        <v>0.70833333333333337</v>
      </c>
      <c r="AG26" s="1634">
        <v>51</v>
      </c>
      <c r="AH26" s="1636">
        <v>83</v>
      </c>
      <c r="AI26" s="1635">
        <v>3.03</v>
      </c>
      <c r="AK26" s="1639">
        <v>0.20833333333333334</v>
      </c>
      <c r="AL26" s="1643">
        <v>13</v>
      </c>
      <c r="AM26" s="1645">
        <v>72</v>
      </c>
      <c r="AN26" s="1644">
        <v>0.9</v>
      </c>
      <c r="AO26" s="1642">
        <v>0.70833333333333337</v>
      </c>
      <c r="AP26" s="1643">
        <v>47</v>
      </c>
      <c r="AQ26" s="1645">
        <v>81</v>
      </c>
      <c r="AR26" s="1644">
        <v>2.44</v>
      </c>
      <c r="AT26" s="1648">
        <v>0.20833333333333334</v>
      </c>
      <c r="AU26" s="1652">
        <v>8</v>
      </c>
      <c r="AV26" s="1654">
        <v>87</v>
      </c>
      <c r="AW26" s="1653">
        <v>0.82</v>
      </c>
      <c r="AX26" s="1651">
        <v>0.70833333333333337</v>
      </c>
      <c r="AY26" s="1652">
        <v>56</v>
      </c>
      <c r="AZ26" s="1654">
        <v>82</v>
      </c>
      <c r="BA26" s="1653">
        <v>3.13</v>
      </c>
      <c r="BB26" s="24"/>
      <c r="BC26" s="1658">
        <v>0.20833333333333334</v>
      </c>
      <c r="BD26" s="1664">
        <v>6</v>
      </c>
      <c r="BE26" s="1667">
        <v>90</v>
      </c>
      <c r="BF26" s="1666">
        <v>0.73</v>
      </c>
      <c r="BG26" s="1661">
        <v>0.70833333333333337</v>
      </c>
      <c r="BH26" s="1664">
        <v>92</v>
      </c>
      <c r="BI26" s="1667">
        <v>82</v>
      </c>
      <c r="BJ26" s="1666">
        <v>3.99</v>
      </c>
      <c r="BL26" s="1591">
        <v>0.20833333333333334</v>
      </c>
      <c r="BM26" s="54">
        <f t="shared" si="0"/>
        <v>44</v>
      </c>
      <c r="BN26" s="56">
        <f t="shared" si="1"/>
        <v>78.599999999999994</v>
      </c>
      <c r="BO26" s="1599">
        <f t="shared" si="2"/>
        <v>0.76441973592772761</v>
      </c>
      <c r="BP26" s="1594">
        <v>0.70833333333333337</v>
      </c>
      <c r="BQ26" s="54">
        <f t="shared" si="9"/>
        <v>243</v>
      </c>
      <c r="BR26" s="56">
        <f t="shared" si="10"/>
        <v>80.599999999999994</v>
      </c>
      <c r="BS26" s="1599">
        <f t="shared" si="11"/>
        <v>4.2216817234190405</v>
      </c>
      <c r="BU26" s="1591">
        <v>0.20833333333333334</v>
      </c>
      <c r="BV26" s="54">
        <f t="shared" si="3"/>
        <v>14</v>
      </c>
      <c r="BW26" s="56">
        <f t="shared" si="4"/>
        <v>79.2</v>
      </c>
      <c r="BX26" s="1599">
        <f t="shared" si="5"/>
        <v>0.24322446143154969</v>
      </c>
      <c r="BY26" s="1594">
        <v>0.70833333333333337</v>
      </c>
      <c r="BZ26" s="54">
        <f t="shared" si="6"/>
        <v>148</v>
      </c>
      <c r="CA26" s="56">
        <f t="shared" si="7"/>
        <v>81.2</v>
      </c>
      <c r="CB26" s="1599">
        <f t="shared" si="8"/>
        <v>2.5712300208478109</v>
      </c>
    </row>
    <row r="27" spans="1:80" x14ac:dyDescent="0.3">
      <c r="A27" s="1601">
        <v>0.21875</v>
      </c>
      <c r="B27" s="1607">
        <v>4</v>
      </c>
      <c r="C27" s="1609">
        <v>85</v>
      </c>
      <c r="D27" s="1608">
        <v>0.71</v>
      </c>
      <c r="E27" s="1604">
        <v>0.71875</v>
      </c>
      <c r="F27" s="1607">
        <v>43</v>
      </c>
      <c r="G27" s="1609">
        <v>81</v>
      </c>
      <c r="H27" s="1608">
        <v>3.09</v>
      </c>
      <c r="I27" s="20"/>
      <c r="J27" s="1610">
        <v>0.21875</v>
      </c>
      <c r="K27" s="1616">
        <v>10</v>
      </c>
      <c r="L27" s="1618">
        <v>89</v>
      </c>
      <c r="M27" s="1617">
        <v>1.08</v>
      </c>
      <c r="N27" s="1613">
        <v>0.71875</v>
      </c>
      <c r="O27" s="1616">
        <v>45</v>
      </c>
      <c r="P27" s="1618">
        <v>84</v>
      </c>
      <c r="Q27" s="1617">
        <v>3.48</v>
      </c>
      <c r="S27" s="1619">
        <v>0.21875</v>
      </c>
      <c r="T27" s="1625">
        <v>11</v>
      </c>
      <c r="U27" s="1627">
        <v>82</v>
      </c>
      <c r="V27" s="1626">
        <v>0.91</v>
      </c>
      <c r="W27" s="1622">
        <v>0.71875</v>
      </c>
      <c r="X27" s="1625">
        <v>46</v>
      </c>
      <c r="Y27" s="1627">
        <v>85</v>
      </c>
      <c r="Z27" s="1626">
        <v>3.6</v>
      </c>
      <c r="AB27" s="1628">
        <v>0.21875</v>
      </c>
      <c r="AC27" s="1634">
        <v>7</v>
      </c>
      <c r="AD27" s="1636">
        <v>84</v>
      </c>
      <c r="AE27" s="1635">
        <v>1.04</v>
      </c>
      <c r="AF27" s="1631">
        <v>0.71875</v>
      </c>
      <c r="AG27" s="1634">
        <v>49</v>
      </c>
      <c r="AH27" s="1636">
        <v>82</v>
      </c>
      <c r="AI27" s="1635">
        <v>3.1</v>
      </c>
      <c r="AK27" s="1637">
        <v>0.21875</v>
      </c>
      <c r="AL27" s="1643">
        <v>6</v>
      </c>
      <c r="AM27" s="1645">
        <v>76</v>
      </c>
      <c r="AN27" s="1644">
        <v>0.88</v>
      </c>
      <c r="AO27" s="1640">
        <v>0.71875</v>
      </c>
      <c r="AP27" s="1643">
        <v>46</v>
      </c>
      <c r="AQ27" s="1645">
        <v>78</v>
      </c>
      <c r="AR27" s="1644">
        <v>2.42</v>
      </c>
      <c r="AT27" s="1646">
        <v>0.21875</v>
      </c>
      <c r="AU27" s="1652">
        <v>8</v>
      </c>
      <c r="AV27" s="1654">
        <v>76</v>
      </c>
      <c r="AW27" s="1653">
        <v>1.07</v>
      </c>
      <c r="AX27" s="1649">
        <v>0.71875</v>
      </c>
      <c r="AY27" s="1652">
        <v>73</v>
      </c>
      <c r="AZ27" s="1654">
        <v>83</v>
      </c>
      <c r="BA27" s="1653">
        <v>3.91</v>
      </c>
      <c r="BB27" s="49"/>
      <c r="BC27" s="1656">
        <v>0.21875</v>
      </c>
      <c r="BD27" s="1664">
        <v>5</v>
      </c>
      <c r="BE27" s="1667">
        <v>86</v>
      </c>
      <c r="BF27" s="1666">
        <v>0.71</v>
      </c>
      <c r="BG27" s="1659">
        <v>0.71875</v>
      </c>
      <c r="BH27" s="1664">
        <v>77</v>
      </c>
      <c r="BI27" s="1667">
        <v>84</v>
      </c>
      <c r="BJ27" s="1666">
        <v>3.19</v>
      </c>
      <c r="BL27" s="1589">
        <v>0.21875</v>
      </c>
      <c r="BM27" s="54">
        <f t="shared" si="0"/>
        <v>38</v>
      </c>
      <c r="BN27" s="56">
        <f t="shared" si="1"/>
        <v>83.2</v>
      </c>
      <c r="BO27" s="1599">
        <f t="shared" si="2"/>
        <v>0.66018068102849203</v>
      </c>
      <c r="BP27" s="1592">
        <v>0.71875</v>
      </c>
      <c r="BQ27" s="54">
        <f t="shared" si="9"/>
        <v>229</v>
      </c>
      <c r="BR27" s="56">
        <f t="shared" si="10"/>
        <v>82</v>
      </c>
      <c r="BS27" s="1599">
        <f t="shared" si="11"/>
        <v>3.9784572619874914</v>
      </c>
      <c r="BU27" s="1589">
        <v>0.21875</v>
      </c>
      <c r="BV27" s="54">
        <f t="shared" si="3"/>
        <v>13</v>
      </c>
      <c r="BW27" s="56">
        <f t="shared" si="4"/>
        <v>81.400000000000006</v>
      </c>
      <c r="BX27" s="1599">
        <f t="shared" si="5"/>
        <v>0.22585128561501042</v>
      </c>
      <c r="BY27" s="1592">
        <v>0.71875</v>
      </c>
      <c r="BZ27" s="54">
        <f t="shared" si="6"/>
        <v>150</v>
      </c>
      <c r="CA27" s="56">
        <f t="shared" si="7"/>
        <v>82.4</v>
      </c>
      <c r="CB27" s="1599">
        <f t="shared" si="8"/>
        <v>2.6059763724808898</v>
      </c>
    </row>
    <row r="28" spans="1:80" x14ac:dyDescent="0.3">
      <c r="A28" s="1601">
        <v>0.22916666666666666</v>
      </c>
      <c r="B28" s="1607">
        <v>13</v>
      </c>
      <c r="C28" s="1609">
        <v>87</v>
      </c>
      <c r="D28" s="1608">
        <v>0.9</v>
      </c>
      <c r="E28" s="1604">
        <v>0.72916666666666663</v>
      </c>
      <c r="F28" s="1607">
        <v>39</v>
      </c>
      <c r="G28" s="1609">
        <v>83</v>
      </c>
      <c r="H28" s="1608">
        <v>2.58</v>
      </c>
      <c r="I28" s="20"/>
      <c r="J28" s="1610">
        <v>0.22916666666666666</v>
      </c>
      <c r="K28" s="1616">
        <v>14</v>
      </c>
      <c r="L28" s="1618">
        <v>76</v>
      </c>
      <c r="M28" s="1617">
        <v>0.99</v>
      </c>
      <c r="N28" s="1613">
        <v>0.72916666666666663</v>
      </c>
      <c r="O28" s="1616">
        <v>48</v>
      </c>
      <c r="P28" s="1618">
        <v>83</v>
      </c>
      <c r="Q28" s="1617">
        <v>2.31</v>
      </c>
      <c r="S28" s="1619">
        <v>0.22916666666666666</v>
      </c>
      <c r="T28" s="1625">
        <v>10</v>
      </c>
      <c r="U28" s="1627">
        <v>77</v>
      </c>
      <c r="V28" s="1626">
        <v>0.97</v>
      </c>
      <c r="W28" s="1622">
        <v>0.72916666666666663</v>
      </c>
      <c r="X28" s="1625">
        <v>63</v>
      </c>
      <c r="Y28" s="1627">
        <v>82</v>
      </c>
      <c r="Z28" s="1626">
        <v>3.36</v>
      </c>
      <c r="AB28" s="1628">
        <v>0.22916666666666666</v>
      </c>
      <c r="AC28" s="1634">
        <v>12</v>
      </c>
      <c r="AD28" s="1636">
        <v>84</v>
      </c>
      <c r="AE28" s="1635">
        <v>1.1000000000000001</v>
      </c>
      <c r="AF28" s="1631">
        <v>0.72916666666666663</v>
      </c>
      <c r="AG28" s="1634">
        <v>53</v>
      </c>
      <c r="AH28" s="1636">
        <v>84</v>
      </c>
      <c r="AI28" s="1635">
        <v>2.73</v>
      </c>
      <c r="AK28" s="1637">
        <v>0.22916666666666666</v>
      </c>
      <c r="AL28" s="1643">
        <v>15</v>
      </c>
      <c r="AM28" s="1645">
        <v>82</v>
      </c>
      <c r="AN28" s="1644">
        <v>1.24</v>
      </c>
      <c r="AO28" s="1640">
        <v>0.72916666666666663</v>
      </c>
      <c r="AP28" s="1643">
        <v>46</v>
      </c>
      <c r="AQ28" s="1645">
        <v>85</v>
      </c>
      <c r="AR28" s="1644">
        <v>2.2400000000000002</v>
      </c>
      <c r="AT28" s="1646">
        <v>0.22916666666666666</v>
      </c>
      <c r="AU28" s="1652">
        <v>15</v>
      </c>
      <c r="AV28" s="1654">
        <v>81</v>
      </c>
      <c r="AW28" s="1653">
        <v>0.97</v>
      </c>
      <c r="AX28" s="1649">
        <v>0.72916666666666663</v>
      </c>
      <c r="AY28" s="1652">
        <v>56</v>
      </c>
      <c r="AZ28" s="1654">
        <v>89</v>
      </c>
      <c r="BA28" s="1653">
        <v>2.41</v>
      </c>
      <c r="BB28" s="49"/>
      <c r="BC28" s="1656">
        <v>0.22916666666666666</v>
      </c>
      <c r="BD28" s="1664">
        <v>2</v>
      </c>
      <c r="BE28" s="1667">
        <v>83</v>
      </c>
      <c r="BF28" s="1666">
        <v>0.72</v>
      </c>
      <c r="BG28" s="1659">
        <v>0.72916666666666663</v>
      </c>
      <c r="BH28" s="1664">
        <v>77</v>
      </c>
      <c r="BI28" s="1667">
        <v>84</v>
      </c>
      <c r="BJ28" s="1666">
        <v>3.66</v>
      </c>
      <c r="BL28" s="1589">
        <v>0.22916666666666666</v>
      </c>
      <c r="BM28" s="54">
        <f t="shared" si="0"/>
        <v>64</v>
      </c>
      <c r="BN28" s="56">
        <f t="shared" si="1"/>
        <v>81.2</v>
      </c>
      <c r="BO28" s="1599">
        <f t="shared" si="2"/>
        <v>1.1118832522585129</v>
      </c>
      <c r="BP28" s="1592">
        <v>0.72916666666666663</v>
      </c>
      <c r="BQ28" s="54">
        <f t="shared" si="9"/>
        <v>249</v>
      </c>
      <c r="BR28" s="56">
        <f t="shared" si="10"/>
        <v>83.4</v>
      </c>
      <c r="BS28" s="1599">
        <f t="shared" si="11"/>
        <v>4.3259207783182765</v>
      </c>
      <c r="BU28" s="1589">
        <v>0.22916666666666666</v>
      </c>
      <c r="BV28" s="54">
        <f t="shared" si="3"/>
        <v>17</v>
      </c>
      <c r="BW28" s="56">
        <f t="shared" si="4"/>
        <v>80</v>
      </c>
      <c r="BX28" s="1599">
        <f t="shared" si="5"/>
        <v>0.29534398888116747</v>
      </c>
      <c r="BY28" s="1592">
        <v>0.72916666666666663</v>
      </c>
      <c r="BZ28" s="54">
        <f t="shared" si="6"/>
        <v>133</v>
      </c>
      <c r="CA28" s="56">
        <f t="shared" si="7"/>
        <v>84.6</v>
      </c>
      <c r="CB28" s="1599">
        <f t="shared" si="8"/>
        <v>2.3106323835997222</v>
      </c>
    </row>
    <row r="29" spans="1:80" ht="17.25" thickBot="1" x14ac:dyDescent="0.35">
      <c r="A29" s="1602">
        <v>0.23958333333333334</v>
      </c>
      <c r="B29" s="1607">
        <v>18</v>
      </c>
      <c r="C29" s="1609">
        <v>86</v>
      </c>
      <c r="D29" s="1608">
        <v>1.21</v>
      </c>
      <c r="E29" s="1605">
        <v>0.73958333333333337</v>
      </c>
      <c r="F29" s="1607">
        <v>47</v>
      </c>
      <c r="G29" s="1609">
        <v>89</v>
      </c>
      <c r="H29" s="1608">
        <v>2.04</v>
      </c>
      <c r="I29" s="20"/>
      <c r="J29" s="1611">
        <v>0.23958333333333334</v>
      </c>
      <c r="K29" s="1616">
        <v>14</v>
      </c>
      <c r="L29" s="1618">
        <v>78</v>
      </c>
      <c r="M29" s="1617">
        <v>0.9</v>
      </c>
      <c r="N29" s="1614">
        <v>0.73958333333333337</v>
      </c>
      <c r="O29" s="1616">
        <v>48</v>
      </c>
      <c r="P29" s="1618">
        <v>81</v>
      </c>
      <c r="Q29" s="1617">
        <v>2.1800000000000002</v>
      </c>
      <c r="S29" s="1620">
        <v>0.23958333333333334</v>
      </c>
      <c r="T29" s="1625">
        <v>11</v>
      </c>
      <c r="U29" s="1627">
        <v>89</v>
      </c>
      <c r="V29" s="1626">
        <v>0.83</v>
      </c>
      <c r="W29" s="1623">
        <v>0.73958333333333337</v>
      </c>
      <c r="X29" s="1625">
        <v>41</v>
      </c>
      <c r="Y29" s="1627">
        <v>89</v>
      </c>
      <c r="Z29" s="1626">
        <v>1.97</v>
      </c>
      <c r="AB29" s="1629">
        <v>0.23958333333333334</v>
      </c>
      <c r="AC29" s="1634">
        <v>6</v>
      </c>
      <c r="AD29" s="1636">
        <v>78</v>
      </c>
      <c r="AE29" s="1635">
        <v>0.92</v>
      </c>
      <c r="AF29" s="1632">
        <v>0.73958333333333337</v>
      </c>
      <c r="AG29" s="1634">
        <v>42</v>
      </c>
      <c r="AH29" s="1636">
        <v>86</v>
      </c>
      <c r="AI29" s="1635">
        <v>1.59</v>
      </c>
      <c r="AK29" s="1638">
        <v>0.23958333333333334</v>
      </c>
      <c r="AL29" s="1643">
        <v>12</v>
      </c>
      <c r="AM29" s="1645">
        <v>82</v>
      </c>
      <c r="AN29" s="1644">
        <v>0.8</v>
      </c>
      <c r="AO29" s="1641">
        <v>0.73958333333333337</v>
      </c>
      <c r="AP29" s="1643">
        <v>57</v>
      </c>
      <c r="AQ29" s="1645">
        <v>84</v>
      </c>
      <c r="AR29" s="1644">
        <v>2.15</v>
      </c>
      <c r="AT29" s="1647">
        <v>0.23958333333333334</v>
      </c>
      <c r="AU29" s="1652">
        <v>9</v>
      </c>
      <c r="AV29" s="1654">
        <v>85</v>
      </c>
      <c r="AW29" s="1653">
        <v>0.71</v>
      </c>
      <c r="AX29" s="1650">
        <v>0.73958333333333337</v>
      </c>
      <c r="AY29" s="1652">
        <v>45</v>
      </c>
      <c r="AZ29" s="1654">
        <v>88</v>
      </c>
      <c r="BA29" s="1653">
        <v>1.94</v>
      </c>
      <c r="BB29" s="23"/>
      <c r="BC29" s="1657">
        <v>0.23958333333333334</v>
      </c>
      <c r="BD29" s="1664">
        <v>1</v>
      </c>
      <c r="BE29" s="1667">
        <v>87</v>
      </c>
      <c r="BF29" s="1666">
        <v>0.68</v>
      </c>
      <c r="BG29" s="1660">
        <v>0.73958333333333337</v>
      </c>
      <c r="BH29" s="1664">
        <v>69</v>
      </c>
      <c r="BI29" s="1667">
        <v>85</v>
      </c>
      <c r="BJ29" s="1666">
        <v>3.39</v>
      </c>
      <c r="BL29" s="1590">
        <v>0.23958333333333334</v>
      </c>
      <c r="BM29" s="54">
        <f t="shared" si="0"/>
        <v>61</v>
      </c>
      <c r="BN29" s="56">
        <f t="shared" si="1"/>
        <v>82.6</v>
      </c>
      <c r="BO29" s="1599">
        <f t="shared" si="2"/>
        <v>1.0597637248088951</v>
      </c>
      <c r="BP29" s="1593">
        <v>0.73958333333333337</v>
      </c>
      <c r="BQ29" s="54">
        <f t="shared" si="9"/>
        <v>235</v>
      </c>
      <c r="BR29" s="56">
        <f t="shared" si="10"/>
        <v>85.8</v>
      </c>
      <c r="BS29" s="1599">
        <f t="shared" si="11"/>
        <v>4.082696316886727</v>
      </c>
      <c r="BU29" s="1590">
        <v>0.23958333333333334</v>
      </c>
      <c r="BV29" s="54">
        <f t="shared" si="3"/>
        <v>10</v>
      </c>
      <c r="BW29" s="56">
        <f t="shared" si="4"/>
        <v>82.4</v>
      </c>
      <c r="BX29" s="1599">
        <f t="shared" si="5"/>
        <v>0.17373175816539263</v>
      </c>
      <c r="BY29" s="1593">
        <v>0.73958333333333337</v>
      </c>
      <c r="BZ29" s="54">
        <f t="shared" si="6"/>
        <v>114</v>
      </c>
      <c r="CA29" s="56">
        <f t="shared" si="7"/>
        <v>85.6</v>
      </c>
      <c r="CB29" s="1599">
        <f t="shared" si="8"/>
        <v>1.9805420430854759</v>
      </c>
    </row>
    <row r="30" spans="1:80" ht="17.25" thickTop="1" x14ac:dyDescent="0.3">
      <c r="A30" s="1603">
        <v>0.25</v>
      </c>
      <c r="B30" s="1607">
        <v>19</v>
      </c>
      <c r="C30" s="1609">
        <v>84</v>
      </c>
      <c r="D30" s="1608">
        <v>1.04</v>
      </c>
      <c r="E30" s="1606">
        <v>0.75</v>
      </c>
      <c r="F30" s="1607">
        <v>36</v>
      </c>
      <c r="G30" s="1609">
        <v>82</v>
      </c>
      <c r="H30" s="1608">
        <v>2.12</v>
      </c>
      <c r="I30" s="20"/>
      <c r="J30" s="1612">
        <v>0.25</v>
      </c>
      <c r="K30" s="1616">
        <v>25</v>
      </c>
      <c r="L30" s="1618">
        <v>83</v>
      </c>
      <c r="M30" s="1617">
        <v>1.38</v>
      </c>
      <c r="N30" s="1615">
        <v>0.75</v>
      </c>
      <c r="O30" s="1616">
        <v>69</v>
      </c>
      <c r="P30" s="1618">
        <v>82</v>
      </c>
      <c r="Q30" s="1617">
        <v>2.48</v>
      </c>
      <c r="S30" s="1621">
        <v>0.25</v>
      </c>
      <c r="T30" s="1625">
        <v>17</v>
      </c>
      <c r="U30" s="1627">
        <v>83</v>
      </c>
      <c r="V30" s="1626">
        <v>1.45</v>
      </c>
      <c r="W30" s="1624">
        <v>0.75</v>
      </c>
      <c r="X30" s="1625">
        <v>30</v>
      </c>
      <c r="Y30" s="1627">
        <v>85</v>
      </c>
      <c r="Z30" s="1626">
        <v>1.99</v>
      </c>
      <c r="AB30" s="1630">
        <v>0.25</v>
      </c>
      <c r="AC30" s="1634">
        <v>13</v>
      </c>
      <c r="AD30" s="1636">
        <v>78</v>
      </c>
      <c r="AE30" s="1635">
        <v>1.31</v>
      </c>
      <c r="AF30" s="1633">
        <v>0.75</v>
      </c>
      <c r="AG30" s="1634">
        <v>52</v>
      </c>
      <c r="AH30" s="1636">
        <v>83</v>
      </c>
      <c r="AI30" s="1635">
        <v>2.12</v>
      </c>
      <c r="AK30" s="1639">
        <v>0.25</v>
      </c>
      <c r="AL30" s="1643">
        <v>20</v>
      </c>
      <c r="AM30" s="1645">
        <v>81</v>
      </c>
      <c r="AN30" s="1644">
        <v>1.1399999999999999</v>
      </c>
      <c r="AO30" s="1642">
        <v>0.75</v>
      </c>
      <c r="AP30" s="1643">
        <v>53</v>
      </c>
      <c r="AQ30" s="1645">
        <v>77</v>
      </c>
      <c r="AR30" s="1644">
        <v>2.77</v>
      </c>
      <c r="AT30" s="1648">
        <v>0.25</v>
      </c>
      <c r="AU30" s="1652">
        <v>17</v>
      </c>
      <c r="AV30" s="1654">
        <v>81</v>
      </c>
      <c r="AW30" s="1653">
        <v>0.98</v>
      </c>
      <c r="AX30" s="1651">
        <v>0.75</v>
      </c>
      <c r="AY30" s="1652">
        <v>57</v>
      </c>
      <c r="AZ30" s="1654">
        <v>87</v>
      </c>
      <c r="BA30" s="1653">
        <v>2.5099999999999998</v>
      </c>
      <c r="BB30" s="24"/>
      <c r="BC30" s="1658">
        <v>0.25</v>
      </c>
      <c r="BD30" s="1664">
        <v>4</v>
      </c>
      <c r="BE30" s="1667">
        <v>97</v>
      </c>
      <c r="BF30" s="1666">
        <v>0.62</v>
      </c>
      <c r="BG30" s="1661">
        <v>0.75</v>
      </c>
      <c r="BH30" s="1664">
        <v>91</v>
      </c>
      <c r="BI30" s="1667">
        <v>85</v>
      </c>
      <c r="BJ30" s="1666">
        <v>3.01</v>
      </c>
      <c r="BL30" s="1591">
        <v>0.25</v>
      </c>
      <c r="BM30" s="54">
        <f t="shared" si="0"/>
        <v>94</v>
      </c>
      <c r="BN30" s="56">
        <f t="shared" si="1"/>
        <v>81.8</v>
      </c>
      <c r="BO30" s="1599">
        <f t="shared" si="2"/>
        <v>1.6330785267546908</v>
      </c>
      <c r="BP30" s="1594">
        <v>0.75</v>
      </c>
      <c r="BQ30" s="54">
        <f t="shared" si="9"/>
        <v>240</v>
      </c>
      <c r="BR30" s="56">
        <f t="shared" si="10"/>
        <v>81.8</v>
      </c>
      <c r="BS30" s="1599">
        <f t="shared" si="11"/>
        <v>4.1695621959694229</v>
      </c>
      <c r="BU30" s="1591">
        <v>0.25</v>
      </c>
      <c r="BV30" s="54">
        <f t="shared" si="3"/>
        <v>21</v>
      </c>
      <c r="BW30" s="56">
        <f t="shared" si="4"/>
        <v>81.2</v>
      </c>
      <c r="BX30" s="1599">
        <f t="shared" si="5"/>
        <v>0.36483669214732456</v>
      </c>
      <c r="BY30" s="1594">
        <v>0.75</v>
      </c>
      <c r="BZ30" s="54">
        <f t="shared" si="6"/>
        <v>148</v>
      </c>
      <c r="CA30" s="56">
        <f t="shared" si="7"/>
        <v>82.8</v>
      </c>
      <c r="CB30" s="1599">
        <f t="shared" si="8"/>
        <v>2.5712300208478109</v>
      </c>
    </row>
    <row r="31" spans="1:80" x14ac:dyDescent="0.3">
      <c r="A31" s="1601">
        <v>0.26041666666666669</v>
      </c>
      <c r="B31" s="1607">
        <v>22</v>
      </c>
      <c r="C31" s="1609">
        <v>87</v>
      </c>
      <c r="D31" s="1608">
        <v>1.28</v>
      </c>
      <c r="E31" s="1604">
        <v>0.76041666666666663</v>
      </c>
      <c r="F31" s="1607">
        <v>45</v>
      </c>
      <c r="G31" s="1609">
        <v>84</v>
      </c>
      <c r="H31" s="1608">
        <v>1.91</v>
      </c>
      <c r="I31" s="20"/>
      <c r="J31" s="1610">
        <v>0.26041666666666669</v>
      </c>
      <c r="K31" s="1616">
        <v>19</v>
      </c>
      <c r="L31" s="1618">
        <v>87</v>
      </c>
      <c r="M31" s="1617">
        <v>1.05</v>
      </c>
      <c r="N31" s="1613">
        <v>0.76041666666666663</v>
      </c>
      <c r="O31" s="1616">
        <v>65</v>
      </c>
      <c r="P31" s="1618">
        <v>83</v>
      </c>
      <c r="Q31" s="1617">
        <v>2.25</v>
      </c>
      <c r="S31" s="1619">
        <v>0.26041666666666669</v>
      </c>
      <c r="T31" s="1625">
        <v>23</v>
      </c>
      <c r="U31" s="1627">
        <v>84</v>
      </c>
      <c r="V31" s="1626">
        <v>1.49</v>
      </c>
      <c r="W31" s="1622">
        <v>0.76041666666666663</v>
      </c>
      <c r="X31" s="1625">
        <v>49</v>
      </c>
      <c r="Y31" s="1627">
        <v>84</v>
      </c>
      <c r="Z31" s="1626">
        <v>2.2799999999999998</v>
      </c>
      <c r="AB31" s="1628">
        <v>0.26041666666666669</v>
      </c>
      <c r="AC31" s="1634">
        <v>30</v>
      </c>
      <c r="AD31" s="1636">
        <v>87</v>
      </c>
      <c r="AE31" s="1635">
        <v>1.51</v>
      </c>
      <c r="AF31" s="1631">
        <v>0.76041666666666663</v>
      </c>
      <c r="AG31" s="1634">
        <v>61</v>
      </c>
      <c r="AH31" s="1636">
        <v>83</v>
      </c>
      <c r="AI31" s="1635">
        <v>2.21</v>
      </c>
      <c r="AK31" s="1637">
        <v>0.26041666666666669</v>
      </c>
      <c r="AL31" s="1643">
        <v>22</v>
      </c>
      <c r="AM31" s="1645">
        <v>87</v>
      </c>
      <c r="AN31" s="1644">
        <v>0.99</v>
      </c>
      <c r="AO31" s="1640">
        <v>0.76041666666666663</v>
      </c>
      <c r="AP31" s="1643">
        <v>48</v>
      </c>
      <c r="AQ31" s="1645">
        <v>81</v>
      </c>
      <c r="AR31" s="1644">
        <v>1.85</v>
      </c>
      <c r="AT31" s="1646">
        <v>0.26041666666666669</v>
      </c>
      <c r="AU31" s="1652">
        <v>25</v>
      </c>
      <c r="AV31" s="1654">
        <v>81</v>
      </c>
      <c r="AW31" s="1653">
        <v>1.35</v>
      </c>
      <c r="AX31" s="1649">
        <v>0.76041666666666663</v>
      </c>
      <c r="AY31" s="1652">
        <v>52</v>
      </c>
      <c r="AZ31" s="1654">
        <v>85</v>
      </c>
      <c r="BA31" s="1653">
        <v>2.4700000000000002</v>
      </c>
      <c r="BB31" s="49"/>
      <c r="BC31" s="1656">
        <v>0.26041666666666669</v>
      </c>
      <c r="BD31" s="1664">
        <v>11</v>
      </c>
      <c r="BE31" s="1667">
        <v>89</v>
      </c>
      <c r="BF31" s="1666">
        <v>0.81</v>
      </c>
      <c r="BG31" s="1659">
        <v>0.76041666666666663</v>
      </c>
      <c r="BH31" s="1664">
        <v>82</v>
      </c>
      <c r="BI31" s="1667">
        <v>84</v>
      </c>
      <c r="BJ31" s="1666">
        <v>2.92</v>
      </c>
      <c r="BL31" s="1589">
        <v>0.26041666666666669</v>
      </c>
      <c r="BM31" s="54">
        <f t="shared" si="0"/>
        <v>116</v>
      </c>
      <c r="BN31" s="56">
        <f t="shared" si="1"/>
        <v>86.4</v>
      </c>
      <c r="BO31" s="1599">
        <f t="shared" si="2"/>
        <v>2.0152883947185547</v>
      </c>
      <c r="BP31" s="1592">
        <v>0.76041666666666663</v>
      </c>
      <c r="BQ31" s="54">
        <f t="shared" si="9"/>
        <v>268</v>
      </c>
      <c r="BR31" s="56">
        <f t="shared" si="10"/>
        <v>83</v>
      </c>
      <c r="BS31" s="1599">
        <f t="shared" si="11"/>
        <v>4.6560111188325228</v>
      </c>
      <c r="BU31" s="1589">
        <v>0.26041666666666669</v>
      </c>
      <c r="BV31" s="54">
        <f t="shared" si="3"/>
        <v>36</v>
      </c>
      <c r="BW31" s="56">
        <f t="shared" si="4"/>
        <v>85.2</v>
      </c>
      <c r="BX31" s="1599">
        <f t="shared" si="5"/>
        <v>0.62543432939541355</v>
      </c>
      <c r="BY31" s="1592">
        <v>0.76041666666666663</v>
      </c>
      <c r="BZ31" s="54">
        <f t="shared" si="6"/>
        <v>134</v>
      </c>
      <c r="CA31" s="56">
        <f t="shared" si="7"/>
        <v>83.2</v>
      </c>
      <c r="CB31" s="1599">
        <f t="shared" si="8"/>
        <v>2.3280055594162614</v>
      </c>
    </row>
    <row r="32" spans="1:80" x14ac:dyDescent="0.3">
      <c r="A32" s="1601">
        <v>0.27083333333333331</v>
      </c>
      <c r="B32" s="1607">
        <v>28</v>
      </c>
      <c r="C32" s="1609">
        <v>87</v>
      </c>
      <c r="D32" s="1608">
        <v>1.18</v>
      </c>
      <c r="E32" s="1604">
        <v>0.77083333333333337</v>
      </c>
      <c r="F32" s="1607">
        <v>44</v>
      </c>
      <c r="G32" s="1609">
        <v>84</v>
      </c>
      <c r="H32" s="1608">
        <v>1.72</v>
      </c>
      <c r="I32" s="20"/>
      <c r="J32" s="1610">
        <v>0.27083333333333331</v>
      </c>
      <c r="K32" s="1616">
        <v>28</v>
      </c>
      <c r="L32" s="1618">
        <v>81</v>
      </c>
      <c r="M32" s="1617">
        <v>1.21</v>
      </c>
      <c r="N32" s="1613">
        <v>0.77083333333333337</v>
      </c>
      <c r="O32" s="1616">
        <v>62</v>
      </c>
      <c r="P32" s="1618">
        <v>80</v>
      </c>
      <c r="Q32" s="1617">
        <v>2.08</v>
      </c>
      <c r="S32" s="1619">
        <v>0.27083333333333331</v>
      </c>
      <c r="T32" s="1625">
        <v>35</v>
      </c>
      <c r="U32" s="1627">
        <v>82</v>
      </c>
      <c r="V32" s="1626">
        <v>1.53</v>
      </c>
      <c r="W32" s="1622">
        <v>0.77083333333333337</v>
      </c>
      <c r="X32" s="1625">
        <v>48</v>
      </c>
      <c r="Y32" s="1627">
        <v>83</v>
      </c>
      <c r="Z32" s="1626">
        <v>2.91</v>
      </c>
      <c r="AB32" s="1628">
        <v>0.27083333333333331</v>
      </c>
      <c r="AC32" s="1634">
        <v>30</v>
      </c>
      <c r="AD32" s="1636">
        <v>85</v>
      </c>
      <c r="AE32" s="1635">
        <v>1.25</v>
      </c>
      <c r="AF32" s="1631">
        <v>0.77083333333333337</v>
      </c>
      <c r="AG32" s="1634">
        <v>63</v>
      </c>
      <c r="AH32" s="1636">
        <v>84</v>
      </c>
      <c r="AI32" s="1635">
        <v>2.54</v>
      </c>
      <c r="AK32" s="1637">
        <v>0.27083333333333331</v>
      </c>
      <c r="AL32" s="1643">
        <v>25</v>
      </c>
      <c r="AM32" s="1645">
        <v>82</v>
      </c>
      <c r="AN32" s="1644">
        <v>1.21</v>
      </c>
      <c r="AO32" s="1640">
        <v>0.77083333333333337</v>
      </c>
      <c r="AP32" s="1643">
        <v>53</v>
      </c>
      <c r="AQ32" s="1645">
        <v>80</v>
      </c>
      <c r="AR32" s="1644">
        <v>2.56</v>
      </c>
      <c r="AT32" s="1646">
        <v>0.27083333333333331</v>
      </c>
      <c r="AU32" s="1652">
        <v>30</v>
      </c>
      <c r="AV32" s="1654">
        <v>78</v>
      </c>
      <c r="AW32" s="1653">
        <v>1.81</v>
      </c>
      <c r="AX32" s="1649">
        <v>0.77083333333333337</v>
      </c>
      <c r="AY32" s="1652">
        <v>59</v>
      </c>
      <c r="AZ32" s="1654">
        <v>83</v>
      </c>
      <c r="BA32" s="1653">
        <v>2.5</v>
      </c>
      <c r="BB32" s="49"/>
      <c r="BC32" s="1656">
        <v>0.27083333333333331</v>
      </c>
      <c r="BD32" s="1664">
        <v>11</v>
      </c>
      <c r="BE32" s="1667">
        <v>89</v>
      </c>
      <c r="BF32" s="1666">
        <v>1.06</v>
      </c>
      <c r="BG32" s="1659">
        <v>0.77083333333333337</v>
      </c>
      <c r="BH32" s="1664">
        <v>77</v>
      </c>
      <c r="BI32" s="1667">
        <v>84</v>
      </c>
      <c r="BJ32" s="1666">
        <v>3.19</v>
      </c>
      <c r="BL32" s="1589">
        <v>0.27083333333333331</v>
      </c>
      <c r="BM32" s="54">
        <f t="shared" si="0"/>
        <v>146</v>
      </c>
      <c r="BN32" s="56">
        <f t="shared" si="1"/>
        <v>83.4</v>
      </c>
      <c r="BO32" s="1599">
        <f t="shared" si="2"/>
        <v>2.5364836692147326</v>
      </c>
      <c r="BP32" s="1592">
        <v>0.77083333333333337</v>
      </c>
      <c r="BQ32" s="54">
        <f t="shared" si="9"/>
        <v>270</v>
      </c>
      <c r="BR32" s="56">
        <f t="shared" si="10"/>
        <v>82.2</v>
      </c>
      <c r="BS32" s="1599">
        <f t="shared" si="11"/>
        <v>4.6907574704656012</v>
      </c>
      <c r="BU32" s="1589">
        <v>0.27083333333333331</v>
      </c>
      <c r="BV32" s="54">
        <f t="shared" si="3"/>
        <v>41</v>
      </c>
      <c r="BW32" s="56">
        <f t="shared" si="4"/>
        <v>81.599999999999994</v>
      </c>
      <c r="BX32" s="1599">
        <f t="shared" si="5"/>
        <v>0.71230020847810982</v>
      </c>
      <c r="BY32" s="1592">
        <v>0.77083333333333337</v>
      </c>
      <c r="BZ32" s="54">
        <f t="shared" si="6"/>
        <v>136</v>
      </c>
      <c r="CA32" s="56">
        <f t="shared" si="7"/>
        <v>82</v>
      </c>
      <c r="CB32" s="1599">
        <f t="shared" si="8"/>
        <v>2.3627519110493398</v>
      </c>
    </row>
    <row r="33" spans="1:80" ht="17.25" thickBot="1" x14ac:dyDescent="0.35">
      <c r="A33" s="1602">
        <v>0.28125</v>
      </c>
      <c r="B33" s="1607">
        <v>35</v>
      </c>
      <c r="C33" s="1609">
        <v>89</v>
      </c>
      <c r="D33" s="1608">
        <v>1.59</v>
      </c>
      <c r="E33" s="1605">
        <v>0.78125</v>
      </c>
      <c r="F33" s="1607">
        <v>41</v>
      </c>
      <c r="G33" s="1609">
        <v>84</v>
      </c>
      <c r="H33" s="1608">
        <v>1.83</v>
      </c>
      <c r="I33" s="20"/>
      <c r="J33" s="1611">
        <v>0.28125</v>
      </c>
      <c r="K33" s="1616">
        <v>42</v>
      </c>
      <c r="L33" s="1618">
        <v>80</v>
      </c>
      <c r="M33" s="1617">
        <v>1.77</v>
      </c>
      <c r="N33" s="1614">
        <v>0.78125</v>
      </c>
      <c r="O33" s="1616">
        <v>49</v>
      </c>
      <c r="P33" s="1618">
        <v>82</v>
      </c>
      <c r="Q33" s="1617">
        <v>2</v>
      </c>
      <c r="S33" s="1620">
        <v>0.28125</v>
      </c>
      <c r="T33" s="1625">
        <v>28</v>
      </c>
      <c r="U33" s="1627">
        <v>87</v>
      </c>
      <c r="V33" s="1626">
        <v>1.28</v>
      </c>
      <c r="W33" s="1623">
        <v>0.78125</v>
      </c>
      <c r="X33" s="1625">
        <v>49</v>
      </c>
      <c r="Y33" s="1627">
        <v>85</v>
      </c>
      <c r="Z33" s="1626">
        <v>2.23</v>
      </c>
      <c r="AB33" s="1629">
        <v>0.28125</v>
      </c>
      <c r="AC33" s="1634">
        <v>31</v>
      </c>
      <c r="AD33" s="1636">
        <v>83</v>
      </c>
      <c r="AE33" s="1635">
        <v>1.25</v>
      </c>
      <c r="AF33" s="1632">
        <v>0.78125</v>
      </c>
      <c r="AG33" s="1634">
        <v>53</v>
      </c>
      <c r="AH33" s="1636">
        <v>82</v>
      </c>
      <c r="AI33" s="1635">
        <v>1.98</v>
      </c>
      <c r="AK33" s="1638">
        <v>0.28125</v>
      </c>
      <c r="AL33" s="1643">
        <v>27</v>
      </c>
      <c r="AM33" s="1645">
        <v>85</v>
      </c>
      <c r="AN33" s="1644">
        <v>2.0099999999999998</v>
      </c>
      <c r="AO33" s="1641">
        <v>0.78125</v>
      </c>
      <c r="AP33" s="1643">
        <v>58</v>
      </c>
      <c r="AQ33" s="1645">
        <v>86</v>
      </c>
      <c r="AR33" s="1644">
        <v>2.62</v>
      </c>
      <c r="AT33" s="1647">
        <v>0.28125</v>
      </c>
      <c r="AU33" s="1652">
        <v>35</v>
      </c>
      <c r="AV33" s="1654">
        <v>79</v>
      </c>
      <c r="AW33" s="1653">
        <v>1.7</v>
      </c>
      <c r="AX33" s="1650">
        <v>0.78125</v>
      </c>
      <c r="AY33" s="1652">
        <v>35</v>
      </c>
      <c r="AZ33" s="1654">
        <v>86</v>
      </c>
      <c r="BA33" s="1653">
        <v>1.99</v>
      </c>
      <c r="BB33" s="23"/>
      <c r="BC33" s="1657">
        <v>0.28125</v>
      </c>
      <c r="BD33" s="1664">
        <v>10</v>
      </c>
      <c r="BE33" s="1667">
        <v>80</v>
      </c>
      <c r="BF33" s="1666">
        <v>1.1299999999999999</v>
      </c>
      <c r="BG33" s="1660">
        <v>0.78125</v>
      </c>
      <c r="BH33" s="1664">
        <v>66</v>
      </c>
      <c r="BI33" s="1667">
        <v>83</v>
      </c>
      <c r="BJ33" s="1666">
        <v>2.41</v>
      </c>
      <c r="BL33" s="1590">
        <v>0.28125</v>
      </c>
      <c r="BM33" s="54">
        <f t="shared" si="0"/>
        <v>163</v>
      </c>
      <c r="BN33" s="56">
        <f t="shared" si="1"/>
        <v>84.8</v>
      </c>
      <c r="BO33" s="1599">
        <f t="shared" si="2"/>
        <v>2.8318276580959001</v>
      </c>
      <c r="BP33" s="1593">
        <v>0.78125</v>
      </c>
      <c r="BQ33" s="54">
        <f t="shared" si="9"/>
        <v>250</v>
      </c>
      <c r="BR33" s="56">
        <f t="shared" si="10"/>
        <v>83.8</v>
      </c>
      <c r="BS33" s="1599">
        <f t="shared" si="11"/>
        <v>4.3432939541348157</v>
      </c>
      <c r="BU33" s="1590">
        <v>0.28125</v>
      </c>
      <c r="BV33" s="54">
        <f t="shared" si="3"/>
        <v>45</v>
      </c>
      <c r="BW33" s="56">
        <f t="shared" si="4"/>
        <v>82.8</v>
      </c>
      <c r="BX33" s="1599">
        <f t="shared" si="5"/>
        <v>0.78179291174426679</v>
      </c>
      <c r="BY33" s="1593">
        <v>0.78125</v>
      </c>
      <c r="BZ33" s="54">
        <f t="shared" si="6"/>
        <v>101</v>
      </c>
      <c r="CA33" s="56">
        <f t="shared" si="7"/>
        <v>84.2</v>
      </c>
      <c r="CB33" s="1599">
        <f t="shared" si="8"/>
        <v>1.7546907574704655</v>
      </c>
    </row>
    <row r="34" spans="1:80" ht="17.25" thickTop="1" x14ac:dyDescent="0.3">
      <c r="A34" s="1603">
        <v>0.29166666666666669</v>
      </c>
      <c r="B34" s="1607">
        <v>40</v>
      </c>
      <c r="C34" s="1609">
        <v>84</v>
      </c>
      <c r="D34" s="1608">
        <v>1.94</v>
      </c>
      <c r="E34" s="1606">
        <v>0.79166666666666663</v>
      </c>
      <c r="F34" s="1607">
        <v>28</v>
      </c>
      <c r="G34" s="1609">
        <v>83</v>
      </c>
      <c r="H34" s="1608">
        <v>1.44</v>
      </c>
      <c r="I34" s="20"/>
      <c r="J34" s="1612">
        <v>0.29166666666666669</v>
      </c>
      <c r="K34" s="1616">
        <v>38</v>
      </c>
      <c r="L34" s="1618">
        <v>82</v>
      </c>
      <c r="M34" s="1617">
        <v>1.72</v>
      </c>
      <c r="N34" s="1615">
        <v>0.79166666666666663</v>
      </c>
      <c r="O34" s="1616">
        <v>35</v>
      </c>
      <c r="P34" s="1618">
        <v>85</v>
      </c>
      <c r="Q34" s="1617">
        <v>1.53</v>
      </c>
      <c r="S34" s="1621">
        <v>0.29166666666666669</v>
      </c>
      <c r="T34" s="1625">
        <v>31</v>
      </c>
      <c r="U34" s="1627">
        <v>81</v>
      </c>
      <c r="V34" s="1626">
        <v>1.6</v>
      </c>
      <c r="W34" s="1624">
        <v>0.79166666666666663</v>
      </c>
      <c r="X34" s="1625">
        <v>41</v>
      </c>
      <c r="Y34" s="1627">
        <v>85</v>
      </c>
      <c r="Z34" s="1626">
        <v>1.95</v>
      </c>
      <c r="AB34" s="1630">
        <v>0.29166666666666669</v>
      </c>
      <c r="AC34" s="1634">
        <v>25</v>
      </c>
      <c r="AD34" s="1636">
        <v>86</v>
      </c>
      <c r="AE34" s="1635">
        <v>1.42</v>
      </c>
      <c r="AF34" s="1633">
        <v>0.79166666666666663</v>
      </c>
      <c r="AG34" s="1634">
        <v>40</v>
      </c>
      <c r="AH34" s="1636">
        <v>84</v>
      </c>
      <c r="AI34" s="1635">
        <v>1.56</v>
      </c>
      <c r="AK34" s="1639">
        <v>0.29166666666666669</v>
      </c>
      <c r="AL34" s="1643">
        <v>22</v>
      </c>
      <c r="AM34" s="1645">
        <v>79</v>
      </c>
      <c r="AN34" s="1644">
        <v>1.72</v>
      </c>
      <c r="AO34" s="1642">
        <v>0.79166666666666663</v>
      </c>
      <c r="AP34" s="1643">
        <v>38</v>
      </c>
      <c r="AQ34" s="1645">
        <v>76</v>
      </c>
      <c r="AR34" s="1644">
        <v>2.02</v>
      </c>
      <c r="AT34" s="1648">
        <v>0.29166666666666669</v>
      </c>
      <c r="AU34" s="1652">
        <v>27</v>
      </c>
      <c r="AV34" s="1654">
        <v>86</v>
      </c>
      <c r="AW34" s="1653">
        <v>1.53</v>
      </c>
      <c r="AX34" s="1651">
        <v>0.79166666666666663</v>
      </c>
      <c r="AY34" s="1652">
        <v>38</v>
      </c>
      <c r="AZ34" s="1654">
        <v>85</v>
      </c>
      <c r="BA34" s="1653">
        <v>1.82</v>
      </c>
      <c r="BB34" s="24"/>
      <c r="BC34" s="1658">
        <v>0.29166666666666669</v>
      </c>
      <c r="BD34" s="1664">
        <v>11</v>
      </c>
      <c r="BE34" s="1667">
        <v>80</v>
      </c>
      <c r="BF34" s="1666">
        <v>1.03</v>
      </c>
      <c r="BG34" s="1661">
        <v>0.79166666666666663</v>
      </c>
      <c r="BH34" s="1664">
        <v>53</v>
      </c>
      <c r="BI34" s="1667">
        <v>83</v>
      </c>
      <c r="BJ34" s="1666">
        <v>1.81</v>
      </c>
      <c r="BL34" s="1591">
        <v>0.29166666666666669</v>
      </c>
      <c r="BM34" s="54">
        <f t="shared" si="0"/>
        <v>156</v>
      </c>
      <c r="BN34" s="56">
        <f t="shared" si="1"/>
        <v>82.4</v>
      </c>
      <c r="BO34" s="1599">
        <f t="shared" si="2"/>
        <v>2.7102154273801253</v>
      </c>
      <c r="BP34" s="1594">
        <v>0.79166666666666663</v>
      </c>
      <c r="BQ34" s="54">
        <f t="shared" si="9"/>
        <v>182</v>
      </c>
      <c r="BR34" s="56">
        <f t="shared" si="10"/>
        <v>82.6</v>
      </c>
      <c r="BS34" s="1599">
        <f t="shared" si="11"/>
        <v>3.161917998610146</v>
      </c>
      <c r="BU34" s="1591">
        <v>0.29166666666666669</v>
      </c>
      <c r="BV34" s="54">
        <f t="shared" si="3"/>
        <v>38</v>
      </c>
      <c r="BW34" s="56">
        <f t="shared" si="4"/>
        <v>82.8</v>
      </c>
      <c r="BX34" s="1599">
        <f t="shared" si="5"/>
        <v>0.66018068102849203</v>
      </c>
      <c r="BY34" s="1594">
        <v>0.79166666666666663</v>
      </c>
      <c r="BZ34" s="54">
        <f t="shared" si="6"/>
        <v>91</v>
      </c>
      <c r="CA34" s="56">
        <f t="shared" si="7"/>
        <v>83</v>
      </c>
      <c r="CB34" s="1599">
        <f t="shared" si="8"/>
        <v>1.580958999305073</v>
      </c>
    </row>
    <row r="35" spans="1:80" x14ac:dyDescent="0.3">
      <c r="A35" s="1601">
        <v>0.30208333333333331</v>
      </c>
      <c r="B35" s="1607">
        <v>47</v>
      </c>
      <c r="C35" s="1609">
        <v>90</v>
      </c>
      <c r="D35" s="1608">
        <v>2.96</v>
      </c>
      <c r="E35" s="1604">
        <v>0.80208333333333337</v>
      </c>
      <c r="F35" s="1607">
        <v>47</v>
      </c>
      <c r="G35" s="1609">
        <v>84</v>
      </c>
      <c r="H35" s="1608">
        <v>1.98</v>
      </c>
      <c r="I35" s="20"/>
      <c r="J35" s="1610">
        <v>0.30208333333333331</v>
      </c>
      <c r="K35" s="1616">
        <v>48</v>
      </c>
      <c r="L35" s="1618">
        <v>84</v>
      </c>
      <c r="M35" s="1617">
        <v>4.37</v>
      </c>
      <c r="N35" s="1613">
        <v>0.80208333333333337</v>
      </c>
      <c r="O35" s="1616">
        <v>40</v>
      </c>
      <c r="P35" s="1618">
        <v>82</v>
      </c>
      <c r="Q35" s="1617">
        <v>1.98</v>
      </c>
      <c r="S35" s="1619">
        <v>0.30208333333333331</v>
      </c>
      <c r="T35" s="1625">
        <v>43</v>
      </c>
      <c r="U35" s="1627">
        <v>84</v>
      </c>
      <c r="V35" s="1626">
        <v>3.18</v>
      </c>
      <c r="W35" s="1622">
        <v>0.80208333333333337</v>
      </c>
      <c r="X35" s="1625">
        <v>42</v>
      </c>
      <c r="Y35" s="1627">
        <v>85</v>
      </c>
      <c r="Z35" s="1626">
        <v>1.88</v>
      </c>
      <c r="AB35" s="1628">
        <v>0.30208333333333331</v>
      </c>
      <c r="AC35" s="1634">
        <v>36</v>
      </c>
      <c r="AD35" s="1636">
        <v>82</v>
      </c>
      <c r="AE35" s="1635">
        <v>3.33</v>
      </c>
      <c r="AF35" s="1631">
        <v>0.80208333333333337</v>
      </c>
      <c r="AG35" s="1634">
        <v>43</v>
      </c>
      <c r="AH35" s="1636">
        <v>81</v>
      </c>
      <c r="AI35" s="1635">
        <v>1.99</v>
      </c>
      <c r="AK35" s="1637">
        <v>0.30208333333333331</v>
      </c>
      <c r="AL35" s="1643">
        <v>38</v>
      </c>
      <c r="AM35" s="1645">
        <v>88</v>
      </c>
      <c r="AN35" s="1644">
        <v>2.81</v>
      </c>
      <c r="AO35" s="1640">
        <v>0.80208333333333337</v>
      </c>
      <c r="AP35" s="1643">
        <v>41</v>
      </c>
      <c r="AQ35" s="1645">
        <v>59</v>
      </c>
      <c r="AR35" s="1644">
        <v>2.94</v>
      </c>
      <c r="AT35" s="1646">
        <v>0.30208333333333331</v>
      </c>
      <c r="AU35" s="1652">
        <v>24</v>
      </c>
      <c r="AV35" s="1654">
        <v>86</v>
      </c>
      <c r="AW35" s="1653">
        <v>2.15</v>
      </c>
      <c r="AX35" s="1649">
        <v>0.80208333333333337</v>
      </c>
      <c r="AY35" s="1652">
        <v>39</v>
      </c>
      <c r="AZ35" s="1654">
        <v>90</v>
      </c>
      <c r="BA35" s="1653">
        <v>2.79</v>
      </c>
      <c r="BB35" s="49"/>
      <c r="BC35" s="1656">
        <v>0.30208333333333331</v>
      </c>
      <c r="BD35" s="1664">
        <v>16</v>
      </c>
      <c r="BE35" s="1667">
        <v>82</v>
      </c>
      <c r="BF35" s="1666">
        <v>2.27</v>
      </c>
      <c r="BG35" s="1659">
        <v>0.80208333333333337</v>
      </c>
      <c r="BH35" s="1664">
        <v>51</v>
      </c>
      <c r="BI35" s="1667">
        <v>88</v>
      </c>
      <c r="BJ35" s="1666">
        <v>2.13</v>
      </c>
      <c r="BL35" s="1589">
        <v>0.30208333333333331</v>
      </c>
      <c r="BM35" s="54">
        <f t="shared" si="0"/>
        <v>212</v>
      </c>
      <c r="BN35" s="56">
        <f t="shared" si="1"/>
        <v>85.6</v>
      </c>
      <c r="BO35" s="1599">
        <f t="shared" si="2"/>
        <v>3.6831132731063239</v>
      </c>
      <c r="BP35" s="1592">
        <v>0.80208333333333337</v>
      </c>
      <c r="BQ35" s="54">
        <f t="shared" si="9"/>
        <v>213</v>
      </c>
      <c r="BR35" s="56">
        <f t="shared" si="10"/>
        <v>78.2</v>
      </c>
      <c r="BS35" s="1599">
        <f t="shared" si="11"/>
        <v>3.700486448922863</v>
      </c>
      <c r="BU35" s="1589">
        <v>0.30208333333333331</v>
      </c>
      <c r="BV35" s="54">
        <f t="shared" si="3"/>
        <v>40</v>
      </c>
      <c r="BW35" s="56">
        <f t="shared" si="4"/>
        <v>84.8</v>
      </c>
      <c r="BX35" s="1599">
        <f t="shared" si="5"/>
        <v>0.69492703266157052</v>
      </c>
      <c r="BY35" s="1592">
        <v>0.80208333333333337</v>
      </c>
      <c r="BZ35" s="54">
        <f t="shared" si="6"/>
        <v>90</v>
      </c>
      <c r="CA35" s="56">
        <f t="shared" si="7"/>
        <v>79.400000000000006</v>
      </c>
      <c r="CB35" s="1599">
        <f t="shared" si="8"/>
        <v>1.5635858234885336</v>
      </c>
    </row>
    <row r="36" spans="1:80" x14ac:dyDescent="0.3">
      <c r="A36" s="1601">
        <v>0.3125</v>
      </c>
      <c r="B36" s="1607">
        <v>58</v>
      </c>
      <c r="C36" s="1609">
        <v>88</v>
      </c>
      <c r="D36" s="1608">
        <v>4.1399999999999997</v>
      </c>
      <c r="E36" s="1604">
        <v>0.8125</v>
      </c>
      <c r="F36" s="1607">
        <v>35</v>
      </c>
      <c r="G36" s="1609">
        <v>86</v>
      </c>
      <c r="H36" s="1608">
        <v>1.95</v>
      </c>
      <c r="I36" s="20"/>
      <c r="J36" s="1610">
        <v>0.3125</v>
      </c>
      <c r="K36" s="1616">
        <v>47</v>
      </c>
      <c r="L36" s="1618">
        <v>83</v>
      </c>
      <c r="M36" s="1617">
        <v>4</v>
      </c>
      <c r="N36" s="1613">
        <v>0.8125</v>
      </c>
      <c r="O36" s="1616">
        <v>32</v>
      </c>
      <c r="P36" s="1618">
        <v>83</v>
      </c>
      <c r="Q36" s="1617">
        <v>1.68</v>
      </c>
      <c r="S36" s="1619">
        <v>0.3125</v>
      </c>
      <c r="T36" s="1625">
        <v>42</v>
      </c>
      <c r="U36" s="1627">
        <v>82</v>
      </c>
      <c r="V36" s="1626">
        <v>4.88</v>
      </c>
      <c r="W36" s="1622">
        <v>0.8125</v>
      </c>
      <c r="X36" s="1625">
        <v>30</v>
      </c>
      <c r="Y36" s="1627">
        <v>86</v>
      </c>
      <c r="Z36" s="1626">
        <v>1.37</v>
      </c>
      <c r="AB36" s="1628">
        <v>0.3125</v>
      </c>
      <c r="AC36" s="1634">
        <v>43</v>
      </c>
      <c r="AD36" s="1636">
        <v>86</v>
      </c>
      <c r="AE36" s="1635">
        <v>3.45</v>
      </c>
      <c r="AF36" s="1631">
        <v>0.8125</v>
      </c>
      <c r="AG36" s="1634">
        <v>29</v>
      </c>
      <c r="AH36" s="1636">
        <v>84</v>
      </c>
      <c r="AI36" s="1635">
        <v>1.29</v>
      </c>
      <c r="AK36" s="1637">
        <v>0.3125</v>
      </c>
      <c r="AL36" s="1643">
        <v>36</v>
      </c>
      <c r="AM36" s="1645">
        <v>81</v>
      </c>
      <c r="AN36" s="1644">
        <v>3.89</v>
      </c>
      <c r="AO36" s="1640">
        <v>0.8125</v>
      </c>
      <c r="AP36" s="1643">
        <v>36</v>
      </c>
      <c r="AQ36" s="1645">
        <v>76</v>
      </c>
      <c r="AR36" s="1644">
        <v>2.29</v>
      </c>
      <c r="AT36" s="1646">
        <v>0.3125</v>
      </c>
      <c r="AU36" s="1652">
        <v>38</v>
      </c>
      <c r="AV36" s="1654">
        <v>80</v>
      </c>
      <c r="AW36" s="1653">
        <v>3.42</v>
      </c>
      <c r="AX36" s="1649">
        <v>0.8125</v>
      </c>
      <c r="AY36" s="1652">
        <v>37</v>
      </c>
      <c r="AZ36" s="1654">
        <v>84</v>
      </c>
      <c r="BA36" s="1653">
        <v>1.93</v>
      </c>
      <c r="BB36" s="49"/>
      <c r="BC36" s="1656">
        <v>0.3125</v>
      </c>
      <c r="BD36" s="1664">
        <v>11</v>
      </c>
      <c r="BE36" s="1667">
        <v>88</v>
      </c>
      <c r="BF36" s="1666">
        <v>1.29</v>
      </c>
      <c r="BG36" s="1659">
        <v>0.8125</v>
      </c>
      <c r="BH36" s="1664">
        <v>57</v>
      </c>
      <c r="BI36" s="1667">
        <v>85</v>
      </c>
      <c r="BJ36" s="1666">
        <v>2.37</v>
      </c>
      <c r="BL36" s="1589">
        <v>0.3125</v>
      </c>
      <c r="BM36" s="54">
        <f t="shared" si="0"/>
        <v>226</v>
      </c>
      <c r="BN36" s="56">
        <f t="shared" si="1"/>
        <v>84</v>
      </c>
      <c r="BO36" s="1599">
        <f t="shared" si="2"/>
        <v>3.9263377345378734</v>
      </c>
      <c r="BP36" s="1592">
        <v>0.8125</v>
      </c>
      <c r="BQ36" s="54">
        <f t="shared" si="9"/>
        <v>162</v>
      </c>
      <c r="BR36" s="56">
        <f t="shared" si="10"/>
        <v>83</v>
      </c>
      <c r="BS36" s="1599">
        <f t="shared" si="11"/>
        <v>2.8144544822793609</v>
      </c>
      <c r="BU36" s="1589">
        <v>0.3125</v>
      </c>
      <c r="BV36" s="54">
        <f t="shared" si="3"/>
        <v>49</v>
      </c>
      <c r="BW36" s="56">
        <f t="shared" si="4"/>
        <v>82.4</v>
      </c>
      <c r="BX36" s="1599">
        <f t="shared" si="5"/>
        <v>0.85128561501042388</v>
      </c>
      <c r="BY36" s="1592">
        <v>0.8125</v>
      </c>
      <c r="BZ36" s="54">
        <f t="shared" si="6"/>
        <v>94</v>
      </c>
      <c r="CA36" s="56">
        <f t="shared" si="7"/>
        <v>82.6</v>
      </c>
      <c r="CB36" s="1599">
        <f t="shared" si="8"/>
        <v>1.6330785267546908</v>
      </c>
    </row>
    <row r="37" spans="1:80" ht="17.25" thickBot="1" x14ac:dyDescent="0.35">
      <c r="A37" s="1602">
        <v>0.32291666666666669</v>
      </c>
      <c r="B37" s="1607">
        <v>57</v>
      </c>
      <c r="C37" s="1609">
        <v>86</v>
      </c>
      <c r="D37" s="1608">
        <v>3.8</v>
      </c>
      <c r="E37" s="1605">
        <v>0.82291666666666663</v>
      </c>
      <c r="F37" s="1607">
        <v>23</v>
      </c>
      <c r="G37" s="1609">
        <v>89</v>
      </c>
      <c r="H37" s="1608">
        <v>1.31</v>
      </c>
      <c r="I37" s="20"/>
      <c r="J37" s="1611">
        <v>0.32291666666666669</v>
      </c>
      <c r="K37" s="1616">
        <v>53</v>
      </c>
      <c r="L37" s="1618">
        <v>82</v>
      </c>
      <c r="M37" s="1617">
        <v>5.98</v>
      </c>
      <c r="N37" s="1614">
        <v>0.82291666666666663</v>
      </c>
      <c r="O37" s="1616">
        <v>43</v>
      </c>
      <c r="P37" s="1618">
        <v>82</v>
      </c>
      <c r="Q37" s="1617">
        <v>1.98</v>
      </c>
      <c r="S37" s="1620">
        <v>0.32291666666666669</v>
      </c>
      <c r="T37" s="1625">
        <v>56</v>
      </c>
      <c r="U37" s="1627">
        <v>85</v>
      </c>
      <c r="V37" s="1626">
        <v>5.21</v>
      </c>
      <c r="W37" s="1623">
        <v>0.82291666666666663</v>
      </c>
      <c r="X37" s="1625">
        <v>29</v>
      </c>
      <c r="Y37" s="1627">
        <v>85</v>
      </c>
      <c r="Z37" s="1626">
        <v>1.4</v>
      </c>
      <c r="AB37" s="1629">
        <v>0.32291666666666669</v>
      </c>
      <c r="AC37" s="1634">
        <v>58</v>
      </c>
      <c r="AD37" s="1636">
        <v>85</v>
      </c>
      <c r="AE37" s="1635">
        <v>3.75</v>
      </c>
      <c r="AF37" s="1632">
        <v>0.82291666666666663</v>
      </c>
      <c r="AG37" s="1634">
        <v>30</v>
      </c>
      <c r="AH37" s="1636">
        <v>81</v>
      </c>
      <c r="AI37" s="1635">
        <v>1.66</v>
      </c>
      <c r="AK37" s="1638">
        <v>0.32291666666666669</v>
      </c>
      <c r="AL37" s="1643">
        <v>56</v>
      </c>
      <c r="AM37" s="1645">
        <v>78</v>
      </c>
      <c r="AN37" s="1644">
        <v>5.43</v>
      </c>
      <c r="AO37" s="1641">
        <v>0.82291666666666663</v>
      </c>
      <c r="AP37" s="1643">
        <v>39</v>
      </c>
      <c r="AQ37" s="1645">
        <v>75</v>
      </c>
      <c r="AR37" s="1644">
        <v>2.09</v>
      </c>
      <c r="AT37" s="1647">
        <v>0.32291666666666669</v>
      </c>
      <c r="AU37" s="1652">
        <v>39</v>
      </c>
      <c r="AV37" s="1654">
        <v>85</v>
      </c>
      <c r="AW37" s="1653">
        <v>5.15</v>
      </c>
      <c r="AX37" s="1650">
        <v>0.82291666666666663</v>
      </c>
      <c r="AY37" s="1652">
        <v>29</v>
      </c>
      <c r="AZ37" s="1654">
        <v>92</v>
      </c>
      <c r="BA37" s="1653">
        <v>1.62</v>
      </c>
      <c r="BB37" s="23"/>
      <c r="BC37" s="1657">
        <v>0.32291666666666669</v>
      </c>
      <c r="BD37" s="1664">
        <v>18</v>
      </c>
      <c r="BE37" s="1667">
        <v>81</v>
      </c>
      <c r="BF37" s="1666">
        <v>2.12</v>
      </c>
      <c r="BG37" s="1660">
        <v>0.82291666666666663</v>
      </c>
      <c r="BH37" s="1664">
        <v>44</v>
      </c>
      <c r="BI37" s="1667">
        <v>89</v>
      </c>
      <c r="BJ37" s="1666">
        <v>1.73</v>
      </c>
      <c r="BL37" s="1590">
        <v>0.32291666666666669</v>
      </c>
      <c r="BM37" s="54">
        <f t="shared" si="0"/>
        <v>280</v>
      </c>
      <c r="BN37" s="56">
        <f t="shared" si="1"/>
        <v>83.2</v>
      </c>
      <c r="BO37" s="1599">
        <f t="shared" si="2"/>
        <v>4.864489228630994</v>
      </c>
      <c r="BP37" s="1593">
        <v>0.82291666666666663</v>
      </c>
      <c r="BQ37" s="54">
        <f t="shared" si="9"/>
        <v>164</v>
      </c>
      <c r="BR37" s="56">
        <f t="shared" si="10"/>
        <v>82.4</v>
      </c>
      <c r="BS37" s="1599">
        <f t="shared" si="11"/>
        <v>2.8492008339124393</v>
      </c>
      <c r="BU37" s="1590">
        <v>0.32291666666666669</v>
      </c>
      <c r="BV37" s="54">
        <f t="shared" si="3"/>
        <v>57</v>
      </c>
      <c r="BW37" s="56">
        <f t="shared" si="4"/>
        <v>83</v>
      </c>
      <c r="BX37" s="1599">
        <f t="shared" si="5"/>
        <v>0.99027102154273794</v>
      </c>
      <c r="BY37" s="1593">
        <v>0.82291666666666663</v>
      </c>
      <c r="BZ37" s="54">
        <f t="shared" si="6"/>
        <v>73</v>
      </c>
      <c r="CA37" s="56">
        <f t="shared" si="7"/>
        <v>83</v>
      </c>
      <c r="CB37" s="1599">
        <f t="shared" si="8"/>
        <v>1.2682418346073663</v>
      </c>
    </row>
    <row r="38" spans="1:80" ht="17.25" thickTop="1" x14ac:dyDescent="0.3">
      <c r="A38" s="1603">
        <v>0.33333333333333331</v>
      </c>
      <c r="B38" s="1607">
        <v>64</v>
      </c>
      <c r="C38" s="1609">
        <v>90</v>
      </c>
      <c r="D38" s="1608">
        <v>4.03</v>
      </c>
      <c r="E38" s="1606">
        <v>0.83333333333333337</v>
      </c>
      <c r="F38" s="1607">
        <v>16</v>
      </c>
      <c r="G38" s="1609">
        <v>82</v>
      </c>
      <c r="H38" s="1608">
        <v>1.05</v>
      </c>
      <c r="I38" s="20"/>
      <c r="J38" s="1612">
        <v>0.33333333333333331</v>
      </c>
      <c r="K38" s="1616">
        <v>33</v>
      </c>
      <c r="L38" s="1618">
        <v>78</v>
      </c>
      <c r="M38" s="1617">
        <v>4.7699999999999996</v>
      </c>
      <c r="N38" s="1615">
        <v>0.83333333333333337</v>
      </c>
      <c r="O38" s="1616">
        <v>23</v>
      </c>
      <c r="P38" s="1618">
        <v>91</v>
      </c>
      <c r="Q38" s="1617">
        <v>1.05</v>
      </c>
      <c r="S38" s="1621">
        <v>0.33333333333333331</v>
      </c>
      <c r="T38" s="1625">
        <v>49</v>
      </c>
      <c r="U38" s="1627">
        <v>82</v>
      </c>
      <c r="V38" s="1626">
        <v>3.95</v>
      </c>
      <c r="W38" s="1624">
        <v>0.83333333333333337</v>
      </c>
      <c r="X38" s="1625">
        <v>23</v>
      </c>
      <c r="Y38" s="1627">
        <v>86</v>
      </c>
      <c r="Z38" s="1626">
        <v>1.49</v>
      </c>
      <c r="AB38" s="1630">
        <v>0.33333333333333331</v>
      </c>
      <c r="AC38" s="1634">
        <v>56</v>
      </c>
      <c r="AD38" s="1636">
        <v>93</v>
      </c>
      <c r="AE38" s="1635">
        <v>5.53</v>
      </c>
      <c r="AF38" s="1633">
        <v>0.83333333333333337</v>
      </c>
      <c r="AG38" s="1634">
        <v>37</v>
      </c>
      <c r="AH38" s="1636">
        <v>85</v>
      </c>
      <c r="AI38" s="1635">
        <v>1.66</v>
      </c>
      <c r="AK38" s="1639">
        <v>0.33333333333333331</v>
      </c>
      <c r="AL38" s="1643">
        <v>55</v>
      </c>
      <c r="AM38" s="1645">
        <v>84</v>
      </c>
      <c r="AN38" s="1644">
        <v>6.03</v>
      </c>
      <c r="AO38" s="1642">
        <v>0.83333333333333337</v>
      </c>
      <c r="AP38" s="1643">
        <v>34</v>
      </c>
      <c r="AQ38" s="1645">
        <v>80</v>
      </c>
      <c r="AR38" s="1644">
        <v>1.91</v>
      </c>
      <c r="AT38" s="1648">
        <v>0.33333333333333331</v>
      </c>
      <c r="AU38" s="1652">
        <v>36</v>
      </c>
      <c r="AV38" s="1654">
        <v>82</v>
      </c>
      <c r="AW38" s="1653">
        <v>5.82</v>
      </c>
      <c r="AX38" s="1651">
        <v>0.83333333333333337</v>
      </c>
      <c r="AY38" s="1652">
        <v>30</v>
      </c>
      <c r="AZ38" s="1654">
        <v>89</v>
      </c>
      <c r="BA38" s="1653">
        <v>1.97</v>
      </c>
      <c r="BB38" s="24"/>
      <c r="BC38" s="1658">
        <v>0.33333333333333331</v>
      </c>
      <c r="BD38" s="1664">
        <v>9</v>
      </c>
      <c r="BE38" s="1667">
        <v>98</v>
      </c>
      <c r="BF38" s="1666">
        <v>1.64</v>
      </c>
      <c r="BG38" s="1661">
        <v>0.83333333333333337</v>
      </c>
      <c r="BH38" s="1664">
        <v>43</v>
      </c>
      <c r="BI38" s="1667">
        <v>89</v>
      </c>
      <c r="BJ38" s="1666">
        <v>1.95</v>
      </c>
      <c r="BL38" s="1591">
        <v>0.33333333333333331</v>
      </c>
      <c r="BM38" s="54">
        <f t="shared" si="0"/>
        <v>257</v>
      </c>
      <c r="BN38" s="56">
        <f t="shared" si="1"/>
        <v>85.4</v>
      </c>
      <c r="BO38" s="1599">
        <f t="shared" si="2"/>
        <v>4.4649061848505909</v>
      </c>
      <c r="BP38" s="1594">
        <v>0.83333333333333337</v>
      </c>
      <c r="BQ38" s="54">
        <f t="shared" si="9"/>
        <v>133</v>
      </c>
      <c r="BR38" s="56">
        <f t="shared" si="10"/>
        <v>84.8</v>
      </c>
      <c r="BS38" s="1599">
        <f t="shared" si="11"/>
        <v>2.3106323835997222</v>
      </c>
      <c r="BU38" s="1591">
        <v>0.33333333333333331</v>
      </c>
      <c r="BV38" s="54">
        <f t="shared" si="3"/>
        <v>45</v>
      </c>
      <c r="BW38" s="56">
        <f t="shared" si="4"/>
        <v>83.8</v>
      </c>
      <c r="BX38" s="1599">
        <f t="shared" si="5"/>
        <v>0.78179291174426679</v>
      </c>
      <c r="BY38" s="1594">
        <v>0.83333333333333337</v>
      </c>
      <c r="BZ38" s="54">
        <f t="shared" si="6"/>
        <v>73</v>
      </c>
      <c r="CA38" s="56">
        <f t="shared" si="7"/>
        <v>86.2</v>
      </c>
      <c r="CB38" s="1599">
        <f t="shared" si="8"/>
        <v>1.2682418346073663</v>
      </c>
    </row>
    <row r="39" spans="1:80" x14ac:dyDescent="0.3">
      <c r="A39" s="1601">
        <v>0.34375</v>
      </c>
      <c r="B39" s="1607">
        <v>50</v>
      </c>
      <c r="C39" s="1609">
        <v>81</v>
      </c>
      <c r="D39" s="1608">
        <v>3.61</v>
      </c>
      <c r="E39" s="1604">
        <v>0.84375</v>
      </c>
      <c r="F39" s="1607">
        <v>28</v>
      </c>
      <c r="G39" s="1609">
        <v>80</v>
      </c>
      <c r="H39" s="1608">
        <v>1.43</v>
      </c>
      <c r="I39" s="20"/>
      <c r="J39" s="1610">
        <v>0.34375</v>
      </c>
      <c r="K39" s="1616">
        <v>50</v>
      </c>
      <c r="L39" s="1618">
        <v>77</v>
      </c>
      <c r="M39" s="1617">
        <v>5.27</v>
      </c>
      <c r="N39" s="1613">
        <v>0.84375</v>
      </c>
      <c r="O39" s="1616">
        <v>30</v>
      </c>
      <c r="P39" s="1618">
        <v>82</v>
      </c>
      <c r="Q39" s="1617">
        <v>1.84</v>
      </c>
      <c r="S39" s="1619">
        <v>0.34375</v>
      </c>
      <c r="T39" s="1625">
        <v>51</v>
      </c>
      <c r="U39" s="1627">
        <v>81</v>
      </c>
      <c r="V39" s="1626">
        <v>5.56</v>
      </c>
      <c r="W39" s="1622">
        <v>0.84375</v>
      </c>
      <c r="X39" s="1625">
        <v>30</v>
      </c>
      <c r="Y39" s="1627">
        <v>80</v>
      </c>
      <c r="Z39" s="1626">
        <v>1.81</v>
      </c>
      <c r="AB39" s="1628">
        <v>0.34375</v>
      </c>
      <c r="AC39" s="1634">
        <v>49</v>
      </c>
      <c r="AD39" s="1636">
        <v>77</v>
      </c>
      <c r="AE39" s="1635">
        <v>5</v>
      </c>
      <c r="AF39" s="1631">
        <v>0.84375</v>
      </c>
      <c r="AG39" s="1634">
        <v>18</v>
      </c>
      <c r="AH39" s="1636">
        <v>82</v>
      </c>
      <c r="AI39" s="1635">
        <v>1</v>
      </c>
      <c r="AK39" s="1637">
        <v>0.34375</v>
      </c>
      <c r="AL39" s="1643">
        <v>47</v>
      </c>
      <c r="AM39" s="1645">
        <v>86</v>
      </c>
      <c r="AN39" s="1644">
        <v>4.24</v>
      </c>
      <c r="AO39" s="1640">
        <v>0.84375</v>
      </c>
      <c r="AP39" s="1643">
        <v>31</v>
      </c>
      <c r="AQ39" s="1645">
        <v>85</v>
      </c>
      <c r="AR39" s="1644">
        <v>2.39</v>
      </c>
      <c r="AT39" s="1646">
        <v>0.34375</v>
      </c>
      <c r="AU39" s="1652">
        <v>40</v>
      </c>
      <c r="AV39" s="1654">
        <v>76</v>
      </c>
      <c r="AW39" s="1653">
        <v>5.41</v>
      </c>
      <c r="AX39" s="1649">
        <v>0.84375</v>
      </c>
      <c r="AY39" s="1652">
        <v>37</v>
      </c>
      <c r="AZ39" s="1654">
        <v>86</v>
      </c>
      <c r="BA39" s="1653">
        <v>1.96</v>
      </c>
      <c r="BB39" s="49"/>
      <c r="BC39" s="1656">
        <v>0.34375</v>
      </c>
      <c r="BD39" s="1664">
        <v>19</v>
      </c>
      <c r="BE39" s="1667">
        <v>81</v>
      </c>
      <c r="BF39" s="1666">
        <v>2.12</v>
      </c>
      <c r="BG39" s="1659">
        <v>0.84375</v>
      </c>
      <c r="BH39" s="1664">
        <v>48</v>
      </c>
      <c r="BI39" s="1667">
        <v>81</v>
      </c>
      <c r="BJ39" s="1666">
        <v>1.81</v>
      </c>
      <c r="BL39" s="1589">
        <v>0.34375</v>
      </c>
      <c r="BM39" s="54">
        <f t="shared" si="0"/>
        <v>247</v>
      </c>
      <c r="BN39" s="56">
        <f t="shared" si="1"/>
        <v>80.400000000000006</v>
      </c>
      <c r="BO39" s="1599">
        <f t="shared" si="2"/>
        <v>4.2911744266851981</v>
      </c>
      <c r="BP39" s="1592">
        <v>0.84375</v>
      </c>
      <c r="BQ39" s="54">
        <f t="shared" si="9"/>
        <v>137</v>
      </c>
      <c r="BR39" s="56">
        <f t="shared" si="10"/>
        <v>81.8</v>
      </c>
      <c r="BS39" s="1599">
        <f t="shared" si="11"/>
        <v>2.380125086865879</v>
      </c>
      <c r="BU39" s="1589">
        <v>0.34375</v>
      </c>
      <c r="BV39" s="54">
        <f t="shared" si="3"/>
        <v>59</v>
      </c>
      <c r="BW39" s="56">
        <f t="shared" si="4"/>
        <v>79.400000000000006</v>
      </c>
      <c r="BX39" s="1599">
        <f t="shared" si="5"/>
        <v>1.0250173731758165</v>
      </c>
      <c r="BY39" s="1592">
        <v>0.84375</v>
      </c>
      <c r="BZ39" s="54">
        <f t="shared" si="6"/>
        <v>85</v>
      </c>
      <c r="CA39" s="56">
        <f t="shared" si="7"/>
        <v>83</v>
      </c>
      <c r="CB39" s="1599">
        <f t="shared" si="8"/>
        <v>1.4767199444058374</v>
      </c>
    </row>
    <row r="40" spans="1:80" x14ac:dyDescent="0.3">
      <c r="A40" s="1601">
        <v>0.35416666666666669</v>
      </c>
      <c r="B40" s="1607">
        <v>49</v>
      </c>
      <c r="C40" s="1609">
        <v>82</v>
      </c>
      <c r="D40" s="1608">
        <v>4.01</v>
      </c>
      <c r="E40" s="1604">
        <v>0.85416666666666663</v>
      </c>
      <c r="F40" s="1607">
        <v>19</v>
      </c>
      <c r="G40" s="1609">
        <v>84</v>
      </c>
      <c r="H40" s="1608">
        <v>1.1200000000000001</v>
      </c>
      <c r="I40" s="20"/>
      <c r="J40" s="1610">
        <v>0.35416666666666669</v>
      </c>
      <c r="K40" s="1616">
        <v>56</v>
      </c>
      <c r="L40" s="1618">
        <v>76</v>
      </c>
      <c r="M40" s="1617">
        <v>7.11</v>
      </c>
      <c r="N40" s="1613">
        <v>0.85416666666666663</v>
      </c>
      <c r="O40" s="1616">
        <v>10</v>
      </c>
      <c r="P40" s="1618">
        <v>83</v>
      </c>
      <c r="Q40" s="1617">
        <v>1.06</v>
      </c>
      <c r="S40" s="1619">
        <v>0.35416666666666669</v>
      </c>
      <c r="T40" s="1625">
        <v>51</v>
      </c>
      <c r="U40" s="1627">
        <v>81</v>
      </c>
      <c r="V40" s="1626">
        <v>5.12</v>
      </c>
      <c r="W40" s="1622">
        <v>0.85416666666666663</v>
      </c>
      <c r="X40" s="1625">
        <v>24</v>
      </c>
      <c r="Y40" s="1627">
        <v>85</v>
      </c>
      <c r="Z40" s="1626">
        <v>1.78</v>
      </c>
      <c r="AB40" s="1628">
        <v>0.35416666666666669</v>
      </c>
      <c r="AC40" s="1634">
        <v>58</v>
      </c>
      <c r="AD40" s="1636">
        <v>76</v>
      </c>
      <c r="AE40" s="1635">
        <v>5.69</v>
      </c>
      <c r="AF40" s="1631">
        <v>0.85416666666666663</v>
      </c>
      <c r="AG40" s="1634">
        <v>33</v>
      </c>
      <c r="AH40" s="1636">
        <v>82</v>
      </c>
      <c r="AI40" s="1635">
        <v>1.31</v>
      </c>
      <c r="AK40" s="1637">
        <v>0.35416666666666669</v>
      </c>
      <c r="AL40" s="1643">
        <v>44</v>
      </c>
      <c r="AM40" s="1645">
        <v>77</v>
      </c>
      <c r="AN40" s="1644">
        <v>4.5599999999999996</v>
      </c>
      <c r="AO40" s="1640">
        <v>0.85416666666666663</v>
      </c>
      <c r="AP40" s="1643">
        <v>32</v>
      </c>
      <c r="AQ40" s="1645">
        <v>84</v>
      </c>
      <c r="AR40" s="1644">
        <v>1.56</v>
      </c>
      <c r="AT40" s="1646">
        <v>0.35416666666666669</v>
      </c>
      <c r="AU40" s="1652">
        <v>47</v>
      </c>
      <c r="AV40" s="1654">
        <v>76</v>
      </c>
      <c r="AW40" s="1653">
        <v>5.49</v>
      </c>
      <c r="AX40" s="1649">
        <v>0.85416666666666663</v>
      </c>
      <c r="AY40" s="1652">
        <v>20</v>
      </c>
      <c r="AZ40" s="1654">
        <v>91</v>
      </c>
      <c r="BA40" s="1653">
        <v>1.49</v>
      </c>
      <c r="BB40" s="49"/>
      <c r="BC40" s="1656">
        <v>0.35416666666666669</v>
      </c>
      <c r="BD40" s="1664">
        <v>20</v>
      </c>
      <c r="BE40" s="1667">
        <v>83</v>
      </c>
      <c r="BF40" s="1666">
        <v>2.09</v>
      </c>
      <c r="BG40" s="1659">
        <v>0.85416666666666663</v>
      </c>
      <c r="BH40" s="1664">
        <v>40</v>
      </c>
      <c r="BI40" s="1667">
        <v>82</v>
      </c>
      <c r="BJ40" s="1666">
        <v>1.76</v>
      </c>
      <c r="BL40" s="1589">
        <v>0.35416666666666669</v>
      </c>
      <c r="BM40" s="54">
        <f t="shared" si="0"/>
        <v>258</v>
      </c>
      <c r="BN40" s="56">
        <f t="shared" si="1"/>
        <v>78.400000000000006</v>
      </c>
      <c r="BO40" s="1599">
        <f t="shared" si="2"/>
        <v>4.4822793606671301</v>
      </c>
      <c r="BP40" s="1592">
        <v>0.85416666666666663</v>
      </c>
      <c r="BQ40" s="54">
        <f t="shared" si="9"/>
        <v>118</v>
      </c>
      <c r="BR40" s="56">
        <f t="shared" si="10"/>
        <v>83.6</v>
      </c>
      <c r="BS40" s="1599">
        <f t="shared" si="11"/>
        <v>2.0500347463516331</v>
      </c>
      <c r="BU40" s="1589">
        <v>0.35416666666666669</v>
      </c>
      <c r="BV40" s="54">
        <f t="shared" si="3"/>
        <v>67</v>
      </c>
      <c r="BW40" s="56">
        <f t="shared" si="4"/>
        <v>77.2</v>
      </c>
      <c r="BX40" s="1599">
        <f t="shared" si="5"/>
        <v>1.1640027797081307</v>
      </c>
      <c r="BY40" s="1592">
        <v>0.85416666666666663</v>
      </c>
      <c r="BZ40" s="54">
        <f t="shared" si="6"/>
        <v>60</v>
      </c>
      <c r="CA40" s="56">
        <f t="shared" si="7"/>
        <v>85</v>
      </c>
      <c r="CB40" s="1599">
        <f t="shared" si="8"/>
        <v>1.0423905489923557</v>
      </c>
    </row>
    <row r="41" spans="1:80" ht="17.25" thickBot="1" x14ac:dyDescent="0.35">
      <c r="A41" s="1602">
        <v>0.36458333333333331</v>
      </c>
      <c r="B41" s="1607">
        <v>44</v>
      </c>
      <c r="C41" s="1609">
        <v>81</v>
      </c>
      <c r="D41" s="1608">
        <v>4.1100000000000003</v>
      </c>
      <c r="E41" s="1605">
        <v>0.86458333333333337</v>
      </c>
      <c r="F41" s="1607">
        <v>23</v>
      </c>
      <c r="G41" s="1609">
        <v>91</v>
      </c>
      <c r="H41" s="1608">
        <v>1.06</v>
      </c>
      <c r="I41" s="20"/>
      <c r="J41" s="1611">
        <v>0.36458333333333331</v>
      </c>
      <c r="K41" s="1616">
        <v>41</v>
      </c>
      <c r="L41" s="1618">
        <v>77</v>
      </c>
      <c r="M41" s="1617">
        <v>4.68</v>
      </c>
      <c r="N41" s="1614">
        <v>0.86458333333333337</v>
      </c>
      <c r="O41" s="1616">
        <v>14</v>
      </c>
      <c r="P41" s="1618">
        <v>83</v>
      </c>
      <c r="Q41" s="1617">
        <v>1.1000000000000001</v>
      </c>
      <c r="S41" s="1620">
        <v>0.36458333333333331</v>
      </c>
      <c r="T41" s="1625">
        <v>50</v>
      </c>
      <c r="U41" s="1627">
        <v>76</v>
      </c>
      <c r="V41" s="1626">
        <v>5.35</v>
      </c>
      <c r="W41" s="1623">
        <v>0.86458333333333337</v>
      </c>
      <c r="X41" s="1625">
        <v>24</v>
      </c>
      <c r="Y41" s="1627">
        <v>87</v>
      </c>
      <c r="Z41" s="1626">
        <v>1.44</v>
      </c>
      <c r="AB41" s="1629">
        <v>0.36458333333333331</v>
      </c>
      <c r="AC41" s="1634">
        <v>33</v>
      </c>
      <c r="AD41" s="1636">
        <v>79</v>
      </c>
      <c r="AE41" s="1635">
        <v>2.96</v>
      </c>
      <c r="AF41" s="1632">
        <v>0.86458333333333337</v>
      </c>
      <c r="AG41" s="1634">
        <v>18</v>
      </c>
      <c r="AH41" s="1636">
        <v>82</v>
      </c>
      <c r="AI41" s="1635">
        <v>1.21</v>
      </c>
      <c r="AK41" s="1638">
        <v>0.36458333333333331</v>
      </c>
      <c r="AL41" s="1643">
        <v>39</v>
      </c>
      <c r="AM41" s="1645">
        <v>74</v>
      </c>
      <c r="AN41" s="1644">
        <v>4.87</v>
      </c>
      <c r="AO41" s="1641">
        <v>0.86458333333333337</v>
      </c>
      <c r="AP41" s="1643">
        <v>25</v>
      </c>
      <c r="AQ41" s="1645">
        <v>77</v>
      </c>
      <c r="AR41" s="1644">
        <v>1.65</v>
      </c>
      <c r="AT41" s="1647">
        <v>0.36458333333333331</v>
      </c>
      <c r="AU41" s="1652">
        <v>43</v>
      </c>
      <c r="AV41" s="1654">
        <v>78</v>
      </c>
      <c r="AW41" s="1653">
        <v>4.09</v>
      </c>
      <c r="AX41" s="1650">
        <v>0.86458333333333337</v>
      </c>
      <c r="AY41" s="1652">
        <v>29</v>
      </c>
      <c r="AZ41" s="1654">
        <v>92</v>
      </c>
      <c r="BA41" s="1653">
        <v>1.6</v>
      </c>
      <c r="BB41" s="23"/>
      <c r="BC41" s="1657">
        <v>0.36458333333333331</v>
      </c>
      <c r="BD41" s="1664">
        <v>26</v>
      </c>
      <c r="BE41" s="1667">
        <v>81</v>
      </c>
      <c r="BF41" s="1666">
        <v>2.42</v>
      </c>
      <c r="BG41" s="1660">
        <v>0.86458333333333337</v>
      </c>
      <c r="BH41" s="1664">
        <v>28</v>
      </c>
      <c r="BI41" s="1667">
        <v>81</v>
      </c>
      <c r="BJ41" s="1666">
        <v>1.57</v>
      </c>
      <c r="BL41" s="1590">
        <v>0.36458333333333331</v>
      </c>
      <c r="BM41" s="54">
        <f t="shared" si="0"/>
        <v>207</v>
      </c>
      <c r="BN41" s="56">
        <f t="shared" si="1"/>
        <v>77.400000000000006</v>
      </c>
      <c r="BO41" s="1599">
        <f t="shared" si="2"/>
        <v>3.596247394023627</v>
      </c>
      <c r="BP41" s="1593">
        <v>0.86458333333333337</v>
      </c>
      <c r="BQ41" s="54">
        <f t="shared" si="9"/>
        <v>104</v>
      </c>
      <c r="BR41" s="56">
        <f t="shared" si="10"/>
        <v>84</v>
      </c>
      <c r="BS41" s="1599">
        <f t="shared" si="11"/>
        <v>1.8068102849200833</v>
      </c>
      <c r="BU41" s="1590">
        <v>0.36458333333333331</v>
      </c>
      <c r="BV41" s="54">
        <f t="shared" si="3"/>
        <v>69</v>
      </c>
      <c r="BW41" s="56">
        <f t="shared" si="4"/>
        <v>76.8</v>
      </c>
      <c r="BX41" s="1599">
        <f t="shared" si="5"/>
        <v>1.1987491313412093</v>
      </c>
      <c r="BY41" s="1593">
        <v>0.86458333333333337</v>
      </c>
      <c r="BZ41" s="54">
        <f t="shared" si="6"/>
        <v>57</v>
      </c>
      <c r="CA41" s="56">
        <f t="shared" si="7"/>
        <v>84.2</v>
      </c>
      <c r="CB41" s="1599">
        <f t="shared" si="8"/>
        <v>0.99027102154273794</v>
      </c>
    </row>
    <row r="42" spans="1:80" ht="17.25" thickTop="1" x14ac:dyDescent="0.3">
      <c r="A42" s="1603">
        <v>0.375</v>
      </c>
      <c r="B42" s="1607">
        <v>42</v>
      </c>
      <c r="C42" s="1609">
        <v>78</v>
      </c>
      <c r="D42" s="1608">
        <v>4.6500000000000004</v>
      </c>
      <c r="E42" s="1606">
        <v>0.875</v>
      </c>
      <c r="F42" s="1607">
        <v>26</v>
      </c>
      <c r="G42" s="1609">
        <v>90</v>
      </c>
      <c r="H42" s="1608">
        <v>1.1200000000000001</v>
      </c>
      <c r="I42" s="20"/>
      <c r="J42" s="1612">
        <v>0.375</v>
      </c>
      <c r="K42" s="1616">
        <v>49</v>
      </c>
      <c r="L42" s="1618">
        <v>76</v>
      </c>
      <c r="M42" s="1617">
        <v>6.06</v>
      </c>
      <c r="N42" s="1615">
        <v>0.875</v>
      </c>
      <c r="O42" s="1616">
        <v>23</v>
      </c>
      <c r="P42" s="1618">
        <v>84</v>
      </c>
      <c r="Q42" s="1617">
        <v>1.22</v>
      </c>
      <c r="S42" s="1621">
        <v>0.375</v>
      </c>
      <c r="T42" s="1625">
        <v>53</v>
      </c>
      <c r="U42" s="1627">
        <v>77</v>
      </c>
      <c r="V42" s="1626">
        <v>4.93</v>
      </c>
      <c r="W42" s="1624">
        <v>0.875</v>
      </c>
      <c r="X42" s="1625">
        <v>20</v>
      </c>
      <c r="Y42" s="1627">
        <v>88</v>
      </c>
      <c r="Z42" s="1626">
        <v>1.04</v>
      </c>
      <c r="AB42" s="1630">
        <v>0.375</v>
      </c>
      <c r="AC42" s="1634">
        <v>44</v>
      </c>
      <c r="AD42" s="1636">
        <v>75</v>
      </c>
      <c r="AE42" s="1635">
        <v>4.6900000000000004</v>
      </c>
      <c r="AF42" s="1633">
        <v>0.875</v>
      </c>
      <c r="AG42" s="1634">
        <v>28</v>
      </c>
      <c r="AH42" s="1636">
        <v>83</v>
      </c>
      <c r="AI42" s="1635">
        <v>1.29</v>
      </c>
      <c r="AK42" s="1639">
        <v>0.375</v>
      </c>
      <c r="AL42" s="1643">
        <v>41</v>
      </c>
      <c r="AM42" s="1645">
        <v>74</v>
      </c>
      <c r="AN42" s="1644">
        <v>5.18</v>
      </c>
      <c r="AO42" s="1642">
        <v>0.875</v>
      </c>
      <c r="AP42" s="1643">
        <v>28</v>
      </c>
      <c r="AQ42" s="1645">
        <v>84</v>
      </c>
      <c r="AR42" s="1644">
        <v>1.7</v>
      </c>
      <c r="AT42" s="1648">
        <v>0.375</v>
      </c>
      <c r="AU42" s="1652">
        <v>37</v>
      </c>
      <c r="AV42" s="1654">
        <v>80</v>
      </c>
      <c r="AW42" s="1653">
        <v>4.0999999999999996</v>
      </c>
      <c r="AX42" s="1651">
        <v>0.875</v>
      </c>
      <c r="AY42" s="1652">
        <v>26</v>
      </c>
      <c r="AZ42" s="1654">
        <v>90</v>
      </c>
      <c r="BA42" s="1653">
        <v>1.44</v>
      </c>
      <c r="BB42" s="24"/>
      <c r="BC42" s="1658">
        <v>0.375</v>
      </c>
      <c r="BD42" s="1664">
        <v>16</v>
      </c>
      <c r="BE42" s="1667">
        <v>79</v>
      </c>
      <c r="BF42" s="1666">
        <v>1.62</v>
      </c>
      <c r="BG42" s="1661">
        <v>0.875</v>
      </c>
      <c r="BH42" s="1664">
        <v>30</v>
      </c>
      <c r="BI42" s="1667">
        <v>82</v>
      </c>
      <c r="BJ42" s="1666">
        <v>1.4</v>
      </c>
      <c r="BL42" s="1591">
        <v>0.375</v>
      </c>
      <c r="BM42" s="54">
        <f t="shared" si="0"/>
        <v>229</v>
      </c>
      <c r="BN42" s="56">
        <f t="shared" si="1"/>
        <v>76</v>
      </c>
      <c r="BO42" s="1599">
        <f t="shared" si="2"/>
        <v>3.9784572619874914</v>
      </c>
      <c r="BP42" s="1594">
        <v>0.875</v>
      </c>
      <c r="BQ42" s="54">
        <f t="shared" si="9"/>
        <v>125</v>
      </c>
      <c r="BR42" s="56">
        <f t="shared" si="10"/>
        <v>85.8</v>
      </c>
      <c r="BS42" s="1599">
        <f t="shared" si="11"/>
        <v>2.1716469770674078</v>
      </c>
      <c r="BU42" s="1591">
        <v>0.375</v>
      </c>
      <c r="BV42" s="54">
        <f t="shared" si="3"/>
        <v>53</v>
      </c>
      <c r="BW42" s="56">
        <f t="shared" si="4"/>
        <v>76.400000000000006</v>
      </c>
      <c r="BX42" s="1599">
        <f t="shared" si="5"/>
        <v>0.92077831827658096</v>
      </c>
      <c r="BY42" s="1594">
        <v>0.875</v>
      </c>
      <c r="BZ42" s="54">
        <f t="shared" si="6"/>
        <v>56</v>
      </c>
      <c r="CA42" s="56">
        <f t="shared" si="7"/>
        <v>85.8</v>
      </c>
      <c r="CB42" s="1599">
        <f t="shared" si="8"/>
        <v>0.97289784572619875</v>
      </c>
    </row>
    <row r="43" spans="1:80" x14ac:dyDescent="0.3">
      <c r="A43" s="1601">
        <v>0.38541666666666669</v>
      </c>
      <c r="B43" s="1607">
        <v>49</v>
      </c>
      <c r="C43" s="1609">
        <v>81</v>
      </c>
      <c r="D43" s="1608">
        <v>4.13</v>
      </c>
      <c r="E43" s="1604">
        <v>0.88541666666666663</v>
      </c>
      <c r="F43" s="1607">
        <v>20</v>
      </c>
      <c r="G43" s="1609">
        <v>89</v>
      </c>
      <c r="H43" s="1608">
        <v>1.24</v>
      </c>
      <c r="I43" s="20"/>
      <c r="J43" s="1610">
        <v>0.38541666666666669</v>
      </c>
      <c r="K43" s="1616">
        <v>50</v>
      </c>
      <c r="L43" s="1618">
        <v>76</v>
      </c>
      <c r="M43" s="1617">
        <v>4.9800000000000004</v>
      </c>
      <c r="N43" s="1613">
        <v>0.88541666666666663</v>
      </c>
      <c r="O43" s="1616">
        <v>17</v>
      </c>
      <c r="P43" s="1618">
        <v>83</v>
      </c>
      <c r="Q43" s="1617">
        <v>1.1599999999999999</v>
      </c>
      <c r="S43" s="1619">
        <v>0.38541666666666669</v>
      </c>
      <c r="T43" s="1625">
        <v>49</v>
      </c>
      <c r="U43" s="1627">
        <v>80</v>
      </c>
      <c r="V43" s="1626">
        <v>5.58</v>
      </c>
      <c r="W43" s="1622">
        <v>0.88541666666666663</v>
      </c>
      <c r="X43" s="1625">
        <v>12</v>
      </c>
      <c r="Y43" s="1627">
        <v>78</v>
      </c>
      <c r="Z43" s="1626">
        <v>0.92</v>
      </c>
      <c r="AB43" s="1628">
        <v>0.38541666666666669</v>
      </c>
      <c r="AC43" s="1634">
        <v>41</v>
      </c>
      <c r="AD43" s="1636">
        <v>75</v>
      </c>
      <c r="AE43" s="1635">
        <v>3.29</v>
      </c>
      <c r="AF43" s="1631">
        <v>0.88541666666666663</v>
      </c>
      <c r="AG43" s="1634">
        <v>19</v>
      </c>
      <c r="AH43" s="1636">
        <v>95</v>
      </c>
      <c r="AI43" s="1635">
        <v>1.01</v>
      </c>
      <c r="AK43" s="1637">
        <v>0.38541666666666669</v>
      </c>
      <c r="AL43" s="1643">
        <v>43</v>
      </c>
      <c r="AM43" s="1645">
        <v>77</v>
      </c>
      <c r="AN43" s="1644">
        <v>4.53</v>
      </c>
      <c r="AO43" s="1640">
        <v>0.88541666666666663</v>
      </c>
      <c r="AP43" s="1643">
        <v>17</v>
      </c>
      <c r="AQ43" s="1645">
        <v>77</v>
      </c>
      <c r="AR43" s="1644">
        <v>1.74</v>
      </c>
      <c r="AT43" s="1646">
        <v>0.38541666666666669</v>
      </c>
      <c r="AU43" s="1652">
        <v>54</v>
      </c>
      <c r="AV43" s="1654">
        <v>73</v>
      </c>
      <c r="AW43" s="1653">
        <v>4.75</v>
      </c>
      <c r="AX43" s="1649">
        <v>0.88541666666666663</v>
      </c>
      <c r="AY43" s="1652">
        <v>22</v>
      </c>
      <c r="AZ43" s="1654">
        <v>85</v>
      </c>
      <c r="BA43" s="1653">
        <v>1.36</v>
      </c>
      <c r="BB43" s="49"/>
      <c r="BC43" s="1656">
        <v>0.38541666666666669</v>
      </c>
      <c r="BD43" s="1664">
        <v>19</v>
      </c>
      <c r="BE43" s="1667">
        <v>82</v>
      </c>
      <c r="BF43" s="1666">
        <v>1.71</v>
      </c>
      <c r="BG43" s="1659">
        <v>0.88541666666666663</v>
      </c>
      <c r="BH43" s="1664">
        <v>27</v>
      </c>
      <c r="BI43" s="1667">
        <v>89</v>
      </c>
      <c r="BJ43" s="1666">
        <v>1.41</v>
      </c>
      <c r="BL43" s="1589">
        <v>0.38541666666666669</v>
      </c>
      <c r="BM43" s="54">
        <f t="shared" si="0"/>
        <v>232</v>
      </c>
      <c r="BN43" s="56">
        <f t="shared" si="1"/>
        <v>77.8</v>
      </c>
      <c r="BO43" s="1599">
        <f t="shared" si="2"/>
        <v>4.0305767894371094</v>
      </c>
      <c r="BP43" s="1592">
        <v>0.88541666666666663</v>
      </c>
      <c r="BQ43" s="54">
        <f t="shared" si="9"/>
        <v>85</v>
      </c>
      <c r="BR43" s="56">
        <f t="shared" si="10"/>
        <v>84.4</v>
      </c>
      <c r="BS43" s="1599">
        <f t="shared" si="11"/>
        <v>1.4767199444058374</v>
      </c>
      <c r="BU43" s="1589">
        <v>0.38541666666666669</v>
      </c>
      <c r="BV43" s="54">
        <f t="shared" si="3"/>
        <v>73</v>
      </c>
      <c r="BW43" s="56">
        <f t="shared" si="4"/>
        <v>76.2</v>
      </c>
      <c r="BX43" s="1599">
        <f t="shared" si="5"/>
        <v>1.2682418346073663</v>
      </c>
      <c r="BY43" s="1592">
        <v>0.88541666666666663</v>
      </c>
      <c r="BZ43" s="54">
        <f t="shared" si="6"/>
        <v>49</v>
      </c>
      <c r="CA43" s="56">
        <f t="shared" si="7"/>
        <v>83.6</v>
      </c>
      <c r="CB43" s="1599">
        <f t="shared" si="8"/>
        <v>0.85128561501042388</v>
      </c>
    </row>
    <row r="44" spans="1:80" x14ac:dyDescent="0.3">
      <c r="A44" s="1601">
        <v>0.39583333333333331</v>
      </c>
      <c r="B44" s="1607">
        <v>48</v>
      </c>
      <c r="C44" s="1609">
        <v>77</v>
      </c>
      <c r="D44" s="1608">
        <v>4.82</v>
      </c>
      <c r="E44" s="1604">
        <v>0.89583333333333337</v>
      </c>
      <c r="F44" s="1607">
        <v>22</v>
      </c>
      <c r="G44" s="1609">
        <v>82</v>
      </c>
      <c r="H44" s="1608">
        <v>1.01</v>
      </c>
      <c r="I44" s="20"/>
      <c r="J44" s="1610">
        <v>0.39583333333333331</v>
      </c>
      <c r="K44" s="1616">
        <v>49</v>
      </c>
      <c r="L44" s="1618">
        <v>74</v>
      </c>
      <c r="M44" s="1617">
        <v>4.67</v>
      </c>
      <c r="N44" s="1613">
        <v>0.89583333333333337</v>
      </c>
      <c r="O44" s="1616">
        <v>19</v>
      </c>
      <c r="P44" s="1618">
        <v>93</v>
      </c>
      <c r="Q44" s="1617">
        <v>1.23</v>
      </c>
      <c r="S44" s="1619">
        <v>0.39583333333333331</v>
      </c>
      <c r="T44" s="1625">
        <v>52</v>
      </c>
      <c r="U44" s="1627">
        <v>77</v>
      </c>
      <c r="V44" s="1626">
        <v>5.04</v>
      </c>
      <c r="W44" s="1622">
        <v>0.89583333333333337</v>
      </c>
      <c r="X44" s="1625">
        <v>20</v>
      </c>
      <c r="Y44" s="1627">
        <v>87</v>
      </c>
      <c r="Z44" s="1626">
        <v>1.05</v>
      </c>
      <c r="AB44" s="1628">
        <v>0.39583333333333331</v>
      </c>
      <c r="AC44" s="1634">
        <v>41</v>
      </c>
      <c r="AD44" s="1636">
        <v>75</v>
      </c>
      <c r="AE44" s="1635">
        <v>4.3600000000000003</v>
      </c>
      <c r="AF44" s="1631">
        <v>0.89583333333333337</v>
      </c>
      <c r="AG44" s="1634">
        <v>16</v>
      </c>
      <c r="AH44" s="1636">
        <v>87</v>
      </c>
      <c r="AI44" s="1635">
        <v>0.99</v>
      </c>
      <c r="AK44" s="1637">
        <v>0.39583333333333331</v>
      </c>
      <c r="AL44" s="1643">
        <v>46</v>
      </c>
      <c r="AM44" s="1645">
        <v>73</v>
      </c>
      <c r="AN44" s="1644">
        <v>5.78</v>
      </c>
      <c r="AO44" s="1640">
        <v>0.89583333333333337</v>
      </c>
      <c r="AP44" s="1643">
        <v>23</v>
      </c>
      <c r="AQ44" s="1645">
        <v>82</v>
      </c>
      <c r="AR44" s="1644">
        <v>1.21</v>
      </c>
      <c r="AT44" s="1646">
        <v>0.39583333333333331</v>
      </c>
      <c r="AU44" s="1652">
        <v>45</v>
      </c>
      <c r="AV44" s="1654">
        <v>80</v>
      </c>
      <c r="AW44" s="1653">
        <v>5.36</v>
      </c>
      <c r="AX44" s="1649">
        <v>0.89583333333333337</v>
      </c>
      <c r="AY44" s="1652">
        <v>20</v>
      </c>
      <c r="AZ44" s="1654">
        <v>89</v>
      </c>
      <c r="BA44" s="1653">
        <v>1.5</v>
      </c>
      <c r="BB44" s="49"/>
      <c r="BC44" s="1656">
        <v>0.39583333333333331</v>
      </c>
      <c r="BD44" s="1664">
        <v>25</v>
      </c>
      <c r="BE44" s="1667">
        <v>79</v>
      </c>
      <c r="BF44" s="1666">
        <v>2.16</v>
      </c>
      <c r="BG44" s="1659">
        <v>0.89583333333333337</v>
      </c>
      <c r="BH44" s="1664">
        <v>24</v>
      </c>
      <c r="BI44" s="1667">
        <v>88</v>
      </c>
      <c r="BJ44" s="1666">
        <v>0.94</v>
      </c>
      <c r="BL44" s="1589">
        <v>0.39583333333333331</v>
      </c>
      <c r="BM44" s="54">
        <f t="shared" si="0"/>
        <v>236</v>
      </c>
      <c r="BN44" s="56">
        <f t="shared" si="1"/>
        <v>75.2</v>
      </c>
      <c r="BO44" s="1599">
        <f t="shared" si="2"/>
        <v>4.1000694927032661</v>
      </c>
      <c r="BP44" s="1592">
        <v>0.89583333333333337</v>
      </c>
      <c r="BQ44" s="54">
        <f t="shared" si="9"/>
        <v>100</v>
      </c>
      <c r="BR44" s="56">
        <f t="shared" si="10"/>
        <v>86.2</v>
      </c>
      <c r="BS44" s="1599">
        <f t="shared" si="11"/>
        <v>1.7373175816539264</v>
      </c>
      <c r="BU44" s="1589">
        <v>0.39583333333333331</v>
      </c>
      <c r="BV44" s="54">
        <f t="shared" si="3"/>
        <v>70</v>
      </c>
      <c r="BW44" s="56">
        <f t="shared" si="4"/>
        <v>75.8</v>
      </c>
      <c r="BX44" s="1599">
        <f t="shared" si="5"/>
        <v>1.2161223071577485</v>
      </c>
      <c r="BY44" s="1592">
        <v>0.89583333333333337</v>
      </c>
      <c r="BZ44" s="54">
        <f t="shared" si="6"/>
        <v>44</v>
      </c>
      <c r="CA44" s="56">
        <f t="shared" si="7"/>
        <v>87.6</v>
      </c>
      <c r="CB44" s="1599">
        <f t="shared" si="8"/>
        <v>0.76441973592772761</v>
      </c>
    </row>
    <row r="45" spans="1:80" ht="17.25" thickBot="1" x14ac:dyDescent="0.35">
      <c r="A45" s="1602">
        <v>0.40625</v>
      </c>
      <c r="B45" s="1607">
        <v>44</v>
      </c>
      <c r="C45" s="1609">
        <v>81</v>
      </c>
      <c r="D45" s="1608">
        <v>4.03</v>
      </c>
      <c r="E45" s="1605">
        <v>0.90625</v>
      </c>
      <c r="F45" s="1607">
        <v>22</v>
      </c>
      <c r="G45" s="1609">
        <v>79</v>
      </c>
      <c r="H45" s="1608">
        <v>0.97</v>
      </c>
      <c r="I45" s="20"/>
      <c r="J45" s="1611">
        <v>0.40625</v>
      </c>
      <c r="K45" s="1616">
        <v>43</v>
      </c>
      <c r="L45" s="1618">
        <v>76</v>
      </c>
      <c r="M45" s="1617">
        <v>5.33</v>
      </c>
      <c r="N45" s="1614">
        <v>0.90625</v>
      </c>
      <c r="O45" s="1616">
        <v>26</v>
      </c>
      <c r="P45" s="1618">
        <v>82</v>
      </c>
      <c r="Q45" s="1617">
        <v>1.17</v>
      </c>
      <c r="S45" s="1620">
        <v>0.40625</v>
      </c>
      <c r="T45" s="1625">
        <v>38</v>
      </c>
      <c r="U45" s="1627">
        <v>81</v>
      </c>
      <c r="V45" s="1626">
        <v>4.4000000000000004</v>
      </c>
      <c r="W45" s="1623">
        <v>0.90625</v>
      </c>
      <c r="X45" s="1625">
        <v>15</v>
      </c>
      <c r="Y45" s="1627">
        <v>84</v>
      </c>
      <c r="Z45" s="1626">
        <v>1.21</v>
      </c>
      <c r="AB45" s="1629">
        <v>0.40625</v>
      </c>
      <c r="AC45" s="1634">
        <v>38</v>
      </c>
      <c r="AD45" s="1636">
        <v>75</v>
      </c>
      <c r="AE45" s="1635">
        <v>4.67</v>
      </c>
      <c r="AF45" s="1632">
        <v>0.90625</v>
      </c>
      <c r="AG45" s="1634">
        <v>19</v>
      </c>
      <c r="AH45" s="1636">
        <v>89</v>
      </c>
      <c r="AI45" s="1635">
        <v>1.17</v>
      </c>
      <c r="AK45" s="1638">
        <v>0.40625</v>
      </c>
      <c r="AL45" s="1643">
        <v>43</v>
      </c>
      <c r="AM45" s="1645">
        <v>82</v>
      </c>
      <c r="AN45" s="1644">
        <v>4.38</v>
      </c>
      <c r="AO45" s="1641">
        <v>0.90625</v>
      </c>
      <c r="AP45" s="1643">
        <v>27</v>
      </c>
      <c r="AQ45" s="1645">
        <v>80</v>
      </c>
      <c r="AR45" s="1644">
        <v>1.37</v>
      </c>
      <c r="AT45" s="1647">
        <v>0.40625</v>
      </c>
      <c r="AU45" s="1652">
        <v>44</v>
      </c>
      <c r="AV45" s="1654">
        <v>78</v>
      </c>
      <c r="AW45" s="1653">
        <v>4.1900000000000004</v>
      </c>
      <c r="AX45" s="1650">
        <v>0.90625</v>
      </c>
      <c r="AY45" s="1652">
        <v>22</v>
      </c>
      <c r="AZ45" s="1654">
        <v>88</v>
      </c>
      <c r="BA45" s="1653">
        <v>1.65</v>
      </c>
      <c r="BB45" s="23"/>
      <c r="BC45" s="1657">
        <v>0.40625</v>
      </c>
      <c r="BD45" s="1664">
        <v>26</v>
      </c>
      <c r="BE45" s="1667">
        <v>81</v>
      </c>
      <c r="BF45" s="1666">
        <v>2.04</v>
      </c>
      <c r="BG45" s="1660">
        <v>0.90625</v>
      </c>
      <c r="BH45" s="1664">
        <v>28</v>
      </c>
      <c r="BI45" s="1667">
        <v>84</v>
      </c>
      <c r="BJ45" s="1666">
        <v>1.43</v>
      </c>
      <c r="BL45" s="1590">
        <v>0.40625</v>
      </c>
      <c r="BM45" s="54">
        <f t="shared" si="0"/>
        <v>206</v>
      </c>
      <c r="BN45" s="56">
        <f t="shared" si="1"/>
        <v>79</v>
      </c>
      <c r="BO45" s="1599">
        <f t="shared" si="2"/>
        <v>3.5788742182070883</v>
      </c>
      <c r="BP45" s="1593">
        <v>0.90625</v>
      </c>
      <c r="BQ45" s="54">
        <f t="shared" si="9"/>
        <v>109</v>
      </c>
      <c r="BR45" s="56">
        <f t="shared" si="10"/>
        <v>82.8</v>
      </c>
      <c r="BS45" s="1599">
        <f t="shared" si="11"/>
        <v>1.8936761640027797</v>
      </c>
      <c r="BU45" s="1590">
        <v>0.40625</v>
      </c>
      <c r="BV45" s="54">
        <f t="shared" si="3"/>
        <v>70</v>
      </c>
      <c r="BW45" s="56">
        <f t="shared" si="4"/>
        <v>78.400000000000006</v>
      </c>
      <c r="BX45" s="1599">
        <f t="shared" si="5"/>
        <v>1.2161223071577485</v>
      </c>
      <c r="BY45" s="1593">
        <v>0.90625</v>
      </c>
      <c r="BZ45" s="54">
        <f t="shared" si="6"/>
        <v>50</v>
      </c>
      <c r="CA45" s="56">
        <f t="shared" si="7"/>
        <v>84.6</v>
      </c>
      <c r="CB45" s="1599">
        <f t="shared" si="8"/>
        <v>0.86865879082696318</v>
      </c>
    </row>
    <row r="46" spans="1:80" ht="17.25" thickTop="1" x14ac:dyDescent="0.3">
      <c r="A46" s="1603">
        <v>0.41666666666666669</v>
      </c>
      <c r="B46" s="1607">
        <v>47</v>
      </c>
      <c r="C46" s="1609">
        <v>79</v>
      </c>
      <c r="D46" s="1608">
        <v>4.62</v>
      </c>
      <c r="E46" s="1606">
        <v>0.91666666666666663</v>
      </c>
      <c r="F46" s="1607">
        <v>16</v>
      </c>
      <c r="G46" s="1609">
        <v>81</v>
      </c>
      <c r="H46" s="1608">
        <v>1.19</v>
      </c>
      <c r="I46" s="20"/>
      <c r="J46" s="1612">
        <v>0.41666666666666669</v>
      </c>
      <c r="K46" s="1616">
        <v>57</v>
      </c>
      <c r="L46" s="1618">
        <v>73</v>
      </c>
      <c r="M46" s="1617">
        <v>6.89</v>
      </c>
      <c r="N46" s="1615">
        <v>0.91666666666666663</v>
      </c>
      <c r="O46" s="1616">
        <v>17</v>
      </c>
      <c r="P46" s="1618">
        <v>78</v>
      </c>
      <c r="Q46" s="1617">
        <v>1.37</v>
      </c>
      <c r="S46" s="1621">
        <v>0.41666666666666669</v>
      </c>
      <c r="T46" s="1625">
        <v>51</v>
      </c>
      <c r="U46" s="1627">
        <v>83</v>
      </c>
      <c r="V46" s="1626">
        <v>5.0599999999999996</v>
      </c>
      <c r="W46" s="1624">
        <v>0.91666666666666663</v>
      </c>
      <c r="X46" s="1625">
        <v>15</v>
      </c>
      <c r="Y46" s="1627">
        <v>81</v>
      </c>
      <c r="Z46" s="1626">
        <v>1.22</v>
      </c>
      <c r="AB46" s="1630">
        <v>0.41666666666666669</v>
      </c>
      <c r="AC46" s="1634">
        <v>57</v>
      </c>
      <c r="AD46" s="1636">
        <v>75</v>
      </c>
      <c r="AE46" s="1635">
        <v>6.64</v>
      </c>
      <c r="AF46" s="1633">
        <v>0.91666666666666663</v>
      </c>
      <c r="AG46" s="1634">
        <v>25</v>
      </c>
      <c r="AH46" s="1636">
        <v>89</v>
      </c>
      <c r="AI46" s="1635">
        <v>1.01</v>
      </c>
      <c r="AK46" s="1639">
        <v>0.41666666666666669</v>
      </c>
      <c r="AL46" s="1643">
        <v>42</v>
      </c>
      <c r="AM46" s="1645">
        <v>80</v>
      </c>
      <c r="AN46" s="1644">
        <v>6.86</v>
      </c>
      <c r="AO46" s="1642">
        <v>0.91666666666666663</v>
      </c>
      <c r="AP46" s="1643">
        <v>27</v>
      </c>
      <c r="AQ46" s="1645">
        <v>85</v>
      </c>
      <c r="AR46" s="1644">
        <v>1.44</v>
      </c>
      <c r="AT46" s="1648">
        <v>0.41666666666666669</v>
      </c>
      <c r="AU46" s="1652">
        <v>50</v>
      </c>
      <c r="AV46" s="1654">
        <v>77</v>
      </c>
      <c r="AW46" s="1653">
        <v>4.9000000000000004</v>
      </c>
      <c r="AX46" s="1651">
        <v>0.91666666666666663</v>
      </c>
      <c r="AY46" s="1652">
        <v>17</v>
      </c>
      <c r="AZ46" s="1654">
        <v>84</v>
      </c>
      <c r="BA46" s="1653">
        <v>1.03</v>
      </c>
      <c r="BB46" s="24"/>
      <c r="BC46" s="1658">
        <v>0.41666666666666669</v>
      </c>
      <c r="BD46" s="1664">
        <v>25</v>
      </c>
      <c r="BE46" s="1667">
        <v>83</v>
      </c>
      <c r="BF46" s="1666">
        <v>2.2000000000000002</v>
      </c>
      <c r="BG46" s="1661">
        <v>0.91666666666666663</v>
      </c>
      <c r="BH46" s="1664">
        <v>14</v>
      </c>
      <c r="BI46" s="1667">
        <v>82</v>
      </c>
      <c r="BJ46" s="1666">
        <v>1.25</v>
      </c>
      <c r="BL46" s="1591">
        <v>0.41666666666666669</v>
      </c>
      <c r="BM46" s="54">
        <f t="shared" si="0"/>
        <v>254</v>
      </c>
      <c r="BN46" s="56">
        <f t="shared" si="1"/>
        <v>78</v>
      </c>
      <c r="BO46" s="1599">
        <f t="shared" si="2"/>
        <v>4.4127866574009733</v>
      </c>
      <c r="BP46" s="1594">
        <v>0.91666666666666663</v>
      </c>
      <c r="BQ46" s="54">
        <f t="shared" si="9"/>
        <v>100</v>
      </c>
      <c r="BR46" s="56">
        <f t="shared" si="10"/>
        <v>82.8</v>
      </c>
      <c r="BS46" s="1599">
        <f t="shared" si="11"/>
        <v>1.7373175816539264</v>
      </c>
      <c r="BU46" s="1591">
        <v>0.41666666666666669</v>
      </c>
      <c r="BV46" s="54">
        <f t="shared" si="3"/>
        <v>75</v>
      </c>
      <c r="BW46" s="56">
        <f t="shared" si="4"/>
        <v>77.599999999999994</v>
      </c>
      <c r="BX46" s="1599">
        <f t="shared" si="5"/>
        <v>1.3029881862404449</v>
      </c>
      <c r="BY46" s="1594">
        <v>0.91666666666666663</v>
      </c>
      <c r="BZ46" s="54">
        <f t="shared" si="6"/>
        <v>31</v>
      </c>
      <c r="CA46" s="56">
        <f t="shared" si="7"/>
        <v>83.4</v>
      </c>
      <c r="CB46" s="1599">
        <f t="shared" si="8"/>
        <v>0.53856845031271716</v>
      </c>
    </row>
    <row r="47" spans="1:80" x14ac:dyDescent="0.3">
      <c r="A47" s="1601">
        <v>0.42708333333333331</v>
      </c>
      <c r="B47" s="1607">
        <v>44</v>
      </c>
      <c r="C47" s="1609">
        <v>81</v>
      </c>
      <c r="D47" s="1608">
        <v>3.87</v>
      </c>
      <c r="E47" s="1604">
        <v>0.92708333333333337</v>
      </c>
      <c r="F47" s="1607">
        <v>16</v>
      </c>
      <c r="G47" s="1609">
        <v>84</v>
      </c>
      <c r="H47" s="1608">
        <v>0.96</v>
      </c>
      <c r="I47" s="20"/>
      <c r="J47" s="1610">
        <v>0.42708333333333331</v>
      </c>
      <c r="K47" s="1616">
        <v>42</v>
      </c>
      <c r="L47" s="1618">
        <v>78</v>
      </c>
      <c r="M47" s="1617">
        <v>5.47</v>
      </c>
      <c r="N47" s="1613">
        <v>0.92708333333333337</v>
      </c>
      <c r="O47" s="1616">
        <v>15</v>
      </c>
      <c r="P47" s="1618">
        <v>88</v>
      </c>
      <c r="Q47" s="1617">
        <v>1.02</v>
      </c>
      <c r="S47" s="1619">
        <v>0.42708333333333331</v>
      </c>
      <c r="T47" s="1625">
        <v>35</v>
      </c>
      <c r="U47" s="1627">
        <v>77</v>
      </c>
      <c r="V47" s="1626">
        <v>4.25</v>
      </c>
      <c r="W47" s="1622">
        <v>0.92708333333333337</v>
      </c>
      <c r="X47" s="1625">
        <v>10</v>
      </c>
      <c r="Y47" s="1627">
        <v>88</v>
      </c>
      <c r="Z47" s="1626">
        <v>0.86</v>
      </c>
      <c r="AB47" s="1628">
        <v>0.42708333333333331</v>
      </c>
      <c r="AC47" s="1634">
        <v>47</v>
      </c>
      <c r="AD47" s="1636">
        <v>76</v>
      </c>
      <c r="AE47" s="1635">
        <v>6.39</v>
      </c>
      <c r="AF47" s="1631">
        <v>0.92708333333333337</v>
      </c>
      <c r="AG47" s="1634">
        <v>18</v>
      </c>
      <c r="AH47" s="1636">
        <v>87</v>
      </c>
      <c r="AI47" s="1635">
        <v>1.18</v>
      </c>
      <c r="AK47" s="1637">
        <v>0.42708333333333331</v>
      </c>
      <c r="AL47" s="1643">
        <v>56</v>
      </c>
      <c r="AM47" s="1645">
        <v>82</v>
      </c>
      <c r="AN47" s="1644">
        <v>6.91</v>
      </c>
      <c r="AO47" s="1640">
        <v>0.92708333333333337</v>
      </c>
      <c r="AP47" s="1643">
        <v>20</v>
      </c>
      <c r="AQ47" s="1645">
        <v>85</v>
      </c>
      <c r="AR47" s="1644">
        <v>1.45</v>
      </c>
      <c r="AT47" s="1646">
        <v>0.42708333333333331</v>
      </c>
      <c r="AU47" s="1652">
        <v>44</v>
      </c>
      <c r="AV47" s="1654">
        <v>76</v>
      </c>
      <c r="AW47" s="1653">
        <v>7.13</v>
      </c>
      <c r="AX47" s="1649">
        <v>0.92708333333333337</v>
      </c>
      <c r="AY47" s="1652">
        <v>17</v>
      </c>
      <c r="AZ47" s="1654">
        <v>91</v>
      </c>
      <c r="BA47" s="1653">
        <v>1.07</v>
      </c>
      <c r="BB47" s="49"/>
      <c r="BC47" s="1656">
        <v>0.42708333333333331</v>
      </c>
      <c r="BD47" s="1664">
        <v>32</v>
      </c>
      <c r="BE47" s="1667">
        <v>83</v>
      </c>
      <c r="BF47" s="1666">
        <v>2.48</v>
      </c>
      <c r="BG47" s="1659">
        <v>0.92708333333333337</v>
      </c>
      <c r="BH47" s="1664">
        <v>17</v>
      </c>
      <c r="BI47" s="1667">
        <v>96</v>
      </c>
      <c r="BJ47" s="1666">
        <v>0.93</v>
      </c>
      <c r="BL47" s="1589">
        <v>0.42708333333333331</v>
      </c>
      <c r="BM47" s="54">
        <f t="shared" si="0"/>
        <v>224</v>
      </c>
      <c r="BN47" s="56">
        <f t="shared" si="1"/>
        <v>78.8</v>
      </c>
      <c r="BO47" s="1599">
        <f t="shared" si="2"/>
        <v>3.891591382904795</v>
      </c>
      <c r="BP47" s="1592">
        <v>0.92708333333333337</v>
      </c>
      <c r="BQ47" s="54">
        <f t="shared" si="9"/>
        <v>79</v>
      </c>
      <c r="BR47" s="56">
        <f t="shared" si="10"/>
        <v>86.4</v>
      </c>
      <c r="BS47" s="1599">
        <f t="shared" si="11"/>
        <v>1.3724808895066019</v>
      </c>
      <c r="BU47" s="1589">
        <v>0.42708333333333331</v>
      </c>
      <c r="BV47" s="54">
        <f t="shared" si="3"/>
        <v>76</v>
      </c>
      <c r="BW47" s="56">
        <f t="shared" si="4"/>
        <v>77.8</v>
      </c>
      <c r="BX47" s="1599">
        <f t="shared" si="5"/>
        <v>1.3203613620569841</v>
      </c>
      <c r="BY47" s="1592">
        <v>0.92708333333333337</v>
      </c>
      <c r="BZ47" s="54">
        <f t="shared" si="6"/>
        <v>34</v>
      </c>
      <c r="CA47" s="56">
        <f t="shared" si="7"/>
        <v>87.8</v>
      </c>
      <c r="CB47" s="1599">
        <f t="shared" si="8"/>
        <v>0.59068797776233495</v>
      </c>
    </row>
    <row r="48" spans="1:80" x14ac:dyDescent="0.3">
      <c r="A48" s="1601">
        <v>0.4375</v>
      </c>
      <c r="B48" s="1607">
        <v>48</v>
      </c>
      <c r="C48" s="1609">
        <v>79</v>
      </c>
      <c r="D48" s="1608">
        <v>5.19</v>
      </c>
      <c r="E48" s="1604">
        <v>0.9375</v>
      </c>
      <c r="F48" s="1607">
        <v>14</v>
      </c>
      <c r="G48" s="1609">
        <v>76</v>
      </c>
      <c r="H48" s="1608">
        <v>0.92</v>
      </c>
      <c r="I48" s="20"/>
      <c r="J48" s="1610">
        <v>0.4375</v>
      </c>
      <c r="K48" s="1616">
        <v>49</v>
      </c>
      <c r="L48" s="1618">
        <v>79</v>
      </c>
      <c r="M48" s="1617">
        <v>4.24</v>
      </c>
      <c r="N48" s="1613">
        <v>0.9375</v>
      </c>
      <c r="O48" s="1616">
        <v>13</v>
      </c>
      <c r="P48" s="1618">
        <v>82</v>
      </c>
      <c r="Q48" s="1617">
        <v>1.1100000000000001</v>
      </c>
      <c r="S48" s="1619">
        <v>0.4375</v>
      </c>
      <c r="T48" s="1625">
        <v>31</v>
      </c>
      <c r="U48" s="1627">
        <v>82</v>
      </c>
      <c r="V48" s="1626">
        <v>4.45</v>
      </c>
      <c r="W48" s="1622">
        <v>0.9375</v>
      </c>
      <c r="X48" s="1625">
        <v>16</v>
      </c>
      <c r="Y48" s="1627">
        <v>80</v>
      </c>
      <c r="Z48" s="1626">
        <v>1.21</v>
      </c>
      <c r="AB48" s="1628">
        <v>0.4375</v>
      </c>
      <c r="AC48" s="1634">
        <v>48</v>
      </c>
      <c r="AD48" s="1636">
        <v>82</v>
      </c>
      <c r="AE48" s="1635">
        <v>4.5599999999999996</v>
      </c>
      <c r="AF48" s="1631">
        <v>0.9375</v>
      </c>
      <c r="AG48" s="1634">
        <v>16</v>
      </c>
      <c r="AH48" s="1636">
        <v>81</v>
      </c>
      <c r="AI48" s="1635">
        <v>1</v>
      </c>
      <c r="AK48" s="1637">
        <v>0.4375</v>
      </c>
      <c r="AL48" s="1643">
        <v>46</v>
      </c>
      <c r="AM48" s="1645">
        <v>81</v>
      </c>
      <c r="AN48" s="1644">
        <v>4.63</v>
      </c>
      <c r="AO48" s="1640">
        <v>0.9375</v>
      </c>
      <c r="AP48" s="1643">
        <v>18</v>
      </c>
      <c r="AQ48" s="1645">
        <v>79</v>
      </c>
      <c r="AR48" s="1644">
        <v>1.5</v>
      </c>
      <c r="AT48" s="1646">
        <v>0.4375</v>
      </c>
      <c r="AU48" s="1652">
        <v>47</v>
      </c>
      <c r="AV48" s="1654">
        <v>83</v>
      </c>
      <c r="AW48" s="1653">
        <v>4.26</v>
      </c>
      <c r="AX48" s="1649">
        <v>0.9375</v>
      </c>
      <c r="AY48" s="1652">
        <v>11</v>
      </c>
      <c r="AZ48" s="1654">
        <v>91</v>
      </c>
      <c r="BA48" s="1653">
        <v>0.96</v>
      </c>
      <c r="BB48" s="49"/>
      <c r="BC48" s="1656">
        <v>0.4375</v>
      </c>
      <c r="BD48" s="1664">
        <v>29</v>
      </c>
      <c r="BE48" s="1667">
        <v>80</v>
      </c>
      <c r="BF48" s="1666">
        <v>2.54</v>
      </c>
      <c r="BG48" s="1659">
        <v>0.9375</v>
      </c>
      <c r="BH48" s="1664">
        <v>14</v>
      </c>
      <c r="BI48" s="1667">
        <v>88</v>
      </c>
      <c r="BJ48" s="1666">
        <v>1.07</v>
      </c>
      <c r="BL48" s="1589">
        <v>0.4375</v>
      </c>
      <c r="BM48" s="54">
        <f t="shared" si="0"/>
        <v>222</v>
      </c>
      <c r="BN48" s="56">
        <f t="shared" si="1"/>
        <v>80.599999999999994</v>
      </c>
      <c r="BO48" s="1599">
        <f t="shared" si="2"/>
        <v>3.8568450312717162</v>
      </c>
      <c r="BP48" s="1592">
        <v>0.9375</v>
      </c>
      <c r="BQ48" s="54">
        <f t="shared" si="9"/>
        <v>77</v>
      </c>
      <c r="BR48" s="56">
        <f t="shared" si="10"/>
        <v>79.599999999999994</v>
      </c>
      <c r="BS48" s="1599">
        <f t="shared" si="11"/>
        <v>1.3377345378735233</v>
      </c>
      <c r="BU48" s="1589">
        <v>0.4375</v>
      </c>
      <c r="BV48" s="54">
        <f t="shared" si="3"/>
        <v>76</v>
      </c>
      <c r="BW48" s="56">
        <f t="shared" si="4"/>
        <v>81.400000000000006</v>
      </c>
      <c r="BX48" s="1599">
        <f t="shared" si="5"/>
        <v>1.3203613620569841</v>
      </c>
      <c r="BY48" s="1592">
        <v>0.9375</v>
      </c>
      <c r="BZ48" s="54">
        <f t="shared" si="6"/>
        <v>25</v>
      </c>
      <c r="CA48" s="56">
        <f t="shared" si="7"/>
        <v>82.6</v>
      </c>
      <c r="CB48" s="1599">
        <f t="shared" si="8"/>
        <v>0.43432939541348159</v>
      </c>
    </row>
    <row r="49" spans="1:80" ht="17.25" thickBot="1" x14ac:dyDescent="0.35">
      <c r="A49" s="1602">
        <v>0.44791666666666669</v>
      </c>
      <c r="B49" s="1607">
        <v>54</v>
      </c>
      <c r="C49" s="1609">
        <v>80</v>
      </c>
      <c r="D49" s="1608">
        <v>5.53</v>
      </c>
      <c r="E49" s="1605">
        <v>0.94791666666666663</v>
      </c>
      <c r="F49" s="1607">
        <v>12</v>
      </c>
      <c r="G49" s="1609">
        <v>83</v>
      </c>
      <c r="H49" s="1608">
        <v>0.89</v>
      </c>
      <c r="I49" s="20"/>
      <c r="J49" s="1611">
        <v>0.44791666666666669</v>
      </c>
      <c r="K49" s="1616">
        <v>44</v>
      </c>
      <c r="L49" s="1618">
        <v>77</v>
      </c>
      <c r="M49" s="1617">
        <v>3.78</v>
      </c>
      <c r="N49" s="1614">
        <v>0.94791666666666663</v>
      </c>
      <c r="O49" s="1616">
        <v>9</v>
      </c>
      <c r="P49" s="1618">
        <v>82</v>
      </c>
      <c r="Q49" s="1617">
        <v>0.92</v>
      </c>
      <c r="S49" s="1620">
        <v>0.44791666666666669</v>
      </c>
      <c r="T49" s="1625">
        <v>44</v>
      </c>
      <c r="U49" s="1627">
        <v>80</v>
      </c>
      <c r="V49" s="1626">
        <v>5.34</v>
      </c>
      <c r="W49" s="1623">
        <v>0.94791666666666663</v>
      </c>
      <c r="X49" s="1625">
        <v>12</v>
      </c>
      <c r="Y49" s="1627">
        <v>86</v>
      </c>
      <c r="Z49" s="1626">
        <v>0.98</v>
      </c>
      <c r="AB49" s="1629">
        <v>0.44791666666666669</v>
      </c>
      <c r="AC49" s="1634">
        <v>48</v>
      </c>
      <c r="AD49" s="1636">
        <v>81</v>
      </c>
      <c r="AE49" s="1635">
        <v>5.44</v>
      </c>
      <c r="AF49" s="1632">
        <v>0.94791666666666663</v>
      </c>
      <c r="AG49" s="1634">
        <v>9</v>
      </c>
      <c r="AH49" s="1636">
        <v>84</v>
      </c>
      <c r="AI49" s="1635">
        <v>0.8</v>
      </c>
      <c r="AK49" s="1638">
        <v>0.44791666666666669</v>
      </c>
      <c r="AL49" s="1643">
        <v>42</v>
      </c>
      <c r="AM49" s="1645">
        <v>84</v>
      </c>
      <c r="AN49" s="1644">
        <v>5.58</v>
      </c>
      <c r="AO49" s="1641">
        <v>0.94791666666666663</v>
      </c>
      <c r="AP49" s="1643">
        <v>13</v>
      </c>
      <c r="AQ49" s="1645">
        <v>83</v>
      </c>
      <c r="AR49" s="1644">
        <v>1.18</v>
      </c>
      <c r="AT49" s="1647">
        <v>0.44791666666666669</v>
      </c>
      <c r="AU49" s="1652">
        <v>50</v>
      </c>
      <c r="AV49" s="1654">
        <v>74</v>
      </c>
      <c r="AW49" s="1653">
        <v>4.54</v>
      </c>
      <c r="AX49" s="1650">
        <v>0.94791666666666663</v>
      </c>
      <c r="AY49" s="1652">
        <v>11</v>
      </c>
      <c r="AZ49" s="1654">
        <v>85</v>
      </c>
      <c r="BA49" s="1653">
        <v>0.96</v>
      </c>
      <c r="BB49" s="23"/>
      <c r="BC49" s="1657">
        <v>0.44791666666666669</v>
      </c>
      <c r="BD49" s="1664">
        <v>22</v>
      </c>
      <c r="BE49" s="1667">
        <v>84</v>
      </c>
      <c r="BF49" s="1666">
        <v>2.15</v>
      </c>
      <c r="BG49" s="1660">
        <v>0.94791666666666663</v>
      </c>
      <c r="BH49" s="1664">
        <v>14</v>
      </c>
      <c r="BI49" s="1667">
        <v>83</v>
      </c>
      <c r="BJ49" s="1666">
        <v>0.85</v>
      </c>
      <c r="BL49" s="1590">
        <v>0.44791666666666669</v>
      </c>
      <c r="BM49" s="54">
        <f t="shared" si="0"/>
        <v>232</v>
      </c>
      <c r="BN49" s="56">
        <f t="shared" si="1"/>
        <v>80.400000000000006</v>
      </c>
      <c r="BO49" s="1599">
        <f t="shared" si="2"/>
        <v>4.0305767894371094</v>
      </c>
      <c r="BP49" s="1593">
        <v>0.94791666666666663</v>
      </c>
      <c r="BQ49" s="54">
        <f t="shared" si="9"/>
        <v>55</v>
      </c>
      <c r="BR49" s="56">
        <f t="shared" si="10"/>
        <v>83.6</v>
      </c>
      <c r="BS49" s="1599">
        <f t="shared" si="11"/>
        <v>0.95552466990965945</v>
      </c>
      <c r="BU49" s="1590">
        <v>0.44791666666666669</v>
      </c>
      <c r="BV49" s="54">
        <f t="shared" si="3"/>
        <v>72</v>
      </c>
      <c r="BW49" s="56">
        <f t="shared" si="4"/>
        <v>79.2</v>
      </c>
      <c r="BX49" s="1599">
        <f t="shared" si="5"/>
        <v>1.2508686587908271</v>
      </c>
      <c r="BY49" s="1593">
        <v>0.94791666666666663</v>
      </c>
      <c r="BZ49" s="54">
        <f t="shared" si="6"/>
        <v>25</v>
      </c>
      <c r="CA49" s="56">
        <f t="shared" si="7"/>
        <v>84</v>
      </c>
      <c r="CB49" s="1599">
        <f t="shared" si="8"/>
        <v>0.43432939541348159</v>
      </c>
    </row>
    <row r="50" spans="1:80" ht="17.25" thickTop="1" x14ac:dyDescent="0.3">
      <c r="A50" s="1603">
        <v>0.45833333333333331</v>
      </c>
      <c r="B50" s="1607">
        <v>50</v>
      </c>
      <c r="C50" s="1609">
        <v>81</v>
      </c>
      <c r="D50" s="1608">
        <v>4.71</v>
      </c>
      <c r="E50" s="1606">
        <v>0.95833333333333337</v>
      </c>
      <c r="F50" s="1607">
        <v>11</v>
      </c>
      <c r="G50" s="1609">
        <v>70</v>
      </c>
      <c r="H50" s="1608">
        <v>1.08</v>
      </c>
      <c r="I50" s="20"/>
      <c r="J50" s="1612">
        <v>0.45833333333333331</v>
      </c>
      <c r="K50" s="1616">
        <v>34</v>
      </c>
      <c r="L50" s="1618">
        <v>82</v>
      </c>
      <c r="M50" s="1617">
        <v>3.49</v>
      </c>
      <c r="N50" s="1615">
        <v>0.95833333333333337</v>
      </c>
      <c r="O50" s="1616">
        <v>12</v>
      </c>
      <c r="P50" s="1618">
        <v>84</v>
      </c>
      <c r="Q50" s="1617">
        <v>0.97</v>
      </c>
      <c r="S50" s="1621">
        <v>0.45833333333333331</v>
      </c>
      <c r="T50" s="1625">
        <v>49</v>
      </c>
      <c r="U50" s="1627">
        <v>84</v>
      </c>
      <c r="V50" s="1626">
        <v>4.8</v>
      </c>
      <c r="W50" s="1624">
        <v>0.95833333333333337</v>
      </c>
      <c r="X50" s="1625">
        <v>9</v>
      </c>
      <c r="Y50" s="1627">
        <v>83</v>
      </c>
      <c r="Z50" s="1626">
        <v>1.29</v>
      </c>
      <c r="AB50" s="1630">
        <v>0.45833333333333331</v>
      </c>
      <c r="AC50" s="1634">
        <v>42</v>
      </c>
      <c r="AD50" s="1636">
        <v>76</v>
      </c>
      <c r="AE50" s="1635">
        <v>6.14</v>
      </c>
      <c r="AF50" s="1633">
        <v>0.95833333333333337</v>
      </c>
      <c r="AG50" s="1634">
        <v>12</v>
      </c>
      <c r="AH50" s="1636">
        <v>80</v>
      </c>
      <c r="AI50" s="1635">
        <v>0.91</v>
      </c>
      <c r="AK50" s="1639">
        <v>0.45833333333333331</v>
      </c>
      <c r="AL50" s="1643">
        <v>38</v>
      </c>
      <c r="AM50" s="1645">
        <v>78</v>
      </c>
      <c r="AN50" s="1644">
        <v>3.97</v>
      </c>
      <c r="AO50" s="1642">
        <v>0.95833333333333337</v>
      </c>
      <c r="AP50" s="1643">
        <v>15</v>
      </c>
      <c r="AQ50" s="1645">
        <v>79</v>
      </c>
      <c r="AR50" s="1644">
        <v>1.1299999999999999</v>
      </c>
      <c r="AT50" s="1648">
        <v>0.45833333333333331</v>
      </c>
      <c r="AU50" s="1652">
        <v>43</v>
      </c>
      <c r="AV50" s="1654">
        <v>79</v>
      </c>
      <c r="AW50" s="1653">
        <v>3.94</v>
      </c>
      <c r="AX50" s="1651">
        <v>0.95833333333333337</v>
      </c>
      <c r="AY50" s="1652">
        <v>8</v>
      </c>
      <c r="AZ50" s="1654">
        <v>97</v>
      </c>
      <c r="BA50" s="1653">
        <v>1.06</v>
      </c>
      <c r="BB50" s="24"/>
      <c r="BC50" s="1658">
        <v>0.45833333333333331</v>
      </c>
      <c r="BD50" s="1664">
        <v>32</v>
      </c>
      <c r="BE50" s="1667">
        <v>90</v>
      </c>
      <c r="BF50" s="1666">
        <v>3.1</v>
      </c>
      <c r="BG50" s="1661">
        <v>0.95833333333333337</v>
      </c>
      <c r="BH50" s="1664">
        <v>12</v>
      </c>
      <c r="BI50" s="1667">
        <v>91</v>
      </c>
      <c r="BJ50" s="1666">
        <v>0.94</v>
      </c>
      <c r="BL50" s="1591">
        <v>0.45833333333333331</v>
      </c>
      <c r="BM50" s="54">
        <f t="shared" si="0"/>
        <v>213</v>
      </c>
      <c r="BN50" s="56">
        <f t="shared" si="1"/>
        <v>80.2</v>
      </c>
      <c r="BO50" s="1599">
        <f t="shared" si="2"/>
        <v>3.700486448922863</v>
      </c>
      <c r="BP50" s="1594">
        <v>0.95833333333333337</v>
      </c>
      <c r="BQ50" s="54">
        <f t="shared" si="9"/>
        <v>59</v>
      </c>
      <c r="BR50" s="56">
        <f t="shared" si="10"/>
        <v>79.2</v>
      </c>
      <c r="BS50" s="1599">
        <f t="shared" si="11"/>
        <v>1.0250173731758165</v>
      </c>
      <c r="BU50" s="1591">
        <v>0.45833333333333331</v>
      </c>
      <c r="BV50" s="54">
        <f t="shared" si="3"/>
        <v>75</v>
      </c>
      <c r="BW50" s="56">
        <f t="shared" si="4"/>
        <v>79.8</v>
      </c>
      <c r="BX50" s="1599">
        <f t="shared" si="5"/>
        <v>1.3029881862404449</v>
      </c>
      <c r="BY50" s="1594">
        <v>0.95833333333333337</v>
      </c>
      <c r="BZ50" s="54">
        <f t="shared" si="6"/>
        <v>20</v>
      </c>
      <c r="CA50" s="56">
        <f t="shared" si="7"/>
        <v>84.6</v>
      </c>
      <c r="CB50" s="1599">
        <f t="shared" si="8"/>
        <v>0.34746351633078526</v>
      </c>
    </row>
    <row r="51" spans="1:80" x14ac:dyDescent="0.3">
      <c r="A51" s="1601">
        <v>0.46875</v>
      </c>
      <c r="B51" s="1607">
        <v>43</v>
      </c>
      <c r="C51" s="1609">
        <v>83</v>
      </c>
      <c r="D51" s="1608">
        <v>3.41</v>
      </c>
      <c r="E51" s="1604">
        <v>0.96875</v>
      </c>
      <c r="F51" s="1607">
        <v>6</v>
      </c>
      <c r="G51" s="1609">
        <v>83</v>
      </c>
      <c r="H51" s="1608">
        <v>0.72</v>
      </c>
      <c r="I51" s="20"/>
      <c r="J51" s="1610">
        <v>0.46875</v>
      </c>
      <c r="K51" s="1616">
        <v>38</v>
      </c>
      <c r="L51" s="1618">
        <v>76</v>
      </c>
      <c r="M51" s="1617">
        <v>5.71</v>
      </c>
      <c r="N51" s="1613">
        <v>0.96875</v>
      </c>
      <c r="O51" s="1616">
        <v>5</v>
      </c>
      <c r="P51" s="1618">
        <v>88</v>
      </c>
      <c r="Q51" s="1617">
        <v>0.66</v>
      </c>
      <c r="S51" s="1619">
        <v>0.46875</v>
      </c>
      <c r="T51" s="1625">
        <v>46</v>
      </c>
      <c r="U51" s="1627">
        <v>80</v>
      </c>
      <c r="V51" s="1626">
        <v>5.3</v>
      </c>
      <c r="W51" s="1622">
        <v>0.96875</v>
      </c>
      <c r="X51" s="1625">
        <v>5</v>
      </c>
      <c r="Y51" s="1627">
        <v>91</v>
      </c>
      <c r="Z51" s="1626">
        <v>0.66</v>
      </c>
      <c r="AB51" s="1628">
        <v>0.46875</v>
      </c>
      <c r="AC51" s="1634">
        <v>52</v>
      </c>
      <c r="AD51" s="1636">
        <v>74</v>
      </c>
      <c r="AE51" s="1635">
        <v>4.75</v>
      </c>
      <c r="AF51" s="1631">
        <v>0.96875</v>
      </c>
      <c r="AG51" s="1634">
        <v>7</v>
      </c>
      <c r="AH51" s="1636">
        <v>75</v>
      </c>
      <c r="AI51" s="1635">
        <v>0.92</v>
      </c>
      <c r="AK51" s="1637">
        <v>0.46875</v>
      </c>
      <c r="AL51" s="1643">
        <v>32</v>
      </c>
      <c r="AM51" s="1645">
        <v>85</v>
      </c>
      <c r="AN51" s="1644">
        <v>3.65</v>
      </c>
      <c r="AO51" s="1640">
        <v>0.96875</v>
      </c>
      <c r="AP51" s="1643">
        <v>12</v>
      </c>
      <c r="AQ51" s="1645">
        <v>82</v>
      </c>
      <c r="AR51" s="1644">
        <v>1.35</v>
      </c>
      <c r="AT51" s="1646">
        <v>0.46875</v>
      </c>
      <c r="AU51" s="1652">
        <v>48</v>
      </c>
      <c r="AV51" s="1654">
        <v>81</v>
      </c>
      <c r="AW51" s="1653">
        <v>3.87</v>
      </c>
      <c r="AX51" s="1649">
        <v>0.96875</v>
      </c>
      <c r="AY51" s="1652">
        <v>15</v>
      </c>
      <c r="AZ51" s="1654">
        <v>90</v>
      </c>
      <c r="BA51" s="1653">
        <v>1.21</v>
      </c>
      <c r="BB51" s="49"/>
      <c r="BC51" s="1656">
        <v>0.46875</v>
      </c>
      <c r="BD51" s="1664">
        <v>22</v>
      </c>
      <c r="BE51" s="1667">
        <v>87</v>
      </c>
      <c r="BF51" s="1666">
        <v>2.38</v>
      </c>
      <c r="BG51" s="1659">
        <v>0.96875</v>
      </c>
      <c r="BH51" s="1664">
        <v>14</v>
      </c>
      <c r="BI51" s="1667">
        <v>87</v>
      </c>
      <c r="BJ51" s="1666">
        <v>1.6</v>
      </c>
      <c r="BL51" s="1589">
        <v>0.46875</v>
      </c>
      <c r="BM51" s="54">
        <f t="shared" si="0"/>
        <v>211</v>
      </c>
      <c r="BN51" s="56">
        <f t="shared" si="1"/>
        <v>79.599999999999994</v>
      </c>
      <c r="BO51" s="1599">
        <f t="shared" si="2"/>
        <v>3.6657400972897847</v>
      </c>
      <c r="BP51" s="1592">
        <v>0.96875</v>
      </c>
      <c r="BQ51" s="54">
        <f t="shared" si="9"/>
        <v>35</v>
      </c>
      <c r="BR51" s="56">
        <f t="shared" si="10"/>
        <v>83.8</v>
      </c>
      <c r="BS51" s="1599">
        <f t="shared" si="11"/>
        <v>0.60806115357887425</v>
      </c>
      <c r="BU51" s="1589">
        <v>0.46875</v>
      </c>
      <c r="BV51" s="54">
        <f t="shared" si="3"/>
        <v>70</v>
      </c>
      <c r="BW51" s="56">
        <f t="shared" si="4"/>
        <v>79.2</v>
      </c>
      <c r="BX51" s="1599">
        <f t="shared" si="5"/>
        <v>1.2161223071577485</v>
      </c>
      <c r="BY51" s="1592">
        <v>0.96875</v>
      </c>
      <c r="BZ51" s="54">
        <f t="shared" si="6"/>
        <v>29</v>
      </c>
      <c r="CA51" s="56">
        <f t="shared" si="7"/>
        <v>85.2</v>
      </c>
      <c r="CB51" s="1599">
        <f t="shared" si="8"/>
        <v>0.50382209867963867</v>
      </c>
    </row>
    <row r="52" spans="1:80" x14ac:dyDescent="0.3">
      <c r="A52" s="1601">
        <v>0.47916666666666669</v>
      </c>
      <c r="B52" s="1607">
        <v>36</v>
      </c>
      <c r="C52" s="1609">
        <v>80</v>
      </c>
      <c r="D52" s="1608">
        <v>3.62</v>
      </c>
      <c r="E52" s="1604">
        <v>0.97916666666666663</v>
      </c>
      <c r="F52" s="1607">
        <v>6</v>
      </c>
      <c r="G52" s="1609">
        <v>89</v>
      </c>
      <c r="H52" s="1608">
        <v>0.68</v>
      </c>
      <c r="I52" s="20"/>
      <c r="J52" s="1610">
        <v>0.47916666666666669</v>
      </c>
      <c r="K52" s="1616">
        <v>33</v>
      </c>
      <c r="L52" s="1618">
        <v>84</v>
      </c>
      <c r="M52" s="1617">
        <v>3.96</v>
      </c>
      <c r="N52" s="1613">
        <v>0.97916666666666663</v>
      </c>
      <c r="O52" s="1616">
        <v>8</v>
      </c>
      <c r="P52" s="1618">
        <v>86</v>
      </c>
      <c r="Q52" s="1617">
        <v>1</v>
      </c>
      <c r="S52" s="1619">
        <v>0.47916666666666669</v>
      </c>
      <c r="T52" s="1625">
        <v>46</v>
      </c>
      <c r="U52" s="1627">
        <v>87</v>
      </c>
      <c r="V52" s="1626">
        <v>3.62</v>
      </c>
      <c r="W52" s="1622">
        <v>0.97916666666666663</v>
      </c>
      <c r="X52" s="1625">
        <v>8</v>
      </c>
      <c r="Y52" s="1627">
        <v>90</v>
      </c>
      <c r="Z52" s="1626">
        <v>0.94</v>
      </c>
      <c r="AB52" s="1628">
        <v>0.47916666666666669</v>
      </c>
      <c r="AC52" s="1634">
        <v>42</v>
      </c>
      <c r="AD52" s="1636">
        <v>83</v>
      </c>
      <c r="AE52" s="1635">
        <v>4.25</v>
      </c>
      <c r="AF52" s="1631">
        <v>0.97916666666666663</v>
      </c>
      <c r="AG52" s="1634">
        <v>7</v>
      </c>
      <c r="AH52" s="1636">
        <v>84</v>
      </c>
      <c r="AI52" s="1635">
        <v>0.71</v>
      </c>
      <c r="AK52" s="1637">
        <v>0.47916666666666669</v>
      </c>
      <c r="AL52" s="1643">
        <v>38</v>
      </c>
      <c r="AM52" s="1645">
        <v>82</v>
      </c>
      <c r="AN52" s="1644">
        <v>3.61</v>
      </c>
      <c r="AO52" s="1640">
        <v>0.97916666666666663</v>
      </c>
      <c r="AP52" s="1643">
        <v>15</v>
      </c>
      <c r="AQ52" s="1645">
        <v>64</v>
      </c>
      <c r="AR52" s="1644">
        <v>1.49</v>
      </c>
      <c r="AT52" s="1646">
        <v>0.47916666666666669</v>
      </c>
      <c r="AU52" s="1652">
        <v>47</v>
      </c>
      <c r="AV52" s="1654">
        <v>75</v>
      </c>
      <c r="AW52" s="1653">
        <v>3.62</v>
      </c>
      <c r="AX52" s="1649">
        <v>0.97916666666666663</v>
      </c>
      <c r="AY52" s="1652">
        <v>9</v>
      </c>
      <c r="AZ52" s="1654">
        <v>83</v>
      </c>
      <c r="BA52" s="1653">
        <v>1.0900000000000001</v>
      </c>
      <c r="BB52" s="49"/>
      <c r="BC52" s="1656">
        <v>0.47916666666666669</v>
      </c>
      <c r="BD52" s="1664">
        <v>30</v>
      </c>
      <c r="BE52" s="1667">
        <v>83</v>
      </c>
      <c r="BF52" s="1666">
        <v>2.14</v>
      </c>
      <c r="BG52" s="1659">
        <v>0.97916666666666663</v>
      </c>
      <c r="BH52" s="1664">
        <v>13</v>
      </c>
      <c r="BI52" s="1667">
        <v>89</v>
      </c>
      <c r="BJ52" s="1666">
        <v>0.93</v>
      </c>
      <c r="BL52" s="1589">
        <v>0.47916666666666669</v>
      </c>
      <c r="BM52" s="54">
        <f t="shared" si="0"/>
        <v>195</v>
      </c>
      <c r="BN52" s="56">
        <f t="shared" si="1"/>
        <v>83.2</v>
      </c>
      <c r="BO52" s="1599">
        <f t="shared" si="2"/>
        <v>3.3877692842251559</v>
      </c>
      <c r="BP52" s="1592">
        <v>0.97916666666666663</v>
      </c>
      <c r="BQ52" s="54">
        <f t="shared" si="9"/>
        <v>44</v>
      </c>
      <c r="BR52" s="56">
        <f t="shared" si="10"/>
        <v>82.6</v>
      </c>
      <c r="BS52" s="1599">
        <f t="shared" si="11"/>
        <v>0.76441973592772761</v>
      </c>
      <c r="BU52" s="1589">
        <v>0.47916666666666669</v>
      </c>
      <c r="BV52" s="54">
        <f t="shared" si="3"/>
        <v>77</v>
      </c>
      <c r="BW52" s="56">
        <f t="shared" si="4"/>
        <v>82.2</v>
      </c>
      <c r="BX52" s="1599">
        <f t="shared" si="5"/>
        <v>1.3377345378735233</v>
      </c>
      <c r="BY52" s="1592">
        <v>0.97916666666666663</v>
      </c>
      <c r="BZ52" s="54">
        <f t="shared" si="6"/>
        <v>22</v>
      </c>
      <c r="CA52" s="56">
        <f t="shared" si="7"/>
        <v>81.400000000000006</v>
      </c>
      <c r="CB52" s="1599">
        <f t="shared" si="8"/>
        <v>0.3822098679638638</v>
      </c>
    </row>
    <row r="53" spans="1:80" ht="17.25" thickBot="1" x14ac:dyDescent="0.35">
      <c r="A53" s="1602">
        <v>0.48958333333333331</v>
      </c>
      <c r="B53" s="1607">
        <v>44</v>
      </c>
      <c r="C53" s="1609">
        <v>85</v>
      </c>
      <c r="D53" s="1608">
        <v>4.78</v>
      </c>
      <c r="E53" s="1604">
        <v>0.98958333333333337</v>
      </c>
      <c r="F53" s="1607">
        <v>6</v>
      </c>
      <c r="G53" s="1609">
        <v>89</v>
      </c>
      <c r="H53" s="1608">
        <v>0.85</v>
      </c>
      <c r="I53" s="21"/>
      <c r="J53" s="1611">
        <v>0.48958333333333331</v>
      </c>
      <c r="K53" s="1616">
        <v>37</v>
      </c>
      <c r="L53" s="1618">
        <v>81</v>
      </c>
      <c r="M53" s="1617">
        <v>4.03</v>
      </c>
      <c r="N53" s="1613">
        <v>0.98958333333333337</v>
      </c>
      <c r="O53" s="1616">
        <v>4</v>
      </c>
      <c r="P53" s="1618">
        <v>93</v>
      </c>
      <c r="Q53" s="1617">
        <v>0.66</v>
      </c>
      <c r="S53" s="1620">
        <v>0.48958333333333331</v>
      </c>
      <c r="T53" s="1625">
        <v>38</v>
      </c>
      <c r="U53" s="1627">
        <v>83</v>
      </c>
      <c r="V53" s="1626">
        <v>4.37</v>
      </c>
      <c r="W53" s="1622">
        <v>0.98958333333333337</v>
      </c>
      <c r="X53" s="1625">
        <v>9</v>
      </c>
      <c r="Y53" s="1627">
        <v>85</v>
      </c>
      <c r="Z53" s="1626">
        <v>0.85</v>
      </c>
      <c r="AB53" s="1629">
        <v>0.48958333333333331</v>
      </c>
      <c r="AC53" s="1634">
        <v>51</v>
      </c>
      <c r="AD53" s="1636">
        <v>82</v>
      </c>
      <c r="AE53" s="1635">
        <v>3.64</v>
      </c>
      <c r="AF53" s="1631">
        <v>0.98958333333333337</v>
      </c>
      <c r="AG53" s="1634">
        <v>12</v>
      </c>
      <c r="AH53" s="1636">
        <v>89</v>
      </c>
      <c r="AI53" s="1635">
        <v>0.96</v>
      </c>
      <c r="AK53" s="1638">
        <v>0.48958333333333331</v>
      </c>
      <c r="AL53" s="1643">
        <v>43</v>
      </c>
      <c r="AM53" s="1645">
        <v>84</v>
      </c>
      <c r="AN53" s="1644">
        <v>3.84</v>
      </c>
      <c r="AO53" s="1640">
        <v>0.98958333333333337</v>
      </c>
      <c r="AP53" s="1643">
        <v>13</v>
      </c>
      <c r="AQ53" s="1645">
        <v>77</v>
      </c>
      <c r="AR53" s="1644">
        <v>1.1299999999999999</v>
      </c>
      <c r="AT53" s="1647">
        <v>0.48958333333333331</v>
      </c>
      <c r="AU53" s="1652">
        <v>50</v>
      </c>
      <c r="AV53" s="1654">
        <v>84</v>
      </c>
      <c r="AW53" s="1653">
        <v>4.55</v>
      </c>
      <c r="AX53" s="1649">
        <v>0.98958333333333337</v>
      </c>
      <c r="AY53" s="1652">
        <v>10</v>
      </c>
      <c r="AZ53" s="1654">
        <v>89</v>
      </c>
      <c r="BA53" s="1653">
        <v>1.1200000000000001</v>
      </c>
      <c r="BB53" s="23"/>
      <c r="BC53" s="1657">
        <v>0.48958333333333331</v>
      </c>
      <c r="BD53" s="1664">
        <v>35</v>
      </c>
      <c r="BE53" s="1667">
        <v>89</v>
      </c>
      <c r="BF53" s="1666">
        <v>2.16</v>
      </c>
      <c r="BG53" s="1659">
        <v>0.98958333333333337</v>
      </c>
      <c r="BH53" s="1664">
        <v>8</v>
      </c>
      <c r="BI53" s="1667">
        <v>86</v>
      </c>
      <c r="BJ53" s="1666">
        <v>0.79</v>
      </c>
      <c r="BL53" s="1590">
        <v>0.48958333333333331</v>
      </c>
      <c r="BM53" s="54">
        <f t="shared" si="0"/>
        <v>213</v>
      </c>
      <c r="BN53" s="56">
        <f t="shared" si="1"/>
        <v>83</v>
      </c>
      <c r="BO53" s="1599">
        <f t="shared" si="2"/>
        <v>3.700486448922863</v>
      </c>
      <c r="BP53" s="1592">
        <v>0.98958333333333337</v>
      </c>
      <c r="BQ53" s="54">
        <f t="shared" si="9"/>
        <v>44</v>
      </c>
      <c r="BR53" s="56">
        <f t="shared" si="10"/>
        <v>86.6</v>
      </c>
      <c r="BS53" s="1599">
        <f t="shared" si="11"/>
        <v>0.76441973592772761</v>
      </c>
      <c r="BU53" s="1590">
        <v>0.48958333333333331</v>
      </c>
      <c r="BV53" s="54">
        <f t="shared" si="3"/>
        <v>85</v>
      </c>
      <c r="BW53" s="56">
        <f t="shared" si="4"/>
        <v>82.8</v>
      </c>
      <c r="BX53" s="1599">
        <f t="shared" si="5"/>
        <v>1.4767199444058374</v>
      </c>
      <c r="BY53" s="1592">
        <v>0.98958333333333337</v>
      </c>
      <c r="BZ53" s="54">
        <f t="shared" si="6"/>
        <v>18</v>
      </c>
      <c r="CA53" s="56">
        <f t="shared" si="7"/>
        <v>86.6</v>
      </c>
      <c r="CB53" s="1599">
        <f t="shared" si="8"/>
        <v>0.31271716469770677</v>
      </c>
    </row>
    <row r="54" spans="1:80" ht="17.25" thickTop="1" x14ac:dyDescent="0.3">
      <c r="A54" s="30" t="s">
        <v>11</v>
      </c>
      <c r="B54" s="36">
        <f>SUM(B6:B53)</f>
        <v>1220</v>
      </c>
      <c r="C54" s="38">
        <f>AVERAGE(C6:C53)</f>
        <v>83.808510638297875</v>
      </c>
      <c r="D54" s="39"/>
      <c r="E54" s="30" t="s">
        <v>12</v>
      </c>
      <c r="F54" s="36">
        <f>SUM(F6:F53)</f>
        <v>1641</v>
      </c>
      <c r="G54" s="38">
        <f>AVERAGE(G6:G53)</f>
        <v>82.416666666666671</v>
      </c>
      <c r="H54" s="39"/>
      <c r="J54" s="30" t="s">
        <v>11</v>
      </c>
      <c r="K54" s="36">
        <f>SUM(K6:K53)</f>
        <v>1151</v>
      </c>
      <c r="L54" s="38">
        <f>AVERAGE(L6:L53)</f>
        <v>79.854166666666671</v>
      </c>
      <c r="M54" s="37"/>
      <c r="N54" s="30" t="s">
        <v>12</v>
      </c>
      <c r="O54" s="36">
        <f>SUM(O6:O53)</f>
        <v>1697</v>
      </c>
      <c r="P54" s="38">
        <f>AVERAGE(P6:P53)</f>
        <v>82.770833333333329</v>
      </c>
      <c r="Q54" s="37"/>
      <c r="S54" s="30" t="s">
        <v>11</v>
      </c>
      <c r="T54" s="36">
        <f>SUM(T6:T53)</f>
        <v>1157</v>
      </c>
      <c r="U54" s="38">
        <f>AVERAGE(U6:U53)</f>
        <v>81.0625</v>
      </c>
      <c r="V54" s="37"/>
      <c r="W54" s="30" t="s">
        <v>12</v>
      </c>
      <c r="X54" s="36">
        <f>SUM(X6:X53)</f>
        <v>1538</v>
      </c>
      <c r="Y54" s="38">
        <f>AVERAGE(Y6:Y53)</f>
        <v>83</v>
      </c>
      <c r="Z54" s="37"/>
      <c r="AB54" s="30" t="s">
        <v>11</v>
      </c>
      <c r="AC54" s="36">
        <f>SUM(AC6:AC53)</f>
        <v>1151</v>
      </c>
      <c r="AD54" s="38">
        <f>AVERAGE(AD6:AD53)</f>
        <v>80.978723404255319</v>
      </c>
      <c r="AE54" s="37"/>
      <c r="AF54" s="30" t="s">
        <v>12</v>
      </c>
      <c r="AG54" s="36">
        <f>SUM(AG6:AG53)</f>
        <v>1814</v>
      </c>
      <c r="AH54" s="38">
        <f>AVERAGE(AH6:AH53)</f>
        <v>83.125</v>
      </c>
      <c r="AI54" s="37"/>
      <c r="AK54" s="30" t="s">
        <v>11</v>
      </c>
      <c r="AL54" s="36">
        <f>SUM(AL6:AL53)</f>
        <v>1077</v>
      </c>
      <c r="AM54" s="38">
        <f>AVERAGE(AM6:AM53)</f>
        <v>80.25</v>
      </c>
      <c r="AN54" s="37"/>
      <c r="AO54" s="30" t="s">
        <v>12</v>
      </c>
      <c r="AP54" s="36">
        <f>SUM(AP6:AP53)</f>
        <v>1825</v>
      </c>
      <c r="AQ54" s="38">
        <f>AVERAGE(AQ6:AQ53)</f>
        <v>80.041666666666671</v>
      </c>
      <c r="AR54" s="37"/>
      <c r="AT54" s="30" t="s">
        <v>11</v>
      </c>
      <c r="AU54" s="36">
        <f>SUM(AU6:AU53)</f>
        <v>1102</v>
      </c>
      <c r="AV54" s="38">
        <f>AVERAGE(AV6:AV53)</f>
        <v>80.4375</v>
      </c>
      <c r="AW54" s="37"/>
      <c r="AX54" s="30" t="s">
        <v>12</v>
      </c>
      <c r="AY54" s="36">
        <f>SUM(AY6:AY53)</f>
        <v>1846</v>
      </c>
      <c r="AZ54" s="38">
        <f>AVERAGE(AZ6:AZ53)</f>
        <v>85.104166666666671</v>
      </c>
      <c r="BA54" s="37"/>
      <c r="BC54" s="30" t="s">
        <v>11</v>
      </c>
      <c r="BD54" s="36">
        <f>SUM(BD6:BD53)</f>
        <v>574</v>
      </c>
      <c r="BE54" s="38">
        <f>AVERAGE(BE6:BE53)</f>
        <v>85.5</v>
      </c>
      <c r="BF54" s="37"/>
      <c r="BG54" s="30" t="s">
        <v>12</v>
      </c>
      <c r="BH54" s="36">
        <f>SUM(BH6:BH53)</f>
        <v>2313</v>
      </c>
      <c r="BI54" s="38">
        <f>AVERAGE(BI6:BI53)</f>
        <v>85.125</v>
      </c>
      <c r="BJ54" s="37"/>
      <c r="BL54" s="30" t="s">
        <v>11</v>
      </c>
      <c r="BM54" s="36">
        <f>SUM(BM6:BM53)</f>
        <v>5756</v>
      </c>
      <c r="BN54" s="38">
        <f>AVERAGE(BN6:BN53)</f>
        <v>81.181250000000006</v>
      </c>
      <c r="BO54" s="37"/>
      <c r="BP54" s="30" t="s">
        <v>12</v>
      </c>
      <c r="BQ54" s="36">
        <f>SUM(BQ6:BQ53)</f>
        <v>8515</v>
      </c>
      <c r="BR54" s="38">
        <f>AVERAGE(BR6:BR53)</f>
        <v>82.270833333333329</v>
      </c>
      <c r="BS54" s="37"/>
      <c r="BU54" s="30" t="s">
        <v>11</v>
      </c>
      <c r="BV54" s="36">
        <f>SUM(BV6:BV53)</f>
        <v>1676</v>
      </c>
      <c r="BW54" s="38">
        <f>AVERAGE(BW6:BW53)</f>
        <v>80.520833333333357</v>
      </c>
      <c r="BX54" s="37"/>
      <c r="BY54" s="30" t="s">
        <v>12</v>
      </c>
      <c r="BZ54" s="36">
        <f>SUM(BZ6:BZ53)</f>
        <v>4159</v>
      </c>
      <c r="CA54" s="38">
        <f>AVERAGE(CA6:CA53)</f>
        <v>82.808333333333323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6" sqref="A6"/>
    </sheetView>
  </sheetViews>
  <sheetFormatPr defaultColWidth="9" defaultRowHeight="16.5" x14ac:dyDescent="0.3"/>
  <cols>
    <col min="1" max="4" width="9" style="1655"/>
    <col min="5" max="7" width="9" style="1655" customWidth="1"/>
    <col min="8" max="13" width="9" style="1655"/>
    <col min="14" max="16" width="9" style="1655" customWidth="1"/>
    <col min="17" max="22" width="9" style="1655"/>
    <col min="23" max="26" width="9" style="1655" customWidth="1"/>
    <col min="27" max="16384" width="9" style="1655"/>
  </cols>
  <sheetData>
    <row r="1" spans="1:80" ht="16.5" customHeight="1" x14ac:dyDescent="0.3">
      <c r="A1" s="166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66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66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66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66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66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66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66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166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1663" t="s">
        <v>1</v>
      </c>
      <c r="B2" s="2623" t="s">
        <v>40</v>
      </c>
      <c r="C2" s="2623"/>
      <c r="D2" s="2623"/>
      <c r="E2" s="2623"/>
      <c r="F2" s="2623"/>
      <c r="G2" s="2623"/>
      <c r="H2" s="2623"/>
      <c r="I2" s="26"/>
      <c r="J2" s="1662" t="s">
        <v>1</v>
      </c>
      <c r="K2" s="2623" t="s">
        <v>40</v>
      </c>
      <c r="L2" s="2623"/>
      <c r="M2" s="2623"/>
      <c r="N2" s="2623"/>
      <c r="O2" s="2623"/>
      <c r="P2" s="2623"/>
      <c r="Q2" s="2623"/>
      <c r="S2" s="1662" t="s">
        <v>1</v>
      </c>
      <c r="T2" s="2623" t="s">
        <v>40</v>
      </c>
      <c r="U2" s="2623"/>
      <c r="V2" s="2623"/>
      <c r="W2" s="2623"/>
      <c r="X2" s="2623"/>
      <c r="Y2" s="2623"/>
      <c r="Z2" s="2623"/>
      <c r="AB2" s="1662" t="s">
        <v>1</v>
      </c>
      <c r="AC2" s="2623" t="s">
        <v>40</v>
      </c>
      <c r="AD2" s="2623"/>
      <c r="AE2" s="2623"/>
      <c r="AF2" s="2623"/>
      <c r="AG2" s="2623"/>
      <c r="AH2" s="2623"/>
      <c r="AI2" s="2623"/>
      <c r="AK2" s="1662" t="s">
        <v>1</v>
      </c>
      <c r="AL2" s="2623" t="s">
        <v>40</v>
      </c>
      <c r="AM2" s="2623"/>
      <c r="AN2" s="2623"/>
      <c r="AO2" s="2623"/>
      <c r="AP2" s="2623"/>
      <c r="AQ2" s="2623"/>
      <c r="AR2" s="2623"/>
      <c r="AT2" s="1662" t="s">
        <v>1</v>
      </c>
      <c r="AU2" s="2623" t="s">
        <v>40</v>
      </c>
      <c r="AV2" s="2623"/>
      <c r="AW2" s="2623"/>
      <c r="AX2" s="2623"/>
      <c r="AY2" s="2623"/>
      <c r="AZ2" s="2623"/>
      <c r="BA2" s="2623"/>
      <c r="BC2" s="1662" t="s">
        <v>1</v>
      </c>
      <c r="BD2" s="2623" t="s">
        <v>40</v>
      </c>
      <c r="BE2" s="2623"/>
      <c r="BF2" s="2623"/>
      <c r="BG2" s="2623"/>
      <c r="BH2" s="2623"/>
      <c r="BI2" s="2623"/>
      <c r="BJ2" s="2623"/>
      <c r="BL2" s="1662" t="s">
        <v>1</v>
      </c>
      <c r="BM2" s="2623" t="s">
        <v>40</v>
      </c>
      <c r="BN2" s="2623"/>
      <c r="BO2" s="2623"/>
      <c r="BP2" s="2623"/>
      <c r="BQ2" s="2623"/>
      <c r="BR2" s="2623"/>
      <c r="BS2" s="2623"/>
      <c r="BU2" s="1662" t="s">
        <v>1</v>
      </c>
      <c r="BV2" s="2623" t="s">
        <v>40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1663" t="s">
        <v>18</v>
      </c>
      <c r="B3" s="2624" t="s">
        <v>39</v>
      </c>
      <c r="C3" s="2624"/>
      <c r="D3" s="2624"/>
      <c r="E3" s="2624"/>
      <c r="F3" s="2624"/>
      <c r="G3" s="2624"/>
      <c r="H3" s="2624"/>
      <c r="I3" s="27"/>
      <c r="J3" s="1662" t="s">
        <v>13</v>
      </c>
      <c r="K3" s="2624" t="s">
        <v>39</v>
      </c>
      <c r="L3" s="2624"/>
      <c r="M3" s="2624"/>
      <c r="N3" s="2624"/>
      <c r="O3" s="2624"/>
      <c r="P3" s="2624"/>
      <c r="Q3" s="2624"/>
      <c r="S3" s="1662" t="s">
        <v>13</v>
      </c>
      <c r="T3" s="2624" t="s">
        <v>39</v>
      </c>
      <c r="U3" s="2624"/>
      <c r="V3" s="2624"/>
      <c r="W3" s="2624"/>
      <c r="X3" s="2624"/>
      <c r="Y3" s="2624"/>
      <c r="Z3" s="2624"/>
      <c r="AB3" s="1662" t="s">
        <v>13</v>
      </c>
      <c r="AC3" s="2624" t="s">
        <v>39</v>
      </c>
      <c r="AD3" s="2624"/>
      <c r="AE3" s="2624"/>
      <c r="AF3" s="2624"/>
      <c r="AG3" s="2624"/>
      <c r="AH3" s="2624"/>
      <c r="AI3" s="2624"/>
      <c r="AK3" s="1662" t="s">
        <v>13</v>
      </c>
      <c r="AL3" s="2624" t="s">
        <v>39</v>
      </c>
      <c r="AM3" s="2624"/>
      <c r="AN3" s="2624"/>
      <c r="AO3" s="2624"/>
      <c r="AP3" s="2624"/>
      <c r="AQ3" s="2624"/>
      <c r="AR3" s="2624"/>
      <c r="AT3" s="1662" t="s">
        <v>13</v>
      </c>
      <c r="AU3" s="2624" t="s">
        <v>39</v>
      </c>
      <c r="AV3" s="2624"/>
      <c r="AW3" s="2624"/>
      <c r="AX3" s="2624"/>
      <c r="AY3" s="2624"/>
      <c r="AZ3" s="2624"/>
      <c r="BA3" s="2624"/>
      <c r="BC3" s="1662" t="s">
        <v>13</v>
      </c>
      <c r="BD3" s="2624" t="s">
        <v>39</v>
      </c>
      <c r="BE3" s="2624"/>
      <c r="BF3" s="2624"/>
      <c r="BG3" s="2624"/>
      <c r="BH3" s="2624"/>
      <c r="BI3" s="2624"/>
      <c r="BJ3" s="2624"/>
      <c r="BL3" s="1662" t="s">
        <v>13</v>
      </c>
      <c r="BM3" s="2624" t="s">
        <v>39</v>
      </c>
      <c r="BN3" s="2624"/>
      <c r="BO3" s="2624"/>
      <c r="BP3" s="2624"/>
      <c r="BQ3" s="2624"/>
      <c r="BR3" s="2624"/>
      <c r="BS3" s="2624"/>
      <c r="BU3" s="1662" t="s">
        <v>13</v>
      </c>
      <c r="BV3" s="2624" t="s">
        <v>39</v>
      </c>
      <c r="BW3" s="2624"/>
      <c r="BX3" s="2624"/>
      <c r="BY3" s="2624"/>
      <c r="BZ3" s="2624"/>
      <c r="CA3" s="2624"/>
      <c r="CB3" s="2624"/>
    </row>
    <row r="4" spans="1:80" x14ac:dyDescent="0.3">
      <c r="A4" s="166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662" t="s">
        <v>3</v>
      </c>
      <c r="K4" s="2622" t="s">
        <v>4</v>
      </c>
      <c r="L4" s="2622"/>
      <c r="M4" s="2622"/>
      <c r="N4" s="2622"/>
      <c r="O4" s="2622"/>
      <c r="P4" s="2622"/>
      <c r="Q4" s="2622"/>
      <c r="S4" s="166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66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66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66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66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66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166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662" t="s">
        <v>6</v>
      </c>
      <c r="B5" s="1665" t="s">
        <v>7</v>
      </c>
      <c r="C5" s="1665" t="s">
        <v>8</v>
      </c>
      <c r="D5" s="1665" t="s">
        <v>9</v>
      </c>
      <c r="E5" s="1665" t="s">
        <v>6</v>
      </c>
      <c r="F5" s="1665" t="s">
        <v>7</v>
      </c>
      <c r="G5" s="1665" t="s">
        <v>8</v>
      </c>
      <c r="H5" s="1665" t="s">
        <v>9</v>
      </c>
      <c r="I5" s="25"/>
      <c r="J5" s="1662" t="s">
        <v>6</v>
      </c>
      <c r="K5" s="1665" t="s">
        <v>7</v>
      </c>
      <c r="L5" s="1665" t="s">
        <v>8</v>
      </c>
      <c r="M5" s="1665" t="s">
        <v>9</v>
      </c>
      <c r="N5" s="1665" t="s">
        <v>6</v>
      </c>
      <c r="O5" s="1665" t="s">
        <v>7</v>
      </c>
      <c r="P5" s="1665" t="s">
        <v>8</v>
      </c>
      <c r="Q5" s="1665" t="s">
        <v>9</v>
      </c>
      <c r="S5" s="1662" t="s">
        <v>6</v>
      </c>
      <c r="T5" s="1665" t="s">
        <v>7</v>
      </c>
      <c r="U5" s="1665" t="s">
        <v>8</v>
      </c>
      <c r="V5" s="1665" t="s">
        <v>9</v>
      </c>
      <c r="W5" s="1665" t="s">
        <v>6</v>
      </c>
      <c r="X5" s="1665" t="s">
        <v>7</v>
      </c>
      <c r="Y5" s="1665" t="s">
        <v>8</v>
      </c>
      <c r="Z5" s="1665" t="s">
        <v>9</v>
      </c>
      <c r="AB5" s="1662" t="s">
        <v>6</v>
      </c>
      <c r="AC5" s="1665" t="s">
        <v>7</v>
      </c>
      <c r="AD5" s="1665" t="s">
        <v>8</v>
      </c>
      <c r="AE5" s="1665" t="s">
        <v>9</v>
      </c>
      <c r="AF5" s="1665" t="s">
        <v>6</v>
      </c>
      <c r="AG5" s="1665" t="s">
        <v>7</v>
      </c>
      <c r="AH5" s="1665" t="s">
        <v>8</v>
      </c>
      <c r="AI5" s="1665" t="s">
        <v>9</v>
      </c>
      <c r="AK5" s="1662" t="s">
        <v>6</v>
      </c>
      <c r="AL5" s="1665" t="s">
        <v>7</v>
      </c>
      <c r="AM5" s="1665" t="s">
        <v>8</v>
      </c>
      <c r="AN5" s="1665" t="s">
        <v>9</v>
      </c>
      <c r="AO5" s="1665" t="s">
        <v>6</v>
      </c>
      <c r="AP5" s="1665" t="s">
        <v>7</v>
      </c>
      <c r="AQ5" s="1665" t="s">
        <v>8</v>
      </c>
      <c r="AR5" s="1665" t="s">
        <v>9</v>
      </c>
      <c r="AT5" s="1662" t="s">
        <v>6</v>
      </c>
      <c r="AU5" s="1665" t="s">
        <v>7</v>
      </c>
      <c r="AV5" s="1665" t="s">
        <v>8</v>
      </c>
      <c r="AW5" s="1665" t="s">
        <v>9</v>
      </c>
      <c r="AX5" s="1665" t="s">
        <v>6</v>
      </c>
      <c r="AY5" s="1665" t="s">
        <v>7</v>
      </c>
      <c r="AZ5" s="1665" t="s">
        <v>8</v>
      </c>
      <c r="BA5" s="1665" t="s">
        <v>9</v>
      </c>
      <c r="BC5" s="1662" t="s">
        <v>6</v>
      </c>
      <c r="BD5" s="1665" t="s">
        <v>7</v>
      </c>
      <c r="BE5" s="1665" t="s">
        <v>8</v>
      </c>
      <c r="BF5" s="1665" t="s">
        <v>9</v>
      </c>
      <c r="BG5" s="1665" t="s">
        <v>6</v>
      </c>
      <c r="BH5" s="1665" t="s">
        <v>7</v>
      </c>
      <c r="BI5" s="1665" t="s">
        <v>8</v>
      </c>
      <c r="BJ5" s="1665" t="s">
        <v>9</v>
      </c>
      <c r="BL5" s="1662" t="s">
        <v>6</v>
      </c>
      <c r="BM5" s="1665" t="s">
        <v>7</v>
      </c>
      <c r="BN5" s="1665" t="s">
        <v>8</v>
      </c>
      <c r="BO5" s="1665" t="s">
        <v>9</v>
      </c>
      <c r="BP5" s="1665" t="s">
        <v>6</v>
      </c>
      <c r="BQ5" s="1665" t="s">
        <v>7</v>
      </c>
      <c r="BR5" s="1665" t="s">
        <v>8</v>
      </c>
      <c r="BS5" s="1665" t="s">
        <v>9</v>
      </c>
      <c r="BU5" s="1662" t="s">
        <v>6</v>
      </c>
      <c r="BV5" s="1665" t="s">
        <v>7</v>
      </c>
      <c r="BW5" s="1665" t="s">
        <v>8</v>
      </c>
      <c r="BX5" s="1665" t="s">
        <v>9</v>
      </c>
      <c r="BY5" s="1665" t="s">
        <v>6</v>
      </c>
      <c r="BZ5" s="1665" t="s">
        <v>7</v>
      </c>
      <c r="CA5" s="1665" t="s">
        <v>8</v>
      </c>
      <c r="CB5" s="1665" t="s">
        <v>9</v>
      </c>
    </row>
    <row r="6" spans="1:80" x14ac:dyDescent="0.3">
      <c r="A6" s="1668">
        <v>0</v>
      </c>
      <c r="B6" s="1674">
        <v>1</v>
      </c>
      <c r="C6" s="1676">
        <v>68</v>
      </c>
      <c r="D6" s="1675">
        <v>0.84</v>
      </c>
      <c r="E6" s="1671">
        <v>0.5</v>
      </c>
      <c r="F6" s="1674">
        <v>31</v>
      </c>
      <c r="G6" s="1676">
        <v>64</v>
      </c>
      <c r="H6" s="1675">
        <v>5.6</v>
      </c>
      <c r="I6" s="28"/>
      <c r="J6" s="1677">
        <v>0</v>
      </c>
      <c r="K6" s="1683">
        <v>3</v>
      </c>
      <c r="L6" s="1685">
        <v>67</v>
      </c>
      <c r="M6" s="1684">
        <v>0.88</v>
      </c>
      <c r="N6" s="1680">
        <v>0.5</v>
      </c>
      <c r="O6" s="1683">
        <v>32</v>
      </c>
      <c r="P6" s="1685">
        <v>69</v>
      </c>
      <c r="Q6" s="1684">
        <v>5.33</v>
      </c>
      <c r="S6" s="1686">
        <v>0</v>
      </c>
      <c r="T6" s="1692">
        <v>5</v>
      </c>
      <c r="U6" s="1694">
        <v>91</v>
      </c>
      <c r="V6" s="1693">
        <v>0.86</v>
      </c>
      <c r="W6" s="1689">
        <v>0.5</v>
      </c>
      <c r="X6" s="1692">
        <v>19</v>
      </c>
      <c r="Y6" s="1694">
        <v>73</v>
      </c>
      <c r="Z6" s="1693">
        <v>4.5</v>
      </c>
      <c r="AB6" s="1695">
        <v>0</v>
      </c>
      <c r="AC6" s="1701" t="s">
        <v>16</v>
      </c>
      <c r="AD6" s="1703" t="s">
        <v>10</v>
      </c>
      <c r="AE6" s="1702" t="s">
        <v>10</v>
      </c>
      <c r="AF6" s="1698">
        <v>0.5</v>
      </c>
      <c r="AG6" s="1701">
        <v>44</v>
      </c>
      <c r="AH6" s="1703">
        <v>73</v>
      </c>
      <c r="AI6" s="1702">
        <v>4.75</v>
      </c>
      <c r="AK6" s="1704">
        <v>0</v>
      </c>
      <c r="AL6" s="1710" t="s">
        <v>16</v>
      </c>
      <c r="AM6" s="1712" t="s">
        <v>10</v>
      </c>
      <c r="AN6" s="1711" t="s">
        <v>10</v>
      </c>
      <c r="AO6" s="1707">
        <v>0.5</v>
      </c>
      <c r="AP6" s="1710">
        <v>31</v>
      </c>
      <c r="AQ6" s="1712">
        <v>64</v>
      </c>
      <c r="AR6" s="1711">
        <v>4.4400000000000004</v>
      </c>
      <c r="AT6" s="1713">
        <v>0</v>
      </c>
      <c r="AU6" s="1719">
        <v>3</v>
      </c>
      <c r="AV6" s="1721">
        <v>48</v>
      </c>
      <c r="AW6" s="1720">
        <v>1.49</v>
      </c>
      <c r="AX6" s="1716">
        <v>0.5</v>
      </c>
      <c r="AY6" s="1719">
        <v>29</v>
      </c>
      <c r="AZ6" s="1721">
        <v>73</v>
      </c>
      <c r="BA6" s="1720">
        <v>3.93</v>
      </c>
      <c r="BB6" s="49"/>
      <c r="BC6" s="1723">
        <v>0</v>
      </c>
      <c r="BD6" s="1731">
        <v>2</v>
      </c>
      <c r="BE6" s="1734">
        <v>92</v>
      </c>
      <c r="BF6" s="1733">
        <v>1.28</v>
      </c>
      <c r="BG6" s="1726">
        <v>0.5</v>
      </c>
      <c r="BH6" s="1731">
        <v>15</v>
      </c>
      <c r="BI6" s="1734">
        <v>87</v>
      </c>
      <c r="BJ6" s="1733">
        <v>2.04</v>
      </c>
      <c r="BL6" s="1656">
        <v>0</v>
      </c>
      <c r="BM6" s="54">
        <f>SUM(B6,K6,T6,AC6,AL6)</f>
        <v>9</v>
      </c>
      <c r="BN6" s="56">
        <f>AVERAGE(C6,L6,U6,AD6,AM6)</f>
        <v>75.333333333333329</v>
      </c>
      <c r="BO6" s="1666">
        <f>BM6/$BM$54*100</f>
        <v>0.19459459459459458</v>
      </c>
      <c r="BP6" s="1659">
        <v>0.5</v>
      </c>
      <c r="BQ6" s="54">
        <f>SUM(F6,O6,X6,AG6,AP6)</f>
        <v>157</v>
      </c>
      <c r="BR6" s="56">
        <f>AVERAGE(G6,P6,Y6,AH6,AQ6)</f>
        <v>68.599999999999994</v>
      </c>
      <c r="BS6" s="1666">
        <f>BQ6/$BM$54*100</f>
        <v>3.3945945945945946</v>
      </c>
      <c r="BU6" s="1656">
        <v>0</v>
      </c>
      <c r="BV6" s="54">
        <f>SUM(AU6,BD6)</f>
        <v>5</v>
      </c>
      <c r="BW6" s="56">
        <f>AVERAGE(L6,U6,AD6,AM6,AV6)</f>
        <v>68.666666666666671</v>
      </c>
      <c r="BX6" s="1666">
        <f>BV6/$BM$54*100</f>
        <v>0.10810810810810811</v>
      </c>
      <c r="BY6" s="1659">
        <v>0.5</v>
      </c>
      <c r="BZ6" s="54">
        <f>SUM(AY6,BH6)</f>
        <v>44</v>
      </c>
      <c r="CA6" s="56">
        <f>AVERAGE(P6,Y6,AH6,AQ6,AZ6)</f>
        <v>70.400000000000006</v>
      </c>
      <c r="CB6" s="1666">
        <f>BZ6/$BM$54*100</f>
        <v>0.9513513513513514</v>
      </c>
    </row>
    <row r="7" spans="1:80" x14ac:dyDescent="0.3">
      <c r="A7" s="1668">
        <v>1.0416666666666666E-2</v>
      </c>
      <c r="B7" s="1674">
        <v>4</v>
      </c>
      <c r="C7" s="1676">
        <v>81</v>
      </c>
      <c r="D7" s="1675">
        <v>0.76</v>
      </c>
      <c r="E7" s="1671">
        <v>0.51041666666666663</v>
      </c>
      <c r="F7" s="1674">
        <v>34</v>
      </c>
      <c r="G7" s="1676">
        <v>63</v>
      </c>
      <c r="H7" s="1675">
        <v>4.6900000000000004</v>
      </c>
      <c r="I7" s="28"/>
      <c r="J7" s="1677">
        <v>1.0416666666666666E-2</v>
      </c>
      <c r="K7" s="1683">
        <v>3</v>
      </c>
      <c r="L7" s="1685">
        <v>68</v>
      </c>
      <c r="M7" s="1684">
        <v>0.87</v>
      </c>
      <c r="N7" s="1680">
        <v>0.51041666666666663</v>
      </c>
      <c r="O7" s="1683">
        <v>37</v>
      </c>
      <c r="P7" s="1685">
        <v>69</v>
      </c>
      <c r="Q7" s="1684">
        <v>4.67</v>
      </c>
      <c r="S7" s="1686">
        <v>1.0416666666666666E-2</v>
      </c>
      <c r="T7" s="1692">
        <v>5</v>
      </c>
      <c r="U7" s="1694">
        <v>69</v>
      </c>
      <c r="V7" s="1693">
        <v>0.88</v>
      </c>
      <c r="W7" s="1689">
        <v>0.51041666666666663</v>
      </c>
      <c r="X7" s="1692">
        <v>29</v>
      </c>
      <c r="Y7" s="1694">
        <v>72</v>
      </c>
      <c r="Z7" s="1693">
        <v>3.44</v>
      </c>
      <c r="AB7" s="1695">
        <v>1.0416666666666666E-2</v>
      </c>
      <c r="AC7" s="1701">
        <v>4</v>
      </c>
      <c r="AD7" s="1703">
        <v>76</v>
      </c>
      <c r="AE7" s="1702">
        <v>0.78</v>
      </c>
      <c r="AF7" s="1698">
        <v>0.51041666666666663</v>
      </c>
      <c r="AG7" s="1701">
        <v>39</v>
      </c>
      <c r="AH7" s="1703">
        <v>69</v>
      </c>
      <c r="AI7" s="1702">
        <v>5.69</v>
      </c>
      <c r="AK7" s="1704">
        <v>1.0416666666666666E-2</v>
      </c>
      <c r="AL7" s="1710">
        <v>4</v>
      </c>
      <c r="AM7" s="1712">
        <v>81</v>
      </c>
      <c r="AN7" s="1711">
        <v>0.84</v>
      </c>
      <c r="AO7" s="1707">
        <v>0.51041666666666663</v>
      </c>
      <c r="AP7" s="1710">
        <v>37</v>
      </c>
      <c r="AQ7" s="1712">
        <v>68</v>
      </c>
      <c r="AR7" s="1711">
        <v>4.87</v>
      </c>
      <c r="AT7" s="1713">
        <v>1.0416666666666666E-2</v>
      </c>
      <c r="AU7" s="1719">
        <v>1</v>
      </c>
      <c r="AV7" s="1721">
        <v>47</v>
      </c>
      <c r="AW7" s="1720">
        <v>1.3</v>
      </c>
      <c r="AX7" s="1716">
        <v>0.51041666666666663</v>
      </c>
      <c r="AY7" s="1719">
        <v>36</v>
      </c>
      <c r="AZ7" s="1721">
        <v>76</v>
      </c>
      <c r="BA7" s="1720">
        <v>3.06</v>
      </c>
      <c r="BB7" s="49"/>
      <c r="BC7" s="1723">
        <v>1.0416666666666666E-2</v>
      </c>
      <c r="BD7" s="1731">
        <v>2</v>
      </c>
      <c r="BE7" s="1734">
        <v>85</v>
      </c>
      <c r="BF7" s="1733">
        <v>0.7</v>
      </c>
      <c r="BG7" s="1726">
        <v>0.51041666666666663</v>
      </c>
      <c r="BH7" s="1731">
        <v>28</v>
      </c>
      <c r="BI7" s="1734">
        <v>82</v>
      </c>
      <c r="BJ7" s="1733">
        <v>2.63</v>
      </c>
      <c r="BL7" s="1656">
        <v>1.0416666666666666E-2</v>
      </c>
      <c r="BM7" s="54">
        <f t="shared" ref="BM7:BM53" si="0">SUM(B7,K7,T7,AC7,AL7)</f>
        <v>20</v>
      </c>
      <c r="BN7" s="56">
        <f t="shared" ref="BN7:BN53" si="1">AVERAGE(C7,L7,U7,AD7,AM7)</f>
        <v>75</v>
      </c>
      <c r="BO7" s="1666">
        <f t="shared" ref="BO7:BO53" si="2">BM7/$BM$54*100</f>
        <v>0.43243243243243246</v>
      </c>
      <c r="BP7" s="1659">
        <v>0.51041666666666663</v>
      </c>
      <c r="BQ7" s="54">
        <f>SUM(F7,O7,X7,AG7,AP7)</f>
        <v>176</v>
      </c>
      <c r="BR7" s="56">
        <f>AVERAGE(G7,P7,Y7,AH7,AQ7)</f>
        <v>68.2</v>
      </c>
      <c r="BS7" s="1666">
        <f>BQ7/$BM$54*100</f>
        <v>3.8054054054054056</v>
      </c>
      <c r="BU7" s="1656">
        <v>1.0416666666666666E-2</v>
      </c>
      <c r="BV7" s="54">
        <f t="shared" ref="BV7:BV53" si="3">SUM(AU7,BD7)</f>
        <v>3</v>
      </c>
      <c r="BW7" s="56">
        <f t="shared" ref="BW7:BW53" si="4">AVERAGE(L7,U7,AD7,AM7,AV7)</f>
        <v>68.2</v>
      </c>
      <c r="BX7" s="1666">
        <f t="shared" ref="BX7:BX53" si="5">BV7/$BM$54*100</f>
        <v>6.4864864864864868E-2</v>
      </c>
      <c r="BY7" s="1659">
        <v>0.51041666666666663</v>
      </c>
      <c r="BZ7" s="54">
        <f t="shared" ref="BZ7:BZ53" si="6">SUM(AY7,BH7)</f>
        <v>64</v>
      </c>
      <c r="CA7" s="56">
        <f t="shared" ref="CA7:CA53" si="7">AVERAGE(P7,Y7,AH7,AQ7,AZ7)</f>
        <v>70.8</v>
      </c>
      <c r="CB7" s="1666">
        <f t="shared" ref="CB7:CB53" si="8">BZ7/$BM$54*100</f>
        <v>1.3837837837837839</v>
      </c>
    </row>
    <row r="8" spans="1:80" x14ac:dyDescent="0.3">
      <c r="A8" s="1668">
        <v>2.0833333333333332E-2</v>
      </c>
      <c r="B8" s="1674">
        <v>1</v>
      </c>
      <c r="C8" s="1676">
        <v>74</v>
      </c>
      <c r="D8" s="1675">
        <v>0.8</v>
      </c>
      <c r="E8" s="1671">
        <v>0.52083333333333337</v>
      </c>
      <c r="F8" s="1674">
        <v>34</v>
      </c>
      <c r="G8" s="1676">
        <v>65</v>
      </c>
      <c r="H8" s="1675">
        <v>4.03</v>
      </c>
      <c r="I8" s="28"/>
      <c r="J8" s="1677">
        <v>2.0833333333333332E-2</v>
      </c>
      <c r="K8" s="1683" t="s">
        <v>16</v>
      </c>
      <c r="L8" s="1685" t="s">
        <v>10</v>
      </c>
      <c r="M8" s="1684" t="s">
        <v>10</v>
      </c>
      <c r="N8" s="1680">
        <v>0.52083333333333337</v>
      </c>
      <c r="O8" s="1683">
        <v>34</v>
      </c>
      <c r="P8" s="1685">
        <v>66</v>
      </c>
      <c r="Q8" s="1684">
        <v>4.93</v>
      </c>
      <c r="S8" s="1686">
        <v>2.0833333333333332E-2</v>
      </c>
      <c r="T8" s="1692">
        <v>3</v>
      </c>
      <c r="U8" s="1694">
        <v>69</v>
      </c>
      <c r="V8" s="1693">
        <v>1.1000000000000001</v>
      </c>
      <c r="W8" s="1689">
        <v>0.52083333333333337</v>
      </c>
      <c r="X8" s="1692">
        <v>30</v>
      </c>
      <c r="Y8" s="1694">
        <v>74</v>
      </c>
      <c r="Z8" s="1693">
        <v>4.1500000000000004</v>
      </c>
      <c r="AB8" s="1695">
        <v>2.0833333333333332E-2</v>
      </c>
      <c r="AC8" s="1701">
        <v>3</v>
      </c>
      <c r="AD8" s="1703">
        <v>65</v>
      </c>
      <c r="AE8" s="1702">
        <v>1.37</v>
      </c>
      <c r="AF8" s="1698">
        <v>0.52083333333333337</v>
      </c>
      <c r="AG8" s="1701">
        <v>51</v>
      </c>
      <c r="AH8" s="1703">
        <v>68</v>
      </c>
      <c r="AI8" s="1702">
        <v>6.57</v>
      </c>
      <c r="AK8" s="1704">
        <v>2.0833333333333332E-2</v>
      </c>
      <c r="AL8" s="1710">
        <v>3</v>
      </c>
      <c r="AM8" s="1712">
        <v>64</v>
      </c>
      <c r="AN8" s="1711">
        <v>1</v>
      </c>
      <c r="AO8" s="1707">
        <v>0.52083333333333337</v>
      </c>
      <c r="AP8" s="1710">
        <v>29</v>
      </c>
      <c r="AQ8" s="1712">
        <v>62</v>
      </c>
      <c r="AR8" s="1711">
        <v>5.6</v>
      </c>
      <c r="AT8" s="1713">
        <v>2.0833333333333332E-2</v>
      </c>
      <c r="AU8" s="1719">
        <v>1</v>
      </c>
      <c r="AV8" s="1721">
        <v>41</v>
      </c>
      <c r="AW8" s="1720">
        <v>1.39</v>
      </c>
      <c r="AX8" s="1716">
        <v>0.52083333333333337</v>
      </c>
      <c r="AY8" s="1719">
        <v>34</v>
      </c>
      <c r="AZ8" s="1721">
        <v>68</v>
      </c>
      <c r="BA8" s="1720">
        <v>4.07</v>
      </c>
      <c r="BB8" s="49"/>
      <c r="BC8" s="1723">
        <v>2.0833333333333332E-2</v>
      </c>
      <c r="BD8" s="1731">
        <v>1</v>
      </c>
      <c r="BE8" s="1734">
        <v>87</v>
      </c>
      <c r="BF8" s="1733">
        <v>0.68</v>
      </c>
      <c r="BG8" s="1726">
        <v>0.52083333333333337</v>
      </c>
      <c r="BH8" s="1731">
        <v>18</v>
      </c>
      <c r="BI8" s="1734">
        <v>80</v>
      </c>
      <c r="BJ8" s="1733">
        <v>2.33</v>
      </c>
      <c r="BL8" s="1656">
        <v>2.0833333333333332E-2</v>
      </c>
      <c r="BM8" s="54">
        <f t="shared" si="0"/>
        <v>10</v>
      </c>
      <c r="BN8" s="56">
        <f t="shared" si="1"/>
        <v>68</v>
      </c>
      <c r="BO8" s="1666">
        <f t="shared" si="2"/>
        <v>0.21621621621621623</v>
      </c>
      <c r="BP8" s="1659">
        <v>0.52083333333333337</v>
      </c>
      <c r="BQ8" s="54">
        <f t="shared" ref="BQ8:BQ53" si="9">SUM(F8,O8,X8,AG8,AP8)</f>
        <v>178</v>
      </c>
      <c r="BR8" s="56">
        <f t="shared" ref="BR8:BR53" si="10">AVERAGE(G8,P8,Y8,AH8,AQ8)</f>
        <v>67</v>
      </c>
      <c r="BS8" s="1666">
        <f t="shared" ref="BS8:BS53" si="11">BQ8/$BM$54*100</f>
        <v>3.8486486486486484</v>
      </c>
      <c r="BU8" s="1656">
        <v>2.0833333333333332E-2</v>
      </c>
      <c r="BV8" s="54">
        <f t="shared" si="3"/>
        <v>2</v>
      </c>
      <c r="BW8" s="56">
        <f t="shared" si="4"/>
        <v>59.75</v>
      </c>
      <c r="BX8" s="1666">
        <f t="shared" si="5"/>
        <v>4.3243243243243246E-2</v>
      </c>
      <c r="BY8" s="1659">
        <v>0.52083333333333337</v>
      </c>
      <c r="BZ8" s="54">
        <f t="shared" si="6"/>
        <v>52</v>
      </c>
      <c r="CA8" s="56">
        <f t="shared" si="7"/>
        <v>67.599999999999994</v>
      </c>
      <c r="CB8" s="1666">
        <f t="shared" si="8"/>
        <v>1.1243243243243244</v>
      </c>
    </row>
    <row r="9" spans="1:80" ht="17.25" thickBot="1" x14ac:dyDescent="0.35">
      <c r="A9" s="1669">
        <v>3.125E-2</v>
      </c>
      <c r="B9" s="1674">
        <v>5</v>
      </c>
      <c r="C9" s="1676">
        <v>65</v>
      </c>
      <c r="D9" s="1675">
        <v>1</v>
      </c>
      <c r="E9" s="1672">
        <v>0.53125</v>
      </c>
      <c r="F9" s="1674">
        <v>31</v>
      </c>
      <c r="G9" s="1676">
        <v>66</v>
      </c>
      <c r="H9" s="1675">
        <v>4.92</v>
      </c>
      <c r="I9" s="28"/>
      <c r="J9" s="1678">
        <v>3.125E-2</v>
      </c>
      <c r="K9" s="1683">
        <v>3</v>
      </c>
      <c r="L9" s="1685">
        <v>53</v>
      </c>
      <c r="M9" s="1684">
        <v>1.88</v>
      </c>
      <c r="N9" s="1681">
        <v>0.53125</v>
      </c>
      <c r="O9" s="1683">
        <v>25</v>
      </c>
      <c r="P9" s="1685">
        <v>69</v>
      </c>
      <c r="Q9" s="1684">
        <v>4.53</v>
      </c>
      <c r="S9" s="1687">
        <v>3.125E-2</v>
      </c>
      <c r="T9" s="1692">
        <v>4</v>
      </c>
      <c r="U9" s="1694">
        <v>60</v>
      </c>
      <c r="V9" s="1693">
        <v>1.66</v>
      </c>
      <c r="W9" s="1690">
        <v>0.53125</v>
      </c>
      <c r="X9" s="1692">
        <v>37</v>
      </c>
      <c r="Y9" s="1694">
        <v>70</v>
      </c>
      <c r="Z9" s="1693">
        <v>5.34</v>
      </c>
      <c r="AB9" s="1696">
        <v>3.125E-2</v>
      </c>
      <c r="AC9" s="1701">
        <v>5</v>
      </c>
      <c r="AD9" s="1703">
        <v>62</v>
      </c>
      <c r="AE9" s="1702">
        <v>1.59</v>
      </c>
      <c r="AF9" s="1699">
        <v>0.53125</v>
      </c>
      <c r="AG9" s="1701">
        <v>33</v>
      </c>
      <c r="AH9" s="1703">
        <v>72</v>
      </c>
      <c r="AI9" s="1702">
        <v>4.62</v>
      </c>
      <c r="AK9" s="1705">
        <v>3.125E-2</v>
      </c>
      <c r="AL9" s="1710">
        <v>5</v>
      </c>
      <c r="AM9" s="1712">
        <v>65</v>
      </c>
      <c r="AN9" s="1711">
        <v>0.96</v>
      </c>
      <c r="AO9" s="1708">
        <v>0.53125</v>
      </c>
      <c r="AP9" s="1710">
        <v>25</v>
      </c>
      <c r="AQ9" s="1712">
        <v>66</v>
      </c>
      <c r="AR9" s="1711">
        <v>4.8499999999999996</v>
      </c>
      <c r="AT9" s="1714">
        <v>3.125E-2</v>
      </c>
      <c r="AU9" s="1719">
        <v>3</v>
      </c>
      <c r="AV9" s="1721">
        <v>53</v>
      </c>
      <c r="AW9" s="1720">
        <v>2.2599999999999998</v>
      </c>
      <c r="AX9" s="1717">
        <v>0.53125</v>
      </c>
      <c r="AY9" s="1719">
        <v>46</v>
      </c>
      <c r="AZ9" s="1721">
        <v>63</v>
      </c>
      <c r="BA9" s="1720">
        <v>5.03</v>
      </c>
      <c r="BB9" s="23"/>
      <c r="BC9" s="1724">
        <v>3.125E-2</v>
      </c>
      <c r="BD9" s="1731">
        <v>5</v>
      </c>
      <c r="BE9" s="1734">
        <v>64</v>
      </c>
      <c r="BF9" s="1733">
        <v>1.33</v>
      </c>
      <c r="BG9" s="1727">
        <v>0.53125</v>
      </c>
      <c r="BH9" s="1731">
        <v>20</v>
      </c>
      <c r="BI9" s="1734">
        <v>75</v>
      </c>
      <c r="BJ9" s="1733">
        <v>3.44</v>
      </c>
      <c r="BL9" s="1657">
        <v>3.125E-2</v>
      </c>
      <c r="BM9" s="54">
        <f t="shared" si="0"/>
        <v>22</v>
      </c>
      <c r="BN9" s="56">
        <f t="shared" si="1"/>
        <v>61</v>
      </c>
      <c r="BO9" s="1666">
        <f t="shared" si="2"/>
        <v>0.4756756756756757</v>
      </c>
      <c r="BP9" s="1660">
        <v>0.53125</v>
      </c>
      <c r="BQ9" s="54">
        <f t="shared" si="9"/>
        <v>151</v>
      </c>
      <c r="BR9" s="56">
        <f t="shared" si="10"/>
        <v>68.599999999999994</v>
      </c>
      <c r="BS9" s="1666">
        <f t="shared" si="11"/>
        <v>3.2648648648648653</v>
      </c>
      <c r="BU9" s="1657">
        <v>3.125E-2</v>
      </c>
      <c r="BV9" s="54">
        <f t="shared" si="3"/>
        <v>8</v>
      </c>
      <c r="BW9" s="56">
        <f t="shared" si="4"/>
        <v>58.6</v>
      </c>
      <c r="BX9" s="1666">
        <f t="shared" si="5"/>
        <v>0.17297297297297298</v>
      </c>
      <c r="BY9" s="1660">
        <v>0.53125</v>
      </c>
      <c r="BZ9" s="54">
        <f t="shared" si="6"/>
        <v>66</v>
      </c>
      <c r="CA9" s="56">
        <f t="shared" si="7"/>
        <v>68</v>
      </c>
      <c r="CB9" s="1666">
        <f t="shared" si="8"/>
        <v>1.4270270270270269</v>
      </c>
    </row>
    <row r="10" spans="1:80" ht="17.25" thickTop="1" x14ac:dyDescent="0.3">
      <c r="A10" s="1670">
        <v>4.1666666666666664E-2</v>
      </c>
      <c r="B10" s="1674">
        <v>1</v>
      </c>
      <c r="C10" s="1676">
        <v>92</v>
      </c>
      <c r="D10" s="1675">
        <v>0.64</v>
      </c>
      <c r="E10" s="1673">
        <v>0.54166666666666663</v>
      </c>
      <c r="F10" s="1674">
        <v>31</v>
      </c>
      <c r="G10" s="1676">
        <v>68</v>
      </c>
      <c r="H10" s="1675">
        <v>5.14</v>
      </c>
      <c r="I10" s="20"/>
      <c r="J10" s="1679">
        <v>4.1666666666666664E-2</v>
      </c>
      <c r="K10" s="1683">
        <v>1</v>
      </c>
      <c r="L10" s="1685">
        <v>130</v>
      </c>
      <c r="M10" s="1684">
        <v>0.45</v>
      </c>
      <c r="N10" s="1682">
        <v>0.54166666666666663</v>
      </c>
      <c r="O10" s="1683">
        <v>51</v>
      </c>
      <c r="P10" s="1685">
        <v>68</v>
      </c>
      <c r="Q10" s="1684">
        <v>5.99</v>
      </c>
      <c r="S10" s="1688">
        <v>4.1666666666666664E-2</v>
      </c>
      <c r="T10" s="1692">
        <v>1</v>
      </c>
      <c r="U10" s="1694">
        <v>104</v>
      </c>
      <c r="V10" s="1693">
        <v>0.55000000000000004</v>
      </c>
      <c r="W10" s="1691">
        <v>0.54166666666666663</v>
      </c>
      <c r="X10" s="1692">
        <v>38</v>
      </c>
      <c r="Y10" s="1694">
        <v>70</v>
      </c>
      <c r="Z10" s="1693">
        <v>4.5</v>
      </c>
      <c r="AB10" s="1697">
        <v>4.1666666666666664E-2</v>
      </c>
      <c r="AC10" s="1701">
        <v>6</v>
      </c>
      <c r="AD10" s="1703">
        <v>87</v>
      </c>
      <c r="AE10" s="1702">
        <v>0.71</v>
      </c>
      <c r="AF10" s="1700">
        <v>0.54166666666666663</v>
      </c>
      <c r="AG10" s="1701">
        <v>51</v>
      </c>
      <c r="AH10" s="1703">
        <v>71</v>
      </c>
      <c r="AI10" s="1702">
        <v>6.38</v>
      </c>
      <c r="AK10" s="1706">
        <v>4.1666666666666664E-2</v>
      </c>
      <c r="AL10" s="1710">
        <v>2</v>
      </c>
      <c r="AM10" s="1712">
        <v>82</v>
      </c>
      <c r="AN10" s="1711">
        <v>0.75</v>
      </c>
      <c r="AO10" s="1709">
        <v>0.54166666666666663</v>
      </c>
      <c r="AP10" s="1710">
        <v>39</v>
      </c>
      <c r="AQ10" s="1712">
        <v>67</v>
      </c>
      <c r="AR10" s="1711">
        <v>5.18</v>
      </c>
      <c r="AT10" s="1715">
        <v>4.1666666666666664E-2</v>
      </c>
      <c r="AU10" s="1719">
        <v>1</v>
      </c>
      <c r="AV10" s="1721">
        <v>58</v>
      </c>
      <c r="AW10" s="1720">
        <v>1.2</v>
      </c>
      <c r="AX10" s="1718">
        <v>0.54166666666666663</v>
      </c>
      <c r="AY10" s="1719">
        <v>35</v>
      </c>
      <c r="AZ10" s="1721">
        <v>71</v>
      </c>
      <c r="BA10" s="1720">
        <v>3.57</v>
      </c>
      <c r="BB10" s="24"/>
      <c r="BC10" s="1725">
        <v>4.1666666666666664E-2</v>
      </c>
      <c r="BD10" s="1731">
        <v>2</v>
      </c>
      <c r="BE10" s="1734">
        <v>61</v>
      </c>
      <c r="BF10" s="1733">
        <v>1.94</v>
      </c>
      <c r="BG10" s="1728">
        <v>0.54166666666666663</v>
      </c>
      <c r="BH10" s="1731">
        <v>25</v>
      </c>
      <c r="BI10" s="1734">
        <v>81</v>
      </c>
      <c r="BJ10" s="1733">
        <v>2.64</v>
      </c>
      <c r="BL10" s="1658">
        <v>4.1666666666666664E-2</v>
      </c>
      <c r="BM10" s="54">
        <f t="shared" si="0"/>
        <v>11</v>
      </c>
      <c r="BN10" s="56">
        <f t="shared" si="1"/>
        <v>99</v>
      </c>
      <c r="BO10" s="1666">
        <f t="shared" si="2"/>
        <v>0.23783783783783785</v>
      </c>
      <c r="BP10" s="1661">
        <v>0.54166666666666663</v>
      </c>
      <c r="BQ10" s="54">
        <f t="shared" si="9"/>
        <v>210</v>
      </c>
      <c r="BR10" s="56">
        <f t="shared" si="10"/>
        <v>68.8</v>
      </c>
      <c r="BS10" s="1666">
        <f t="shared" si="11"/>
        <v>4.5405405405405403</v>
      </c>
      <c r="BU10" s="1658">
        <v>4.1666666666666664E-2</v>
      </c>
      <c r="BV10" s="54">
        <f t="shared" si="3"/>
        <v>3</v>
      </c>
      <c r="BW10" s="56">
        <f t="shared" si="4"/>
        <v>92.2</v>
      </c>
      <c r="BX10" s="1666">
        <f t="shared" si="5"/>
        <v>6.4864864864864868E-2</v>
      </c>
      <c r="BY10" s="1661">
        <v>0.54166666666666663</v>
      </c>
      <c r="BZ10" s="54">
        <f t="shared" si="6"/>
        <v>60</v>
      </c>
      <c r="CA10" s="56">
        <f t="shared" si="7"/>
        <v>69.400000000000006</v>
      </c>
      <c r="CB10" s="1666">
        <f t="shared" si="8"/>
        <v>1.2972972972972971</v>
      </c>
    </row>
    <row r="11" spans="1:80" x14ac:dyDescent="0.3">
      <c r="A11" s="1668">
        <v>5.2083333333333336E-2</v>
      </c>
      <c r="B11" s="1674">
        <v>2</v>
      </c>
      <c r="C11" s="1676">
        <v>88</v>
      </c>
      <c r="D11" s="1675">
        <v>0.69</v>
      </c>
      <c r="E11" s="1671">
        <v>0.55208333333333337</v>
      </c>
      <c r="F11" s="1674">
        <v>41</v>
      </c>
      <c r="G11" s="1676">
        <v>64</v>
      </c>
      <c r="H11" s="1675">
        <v>5.44</v>
      </c>
      <c r="I11" s="20"/>
      <c r="J11" s="1677">
        <v>5.2083333333333336E-2</v>
      </c>
      <c r="K11" s="1683">
        <v>5</v>
      </c>
      <c r="L11" s="1685">
        <v>85</v>
      </c>
      <c r="M11" s="1684">
        <v>1.26</v>
      </c>
      <c r="N11" s="1680">
        <v>0.55208333333333337</v>
      </c>
      <c r="O11" s="1683">
        <v>49</v>
      </c>
      <c r="P11" s="1685">
        <v>66</v>
      </c>
      <c r="Q11" s="1684">
        <v>5.58</v>
      </c>
      <c r="S11" s="1686">
        <v>5.2083333333333336E-2</v>
      </c>
      <c r="T11" s="1692">
        <v>2</v>
      </c>
      <c r="U11" s="1694">
        <v>76</v>
      </c>
      <c r="V11" s="1693">
        <v>1.55</v>
      </c>
      <c r="W11" s="1689">
        <v>0.55208333333333337</v>
      </c>
      <c r="X11" s="1692">
        <v>42</v>
      </c>
      <c r="Y11" s="1694">
        <v>69</v>
      </c>
      <c r="Z11" s="1693">
        <v>4.6900000000000004</v>
      </c>
      <c r="AB11" s="1695">
        <v>5.2083333333333336E-2</v>
      </c>
      <c r="AC11" s="1701">
        <v>2</v>
      </c>
      <c r="AD11" s="1703">
        <v>81</v>
      </c>
      <c r="AE11" s="1702">
        <v>0.74</v>
      </c>
      <c r="AF11" s="1698">
        <v>0.55208333333333337</v>
      </c>
      <c r="AG11" s="1701">
        <v>45</v>
      </c>
      <c r="AH11" s="1703">
        <v>69</v>
      </c>
      <c r="AI11" s="1702">
        <v>5.33</v>
      </c>
      <c r="AK11" s="1704">
        <v>5.2083333333333336E-2</v>
      </c>
      <c r="AL11" s="1710">
        <v>2</v>
      </c>
      <c r="AM11" s="1712">
        <v>58</v>
      </c>
      <c r="AN11" s="1711">
        <v>1.28</v>
      </c>
      <c r="AO11" s="1707">
        <v>0.55208333333333337</v>
      </c>
      <c r="AP11" s="1710">
        <v>41</v>
      </c>
      <c r="AQ11" s="1712">
        <v>63</v>
      </c>
      <c r="AR11" s="1711">
        <v>5.55</v>
      </c>
      <c r="AT11" s="1713">
        <v>5.2083333333333336E-2</v>
      </c>
      <c r="AU11" s="1719" t="s">
        <v>16</v>
      </c>
      <c r="AV11" s="1721" t="s">
        <v>10</v>
      </c>
      <c r="AW11" s="1720" t="s">
        <v>10</v>
      </c>
      <c r="AX11" s="1716">
        <v>0.55208333333333337</v>
      </c>
      <c r="AY11" s="1719">
        <v>46</v>
      </c>
      <c r="AZ11" s="1721">
        <v>68</v>
      </c>
      <c r="BA11" s="1720">
        <v>4.6500000000000004</v>
      </c>
      <c r="BB11" s="49"/>
      <c r="BC11" s="1723">
        <v>5.2083333333333336E-2</v>
      </c>
      <c r="BD11" s="1731" t="s">
        <v>16</v>
      </c>
      <c r="BE11" s="1734" t="s">
        <v>10</v>
      </c>
      <c r="BF11" s="1733" t="s">
        <v>10</v>
      </c>
      <c r="BG11" s="1726">
        <v>0.55208333333333337</v>
      </c>
      <c r="BH11" s="1731">
        <v>22</v>
      </c>
      <c r="BI11" s="1734">
        <v>72</v>
      </c>
      <c r="BJ11" s="1733">
        <v>2.4</v>
      </c>
      <c r="BL11" s="1656">
        <v>5.2083333333333336E-2</v>
      </c>
      <c r="BM11" s="54">
        <f t="shared" si="0"/>
        <v>13</v>
      </c>
      <c r="BN11" s="56">
        <f t="shared" si="1"/>
        <v>77.599999999999994</v>
      </c>
      <c r="BO11" s="1666">
        <f t="shared" si="2"/>
        <v>0.2810810810810811</v>
      </c>
      <c r="BP11" s="1659">
        <v>0.55208333333333337</v>
      </c>
      <c r="BQ11" s="54">
        <f t="shared" si="9"/>
        <v>218</v>
      </c>
      <c r="BR11" s="56">
        <f t="shared" si="10"/>
        <v>66.2</v>
      </c>
      <c r="BS11" s="1666">
        <f t="shared" si="11"/>
        <v>4.7135135135135133</v>
      </c>
      <c r="BU11" s="1656">
        <v>5.2083333333333336E-2</v>
      </c>
      <c r="BV11" s="54">
        <f t="shared" si="3"/>
        <v>0</v>
      </c>
      <c r="BW11" s="56">
        <f t="shared" si="4"/>
        <v>75</v>
      </c>
      <c r="BX11" s="1666">
        <f t="shared" si="5"/>
        <v>0</v>
      </c>
      <c r="BY11" s="1659">
        <v>0.55208333333333337</v>
      </c>
      <c r="BZ11" s="54">
        <f t="shared" si="6"/>
        <v>68</v>
      </c>
      <c r="CA11" s="56">
        <f t="shared" si="7"/>
        <v>67</v>
      </c>
      <c r="CB11" s="1666">
        <f t="shared" si="8"/>
        <v>1.4702702702702704</v>
      </c>
    </row>
    <row r="12" spans="1:80" x14ac:dyDescent="0.3">
      <c r="A12" s="1668">
        <v>6.25E-2</v>
      </c>
      <c r="B12" s="1674">
        <v>1</v>
      </c>
      <c r="C12" s="1676">
        <v>97</v>
      </c>
      <c r="D12" s="1675">
        <v>0.63</v>
      </c>
      <c r="E12" s="1671">
        <v>0.5625</v>
      </c>
      <c r="F12" s="1674">
        <v>39</v>
      </c>
      <c r="G12" s="1676">
        <v>64</v>
      </c>
      <c r="H12" s="1675">
        <v>5.18</v>
      </c>
      <c r="I12" s="20"/>
      <c r="J12" s="1677">
        <v>6.25E-2</v>
      </c>
      <c r="K12" s="1683">
        <v>4</v>
      </c>
      <c r="L12" s="1685">
        <v>72</v>
      </c>
      <c r="M12" s="1684">
        <v>1.04</v>
      </c>
      <c r="N12" s="1680">
        <v>0.5625</v>
      </c>
      <c r="O12" s="1683">
        <v>38</v>
      </c>
      <c r="P12" s="1685">
        <v>62</v>
      </c>
      <c r="Q12" s="1684">
        <v>6.66</v>
      </c>
      <c r="S12" s="1686">
        <v>6.25E-2</v>
      </c>
      <c r="T12" s="1692">
        <v>6</v>
      </c>
      <c r="U12" s="1694">
        <v>69</v>
      </c>
      <c r="V12" s="1693">
        <v>1.18</v>
      </c>
      <c r="W12" s="1689">
        <v>0.5625</v>
      </c>
      <c r="X12" s="1692">
        <v>37</v>
      </c>
      <c r="Y12" s="1694">
        <v>70</v>
      </c>
      <c r="Z12" s="1693">
        <v>7.16</v>
      </c>
      <c r="AB12" s="1695">
        <v>6.25E-2</v>
      </c>
      <c r="AC12" s="1701">
        <v>4</v>
      </c>
      <c r="AD12" s="1703">
        <v>67</v>
      </c>
      <c r="AE12" s="1702">
        <v>1.36</v>
      </c>
      <c r="AF12" s="1698">
        <v>0.5625</v>
      </c>
      <c r="AG12" s="1701">
        <v>48</v>
      </c>
      <c r="AH12" s="1703">
        <v>72</v>
      </c>
      <c r="AI12" s="1702">
        <v>6.49</v>
      </c>
      <c r="AK12" s="1704">
        <v>6.25E-2</v>
      </c>
      <c r="AL12" s="1710">
        <v>1</v>
      </c>
      <c r="AM12" s="1712">
        <v>111</v>
      </c>
      <c r="AN12" s="1711">
        <v>0.5</v>
      </c>
      <c r="AO12" s="1707">
        <v>0.5625</v>
      </c>
      <c r="AP12" s="1710">
        <v>36</v>
      </c>
      <c r="AQ12" s="1712">
        <v>61</v>
      </c>
      <c r="AR12" s="1711">
        <v>5.1100000000000003</v>
      </c>
      <c r="AT12" s="1713">
        <v>6.25E-2</v>
      </c>
      <c r="AU12" s="1719">
        <v>3</v>
      </c>
      <c r="AV12" s="1721">
        <v>65</v>
      </c>
      <c r="AW12" s="1720">
        <v>1.1399999999999999</v>
      </c>
      <c r="AX12" s="1716">
        <v>0.5625</v>
      </c>
      <c r="AY12" s="1719">
        <v>48</v>
      </c>
      <c r="AZ12" s="1721">
        <v>66</v>
      </c>
      <c r="BA12" s="1720">
        <v>5.52</v>
      </c>
      <c r="BB12" s="49"/>
      <c r="BC12" s="1723">
        <v>6.25E-2</v>
      </c>
      <c r="BD12" s="1731">
        <v>2</v>
      </c>
      <c r="BE12" s="1734">
        <v>76</v>
      </c>
      <c r="BF12" s="1733">
        <v>0.78</v>
      </c>
      <c r="BG12" s="1726">
        <v>0.5625</v>
      </c>
      <c r="BH12" s="1731">
        <v>20</v>
      </c>
      <c r="BI12" s="1734">
        <v>80</v>
      </c>
      <c r="BJ12" s="1733">
        <v>2.3199999999999998</v>
      </c>
      <c r="BL12" s="1656">
        <v>6.25E-2</v>
      </c>
      <c r="BM12" s="54">
        <f t="shared" si="0"/>
        <v>16</v>
      </c>
      <c r="BN12" s="56">
        <f t="shared" si="1"/>
        <v>83.2</v>
      </c>
      <c r="BO12" s="1666">
        <f t="shared" si="2"/>
        <v>0.34594594594594597</v>
      </c>
      <c r="BP12" s="1659">
        <v>0.5625</v>
      </c>
      <c r="BQ12" s="54">
        <f t="shared" si="9"/>
        <v>198</v>
      </c>
      <c r="BR12" s="56">
        <f t="shared" si="10"/>
        <v>65.8</v>
      </c>
      <c r="BS12" s="1666">
        <f t="shared" si="11"/>
        <v>4.2810810810810809</v>
      </c>
      <c r="BU12" s="1656">
        <v>6.25E-2</v>
      </c>
      <c r="BV12" s="54">
        <f t="shared" si="3"/>
        <v>5</v>
      </c>
      <c r="BW12" s="56">
        <f t="shared" si="4"/>
        <v>76.8</v>
      </c>
      <c r="BX12" s="1666">
        <f t="shared" si="5"/>
        <v>0.10810810810810811</v>
      </c>
      <c r="BY12" s="1659">
        <v>0.5625</v>
      </c>
      <c r="BZ12" s="54">
        <f t="shared" si="6"/>
        <v>68</v>
      </c>
      <c r="CA12" s="56">
        <f t="shared" si="7"/>
        <v>66.2</v>
      </c>
      <c r="CB12" s="1666">
        <f t="shared" si="8"/>
        <v>1.4702702702702704</v>
      </c>
    </row>
    <row r="13" spans="1:80" ht="17.25" thickBot="1" x14ac:dyDescent="0.35">
      <c r="A13" s="1669">
        <v>7.2916666666666671E-2</v>
      </c>
      <c r="B13" s="1674">
        <v>3</v>
      </c>
      <c r="C13" s="1676">
        <v>78</v>
      </c>
      <c r="D13" s="1675">
        <v>0.77</v>
      </c>
      <c r="E13" s="1672">
        <v>0.57291666666666663</v>
      </c>
      <c r="F13" s="1674">
        <v>40</v>
      </c>
      <c r="G13" s="1676">
        <v>71</v>
      </c>
      <c r="H13" s="1675">
        <v>4.2300000000000004</v>
      </c>
      <c r="I13" s="20"/>
      <c r="J13" s="1678">
        <v>7.2916666666666671E-2</v>
      </c>
      <c r="K13" s="1683">
        <v>2</v>
      </c>
      <c r="L13" s="1685">
        <v>71</v>
      </c>
      <c r="M13" s="1684">
        <v>0.84</v>
      </c>
      <c r="N13" s="1681">
        <v>0.57291666666666663</v>
      </c>
      <c r="O13" s="1683">
        <v>43</v>
      </c>
      <c r="P13" s="1685">
        <v>65</v>
      </c>
      <c r="Q13" s="1684">
        <v>6.27</v>
      </c>
      <c r="S13" s="1687">
        <v>7.2916666666666671E-2</v>
      </c>
      <c r="T13" s="1692">
        <v>1</v>
      </c>
      <c r="U13" s="1694">
        <v>111</v>
      </c>
      <c r="V13" s="1693">
        <v>0.53</v>
      </c>
      <c r="W13" s="1690">
        <v>0.57291666666666663</v>
      </c>
      <c r="X13" s="1692">
        <v>22</v>
      </c>
      <c r="Y13" s="1694">
        <v>69</v>
      </c>
      <c r="Z13" s="1693">
        <v>9.5</v>
      </c>
      <c r="AB13" s="1696">
        <v>7.2916666666666671E-2</v>
      </c>
      <c r="AC13" s="1701">
        <v>1</v>
      </c>
      <c r="AD13" s="1703">
        <v>54</v>
      </c>
      <c r="AE13" s="1702">
        <v>1.6</v>
      </c>
      <c r="AF13" s="1699">
        <v>0.57291666666666663</v>
      </c>
      <c r="AG13" s="1701">
        <v>38</v>
      </c>
      <c r="AH13" s="1703">
        <v>67</v>
      </c>
      <c r="AI13" s="1702">
        <v>5.96</v>
      </c>
      <c r="AK13" s="1705">
        <v>7.2916666666666671E-2</v>
      </c>
      <c r="AL13" s="1710" t="s">
        <v>16</v>
      </c>
      <c r="AM13" s="1712" t="s">
        <v>10</v>
      </c>
      <c r="AN13" s="1711" t="s">
        <v>10</v>
      </c>
      <c r="AO13" s="1708">
        <v>0.57291666666666663</v>
      </c>
      <c r="AP13" s="1710">
        <v>42</v>
      </c>
      <c r="AQ13" s="1712">
        <v>63</v>
      </c>
      <c r="AR13" s="1711">
        <v>5.19</v>
      </c>
      <c r="AT13" s="1714">
        <v>7.2916666666666671E-2</v>
      </c>
      <c r="AU13" s="1719">
        <v>1</v>
      </c>
      <c r="AV13" s="1721">
        <v>111</v>
      </c>
      <c r="AW13" s="1720">
        <v>0.53</v>
      </c>
      <c r="AX13" s="1717">
        <v>0.57291666666666663</v>
      </c>
      <c r="AY13" s="1719">
        <v>49</v>
      </c>
      <c r="AZ13" s="1721">
        <v>65</v>
      </c>
      <c r="BA13" s="1720">
        <v>4.34</v>
      </c>
      <c r="BB13" s="23"/>
      <c r="BC13" s="1724">
        <v>7.2916666666666671E-2</v>
      </c>
      <c r="BD13" s="1731" t="s">
        <v>16</v>
      </c>
      <c r="BE13" s="1734" t="s">
        <v>10</v>
      </c>
      <c r="BF13" s="1733" t="s">
        <v>10</v>
      </c>
      <c r="BG13" s="1727">
        <v>0.57291666666666663</v>
      </c>
      <c r="BH13" s="1731">
        <v>23</v>
      </c>
      <c r="BI13" s="1734">
        <v>84</v>
      </c>
      <c r="BJ13" s="1733">
        <v>1.95</v>
      </c>
      <c r="BL13" s="1657">
        <v>7.2916666666666671E-2</v>
      </c>
      <c r="BM13" s="54">
        <f t="shared" si="0"/>
        <v>7</v>
      </c>
      <c r="BN13" s="56">
        <f t="shared" si="1"/>
        <v>78.5</v>
      </c>
      <c r="BO13" s="1666">
        <f t="shared" si="2"/>
        <v>0.15135135135135136</v>
      </c>
      <c r="BP13" s="1660">
        <v>0.57291666666666663</v>
      </c>
      <c r="BQ13" s="54">
        <f t="shared" si="9"/>
        <v>185</v>
      </c>
      <c r="BR13" s="56">
        <f t="shared" si="10"/>
        <v>67</v>
      </c>
      <c r="BS13" s="1666">
        <f t="shared" si="11"/>
        <v>4</v>
      </c>
      <c r="BU13" s="1657">
        <v>7.2916666666666671E-2</v>
      </c>
      <c r="BV13" s="54">
        <f t="shared" si="3"/>
        <v>1</v>
      </c>
      <c r="BW13" s="56">
        <f t="shared" si="4"/>
        <v>86.75</v>
      </c>
      <c r="BX13" s="1666">
        <f t="shared" si="5"/>
        <v>2.1621621621621623E-2</v>
      </c>
      <c r="BY13" s="1660">
        <v>0.57291666666666663</v>
      </c>
      <c r="BZ13" s="54">
        <f t="shared" si="6"/>
        <v>72</v>
      </c>
      <c r="CA13" s="56">
        <f t="shared" si="7"/>
        <v>65.8</v>
      </c>
      <c r="CB13" s="1666">
        <f t="shared" si="8"/>
        <v>1.5567567567567566</v>
      </c>
    </row>
    <row r="14" spans="1:80" ht="17.25" thickTop="1" x14ac:dyDescent="0.3">
      <c r="A14" s="1670">
        <v>8.3333333333333329E-2</v>
      </c>
      <c r="B14" s="1674">
        <v>3</v>
      </c>
      <c r="C14" s="1676">
        <v>79</v>
      </c>
      <c r="D14" s="1675">
        <v>0.77</v>
      </c>
      <c r="E14" s="1673">
        <v>0.58333333333333337</v>
      </c>
      <c r="F14" s="1674">
        <v>36</v>
      </c>
      <c r="G14" s="1676">
        <v>66</v>
      </c>
      <c r="H14" s="1675">
        <v>5.16</v>
      </c>
      <c r="I14" s="20"/>
      <c r="J14" s="1679">
        <v>8.3333333333333329E-2</v>
      </c>
      <c r="K14" s="1683" t="s">
        <v>16</v>
      </c>
      <c r="L14" s="1685" t="s">
        <v>10</v>
      </c>
      <c r="M14" s="1684" t="s">
        <v>10</v>
      </c>
      <c r="N14" s="1682">
        <v>0.58333333333333337</v>
      </c>
      <c r="O14" s="1683">
        <v>40</v>
      </c>
      <c r="P14" s="1685">
        <v>65</v>
      </c>
      <c r="Q14" s="1684">
        <v>5.53</v>
      </c>
      <c r="S14" s="1688">
        <v>8.3333333333333329E-2</v>
      </c>
      <c r="T14" s="1692">
        <v>2</v>
      </c>
      <c r="U14" s="1694">
        <v>83</v>
      </c>
      <c r="V14" s="1693">
        <v>0.72</v>
      </c>
      <c r="W14" s="1691">
        <v>0.58333333333333337</v>
      </c>
      <c r="X14" s="1692">
        <v>27</v>
      </c>
      <c r="Y14" s="1694">
        <v>70</v>
      </c>
      <c r="Z14" s="1693">
        <v>7.29</v>
      </c>
      <c r="AB14" s="1697">
        <v>8.3333333333333329E-2</v>
      </c>
      <c r="AC14" s="1701" t="s">
        <v>16</v>
      </c>
      <c r="AD14" s="1703" t="s">
        <v>10</v>
      </c>
      <c r="AE14" s="1702" t="s">
        <v>10</v>
      </c>
      <c r="AF14" s="1700">
        <v>0.58333333333333337</v>
      </c>
      <c r="AG14" s="1701">
        <v>27</v>
      </c>
      <c r="AH14" s="1703">
        <v>76</v>
      </c>
      <c r="AI14" s="1702">
        <v>4.99</v>
      </c>
      <c r="AK14" s="1706">
        <v>8.3333333333333329E-2</v>
      </c>
      <c r="AL14" s="1710">
        <v>4</v>
      </c>
      <c r="AM14" s="1712">
        <v>70</v>
      </c>
      <c r="AN14" s="1711">
        <v>0.84</v>
      </c>
      <c r="AO14" s="1709">
        <v>0.58333333333333337</v>
      </c>
      <c r="AP14" s="1710">
        <v>43</v>
      </c>
      <c r="AQ14" s="1712">
        <v>72</v>
      </c>
      <c r="AR14" s="1711">
        <v>5.93</v>
      </c>
      <c r="AT14" s="1715">
        <v>8.3333333333333329E-2</v>
      </c>
      <c r="AU14" s="1719">
        <v>3</v>
      </c>
      <c r="AV14" s="1721">
        <v>100</v>
      </c>
      <c r="AW14" s="1720">
        <v>0.64</v>
      </c>
      <c r="AX14" s="1718">
        <v>0.58333333333333337</v>
      </c>
      <c r="AY14" s="1719">
        <v>43</v>
      </c>
      <c r="AZ14" s="1721">
        <v>65</v>
      </c>
      <c r="BA14" s="1720">
        <v>4.5999999999999996</v>
      </c>
      <c r="BB14" s="24"/>
      <c r="BC14" s="1725">
        <v>8.3333333333333329E-2</v>
      </c>
      <c r="BD14" s="1731">
        <v>1</v>
      </c>
      <c r="BE14" s="1734">
        <v>60</v>
      </c>
      <c r="BF14" s="1733">
        <v>1.2</v>
      </c>
      <c r="BG14" s="1728">
        <v>0.58333333333333337</v>
      </c>
      <c r="BH14" s="1731">
        <v>29</v>
      </c>
      <c r="BI14" s="1734">
        <v>79</v>
      </c>
      <c r="BJ14" s="1733">
        <v>2.54</v>
      </c>
      <c r="BL14" s="1658">
        <v>8.3333333333333329E-2</v>
      </c>
      <c r="BM14" s="54">
        <f t="shared" si="0"/>
        <v>9</v>
      </c>
      <c r="BN14" s="56">
        <f t="shared" si="1"/>
        <v>77.333333333333329</v>
      </c>
      <c r="BO14" s="1666">
        <f t="shared" si="2"/>
        <v>0.19459459459459458</v>
      </c>
      <c r="BP14" s="1661">
        <v>0.58333333333333337</v>
      </c>
      <c r="BQ14" s="54">
        <f t="shared" si="9"/>
        <v>173</v>
      </c>
      <c r="BR14" s="56">
        <f t="shared" si="10"/>
        <v>69.8</v>
      </c>
      <c r="BS14" s="1666">
        <f t="shared" si="11"/>
        <v>3.7405405405405405</v>
      </c>
      <c r="BU14" s="1658">
        <v>8.3333333333333329E-2</v>
      </c>
      <c r="BV14" s="54">
        <f t="shared" si="3"/>
        <v>4</v>
      </c>
      <c r="BW14" s="56">
        <f t="shared" si="4"/>
        <v>84.333333333333329</v>
      </c>
      <c r="BX14" s="1666">
        <f t="shared" si="5"/>
        <v>8.6486486486486491E-2</v>
      </c>
      <c r="BY14" s="1661">
        <v>0.58333333333333337</v>
      </c>
      <c r="BZ14" s="54">
        <f t="shared" si="6"/>
        <v>72</v>
      </c>
      <c r="CA14" s="56">
        <f t="shared" si="7"/>
        <v>69.599999999999994</v>
      </c>
      <c r="CB14" s="1666">
        <f t="shared" si="8"/>
        <v>1.5567567567567566</v>
      </c>
    </row>
    <row r="15" spans="1:80" x14ac:dyDescent="0.3">
      <c r="A15" s="1668">
        <v>9.375E-2</v>
      </c>
      <c r="B15" s="1674">
        <v>1</v>
      </c>
      <c r="C15" s="1676">
        <v>55</v>
      </c>
      <c r="D15" s="1675">
        <v>1.8</v>
      </c>
      <c r="E15" s="1671">
        <v>0.59375</v>
      </c>
      <c r="F15" s="1674">
        <v>35</v>
      </c>
      <c r="G15" s="1676">
        <v>69</v>
      </c>
      <c r="H15" s="1675">
        <v>5.58</v>
      </c>
      <c r="I15" s="20"/>
      <c r="J15" s="1677">
        <v>9.375E-2</v>
      </c>
      <c r="K15" s="1683">
        <v>2</v>
      </c>
      <c r="L15" s="1685">
        <v>83</v>
      </c>
      <c r="M15" s="1684">
        <v>0.72</v>
      </c>
      <c r="N15" s="1680">
        <v>0.59375</v>
      </c>
      <c r="O15" s="1683">
        <v>36</v>
      </c>
      <c r="P15" s="1685">
        <v>66</v>
      </c>
      <c r="Q15" s="1684">
        <v>5.85</v>
      </c>
      <c r="S15" s="1686">
        <v>9.375E-2</v>
      </c>
      <c r="T15" s="1692">
        <v>3</v>
      </c>
      <c r="U15" s="1694">
        <v>83</v>
      </c>
      <c r="V15" s="1693">
        <v>0.73</v>
      </c>
      <c r="W15" s="1689">
        <v>0.59375</v>
      </c>
      <c r="X15" s="1692">
        <v>31</v>
      </c>
      <c r="Y15" s="1694">
        <v>72</v>
      </c>
      <c r="Z15" s="1693">
        <v>7.42</v>
      </c>
      <c r="AB15" s="1695">
        <v>9.375E-2</v>
      </c>
      <c r="AC15" s="1701">
        <v>5</v>
      </c>
      <c r="AD15" s="1703">
        <v>90</v>
      </c>
      <c r="AE15" s="1702">
        <v>0.73</v>
      </c>
      <c r="AF15" s="1698">
        <v>0.59375</v>
      </c>
      <c r="AG15" s="1701">
        <v>50</v>
      </c>
      <c r="AH15" s="1703">
        <v>71</v>
      </c>
      <c r="AI15" s="1702">
        <v>6.67</v>
      </c>
      <c r="AK15" s="1704">
        <v>9.375E-2</v>
      </c>
      <c r="AL15" s="1710">
        <v>1</v>
      </c>
      <c r="AM15" s="1712">
        <v>60</v>
      </c>
      <c r="AN15" s="1711">
        <v>1.2</v>
      </c>
      <c r="AO15" s="1707">
        <v>0.59375</v>
      </c>
      <c r="AP15" s="1710">
        <v>29</v>
      </c>
      <c r="AQ15" s="1712">
        <v>69</v>
      </c>
      <c r="AR15" s="1711">
        <v>3.66</v>
      </c>
      <c r="AT15" s="1713">
        <v>9.375E-2</v>
      </c>
      <c r="AU15" s="1719">
        <v>2</v>
      </c>
      <c r="AV15" s="1721">
        <v>67</v>
      </c>
      <c r="AW15" s="1720">
        <v>0.91</v>
      </c>
      <c r="AX15" s="1716">
        <v>0.59375</v>
      </c>
      <c r="AY15" s="1719">
        <v>59</v>
      </c>
      <c r="AZ15" s="1721">
        <v>66</v>
      </c>
      <c r="BA15" s="1720">
        <v>5.42</v>
      </c>
      <c r="BB15" s="49"/>
      <c r="BC15" s="1723">
        <v>9.375E-2</v>
      </c>
      <c r="BD15" s="1731">
        <v>2</v>
      </c>
      <c r="BE15" s="1734">
        <v>75</v>
      </c>
      <c r="BF15" s="1733">
        <v>0.83</v>
      </c>
      <c r="BG15" s="1726">
        <v>0.59375</v>
      </c>
      <c r="BH15" s="1731">
        <v>32</v>
      </c>
      <c r="BI15" s="1734">
        <v>78</v>
      </c>
      <c r="BJ15" s="1733">
        <v>2.67</v>
      </c>
      <c r="BL15" s="1656">
        <v>9.375E-2</v>
      </c>
      <c r="BM15" s="54">
        <f t="shared" si="0"/>
        <v>12</v>
      </c>
      <c r="BN15" s="56">
        <f t="shared" si="1"/>
        <v>74.2</v>
      </c>
      <c r="BO15" s="1666">
        <f t="shared" si="2"/>
        <v>0.25945945945945947</v>
      </c>
      <c r="BP15" s="1659">
        <v>0.59375</v>
      </c>
      <c r="BQ15" s="54">
        <f t="shared" si="9"/>
        <v>181</v>
      </c>
      <c r="BR15" s="56">
        <f t="shared" si="10"/>
        <v>69.400000000000006</v>
      </c>
      <c r="BS15" s="1666">
        <f t="shared" si="11"/>
        <v>3.9135135135135135</v>
      </c>
      <c r="BU15" s="1656">
        <v>9.375E-2</v>
      </c>
      <c r="BV15" s="54">
        <f t="shared" si="3"/>
        <v>4</v>
      </c>
      <c r="BW15" s="56">
        <f t="shared" si="4"/>
        <v>76.599999999999994</v>
      </c>
      <c r="BX15" s="1666">
        <f t="shared" si="5"/>
        <v>8.6486486486486491E-2</v>
      </c>
      <c r="BY15" s="1659">
        <v>0.59375</v>
      </c>
      <c r="BZ15" s="54">
        <f t="shared" si="6"/>
        <v>91</v>
      </c>
      <c r="CA15" s="56">
        <f t="shared" si="7"/>
        <v>68.8</v>
      </c>
      <c r="CB15" s="1666">
        <f t="shared" si="8"/>
        <v>1.9675675675675675</v>
      </c>
    </row>
    <row r="16" spans="1:80" x14ac:dyDescent="0.3">
      <c r="A16" s="1668">
        <v>0.10416666666666667</v>
      </c>
      <c r="B16" s="1674">
        <v>2</v>
      </c>
      <c r="C16" s="1676">
        <v>71</v>
      </c>
      <c r="D16" s="1675">
        <v>1.66</v>
      </c>
      <c r="E16" s="1671">
        <v>0.60416666666666663</v>
      </c>
      <c r="F16" s="1674">
        <v>29</v>
      </c>
      <c r="G16" s="1676">
        <v>68</v>
      </c>
      <c r="H16" s="1675">
        <v>3.83</v>
      </c>
      <c r="I16" s="20"/>
      <c r="J16" s="1677">
        <v>0.10416666666666667</v>
      </c>
      <c r="K16" s="1683">
        <v>2</v>
      </c>
      <c r="L16" s="1685">
        <v>111</v>
      </c>
      <c r="M16" s="1684">
        <v>0.64</v>
      </c>
      <c r="N16" s="1680">
        <v>0.60416666666666663</v>
      </c>
      <c r="O16" s="1683">
        <v>29</v>
      </c>
      <c r="P16" s="1685">
        <v>63</v>
      </c>
      <c r="Q16" s="1684">
        <v>5.65</v>
      </c>
      <c r="S16" s="1686">
        <v>0.10416666666666667</v>
      </c>
      <c r="T16" s="1692">
        <v>3</v>
      </c>
      <c r="U16" s="1694">
        <v>100</v>
      </c>
      <c r="V16" s="1693">
        <v>0.67</v>
      </c>
      <c r="W16" s="1689">
        <v>0.60416666666666663</v>
      </c>
      <c r="X16" s="1692">
        <v>19</v>
      </c>
      <c r="Y16" s="1694">
        <v>68</v>
      </c>
      <c r="Z16" s="1693">
        <v>5.23</v>
      </c>
      <c r="AB16" s="1695">
        <v>0.10416666666666667</v>
      </c>
      <c r="AC16" s="1701">
        <v>2</v>
      </c>
      <c r="AD16" s="1703">
        <v>117</v>
      </c>
      <c r="AE16" s="1702">
        <v>0.56000000000000005</v>
      </c>
      <c r="AF16" s="1698">
        <v>0.60416666666666663</v>
      </c>
      <c r="AG16" s="1701">
        <v>39</v>
      </c>
      <c r="AH16" s="1703">
        <v>76</v>
      </c>
      <c r="AI16" s="1702">
        <v>5.81</v>
      </c>
      <c r="AK16" s="1704">
        <v>0.10416666666666667</v>
      </c>
      <c r="AL16" s="1710">
        <v>2</v>
      </c>
      <c r="AM16" s="1712">
        <v>110</v>
      </c>
      <c r="AN16" s="1711">
        <v>0.6</v>
      </c>
      <c r="AO16" s="1707">
        <v>0.60416666666666663</v>
      </c>
      <c r="AP16" s="1710">
        <v>41</v>
      </c>
      <c r="AQ16" s="1712">
        <v>70</v>
      </c>
      <c r="AR16" s="1711">
        <v>5.0199999999999996</v>
      </c>
      <c r="AT16" s="1713">
        <v>0.10416666666666667</v>
      </c>
      <c r="AU16" s="1719">
        <v>1</v>
      </c>
      <c r="AV16" s="1721">
        <v>74</v>
      </c>
      <c r="AW16" s="1720">
        <v>0.8</v>
      </c>
      <c r="AX16" s="1716">
        <v>0.60416666666666663</v>
      </c>
      <c r="AY16" s="1719">
        <v>49</v>
      </c>
      <c r="AZ16" s="1721">
        <v>71</v>
      </c>
      <c r="BA16" s="1720">
        <v>4.79</v>
      </c>
      <c r="BB16" s="49"/>
      <c r="BC16" s="1723">
        <v>0.10416666666666667</v>
      </c>
      <c r="BD16" s="1731" t="s">
        <v>16</v>
      </c>
      <c r="BE16" s="1734" t="s">
        <v>10</v>
      </c>
      <c r="BF16" s="1733" t="s">
        <v>10</v>
      </c>
      <c r="BG16" s="1726">
        <v>0.60416666666666663</v>
      </c>
      <c r="BH16" s="1731">
        <v>54</v>
      </c>
      <c r="BI16" s="1734">
        <v>80</v>
      </c>
      <c r="BJ16" s="1733">
        <v>5.14</v>
      </c>
      <c r="BL16" s="1656">
        <v>0.10416666666666667</v>
      </c>
      <c r="BM16" s="54">
        <f t="shared" si="0"/>
        <v>11</v>
      </c>
      <c r="BN16" s="56">
        <f t="shared" si="1"/>
        <v>101.8</v>
      </c>
      <c r="BO16" s="1666">
        <f t="shared" si="2"/>
        <v>0.23783783783783785</v>
      </c>
      <c r="BP16" s="1659">
        <v>0.60416666666666663</v>
      </c>
      <c r="BQ16" s="54">
        <f t="shared" si="9"/>
        <v>157</v>
      </c>
      <c r="BR16" s="56">
        <f t="shared" si="10"/>
        <v>69</v>
      </c>
      <c r="BS16" s="1666">
        <f t="shared" si="11"/>
        <v>3.3945945945945946</v>
      </c>
      <c r="BU16" s="1656">
        <v>0.10416666666666667</v>
      </c>
      <c r="BV16" s="54">
        <f t="shared" si="3"/>
        <v>1</v>
      </c>
      <c r="BW16" s="56">
        <f t="shared" si="4"/>
        <v>102.4</v>
      </c>
      <c r="BX16" s="1666">
        <f t="shared" si="5"/>
        <v>2.1621621621621623E-2</v>
      </c>
      <c r="BY16" s="1659">
        <v>0.60416666666666663</v>
      </c>
      <c r="BZ16" s="54">
        <f t="shared" si="6"/>
        <v>103</v>
      </c>
      <c r="CA16" s="56">
        <f t="shared" si="7"/>
        <v>69.599999999999994</v>
      </c>
      <c r="CB16" s="1666">
        <f t="shared" si="8"/>
        <v>2.2270270270270269</v>
      </c>
    </row>
    <row r="17" spans="1:80" ht="17.25" thickBot="1" x14ac:dyDescent="0.35">
      <c r="A17" s="1669">
        <v>0.11458333333333333</v>
      </c>
      <c r="B17" s="1674">
        <v>2</v>
      </c>
      <c r="C17" s="1676">
        <v>75</v>
      </c>
      <c r="D17" s="1675">
        <v>0.79</v>
      </c>
      <c r="E17" s="1672">
        <v>0.61458333333333337</v>
      </c>
      <c r="F17" s="1674">
        <v>37</v>
      </c>
      <c r="G17" s="1676">
        <v>66</v>
      </c>
      <c r="H17" s="1675">
        <v>4.16</v>
      </c>
      <c r="I17" s="20"/>
      <c r="J17" s="1678">
        <v>0.11458333333333333</v>
      </c>
      <c r="K17" s="1683">
        <v>1</v>
      </c>
      <c r="L17" s="1685">
        <v>50</v>
      </c>
      <c r="M17" s="1684">
        <v>1.18</v>
      </c>
      <c r="N17" s="1681">
        <v>0.61458333333333337</v>
      </c>
      <c r="O17" s="1683">
        <v>38</v>
      </c>
      <c r="P17" s="1685">
        <v>70</v>
      </c>
      <c r="Q17" s="1684">
        <v>6.31</v>
      </c>
      <c r="S17" s="1687">
        <v>0.11458333333333333</v>
      </c>
      <c r="T17" s="1692">
        <v>3</v>
      </c>
      <c r="U17" s="1694">
        <v>76</v>
      </c>
      <c r="V17" s="1693">
        <v>0.8</v>
      </c>
      <c r="W17" s="1690">
        <v>0.61458333333333337</v>
      </c>
      <c r="X17" s="1692">
        <v>28</v>
      </c>
      <c r="Y17" s="1694">
        <v>63</v>
      </c>
      <c r="Z17" s="1693">
        <v>7.4</v>
      </c>
      <c r="AB17" s="1696">
        <v>0.11458333333333333</v>
      </c>
      <c r="AC17" s="1701" t="s">
        <v>16</v>
      </c>
      <c r="AD17" s="1703" t="s">
        <v>10</v>
      </c>
      <c r="AE17" s="1702" t="s">
        <v>10</v>
      </c>
      <c r="AF17" s="1699">
        <v>0.61458333333333337</v>
      </c>
      <c r="AG17" s="1701">
        <v>45</v>
      </c>
      <c r="AH17" s="1703">
        <v>70</v>
      </c>
      <c r="AI17" s="1702">
        <v>5.66</v>
      </c>
      <c r="AK17" s="1705">
        <v>0.11458333333333333</v>
      </c>
      <c r="AL17" s="1710">
        <v>1</v>
      </c>
      <c r="AM17" s="1712">
        <v>74</v>
      </c>
      <c r="AN17" s="1711">
        <v>0.8</v>
      </c>
      <c r="AO17" s="1708">
        <v>0.61458333333333337</v>
      </c>
      <c r="AP17" s="1710">
        <v>40</v>
      </c>
      <c r="AQ17" s="1712">
        <v>64</v>
      </c>
      <c r="AR17" s="1711">
        <v>4.6399999999999997</v>
      </c>
      <c r="AT17" s="1714">
        <v>0.11458333333333333</v>
      </c>
      <c r="AU17" s="1719">
        <v>1</v>
      </c>
      <c r="AV17" s="1721">
        <v>120</v>
      </c>
      <c r="AW17" s="1720">
        <v>0.49</v>
      </c>
      <c r="AX17" s="1717">
        <v>0.61458333333333337</v>
      </c>
      <c r="AY17" s="1719">
        <v>56</v>
      </c>
      <c r="AZ17" s="1721">
        <v>69</v>
      </c>
      <c r="BA17" s="1720">
        <v>5.24</v>
      </c>
      <c r="BB17" s="23"/>
      <c r="BC17" s="1724">
        <v>0.11458333333333333</v>
      </c>
      <c r="BD17" s="1731">
        <v>1</v>
      </c>
      <c r="BE17" s="1734">
        <v>87</v>
      </c>
      <c r="BF17" s="1733">
        <v>0.68</v>
      </c>
      <c r="BG17" s="1727">
        <v>0.61458333333333337</v>
      </c>
      <c r="BH17" s="1731">
        <v>44</v>
      </c>
      <c r="BI17" s="1734">
        <v>83</v>
      </c>
      <c r="BJ17" s="1733">
        <v>3.29</v>
      </c>
      <c r="BL17" s="1657">
        <v>0.11458333333333333</v>
      </c>
      <c r="BM17" s="54">
        <f t="shared" si="0"/>
        <v>7</v>
      </c>
      <c r="BN17" s="56">
        <f t="shared" si="1"/>
        <v>68.75</v>
      </c>
      <c r="BO17" s="1666">
        <f t="shared" si="2"/>
        <v>0.15135135135135136</v>
      </c>
      <c r="BP17" s="1660">
        <v>0.61458333333333337</v>
      </c>
      <c r="BQ17" s="54">
        <f t="shared" si="9"/>
        <v>188</v>
      </c>
      <c r="BR17" s="56">
        <f t="shared" si="10"/>
        <v>66.599999999999994</v>
      </c>
      <c r="BS17" s="1666">
        <f t="shared" si="11"/>
        <v>4.0648648648648651</v>
      </c>
      <c r="BU17" s="1657">
        <v>0.11458333333333333</v>
      </c>
      <c r="BV17" s="54">
        <f t="shared" si="3"/>
        <v>2</v>
      </c>
      <c r="BW17" s="56">
        <f t="shared" si="4"/>
        <v>80</v>
      </c>
      <c r="BX17" s="1666">
        <f t="shared" si="5"/>
        <v>4.3243243243243246E-2</v>
      </c>
      <c r="BY17" s="1660">
        <v>0.61458333333333337</v>
      </c>
      <c r="BZ17" s="54">
        <f t="shared" si="6"/>
        <v>100</v>
      </c>
      <c r="CA17" s="56">
        <f t="shared" si="7"/>
        <v>67.2</v>
      </c>
      <c r="CB17" s="1666">
        <f t="shared" si="8"/>
        <v>2.1621621621621623</v>
      </c>
    </row>
    <row r="18" spans="1:80" ht="17.25" thickTop="1" x14ac:dyDescent="0.3">
      <c r="A18" s="1670">
        <v>0.125</v>
      </c>
      <c r="B18" s="1674" t="s">
        <v>16</v>
      </c>
      <c r="C18" s="1676" t="s">
        <v>10</v>
      </c>
      <c r="D18" s="1675" t="s">
        <v>10</v>
      </c>
      <c r="E18" s="1673">
        <v>0.625</v>
      </c>
      <c r="F18" s="1674">
        <v>38</v>
      </c>
      <c r="G18" s="1676">
        <v>70</v>
      </c>
      <c r="H18" s="1675">
        <v>5.2</v>
      </c>
      <c r="I18" s="20"/>
      <c r="J18" s="1679">
        <v>0.125</v>
      </c>
      <c r="K18" s="1683">
        <v>2</v>
      </c>
      <c r="L18" s="1685">
        <v>62</v>
      </c>
      <c r="M18" s="1684">
        <v>1.34</v>
      </c>
      <c r="N18" s="1682">
        <v>0.625</v>
      </c>
      <c r="O18" s="1683">
        <v>52</v>
      </c>
      <c r="P18" s="1685">
        <v>69</v>
      </c>
      <c r="Q18" s="1684">
        <v>6.82</v>
      </c>
      <c r="S18" s="1688">
        <v>0.125</v>
      </c>
      <c r="T18" s="1692">
        <v>2</v>
      </c>
      <c r="U18" s="1694">
        <v>75</v>
      </c>
      <c r="V18" s="1693">
        <v>0.81</v>
      </c>
      <c r="W18" s="1691">
        <v>0.625</v>
      </c>
      <c r="X18" s="1692">
        <v>43</v>
      </c>
      <c r="Y18" s="1694">
        <v>72</v>
      </c>
      <c r="Z18" s="1693">
        <v>6.51</v>
      </c>
      <c r="AB18" s="1697">
        <v>0.125</v>
      </c>
      <c r="AC18" s="1701">
        <v>1</v>
      </c>
      <c r="AD18" s="1703">
        <v>60</v>
      </c>
      <c r="AE18" s="1702">
        <v>0.99</v>
      </c>
      <c r="AF18" s="1700">
        <v>0.625</v>
      </c>
      <c r="AG18" s="1701">
        <v>40</v>
      </c>
      <c r="AH18" s="1703">
        <v>70</v>
      </c>
      <c r="AI18" s="1702">
        <v>7.74</v>
      </c>
      <c r="AK18" s="1706">
        <v>0.125</v>
      </c>
      <c r="AL18" s="1710">
        <v>1</v>
      </c>
      <c r="AM18" s="1712">
        <v>82</v>
      </c>
      <c r="AN18" s="1711">
        <v>0.72</v>
      </c>
      <c r="AO18" s="1709">
        <v>0.625</v>
      </c>
      <c r="AP18" s="1710">
        <v>34</v>
      </c>
      <c r="AQ18" s="1712">
        <v>67</v>
      </c>
      <c r="AR18" s="1711">
        <v>4.3899999999999997</v>
      </c>
      <c r="AT18" s="1715">
        <v>0.125</v>
      </c>
      <c r="AU18" s="1719">
        <v>2</v>
      </c>
      <c r="AV18" s="1721">
        <v>74</v>
      </c>
      <c r="AW18" s="1720">
        <v>0.84</v>
      </c>
      <c r="AX18" s="1718">
        <v>0.625</v>
      </c>
      <c r="AY18" s="1719">
        <v>44</v>
      </c>
      <c r="AZ18" s="1721">
        <v>71</v>
      </c>
      <c r="BA18" s="1720">
        <v>5.67</v>
      </c>
      <c r="BB18" s="24"/>
      <c r="BC18" s="1725">
        <v>0.125</v>
      </c>
      <c r="BD18" s="1731" t="s">
        <v>16</v>
      </c>
      <c r="BE18" s="1734" t="s">
        <v>10</v>
      </c>
      <c r="BF18" s="1733" t="s">
        <v>10</v>
      </c>
      <c r="BG18" s="1728">
        <v>0.625</v>
      </c>
      <c r="BH18" s="1731">
        <v>57</v>
      </c>
      <c r="BI18" s="1734">
        <v>75</v>
      </c>
      <c r="BJ18" s="1733">
        <v>5.73</v>
      </c>
      <c r="BL18" s="1658">
        <v>0.125</v>
      </c>
      <c r="BM18" s="54">
        <f t="shared" si="0"/>
        <v>6</v>
      </c>
      <c r="BN18" s="56">
        <f t="shared" si="1"/>
        <v>69.75</v>
      </c>
      <c r="BO18" s="1666">
        <f t="shared" si="2"/>
        <v>0.12972972972972974</v>
      </c>
      <c r="BP18" s="1661">
        <v>0.625</v>
      </c>
      <c r="BQ18" s="54">
        <f t="shared" si="9"/>
        <v>207</v>
      </c>
      <c r="BR18" s="56">
        <f t="shared" si="10"/>
        <v>69.599999999999994</v>
      </c>
      <c r="BS18" s="1666">
        <f t="shared" si="11"/>
        <v>4.4756756756756753</v>
      </c>
      <c r="BU18" s="1658">
        <v>0.125</v>
      </c>
      <c r="BV18" s="54">
        <f t="shared" si="3"/>
        <v>2</v>
      </c>
      <c r="BW18" s="56">
        <f t="shared" si="4"/>
        <v>70.599999999999994</v>
      </c>
      <c r="BX18" s="1666">
        <f t="shared" si="5"/>
        <v>4.3243243243243246E-2</v>
      </c>
      <c r="BY18" s="1661">
        <v>0.625</v>
      </c>
      <c r="BZ18" s="54">
        <f t="shared" si="6"/>
        <v>101</v>
      </c>
      <c r="CA18" s="56">
        <f t="shared" si="7"/>
        <v>69.8</v>
      </c>
      <c r="CB18" s="1666">
        <f t="shared" si="8"/>
        <v>2.1837837837837837</v>
      </c>
    </row>
    <row r="19" spans="1:80" x14ac:dyDescent="0.3">
      <c r="A19" s="1668">
        <v>0.13541666666666666</v>
      </c>
      <c r="B19" s="1674">
        <v>5</v>
      </c>
      <c r="C19" s="1676">
        <v>75</v>
      </c>
      <c r="D19" s="1675">
        <v>1.02</v>
      </c>
      <c r="E19" s="1671">
        <v>0.63541666666666663</v>
      </c>
      <c r="F19" s="1674">
        <v>39</v>
      </c>
      <c r="G19" s="1676">
        <v>64</v>
      </c>
      <c r="H19" s="1675">
        <v>6.07</v>
      </c>
      <c r="I19" s="20"/>
      <c r="J19" s="1677">
        <v>0.13541666666666666</v>
      </c>
      <c r="K19" s="1683">
        <v>2</v>
      </c>
      <c r="L19" s="1685">
        <v>78</v>
      </c>
      <c r="M19" s="1684">
        <v>0.78</v>
      </c>
      <c r="N19" s="1680">
        <v>0.63541666666666663</v>
      </c>
      <c r="O19" s="1683">
        <v>43</v>
      </c>
      <c r="P19" s="1685">
        <v>69</v>
      </c>
      <c r="Q19" s="1684">
        <v>5.91</v>
      </c>
      <c r="S19" s="1686">
        <v>0.13541666666666666</v>
      </c>
      <c r="T19" s="1692">
        <v>4</v>
      </c>
      <c r="U19" s="1694">
        <v>69</v>
      </c>
      <c r="V19" s="1693">
        <v>1.0900000000000001</v>
      </c>
      <c r="W19" s="1689">
        <v>0.63541666666666663</v>
      </c>
      <c r="X19" s="1692">
        <v>21</v>
      </c>
      <c r="Y19" s="1694">
        <v>66</v>
      </c>
      <c r="Z19" s="1693">
        <v>5.6</v>
      </c>
      <c r="AB19" s="1695">
        <v>0.13541666666666666</v>
      </c>
      <c r="AC19" s="1701">
        <v>2</v>
      </c>
      <c r="AD19" s="1703">
        <v>63</v>
      </c>
      <c r="AE19" s="1702">
        <v>1.32</v>
      </c>
      <c r="AF19" s="1698">
        <v>0.63541666666666663</v>
      </c>
      <c r="AG19" s="1701">
        <v>47</v>
      </c>
      <c r="AH19" s="1703">
        <v>72</v>
      </c>
      <c r="AI19" s="1702">
        <v>4.5599999999999996</v>
      </c>
      <c r="AK19" s="1704">
        <v>0.13541666666666666</v>
      </c>
      <c r="AL19" s="1710">
        <v>5</v>
      </c>
      <c r="AM19" s="1712">
        <v>73</v>
      </c>
      <c r="AN19" s="1711">
        <v>0.85</v>
      </c>
      <c r="AO19" s="1707">
        <v>0.63541666666666663</v>
      </c>
      <c r="AP19" s="1710">
        <v>35</v>
      </c>
      <c r="AQ19" s="1712">
        <v>64</v>
      </c>
      <c r="AR19" s="1711">
        <v>3.58</v>
      </c>
      <c r="AT19" s="1713">
        <v>0.13541666666666666</v>
      </c>
      <c r="AU19" s="1719">
        <v>2</v>
      </c>
      <c r="AV19" s="1721">
        <v>70</v>
      </c>
      <c r="AW19" s="1720">
        <v>0.96</v>
      </c>
      <c r="AX19" s="1716">
        <v>0.63541666666666663</v>
      </c>
      <c r="AY19" s="1719">
        <v>56</v>
      </c>
      <c r="AZ19" s="1721">
        <v>73</v>
      </c>
      <c r="BA19" s="1720">
        <v>6.17</v>
      </c>
      <c r="BB19" s="49"/>
      <c r="BC19" s="1723">
        <v>0.13541666666666666</v>
      </c>
      <c r="BD19" s="1731">
        <v>1</v>
      </c>
      <c r="BE19" s="1734">
        <v>82</v>
      </c>
      <c r="BF19" s="1733">
        <v>0.72</v>
      </c>
      <c r="BG19" s="1726">
        <v>0.63541666666666663</v>
      </c>
      <c r="BH19" s="1731">
        <v>47</v>
      </c>
      <c r="BI19" s="1734">
        <v>80</v>
      </c>
      <c r="BJ19" s="1733">
        <v>5.05</v>
      </c>
      <c r="BL19" s="1656">
        <v>0.13541666666666666</v>
      </c>
      <c r="BM19" s="54">
        <f t="shared" si="0"/>
        <v>18</v>
      </c>
      <c r="BN19" s="56">
        <f t="shared" si="1"/>
        <v>71.599999999999994</v>
      </c>
      <c r="BO19" s="1666">
        <f t="shared" si="2"/>
        <v>0.38918918918918916</v>
      </c>
      <c r="BP19" s="1659">
        <v>0.63541666666666663</v>
      </c>
      <c r="BQ19" s="54">
        <f t="shared" si="9"/>
        <v>185</v>
      </c>
      <c r="BR19" s="56">
        <f t="shared" si="10"/>
        <v>67</v>
      </c>
      <c r="BS19" s="1666">
        <f t="shared" si="11"/>
        <v>4</v>
      </c>
      <c r="BU19" s="1656">
        <v>0.13541666666666666</v>
      </c>
      <c r="BV19" s="54">
        <f t="shared" si="3"/>
        <v>3</v>
      </c>
      <c r="BW19" s="56">
        <f t="shared" si="4"/>
        <v>70.599999999999994</v>
      </c>
      <c r="BX19" s="1666">
        <f t="shared" si="5"/>
        <v>6.4864864864864868E-2</v>
      </c>
      <c r="BY19" s="1659">
        <v>0.63541666666666663</v>
      </c>
      <c r="BZ19" s="54">
        <f t="shared" si="6"/>
        <v>103</v>
      </c>
      <c r="CA19" s="56">
        <f t="shared" si="7"/>
        <v>68.8</v>
      </c>
      <c r="CB19" s="1666">
        <f t="shared" si="8"/>
        <v>2.2270270270270269</v>
      </c>
    </row>
    <row r="20" spans="1:80" x14ac:dyDescent="0.3">
      <c r="A20" s="1668">
        <v>0.14583333333333334</v>
      </c>
      <c r="B20" s="1674">
        <v>1</v>
      </c>
      <c r="C20" s="1676">
        <v>71</v>
      </c>
      <c r="D20" s="1675">
        <v>0.83</v>
      </c>
      <c r="E20" s="1671">
        <v>0.64583333333333337</v>
      </c>
      <c r="F20" s="1674">
        <v>38</v>
      </c>
      <c r="G20" s="1676">
        <v>70</v>
      </c>
      <c r="H20" s="1675">
        <v>6.26</v>
      </c>
      <c r="I20" s="20"/>
      <c r="J20" s="1677">
        <v>0.14583333333333334</v>
      </c>
      <c r="K20" s="1683">
        <v>1</v>
      </c>
      <c r="L20" s="1685">
        <v>74</v>
      </c>
      <c r="M20" s="1684">
        <v>0.8</v>
      </c>
      <c r="N20" s="1680">
        <v>0.64583333333333337</v>
      </c>
      <c r="O20" s="1683">
        <v>58</v>
      </c>
      <c r="P20" s="1685">
        <v>69</v>
      </c>
      <c r="Q20" s="1684">
        <v>6.14</v>
      </c>
      <c r="S20" s="1686">
        <v>0.14583333333333334</v>
      </c>
      <c r="T20" s="1692">
        <v>3</v>
      </c>
      <c r="U20" s="1694">
        <v>80</v>
      </c>
      <c r="V20" s="1693">
        <v>0.75</v>
      </c>
      <c r="W20" s="1689">
        <v>0.64583333333333337</v>
      </c>
      <c r="X20" s="1692">
        <v>24</v>
      </c>
      <c r="Y20" s="1694">
        <v>66</v>
      </c>
      <c r="Z20" s="1693">
        <v>6.24</v>
      </c>
      <c r="AB20" s="1695">
        <v>0.14583333333333334</v>
      </c>
      <c r="AC20" s="1701">
        <v>3</v>
      </c>
      <c r="AD20" s="1703">
        <v>70</v>
      </c>
      <c r="AE20" s="1702">
        <v>1.26</v>
      </c>
      <c r="AF20" s="1698">
        <v>0.64583333333333337</v>
      </c>
      <c r="AG20" s="1701">
        <v>33</v>
      </c>
      <c r="AH20" s="1703">
        <v>71</v>
      </c>
      <c r="AI20" s="1702">
        <v>6.93</v>
      </c>
      <c r="AK20" s="1704">
        <v>0.14583333333333334</v>
      </c>
      <c r="AL20" s="1710">
        <v>1</v>
      </c>
      <c r="AM20" s="1712">
        <v>82</v>
      </c>
      <c r="AN20" s="1711">
        <v>0.72</v>
      </c>
      <c r="AO20" s="1707">
        <v>0.64583333333333337</v>
      </c>
      <c r="AP20" s="1710">
        <v>30</v>
      </c>
      <c r="AQ20" s="1712">
        <v>67</v>
      </c>
      <c r="AR20" s="1711">
        <v>4.9000000000000004</v>
      </c>
      <c r="AT20" s="1713">
        <v>0.14583333333333334</v>
      </c>
      <c r="AU20" s="1719">
        <v>2</v>
      </c>
      <c r="AV20" s="1721">
        <v>71</v>
      </c>
      <c r="AW20" s="1720">
        <v>0.86</v>
      </c>
      <c r="AX20" s="1716">
        <v>0.64583333333333337</v>
      </c>
      <c r="AY20" s="1719">
        <v>40</v>
      </c>
      <c r="AZ20" s="1721">
        <v>73</v>
      </c>
      <c r="BA20" s="1720">
        <v>5.29</v>
      </c>
      <c r="BB20" s="49"/>
      <c r="BC20" s="1723">
        <v>0.14583333333333334</v>
      </c>
      <c r="BD20" s="1731" t="s">
        <v>16</v>
      </c>
      <c r="BE20" s="1734" t="s">
        <v>10</v>
      </c>
      <c r="BF20" s="1733" t="s">
        <v>10</v>
      </c>
      <c r="BG20" s="1726">
        <v>0.64583333333333337</v>
      </c>
      <c r="BH20" s="1731">
        <v>51</v>
      </c>
      <c r="BI20" s="1734">
        <v>83</v>
      </c>
      <c r="BJ20" s="1733">
        <v>6.74</v>
      </c>
      <c r="BL20" s="1656">
        <v>0.14583333333333334</v>
      </c>
      <c r="BM20" s="54">
        <f t="shared" si="0"/>
        <v>9</v>
      </c>
      <c r="BN20" s="56">
        <f t="shared" si="1"/>
        <v>75.400000000000006</v>
      </c>
      <c r="BO20" s="1666">
        <f t="shared" si="2"/>
        <v>0.19459459459459458</v>
      </c>
      <c r="BP20" s="1659">
        <v>0.64583333333333337</v>
      </c>
      <c r="BQ20" s="54">
        <f t="shared" si="9"/>
        <v>183</v>
      </c>
      <c r="BR20" s="56">
        <f t="shared" si="10"/>
        <v>68.599999999999994</v>
      </c>
      <c r="BS20" s="1666">
        <f t="shared" si="11"/>
        <v>3.9567567567567568</v>
      </c>
      <c r="BU20" s="1656">
        <v>0.14583333333333334</v>
      </c>
      <c r="BV20" s="54">
        <f t="shared" si="3"/>
        <v>2</v>
      </c>
      <c r="BW20" s="56">
        <f t="shared" si="4"/>
        <v>75.400000000000006</v>
      </c>
      <c r="BX20" s="1666">
        <f t="shared" si="5"/>
        <v>4.3243243243243246E-2</v>
      </c>
      <c r="BY20" s="1659">
        <v>0.64583333333333337</v>
      </c>
      <c r="BZ20" s="54">
        <f t="shared" si="6"/>
        <v>91</v>
      </c>
      <c r="CA20" s="56">
        <f t="shared" si="7"/>
        <v>69.2</v>
      </c>
      <c r="CB20" s="1666">
        <f t="shared" si="8"/>
        <v>1.9675675675675675</v>
      </c>
    </row>
    <row r="21" spans="1:80" ht="17.25" thickBot="1" x14ac:dyDescent="0.35">
      <c r="A21" s="1669">
        <v>0.15625</v>
      </c>
      <c r="B21" s="1674">
        <v>2</v>
      </c>
      <c r="C21" s="1676">
        <v>70</v>
      </c>
      <c r="D21" s="1675">
        <v>0.85</v>
      </c>
      <c r="E21" s="1672">
        <v>0.65625</v>
      </c>
      <c r="F21" s="1674">
        <v>32</v>
      </c>
      <c r="G21" s="1676">
        <v>68</v>
      </c>
      <c r="H21" s="1675">
        <v>5.09</v>
      </c>
      <c r="I21" s="20"/>
      <c r="J21" s="1678">
        <v>0.15625</v>
      </c>
      <c r="K21" s="1683" t="s">
        <v>16</v>
      </c>
      <c r="L21" s="1685" t="s">
        <v>10</v>
      </c>
      <c r="M21" s="1684" t="s">
        <v>10</v>
      </c>
      <c r="N21" s="1681">
        <v>0.65625</v>
      </c>
      <c r="O21" s="1683">
        <v>38</v>
      </c>
      <c r="P21" s="1685">
        <v>71</v>
      </c>
      <c r="Q21" s="1684">
        <v>7.52</v>
      </c>
      <c r="S21" s="1687">
        <v>0.15625</v>
      </c>
      <c r="T21" s="1692">
        <v>1</v>
      </c>
      <c r="U21" s="1694">
        <v>120</v>
      </c>
      <c r="V21" s="1693">
        <v>0.49</v>
      </c>
      <c r="W21" s="1690">
        <v>0.65625</v>
      </c>
      <c r="X21" s="1692">
        <v>28</v>
      </c>
      <c r="Y21" s="1694">
        <v>75</v>
      </c>
      <c r="Z21" s="1693">
        <v>5.83</v>
      </c>
      <c r="AB21" s="1696">
        <v>0.15625</v>
      </c>
      <c r="AC21" s="1701">
        <v>1</v>
      </c>
      <c r="AD21" s="1703">
        <v>87</v>
      </c>
      <c r="AE21" s="1702">
        <v>0.65</v>
      </c>
      <c r="AF21" s="1699">
        <v>0.65625</v>
      </c>
      <c r="AG21" s="1701">
        <v>43</v>
      </c>
      <c r="AH21" s="1703">
        <v>75</v>
      </c>
      <c r="AI21" s="1702">
        <v>6.45</v>
      </c>
      <c r="AK21" s="1705">
        <v>0.15625</v>
      </c>
      <c r="AL21" s="1710" t="s">
        <v>16</v>
      </c>
      <c r="AM21" s="1712" t="s">
        <v>10</v>
      </c>
      <c r="AN21" s="1711" t="s">
        <v>10</v>
      </c>
      <c r="AO21" s="1708">
        <v>0.65625</v>
      </c>
      <c r="AP21" s="1710">
        <v>43</v>
      </c>
      <c r="AQ21" s="1712">
        <v>67</v>
      </c>
      <c r="AR21" s="1711">
        <v>5.36</v>
      </c>
      <c r="AT21" s="1714">
        <v>0.15625</v>
      </c>
      <c r="AU21" s="1719" t="s">
        <v>16</v>
      </c>
      <c r="AV21" s="1721" t="s">
        <v>10</v>
      </c>
      <c r="AW21" s="1720" t="s">
        <v>10</v>
      </c>
      <c r="AX21" s="1717">
        <v>0.65625</v>
      </c>
      <c r="AY21" s="1719">
        <v>47</v>
      </c>
      <c r="AZ21" s="1721">
        <v>74</v>
      </c>
      <c r="BA21" s="1720">
        <v>6.06</v>
      </c>
      <c r="BB21" s="23"/>
      <c r="BC21" s="1724">
        <v>0.15625</v>
      </c>
      <c r="BD21" s="1731" t="s">
        <v>16</v>
      </c>
      <c r="BE21" s="1734" t="s">
        <v>10</v>
      </c>
      <c r="BF21" s="1733" t="s">
        <v>10</v>
      </c>
      <c r="BG21" s="1727">
        <v>0.65625</v>
      </c>
      <c r="BH21" s="1731">
        <v>50</v>
      </c>
      <c r="BI21" s="1734">
        <v>83</v>
      </c>
      <c r="BJ21" s="1733">
        <v>6.66</v>
      </c>
      <c r="BL21" s="1657">
        <v>0.15625</v>
      </c>
      <c r="BM21" s="54">
        <f t="shared" si="0"/>
        <v>4</v>
      </c>
      <c r="BN21" s="56">
        <f t="shared" si="1"/>
        <v>92.333333333333329</v>
      </c>
      <c r="BO21" s="1666">
        <f t="shared" si="2"/>
        <v>8.6486486486486491E-2</v>
      </c>
      <c r="BP21" s="1660">
        <v>0.65625</v>
      </c>
      <c r="BQ21" s="54">
        <f t="shared" si="9"/>
        <v>184</v>
      </c>
      <c r="BR21" s="56">
        <f t="shared" si="10"/>
        <v>71.2</v>
      </c>
      <c r="BS21" s="1666">
        <f t="shared" si="11"/>
        <v>3.9783783783783786</v>
      </c>
      <c r="BU21" s="1657">
        <v>0.15625</v>
      </c>
      <c r="BV21" s="54">
        <f t="shared" si="3"/>
        <v>0</v>
      </c>
      <c r="BW21" s="56">
        <f t="shared" si="4"/>
        <v>103.5</v>
      </c>
      <c r="BX21" s="1666">
        <f t="shared" si="5"/>
        <v>0</v>
      </c>
      <c r="BY21" s="1660">
        <v>0.65625</v>
      </c>
      <c r="BZ21" s="54">
        <f t="shared" si="6"/>
        <v>97</v>
      </c>
      <c r="CA21" s="56">
        <f t="shared" si="7"/>
        <v>72.400000000000006</v>
      </c>
      <c r="CB21" s="1666">
        <f t="shared" si="8"/>
        <v>2.0972972972972972</v>
      </c>
    </row>
    <row r="22" spans="1:80" ht="17.25" thickTop="1" x14ac:dyDescent="0.3">
      <c r="A22" s="1670">
        <v>0.16666666666666666</v>
      </c>
      <c r="B22" s="1674">
        <v>2</v>
      </c>
      <c r="C22" s="1676">
        <v>57</v>
      </c>
      <c r="D22" s="1675">
        <v>1.28</v>
      </c>
      <c r="E22" s="1673">
        <v>0.66666666666666663</v>
      </c>
      <c r="F22" s="1674">
        <v>32</v>
      </c>
      <c r="G22" s="1676">
        <v>71</v>
      </c>
      <c r="H22" s="1675">
        <v>6.61</v>
      </c>
      <c r="I22" s="20"/>
      <c r="J22" s="1679">
        <v>0.16666666666666666</v>
      </c>
      <c r="K22" s="1683">
        <v>2</v>
      </c>
      <c r="L22" s="1685">
        <v>82</v>
      </c>
      <c r="M22" s="1684">
        <v>0.75</v>
      </c>
      <c r="N22" s="1682">
        <v>0.66666666666666663</v>
      </c>
      <c r="O22" s="1683">
        <v>32</v>
      </c>
      <c r="P22" s="1685">
        <v>74</v>
      </c>
      <c r="Q22" s="1684">
        <v>7.2</v>
      </c>
      <c r="S22" s="1688">
        <v>0.16666666666666666</v>
      </c>
      <c r="T22" s="1692">
        <v>2</v>
      </c>
      <c r="U22" s="1694">
        <v>70</v>
      </c>
      <c r="V22" s="1693">
        <v>0.86</v>
      </c>
      <c r="W22" s="1691">
        <v>0.66666666666666663</v>
      </c>
      <c r="X22" s="1692">
        <v>24</v>
      </c>
      <c r="Y22" s="1694">
        <v>78</v>
      </c>
      <c r="Z22" s="1693">
        <v>5.31</v>
      </c>
      <c r="AB22" s="1697">
        <v>0.16666666666666666</v>
      </c>
      <c r="AC22" s="1701">
        <v>3</v>
      </c>
      <c r="AD22" s="1703">
        <v>69</v>
      </c>
      <c r="AE22" s="1702">
        <v>0.93</v>
      </c>
      <c r="AF22" s="1700">
        <v>0.66666666666666663</v>
      </c>
      <c r="AG22" s="1701">
        <v>36</v>
      </c>
      <c r="AH22" s="1703">
        <v>75</v>
      </c>
      <c r="AI22" s="1702">
        <v>5.64</v>
      </c>
      <c r="AK22" s="1706">
        <v>0.16666666666666666</v>
      </c>
      <c r="AL22" s="1710">
        <v>4</v>
      </c>
      <c r="AM22" s="1712">
        <v>88</v>
      </c>
      <c r="AN22" s="1711">
        <v>0.69</v>
      </c>
      <c r="AO22" s="1709">
        <v>0.66666666666666663</v>
      </c>
      <c r="AP22" s="1710">
        <v>30</v>
      </c>
      <c r="AQ22" s="1712">
        <v>72</v>
      </c>
      <c r="AR22" s="1711">
        <v>3.28</v>
      </c>
      <c r="AT22" s="1715">
        <v>0.16666666666666666</v>
      </c>
      <c r="AU22" s="1719">
        <v>3</v>
      </c>
      <c r="AV22" s="1721">
        <v>79</v>
      </c>
      <c r="AW22" s="1720">
        <v>0.75</v>
      </c>
      <c r="AX22" s="1718">
        <v>0.66666666666666663</v>
      </c>
      <c r="AY22" s="1719">
        <v>38</v>
      </c>
      <c r="AZ22" s="1721">
        <v>75</v>
      </c>
      <c r="BA22" s="1720">
        <v>5.23</v>
      </c>
      <c r="BB22" s="24"/>
      <c r="BC22" s="1725">
        <v>0.16666666666666666</v>
      </c>
      <c r="BD22" s="1731">
        <v>2</v>
      </c>
      <c r="BE22" s="1734">
        <v>80</v>
      </c>
      <c r="BF22" s="1733">
        <v>0.78</v>
      </c>
      <c r="BG22" s="1728">
        <v>0.66666666666666663</v>
      </c>
      <c r="BH22" s="1731">
        <v>54</v>
      </c>
      <c r="BI22" s="1734">
        <v>75</v>
      </c>
      <c r="BJ22" s="1733">
        <v>7.44</v>
      </c>
      <c r="BL22" s="1658">
        <v>0.16666666666666666</v>
      </c>
      <c r="BM22" s="54">
        <f t="shared" si="0"/>
        <v>13</v>
      </c>
      <c r="BN22" s="56">
        <f t="shared" si="1"/>
        <v>73.2</v>
      </c>
      <c r="BO22" s="1666">
        <f t="shared" si="2"/>
        <v>0.2810810810810811</v>
      </c>
      <c r="BP22" s="1661">
        <v>0.66666666666666663</v>
      </c>
      <c r="BQ22" s="54">
        <f t="shared" si="9"/>
        <v>154</v>
      </c>
      <c r="BR22" s="56">
        <f t="shared" si="10"/>
        <v>74</v>
      </c>
      <c r="BS22" s="1666">
        <f t="shared" si="11"/>
        <v>3.3297297297297295</v>
      </c>
      <c r="BU22" s="1658">
        <v>0.16666666666666666</v>
      </c>
      <c r="BV22" s="54">
        <f t="shared" si="3"/>
        <v>5</v>
      </c>
      <c r="BW22" s="56">
        <f t="shared" si="4"/>
        <v>77.599999999999994</v>
      </c>
      <c r="BX22" s="1666">
        <f t="shared" si="5"/>
        <v>0.10810810810810811</v>
      </c>
      <c r="BY22" s="1661">
        <v>0.66666666666666663</v>
      </c>
      <c r="BZ22" s="54">
        <f t="shared" si="6"/>
        <v>92</v>
      </c>
      <c r="CA22" s="56">
        <f t="shared" si="7"/>
        <v>74.8</v>
      </c>
      <c r="CB22" s="1666">
        <f t="shared" si="8"/>
        <v>1.9891891891891893</v>
      </c>
    </row>
    <row r="23" spans="1:80" x14ac:dyDescent="0.3">
      <c r="A23" s="1668">
        <v>0.17708333333333334</v>
      </c>
      <c r="B23" s="1674">
        <v>5</v>
      </c>
      <c r="C23" s="1676">
        <v>75</v>
      </c>
      <c r="D23" s="1675">
        <v>0.8</v>
      </c>
      <c r="E23" s="1671">
        <v>0.67708333333333337</v>
      </c>
      <c r="F23" s="1674">
        <v>42</v>
      </c>
      <c r="G23" s="1676">
        <v>71</v>
      </c>
      <c r="H23" s="1675">
        <v>6.42</v>
      </c>
      <c r="I23" s="20"/>
      <c r="J23" s="1677">
        <v>0.17708333333333334</v>
      </c>
      <c r="K23" s="1683">
        <v>7</v>
      </c>
      <c r="L23" s="1685">
        <v>94</v>
      </c>
      <c r="M23" s="1684">
        <v>0.83</v>
      </c>
      <c r="N23" s="1680">
        <v>0.67708333333333337</v>
      </c>
      <c r="O23" s="1683">
        <v>42</v>
      </c>
      <c r="P23" s="1685">
        <v>74</v>
      </c>
      <c r="Q23" s="1684">
        <v>5.19</v>
      </c>
      <c r="S23" s="1686">
        <v>0.17708333333333334</v>
      </c>
      <c r="T23" s="1692">
        <v>2</v>
      </c>
      <c r="U23" s="1694">
        <v>71</v>
      </c>
      <c r="V23" s="1693">
        <v>0.83</v>
      </c>
      <c r="W23" s="1689">
        <v>0.67708333333333337</v>
      </c>
      <c r="X23" s="1692">
        <v>45</v>
      </c>
      <c r="Y23" s="1694">
        <v>73</v>
      </c>
      <c r="Z23" s="1693">
        <v>6.12</v>
      </c>
      <c r="AB23" s="1695">
        <v>0.17708333333333334</v>
      </c>
      <c r="AC23" s="1701">
        <v>4</v>
      </c>
      <c r="AD23" s="1703">
        <v>77</v>
      </c>
      <c r="AE23" s="1702">
        <v>0.78</v>
      </c>
      <c r="AF23" s="1698">
        <v>0.67708333333333337</v>
      </c>
      <c r="AG23" s="1701">
        <v>35</v>
      </c>
      <c r="AH23" s="1703">
        <v>77</v>
      </c>
      <c r="AI23" s="1702">
        <v>5.65</v>
      </c>
      <c r="AK23" s="1704">
        <v>0.17708333333333334</v>
      </c>
      <c r="AL23" s="1710">
        <v>3</v>
      </c>
      <c r="AM23" s="1712">
        <v>66</v>
      </c>
      <c r="AN23" s="1711">
        <v>1.08</v>
      </c>
      <c r="AO23" s="1707">
        <v>0.67708333333333337</v>
      </c>
      <c r="AP23" s="1710">
        <v>41</v>
      </c>
      <c r="AQ23" s="1712">
        <v>66</v>
      </c>
      <c r="AR23" s="1711">
        <v>5.05</v>
      </c>
      <c r="AT23" s="1713">
        <v>0.17708333333333334</v>
      </c>
      <c r="AU23" s="1719" t="s">
        <v>16</v>
      </c>
      <c r="AV23" s="1721" t="s">
        <v>10</v>
      </c>
      <c r="AW23" s="1720" t="s">
        <v>10</v>
      </c>
      <c r="AX23" s="1716">
        <v>0.67708333333333337</v>
      </c>
      <c r="AY23" s="1719">
        <v>51</v>
      </c>
      <c r="AZ23" s="1721">
        <v>75</v>
      </c>
      <c r="BA23" s="1720">
        <v>5.07</v>
      </c>
      <c r="BB23" s="49"/>
      <c r="BC23" s="1723">
        <v>0.17708333333333334</v>
      </c>
      <c r="BD23" s="1731">
        <v>1</v>
      </c>
      <c r="BE23" s="1734">
        <v>142</v>
      </c>
      <c r="BF23" s="1733">
        <v>0.4</v>
      </c>
      <c r="BG23" s="1726">
        <v>0.67708333333333337</v>
      </c>
      <c r="BH23" s="1731">
        <v>53</v>
      </c>
      <c r="BI23" s="1734">
        <v>83</v>
      </c>
      <c r="BJ23" s="1733">
        <v>6.38</v>
      </c>
      <c r="BL23" s="1656">
        <v>0.17708333333333334</v>
      </c>
      <c r="BM23" s="54">
        <f t="shared" si="0"/>
        <v>21</v>
      </c>
      <c r="BN23" s="56">
        <f t="shared" si="1"/>
        <v>76.599999999999994</v>
      </c>
      <c r="BO23" s="1666">
        <f t="shared" si="2"/>
        <v>0.45405405405405402</v>
      </c>
      <c r="BP23" s="1659">
        <v>0.67708333333333337</v>
      </c>
      <c r="BQ23" s="54">
        <f t="shared" si="9"/>
        <v>205</v>
      </c>
      <c r="BR23" s="56">
        <f t="shared" si="10"/>
        <v>72.2</v>
      </c>
      <c r="BS23" s="1666">
        <f t="shared" si="11"/>
        <v>4.4324324324324325</v>
      </c>
      <c r="BU23" s="1656">
        <v>0.17708333333333334</v>
      </c>
      <c r="BV23" s="54">
        <f t="shared" si="3"/>
        <v>1</v>
      </c>
      <c r="BW23" s="56">
        <f t="shared" si="4"/>
        <v>77</v>
      </c>
      <c r="BX23" s="1666">
        <f t="shared" si="5"/>
        <v>2.1621621621621623E-2</v>
      </c>
      <c r="BY23" s="1659">
        <v>0.67708333333333337</v>
      </c>
      <c r="BZ23" s="54">
        <f t="shared" si="6"/>
        <v>104</v>
      </c>
      <c r="CA23" s="56">
        <f t="shared" si="7"/>
        <v>73</v>
      </c>
      <c r="CB23" s="1666">
        <f t="shared" si="8"/>
        <v>2.2486486486486488</v>
      </c>
    </row>
    <row r="24" spans="1:80" x14ac:dyDescent="0.3">
      <c r="A24" s="1668">
        <v>0.1875</v>
      </c>
      <c r="B24" s="1674">
        <v>6</v>
      </c>
      <c r="C24" s="1676">
        <v>80</v>
      </c>
      <c r="D24" s="1675">
        <v>0.75</v>
      </c>
      <c r="E24" s="1671">
        <v>0.6875</v>
      </c>
      <c r="F24" s="1674">
        <v>29</v>
      </c>
      <c r="G24" s="1676">
        <v>79</v>
      </c>
      <c r="H24" s="1675">
        <v>4.13</v>
      </c>
      <c r="I24" s="20"/>
      <c r="J24" s="1677">
        <v>0.1875</v>
      </c>
      <c r="K24" s="1683">
        <v>4</v>
      </c>
      <c r="L24" s="1685">
        <v>72</v>
      </c>
      <c r="M24" s="1684">
        <v>1.1299999999999999</v>
      </c>
      <c r="N24" s="1680">
        <v>0.6875</v>
      </c>
      <c r="O24" s="1683">
        <v>50</v>
      </c>
      <c r="P24" s="1685">
        <v>73</v>
      </c>
      <c r="Q24" s="1684">
        <v>5.97</v>
      </c>
      <c r="S24" s="1686">
        <v>0.1875</v>
      </c>
      <c r="T24" s="1692">
        <v>7</v>
      </c>
      <c r="U24" s="1694">
        <v>71</v>
      </c>
      <c r="V24" s="1693">
        <v>0.87</v>
      </c>
      <c r="W24" s="1689">
        <v>0.6875</v>
      </c>
      <c r="X24" s="1692">
        <v>31</v>
      </c>
      <c r="Y24" s="1694">
        <v>72</v>
      </c>
      <c r="Z24" s="1693">
        <v>4.7</v>
      </c>
      <c r="AB24" s="1695">
        <v>0.1875</v>
      </c>
      <c r="AC24" s="1701">
        <v>2</v>
      </c>
      <c r="AD24" s="1703">
        <v>81</v>
      </c>
      <c r="AE24" s="1702">
        <v>0.74</v>
      </c>
      <c r="AF24" s="1698">
        <v>0.6875</v>
      </c>
      <c r="AG24" s="1701">
        <v>37</v>
      </c>
      <c r="AH24" s="1703">
        <v>75</v>
      </c>
      <c r="AI24" s="1702">
        <v>6.92</v>
      </c>
      <c r="AK24" s="1704">
        <v>0.1875</v>
      </c>
      <c r="AL24" s="1710">
        <v>6</v>
      </c>
      <c r="AM24" s="1712">
        <v>71</v>
      </c>
      <c r="AN24" s="1711">
        <v>1.03</v>
      </c>
      <c r="AO24" s="1707">
        <v>0.6875</v>
      </c>
      <c r="AP24" s="1710">
        <v>25</v>
      </c>
      <c r="AQ24" s="1712">
        <v>69</v>
      </c>
      <c r="AR24" s="1711">
        <v>3.46</v>
      </c>
      <c r="AT24" s="1713">
        <v>0.1875</v>
      </c>
      <c r="AU24" s="1719">
        <v>7</v>
      </c>
      <c r="AV24" s="1721">
        <v>79</v>
      </c>
      <c r="AW24" s="1720">
        <v>0.84</v>
      </c>
      <c r="AX24" s="1716">
        <v>0.6875</v>
      </c>
      <c r="AY24" s="1719">
        <v>49</v>
      </c>
      <c r="AZ24" s="1721">
        <v>76</v>
      </c>
      <c r="BA24" s="1720">
        <v>7.35</v>
      </c>
      <c r="BB24" s="49"/>
      <c r="BC24" s="1723">
        <v>0.1875</v>
      </c>
      <c r="BD24" s="1731">
        <v>1</v>
      </c>
      <c r="BE24" s="1734">
        <v>68</v>
      </c>
      <c r="BF24" s="1733">
        <v>0.84</v>
      </c>
      <c r="BG24" s="1726">
        <v>0.6875</v>
      </c>
      <c r="BH24" s="1731">
        <v>43</v>
      </c>
      <c r="BI24" s="1734">
        <v>79</v>
      </c>
      <c r="BJ24" s="1733">
        <v>4.8</v>
      </c>
      <c r="BL24" s="1656">
        <v>0.1875</v>
      </c>
      <c r="BM24" s="54">
        <f t="shared" si="0"/>
        <v>25</v>
      </c>
      <c r="BN24" s="56">
        <f t="shared" si="1"/>
        <v>75</v>
      </c>
      <c r="BO24" s="1666">
        <f t="shared" si="2"/>
        <v>0.54054054054054057</v>
      </c>
      <c r="BP24" s="1659">
        <v>0.6875</v>
      </c>
      <c r="BQ24" s="54">
        <f t="shared" si="9"/>
        <v>172</v>
      </c>
      <c r="BR24" s="56">
        <f t="shared" si="10"/>
        <v>73.599999999999994</v>
      </c>
      <c r="BS24" s="1666">
        <f t="shared" si="11"/>
        <v>3.7189189189189191</v>
      </c>
      <c r="BU24" s="1656">
        <v>0.1875</v>
      </c>
      <c r="BV24" s="54">
        <f t="shared" si="3"/>
        <v>8</v>
      </c>
      <c r="BW24" s="56">
        <f t="shared" si="4"/>
        <v>74.8</v>
      </c>
      <c r="BX24" s="1666">
        <f t="shared" si="5"/>
        <v>0.17297297297297298</v>
      </c>
      <c r="BY24" s="1659">
        <v>0.6875</v>
      </c>
      <c r="BZ24" s="54">
        <f t="shared" si="6"/>
        <v>92</v>
      </c>
      <c r="CA24" s="56">
        <f t="shared" si="7"/>
        <v>73</v>
      </c>
      <c r="CB24" s="1666">
        <f t="shared" si="8"/>
        <v>1.9891891891891893</v>
      </c>
    </row>
    <row r="25" spans="1:80" ht="17.25" thickBot="1" x14ac:dyDescent="0.35">
      <c r="A25" s="1669">
        <v>0.19791666666666666</v>
      </c>
      <c r="B25" s="1674">
        <v>4</v>
      </c>
      <c r="C25" s="1676">
        <v>79</v>
      </c>
      <c r="D25" s="1675">
        <v>0.75</v>
      </c>
      <c r="E25" s="1672">
        <v>0.69791666666666663</v>
      </c>
      <c r="F25" s="1674">
        <v>32</v>
      </c>
      <c r="G25" s="1676">
        <v>78</v>
      </c>
      <c r="H25" s="1675">
        <v>4.8899999999999997</v>
      </c>
      <c r="I25" s="20"/>
      <c r="J25" s="1678">
        <v>0.19791666666666666</v>
      </c>
      <c r="K25" s="1683">
        <v>4</v>
      </c>
      <c r="L25" s="1685">
        <v>78</v>
      </c>
      <c r="M25" s="1684">
        <v>0.79</v>
      </c>
      <c r="N25" s="1681">
        <v>0.69791666666666663</v>
      </c>
      <c r="O25" s="1683">
        <v>33</v>
      </c>
      <c r="P25" s="1685">
        <v>72</v>
      </c>
      <c r="Q25" s="1684">
        <v>7.56</v>
      </c>
      <c r="S25" s="1687">
        <v>0.19791666666666666</v>
      </c>
      <c r="T25" s="1692">
        <v>3</v>
      </c>
      <c r="U25" s="1694">
        <v>76</v>
      </c>
      <c r="V25" s="1693">
        <v>0.78</v>
      </c>
      <c r="W25" s="1690">
        <v>0.69791666666666663</v>
      </c>
      <c r="X25" s="1692">
        <v>35</v>
      </c>
      <c r="Y25" s="1694">
        <v>67</v>
      </c>
      <c r="Z25" s="1693">
        <v>5.15</v>
      </c>
      <c r="AB25" s="1696">
        <v>0.19791666666666666</v>
      </c>
      <c r="AC25" s="1701">
        <v>3</v>
      </c>
      <c r="AD25" s="1703">
        <v>83</v>
      </c>
      <c r="AE25" s="1702">
        <v>0.73</v>
      </c>
      <c r="AF25" s="1699">
        <v>0.69791666666666663</v>
      </c>
      <c r="AG25" s="1701">
        <v>33</v>
      </c>
      <c r="AH25" s="1703">
        <v>75</v>
      </c>
      <c r="AI25" s="1702">
        <v>4.8600000000000003</v>
      </c>
      <c r="AK25" s="1705">
        <v>0.19791666666666666</v>
      </c>
      <c r="AL25" s="1710">
        <v>5</v>
      </c>
      <c r="AM25" s="1712">
        <v>77</v>
      </c>
      <c r="AN25" s="1711">
        <v>0.81</v>
      </c>
      <c r="AO25" s="1708">
        <v>0.69791666666666663</v>
      </c>
      <c r="AP25" s="1710">
        <v>39</v>
      </c>
      <c r="AQ25" s="1712">
        <v>71</v>
      </c>
      <c r="AR25" s="1711">
        <v>2.54</v>
      </c>
      <c r="AT25" s="1714">
        <v>0.19791666666666666</v>
      </c>
      <c r="AU25" s="1719" t="s">
        <v>16</v>
      </c>
      <c r="AV25" s="1721" t="s">
        <v>10</v>
      </c>
      <c r="AW25" s="1720" t="s">
        <v>10</v>
      </c>
      <c r="AX25" s="1717">
        <v>0.69791666666666663</v>
      </c>
      <c r="AY25" s="1719">
        <v>54</v>
      </c>
      <c r="AZ25" s="1721">
        <v>73</v>
      </c>
      <c r="BA25" s="1720">
        <v>8.43</v>
      </c>
      <c r="BB25" s="23"/>
      <c r="BC25" s="1724">
        <v>0.19791666666666666</v>
      </c>
      <c r="BD25" s="1731">
        <v>1</v>
      </c>
      <c r="BE25" s="1734">
        <v>87</v>
      </c>
      <c r="BF25" s="1733">
        <v>0.68</v>
      </c>
      <c r="BG25" s="1727">
        <v>0.69791666666666663</v>
      </c>
      <c r="BH25" s="1731">
        <v>40</v>
      </c>
      <c r="BI25" s="1734">
        <v>81</v>
      </c>
      <c r="BJ25" s="1733">
        <v>3.26</v>
      </c>
      <c r="BL25" s="1657">
        <v>0.19791666666666666</v>
      </c>
      <c r="BM25" s="54">
        <f t="shared" si="0"/>
        <v>19</v>
      </c>
      <c r="BN25" s="56">
        <f t="shared" si="1"/>
        <v>78.599999999999994</v>
      </c>
      <c r="BO25" s="1666">
        <f t="shared" si="2"/>
        <v>0.41081081081081083</v>
      </c>
      <c r="BP25" s="1660">
        <v>0.69791666666666663</v>
      </c>
      <c r="BQ25" s="54">
        <f t="shared" si="9"/>
        <v>172</v>
      </c>
      <c r="BR25" s="56">
        <f t="shared" si="10"/>
        <v>72.599999999999994</v>
      </c>
      <c r="BS25" s="1666">
        <f t="shared" si="11"/>
        <v>3.7189189189189191</v>
      </c>
      <c r="BU25" s="1657">
        <v>0.19791666666666666</v>
      </c>
      <c r="BV25" s="54">
        <f t="shared" si="3"/>
        <v>1</v>
      </c>
      <c r="BW25" s="56">
        <f t="shared" si="4"/>
        <v>78.5</v>
      </c>
      <c r="BX25" s="1666">
        <f t="shared" si="5"/>
        <v>2.1621621621621623E-2</v>
      </c>
      <c r="BY25" s="1660">
        <v>0.69791666666666663</v>
      </c>
      <c r="BZ25" s="54">
        <f t="shared" si="6"/>
        <v>94</v>
      </c>
      <c r="CA25" s="56">
        <f t="shared" si="7"/>
        <v>71.599999999999994</v>
      </c>
      <c r="CB25" s="1666">
        <f t="shared" si="8"/>
        <v>2.0324324324324325</v>
      </c>
    </row>
    <row r="26" spans="1:80" ht="17.25" thickTop="1" x14ac:dyDescent="0.3">
      <c r="A26" s="1670">
        <v>0.20833333333333334</v>
      </c>
      <c r="B26" s="1674">
        <v>8</v>
      </c>
      <c r="C26" s="1676">
        <v>77</v>
      </c>
      <c r="D26" s="1675">
        <v>0.91</v>
      </c>
      <c r="E26" s="1673">
        <v>0.70833333333333337</v>
      </c>
      <c r="F26" s="1674">
        <v>38</v>
      </c>
      <c r="G26" s="1676">
        <v>74</v>
      </c>
      <c r="H26" s="1675">
        <v>3.93</v>
      </c>
      <c r="I26" s="20"/>
      <c r="J26" s="1679">
        <v>0.20833333333333334</v>
      </c>
      <c r="K26" s="1683">
        <v>5</v>
      </c>
      <c r="L26" s="1685">
        <v>98</v>
      </c>
      <c r="M26" s="1684">
        <v>0.64</v>
      </c>
      <c r="N26" s="1682">
        <v>0.70833333333333337</v>
      </c>
      <c r="O26" s="1683">
        <v>34</v>
      </c>
      <c r="P26" s="1685">
        <v>73</v>
      </c>
      <c r="Q26" s="1684">
        <v>5.18</v>
      </c>
      <c r="S26" s="1688">
        <v>0.20833333333333334</v>
      </c>
      <c r="T26" s="1692">
        <v>6</v>
      </c>
      <c r="U26" s="1694">
        <v>71</v>
      </c>
      <c r="V26" s="1693">
        <v>0.88</v>
      </c>
      <c r="W26" s="1691">
        <v>0.70833333333333337</v>
      </c>
      <c r="X26" s="1692">
        <v>42</v>
      </c>
      <c r="Y26" s="1694">
        <v>71</v>
      </c>
      <c r="Z26" s="1693">
        <v>3.64</v>
      </c>
      <c r="AB26" s="1697">
        <v>0.20833333333333334</v>
      </c>
      <c r="AC26" s="1701">
        <v>5</v>
      </c>
      <c r="AD26" s="1703">
        <v>78</v>
      </c>
      <c r="AE26" s="1702">
        <v>0.97</v>
      </c>
      <c r="AF26" s="1700">
        <v>0.70833333333333337</v>
      </c>
      <c r="AG26" s="1701">
        <v>31</v>
      </c>
      <c r="AH26" s="1703">
        <v>74</v>
      </c>
      <c r="AI26" s="1702">
        <v>3.46</v>
      </c>
      <c r="AK26" s="1706">
        <v>0.20833333333333334</v>
      </c>
      <c r="AL26" s="1710">
        <v>6</v>
      </c>
      <c r="AM26" s="1712">
        <v>72</v>
      </c>
      <c r="AN26" s="1711">
        <v>1.06</v>
      </c>
      <c r="AO26" s="1709">
        <v>0.70833333333333337</v>
      </c>
      <c r="AP26" s="1710">
        <v>46</v>
      </c>
      <c r="AQ26" s="1712">
        <v>73</v>
      </c>
      <c r="AR26" s="1711">
        <v>3.34</v>
      </c>
      <c r="AT26" s="1715">
        <v>0.20833333333333334</v>
      </c>
      <c r="AU26" s="1719">
        <v>6</v>
      </c>
      <c r="AV26" s="1721">
        <v>80</v>
      </c>
      <c r="AW26" s="1720">
        <v>0.77</v>
      </c>
      <c r="AX26" s="1718">
        <v>0.70833333333333337</v>
      </c>
      <c r="AY26" s="1719">
        <v>41</v>
      </c>
      <c r="AZ26" s="1721">
        <v>75</v>
      </c>
      <c r="BA26" s="1720">
        <v>4.08</v>
      </c>
      <c r="BB26" s="24"/>
      <c r="BC26" s="1725">
        <v>0.20833333333333334</v>
      </c>
      <c r="BD26" s="1731">
        <v>1</v>
      </c>
      <c r="BE26" s="1734">
        <v>82</v>
      </c>
      <c r="BF26" s="1733">
        <v>0.74</v>
      </c>
      <c r="BG26" s="1728">
        <v>0.70833333333333337</v>
      </c>
      <c r="BH26" s="1731">
        <v>60</v>
      </c>
      <c r="BI26" s="1734">
        <v>78</v>
      </c>
      <c r="BJ26" s="1733">
        <v>3.06</v>
      </c>
      <c r="BL26" s="1658">
        <v>0.20833333333333334</v>
      </c>
      <c r="BM26" s="54">
        <f t="shared" si="0"/>
        <v>30</v>
      </c>
      <c r="BN26" s="56">
        <f t="shared" si="1"/>
        <v>79.2</v>
      </c>
      <c r="BO26" s="1666">
        <f t="shared" si="2"/>
        <v>0.64864864864864857</v>
      </c>
      <c r="BP26" s="1661">
        <v>0.70833333333333337</v>
      </c>
      <c r="BQ26" s="54">
        <f t="shared" si="9"/>
        <v>191</v>
      </c>
      <c r="BR26" s="56">
        <f t="shared" si="10"/>
        <v>73</v>
      </c>
      <c r="BS26" s="1666">
        <f t="shared" si="11"/>
        <v>4.1297297297297293</v>
      </c>
      <c r="BU26" s="1658">
        <v>0.20833333333333334</v>
      </c>
      <c r="BV26" s="54">
        <f t="shared" si="3"/>
        <v>7</v>
      </c>
      <c r="BW26" s="56">
        <f t="shared" si="4"/>
        <v>79.8</v>
      </c>
      <c r="BX26" s="1666">
        <f t="shared" si="5"/>
        <v>0.15135135135135136</v>
      </c>
      <c r="BY26" s="1661">
        <v>0.70833333333333337</v>
      </c>
      <c r="BZ26" s="54">
        <f t="shared" si="6"/>
        <v>101</v>
      </c>
      <c r="CA26" s="56">
        <f t="shared" si="7"/>
        <v>73.2</v>
      </c>
      <c r="CB26" s="1666">
        <f t="shared" si="8"/>
        <v>2.1837837837837837</v>
      </c>
    </row>
    <row r="27" spans="1:80" x14ac:dyDescent="0.3">
      <c r="A27" s="1668">
        <v>0.21875</v>
      </c>
      <c r="B27" s="1674">
        <v>5</v>
      </c>
      <c r="C27" s="1676">
        <v>73</v>
      </c>
      <c r="D27" s="1675">
        <v>0.87</v>
      </c>
      <c r="E27" s="1671">
        <v>0.71875</v>
      </c>
      <c r="F27" s="1674">
        <v>38</v>
      </c>
      <c r="G27" s="1676">
        <v>70</v>
      </c>
      <c r="H27" s="1675">
        <v>3.81</v>
      </c>
      <c r="I27" s="20"/>
      <c r="J27" s="1677">
        <v>0.21875</v>
      </c>
      <c r="K27" s="1683">
        <v>8</v>
      </c>
      <c r="L27" s="1685">
        <v>70</v>
      </c>
      <c r="M27" s="1684">
        <v>1.1000000000000001</v>
      </c>
      <c r="N27" s="1680">
        <v>0.71875</v>
      </c>
      <c r="O27" s="1683">
        <v>39</v>
      </c>
      <c r="P27" s="1685">
        <v>73</v>
      </c>
      <c r="Q27" s="1684">
        <v>4.0199999999999996</v>
      </c>
      <c r="S27" s="1686">
        <v>0.21875</v>
      </c>
      <c r="T27" s="1692">
        <v>3</v>
      </c>
      <c r="U27" s="1694">
        <v>77</v>
      </c>
      <c r="V27" s="1693">
        <v>0.88</v>
      </c>
      <c r="W27" s="1689">
        <v>0.71875</v>
      </c>
      <c r="X27" s="1692">
        <v>36</v>
      </c>
      <c r="Y27" s="1694">
        <v>69</v>
      </c>
      <c r="Z27" s="1693">
        <v>3.55</v>
      </c>
      <c r="AB27" s="1695">
        <v>0.21875</v>
      </c>
      <c r="AC27" s="1701">
        <v>4</v>
      </c>
      <c r="AD27" s="1703">
        <v>73</v>
      </c>
      <c r="AE27" s="1702">
        <v>1.06</v>
      </c>
      <c r="AF27" s="1698">
        <v>0.71875</v>
      </c>
      <c r="AG27" s="1701">
        <v>35</v>
      </c>
      <c r="AH27" s="1703">
        <v>75</v>
      </c>
      <c r="AI27" s="1702">
        <v>4.07</v>
      </c>
      <c r="AK27" s="1704">
        <v>0.21875</v>
      </c>
      <c r="AL27" s="1710">
        <v>6</v>
      </c>
      <c r="AM27" s="1712">
        <v>74</v>
      </c>
      <c r="AN27" s="1711">
        <v>0.81</v>
      </c>
      <c r="AO27" s="1707">
        <v>0.71875</v>
      </c>
      <c r="AP27" s="1710">
        <v>47</v>
      </c>
      <c r="AQ27" s="1712">
        <v>75</v>
      </c>
      <c r="AR27" s="1711">
        <v>2.71</v>
      </c>
      <c r="AT27" s="1713">
        <v>0.21875</v>
      </c>
      <c r="AU27" s="1719">
        <v>5</v>
      </c>
      <c r="AV27" s="1721">
        <v>81</v>
      </c>
      <c r="AW27" s="1720">
        <v>0.83</v>
      </c>
      <c r="AX27" s="1716">
        <v>0.71875</v>
      </c>
      <c r="AY27" s="1719">
        <v>32</v>
      </c>
      <c r="AZ27" s="1721">
        <v>74</v>
      </c>
      <c r="BA27" s="1720">
        <v>2.95</v>
      </c>
      <c r="BB27" s="49"/>
      <c r="BC27" s="1723">
        <v>0.21875</v>
      </c>
      <c r="BD27" s="1731">
        <v>2</v>
      </c>
      <c r="BE27" s="1734">
        <v>84</v>
      </c>
      <c r="BF27" s="1733">
        <v>0.72</v>
      </c>
      <c r="BG27" s="1726">
        <v>0.71875</v>
      </c>
      <c r="BH27" s="1731">
        <v>46</v>
      </c>
      <c r="BI27" s="1734">
        <v>80</v>
      </c>
      <c r="BJ27" s="1733">
        <v>3.03</v>
      </c>
      <c r="BL27" s="1656">
        <v>0.21875</v>
      </c>
      <c r="BM27" s="54">
        <f t="shared" si="0"/>
        <v>26</v>
      </c>
      <c r="BN27" s="56">
        <f t="shared" si="1"/>
        <v>73.400000000000006</v>
      </c>
      <c r="BO27" s="1666">
        <f t="shared" si="2"/>
        <v>0.56216216216216219</v>
      </c>
      <c r="BP27" s="1659">
        <v>0.71875</v>
      </c>
      <c r="BQ27" s="54">
        <f t="shared" si="9"/>
        <v>195</v>
      </c>
      <c r="BR27" s="56">
        <f t="shared" si="10"/>
        <v>72.400000000000006</v>
      </c>
      <c r="BS27" s="1666">
        <f t="shared" si="11"/>
        <v>4.2162162162162158</v>
      </c>
      <c r="BU27" s="1656">
        <v>0.21875</v>
      </c>
      <c r="BV27" s="54">
        <f t="shared" si="3"/>
        <v>7</v>
      </c>
      <c r="BW27" s="56">
        <f t="shared" si="4"/>
        <v>75</v>
      </c>
      <c r="BX27" s="1666">
        <f t="shared" si="5"/>
        <v>0.15135135135135136</v>
      </c>
      <c r="BY27" s="1659">
        <v>0.71875</v>
      </c>
      <c r="BZ27" s="54">
        <f t="shared" si="6"/>
        <v>78</v>
      </c>
      <c r="CA27" s="56">
        <f t="shared" si="7"/>
        <v>73.2</v>
      </c>
      <c r="CB27" s="1666">
        <f t="shared" si="8"/>
        <v>1.6864864864864864</v>
      </c>
    </row>
    <row r="28" spans="1:80" x14ac:dyDescent="0.3">
      <c r="A28" s="1668">
        <v>0.22916666666666666</v>
      </c>
      <c r="B28" s="1674">
        <v>4</v>
      </c>
      <c r="C28" s="1676">
        <v>81</v>
      </c>
      <c r="D28" s="1675">
        <v>0.74</v>
      </c>
      <c r="E28" s="1671">
        <v>0.72916666666666663</v>
      </c>
      <c r="F28" s="1674">
        <v>30</v>
      </c>
      <c r="G28" s="1676">
        <v>79</v>
      </c>
      <c r="H28" s="1675">
        <v>2.27</v>
      </c>
      <c r="I28" s="20"/>
      <c r="J28" s="1677">
        <v>0.22916666666666666</v>
      </c>
      <c r="K28" s="1683">
        <v>2</v>
      </c>
      <c r="L28" s="1685">
        <v>73</v>
      </c>
      <c r="M28" s="1684">
        <v>1.1000000000000001</v>
      </c>
      <c r="N28" s="1680">
        <v>0.72916666666666663</v>
      </c>
      <c r="O28" s="1683">
        <v>22</v>
      </c>
      <c r="P28" s="1685">
        <v>71</v>
      </c>
      <c r="Q28" s="1684">
        <v>2.65</v>
      </c>
      <c r="S28" s="1686">
        <v>0.22916666666666666</v>
      </c>
      <c r="T28" s="1692">
        <v>8</v>
      </c>
      <c r="U28" s="1694">
        <v>73</v>
      </c>
      <c r="V28" s="1693">
        <v>0.94</v>
      </c>
      <c r="W28" s="1689">
        <v>0.72916666666666663</v>
      </c>
      <c r="X28" s="1692">
        <v>37</v>
      </c>
      <c r="Y28" s="1694">
        <v>72</v>
      </c>
      <c r="Z28" s="1693">
        <v>3.31</v>
      </c>
      <c r="AB28" s="1695">
        <v>0.22916666666666666</v>
      </c>
      <c r="AC28" s="1701">
        <v>7</v>
      </c>
      <c r="AD28" s="1703">
        <v>73</v>
      </c>
      <c r="AE28" s="1702">
        <v>0.8</v>
      </c>
      <c r="AF28" s="1698">
        <v>0.72916666666666663</v>
      </c>
      <c r="AG28" s="1701">
        <v>34</v>
      </c>
      <c r="AH28" s="1703">
        <v>75</v>
      </c>
      <c r="AI28" s="1702">
        <v>2.71</v>
      </c>
      <c r="AK28" s="1704">
        <v>0.22916666666666666</v>
      </c>
      <c r="AL28" s="1710">
        <v>7</v>
      </c>
      <c r="AM28" s="1712">
        <v>79</v>
      </c>
      <c r="AN28" s="1711">
        <v>0.89</v>
      </c>
      <c r="AO28" s="1707">
        <v>0.72916666666666663</v>
      </c>
      <c r="AP28" s="1710">
        <v>17</v>
      </c>
      <c r="AQ28" s="1712">
        <v>84</v>
      </c>
      <c r="AR28" s="1711">
        <v>0.78</v>
      </c>
      <c r="AT28" s="1713">
        <v>0.22916666666666666</v>
      </c>
      <c r="AU28" s="1719">
        <v>5</v>
      </c>
      <c r="AV28" s="1721">
        <v>85</v>
      </c>
      <c r="AW28" s="1720">
        <v>0.9</v>
      </c>
      <c r="AX28" s="1716">
        <v>0.72916666666666663</v>
      </c>
      <c r="AY28" s="1719">
        <v>28</v>
      </c>
      <c r="AZ28" s="1721">
        <v>77</v>
      </c>
      <c r="BA28" s="1720">
        <v>1.81</v>
      </c>
      <c r="BB28" s="49"/>
      <c r="BC28" s="1723">
        <v>0.22916666666666666</v>
      </c>
      <c r="BD28" s="1731">
        <v>1</v>
      </c>
      <c r="BE28" s="1734">
        <v>65</v>
      </c>
      <c r="BF28" s="1733">
        <v>0.91</v>
      </c>
      <c r="BG28" s="1726">
        <v>0.72916666666666663</v>
      </c>
      <c r="BH28" s="1731">
        <v>51</v>
      </c>
      <c r="BI28" s="1734">
        <v>88</v>
      </c>
      <c r="BJ28" s="1733">
        <v>3.07</v>
      </c>
      <c r="BL28" s="1656">
        <v>0.22916666666666666</v>
      </c>
      <c r="BM28" s="54">
        <f t="shared" si="0"/>
        <v>28</v>
      </c>
      <c r="BN28" s="56">
        <f t="shared" si="1"/>
        <v>75.8</v>
      </c>
      <c r="BO28" s="1666">
        <f t="shared" si="2"/>
        <v>0.60540540540540544</v>
      </c>
      <c r="BP28" s="1659">
        <v>0.72916666666666663</v>
      </c>
      <c r="BQ28" s="54">
        <f t="shared" si="9"/>
        <v>140</v>
      </c>
      <c r="BR28" s="56">
        <f t="shared" si="10"/>
        <v>76.2</v>
      </c>
      <c r="BS28" s="1666">
        <f t="shared" si="11"/>
        <v>3.0270270270270272</v>
      </c>
      <c r="BU28" s="1656">
        <v>0.22916666666666666</v>
      </c>
      <c r="BV28" s="54">
        <f t="shared" si="3"/>
        <v>6</v>
      </c>
      <c r="BW28" s="56">
        <f t="shared" si="4"/>
        <v>76.599999999999994</v>
      </c>
      <c r="BX28" s="1666">
        <f t="shared" si="5"/>
        <v>0.12972972972972974</v>
      </c>
      <c r="BY28" s="1659">
        <v>0.72916666666666663</v>
      </c>
      <c r="BZ28" s="54">
        <f t="shared" si="6"/>
        <v>79</v>
      </c>
      <c r="CA28" s="56">
        <f t="shared" si="7"/>
        <v>75.8</v>
      </c>
      <c r="CB28" s="1666">
        <f t="shared" si="8"/>
        <v>1.708108108108108</v>
      </c>
    </row>
    <row r="29" spans="1:80" ht="17.25" thickBot="1" x14ac:dyDescent="0.35">
      <c r="A29" s="1669">
        <v>0.23958333333333334</v>
      </c>
      <c r="B29" s="1674">
        <v>12</v>
      </c>
      <c r="C29" s="1676">
        <v>82</v>
      </c>
      <c r="D29" s="1675">
        <v>1.1000000000000001</v>
      </c>
      <c r="E29" s="1672">
        <v>0.73958333333333337</v>
      </c>
      <c r="F29" s="1674">
        <v>16</v>
      </c>
      <c r="G29" s="1676">
        <v>75</v>
      </c>
      <c r="H29" s="1675">
        <v>1.4</v>
      </c>
      <c r="I29" s="20"/>
      <c r="J29" s="1678">
        <v>0.23958333333333334</v>
      </c>
      <c r="K29" s="1683">
        <v>15</v>
      </c>
      <c r="L29" s="1685">
        <v>71</v>
      </c>
      <c r="M29" s="1684">
        <v>1.32</v>
      </c>
      <c r="N29" s="1681">
        <v>0.73958333333333337</v>
      </c>
      <c r="O29" s="1683">
        <v>26</v>
      </c>
      <c r="P29" s="1685">
        <v>76</v>
      </c>
      <c r="Q29" s="1684">
        <v>1.51</v>
      </c>
      <c r="S29" s="1687">
        <v>0.23958333333333334</v>
      </c>
      <c r="T29" s="1692">
        <v>9</v>
      </c>
      <c r="U29" s="1694">
        <v>74</v>
      </c>
      <c r="V29" s="1693">
        <v>0.91</v>
      </c>
      <c r="W29" s="1690">
        <v>0.73958333333333337</v>
      </c>
      <c r="X29" s="1692">
        <v>23</v>
      </c>
      <c r="Y29" s="1694">
        <v>72</v>
      </c>
      <c r="Z29" s="1693">
        <v>1.68</v>
      </c>
      <c r="AB29" s="1696">
        <v>0.23958333333333334</v>
      </c>
      <c r="AC29" s="1701">
        <v>11</v>
      </c>
      <c r="AD29" s="1703">
        <v>77</v>
      </c>
      <c r="AE29" s="1702">
        <v>1.1399999999999999</v>
      </c>
      <c r="AF29" s="1699">
        <v>0.73958333333333337</v>
      </c>
      <c r="AG29" s="1701">
        <v>32</v>
      </c>
      <c r="AH29" s="1703">
        <v>80</v>
      </c>
      <c r="AI29" s="1702">
        <v>1.56</v>
      </c>
      <c r="AK29" s="1705">
        <v>0.23958333333333334</v>
      </c>
      <c r="AL29" s="1710">
        <v>6</v>
      </c>
      <c r="AM29" s="1712">
        <v>78</v>
      </c>
      <c r="AN29" s="1711">
        <v>0.78</v>
      </c>
      <c r="AO29" s="1708">
        <v>0.73958333333333337</v>
      </c>
      <c r="AP29" s="1710">
        <v>36</v>
      </c>
      <c r="AQ29" s="1712">
        <v>69</v>
      </c>
      <c r="AR29" s="1711">
        <v>1.4</v>
      </c>
      <c r="AT29" s="1714">
        <v>0.23958333333333334</v>
      </c>
      <c r="AU29" s="1719">
        <v>9</v>
      </c>
      <c r="AV29" s="1721">
        <v>81</v>
      </c>
      <c r="AW29" s="1720">
        <v>0.79</v>
      </c>
      <c r="AX29" s="1717">
        <v>0.73958333333333337</v>
      </c>
      <c r="AY29" s="1719">
        <v>25</v>
      </c>
      <c r="AZ29" s="1721">
        <v>84</v>
      </c>
      <c r="BA29" s="1720">
        <v>1.24</v>
      </c>
      <c r="BB29" s="23"/>
      <c r="BC29" s="1724">
        <v>0.23958333333333334</v>
      </c>
      <c r="BD29" s="1731">
        <v>3</v>
      </c>
      <c r="BE29" s="1734">
        <v>71</v>
      </c>
      <c r="BF29" s="1733">
        <v>0.91</v>
      </c>
      <c r="BG29" s="1727">
        <v>0.73958333333333337</v>
      </c>
      <c r="BH29" s="1731">
        <v>44</v>
      </c>
      <c r="BI29" s="1734">
        <v>80</v>
      </c>
      <c r="BJ29" s="1733">
        <v>2.0699999999999998</v>
      </c>
      <c r="BL29" s="1657">
        <v>0.23958333333333334</v>
      </c>
      <c r="BM29" s="54">
        <f t="shared" si="0"/>
        <v>53</v>
      </c>
      <c r="BN29" s="56">
        <f t="shared" si="1"/>
        <v>76.400000000000006</v>
      </c>
      <c r="BO29" s="1666">
        <f t="shared" si="2"/>
        <v>1.145945945945946</v>
      </c>
      <c r="BP29" s="1660">
        <v>0.73958333333333337</v>
      </c>
      <c r="BQ29" s="54">
        <f t="shared" si="9"/>
        <v>133</v>
      </c>
      <c r="BR29" s="56">
        <f t="shared" si="10"/>
        <v>74.400000000000006</v>
      </c>
      <c r="BS29" s="1666">
        <f t="shared" si="11"/>
        <v>2.8756756756756756</v>
      </c>
      <c r="BU29" s="1657">
        <v>0.23958333333333334</v>
      </c>
      <c r="BV29" s="54">
        <f t="shared" si="3"/>
        <v>12</v>
      </c>
      <c r="BW29" s="56">
        <f t="shared" si="4"/>
        <v>76.2</v>
      </c>
      <c r="BX29" s="1666">
        <f t="shared" si="5"/>
        <v>0.25945945945945947</v>
      </c>
      <c r="BY29" s="1660">
        <v>0.73958333333333337</v>
      </c>
      <c r="BZ29" s="54">
        <f t="shared" si="6"/>
        <v>69</v>
      </c>
      <c r="CA29" s="56">
        <f t="shared" si="7"/>
        <v>76.2</v>
      </c>
      <c r="CB29" s="1666">
        <f t="shared" si="8"/>
        <v>1.4918918918918918</v>
      </c>
    </row>
    <row r="30" spans="1:80" ht="17.25" thickTop="1" x14ac:dyDescent="0.3">
      <c r="A30" s="1670">
        <v>0.25</v>
      </c>
      <c r="B30" s="1674">
        <v>16</v>
      </c>
      <c r="C30" s="1676">
        <v>87</v>
      </c>
      <c r="D30" s="1675">
        <v>1.02</v>
      </c>
      <c r="E30" s="1673">
        <v>0.75</v>
      </c>
      <c r="F30" s="1674">
        <v>24</v>
      </c>
      <c r="G30" s="1676">
        <v>79</v>
      </c>
      <c r="H30" s="1675">
        <v>1.42</v>
      </c>
      <c r="I30" s="20"/>
      <c r="J30" s="1679">
        <v>0.25</v>
      </c>
      <c r="K30" s="1683">
        <v>18</v>
      </c>
      <c r="L30" s="1685">
        <v>75</v>
      </c>
      <c r="M30" s="1684">
        <v>1.23</v>
      </c>
      <c r="N30" s="1682">
        <v>0.75</v>
      </c>
      <c r="O30" s="1683">
        <v>37</v>
      </c>
      <c r="P30" s="1685">
        <v>77</v>
      </c>
      <c r="Q30" s="1684">
        <v>1.92</v>
      </c>
      <c r="S30" s="1688">
        <v>0.25</v>
      </c>
      <c r="T30" s="1692">
        <v>10</v>
      </c>
      <c r="U30" s="1694">
        <v>83</v>
      </c>
      <c r="V30" s="1693">
        <v>1.05</v>
      </c>
      <c r="W30" s="1691">
        <v>0.75</v>
      </c>
      <c r="X30" s="1692">
        <v>27</v>
      </c>
      <c r="Y30" s="1694">
        <v>83</v>
      </c>
      <c r="Z30" s="1693">
        <v>1.33</v>
      </c>
      <c r="AB30" s="1697">
        <v>0.25</v>
      </c>
      <c r="AC30" s="1701">
        <v>10</v>
      </c>
      <c r="AD30" s="1703">
        <v>76</v>
      </c>
      <c r="AE30" s="1702">
        <v>1.21</v>
      </c>
      <c r="AF30" s="1700">
        <v>0.75</v>
      </c>
      <c r="AG30" s="1701">
        <v>33</v>
      </c>
      <c r="AH30" s="1703">
        <v>75</v>
      </c>
      <c r="AI30" s="1702">
        <v>1.89</v>
      </c>
      <c r="AK30" s="1706">
        <v>0.25</v>
      </c>
      <c r="AL30" s="1710">
        <v>13</v>
      </c>
      <c r="AM30" s="1712">
        <v>75</v>
      </c>
      <c r="AN30" s="1711">
        <v>1.28</v>
      </c>
      <c r="AO30" s="1709">
        <v>0.75</v>
      </c>
      <c r="AP30" s="1710">
        <v>35</v>
      </c>
      <c r="AQ30" s="1712">
        <v>72</v>
      </c>
      <c r="AR30" s="1711">
        <v>1.6</v>
      </c>
      <c r="AT30" s="1715">
        <v>0.25</v>
      </c>
      <c r="AU30" s="1719">
        <v>7</v>
      </c>
      <c r="AV30" s="1721">
        <v>82</v>
      </c>
      <c r="AW30" s="1720">
        <v>0.87</v>
      </c>
      <c r="AX30" s="1718">
        <v>0.75</v>
      </c>
      <c r="AY30" s="1719">
        <v>41</v>
      </c>
      <c r="AZ30" s="1721">
        <v>77</v>
      </c>
      <c r="BA30" s="1720">
        <v>1.85</v>
      </c>
      <c r="BB30" s="24"/>
      <c r="BC30" s="1725">
        <v>0.25</v>
      </c>
      <c r="BD30" s="1731">
        <v>6</v>
      </c>
      <c r="BE30" s="1734">
        <v>87</v>
      </c>
      <c r="BF30" s="1733">
        <v>1.1000000000000001</v>
      </c>
      <c r="BG30" s="1728">
        <v>0.75</v>
      </c>
      <c r="BH30" s="1731">
        <v>38</v>
      </c>
      <c r="BI30" s="1734">
        <v>83</v>
      </c>
      <c r="BJ30" s="1733">
        <v>1.9</v>
      </c>
      <c r="BL30" s="1658">
        <v>0.25</v>
      </c>
      <c r="BM30" s="54">
        <f t="shared" si="0"/>
        <v>67</v>
      </c>
      <c r="BN30" s="56">
        <f t="shared" si="1"/>
        <v>79.2</v>
      </c>
      <c r="BO30" s="1666">
        <f t="shared" si="2"/>
        <v>1.4486486486486487</v>
      </c>
      <c r="BP30" s="1661">
        <v>0.75</v>
      </c>
      <c r="BQ30" s="54">
        <f t="shared" si="9"/>
        <v>156</v>
      </c>
      <c r="BR30" s="56">
        <f t="shared" si="10"/>
        <v>77.2</v>
      </c>
      <c r="BS30" s="1666">
        <f t="shared" si="11"/>
        <v>3.3729729729729727</v>
      </c>
      <c r="BU30" s="1658">
        <v>0.25</v>
      </c>
      <c r="BV30" s="54">
        <f t="shared" si="3"/>
        <v>13</v>
      </c>
      <c r="BW30" s="56">
        <f t="shared" si="4"/>
        <v>78.2</v>
      </c>
      <c r="BX30" s="1666">
        <f t="shared" si="5"/>
        <v>0.2810810810810811</v>
      </c>
      <c r="BY30" s="1661">
        <v>0.75</v>
      </c>
      <c r="BZ30" s="54">
        <f t="shared" si="6"/>
        <v>79</v>
      </c>
      <c r="CA30" s="56">
        <f t="shared" si="7"/>
        <v>76.8</v>
      </c>
      <c r="CB30" s="1666">
        <f t="shared" si="8"/>
        <v>1.708108108108108</v>
      </c>
    </row>
    <row r="31" spans="1:80" x14ac:dyDescent="0.3">
      <c r="A31" s="1668">
        <v>0.26041666666666669</v>
      </c>
      <c r="B31" s="1674">
        <v>18</v>
      </c>
      <c r="C31" s="1676">
        <v>74</v>
      </c>
      <c r="D31" s="1675">
        <v>1.34</v>
      </c>
      <c r="E31" s="1671">
        <v>0.76041666666666663</v>
      </c>
      <c r="F31" s="1674">
        <v>30</v>
      </c>
      <c r="G31" s="1676">
        <v>80</v>
      </c>
      <c r="H31" s="1675">
        <v>1.47</v>
      </c>
      <c r="I31" s="20"/>
      <c r="J31" s="1677">
        <v>0.26041666666666669</v>
      </c>
      <c r="K31" s="1683">
        <v>16</v>
      </c>
      <c r="L31" s="1685">
        <v>80</v>
      </c>
      <c r="M31" s="1684">
        <v>0.98</v>
      </c>
      <c r="N31" s="1680">
        <v>0.76041666666666663</v>
      </c>
      <c r="O31" s="1683">
        <v>38</v>
      </c>
      <c r="P31" s="1685">
        <v>75</v>
      </c>
      <c r="Q31" s="1684">
        <v>1.56</v>
      </c>
      <c r="S31" s="1686">
        <v>0.26041666666666669</v>
      </c>
      <c r="T31" s="1692">
        <v>21</v>
      </c>
      <c r="U31" s="1694">
        <v>81</v>
      </c>
      <c r="V31" s="1693">
        <v>1.04</v>
      </c>
      <c r="W31" s="1689">
        <v>0.76041666666666663</v>
      </c>
      <c r="X31" s="1692">
        <v>32</v>
      </c>
      <c r="Y31" s="1694">
        <v>80</v>
      </c>
      <c r="Z31" s="1693">
        <v>1.32</v>
      </c>
      <c r="AB31" s="1695">
        <v>0.26041666666666669</v>
      </c>
      <c r="AC31" s="1701">
        <v>23</v>
      </c>
      <c r="AD31" s="1703">
        <v>78</v>
      </c>
      <c r="AE31" s="1702">
        <v>1.05</v>
      </c>
      <c r="AF31" s="1698">
        <v>0.76041666666666663</v>
      </c>
      <c r="AG31" s="1701">
        <v>34</v>
      </c>
      <c r="AH31" s="1703">
        <v>77</v>
      </c>
      <c r="AI31" s="1702">
        <v>1.55</v>
      </c>
      <c r="AK31" s="1704">
        <v>0.26041666666666669</v>
      </c>
      <c r="AL31" s="1710">
        <v>14</v>
      </c>
      <c r="AM31" s="1712">
        <v>75</v>
      </c>
      <c r="AN31" s="1711">
        <v>1.1599999999999999</v>
      </c>
      <c r="AO31" s="1707">
        <v>0.76041666666666663</v>
      </c>
      <c r="AP31" s="1710">
        <v>32</v>
      </c>
      <c r="AQ31" s="1712">
        <v>74</v>
      </c>
      <c r="AR31" s="1711">
        <v>1.42</v>
      </c>
      <c r="AT31" s="1713">
        <v>0.26041666666666669</v>
      </c>
      <c r="AU31" s="1719">
        <v>17</v>
      </c>
      <c r="AV31" s="1721">
        <v>83</v>
      </c>
      <c r="AW31" s="1720">
        <v>1.36</v>
      </c>
      <c r="AX31" s="1716">
        <v>0.76041666666666663</v>
      </c>
      <c r="AY31" s="1719">
        <v>25</v>
      </c>
      <c r="AZ31" s="1721">
        <v>81</v>
      </c>
      <c r="BA31" s="1720">
        <v>1.47</v>
      </c>
      <c r="BB31" s="49"/>
      <c r="BC31" s="1723">
        <v>0.26041666666666669</v>
      </c>
      <c r="BD31" s="1731">
        <v>4</v>
      </c>
      <c r="BE31" s="1734">
        <v>75</v>
      </c>
      <c r="BF31" s="1733">
        <v>1.05</v>
      </c>
      <c r="BG31" s="1726">
        <v>0.76041666666666663</v>
      </c>
      <c r="BH31" s="1731">
        <v>49</v>
      </c>
      <c r="BI31" s="1734">
        <v>84</v>
      </c>
      <c r="BJ31" s="1733">
        <v>2.4900000000000002</v>
      </c>
      <c r="BL31" s="1656">
        <v>0.26041666666666669</v>
      </c>
      <c r="BM31" s="54">
        <f t="shared" si="0"/>
        <v>92</v>
      </c>
      <c r="BN31" s="56">
        <f t="shared" si="1"/>
        <v>77.599999999999994</v>
      </c>
      <c r="BO31" s="1666">
        <f t="shared" si="2"/>
        <v>1.9891891891891893</v>
      </c>
      <c r="BP31" s="1659">
        <v>0.76041666666666663</v>
      </c>
      <c r="BQ31" s="54">
        <f t="shared" si="9"/>
        <v>166</v>
      </c>
      <c r="BR31" s="56">
        <f t="shared" si="10"/>
        <v>77.2</v>
      </c>
      <c r="BS31" s="1666">
        <f t="shared" si="11"/>
        <v>3.5891891891891889</v>
      </c>
      <c r="BU31" s="1656">
        <v>0.26041666666666669</v>
      </c>
      <c r="BV31" s="54">
        <f t="shared" si="3"/>
        <v>21</v>
      </c>
      <c r="BW31" s="56">
        <f t="shared" si="4"/>
        <v>79.400000000000006</v>
      </c>
      <c r="BX31" s="1666">
        <f t="shared" si="5"/>
        <v>0.45405405405405402</v>
      </c>
      <c r="BY31" s="1659">
        <v>0.76041666666666663</v>
      </c>
      <c r="BZ31" s="54">
        <f t="shared" si="6"/>
        <v>74</v>
      </c>
      <c r="CA31" s="56">
        <f t="shared" si="7"/>
        <v>77.400000000000006</v>
      </c>
      <c r="CB31" s="1666">
        <f t="shared" si="8"/>
        <v>1.6</v>
      </c>
    </row>
    <row r="32" spans="1:80" x14ac:dyDescent="0.3">
      <c r="A32" s="1668">
        <v>0.27083333333333331</v>
      </c>
      <c r="B32" s="1674">
        <v>17</v>
      </c>
      <c r="C32" s="1676">
        <v>84</v>
      </c>
      <c r="D32" s="1675">
        <v>1.06</v>
      </c>
      <c r="E32" s="1671">
        <v>0.77083333333333337</v>
      </c>
      <c r="F32" s="1674">
        <v>23</v>
      </c>
      <c r="G32" s="1676">
        <v>76</v>
      </c>
      <c r="H32" s="1675">
        <v>1.76</v>
      </c>
      <c r="I32" s="20"/>
      <c r="J32" s="1677">
        <v>0.27083333333333331</v>
      </c>
      <c r="K32" s="1683">
        <v>22</v>
      </c>
      <c r="L32" s="1685">
        <v>78</v>
      </c>
      <c r="M32" s="1684">
        <v>1.21</v>
      </c>
      <c r="N32" s="1680">
        <v>0.77083333333333337</v>
      </c>
      <c r="O32" s="1683">
        <v>29</v>
      </c>
      <c r="P32" s="1685">
        <v>78</v>
      </c>
      <c r="Q32" s="1684">
        <v>1.42</v>
      </c>
      <c r="S32" s="1686">
        <v>0.27083333333333331</v>
      </c>
      <c r="T32" s="1692">
        <v>34</v>
      </c>
      <c r="U32" s="1694">
        <v>75</v>
      </c>
      <c r="V32" s="1693">
        <v>1.48</v>
      </c>
      <c r="W32" s="1689">
        <v>0.77083333333333337</v>
      </c>
      <c r="X32" s="1692">
        <v>29</v>
      </c>
      <c r="Y32" s="1694">
        <v>74</v>
      </c>
      <c r="Z32" s="1693">
        <v>1.45</v>
      </c>
      <c r="AB32" s="1695">
        <v>0.27083333333333331</v>
      </c>
      <c r="AC32" s="1701">
        <v>23</v>
      </c>
      <c r="AD32" s="1703">
        <v>73</v>
      </c>
      <c r="AE32" s="1702">
        <v>1.21</v>
      </c>
      <c r="AF32" s="1698">
        <v>0.77083333333333337</v>
      </c>
      <c r="AG32" s="1701">
        <v>39</v>
      </c>
      <c r="AH32" s="1703">
        <v>81</v>
      </c>
      <c r="AI32" s="1702">
        <v>1.69</v>
      </c>
      <c r="AK32" s="1704">
        <v>0.27083333333333331</v>
      </c>
      <c r="AL32" s="1710">
        <v>19</v>
      </c>
      <c r="AM32" s="1712">
        <v>84</v>
      </c>
      <c r="AN32" s="1711">
        <v>0.88</v>
      </c>
      <c r="AO32" s="1707">
        <v>0.77083333333333337</v>
      </c>
      <c r="AP32" s="1710">
        <v>37</v>
      </c>
      <c r="AQ32" s="1712">
        <v>76</v>
      </c>
      <c r="AR32" s="1711">
        <v>1.68</v>
      </c>
      <c r="AT32" s="1713">
        <v>0.27083333333333331</v>
      </c>
      <c r="AU32" s="1719">
        <v>26</v>
      </c>
      <c r="AV32" s="1721">
        <v>71</v>
      </c>
      <c r="AW32" s="1720">
        <v>1.35</v>
      </c>
      <c r="AX32" s="1716">
        <v>0.77083333333333337</v>
      </c>
      <c r="AY32" s="1719">
        <v>30</v>
      </c>
      <c r="AZ32" s="1721">
        <v>83</v>
      </c>
      <c r="BA32" s="1720">
        <v>1.83</v>
      </c>
      <c r="BB32" s="49"/>
      <c r="BC32" s="1723">
        <v>0.27083333333333331</v>
      </c>
      <c r="BD32" s="1731">
        <v>5</v>
      </c>
      <c r="BE32" s="1734">
        <v>95</v>
      </c>
      <c r="BF32" s="1733">
        <v>0.66</v>
      </c>
      <c r="BG32" s="1726">
        <v>0.77083333333333337</v>
      </c>
      <c r="BH32" s="1731">
        <v>36</v>
      </c>
      <c r="BI32" s="1734">
        <v>79</v>
      </c>
      <c r="BJ32" s="1733">
        <v>1.51</v>
      </c>
      <c r="BL32" s="1656">
        <v>0.27083333333333331</v>
      </c>
      <c r="BM32" s="54">
        <f t="shared" si="0"/>
        <v>115</v>
      </c>
      <c r="BN32" s="56">
        <f t="shared" si="1"/>
        <v>78.8</v>
      </c>
      <c r="BO32" s="1666">
        <f t="shared" si="2"/>
        <v>2.4864864864864864</v>
      </c>
      <c r="BP32" s="1659">
        <v>0.77083333333333337</v>
      </c>
      <c r="BQ32" s="54">
        <f t="shared" si="9"/>
        <v>157</v>
      </c>
      <c r="BR32" s="56">
        <f t="shared" si="10"/>
        <v>77</v>
      </c>
      <c r="BS32" s="1666">
        <f t="shared" si="11"/>
        <v>3.3945945945945946</v>
      </c>
      <c r="BU32" s="1656">
        <v>0.27083333333333331</v>
      </c>
      <c r="BV32" s="54">
        <f t="shared" si="3"/>
        <v>31</v>
      </c>
      <c r="BW32" s="56">
        <f t="shared" si="4"/>
        <v>76.2</v>
      </c>
      <c r="BX32" s="1666">
        <f t="shared" si="5"/>
        <v>0.67027027027027031</v>
      </c>
      <c r="BY32" s="1659">
        <v>0.77083333333333337</v>
      </c>
      <c r="BZ32" s="54">
        <f t="shared" si="6"/>
        <v>66</v>
      </c>
      <c r="CA32" s="56">
        <f t="shared" si="7"/>
        <v>78.400000000000006</v>
      </c>
      <c r="CB32" s="1666">
        <f t="shared" si="8"/>
        <v>1.4270270270270269</v>
      </c>
    </row>
    <row r="33" spans="1:80" ht="17.25" thickBot="1" x14ac:dyDescent="0.35">
      <c r="A33" s="1669">
        <v>0.28125</v>
      </c>
      <c r="B33" s="1674">
        <v>29</v>
      </c>
      <c r="C33" s="1676">
        <v>79</v>
      </c>
      <c r="D33" s="1675">
        <v>1.39</v>
      </c>
      <c r="E33" s="1672">
        <v>0.78125</v>
      </c>
      <c r="F33" s="1674">
        <v>19</v>
      </c>
      <c r="G33" s="1676">
        <v>85</v>
      </c>
      <c r="H33" s="1675">
        <v>1.4</v>
      </c>
      <c r="I33" s="20"/>
      <c r="J33" s="1678">
        <v>0.28125</v>
      </c>
      <c r="K33" s="1683">
        <v>26</v>
      </c>
      <c r="L33" s="1685">
        <v>73</v>
      </c>
      <c r="M33" s="1684">
        <v>1.33</v>
      </c>
      <c r="N33" s="1681">
        <v>0.78125</v>
      </c>
      <c r="O33" s="1683">
        <v>27</v>
      </c>
      <c r="P33" s="1685">
        <v>76</v>
      </c>
      <c r="Q33" s="1684">
        <v>1.44</v>
      </c>
      <c r="S33" s="1687">
        <v>0.28125</v>
      </c>
      <c r="T33" s="1692">
        <v>25</v>
      </c>
      <c r="U33" s="1694">
        <v>74</v>
      </c>
      <c r="V33" s="1693">
        <v>1.65</v>
      </c>
      <c r="W33" s="1690">
        <v>0.78125</v>
      </c>
      <c r="X33" s="1692">
        <v>29</v>
      </c>
      <c r="Y33" s="1694">
        <v>78</v>
      </c>
      <c r="Z33" s="1693">
        <v>1.59</v>
      </c>
      <c r="AB33" s="1696">
        <v>0.28125</v>
      </c>
      <c r="AC33" s="1701">
        <v>23</v>
      </c>
      <c r="AD33" s="1703">
        <v>74</v>
      </c>
      <c r="AE33" s="1702">
        <v>1.1499999999999999</v>
      </c>
      <c r="AF33" s="1699">
        <v>0.78125</v>
      </c>
      <c r="AG33" s="1701">
        <v>31</v>
      </c>
      <c r="AH33" s="1703">
        <v>81</v>
      </c>
      <c r="AI33" s="1702">
        <v>1.33</v>
      </c>
      <c r="AK33" s="1705">
        <v>0.28125</v>
      </c>
      <c r="AL33" s="1710">
        <v>11</v>
      </c>
      <c r="AM33" s="1712">
        <v>69</v>
      </c>
      <c r="AN33" s="1711">
        <v>1.1499999999999999</v>
      </c>
      <c r="AO33" s="1708">
        <v>0.78125</v>
      </c>
      <c r="AP33" s="1710">
        <v>29</v>
      </c>
      <c r="AQ33" s="1712">
        <v>82</v>
      </c>
      <c r="AR33" s="1711">
        <v>1.38</v>
      </c>
      <c r="AT33" s="1714">
        <v>0.28125</v>
      </c>
      <c r="AU33" s="1719">
        <v>20</v>
      </c>
      <c r="AV33" s="1721">
        <v>72</v>
      </c>
      <c r="AW33" s="1720">
        <v>1.53</v>
      </c>
      <c r="AX33" s="1717">
        <v>0.78125</v>
      </c>
      <c r="AY33" s="1719">
        <v>22</v>
      </c>
      <c r="AZ33" s="1721">
        <v>78</v>
      </c>
      <c r="BA33" s="1720">
        <v>1.18</v>
      </c>
      <c r="BB33" s="23"/>
      <c r="BC33" s="1724">
        <v>0.28125</v>
      </c>
      <c r="BD33" s="1731">
        <v>15</v>
      </c>
      <c r="BE33" s="1734">
        <v>79</v>
      </c>
      <c r="BF33" s="1733">
        <v>1.1399999999999999</v>
      </c>
      <c r="BG33" s="1727">
        <v>0.78125</v>
      </c>
      <c r="BH33" s="1731">
        <v>25</v>
      </c>
      <c r="BI33" s="1734">
        <v>80</v>
      </c>
      <c r="BJ33" s="1733">
        <v>1.93</v>
      </c>
      <c r="BL33" s="1657">
        <v>0.28125</v>
      </c>
      <c r="BM33" s="54">
        <f t="shared" si="0"/>
        <v>114</v>
      </c>
      <c r="BN33" s="56">
        <f t="shared" si="1"/>
        <v>73.8</v>
      </c>
      <c r="BO33" s="1666">
        <f t="shared" si="2"/>
        <v>2.4648648648648646</v>
      </c>
      <c r="BP33" s="1660">
        <v>0.78125</v>
      </c>
      <c r="BQ33" s="54">
        <f t="shared" si="9"/>
        <v>135</v>
      </c>
      <c r="BR33" s="56">
        <f t="shared" si="10"/>
        <v>80.400000000000006</v>
      </c>
      <c r="BS33" s="1666">
        <f t="shared" si="11"/>
        <v>2.9189189189189189</v>
      </c>
      <c r="BU33" s="1657">
        <v>0.28125</v>
      </c>
      <c r="BV33" s="54">
        <f t="shared" si="3"/>
        <v>35</v>
      </c>
      <c r="BW33" s="56">
        <f t="shared" si="4"/>
        <v>72.400000000000006</v>
      </c>
      <c r="BX33" s="1666">
        <f t="shared" si="5"/>
        <v>0.7567567567567568</v>
      </c>
      <c r="BY33" s="1660">
        <v>0.78125</v>
      </c>
      <c r="BZ33" s="54">
        <f t="shared" si="6"/>
        <v>47</v>
      </c>
      <c r="CA33" s="56">
        <f t="shared" si="7"/>
        <v>79</v>
      </c>
      <c r="CB33" s="1666">
        <f t="shared" si="8"/>
        <v>1.0162162162162163</v>
      </c>
    </row>
    <row r="34" spans="1:80" ht="17.25" thickTop="1" x14ac:dyDescent="0.3">
      <c r="A34" s="1670">
        <v>0.29166666666666669</v>
      </c>
      <c r="B34" s="1674">
        <v>29</v>
      </c>
      <c r="C34" s="1676">
        <v>76</v>
      </c>
      <c r="D34" s="1675">
        <v>1.34</v>
      </c>
      <c r="E34" s="1673">
        <v>0.79166666666666663</v>
      </c>
      <c r="F34" s="1674">
        <v>29</v>
      </c>
      <c r="G34" s="1676">
        <v>84</v>
      </c>
      <c r="H34" s="1675">
        <v>1.22</v>
      </c>
      <c r="I34" s="20"/>
      <c r="J34" s="1679">
        <v>0.29166666666666669</v>
      </c>
      <c r="K34" s="1683">
        <v>30</v>
      </c>
      <c r="L34" s="1685">
        <v>76</v>
      </c>
      <c r="M34" s="1684">
        <v>1.61</v>
      </c>
      <c r="N34" s="1682">
        <v>0.79166666666666663</v>
      </c>
      <c r="O34" s="1683">
        <v>24</v>
      </c>
      <c r="P34" s="1685">
        <v>74</v>
      </c>
      <c r="Q34" s="1684">
        <v>1.34</v>
      </c>
      <c r="S34" s="1688">
        <v>0.29166666666666669</v>
      </c>
      <c r="T34" s="1692">
        <v>28</v>
      </c>
      <c r="U34" s="1694">
        <v>83</v>
      </c>
      <c r="V34" s="1693">
        <v>1.1100000000000001</v>
      </c>
      <c r="W34" s="1691">
        <v>0.79166666666666663</v>
      </c>
      <c r="X34" s="1692">
        <v>25</v>
      </c>
      <c r="Y34" s="1694">
        <v>87</v>
      </c>
      <c r="Z34" s="1693">
        <v>1.25</v>
      </c>
      <c r="AB34" s="1697">
        <v>0.29166666666666669</v>
      </c>
      <c r="AC34" s="1701">
        <v>25</v>
      </c>
      <c r="AD34" s="1703">
        <v>77</v>
      </c>
      <c r="AE34" s="1702">
        <v>1.22</v>
      </c>
      <c r="AF34" s="1700">
        <v>0.79166666666666663</v>
      </c>
      <c r="AG34" s="1701">
        <v>23</v>
      </c>
      <c r="AH34" s="1703">
        <v>78</v>
      </c>
      <c r="AI34" s="1702">
        <v>1.19</v>
      </c>
      <c r="AK34" s="1706">
        <v>0.29166666666666669</v>
      </c>
      <c r="AL34" s="1710">
        <v>26</v>
      </c>
      <c r="AM34" s="1712">
        <v>73</v>
      </c>
      <c r="AN34" s="1711">
        <v>1.84</v>
      </c>
      <c r="AO34" s="1709">
        <v>0.79166666666666663</v>
      </c>
      <c r="AP34" s="1710">
        <v>21</v>
      </c>
      <c r="AQ34" s="1712">
        <v>77</v>
      </c>
      <c r="AR34" s="1711">
        <v>1.5</v>
      </c>
      <c r="AT34" s="1715">
        <v>0.29166666666666669</v>
      </c>
      <c r="AU34" s="1719">
        <v>28</v>
      </c>
      <c r="AV34" s="1721">
        <v>77</v>
      </c>
      <c r="AW34" s="1720">
        <v>1.38</v>
      </c>
      <c r="AX34" s="1718">
        <v>0.79166666666666663</v>
      </c>
      <c r="AY34" s="1719">
        <v>16</v>
      </c>
      <c r="AZ34" s="1721">
        <v>76</v>
      </c>
      <c r="BA34" s="1720">
        <v>1.38</v>
      </c>
      <c r="BB34" s="24"/>
      <c r="BC34" s="1725">
        <v>0.29166666666666669</v>
      </c>
      <c r="BD34" s="1731">
        <v>7</v>
      </c>
      <c r="BE34" s="1734">
        <v>78</v>
      </c>
      <c r="BF34" s="1733">
        <v>0.88</v>
      </c>
      <c r="BG34" s="1728">
        <v>0.79166666666666663</v>
      </c>
      <c r="BH34" s="1731">
        <v>29</v>
      </c>
      <c r="BI34" s="1734">
        <v>83</v>
      </c>
      <c r="BJ34" s="1733">
        <v>1.44</v>
      </c>
      <c r="BL34" s="1658">
        <v>0.29166666666666669</v>
      </c>
      <c r="BM34" s="54">
        <f t="shared" si="0"/>
        <v>138</v>
      </c>
      <c r="BN34" s="56">
        <f t="shared" si="1"/>
        <v>77</v>
      </c>
      <c r="BO34" s="1666">
        <f t="shared" si="2"/>
        <v>2.9837837837837835</v>
      </c>
      <c r="BP34" s="1661">
        <v>0.79166666666666663</v>
      </c>
      <c r="BQ34" s="54">
        <f t="shared" si="9"/>
        <v>122</v>
      </c>
      <c r="BR34" s="56">
        <f t="shared" si="10"/>
        <v>80</v>
      </c>
      <c r="BS34" s="1666">
        <f t="shared" si="11"/>
        <v>2.637837837837838</v>
      </c>
      <c r="BU34" s="1658">
        <v>0.29166666666666669</v>
      </c>
      <c r="BV34" s="54">
        <f t="shared" si="3"/>
        <v>35</v>
      </c>
      <c r="BW34" s="56">
        <f t="shared" si="4"/>
        <v>77.2</v>
      </c>
      <c r="BX34" s="1666">
        <f t="shared" si="5"/>
        <v>0.7567567567567568</v>
      </c>
      <c r="BY34" s="1661">
        <v>0.79166666666666663</v>
      </c>
      <c r="BZ34" s="54">
        <f t="shared" si="6"/>
        <v>45</v>
      </c>
      <c r="CA34" s="56">
        <f t="shared" si="7"/>
        <v>78.400000000000006</v>
      </c>
      <c r="CB34" s="1666">
        <f t="shared" si="8"/>
        <v>0.97297297297297292</v>
      </c>
    </row>
    <row r="35" spans="1:80" x14ac:dyDescent="0.3">
      <c r="A35" s="1668">
        <v>0.30208333333333331</v>
      </c>
      <c r="B35" s="1674">
        <v>38</v>
      </c>
      <c r="C35" s="1676">
        <v>80</v>
      </c>
      <c r="D35" s="1675">
        <v>3.26</v>
      </c>
      <c r="E35" s="1671">
        <v>0.80208333333333337</v>
      </c>
      <c r="F35" s="1674">
        <v>28</v>
      </c>
      <c r="G35" s="1676">
        <v>87</v>
      </c>
      <c r="H35" s="1675">
        <v>1.1399999999999999</v>
      </c>
      <c r="I35" s="20"/>
      <c r="J35" s="1677">
        <v>0.30208333333333331</v>
      </c>
      <c r="K35" s="1683">
        <v>42</v>
      </c>
      <c r="L35" s="1685">
        <v>69</v>
      </c>
      <c r="M35" s="1684">
        <v>3.83</v>
      </c>
      <c r="N35" s="1680">
        <v>0.80208333333333337</v>
      </c>
      <c r="O35" s="1683">
        <v>22</v>
      </c>
      <c r="P35" s="1685">
        <v>73</v>
      </c>
      <c r="Q35" s="1684">
        <v>1.44</v>
      </c>
      <c r="S35" s="1686">
        <v>0.30208333333333331</v>
      </c>
      <c r="T35" s="1692">
        <v>28</v>
      </c>
      <c r="U35" s="1694">
        <v>72</v>
      </c>
      <c r="V35" s="1693">
        <v>3.41</v>
      </c>
      <c r="W35" s="1689">
        <v>0.80208333333333337</v>
      </c>
      <c r="X35" s="1692">
        <v>22</v>
      </c>
      <c r="Y35" s="1694">
        <v>88</v>
      </c>
      <c r="Z35" s="1693">
        <v>1.22</v>
      </c>
      <c r="AB35" s="1695">
        <v>0.30208333333333331</v>
      </c>
      <c r="AC35" s="1701">
        <v>31</v>
      </c>
      <c r="AD35" s="1703">
        <v>77</v>
      </c>
      <c r="AE35" s="1702">
        <v>3.66</v>
      </c>
      <c r="AF35" s="1698">
        <v>0.80208333333333337</v>
      </c>
      <c r="AG35" s="1701">
        <v>26</v>
      </c>
      <c r="AH35" s="1703">
        <v>80</v>
      </c>
      <c r="AI35" s="1702">
        <v>1.25</v>
      </c>
      <c r="AK35" s="1704">
        <v>0.30208333333333331</v>
      </c>
      <c r="AL35" s="1710">
        <v>26</v>
      </c>
      <c r="AM35" s="1712">
        <v>86</v>
      </c>
      <c r="AN35" s="1711">
        <v>2.27</v>
      </c>
      <c r="AO35" s="1707">
        <v>0.80208333333333337</v>
      </c>
      <c r="AP35" s="1710">
        <v>23</v>
      </c>
      <c r="AQ35" s="1712">
        <v>73</v>
      </c>
      <c r="AR35" s="1711">
        <v>1.7</v>
      </c>
      <c r="AT35" s="1713">
        <v>0.30208333333333331</v>
      </c>
      <c r="AU35" s="1719">
        <v>21</v>
      </c>
      <c r="AV35" s="1721">
        <v>72</v>
      </c>
      <c r="AW35" s="1720">
        <v>2.17</v>
      </c>
      <c r="AX35" s="1716">
        <v>0.80208333333333337</v>
      </c>
      <c r="AY35" s="1719">
        <v>20</v>
      </c>
      <c r="AZ35" s="1721">
        <v>85</v>
      </c>
      <c r="BA35" s="1720">
        <v>1.38</v>
      </c>
      <c r="BB35" s="49"/>
      <c r="BC35" s="1723">
        <v>0.30208333333333331</v>
      </c>
      <c r="BD35" s="1731">
        <v>12</v>
      </c>
      <c r="BE35" s="1734">
        <v>75</v>
      </c>
      <c r="BF35" s="1733">
        <v>1.55</v>
      </c>
      <c r="BG35" s="1726">
        <v>0.80208333333333337</v>
      </c>
      <c r="BH35" s="1731">
        <v>24</v>
      </c>
      <c r="BI35" s="1734">
        <v>81</v>
      </c>
      <c r="BJ35" s="1733">
        <v>1.23</v>
      </c>
      <c r="BL35" s="1656">
        <v>0.30208333333333331</v>
      </c>
      <c r="BM35" s="54">
        <f t="shared" si="0"/>
        <v>165</v>
      </c>
      <c r="BN35" s="56">
        <f t="shared" si="1"/>
        <v>76.8</v>
      </c>
      <c r="BO35" s="1666">
        <f t="shared" si="2"/>
        <v>3.567567567567568</v>
      </c>
      <c r="BP35" s="1659">
        <v>0.80208333333333337</v>
      </c>
      <c r="BQ35" s="54">
        <f t="shared" si="9"/>
        <v>121</v>
      </c>
      <c r="BR35" s="56">
        <f t="shared" si="10"/>
        <v>80.2</v>
      </c>
      <c r="BS35" s="1666">
        <f t="shared" si="11"/>
        <v>2.6162162162162161</v>
      </c>
      <c r="BU35" s="1656">
        <v>0.30208333333333331</v>
      </c>
      <c r="BV35" s="54">
        <f t="shared" si="3"/>
        <v>33</v>
      </c>
      <c r="BW35" s="56">
        <f t="shared" si="4"/>
        <v>75.2</v>
      </c>
      <c r="BX35" s="1666">
        <f t="shared" si="5"/>
        <v>0.71351351351351344</v>
      </c>
      <c r="BY35" s="1659">
        <v>0.80208333333333337</v>
      </c>
      <c r="BZ35" s="54">
        <f t="shared" si="6"/>
        <v>44</v>
      </c>
      <c r="CA35" s="56">
        <f t="shared" si="7"/>
        <v>79.8</v>
      </c>
      <c r="CB35" s="1666">
        <f t="shared" si="8"/>
        <v>0.9513513513513514</v>
      </c>
    </row>
    <row r="36" spans="1:80" x14ac:dyDescent="0.3">
      <c r="A36" s="1668">
        <v>0.3125</v>
      </c>
      <c r="B36" s="1674">
        <v>35</v>
      </c>
      <c r="C36" s="1676">
        <v>77</v>
      </c>
      <c r="D36" s="1675">
        <v>3.34</v>
      </c>
      <c r="E36" s="1671">
        <v>0.8125</v>
      </c>
      <c r="F36" s="1674">
        <v>16</v>
      </c>
      <c r="G36" s="1676">
        <v>80</v>
      </c>
      <c r="H36" s="1675">
        <v>1.1599999999999999</v>
      </c>
      <c r="I36" s="20"/>
      <c r="J36" s="1677">
        <v>0.3125</v>
      </c>
      <c r="K36" s="1683">
        <v>41</v>
      </c>
      <c r="L36" s="1685">
        <v>72</v>
      </c>
      <c r="M36" s="1684">
        <v>4.4400000000000004</v>
      </c>
      <c r="N36" s="1680">
        <v>0.8125</v>
      </c>
      <c r="O36" s="1683">
        <v>17</v>
      </c>
      <c r="P36" s="1685">
        <v>81</v>
      </c>
      <c r="Q36" s="1684">
        <v>1.31</v>
      </c>
      <c r="S36" s="1686">
        <v>0.3125</v>
      </c>
      <c r="T36" s="1692">
        <v>35</v>
      </c>
      <c r="U36" s="1694">
        <v>75</v>
      </c>
      <c r="V36" s="1693">
        <v>3.9</v>
      </c>
      <c r="W36" s="1689">
        <v>0.8125</v>
      </c>
      <c r="X36" s="1692">
        <v>20</v>
      </c>
      <c r="Y36" s="1694">
        <v>91</v>
      </c>
      <c r="Z36" s="1693">
        <v>1.24</v>
      </c>
      <c r="AB36" s="1695">
        <v>0.3125</v>
      </c>
      <c r="AC36" s="1701">
        <v>33</v>
      </c>
      <c r="AD36" s="1703">
        <v>76</v>
      </c>
      <c r="AE36" s="1702">
        <v>3.42</v>
      </c>
      <c r="AF36" s="1698">
        <v>0.8125</v>
      </c>
      <c r="AG36" s="1701">
        <v>16</v>
      </c>
      <c r="AH36" s="1703">
        <v>85</v>
      </c>
      <c r="AI36" s="1702">
        <v>0.94</v>
      </c>
      <c r="AK36" s="1704">
        <v>0.3125</v>
      </c>
      <c r="AL36" s="1710">
        <v>34</v>
      </c>
      <c r="AM36" s="1712">
        <v>71</v>
      </c>
      <c r="AN36" s="1711">
        <v>4.72</v>
      </c>
      <c r="AO36" s="1707">
        <v>0.8125</v>
      </c>
      <c r="AP36" s="1710">
        <v>13</v>
      </c>
      <c r="AQ36" s="1712">
        <v>70</v>
      </c>
      <c r="AR36" s="1711">
        <v>1.35</v>
      </c>
      <c r="AT36" s="1713">
        <v>0.3125</v>
      </c>
      <c r="AU36" s="1719">
        <v>28</v>
      </c>
      <c r="AV36" s="1721">
        <v>79</v>
      </c>
      <c r="AW36" s="1720">
        <v>3.91</v>
      </c>
      <c r="AX36" s="1716">
        <v>0.8125</v>
      </c>
      <c r="AY36" s="1719">
        <v>10</v>
      </c>
      <c r="AZ36" s="1721">
        <v>78</v>
      </c>
      <c r="BA36" s="1720">
        <v>0.85</v>
      </c>
      <c r="BB36" s="49"/>
      <c r="BC36" s="1723">
        <v>0.3125</v>
      </c>
      <c r="BD36" s="1731">
        <v>13</v>
      </c>
      <c r="BE36" s="1734">
        <v>82</v>
      </c>
      <c r="BF36" s="1733">
        <v>1.95</v>
      </c>
      <c r="BG36" s="1726">
        <v>0.8125</v>
      </c>
      <c r="BH36" s="1731">
        <v>22</v>
      </c>
      <c r="BI36" s="1734">
        <v>85</v>
      </c>
      <c r="BJ36" s="1733">
        <v>1.2</v>
      </c>
      <c r="BL36" s="1656">
        <v>0.3125</v>
      </c>
      <c r="BM36" s="54">
        <f t="shared" si="0"/>
        <v>178</v>
      </c>
      <c r="BN36" s="56">
        <f t="shared" si="1"/>
        <v>74.2</v>
      </c>
      <c r="BO36" s="1666">
        <f t="shared" si="2"/>
        <v>3.8486486486486484</v>
      </c>
      <c r="BP36" s="1659">
        <v>0.8125</v>
      </c>
      <c r="BQ36" s="54">
        <f t="shared" si="9"/>
        <v>82</v>
      </c>
      <c r="BR36" s="56">
        <f t="shared" si="10"/>
        <v>81.400000000000006</v>
      </c>
      <c r="BS36" s="1666">
        <f t="shared" si="11"/>
        <v>1.7729729729729731</v>
      </c>
      <c r="BU36" s="1656">
        <v>0.3125</v>
      </c>
      <c r="BV36" s="54">
        <f t="shared" si="3"/>
        <v>41</v>
      </c>
      <c r="BW36" s="56">
        <f t="shared" si="4"/>
        <v>74.599999999999994</v>
      </c>
      <c r="BX36" s="1666">
        <f t="shared" si="5"/>
        <v>0.88648648648648654</v>
      </c>
      <c r="BY36" s="1659">
        <v>0.8125</v>
      </c>
      <c r="BZ36" s="54">
        <f t="shared" si="6"/>
        <v>32</v>
      </c>
      <c r="CA36" s="56">
        <f t="shared" si="7"/>
        <v>81</v>
      </c>
      <c r="CB36" s="1666">
        <f t="shared" si="8"/>
        <v>0.69189189189189193</v>
      </c>
    </row>
    <row r="37" spans="1:80" ht="17.25" thickBot="1" x14ac:dyDescent="0.35">
      <c r="A37" s="1669">
        <v>0.32291666666666669</v>
      </c>
      <c r="B37" s="1674">
        <v>38</v>
      </c>
      <c r="C37" s="1676">
        <v>76</v>
      </c>
      <c r="D37" s="1675">
        <v>3.87</v>
      </c>
      <c r="E37" s="1672">
        <v>0.82291666666666663</v>
      </c>
      <c r="F37" s="1674">
        <v>8</v>
      </c>
      <c r="G37" s="1676">
        <v>79</v>
      </c>
      <c r="H37" s="1675">
        <v>1.01</v>
      </c>
      <c r="I37" s="20"/>
      <c r="J37" s="1678">
        <v>0.32291666666666669</v>
      </c>
      <c r="K37" s="1683">
        <v>39</v>
      </c>
      <c r="L37" s="1685">
        <v>78</v>
      </c>
      <c r="M37" s="1684">
        <v>6.4</v>
      </c>
      <c r="N37" s="1681">
        <v>0.82291666666666663</v>
      </c>
      <c r="O37" s="1683">
        <v>17</v>
      </c>
      <c r="P37" s="1685">
        <v>91</v>
      </c>
      <c r="Q37" s="1684">
        <v>0.98</v>
      </c>
      <c r="S37" s="1687">
        <v>0.32291666666666669</v>
      </c>
      <c r="T37" s="1692">
        <v>57</v>
      </c>
      <c r="U37" s="1694">
        <v>76</v>
      </c>
      <c r="V37" s="1693">
        <v>4.54</v>
      </c>
      <c r="W37" s="1690">
        <v>0.82291666666666663</v>
      </c>
      <c r="X37" s="1692">
        <v>14</v>
      </c>
      <c r="Y37" s="1694">
        <v>78</v>
      </c>
      <c r="Z37" s="1693">
        <v>1.02</v>
      </c>
      <c r="AB37" s="1696">
        <v>0.32291666666666669</v>
      </c>
      <c r="AC37" s="1701">
        <v>52</v>
      </c>
      <c r="AD37" s="1703">
        <v>75</v>
      </c>
      <c r="AE37" s="1702">
        <v>4.47</v>
      </c>
      <c r="AF37" s="1699">
        <v>0.82291666666666663</v>
      </c>
      <c r="AG37" s="1701">
        <v>13</v>
      </c>
      <c r="AH37" s="1703">
        <v>85</v>
      </c>
      <c r="AI37" s="1702">
        <v>0.97</v>
      </c>
      <c r="AK37" s="1705">
        <v>0.32291666666666669</v>
      </c>
      <c r="AL37" s="1710">
        <v>43</v>
      </c>
      <c r="AM37" s="1712">
        <v>71</v>
      </c>
      <c r="AN37" s="1711">
        <v>5.55</v>
      </c>
      <c r="AO37" s="1708">
        <v>0.82291666666666663</v>
      </c>
      <c r="AP37" s="1710">
        <v>20</v>
      </c>
      <c r="AQ37" s="1712">
        <v>71</v>
      </c>
      <c r="AR37" s="1711">
        <v>1.51</v>
      </c>
      <c r="AT37" s="1714">
        <v>0.32291666666666669</v>
      </c>
      <c r="AU37" s="1719">
        <v>36</v>
      </c>
      <c r="AV37" s="1721">
        <v>71</v>
      </c>
      <c r="AW37" s="1720">
        <v>4.7699999999999996</v>
      </c>
      <c r="AX37" s="1717">
        <v>0.82291666666666663</v>
      </c>
      <c r="AY37" s="1719">
        <v>12</v>
      </c>
      <c r="AZ37" s="1721">
        <v>85</v>
      </c>
      <c r="BA37" s="1720">
        <v>1.08</v>
      </c>
      <c r="BB37" s="23"/>
      <c r="BC37" s="1724">
        <v>0.32291666666666669</v>
      </c>
      <c r="BD37" s="1731">
        <v>13</v>
      </c>
      <c r="BE37" s="1734">
        <v>75</v>
      </c>
      <c r="BF37" s="1733">
        <v>2.7</v>
      </c>
      <c r="BG37" s="1727">
        <v>0.82291666666666663</v>
      </c>
      <c r="BH37" s="1731">
        <v>22</v>
      </c>
      <c r="BI37" s="1734">
        <v>80</v>
      </c>
      <c r="BJ37" s="1733">
        <v>1.24</v>
      </c>
      <c r="BL37" s="1657">
        <v>0.32291666666666669</v>
      </c>
      <c r="BM37" s="54">
        <f t="shared" si="0"/>
        <v>229</v>
      </c>
      <c r="BN37" s="56">
        <f t="shared" si="1"/>
        <v>75.2</v>
      </c>
      <c r="BO37" s="1666">
        <f t="shared" si="2"/>
        <v>4.9513513513513514</v>
      </c>
      <c r="BP37" s="1660">
        <v>0.82291666666666663</v>
      </c>
      <c r="BQ37" s="54">
        <f t="shared" si="9"/>
        <v>72</v>
      </c>
      <c r="BR37" s="56">
        <f t="shared" si="10"/>
        <v>80.8</v>
      </c>
      <c r="BS37" s="1666">
        <f t="shared" si="11"/>
        <v>1.5567567567567566</v>
      </c>
      <c r="BU37" s="1657">
        <v>0.32291666666666669</v>
      </c>
      <c r="BV37" s="54">
        <f t="shared" si="3"/>
        <v>49</v>
      </c>
      <c r="BW37" s="56">
        <f t="shared" si="4"/>
        <v>74.2</v>
      </c>
      <c r="BX37" s="1666">
        <f t="shared" si="5"/>
        <v>1.0594594594594595</v>
      </c>
      <c r="BY37" s="1660">
        <v>0.82291666666666663</v>
      </c>
      <c r="BZ37" s="54">
        <f t="shared" si="6"/>
        <v>34</v>
      </c>
      <c r="CA37" s="56">
        <f t="shared" si="7"/>
        <v>82</v>
      </c>
      <c r="CB37" s="1666">
        <f t="shared" si="8"/>
        <v>0.73513513513513518</v>
      </c>
    </row>
    <row r="38" spans="1:80" ht="17.25" thickTop="1" x14ac:dyDescent="0.3">
      <c r="A38" s="1670">
        <v>0.33333333333333331</v>
      </c>
      <c r="B38" s="1674">
        <v>45</v>
      </c>
      <c r="C38" s="1676">
        <v>77</v>
      </c>
      <c r="D38" s="1675">
        <v>3.99</v>
      </c>
      <c r="E38" s="1673">
        <v>0.83333333333333337</v>
      </c>
      <c r="F38" s="1674">
        <v>6</v>
      </c>
      <c r="G38" s="1676">
        <v>81</v>
      </c>
      <c r="H38" s="1675">
        <v>0.87</v>
      </c>
      <c r="I38" s="20"/>
      <c r="J38" s="1679">
        <v>0.33333333333333331</v>
      </c>
      <c r="K38" s="1683">
        <v>23</v>
      </c>
      <c r="L38" s="1685">
        <v>70</v>
      </c>
      <c r="M38" s="1684">
        <v>5.58</v>
      </c>
      <c r="N38" s="1682">
        <v>0.83333333333333337</v>
      </c>
      <c r="O38" s="1683">
        <v>15</v>
      </c>
      <c r="P38" s="1685">
        <v>83</v>
      </c>
      <c r="Q38" s="1684">
        <v>0.98</v>
      </c>
      <c r="S38" s="1688">
        <v>0.33333333333333331</v>
      </c>
      <c r="T38" s="1692">
        <v>37</v>
      </c>
      <c r="U38" s="1694">
        <v>73</v>
      </c>
      <c r="V38" s="1693">
        <v>4.7300000000000004</v>
      </c>
      <c r="W38" s="1691">
        <v>0.83333333333333337</v>
      </c>
      <c r="X38" s="1692">
        <v>11</v>
      </c>
      <c r="Y38" s="1694">
        <v>85</v>
      </c>
      <c r="Z38" s="1693">
        <v>0.89</v>
      </c>
      <c r="AB38" s="1697">
        <v>0.33333333333333331</v>
      </c>
      <c r="AC38" s="1701">
        <v>40</v>
      </c>
      <c r="AD38" s="1703">
        <v>71</v>
      </c>
      <c r="AE38" s="1702">
        <v>7.52</v>
      </c>
      <c r="AF38" s="1700">
        <v>0.83333333333333337</v>
      </c>
      <c r="AG38" s="1701">
        <v>14</v>
      </c>
      <c r="AH38" s="1703">
        <v>84</v>
      </c>
      <c r="AI38" s="1702">
        <v>1.31</v>
      </c>
      <c r="AK38" s="1706">
        <v>0.33333333333333331</v>
      </c>
      <c r="AL38" s="1710">
        <v>47</v>
      </c>
      <c r="AM38" s="1712">
        <v>73</v>
      </c>
      <c r="AN38" s="1711">
        <v>5.7</v>
      </c>
      <c r="AO38" s="1709">
        <v>0.83333333333333337</v>
      </c>
      <c r="AP38" s="1710">
        <v>17</v>
      </c>
      <c r="AQ38" s="1712">
        <v>69</v>
      </c>
      <c r="AR38" s="1711">
        <v>1.25</v>
      </c>
      <c r="AT38" s="1715">
        <v>0.33333333333333331</v>
      </c>
      <c r="AU38" s="1719">
        <v>38</v>
      </c>
      <c r="AV38" s="1721">
        <v>73</v>
      </c>
      <c r="AW38" s="1720">
        <v>5.71</v>
      </c>
      <c r="AX38" s="1718">
        <v>0.83333333333333337</v>
      </c>
      <c r="AY38" s="1719">
        <v>3</v>
      </c>
      <c r="AZ38" s="1721">
        <v>85</v>
      </c>
      <c r="BA38" s="1720">
        <v>0.69</v>
      </c>
      <c r="BB38" s="24"/>
      <c r="BC38" s="1725">
        <v>0.33333333333333331</v>
      </c>
      <c r="BD38" s="1731">
        <v>13</v>
      </c>
      <c r="BE38" s="1734">
        <v>73</v>
      </c>
      <c r="BF38" s="1733">
        <v>2.76</v>
      </c>
      <c r="BG38" s="1728">
        <v>0.83333333333333337</v>
      </c>
      <c r="BH38" s="1731">
        <v>16</v>
      </c>
      <c r="BI38" s="1734">
        <v>82</v>
      </c>
      <c r="BJ38" s="1733">
        <v>1.49</v>
      </c>
      <c r="BL38" s="1658">
        <v>0.33333333333333331</v>
      </c>
      <c r="BM38" s="54">
        <f t="shared" si="0"/>
        <v>192</v>
      </c>
      <c r="BN38" s="56">
        <f t="shared" si="1"/>
        <v>72.8</v>
      </c>
      <c r="BO38" s="1666">
        <f t="shared" si="2"/>
        <v>4.1513513513513516</v>
      </c>
      <c r="BP38" s="1661">
        <v>0.83333333333333337</v>
      </c>
      <c r="BQ38" s="54">
        <f t="shared" si="9"/>
        <v>63</v>
      </c>
      <c r="BR38" s="56">
        <f t="shared" si="10"/>
        <v>80.400000000000006</v>
      </c>
      <c r="BS38" s="1666">
        <f t="shared" si="11"/>
        <v>1.362162162162162</v>
      </c>
      <c r="BU38" s="1658">
        <v>0.33333333333333331</v>
      </c>
      <c r="BV38" s="54">
        <f t="shared" si="3"/>
        <v>51</v>
      </c>
      <c r="BW38" s="56">
        <f t="shared" si="4"/>
        <v>72</v>
      </c>
      <c r="BX38" s="1666">
        <f t="shared" si="5"/>
        <v>1.1027027027027025</v>
      </c>
      <c r="BY38" s="1661">
        <v>0.83333333333333337</v>
      </c>
      <c r="BZ38" s="54">
        <f t="shared" si="6"/>
        <v>19</v>
      </c>
      <c r="CA38" s="56">
        <f t="shared" si="7"/>
        <v>81.2</v>
      </c>
      <c r="CB38" s="1666">
        <f t="shared" si="8"/>
        <v>0.41081081081081083</v>
      </c>
    </row>
    <row r="39" spans="1:80" x14ac:dyDescent="0.3">
      <c r="A39" s="1668">
        <v>0.34375</v>
      </c>
      <c r="B39" s="1674">
        <v>46</v>
      </c>
      <c r="C39" s="1676">
        <v>76</v>
      </c>
      <c r="D39" s="1675">
        <v>4.8099999999999996</v>
      </c>
      <c r="E39" s="1671">
        <v>0.84375</v>
      </c>
      <c r="F39" s="1674">
        <v>11</v>
      </c>
      <c r="G39" s="1676">
        <v>90</v>
      </c>
      <c r="H39" s="1675">
        <v>1.0900000000000001</v>
      </c>
      <c r="I39" s="20"/>
      <c r="J39" s="1677">
        <v>0.34375</v>
      </c>
      <c r="K39" s="1683">
        <v>43</v>
      </c>
      <c r="L39" s="1685">
        <v>76</v>
      </c>
      <c r="M39" s="1684">
        <v>5.17</v>
      </c>
      <c r="N39" s="1680">
        <v>0.84375</v>
      </c>
      <c r="O39" s="1683">
        <v>9</v>
      </c>
      <c r="P39" s="1685">
        <v>80</v>
      </c>
      <c r="Q39" s="1684">
        <v>0.94</v>
      </c>
      <c r="S39" s="1686">
        <v>0.34375</v>
      </c>
      <c r="T39" s="1692">
        <v>38</v>
      </c>
      <c r="U39" s="1694">
        <v>76</v>
      </c>
      <c r="V39" s="1693">
        <v>6.02</v>
      </c>
      <c r="W39" s="1689">
        <v>0.84375</v>
      </c>
      <c r="X39" s="1692">
        <v>17</v>
      </c>
      <c r="Y39" s="1694">
        <v>80</v>
      </c>
      <c r="Z39" s="1693">
        <v>1.07</v>
      </c>
      <c r="AB39" s="1695">
        <v>0.34375</v>
      </c>
      <c r="AC39" s="1701">
        <v>51</v>
      </c>
      <c r="AD39" s="1703">
        <v>75</v>
      </c>
      <c r="AE39" s="1702">
        <v>8.1</v>
      </c>
      <c r="AF39" s="1698">
        <v>0.84375</v>
      </c>
      <c r="AG39" s="1701">
        <v>18</v>
      </c>
      <c r="AH39" s="1703">
        <v>79</v>
      </c>
      <c r="AI39" s="1702">
        <v>1.03</v>
      </c>
      <c r="AK39" s="1704">
        <v>0.34375</v>
      </c>
      <c r="AL39" s="1710">
        <v>51</v>
      </c>
      <c r="AM39" s="1712">
        <v>70</v>
      </c>
      <c r="AN39" s="1711">
        <v>5.65</v>
      </c>
      <c r="AO39" s="1707">
        <v>0.84375</v>
      </c>
      <c r="AP39" s="1710">
        <v>13</v>
      </c>
      <c r="AQ39" s="1712">
        <v>80</v>
      </c>
      <c r="AR39" s="1711">
        <v>0.97</v>
      </c>
      <c r="AT39" s="1713">
        <v>0.34375</v>
      </c>
      <c r="AU39" s="1719">
        <v>32</v>
      </c>
      <c r="AV39" s="1721">
        <v>77</v>
      </c>
      <c r="AW39" s="1720">
        <v>8.92</v>
      </c>
      <c r="AX39" s="1716">
        <v>0.84375</v>
      </c>
      <c r="AY39" s="1719">
        <v>12</v>
      </c>
      <c r="AZ39" s="1721">
        <v>77</v>
      </c>
      <c r="BA39" s="1720">
        <v>1.58</v>
      </c>
      <c r="BB39" s="49"/>
      <c r="BC39" s="1723">
        <v>0.34375</v>
      </c>
      <c r="BD39" s="1731">
        <v>10</v>
      </c>
      <c r="BE39" s="1734">
        <v>76</v>
      </c>
      <c r="BF39" s="1733">
        <v>3.52</v>
      </c>
      <c r="BG39" s="1726">
        <v>0.84375</v>
      </c>
      <c r="BH39" s="1731">
        <v>12</v>
      </c>
      <c r="BI39" s="1734">
        <v>74</v>
      </c>
      <c r="BJ39" s="1733">
        <v>1.23</v>
      </c>
      <c r="BL39" s="1656">
        <v>0.34375</v>
      </c>
      <c r="BM39" s="54">
        <f t="shared" si="0"/>
        <v>229</v>
      </c>
      <c r="BN39" s="56">
        <f t="shared" si="1"/>
        <v>74.599999999999994</v>
      </c>
      <c r="BO39" s="1666">
        <f t="shared" si="2"/>
        <v>4.9513513513513514</v>
      </c>
      <c r="BP39" s="1659">
        <v>0.84375</v>
      </c>
      <c r="BQ39" s="54">
        <f t="shared" si="9"/>
        <v>68</v>
      </c>
      <c r="BR39" s="56">
        <f t="shared" si="10"/>
        <v>81.8</v>
      </c>
      <c r="BS39" s="1666">
        <f t="shared" si="11"/>
        <v>1.4702702702702704</v>
      </c>
      <c r="BU39" s="1656">
        <v>0.34375</v>
      </c>
      <c r="BV39" s="54">
        <f t="shared" si="3"/>
        <v>42</v>
      </c>
      <c r="BW39" s="56">
        <f t="shared" si="4"/>
        <v>74.8</v>
      </c>
      <c r="BX39" s="1666">
        <f t="shared" si="5"/>
        <v>0.90810810810810805</v>
      </c>
      <c r="BY39" s="1659">
        <v>0.84375</v>
      </c>
      <c r="BZ39" s="54">
        <f t="shared" si="6"/>
        <v>24</v>
      </c>
      <c r="CA39" s="56">
        <f t="shared" si="7"/>
        <v>79.2</v>
      </c>
      <c r="CB39" s="1666">
        <f t="shared" si="8"/>
        <v>0.51891891891891895</v>
      </c>
    </row>
    <row r="40" spans="1:80" x14ac:dyDescent="0.3">
      <c r="A40" s="1668">
        <v>0.35416666666666669</v>
      </c>
      <c r="B40" s="1674">
        <v>35</v>
      </c>
      <c r="C40" s="1676">
        <v>74</v>
      </c>
      <c r="D40" s="1675">
        <v>4.57</v>
      </c>
      <c r="E40" s="1671">
        <v>0.85416666666666663</v>
      </c>
      <c r="F40" s="1674">
        <v>7</v>
      </c>
      <c r="G40" s="1676">
        <v>90</v>
      </c>
      <c r="H40" s="1675">
        <v>0.85</v>
      </c>
      <c r="I40" s="20"/>
      <c r="J40" s="1677">
        <v>0.35416666666666669</v>
      </c>
      <c r="K40" s="1683">
        <v>34</v>
      </c>
      <c r="L40" s="1685">
        <v>66</v>
      </c>
      <c r="M40" s="1684">
        <v>7.97</v>
      </c>
      <c r="N40" s="1680">
        <v>0.85416666666666663</v>
      </c>
      <c r="O40" s="1683">
        <v>10</v>
      </c>
      <c r="P40" s="1685">
        <v>92</v>
      </c>
      <c r="Q40" s="1684">
        <v>1.04</v>
      </c>
      <c r="S40" s="1686">
        <v>0.35416666666666669</v>
      </c>
      <c r="T40" s="1692">
        <v>38</v>
      </c>
      <c r="U40" s="1694">
        <v>69</v>
      </c>
      <c r="V40" s="1693">
        <v>8.69</v>
      </c>
      <c r="W40" s="1689">
        <v>0.85416666666666663</v>
      </c>
      <c r="X40" s="1692">
        <v>8</v>
      </c>
      <c r="Y40" s="1694">
        <v>68</v>
      </c>
      <c r="Z40" s="1693">
        <v>1.66</v>
      </c>
      <c r="AB40" s="1695">
        <v>0.35416666666666669</v>
      </c>
      <c r="AC40" s="1701">
        <v>36</v>
      </c>
      <c r="AD40" s="1703">
        <v>69</v>
      </c>
      <c r="AE40" s="1702">
        <v>7.67</v>
      </c>
      <c r="AF40" s="1698">
        <v>0.85416666666666663</v>
      </c>
      <c r="AG40" s="1701">
        <v>14</v>
      </c>
      <c r="AH40" s="1703">
        <v>85</v>
      </c>
      <c r="AI40" s="1702">
        <v>0.82</v>
      </c>
      <c r="AK40" s="1704">
        <v>0.35416666666666669</v>
      </c>
      <c r="AL40" s="1710">
        <v>45</v>
      </c>
      <c r="AM40" s="1712">
        <v>65</v>
      </c>
      <c r="AN40" s="1711">
        <v>6.26</v>
      </c>
      <c r="AO40" s="1707">
        <v>0.85416666666666663</v>
      </c>
      <c r="AP40" s="1710">
        <v>17</v>
      </c>
      <c r="AQ40" s="1712">
        <v>75</v>
      </c>
      <c r="AR40" s="1711">
        <v>1.5</v>
      </c>
      <c r="AT40" s="1713">
        <v>0.35416666666666669</v>
      </c>
      <c r="AU40" s="1719">
        <v>28</v>
      </c>
      <c r="AV40" s="1721">
        <v>63</v>
      </c>
      <c r="AW40" s="1720">
        <v>9.1</v>
      </c>
      <c r="AX40" s="1716">
        <v>0.85416666666666663</v>
      </c>
      <c r="AY40" s="1719">
        <v>7</v>
      </c>
      <c r="AZ40" s="1721">
        <v>85</v>
      </c>
      <c r="BA40" s="1720">
        <v>0.83</v>
      </c>
      <c r="BB40" s="49"/>
      <c r="BC40" s="1723">
        <v>0.35416666666666669</v>
      </c>
      <c r="BD40" s="1731">
        <v>9</v>
      </c>
      <c r="BE40" s="1734">
        <v>71</v>
      </c>
      <c r="BF40" s="1733">
        <v>3.79</v>
      </c>
      <c r="BG40" s="1726">
        <v>0.85416666666666663</v>
      </c>
      <c r="BH40" s="1731">
        <v>16</v>
      </c>
      <c r="BI40" s="1734">
        <v>85</v>
      </c>
      <c r="BJ40" s="1733">
        <v>1.19</v>
      </c>
      <c r="BL40" s="1656">
        <v>0.35416666666666669</v>
      </c>
      <c r="BM40" s="54">
        <f t="shared" si="0"/>
        <v>188</v>
      </c>
      <c r="BN40" s="56">
        <f t="shared" si="1"/>
        <v>68.599999999999994</v>
      </c>
      <c r="BO40" s="1666">
        <f t="shared" si="2"/>
        <v>4.0648648648648651</v>
      </c>
      <c r="BP40" s="1659">
        <v>0.85416666666666663</v>
      </c>
      <c r="BQ40" s="54">
        <f t="shared" si="9"/>
        <v>56</v>
      </c>
      <c r="BR40" s="56">
        <f t="shared" si="10"/>
        <v>82</v>
      </c>
      <c r="BS40" s="1666">
        <f t="shared" si="11"/>
        <v>1.2108108108108109</v>
      </c>
      <c r="BU40" s="1656">
        <v>0.35416666666666669</v>
      </c>
      <c r="BV40" s="54">
        <f t="shared" si="3"/>
        <v>37</v>
      </c>
      <c r="BW40" s="56">
        <f t="shared" si="4"/>
        <v>66.400000000000006</v>
      </c>
      <c r="BX40" s="1666">
        <f t="shared" si="5"/>
        <v>0.8</v>
      </c>
      <c r="BY40" s="1659">
        <v>0.85416666666666663</v>
      </c>
      <c r="BZ40" s="54">
        <f t="shared" si="6"/>
        <v>23</v>
      </c>
      <c r="CA40" s="56">
        <f t="shared" si="7"/>
        <v>81</v>
      </c>
      <c r="CB40" s="1666">
        <f t="shared" si="8"/>
        <v>0.49729729729729732</v>
      </c>
    </row>
    <row r="41" spans="1:80" ht="17.25" thickBot="1" x14ac:dyDescent="0.35">
      <c r="A41" s="1669">
        <v>0.36458333333333331</v>
      </c>
      <c r="B41" s="1674">
        <v>39</v>
      </c>
      <c r="C41" s="1676">
        <v>73</v>
      </c>
      <c r="D41" s="1675">
        <v>4.2699999999999996</v>
      </c>
      <c r="E41" s="1672">
        <v>0.86458333333333337</v>
      </c>
      <c r="F41" s="1674">
        <v>15</v>
      </c>
      <c r="G41" s="1676">
        <v>76</v>
      </c>
      <c r="H41" s="1675">
        <v>1.01</v>
      </c>
      <c r="I41" s="20"/>
      <c r="J41" s="1678">
        <v>0.36458333333333331</v>
      </c>
      <c r="K41" s="1683">
        <v>39</v>
      </c>
      <c r="L41" s="1685">
        <v>63</v>
      </c>
      <c r="M41" s="1684">
        <v>6.51</v>
      </c>
      <c r="N41" s="1681">
        <v>0.86458333333333337</v>
      </c>
      <c r="O41" s="1683">
        <v>10</v>
      </c>
      <c r="P41" s="1685">
        <v>78</v>
      </c>
      <c r="Q41" s="1684">
        <v>0.97</v>
      </c>
      <c r="S41" s="1687">
        <v>0.36458333333333331</v>
      </c>
      <c r="T41" s="1692">
        <v>35</v>
      </c>
      <c r="U41" s="1694">
        <v>73</v>
      </c>
      <c r="V41" s="1693">
        <v>6.93</v>
      </c>
      <c r="W41" s="1690">
        <v>0.86458333333333337</v>
      </c>
      <c r="X41" s="1692">
        <v>9</v>
      </c>
      <c r="Y41" s="1694">
        <v>92</v>
      </c>
      <c r="Z41" s="1693">
        <v>0.99</v>
      </c>
      <c r="AB41" s="1696">
        <v>0.36458333333333331</v>
      </c>
      <c r="AC41" s="1701">
        <v>42</v>
      </c>
      <c r="AD41" s="1703">
        <v>71</v>
      </c>
      <c r="AE41" s="1702">
        <v>6.1</v>
      </c>
      <c r="AF41" s="1699">
        <v>0.86458333333333337</v>
      </c>
      <c r="AG41" s="1701">
        <v>16</v>
      </c>
      <c r="AH41" s="1703">
        <v>77</v>
      </c>
      <c r="AI41" s="1702">
        <v>1.61</v>
      </c>
      <c r="AK41" s="1705">
        <v>0.36458333333333331</v>
      </c>
      <c r="AL41" s="1710">
        <v>31</v>
      </c>
      <c r="AM41" s="1712">
        <v>64</v>
      </c>
      <c r="AN41" s="1711">
        <v>7.04</v>
      </c>
      <c r="AO41" s="1708">
        <v>0.86458333333333337</v>
      </c>
      <c r="AP41" s="1710">
        <v>12</v>
      </c>
      <c r="AQ41" s="1712">
        <v>82</v>
      </c>
      <c r="AR41" s="1711">
        <v>1.26</v>
      </c>
      <c r="AT41" s="1714">
        <v>0.36458333333333331</v>
      </c>
      <c r="AU41" s="1719">
        <v>42</v>
      </c>
      <c r="AV41" s="1721">
        <v>62</v>
      </c>
      <c r="AW41" s="1720">
        <v>7.23</v>
      </c>
      <c r="AX41" s="1717">
        <v>0.86458333333333337</v>
      </c>
      <c r="AY41" s="1719">
        <v>11</v>
      </c>
      <c r="AZ41" s="1721">
        <v>82</v>
      </c>
      <c r="BA41" s="1720">
        <v>1.1399999999999999</v>
      </c>
      <c r="BB41" s="23"/>
      <c r="BC41" s="1724">
        <v>0.36458333333333331</v>
      </c>
      <c r="BD41" s="1731">
        <v>14</v>
      </c>
      <c r="BE41" s="1734">
        <v>77</v>
      </c>
      <c r="BF41" s="1733">
        <v>3.94</v>
      </c>
      <c r="BG41" s="1727">
        <v>0.86458333333333337</v>
      </c>
      <c r="BH41" s="1731">
        <v>6</v>
      </c>
      <c r="BI41" s="1734">
        <v>86</v>
      </c>
      <c r="BJ41" s="1733">
        <v>0.82</v>
      </c>
      <c r="BL41" s="1657">
        <v>0.36458333333333331</v>
      </c>
      <c r="BM41" s="54">
        <f t="shared" si="0"/>
        <v>186</v>
      </c>
      <c r="BN41" s="56">
        <f t="shared" si="1"/>
        <v>68.8</v>
      </c>
      <c r="BO41" s="1666">
        <f t="shared" si="2"/>
        <v>4.0216216216216214</v>
      </c>
      <c r="BP41" s="1660">
        <v>0.86458333333333337</v>
      </c>
      <c r="BQ41" s="54">
        <f t="shared" si="9"/>
        <v>62</v>
      </c>
      <c r="BR41" s="56">
        <f t="shared" si="10"/>
        <v>81</v>
      </c>
      <c r="BS41" s="1666">
        <f t="shared" si="11"/>
        <v>1.3405405405405406</v>
      </c>
      <c r="BU41" s="1657">
        <v>0.36458333333333331</v>
      </c>
      <c r="BV41" s="54">
        <f t="shared" si="3"/>
        <v>56</v>
      </c>
      <c r="BW41" s="56">
        <f t="shared" si="4"/>
        <v>66.599999999999994</v>
      </c>
      <c r="BX41" s="1666">
        <f t="shared" si="5"/>
        <v>1.2108108108108109</v>
      </c>
      <c r="BY41" s="1660">
        <v>0.86458333333333337</v>
      </c>
      <c r="BZ41" s="54">
        <f t="shared" si="6"/>
        <v>17</v>
      </c>
      <c r="CA41" s="56">
        <f t="shared" si="7"/>
        <v>82.2</v>
      </c>
      <c r="CB41" s="1666">
        <f t="shared" si="8"/>
        <v>0.36756756756756759</v>
      </c>
    </row>
    <row r="42" spans="1:80" ht="17.25" thickTop="1" x14ac:dyDescent="0.3">
      <c r="A42" s="1670">
        <v>0.375</v>
      </c>
      <c r="B42" s="1674">
        <v>33</v>
      </c>
      <c r="C42" s="1676">
        <v>70</v>
      </c>
      <c r="D42" s="1675">
        <v>5.41</v>
      </c>
      <c r="E42" s="1673">
        <v>0.875</v>
      </c>
      <c r="F42" s="1674">
        <v>8</v>
      </c>
      <c r="G42" s="1676">
        <v>70</v>
      </c>
      <c r="H42" s="1675">
        <v>1.07</v>
      </c>
      <c r="I42" s="20"/>
      <c r="J42" s="1679">
        <v>0.375</v>
      </c>
      <c r="K42" s="1683">
        <v>46</v>
      </c>
      <c r="L42" s="1685">
        <v>63</v>
      </c>
      <c r="M42" s="1684">
        <v>9.3800000000000008</v>
      </c>
      <c r="N42" s="1682">
        <v>0.875</v>
      </c>
      <c r="O42" s="1683">
        <v>5</v>
      </c>
      <c r="P42" s="1685">
        <v>86</v>
      </c>
      <c r="Q42" s="1684">
        <v>0.71</v>
      </c>
      <c r="S42" s="1688">
        <v>0.375</v>
      </c>
      <c r="T42" s="1692">
        <v>34</v>
      </c>
      <c r="U42" s="1694">
        <v>68</v>
      </c>
      <c r="V42" s="1693">
        <v>8.2200000000000006</v>
      </c>
      <c r="W42" s="1691">
        <v>0.875</v>
      </c>
      <c r="X42" s="1692">
        <v>3</v>
      </c>
      <c r="Y42" s="1694">
        <v>78</v>
      </c>
      <c r="Z42" s="1693">
        <v>0.77</v>
      </c>
      <c r="AB42" s="1697">
        <v>0.375</v>
      </c>
      <c r="AC42" s="1701">
        <v>47</v>
      </c>
      <c r="AD42" s="1703">
        <v>70</v>
      </c>
      <c r="AE42" s="1702">
        <v>7.44</v>
      </c>
      <c r="AF42" s="1700">
        <v>0.875</v>
      </c>
      <c r="AG42" s="1701">
        <v>11</v>
      </c>
      <c r="AH42" s="1703">
        <v>76</v>
      </c>
      <c r="AI42" s="1702">
        <v>1.25</v>
      </c>
      <c r="AK42" s="1706">
        <v>0.375</v>
      </c>
      <c r="AL42" s="1710">
        <v>38</v>
      </c>
      <c r="AM42" s="1712">
        <v>64</v>
      </c>
      <c r="AN42" s="1711">
        <v>7.22</v>
      </c>
      <c r="AO42" s="1709">
        <v>0.875</v>
      </c>
      <c r="AP42" s="1710">
        <v>13</v>
      </c>
      <c r="AQ42" s="1712">
        <v>69</v>
      </c>
      <c r="AR42" s="1711">
        <v>1.1599999999999999</v>
      </c>
      <c r="AT42" s="1715">
        <v>0.375</v>
      </c>
      <c r="AU42" s="1719">
        <v>35</v>
      </c>
      <c r="AV42" s="1721">
        <v>69</v>
      </c>
      <c r="AW42" s="1720">
        <v>6.15</v>
      </c>
      <c r="AX42" s="1718">
        <v>0.875</v>
      </c>
      <c r="AY42" s="1719">
        <v>8</v>
      </c>
      <c r="AZ42" s="1721">
        <v>90</v>
      </c>
      <c r="BA42" s="1720">
        <v>0.77</v>
      </c>
      <c r="BB42" s="24"/>
      <c r="BC42" s="1725">
        <v>0.375</v>
      </c>
      <c r="BD42" s="1731">
        <v>19</v>
      </c>
      <c r="BE42" s="1734">
        <v>83</v>
      </c>
      <c r="BF42" s="1733">
        <v>2.08</v>
      </c>
      <c r="BG42" s="1728">
        <v>0.875</v>
      </c>
      <c r="BH42" s="1731">
        <v>3</v>
      </c>
      <c r="BI42" s="1734">
        <v>77</v>
      </c>
      <c r="BJ42" s="1733">
        <v>0.76</v>
      </c>
      <c r="BL42" s="1658">
        <v>0.375</v>
      </c>
      <c r="BM42" s="54">
        <f t="shared" si="0"/>
        <v>198</v>
      </c>
      <c r="BN42" s="56">
        <f t="shared" si="1"/>
        <v>67</v>
      </c>
      <c r="BO42" s="1666">
        <f t="shared" si="2"/>
        <v>4.2810810810810809</v>
      </c>
      <c r="BP42" s="1661">
        <v>0.875</v>
      </c>
      <c r="BQ42" s="54">
        <f t="shared" si="9"/>
        <v>40</v>
      </c>
      <c r="BR42" s="56">
        <f t="shared" si="10"/>
        <v>75.8</v>
      </c>
      <c r="BS42" s="1666">
        <f t="shared" si="11"/>
        <v>0.86486486486486491</v>
      </c>
      <c r="BU42" s="1658">
        <v>0.375</v>
      </c>
      <c r="BV42" s="54">
        <f t="shared" si="3"/>
        <v>54</v>
      </c>
      <c r="BW42" s="56">
        <f t="shared" si="4"/>
        <v>66.8</v>
      </c>
      <c r="BX42" s="1666">
        <f t="shared" si="5"/>
        <v>1.1675675675675674</v>
      </c>
      <c r="BY42" s="1661">
        <v>0.875</v>
      </c>
      <c r="BZ42" s="54">
        <f t="shared" si="6"/>
        <v>11</v>
      </c>
      <c r="CA42" s="56">
        <f t="shared" si="7"/>
        <v>79.8</v>
      </c>
      <c r="CB42" s="1666">
        <f t="shared" si="8"/>
        <v>0.23783783783783785</v>
      </c>
    </row>
    <row r="43" spans="1:80" x14ac:dyDescent="0.3">
      <c r="A43" s="1668">
        <v>0.38541666666666669</v>
      </c>
      <c r="B43" s="1674">
        <v>35</v>
      </c>
      <c r="C43" s="1676">
        <v>66</v>
      </c>
      <c r="D43" s="1675">
        <v>5.75</v>
      </c>
      <c r="E43" s="1671">
        <v>0.88541666666666663</v>
      </c>
      <c r="F43" s="1674">
        <v>6</v>
      </c>
      <c r="G43" s="1676">
        <v>84</v>
      </c>
      <c r="H43" s="1675">
        <v>0.92</v>
      </c>
      <c r="I43" s="20"/>
      <c r="J43" s="1677">
        <v>0.38541666666666669</v>
      </c>
      <c r="K43" s="1683">
        <v>31</v>
      </c>
      <c r="L43" s="1685">
        <v>61</v>
      </c>
      <c r="M43" s="1684">
        <v>6.42</v>
      </c>
      <c r="N43" s="1680">
        <v>0.88541666666666663</v>
      </c>
      <c r="O43" s="1683">
        <v>9</v>
      </c>
      <c r="P43" s="1685">
        <v>92</v>
      </c>
      <c r="Q43" s="1684">
        <v>0.86</v>
      </c>
      <c r="S43" s="1686">
        <v>0.38541666666666669</v>
      </c>
      <c r="T43" s="1692">
        <v>44</v>
      </c>
      <c r="U43" s="1694">
        <v>68</v>
      </c>
      <c r="V43" s="1693">
        <v>7.47</v>
      </c>
      <c r="W43" s="1689">
        <v>0.88541666666666663</v>
      </c>
      <c r="X43" s="1692">
        <v>4</v>
      </c>
      <c r="Y43" s="1694">
        <v>84</v>
      </c>
      <c r="Z43" s="1693">
        <v>0.7</v>
      </c>
      <c r="AB43" s="1695">
        <v>0.38541666666666669</v>
      </c>
      <c r="AC43" s="1701">
        <v>33</v>
      </c>
      <c r="AD43" s="1703">
        <v>68</v>
      </c>
      <c r="AE43" s="1702">
        <v>4.5999999999999996</v>
      </c>
      <c r="AF43" s="1698">
        <v>0.88541666666666663</v>
      </c>
      <c r="AG43" s="1701">
        <v>6</v>
      </c>
      <c r="AH43" s="1703">
        <v>80</v>
      </c>
      <c r="AI43" s="1702">
        <v>0.91</v>
      </c>
      <c r="AK43" s="1704">
        <v>0.38541666666666669</v>
      </c>
      <c r="AL43" s="1710">
        <v>44</v>
      </c>
      <c r="AM43" s="1712">
        <v>65</v>
      </c>
      <c r="AN43" s="1711">
        <v>8.6</v>
      </c>
      <c r="AO43" s="1707">
        <v>0.88541666666666663</v>
      </c>
      <c r="AP43" s="1710">
        <v>13</v>
      </c>
      <c r="AQ43" s="1712">
        <v>78</v>
      </c>
      <c r="AR43" s="1711">
        <v>1.26</v>
      </c>
      <c r="AT43" s="1713">
        <v>0.38541666666666669</v>
      </c>
      <c r="AU43" s="1719">
        <v>46</v>
      </c>
      <c r="AV43" s="1721">
        <v>70</v>
      </c>
      <c r="AW43" s="1720">
        <v>5.63</v>
      </c>
      <c r="AX43" s="1716">
        <v>0.88541666666666663</v>
      </c>
      <c r="AY43" s="1719">
        <v>7</v>
      </c>
      <c r="AZ43" s="1721">
        <v>73</v>
      </c>
      <c r="BA43" s="1720">
        <v>0.95</v>
      </c>
      <c r="BB43" s="49"/>
      <c r="BC43" s="1723">
        <v>0.38541666666666669</v>
      </c>
      <c r="BD43" s="1731">
        <v>11</v>
      </c>
      <c r="BE43" s="1734">
        <v>78</v>
      </c>
      <c r="BF43" s="1733">
        <v>2.54</v>
      </c>
      <c r="BG43" s="1726">
        <v>0.88541666666666663</v>
      </c>
      <c r="BH43" s="1731">
        <v>17</v>
      </c>
      <c r="BI43" s="1734">
        <v>79</v>
      </c>
      <c r="BJ43" s="1733">
        <v>1.17</v>
      </c>
      <c r="BL43" s="1656">
        <v>0.38541666666666669</v>
      </c>
      <c r="BM43" s="54">
        <f t="shared" si="0"/>
        <v>187</v>
      </c>
      <c r="BN43" s="56">
        <f t="shared" si="1"/>
        <v>65.599999999999994</v>
      </c>
      <c r="BO43" s="1666">
        <f t="shared" si="2"/>
        <v>4.0432432432432437</v>
      </c>
      <c r="BP43" s="1659">
        <v>0.88541666666666663</v>
      </c>
      <c r="BQ43" s="54">
        <f t="shared" si="9"/>
        <v>38</v>
      </c>
      <c r="BR43" s="56">
        <f t="shared" si="10"/>
        <v>83.6</v>
      </c>
      <c r="BS43" s="1666">
        <f t="shared" si="11"/>
        <v>0.82162162162162167</v>
      </c>
      <c r="BU43" s="1656">
        <v>0.38541666666666669</v>
      </c>
      <c r="BV43" s="54">
        <f t="shared" si="3"/>
        <v>57</v>
      </c>
      <c r="BW43" s="56">
        <f t="shared" si="4"/>
        <v>66.400000000000006</v>
      </c>
      <c r="BX43" s="1666">
        <f t="shared" si="5"/>
        <v>1.2324324324324323</v>
      </c>
      <c r="BY43" s="1659">
        <v>0.88541666666666663</v>
      </c>
      <c r="BZ43" s="54">
        <f t="shared" si="6"/>
        <v>24</v>
      </c>
      <c r="CA43" s="56">
        <f t="shared" si="7"/>
        <v>81.400000000000006</v>
      </c>
      <c r="CB43" s="1666">
        <f t="shared" si="8"/>
        <v>0.51891891891891895</v>
      </c>
    </row>
    <row r="44" spans="1:80" x14ac:dyDescent="0.3">
      <c r="A44" s="1668">
        <v>0.39583333333333331</v>
      </c>
      <c r="B44" s="1674">
        <v>43</v>
      </c>
      <c r="C44" s="1676">
        <v>65</v>
      </c>
      <c r="D44" s="1675">
        <v>7.19</v>
      </c>
      <c r="E44" s="1671">
        <v>0.89583333333333337</v>
      </c>
      <c r="F44" s="1674">
        <v>13</v>
      </c>
      <c r="G44" s="1676">
        <v>73</v>
      </c>
      <c r="H44" s="1675">
        <v>1.07</v>
      </c>
      <c r="I44" s="20"/>
      <c r="J44" s="1677">
        <v>0.39583333333333331</v>
      </c>
      <c r="K44" s="1683">
        <v>31</v>
      </c>
      <c r="L44" s="1685">
        <v>67</v>
      </c>
      <c r="M44" s="1684">
        <v>7.39</v>
      </c>
      <c r="N44" s="1680">
        <v>0.89583333333333337</v>
      </c>
      <c r="O44" s="1683">
        <v>9</v>
      </c>
      <c r="P44" s="1685">
        <v>82</v>
      </c>
      <c r="Q44" s="1684">
        <v>0.93</v>
      </c>
      <c r="S44" s="1686">
        <v>0.39583333333333331</v>
      </c>
      <c r="T44" s="1692">
        <v>46</v>
      </c>
      <c r="U44" s="1694">
        <v>70</v>
      </c>
      <c r="V44" s="1693">
        <v>9.44</v>
      </c>
      <c r="W44" s="1689">
        <v>0.89583333333333337</v>
      </c>
      <c r="X44" s="1692">
        <v>6</v>
      </c>
      <c r="Y44" s="1694">
        <v>79</v>
      </c>
      <c r="Z44" s="1693">
        <v>0.76</v>
      </c>
      <c r="AB44" s="1695">
        <v>0.39583333333333331</v>
      </c>
      <c r="AC44" s="1701">
        <v>41</v>
      </c>
      <c r="AD44" s="1703">
        <v>70</v>
      </c>
      <c r="AE44" s="1702">
        <v>7.24</v>
      </c>
      <c r="AF44" s="1698">
        <v>0.89583333333333337</v>
      </c>
      <c r="AG44" s="1701">
        <v>1</v>
      </c>
      <c r="AH44" s="1703">
        <v>87</v>
      </c>
      <c r="AI44" s="1702">
        <v>0.68</v>
      </c>
      <c r="AK44" s="1704">
        <v>0.39583333333333331</v>
      </c>
      <c r="AL44" s="1710">
        <v>40</v>
      </c>
      <c r="AM44" s="1712">
        <v>65</v>
      </c>
      <c r="AN44" s="1711">
        <v>7.34</v>
      </c>
      <c r="AO44" s="1707">
        <v>0.89583333333333337</v>
      </c>
      <c r="AP44" s="1710">
        <v>6</v>
      </c>
      <c r="AQ44" s="1712">
        <v>80</v>
      </c>
      <c r="AR44" s="1711">
        <v>0.75</v>
      </c>
      <c r="AT44" s="1713">
        <v>0.39583333333333331</v>
      </c>
      <c r="AU44" s="1719">
        <v>41</v>
      </c>
      <c r="AV44" s="1721">
        <v>68</v>
      </c>
      <c r="AW44" s="1720">
        <v>6.66</v>
      </c>
      <c r="AX44" s="1716">
        <v>0.89583333333333337</v>
      </c>
      <c r="AY44" s="1719">
        <v>9</v>
      </c>
      <c r="AZ44" s="1721">
        <v>90</v>
      </c>
      <c r="BA44" s="1720">
        <v>0.74</v>
      </c>
      <c r="BB44" s="49"/>
      <c r="BC44" s="1723">
        <v>0.39583333333333331</v>
      </c>
      <c r="BD44" s="1731">
        <v>20</v>
      </c>
      <c r="BE44" s="1734">
        <v>78</v>
      </c>
      <c r="BF44" s="1733">
        <v>2.14</v>
      </c>
      <c r="BG44" s="1726">
        <v>0.89583333333333337</v>
      </c>
      <c r="BH44" s="1731">
        <v>4</v>
      </c>
      <c r="BI44" s="1734">
        <v>90</v>
      </c>
      <c r="BJ44" s="1733">
        <v>0.67</v>
      </c>
      <c r="BL44" s="1656">
        <v>0.39583333333333331</v>
      </c>
      <c r="BM44" s="54">
        <f t="shared" si="0"/>
        <v>201</v>
      </c>
      <c r="BN44" s="56">
        <f t="shared" si="1"/>
        <v>67.400000000000006</v>
      </c>
      <c r="BO44" s="1666">
        <f t="shared" si="2"/>
        <v>4.345945945945946</v>
      </c>
      <c r="BP44" s="1659">
        <v>0.89583333333333337</v>
      </c>
      <c r="BQ44" s="54">
        <f t="shared" si="9"/>
        <v>35</v>
      </c>
      <c r="BR44" s="56">
        <f t="shared" si="10"/>
        <v>80.2</v>
      </c>
      <c r="BS44" s="1666">
        <f t="shared" si="11"/>
        <v>0.7567567567567568</v>
      </c>
      <c r="BU44" s="1656">
        <v>0.39583333333333331</v>
      </c>
      <c r="BV44" s="54">
        <f t="shared" si="3"/>
        <v>61</v>
      </c>
      <c r="BW44" s="56">
        <f t="shared" si="4"/>
        <v>68</v>
      </c>
      <c r="BX44" s="1666">
        <f t="shared" si="5"/>
        <v>1.318918918918919</v>
      </c>
      <c r="BY44" s="1659">
        <v>0.89583333333333337</v>
      </c>
      <c r="BZ44" s="54">
        <f t="shared" si="6"/>
        <v>13</v>
      </c>
      <c r="CA44" s="56">
        <f t="shared" si="7"/>
        <v>83.6</v>
      </c>
      <c r="CB44" s="1666">
        <f t="shared" si="8"/>
        <v>0.2810810810810811</v>
      </c>
    </row>
    <row r="45" spans="1:80" ht="17.25" thickBot="1" x14ac:dyDescent="0.35">
      <c r="A45" s="1669">
        <v>0.40625</v>
      </c>
      <c r="B45" s="1674">
        <v>37</v>
      </c>
      <c r="C45" s="1676">
        <v>63</v>
      </c>
      <c r="D45" s="1675">
        <v>5.32</v>
      </c>
      <c r="E45" s="1672">
        <v>0.90625</v>
      </c>
      <c r="F45" s="1674">
        <v>10</v>
      </c>
      <c r="G45" s="1676">
        <v>80</v>
      </c>
      <c r="H45" s="1675">
        <v>0.85</v>
      </c>
      <c r="I45" s="20"/>
      <c r="J45" s="1678">
        <v>0.40625</v>
      </c>
      <c r="K45" s="1683">
        <v>33</v>
      </c>
      <c r="L45" s="1685">
        <v>57</v>
      </c>
      <c r="M45" s="1684">
        <v>6.42</v>
      </c>
      <c r="N45" s="1681">
        <v>0.90625</v>
      </c>
      <c r="O45" s="1683">
        <v>2</v>
      </c>
      <c r="P45" s="1685">
        <v>65</v>
      </c>
      <c r="Q45" s="1684">
        <v>0.93</v>
      </c>
      <c r="S45" s="1687">
        <v>0.40625</v>
      </c>
      <c r="T45" s="1692">
        <v>37</v>
      </c>
      <c r="U45" s="1694">
        <v>68</v>
      </c>
      <c r="V45" s="1693">
        <v>6.19</v>
      </c>
      <c r="W45" s="1690">
        <v>0.90625</v>
      </c>
      <c r="X45" s="1692">
        <v>6</v>
      </c>
      <c r="Y45" s="1694">
        <v>78</v>
      </c>
      <c r="Z45" s="1693">
        <v>1.19</v>
      </c>
      <c r="AB45" s="1696">
        <v>0.40625</v>
      </c>
      <c r="AC45" s="1701">
        <v>43</v>
      </c>
      <c r="AD45" s="1703">
        <v>62</v>
      </c>
      <c r="AE45" s="1702">
        <v>7.64</v>
      </c>
      <c r="AF45" s="1699">
        <v>0.90625</v>
      </c>
      <c r="AG45" s="1701">
        <v>5</v>
      </c>
      <c r="AH45" s="1703">
        <v>73</v>
      </c>
      <c r="AI45" s="1702">
        <v>1.02</v>
      </c>
      <c r="AK45" s="1705">
        <v>0.40625</v>
      </c>
      <c r="AL45" s="1710">
        <v>34</v>
      </c>
      <c r="AM45" s="1712">
        <v>69</v>
      </c>
      <c r="AN45" s="1711">
        <v>6.12</v>
      </c>
      <c r="AO45" s="1708">
        <v>0.90625</v>
      </c>
      <c r="AP45" s="1710">
        <v>7</v>
      </c>
      <c r="AQ45" s="1712">
        <v>82</v>
      </c>
      <c r="AR45" s="1711">
        <v>0.88</v>
      </c>
      <c r="AT45" s="1714">
        <v>0.40625</v>
      </c>
      <c r="AU45" s="1719">
        <v>39</v>
      </c>
      <c r="AV45" s="1721">
        <v>68</v>
      </c>
      <c r="AW45" s="1720">
        <v>4.99</v>
      </c>
      <c r="AX45" s="1717">
        <v>0.90625</v>
      </c>
      <c r="AY45" s="1719">
        <v>3</v>
      </c>
      <c r="AZ45" s="1721">
        <v>83</v>
      </c>
      <c r="BA45" s="1720">
        <v>0.71</v>
      </c>
      <c r="BB45" s="23"/>
      <c r="BC45" s="1724">
        <v>0.40625</v>
      </c>
      <c r="BD45" s="1731">
        <v>17</v>
      </c>
      <c r="BE45" s="1734">
        <v>89</v>
      </c>
      <c r="BF45" s="1733">
        <v>1.99</v>
      </c>
      <c r="BG45" s="1727">
        <v>0.90625</v>
      </c>
      <c r="BH45" s="1731">
        <v>10</v>
      </c>
      <c r="BI45" s="1734">
        <v>88</v>
      </c>
      <c r="BJ45" s="1733">
        <v>0.97</v>
      </c>
      <c r="BL45" s="1657">
        <v>0.40625</v>
      </c>
      <c r="BM45" s="54">
        <f t="shared" si="0"/>
        <v>184</v>
      </c>
      <c r="BN45" s="56">
        <f t="shared" si="1"/>
        <v>63.8</v>
      </c>
      <c r="BO45" s="1666">
        <f t="shared" si="2"/>
        <v>3.9783783783783786</v>
      </c>
      <c r="BP45" s="1660">
        <v>0.90625</v>
      </c>
      <c r="BQ45" s="54">
        <f t="shared" si="9"/>
        <v>30</v>
      </c>
      <c r="BR45" s="56">
        <f t="shared" si="10"/>
        <v>75.599999999999994</v>
      </c>
      <c r="BS45" s="1666">
        <f t="shared" si="11"/>
        <v>0.64864864864864857</v>
      </c>
      <c r="BU45" s="1657">
        <v>0.40625</v>
      </c>
      <c r="BV45" s="54">
        <f t="shared" si="3"/>
        <v>56</v>
      </c>
      <c r="BW45" s="56">
        <f t="shared" si="4"/>
        <v>64.8</v>
      </c>
      <c r="BX45" s="1666">
        <f t="shared" si="5"/>
        <v>1.2108108108108109</v>
      </c>
      <c r="BY45" s="1660">
        <v>0.90625</v>
      </c>
      <c r="BZ45" s="54">
        <f t="shared" si="6"/>
        <v>13</v>
      </c>
      <c r="CA45" s="56">
        <f t="shared" si="7"/>
        <v>76.2</v>
      </c>
      <c r="CB45" s="1666">
        <f t="shared" si="8"/>
        <v>0.2810810810810811</v>
      </c>
    </row>
    <row r="46" spans="1:80" ht="17.25" thickTop="1" x14ac:dyDescent="0.3">
      <c r="A46" s="1670">
        <v>0.41666666666666669</v>
      </c>
      <c r="B46" s="1674">
        <v>42</v>
      </c>
      <c r="C46" s="1676">
        <v>68</v>
      </c>
      <c r="D46" s="1675">
        <v>5.34</v>
      </c>
      <c r="E46" s="1673">
        <v>0.91666666666666663</v>
      </c>
      <c r="F46" s="1674">
        <v>3</v>
      </c>
      <c r="G46" s="1676">
        <v>79</v>
      </c>
      <c r="H46" s="1675">
        <v>0.75</v>
      </c>
      <c r="I46" s="20"/>
      <c r="J46" s="1679">
        <v>0.41666666666666669</v>
      </c>
      <c r="K46" s="1683">
        <v>43</v>
      </c>
      <c r="L46" s="1685">
        <v>64</v>
      </c>
      <c r="M46" s="1684">
        <v>9.6199999999999992</v>
      </c>
      <c r="N46" s="1682">
        <v>0.91666666666666663</v>
      </c>
      <c r="O46" s="1683">
        <v>6</v>
      </c>
      <c r="P46" s="1685">
        <v>75</v>
      </c>
      <c r="Q46" s="1684">
        <v>1.17</v>
      </c>
      <c r="S46" s="1688">
        <v>0.41666666666666669</v>
      </c>
      <c r="T46" s="1692">
        <v>42</v>
      </c>
      <c r="U46" s="1694">
        <v>66</v>
      </c>
      <c r="V46" s="1693">
        <v>7.09</v>
      </c>
      <c r="W46" s="1691">
        <v>0.91666666666666663</v>
      </c>
      <c r="X46" s="1692">
        <v>6</v>
      </c>
      <c r="Y46" s="1694">
        <v>80</v>
      </c>
      <c r="Z46" s="1693">
        <v>0.75</v>
      </c>
      <c r="AB46" s="1697">
        <v>0.41666666666666669</v>
      </c>
      <c r="AC46" s="1701">
        <v>47</v>
      </c>
      <c r="AD46" s="1703">
        <v>67</v>
      </c>
      <c r="AE46" s="1702">
        <v>8.4</v>
      </c>
      <c r="AF46" s="1700">
        <v>0.91666666666666663</v>
      </c>
      <c r="AG46" s="1701">
        <v>7</v>
      </c>
      <c r="AH46" s="1703">
        <v>81</v>
      </c>
      <c r="AI46" s="1702">
        <v>0.74</v>
      </c>
      <c r="AK46" s="1706">
        <v>0.41666666666666669</v>
      </c>
      <c r="AL46" s="1710">
        <v>35</v>
      </c>
      <c r="AM46" s="1712">
        <v>65</v>
      </c>
      <c r="AN46" s="1711">
        <v>6.56</v>
      </c>
      <c r="AO46" s="1709">
        <v>0.91666666666666663</v>
      </c>
      <c r="AP46" s="1710">
        <v>6</v>
      </c>
      <c r="AQ46" s="1712">
        <v>90</v>
      </c>
      <c r="AR46" s="1711">
        <v>1</v>
      </c>
      <c r="AT46" s="1715">
        <v>0.41666666666666669</v>
      </c>
      <c r="AU46" s="1719">
        <v>43</v>
      </c>
      <c r="AV46" s="1721">
        <v>64</v>
      </c>
      <c r="AW46" s="1720">
        <v>5.86</v>
      </c>
      <c r="AX46" s="1718">
        <v>0.91666666666666663</v>
      </c>
      <c r="AY46" s="1719">
        <v>8</v>
      </c>
      <c r="AZ46" s="1721">
        <v>79</v>
      </c>
      <c r="BA46" s="1720">
        <v>1.01</v>
      </c>
      <c r="BB46" s="24"/>
      <c r="BC46" s="1725">
        <v>0.41666666666666669</v>
      </c>
      <c r="BD46" s="1731">
        <v>19</v>
      </c>
      <c r="BE46" s="1734">
        <v>80</v>
      </c>
      <c r="BF46" s="1733">
        <v>1.8</v>
      </c>
      <c r="BG46" s="1728">
        <v>0.91666666666666663</v>
      </c>
      <c r="BH46" s="1731">
        <v>9</v>
      </c>
      <c r="BI46" s="1734">
        <v>81</v>
      </c>
      <c r="BJ46" s="1733">
        <v>0.96</v>
      </c>
      <c r="BL46" s="1658">
        <v>0.41666666666666669</v>
      </c>
      <c r="BM46" s="54">
        <f t="shared" si="0"/>
        <v>209</v>
      </c>
      <c r="BN46" s="56">
        <f t="shared" si="1"/>
        <v>66</v>
      </c>
      <c r="BO46" s="1666">
        <f t="shared" si="2"/>
        <v>4.5189189189189189</v>
      </c>
      <c r="BP46" s="1661">
        <v>0.91666666666666663</v>
      </c>
      <c r="BQ46" s="54">
        <f t="shared" si="9"/>
        <v>28</v>
      </c>
      <c r="BR46" s="56">
        <f t="shared" si="10"/>
        <v>81</v>
      </c>
      <c r="BS46" s="1666">
        <f t="shared" si="11"/>
        <v>0.60540540540540544</v>
      </c>
      <c r="BU46" s="1658">
        <v>0.41666666666666669</v>
      </c>
      <c r="BV46" s="54">
        <f t="shared" si="3"/>
        <v>62</v>
      </c>
      <c r="BW46" s="56">
        <f t="shared" si="4"/>
        <v>65.2</v>
      </c>
      <c r="BX46" s="1666">
        <f t="shared" si="5"/>
        <v>1.3405405405405406</v>
      </c>
      <c r="BY46" s="1661">
        <v>0.91666666666666663</v>
      </c>
      <c r="BZ46" s="54">
        <f t="shared" si="6"/>
        <v>17</v>
      </c>
      <c r="CA46" s="56">
        <f t="shared" si="7"/>
        <v>81</v>
      </c>
      <c r="CB46" s="1666">
        <f t="shared" si="8"/>
        <v>0.36756756756756759</v>
      </c>
    </row>
    <row r="47" spans="1:80" x14ac:dyDescent="0.3">
      <c r="A47" s="1668">
        <v>0.42708333333333331</v>
      </c>
      <c r="B47" s="1674">
        <v>35</v>
      </c>
      <c r="C47" s="1676">
        <v>67</v>
      </c>
      <c r="D47" s="1675">
        <v>4.74</v>
      </c>
      <c r="E47" s="1671">
        <v>0.92708333333333337</v>
      </c>
      <c r="F47" s="1674">
        <v>5</v>
      </c>
      <c r="G47" s="1676">
        <v>82</v>
      </c>
      <c r="H47" s="1675">
        <v>0.74</v>
      </c>
      <c r="I47" s="20"/>
      <c r="J47" s="1677">
        <v>0.42708333333333331</v>
      </c>
      <c r="K47" s="1683">
        <v>36</v>
      </c>
      <c r="L47" s="1685">
        <v>67</v>
      </c>
      <c r="M47" s="1684">
        <v>7.9</v>
      </c>
      <c r="N47" s="1680">
        <v>0.92708333333333337</v>
      </c>
      <c r="O47" s="1683">
        <v>4</v>
      </c>
      <c r="P47" s="1685">
        <v>89</v>
      </c>
      <c r="Q47" s="1684">
        <v>0.76</v>
      </c>
      <c r="S47" s="1686">
        <v>0.42708333333333331</v>
      </c>
      <c r="T47" s="1692">
        <v>35</v>
      </c>
      <c r="U47" s="1694">
        <v>66</v>
      </c>
      <c r="V47" s="1693">
        <v>6.94</v>
      </c>
      <c r="W47" s="1689">
        <v>0.92708333333333337</v>
      </c>
      <c r="X47" s="1692">
        <v>5</v>
      </c>
      <c r="Y47" s="1694">
        <v>72</v>
      </c>
      <c r="Z47" s="1693">
        <v>1.37</v>
      </c>
      <c r="AB47" s="1695">
        <v>0.42708333333333331</v>
      </c>
      <c r="AC47" s="1701">
        <v>51</v>
      </c>
      <c r="AD47" s="1703">
        <v>67</v>
      </c>
      <c r="AE47" s="1702">
        <v>7.79</v>
      </c>
      <c r="AF47" s="1698">
        <v>0.92708333333333337</v>
      </c>
      <c r="AG47" s="1701">
        <v>11</v>
      </c>
      <c r="AH47" s="1703">
        <v>86</v>
      </c>
      <c r="AI47" s="1702">
        <v>0.78</v>
      </c>
      <c r="AK47" s="1704">
        <v>0.42708333333333331</v>
      </c>
      <c r="AL47" s="1710">
        <v>47</v>
      </c>
      <c r="AM47" s="1712">
        <v>66</v>
      </c>
      <c r="AN47" s="1711">
        <v>10.08</v>
      </c>
      <c r="AO47" s="1707">
        <v>0.92708333333333337</v>
      </c>
      <c r="AP47" s="1710">
        <v>6</v>
      </c>
      <c r="AQ47" s="1712">
        <v>81</v>
      </c>
      <c r="AR47" s="1711">
        <v>0.9</v>
      </c>
      <c r="AT47" s="1713">
        <v>0.42708333333333331</v>
      </c>
      <c r="AU47" s="1719">
        <v>49</v>
      </c>
      <c r="AV47" s="1721">
        <v>65</v>
      </c>
      <c r="AW47" s="1720">
        <v>6.26</v>
      </c>
      <c r="AX47" s="1716">
        <v>0.92708333333333337</v>
      </c>
      <c r="AY47" s="1719">
        <v>5</v>
      </c>
      <c r="AZ47" s="1721">
        <v>86</v>
      </c>
      <c r="BA47" s="1720">
        <v>0.87</v>
      </c>
      <c r="BB47" s="49"/>
      <c r="BC47" s="1723">
        <v>0.42708333333333331</v>
      </c>
      <c r="BD47" s="1731">
        <v>19</v>
      </c>
      <c r="BE47" s="1734">
        <v>80</v>
      </c>
      <c r="BF47" s="1733">
        <v>2.54</v>
      </c>
      <c r="BG47" s="1726">
        <v>0.92708333333333337</v>
      </c>
      <c r="BH47" s="1731">
        <v>8</v>
      </c>
      <c r="BI47" s="1734">
        <v>85</v>
      </c>
      <c r="BJ47" s="1733">
        <v>0.97</v>
      </c>
      <c r="BL47" s="1656">
        <v>0.42708333333333331</v>
      </c>
      <c r="BM47" s="54">
        <f t="shared" si="0"/>
        <v>204</v>
      </c>
      <c r="BN47" s="56">
        <f t="shared" si="1"/>
        <v>66.599999999999994</v>
      </c>
      <c r="BO47" s="1666">
        <f t="shared" si="2"/>
        <v>4.4108108108108102</v>
      </c>
      <c r="BP47" s="1659">
        <v>0.92708333333333337</v>
      </c>
      <c r="BQ47" s="54">
        <f t="shared" si="9"/>
        <v>31</v>
      </c>
      <c r="BR47" s="56">
        <f t="shared" si="10"/>
        <v>82</v>
      </c>
      <c r="BS47" s="1666">
        <f t="shared" si="11"/>
        <v>0.67027027027027031</v>
      </c>
      <c r="BU47" s="1656">
        <v>0.42708333333333331</v>
      </c>
      <c r="BV47" s="54">
        <f t="shared" si="3"/>
        <v>68</v>
      </c>
      <c r="BW47" s="56">
        <f t="shared" si="4"/>
        <v>66.2</v>
      </c>
      <c r="BX47" s="1666">
        <f t="shared" si="5"/>
        <v>1.4702702702702704</v>
      </c>
      <c r="BY47" s="1659">
        <v>0.92708333333333337</v>
      </c>
      <c r="BZ47" s="54">
        <f t="shared" si="6"/>
        <v>13</v>
      </c>
      <c r="CA47" s="56">
        <f t="shared" si="7"/>
        <v>82.8</v>
      </c>
      <c r="CB47" s="1666">
        <f t="shared" si="8"/>
        <v>0.2810810810810811</v>
      </c>
    </row>
    <row r="48" spans="1:80" x14ac:dyDescent="0.3">
      <c r="A48" s="1668">
        <v>0.4375</v>
      </c>
      <c r="B48" s="1674">
        <v>41</v>
      </c>
      <c r="C48" s="1676">
        <v>65</v>
      </c>
      <c r="D48" s="1675">
        <v>5.65</v>
      </c>
      <c r="E48" s="1671">
        <v>0.9375</v>
      </c>
      <c r="F48" s="1674">
        <v>3</v>
      </c>
      <c r="G48" s="1676">
        <v>63</v>
      </c>
      <c r="H48" s="1675">
        <v>1.08</v>
      </c>
      <c r="I48" s="20"/>
      <c r="J48" s="1677">
        <v>0.4375</v>
      </c>
      <c r="K48" s="1683">
        <v>36</v>
      </c>
      <c r="L48" s="1685">
        <v>66</v>
      </c>
      <c r="M48" s="1684">
        <v>5.66</v>
      </c>
      <c r="N48" s="1680">
        <v>0.9375</v>
      </c>
      <c r="O48" s="1683">
        <v>6</v>
      </c>
      <c r="P48" s="1685">
        <v>79</v>
      </c>
      <c r="Q48" s="1684">
        <v>0.77</v>
      </c>
      <c r="S48" s="1686">
        <v>0.4375</v>
      </c>
      <c r="T48" s="1692">
        <v>32</v>
      </c>
      <c r="U48" s="1694">
        <v>65</v>
      </c>
      <c r="V48" s="1693">
        <v>5.33</v>
      </c>
      <c r="W48" s="1689">
        <v>0.9375</v>
      </c>
      <c r="X48" s="1692">
        <v>5</v>
      </c>
      <c r="Y48" s="1694">
        <v>83</v>
      </c>
      <c r="Z48" s="1693">
        <v>0.76</v>
      </c>
      <c r="AB48" s="1695">
        <v>0.4375</v>
      </c>
      <c r="AC48" s="1701">
        <v>43</v>
      </c>
      <c r="AD48" s="1703">
        <v>71</v>
      </c>
      <c r="AE48" s="1702">
        <v>6.61</v>
      </c>
      <c r="AF48" s="1698">
        <v>0.9375</v>
      </c>
      <c r="AG48" s="1701">
        <v>5</v>
      </c>
      <c r="AH48" s="1703">
        <v>83</v>
      </c>
      <c r="AI48" s="1702">
        <v>0.94</v>
      </c>
      <c r="AK48" s="1704">
        <v>0.4375</v>
      </c>
      <c r="AL48" s="1710">
        <v>41</v>
      </c>
      <c r="AM48" s="1712">
        <v>65</v>
      </c>
      <c r="AN48" s="1711">
        <v>6.49</v>
      </c>
      <c r="AO48" s="1707">
        <v>0.9375</v>
      </c>
      <c r="AP48" s="1710">
        <v>9</v>
      </c>
      <c r="AQ48" s="1712">
        <v>89</v>
      </c>
      <c r="AR48" s="1711">
        <v>0.91</v>
      </c>
      <c r="AT48" s="1713">
        <v>0.4375</v>
      </c>
      <c r="AU48" s="1719">
        <v>49</v>
      </c>
      <c r="AV48" s="1721">
        <v>62</v>
      </c>
      <c r="AW48" s="1720">
        <v>5.63</v>
      </c>
      <c r="AX48" s="1716">
        <v>0.9375</v>
      </c>
      <c r="AY48" s="1719">
        <v>4</v>
      </c>
      <c r="AZ48" s="1721">
        <v>78</v>
      </c>
      <c r="BA48" s="1720">
        <v>0.77</v>
      </c>
      <c r="BB48" s="49"/>
      <c r="BC48" s="1723">
        <v>0.4375</v>
      </c>
      <c r="BD48" s="1731">
        <v>25</v>
      </c>
      <c r="BE48" s="1734">
        <v>78</v>
      </c>
      <c r="BF48" s="1733">
        <v>2.13</v>
      </c>
      <c r="BG48" s="1726">
        <v>0.9375</v>
      </c>
      <c r="BH48" s="1731">
        <v>2</v>
      </c>
      <c r="BI48" s="1734">
        <v>87</v>
      </c>
      <c r="BJ48" s="1733">
        <v>0.68</v>
      </c>
      <c r="BL48" s="1656">
        <v>0.4375</v>
      </c>
      <c r="BM48" s="54">
        <f t="shared" si="0"/>
        <v>193</v>
      </c>
      <c r="BN48" s="56">
        <f t="shared" si="1"/>
        <v>66.400000000000006</v>
      </c>
      <c r="BO48" s="1666">
        <f t="shared" si="2"/>
        <v>4.172972972972973</v>
      </c>
      <c r="BP48" s="1659">
        <v>0.9375</v>
      </c>
      <c r="BQ48" s="54">
        <f t="shared" si="9"/>
        <v>28</v>
      </c>
      <c r="BR48" s="56">
        <f t="shared" si="10"/>
        <v>79.400000000000006</v>
      </c>
      <c r="BS48" s="1666">
        <f t="shared" si="11"/>
        <v>0.60540540540540544</v>
      </c>
      <c r="BU48" s="1656">
        <v>0.4375</v>
      </c>
      <c r="BV48" s="54">
        <f t="shared" si="3"/>
        <v>74</v>
      </c>
      <c r="BW48" s="56">
        <f t="shared" si="4"/>
        <v>65.8</v>
      </c>
      <c r="BX48" s="1666">
        <f t="shared" si="5"/>
        <v>1.6</v>
      </c>
      <c r="BY48" s="1659">
        <v>0.9375</v>
      </c>
      <c r="BZ48" s="54">
        <f t="shared" si="6"/>
        <v>6</v>
      </c>
      <c r="CA48" s="56">
        <f t="shared" si="7"/>
        <v>82.4</v>
      </c>
      <c r="CB48" s="1666">
        <f t="shared" si="8"/>
        <v>0.12972972972972974</v>
      </c>
    </row>
    <row r="49" spans="1:80" ht="17.25" thickBot="1" x14ac:dyDescent="0.35">
      <c r="A49" s="1669">
        <v>0.44791666666666669</v>
      </c>
      <c r="B49" s="1674">
        <v>44</v>
      </c>
      <c r="C49" s="1676">
        <v>66</v>
      </c>
      <c r="D49" s="1675">
        <v>7.61</v>
      </c>
      <c r="E49" s="1672">
        <v>0.94791666666666663</v>
      </c>
      <c r="F49" s="1674">
        <v>5</v>
      </c>
      <c r="G49" s="1676">
        <v>82</v>
      </c>
      <c r="H49" s="1675">
        <v>0.91</v>
      </c>
      <c r="I49" s="20"/>
      <c r="J49" s="1678">
        <v>0.44791666666666669</v>
      </c>
      <c r="K49" s="1683">
        <v>41</v>
      </c>
      <c r="L49" s="1685">
        <v>68</v>
      </c>
      <c r="M49" s="1684">
        <v>6.05</v>
      </c>
      <c r="N49" s="1681">
        <v>0.94791666666666663</v>
      </c>
      <c r="O49" s="1683">
        <v>4</v>
      </c>
      <c r="P49" s="1685">
        <v>81</v>
      </c>
      <c r="Q49" s="1684">
        <v>0.81</v>
      </c>
      <c r="S49" s="1687">
        <v>0.44791666666666669</v>
      </c>
      <c r="T49" s="1692">
        <v>32</v>
      </c>
      <c r="U49" s="1694">
        <v>70</v>
      </c>
      <c r="V49" s="1693">
        <v>6.54</v>
      </c>
      <c r="W49" s="1690">
        <v>0.94791666666666663</v>
      </c>
      <c r="X49" s="1692">
        <v>4</v>
      </c>
      <c r="Y49" s="1694">
        <v>72</v>
      </c>
      <c r="Z49" s="1693">
        <v>1.0900000000000001</v>
      </c>
      <c r="AB49" s="1696">
        <v>0.44791666666666669</v>
      </c>
      <c r="AC49" s="1701">
        <v>44</v>
      </c>
      <c r="AD49" s="1703">
        <v>67</v>
      </c>
      <c r="AE49" s="1702">
        <v>7.23</v>
      </c>
      <c r="AF49" s="1699">
        <v>0.94791666666666663</v>
      </c>
      <c r="AG49" s="1701">
        <v>6</v>
      </c>
      <c r="AH49" s="1703">
        <v>83</v>
      </c>
      <c r="AI49" s="1702">
        <v>0.89</v>
      </c>
      <c r="AK49" s="1705">
        <v>0.44791666666666669</v>
      </c>
      <c r="AL49" s="1710">
        <v>31</v>
      </c>
      <c r="AM49" s="1712">
        <v>60</v>
      </c>
      <c r="AN49" s="1711">
        <v>10.55</v>
      </c>
      <c r="AO49" s="1708">
        <v>0.94791666666666663</v>
      </c>
      <c r="AP49" s="1710">
        <v>7</v>
      </c>
      <c r="AQ49" s="1712">
        <v>84</v>
      </c>
      <c r="AR49" s="1711">
        <v>0.84</v>
      </c>
      <c r="AT49" s="1714">
        <v>0.44791666666666669</v>
      </c>
      <c r="AU49" s="1719">
        <v>52</v>
      </c>
      <c r="AV49" s="1721">
        <v>67</v>
      </c>
      <c r="AW49" s="1720">
        <v>5.48</v>
      </c>
      <c r="AX49" s="1717">
        <v>0.94791666666666663</v>
      </c>
      <c r="AY49" s="1719">
        <v>3</v>
      </c>
      <c r="AZ49" s="1721">
        <v>84</v>
      </c>
      <c r="BA49" s="1720">
        <v>0.73</v>
      </c>
      <c r="BB49" s="23"/>
      <c r="BC49" s="1724">
        <v>0.44791666666666669</v>
      </c>
      <c r="BD49" s="1731">
        <v>7</v>
      </c>
      <c r="BE49" s="1734">
        <v>81</v>
      </c>
      <c r="BF49" s="1733">
        <v>1.51</v>
      </c>
      <c r="BG49" s="1727">
        <v>0.94791666666666663</v>
      </c>
      <c r="BH49" s="1731">
        <v>3</v>
      </c>
      <c r="BI49" s="1734">
        <v>101</v>
      </c>
      <c r="BJ49" s="1733">
        <v>0.89</v>
      </c>
      <c r="BL49" s="1657">
        <v>0.44791666666666669</v>
      </c>
      <c r="BM49" s="54">
        <f t="shared" si="0"/>
        <v>192</v>
      </c>
      <c r="BN49" s="56">
        <f t="shared" si="1"/>
        <v>66.2</v>
      </c>
      <c r="BO49" s="1666">
        <f t="shared" si="2"/>
        <v>4.1513513513513516</v>
      </c>
      <c r="BP49" s="1660">
        <v>0.94791666666666663</v>
      </c>
      <c r="BQ49" s="54">
        <f t="shared" si="9"/>
        <v>26</v>
      </c>
      <c r="BR49" s="56">
        <f t="shared" si="10"/>
        <v>80.400000000000006</v>
      </c>
      <c r="BS49" s="1666">
        <f t="shared" si="11"/>
        <v>0.56216216216216219</v>
      </c>
      <c r="BU49" s="1657">
        <v>0.44791666666666669</v>
      </c>
      <c r="BV49" s="54">
        <f t="shared" si="3"/>
        <v>59</v>
      </c>
      <c r="BW49" s="56">
        <f t="shared" si="4"/>
        <v>66.400000000000006</v>
      </c>
      <c r="BX49" s="1666">
        <f t="shared" si="5"/>
        <v>1.2756756756756757</v>
      </c>
      <c r="BY49" s="1660">
        <v>0.94791666666666663</v>
      </c>
      <c r="BZ49" s="54">
        <f t="shared" si="6"/>
        <v>6</v>
      </c>
      <c r="CA49" s="56">
        <f t="shared" si="7"/>
        <v>80.8</v>
      </c>
      <c r="CB49" s="1666">
        <f t="shared" si="8"/>
        <v>0.12972972972972974</v>
      </c>
    </row>
    <row r="50" spans="1:80" ht="17.25" thickTop="1" x14ac:dyDescent="0.3">
      <c r="A50" s="1670">
        <v>0.45833333333333331</v>
      </c>
      <c r="B50" s="1674">
        <v>47</v>
      </c>
      <c r="C50" s="1676">
        <v>68</v>
      </c>
      <c r="D50" s="1675">
        <v>5.29</v>
      </c>
      <c r="E50" s="1673">
        <v>0.95833333333333337</v>
      </c>
      <c r="F50" s="1674">
        <v>5</v>
      </c>
      <c r="G50" s="1676">
        <v>73</v>
      </c>
      <c r="H50" s="1675">
        <v>0.82</v>
      </c>
      <c r="I50" s="20"/>
      <c r="J50" s="1679">
        <v>0.45833333333333331</v>
      </c>
      <c r="K50" s="1683">
        <v>35</v>
      </c>
      <c r="L50" s="1685">
        <v>69</v>
      </c>
      <c r="M50" s="1684">
        <v>5.28</v>
      </c>
      <c r="N50" s="1682">
        <v>0.95833333333333337</v>
      </c>
      <c r="O50" s="1683">
        <v>4</v>
      </c>
      <c r="P50" s="1685">
        <v>73</v>
      </c>
      <c r="Q50" s="1684">
        <v>0.94</v>
      </c>
      <c r="S50" s="1688">
        <v>0.45833333333333331</v>
      </c>
      <c r="T50" s="1692">
        <v>33</v>
      </c>
      <c r="U50" s="1694">
        <v>72</v>
      </c>
      <c r="V50" s="1693">
        <v>6.97</v>
      </c>
      <c r="W50" s="1691">
        <v>0.95833333333333337</v>
      </c>
      <c r="X50" s="1692">
        <v>3</v>
      </c>
      <c r="Y50" s="1694">
        <v>73</v>
      </c>
      <c r="Z50" s="1693">
        <v>1.07</v>
      </c>
      <c r="AB50" s="1697">
        <v>0.45833333333333331</v>
      </c>
      <c r="AC50" s="1701">
        <v>47</v>
      </c>
      <c r="AD50" s="1703">
        <v>71</v>
      </c>
      <c r="AE50" s="1702">
        <v>6.14</v>
      </c>
      <c r="AF50" s="1700">
        <v>0.95833333333333337</v>
      </c>
      <c r="AG50" s="1701">
        <v>3</v>
      </c>
      <c r="AH50" s="1703">
        <v>82</v>
      </c>
      <c r="AI50" s="1702">
        <v>0.73</v>
      </c>
      <c r="AK50" s="1706">
        <v>0.45833333333333331</v>
      </c>
      <c r="AL50" s="1710">
        <v>47</v>
      </c>
      <c r="AM50" s="1712">
        <v>66</v>
      </c>
      <c r="AN50" s="1711">
        <v>6.46</v>
      </c>
      <c r="AO50" s="1709">
        <v>0.95833333333333337</v>
      </c>
      <c r="AP50" s="1710">
        <v>3</v>
      </c>
      <c r="AQ50" s="1712">
        <v>79</v>
      </c>
      <c r="AR50" s="1711">
        <v>0.84</v>
      </c>
      <c r="AT50" s="1715">
        <v>0.45833333333333331</v>
      </c>
      <c r="AU50" s="1719">
        <v>51</v>
      </c>
      <c r="AV50" s="1721">
        <v>63</v>
      </c>
      <c r="AW50" s="1720">
        <v>5.89</v>
      </c>
      <c r="AX50" s="1718">
        <v>0.95833333333333337</v>
      </c>
      <c r="AY50" s="1719">
        <v>1</v>
      </c>
      <c r="AZ50" s="1721">
        <v>74</v>
      </c>
      <c r="BA50" s="1720">
        <v>0.8</v>
      </c>
      <c r="BB50" s="24"/>
      <c r="BC50" s="1725">
        <v>0.45833333333333331</v>
      </c>
      <c r="BD50" s="1731">
        <v>18</v>
      </c>
      <c r="BE50" s="1734">
        <v>81</v>
      </c>
      <c r="BF50" s="1733">
        <v>2.34</v>
      </c>
      <c r="BG50" s="1728">
        <v>0.95833333333333337</v>
      </c>
      <c r="BH50" s="1731">
        <v>2</v>
      </c>
      <c r="BI50" s="1734">
        <v>94</v>
      </c>
      <c r="BJ50" s="1733">
        <v>1.25</v>
      </c>
      <c r="BL50" s="1658">
        <v>0.45833333333333331</v>
      </c>
      <c r="BM50" s="54">
        <f t="shared" si="0"/>
        <v>209</v>
      </c>
      <c r="BN50" s="56">
        <f t="shared" si="1"/>
        <v>69.2</v>
      </c>
      <c r="BO50" s="1666">
        <f t="shared" si="2"/>
        <v>4.5189189189189189</v>
      </c>
      <c r="BP50" s="1661">
        <v>0.95833333333333337</v>
      </c>
      <c r="BQ50" s="54">
        <f t="shared" si="9"/>
        <v>18</v>
      </c>
      <c r="BR50" s="56">
        <f t="shared" si="10"/>
        <v>76</v>
      </c>
      <c r="BS50" s="1666">
        <f t="shared" si="11"/>
        <v>0.38918918918918916</v>
      </c>
      <c r="BU50" s="1658">
        <v>0.45833333333333331</v>
      </c>
      <c r="BV50" s="54">
        <f t="shared" si="3"/>
        <v>69</v>
      </c>
      <c r="BW50" s="56">
        <f t="shared" si="4"/>
        <v>68.2</v>
      </c>
      <c r="BX50" s="1666">
        <f t="shared" si="5"/>
        <v>1.4918918918918918</v>
      </c>
      <c r="BY50" s="1661">
        <v>0.95833333333333337</v>
      </c>
      <c r="BZ50" s="54">
        <f t="shared" si="6"/>
        <v>3</v>
      </c>
      <c r="CA50" s="56">
        <f t="shared" si="7"/>
        <v>76.2</v>
      </c>
      <c r="CB50" s="1666">
        <f t="shared" si="8"/>
        <v>6.4864864864864868E-2</v>
      </c>
    </row>
    <row r="51" spans="1:80" x14ac:dyDescent="0.3">
      <c r="A51" s="1668">
        <v>0.46875</v>
      </c>
      <c r="B51" s="1674">
        <v>36</v>
      </c>
      <c r="C51" s="1676">
        <v>71</v>
      </c>
      <c r="D51" s="1675">
        <v>4.46</v>
      </c>
      <c r="E51" s="1671">
        <v>0.96875</v>
      </c>
      <c r="F51" s="1674">
        <v>5</v>
      </c>
      <c r="G51" s="1676">
        <v>75</v>
      </c>
      <c r="H51" s="1675">
        <v>1.54</v>
      </c>
      <c r="I51" s="20"/>
      <c r="J51" s="1677">
        <v>0.46875</v>
      </c>
      <c r="K51" s="1683">
        <v>34</v>
      </c>
      <c r="L51" s="1685">
        <v>64</v>
      </c>
      <c r="M51" s="1684">
        <v>7.31</v>
      </c>
      <c r="N51" s="1680">
        <v>0.96875</v>
      </c>
      <c r="O51" s="1683">
        <v>2</v>
      </c>
      <c r="P51" s="1685">
        <v>69</v>
      </c>
      <c r="Q51" s="1684">
        <v>0.97</v>
      </c>
      <c r="S51" s="1686">
        <v>0.46875</v>
      </c>
      <c r="T51" s="1692">
        <v>30</v>
      </c>
      <c r="U51" s="1694">
        <v>66</v>
      </c>
      <c r="V51" s="1693">
        <v>6.01</v>
      </c>
      <c r="W51" s="1689">
        <v>0.96875</v>
      </c>
      <c r="X51" s="1692">
        <v>3</v>
      </c>
      <c r="Y51" s="1694">
        <v>78</v>
      </c>
      <c r="Z51" s="1693">
        <v>0.75</v>
      </c>
      <c r="AB51" s="1695">
        <v>0.46875</v>
      </c>
      <c r="AC51" s="1701">
        <v>52</v>
      </c>
      <c r="AD51" s="1703">
        <v>67</v>
      </c>
      <c r="AE51" s="1702">
        <v>6.71</v>
      </c>
      <c r="AF51" s="1698">
        <v>0.96875</v>
      </c>
      <c r="AG51" s="1701">
        <v>6</v>
      </c>
      <c r="AH51" s="1703">
        <v>66</v>
      </c>
      <c r="AI51" s="1702">
        <v>1.1000000000000001</v>
      </c>
      <c r="AK51" s="1704">
        <v>0.46875</v>
      </c>
      <c r="AL51" s="1710">
        <v>41</v>
      </c>
      <c r="AM51" s="1712">
        <v>65</v>
      </c>
      <c r="AN51" s="1711">
        <v>5.32</v>
      </c>
      <c r="AO51" s="1707">
        <v>0.96875</v>
      </c>
      <c r="AP51" s="1710">
        <v>3</v>
      </c>
      <c r="AQ51" s="1712">
        <v>70</v>
      </c>
      <c r="AR51" s="1711">
        <v>0.94</v>
      </c>
      <c r="AT51" s="1713">
        <v>0.46875</v>
      </c>
      <c r="AU51" s="1719">
        <v>45</v>
      </c>
      <c r="AV51" s="1721">
        <v>60</v>
      </c>
      <c r="AW51" s="1720">
        <v>5.95</v>
      </c>
      <c r="AX51" s="1716">
        <v>0.96875</v>
      </c>
      <c r="AY51" s="1719">
        <v>1</v>
      </c>
      <c r="AZ51" s="1721">
        <v>87</v>
      </c>
      <c r="BA51" s="1720">
        <v>0.68</v>
      </c>
      <c r="BB51" s="49"/>
      <c r="BC51" s="1723">
        <v>0.46875</v>
      </c>
      <c r="BD51" s="1731">
        <v>18</v>
      </c>
      <c r="BE51" s="1734">
        <v>75</v>
      </c>
      <c r="BF51" s="1733">
        <v>1.88</v>
      </c>
      <c r="BG51" s="1726">
        <v>0.96875</v>
      </c>
      <c r="BH51" s="1731">
        <v>6</v>
      </c>
      <c r="BI51" s="1734">
        <v>88</v>
      </c>
      <c r="BJ51" s="1733">
        <v>0.85</v>
      </c>
      <c r="BL51" s="1656">
        <v>0.46875</v>
      </c>
      <c r="BM51" s="54">
        <f t="shared" si="0"/>
        <v>193</v>
      </c>
      <c r="BN51" s="56">
        <f t="shared" si="1"/>
        <v>66.599999999999994</v>
      </c>
      <c r="BO51" s="1666">
        <f t="shared" si="2"/>
        <v>4.172972972972973</v>
      </c>
      <c r="BP51" s="1659">
        <v>0.96875</v>
      </c>
      <c r="BQ51" s="54">
        <f t="shared" si="9"/>
        <v>19</v>
      </c>
      <c r="BR51" s="56">
        <f t="shared" si="10"/>
        <v>71.599999999999994</v>
      </c>
      <c r="BS51" s="1666">
        <f t="shared" si="11"/>
        <v>0.41081081081081083</v>
      </c>
      <c r="BU51" s="1656">
        <v>0.46875</v>
      </c>
      <c r="BV51" s="54">
        <f t="shared" si="3"/>
        <v>63</v>
      </c>
      <c r="BW51" s="56">
        <f t="shared" si="4"/>
        <v>64.400000000000006</v>
      </c>
      <c r="BX51" s="1666">
        <f t="shared" si="5"/>
        <v>1.362162162162162</v>
      </c>
      <c r="BY51" s="1659">
        <v>0.96875</v>
      </c>
      <c r="BZ51" s="54">
        <f t="shared" si="6"/>
        <v>7</v>
      </c>
      <c r="CA51" s="56">
        <f t="shared" si="7"/>
        <v>74</v>
      </c>
      <c r="CB51" s="1666">
        <f t="shared" si="8"/>
        <v>0.15135135135135136</v>
      </c>
    </row>
    <row r="52" spans="1:80" x14ac:dyDescent="0.3">
      <c r="A52" s="1668">
        <v>0.47916666666666669</v>
      </c>
      <c r="B52" s="1674">
        <v>39</v>
      </c>
      <c r="C52" s="1676">
        <v>70</v>
      </c>
      <c r="D52" s="1675">
        <v>5.21</v>
      </c>
      <c r="E52" s="1671">
        <v>0.97916666666666663</v>
      </c>
      <c r="F52" s="1674">
        <v>1</v>
      </c>
      <c r="G52" s="1676">
        <v>39</v>
      </c>
      <c r="H52" s="1675">
        <v>1.52</v>
      </c>
      <c r="I52" s="20"/>
      <c r="J52" s="1677">
        <v>0.47916666666666669</v>
      </c>
      <c r="K52" s="1683">
        <v>33</v>
      </c>
      <c r="L52" s="1685">
        <v>69</v>
      </c>
      <c r="M52" s="1684">
        <v>4.47</v>
      </c>
      <c r="N52" s="1680">
        <v>0.97916666666666663</v>
      </c>
      <c r="O52" s="1683">
        <v>1</v>
      </c>
      <c r="P52" s="1685">
        <v>60</v>
      </c>
      <c r="Q52" s="1684">
        <v>0.99</v>
      </c>
      <c r="S52" s="1686">
        <v>0.47916666666666669</v>
      </c>
      <c r="T52" s="1692">
        <v>32</v>
      </c>
      <c r="U52" s="1694">
        <v>72</v>
      </c>
      <c r="V52" s="1693">
        <v>4.97</v>
      </c>
      <c r="W52" s="1689">
        <v>0.97916666666666663</v>
      </c>
      <c r="X52" s="1692">
        <v>1</v>
      </c>
      <c r="Y52" s="1694">
        <v>74</v>
      </c>
      <c r="Z52" s="1693">
        <v>0.8</v>
      </c>
      <c r="AB52" s="1695">
        <v>0.47916666666666669</v>
      </c>
      <c r="AC52" s="1701">
        <v>40</v>
      </c>
      <c r="AD52" s="1703">
        <v>68</v>
      </c>
      <c r="AE52" s="1702">
        <v>5.19</v>
      </c>
      <c r="AF52" s="1698">
        <v>0.97916666666666663</v>
      </c>
      <c r="AG52" s="1701">
        <v>2</v>
      </c>
      <c r="AH52" s="1703">
        <v>67</v>
      </c>
      <c r="AI52" s="1702">
        <v>0.89</v>
      </c>
      <c r="AK52" s="1704">
        <v>0.47916666666666669</v>
      </c>
      <c r="AL52" s="1710">
        <v>34</v>
      </c>
      <c r="AM52" s="1712">
        <v>70</v>
      </c>
      <c r="AN52" s="1711">
        <v>4.99</v>
      </c>
      <c r="AO52" s="1707">
        <v>0.97916666666666663</v>
      </c>
      <c r="AP52" s="1710">
        <v>2</v>
      </c>
      <c r="AQ52" s="1712">
        <v>62</v>
      </c>
      <c r="AR52" s="1711">
        <v>1.06</v>
      </c>
      <c r="AT52" s="1713">
        <v>0.47916666666666669</v>
      </c>
      <c r="AU52" s="1719">
        <v>49</v>
      </c>
      <c r="AV52" s="1721">
        <v>68</v>
      </c>
      <c r="AW52" s="1720">
        <v>4.62</v>
      </c>
      <c r="AX52" s="1716">
        <v>0.97916666666666663</v>
      </c>
      <c r="AY52" s="1719">
        <v>6</v>
      </c>
      <c r="AZ52" s="1721">
        <v>79</v>
      </c>
      <c r="BA52" s="1720">
        <v>0.93</v>
      </c>
      <c r="BB52" s="49"/>
      <c r="BC52" s="1723">
        <v>0.47916666666666669</v>
      </c>
      <c r="BD52" s="1731">
        <v>18</v>
      </c>
      <c r="BE52" s="1734">
        <v>73</v>
      </c>
      <c r="BF52" s="1733">
        <v>2.13</v>
      </c>
      <c r="BG52" s="1726">
        <v>0.97916666666666663</v>
      </c>
      <c r="BH52" s="1731">
        <v>1</v>
      </c>
      <c r="BI52" s="1734">
        <v>82</v>
      </c>
      <c r="BJ52" s="1733">
        <v>0.72</v>
      </c>
      <c r="BL52" s="1656">
        <v>0.47916666666666669</v>
      </c>
      <c r="BM52" s="54">
        <f t="shared" si="0"/>
        <v>178</v>
      </c>
      <c r="BN52" s="56">
        <f t="shared" si="1"/>
        <v>69.8</v>
      </c>
      <c r="BO52" s="1666">
        <f t="shared" si="2"/>
        <v>3.8486486486486484</v>
      </c>
      <c r="BP52" s="1659">
        <v>0.97916666666666663</v>
      </c>
      <c r="BQ52" s="54">
        <f t="shared" si="9"/>
        <v>7</v>
      </c>
      <c r="BR52" s="56">
        <f t="shared" si="10"/>
        <v>60.4</v>
      </c>
      <c r="BS52" s="1666">
        <f t="shared" si="11"/>
        <v>0.15135135135135136</v>
      </c>
      <c r="BU52" s="1656">
        <v>0.47916666666666669</v>
      </c>
      <c r="BV52" s="54">
        <f t="shared" si="3"/>
        <v>67</v>
      </c>
      <c r="BW52" s="56">
        <f t="shared" si="4"/>
        <v>69.400000000000006</v>
      </c>
      <c r="BX52" s="1666">
        <f t="shared" si="5"/>
        <v>1.4486486486486487</v>
      </c>
      <c r="BY52" s="1659">
        <v>0.97916666666666663</v>
      </c>
      <c r="BZ52" s="54">
        <f t="shared" si="6"/>
        <v>7</v>
      </c>
      <c r="CA52" s="56">
        <f t="shared" si="7"/>
        <v>68.400000000000006</v>
      </c>
      <c r="CB52" s="1666">
        <f t="shared" si="8"/>
        <v>0.15135135135135136</v>
      </c>
    </row>
    <row r="53" spans="1:80" ht="17.25" thickBot="1" x14ac:dyDescent="0.35">
      <c r="A53" s="1669">
        <v>0.48958333333333331</v>
      </c>
      <c r="B53" s="1674">
        <v>37</v>
      </c>
      <c r="C53" s="1676">
        <v>66</v>
      </c>
      <c r="D53" s="1675">
        <v>6.54</v>
      </c>
      <c r="E53" s="1671">
        <v>0.98958333333333337</v>
      </c>
      <c r="F53" s="1674">
        <v>2</v>
      </c>
      <c r="G53" s="1676">
        <v>68</v>
      </c>
      <c r="H53" s="1675">
        <v>0.88</v>
      </c>
      <c r="I53" s="21"/>
      <c r="J53" s="1678">
        <v>0.48958333333333331</v>
      </c>
      <c r="K53" s="1683">
        <v>21</v>
      </c>
      <c r="L53" s="1685">
        <v>66</v>
      </c>
      <c r="M53" s="1684">
        <v>5.53</v>
      </c>
      <c r="N53" s="1680">
        <v>0.98958333333333337</v>
      </c>
      <c r="O53" s="1683">
        <v>1</v>
      </c>
      <c r="P53" s="1685">
        <v>68</v>
      </c>
      <c r="Q53" s="1684">
        <v>0.87</v>
      </c>
      <c r="S53" s="1687">
        <v>0.48958333333333331</v>
      </c>
      <c r="T53" s="1692">
        <v>35</v>
      </c>
      <c r="U53" s="1694">
        <v>73</v>
      </c>
      <c r="V53" s="1693">
        <v>5.13</v>
      </c>
      <c r="W53" s="1689">
        <v>0.98958333333333337</v>
      </c>
      <c r="X53" s="1692">
        <v>5</v>
      </c>
      <c r="Y53" s="1694">
        <v>72</v>
      </c>
      <c r="Z53" s="1693">
        <v>0.87</v>
      </c>
      <c r="AB53" s="1696">
        <v>0.48958333333333331</v>
      </c>
      <c r="AC53" s="1701">
        <v>45</v>
      </c>
      <c r="AD53" s="1703">
        <v>73</v>
      </c>
      <c r="AE53" s="1702">
        <v>5.35</v>
      </c>
      <c r="AF53" s="1698">
        <v>0.98958333333333337</v>
      </c>
      <c r="AG53" s="1701">
        <v>3</v>
      </c>
      <c r="AH53" s="1703">
        <v>72</v>
      </c>
      <c r="AI53" s="1702">
        <v>1.21</v>
      </c>
      <c r="AK53" s="1705">
        <v>0.48958333333333331</v>
      </c>
      <c r="AL53" s="1710">
        <v>47</v>
      </c>
      <c r="AM53" s="1712">
        <v>71</v>
      </c>
      <c r="AN53" s="1711">
        <v>5.56</v>
      </c>
      <c r="AO53" s="1707">
        <v>0.98958333333333337</v>
      </c>
      <c r="AP53" s="1710">
        <v>2</v>
      </c>
      <c r="AQ53" s="1712">
        <v>66</v>
      </c>
      <c r="AR53" s="1711">
        <v>1.7</v>
      </c>
      <c r="AT53" s="1714">
        <v>0.48958333333333331</v>
      </c>
      <c r="AU53" s="1719">
        <v>36</v>
      </c>
      <c r="AV53" s="1721">
        <v>73</v>
      </c>
      <c r="AW53" s="1720">
        <v>4.3499999999999996</v>
      </c>
      <c r="AX53" s="1716">
        <v>0.98958333333333337</v>
      </c>
      <c r="AY53" s="1719">
        <v>2</v>
      </c>
      <c r="AZ53" s="1721">
        <v>93</v>
      </c>
      <c r="BA53" s="1720">
        <v>0.67</v>
      </c>
      <c r="BB53" s="23"/>
      <c r="BC53" s="1724">
        <v>0.48958333333333331</v>
      </c>
      <c r="BD53" s="1731">
        <v>26</v>
      </c>
      <c r="BE53" s="1734">
        <v>69</v>
      </c>
      <c r="BF53" s="1733">
        <v>3.41</v>
      </c>
      <c r="BG53" s="1726">
        <v>0.98958333333333337</v>
      </c>
      <c r="BH53" s="1731">
        <v>2</v>
      </c>
      <c r="BI53" s="1734">
        <v>67</v>
      </c>
      <c r="BJ53" s="1733">
        <v>0.89</v>
      </c>
      <c r="BL53" s="1657">
        <v>0.48958333333333331</v>
      </c>
      <c r="BM53" s="54">
        <f t="shared" si="0"/>
        <v>185</v>
      </c>
      <c r="BN53" s="56">
        <f t="shared" si="1"/>
        <v>69.8</v>
      </c>
      <c r="BO53" s="1666">
        <f t="shared" si="2"/>
        <v>4</v>
      </c>
      <c r="BP53" s="1659">
        <v>0.98958333333333337</v>
      </c>
      <c r="BQ53" s="54">
        <f t="shared" si="9"/>
        <v>13</v>
      </c>
      <c r="BR53" s="56">
        <f t="shared" si="10"/>
        <v>69.2</v>
      </c>
      <c r="BS53" s="1666">
        <f t="shared" si="11"/>
        <v>0.2810810810810811</v>
      </c>
      <c r="BU53" s="1657">
        <v>0.48958333333333331</v>
      </c>
      <c r="BV53" s="54">
        <f t="shared" si="3"/>
        <v>62</v>
      </c>
      <c r="BW53" s="56">
        <f t="shared" si="4"/>
        <v>71.2</v>
      </c>
      <c r="BX53" s="1666">
        <f t="shared" si="5"/>
        <v>1.3405405405405406</v>
      </c>
      <c r="BY53" s="1659">
        <v>0.98958333333333337</v>
      </c>
      <c r="BZ53" s="54">
        <f t="shared" si="6"/>
        <v>4</v>
      </c>
      <c r="CA53" s="56">
        <f t="shared" si="7"/>
        <v>74.2</v>
      </c>
      <c r="CB53" s="1666">
        <f t="shared" si="8"/>
        <v>8.6486486486486491E-2</v>
      </c>
    </row>
    <row r="54" spans="1:80" ht="17.25" thickTop="1" x14ac:dyDescent="0.3">
      <c r="A54" s="30" t="s">
        <v>11</v>
      </c>
      <c r="B54" s="36">
        <f>SUM(B6:B53)</f>
        <v>934</v>
      </c>
      <c r="C54" s="38">
        <f>AVERAGE(C6:C53)</f>
        <v>74.063829787234042</v>
      </c>
      <c r="D54" s="39"/>
      <c r="E54" s="30" t="s">
        <v>12</v>
      </c>
      <c r="F54" s="36">
        <f>SUM(F6:F53)</f>
        <v>1104</v>
      </c>
      <c r="G54" s="38">
        <f>AVERAGE(G6:G53)</f>
        <v>73.291666666666671</v>
      </c>
      <c r="H54" s="39"/>
      <c r="J54" s="30" t="s">
        <v>11</v>
      </c>
      <c r="K54" s="36">
        <f>SUM(K6:K53)</f>
        <v>871</v>
      </c>
      <c r="L54" s="38">
        <f>AVERAGE(L6:L53)</f>
        <v>73.311111111111117</v>
      </c>
      <c r="M54" s="37"/>
      <c r="N54" s="30" t="s">
        <v>12</v>
      </c>
      <c r="O54" s="36">
        <f>SUM(O6:O53)</f>
        <v>1229</v>
      </c>
      <c r="P54" s="38">
        <f>AVERAGE(P6:P53)</f>
        <v>73.729166666666671</v>
      </c>
      <c r="Q54" s="37"/>
      <c r="S54" s="30" t="s">
        <v>11</v>
      </c>
      <c r="T54" s="36">
        <f>SUM(T6:T53)</f>
        <v>906</v>
      </c>
      <c r="U54" s="38">
        <f>AVERAGE(U6:U53)</f>
        <v>76.083333333333329</v>
      </c>
      <c r="V54" s="37"/>
      <c r="W54" s="30" t="s">
        <v>12</v>
      </c>
      <c r="X54" s="36">
        <f>SUM(X6:X53)</f>
        <v>1042</v>
      </c>
      <c r="Y54" s="38">
        <f>AVERAGE(Y6:Y53)</f>
        <v>75</v>
      </c>
      <c r="Z54" s="37"/>
      <c r="AB54" s="30" t="s">
        <v>11</v>
      </c>
      <c r="AC54" s="36">
        <f>SUM(AC6:AC53)</f>
        <v>1000</v>
      </c>
      <c r="AD54" s="38">
        <f>AVERAGE(AD6:AD53)</f>
        <v>73.400000000000006</v>
      </c>
      <c r="AE54" s="37"/>
      <c r="AF54" s="30" t="s">
        <v>12</v>
      </c>
      <c r="AG54" s="36">
        <f>SUM(AG6:AG53)</f>
        <v>1289</v>
      </c>
      <c r="AH54" s="38">
        <f>AVERAGE(AH6:AH53)</f>
        <v>76.0625</v>
      </c>
      <c r="AI54" s="37"/>
      <c r="AK54" s="30" t="s">
        <v>11</v>
      </c>
      <c r="AL54" s="36">
        <f>SUM(AL6:AL53)</f>
        <v>914</v>
      </c>
      <c r="AM54" s="38">
        <f>AVERAGE(AM6:AM53)</f>
        <v>72.977777777777774</v>
      </c>
      <c r="AN54" s="37"/>
      <c r="AO54" s="30" t="s">
        <v>12</v>
      </c>
      <c r="AP54" s="36">
        <f>SUM(AP6:AP53)</f>
        <v>1202</v>
      </c>
      <c r="AQ54" s="38">
        <f>AVERAGE(AQ6:AQ53)</f>
        <v>72.166666666666671</v>
      </c>
      <c r="AR54" s="37"/>
      <c r="AT54" s="30" t="s">
        <v>11</v>
      </c>
      <c r="AU54" s="36">
        <f>SUM(AU6:AU53)</f>
        <v>919</v>
      </c>
      <c r="AV54" s="38">
        <f>AVERAGE(AV6:AV53)</f>
        <v>71.88636363636364</v>
      </c>
      <c r="AW54" s="37"/>
      <c r="AX54" s="30" t="s">
        <v>12</v>
      </c>
      <c r="AY54" s="36">
        <f>SUM(AY6:AY53)</f>
        <v>1301</v>
      </c>
      <c r="AZ54" s="38">
        <f>AVERAGE(AZ6:AZ53)</f>
        <v>76.854166666666671</v>
      </c>
      <c r="BA54" s="37"/>
      <c r="BC54" s="30" t="s">
        <v>11</v>
      </c>
      <c r="BD54" s="36">
        <f>SUM(BD6:BD53)</f>
        <v>369</v>
      </c>
      <c r="BE54" s="38">
        <f>AVERAGE(BE6:BE53)</f>
        <v>79.428571428571431</v>
      </c>
      <c r="BF54" s="37"/>
      <c r="BG54" s="30" t="s">
        <v>12</v>
      </c>
      <c r="BH54" s="36">
        <f>SUM(BH6:BH53)</f>
        <v>1288</v>
      </c>
      <c r="BI54" s="38">
        <f>AVERAGE(BI6:BI53)</f>
        <v>81.8125</v>
      </c>
      <c r="BJ54" s="37"/>
      <c r="BL54" s="30" t="s">
        <v>11</v>
      </c>
      <c r="BM54" s="36">
        <f>SUM(BM6:BM53)</f>
        <v>4625</v>
      </c>
      <c r="BN54" s="38">
        <f>AVERAGE(BN6:BN53)</f>
        <v>74.141666666666666</v>
      </c>
      <c r="BO54" s="37"/>
      <c r="BP54" s="30" t="s">
        <v>12</v>
      </c>
      <c r="BQ54" s="36">
        <f>SUM(BQ6:BQ53)</f>
        <v>5866</v>
      </c>
      <c r="BR54" s="38">
        <f>AVERAGE(BR6:BR53)</f>
        <v>74.050000000000011</v>
      </c>
      <c r="BS54" s="37"/>
      <c r="BU54" s="30" t="s">
        <v>11</v>
      </c>
      <c r="BV54" s="36">
        <f>SUM(BV6:BV53)</f>
        <v>1288</v>
      </c>
      <c r="BW54" s="38">
        <f>AVERAGE(BW6:BW53)</f>
        <v>74.060416666666654</v>
      </c>
      <c r="BX54" s="37"/>
      <c r="BY54" s="30" t="s">
        <v>12</v>
      </c>
      <c r="BZ54" s="36">
        <f>SUM(BZ6:BZ53)</f>
        <v>2589</v>
      </c>
      <c r="CA54" s="38">
        <f>AVERAGE(CA6:CA53)</f>
        <v>74.762500000000003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C1" workbookViewId="0">
      <selection activeCell="BF9" sqref="BF9"/>
    </sheetView>
  </sheetViews>
  <sheetFormatPr defaultColWidth="9" defaultRowHeight="16.5" x14ac:dyDescent="0.3"/>
  <cols>
    <col min="1" max="4" width="9" style="1722"/>
    <col min="5" max="7" width="9" style="1722" customWidth="1"/>
    <col min="8" max="13" width="9" style="1722"/>
    <col min="14" max="16" width="9" style="1722" customWidth="1"/>
    <col min="17" max="22" width="9" style="1722"/>
    <col min="23" max="26" width="9" style="1722" customWidth="1"/>
    <col min="27" max="16384" width="9" style="1722"/>
  </cols>
  <sheetData>
    <row r="1" spans="1:80" ht="16.5" customHeight="1" x14ac:dyDescent="0.3">
      <c r="A1" s="1730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729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729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729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729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729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729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729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1729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1730" t="s">
        <v>1</v>
      </c>
      <c r="B2" s="2623" t="s">
        <v>40</v>
      </c>
      <c r="C2" s="2623"/>
      <c r="D2" s="2623"/>
      <c r="E2" s="2623"/>
      <c r="F2" s="2623"/>
      <c r="G2" s="2623"/>
      <c r="H2" s="2623"/>
      <c r="I2" s="26"/>
      <c r="J2" s="1729" t="s">
        <v>1</v>
      </c>
      <c r="K2" s="2623" t="s">
        <v>40</v>
      </c>
      <c r="L2" s="2623"/>
      <c r="M2" s="2623"/>
      <c r="N2" s="2623"/>
      <c r="O2" s="2623"/>
      <c r="P2" s="2623"/>
      <c r="Q2" s="2623"/>
      <c r="S2" s="1729" t="s">
        <v>1</v>
      </c>
      <c r="T2" s="2623" t="s">
        <v>40</v>
      </c>
      <c r="U2" s="2623"/>
      <c r="V2" s="2623"/>
      <c r="W2" s="2623"/>
      <c r="X2" s="2623"/>
      <c r="Y2" s="2623"/>
      <c r="Z2" s="2623"/>
      <c r="AB2" s="1729" t="s">
        <v>1</v>
      </c>
      <c r="AC2" s="2623" t="s">
        <v>40</v>
      </c>
      <c r="AD2" s="2623"/>
      <c r="AE2" s="2623"/>
      <c r="AF2" s="2623"/>
      <c r="AG2" s="2623"/>
      <c r="AH2" s="2623"/>
      <c r="AI2" s="2623"/>
      <c r="AK2" s="1729" t="s">
        <v>1</v>
      </c>
      <c r="AL2" s="2623" t="s">
        <v>40</v>
      </c>
      <c r="AM2" s="2623"/>
      <c r="AN2" s="2623"/>
      <c r="AO2" s="2623"/>
      <c r="AP2" s="2623"/>
      <c r="AQ2" s="2623"/>
      <c r="AR2" s="2623"/>
      <c r="AT2" s="1729" t="s">
        <v>1</v>
      </c>
      <c r="AU2" s="2623" t="s">
        <v>40</v>
      </c>
      <c r="AV2" s="2623"/>
      <c r="AW2" s="2623"/>
      <c r="AX2" s="2623"/>
      <c r="AY2" s="2623"/>
      <c r="AZ2" s="2623"/>
      <c r="BA2" s="2623"/>
      <c r="BC2" s="1729" t="s">
        <v>1</v>
      </c>
      <c r="BD2" s="2623" t="s">
        <v>40</v>
      </c>
      <c r="BE2" s="2623"/>
      <c r="BF2" s="2623"/>
      <c r="BG2" s="2623"/>
      <c r="BH2" s="2623"/>
      <c r="BI2" s="2623"/>
      <c r="BJ2" s="2623"/>
      <c r="BL2" s="1729" t="s">
        <v>1</v>
      </c>
      <c r="BM2" s="2623" t="s">
        <v>40</v>
      </c>
      <c r="BN2" s="2623"/>
      <c r="BO2" s="2623"/>
      <c r="BP2" s="2623"/>
      <c r="BQ2" s="2623"/>
      <c r="BR2" s="2623"/>
      <c r="BS2" s="2623"/>
      <c r="BU2" s="1729" t="s">
        <v>1</v>
      </c>
      <c r="BV2" s="2623" t="s">
        <v>40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1730" t="s">
        <v>18</v>
      </c>
      <c r="B3" s="2624" t="s">
        <v>41</v>
      </c>
      <c r="C3" s="2624"/>
      <c r="D3" s="2624"/>
      <c r="E3" s="2624"/>
      <c r="F3" s="2624"/>
      <c r="G3" s="2624"/>
      <c r="H3" s="2624"/>
      <c r="I3" s="27"/>
      <c r="J3" s="1729" t="s">
        <v>13</v>
      </c>
      <c r="K3" s="2624" t="s">
        <v>41</v>
      </c>
      <c r="L3" s="2624"/>
      <c r="M3" s="2624"/>
      <c r="N3" s="2624"/>
      <c r="O3" s="2624"/>
      <c r="P3" s="2624"/>
      <c r="Q3" s="2624"/>
      <c r="S3" s="1729" t="s">
        <v>13</v>
      </c>
      <c r="T3" s="2624" t="s">
        <v>41</v>
      </c>
      <c r="U3" s="2624"/>
      <c r="V3" s="2624"/>
      <c r="W3" s="2624"/>
      <c r="X3" s="2624"/>
      <c r="Y3" s="2624"/>
      <c r="Z3" s="2624"/>
      <c r="AB3" s="1729" t="s">
        <v>13</v>
      </c>
      <c r="AC3" s="2624" t="s">
        <v>41</v>
      </c>
      <c r="AD3" s="2624"/>
      <c r="AE3" s="2624"/>
      <c r="AF3" s="2624"/>
      <c r="AG3" s="2624"/>
      <c r="AH3" s="2624"/>
      <c r="AI3" s="2624"/>
      <c r="AK3" s="1729" t="s">
        <v>13</v>
      </c>
      <c r="AL3" s="2624" t="s">
        <v>41</v>
      </c>
      <c r="AM3" s="2624"/>
      <c r="AN3" s="2624"/>
      <c r="AO3" s="2624"/>
      <c r="AP3" s="2624"/>
      <c r="AQ3" s="2624"/>
      <c r="AR3" s="2624"/>
      <c r="AT3" s="1729" t="s">
        <v>13</v>
      </c>
      <c r="AU3" s="2624" t="s">
        <v>41</v>
      </c>
      <c r="AV3" s="2624"/>
      <c r="AW3" s="2624"/>
      <c r="AX3" s="2624"/>
      <c r="AY3" s="2624"/>
      <c r="AZ3" s="2624"/>
      <c r="BA3" s="2624"/>
      <c r="BC3" s="1729" t="s">
        <v>13</v>
      </c>
      <c r="BD3" s="2624" t="s">
        <v>41</v>
      </c>
      <c r="BE3" s="2624"/>
      <c r="BF3" s="2624"/>
      <c r="BG3" s="2624"/>
      <c r="BH3" s="2624"/>
      <c r="BI3" s="2624"/>
      <c r="BJ3" s="2624"/>
      <c r="BL3" s="1729" t="s">
        <v>13</v>
      </c>
      <c r="BM3" s="2624" t="s">
        <v>41</v>
      </c>
      <c r="BN3" s="2624"/>
      <c r="BO3" s="2624"/>
      <c r="BP3" s="2624"/>
      <c r="BQ3" s="2624"/>
      <c r="BR3" s="2624"/>
      <c r="BS3" s="2624"/>
      <c r="BU3" s="1729" t="s">
        <v>13</v>
      </c>
      <c r="BV3" s="2624" t="s">
        <v>41</v>
      </c>
      <c r="BW3" s="2624"/>
      <c r="BX3" s="2624"/>
      <c r="BY3" s="2624"/>
      <c r="BZ3" s="2624"/>
      <c r="CA3" s="2624"/>
      <c r="CB3" s="2624"/>
    </row>
    <row r="4" spans="1:80" x14ac:dyDescent="0.3">
      <c r="A4" s="1730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729" t="s">
        <v>3</v>
      </c>
      <c r="K4" s="2622" t="s">
        <v>4</v>
      </c>
      <c r="L4" s="2622"/>
      <c r="M4" s="2622"/>
      <c r="N4" s="2622"/>
      <c r="O4" s="2622"/>
      <c r="P4" s="2622"/>
      <c r="Q4" s="2622"/>
      <c r="S4" s="1729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729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729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729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729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729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1729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729" t="s">
        <v>6</v>
      </c>
      <c r="B5" s="1732" t="s">
        <v>7</v>
      </c>
      <c r="C5" s="1732" t="s">
        <v>8</v>
      </c>
      <c r="D5" s="1732" t="s">
        <v>9</v>
      </c>
      <c r="E5" s="1732" t="s">
        <v>6</v>
      </c>
      <c r="F5" s="1732" t="s">
        <v>7</v>
      </c>
      <c r="G5" s="1732" t="s">
        <v>8</v>
      </c>
      <c r="H5" s="1732" t="s">
        <v>9</v>
      </c>
      <c r="I5" s="25"/>
      <c r="J5" s="1729" t="s">
        <v>6</v>
      </c>
      <c r="K5" s="1732" t="s">
        <v>7</v>
      </c>
      <c r="L5" s="1732" t="s">
        <v>8</v>
      </c>
      <c r="M5" s="1732" t="s">
        <v>9</v>
      </c>
      <c r="N5" s="1732" t="s">
        <v>6</v>
      </c>
      <c r="O5" s="1732" t="s">
        <v>7</v>
      </c>
      <c r="P5" s="1732" t="s">
        <v>8</v>
      </c>
      <c r="Q5" s="1732" t="s">
        <v>9</v>
      </c>
      <c r="S5" s="1729" t="s">
        <v>6</v>
      </c>
      <c r="T5" s="1732" t="s">
        <v>7</v>
      </c>
      <c r="U5" s="1732" t="s">
        <v>8</v>
      </c>
      <c r="V5" s="1732" t="s">
        <v>9</v>
      </c>
      <c r="W5" s="1732" t="s">
        <v>6</v>
      </c>
      <c r="X5" s="1732" t="s">
        <v>7</v>
      </c>
      <c r="Y5" s="1732" t="s">
        <v>8</v>
      </c>
      <c r="Z5" s="1732" t="s">
        <v>9</v>
      </c>
      <c r="AB5" s="1729" t="s">
        <v>6</v>
      </c>
      <c r="AC5" s="1732" t="s">
        <v>7</v>
      </c>
      <c r="AD5" s="1732" t="s">
        <v>8</v>
      </c>
      <c r="AE5" s="1732" t="s">
        <v>9</v>
      </c>
      <c r="AF5" s="1732" t="s">
        <v>6</v>
      </c>
      <c r="AG5" s="1732" t="s">
        <v>7</v>
      </c>
      <c r="AH5" s="1732" t="s">
        <v>8</v>
      </c>
      <c r="AI5" s="1732" t="s">
        <v>9</v>
      </c>
      <c r="AK5" s="1729" t="s">
        <v>6</v>
      </c>
      <c r="AL5" s="1732" t="s">
        <v>7</v>
      </c>
      <c r="AM5" s="1732" t="s">
        <v>8</v>
      </c>
      <c r="AN5" s="1732" t="s">
        <v>9</v>
      </c>
      <c r="AO5" s="1732" t="s">
        <v>6</v>
      </c>
      <c r="AP5" s="1732" t="s">
        <v>7</v>
      </c>
      <c r="AQ5" s="1732" t="s">
        <v>8</v>
      </c>
      <c r="AR5" s="1732" t="s">
        <v>9</v>
      </c>
      <c r="AT5" s="1729" t="s">
        <v>6</v>
      </c>
      <c r="AU5" s="1732" t="s">
        <v>7</v>
      </c>
      <c r="AV5" s="1732" t="s">
        <v>8</v>
      </c>
      <c r="AW5" s="1732" t="s">
        <v>9</v>
      </c>
      <c r="AX5" s="1732" t="s">
        <v>6</v>
      </c>
      <c r="AY5" s="1732" t="s">
        <v>7</v>
      </c>
      <c r="AZ5" s="1732" t="s">
        <v>8</v>
      </c>
      <c r="BA5" s="1732" t="s">
        <v>9</v>
      </c>
      <c r="BC5" s="1729" t="s">
        <v>6</v>
      </c>
      <c r="BD5" s="1732" t="s">
        <v>7</v>
      </c>
      <c r="BE5" s="1732" t="s">
        <v>8</v>
      </c>
      <c r="BF5" s="1732" t="s">
        <v>9</v>
      </c>
      <c r="BG5" s="1732" t="s">
        <v>6</v>
      </c>
      <c r="BH5" s="1732" t="s">
        <v>7</v>
      </c>
      <c r="BI5" s="1732" t="s">
        <v>8</v>
      </c>
      <c r="BJ5" s="1732" t="s">
        <v>9</v>
      </c>
      <c r="BL5" s="1729" t="s">
        <v>6</v>
      </c>
      <c r="BM5" s="1732" t="s">
        <v>7</v>
      </c>
      <c r="BN5" s="1732" t="s">
        <v>8</v>
      </c>
      <c r="BO5" s="1732" t="s">
        <v>9</v>
      </c>
      <c r="BP5" s="1732" t="s">
        <v>6</v>
      </c>
      <c r="BQ5" s="1732" t="s">
        <v>7</v>
      </c>
      <c r="BR5" s="1732" t="s">
        <v>8</v>
      </c>
      <c r="BS5" s="1732" t="s">
        <v>9</v>
      </c>
      <c r="BU5" s="1729" t="s">
        <v>6</v>
      </c>
      <c r="BV5" s="1732" t="s">
        <v>7</v>
      </c>
      <c r="BW5" s="1732" t="s">
        <v>8</v>
      </c>
      <c r="BX5" s="1732" t="s">
        <v>9</v>
      </c>
      <c r="BY5" s="1732" t="s">
        <v>6</v>
      </c>
      <c r="BZ5" s="1732" t="s">
        <v>7</v>
      </c>
      <c r="CA5" s="1732" t="s">
        <v>8</v>
      </c>
      <c r="CB5" s="1732" t="s">
        <v>9</v>
      </c>
    </row>
    <row r="6" spans="1:80" x14ac:dyDescent="0.3">
      <c r="A6" s="1735">
        <v>0</v>
      </c>
      <c r="B6" s="1741" t="s">
        <v>16</v>
      </c>
      <c r="C6" s="1743" t="s">
        <v>10</v>
      </c>
      <c r="D6" s="1742" t="s">
        <v>10</v>
      </c>
      <c r="E6" s="1738">
        <v>0.5</v>
      </c>
      <c r="F6" s="1741">
        <v>26</v>
      </c>
      <c r="G6" s="1743">
        <v>90</v>
      </c>
      <c r="H6" s="1742">
        <v>1.77</v>
      </c>
      <c r="I6" s="28"/>
      <c r="J6" s="1744">
        <v>0</v>
      </c>
      <c r="K6" s="1750">
        <v>2</v>
      </c>
      <c r="L6" s="1752">
        <v>87</v>
      </c>
      <c r="M6" s="1751">
        <v>0.68</v>
      </c>
      <c r="N6" s="1747">
        <v>0.5</v>
      </c>
      <c r="O6" s="1750">
        <v>25</v>
      </c>
      <c r="P6" s="1752">
        <v>92</v>
      </c>
      <c r="Q6" s="1751">
        <v>2.1</v>
      </c>
      <c r="S6" s="1753">
        <v>0</v>
      </c>
      <c r="T6" s="1759" t="s">
        <v>16</v>
      </c>
      <c r="U6" s="1761" t="s">
        <v>10</v>
      </c>
      <c r="V6" s="1760" t="s">
        <v>10</v>
      </c>
      <c r="W6" s="1756">
        <v>0.5</v>
      </c>
      <c r="X6" s="1759">
        <v>23</v>
      </c>
      <c r="Y6" s="1761">
        <v>90</v>
      </c>
      <c r="Z6" s="1760">
        <v>1.75</v>
      </c>
      <c r="AB6" s="1762">
        <v>0</v>
      </c>
      <c r="AC6" s="1768">
        <v>1</v>
      </c>
      <c r="AD6" s="1770">
        <v>87</v>
      </c>
      <c r="AE6" s="1769">
        <v>0.68</v>
      </c>
      <c r="AF6" s="1765">
        <v>0.5</v>
      </c>
      <c r="AG6" s="1768">
        <v>29</v>
      </c>
      <c r="AH6" s="1770">
        <v>84</v>
      </c>
      <c r="AI6" s="1769">
        <v>2.21</v>
      </c>
      <c r="AK6" s="1771">
        <v>0</v>
      </c>
      <c r="AL6" s="1777">
        <v>1</v>
      </c>
      <c r="AM6" s="1779">
        <v>78</v>
      </c>
      <c r="AN6" s="1778">
        <v>0.76</v>
      </c>
      <c r="AO6" s="1774">
        <v>0.5</v>
      </c>
      <c r="AP6" s="1777">
        <v>22</v>
      </c>
      <c r="AQ6" s="1779">
        <v>90</v>
      </c>
      <c r="AR6" s="1778">
        <v>1.43</v>
      </c>
      <c r="AT6" s="1780">
        <v>0</v>
      </c>
      <c r="AU6" s="1786" t="s">
        <v>16</v>
      </c>
      <c r="AV6" s="1788" t="s">
        <v>10</v>
      </c>
      <c r="AW6" s="1787" t="s">
        <v>10</v>
      </c>
      <c r="AX6" s="1783">
        <v>0.5</v>
      </c>
      <c r="AY6" s="1786">
        <v>45</v>
      </c>
      <c r="AZ6" s="1788">
        <v>92</v>
      </c>
      <c r="BA6" s="1787">
        <v>1.7</v>
      </c>
      <c r="BB6" s="49"/>
      <c r="BC6" s="1790">
        <v>0</v>
      </c>
      <c r="BD6" s="1798" t="s">
        <v>16</v>
      </c>
      <c r="BE6" s="1801" t="s">
        <v>10</v>
      </c>
      <c r="BF6" s="1800" t="s">
        <v>10</v>
      </c>
      <c r="BG6" s="1793">
        <v>0.5</v>
      </c>
      <c r="BH6" s="1798">
        <v>24</v>
      </c>
      <c r="BI6" s="1801">
        <v>96</v>
      </c>
      <c r="BJ6" s="1800">
        <v>1.37</v>
      </c>
      <c r="BL6" s="1723">
        <v>0</v>
      </c>
      <c r="BM6" s="54">
        <f>SUM(B6,K6,T6,AC6,AL6)</f>
        <v>4</v>
      </c>
      <c r="BN6" s="56">
        <f>AVERAGE(C6,L6,U6,AD6,AM6)</f>
        <v>84</v>
      </c>
      <c r="BO6" s="1733">
        <f>BM6/$BM$54*100</f>
        <v>0.10872519706441967</v>
      </c>
      <c r="BP6" s="1726">
        <v>0.5</v>
      </c>
      <c r="BQ6" s="54">
        <f>SUM(F6,O6,X6,AG6,AP6)</f>
        <v>125</v>
      </c>
      <c r="BR6" s="56">
        <f>AVERAGE(G6,P6,Y6,AH6,AQ6)</f>
        <v>89.2</v>
      </c>
      <c r="BS6" s="1733">
        <f>BQ6/$BM$54*100</f>
        <v>3.3976624082631148</v>
      </c>
      <c r="BU6" s="1723">
        <v>0</v>
      </c>
      <c r="BV6" s="54">
        <f>SUM(AU6,BD6)</f>
        <v>0</v>
      </c>
      <c r="BW6" s="56">
        <f>AVERAGE(L6,U6,AD6,AM6,AV6)</f>
        <v>84</v>
      </c>
      <c r="BX6" s="1733">
        <f>BV6/$BM$54*100</f>
        <v>0</v>
      </c>
      <c r="BY6" s="1726">
        <v>0.5</v>
      </c>
      <c r="BZ6" s="54">
        <f>SUM(AY6,BH6)</f>
        <v>69</v>
      </c>
      <c r="CA6" s="56">
        <f>AVERAGE(P6,Y6,AH6,AQ6,AZ6)</f>
        <v>89.6</v>
      </c>
      <c r="CB6" s="1733">
        <f>BZ6/$BM$54*100</f>
        <v>1.8755096493612395</v>
      </c>
    </row>
    <row r="7" spans="1:80" x14ac:dyDescent="0.3">
      <c r="A7" s="1735">
        <v>1.0416666666666666E-2</v>
      </c>
      <c r="B7" s="1741">
        <v>1</v>
      </c>
      <c r="C7" s="1743">
        <v>104</v>
      </c>
      <c r="D7" s="1742">
        <v>0.57999999999999996</v>
      </c>
      <c r="E7" s="1738">
        <v>0.51041666666666663</v>
      </c>
      <c r="F7" s="1741">
        <v>20</v>
      </c>
      <c r="G7" s="1743">
        <v>94</v>
      </c>
      <c r="H7" s="1742">
        <v>1.21</v>
      </c>
      <c r="I7" s="28"/>
      <c r="J7" s="1744">
        <v>1.0416666666666666E-2</v>
      </c>
      <c r="K7" s="1750">
        <v>1</v>
      </c>
      <c r="L7" s="1752">
        <v>87</v>
      </c>
      <c r="M7" s="1751">
        <v>0.65</v>
      </c>
      <c r="N7" s="1747">
        <v>0.51041666666666663</v>
      </c>
      <c r="O7" s="1750">
        <v>31</v>
      </c>
      <c r="P7" s="1752">
        <v>88</v>
      </c>
      <c r="Q7" s="1751">
        <v>2.56</v>
      </c>
      <c r="S7" s="1753">
        <v>1.0416666666666666E-2</v>
      </c>
      <c r="T7" s="1759">
        <v>1</v>
      </c>
      <c r="U7" s="1761">
        <v>87</v>
      </c>
      <c r="V7" s="1760">
        <v>0.68</v>
      </c>
      <c r="W7" s="1756">
        <v>0.51041666666666663</v>
      </c>
      <c r="X7" s="1759">
        <v>26</v>
      </c>
      <c r="Y7" s="1761">
        <v>85</v>
      </c>
      <c r="Z7" s="1760">
        <v>2.2599999999999998</v>
      </c>
      <c r="AB7" s="1762">
        <v>1.0416666666666666E-2</v>
      </c>
      <c r="AC7" s="1768">
        <v>1</v>
      </c>
      <c r="AD7" s="1770">
        <v>104</v>
      </c>
      <c r="AE7" s="1769">
        <v>0.56999999999999995</v>
      </c>
      <c r="AF7" s="1765">
        <v>0.51041666666666663</v>
      </c>
      <c r="AG7" s="1768">
        <v>17</v>
      </c>
      <c r="AH7" s="1770">
        <v>94</v>
      </c>
      <c r="AI7" s="1769">
        <v>1.59</v>
      </c>
      <c r="AK7" s="1771">
        <v>1.0416666666666666E-2</v>
      </c>
      <c r="AL7" s="1777">
        <v>1</v>
      </c>
      <c r="AM7" s="1779">
        <v>78</v>
      </c>
      <c r="AN7" s="1778">
        <v>0.76</v>
      </c>
      <c r="AO7" s="1774">
        <v>0.51041666666666663</v>
      </c>
      <c r="AP7" s="1777">
        <v>21</v>
      </c>
      <c r="AQ7" s="1779">
        <v>87</v>
      </c>
      <c r="AR7" s="1778">
        <v>1.22</v>
      </c>
      <c r="AT7" s="1780">
        <v>1.0416666666666666E-2</v>
      </c>
      <c r="AU7" s="1786" t="s">
        <v>16</v>
      </c>
      <c r="AV7" s="1788" t="s">
        <v>10</v>
      </c>
      <c r="AW7" s="1787" t="s">
        <v>10</v>
      </c>
      <c r="AX7" s="1783">
        <v>0.51041666666666663</v>
      </c>
      <c r="AY7" s="1786">
        <v>52</v>
      </c>
      <c r="AZ7" s="1788">
        <v>85</v>
      </c>
      <c r="BA7" s="1787">
        <v>2.29</v>
      </c>
      <c r="BB7" s="49"/>
      <c r="BC7" s="1790">
        <v>1.0416666666666666E-2</v>
      </c>
      <c r="BD7" s="1798">
        <v>1</v>
      </c>
      <c r="BE7" s="1801">
        <v>92</v>
      </c>
      <c r="BF7" s="1800">
        <v>0.64</v>
      </c>
      <c r="BG7" s="1793">
        <v>0.51041666666666663</v>
      </c>
      <c r="BH7" s="1798">
        <v>18</v>
      </c>
      <c r="BI7" s="1801">
        <v>87</v>
      </c>
      <c r="BJ7" s="1800">
        <v>1.1599999999999999</v>
      </c>
      <c r="BL7" s="1723">
        <v>1.0416666666666666E-2</v>
      </c>
      <c r="BM7" s="54">
        <f t="shared" ref="BM7:BM53" si="0">SUM(B7,K7,T7,AC7,AL7)</f>
        <v>5</v>
      </c>
      <c r="BN7" s="56">
        <f t="shared" ref="BN7:BN53" si="1">AVERAGE(C7,L7,U7,AD7,AM7)</f>
        <v>92</v>
      </c>
      <c r="BO7" s="1733">
        <f t="shared" ref="BO7:BO53" si="2">BM7/$BM$54*100</f>
        <v>0.1359064963305246</v>
      </c>
      <c r="BP7" s="1726">
        <v>0.51041666666666663</v>
      </c>
      <c r="BQ7" s="54">
        <f>SUM(F7,O7,X7,AG7,AP7)</f>
        <v>115</v>
      </c>
      <c r="BR7" s="56">
        <f>AVERAGE(G7,P7,Y7,AH7,AQ7)</f>
        <v>89.6</v>
      </c>
      <c r="BS7" s="1733">
        <f>BQ7/$BM$54*100</f>
        <v>3.1258494156020658</v>
      </c>
      <c r="BU7" s="1723">
        <v>1.0416666666666666E-2</v>
      </c>
      <c r="BV7" s="54">
        <f t="shared" ref="BV7:BV53" si="3">SUM(AU7,BD7)</f>
        <v>1</v>
      </c>
      <c r="BW7" s="56">
        <f t="shared" ref="BW7:BW53" si="4">AVERAGE(L7,U7,AD7,AM7,AV7)</f>
        <v>89</v>
      </c>
      <c r="BX7" s="1733">
        <f t="shared" ref="BX7:BX53" si="5">BV7/$BM$54*100</f>
        <v>2.7181299266104918E-2</v>
      </c>
      <c r="BY7" s="1726">
        <v>0.51041666666666663</v>
      </c>
      <c r="BZ7" s="54">
        <f t="shared" ref="BZ7:BZ53" si="6">SUM(AY7,BH7)</f>
        <v>70</v>
      </c>
      <c r="CA7" s="56">
        <f t="shared" ref="CA7:CA53" si="7">AVERAGE(P7,Y7,AH7,AQ7,AZ7)</f>
        <v>87.8</v>
      </c>
      <c r="CB7" s="1733">
        <f t="shared" ref="CB7:CB53" si="8">BZ7/$BM$54*100</f>
        <v>1.9026909486273442</v>
      </c>
    </row>
    <row r="8" spans="1:80" x14ac:dyDescent="0.3">
      <c r="A8" s="1735">
        <v>2.0833333333333332E-2</v>
      </c>
      <c r="B8" s="1741">
        <v>2</v>
      </c>
      <c r="C8" s="1743">
        <v>85</v>
      </c>
      <c r="D8" s="1742">
        <v>0.7</v>
      </c>
      <c r="E8" s="1738">
        <v>0.52083333333333337</v>
      </c>
      <c r="F8" s="1741">
        <v>20</v>
      </c>
      <c r="G8" s="1743">
        <v>90</v>
      </c>
      <c r="H8" s="1742">
        <v>1.37</v>
      </c>
      <c r="I8" s="28"/>
      <c r="J8" s="1744">
        <v>2.0833333333333332E-2</v>
      </c>
      <c r="K8" s="1750">
        <v>2</v>
      </c>
      <c r="L8" s="1752">
        <v>81</v>
      </c>
      <c r="M8" s="1751">
        <v>0.73</v>
      </c>
      <c r="N8" s="1747">
        <v>0.52083333333333337</v>
      </c>
      <c r="O8" s="1750">
        <v>24</v>
      </c>
      <c r="P8" s="1752">
        <v>89</v>
      </c>
      <c r="Q8" s="1751">
        <v>1.6</v>
      </c>
      <c r="S8" s="1753">
        <v>2.0833333333333332E-2</v>
      </c>
      <c r="T8" s="1759" t="s">
        <v>16</v>
      </c>
      <c r="U8" s="1761" t="s">
        <v>10</v>
      </c>
      <c r="V8" s="1760" t="s">
        <v>10</v>
      </c>
      <c r="W8" s="1756">
        <v>0.52083333333333337</v>
      </c>
      <c r="X8" s="1759">
        <v>24</v>
      </c>
      <c r="Y8" s="1761">
        <v>85</v>
      </c>
      <c r="Z8" s="1760">
        <v>2.38</v>
      </c>
      <c r="AB8" s="1762">
        <v>2.0833333333333332E-2</v>
      </c>
      <c r="AC8" s="1768" t="s">
        <v>16</v>
      </c>
      <c r="AD8" s="1770" t="s">
        <v>10</v>
      </c>
      <c r="AE8" s="1769" t="s">
        <v>10</v>
      </c>
      <c r="AF8" s="1765">
        <v>0.52083333333333337</v>
      </c>
      <c r="AG8" s="1768">
        <v>22</v>
      </c>
      <c r="AH8" s="1770">
        <v>75</v>
      </c>
      <c r="AI8" s="1769">
        <v>1.72</v>
      </c>
      <c r="AK8" s="1771">
        <v>2.0833333333333332E-2</v>
      </c>
      <c r="AL8" s="1777">
        <v>1</v>
      </c>
      <c r="AM8" s="1779">
        <v>78</v>
      </c>
      <c r="AN8" s="1778">
        <v>0.76</v>
      </c>
      <c r="AO8" s="1774">
        <v>0.52083333333333337</v>
      </c>
      <c r="AP8" s="1777">
        <v>18</v>
      </c>
      <c r="AQ8" s="1779">
        <v>86</v>
      </c>
      <c r="AR8" s="1778">
        <v>2.48</v>
      </c>
      <c r="AT8" s="1780">
        <v>2.0833333333333332E-2</v>
      </c>
      <c r="AU8" s="1786">
        <v>1</v>
      </c>
      <c r="AV8" s="1788">
        <v>92</v>
      </c>
      <c r="AW8" s="1787">
        <v>0.64</v>
      </c>
      <c r="AX8" s="1783">
        <v>0.52083333333333337</v>
      </c>
      <c r="AY8" s="1786">
        <v>39</v>
      </c>
      <c r="AZ8" s="1788">
        <v>88</v>
      </c>
      <c r="BA8" s="1787">
        <v>1.92</v>
      </c>
      <c r="BB8" s="49"/>
      <c r="BC8" s="1790">
        <v>2.0833333333333332E-2</v>
      </c>
      <c r="BD8" s="1798">
        <v>1</v>
      </c>
      <c r="BE8" s="1801">
        <v>78</v>
      </c>
      <c r="BF8" s="1800">
        <v>0.76</v>
      </c>
      <c r="BG8" s="1793">
        <v>0.52083333333333337</v>
      </c>
      <c r="BH8" s="1798">
        <v>20</v>
      </c>
      <c r="BI8" s="1801">
        <v>94</v>
      </c>
      <c r="BJ8" s="1800">
        <v>1.1399999999999999</v>
      </c>
      <c r="BL8" s="1723">
        <v>2.0833333333333332E-2</v>
      </c>
      <c r="BM8" s="54">
        <f t="shared" si="0"/>
        <v>5</v>
      </c>
      <c r="BN8" s="56">
        <f t="shared" si="1"/>
        <v>81.333333333333329</v>
      </c>
      <c r="BO8" s="1733">
        <f t="shared" si="2"/>
        <v>0.1359064963305246</v>
      </c>
      <c r="BP8" s="1726">
        <v>0.52083333333333337</v>
      </c>
      <c r="BQ8" s="54">
        <f t="shared" ref="BQ8:BQ53" si="9">SUM(F8,O8,X8,AG8,AP8)</f>
        <v>108</v>
      </c>
      <c r="BR8" s="56">
        <f t="shared" ref="BR8:BR53" si="10">AVERAGE(G8,P8,Y8,AH8,AQ8)</f>
        <v>85</v>
      </c>
      <c r="BS8" s="1733">
        <f t="shared" ref="BS8:BS53" si="11">BQ8/$BM$54*100</f>
        <v>2.9355803207393314</v>
      </c>
      <c r="BU8" s="1723">
        <v>2.0833333333333332E-2</v>
      </c>
      <c r="BV8" s="54">
        <f t="shared" si="3"/>
        <v>2</v>
      </c>
      <c r="BW8" s="56">
        <f t="shared" si="4"/>
        <v>83.666666666666671</v>
      </c>
      <c r="BX8" s="1733">
        <f t="shared" si="5"/>
        <v>5.4362598532209837E-2</v>
      </c>
      <c r="BY8" s="1726">
        <v>0.52083333333333337</v>
      </c>
      <c r="BZ8" s="54">
        <f t="shared" si="6"/>
        <v>59</v>
      </c>
      <c r="CA8" s="56">
        <f t="shared" si="7"/>
        <v>84.6</v>
      </c>
      <c r="CB8" s="1733">
        <f t="shared" si="8"/>
        <v>1.6036966567001905</v>
      </c>
    </row>
    <row r="9" spans="1:80" ht="17.25" thickBot="1" x14ac:dyDescent="0.35">
      <c r="A9" s="1736">
        <v>3.125E-2</v>
      </c>
      <c r="B9" s="1741" t="s">
        <v>16</v>
      </c>
      <c r="C9" s="1743" t="s">
        <v>10</v>
      </c>
      <c r="D9" s="1742" t="s">
        <v>10</v>
      </c>
      <c r="E9" s="1739">
        <v>0.53125</v>
      </c>
      <c r="F9" s="1741">
        <v>22</v>
      </c>
      <c r="G9" s="1743">
        <v>89</v>
      </c>
      <c r="H9" s="1742">
        <v>1.54</v>
      </c>
      <c r="I9" s="28"/>
      <c r="J9" s="1745">
        <v>3.125E-2</v>
      </c>
      <c r="K9" s="1750" t="s">
        <v>16</v>
      </c>
      <c r="L9" s="1752" t="s">
        <v>10</v>
      </c>
      <c r="M9" s="1751" t="s">
        <v>10</v>
      </c>
      <c r="N9" s="1748">
        <v>0.53125</v>
      </c>
      <c r="O9" s="1750">
        <v>14</v>
      </c>
      <c r="P9" s="1752">
        <v>87</v>
      </c>
      <c r="Q9" s="1751">
        <v>1.94</v>
      </c>
      <c r="S9" s="1754">
        <v>3.125E-2</v>
      </c>
      <c r="T9" s="1759" t="s">
        <v>16</v>
      </c>
      <c r="U9" s="1761" t="s">
        <v>10</v>
      </c>
      <c r="V9" s="1760" t="s">
        <v>10</v>
      </c>
      <c r="W9" s="1757">
        <v>0.53125</v>
      </c>
      <c r="X9" s="1759">
        <v>12</v>
      </c>
      <c r="Y9" s="1761">
        <v>95</v>
      </c>
      <c r="Z9" s="1760">
        <v>1.7</v>
      </c>
      <c r="AB9" s="1763">
        <v>3.125E-2</v>
      </c>
      <c r="AC9" s="1768">
        <v>1</v>
      </c>
      <c r="AD9" s="1770">
        <v>97</v>
      </c>
      <c r="AE9" s="1769">
        <v>0.61</v>
      </c>
      <c r="AF9" s="1766">
        <v>0.53125</v>
      </c>
      <c r="AG9" s="1768">
        <v>25</v>
      </c>
      <c r="AH9" s="1770">
        <v>88</v>
      </c>
      <c r="AI9" s="1769">
        <v>1.82</v>
      </c>
      <c r="AK9" s="1772">
        <v>3.125E-2</v>
      </c>
      <c r="AL9" s="1777" t="s">
        <v>16</v>
      </c>
      <c r="AM9" s="1779" t="s">
        <v>10</v>
      </c>
      <c r="AN9" s="1778" t="s">
        <v>10</v>
      </c>
      <c r="AO9" s="1775">
        <v>0.53125</v>
      </c>
      <c r="AP9" s="1777">
        <v>25</v>
      </c>
      <c r="AQ9" s="1779">
        <v>90</v>
      </c>
      <c r="AR9" s="1778">
        <v>1.32</v>
      </c>
      <c r="AT9" s="1781">
        <v>3.125E-2</v>
      </c>
      <c r="AU9" s="1786" t="s">
        <v>16</v>
      </c>
      <c r="AV9" s="1788" t="s">
        <v>10</v>
      </c>
      <c r="AW9" s="1787" t="s">
        <v>10</v>
      </c>
      <c r="AX9" s="1784">
        <v>0.53125</v>
      </c>
      <c r="AY9" s="1786">
        <v>30</v>
      </c>
      <c r="AZ9" s="1788">
        <v>92</v>
      </c>
      <c r="BA9" s="1787">
        <v>1.54</v>
      </c>
      <c r="BB9" s="23"/>
      <c r="BC9" s="1791">
        <v>3.125E-2</v>
      </c>
      <c r="BD9" s="1798">
        <v>1</v>
      </c>
      <c r="BE9" s="1801">
        <v>87</v>
      </c>
      <c r="BF9" s="1800">
        <v>0.68</v>
      </c>
      <c r="BG9" s="1794">
        <v>0.53125</v>
      </c>
      <c r="BH9" s="1798">
        <v>15</v>
      </c>
      <c r="BI9" s="1801">
        <v>91</v>
      </c>
      <c r="BJ9" s="1800">
        <v>1.1499999999999999</v>
      </c>
      <c r="BL9" s="1724">
        <v>3.125E-2</v>
      </c>
      <c r="BM9" s="54">
        <f t="shared" si="0"/>
        <v>1</v>
      </c>
      <c r="BN9" s="56">
        <f t="shared" si="1"/>
        <v>97</v>
      </c>
      <c r="BO9" s="1733">
        <f t="shared" si="2"/>
        <v>2.7181299266104918E-2</v>
      </c>
      <c r="BP9" s="1727">
        <v>0.53125</v>
      </c>
      <c r="BQ9" s="54">
        <f t="shared" si="9"/>
        <v>98</v>
      </c>
      <c r="BR9" s="56">
        <f t="shared" si="10"/>
        <v>89.8</v>
      </c>
      <c r="BS9" s="1733">
        <f t="shared" si="11"/>
        <v>2.6637673280782823</v>
      </c>
      <c r="BU9" s="1724">
        <v>3.125E-2</v>
      </c>
      <c r="BV9" s="54">
        <f t="shared" si="3"/>
        <v>1</v>
      </c>
      <c r="BW9" s="56">
        <f t="shared" si="4"/>
        <v>97</v>
      </c>
      <c r="BX9" s="1733">
        <f t="shared" si="5"/>
        <v>2.7181299266104918E-2</v>
      </c>
      <c r="BY9" s="1727">
        <v>0.53125</v>
      </c>
      <c r="BZ9" s="54">
        <f t="shared" si="6"/>
        <v>45</v>
      </c>
      <c r="CA9" s="56">
        <f t="shared" si="7"/>
        <v>90.4</v>
      </c>
      <c r="CB9" s="1733">
        <f t="shared" si="8"/>
        <v>1.2231584669747215</v>
      </c>
    </row>
    <row r="10" spans="1:80" ht="17.25" thickTop="1" x14ac:dyDescent="0.3">
      <c r="A10" s="1737">
        <v>4.1666666666666664E-2</v>
      </c>
      <c r="B10" s="1741">
        <v>0</v>
      </c>
      <c r="C10" s="1743">
        <v>0</v>
      </c>
      <c r="D10" s="1742">
        <v>0</v>
      </c>
      <c r="E10" s="1740">
        <v>0.54166666666666663</v>
      </c>
      <c r="F10" s="1741">
        <v>9</v>
      </c>
      <c r="G10" s="1743">
        <v>89</v>
      </c>
      <c r="H10" s="1742">
        <v>1.37</v>
      </c>
      <c r="I10" s="20"/>
      <c r="J10" s="1746">
        <v>4.1666666666666664E-2</v>
      </c>
      <c r="K10" s="1750" t="s">
        <v>16</v>
      </c>
      <c r="L10" s="1752">
        <v>0</v>
      </c>
      <c r="M10" s="1751" t="s">
        <v>10</v>
      </c>
      <c r="N10" s="1749">
        <v>0.54166666666666663</v>
      </c>
      <c r="O10" s="1750">
        <v>24</v>
      </c>
      <c r="P10" s="1752">
        <v>92</v>
      </c>
      <c r="Q10" s="1751">
        <v>2.04</v>
      </c>
      <c r="S10" s="1755">
        <v>4.1666666666666664E-2</v>
      </c>
      <c r="T10" s="1759">
        <v>1</v>
      </c>
      <c r="U10" s="1761">
        <v>87</v>
      </c>
      <c r="V10" s="1760">
        <v>0.68</v>
      </c>
      <c r="W10" s="1758">
        <v>0.54166666666666663</v>
      </c>
      <c r="X10" s="1759">
        <v>21</v>
      </c>
      <c r="Y10" s="1761">
        <v>84</v>
      </c>
      <c r="Z10" s="1760">
        <v>1.89</v>
      </c>
      <c r="AB10" s="1764">
        <v>4.1666666666666664E-2</v>
      </c>
      <c r="AC10" s="1768">
        <v>1</v>
      </c>
      <c r="AD10" s="1770">
        <v>92</v>
      </c>
      <c r="AE10" s="1769">
        <v>0.64</v>
      </c>
      <c r="AF10" s="1767">
        <v>0.54166666666666663</v>
      </c>
      <c r="AG10" s="1768">
        <v>24</v>
      </c>
      <c r="AH10" s="1770">
        <v>91</v>
      </c>
      <c r="AI10" s="1769">
        <v>1.68</v>
      </c>
      <c r="AK10" s="1773">
        <v>4.1666666666666664E-2</v>
      </c>
      <c r="AL10" s="1777">
        <v>1</v>
      </c>
      <c r="AM10" s="1779">
        <v>78</v>
      </c>
      <c r="AN10" s="1778">
        <v>0.76</v>
      </c>
      <c r="AO10" s="1776">
        <v>0.54166666666666663</v>
      </c>
      <c r="AP10" s="1777">
        <v>29</v>
      </c>
      <c r="AQ10" s="1779">
        <v>92</v>
      </c>
      <c r="AR10" s="1778">
        <v>1.34</v>
      </c>
      <c r="AT10" s="1782">
        <v>4.1666666666666664E-2</v>
      </c>
      <c r="AU10" s="1786" t="s">
        <v>16</v>
      </c>
      <c r="AV10" s="1788" t="s">
        <v>10</v>
      </c>
      <c r="AW10" s="1787" t="s">
        <v>10</v>
      </c>
      <c r="AX10" s="1785">
        <v>0.54166666666666663</v>
      </c>
      <c r="AY10" s="1786">
        <v>34</v>
      </c>
      <c r="AZ10" s="1788">
        <v>85</v>
      </c>
      <c r="BA10" s="1787">
        <v>2.2400000000000002</v>
      </c>
      <c r="BB10" s="24"/>
      <c r="BC10" s="1792">
        <v>4.1666666666666664E-2</v>
      </c>
      <c r="BD10" s="1798" t="s">
        <v>16</v>
      </c>
      <c r="BE10" s="1801" t="s">
        <v>10</v>
      </c>
      <c r="BF10" s="1800" t="s">
        <v>10</v>
      </c>
      <c r="BG10" s="1795">
        <v>0.54166666666666663</v>
      </c>
      <c r="BH10" s="1798">
        <v>24</v>
      </c>
      <c r="BI10" s="1801">
        <v>96</v>
      </c>
      <c r="BJ10" s="1800">
        <v>1.33</v>
      </c>
      <c r="BL10" s="1725">
        <v>4.1666666666666664E-2</v>
      </c>
      <c r="BM10" s="54">
        <f t="shared" si="0"/>
        <v>3</v>
      </c>
      <c r="BN10" s="56">
        <f t="shared" si="1"/>
        <v>51.4</v>
      </c>
      <c r="BO10" s="1733">
        <f t="shared" si="2"/>
        <v>8.1543897798314766E-2</v>
      </c>
      <c r="BP10" s="1728">
        <v>0.54166666666666663</v>
      </c>
      <c r="BQ10" s="54">
        <f t="shared" si="9"/>
        <v>107</v>
      </c>
      <c r="BR10" s="56">
        <f t="shared" si="10"/>
        <v>89.6</v>
      </c>
      <c r="BS10" s="1733">
        <f t="shared" si="11"/>
        <v>2.9083990214732265</v>
      </c>
      <c r="BU10" s="1725">
        <v>4.1666666666666664E-2</v>
      </c>
      <c r="BV10" s="54">
        <f t="shared" si="3"/>
        <v>0</v>
      </c>
      <c r="BW10" s="56">
        <f t="shared" si="4"/>
        <v>64.25</v>
      </c>
      <c r="BX10" s="1733">
        <f t="shared" si="5"/>
        <v>0</v>
      </c>
      <c r="BY10" s="1728">
        <v>0.54166666666666663</v>
      </c>
      <c r="BZ10" s="54">
        <f t="shared" si="6"/>
        <v>58</v>
      </c>
      <c r="CA10" s="56">
        <f t="shared" si="7"/>
        <v>88.8</v>
      </c>
      <c r="CB10" s="1733">
        <f t="shared" si="8"/>
        <v>1.5765153574340853</v>
      </c>
    </row>
    <row r="11" spans="1:80" x14ac:dyDescent="0.3">
      <c r="A11" s="1735">
        <v>5.2083333333333336E-2</v>
      </c>
      <c r="B11" s="1741">
        <v>0</v>
      </c>
      <c r="C11" s="1743">
        <v>0</v>
      </c>
      <c r="D11" s="1742">
        <v>0</v>
      </c>
      <c r="E11" s="1738">
        <v>0.55208333333333337</v>
      </c>
      <c r="F11" s="1741">
        <v>21</v>
      </c>
      <c r="G11" s="1743">
        <v>94</v>
      </c>
      <c r="H11" s="1742">
        <v>1.25</v>
      </c>
      <c r="I11" s="20"/>
      <c r="J11" s="1744">
        <v>5.2083333333333336E-2</v>
      </c>
      <c r="K11" s="1750" t="s">
        <v>16</v>
      </c>
      <c r="L11" s="1752">
        <v>0</v>
      </c>
      <c r="M11" s="1751" t="s">
        <v>10</v>
      </c>
      <c r="N11" s="1747">
        <v>0.55208333333333337</v>
      </c>
      <c r="O11" s="1750">
        <v>26</v>
      </c>
      <c r="P11" s="1752">
        <v>91</v>
      </c>
      <c r="Q11" s="1751">
        <v>2.57</v>
      </c>
      <c r="S11" s="1753">
        <v>5.2083333333333336E-2</v>
      </c>
      <c r="T11" s="1759">
        <v>1</v>
      </c>
      <c r="U11" s="1761">
        <v>78</v>
      </c>
      <c r="V11" s="1760">
        <v>0.76</v>
      </c>
      <c r="W11" s="1756">
        <v>0.55208333333333337</v>
      </c>
      <c r="X11" s="1759">
        <v>23</v>
      </c>
      <c r="Y11" s="1761">
        <v>90</v>
      </c>
      <c r="Z11" s="1760">
        <v>1.74</v>
      </c>
      <c r="AB11" s="1762">
        <v>5.2083333333333336E-2</v>
      </c>
      <c r="AC11" s="1768" t="s">
        <v>16</v>
      </c>
      <c r="AD11" s="1770" t="s">
        <v>10</v>
      </c>
      <c r="AE11" s="1769" t="s">
        <v>10</v>
      </c>
      <c r="AF11" s="1765">
        <v>0.55208333333333337</v>
      </c>
      <c r="AG11" s="1768">
        <v>21</v>
      </c>
      <c r="AH11" s="1770">
        <v>86</v>
      </c>
      <c r="AI11" s="1769">
        <v>2</v>
      </c>
      <c r="AK11" s="1771">
        <v>5.2083333333333336E-2</v>
      </c>
      <c r="AL11" s="1777">
        <v>1</v>
      </c>
      <c r="AM11" s="1779">
        <v>97</v>
      </c>
      <c r="AN11" s="1778">
        <v>0.61</v>
      </c>
      <c r="AO11" s="1774">
        <v>0.55208333333333337</v>
      </c>
      <c r="AP11" s="1777">
        <v>18</v>
      </c>
      <c r="AQ11" s="1779">
        <v>87</v>
      </c>
      <c r="AR11" s="1778">
        <v>1.64</v>
      </c>
      <c r="AT11" s="1780">
        <v>5.2083333333333336E-2</v>
      </c>
      <c r="AU11" s="1786" t="s">
        <v>16</v>
      </c>
      <c r="AV11" s="1788" t="s">
        <v>10</v>
      </c>
      <c r="AW11" s="1787" t="s">
        <v>10</v>
      </c>
      <c r="AX11" s="1783">
        <v>0.55208333333333337</v>
      </c>
      <c r="AY11" s="1786">
        <v>33</v>
      </c>
      <c r="AZ11" s="1788">
        <v>87</v>
      </c>
      <c r="BA11" s="1787">
        <v>2.02</v>
      </c>
      <c r="BB11" s="49"/>
      <c r="BC11" s="1790">
        <v>5.2083333333333336E-2</v>
      </c>
      <c r="BD11" s="1798" t="s">
        <v>16</v>
      </c>
      <c r="BE11" s="1801" t="s">
        <v>10</v>
      </c>
      <c r="BF11" s="1800" t="s">
        <v>10</v>
      </c>
      <c r="BG11" s="1793">
        <v>0.55208333333333337</v>
      </c>
      <c r="BH11" s="1798">
        <v>22</v>
      </c>
      <c r="BI11" s="1801">
        <v>96</v>
      </c>
      <c r="BJ11" s="1800">
        <v>1.1599999999999999</v>
      </c>
      <c r="BL11" s="1723">
        <v>5.2083333333333336E-2</v>
      </c>
      <c r="BM11" s="54">
        <f t="shared" si="0"/>
        <v>2</v>
      </c>
      <c r="BN11" s="56">
        <f t="shared" si="1"/>
        <v>43.75</v>
      </c>
      <c r="BO11" s="1733">
        <f t="shared" si="2"/>
        <v>5.4362598532209837E-2</v>
      </c>
      <c r="BP11" s="1726">
        <v>0.55208333333333337</v>
      </c>
      <c r="BQ11" s="54">
        <f t="shared" si="9"/>
        <v>109</v>
      </c>
      <c r="BR11" s="56">
        <f t="shared" si="10"/>
        <v>89.6</v>
      </c>
      <c r="BS11" s="1733">
        <f t="shared" si="11"/>
        <v>2.9627616200054363</v>
      </c>
      <c r="BU11" s="1723">
        <v>5.2083333333333336E-2</v>
      </c>
      <c r="BV11" s="54">
        <f t="shared" si="3"/>
        <v>0</v>
      </c>
      <c r="BW11" s="56">
        <f t="shared" si="4"/>
        <v>58.333333333333336</v>
      </c>
      <c r="BX11" s="1733">
        <f t="shared" si="5"/>
        <v>0</v>
      </c>
      <c r="BY11" s="1726">
        <v>0.55208333333333337</v>
      </c>
      <c r="BZ11" s="54">
        <f t="shared" si="6"/>
        <v>55</v>
      </c>
      <c r="CA11" s="56">
        <f t="shared" si="7"/>
        <v>88.2</v>
      </c>
      <c r="CB11" s="1733">
        <f t="shared" si="8"/>
        <v>1.4949714596357706</v>
      </c>
    </row>
    <row r="12" spans="1:80" x14ac:dyDescent="0.3">
      <c r="A12" s="1735">
        <v>6.25E-2</v>
      </c>
      <c r="B12" s="1741">
        <v>0</v>
      </c>
      <c r="C12" s="1743">
        <v>0</v>
      </c>
      <c r="D12" s="1742">
        <v>0</v>
      </c>
      <c r="E12" s="1738">
        <v>0.5625</v>
      </c>
      <c r="F12" s="1741">
        <v>16</v>
      </c>
      <c r="G12" s="1743">
        <v>89</v>
      </c>
      <c r="H12" s="1742">
        <v>1.26</v>
      </c>
      <c r="I12" s="20"/>
      <c r="J12" s="1744">
        <v>6.25E-2</v>
      </c>
      <c r="K12" s="1750">
        <v>1</v>
      </c>
      <c r="L12" s="1752">
        <v>0</v>
      </c>
      <c r="M12" s="1751">
        <v>0.61</v>
      </c>
      <c r="N12" s="1747">
        <v>0.5625</v>
      </c>
      <c r="O12" s="1750">
        <v>27</v>
      </c>
      <c r="P12" s="1752">
        <v>85</v>
      </c>
      <c r="Q12" s="1751">
        <v>2.38</v>
      </c>
      <c r="S12" s="1753">
        <v>6.25E-2</v>
      </c>
      <c r="T12" s="1759" t="s">
        <v>16</v>
      </c>
      <c r="U12" s="1761" t="s">
        <v>10</v>
      </c>
      <c r="V12" s="1760" t="s">
        <v>10</v>
      </c>
      <c r="W12" s="1756">
        <v>0.5625</v>
      </c>
      <c r="X12" s="1759">
        <v>36</v>
      </c>
      <c r="Y12" s="1761">
        <v>87</v>
      </c>
      <c r="Z12" s="1760">
        <v>2.5499999999999998</v>
      </c>
      <c r="AB12" s="1762">
        <v>6.25E-2</v>
      </c>
      <c r="AC12" s="1768" t="s">
        <v>16</v>
      </c>
      <c r="AD12" s="1770" t="s">
        <v>10</v>
      </c>
      <c r="AE12" s="1769" t="s">
        <v>10</v>
      </c>
      <c r="AF12" s="1765">
        <v>0.5625</v>
      </c>
      <c r="AG12" s="1768">
        <v>27</v>
      </c>
      <c r="AH12" s="1770">
        <v>85</v>
      </c>
      <c r="AI12" s="1769">
        <v>2.3199999999999998</v>
      </c>
      <c r="AK12" s="1771">
        <v>6.25E-2</v>
      </c>
      <c r="AL12" s="1777">
        <v>1</v>
      </c>
      <c r="AM12" s="1779">
        <v>68</v>
      </c>
      <c r="AN12" s="1778">
        <v>0.87</v>
      </c>
      <c r="AO12" s="1774">
        <v>0.5625</v>
      </c>
      <c r="AP12" s="1777">
        <v>25</v>
      </c>
      <c r="AQ12" s="1779">
        <v>91</v>
      </c>
      <c r="AR12" s="1778">
        <v>1.51</v>
      </c>
      <c r="AT12" s="1780">
        <v>6.25E-2</v>
      </c>
      <c r="AU12" s="1786">
        <v>1</v>
      </c>
      <c r="AV12" s="1788">
        <v>55</v>
      </c>
      <c r="AW12" s="1787">
        <v>1.8</v>
      </c>
      <c r="AX12" s="1783">
        <v>0.5625</v>
      </c>
      <c r="AY12" s="1786">
        <v>33</v>
      </c>
      <c r="AZ12" s="1788">
        <v>92</v>
      </c>
      <c r="BA12" s="1787">
        <v>2.21</v>
      </c>
      <c r="BB12" s="49"/>
      <c r="BC12" s="1790">
        <v>6.25E-2</v>
      </c>
      <c r="BD12" s="1798">
        <v>1</v>
      </c>
      <c r="BE12" s="1801">
        <v>97</v>
      </c>
      <c r="BF12" s="1800">
        <v>0.61</v>
      </c>
      <c r="BG12" s="1793">
        <v>0.5625</v>
      </c>
      <c r="BH12" s="1798">
        <v>32</v>
      </c>
      <c r="BI12" s="1801">
        <v>96</v>
      </c>
      <c r="BJ12" s="1800">
        <v>1.42</v>
      </c>
      <c r="BL12" s="1723">
        <v>6.25E-2</v>
      </c>
      <c r="BM12" s="54">
        <f t="shared" si="0"/>
        <v>2</v>
      </c>
      <c r="BN12" s="56">
        <f t="shared" si="1"/>
        <v>22.666666666666668</v>
      </c>
      <c r="BO12" s="1733">
        <f t="shared" si="2"/>
        <v>5.4362598532209837E-2</v>
      </c>
      <c r="BP12" s="1726">
        <v>0.5625</v>
      </c>
      <c r="BQ12" s="54">
        <f t="shared" si="9"/>
        <v>131</v>
      </c>
      <c r="BR12" s="56">
        <f t="shared" si="10"/>
        <v>87.4</v>
      </c>
      <c r="BS12" s="1733">
        <f t="shared" si="11"/>
        <v>3.5607502038597443</v>
      </c>
      <c r="BU12" s="1723">
        <v>6.25E-2</v>
      </c>
      <c r="BV12" s="54">
        <f t="shared" si="3"/>
        <v>2</v>
      </c>
      <c r="BW12" s="56">
        <f t="shared" si="4"/>
        <v>41</v>
      </c>
      <c r="BX12" s="1733">
        <f t="shared" si="5"/>
        <v>5.4362598532209837E-2</v>
      </c>
      <c r="BY12" s="1726">
        <v>0.5625</v>
      </c>
      <c r="BZ12" s="54">
        <f t="shared" si="6"/>
        <v>65</v>
      </c>
      <c r="CA12" s="56">
        <f t="shared" si="7"/>
        <v>88</v>
      </c>
      <c r="CB12" s="1733">
        <f t="shared" si="8"/>
        <v>1.7667844522968199</v>
      </c>
    </row>
    <row r="13" spans="1:80" ht="17.25" thickBot="1" x14ac:dyDescent="0.35">
      <c r="A13" s="1736">
        <v>7.2916666666666671E-2</v>
      </c>
      <c r="B13" s="1741">
        <v>0</v>
      </c>
      <c r="C13" s="1743">
        <v>0</v>
      </c>
      <c r="D13" s="1742">
        <v>0</v>
      </c>
      <c r="E13" s="1739">
        <v>0.57291666666666663</v>
      </c>
      <c r="F13" s="1741">
        <v>15</v>
      </c>
      <c r="G13" s="1743">
        <v>91</v>
      </c>
      <c r="H13" s="1742">
        <v>1.03</v>
      </c>
      <c r="I13" s="20"/>
      <c r="J13" s="1745">
        <v>7.2916666666666671E-2</v>
      </c>
      <c r="K13" s="1750" t="s">
        <v>16</v>
      </c>
      <c r="L13" s="1752">
        <v>0</v>
      </c>
      <c r="M13" s="1751" t="s">
        <v>10</v>
      </c>
      <c r="N13" s="1748">
        <v>0.57291666666666663</v>
      </c>
      <c r="O13" s="1750">
        <v>27</v>
      </c>
      <c r="P13" s="1752">
        <v>81</v>
      </c>
      <c r="Q13" s="1751">
        <v>2.2999999999999998</v>
      </c>
      <c r="S13" s="1754">
        <v>7.2916666666666671E-2</v>
      </c>
      <c r="T13" s="1759" t="s">
        <v>16</v>
      </c>
      <c r="U13" s="1761" t="s">
        <v>10</v>
      </c>
      <c r="V13" s="1760" t="s">
        <v>10</v>
      </c>
      <c r="W13" s="1757">
        <v>0.57291666666666663</v>
      </c>
      <c r="X13" s="1759">
        <v>17</v>
      </c>
      <c r="Y13" s="1761">
        <v>92</v>
      </c>
      <c r="Z13" s="1760">
        <v>1.65</v>
      </c>
      <c r="AB13" s="1763">
        <v>7.2916666666666671E-2</v>
      </c>
      <c r="AC13" s="1768">
        <v>1</v>
      </c>
      <c r="AD13" s="1770">
        <v>92</v>
      </c>
      <c r="AE13" s="1769">
        <v>0.64</v>
      </c>
      <c r="AF13" s="1766">
        <v>0.57291666666666663</v>
      </c>
      <c r="AG13" s="1768">
        <v>38</v>
      </c>
      <c r="AH13" s="1770">
        <v>84</v>
      </c>
      <c r="AI13" s="1769">
        <v>3.2</v>
      </c>
      <c r="AK13" s="1772">
        <v>7.2916666666666671E-2</v>
      </c>
      <c r="AL13" s="1777">
        <v>1</v>
      </c>
      <c r="AM13" s="1779">
        <v>120</v>
      </c>
      <c r="AN13" s="1778">
        <v>0.49</v>
      </c>
      <c r="AO13" s="1775">
        <v>0.57291666666666663</v>
      </c>
      <c r="AP13" s="1777">
        <v>24</v>
      </c>
      <c r="AQ13" s="1779">
        <v>91</v>
      </c>
      <c r="AR13" s="1778">
        <v>1.75</v>
      </c>
      <c r="AT13" s="1781">
        <v>7.2916666666666671E-2</v>
      </c>
      <c r="AU13" s="1786" t="s">
        <v>16</v>
      </c>
      <c r="AV13" s="1788" t="s">
        <v>10</v>
      </c>
      <c r="AW13" s="1787" t="s">
        <v>10</v>
      </c>
      <c r="AX13" s="1784">
        <v>0.57291666666666663</v>
      </c>
      <c r="AY13" s="1786">
        <v>52</v>
      </c>
      <c r="AZ13" s="1788">
        <v>87</v>
      </c>
      <c r="BA13" s="1787">
        <v>2.4900000000000002</v>
      </c>
      <c r="BB13" s="23"/>
      <c r="BC13" s="1791">
        <v>7.2916666666666671E-2</v>
      </c>
      <c r="BD13" s="1798" t="s">
        <v>16</v>
      </c>
      <c r="BE13" s="1801" t="s">
        <v>10</v>
      </c>
      <c r="BF13" s="1800" t="s">
        <v>10</v>
      </c>
      <c r="BG13" s="1794">
        <v>0.57291666666666663</v>
      </c>
      <c r="BH13" s="1798">
        <v>31</v>
      </c>
      <c r="BI13" s="1801">
        <v>93</v>
      </c>
      <c r="BJ13" s="1800">
        <v>1.3</v>
      </c>
      <c r="BL13" s="1724">
        <v>7.2916666666666671E-2</v>
      </c>
      <c r="BM13" s="54">
        <f t="shared" si="0"/>
        <v>2</v>
      </c>
      <c r="BN13" s="56">
        <f t="shared" si="1"/>
        <v>53</v>
      </c>
      <c r="BO13" s="1733">
        <f t="shared" si="2"/>
        <v>5.4362598532209837E-2</v>
      </c>
      <c r="BP13" s="1727">
        <v>0.57291666666666663</v>
      </c>
      <c r="BQ13" s="54">
        <f t="shared" si="9"/>
        <v>121</v>
      </c>
      <c r="BR13" s="56">
        <f t="shared" si="10"/>
        <v>87.8</v>
      </c>
      <c r="BS13" s="1733">
        <f t="shared" si="11"/>
        <v>3.2889372111986956</v>
      </c>
      <c r="BU13" s="1724">
        <v>7.2916666666666671E-2</v>
      </c>
      <c r="BV13" s="54">
        <f t="shared" si="3"/>
        <v>0</v>
      </c>
      <c r="BW13" s="56">
        <f t="shared" si="4"/>
        <v>70.666666666666671</v>
      </c>
      <c r="BX13" s="1733">
        <f t="shared" si="5"/>
        <v>0</v>
      </c>
      <c r="BY13" s="1727">
        <v>0.57291666666666663</v>
      </c>
      <c r="BZ13" s="54">
        <f t="shared" si="6"/>
        <v>83</v>
      </c>
      <c r="CA13" s="56">
        <f t="shared" si="7"/>
        <v>87</v>
      </c>
      <c r="CB13" s="1733">
        <f t="shared" si="8"/>
        <v>2.2560478390867083</v>
      </c>
    </row>
    <row r="14" spans="1:80" ht="17.25" thickTop="1" x14ac:dyDescent="0.3">
      <c r="A14" s="1737">
        <v>8.3333333333333329E-2</v>
      </c>
      <c r="B14" s="1741">
        <v>1</v>
      </c>
      <c r="C14" s="1743">
        <v>78</v>
      </c>
      <c r="D14" s="1742">
        <v>0.78</v>
      </c>
      <c r="E14" s="1740">
        <v>0.58333333333333337</v>
      </c>
      <c r="F14" s="1741">
        <v>19</v>
      </c>
      <c r="G14" s="1743">
        <v>97</v>
      </c>
      <c r="H14" s="1742">
        <v>1.99</v>
      </c>
      <c r="I14" s="20"/>
      <c r="J14" s="1746">
        <v>8.3333333333333329E-2</v>
      </c>
      <c r="K14" s="1750" t="s">
        <v>16</v>
      </c>
      <c r="L14" s="1752" t="s">
        <v>10</v>
      </c>
      <c r="M14" s="1751" t="s">
        <v>10</v>
      </c>
      <c r="N14" s="1749">
        <v>0.58333333333333337</v>
      </c>
      <c r="O14" s="1750">
        <v>35</v>
      </c>
      <c r="P14" s="1752">
        <v>88</v>
      </c>
      <c r="Q14" s="1751">
        <v>2.93</v>
      </c>
      <c r="S14" s="1755">
        <v>8.3333333333333329E-2</v>
      </c>
      <c r="T14" s="1759" t="s">
        <v>16</v>
      </c>
      <c r="U14" s="1761" t="s">
        <v>10</v>
      </c>
      <c r="V14" s="1760" t="s">
        <v>10</v>
      </c>
      <c r="W14" s="1758">
        <v>0.58333333333333337</v>
      </c>
      <c r="X14" s="1759">
        <v>23</v>
      </c>
      <c r="Y14" s="1761">
        <v>82</v>
      </c>
      <c r="Z14" s="1760">
        <v>2.41</v>
      </c>
      <c r="AB14" s="1764">
        <v>8.3333333333333329E-2</v>
      </c>
      <c r="AC14" s="1768" t="s">
        <v>16</v>
      </c>
      <c r="AD14" s="1770" t="s">
        <v>10</v>
      </c>
      <c r="AE14" s="1769" t="s">
        <v>10</v>
      </c>
      <c r="AF14" s="1767">
        <v>0.58333333333333337</v>
      </c>
      <c r="AG14" s="1768">
        <v>40</v>
      </c>
      <c r="AH14" s="1770">
        <v>84</v>
      </c>
      <c r="AI14" s="1769">
        <v>2.61</v>
      </c>
      <c r="AK14" s="1773">
        <v>8.3333333333333329E-2</v>
      </c>
      <c r="AL14" s="1777" t="s">
        <v>16</v>
      </c>
      <c r="AM14" s="1779" t="s">
        <v>10</v>
      </c>
      <c r="AN14" s="1778" t="s">
        <v>10</v>
      </c>
      <c r="AO14" s="1776">
        <v>0.58333333333333337</v>
      </c>
      <c r="AP14" s="1777">
        <v>27</v>
      </c>
      <c r="AQ14" s="1779">
        <v>87</v>
      </c>
      <c r="AR14" s="1778">
        <v>2.15</v>
      </c>
      <c r="AT14" s="1782">
        <v>8.3333333333333329E-2</v>
      </c>
      <c r="AU14" s="1786">
        <v>1</v>
      </c>
      <c r="AV14" s="1788">
        <v>111</v>
      </c>
      <c r="AW14" s="1787">
        <v>0.53</v>
      </c>
      <c r="AX14" s="1785">
        <v>0.58333333333333337</v>
      </c>
      <c r="AY14" s="1786">
        <v>49</v>
      </c>
      <c r="AZ14" s="1788">
        <v>92</v>
      </c>
      <c r="BA14" s="1787">
        <v>2.83</v>
      </c>
      <c r="BB14" s="24"/>
      <c r="BC14" s="1792">
        <v>8.3333333333333329E-2</v>
      </c>
      <c r="BD14" s="1798" t="s">
        <v>16</v>
      </c>
      <c r="BE14" s="1801" t="s">
        <v>10</v>
      </c>
      <c r="BF14" s="1800" t="s">
        <v>10</v>
      </c>
      <c r="BG14" s="1795">
        <v>0.58333333333333337</v>
      </c>
      <c r="BH14" s="1798">
        <v>27</v>
      </c>
      <c r="BI14" s="1801">
        <v>90</v>
      </c>
      <c r="BJ14" s="1800">
        <v>1.37</v>
      </c>
      <c r="BL14" s="1725">
        <v>8.3333333333333329E-2</v>
      </c>
      <c r="BM14" s="54">
        <f t="shared" si="0"/>
        <v>1</v>
      </c>
      <c r="BN14" s="56">
        <f t="shared" si="1"/>
        <v>78</v>
      </c>
      <c r="BO14" s="1733">
        <f t="shared" si="2"/>
        <v>2.7181299266104918E-2</v>
      </c>
      <c r="BP14" s="1728">
        <v>0.58333333333333337</v>
      </c>
      <c r="BQ14" s="54">
        <f t="shared" si="9"/>
        <v>144</v>
      </c>
      <c r="BR14" s="56">
        <f t="shared" si="10"/>
        <v>87.6</v>
      </c>
      <c r="BS14" s="1733">
        <f t="shared" si="11"/>
        <v>3.914107094319109</v>
      </c>
      <c r="BU14" s="1725">
        <v>8.3333333333333329E-2</v>
      </c>
      <c r="BV14" s="54">
        <f t="shared" si="3"/>
        <v>1</v>
      </c>
      <c r="BW14" s="56">
        <f t="shared" si="4"/>
        <v>111</v>
      </c>
      <c r="BX14" s="1733">
        <f t="shared" si="5"/>
        <v>2.7181299266104918E-2</v>
      </c>
      <c r="BY14" s="1728">
        <v>0.58333333333333337</v>
      </c>
      <c r="BZ14" s="54">
        <f t="shared" si="6"/>
        <v>76</v>
      </c>
      <c r="CA14" s="56">
        <f t="shared" si="7"/>
        <v>86.6</v>
      </c>
      <c r="CB14" s="1733">
        <f t="shared" si="8"/>
        <v>2.0657787442239739</v>
      </c>
    </row>
    <row r="15" spans="1:80" x14ac:dyDescent="0.3">
      <c r="A15" s="1735">
        <v>9.375E-2</v>
      </c>
      <c r="B15" s="1741" t="s">
        <v>16</v>
      </c>
      <c r="C15" s="1743" t="s">
        <v>10</v>
      </c>
      <c r="D15" s="1742" t="s">
        <v>10</v>
      </c>
      <c r="E15" s="1738">
        <v>0.59375</v>
      </c>
      <c r="F15" s="1741">
        <v>18</v>
      </c>
      <c r="G15" s="1743">
        <v>96</v>
      </c>
      <c r="H15" s="1742">
        <v>1.6</v>
      </c>
      <c r="I15" s="20"/>
      <c r="J15" s="1744">
        <v>9.375E-2</v>
      </c>
      <c r="K15" s="1750" t="s">
        <v>16</v>
      </c>
      <c r="L15" s="1752" t="s">
        <v>10</v>
      </c>
      <c r="M15" s="1751" t="s">
        <v>10</v>
      </c>
      <c r="N15" s="1747">
        <v>0.59375</v>
      </c>
      <c r="O15" s="1750">
        <v>20</v>
      </c>
      <c r="P15" s="1752">
        <v>82</v>
      </c>
      <c r="Q15" s="1751">
        <v>2.7</v>
      </c>
      <c r="S15" s="1753">
        <v>9.375E-2</v>
      </c>
      <c r="T15" s="1759" t="s">
        <v>16</v>
      </c>
      <c r="U15" s="1761" t="s">
        <v>10</v>
      </c>
      <c r="V15" s="1760" t="s">
        <v>10</v>
      </c>
      <c r="W15" s="1756">
        <v>0.59375</v>
      </c>
      <c r="X15" s="1759">
        <v>35</v>
      </c>
      <c r="Y15" s="1761">
        <v>87</v>
      </c>
      <c r="Z15" s="1760">
        <v>2.77</v>
      </c>
      <c r="AB15" s="1762">
        <v>9.375E-2</v>
      </c>
      <c r="AC15" s="1768" t="s">
        <v>16</v>
      </c>
      <c r="AD15" s="1770" t="s">
        <v>10</v>
      </c>
      <c r="AE15" s="1769" t="s">
        <v>10</v>
      </c>
      <c r="AF15" s="1765">
        <v>0.59375</v>
      </c>
      <c r="AG15" s="1768">
        <v>34</v>
      </c>
      <c r="AH15" s="1770">
        <v>82</v>
      </c>
      <c r="AI15" s="1769">
        <v>2.46</v>
      </c>
      <c r="AK15" s="1771">
        <v>9.375E-2</v>
      </c>
      <c r="AL15" s="1777">
        <v>1</v>
      </c>
      <c r="AM15" s="1779">
        <v>71</v>
      </c>
      <c r="AN15" s="1778">
        <v>0.83</v>
      </c>
      <c r="AO15" s="1774">
        <v>0.59375</v>
      </c>
      <c r="AP15" s="1777">
        <v>34</v>
      </c>
      <c r="AQ15" s="1779">
        <v>93</v>
      </c>
      <c r="AR15" s="1778">
        <v>1.54</v>
      </c>
      <c r="AT15" s="1780">
        <v>9.375E-2</v>
      </c>
      <c r="AU15" s="1786">
        <v>1</v>
      </c>
      <c r="AV15" s="1788">
        <v>78</v>
      </c>
      <c r="AW15" s="1787">
        <v>0.76</v>
      </c>
      <c r="AX15" s="1783">
        <v>0.59375</v>
      </c>
      <c r="AY15" s="1786">
        <v>44</v>
      </c>
      <c r="AZ15" s="1788">
        <v>89</v>
      </c>
      <c r="BA15" s="1787">
        <v>2.06</v>
      </c>
      <c r="BB15" s="49"/>
      <c r="BC15" s="1790">
        <v>9.375E-2</v>
      </c>
      <c r="BD15" s="1798" t="s">
        <v>16</v>
      </c>
      <c r="BE15" s="1801" t="s">
        <v>10</v>
      </c>
      <c r="BF15" s="1800" t="s">
        <v>10</v>
      </c>
      <c r="BG15" s="1793">
        <v>0.59375</v>
      </c>
      <c r="BH15" s="1798">
        <v>28</v>
      </c>
      <c r="BI15" s="1801">
        <v>89</v>
      </c>
      <c r="BJ15" s="1800">
        <v>1.0900000000000001</v>
      </c>
      <c r="BL15" s="1723">
        <v>9.375E-2</v>
      </c>
      <c r="BM15" s="54">
        <f t="shared" si="0"/>
        <v>1</v>
      </c>
      <c r="BN15" s="56">
        <f t="shared" si="1"/>
        <v>71</v>
      </c>
      <c r="BO15" s="1733">
        <f t="shared" si="2"/>
        <v>2.7181299266104918E-2</v>
      </c>
      <c r="BP15" s="1726">
        <v>0.59375</v>
      </c>
      <c r="BQ15" s="54">
        <f t="shared" si="9"/>
        <v>141</v>
      </c>
      <c r="BR15" s="56">
        <f t="shared" si="10"/>
        <v>88</v>
      </c>
      <c r="BS15" s="1733">
        <f t="shared" si="11"/>
        <v>3.8325631965207938</v>
      </c>
      <c r="BU15" s="1723">
        <v>9.375E-2</v>
      </c>
      <c r="BV15" s="54">
        <f t="shared" si="3"/>
        <v>1</v>
      </c>
      <c r="BW15" s="56">
        <f t="shared" si="4"/>
        <v>74.5</v>
      </c>
      <c r="BX15" s="1733">
        <f t="shared" si="5"/>
        <v>2.7181299266104918E-2</v>
      </c>
      <c r="BY15" s="1726">
        <v>0.59375</v>
      </c>
      <c r="BZ15" s="54">
        <f t="shared" si="6"/>
        <v>72</v>
      </c>
      <c r="CA15" s="56">
        <f t="shared" si="7"/>
        <v>86.6</v>
      </c>
      <c r="CB15" s="1733">
        <f t="shared" si="8"/>
        <v>1.9570535471595545</v>
      </c>
    </row>
    <row r="16" spans="1:80" x14ac:dyDescent="0.3">
      <c r="A16" s="1735">
        <v>0.10416666666666667</v>
      </c>
      <c r="B16" s="1741">
        <v>2</v>
      </c>
      <c r="C16" s="1743">
        <v>92</v>
      </c>
      <c r="D16" s="1742">
        <v>0.63</v>
      </c>
      <c r="E16" s="1738">
        <v>0.60416666666666663</v>
      </c>
      <c r="F16" s="1741">
        <v>27</v>
      </c>
      <c r="G16" s="1743">
        <v>85</v>
      </c>
      <c r="H16" s="1742">
        <v>2.2400000000000002</v>
      </c>
      <c r="I16" s="20"/>
      <c r="J16" s="1744">
        <v>0.10416666666666667</v>
      </c>
      <c r="K16" s="1750" t="s">
        <v>16</v>
      </c>
      <c r="L16" s="1752">
        <v>97</v>
      </c>
      <c r="M16" s="1751" t="s">
        <v>10</v>
      </c>
      <c r="N16" s="1747">
        <v>0.60416666666666663</v>
      </c>
      <c r="O16" s="1750">
        <v>31</v>
      </c>
      <c r="P16" s="1752">
        <v>94</v>
      </c>
      <c r="Q16" s="1751">
        <v>2.2999999999999998</v>
      </c>
      <c r="S16" s="1753">
        <v>0.10416666666666667</v>
      </c>
      <c r="T16" s="1759">
        <v>2</v>
      </c>
      <c r="U16" s="1761">
        <v>86</v>
      </c>
      <c r="V16" s="1760">
        <v>0.71</v>
      </c>
      <c r="W16" s="1756">
        <v>0.60416666666666663</v>
      </c>
      <c r="X16" s="1759">
        <v>26</v>
      </c>
      <c r="Y16" s="1761">
        <v>83</v>
      </c>
      <c r="Z16" s="1760">
        <v>2.88</v>
      </c>
      <c r="AB16" s="1762">
        <v>0.10416666666666667</v>
      </c>
      <c r="AC16" s="1768">
        <v>1</v>
      </c>
      <c r="AD16" s="1770">
        <v>62</v>
      </c>
      <c r="AE16" s="1769">
        <v>0.95</v>
      </c>
      <c r="AF16" s="1765">
        <v>0.60416666666666663</v>
      </c>
      <c r="AG16" s="1768">
        <v>35</v>
      </c>
      <c r="AH16" s="1770">
        <v>82</v>
      </c>
      <c r="AI16" s="1769">
        <v>3.01</v>
      </c>
      <c r="AK16" s="1771">
        <v>0.10416666666666667</v>
      </c>
      <c r="AL16" s="1777" t="s">
        <v>16</v>
      </c>
      <c r="AM16" s="1779" t="s">
        <v>10</v>
      </c>
      <c r="AN16" s="1778" t="s">
        <v>10</v>
      </c>
      <c r="AO16" s="1774">
        <v>0.60416666666666663</v>
      </c>
      <c r="AP16" s="1777">
        <v>24</v>
      </c>
      <c r="AQ16" s="1779">
        <v>94</v>
      </c>
      <c r="AR16" s="1778">
        <v>1.52</v>
      </c>
      <c r="AT16" s="1780">
        <v>0.10416666666666667</v>
      </c>
      <c r="AU16" s="1786" t="s">
        <v>16</v>
      </c>
      <c r="AV16" s="1788" t="s">
        <v>10</v>
      </c>
      <c r="AW16" s="1787" t="s">
        <v>10</v>
      </c>
      <c r="AX16" s="1783">
        <v>0.60416666666666663</v>
      </c>
      <c r="AY16" s="1786">
        <v>42</v>
      </c>
      <c r="AZ16" s="1788">
        <v>85</v>
      </c>
      <c r="BA16" s="1787">
        <v>2.19</v>
      </c>
      <c r="BB16" s="49"/>
      <c r="BC16" s="1790">
        <v>0.10416666666666667</v>
      </c>
      <c r="BD16" s="1798" t="s">
        <v>16</v>
      </c>
      <c r="BE16" s="1801" t="s">
        <v>10</v>
      </c>
      <c r="BF16" s="1800" t="s">
        <v>10</v>
      </c>
      <c r="BG16" s="1793">
        <v>0.60416666666666663</v>
      </c>
      <c r="BH16" s="1798">
        <v>27</v>
      </c>
      <c r="BI16" s="1801">
        <v>92</v>
      </c>
      <c r="BJ16" s="1800">
        <v>1.46</v>
      </c>
      <c r="BL16" s="1723">
        <v>0.10416666666666667</v>
      </c>
      <c r="BM16" s="54">
        <f t="shared" si="0"/>
        <v>5</v>
      </c>
      <c r="BN16" s="56">
        <f t="shared" si="1"/>
        <v>84.25</v>
      </c>
      <c r="BO16" s="1733">
        <f t="shared" si="2"/>
        <v>0.1359064963305246</v>
      </c>
      <c r="BP16" s="1726">
        <v>0.60416666666666663</v>
      </c>
      <c r="BQ16" s="54">
        <f t="shared" si="9"/>
        <v>143</v>
      </c>
      <c r="BR16" s="56">
        <f t="shared" si="10"/>
        <v>87.6</v>
      </c>
      <c r="BS16" s="1733">
        <f t="shared" si="11"/>
        <v>3.8869257950530036</v>
      </c>
      <c r="BU16" s="1723">
        <v>0.10416666666666667</v>
      </c>
      <c r="BV16" s="54">
        <f t="shared" si="3"/>
        <v>0</v>
      </c>
      <c r="BW16" s="56">
        <f t="shared" si="4"/>
        <v>81.666666666666671</v>
      </c>
      <c r="BX16" s="1733">
        <f t="shared" si="5"/>
        <v>0</v>
      </c>
      <c r="BY16" s="1726">
        <v>0.60416666666666663</v>
      </c>
      <c r="BZ16" s="54">
        <f t="shared" si="6"/>
        <v>69</v>
      </c>
      <c r="CA16" s="56">
        <f t="shared" si="7"/>
        <v>87.6</v>
      </c>
      <c r="CB16" s="1733">
        <f t="shared" si="8"/>
        <v>1.8755096493612395</v>
      </c>
    </row>
    <row r="17" spans="1:80" ht="17.25" thickBot="1" x14ac:dyDescent="0.35">
      <c r="A17" s="1736">
        <v>0.11458333333333333</v>
      </c>
      <c r="B17" s="1741" t="s">
        <v>16</v>
      </c>
      <c r="C17" s="1743" t="s">
        <v>10</v>
      </c>
      <c r="D17" s="1742" t="s">
        <v>10</v>
      </c>
      <c r="E17" s="1739">
        <v>0.61458333333333337</v>
      </c>
      <c r="F17" s="1741">
        <v>26</v>
      </c>
      <c r="G17" s="1743">
        <v>84</v>
      </c>
      <c r="H17" s="1742">
        <v>1.72</v>
      </c>
      <c r="I17" s="20"/>
      <c r="J17" s="1745">
        <v>0.11458333333333333</v>
      </c>
      <c r="K17" s="1750">
        <v>1</v>
      </c>
      <c r="L17" s="1752" t="s">
        <v>10</v>
      </c>
      <c r="M17" s="1751">
        <v>0.53</v>
      </c>
      <c r="N17" s="1748">
        <v>0.61458333333333337</v>
      </c>
      <c r="O17" s="1750">
        <v>33</v>
      </c>
      <c r="P17" s="1752">
        <v>77</v>
      </c>
      <c r="Q17" s="1751">
        <v>2.86</v>
      </c>
      <c r="S17" s="1754">
        <v>0.11458333333333333</v>
      </c>
      <c r="T17" s="1759" t="s">
        <v>16</v>
      </c>
      <c r="U17" s="1761" t="s">
        <v>10</v>
      </c>
      <c r="V17" s="1760" t="s">
        <v>10</v>
      </c>
      <c r="W17" s="1757">
        <v>0.61458333333333337</v>
      </c>
      <c r="X17" s="1759">
        <v>26</v>
      </c>
      <c r="Y17" s="1761">
        <v>82</v>
      </c>
      <c r="Z17" s="1760">
        <v>2.0099999999999998</v>
      </c>
      <c r="AB17" s="1763">
        <v>0.11458333333333333</v>
      </c>
      <c r="AC17" s="1768" t="s">
        <v>16</v>
      </c>
      <c r="AD17" s="1770" t="s">
        <v>10</v>
      </c>
      <c r="AE17" s="1769" t="s">
        <v>10</v>
      </c>
      <c r="AF17" s="1766">
        <v>0.61458333333333337</v>
      </c>
      <c r="AG17" s="1768">
        <v>50</v>
      </c>
      <c r="AH17" s="1770">
        <v>82</v>
      </c>
      <c r="AI17" s="1769">
        <v>2.99</v>
      </c>
      <c r="AK17" s="1772">
        <v>0.11458333333333333</v>
      </c>
      <c r="AL17" s="1777" t="s">
        <v>16</v>
      </c>
      <c r="AM17" s="1779" t="s">
        <v>10</v>
      </c>
      <c r="AN17" s="1778" t="s">
        <v>10</v>
      </c>
      <c r="AO17" s="1775">
        <v>0.61458333333333337</v>
      </c>
      <c r="AP17" s="1777">
        <v>28</v>
      </c>
      <c r="AQ17" s="1779">
        <v>92</v>
      </c>
      <c r="AR17" s="1778">
        <v>1.36</v>
      </c>
      <c r="AT17" s="1781">
        <v>0.11458333333333333</v>
      </c>
      <c r="AU17" s="1786" t="s">
        <v>16</v>
      </c>
      <c r="AV17" s="1788" t="s">
        <v>10</v>
      </c>
      <c r="AW17" s="1787" t="s">
        <v>10</v>
      </c>
      <c r="AX17" s="1784">
        <v>0.61458333333333337</v>
      </c>
      <c r="AY17" s="1786">
        <v>49</v>
      </c>
      <c r="AZ17" s="1788">
        <v>83</v>
      </c>
      <c r="BA17" s="1787">
        <v>2.86</v>
      </c>
      <c r="BB17" s="23"/>
      <c r="BC17" s="1791">
        <v>0.11458333333333333</v>
      </c>
      <c r="BD17" s="1798">
        <v>1</v>
      </c>
      <c r="BE17" s="1801">
        <v>111</v>
      </c>
      <c r="BF17" s="1800">
        <v>0.53</v>
      </c>
      <c r="BG17" s="1794">
        <v>0.61458333333333337</v>
      </c>
      <c r="BH17" s="1798">
        <v>33</v>
      </c>
      <c r="BI17" s="1801">
        <v>91</v>
      </c>
      <c r="BJ17" s="1800">
        <v>1.66</v>
      </c>
      <c r="BL17" s="1724">
        <v>0.11458333333333333</v>
      </c>
      <c r="BM17" s="54">
        <f t="shared" si="0"/>
        <v>1</v>
      </c>
      <c r="BN17" s="56" t="e">
        <f t="shared" si="1"/>
        <v>#DIV/0!</v>
      </c>
      <c r="BO17" s="1733">
        <f t="shared" si="2"/>
        <v>2.7181299266104918E-2</v>
      </c>
      <c r="BP17" s="1727">
        <v>0.61458333333333337</v>
      </c>
      <c r="BQ17" s="54">
        <f t="shared" si="9"/>
        <v>163</v>
      </c>
      <c r="BR17" s="56">
        <f t="shared" si="10"/>
        <v>83.4</v>
      </c>
      <c r="BS17" s="1733">
        <f t="shared" si="11"/>
        <v>4.4305517803751018</v>
      </c>
      <c r="BU17" s="1724">
        <v>0.11458333333333333</v>
      </c>
      <c r="BV17" s="54">
        <f t="shared" si="3"/>
        <v>1</v>
      </c>
      <c r="BW17" s="56" t="e">
        <f t="shared" si="4"/>
        <v>#DIV/0!</v>
      </c>
      <c r="BX17" s="1733">
        <f t="shared" si="5"/>
        <v>2.7181299266104918E-2</v>
      </c>
      <c r="BY17" s="1727">
        <v>0.61458333333333337</v>
      </c>
      <c r="BZ17" s="54">
        <f t="shared" si="6"/>
        <v>82</v>
      </c>
      <c r="CA17" s="56">
        <f t="shared" si="7"/>
        <v>83.2</v>
      </c>
      <c r="CB17" s="1733">
        <f t="shared" si="8"/>
        <v>2.2288665398206033</v>
      </c>
    </row>
    <row r="18" spans="1:80" ht="17.25" thickTop="1" x14ac:dyDescent="0.3">
      <c r="A18" s="1737">
        <v>0.125</v>
      </c>
      <c r="B18" s="1741">
        <v>1</v>
      </c>
      <c r="C18" s="1743">
        <v>92</v>
      </c>
      <c r="D18" s="1742">
        <v>0.64</v>
      </c>
      <c r="E18" s="1740">
        <v>0.625</v>
      </c>
      <c r="F18" s="1741">
        <v>25</v>
      </c>
      <c r="G18" s="1743">
        <v>90</v>
      </c>
      <c r="H18" s="1742">
        <v>2.71</v>
      </c>
      <c r="I18" s="20"/>
      <c r="J18" s="1746">
        <v>0.125</v>
      </c>
      <c r="K18" s="1750">
        <v>0</v>
      </c>
      <c r="L18" s="1752" t="s">
        <v>10</v>
      </c>
      <c r="M18" s="1751">
        <v>0</v>
      </c>
      <c r="N18" s="1749">
        <v>0.625</v>
      </c>
      <c r="O18" s="1750">
        <v>39</v>
      </c>
      <c r="P18" s="1752">
        <v>81</v>
      </c>
      <c r="Q18" s="1751">
        <v>3.51</v>
      </c>
      <c r="S18" s="1755">
        <v>0.125</v>
      </c>
      <c r="T18" s="1759" t="s">
        <v>16</v>
      </c>
      <c r="U18" s="1761" t="s">
        <v>10</v>
      </c>
      <c r="V18" s="1760" t="s">
        <v>10</v>
      </c>
      <c r="W18" s="1758">
        <v>0.625</v>
      </c>
      <c r="X18" s="1759">
        <v>26</v>
      </c>
      <c r="Y18" s="1761">
        <v>81</v>
      </c>
      <c r="Z18" s="1760">
        <v>2.34</v>
      </c>
      <c r="AB18" s="1764">
        <v>0.125</v>
      </c>
      <c r="AC18" s="1768">
        <v>2</v>
      </c>
      <c r="AD18" s="1770">
        <v>83</v>
      </c>
      <c r="AE18" s="1769">
        <v>0.72</v>
      </c>
      <c r="AF18" s="1767">
        <v>0.625</v>
      </c>
      <c r="AG18" s="1768">
        <v>39</v>
      </c>
      <c r="AH18" s="1770">
        <v>83</v>
      </c>
      <c r="AI18" s="1769">
        <v>2.89</v>
      </c>
      <c r="AK18" s="1773">
        <v>0.125</v>
      </c>
      <c r="AL18" s="1777">
        <v>2</v>
      </c>
      <c r="AM18" s="1779">
        <v>112</v>
      </c>
      <c r="AN18" s="1778">
        <v>0.52</v>
      </c>
      <c r="AO18" s="1776">
        <v>0.625</v>
      </c>
      <c r="AP18" s="1777">
        <v>23</v>
      </c>
      <c r="AQ18" s="1779">
        <v>91</v>
      </c>
      <c r="AR18" s="1778">
        <v>1.17</v>
      </c>
      <c r="AT18" s="1782">
        <v>0.125</v>
      </c>
      <c r="AU18" s="1786">
        <v>0</v>
      </c>
      <c r="AV18" s="1788">
        <v>0</v>
      </c>
      <c r="AW18" s="1787">
        <v>0</v>
      </c>
      <c r="AX18" s="1785">
        <v>0.625</v>
      </c>
      <c r="AY18" s="1786">
        <v>53</v>
      </c>
      <c r="AZ18" s="1788">
        <v>85</v>
      </c>
      <c r="BA18" s="1787">
        <v>2.46</v>
      </c>
      <c r="BB18" s="24"/>
      <c r="BC18" s="1792">
        <v>0.125</v>
      </c>
      <c r="BD18" s="1798" t="s">
        <v>16</v>
      </c>
      <c r="BE18" s="1801" t="s">
        <v>10</v>
      </c>
      <c r="BF18" s="1800" t="s">
        <v>10</v>
      </c>
      <c r="BG18" s="1795">
        <v>0.625</v>
      </c>
      <c r="BH18" s="1798">
        <v>30</v>
      </c>
      <c r="BI18" s="1801">
        <v>81</v>
      </c>
      <c r="BJ18" s="1800">
        <v>1.98</v>
      </c>
      <c r="BL18" s="1725">
        <v>0.125</v>
      </c>
      <c r="BM18" s="54">
        <f t="shared" si="0"/>
        <v>5</v>
      </c>
      <c r="BN18" s="56">
        <f t="shared" si="1"/>
        <v>95.666666666666671</v>
      </c>
      <c r="BO18" s="1733">
        <f t="shared" si="2"/>
        <v>0.1359064963305246</v>
      </c>
      <c r="BP18" s="1728">
        <v>0.625</v>
      </c>
      <c r="BQ18" s="54">
        <f t="shared" si="9"/>
        <v>152</v>
      </c>
      <c r="BR18" s="56">
        <f t="shared" si="10"/>
        <v>85.2</v>
      </c>
      <c r="BS18" s="1733">
        <f t="shared" si="11"/>
        <v>4.1315574884479478</v>
      </c>
      <c r="BU18" s="1725">
        <v>0.125</v>
      </c>
      <c r="BV18" s="54">
        <f t="shared" si="3"/>
        <v>0</v>
      </c>
      <c r="BW18" s="56">
        <f t="shared" si="4"/>
        <v>65</v>
      </c>
      <c r="BX18" s="1733">
        <f t="shared" si="5"/>
        <v>0</v>
      </c>
      <c r="BY18" s="1728">
        <v>0.625</v>
      </c>
      <c r="BZ18" s="54">
        <f t="shared" si="6"/>
        <v>83</v>
      </c>
      <c r="CA18" s="56">
        <f t="shared" si="7"/>
        <v>84.2</v>
      </c>
      <c r="CB18" s="1733">
        <f t="shared" si="8"/>
        <v>2.2560478390867083</v>
      </c>
    </row>
    <row r="19" spans="1:80" x14ac:dyDescent="0.3">
      <c r="A19" s="1735">
        <v>0.13541666666666666</v>
      </c>
      <c r="B19" s="1741" t="s">
        <v>16</v>
      </c>
      <c r="C19" s="1743" t="s">
        <v>10</v>
      </c>
      <c r="D19" s="1742" t="s">
        <v>10</v>
      </c>
      <c r="E19" s="1738">
        <v>0.63541666666666663</v>
      </c>
      <c r="F19" s="1741">
        <v>33</v>
      </c>
      <c r="G19" s="1743">
        <v>83</v>
      </c>
      <c r="H19" s="1742">
        <v>3.45</v>
      </c>
      <c r="I19" s="20"/>
      <c r="J19" s="1744">
        <v>0.13541666666666666</v>
      </c>
      <c r="K19" s="1750">
        <v>0</v>
      </c>
      <c r="L19" s="1752" t="s">
        <v>10</v>
      </c>
      <c r="M19" s="1751">
        <v>0</v>
      </c>
      <c r="N19" s="1747">
        <v>0.63541666666666663</v>
      </c>
      <c r="O19" s="1750">
        <v>35</v>
      </c>
      <c r="P19" s="1752">
        <v>80</v>
      </c>
      <c r="Q19" s="1751">
        <v>2.27</v>
      </c>
      <c r="S19" s="1753">
        <v>0.13541666666666666</v>
      </c>
      <c r="T19" s="1759">
        <v>1</v>
      </c>
      <c r="U19" s="1761">
        <v>82</v>
      </c>
      <c r="V19" s="1760">
        <v>0.72</v>
      </c>
      <c r="W19" s="1756">
        <v>0.63541666666666663</v>
      </c>
      <c r="X19" s="1759">
        <v>25</v>
      </c>
      <c r="Y19" s="1761">
        <v>87</v>
      </c>
      <c r="Z19" s="1760">
        <v>2.34</v>
      </c>
      <c r="AB19" s="1762">
        <v>0.13541666666666666</v>
      </c>
      <c r="AC19" s="1768">
        <v>1</v>
      </c>
      <c r="AD19" s="1770">
        <v>87</v>
      </c>
      <c r="AE19" s="1769">
        <v>0.68</v>
      </c>
      <c r="AF19" s="1765">
        <v>0.63541666666666663</v>
      </c>
      <c r="AG19" s="1768">
        <v>35</v>
      </c>
      <c r="AH19" s="1770">
        <v>73</v>
      </c>
      <c r="AI19" s="1769">
        <v>3.62</v>
      </c>
      <c r="AK19" s="1771">
        <v>0.13541666666666666</v>
      </c>
      <c r="AL19" s="1777">
        <v>2</v>
      </c>
      <c r="AM19" s="1779">
        <v>78</v>
      </c>
      <c r="AN19" s="1778">
        <v>0.76</v>
      </c>
      <c r="AO19" s="1774">
        <v>0.63541666666666663</v>
      </c>
      <c r="AP19" s="1777">
        <v>27</v>
      </c>
      <c r="AQ19" s="1779">
        <v>88</v>
      </c>
      <c r="AR19" s="1778">
        <v>1.95</v>
      </c>
      <c r="AT19" s="1780">
        <v>0.13541666666666666</v>
      </c>
      <c r="AU19" s="1786">
        <v>0</v>
      </c>
      <c r="AV19" s="1788">
        <v>0</v>
      </c>
      <c r="AW19" s="1787">
        <v>0</v>
      </c>
      <c r="AX19" s="1783">
        <v>0.63541666666666663</v>
      </c>
      <c r="AY19" s="1786">
        <v>56</v>
      </c>
      <c r="AZ19" s="1788">
        <v>83</v>
      </c>
      <c r="BA19" s="1787">
        <v>2.7</v>
      </c>
      <c r="BB19" s="49"/>
      <c r="BC19" s="1790">
        <v>0.13541666666666666</v>
      </c>
      <c r="BD19" s="1798">
        <v>1</v>
      </c>
      <c r="BE19" s="1801">
        <v>97</v>
      </c>
      <c r="BF19" s="1800">
        <v>0.61</v>
      </c>
      <c r="BG19" s="1793">
        <v>0.63541666666666663</v>
      </c>
      <c r="BH19" s="1798">
        <v>23</v>
      </c>
      <c r="BI19" s="1801">
        <v>84</v>
      </c>
      <c r="BJ19" s="1800">
        <v>1.97</v>
      </c>
      <c r="BL19" s="1723">
        <v>0.13541666666666666</v>
      </c>
      <c r="BM19" s="54">
        <f t="shared" si="0"/>
        <v>4</v>
      </c>
      <c r="BN19" s="56">
        <f t="shared" si="1"/>
        <v>82.333333333333329</v>
      </c>
      <c r="BO19" s="1733">
        <f t="shared" si="2"/>
        <v>0.10872519706441967</v>
      </c>
      <c r="BP19" s="1726">
        <v>0.63541666666666663</v>
      </c>
      <c r="BQ19" s="54">
        <f t="shared" si="9"/>
        <v>155</v>
      </c>
      <c r="BR19" s="56">
        <f t="shared" si="10"/>
        <v>82.2</v>
      </c>
      <c r="BS19" s="1733">
        <f t="shared" si="11"/>
        <v>4.2131013862462625</v>
      </c>
      <c r="BU19" s="1723">
        <v>0.13541666666666666</v>
      </c>
      <c r="BV19" s="54">
        <f t="shared" si="3"/>
        <v>1</v>
      </c>
      <c r="BW19" s="56">
        <f t="shared" si="4"/>
        <v>61.75</v>
      </c>
      <c r="BX19" s="1733">
        <f t="shared" si="5"/>
        <v>2.7181299266104918E-2</v>
      </c>
      <c r="BY19" s="1726">
        <v>0.63541666666666663</v>
      </c>
      <c r="BZ19" s="54">
        <f t="shared" si="6"/>
        <v>79</v>
      </c>
      <c r="CA19" s="56">
        <f t="shared" si="7"/>
        <v>82.2</v>
      </c>
      <c r="CB19" s="1733">
        <f t="shared" si="8"/>
        <v>2.1473226420222886</v>
      </c>
    </row>
    <row r="20" spans="1:80" x14ac:dyDescent="0.3">
      <c r="A20" s="1735">
        <v>0.14583333333333334</v>
      </c>
      <c r="B20" s="1741" t="s">
        <v>16</v>
      </c>
      <c r="C20" s="1743" t="s">
        <v>10</v>
      </c>
      <c r="D20" s="1742" t="s">
        <v>10</v>
      </c>
      <c r="E20" s="1738">
        <v>0.64583333333333337</v>
      </c>
      <c r="F20" s="1741">
        <v>31</v>
      </c>
      <c r="G20" s="1743">
        <v>87</v>
      </c>
      <c r="H20" s="1742">
        <v>2.48</v>
      </c>
      <c r="I20" s="20"/>
      <c r="J20" s="1744">
        <v>0.14583333333333334</v>
      </c>
      <c r="K20" s="1750">
        <v>0</v>
      </c>
      <c r="L20" s="1752" t="s">
        <v>10</v>
      </c>
      <c r="M20" s="1751">
        <v>0</v>
      </c>
      <c r="N20" s="1747">
        <v>0.64583333333333337</v>
      </c>
      <c r="O20" s="1750">
        <v>41</v>
      </c>
      <c r="P20" s="1752">
        <v>74</v>
      </c>
      <c r="Q20" s="1751">
        <v>2.65</v>
      </c>
      <c r="S20" s="1753">
        <v>0.14583333333333334</v>
      </c>
      <c r="T20" s="1759" t="s">
        <v>16</v>
      </c>
      <c r="U20" s="1761" t="s">
        <v>10</v>
      </c>
      <c r="V20" s="1760" t="s">
        <v>10</v>
      </c>
      <c r="W20" s="1756">
        <v>0.64583333333333337</v>
      </c>
      <c r="X20" s="1759">
        <v>30</v>
      </c>
      <c r="Y20" s="1761">
        <v>85</v>
      </c>
      <c r="Z20" s="1760">
        <v>2.5</v>
      </c>
      <c r="AB20" s="1762">
        <v>0.14583333333333334</v>
      </c>
      <c r="AC20" s="1768" t="s">
        <v>16</v>
      </c>
      <c r="AD20" s="1770" t="s">
        <v>10</v>
      </c>
      <c r="AE20" s="1769" t="s">
        <v>10</v>
      </c>
      <c r="AF20" s="1765">
        <v>0.64583333333333337</v>
      </c>
      <c r="AG20" s="1768">
        <v>44</v>
      </c>
      <c r="AH20" s="1770">
        <v>78</v>
      </c>
      <c r="AI20" s="1769">
        <v>3.54</v>
      </c>
      <c r="AK20" s="1771">
        <v>0.14583333333333334</v>
      </c>
      <c r="AL20" s="1777">
        <v>1</v>
      </c>
      <c r="AM20" s="1779">
        <v>82</v>
      </c>
      <c r="AN20" s="1778">
        <v>0.72</v>
      </c>
      <c r="AO20" s="1774">
        <v>0.64583333333333337</v>
      </c>
      <c r="AP20" s="1777">
        <v>31</v>
      </c>
      <c r="AQ20" s="1779">
        <v>90</v>
      </c>
      <c r="AR20" s="1778">
        <v>1.58</v>
      </c>
      <c r="AT20" s="1780">
        <v>0.14583333333333334</v>
      </c>
      <c r="AU20" s="1786">
        <v>0</v>
      </c>
      <c r="AV20" s="1788">
        <v>0</v>
      </c>
      <c r="AW20" s="1787">
        <v>0</v>
      </c>
      <c r="AX20" s="1783">
        <v>0.64583333333333337</v>
      </c>
      <c r="AY20" s="1786">
        <v>48</v>
      </c>
      <c r="AZ20" s="1788">
        <v>89</v>
      </c>
      <c r="BA20" s="1787">
        <v>3.01</v>
      </c>
      <c r="BB20" s="49"/>
      <c r="BC20" s="1790">
        <v>0.14583333333333334</v>
      </c>
      <c r="BD20" s="1798" t="s">
        <v>16</v>
      </c>
      <c r="BE20" s="1801" t="s">
        <v>10</v>
      </c>
      <c r="BF20" s="1800" t="s">
        <v>10</v>
      </c>
      <c r="BG20" s="1793">
        <v>0.64583333333333337</v>
      </c>
      <c r="BH20" s="1798">
        <v>25</v>
      </c>
      <c r="BI20" s="1801">
        <v>87</v>
      </c>
      <c r="BJ20" s="1800">
        <v>1.78</v>
      </c>
      <c r="BL20" s="1723">
        <v>0.14583333333333334</v>
      </c>
      <c r="BM20" s="54">
        <f t="shared" si="0"/>
        <v>1</v>
      </c>
      <c r="BN20" s="56">
        <f t="shared" si="1"/>
        <v>82</v>
      </c>
      <c r="BO20" s="1733">
        <f t="shared" si="2"/>
        <v>2.7181299266104918E-2</v>
      </c>
      <c r="BP20" s="1726">
        <v>0.64583333333333337</v>
      </c>
      <c r="BQ20" s="54">
        <f t="shared" si="9"/>
        <v>177</v>
      </c>
      <c r="BR20" s="56">
        <f t="shared" si="10"/>
        <v>82.8</v>
      </c>
      <c r="BS20" s="1733">
        <f t="shared" si="11"/>
        <v>4.8110899701005714</v>
      </c>
      <c r="BU20" s="1723">
        <v>0.14583333333333334</v>
      </c>
      <c r="BV20" s="54">
        <f t="shared" si="3"/>
        <v>0</v>
      </c>
      <c r="BW20" s="56">
        <f t="shared" si="4"/>
        <v>41</v>
      </c>
      <c r="BX20" s="1733">
        <f t="shared" si="5"/>
        <v>0</v>
      </c>
      <c r="BY20" s="1726">
        <v>0.64583333333333337</v>
      </c>
      <c r="BZ20" s="54">
        <f t="shared" si="6"/>
        <v>73</v>
      </c>
      <c r="CA20" s="56">
        <f t="shared" si="7"/>
        <v>83.2</v>
      </c>
      <c r="CB20" s="1733">
        <f t="shared" si="8"/>
        <v>1.9842348464256592</v>
      </c>
    </row>
    <row r="21" spans="1:80" ht="17.25" thickBot="1" x14ac:dyDescent="0.35">
      <c r="A21" s="1736">
        <v>0.15625</v>
      </c>
      <c r="B21" s="1741">
        <v>3</v>
      </c>
      <c r="C21" s="1743">
        <v>102</v>
      </c>
      <c r="D21" s="1742">
        <v>1.1200000000000001</v>
      </c>
      <c r="E21" s="1739">
        <v>0.65625</v>
      </c>
      <c r="F21" s="1741">
        <v>32</v>
      </c>
      <c r="G21" s="1743">
        <v>88</v>
      </c>
      <c r="H21" s="1742">
        <v>2.84</v>
      </c>
      <c r="I21" s="20"/>
      <c r="J21" s="1745">
        <v>0.15625</v>
      </c>
      <c r="K21" s="1750">
        <v>0</v>
      </c>
      <c r="L21" s="1752">
        <v>111</v>
      </c>
      <c r="M21" s="1751">
        <v>0</v>
      </c>
      <c r="N21" s="1748">
        <v>0.65625</v>
      </c>
      <c r="O21" s="1750">
        <v>42</v>
      </c>
      <c r="P21" s="1752">
        <v>83</v>
      </c>
      <c r="Q21" s="1751">
        <v>3.43</v>
      </c>
      <c r="S21" s="1754">
        <v>0.15625</v>
      </c>
      <c r="T21" s="1759">
        <v>1</v>
      </c>
      <c r="U21" s="1761">
        <v>111</v>
      </c>
      <c r="V21" s="1760">
        <v>0.53</v>
      </c>
      <c r="W21" s="1757">
        <v>0.65625</v>
      </c>
      <c r="X21" s="1759">
        <v>37</v>
      </c>
      <c r="Y21" s="1761">
        <v>79</v>
      </c>
      <c r="Z21" s="1760">
        <v>2.75</v>
      </c>
      <c r="AB21" s="1763">
        <v>0.15625</v>
      </c>
      <c r="AC21" s="1768">
        <v>1</v>
      </c>
      <c r="AD21" s="1770">
        <v>68</v>
      </c>
      <c r="AE21" s="1769">
        <v>0.87</v>
      </c>
      <c r="AF21" s="1766">
        <v>0.65625</v>
      </c>
      <c r="AG21" s="1768">
        <v>36</v>
      </c>
      <c r="AH21" s="1770">
        <v>82</v>
      </c>
      <c r="AI21" s="1769">
        <v>2.77</v>
      </c>
      <c r="AK21" s="1772">
        <v>0.15625</v>
      </c>
      <c r="AL21" s="1777" t="s">
        <v>16</v>
      </c>
      <c r="AM21" s="1779" t="s">
        <v>10</v>
      </c>
      <c r="AN21" s="1778" t="s">
        <v>10</v>
      </c>
      <c r="AO21" s="1775">
        <v>0.65625</v>
      </c>
      <c r="AP21" s="1777">
        <v>31</v>
      </c>
      <c r="AQ21" s="1779">
        <v>92</v>
      </c>
      <c r="AR21" s="1778">
        <v>1.58</v>
      </c>
      <c r="AT21" s="1781">
        <v>0.15625</v>
      </c>
      <c r="AU21" s="1786">
        <v>0</v>
      </c>
      <c r="AV21" s="1788">
        <v>0</v>
      </c>
      <c r="AW21" s="1787">
        <v>0</v>
      </c>
      <c r="AX21" s="1784">
        <v>0.65625</v>
      </c>
      <c r="AY21" s="1786">
        <v>57</v>
      </c>
      <c r="AZ21" s="1788">
        <v>81</v>
      </c>
      <c r="BA21" s="1787">
        <v>2.85</v>
      </c>
      <c r="BB21" s="23"/>
      <c r="BC21" s="1791">
        <v>0.15625</v>
      </c>
      <c r="BD21" s="1798" t="s">
        <v>16</v>
      </c>
      <c r="BE21" s="1801" t="s">
        <v>10</v>
      </c>
      <c r="BF21" s="1800" t="s">
        <v>10</v>
      </c>
      <c r="BG21" s="1794">
        <v>0.65625</v>
      </c>
      <c r="BH21" s="1798">
        <v>18</v>
      </c>
      <c r="BI21" s="1801">
        <v>85</v>
      </c>
      <c r="BJ21" s="1800">
        <v>1.75</v>
      </c>
      <c r="BL21" s="1724">
        <v>0.15625</v>
      </c>
      <c r="BM21" s="54">
        <f t="shared" si="0"/>
        <v>5</v>
      </c>
      <c r="BN21" s="56">
        <f t="shared" si="1"/>
        <v>98</v>
      </c>
      <c r="BO21" s="1733">
        <f t="shared" si="2"/>
        <v>0.1359064963305246</v>
      </c>
      <c r="BP21" s="1727">
        <v>0.65625</v>
      </c>
      <c r="BQ21" s="54">
        <f t="shared" si="9"/>
        <v>178</v>
      </c>
      <c r="BR21" s="56">
        <f t="shared" si="10"/>
        <v>84.8</v>
      </c>
      <c r="BS21" s="1733">
        <f t="shared" si="11"/>
        <v>4.8382712693666754</v>
      </c>
      <c r="BU21" s="1724">
        <v>0.15625</v>
      </c>
      <c r="BV21" s="54">
        <f t="shared" si="3"/>
        <v>0</v>
      </c>
      <c r="BW21" s="56">
        <f t="shared" si="4"/>
        <v>72.5</v>
      </c>
      <c r="BX21" s="1733">
        <f t="shared" si="5"/>
        <v>0</v>
      </c>
      <c r="BY21" s="1727">
        <v>0.65625</v>
      </c>
      <c r="BZ21" s="54">
        <f t="shared" si="6"/>
        <v>75</v>
      </c>
      <c r="CA21" s="56">
        <f t="shared" si="7"/>
        <v>83.4</v>
      </c>
      <c r="CB21" s="1733">
        <f t="shared" si="8"/>
        <v>2.038597444957869</v>
      </c>
    </row>
    <row r="22" spans="1:80" ht="17.25" thickTop="1" x14ac:dyDescent="0.3">
      <c r="A22" s="1737">
        <v>0.16666666666666666</v>
      </c>
      <c r="B22" s="1741">
        <v>3</v>
      </c>
      <c r="C22" s="1743">
        <v>98</v>
      </c>
      <c r="D22" s="1742">
        <v>0.97</v>
      </c>
      <c r="E22" s="1740">
        <v>0.66666666666666663</v>
      </c>
      <c r="F22" s="1741">
        <v>35</v>
      </c>
      <c r="G22" s="1743">
        <v>80</v>
      </c>
      <c r="H22" s="1742">
        <v>3.66</v>
      </c>
      <c r="I22" s="20"/>
      <c r="J22" s="1746">
        <v>0.16666666666666666</v>
      </c>
      <c r="K22" s="1750" t="s">
        <v>16</v>
      </c>
      <c r="L22" s="1752" t="s">
        <v>10</v>
      </c>
      <c r="M22" s="1751" t="s">
        <v>10</v>
      </c>
      <c r="N22" s="1749">
        <v>0.66666666666666663</v>
      </c>
      <c r="O22" s="1750">
        <v>43</v>
      </c>
      <c r="P22" s="1752">
        <v>83</v>
      </c>
      <c r="Q22" s="1751">
        <v>3.11</v>
      </c>
      <c r="S22" s="1755">
        <v>0.16666666666666666</v>
      </c>
      <c r="T22" s="1759" t="s">
        <v>16</v>
      </c>
      <c r="U22" s="1761" t="s">
        <v>10</v>
      </c>
      <c r="V22" s="1760" t="s">
        <v>10</v>
      </c>
      <c r="W22" s="1758">
        <v>0.66666666666666663</v>
      </c>
      <c r="X22" s="1759">
        <v>35</v>
      </c>
      <c r="Y22" s="1761">
        <v>79</v>
      </c>
      <c r="Z22" s="1760">
        <v>3.06</v>
      </c>
      <c r="AB22" s="1764">
        <v>0.16666666666666666</v>
      </c>
      <c r="AC22" s="1768">
        <v>2</v>
      </c>
      <c r="AD22" s="1770">
        <v>72</v>
      </c>
      <c r="AE22" s="1769">
        <v>0.82</v>
      </c>
      <c r="AF22" s="1767">
        <v>0.66666666666666663</v>
      </c>
      <c r="AG22" s="1768">
        <v>49</v>
      </c>
      <c r="AH22" s="1770">
        <v>79</v>
      </c>
      <c r="AI22" s="1769">
        <v>3.89</v>
      </c>
      <c r="AK22" s="1773">
        <v>0.16666666666666666</v>
      </c>
      <c r="AL22" s="1777">
        <v>1</v>
      </c>
      <c r="AM22" s="1779">
        <v>92</v>
      </c>
      <c r="AN22" s="1778">
        <v>0.64</v>
      </c>
      <c r="AO22" s="1776">
        <v>0.66666666666666663</v>
      </c>
      <c r="AP22" s="1777">
        <v>27</v>
      </c>
      <c r="AQ22" s="1779">
        <v>90</v>
      </c>
      <c r="AR22" s="1778">
        <v>1.57</v>
      </c>
      <c r="AT22" s="1782">
        <v>0.16666666666666666</v>
      </c>
      <c r="AU22" s="1786" t="s">
        <v>16</v>
      </c>
      <c r="AV22" s="1788" t="s">
        <v>10</v>
      </c>
      <c r="AW22" s="1787" t="s">
        <v>10</v>
      </c>
      <c r="AX22" s="1785">
        <v>0.66666666666666663</v>
      </c>
      <c r="AY22" s="1786">
        <v>46</v>
      </c>
      <c r="AZ22" s="1788">
        <v>87</v>
      </c>
      <c r="BA22" s="1787">
        <v>2.52</v>
      </c>
      <c r="BB22" s="24"/>
      <c r="BC22" s="1792">
        <v>0.16666666666666666</v>
      </c>
      <c r="BD22" s="1798">
        <v>1</v>
      </c>
      <c r="BE22" s="1801">
        <v>92</v>
      </c>
      <c r="BF22" s="1800">
        <v>0.64</v>
      </c>
      <c r="BG22" s="1795">
        <v>0.66666666666666663</v>
      </c>
      <c r="BH22" s="1798">
        <v>21</v>
      </c>
      <c r="BI22" s="1801">
        <v>90</v>
      </c>
      <c r="BJ22" s="1800">
        <v>1.71</v>
      </c>
      <c r="BL22" s="1725">
        <v>0.16666666666666666</v>
      </c>
      <c r="BM22" s="54">
        <f t="shared" si="0"/>
        <v>6</v>
      </c>
      <c r="BN22" s="56">
        <f t="shared" si="1"/>
        <v>87.333333333333329</v>
      </c>
      <c r="BO22" s="1733">
        <f t="shared" si="2"/>
        <v>0.16308779559662953</v>
      </c>
      <c r="BP22" s="1728">
        <v>0.66666666666666663</v>
      </c>
      <c r="BQ22" s="54">
        <f t="shared" si="9"/>
        <v>189</v>
      </c>
      <c r="BR22" s="56">
        <f t="shared" si="10"/>
        <v>82.2</v>
      </c>
      <c r="BS22" s="1733">
        <f t="shared" si="11"/>
        <v>5.1372655612938303</v>
      </c>
      <c r="BU22" s="1725">
        <v>0.16666666666666666</v>
      </c>
      <c r="BV22" s="54">
        <f t="shared" si="3"/>
        <v>1</v>
      </c>
      <c r="BW22" s="56">
        <f t="shared" si="4"/>
        <v>82</v>
      </c>
      <c r="BX22" s="1733">
        <f t="shared" si="5"/>
        <v>2.7181299266104918E-2</v>
      </c>
      <c r="BY22" s="1728">
        <v>0.66666666666666663</v>
      </c>
      <c r="BZ22" s="54">
        <f t="shared" si="6"/>
        <v>67</v>
      </c>
      <c r="CA22" s="56">
        <f t="shared" si="7"/>
        <v>83.6</v>
      </c>
      <c r="CB22" s="1733">
        <f t="shared" si="8"/>
        <v>1.8211470508290295</v>
      </c>
    </row>
    <row r="23" spans="1:80" x14ac:dyDescent="0.3">
      <c r="A23" s="1735">
        <v>0.17708333333333334</v>
      </c>
      <c r="B23" s="1741">
        <v>3</v>
      </c>
      <c r="C23" s="1743">
        <v>93</v>
      </c>
      <c r="D23" s="1742">
        <v>0.64</v>
      </c>
      <c r="E23" s="1738">
        <v>0.67708333333333337</v>
      </c>
      <c r="F23" s="1741">
        <v>29</v>
      </c>
      <c r="G23" s="1743">
        <v>90</v>
      </c>
      <c r="H23" s="1742">
        <v>3.16</v>
      </c>
      <c r="I23" s="20"/>
      <c r="J23" s="1744">
        <v>0.17708333333333334</v>
      </c>
      <c r="K23" s="1750">
        <v>2</v>
      </c>
      <c r="L23" s="1752">
        <v>92</v>
      </c>
      <c r="M23" s="1751">
        <v>0.65</v>
      </c>
      <c r="N23" s="1747">
        <v>0.67708333333333337</v>
      </c>
      <c r="O23" s="1750">
        <v>46</v>
      </c>
      <c r="P23" s="1752">
        <v>79</v>
      </c>
      <c r="Q23" s="1751">
        <v>3.88</v>
      </c>
      <c r="S23" s="1753">
        <v>0.17708333333333334</v>
      </c>
      <c r="T23" s="1759">
        <v>3</v>
      </c>
      <c r="U23" s="1761">
        <v>88</v>
      </c>
      <c r="V23" s="1760">
        <v>0.67</v>
      </c>
      <c r="W23" s="1756">
        <v>0.67708333333333337</v>
      </c>
      <c r="X23" s="1759">
        <v>36</v>
      </c>
      <c r="Y23" s="1761">
        <v>83</v>
      </c>
      <c r="Z23" s="1760">
        <v>3.71</v>
      </c>
      <c r="AB23" s="1762">
        <v>0.17708333333333334</v>
      </c>
      <c r="AC23" s="1768">
        <v>2</v>
      </c>
      <c r="AD23" s="1770">
        <v>95</v>
      </c>
      <c r="AE23" s="1769">
        <v>0.63</v>
      </c>
      <c r="AF23" s="1765">
        <v>0.67708333333333337</v>
      </c>
      <c r="AG23" s="1768">
        <v>30</v>
      </c>
      <c r="AH23" s="1770">
        <v>87</v>
      </c>
      <c r="AI23" s="1769">
        <v>3.4</v>
      </c>
      <c r="AK23" s="1771">
        <v>0.17708333333333334</v>
      </c>
      <c r="AL23" s="1777">
        <v>2</v>
      </c>
      <c r="AM23" s="1779">
        <v>76</v>
      </c>
      <c r="AN23" s="1778">
        <v>0.79</v>
      </c>
      <c r="AO23" s="1774">
        <v>0.67708333333333337</v>
      </c>
      <c r="AP23" s="1777">
        <v>22</v>
      </c>
      <c r="AQ23" s="1779">
        <v>90</v>
      </c>
      <c r="AR23" s="1778">
        <v>1.1000000000000001</v>
      </c>
      <c r="AT23" s="1780">
        <v>0.17708333333333334</v>
      </c>
      <c r="AU23" s="1786">
        <v>1</v>
      </c>
      <c r="AV23" s="1788">
        <v>87</v>
      </c>
      <c r="AW23" s="1787">
        <v>0.68</v>
      </c>
      <c r="AX23" s="1783">
        <v>0.67708333333333337</v>
      </c>
      <c r="AY23" s="1786">
        <v>42</v>
      </c>
      <c r="AZ23" s="1788">
        <v>79</v>
      </c>
      <c r="BA23" s="1787">
        <v>3.46</v>
      </c>
      <c r="BB23" s="49"/>
      <c r="BC23" s="1790">
        <v>0.17708333333333334</v>
      </c>
      <c r="BD23" s="1798" t="s">
        <v>16</v>
      </c>
      <c r="BE23" s="1801" t="s">
        <v>10</v>
      </c>
      <c r="BF23" s="1800" t="s">
        <v>10</v>
      </c>
      <c r="BG23" s="1793">
        <v>0.67708333333333337</v>
      </c>
      <c r="BH23" s="1798">
        <v>18</v>
      </c>
      <c r="BI23" s="1801">
        <v>87</v>
      </c>
      <c r="BJ23" s="1800">
        <v>2.35</v>
      </c>
      <c r="BL23" s="1723">
        <v>0.17708333333333334</v>
      </c>
      <c r="BM23" s="54">
        <f t="shared" si="0"/>
        <v>12</v>
      </c>
      <c r="BN23" s="56">
        <f t="shared" si="1"/>
        <v>88.8</v>
      </c>
      <c r="BO23" s="1733">
        <f t="shared" si="2"/>
        <v>0.32617559119325906</v>
      </c>
      <c r="BP23" s="1726">
        <v>0.67708333333333337</v>
      </c>
      <c r="BQ23" s="54">
        <f t="shared" si="9"/>
        <v>163</v>
      </c>
      <c r="BR23" s="56">
        <f t="shared" si="10"/>
        <v>85.8</v>
      </c>
      <c r="BS23" s="1733">
        <f t="shared" si="11"/>
        <v>4.4305517803751018</v>
      </c>
      <c r="BU23" s="1723">
        <v>0.17708333333333334</v>
      </c>
      <c r="BV23" s="54">
        <f t="shared" si="3"/>
        <v>1</v>
      </c>
      <c r="BW23" s="56">
        <f t="shared" si="4"/>
        <v>87.6</v>
      </c>
      <c r="BX23" s="1733">
        <f t="shared" si="5"/>
        <v>2.7181299266104918E-2</v>
      </c>
      <c r="BY23" s="1726">
        <v>0.67708333333333337</v>
      </c>
      <c r="BZ23" s="54">
        <f t="shared" si="6"/>
        <v>60</v>
      </c>
      <c r="CA23" s="56">
        <f t="shared" si="7"/>
        <v>83.6</v>
      </c>
      <c r="CB23" s="1733">
        <f t="shared" si="8"/>
        <v>1.6308779559662949</v>
      </c>
    </row>
    <row r="24" spans="1:80" x14ac:dyDescent="0.3">
      <c r="A24" s="1735">
        <v>0.1875</v>
      </c>
      <c r="B24" s="1741">
        <v>2</v>
      </c>
      <c r="C24" s="1743">
        <v>76</v>
      </c>
      <c r="D24" s="1742">
        <v>0.8</v>
      </c>
      <c r="E24" s="1738">
        <v>0.6875</v>
      </c>
      <c r="F24" s="1741">
        <v>27</v>
      </c>
      <c r="G24" s="1743">
        <v>94</v>
      </c>
      <c r="H24" s="1742">
        <v>2.66</v>
      </c>
      <c r="I24" s="20"/>
      <c r="J24" s="1744">
        <v>0.1875</v>
      </c>
      <c r="K24" s="1750">
        <v>1</v>
      </c>
      <c r="L24" s="1752">
        <v>104</v>
      </c>
      <c r="M24" s="1751">
        <v>0.56999999999999995</v>
      </c>
      <c r="N24" s="1747">
        <v>0.6875</v>
      </c>
      <c r="O24" s="1750">
        <v>37</v>
      </c>
      <c r="P24" s="1752">
        <v>84</v>
      </c>
      <c r="Q24" s="1751">
        <v>3.73</v>
      </c>
      <c r="S24" s="1753">
        <v>0.1875</v>
      </c>
      <c r="T24" s="1759" t="s">
        <v>16</v>
      </c>
      <c r="U24" s="1761" t="s">
        <v>10</v>
      </c>
      <c r="V24" s="1760" t="s">
        <v>10</v>
      </c>
      <c r="W24" s="1756">
        <v>0.6875</v>
      </c>
      <c r="X24" s="1759">
        <v>22</v>
      </c>
      <c r="Y24" s="1761">
        <v>83</v>
      </c>
      <c r="Z24" s="1760">
        <v>3.27</v>
      </c>
      <c r="AB24" s="1762">
        <v>0.1875</v>
      </c>
      <c r="AC24" s="1768" t="s">
        <v>16</v>
      </c>
      <c r="AD24" s="1770" t="s">
        <v>10</v>
      </c>
      <c r="AE24" s="1769" t="s">
        <v>10</v>
      </c>
      <c r="AF24" s="1765">
        <v>0.6875</v>
      </c>
      <c r="AG24" s="1768">
        <v>33</v>
      </c>
      <c r="AH24" s="1770">
        <v>83</v>
      </c>
      <c r="AI24" s="1769">
        <v>4.6100000000000003</v>
      </c>
      <c r="AK24" s="1771">
        <v>0.1875</v>
      </c>
      <c r="AL24" s="1777">
        <v>1</v>
      </c>
      <c r="AM24" s="1779">
        <v>82</v>
      </c>
      <c r="AN24" s="1778">
        <v>0.72</v>
      </c>
      <c r="AO24" s="1774">
        <v>0.6875</v>
      </c>
      <c r="AP24" s="1777">
        <v>38</v>
      </c>
      <c r="AQ24" s="1779">
        <v>91</v>
      </c>
      <c r="AR24" s="1778">
        <v>1.94</v>
      </c>
      <c r="AT24" s="1780">
        <v>0.1875</v>
      </c>
      <c r="AU24" s="1786">
        <v>1</v>
      </c>
      <c r="AV24" s="1788">
        <v>104</v>
      </c>
      <c r="AW24" s="1787">
        <v>0.56999999999999995</v>
      </c>
      <c r="AX24" s="1783">
        <v>0.6875</v>
      </c>
      <c r="AY24" s="1786">
        <v>38</v>
      </c>
      <c r="AZ24" s="1788">
        <v>81</v>
      </c>
      <c r="BA24" s="1787">
        <v>2.74</v>
      </c>
      <c r="BB24" s="49"/>
      <c r="BC24" s="1790">
        <v>0.1875</v>
      </c>
      <c r="BD24" s="1798">
        <v>3</v>
      </c>
      <c r="BE24" s="1801">
        <v>89</v>
      </c>
      <c r="BF24" s="1800">
        <v>0.68</v>
      </c>
      <c r="BG24" s="1793">
        <v>0.6875</v>
      </c>
      <c r="BH24" s="1798">
        <v>23</v>
      </c>
      <c r="BI24" s="1801">
        <v>94</v>
      </c>
      <c r="BJ24" s="1800">
        <v>1.78</v>
      </c>
      <c r="BL24" s="1723">
        <v>0.1875</v>
      </c>
      <c r="BM24" s="54">
        <f t="shared" si="0"/>
        <v>4</v>
      </c>
      <c r="BN24" s="56">
        <f t="shared" si="1"/>
        <v>87.333333333333329</v>
      </c>
      <c r="BO24" s="1733">
        <f t="shared" si="2"/>
        <v>0.10872519706441967</v>
      </c>
      <c r="BP24" s="1726">
        <v>0.6875</v>
      </c>
      <c r="BQ24" s="54">
        <f t="shared" si="9"/>
        <v>157</v>
      </c>
      <c r="BR24" s="56">
        <f t="shared" si="10"/>
        <v>87</v>
      </c>
      <c r="BS24" s="1733">
        <f t="shared" si="11"/>
        <v>4.2674639847784723</v>
      </c>
      <c r="BU24" s="1723">
        <v>0.1875</v>
      </c>
      <c r="BV24" s="54">
        <f t="shared" si="3"/>
        <v>4</v>
      </c>
      <c r="BW24" s="56">
        <f t="shared" si="4"/>
        <v>96.666666666666671</v>
      </c>
      <c r="BX24" s="1733">
        <f t="shared" si="5"/>
        <v>0.10872519706441967</v>
      </c>
      <c r="BY24" s="1726">
        <v>0.6875</v>
      </c>
      <c r="BZ24" s="54">
        <f t="shared" si="6"/>
        <v>61</v>
      </c>
      <c r="CA24" s="56">
        <f t="shared" si="7"/>
        <v>84.4</v>
      </c>
      <c r="CB24" s="1733">
        <f t="shared" si="8"/>
        <v>1.6580592552324001</v>
      </c>
    </row>
    <row r="25" spans="1:80" ht="17.25" thickBot="1" x14ac:dyDescent="0.35">
      <c r="A25" s="1736">
        <v>0.19791666666666666</v>
      </c>
      <c r="B25" s="1741">
        <v>3</v>
      </c>
      <c r="C25" s="1743">
        <v>86</v>
      </c>
      <c r="D25" s="1742">
        <v>0.69</v>
      </c>
      <c r="E25" s="1739">
        <v>0.69791666666666663</v>
      </c>
      <c r="F25" s="1741">
        <v>23</v>
      </c>
      <c r="G25" s="1743">
        <v>91</v>
      </c>
      <c r="H25" s="1742">
        <v>1.95</v>
      </c>
      <c r="I25" s="20"/>
      <c r="J25" s="1745">
        <v>0.19791666666666666</v>
      </c>
      <c r="K25" s="1750">
        <v>1</v>
      </c>
      <c r="L25" s="1752">
        <v>92</v>
      </c>
      <c r="M25" s="1751">
        <v>0.64</v>
      </c>
      <c r="N25" s="1748">
        <v>0.69791666666666663</v>
      </c>
      <c r="O25" s="1750">
        <v>47</v>
      </c>
      <c r="P25" s="1752">
        <v>79</v>
      </c>
      <c r="Q25" s="1751">
        <v>4.0599999999999996</v>
      </c>
      <c r="S25" s="1754">
        <v>0.19791666666666666</v>
      </c>
      <c r="T25" s="1759">
        <v>3</v>
      </c>
      <c r="U25" s="1761">
        <v>82</v>
      </c>
      <c r="V25" s="1760">
        <v>0.72</v>
      </c>
      <c r="W25" s="1757">
        <v>0.69791666666666663</v>
      </c>
      <c r="X25" s="1759">
        <v>32</v>
      </c>
      <c r="Y25" s="1761">
        <v>91</v>
      </c>
      <c r="Z25" s="1760">
        <v>3.38</v>
      </c>
      <c r="AB25" s="1763">
        <v>0.19791666666666666</v>
      </c>
      <c r="AC25" s="1768">
        <v>1</v>
      </c>
      <c r="AD25" s="1770">
        <v>78</v>
      </c>
      <c r="AE25" s="1769">
        <v>0.73</v>
      </c>
      <c r="AF25" s="1766">
        <v>0.69791666666666663</v>
      </c>
      <c r="AG25" s="1768">
        <v>39</v>
      </c>
      <c r="AH25" s="1770">
        <v>89</v>
      </c>
      <c r="AI25" s="1769">
        <v>3.91</v>
      </c>
      <c r="AK25" s="1772">
        <v>0.19791666666666666</v>
      </c>
      <c r="AL25" s="1777" t="s">
        <v>16</v>
      </c>
      <c r="AM25" s="1779" t="s">
        <v>10</v>
      </c>
      <c r="AN25" s="1778" t="s">
        <v>10</v>
      </c>
      <c r="AO25" s="1775">
        <v>0.69791666666666663</v>
      </c>
      <c r="AP25" s="1777">
        <v>38</v>
      </c>
      <c r="AQ25" s="1779">
        <v>91</v>
      </c>
      <c r="AR25" s="1778">
        <v>1.61</v>
      </c>
      <c r="AT25" s="1781">
        <v>0.19791666666666666</v>
      </c>
      <c r="AU25" s="1786">
        <v>2</v>
      </c>
      <c r="AV25" s="1788">
        <v>87</v>
      </c>
      <c r="AW25" s="1787">
        <v>0.67</v>
      </c>
      <c r="AX25" s="1784">
        <v>0.69791666666666663</v>
      </c>
      <c r="AY25" s="1786">
        <v>56</v>
      </c>
      <c r="AZ25" s="1788">
        <v>83</v>
      </c>
      <c r="BA25" s="1787">
        <v>4.1100000000000003</v>
      </c>
      <c r="BB25" s="23"/>
      <c r="BC25" s="1791">
        <v>0.19791666666666666</v>
      </c>
      <c r="BD25" s="1798" t="s">
        <v>16</v>
      </c>
      <c r="BE25" s="1801" t="s">
        <v>10</v>
      </c>
      <c r="BF25" s="1800" t="s">
        <v>10</v>
      </c>
      <c r="BG25" s="1794">
        <v>0.69791666666666663</v>
      </c>
      <c r="BH25" s="1798">
        <v>28</v>
      </c>
      <c r="BI25" s="1801">
        <v>97</v>
      </c>
      <c r="BJ25" s="1800">
        <v>1.56</v>
      </c>
      <c r="BL25" s="1724">
        <v>0.19791666666666666</v>
      </c>
      <c r="BM25" s="54">
        <f t="shared" si="0"/>
        <v>8</v>
      </c>
      <c r="BN25" s="56">
        <f t="shared" si="1"/>
        <v>84.5</v>
      </c>
      <c r="BO25" s="1733">
        <f t="shared" si="2"/>
        <v>0.21745039412883935</v>
      </c>
      <c r="BP25" s="1727">
        <v>0.69791666666666663</v>
      </c>
      <c r="BQ25" s="54">
        <f t="shared" si="9"/>
        <v>179</v>
      </c>
      <c r="BR25" s="56">
        <f t="shared" si="10"/>
        <v>88.2</v>
      </c>
      <c r="BS25" s="1733">
        <f t="shared" si="11"/>
        <v>4.8654525686327803</v>
      </c>
      <c r="BU25" s="1724">
        <v>0.19791666666666666</v>
      </c>
      <c r="BV25" s="54">
        <f t="shared" si="3"/>
        <v>2</v>
      </c>
      <c r="BW25" s="56">
        <f t="shared" si="4"/>
        <v>84.75</v>
      </c>
      <c r="BX25" s="1733">
        <f t="shared" si="5"/>
        <v>5.4362598532209837E-2</v>
      </c>
      <c r="BY25" s="1727">
        <v>0.69791666666666663</v>
      </c>
      <c r="BZ25" s="54">
        <f t="shared" si="6"/>
        <v>84</v>
      </c>
      <c r="CA25" s="56">
        <f t="shared" si="7"/>
        <v>86.6</v>
      </c>
      <c r="CB25" s="1733">
        <f t="shared" si="8"/>
        <v>2.2832291383528136</v>
      </c>
    </row>
    <row r="26" spans="1:80" ht="17.25" thickTop="1" x14ac:dyDescent="0.3">
      <c r="A26" s="1737">
        <v>0.20833333333333334</v>
      </c>
      <c r="B26" s="1741">
        <v>5</v>
      </c>
      <c r="C26" s="1743">
        <v>89</v>
      </c>
      <c r="D26" s="1742">
        <v>0.69</v>
      </c>
      <c r="E26" s="1740">
        <v>0.70833333333333337</v>
      </c>
      <c r="F26" s="1741">
        <v>33</v>
      </c>
      <c r="G26" s="1743">
        <v>88</v>
      </c>
      <c r="H26" s="1742">
        <v>2.13</v>
      </c>
      <c r="I26" s="20"/>
      <c r="J26" s="1746">
        <v>0.20833333333333334</v>
      </c>
      <c r="K26" s="1750">
        <v>3</v>
      </c>
      <c r="L26" s="1752">
        <v>78</v>
      </c>
      <c r="M26" s="1751">
        <v>0.81</v>
      </c>
      <c r="N26" s="1749">
        <v>0.70833333333333337</v>
      </c>
      <c r="O26" s="1750">
        <v>78</v>
      </c>
      <c r="P26" s="1752">
        <v>81</v>
      </c>
      <c r="Q26" s="1751">
        <v>5.12</v>
      </c>
      <c r="S26" s="1755">
        <v>0.20833333333333334</v>
      </c>
      <c r="T26" s="1759">
        <v>1</v>
      </c>
      <c r="U26" s="1761">
        <v>120</v>
      </c>
      <c r="V26" s="1760">
        <v>0.49</v>
      </c>
      <c r="W26" s="1758">
        <v>0.70833333333333337</v>
      </c>
      <c r="X26" s="1759">
        <v>36</v>
      </c>
      <c r="Y26" s="1761">
        <v>86</v>
      </c>
      <c r="Z26" s="1760">
        <v>2.39</v>
      </c>
      <c r="AB26" s="1764">
        <v>0.20833333333333334</v>
      </c>
      <c r="AC26" s="1768">
        <v>5</v>
      </c>
      <c r="AD26" s="1770">
        <v>89</v>
      </c>
      <c r="AE26" s="1769">
        <v>0.68</v>
      </c>
      <c r="AF26" s="1767">
        <v>0.70833333333333337</v>
      </c>
      <c r="AG26" s="1768">
        <v>33</v>
      </c>
      <c r="AH26" s="1770">
        <v>89</v>
      </c>
      <c r="AI26" s="1769">
        <v>2.99</v>
      </c>
      <c r="AK26" s="1773">
        <v>0.20833333333333334</v>
      </c>
      <c r="AL26" s="1777">
        <v>6</v>
      </c>
      <c r="AM26" s="1779">
        <v>92</v>
      </c>
      <c r="AN26" s="1778">
        <v>0.78</v>
      </c>
      <c r="AO26" s="1776">
        <v>0.70833333333333337</v>
      </c>
      <c r="AP26" s="1777">
        <v>45</v>
      </c>
      <c r="AQ26" s="1779">
        <v>94</v>
      </c>
      <c r="AR26" s="1778">
        <v>1.55</v>
      </c>
      <c r="AT26" s="1782">
        <v>0.20833333333333334</v>
      </c>
      <c r="AU26" s="1786" t="s">
        <v>16</v>
      </c>
      <c r="AV26" s="1788" t="s">
        <v>10</v>
      </c>
      <c r="AW26" s="1787" t="s">
        <v>10</v>
      </c>
      <c r="AX26" s="1785">
        <v>0.70833333333333337</v>
      </c>
      <c r="AY26" s="1786">
        <v>79</v>
      </c>
      <c r="AZ26" s="1788">
        <v>88</v>
      </c>
      <c r="BA26" s="1787">
        <v>2.74</v>
      </c>
      <c r="BB26" s="24"/>
      <c r="BC26" s="1792">
        <v>0.20833333333333334</v>
      </c>
      <c r="BD26" s="1798" t="s">
        <v>16</v>
      </c>
      <c r="BE26" s="1801" t="s">
        <v>10</v>
      </c>
      <c r="BF26" s="1800" t="s">
        <v>10</v>
      </c>
      <c r="BG26" s="1795">
        <v>0.70833333333333337</v>
      </c>
      <c r="BH26" s="1798">
        <v>13</v>
      </c>
      <c r="BI26" s="1801">
        <v>92</v>
      </c>
      <c r="BJ26" s="1800">
        <v>1.1299999999999999</v>
      </c>
      <c r="BL26" s="1725">
        <v>0.20833333333333334</v>
      </c>
      <c r="BM26" s="54">
        <f t="shared" si="0"/>
        <v>20</v>
      </c>
      <c r="BN26" s="56">
        <f t="shared" si="1"/>
        <v>93.6</v>
      </c>
      <c r="BO26" s="1733">
        <f t="shared" si="2"/>
        <v>0.54362598532209838</v>
      </c>
      <c r="BP26" s="1728">
        <v>0.70833333333333337</v>
      </c>
      <c r="BQ26" s="54">
        <f t="shared" si="9"/>
        <v>225</v>
      </c>
      <c r="BR26" s="56">
        <f t="shared" si="10"/>
        <v>87.6</v>
      </c>
      <c r="BS26" s="1733">
        <f t="shared" si="11"/>
        <v>6.115792334873607</v>
      </c>
      <c r="BU26" s="1725">
        <v>0.20833333333333334</v>
      </c>
      <c r="BV26" s="54">
        <f t="shared" si="3"/>
        <v>0</v>
      </c>
      <c r="BW26" s="56">
        <f t="shared" si="4"/>
        <v>94.75</v>
      </c>
      <c r="BX26" s="1733">
        <f t="shared" si="5"/>
        <v>0</v>
      </c>
      <c r="BY26" s="1728">
        <v>0.70833333333333337</v>
      </c>
      <c r="BZ26" s="54">
        <f t="shared" si="6"/>
        <v>92</v>
      </c>
      <c r="CA26" s="56">
        <f t="shared" si="7"/>
        <v>87.6</v>
      </c>
      <c r="CB26" s="1733">
        <f t="shared" si="8"/>
        <v>2.5006795324816524</v>
      </c>
    </row>
    <row r="27" spans="1:80" x14ac:dyDescent="0.3">
      <c r="A27" s="1735">
        <v>0.21875</v>
      </c>
      <c r="B27" s="1741">
        <v>2</v>
      </c>
      <c r="C27" s="1743">
        <v>85</v>
      </c>
      <c r="D27" s="1742">
        <v>0.69</v>
      </c>
      <c r="E27" s="1738">
        <v>0.71875</v>
      </c>
      <c r="F27" s="1741">
        <v>27</v>
      </c>
      <c r="G27" s="1743">
        <v>87</v>
      </c>
      <c r="H27" s="1742">
        <v>2.0099999999999998</v>
      </c>
      <c r="I27" s="20"/>
      <c r="J27" s="1744">
        <v>0.21875</v>
      </c>
      <c r="K27" s="1750">
        <v>2</v>
      </c>
      <c r="L27" s="1752">
        <v>93</v>
      </c>
      <c r="M27" s="1751">
        <v>0.65</v>
      </c>
      <c r="N27" s="1747">
        <v>0.71875</v>
      </c>
      <c r="O27" s="1750">
        <v>53</v>
      </c>
      <c r="P27" s="1752">
        <v>85</v>
      </c>
      <c r="Q27" s="1751">
        <v>2.75</v>
      </c>
      <c r="S27" s="1753">
        <v>0.21875</v>
      </c>
      <c r="T27" s="1759">
        <v>2</v>
      </c>
      <c r="U27" s="1761">
        <v>109</v>
      </c>
      <c r="V27" s="1760">
        <v>0.55000000000000004</v>
      </c>
      <c r="W27" s="1756">
        <v>0.71875</v>
      </c>
      <c r="X27" s="1759">
        <v>38</v>
      </c>
      <c r="Y27" s="1761">
        <v>88</v>
      </c>
      <c r="Z27" s="1760">
        <v>1.95</v>
      </c>
      <c r="AB27" s="1762">
        <v>0.21875</v>
      </c>
      <c r="AC27" s="1768">
        <v>3</v>
      </c>
      <c r="AD27" s="1770">
        <v>97</v>
      </c>
      <c r="AE27" s="1769">
        <v>0.95</v>
      </c>
      <c r="AF27" s="1765">
        <v>0.71875</v>
      </c>
      <c r="AG27" s="1768">
        <v>53</v>
      </c>
      <c r="AH27" s="1770">
        <v>88</v>
      </c>
      <c r="AI27" s="1769">
        <v>2.36</v>
      </c>
      <c r="AK27" s="1771">
        <v>0.21875</v>
      </c>
      <c r="AL27" s="1777">
        <v>1</v>
      </c>
      <c r="AM27" s="1779">
        <v>111</v>
      </c>
      <c r="AN27" s="1778">
        <v>0.53</v>
      </c>
      <c r="AO27" s="1774">
        <v>0.71875</v>
      </c>
      <c r="AP27" s="1777">
        <v>29</v>
      </c>
      <c r="AQ27" s="1779">
        <v>94</v>
      </c>
      <c r="AR27" s="1778">
        <v>1.05</v>
      </c>
      <c r="AT27" s="1780">
        <v>0.21875</v>
      </c>
      <c r="AU27" s="1786">
        <v>1</v>
      </c>
      <c r="AV27" s="1788">
        <v>71</v>
      </c>
      <c r="AW27" s="1787">
        <v>0.83</v>
      </c>
      <c r="AX27" s="1783">
        <v>0.71875</v>
      </c>
      <c r="AY27" s="1786">
        <v>42</v>
      </c>
      <c r="AZ27" s="1788">
        <v>90</v>
      </c>
      <c r="BA27" s="1787">
        <v>1.4</v>
      </c>
      <c r="BB27" s="49"/>
      <c r="BC27" s="1790">
        <v>0.21875</v>
      </c>
      <c r="BD27" s="1798" t="s">
        <v>16</v>
      </c>
      <c r="BE27" s="1801" t="s">
        <v>10</v>
      </c>
      <c r="BF27" s="1800" t="s">
        <v>10</v>
      </c>
      <c r="BG27" s="1793">
        <v>0.71875</v>
      </c>
      <c r="BH27" s="1798">
        <v>18</v>
      </c>
      <c r="BI27" s="1801">
        <v>99</v>
      </c>
      <c r="BJ27" s="1800">
        <v>1.1599999999999999</v>
      </c>
      <c r="BL27" s="1723">
        <v>0.21875</v>
      </c>
      <c r="BM27" s="54">
        <f t="shared" si="0"/>
        <v>10</v>
      </c>
      <c r="BN27" s="56">
        <f t="shared" si="1"/>
        <v>99</v>
      </c>
      <c r="BO27" s="1733">
        <f t="shared" si="2"/>
        <v>0.27181299266104919</v>
      </c>
      <c r="BP27" s="1726">
        <v>0.71875</v>
      </c>
      <c r="BQ27" s="54">
        <f t="shared" si="9"/>
        <v>200</v>
      </c>
      <c r="BR27" s="56">
        <f t="shared" si="10"/>
        <v>88.4</v>
      </c>
      <c r="BS27" s="1733">
        <f t="shared" si="11"/>
        <v>5.4362598532209834</v>
      </c>
      <c r="BU27" s="1723">
        <v>0.21875</v>
      </c>
      <c r="BV27" s="54">
        <f t="shared" si="3"/>
        <v>1</v>
      </c>
      <c r="BW27" s="56">
        <f t="shared" si="4"/>
        <v>96.2</v>
      </c>
      <c r="BX27" s="1733">
        <f t="shared" si="5"/>
        <v>2.7181299266104918E-2</v>
      </c>
      <c r="BY27" s="1726">
        <v>0.71875</v>
      </c>
      <c r="BZ27" s="54">
        <f t="shared" si="6"/>
        <v>60</v>
      </c>
      <c r="CA27" s="56">
        <f t="shared" si="7"/>
        <v>89</v>
      </c>
      <c r="CB27" s="1733">
        <f t="shared" si="8"/>
        <v>1.6308779559662949</v>
      </c>
    </row>
    <row r="28" spans="1:80" x14ac:dyDescent="0.3">
      <c r="A28" s="1735">
        <v>0.22916666666666666</v>
      </c>
      <c r="B28" s="1741">
        <v>7</v>
      </c>
      <c r="C28" s="1743">
        <v>95</v>
      </c>
      <c r="D28" s="1742">
        <v>0.75</v>
      </c>
      <c r="E28" s="1738">
        <v>0.72916666666666663</v>
      </c>
      <c r="F28" s="1741">
        <v>27</v>
      </c>
      <c r="G28" s="1743">
        <v>88</v>
      </c>
      <c r="H28" s="1742">
        <v>1.32</v>
      </c>
      <c r="I28" s="20"/>
      <c r="J28" s="1744">
        <v>0.22916666666666666</v>
      </c>
      <c r="K28" s="1750">
        <v>8</v>
      </c>
      <c r="L28" s="1752">
        <v>98</v>
      </c>
      <c r="M28" s="1751">
        <v>0.69</v>
      </c>
      <c r="N28" s="1747">
        <v>0.72916666666666663</v>
      </c>
      <c r="O28" s="1750">
        <v>43</v>
      </c>
      <c r="P28" s="1752">
        <v>90</v>
      </c>
      <c r="Q28" s="1751">
        <v>2.29</v>
      </c>
      <c r="S28" s="1753">
        <v>0.22916666666666666</v>
      </c>
      <c r="T28" s="1759">
        <v>4</v>
      </c>
      <c r="U28" s="1761">
        <v>99</v>
      </c>
      <c r="V28" s="1760">
        <v>0.6</v>
      </c>
      <c r="W28" s="1756">
        <v>0.72916666666666663</v>
      </c>
      <c r="X28" s="1759">
        <v>35</v>
      </c>
      <c r="Y28" s="1761">
        <v>93</v>
      </c>
      <c r="Z28" s="1760">
        <v>1.78</v>
      </c>
      <c r="AB28" s="1762">
        <v>0.22916666666666666</v>
      </c>
      <c r="AC28" s="1768">
        <v>3</v>
      </c>
      <c r="AD28" s="1770">
        <v>92</v>
      </c>
      <c r="AE28" s="1769">
        <v>0.66</v>
      </c>
      <c r="AF28" s="1765">
        <v>0.72916666666666663</v>
      </c>
      <c r="AG28" s="1768">
        <v>41</v>
      </c>
      <c r="AH28" s="1770">
        <v>95</v>
      </c>
      <c r="AI28" s="1769">
        <v>2.11</v>
      </c>
      <c r="AK28" s="1771">
        <v>0.22916666666666666</v>
      </c>
      <c r="AL28" s="1777">
        <v>5</v>
      </c>
      <c r="AM28" s="1779">
        <v>96</v>
      </c>
      <c r="AN28" s="1778">
        <v>0.63</v>
      </c>
      <c r="AO28" s="1774">
        <v>0.72916666666666663</v>
      </c>
      <c r="AP28" s="1777">
        <v>46</v>
      </c>
      <c r="AQ28" s="1779">
        <v>100</v>
      </c>
      <c r="AR28" s="1778">
        <v>0.93</v>
      </c>
      <c r="AT28" s="1780">
        <v>0.22916666666666666</v>
      </c>
      <c r="AU28" s="1786">
        <v>4</v>
      </c>
      <c r="AV28" s="1788">
        <v>102</v>
      </c>
      <c r="AW28" s="1787">
        <v>0.57999999999999996</v>
      </c>
      <c r="AX28" s="1783">
        <v>0.72916666666666663</v>
      </c>
      <c r="AY28" s="1786">
        <v>39</v>
      </c>
      <c r="AZ28" s="1788">
        <v>91</v>
      </c>
      <c r="BA28" s="1787">
        <v>1.52</v>
      </c>
      <c r="BB28" s="49"/>
      <c r="BC28" s="1790">
        <v>0.22916666666666666</v>
      </c>
      <c r="BD28" s="1798">
        <v>1</v>
      </c>
      <c r="BE28" s="1801">
        <v>82</v>
      </c>
      <c r="BF28" s="1800">
        <v>0.72</v>
      </c>
      <c r="BG28" s="1793">
        <v>0.72916666666666663</v>
      </c>
      <c r="BH28" s="1798">
        <v>19</v>
      </c>
      <c r="BI28" s="1801">
        <v>94</v>
      </c>
      <c r="BJ28" s="1800">
        <v>1.28</v>
      </c>
      <c r="BL28" s="1723">
        <v>0.22916666666666666</v>
      </c>
      <c r="BM28" s="54">
        <f t="shared" si="0"/>
        <v>27</v>
      </c>
      <c r="BN28" s="56">
        <f t="shared" si="1"/>
        <v>96</v>
      </c>
      <c r="BO28" s="1733">
        <f t="shared" si="2"/>
        <v>0.73389508018483285</v>
      </c>
      <c r="BP28" s="1726">
        <v>0.72916666666666663</v>
      </c>
      <c r="BQ28" s="54">
        <f t="shared" si="9"/>
        <v>192</v>
      </c>
      <c r="BR28" s="56">
        <f t="shared" si="10"/>
        <v>93.2</v>
      </c>
      <c r="BS28" s="1733">
        <f t="shared" si="11"/>
        <v>5.218809459092145</v>
      </c>
      <c r="BU28" s="1723">
        <v>0.22916666666666666</v>
      </c>
      <c r="BV28" s="54">
        <f t="shared" si="3"/>
        <v>5</v>
      </c>
      <c r="BW28" s="56">
        <f t="shared" si="4"/>
        <v>97.4</v>
      </c>
      <c r="BX28" s="1733">
        <f t="shared" si="5"/>
        <v>0.1359064963305246</v>
      </c>
      <c r="BY28" s="1726">
        <v>0.72916666666666663</v>
      </c>
      <c r="BZ28" s="54">
        <f t="shared" si="6"/>
        <v>58</v>
      </c>
      <c r="CA28" s="56">
        <f t="shared" si="7"/>
        <v>93.8</v>
      </c>
      <c r="CB28" s="1733">
        <f t="shared" si="8"/>
        <v>1.5765153574340853</v>
      </c>
    </row>
    <row r="29" spans="1:80" ht="17.25" thickBot="1" x14ac:dyDescent="0.35">
      <c r="A29" s="1736">
        <v>0.23958333333333334</v>
      </c>
      <c r="B29" s="1741">
        <v>11</v>
      </c>
      <c r="C29" s="1743">
        <v>100</v>
      </c>
      <c r="D29" s="1742">
        <v>0.74</v>
      </c>
      <c r="E29" s="1739">
        <v>0.73958333333333337</v>
      </c>
      <c r="F29" s="1741">
        <v>19</v>
      </c>
      <c r="G29" s="1743">
        <v>95</v>
      </c>
      <c r="H29" s="1742">
        <v>0.83</v>
      </c>
      <c r="I29" s="20"/>
      <c r="J29" s="1745">
        <v>0.23958333333333334</v>
      </c>
      <c r="K29" s="1750">
        <v>9</v>
      </c>
      <c r="L29" s="1752">
        <v>87</v>
      </c>
      <c r="M29" s="1751">
        <v>0.76</v>
      </c>
      <c r="N29" s="1748">
        <v>0.73958333333333337</v>
      </c>
      <c r="O29" s="1750">
        <v>29</v>
      </c>
      <c r="P29" s="1752">
        <v>97</v>
      </c>
      <c r="Q29" s="1751">
        <v>0.99</v>
      </c>
      <c r="S29" s="1754">
        <v>0.23958333333333334</v>
      </c>
      <c r="T29" s="1759">
        <v>4</v>
      </c>
      <c r="U29" s="1761">
        <v>109</v>
      </c>
      <c r="V29" s="1760">
        <v>0.55000000000000004</v>
      </c>
      <c r="W29" s="1757">
        <v>0.73958333333333337</v>
      </c>
      <c r="X29" s="1759">
        <v>22</v>
      </c>
      <c r="Y29" s="1761">
        <v>96</v>
      </c>
      <c r="Z29" s="1760">
        <v>0.91</v>
      </c>
      <c r="AB29" s="1763">
        <v>0.23958333333333334</v>
      </c>
      <c r="AC29" s="1768">
        <v>9</v>
      </c>
      <c r="AD29" s="1770">
        <v>102</v>
      </c>
      <c r="AE29" s="1769">
        <v>0.59</v>
      </c>
      <c r="AF29" s="1766">
        <v>0.73958333333333337</v>
      </c>
      <c r="AG29" s="1768">
        <v>23</v>
      </c>
      <c r="AH29" s="1770">
        <v>89</v>
      </c>
      <c r="AI29" s="1769">
        <v>1.01</v>
      </c>
      <c r="AK29" s="1772">
        <v>0.23958333333333334</v>
      </c>
      <c r="AL29" s="1777">
        <v>5</v>
      </c>
      <c r="AM29" s="1779">
        <v>93</v>
      </c>
      <c r="AN29" s="1778">
        <v>0.83</v>
      </c>
      <c r="AO29" s="1775">
        <v>0.73958333333333337</v>
      </c>
      <c r="AP29" s="1777">
        <v>33</v>
      </c>
      <c r="AQ29" s="1779">
        <v>93</v>
      </c>
      <c r="AR29" s="1778">
        <v>1.25</v>
      </c>
      <c r="AT29" s="1781">
        <v>0.23958333333333334</v>
      </c>
      <c r="AU29" s="1786">
        <v>4</v>
      </c>
      <c r="AV29" s="1788">
        <v>85</v>
      </c>
      <c r="AW29" s="1787">
        <v>0.93</v>
      </c>
      <c r="AX29" s="1784">
        <v>0.73958333333333337</v>
      </c>
      <c r="AY29" s="1786">
        <v>30</v>
      </c>
      <c r="AZ29" s="1788">
        <v>94</v>
      </c>
      <c r="BA29" s="1787">
        <v>1.1000000000000001</v>
      </c>
      <c r="BB29" s="23"/>
      <c r="BC29" s="1791">
        <v>0.23958333333333334</v>
      </c>
      <c r="BD29" s="1798">
        <v>4</v>
      </c>
      <c r="BE29" s="1801">
        <v>99</v>
      </c>
      <c r="BF29" s="1800">
        <v>0.63</v>
      </c>
      <c r="BG29" s="1794">
        <v>0.73958333333333337</v>
      </c>
      <c r="BH29" s="1798">
        <v>23</v>
      </c>
      <c r="BI29" s="1801">
        <v>95</v>
      </c>
      <c r="BJ29" s="1800">
        <v>0.85</v>
      </c>
      <c r="BL29" s="1724">
        <v>0.23958333333333334</v>
      </c>
      <c r="BM29" s="54">
        <f t="shared" si="0"/>
        <v>38</v>
      </c>
      <c r="BN29" s="56">
        <f t="shared" si="1"/>
        <v>98.2</v>
      </c>
      <c r="BO29" s="1733">
        <f t="shared" si="2"/>
        <v>1.0328893721119869</v>
      </c>
      <c r="BP29" s="1727">
        <v>0.73958333333333337</v>
      </c>
      <c r="BQ29" s="54">
        <f t="shared" si="9"/>
        <v>126</v>
      </c>
      <c r="BR29" s="56">
        <f t="shared" si="10"/>
        <v>94</v>
      </c>
      <c r="BS29" s="1733">
        <f t="shared" si="11"/>
        <v>3.4248437075292197</v>
      </c>
      <c r="BU29" s="1724">
        <v>0.23958333333333334</v>
      </c>
      <c r="BV29" s="54">
        <f t="shared" si="3"/>
        <v>8</v>
      </c>
      <c r="BW29" s="56">
        <f t="shared" si="4"/>
        <v>95.2</v>
      </c>
      <c r="BX29" s="1733">
        <f t="shared" si="5"/>
        <v>0.21745039412883935</v>
      </c>
      <c r="BY29" s="1727">
        <v>0.73958333333333337</v>
      </c>
      <c r="BZ29" s="54">
        <f t="shared" si="6"/>
        <v>53</v>
      </c>
      <c r="CA29" s="56">
        <f t="shared" si="7"/>
        <v>93.8</v>
      </c>
      <c r="CB29" s="1733">
        <f t="shared" si="8"/>
        <v>1.4406088611035606</v>
      </c>
    </row>
    <row r="30" spans="1:80" ht="17.25" thickTop="1" x14ac:dyDescent="0.3">
      <c r="A30" s="1737">
        <v>0.25</v>
      </c>
      <c r="B30" s="1741">
        <v>17</v>
      </c>
      <c r="C30" s="1743">
        <v>96</v>
      </c>
      <c r="D30" s="1742">
        <v>0.8</v>
      </c>
      <c r="E30" s="1740">
        <v>0.75</v>
      </c>
      <c r="F30" s="1741">
        <v>24</v>
      </c>
      <c r="G30" s="1743">
        <v>95</v>
      </c>
      <c r="H30" s="1742">
        <v>1.1000000000000001</v>
      </c>
      <c r="I30" s="20"/>
      <c r="J30" s="1746">
        <v>0.25</v>
      </c>
      <c r="K30" s="1750">
        <v>13</v>
      </c>
      <c r="L30" s="1752">
        <v>99</v>
      </c>
      <c r="M30" s="1751">
        <v>0.78</v>
      </c>
      <c r="N30" s="1749">
        <v>0.75</v>
      </c>
      <c r="O30" s="1750">
        <v>23</v>
      </c>
      <c r="P30" s="1752">
        <v>90</v>
      </c>
      <c r="Q30" s="1751">
        <v>1.03</v>
      </c>
      <c r="S30" s="1755">
        <v>0.25</v>
      </c>
      <c r="T30" s="1759">
        <v>8</v>
      </c>
      <c r="U30" s="1761">
        <v>91</v>
      </c>
      <c r="V30" s="1760">
        <v>0.89</v>
      </c>
      <c r="W30" s="1758">
        <v>0.75</v>
      </c>
      <c r="X30" s="1759">
        <v>24</v>
      </c>
      <c r="Y30" s="1761">
        <v>91</v>
      </c>
      <c r="Z30" s="1760">
        <v>0.94</v>
      </c>
      <c r="AB30" s="1764">
        <v>0.25</v>
      </c>
      <c r="AC30" s="1768">
        <v>7</v>
      </c>
      <c r="AD30" s="1770">
        <v>99</v>
      </c>
      <c r="AE30" s="1769">
        <v>0.75</v>
      </c>
      <c r="AF30" s="1767">
        <v>0.75</v>
      </c>
      <c r="AG30" s="1768">
        <v>26</v>
      </c>
      <c r="AH30" s="1770">
        <v>97</v>
      </c>
      <c r="AI30" s="1769">
        <v>0.92</v>
      </c>
      <c r="AK30" s="1773">
        <v>0.25</v>
      </c>
      <c r="AL30" s="1777">
        <v>8</v>
      </c>
      <c r="AM30" s="1779">
        <v>102</v>
      </c>
      <c r="AN30" s="1778">
        <v>0.66</v>
      </c>
      <c r="AO30" s="1776">
        <v>0.75</v>
      </c>
      <c r="AP30" s="1777">
        <v>41</v>
      </c>
      <c r="AQ30" s="1779">
        <v>91</v>
      </c>
      <c r="AR30" s="1778">
        <v>1.1499999999999999</v>
      </c>
      <c r="AT30" s="1782">
        <v>0.25</v>
      </c>
      <c r="AU30" s="1786">
        <v>12</v>
      </c>
      <c r="AV30" s="1788">
        <v>95</v>
      </c>
      <c r="AW30" s="1787">
        <v>0.86</v>
      </c>
      <c r="AX30" s="1785">
        <v>0.75</v>
      </c>
      <c r="AY30" s="1786">
        <v>24</v>
      </c>
      <c r="AZ30" s="1788">
        <v>94</v>
      </c>
      <c r="BA30" s="1787">
        <v>0.95</v>
      </c>
      <c r="BB30" s="24"/>
      <c r="BC30" s="1792">
        <v>0.25</v>
      </c>
      <c r="BD30" s="1798">
        <v>5</v>
      </c>
      <c r="BE30" s="1801">
        <v>101</v>
      </c>
      <c r="BF30" s="1800">
        <v>0.59</v>
      </c>
      <c r="BG30" s="1795">
        <v>0.75</v>
      </c>
      <c r="BH30" s="1798">
        <v>19</v>
      </c>
      <c r="BI30" s="1801">
        <v>90</v>
      </c>
      <c r="BJ30" s="1800">
        <v>0.97</v>
      </c>
      <c r="BL30" s="1725">
        <v>0.25</v>
      </c>
      <c r="BM30" s="54">
        <f t="shared" si="0"/>
        <v>53</v>
      </c>
      <c r="BN30" s="56">
        <f t="shared" si="1"/>
        <v>97.4</v>
      </c>
      <c r="BO30" s="1733">
        <f t="shared" si="2"/>
        <v>1.4406088611035606</v>
      </c>
      <c r="BP30" s="1728">
        <v>0.75</v>
      </c>
      <c r="BQ30" s="54">
        <f t="shared" si="9"/>
        <v>138</v>
      </c>
      <c r="BR30" s="56">
        <f t="shared" si="10"/>
        <v>92.8</v>
      </c>
      <c r="BS30" s="1733">
        <f t="shared" si="11"/>
        <v>3.7510192987224791</v>
      </c>
      <c r="BU30" s="1725">
        <v>0.25</v>
      </c>
      <c r="BV30" s="54">
        <f t="shared" si="3"/>
        <v>17</v>
      </c>
      <c r="BW30" s="56">
        <f t="shared" si="4"/>
        <v>97.2</v>
      </c>
      <c r="BX30" s="1733">
        <f t="shared" si="5"/>
        <v>0.46208208752378366</v>
      </c>
      <c r="BY30" s="1728">
        <v>0.75</v>
      </c>
      <c r="BZ30" s="54">
        <f t="shared" si="6"/>
        <v>43</v>
      </c>
      <c r="CA30" s="56">
        <f t="shared" si="7"/>
        <v>92.6</v>
      </c>
      <c r="CB30" s="1733">
        <f t="shared" si="8"/>
        <v>1.1687958684425115</v>
      </c>
    </row>
    <row r="31" spans="1:80" x14ac:dyDescent="0.3">
      <c r="A31" s="1735">
        <v>0.26041666666666669</v>
      </c>
      <c r="B31" s="1741">
        <v>16</v>
      </c>
      <c r="C31" s="1743">
        <v>97</v>
      </c>
      <c r="D31" s="1742">
        <v>0.84</v>
      </c>
      <c r="E31" s="1738">
        <v>0.76041666666666663</v>
      </c>
      <c r="F31" s="1741">
        <v>17</v>
      </c>
      <c r="G31" s="1743">
        <v>90</v>
      </c>
      <c r="H31" s="1742">
        <v>0.89</v>
      </c>
      <c r="I31" s="20"/>
      <c r="J31" s="1744">
        <v>0.26041666666666669</v>
      </c>
      <c r="K31" s="1750">
        <v>6</v>
      </c>
      <c r="L31" s="1752">
        <v>93</v>
      </c>
      <c r="M31" s="1751">
        <v>0.63</v>
      </c>
      <c r="N31" s="1747">
        <v>0.76041666666666663</v>
      </c>
      <c r="O31" s="1750">
        <v>23</v>
      </c>
      <c r="P31" s="1752">
        <v>93</v>
      </c>
      <c r="Q31" s="1751">
        <v>0.93</v>
      </c>
      <c r="S31" s="1753">
        <v>0.26041666666666669</v>
      </c>
      <c r="T31" s="1759">
        <v>6</v>
      </c>
      <c r="U31" s="1761">
        <v>93</v>
      </c>
      <c r="V31" s="1760">
        <v>0.64</v>
      </c>
      <c r="W31" s="1756">
        <v>0.76041666666666663</v>
      </c>
      <c r="X31" s="1759">
        <v>40</v>
      </c>
      <c r="Y31" s="1761">
        <v>94</v>
      </c>
      <c r="Z31" s="1760">
        <v>1.25</v>
      </c>
      <c r="AB31" s="1762">
        <v>0.26041666666666669</v>
      </c>
      <c r="AC31" s="1768">
        <v>7</v>
      </c>
      <c r="AD31" s="1770">
        <v>89</v>
      </c>
      <c r="AE31" s="1769">
        <v>0.67</v>
      </c>
      <c r="AF31" s="1765">
        <v>0.76041666666666663</v>
      </c>
      <c r="AG31" s="1768">
        <v>25</v>
      </c>
      <c r="AH31" s="1770">
        <v>96</v>
      </c>
      <c r="AI31" s="1769">
        <v>0.99</v>
      </c>
      <c r="AK31" s="1771">
        <v>0.26041666666666669</v>
      </c>
      <c r="AL31" s="1777">
        <v>2</v>
      </c>
      <c r="AM31" s="1779">
        <v>90</v>
      </c>
      <c r="AN31" s="1778">
        <v>0.68</v>
      </c>
      <c r="AO31" s="1774">
        <v>0.76041666666666663</v>
      </c>
      <c r="AP31" s="1777">
        <v>40</v>
      </c>
      <c r="AQ31" s="1779">
        <v>92</v>
      </c>
      <c r="AR31" s="1778">
        <v>1.1299999999999999</v>
      </c>
      <c r="AT31" s="1780">
        <v>0.26041666666666669</v>
      </c>
      <c r="AU31" s="1786">
        <v>4</v>
      </c>
      <c r="AV31" s="1788">
        <v>102</v>
      </c>
      <c r="AW31" s="1787">
        <v>0.59</v>
      </c>
      <c r="AX31" s="1783">
        <v>0.76041666666666663</v>
      </c>
      <c r="AY31" s="1786">
        <v>24</v>
      </c>
      <c r="AZ31" s="1788">
        <v>86</v>
      </c>
      <c r="BA31" s="1787">
        <v>1.21</v>
      </c>
      <c r="BB31" s="49"/>
      <c r="BC31" s="1790">
        <v>0.26041666666666669</v>
      </c>
      <c r="BD31" s="1798">
        <v>5</v>
      </c>
      <c r="BE31" s="1801">
        <v>93</v>
      </c>
      <c r="BF31" s="1800">
        <v>0.64</v>
      </c>
      <c r="BG31" s="1793">
        <v>0.76041666666666663</v>
      </c>
      <c r="BH31" s="1798">
        <v>14</v>
      </c>
      <c r="BI31" s="1801">
        <v>90</v>
      </c>
      <c r="BJ31" s="1800">
        <v>0.85</v>
      </c>
      <c r="BL31" s="1723">
        <v>0.26041666666666669</v>
      </c>
      <c r="BM31" s="54">
        <f t="shared" si="0"/>
        <v>37</v>
      </c>
      <c r="BN31" s="56">
        <f t="shared" si="1"/>
        <v>92.4</v>
      </c>
      <c r="BO31" s="1733">
        <f t="shared" si="2"/>
        <v>1.005708072845882</v>
      </c>
      <c r="BP31" s="1726">
        <v>0.76041666666666663</v>
      </c>
      <c r="BQ31" s="54">
        <f t="shared" si="9"/>
        <v>145</v>
      </c>
      <c r="BR31" s="56">
        <f t="shared" si="10"/>
        <v>93</v>
      </c>
      <c r="BS31" s="1733">
        <f t="shared" si="11"/>
        <v>3.9412883935852134</v>
      </c>
      <c r="BU31" s="1723">
        <v>0.26041666666666669</v>
      </c>
      <c r="BV31" s="54">
        <f t="shared" si="3"/>
        <v>9</v>
      </c>
      <c r="BW31" s="56">
        <f t="shared" si="4"/>
        <v>93.4</v>
      </c>
      <c r="BX31" s="1733">
        <f t="shared" si="5"/>
        <v>0.24463169339494431</v>
      </c>
      <c r="BY31" s="1726">
        <v>0.76041666666666663</v>
      </c>
      <c r="BZ31" s="54">
        <f t="shared" si="6"/>
        <v>38</v>
      </c>
      <c r="CA31" s="56">
        <f t="shared" si="7"/>
        <v>92.2</v>
      </c>
      <c r="CB31" s="1733">
        <f t="shared" si="8"/>
        <v>1.0328893721119869</v>
      </c>
    </row>
    <row r="32" spans="1:80" x14ac:dyDescent="0.3">
      <c r="A32" s="1735">
        <v>0.27083333333333331</v>
      </c>
      <c r="B32" s="1741">
        <v>11</v>
      </c>
      <c r="C32" s="1743">
        <v>95</v>
      </c>
      <c r="D32" s="1742">
        <v>0.87</v>
      </c>
      <c r="E32" s="1738">
        <v>0.77083333333333337</v>
      </c>
      <c r="F32" s="1741">
        <v>18</v>
      </c>
      <c r="G32" s="1743">
        <v>92</v>
      </c>
      <c r="H32" s="1742">
        <v>0.89</v>
      </c>
      <c r="I32" s="20"/>
      <c r="J32" s="1744">
        <v>0.27083333333333331</v>
      </c>
      <c r="K32" s="1750">
        <v>9</v>
      </c>
      <c r="L32" s="1752">
        <v>90</v>
      </c>
      <c r="M32" s="1751">
        <v>0.86</v>
      </c>
      <c r="N32" s="1747">
        <v>0.77083333333333337</v>
      </c>
      <c r="O32" s="1750">
        <v>23</v>
      </c>
      <c r="P32" s="1752">
        <v>94</v>
      </c>
      <c r="Q32" s="1751">
        <v>0.76</v>
      </c>
      <c r="S32" s="1753">
        <v>0.27083333333333331</v>
      </c>
      <c r="T32" s="1759">
        <v>12</v>
      </c>
      <c r="U32" s="1761">
        <v>93</v>
      </c>
      <c r="V32" s="1760">
        <v>0.85</v>
      </c>
      <c r="W32" s="1756">
        <v>0.77083333333333337</v>
      </c>
      <c r="X32" s="1759">
        <v>24</v>
      </c>
      <c r="Y32" s="1761">
        <v>100</v>
      </c>
      <c r="Z32" s="1760">
        <v>0.77</v>
      </c>
      <c r="AB32" s="1762">
        <v>0.27083333333333331</v>
      </c>
      <c r="AC32" s="1768">
        <v>10</v>
      </c>
      <c r="AD32" s="1770">
        <v>89</v>
      </c>
      <c r="AE32" s="1769">
        <v>0.97</v>
      </c>
      <c r="AF32" s="1765">
        <v>0.77083333333333337</v>
      </c>
      <c r="AG32" s="1768">
        <v>20</v>
      </c>
      <c r="AH32" s="1770">
        <v>94</v>
      </c>
      <c r="AI32" s="1769">
        <v>1.04</v>
      </c>
      <c r="AK32" s="1771">
        <v>0.27083333333333331</v>
      </c>
      <c r="AL32" s="1777">
        <v>9</v>
      </c>
      <c r="AM32" s="1779">
        <v>89</v>
      </c>
      <c r="AN32" s="1778">
        <v>0.67</v>
      </c>
      <c r="AO32" s="1774">
        <v>0.77083333333333337</v>
      </c>
      <c r="AP32" s="1777">
        <v>35</v>
      </c>
      <c r="AQ32" s="1779">
        <v>95</v>
      </c>
      <c r="AR32" s="1778">
        <v>1.01</v>
      </c>
      <c r="AT32" s="1780">
        <v>0.27083333333333331</v>
      </c>
      <c r="AU32" s="1786">
        <v>8</v>
      </c>
      <c r="AV32" s="1788">
        <v>95</v>
      </c>
      <c r="AW32" s="1787">
        <v>0.84</v>
      </c>
      <c r="AX32" s="1783">
        <v>0.77083333333333337</v>
      </c>
      <c r="AY32" s="1786">
        <v>17</v>
      </c>
      <c r="AZ32" s="1788">
        <v>97</v>
      </c>
      <c r="BA32" s="1787">
        <v>0.87</v>
      </c>
      <c r="BB32" s="49"/>
      <c r="BC32" s="1790">
        <v>0.27083333333333331</v>
      </c>
      <c r="BD32" s="1798">
        <v>2</v>
      </c>
      <c r="BE32" s="1801">
        <v>95</v>
      </c>
      <c r="BF32" s="1800">
        <v>0.63</v>
      </c>
      <c r="BG32" s="1793">
        <v>0.77083333333333337</v>
      </c>
      <c r="BH32" s="1798">
        <v>12</v>
      </c>
      <c r="BI32" s="1801">
        <v>95</v>
      </c>
      <c r="BJ32" s="1800">
        <v>0.99</v>
      </c>
      <c r="BL32" s="1723">
        <v>0.27083333333333331</v>
      </c>
      <c r="BM32" s="54">
        <f t="shared" si="0"/>
        <v>51</v>
      </c>
      <c r="BN32" s="56">
        <f t="shared" si="1"/>
        <v>91.2</v>
      </c>
      <c r="BO32" s="1733">
        <f t="shared" si="2"/>
        <v>1.386246262571351</v>
      </c>
      <c r="BP32" s="1726">
        <v>0.77083333333333337</v>
      </c>
      <c r="BQ32" s="54">
        <f t="shared" si="9"/>
        <v>120</v>
      </c>
      <c r="BR32" s="56">
        <f t="shared" si="10"/>
        <v>95</v>
      </c>
      <c r="BS32" s="1733">
        <f t="shared" si="11"/>
        <v>3.2617559119325898</v>
      </c>
      <c r="BU32" s="1723">
        <v>0.27083333333333331</v>
      </c>
      <c r="BV32" s="54">
        <f t="shared" si="3"/>
        <v>10</v>
      </c>
      <c r="BW32" s="56">
        <f t="shared" si="4"/>
        <v>91.2</v>
      </c>
      <c r="BX32" s="1733">
        <f t="shared" si="5"/>
        <v>0.27181299266104919</v>
      </c>
      <c r="BY32" s="1726">
        <v>0.77083333333333337</v>
      </c>
      <c r="BZ32" s="54">
        <f t="shared" si="6"/>
        <v>29</v>
      </c>
      <c r="CA32" s="56">
        <f t="shared" si="7"/>
        <v>96</v>
      </c>
      <c r="CB32" s="1733">
        <f t="shared" si="8"/>
        <v>0.78825767871704266</v>
      </c>
    </row>
    <row r="33" spans="1:80" ht="17.25" thickBot="1" x14ac:dyDescent="0.35">
      <c r="A33" s="1736">
        <v>0.28125</v>
      </c>
      <c r="B33" s="1741">
        <v>22</v>
      </c>
      <c r="C33" s="1743">
        <v>97</v>
      </c>
      <c r="D33" s="1742">
        <v>0.97</v>
      </c>
      <c r="E33" s="1739">
        <v>0.78125</v>
      </c>
      <c r="F33" s="1741">
        <v>21</v>
      </c>
      <c r="G33" s="1743">
        <v>92</v>
      </c>
      <c r="H33" s="1742">
        <v>0.81</v>
      </c>
      <c r="I33" s="20"/>
      <c r="J33" s="1745">
        <v>0.28125</v>
      </c>
      <c r="K33" s="1750">
        <v>11</v>
      </c>
      <c r="L33" s="1752">
        <v>91</v>
      </c>
      <c r="M33" s="1751">
        <v>0.71</v>
      </c>
      <c r="N33" s="1748">
        <v>0.78125</v>
      </c>
      <c r="O33" s="1750">
        <v>13</v>
      </c>
      <c r="P33" s="1752">
        <v>92</v>
      </c>
      <c r="Q33" s="1751">
        <v>0.76</v>
      </c>
      <c r="S33" s="1754">
        <v>0.28125</v>
      </c>
      <c r="T33" s="1759">
        <v>18</v>
      </c>
      <c r="U33" s="1761">
        <v>87</v>
      </c>
      <c r="V33" s="1760">
        <v>0.87</v>
      </c>
      <c r="W33" s="1757">
        <v>0.78125</v>
      </c>
      <c r="X33" s="1759">
        <v>16</v>
      </c>
      <c r="Y33" s="1761">
        <v>92</v>
      </c>
      <c r="Z33" s="1760">
        <v>0.8</v>
      </c>
      <c r="AB33" s="1763">
        <v>0.28125</v>
      </c>
      <c r="AC33" s="1768">
        <v>18</v>
      </c>
      <c r="AD33" s="1770">
        <v>96</v>
      </c>
      <c r="AE33" s="1769">
        <v>0.91</v>
      </c>
      <c r="AF33" s="1766">
        <v>0.78125</v>
      </c>
      <c r="AG33" s="1768">
        <v>14</v>
      </c>
      <c r="AH33" s="1770">
        <v>92</v>
      </c>
      <c r="AI33" s="1769">
        <v>0.7</v>
      </c>
      <c r="AK33" s="1772">
        <v>0.28125</v>
      </c>
      <c r="AL33" s="1777">
        <v>11</v>
      </c>
      <c r="AM33" s="1779">
        <v>96</v>
      </c>
      <c r="AN33" s="1778">
        <v>0.89</v>
      </c>
      <c r="AO33" s="1775">
        <v>0.78125</v>
      </c>
      <c r="AP33" s="1777">
        <v>33</v>
      </c>
      <c r="AQ33" s="1779">
        <v>91</v>
      </c>
      <c r="AR33" s="1778">
        <v>1.07</v>
      </c>
      <c r="AT33" s="1781">
        <v>0.28125</v>
      </c>
      <c r="AU33" s="1786">
        <v>20</v>
      </c>
      <c r="AV33" s="1788">
        <v>96</v>
      </c>
      <c r="AW33" s="1787">
        <v>0.83</v>
      </c>
      <c r="AX33" s="1784">
        <v>0.78125</v>
      </c>
      <c r="AY33" s="1786">
        <v>28</v>
      </c>
      <c r="AZ33" s="1788">
        <v>90</v>
      </c>
      <c r="BA33" s="1787">
        <v>1.26</v>
      </c>
      <c r="BB33" s="23"/>
      <c r="BC33" s="1791">
        <v>0.28125</v>
      </c>
      <c r="BD33" s="1798">
        <v>6</v>
      </c>
      <c r="BE33" s="1801">
        <v>102</v>
      </c>
      <c r="BF33" s="1800">
        <v>0.73</v>
      </c>
      <c r="BG33" s="1794">
        <v>0.78125</v>
      </c>
      <c r="BH33" s="1798">
        <v>13</v>
      </c>
      <c r="BI33" s="1801">
        <v>95</v>
      </c>
      <c r="BJ33" s="1800">
        <v>0.76</v>
      </c>
      <c r="BL33" s="1724">
        <v>0.28125</v>
      </c>
      <c r="BM33" s="54">
        <f t="shared" si="0"/>
        <v>80</v>
      </c>
      <c r="BN33" s="56">
        <f t="shared" si="1"/>
        <v>93.4</v>
      </c>
      <c r="BO33" s="1733">
        <f t="shared" si="2"/>
        <v>2.1745039412883935</v>
      </c>
      <c r="BP33" s="1727">
        <v>0.78125</v>
      </c>
      <c r="BQ33" s="54">
        <f t="shared" si="9"/>
        <v>97</v>
      </c>
      <c r="BR33" s="56">
        <f t="shared" si="10"/>
        <v>91.8</v>
      </c>
      <c r="BS33" s="1733">
        <f t="shared" si="11"/>
        <v>2.636586028812177</v>
      </c>
      <c r="BU33" s="1724">
        <v>0.28125</v>
      </c>
      <c r="BV33" s="54">
        <f t="shared" si="3"/>
        <v>26</v>
      </c>
      <c r="BW33" s="56">
        <f t="shared" si="4"/>
        <v>93.2</v>
      </c>
      <c r="BX33" s="1733">
        <f t="shared" si="5"/>
        <v>0.70671378091872794</v>
      </c>
      <c r="BY33" s="1727">
        <v>0.78125</v>
      </c>
      <c r="BZ33" s="54">
        <f t="shared" si="6"/>
        <v>41</v>
      </c>
      <c r="CA33" s="56">
        <f t="shared" si="7"/>
        <v>91.4</v>
      </c>
      <c r="CB33" s="1733">
        <f t="shared" si="8"/>
        <v>1.1144332699103017</v>
      </c>
    </row>
    <row r="34" spans="1:80" ht="17.25" thickTop="1" x14ac:dyDescent="0.3">
      <c r="A34" s="1737">
        <v>0.29166666666666669</v>
      </c>
      <c r="B34" s="1741">
        <v>28</v>
      </c>
      <c r="C34" s="1743">
        <v>98</v>
      </c>
      <c r="D34" s="1742">
        <v>0.91</v>
      </c>
      <c r="E34" s="1740">
        <v>0.79166666666666663</v>
      </c>
      <c r="F34" s="1741">
        <v>12</v>
      </c>
      <c r="G34" s="1743">
        <v>91</v>
      </c>
      <c r="H34" s="1742">
        <v>0.79</v>
      </c>
      <c r="I34" s="20"/>
      <c r="J34" s="1746">
        <v>0.29166666666666669</v>
      </c>
      <c r="K34" s="1750">
        <v>17</v>
      </c>
      <c r="L34" s="1752">
        <v>103</v>
      </c>
      <c r="M34" s="1751">
        <v>0.74</v>
      </c>
      <c r="N34" s="1749">
        <v>0.79166666666666663</v>
      </c>
      <c r="O34" s="1750">
        <v>12</v>
      </c>
      <c r="P34" s="1752">
        <v>96</v>
      </c>
      <c r="Q34" s="1751">
        <v>0.76</v>
      </c>
      <c r="S34" s="1755">
        <v>0.29166666666666669</v>
      </c>
      <c r="T34" s="1759">
        <v>25</v>
      </c>
      <c r="U34" s="1761">
        <v>98</v>
      </c>
      <c r="V34" s="1760">
        <v>1.01</v>
      </c>
      <c r="W34" s="1758">
        <v>0.79166666666666663</v>
      </c>
      <c r="X34" s="1759">
        <v>11</v>
      </c>
      <c r="Y34" s="1761">
        <v>96</v>
      </c>
      <c r="Z34" s="1760">
        <v>0.92</v>
      </c>
      <c r="AB34" s="1764">
        <v>0.29166666666666669</v>
      </c>
      <c r="AC34" s="1768">
        <v>19</v>
      </c>
      <c r="AD34" s="1770">
        <v>99</v>
      </c>
      <c r="AE34" s="1769">
        <v>1.1499999999999999</v>
      </c>
      <c r="AF34" s="1767">
        <v>0.79166666666666663</v>
      </c>
      <c r="AG34" s="1768">
        <v>11</v>
      </c>
      <c r="AH34" s="1770">
        <v>102</v>
      </c>
      <c r="AI34" s="1769">
        <v>0.94</v>
      </c>
      <c r="AK34" s="1773">
        <v>0.29166666666666669</v>
      </c>
      <c r="AL34" s="1777">
        <v>14</v>
      </c>
      <c r="AM34" s="1779">
        <v>99</v>
      </c>
      <c r="AN34" s="1778">
        <v>0.86</v>
      </c>
      <c r="AO34" s="1776">
        <v>0.79166666666666663</v>
      </c>
      <c r="AP34" s="1777">
        <v>37</v>
      </c>
      <c r="AQ34" s="1779">
        <v>88</v>
      </c>
      <c r="AR34" s="1778">
        <v>1.29</v>
      </c>
      <c r="AT34" s="1782">
        <v>0.29166666666666669</v>
      </c>
      <c r="AU34" s="1786">
        <v>18</v>
      </c>
      <c r="AV34" s="1788">
        <v>90</v>
      </c>
      <c r="AW34" s="1787">
        <v>0.92</v>
      </c>
      <c r="AX34" s="1785">
        <v>0.79166666666666663</v>
      </c>
      <c r="AY34" s="1786">
        <v>14</v>
      </c>
      <c r="AZ34" s="1788">
        <v>99</v>
      </c>
      <c r="BA34" s="1787">
        <v>0.7</v>
      </c>
      <c r="BB34" s="24"/>
      <c r="BC34" s="1792">
        <v>0.29166666666666669</v>
      </c>
      <c r="BD34" s="1798">
        <v>12</v>
      </c>
      <c r="BE34" s="1801">
        <v>102</v>
      </c>
      <c r="BF34" s="1800">
        <v>0.65</v>
      </c>
      <c r="BG34" s="1795">
        <v>0.79166666666666663</v>
      </c>
      <c r="BH34" s="1798">
        <v>8</v>
      </c>
      <c r="BI34" s="1801">
        <v>95</v>
      </c>
      <c r="BJ34" s="1800">
        <v>0.71</v>
      </c>
      <c r="BL34" s="1725">
        <v>0.29166666666666669</v>
      </c>
      <c r="BM34" s="54">
        <f t="shared" si="0"/>
        <v>103</v>
      </c>
      <c r="BN34" s="56">
        <f t="shared" si="1"/>
        <v>99.4</v>
      </c>
      <c r="BO34" s="1733">
        <f t="shared" si="2"/>
        <v>2.7996738244088064</v>
      </c>
      <c r="BP34" s="1728">
        <v>0.79166666666666663</v>
      </c>
      <c r="BQ34" s="54">
        <f t="shared" si="9"/>
        <v>83</v>
      </c>
      <c r="BR34" s="56">
        <f t="shared" si="10"/>
        <v>94.6</v>
      </c>
      <c r="BS34" s="1733">
        <f t="shared" si="11"/>
        <v>2.2560478390867083</v>
      </c>
      <c r="BU34" s="1725">
        <v>0.29166666666666669</v>
      </c>
      <c r="BV34" s="54">
        <f t="shared" si="3"/>
        <v>30</v>
      </c>
      <c r="BW34" s="56">
        <f t="shared" si="4"/>
        <v>97.8</v>
      </c>
      <c r="BX34" s="1733">
        <f t="shared" si="5"/>
        <v>0.81543897798314746</v>
      </c>
      <c r="BY34" s="1728">
        <v>0.79166666666666663</v>
      </c>
      <c r="BZ34" s="54">
        <f t="shared" si="6"/>
        <v>22</v>
      </c>
      <c r="CA34" s="56">
        <f t="shared" si="7"/>
        <v>96.2</v>
      </c>
      <c r="CB34" s="1733">
        <f t="shared" si="8"/>
        <v>0.5979885838543082</v>
      </c>
    </row>
    <row r="35" spans="1:80" x14ac:dyDescent="0.3">
      <c r="A35" s="1735">
        <v>0.30208333333333331</v>
      </c>
      <c r="B35" s="1741">
        <v>22</v>
      </c>
      <c r="C35" s="1743">
        <v>97</v>
      </c>
      <c r="D35" s="1742">
        <v>1.1399999999999999</v>
      </c>
      <c r="E35" s="1738">
        <v>0.80208333333333337</v>
      </c>
      <c r="F35" s="1741">
        <v>14</v>
      </c>
      <c r="G35" s="1743">
        <v>95</v>
      </c>
      <c r="H35" s="1742">
        <v>0.74</v>
      </c>
      <c r="I35" s="20"/>
      <c r="J35" s="1744">
        <v>0.30208333333333331</v>
      </c>
      <c r="K35" s="1750">
        <v>17</v>
      </c>
      <c r="L35" s="1752">
        <v>95</v>
      </c>
      <c r="M35" s="1751">
        <v>0.94</v>
      </c>
      <c r="N35" s="1747">
        <v>0.80208333333333337</v>
      </c>
      <c r="O35" s="1750">
        <v>10</v>
      </c>
      <c r="P35" s="1752">
        <v>88</v>
      </c>
      <c r="Q35" s="1751">
        <v>0.67</v>
      </c>
      <c r="S35" s="1753">
        <v>0.30208333333333331</v>
      </c>
      <c r="T35" s="1759">
        <v>21</v>
      </c>
      <c r="U35" s="1761">
        <v>90</v>
      </c>
      <c r="V35" s="1760">
        <v>1.06</v>
      </c>
      <c r="W35" s="1756">
        <v>0.80208333333333337</v>
      </c>
      <c r="X35" s="1759">
        <v>14</v>
      </c>
      <c r="Y35" s="1761">
        <v>92</v>
      </c>
      <c r="Z35" s="1760">
        <v>0.78</v>
      </c>
      <c r="AB35" s="1762">
        <v>0.30208333333333331</v>
      </c>
      <c r="AC35" s="1768">
        <v>23</v>
      </c>
      <c r="AD35" s="1770">
        <v>91</v>
      </c>
      <c r="AE35" s="1769">
        <v>1.32</v>
      </c>
      <c r="AF35" s="1765">
        <v>0.80208333333333337</v>
      </c>
      <c r="AG35" s="1768">
        <v>7</v>
      </c>
      <c r="AH35" s="1770">
        <v>99</v>
      </c>
      <c r="AI35" s="1769">
        <v>0.6</v>
      </c>
      <c r="AK35" s="1771">
        <v>0.30208333333333331</v>
      </c>
      <c r="AL35" s="1777">
        <v>28</v>
      </c>
      <c r="AM35" s="1779">
        <v>96</v>
      </c>
      <c r="AN35" s="1778">
        <v>1.37</v>
      </c>
      <c r="AO35" s="1774">
        <v>0.80208333333333337</v>
      </c>
      <c r="AP35" s="1777">
        <v>40</v>
      </c>
      <c r="AQ35" s="1779">
        <v>86</v>
      </c>
      <c r="AR35" s="1778">
        <v>1.49</v>
      </c>
      <c r="AT35" s="1780">
        <v>0.30208333333333331</v>
      </c>
      <c r="AU35" s="1786">
        <v>14</v>
      </c>
      <c r="AV35" s="1788">
        <v>96</v>
      </c>
      <c r="AW35" s="1787">
        <v>0.93</v>
      </c>
      <c r="AX35" s="1783">
        <v>0.80208333333333337</v>
      </c>
      <c r="AY35" s="1786">
        <v>11</v>
      </c>
      <c r="AZ35" s="1788">
        <v>96</v>
      </c>
      <c r="BA35" s="1787">
        <v>0.96</v>
      </c>
      <c r="BB35" s="49"/>
      <c r="BC35" s="1790">
        <v>0.30208333333333331</v>
      </c>
      <c r="BD35" s="1798">
        <v>8</v>
      </c>
      <c r="BE35" s="1801">
        <v>89</v>
      </c>
      <c r="BF35" s="1800">
        <v>0.86</v>
      </c>
      <c r="BG35" s="1793">
        <v>0.80208333333333337</v>
      </c>
      <c r="BH35" s="1798">
        <v>9</v>
      </c>
      <c r="BI35" s="1801">
        <v>90</v>
      </c>
      <c r="BJ35" s="1800">
        <v>0.66</v>
      </c>
      <c r="BL35" s="1723">
        <v>0.30208333333333331</v>
      </c>
      <c r="BM35" s="54">
        <f t="shared" si="0"/>
        <v>111</v>
      </c>
      <c r="BN35" s="56">
        <f t="shared" si="1"/>
        <v>93.8</v>
      </c>
      <c r="BO35" s="1733">
        <f t="shared" si="2"/>
        <v>3.0171242185376461</v>
      </c>
      <c r="BP35" s="1726">
        <v>0.80208333333333337</v>
      </c>
      <c r="BQ35" s="54">
        <f t="shared" si="9"/>
        <v>85</v>
      </c>
      <c r="BR35" s="56">
        <f t="shared" si="10"/>
        <v>92</v>
      </c>
      <c r="BS35" s="1733">
        <f t="shared" si="11"/>
        <v>2.3104104376189181</v>
      </c>
      <c r="BU35" s="1723">
        <v>0.30208333333333331</v>
      </c>
      <c r="BV35" s="54">
        <f t="shared" si="3"/>
        <v>22</v>
      </c>
      <c r="BW35" s="56">
        <f t="shared" si="4"/>
        <v>93.6</v>
      </c>
      <c r="BX35" s="1733">
        <f t="shared" si="5"/>
        <v>0.5979885838543082</v>
      </c>
      <c r="BY35" s="1726">
        <v>0.80208333333333337</v>
      </c>
      <c r="BZ35" s="54">
        <f t="shared" si="6"/>
        <v>20</v>
      </c>
      <c r="CA35" s="56">
        <f t="shared" si="7"/>
        <v>92.2</v>
      </c>
      <c r="CB35" s="1733">
        <f t="shared" si="8"/>
        <v>0.54362598532209838</v>
      </c>
    </row>
    <row r="36" spans="1:80" x14ac:dyDescent="0.3">
      <c r="A36" s="1735">
        <v>0.3125</v>
      </c>
      <c r="B36" s="1741">
        <v>46</v>
      </c>
      <c r="C36" s="1743">
        <v>96</v>
      </c>
      <c r="D36" s="1742">
        <v>1.93</v>
      </c>
      <c r="E36" s="1738">
        <v>0.8125</v>
      </c>
      <c r="F36" s="1741">
        <v>12</v>
      </c>
      <c r="G36" s="1743">
        <v>93</v>
      </c>
      <c r="H36" s="1742">
        <v>0.77</v>
      </c>
      <c r="I36" s="20"/>
      <c r="J36" s="1744">
        <v>0.3125</v>
      </c>
      <c r="K36" s="1750">
        <v>32</v>
      </c>
      <c r="L36" s="1752">
        <v>95</v>
      </c>
      <c r="M36" s="1751">
        <v>1.56</v>
      </c>
      <c r="N36" s="1747">
        <v>0.8125</v>
      </c>
      <c r="O36" s="1750">
        <v>8</v>
      </c>
      <c r="P36" s="1752">
        <v>99</v>
      </c>
      <c r="Q36" s="1751">
        <v>0.6</v>
      </c>
      <c r="S36" s="1753">
        <v>0.3125</v>
      </c>
      <c r="T36" s="1759">
        <v>26</v>
      </c>
      <c r="U36" s="1761">
        <v>96</v>
      </c>
      <c r="V36" s="1760">
        <v>1.61</v>
      </c>
      <c r="W36" s="1756">
        <v>0.8125</v>
      </c>
      <c r="X36" s="1759">
        <v>10</v>
      </c>
      <c r="Y36" s="1761">
        <v>97</v>
      </c>
      <c r="Z36" s="1760">
        <v>0.7</v>
      </c>
      <c r="AB36" s="1762">
        <v>0.3125</v>
      </c>
      <c r="AC36" s="1768">
        <v>31</v>
      </c>
      <c r="AD36" s="1770">
        <v>98</v>
      </c>
      <c r="AE36" s="1769">
        <v>1.65</v>
      </c>
      <c r="AF36" s="1765">
        <v>0.8125</v>
      </c>
      <c r="AG36" s="1768">
        <v>12</v>
      </c>
      <c r="AH36" s="1770">
        <v>92</v>
      </c>
      <c r="AI36" s="1769">
        <v>0.78</v>
      </c>
      <c r="AK36" s="1771">
        <v>0.3125</v>
      </c>
      <c r="AL36" s="1777">
        <v>32</v>
      </c>
      <c r="AM36" s="1779">
        <v>99</v>
      </c>
      <c r="AN36" s="1778">
        <v>1.57</v>
      </c>
      <c r="AO36" s="1774">
        <v>0.8125</v>
      </c>
      <c r="AP36" s="1777">
        <v>30</v>
      </c>
      <c r="AQ36" s="1779">
        <v>91</v>
      </c>
      <c r="AR36" s="1778">
        <v>1.26</v>
      </c>
      <c r="AT36" s="1780">
        <v>0.3125</v>
      </c>
      <c r="AU36" s="1786">
        <v>18</v>
      </c>
      <c r="AV36" s="1788">
        <v>96</v>
      </c>
      <c r="AW36" s="1787">
        <v>1.03</v>
      </c>
      <c r="AX36" s="1783">
        <v>0.8125</v>
      </c>
      <c r="AY36" s="1786">
        <v>14</v>
      </c>
      <c r="AZ36" s="1788">
        <v>86</v>
      </c>
      <c r="BA36" s="1787">
        <v>1.0900000000000001</v>
      </c>
      <c r="BB36" s="49"/>
      <c r="BC36" s="1790">
        <v>0.3125</v>
      </c>
      <c r="BD36" s="1798">
        <v>10</v>
      </c>
      <c r="BE36" s="1801">
        <v>95</v>
      </c>
      <c r="BF36" s="1800">
        <v>0.98</v>
      </c>
      <c r="BG36" s="1793">
        <v>0.8125</v>
      </c>
      <c r="BH36" s="1798">
        <v>7</v>
      </c>
      <c r="BI36" s="1801">
        <v>87</v>
      </c>
      <c r="BJ36" s="1800">
        <v>0.79</v>
      </c>
      <c r="BL36" s="1723">
        <v>0.3125</v>
      </c>
      <c r="BM36" s="54">
        <f t="shared" si="0"/>
        <v>167</v>
      </c>
      <c r="BN36" s="56">
        <f t="shared" si="1"/>
        <v>96.8</v>
      </c>
      <c r="BO36" s="1733">
        <f t="shared" si="2"/>
        <v>4.5392769774395214</v>
      </c>
      <c r="BP36" s="1726">
        <v>0.8125</v>
      </c>
      <c r="BQ36" s="54">
        <f t="shared" si="9"/>
        <v>72</v>
      </c>
      <c r="BR36" s="56">
        <f t="shared" si="10"/>
        <v>94.4</v>
      </c>
      <c r="BS36" s="1733">
        <f t="shared" si="11"/>
        <v>1.9570535471595545</v>
      </c>
      <c r="BU36" s="1723">
        <v>0.3125</v>
      </c>
      <c r="BV36" s="54">
        <f t="shared" si="3"/>
        <v>28</v>
      </c>
      <c r="BW36" s="56">
        <f t="shared" si="4"/>
        <v>96.8</v>
      </c>
      <c r="BX36" s="1733">
        <f t="shared" si="5"/>
        <v>0.76107637945093776</v>
      </c>
      <c r="BY36" s="1726">
        <v>0.8125</v>
      </c>
      <c r="BZ36" s="54">
        <f t="shared" si="6"/>
        <v>21</v>
      </c>
      <c r="CA36" s="56">
        <f t="shared" si="7"/>
        <v>93</v>
      </c>
      <c r="CB36" s="1733">
        <f t="shared" si="8"/>
        <v>0.5708072845882034</v>
      </c>
    </row>
    <row r="37" spans="1:80" ht="17.25" thickBot="1" x14ac:dyDescent="0.35">
      <c r="A37" s="1736">
        <v>0.32291666666666669</v>
      </c>
      <c r="B37" s="1741">
        <v>46</v>
      </c>
      <c r="C37" s="1743">
        <v>96</v>
      </c>
      <c r="D37" s="1742">
        <v>1.8</v>
      </c>
      <c r="E37" s="1739">
        <v>0.82291666666666663</v>
      </c>
      <c r="F37" s="1741">
        <v>4</v>
      </c>
      <c r="G37" s="1743">
        <v>95</v>
      </c>
      <c r="H37" s="1742">
        <v>0.63</v>
      </c>
      <c r="I37" s="20"/>
      <c r="J37" s="1745">
        <v>0.32291666666666669</v>
      </c>
      <c r="K37" s="1750">
        <v>34</v>
      </c>
      <c r="L37" s="1752">
        <v>98</v>
      </c>
      <c r="M37" s="1751">
        <v>1.29</v>
      </c>
      <c r="N37" s="1748">
        <v>0.82291666666666663</v>
      </c>
      <c r="O37" s="1750">
        <v>9</v>
      </c>
      <c r="P37" s="1752">
        <v>86</v>
      </c>
      <c r="Q37" s="1751">
        <v>0.89</v>
      </c>
      <c r="S37" s="1754">
        <v>0.32291666666666669</v>
      </c>
      <c r="T37" s="1759">
        <v>47</v>
      </c>
      <c r="U37" s="1761">
        <v>99</v>
      </c>
      <c r="V37" s="1760">
        <v>1.53</v>
      </c>
      <c r="W37" s="1757">
        <v>0.82291666666666663</v>
      </c>
      <c r="X37" s="1759">
        <v>7</v>
      </c>
      <c r="Y37" s="1761">
        <v>91</v>
      </c>
      <c r="Z37" s="1760">
        <v>1.01</v>
      </c>
      <c r="AB37" s="1763">
        <v>0.32291666666666669</v>
      </c>
      <c r="AC37" s="1768">
        <v>38</v>
      </c>
      <c r="AD37" s="1770">
        <v>92</v>
      </c>
      <c r="AE37" s="1769">
        <v>1.72</v>
      </c>
      <c r="AF37" s="1766">
        <v>0.82291666666666663</v>
      </c>
      <c r="AG37" s="1768">
        <v>2</v>
      </c>
      <c r="AH37" s="1770">
        <v>109</v>
      </c>
      <c r="AI37" s="1769">
        <v>0.54</v>
      </c>
      <c r="AK37" s="1772">
        <v>0.32291666666666669</v>
      </c>
      <c r="AL37" s="1777">
        <v>37</v>
      </c>
      <c r="AM37" s="1779">
        <v>98</v>
      </c>
      <c r="AN37" s="1778">
        <v>1.63</v>
      </c>
      <c r="AO37" s="1775">
        <v>0.82291666666666663</v>
      </c>
      <c r="AP37" s="1777">
        <v>25</v>
      </c>
      <c r="AQ37" s="1779">
        <v>95</v>
      </c>
      <c r="AR37" s="1778">
        <v>1.1000000000000001</v>
      </c>
      <c r="AT37" s="1781">
        <v>0.32291666666666669</v>
      </c>
      <c r="AU37" s="1786">
        <v>20</v>
      </c>
      <c r="AV37" s="1788">
        <v>95</v>
      </c>
      <c r="AW37" s="1787">
        <v>1.69</v>
      </c>
      <c r="AX37" s="1784">
        <v>0.82291666666666663</v>
      </c>
      <c r="AY37" s="1786">
        <v>5</v>
      </c>
      <c r="AZ37" s="1788">
        <v>90</v>
      </c>
      <c r="BA37" s="1787">
        <v>0.87</v>
      </c>
      <c r="BB37" s="23"/>
      <c r="BC37" s="1791">
        <v>0.32291666666666669</v>
      </c>
      <c r="BD37" s="1798">
        <v>13</v>
      </c>
      <c r="BE37" s="1801">
        <v>88</v>
      </c>
      <c r="BF37" s="1800">
        <v>1.42</v>
      </c>
      <c r="BG37" s="1794">
        <v>0.82291666666666663</v>
      </c>
      <c r="BH37" s="1798">
        <v>9</v>
      </c>
      <c r="BI37" s="1801">
        <v>97</v>
      </c>
      <c r="BJ37" s="1800">
        <v>0.61</v>
      </c>
      <c r="BL37" s="1724">
        <v>0.32291666666666669</v>
      </c>
      <c r="BM37" s="54">
        <f t="shared" si="0"/>
        <v>202</v>
      </c>
      <c r="BN37" s="56">
        <f t="shared" si="1"/>
        <v>96.6</v>
      </c>
      <c r="BO37" s="1733">
        <f t="shared" si="2"/>
        <v>5.4906224517531941</v>
      </c>
      <c r="BP37" s="1727">
        <v>0.82291666666666663</v>
      </c>
      <c r="BQ37" s="54">
        <f t="shared" si="9"/>
        <v>47</v>
      </c>
      <c r="BR37" s="56">
        <f t="shared" si="10"/>
        <v>95.2</v>
      </c>
      <c r="BS37" s="1733">
        <f t="shared" si="11"/>
        <v>1.2775210655069311</v>
      </c>
      <c r="BU37" s="1724">
        <v>0.32291666666666669</v>
      </c>
      <c r="BV37" s="54">
        <f t="shared" si="3"/>
        <v>33</v>
      </c>
      <c r="BW37" s="56">
        <f t="shared" si="4"/>
        <v>96.4</v>
      </c>
      <c r="BX37" s="1733">
        <f t="shared" si="5"/>
        <v>0.8969828757814623</v>
      </c>
      <c r="BY37" s="1727">
        <v>0.82291666666666663</v>
      </c>
      <c r="BZ37" s="54">
        <f t="shared" si="6"/>
        <v>14</v>
      </c>
      <c r="CA37" s="56">
        <f t="shared" si="7"/>
        <v>94.2</v>
      </c>
      <c r="CB37" s="1733">
        <f t="shared" si="8"/>
        <v>0.38053818972546888</v>
      </c>
    </row>
    <row r="38" spans="1:80" ht="17.25" thickTop="1" x14ac:dyDescent="0.3">
      <c r="A38" s="1737">
        <v>0.33333333333333331</v>
      </c>
      <c r="B38" s="1741">
        <v>64</v>
      </c>
      <c r="C38" s="1743">
        <v>96</v>
      </c>
      <c r="D38" s="1742">
        <v>1.89</v>
      </c>
      <c r="E38" s="1740">
        <v>0.83333333333333337</v>
      </c>
      <c r="F38" s="1741">
        <v>7</v>
      </c>
      <c r="G38" s="1743">
        <v>94</v>
      </c>
      <c r="H38" s="1742">
        <v>0.63</v>
      </c>
      <c r="I38" s="20"/>
      <c r="J38" s="1746">
        <v>0.33333333333333331</v>
      </c>
      <c r="K38" s="1750">
        <v>44</v>
      </c>
      <c r="L38" s="1752">
        <v>97</v>
      </c>
      <c r="M38" s="1751">
        <v>1.57</v>
      </c>
      <c r="N38" s="1749">
        <v>0.83333333333333337</v>
      </c>
      <c r="O38" s="1750">
        <v>2</v>
      </c>
      <c r="P38" s="1752">
        <v>90</v>
      </c>
      <c r="Q38" s="1751">
        <v>0.67</v>
      </c>
      <c r="S38" s="1755">
        <v>0.33333333333333331</v>
      </c>
      <c r="T38" s="1759">
        <v>49</v>
      </c>
      <c r="U38" s="1761">
        <v>97</v>
      </c>
      <c r="V38" s="1760">
        <v>1.73</v>
      </c>
      <c r="W38" s="1758">
        <v>0.83333333333333337</v>
      </c>
      <c r="X38" s="1759">
        <v>4</v>
      </c>
      <c r="Y38" s="1761">
        <v>88</v>
      </c>
      <c r="Z38" s="1760">
        <v>0.77</v>
      </c>
      <c r="AB38" s="1764">
        <v>0.33333333333333331</v>
      </c>
      <c r="AC38" s="1768">
        <v>54</v>
      </c>
      <c r="AD38" s="1770">
        <v>95</v>
      </c>
      <c r="AE38" s="1769">
        <v>4.08</v>
      </c>
      <c r="AF38" s="1767">
        <v>0.83333333333333337</v>
      </c>
      <c r="AG38" s="1768">
        <v>6</v>
      </c>
      <c r="AH38" s="1770">
        <v>96</v>
      </c>
      <c r="AI38" s="1769">
        <v>0.73</v>
      </c>
      <c r="AK38" s="1773">
        <v>0.33333333333333331</v>
      </c>
      <c r="AL38" s="1777">
        <v>44</v>
      </c>
      <c r="AM38" s="1779">
        <v>96</v>
      </c>
      <c r="AN38" s="1778">
        <v>1.6</v>
      </c>
      <c r="AO38" s="1776">
        <v>0.83333333333333337</v>
      </c>
      <c r="AP38" s="1777">
        <v>17</v>
      </c>
      <c r="AQ38" s="1779">
        <v>86</v>
      </c>
      <c r="AR38" s="1778">
        <v>0.78</v>
      </c>
      <c r="AT38" s="1782">
        <v>0.33333333333333331</v>
      </c>
      <c r="AU38" s="1786">
        <v>23</v>
      </c>
      <c r="AV38" s="1788">
        <v>91</v>
      </c>
      <c r="AW38" s="1787">
        <v>2.5299999999999998</v>
      </c>
      <c r="AX38" s="1785">
        <v>0.83333333333333337</v>
      </c>
      <c r="AY38" s="1786">
        <v>5</v>
      </c>
      <c r="AZ38" s="1788">
        <v>92</v>
      </c>
      <c r="BA38" s="1787">
        <v>1.1000000000000001</v>
      </c>
      <c r="BB38" s="24"/>
      <c r="BC38" s="1792">
        <v>0.33333333333333331</v>
      </c>
      <c r="BD38" s="1798">
        <v>12</v>
      </c>
      <c r="BE38" s="1801">
        <v>91</v>
      </c>
      <c r="BF38" s="1800">
        <v>2.0499999999999998</v>
      </c>
      <c r="BG38" s="1795">
        <v>0.83333333333333337</v>
      </c>
      <c r="BH38" s="1798">
        <v>10</v>
      </c>
      <c r="BI38" s="1801">
        <v>85</v>
      </c>
      <c r="BJ38" s="1800">
        <v>0.98</v>
      </c>
      <c r="BL38" s="1725">
        <v>0.33333333333333331</v>
      </c>
      <c r="BM38" s="54">
        <f t="shared" si="0"/>
        <v>255</v>
      </c>
      <c r="BN38" s="56">
        <f t="shared" si="1"/>
        <v>96.2</v>
      </c>
      <c r="BO38" s="1733">
        <f t="shared" si="2"/>
        <v>6.9312313128567542</v>
      </c>
      <c r="BP38" s="1728">
        <v>0.83333333333333337</v>
      </c>
      <c r="BQ38" s="54">
        <f t="shared" si="9"/>
        <v>36</v>
      </c>
      <c r="BR38" s="56">
        <f t="shared" si="10"/>
        <v>90.8</v>
      </c>
      <c r="BS38" s="1733">
        <f t="shared" si="11"/>
        <v>0.97852677357977724</v>
      </c>
      <c r="BU38" s="1725">
        <v>0.33333333333333331</v>
      </c>
      <c r="BV38" s="54">
        <f t="shared" si="3"/>
        <v>35</v>
      </c>
      <c r="BW38" s="56">
        <f t="shared" si="4"/>
        <v>95.2</v>
      </c>
      <c r="BX38" s="1733">
        <f t="shared" si="5"/>
        <v>0.95134547431367211</v>
      </c>
      <c r="BY38" s="1728">
        <v>0.83333333333333337</v>
      </c>
      <c r="BZ38" s="54">
        <f t="shared" si="6"/>
        <v>15</v>
      </c>
      <c r="CA38" s="56">
        <f t="shared" si="7"/>
        <v>90.4</v>
      </c>
      <c r="CB38" s="1733">
        <f t="shared" si="8"/>
        <v>0.40771948899157373</v>
      </c>
    </row>
    <row r="39" spans="1:80" x14ac:dyDescent="0.3">
      <c r="A39" s="1735">
        <v>0.34375</v>
      </c>
      <c r="B39" s="1741">
        <v>48</v>
      </c>
      <c r="C39" s="1743">
        <v>100</v>
      </c>
      <c r="D39" s="1742">
        <v>1.71</v>
      </c>
      <c r="E39" s="1738">
        <v>0.84375</v>
      </c>
      <c r="F39" s="1741">
        <v>8</v>
      </c>
      <c r="G39" s="1743">
        <v>88</v>
      </c>
      <c r="H39" s="1742">
        <v>0.76</v>
      </c>
      <c r="I39" s="20"/>
      <c r="J39" s="1744">
        <v>0.34375</v>
      </c>
      <c r="K39" s="1750">
        <v>51</v>
      </c>
      <c r="L39" s="1752">
        <v>98</v>
      </c>
      <c r="M39" s="1751">
        <v>2.76</v>
      </c>
      <c r="N39" s="1747">
        <v>0.84375</v>
      </c>
      <c r="O39" s="1750">
        <v>5</v>
      </c>
      <c r="P39" s="1752">
        <v>90</v>
      </c>
      <c r="Q39" s="1751">
        <v>0.82</v>
      </c>
      <c r="S39" s="1753">
        <v>0.34375</v>
      </c>
      <c r="T39" s="1759">
        <v>62</v>
      </c>
      <c r="U39" s="1761">
        <v>97</v>
      </c>
      <c r="V39" s="1760">
        <v>3.09</v>
      </c>
      <c r="W39" s="1756">
        <v>0.84375</v>
      </c>
      <c r="X39" s="1759">
        <v>10</v>
      </c>
      <c r="Y39" s="1761">
        <v>93</v>
      </c>
      <c r="Z39" s="1760">
        <v>0.72</v>
      </c>
      <c r="AB39" s="1762">
        <v>0.34375</v>
      </c>
      <c r="AC39" s="1768">
        <v>52</v>
      </c>
      <c r="AD39" s="1770">
        <v>99</v>
      </c>
      <c r="AE39" s="1769">
        <v>4.05</v>
      </c>
      <c r="AF39" s="1765">
        <v>0.84375</v>
      </c>
      <c r="AG39" s="1768">
        <v>4</v>
      </c>
      <c r="AH39" s="1770">
        <v>85</v>
      </c>
      <c r="AI39" s="1769">
        <v>0.98</v>
      </c>
      <c r="AK39" s="1771">
        <v>0.34375</v>
      </c>
      <c r="AL39" s="1777">
        <v>54</v>
      </c>
      <c r="AM39" s="1779">
        <v>95</v>
      </c>
      <c r="AN39" s="1778">
        <v>2.57</v>
      </c>
      <c r="AO39" s="1774">
        <v>0.84375</v>
      </c>
      <c r="AP39" s="1777">
        <v>19</v>
      </c>
      <c r="AQ39" s="1779">
        <v>89</v>
      </c>
      <c r="AR39" s="1778">
        <v>0.85</v>
      </c>
      <c r="AT39" s="1780">
        <v>0.34375</v>
      </c>
      <c r="AU39" s="1786">
        <v>18</v>
      </c>
      <c r="AV39" s="1788">
        <v>95</v>
      </c>
      <c r="AW39" s="1787">
        <v>3.07</v>
      </c>
      <c r="AX39" s="1783">
        <v>0.84375</v>
      </c>
      <c r="AY39" s="1786">
        <v>15</v>
      </c>
      <c r="AZ39" s="1788">
        <v>93</v>
      </c>
      <c r="BA39" s="1787">
        <v>0.75</v>
      </c>
      <c r="BB39" s="49"/>
      <c r="BC39" s="1790">
        <v>0.34375</v>
      </c>
      <c r="BD39" s="1798">
        <v>15</v>
      </c>
      <c r="BE39" s="1801">
        <v>98</v>
      </c>
      <c r="BF39" s="1800">
        <v>2.0699999999999998</v>
      </c>
      <c r="BG39" s="1793">
        <v>0.84375</v>
      </c>
      <c r="BH39" s="1798">
        <v>12</v>
      </c>
      <c r="BI39" s="1801">
        <v>91</v>
      </c>
      <c r="BJ39" s="1800">
        <v>0.87</v>
      </c>
      <c r="BL39" s="1723">
        <v>0.34375</v>
      </c>
      <c r="BM39" s="54">
        <f t="shared" si="0"/>
        <v>267</v>
      </c>
      <c r="BN39" s="56">
        <f t="shared" si="1"/>
        <v>97.8</v>
      </c>
      <c r="BO39" s="1733">
        <f t="shared" si="2"/>
        <v>7.257406904050014</v>
      </c>
      <c r="BP39" s="1726">
        <v>0.84375</v>
      </c>
      <c r="BQ39" s="54">
        <f t="shared" si="9"/>
        <v>46</v>
      </c>
      <c r="BR39" s="56">
        <f t="shared" si="10"/>
        <v>89</v>
      </c>
      <c r="BS39" s="1733">
        <f t="shared" si="11"/>
        <v>1.2503397662408262</v>
      </c>
      <c r="BU39" s="1723">
        <v>0.34375</v>
      </c>
      <c r="BV39" s="54">
        <f t="shared" si="3"/>
        <v>33</v>
      </c>
      <c r="BW39" s="56">
        <f t="shared" si="4"/>
        <v>96.8</v>
      </c>
      <c r="BX39" s="1733">
        <f t="shared" si="5"/>
        <v>0.8969828757814623</v>
      </c>
      <c r="BY39" s="1726">
        <v>0.84375</v>
      </c>
      <c r="BZ39" s="54">
        <f t="shared" si="6"/>
        <v>27</v>
      </c>
      <c r="CA39" s="56">
        <f t="shared" si="7"/>
        <v>90</v>
      </c>
      <c r="CB39" s="1733">
        <f t="shared" si="8"/>
        <v>0.73389508018483285</v>
      </c>
    </row>
    <row r="40" spans="1:80" x14ac:dyDescent="0.3">
      <c r="A40" s="1735">
        <v>0.35416666666666669</v>
      </c>
      <c r="B40" s="1741">
        <v>54</v>
      </c>
      <c r="C40" s="1743">
        <v>100</v>
      </c>
      <c r="D40" s="1742">
        <v>1.75</v>
      </c>
      <c r="E40" s="1738">
        <v>0.85416666666666663</v>
      </c>
      <c r="F40" s="1741">
        <v>8</v>
      </c>
      <c r="G40" s="1743">
        <v>89</v>
      </c>
      <c r="H40" s="1742">
        <v>0.67</v>
      </c>
      <c r="I40" s="20"/>
      <c r="J40" s="1744">
        <v>0.35416666666666669</v>
      </c>
      <c r="K40" s="1750">
        <v>46</v>
      </c>
      <c r="L40" s="1752">
        <v>97</v>
      </c>
      <c r="M40" s="1751">
        <v>2.75</v>
      </c>
      <c r="N40" s="1747">
        <v>0.85416666666666663</v>
      </c>
      <c r="O40" s="1750">
        <v>5</v>
      </c>
      <c r="P40" s="1752">
        <v>92</v>
      </c>
      <c r="Q40" s="1751">
        <v>0.82</v>
      </c>
      <c r="S40" s="1753">
        <v>0.35416666666666669</v>
      </c>
      <c r="T40" s="1759">
        <v>52</v>
      </c>
      <c r="U40" s="1761">
        <v>93</v>
      </c>
      <c r="V40" s="1760">
        <v>2.9</v>
      </c>
      <c r="W40" s="1756">
        <v>0.85416666666666663</v>
      </c>
      <c r="X40" s="1759">
        <v>10</v>
      </c>
      <c r="Y40" s="1761">
        <v>100</v>
      </c>
      <c r="Z40" s="1760">
        <v>0.66</v>
      </c>
      <c r="AB40" s="1762">
        <v>0.35416666666666669</v>
      </c>
      <c r="AC40" s="1768">
        <v>46</v>
      </c>
      <c r="AD40" s="1770">
        <v>93</v>
      </c>
      <c r="AE40" s="1769">
        <v>3.47</v>
      </c>
      <c r="AF40" s="1765">
        <v>0.85416666666666663</v>
      </c>
      <c r="AG40" s="1768">
        <v>7</v>
      </c>
      <c r="AH40" s="1770">
        <v>91</v>
      </c>
      <c r="AI40" s="1769">
        <v>0.75</v>
      </c>
      <c r="AK40" s="1771">
        <v>0.35416666666666669</v>
      </c>
      <c r="AL40" s="1777">
        <v>39</v>
      </c>
      <c r="AM40" s="1779">
        <v>91</v>
      </c>
      <c r="AN40" s="1778">
        <v>1.93</v>
      </c>
      <c r="AO40" s="1774">
        <v>0.85416666666666663</v>
      </c>
      <c r="AP40" s="1777">
        <v>17</v>
      </c>
      <c r="AQ40" s="1779">
        <v>97</v>
      </c>
      <c r="AR40" s="1778">
        <v>1.07</v>
      </c>
      <c r="AT40" s="1780">
        <v>0.35416666666666669</v>
      </c>
      <c r="AU40" s="1786">
        <v>27</v>
      </c>
      <c r="AV40" s="1788">
        <v>91</v>
      </c>
      <c r="AW40" s="1787">
        <v>3.29</v>
      </c>
      <c r="AX40" s="1783">
        <v>0.85416666666666663</v>
      </c>
      <c r="AY40" s="1786">
        <v>4</v>
      </c>
      <c r="AZ40" s="1788">
        <v>88</v>
      </c>
      <c r="BA40" s="1787">
        <v>0.67</v>
      </c>
      <c r="BB40" s="49"/>
      <c r="BC40" s="1790">
        <v>0.35416666666666669</v>
      </c>
      <c r="BD40" s="1798">
        <v>11</v>
      </c>
      <c r="BE40" s="1801">
        <v>96</v>
      </c>
      <c r="BF40" s="1800">
        <v>1.85</v>
      </c>
      <c r="BG40" s="1793">
        <v>0.85416666666666663</v>
      </c>
      <c r="BH40" s="1798">
        <v>7</v>
      </c>
      <c r="BI40" s="1801">
        <v>92</v>
      </c>
      <c r="BJ40" s="1800">
        <v>0.77</v>
      </c>
      <c r="BL40" s="1723">
        <v>0.35416666666666669</v>
      </c>
      <c r="BM40" s="54">
        <f t="shared" si="0"/>
        <v>237</v>
      </c>
      <c r="BN40" s="56">
        <f t="shared" si="1"/>
        <v>94.8</v>
      </c>
      <c r="BO40" s="1733">
        <f t="shared" si="2"/>
        <v>6.4419679260668659</v>
      </c>
      <c r="BP40" s="1726">
        <v>0.85416666666666663</v>
      </c>
      <c r="BQ40" s="54">
        <f t="shared" si="9"/>
        <v>47</v>
      </c>
      <c r="BR40" s="56">
        <f t="shared" si="10"/>
        <v>93.8</v>
      </c>
      <c r="BS40" s="1733">
        <f t="shared" si="11"/>
        <v>1.2775210655069311</v>
      </c>
      <c r="BU40" s="1723">
        <v>0.35416666666666669</v>
      </c>
      <c r="BV40" s="54">
        <f t="shared" si="3"/>
        <v>38</v>
      </c>
      <c r="BW40" s="56">
        <f t="shared" si="4"/>
        <v>93</v>
      </c>
      <c r="BX40" s="1733">
        <f t="shared" si="5"/>
        <v>1.0328893721119869</v>
      </c>
      <c r="BY40" s="1726">
        <v>0.85416666666666663</v>
      </c>
      <c r="BZ40" s="54">
        <f t="shared" si="6"/>
        <v>11</v>
      </c>
      <c r="CA40" s="56">
        <f t="shared" si="7"/>
        <v>93.6</v>
      </c>
      <c r="CB40" s="1733">
        <f t="shared" si="8"/>
        <v>0.2989942919271541</v>
      </c>
    </row>
    <row r="41" spans="1:80" ht="17.25" thickBot="1" x14ac:dyDescent="0.35">
      <c r="A41" s="1736">
        <v>0.36458333333333331</v>
      </c>
      <c r="B41" s="1741">
        <v>31</v>
      </c>
      <c r="C41" s="1743">
        <v>95</v>
      </c>
      <c r="D41" s="1742">
        <v>1.43</v>
      </c>
      <c r="E41" s="1739">
        <v>0.86458333333333337</v>
      </c>
      <c r="F41" s="1741">
        <v>6</v>
      </c>
      <c r="G41" s="1743">
        <v>90</v>
      </c>
      <c r="H41" s="1742">
        <v>0.8</v>
      </c>
      <c r="I41" s="20"/>
      <c r="J41" s="1745">
        <v>0.36458333333333331</v>
      </c>
      <c r="K41" s="1750">
        <v>31</v>
      </c>
      <c r="L41" s="1752">
        <v>90</v>
      </c>
      <c r="M41" s="1751">
        <v>2.62</v>
      </c>
      <c r="N41" s="1748">
        <v>0.86458333333333337</v>
      </c>
      <c r="O41" s="1750">
        <v>6</v>
      </c>
      <c r="P41" s="1752">
        <v>93</v>
      </c>
      <c r="Q41" s="1751">
        <v>0.78</v>
      </c>
      <c r="S41" s="1754">
        <v>0.36458333333333331</v>
      </c>
      <c r="T41" s="1759">
        <v>50</v>
      </c>
      <c r="U41" s="1761">
        <v>90</v>
      </c>
      <c r="V41" s="1760">
        <v>3.53</v>
      </c>
      <c r="W41" s="1757">
        <v>0.86458333333333337</v>
      </c>
      <c r="X41" s="1759">
        <v>8</v>
      </c>
      <c r="Y41" s="1761">
        <v>89</v>
      </c>
      <c r="Z41" s="1760">
        <v>0.67</v>
      </c>
      <c r="AB41" s="1763">
        <v>0.36458333333333331</v>
      </c>
      <c r="AC41" s="1768">
        <v>48</v>
      </c>
      <c r="AD41" s="1770">
        <v>94</v>
      </c>
      <c r="AE41" s="1769">
        <v>3.26</v>
      </c>
      <c r="AF41" s="1766">
        <v>0.86458333333333337</v>
      </c>
      <c r="AG41" s="1768">
        <v>9</v>
      </c>
      <c r="AH41" s="1770">
        <v>91</v>
      </c>
      <c r="AI41" s="1769">
        <v>1.22</v>
      </c>
      <c r="AK41" s="1772">
        <v>0.36458333333333331</v>
      </c>
      <c r="AL41" s="1777">
        <v>43</v>
      </c>
      <c r="AM41" s="1779">
        <v>96</v>
      </c>
      <c r="AN41" s="1778">
        <v>2.33</v>
      </c>
      <c r="AO41" s="1775">
        <v>0.86458333333333337</v>
      </c>
      <c r="AP41" s="1777">
        <v>14</v>
      </c>
      <c r="AQ41" s="1779">
        <v>96</v>
      </c>
      <c r="AR41" s="1778">
        <v>0.79</v>
      </c>
      <c r="AT41" s="1781">
        <v>0.36458333333333331</v>
      </c>
      <c r="AU41" s="1786">
        <v>39</v>
      </c>
      <c r="AV41" s="1788">
        <v>97</v>
      </c>
      <c r="AW41" s="1787">
        <v>3.05</v>
      </c>
      <c r="AX41" s="1784">
        <v>0.86458333333333337</v>
      </c>
      <c r="AY41" s="1786">
        <v>9</v>
      </c>
      <c r="AZ41" s="1788">
        <v>92</v>
      </c>
      <c r="BA41" s="1787">
        <v>0.73</v>
      </c>
      <c r="BB41" s="23"/>
      <c r="BC41" s="1791">
        <v>0.36458333333333331</v>
      </c>
      <c r="BD41" s="1798">
        <v>19</v>
      </c>
      <c r="BE41" s="1801">
        <v>91</v>
      </c>
      <c r="BF41" s="1800">
        <v>2.09</v>
      </c>
      <c r="BG41" s="1794">
        <v>0.86458333333333337</v>
      </c>
      <c r="BH41" s="1798">
        <v>5</v>
      </c>
      <c r="BI41" s="1801">
        <v>87</v>
      </c>
      <c r="BJ41" s="1800">
        <v>0.87</v>
      </c>
      <c r="BL41" s="1724">
        <v>0.36458333333333331</v>
      </c>
      <c r="BM41" s="54">
        <f t="shared" si="0"/>
        <v>203</v>
      </c>
      <c r="BN41" s="56">
        <f t="shared" si="1"/>
        <v>93</v>
      </c>
      <c r="BO41" s="1733">
        <f t="shared" si="2"/>
        <v>5.5178037510192981</v>
      </c>
      <c r="BP41" s="1727">
        <v>0.86458333333333337</v>
      </c>
      <c r="BQ41" s="54">
        <f t="shared" si="9"/>
        <v>43</v>
      </c>
      <c r="BR41" s="56">
        <f t="shared" si="10"/>
        <v>91.8</v>
      </c>
      <c r="BS41" s="1733">
        <f t="shared" si="11"/>
        <v>1.1687958684425115</v>
      </c>
      <c r="BU41" s="1724">
        <v>0.36458333333333331</v>
      </c>
      <c r="BV41" s="54">
        <f t="shared" si="3"/>
        <v>58</v>
      </c>
      <c r="BW41" s="56">
        <f t="shared" si="4"/>
        <v>93.4</v>
      </c>
      <c r="BX41" s="1733">
        <f t="shared" si="5"/>
        <v>1.5765153574340853</v>
      </c>
      <c r="BY41" s="1727">
        <v>0.86458333333333337</v>
      </c>
      <c r="BZ41" s="54">
        <f t="shared" si="6"/>
        <v>14</v>
      </c>
      <c r="CA41" s="56">
        <f t="shared" si="7"/>
        <v>92.2</v>
      </c>
      <c r="CB41" s="1733">
        <f t="shared" si="8"/>
        <v>0.38053818972546888</v>
      </c>
    </row>
    <row r="42" spans="1:80" ht="17.25" thickTop="1" x14ac:dyDescent="0.3">
      <c r="A42" s="1737">
        <v>0.375</v>
      </c>
      <c r="B42" s="1741">
        <v>37</v>
      </c>
      <c r="C42" s="1743">
        <v>93</v>
      </c>
      <c r="D42" s="1742">
        <v>1.78</v>
      </c>
      <c r="E42" s="1740">
        <v>0.875</v>
      </c>
      <c r="F42" s="1741">
        <v>3</v>
      </c>
      <c r="G42" s="1743">
        <v>99</v>
      </c>
      <c r="H42" s="1742">
        <v>0.61</v>
      </c>
      <c r="I42" s="20"/>
      <c r="J42" s="1746">
        <v>0.375</v>
      </c>
      <c r="K42" s="1750">
        <v>41</v>
      </c>
      <c r="L42" s="1752">
        <v>93</v>
      </c>
      <c r="M42" s="1751">
        <v>2.79</v>
      </c>
      <c r="N42" s="1749">
        <v>0.875</v>
      </c>
      <c r="O42" s="1750">
        <v>3</v>
      </c>
      <c r="P42" s="1752">
        <v>105</v>
      </c>
      <c r="Q42" s="1751">
        <v>0.56999999999999995</v>
      </c>
      <c r="S42" s="1755">
        <v>0.375</v>
      </c>
      <c r="T42" s="1759">
        <v>31</v>
      </c>
      <c r="U42" s="1761">
        <v>95</v>
      </c>
      <c r="V42" s="1760">
        <v>2.2400000000000002</v>
      </c>
      <c r="W42" s="1758">
        <v>0.875</v>
      </c>
      <c r="X42" s="1759">
        <v>5</v>
      </c>
      <c r="Y42" s="1761">
        <v>98</v>
      </c>
      <c r="Z42" s="1760">
        <v>0.62</v>
      </c>
      <c r="AB42" s="1764">
        <v>0.375</v>
      </c>
      <c r="AC42" s="1768">
        <v>40</v>
      </c>
      <c r="AD42" s="1770">
        <v>93</v>
      </c>
      <c r="AE42" s="1769">
        <v>2.38</v>
      </c>
      <c r="AF42" s="1767">
        <v>0.875</v>
      </c>
      <c r="AG42" s="1768">
        <v>2</v>
      </c>
      <c r="AH42" s="1770">
        <v>101</v>
      </c>
      <c r="AI42" s="1769">
        <v>0.59</v>
      </c>
      <c r="AK42" s="1773">
        <v>0.375</v>
      </c>
      <c r="AL42" s="1777">
        <v>28</v>
      </c>
      <c r="AM42" s="1779">
        <v>93</v>
      </c>
      <c r="AN42" s="1778">
        <v>2.2200000000000002</v>
      </c>
      <c r="AO42" s="1776">
        <v>0.875</v>
      </c>
      <c r="AP42" s="1777">
        <v>11</v>
      </c>
      <c r="AQ42" s="1779">
        <v>93</v>
      </c>
      <c r="AR42" s="1778">
        <v>0.9</v>
      </c>
      <c r="AT42" s="1782">
        <v>0.375</v>
      </c>
      <c r="AU42" s="1786">
        <v>35</v>
      </c>
      <c r="AV42" s="1788">
        <v>95</v>
      </c>
      <c r="AW42" s="1787">
        <v>2</v>
      </c>
      <c r="AX42" s="1785">
        <v>0.875</v>
      </c>
      <c r="AY42" s="1786">
        <v>3</v>
      </c>
      <c r="AZ42" s="1788">
        <v>84</v>
      </c>
      <c r="BA42" s="1787">
        <v>0.71</v>
      </c>
      <c r="BB42" s="24"/>
      <c r="BC42" s="1792">
        <v>0.375</v>
      </c>
      <c r="BD42" s="1798">
        <v>13</v>
      </c>
      <c r="BE42" s="1801">
        <v>93</v>
      </c>
      <c r="BF42" s="1800">
        <v>1.39</v>
      </c>
      <c r="BG42" s="1795">
        <v>0.875</v>
      </c>
      <c r="BH42" s="1798">
        <v>8</v>
      </c>
      <c r="BI42" s="1801">
        <v>91</v>
      </c>
      <c r="BJ42" s="1800">
        <v>0.74</v>
      </c>
      <c r="BL42" s="1725">
        <v>0.375</v>
      </c>
      <c r="BM42" s="54">
        <f t="shared" si="0"/>
        <v>177</v>
      </c>
      <c r="BN42" s="56">
        <f t="shared" si="1"/>
        <v>93.4</v>
      </c>
      <c r="BO42" s="1733">
        <f t="shared" si="2"/>
        <v>4.8110899701005714</v>
      </c>
      <c r="BP42" s="1728">
        <v>0.875</v>
      </c>
      <c r="BQ42" s="54">
        <f t="shared" si="9"/>
        <v>24</v>
      </c>
      <c r="BR42" s="56">
        <f t="shared" si="10"/>
        <v>99.2</v>
      </c>
      <c r="BS42" s="1733">
        <f t="shared" si="11"/>
        <v>0.65235118238651812</v>
      </c>
      <c r="BU42" s="1725">
        <v>0.375</v>
      </c>
      <c r="BV42" s="54">
        <f t="shared" si="3"/>
        <v>48</v>
      </c>
      <c r="BW42" s="56">
        <f t="shared" si="4"/>
        <v>93.8</v>
      </c>
      <c r="BX42" s="1733">
        <f t="shared" si="5"/>
        <v>1.3047023647730362</v>
      </c>
      <c r="BY42" s="1728">
        <v>0.875</v>
      </c>
      <c r="BZ42" s="54">
        <f t="shared" si="6"/>
        <v>11</v>
      </c>
      <c r="CA42" s="56">
        <f t="shared" si="7"/>
        <v>96.2</v>
      </c>
      <c r="CB42" s="1733">
        <f t="shared" si="8"/>
        <v>0.2989942919271541</v>
      </c>
    </row>
    <row r="43" spans="1:80" x14ac:dyDescent="0.3">
      <c r="A43" s="1735">
        <v>0.38541666666666669</v>
      </c>
      <c r="B43" s="1741">
        <v>30</v>
      </c>
      <c r="C43" s="1743">
        <v>90</v>
      </c>
      <c r="D43" s="1742">
        <v>1.91</v>
      </c>
      <c r="E43" s="1738">
        <v>0.88541666666666663</v>
      </c>
      <c r="F43" s="1741">
        <v>8</v>
      </c>
      <c r="G43" s="1743">
        <v>100</v>
      </c>
      <c r="H43" s="1742">
        <v>0.68</v>
      </c>
      <c r="I43" s="20"/>
      <c r="J43" s="1744">
        <v>0.38541666666666669</v>
      </c>
      <c r="K43" s="1750">
        <v>28</v>
      </c>
      <c r="L43" s="1752">
        <v>90</v>
      </c>
      <c r="M43" s="1751">
        <v>2.27</v>
      </c>
      <c r="N43" s="1747">
        <v>0.88541666666666663</v>
      </c>
      <c r="O43" s="1750">
        <v>5</v>
      </c>
      <c r="P43" s="1752">
        <v>100</v>
      </c>
      <c r="Q43" s="1751">
        <v>0.6</v>
      </c>
      <c r="S43" s="1753">
        <v>0.38541666666666669</v>
      </c>
      <c r="T43" s="1759">
        <v>37</v>
      </c>
      <c r="U43" s="1761">
        <v>95</v>
      </c>
      <c r="V43" s="1760">
        <v>2.8</v>
      </c>
      <c r="W43" s="1756">
        <v>0.88541666666666663</v>
      </c>
      <c r="X43" s="1759">
        <v>7</v>
      </c>
      <c r="Y43" s="1761">
        <v>93</v>
      </c>
      <c r="Z43" s="1760">
        <v>0.87</v>
      </c>
      <c r="AB43" s="1762">
        <v>0.38541666666666669</v>
      </c>
      <c r="AC43" s="1768">
        <v>42</v>
      </c>
      <c r="AD43" s="1770">
        <v>91</v>
      </c>
      <c r="AE43" s="1769">
        <v>2.79</v>
      </c>
      <c r="AF43" s="1765">
        <v>0.88541666666666663</v>
      </c>
      <c r="AG43" s="1768">
        <v>5</v>
      </c>
      <c r="AH43" s="1770">
        <v>93</v>
      </c>
      <c r="AI43" s="1769">
        <v>1.1299999999999999</v>
      </c>
      <c r="AK43" s="1771">
        <v>0.38541666666666669</v>
      </c>
      <c r="AL43" s="1777">
        <v>46</v>
      </c>
      <c r="AM43" s="1779">
        <v>91</v>
      </c>
      <c r="AN43" s="1778">
        <v>3.23</v>
      </c>
      <c r="AO43" s="1774">
        <v>0.88541666666666663</v>
      </c>
      <c r="AP43" s="1777">
        <v>12</v>
      </c>
      <c r="AQ43" s="1779">
        <v>90</v>
      </c>
      <c r="AR43" s="1778">
        <v>0.69</v>
      </c>
      <c r="AT43" s="1780">
        <v>0.38541666666666669</v>
      </c>
      <c r="AU43" s="1786">
        <v>34</v>
      </c>
      <c r="AV43" s="1788">
        <v>96</v>
      </c>
      <c r="AW43" s="1787">
        <v>1.96</v>
      </c>
      <c r="AX43" s="1783">
        <v>0.88541666666666663</v>
      </c>
      <c r="AY43" s="1786">
        <v>3</v>
      </c>
      <c r="AZ43" s="1788">
        <v>87</v>
      </c>
      <c r="BA43" s="1787">
        <v>0.67</v>
      </c>
      <c r="BB43" s="49"/>
      <c r="BC43" s="1790">
        <v>0.38541666666666669</v>
      </c>
      <c r="BD43" s="1798">
        <v>18</v>
      </c>
      <c r="BE43" s="1801">
        <v>95</v>
      </c>
      <c r="BF43" s="1800">
        <v>1.63</v>
      </c>
      <c r="BG43" s="1793">
        <v>0.88541666666666663</v>
      </c>
      <c r="BH43" s="1798">
        <v>11</v>
      </c>
      <c r="BI43" s="1801">
        <v>95</v>
      </c>
      <c r="BJ43" s="1800">
        <v>0.87</v>
      </c>
      <c r="BL43" s="1723">
        <v>0.38541666666666669</v>
      </c>
      <c r="BM43" s="54">
        <f t="shared" si="0"/>
        <v>183</v>
      </c>
      <c r="BN43" s="56">
        <f t="shared" si="1"/>
        <v>91.4</v>
      </c>
      <c r="BO43" s="1733">
        <f t="shared" si="2"/>
        <v>4.9741777656972008</v>
      </c>
      <c r="BP43" s="1726">
        <v>0.88541666666666663</v>
      </c>
      <c r="BQ43" s="54">
        <f t="shared" si="9"/>
        <v>37</v>
      </c>
      <c r="BR43" s="56">
        <f t="shared" si="10"/>
        <v>95.2</v>
      </c>
      <c r="BS43" s="1733">
        <f t="shared" si="11"/>
        <v>1.005708072845882</v>
      </c>
      <c r="BU43" s="1723">
        <v>0.38541666666666669</v>
      </c>
      <c r="BV43" s="54">
        <f t="shared" si="3"/>
        <v>52</v>
      </c>
      <c r="BW43" s="56">
        <f t="shared" si="4"/>
        <v>92.6</v>
      </c>
      <c r="BX43" s="1733">
        <f t="shared" si="5"/>
        <v>1.4134275618374559</v>
      </c>
      <c r="BY43" s="1726">
        <v>0.88541666666666663</v>
      </c>
      <c r="BZ43" s="54">
        <f t="shared" si="6"/>
        <v>14</v>
      </c>
      <c r="CA43" s="56">
        <f t="shared" si="7"/>
        <v>92.6</v>
      </c>
      <c r="CB43" s="1733">
        <f t="shared" si="8"/>
        <v>0.38053818972546888</v>
      </c>
    </row>
    <row r="44" spans="1:80" x14ac:dyDescent="0.3">
      <c r="A44" s="1735">
        <v>0.39583333333333331</v>
      </c>
      <c r="B44" s="1741">
        <v>33</v>
      </c>
      <c r="C44" s="1743">
        <v>93</v>
      </c>
      <c r="D44" s="1742">
        <v>2.86</v>
      </c>
      <c r="E44" s="1738">
        <v>0.89583333333333337</v>
      </c>
      <c r="F44" s="1741">
        <v>4</v>
      </c>
      <c r="G44" s="1743">
        <v>100</v>
      </c>
      <c r="H44" s="1742">
        <v>0.6</v>
      </c>
      <c r="I44" s="20"/>
      <c r="J44" s="1744">
        <v>0.39583333333333331</v>
      </c>
      <c r="K44" s="1750">
        <v>21</v>
      </c>
      <c r="L44" s="1752">
        <v>87</v>
      </c>
      <c r="M44" s="1751">
        <v>2.11</v>
      </c>
      <c r="N44" s="1747">
        <v>0.89583333333333337</v>
      </c>
      <c r="O44" s="1750">
        <v>7</v>
      </c>
      <c r="P44" s="1752">
        <v>90</v>
      </c>
      <c r="Q44" s="1751">
        <v>0.76</v>
      </c>
      <c r="S44" s="1753">
        <v>0.39583333333333331</v>
      </c>
      <c r="T44" s="1759">
        <v>34</v>
      </c>
      <c r="U44" s="1761">
        <v>94</v>
      </c>
      <c r="V44" s="1760">
        <v>1.97</v>
      </c>
      <c r="W44" s="1756">
        <v>0.89583333333333337</v>
      </c>
      <c r="X44" s="1759">
        <v>7</v>
      </c>
      <c r="Y44" s="1761">
        <v>93</v>
      </c>
      <c r="Z44" s="1760">
        <v>0.65</v>
      </c>
      <c r="AB44" s="1762">
        <v>0.39583333333333331</v>
      </c>
      <c r="AC44" s="1768">
        <v>35</v>
      </c>
      <c r="AD44" s="1770">
        <v>96</v>
      </c>
      <c r="AE44" s="1769">
        <v>2.31</v>
      </c>
      <c r="AF44" s="1765">
        <v>0.89583333333333337</v>
      </c>
      <c r="AG44" s="1768">
        <v>3</v>
      </c>
      <c r="AH44" s="1770">
        <v>110</v>
      </c>
      <c r="AI44" s="1769">
        <v>0.89</v>
      </c>
      <c r="AK44" s="1771">
        <v>0.39583333333333331</v>
      </c>
      <c r="AL44" s="1777">
        <v>34</v>
      </c>
      <c r="AM44" s="1779">
        <v>90</v>
      </c>
      <c r="AN44" s="1778">
        <v>3.07</v>
      </c>
      <c r="AO44" s="1774">
        <v>0.89583333333333337</v>
      </c>
      <c r="AP44" s="1777">
        <v>8</v>
      </c>
      <c r="AQ44" s="1779">
        <v>92</v>
      </c>
      <c r="AR44" s="1778">
        <v>0.88</v>
      </c>
      <c r="AT44" s="1780">
        <v>0.39583333333333331</v>
      </c>
      <c r="AU44" s="1786">
        <v>40</v>
      </c>
      <c r="AV44" s="1788">
        <v>92</v>
      </c>
      <c r="AW44" s="1787">
        <v>2.0699999999999998</v>
      </c>
      <c r="AX44" s="1783">
        <v>0.89583333333333337</v>
      </c>
      <c r="AY44" s="1786">
        <v>6</v>
      </c>
      <c r="AZ44" s="1788">
        <v>93</v>
      </c>
      <c r="BA44" s="1787">
        <v>0.64</v>
      </c>
      <c r="BB44" s="49"/>
      <c r="BC44" s="1790">
        <v>0.39583333333333331</v>
      </c>
      <c r="BD44" s="1798">
        <v>24</v>
      </c>
      <c r="BE44" s="1801">
        <v>97</v>
      </c>
      <c r="BF44" s="1800">
        <v>1.19</v>
      </c>
      <c r="BG44" s="1793">
        <v>0.89583333333333337</v>
      </c>
      <c r="BH44" s="1798">
        <v>8</v>
      </c>
      <c r="BI44" s="1801">
        <v>93</v>
      </c>
      <c r="BJ44" s="1800">
        <v>0.64</v>
      </c>
      <c r="BL44" s="1723">
        <v>0.39583333333333331</v>
      </c>
      <c r="BM44" s="54">
        <f t="shared" si="0"/>
        <v>157</v>
      </c>
      <c r="BN44" s="56">
        <f t="shared" si="1"/>
        <v>92</v>
      </c>
      <c r="BO44" s="1733">
        <f t="shared" si="2"/>
        <v>4.2674639847784723</v>
      </c>
      <c r="BP44" s="1726">
        <v>0.89583333333333337</v>
      </c>
      <c r="BQ44" s="54">
        <f t="shared" si="9"/>
        <v>29</v>
      </c>
      <c r="BR44" s="56">
        <f t="shared" si="10"/>
        <v>97</v>
      </c>
      <c r="BS44" s="1733">
        <f t="shared" si="11"/>
        <v>0.78825767871704266</v>
      </c>
      <c r="BU44" s="1723">
        <v>0.39583333333333331</v>
      </c>
      <c r="BV44" s="54">
        <f t="shared" si="3"/>
        <v>64</v>
      </c>
      <c r="BW44" s="56">
        <f t="shared" si="4"/>
        <v>91.8</v>
      </c>
      <c r="BX44" s="1733">
        <f t="shared" si="5"/>
        <v>1.7396031530307148</v>
      </c>
      <c r="BY44" s="1726">
        <v>0.89583333333333337</v>
      </c>
      <c r="BZ44" s="54">
        <f t="shared" si="6"/>
        <v>14</v>
      </c>
      <c r="CA44" s="56">
        <f t="shared" si="7"/>
        <v>95.6</v>
      </c>
      <c r="CB44" s="1733">
        <f t="shared" si="8"/>
        <v>0.38053818972546888</v>
      </c>
    </row>
    <row r="45" spans="1:80" ht="17.25" thickBot="1" x14ac:dyDescent="0.35">
      <c r="A45" s="1736">
        <v>0.40625</v>
      </c>
      <c r="B45" s="1741">
        <v>29</v>
      </c>
      <c r="C45" s="1743">
        <v>96</v>
      </c>
      <c r="D45" s="1742">
        <v>1.87</v>
      </c>
      <c r="E45" s="1739">
        <v>0.90625</v>
      </c>
      <c r="F45" s="1741">
        <v>2</v>
      </c>
      <c r="G45" s="1743">
        <v>87</v>
      </c>
      <c r="H45" s="1742">
        <v>0.67</v>
      </c>
      <c r="I45" s="20"/>
      <c r="J45" s="1745">
        <v>0.40625</v>
      </c>
      <c r="K45" s="1750">
        <v>25</v>
      </c>
      <c r="L45" s="1752">
        <v>95</v>
      </c>
      <c r="M45" s="1751">
        <v>2.2799999999999998</v>
      </c>
      <c r="N45" s="1748">
        <v>0.90625</v>
      </c>
      <c r="O45" s="1750">
        <v>7</v>
      </c>
      <c r="P45" s="1752">
        <v>86</v>
      </c>
      <c r="Q45" s="1751">
        <v>0.8</v>
      </c>
      <c r="S45" s="1754">
        <v>0.40625</v>
      </c>
      <c r="T45" s="1759">
        <v>23</v>
      </c>
      <c r="U45" s="1761">
        <v>94</v>
      </c>
      <c r="V45" s="1760">
        <v>1.9</v>
      </c>
      <c r="W45" s="1757">
        <v>0.90625</v>
      </c>
      <c r="X45" s="1759" t="s">
        <v>16</v>
      </c>
      <c r="Y45" s="1761" t="s">
        <v>10</v>
      </c>
      <c r="Z45" s="1760" t="s">
        <v>10</v>
      </c>
      <c r="AB45" s="1763">
        <v>0.40625</v>
      </c>
      <c r="AC45" s="1768">
        <v>33</v>
      </c>
      <c r="AD45" s="1770">
        <v>88</v>
      </c>
      <c r="AE45" s="1769">
        <v>2.09</v>
      </c>
      <c r="AF45" s="1766">
        <v>0.90625</v>
      </c>
      <c r="AG45" s="1768">
        <v>4</v>
      </c>
      <c r="AH45" s="1770">
        <v>87</v>
      </c>
      <c r="AI45" s="1769">
        <v>0.7</v>
      </c>
      <c r="AK45" s="1772">
        <v>0.40625</v>
      </c>
      <c r="AL45" s="1777">
        <v>32</v>
      </c>
      <c r="AM45" s="1779">
        <v>94</v>
      </c>
      <c r="AN45" s="1778">
        <v>1.91</v>
      </c>
      <c r="AO45" s="1775">
        <v>0.90625</v>
      </c>
      <c r="AP45" s="1777">
        <v>6</v>
      </c>
      <c r="AQ45" s="1779">
        <v>88</v>
      </c>
      <c r="AR45" s="1778">
        <v>0.83</v>
      </c>
      <c r="AT45" s="1781">
        <v>0.40625</v>
      </c>
      <c r="AU45" s="1786">
        <v>45</v>
      </c>
      <c r="AV45" s="1788">
        <v>97</v>
      </c>
      <c r="AW45" s="1787">
        <v>2.93</v>
      </c>
      <c r="AX45" s="1784">
        <v>0.90625</v>
      </c>
      <c r="AY45" s="1786">
        <v>4</v>
      </c>
      <c r="AZ45" s="1788">
        <v>98</v>
      </c>
      <c r="BA45" s="1787">
        <v>0.85</v>
      </c>
      <c r="BB45" s="23"/>
      <c r="BC45" s="1791">
        <v>0.40625</v>
      </c>
      <c r="BD45" s="1798">
        <v>25</v>
      </c>
      <c r="BE45" s="1801">
        <v>100</v>
      </c>
      <c r="BF45" s="1800">
        <v>1.81</v>
      </c>
      <c r="BG45" s="1794">
        <v>0.90625</v>
      </c>
      <c r="BH45" s="1798">
        <v>3</v>
      </c>
      <c r="BI45" s="1801">
        <v>93</v>
      </c>
      <c r="BJ45" s="1800">
        <v>0.93</v>
      </c>
      <c r="BL45" s="1724">
        <v>0.40625</v>
      </c>
      <c r="BM45" s="54">
        <f t="shared" si="0"/>
        <v>142</v>
      </c>
      <c r="BN45" s="56">
        <f t="shared" si="1"/>
        <v>93.4</v>
      </c>
      <c r="BO45" s="1733">
        <f t="shared" si="2"/>
        <v>3.8597444957868987</v>
      </c>
      <c r="BP45" s="1727">
        <v>0.90625</v>
      </c>
      <c r="BQ45" s="54">
        <f t="shared" si="9"/>
        <v>19</v>
      </c>
      <c r="BR45" s="56">
        <f t="shared" si="10"/>
        <v>87</v>
      </c>
      <c r="BS45" s="1733">
        <f t="shared" si="11"/>
        <v>0.51644468605599347</v>
      </c>
      <c r="BU45" s="1724">
        <v>0.40625</v>
      </c>
      <c r="BV45" s="54">
        <f t="shared" si="3"/>
        <v>70</v>
      </c>
      <c r="BW45" s="56">
        <f t="shared" si="4"/>
        <v>93.6</v>
      </c>
      <c r="BX45" s="1733">
        <f t="shared" si="5"/>
        <v>1.9026909486273442</v>
      </c>
      <c r="BY45" s="1727">
        <v>0.90625</v>
      </c>
      <c r="BZ45" s="54">
        <f t="shared" si="6"/>
        <v>7</v>
      </c>
      <c r="CA45" s="56">
        <f t="shared" si="7"/>
        <v>89.75</v>
      </c>
      <c r="CB45" s="1733">
        <f t="shared" si="8"/>
        <v>0.19026909486273444</v>
      </c>
    </row>
    <row r="46" spans="1:80" ht="17.25" thickTop="1" x14ac:dyDescent="0.3">
      <c r="A46" s="1737">
        <v>0.41666666666666669</v>
      </c>
      <c r="B46" s="1741">
        <v>25</v>
      </c>
      <c r="C46" s="1743">
        <v>92</v>
      </c>
      <c r="D46" s="1742">
        <v>1.9</v>
      </c>
      <c r="E46" s="1740">
        <v>0.91666666666666663</v>
      </c>
      <c r="F46" s="1741">
        <v>1</v>
      </c>
      <c r="G46" s="1743">
        <v>87</v>
      </c>
      <c r="H46" s="1742">
        <v>0.7</v>
      </c>
      <c r="I46" s="20"/>
      <c r="J46" s="1746">
        <v>0.41666666666666669</v>
      </c>
      <c r="K46" s="1750">
        <v>27</v>
      </c>
      <c r="L46" s="1752">
        <v>92</v>
      </c>
      <c r="M46" s="1751">
        <v>2.5299999999999998</v>
      </c>
      <c r="N46" s="1749">
        <v>0.91666666666666663</v>
      </c>
      <c r="O46" s="1750">
        <v>7</v>
      </c>
      <c r="P46" s="1752">
        <v>87</v>
      </c>
      <c r="Q46" s="1751">
        <v>0.69</v>
      </c>
      <c r="S46" s="1755">
        <v>0.41666666666666669</v>
      </c>
      <c r="T46" s="1759">
        <v>21</v>
      </c>
      <c r="U46" s="1761">
        <v>95</v>
      </c>
      <c r="V46" s="1760">
        <v>1.1599999999999999</v>
      </c>
      <c r="W46" s="1758">
        <v>0.91666666666666663</v>
      </c>
      <c r="X46" s="1759">
        <v>2</v>
      </c>
      <c r="Y46" s="1761">
        <v>90</v>
      </c>
      <c r="Z46" s="1760">
        <v>0.67</v>
      </c>
      <c r="AB46" s="1764">
        <v>0.41666666666666669</v>
      </c>
      <c r="AC46" s="1768">
        <v>41</v>
      </c>
      <c r="AD46" s="1770">
        <v>94</v>
      </c>
      <c r="AE46" s="1769">
        <v>1.99</v>
      </c>
      <c r="AF46" s="1767">
        <v>0.91666666666666663</v>
      </c>
      <c r="AG46" s="1768">
        <v>4</v>
      </c>
      <c r="AH46" s="1770">
        <v>94</v>
      </c>
      <c r="AI46" s="1769">
        <v>0.64</v>
      </c>
      <c r="AK46" s="1773">
        <v>0.41666666666666669</v>
      </c>
      <c r="AL46" s="1777">
        <v>29</v>
      </c>
      <c r="AM46" s="1779">
        <v>96</v>
      </c>
      <c r="AN46" s="1778">
        <v>1.73</v>
      </c>
      <c r="AO46" s="1776">
        <v>0.91666666666666663</v>
      </c>
      <c r="AP46" s="1777">
        <v>12</v>
      </c>
      <c r="AQ46" s="1779">
        <v>90</v>
      </c>
      <c r="AR46" s="1778">
        <v>0.89</v>
      </c>
      <c r="AT46" s="1782">
        <v>0.41666666666666669</v>
      </c>
      <c r="AU46" s="1786">
        <v>59</v>
      </c>
      <c r="AV46" s="1788">
        <v>92</v>
      </c>
      <c r="AW46" s="1787">
        <v>3.06</v>
      </c>
      <c r="AX46" s="1785">
        <v>0.91666666666666663</v>
      </c>
      <c r="AY46" s="1786">
        <v>7</v>
      </c>
      <c r="AZ46" s="1788">
        <v>96</v>
      </c>
      <c r="BA46" s="1787">
        <v>0.72</v>
      </c>
      <c r="BB46" s="24"/>
      <c r="BC46" s="1792">
        <v>0.41666666666666669</v>
      </c>
      <c r="BD46" s="1798">
        <v>20</v>
      </c>
      <c r="BE46" s="1801">
        <v>92</v>
      </c>
      <c r="BF46" s="1800">
        <v>1.33</v>
      </c>
      <c r="BG46" s="1795">
        <v>0.91666666666666663</v>
      </c>
      <c r="BH46" s="1798">
        <v>5</v>
      </c>
      <c r="BI46" s="1801">
        <v>96</v>
      </c>
      <c r="BJ46" s="1800">
        <v>0.62</v>
      </c>
      <c r="BL46" s="1725">
        <v>0.41666666666666669</v>
      </c>
      <c r="BM46" s="54">
        <f t="shared" si="0"/>
        <v>143</v>
      </c>
      <c r="BN46" s="56">
        <f t="shared" si="1"/>
        <v>93.8</v>
      </c>
      <c r="BO46" s="1733">
        <f t="shared" si="2"/>
        <v>3.8869257950530036</v>
      </c>
      <c r="BP46" s="1728">
        <v>0.91666666666666663</v>
      </c>
      <c r="BQ46" s="54">
        <f t="shared" si="9"/>
        <v>26</v>
      </c>
      <c r="BR46" s="56">
        <f t="shared" si="10"/>
        <v>89.6</v>
      </c>
      <c r="BS46" s="1733">
        <f t="shared" si="11"/>
        <v>0.70671378091872794</v>
      </c>
      <c r="BU46" s="1725">
        <v>0.41666666666666669</v>
      </c>
      <c r="BV46" s="54">
        <f t="shared" si="3"/>
        <v>79</v>
      </c>
      <c r="BW46" s="56">
        <f t="shared" si="4"/>
        <v>93.8</v>
      </c>
      <c r="BX46" s="1733">
        <f t="shared" si="5"/>
        <v>2.1473226420222886</v>
      </c>
      <c r="BY46" s="1728">
        <v>0.91666666666666663</v>
      </c>
      <c r="BZ46" s="54">
        <f t="shared" si="6"/>
        <v>12</v>
      </c>
      <c r="CA46" s="56">
        <f t="shared" si="7"/>
        <v>91.4</v>
      </c>
      <c r="CB46" s="1733">
        <f t="shared" si="8"/>
        <v>0.32617559119325906</v>
      </c>
    </row>
    <row r="47" spans="1:80" x14ac:dyDescent="0.3">
      <c r="A47" s="1735">
        <v>0.42708333333333331</v>
      </c>
      <c r="B47" s="1741">
        <v>17</v>
      </c>
      <c r="C47" s="1743">
        <v>86</v>
      </c>
      <c r="D47" s="1742">
        <v>1.74</v>
      </c>
      <c r="E47" s="1738">
        <v>0.92708333333333337</v>
      </c>
      <c r="F47" s="1741">
        <v>1</v>
      </c>
      <c r="G47" s="1743">
        <v>74</v>
      </c>
      <c r="H47" s="1742">
        <v>0.8</v>
      </c>
      <c r="I47" s="20"/>
      <c r="J47" s="1744">
        <v>0.42708333333333331</v>
      </c>
      <c r="K47" s="1750">
        <v>34</v>
      </c>
      <c r="L47" s="1752">
        <v>90</v>
      </c>
      <c r="M47" s="1751">
        <v>2.4900000000000002</v>
      </c>
      <c r="N47" s="1747">
        <v>0.92708333333333337</v>
      </c>
      <c r="O47" s="1750" t="s">
        <v>16</v>
      </c>
      <c r="P47" s="1752" t="s">
        <v>10</v>
      </c>
      <c r="Q47" s="1751" t="s">
        <v>10</v>
      </c>
      <c r="S47" s="1753">
        <v>0.42708333333333331</v>
      </c>
      <c r="T47" s="1759">
        <v>20</v>
      </c>
      <c r="U47" s="1761">
        <v>92</v>
      </c>
      <c r="V47" s="1760">
        <v>1.5</v>
      </c>
      <c r="W47" s="1756">
        <v>0.92708333333333337</v>
      </c>
      <c r="X47" s="1759">
        <v>2</v>
      </c>
      <c r="Y47" s="1761">
        <v>101</v>
      </c>
      <c r="Z47" s="1760">
        <v>0.59</v>
      </c>
      <c r="AB47" s="1762">
        <v>0.42708333333333331</v>
      </c>
      <c r="AC47" s="1768">
        <v>27</v>
      </c>
      <c r="AD47" s="1770">
        <v>92</v>
      </c>
      <c r="AE47" s="1769">
        <v>1.93</v>
      </c>
      <c r="AF47" s="1765">
        <v>0.92708333333333337</v>
      </c>
      <c r="AG47" s="1768">
        <v>3</v>
      </c>
      <c r="AH47" s="1770">
        <v>85</v>
      </c>
      <c r="AI47" s="1769">
        <v>0.7</v>
      </c>
      <c r="AK47" s="1771">
        <v>0.42708333333333331</v>
      </c>
      <c r="AL47" s="1777">
        <v>32</v>
      </c>
      <c r="AM47" s="1779">
        <v>92</v>
      </c>
      <c r="AN47" s="1778">
        <v>2.61</v>
      </c>
      <c r="AO47" s="1774">
        <v>0.92708333333333337</v>
      </c>
      <c r="AP47" s="1777">
        <v>9</v>
      </c>
      <c r="AQ47" s="1779">
        <v>94</v>
      </c>
      <c r="AR47" s="1778">
        <v>0.83</v>
      </c>
      <c r="AT47" s="1780">
        <v>0.42708333333333331</v>
      </c>
      <c r="AU47" s="1786">
        <v>42</v>
      </c>
      <c r="AV47" s="1788">
        <v>96</v>
      </c>
      <c r="AW47" s="1787">
        <v>2.15</v>
      </c>
      <c r="AX47" s="1783">
        <v>0.92708333333333337</v>
      </c>
      <c r="AY47" s="1786">
        <v>3</v>
      </c>
      <c r="AZ47" s="1788">
        <v>86</v>
      </c>
      <c r="BA47" s="1787">
        <v>0.71</v>
      </c>
      <c r="BB47" s="49"/>
      <c r="BC47" s="1790">
        <v>0.42708333333333331</v>
      </c>
      <c r="BD47" s="1798">
        <v>19</v>
      </c>
      <c r="BE47" s="1801">
        <v>95</v>
      </c>
      <c r="BF47" s="1800">
        <v>1.24</v>
      </c>
      <c r="BG47" s="1793">
        <v>0.92708333333333337</v>
      </c>
      <c r="BH47" s="1798">
        <v>5</v>
      </c>
      <c r="BI47" s="1801">
        <v>97</v>
      </c>
      <c r="BJ47" s="1800">
        <v>0.77</v>
      </c>
      <c r="BL47" s="1723">
        <v>0.42708333333333331</v>
      </c>
      <c r="BM47" s="54">
        <f t="shared" si="0"/>
        <v>130</v>
      </c>
      <c r="BN47" s="56">
        <f t="shared" si="1"/>
        <v>90.4</v>
      </c>
      <c r="BO47" s="1733">
        <f t="shared" si="2"/>
        <v>3.5335689045936398</v>
      </c>
      <c r="BP47" s="1726">
        <v>0.92708333333333337</v>
      </c>
      <c r="BQ47" s="54">
        <f t="shared" si="9"/>
        <v>15</v>
      </c>
      <c r="BR47" s="56">
        <f t="shared" si="10"/>
        <v>88.5</v>
      </c>
      <c r="BS47" s="1733">
        <f t="shared" si="11"/>
        <v>0.40771948899157373</v>
      </c>
      <c r="BU47" s="1723">
        <v>0.42708333333333331</v>
      </c>
      <c r="BV47" s="54">
        <f t="shared" si="3"/>
        <v>61</v>
      </c>
      <c r="BW47" s="56">
        <f t="shared" si="4"/>
        <v>92.4</v>
      </c>
      <c r="BX47" s="1733">
        <f t="shared" si="5"/>
        <v>1.6580592552324001</v>
      </c>
      <c r="BY47" s="1726">
        <v>0.92708333333333337</v>
      </c>
      <c r="BZ47" s="54">
        <f t="shared" si="6"/>
        <v>8</v>
      </c>
      <c r="CA47" s="56">
        <f t="shared" si="7"/>
        <v>91.5</v>
      </c>
      <c r="CB47" s="1733">
        <f t="shared" si="8"/>
        <v>0.21745039412883935</v>
      </c>
    </row>
    <row r="48" spans="1:80" x14ac:dyDescent="0.3">
      <c r="A48" s="1735">
        <v>0.4375</v>
      </c>
      <c r="B48" s="1741">
        <v>26</v>
      </c>
      <c r="C48" s="1743">
        <v>89</v>
      </c>
      <c r="D48" s="1742">
        <v>1.47</v>
      </c>
      <c r="E48" s="1738">
        <v>0.9375</v>
      </c>
      <c r="F48" s="1741">
        <v>5</v>
      </c>
      <c r="G48" s="1743">
        <v>92</v>
      </c>
      <c r="H48" s="1742">
        <v>0.66</v>
      </c>
      <c r="I48" s="20"/>
      <c r="J48" s="1744">
        <v>0.4375</v>
      </c>
      <c r="K48" s="1750">
        <v>39</v>
      </c>
      <c r="L48" s="1752">
        <v>87</v>
      </c>
      <c r="M48" s="1751">
        <v>2.1</v>
      </c>
      <c r="N48" s="1747">
        <v>0.9375</v>
      </c>
      <c r="O48" s="1750">
        <v>3</v>
      </c>
      <c r="P48" s="1752">
        <v>99</v>
      </c>
      <c r="Q48" s="1751">
        <v>0.91</v>
      </c>
      <c r="S48" s="1753">
        <v>0.4375</v>
      </c>
      <c r="T48" s="1759">
        <v>25</v>
      </c>
      <c r="U48" s="1761">
        <v>95</v>
      </c>
      <c r="V48" s="1760">
        <v>1.55</v>
      </c>
      <c r="W48" s="1756">
        <v>0.9375</v>
      </c>
      <c r="X48" s="1759">
        <v>2</v>
      </c>
      <c r="Y48" s="1761">
        <v>85</v>
      </c>
      <c r="Z48" s="1760">
        <v>0.7</v>
      </c>
      <c r="AB48" s="1762">
        <v>0.4375</v>
      </c>
      <c r="AC48" s="1768">
        <v>18</v>
      </c>
      <c r="AD48" s="1770">
        <v>93</v>
      </c>
      <c r="AE48" s="1769">
        <v>1.48</v>
      </c>
      <c r="AF48" s="1765">
        <v>0.9375</v>
      </c>
      <c r="AG48" s="1768">
        <v>2</v>
      </c>
      <c r="AH48" s="1770">
        <v>87</v>
      </c>
      <c r="AI48" s="1769">
        <v>1.37</v>
      </c>
      <c r="AK48" s="1771">
        <v>0.4375</v>
      </c>
      <c r="AL48" s="1777">
        <v>21</v>
      </c>
      <c r="AM48" s="1779">
        <v>97</v>
      </c>
      <c r="AN48" s="1778">
        <v>1.87</v>
      </c>
      <c r="AO48" s="1774">
        <v>0.9375</v>
      </c>
      <c r="AP48" s="1777">
        <v>3</v>
      </c>
      <c r="AQ48" s="1779">
        <v>94</v>
      </c>
      <c r="AR48" s="1778">
        <v>0.66</v>
      </c>
      <c r="AT48" s="1780">
        <v>0.4375</v>
      </c>
      <c r="AU48" s="1786">
        <v>60</v>
      </c>
      <c r="AV48" s="1788">
        <v>88</v>
      </c>
      <c r="AW48" s="1787">
        <v>3.51</v>
      </c>
      <c r="AX48" s="1783">
        <v>0.9375</v>
      </c>
      <c r="AY48" s="1786">
        <v>4</v>
      </c>
      <c r="AZ48" s="1788">
        <v>94</v>
      </c>
      <c r="BA48" s="1787">
        <v>0.64</v>
      </c>
      <c r="BB48" s="49"/>
      <c r="BC48" s="1790">
        <v>0.4375</v>
      </c>
      <c r="BD48" s="1798">
        <v>19</v>
      </c>
      <c r="BE48" s="1801">
        <v>92</v>
      </c>
      <c r="BF48" s="1800">
        <v>1.26</v>
      </c>
      <c r="BG48" s="1793">
        <v>0.9375</v>
      </c>
      <c r="BH48" s="1798">
        <v>3</v>
      </c>
      <c r="BI48" s="1801">
        <v>76</v>
      </c>
      <c r="BJ48" s="1800">
        <v>0.77</v>
      </c>
      <c r="BL48" s="1723">
        <v>0.4375</v>
      </c>
      <c r="BM48" s="54">
        <f t="shared" si="0"/>
        <v>129</v>
      </c>
      <c r="BN48" s="56">
        <f t="shared" si="1"/>
        <v>92.2</v>
      </c>
      <c r="BO48" s="1733">
        <f t="shared" si="2"/>
        <v>3.5063876053275345</v>
      </c>
      <c r="BP48" s="1726">
        <v>0.9375</v>
      </c>
      <c r="BQ48" s="54">
        <f t="shared" si="9"/>
        <v>15</v>
      </c>
      <c r="BR48" s="56">
        <f t="shared" si="10"/>
        <v>91.4</v>
      </c>
      <c r="BS48" s="1733">
        <f t="shared" si="11"/>
        <v>0.40771948899157373</v>
      </c>
      <c r="BU48" s="1723">
        <v>0.4375</v>
      </c>
      <c r="BV48" s="54">
        <f t="shared" si="3"/>
        <v>79</v>
      </c>
      <c r="BW48" s="56">
        <f t="shared" si="4"/>
        <v>92</v>
      </c>
      <c r="BX48" s="1733">
        <f t="shared" si="5"/>
        <v>2.1473226420222886</v>
      </c>
      <c r="BY48" s="1726">
        <v>0.9375</v>
      </c>
      <c r="BZ48" s="54">
        <f t="shared" si="6"/>
        <v>7</v>
      </c>
      <c r="CA48" s="56">
        <f t="shared" si="7"/>
        <v>91.8</v>
      </c>
      <c r="CB48" s="1733">
        <f t="shared" si="8"/>
        <v>0.19026909486273444</v>
      </c>
    </row>
    <row r="49" spans="1:80" ht="17.25" thickBot="1" x14ac:dyDescent="0.35">
      <c r="A49" s="1736">
        <v>0.44791666666666669</v>
      </c>
      <c r="B49" s="1741">
        <v>21</v>
      </c>
      <c r="C49" s="1743">
        <v>90</v>
      </c>
      <c r="D49" s="1742">
        <v>1.79</v>
      </c>
      <c r="E49" s="1739">
        <v>0.94791666666666663</v>
      </c>
      <c r="F49" s="1741">
        <v>2</v>
      </c>
      <c r="G49" s="1743">
        <v>98</v>
      </c>
      <c r="H49" s="1742">
        <v>0.62</v>
      </c>
      <c r="I49" s="20"/>
      <c r="J49" s="1745">
        <v>0.44791666666666669</v>
      </c>
      <c r="K49" s="1750">
        <v>27</v>
      </c>
      <c r="L49" s="1752">
        <v>95</v>
      </c>
      <c r="M49" s="1751">
        <v>1.89</v>
      </c>
      <c r="N49" s="1748">
        <v>0.94791666666666663</v>
      </c>
      <c r="O49" s="1750" t="s">
        <v>16</v>
      </c>
      <c r="P49" s="1752" t="s">
        <v>10</v>
      </c>
      <c r="Q49" s="1751" t="s">
        <v>10</v>
      </c>
      <c r="S49" s="1754">
        <v>0.44791666666666669</v>
      </c>
      <c r="T49" s="1759">
        <v>34</v>
      </c>
      <c r="U49" s="1761">
        <v>90</v>
      </c>
      <c r="V49" s="1760">
        <v>2.31</v>
      </c>
      <c r="W49" s="1757">
        <v>0.94791666666666663</v>
      </c>
      <c r="X49" s="1759">
        <v>3</v>
      </c>
      <c r="Y49" s="1761">
        <v>90</v>
      </c>
      <c r="Z49" s="1760">
        <v>0.68</v>
      </c>
      <c r="AB49" s="1763">
        <v>0.44791666666666669</v>
      </c>
      <c r="AC49" s="1768">
        <v>26</v>
      </c>
      <c r="AD49" s="1770">
        <v>92</v>
      </c>
      <c r="AE49" s="1769">
        <v>1.83</v>
      </c>
      <c r="AF49" s="1766">
        <v>0.94791666666666663</v>
      </c>
      <c r="AG49" s="1768">
        <v>1</v>
      </c>
      <c r="AH49" s="1770">
        <v>78</v>
      </c>
      <c r="AI49" s="1769">
        <v>0.73</v>
      </c>
      <c r="AK49" s="1772">
        <v>0.44791666666666669</v>
      </c>
      <c r="AL49" s="1777">
        <v>29</v>
      </c>
      <c r="AM49" s="1779">
        <v>86</v>
      </c>
      <c r="AN49" s="1778">
        <v>2.04</v>
      </c>
      <c r="AO49" s="1775">
        <v>0.94791666666666663</v>
      </c>
      <c r="AP49" s="1777">
        <v>5</v>
      </c>
      <c r="AQ49" s="1779">
        <v>86</v>
      </c>
      <c r="AR49" s="1778">
        <v>0.69</v>
      </c>
      <c r="AT49" s="1781">
        <v>0.44791666666666669</v>
      </c>
      <c r="AU49" s="1786">
        <v>40</v>
      </c>
      <c r="AV49" s="1788">
        <v>94</v>
      </c>
      <c r="AW49" s="1787">
        <v>1.72</v>
      </c>
      <c r="AX49" s="1784">
        <v>0.94791666666666663</v>
      </c>
      <c r="AY49" s="1786">
        <v>2</v>
      </c>
      <c r="AZ49" s="1788">
        <v>93</v>
      </c>
      <c r="BA49" s="1787">
        <v>0.65</v>
      </c>
      <c r="BB49" s="23"/>
      <c r="BC49" s="1791">
        <v>0.44791666666666669</v>
      </c>
      <c r="BD49" s="1798">
        <v>31</v>
      </c>
      <c r="BE49" s="1801">
        <v>93</v>
      </c>
      <c r="BF49" s="1800">
        <v>1.97</v>
      </c>
      <c r="BG49" s="1794">
        <v>0.94791666666666663</v>
      </c>
      <c r="BH49" s="1798">
        <v>1</v>
      </c>
      <c r="BI49" s="1801">
        <v>104</v>
      </c>
      <c r="BJ49" s="1800">
        <v>0.56999999999999995</v>
      </c>
      <c r="BL49" s="1724">
        <v>0.44791666666666669</v>
      </c>
      <c r="BM49" s="54">
        <f t="shared" si="0"/>
        <v>137</v>
      </c>
      <c r="BN49" s="56">
        <f t="shared" si="1"/>
        <v>90.6</v>
      </c>
      <c r="BO49" s="1733">
        <f t="shared" si="2"/>
        <v>3.7238379994563737</v>
      </c>
      <c r="BP49" s="1727">
        <v>0.94791666666666663</v>
      </c>
      <c r="BQ49" s="54">
        <f t="shared" si="9"/>
        <v>11</v>
      </c>
      <c r="BR49" s="56">
        <f t="shared" si="10"/>
        <v>88</v>
      </c>
      <c r="BS49" s="1733">
        <f t="shared" si="11"/>
        <v>0.2989942919271541</v>
      </c>
      <c r="BU49" s="1724">
        <v>0.44791666666666669</v>
      </c>
      <c r="BV49" s="54">
        <f t="shared" si="3"/>
        <v>71</v>
      </c>
      <c r="BW49" s="56">
        <f t="shared" si="4"/>
        <v>91.4</v>
      </c>
      <c r="BX49" s="1733">
        <f t="shared" si="5"/>
        <v>1.9298722478934494</v>
      </c>
      <c r="BY49" s="1727">
        <v>0.94791666666666663</v>
      </c>
      <c r="BZ49" s="54">
        <f t="shared" si="6"/>
        <v>3</v>
      </c>
      <c r="CA49" s="56">
        <f t="shared" si="7"/>
        <v>86.75</v>
      </c>
      <c r="CB49" s="1733">
        <f t="shared" si="8"/>
        <v>8.1543897798314766E-2</v>
      </c>
    </row>
    <row r="50" spans="1:80" ht="17.25" thickTop="1" x14ac:dyDescent="0.3">
      <c r="A50" s="1737">
        <v>0.45833333333333331</v>
      </c>
      <c r="B50" s="1741">
        <v>23</v>
      </c>
      <c r="C50" s="1743">
        <v>88</v>
      </c>
      <c r="D50" s="1742">
        <v>1.87</v>
      </c>
      <c r="E50" s="1740">
        <v>0.95833333333333337</v>
      </c>
      <c r="F50" s="1741">
        <v>2</v>
      </c>
      <c r="G50" s="1743">
        <v>92</v>
      </c>
      <c r="H50" s="1742">
        <v>0.65</v>
      </c>
      <c r="I50" s="20"/>
      <c r="J50" s="1746">
        <v>0.45833333333333331</v>
      </c>
      <c r="K50" s="1750">
        <v>35</v>
      </c>
      <c r="L50" s="1752">
        <v>88</v>
      </c>
      <c r="M50" s="1751">
        <v>1.98</v>
      </c>
      <c r="N50" s="1749">
        <v>0.95833333333333337</v>
      </c>
      <c r="O50" s="1750">
        <v>2</v>
      </c>
      <c r="P50" s="1752">
        <v>99</v>
      </c>
      <c r="Q50" s="1751">
        <v>0.61</v>
      </c>
      <c r="S50" s="1755">
        <v>0.45833333333333331</v>
      </c>
      <c r="T50" s="1759">
        <v>31</v>
      </c>
      <c r="U50" s="1761">
        <v>86</v>
      </c>
      <c r="V50" s="1760">
        <v>1.81</v>
      </c>
      <c r="W50" s="1758">
        <v>0.95833333333333337</v>
      </c>
      <c r="X50" s="1759" t="s">
        <v>16</v>
      </c>
      <c r="Y50" s="1761" t="s">
        <v>10</v>
      </c>
      <c r="Z50" s="1760" t="s">
        <v>10</v>
      </c>
      <c r="AB50" s="1764">
        <v>0.45833333333333331</v>
      </c>
      <c r="AC50" s="1768">
        <v>29</v>
      </c>
      <c r="AD50" s="1770">
        <v>79</v>
      </c>
      <c r="AE50" s="1769">
        <v>2.66</v>
      </c>
      <c r="AF50" s="1767">
        <v>0.95833333333333337</v>
      </c>
      <c r="AG50" s="1768">
        <v>5</v>
      </c>
      <c r="AH50" s="1770">
        <v>98</v>
      </c>
      <c r="AI50" s="1769">
        <v>0.61</v>
      </c>
      <c r="AK50" s="1773">
        <v>0.45833333333333331</v>
      </c>
      <c r="AL50" s="1777">
        <v>26</v>
      </c>
      <c r="AM50" s="1779">
        <v>92</v>
      </c>
      <c r="AN50" s="1778">
        <v>1.43</v>
      </c>
      <c r="AO50" s="1776">
        <v>0.95833333333333337</v>
      </c>
      <c r="AP50" s="1777">
        <v>2</v>
      </c>
      <c r="AQ50" s="1779">
        <v>77</v>
      </c>
      <c r="AR50" s="1778">
        <v>0.78</v>
      </c>
      <c r="AT50" s="1782">
        <v>0.45833333333333331</v>
      </c>
      <c r="AU50" s="1786">
        <v>56</v>
      </c>
      <c r="AV50" s="1788">
        <v>90</v>
      </c>
      <c r="AW50" s="1787">
        <v>2.13</v>
      </c>
      <c r="AX50" s="1785">
        <v>0.95833333333333337</v>
      </c>
      <c r="AY50" s="1786">
        <v>1</v>
      </c>
      <c r="AZ50" s="1788">
        <v>87</v>
      </c>
      <c r="BA50" s="1787">
        <v>0.68</v>
      </c>
      <c r="BB50" s="24"/>
      <c r="BC50" s="1792">
        <v>0.45833333333333331</v>
      </c>
      <c r="BD50" s="1798">
        <v>31</v>
      </c>
      <c r="BE50" s="1801">
        <v>91</v>
      </c>
      <c r="BF50" s="1800">
        <v>1.66</v>
      </c>
      <c r="BG50" s="1795">
        <v>0.95833333333333337</v>
      </c>
      <c r="BH50" s="1798">
        <v>2</v>
      </c>
      <c r="BI50" s="1801">
        <v>92</v>
      </c>
      <c r="BJ50" s="1800">
        <v>0.65</v>
      </c>
      <c r="BL50" s="1725">
        <v>0.45833333333333331</v>
      </c>
      <c r="BM50" s="54">
        <f t="shared" si="0"/>
        <v>144</v>
      </c>
      <c r="BN50" s="56">
        <f t="shared" si="1"/>
        <v>86.6</v>
      </c>
      <c r="BO50" s="1733">
        <f t="shared" si="2"/>
        <v>3.914107094319109</v>
      </c>
      <c r="BP50" s="1728">
        <v>0.95833333333333337</v>
      </c>
      <c r="BQ50" s="54">
        <f t="shared" si="9"/>
        <v>11</v>
      </c>
      <c r="BR50" s="56">
        <f t="shared" si="10"/>
        <v>91.5</v>
      </c>
      <c r="BS50" s="1733">
        <f t="shared" si="11"/>
        <v>0.2989942919271541</v>
      </c>
      <c r="BU50" s="1725">
        <v>0.45833333333333331</v>
      </c>
      <c r="BV50" s="54">
        <f t="shared" si="3"/>
        <v>87</v>
      </c>
      <c r="BW50" s="56">
        <f t="shared" si="4"/>
        <v>87</v>
      </c>
      <c r="BX50" s="1733">
        <f t="shared" si="5"/>
        <v>2.3647730361511283</v>
      </c>
      <c r="BY50" s="1728">
        <v>0.95833333333333337</v>
      </c>
      <c r="BZ50" s="54">
        <f t="shared" si="6"/>
        <v>3</v>
      </c>
      <c r="CA50" s="56">
        <f t="shared" si="7"/>
        <v>90.25</v>
      </c>
      <c r="CB50" s="1733">
        <f t="shared" si="8"/>
        <v>8.1543897798314766E-2</v>
      </c>
    </row>
    <row r="51" spans="1:80" x14ac:dyDescent="0.3">
      <c r="A51" s="1735">
        <v>0.46875</v>
      </c>
      <c r="B51" s="1741">
        <v>16</v>
      </c>
      <c r="C51" s="1743">
        <v>91</v>
      </c>
      <c r="D51" s="1742">
        <v>1.1499999999999999</v>
      </c>
      <c r="E51" s="1738">
        <v>0.96875</v>
      </c>
      <c r="F51" s="1741">
        <v>2</v>
      </c>
      <c r="G51" s="1743">
        <v>92</v>
      </c>
      <c r="H51" s="1742">
        <v>0.66</v>
      </c>
      <c r="I51" s="20"/>
      <c r="J51" s="1744">
        <v>0.46875</v>
      </c>
      <c r="K51" s="1750">
        <v>18</v>
      </c>
      <c r="L51" s="1752">
        <v>91</v>
      </c>
      <c r="M51" s="1751">
        <v>1.89</v>
      </c>
      <c r="N51" s="1747">
        <v>0.96875</v>
      </c>
      <c r="O51" s="1750">
        <v>2</v>
      </c>
      <c r="P51" s="1752">
        <v>92</v>
      </c>
      <c r="Q51" s="1751">
        <v>0.64</v>
      </c>
      <c r="S51" s="1753">
        <v>0.46875</v>
      </c>
      <c r="T51" s="1759">
        <v>29</v>
      </c>
      <c r="U51" s="1761">
        <v>88</v>
      </c>
      <c r="V51" s="1760">
        <v>1.72</v>
      </c>
      <c r="W51" s="1756">
        <v>0.96875</v>
      </c>
      <c r="X51" s="1759">
        <v>1</v>
      </c>
      <c r="Y51" s="1761">
        <v>104</v>
      </c>
      <c r="Z51" s="1760">
        <v>0.56999999999999995</v>
      </c>
      <c r="AB51" s="1762">
        <v>0.46875</v>
      </c>
      <c r="AC51" s="1768">
        <v>35</v>
      </c>
      <c r="AD51" s="1770">
        <v>86</v>
      </c>
      <c r="AE51" s="1769">
        <v>1.99</v>
      </c>
      <c r="AF51" s="1765">
        <v>0.96875</v>
      </c>
      <c r="AG51" s="1768">
        <v>3</v>
      </c>
      <c r="AH51" s="1770">
        <v>90</v>
      </c>
      <c r="AI51" s="1769">
        <v>0.66</v>
      </c>
      <c r="AK51" s="1771">
        <v>0.46875</v>
      </c>
      <c r="AL51" s="1777">
        <v>24</v>
      </c>
      <c r="AM51" s="1779">
        <v>89</v>
      </c>
      <c r="AN51" s="1778">
        <v>1.54</v>
      </c>
      <c r="AO51" s="1774">
        <v>0.96875</v>
      </c>
      <c r="AP51" s="1777">
        <v>1</v>
      </c>
      <c r="AQ51" s="1779">
        <v>87</v>
      </c>
      <c r="AR51" s="1778">
        <v>0.68</v>
      </c>
      <c r="AT51" s="1780">
        <v>0.46875</v>
      </c>
      <c r="AU51" s="1786">
        <v>41</v>
      </c>
      <c r="AV51" s="1788">
        <v>91</v>
      </c>
      <c r="AW51" s="1787">
        <v>2.1800000000000002</v>
      </c>
      <c r="AX51" s="1783">
        <v>0.96875</v>
      </c>
      <c r="AY51" s="1786">
        <v>5</v>
      </c>
      <c r="AZ51" s="1788">
        <v>93</v>
      </c>
      <c r="BA51" s="1787">
        <v>0.65</v>
      </c>
      <c r="BB51" s="49"/>
      <c r="BC51" s="1790">
        <v>0.46875</v>
      </c>
      <c r="BD51" s="1798">
        <v>26</v>
      </c>
      <c r="BE51" s="1801">
        <v>92</v>
      </c>
      <c r="BF51" s="1800">
        <v>1.07</v>
      </c>
      <c r="BG51" s="1793">
        <v>0.96875</v>
      </c>
      <c r="BH51" s="1798">
        <v>3</v>
      </c>
      <c r="BI51" s="1801">
        <v>83</v>
      </c>
      <c r="BJ51" s="1800">
        <v>0.74</v>
      </c>
      <c r="BL51" s="1723">
        <v>0.46875</v>
      </c>
      <c r="BM51" s="54">
        <f t="shared" si="0"/>
        <v>122</v>
      </c>
      <c r="BN51" s="56">
        <f t="shared" si="1"/>
        <v>89</v>
      </c>
      <c r="BO51" s="1733">
        <f t="shared" si="2"/>
        <v>3.3161185104648001</v>
      </c>
      <c r="BP51" s="1726">
        <v>0.96875</v>
      </c>
      <c r="BQ51" s="54">
        <f t="shared" si="9"/>
        <v>9</v>
      </c>
      <c r="BR51" s="56">
        <f t="shared" si="10"/>
        <v>93</v>
      </c>
      <c r="BS51" s="1733">
        <f t="shared" si="11"/>
        <v>0.24463169339494431</v>
      </c>
      <c r="BU51" s="1723">
        <v>0.46875</v>
      </c>
      <c r="BV51" s="54">
        <f t="shared" si="3"/>
        <v>67</v>
      </c>
      <c r="BW51" s="56">
        <f t="shared" si="4"/>
        <v>89</v>
      </c>
      <c r="BX51" s="1733">
        <f t="shared" si="5"/>
        <v>1.8211470508290295</v>
      </c>
      <c r="BY51" s="1726">
        <v>0.96875</v>
      </c>
      <c r="BZ51" s="54">
        <f t="shared" si="6"/>
        <v>8</v>
      </c>
      <c r="CA51" s="56">
        <f t="shared" si="7"/>
        <v>93.2</v>
      </c>
      <c r="CB51" s="1733">
        <f t="shared" si="8"/>
        <v>0.21745039412883935</v>
      </c>
    </row>
    <row r="52" spans="1:80" x14ac:dyDescent="0.3">
      <c r="A52" s="1735">
        <v>0.47916666666666669</v>
      </c>
      <c r="B52" s="1741">
        <v>14</v>
      </c>
      <c r="C52" s="1743">
        <v>97</v>
      </c>
      <c r="D52" s="1742">
        <v>1.49</v>
      </c>
      <c r="E52" s="1738">
        <v>0.97916666666666663</v>
      </c>
      <c r="F52" s="1741">
        <v>1</v>
      </c>
      <c r="G52" s="1743">
        <v>97</v>
      </c>
      <c r="H52" s="1742">
        <v>0.63</v>
      </c>
      <c r="I52" s="20"/>
      <c r="J52" s="1744">
        <v>0.47916666666666669</v>
      </c>
      <c r="K52" s="1750">
        <v>42</v>
      </c>
      <c r="L52" s="1752">
        <v>89</v>
      </c>
      <c r="M52" s="1751">
        <v>2.42</v>
      </c>
      <c r="N52" s="1747">
        <v>0.97916666666666663</v>
      </c>
      <c r="O52" s="1750">
        <v>3</v>
      </c>
      <c r="P52" s="1752">
        <v>94</v>
      </c>
      <c r="Q52" s="1751">
        <v>0.64</v>
      </c>
      <c r="S52" s="1753">
        <v>0.47916666666666669</v>
      </c>
      <c r="T52" s="1759">
        <v>30</v>
      </c>
      <c r="U52" s="1761">
        <v>77</v>
      </c>
      <c r="V52" s="1760">
        <v>8.1</v>
      </c>
      <c r="W52" s="1756">
        <v>0.97916666666666663</v>
      </c>
      <c r="X52" s="1759">
        <v>5</v>
      </c>
      <c r="Y52" s="1761">
        <v>85</v>
      </c>
      <c r="Z52" s="1760">
        <v>0.7</v>
      </c>
      <c r="AB52" s="1762">
        <v>0.47916666666666669</v>
      </c>
      <c r="AC52" s="1768">
        <v>34</v>
      </c>
      <c r="AD52" s="1770">
        <v>87</v>
      </c>
      <c r="AE52" s="1769">
        <v>2.34</v>
      </c>
      <c r="AF52" s="1765">
        <v>0.97916666666666663</v>
      </c>
      <c r="AG52" s="1768">
        <v>1</v>
      </c>
      <c r="AH52" s="1770">
        <v>74</v>
      </c>
      <c r="AI52" s="1769">
        <v>0.8</v>
      </c>
      <c r="AK52" s="1771">
        <v>0.47916666666666669</v>
      </c>
      <c r="AL52" s="1777">
        <v>23</v>
      </c>
      <c r="AM52" s="1779">
        <v>85</v>
      </c>
      <c r="AN52" s="1778">
        <v>2.5</v>
      </c>
      <c r="AO52" s="1774">
        <v>0.97916666666666663</v>
      </c>
      <c r="AP52" s="1777">
        <v>2</v>
      </c>
      <c r="AQ52" s="1779">
        <v>88</v>
      </c>
      <c r="AR52" s="1778">
        <v>0.7</v>
      </c>
      <c r="AT52" s="1780">
        <v>0.47916666666666669</v>
      </c>
      <c r="AU52" s="1786">
        <v>44</v>
      </c>
      <c r="AV52" s="1788">
        <v>94</v>
      </c>
      <c r="AW52" s="1787">
        <v>1.76</v>
      </c>
      <c r="AX52" s="1783">
        <v>0.97916666666666663</v>
      </c>
      <c r="AY52" s="1786">
        <v>3</v>
      </c>
      <c r="AZ52" s="1788">
        <v>90</v>
      </c>
      <c r="BA52" s="1787">
        <v>0.66</v>
      </c>
      <c r="BB52" s="49"/>
      <c r="BC52" s="1790">
        <v>0.47916666666666669</v>
      </c>
      <c r="BD52" s="1798">
        <v>26</v>
      </c>
      <c r="BE52" s="1801">
        <v>94</v>
      </c>
      <c r="BF52" s="1800">
        <v>1.23</v>
      </c>
      <c r="BG52" s="1793">
        <v>0.97916666666666663</v>
      </c>
      <c r="BH52" s="1798">
        <v>3</v>
      </c>
      <c r="BI52" s="1801">
        <v>106</v>
      </c>
      <c r="BJ52" s="1800">
        <v>0.56000000000000005</v>
      </c>
      <c r="BL52" s="1723">
        <v>0.47916666666666669</v>
      </c>
      <c r="BM52" s="54">
        <f t="shared" si="0"/>
        <v>143</v>
      </c>
      <c r="BN52" s="56">
        <f t="shared" si="1"/>
        <v>87</v>
      </c>
      <c r="BO52" s="1733">
        <f t="shared" si="2"/>
        <v>3.8869257950530036</v>
      </c>
      <c r="BP52" s="1726">
        <v>0.97916666666666663</v>
      </c>
      <c r="BQ52" s="54">
        <f t="shared" si="9"/>
        <v>12</v>
      </c>
      <c r="BR52" s="56">
        <f t="shared" si="10"/>
        <v>87.6</v>
      </c>
      <c r="BS52" s="1733">
        <f t="shared" si="11"/>
        <v>0.32617559119325906</v>
      </c>
      <c r="BU52" s="1723">
        <v>0.47916666666666669</v>
      </c>
      <c r="BV52" s="54">
        <f t="shared" si="3"/>
        <v>70</v>
      </c>
      <c r="BW52" s="56">
        <f t="shared" si="4"/>
        <v>86.4</v>
      </c>
      <c r="BX52" s="1733">
        <f t="shared" si="5"/>
        <v>1.9026909486273442</v>
      </c>
      <c r="BY52" s="1726">
        <v>0.97916666666666663</v>
      </c>
      <c r="BZ52" s="54">
        <f t="shared" si="6"/>
        <v>6</v>
      </c>
      <c r="CA52" s="56">
        <f t="shared" si="7"/>
        <v>86.2</v>
      </c>
      <c r="CB52" s="1733">
        <f t="shared" si="8"/>
        <v>0.16308779559662953</v>
      </c>
    </row>
    <row r="53" spans="1:80" ht="17.25" thickBot="1" x14ac:dyDescent="0.35">
      <c r="A53" s="1736">
        <v>0.48958333333333331</v>
      </c>
      <c r="B53" s="1741">
        <v>27</v>
      </c>
      <c r="C53" s="1743">
        <v>85</v>
      </c>
      <c r="D53" s="1742">
        <v>1.65</v>
      </c>
      <c r="E53" s="1738">
        <v>0.98958333333333337</v>
      </c>
      <c r="F53" s="1741">
        <v>4</v>
      </c>
      <c r="G53" s="1743">
        <v>107</v>
      </c>
      <c r="H53" s="1742">
        <v>0.56000000000000005</v>
      </c>
      <c r="I53" s="21"/>
      <c r="J53" s="1745">
        <v>0.48958333333333331</v>
      </c>
      <c r="K53" s="1750">
        <v>30</v>
      </c>
      <c r="L53" s="1752">
        <v>92</v>
      </c>
      <c r="M53" s="1751">
        <v>1.69</v>
      </c>
      <c r="N53" s="1747">
        <v>0.98958333333333337</v>
      </c>
      <c r="O53" s="1750" t="s">
        <v>16</v>
      </c>
      <c r="P53" s="1752" t="s">
        <v>10</v>
      </c>
      <c r="Q53" s="1751" t="s">
        <v>10</v>
      </c>
      <c r="S53" s="1754">
        <v>0.48958333333333331</v>
      </c>
      <c r="T53" s="1759">
        <v>30</v>
      </c>
      <c r="U53" s="1761">
        <v>84</v>
      </c>
      <c r="V53" s="1760">
        <v>2.02</v>
      </c>
      <c r="W53" s="1756">
        <v>0.98958333333333337</v>
      </c>
      <c r="X53" s="1759">
        <v>2</v>
      </c>
      <c r="Y53" s="1761">
        <v>92</v>
      </c>
      <c r="Z53" s="1760">
        <v>0.65</v>
      </c>
      <c r="AB53" s="1763">
        <v>0.48958333333333331</v>
      </c>
      <c r="AC53" s="1768">
        <v>26</v>
      </c>
      <c r="AD53" s="1770">
        <v>77</v>
      </c>
      <c r="AE53" s="1769">
        <v>2.2000000000000002</v>
      </c>
      <c r="AF53" s="1765">
        <v>0.98958333333333337</v>
      </c>
      <c r="AG53" s="1768" t="s">
        <v>16</v>
      </c>
      <c r="AH53" s="1770" t="s">
        <v>10</v>
      </c>
      <c r="AI53" s="1769" t="s">
        <v>10</v>
      </c>
      <c r="AK53" s="1772">
        <v>0.48958333333333331</v>
      </c>
      <c r="AL53" s="1777">
        <v>21</v>
      </c>
      <c r="AM53" s="1779">
        <v>89</v>
      </c>
      <c r="AN53" s="1778">
        <v>1.91</v>
      </c>
      <c r="AO53" s="1774">
        <v>0.98958333333333337</v>
      </c>
      <c r="AP53" s="1777" t="s">
        <v>16</v>
      </c>
      <c r="AQ53" s="1779" t="s">
        <v>10</v>
      </c>
      <c r="AR53" s="1778" t="s">
        <v>10</v>
      </c>
      <c r="AT53" s="1781">
        <v>0.48958333333333331</v>
      </c>
      <c r="AU53" s="1786">
        <v>32</v>
      </c>
      <c r="AV53" s="1788">
        <v>86</v>
      </c>
      <c r="AW53" s="1787">
        <v>2.16</v>
      </c>
      <c r="AX53" s="1783">
        <v>0.98958333333333337</v>
      </c>
      <c r="AY53" s="1786">
        <v>3</v>
      </c>
      <c r="AZ53" s="1788">
        <v>98</v>
      </c>
      <c r="BA53" s="1787">
        <v>0.63</v>
      </c>
      <c r="BB53" s="23"/>
      <c r="BC53" s="1791">
        <v>0.48958333333333331</v>
      </c>
      <c r="BD53" s="1798">
        <v>28</v>
      </c>
      <c r="BE53" s="1801">
        <v>93</v>
      </c>
      <c r="BF53" s="1800">
        <v>1.66</v>
      </c>
      <c r="BG53" s="1793">
        <v>0.98958333333333337</v>
      </c>
      <c r="BH53" s="1798" t="s">
        <v>16</v>
      </c>
      <c r="BI53" s="1801" t="s">
        <v>10</v>
      </c>
      <c r="BJ53" s="1800" t="s">
        <v>10</v>
      </c>
      <c r="BL53" s="1724">
        <v>0.48958333333333331</v>
      </c>
      <c r="BM53" s="54">
        <f t="shared" si="0"/>
        <v>134</v>
      </c>
      <c r="BN53" s="56">
        <f t="shared" si="1"/>
        <v>85.4</v>
      </c>
      <c r="BO53" s="1733">
        <f t="shared" si="2"/>
        <v>3.642294101658059</v>
      </c>
      <c r="BP53" s="1726">
        <v>0.98958333333333337</v>
      </c>
      <c r="BQ53" s="54">
        <f t="shared" si="9"/>
        <v>6</v>
      </c>
      <c r="BR53" s="56">
        <f t="shared" si="10"/>
        <v>99.5</v>
      </c>
      <c r="BS53" s="1733">
        <f t="shared" si="11"/>
        <v>0.16308779559662953</v>
      </c>
      <c r="BU53" s="1724">
        <v>0.48958333333333331</v>
      </c>
      <c r="BV53" s="54">
        <f t="shared" si="3"/>
        <v>60</v>
      </c>
      <c r="BW53" s="56">
        <f t="shared" si="4"/>
        <v>85.6</v>
      </c>
      <c r="BX53" s="1733">
        <f t="shared" si="5"/>
        <v>1.6308779559662949</v>
      </c>
      <c r="BY53" s="1726">
        <v>0.98958333333333337</v>
      </c>
      <c r="BZ53" s="54">
        <f t="shared" si="6"/>
        <v>3</v>
      </c>
      <c r="CA53" s="56">
        <f t="shared" si="7"/>
        <v>95</v>
      </c>
      <c r="CB53" s="1733">
        <f t="shared" si="8"/>
        <v>8.1543897798314766E-2</v>
      </c>
    </row>
    <row r="54" spans="1:80" ht="17.25" thickTop="1" x14ac:dyDescent="0.3">
      <c r="A54" s="30" t="s">
        <v>11</v>
      </c>
      <c r="B54" s="36">
        <f>SUM(B6:B53)</f>
        <v>749</v>
      </c>
      <c r="C54" s="38">
        <f>AVERAGE(C6:C53)</f>
        <v>84</v>
      </c>
      <c r="D54" s="39"/>
      <c r="E54" s="30" t="s">
        <v>12</v>
      </c>
      <c r="F54" s="36">
        <f>SUM(F6:F53)</f>
        <v>766</v>
      </c>
      <c r="G54" s="38">
        <f>AVERAGE(G6:G53)</f>
        <v>91.208333333333329</v>
      </c>
      <c r="H54" s="39"/>
      <c r="J54" s="30" t="s">
        <v>11</v>
      </c>
      <c r="K54" s="36">
        <f>SUM(K6:K53)</f>
        <v>711</v>
      </c>
      <c r="L54" s="38">
        <f>AVERAGE(L6:L53)</f>
        <v>83.55</v>
      </c>
      <c r="M54" s="37"/>
      <c r="N54" s="30" t="s">
        <v>12</v>
      </c>
      <c r="O54" s="36">
        <f>SUM(O6:O53)</f>
        <v>1028</v>
      </c>
      <c r="P54" s="38">
        <f>AVERAGE(P6:P53)</f>
        <v>88.822222222222223</v>
      </c>
      <c r="Q54" s="37"/>
      <c r="S54" s="30" t="s">
        <v>11</v>
      </c>
      <c r="T54" s="36">
        <f>SUM(T6:T53)</f>
        <v>745</v>
      </c>
      <c r="U54" s="38">
        <f>AVERAGE(U6:U53)</f>
        <v>92.972222222222229</v>
      </c>
      <c r="V54" s="37"/>
      <c r="W54" s="30" t="s">
        <v>12</v>
      </c>
      <c r="X54" s="36">
        <f>SUM(X6:X53)</f>
        <v>880</v>
      </c>
      <c r="Y54" s="38">
        <f>AVERAGE(Y6:Y53)</f>
        <v>89.717391304347828</v>
      </c>
      <c r="Z54" s="37"/>
      <c r="AB54" s="30" t="s">
        <v>11</v>
      </c>
      <c r="AC54" s="36">
        <f>SUM(AC6:AC53)</f>
        <v>774</v>
      </c>
      <c r="AD54" s="38">
        <f>AVERAGE(AD6:AD53)</f>
        <v>89.974999999999994</v>
      </c>
      <c r="AE54" s="37"/>
      <c r="AF54" s="30" t="s">
        <v>12</v>
      </c>
      <c r="AG54" s="36">
        <f>SUM(AG6:AG53)</f>
        <v>993</v>
      </c>
      <c r="AH54" s="38">
        <f>AVERAGE(AH6:AH53)</f>
        <v>88.787234042553195</v>
      </c>
      <c r="AI54" s="37"/>
      <c r="AK54" s="30" t="s">
        <v>11</v>
      </c>
      <c r="AL54" s="36">
        <f>SUM(AL6:AL53)</f>
        <v>700</v>
      </c>
      <c r="AM54" s="38">
        <f>AVERAGE(AM6:AM53)</f>
        <v>91.023809523809518</v>
      </c>
      <c r="AN54" s="37"/>
      <c r="AO54" s="30" t="s">
        <v>12</v>
      </c>
      <c r="AP54" s="36">
        <f>SUM(AP6:AP53)</f>
        <v>1104</v>
      </c>
      <c r="AQ54" s="38">
        <f>AVERAGE(AQ6:AQ53)</f>
        <v>90.638297872340431</v>
      </c>
      <c r="AR54" s="37"/>
      <c r="AT54" s="30" t="s">
        <v>11</v>
      </c>
      <c r="AU54" s="36">
        <f>SUM(AU6:AU53)</f>
        <v>766</v>
      </c>
      <c r="AV54" s="38">
        <f>AVERAGE(AV6:AV53)</f>
        <v>82.15789473684211</v>
      </c>
      <c r="AW54" s="37"/>
      <c r="AX54" s="30" t="s">
        <v>12</v>
      </c>
      <c r="AY54" s="36">
        <f>SUM(AY6:AY53)</f>
        <v>1302</v>
      </c>
      <c r="AZ54" s="38">
        <f>AVERAGE(AZ6:AZ53)</f>
        <v>89.375</v>
      </c>
      <c r="BA54" s="37"/>
      <c r="BC54" s="30" t="s">
        <v>11</v>
      </c>
      <c r="BD54" s="36">
        <f>SUM(BD6:BD53)</f>
        <v>413</v>
      </c>
      <c r="BE54" s="38">
        <f>AVERAGE(BE6:BE53)</f>
        <v>93.882352941176464</v>
      </c>
      <c r="BF54" s="37"/>
      <c r="BG54" s="30" t="s">
        <v>12</v>
      </c>
      <c r="BH54" s="36">
        <f>SUM(BH6:BH53)</f>
        <v>737</v>
      </c>
      <c r="BI54" s="38">
        <f>AVERAGE(BI6:BI53)</f>
        <v>91.829787234042556</v>
      </c>
      <c r="BJ54" s="37"/>
      <c r="BL54" s="30" t="s">
        <v>11</v>
      </c>
      <c r="BM54" s="36">
        <f>SUM(BM6:BM53)</f>
        <v>3679</v>
      </c>
      <c r="BN54" s="38" t="e">
        <f>AVERAGE(BN6:BN53)</f>
        <v>#DIV/0!</v>
      </c>
      <c r="BO54" s="37"/>
      <c r="BP54" s="30" t="s">
        <v>12</v>
      </c>
      <c r="BQ54" s="36">
        <f>SUM(BQ6:BQ53)</f>
        <v>4771</v>
      </c>
      <c r="BR54" s="38">
        <f>AVERAGE(BR6:BR53)</f>
        <v>89.952083333333348</v>
      </c>
      <c r="BS54" s="37"/>
      <c r="BU54" s="30" t="s">
        <v>11</v>
      </c>
      <c r="BV54" s="36">
        <f>SUM(BV6:BV53)</f>
        <v>1179</v>
      </c>
      <c r="BW54" s="38" t="e">
        <f>AVERAGE(BW6:BW53)</f>
        <v>#DIV/0!</v>
      </c>
      <c r="BX54" s="37"/>
      <c r="BY54" s="30" t="s">
        <v>12</v>
      </c>
      <c r="BZ54" s="36">
        <f>SUM(BZ6:BZ53)</f>
        <v>2039</v>
      </c>
      <c r="CA54" s="38">
        <f>AVERAGE(CA6:CA53)</f>
        <v>89.542708333333323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C1" workbookViewId="0">
      <selection activeCell="BC6" sqref="BC6"/>
    </sheetView>
  </sheetViews>
  <sheetFormatPr defaultColWidth="9" defaultRowHeight="16.5" x14ac:dyDescent="0.3"/>
  <cols>
    <col min="1" max="4" width="9" style="1789"/>
    <col min="5" max="7" width="9" style="1789" customWidth="1"/>
    <col min="8" max="13" width="9" style="1789"/>
    <col min="14" max="16" width="9" style="1789" customWidth="1"/>
    <col min="17" max="22" width="9" style="1789"/>
    <col min="23" max="26" width="9" style="1789" customWidth="1"/>
    <col min="27" max="16384" width="9" style="1789"/>
  </cols>
  <sheetData>
    <row r="1" spans="1:80" ht="16.5" customHeight="1" x14ac:dyDescent="0.3">
      <c r="A1" s="1797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796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796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796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796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796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796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796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1796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1797" t="s">
        <v>1</v>
      </c>
      <c r="B2" s="2623" t="s">
        <v>40</v>
      </c>
      <c r="C2" s="2623"/>
      <c r="D2" s="2623"/>
      <c r="E2" s="2623"/>
      <c r="F2" s="2623"/>
      <c r="G2" s="2623"/>
      <c r="H2" s="2623"/>
      <c r="I2" s="26"/>
      <c r="J2" s="1796" t="s">
        <v>1</v>
      </c>
      <c r="K2" s="2623" t="s">
        <v>40</v>
      </c>
      <c r="L2" s="2623"/>
      <c r="M2" s="2623"/>
      <c r="N2" s="2623"/>
      <c r="O2" s="2623"/>
      <c r="P2" s="2623"/>
      <c r="Q2" s="2623"/>
      <c r="S2" s="1796" t="s">
        <v>1</v>
      </c>
      <c r="T2" s="2623" t="s">
        <v>40</v>
      </c>
      <c r="U2" s="2623"/>
      <c r="V2" s="2623"/>
      <c r="W2" s="2623"/>
      <c r="X2" s="2623"/>
      <c r="Y2" s="2623"/>
      <c r="Z2" s="2623"/>
      <c r="AB2" s="1796" t="s">
        <v>1</v>
      </c>
      <c r="AC2" s="2623" t="s">
        <v>40</v>
      </c>
      <c r="AD2" s="2623"/>
      <c r="AE2" s="2623"/>
      <c r="AF2" s="2623"/>
      <c r="AG2" s="2623"/>
      <c r="AH2" s="2623"/>
      <c r="AI2" s="2623"/>
      <c r="AK2" s="1796" t="s">
        <v>1</v>
      </c>
      <c r="AL2" s="2623" t="s">
        <v>40</v>
      </c>
      <c r="AM2" s="2623"/>
      <c r="AN2" s="2623"/>
      <c r="AO2" s="2623"/>
      <c r="AP2" s="2623"/>
      <c r="AQ2" s="2623"/>
      <c r="AR2" s="2623"/>
      <c r="AT2" s="1796" t="s">
        <v>1</v>
      </c>
      <c r="AU2" s="2623" t="s">
        <v>40</v>
      </c>
      <c r="AV2" s="2623"/>
      <c r="AW2" s="2623"/>
      <c r="AX2" s="2623"/>
      <c r="AY2" s="2623"/>
      <c r="AZ2" s="2623"/>
      <c r="BA2" s="2623"/>
      <c r="BC2" s="1796" t="s">
        <v>1</v>
      </c>
      <c r="BD2" s="2623" t="s">
        <v>40</v>
      </c>
      <c r="BE2" s="2623"/>
      <c r="BF2" s="2623"/>
      <c r="BG2" s="2623"/>
      <c r="BH2" s="2623"/>
      <c r="BI2" s="2623"/>
      <c r="BJ2" s="2623"/>
      <c r="BL2" s="1796" t="s">
        <v>1</v>
      </c>
      <c r="BM2" s="2623" t="s">
        <v>40</v>
      </c>
      <c r="BN2" s="2623"/>
      <c r="BO2" s="2623"/>
      <c r="BP2" s="2623"/>
      <c r="BQ2" s="2623"/>
      <c r="BR2" s="2623"/>
      <c r="BS2" s="2623"/>
      <c r="BU2" s="1796" t="s">
        <v>1</v>
      </c>
      <c r="BV2" s="2623" t="s">
        <v>40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1797" t="s">
        <v>18</v>
      </c>
      <c r="B3" s="2624" t="s">
        <v>41</v>
      </c>
      <c r="C3" s="2624"/>
      <c r="D3" s="2624"/>
      <c r="E3" s="2624"/>
      <c r="F3" s="2624"/>
      <c r="G3" s="2624"/>
      <c r="H3" s="2624"/>
      <c r="I3" s="27"/>
      <c r="J3" s="1796" t="s">
        <v>13</v>
      </c>
      <c r="K3" s="2624" t="s">
        <v>41</v>
      </c>
      <c r="L3" s="2624"/>
      <c r="M3" s="2624"/>
      <c r="N3" s="2624"/>
      <c r="O3" s="2624"/>
      <c r="P3" s="2624"/>
      <c r="Q3" s="2624"/>
      <c r="S3" s="1796" t="s">
        <v>13</v>
      </c>
      <c r="T3" s="2624" t="s">
        <v>41</v>
      </c>
      <c r="U3" s="2624"/>
      <c r="V3" s="2624"/>
      <c r="W3" s="2624"/>
      <c r="X3" s="2624"/>
      <c r="Y3" s="2624"/>
      <c r="Z3" s="2624"/>
      <c r="AB3" s="1796" t="s">
        <v>13</v>
      </c>
      <c r="AC3" s="2624" t="s">
        <v>41</v>
      </c>
      <c r="AD3" s="2624"/>
      <c r="AE3" s="2624"/>
      <c r="AF3" s="2624"/>
      <c r="AG3" s="2624"/>
      <c r="AH3" s="2624"/>
      <c r="AI3" s="2624"/>
      <c r="AK3" s="1796" t="s">
        <v>13</v>
      </c>
      <c r="AL3" s="2624" t="s">
        <v>41</v>
      </c>
      <c r="AM3" s="2624"/>
      <c r="AN3" s="2624"/>
      <c r="AO3" s="2624"/>
      <c r="AP3" s="2624"/>
      <c r="AQ3" s="2624"/>
      <c r="AR3" s="2624"/>
      <c r="AT3" s="1796" t="s">
        <v>13</v>
      </c>
      <c r="AU3" s="2624" t="s">
        <v>41</v>
      </c>
      <c r="AV3" s="2624"/>
      <c r="AW3" s="2624"/>
      <c r="AX3" s="2624"/>
      <c r="AY3" s="2624"/>
      <c r="AZ3" s="2624"/>
      <c r="BA3" s="2624"/>
      <c r="BC3" s="1796" t="s">
        <v>13</v>
      </c>
      <c r="BD3" s="2624" t="s">
        <v>41</v>
      </c>
      <c r="BE3" s="2624"/>
      <c r="BF3" s="2624"/>
      <c r="BG3" s="2624"/>
      <c r="BH3" s="2624"/>
      <c r="BI3" s="2624"/>
      <c r="BJ3" s="2624"/>
      <c r="BL3" s="1796" t="s">
        <v>13</v>
      </c>
      <c r="BM3" s="2624" t="s">
        <v>41</v>
      </c>
      <c r="BN3" s="2624"/>
      <c r="BO3" s="2624"/>
      <c r="BP3" s="2624"/>
      <c r="BQ3" s="2624"/>
      <c r="BR3" s="2624"/>
      <c r="BS3" s="2624"/>
      <c r="BU3" s="1796" t="s">
        <v>13</v>
      </c>
      <c r="BV3" s="2624" t="s">
        <v>41</v>
      </c>
      <c r="BW3" s="2624"/>
      <c r="BX3" s="2624"/>
      <c r="BY3" s="2624"/>
      <c r="BZ3" s="2624"/>
      <c r="CA3" s="2624"/>
      <c r="CB3" s="2624"/>
    </row>
    <row r="4" spans="1:80" x14ac:dyDescent="0.3">
      <c r="A4" s="1797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796" t="s">
        <v>3</v>
      </c>
      <c r="K4" s="2622" t="s">
        <v>4</v>
      </c>
      <c r="L4" s="2622"/>
      <c r="M4" s="2622"/>
      <c r="N4" s="2622"/>
      <c r="O4" s="2622"/>
      <c r="P4" s="2622"/>
      <c r="Q4" s="2622"/>
      <c r="S4" s="1796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796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796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796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796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796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1796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796" t="s">
        <v>6</v>
      </c>
      <c r="B5" s="1799" t="s">
        <v>7</v>
      </c>
      <c r="C5" s="1799" t="s">
        <v>8</v>
      </c>
      <c r="D5" s="1799" t="s">
        <v>9</v>
      </c>
      <c r="E5" s="1799" t="s">
        <v>6</v>
      </c>
      <c r="F5" s="1799" t="s">
        <v>7</v>
      </c>
      <c r="G5" s="1799" t="s">
        <v>8</v>
      </c>
      <c r="H5" s="1799" t="s">
        <v>9</v>
      </c>
      <c r="I5" s="25"/>
      <c r="J5" s="1796" t="s">
        <v>6</v>
      </c>
      <c r="K5" s="1799" t="s">
        <v>7</v>
      </c>
      <c r="L5" s="1799" t="s">
        <v>8</v>
      </c>
      <c r="M5" s="1799" t="s">
        <v>9</v>
      </c>
      <c r="N5" s="1799" t="s">
        <v>6</v>
      </c>
      <c r="O5" s="1799" t="s">
        <v>7</v>
      </c>
      <c r="P5" s="1799" t="s">
        <v>8</v>
      </c>
      <c r="Q5" s="1799" t="s">
        <v>9</v>
      </c>
      <c r="S5" s="1796" t="s">
        <v>6</v>
      </c>
      <c r="T5" s="1799" t="s">
        <v>7</v>
      </c>
      <c r="U5" s="1799" t="s">
        <v>8</v>
      </c>
      <c r="V5" s="1799" t="s">
        <v>9</v>
      </c>
      <c r="W5" s="1799" t="s">
        <v>6</v>
      </c>
      <c r="X5" s="1799" t="s">
        <v>7</v>
      </c>
      <c r="Y5" s="1799" t="s">
        <v>8</v>
      </c>
      <c r="Z5" s="1799" t="s">
        <v>9</v>
      </c>
      <c r="AB5" s="1796" t="s">
        <v>6</v>
      </c>
      <c r="AC5" s="1799" t="s">
        <v>7</v>
      </c>
      <c r="AD5" s="1799" t="s">
        <v>8</v>
      </c>
      <c r="AE5" s="1799" t="s">
        <v>9</v>
      </c>
      <c r="AF5" s="1799" t="s">
        <v>6</v>
      </c>
      <c r="AG5" s="1799" t="s">
        <v>7</v>
      </c>
      <c r="AH5" s="1799" t="s">
        <v>8</v>
      </c>
      <c r="AI5" s="1799" t="s">
        <v>9</v>
      </c>
      <c r="AK5" s="1796" t="s">
        <v>6</v>
      </c>
      <c r="AL5" s="1799" t="s">
        <v>7</v>
      </c>
      <c r="AM5" s="1799" t="s">
        <v>8</v>
      </c>
      <c r="AN5" s="1799" t="s">
        <v>9</v>
      </c>
      <c r="AO5" s="1799" t="s">
        <v>6</v>
      </c>
      <c r="AP5" s="1799" t="s">
        <v>7</v>
      </c>
      <c r="AQ5" s="1799" t="s">
        <v>8</v>
      </c>
      <c r="AR5" s="1799" t="s">
        <v>9</v>
      </c>
      <c r="AT5" s="1796" t="s">
        <v>6</v>
      </c>
      <c r="AU5" s="1799" t="s">
        <v>7</v>
      </c>
      <c r="AV5" s="1799" t="s">
        <v>8</v>
      </c>
      <c r="AW5" s="1799" t="s">
        <v>9</v>
      </c>
      <c r="AX5" s="1799" t="s">
        <v>6</v>
      </c>
      <c r="AY5" s="1799" t="s">
        <v>7</v>
      </c>
      <c r="AZ5" s="1799" t="s">
        <v>8</v>
      </c>
      <c r="BA5" s="1799" t="s">
        <v>9</v>
      </c>
      <c r="BC5" s="1796" t="s">
        <v>6</v>
      </c>
      <c r="BD5" s="1799" t="s">
        <v>7</v>
      </c>
      <c r="BE5" s="1799" t="s">
        <v>8</v>
      </c>
      <c r="BF5" s="1799" t="s">
        <v>9</v>
      </c>
      <c r="BG5" s="1799" t="s">
        <v>6</v>
      </c>
      <c r="BH5" s="1799" t="s">
        <v>7</v>
      </c>
      <c r="BI5" s="1799" t="s">
        <v>8</v>
      </c>
      <c r="BJ5" s="1799" t="s">
        <v>9</v>
      </c>
      <c r="BL5" s="1796" t="s">
        <v>6</v>
      </c>
      <c r="BM5" s="1799" t="s">
        <v>7</v>
      </c>
      <c r="BN5" s="1799" t="s">
        <v>8</v>
      </c>
      <c r="BO5" s="1799" t="s">
        <v>9</v>
      </c>
      <c r="BP5" s="1799" t="s">
        <v>6</v>
      </c>
      <c r="BQ5" s="1799" t="s">
        <v>7</v>
      </c>
      <c r="BR5" s="1799" t="s">
        <v>8</v>
      </c>
      <c r="BS5" s="1799" t="s">
        <v>9</v>
      </c>
      <c r="BU5" s="1796" t="s">
        <v>6</v>
      </c>
      <c r="BV5" s="1799" t="s">
        <v>7</v>
      </c>
      <c r="BW5" s="1799" t="s">
        <v>8</v>
      </c>
      <c r="BX5" s="1799" t="s">
        <v>9</v>
      </c>
      <c r="BY5" s="1799" t="s">
        <v>6</v>
      </c>
      <c r="BZ5" s="1799" t="s">
        <v>7</v>
      </c>
      <c r="CA5" s="1799" t="s">
        <v>8</v>
      </c>
      <c r="CB5" s="1799" t="s">
        <v>9</v>
      </c>
    </row>
    <row r="6" spans="1:80" x14ac:dyDescent="0.3">
      <c r="A6" s="1802">
        <v>0</v>
      </c>
      <c r="B6" s="1808">
        <v>4</v>
      </c>
      <c r="C6" s="1810">
        <v>75</v>
      </c>
      <c r="D6" s="1809">
        <v>0.79</v>
      </c>
      <c r="E6" s="1805">
        <v>0.5</v>
      </c>
      <c r="F6" s="1808">
        <v>39</v>
      </c>
      <c r="G6" s="1810">
        <v>78</v>
      </c>
      <c r="H6" s="1809">
        <v>2.9</v>
      </c>
      <c r="I6" s="28"/>
      <c r="J6" s="1811">
        <v>0</v>
      </c>
      <c r="K6" s="1817">
        <v>5</v>
      </c>
      <c r="L6" s="1819">
        <v>77</v>
      </c>
      <c r="M6" s="1818">
        <v>0.98</v>
      </c>
      <c r="N6" s="1814">
        <v>0.5</v>
      </c>
      <c r="O6" s="1817">
        <v>43</v>
      </c>
      <c r="P6" s="1819">
        <v>77</v>
      </c>
      <c r="Q6" s="1818">
        <v>4.4400000000000004</v>
      </c>
      <c r="S6" s="1820">
        <v>0</v>
      </c>
      <c r="T6" s="1826">
        <v>5</v>
      </c>
      <c r="U6" s="1828">
        <v>81</v>
      </c>
      <c r="V6" s="1827">
        <v>0.74</v>
      </c>
      <c r="W6" s="1823">
        <v>0.5</v>
      </c>
      <c r="X6" s="1826">
        <v>38</v>
      </c>
      <c r="Y6" s="1828">
        <v>79</v>
      </c>
      <c r="Z6" s="1827">
        <v>3.13</v>
      </c>
      <c r="AB6" s="1829">
        <v>0</v>
      </c>
      <c r="AC6" s="1835">
        <v>6</v>
      </c>
      <c r="AD6" s="1837">
        <v>74</v>
      </c>
      <c r="AE6" s="1836">
        <v>0.82</v>
      </c>
      <c r="AF6" s="1832">
        <v>0.5</v>
      </c>
      <c r="AG6" s="1835">
        <v>44</v>
      </c>
      <c r="AH6" s="1837">
        <v>76</v>
      </c>
      <c r="AI6" s="1836">
        <v>3.32</v>
      </c>
      <c r="AK6" s="1838">
        <v>0</v>
      </c>
      <c r="AL6" s="1844">
        <v>4</v>
      </c>
      <c r="AM6" s="1846">
        <v>79</v>
      </c>
      <c r="AN6" s="1845">
        <v>1.04</v>
      </c>
      <c r="AO6" s="1841">
        <v>0.5</v>
      </c>
      <c r="AP6" s="1844">
        <v>40</v>
      </c>
      <c r="AQ6" s="1846">
        <v>83</v>
      </c>
      <c r="AR6" s="1845">
        <v>2.5499999999999998</v>
      </c>
      <c r="AT6" s="1847">
        <v>0</v>
      </c>
      <c r="AU6" s="1853">
        <v>5</v>
      </c>
      <c r="AV6" s="1855">
        <v>72</v>
      </c>
      <c r="AW6" s="1854">
        <v>0.87</v>
      </c>
      <c r="AX6" s="1850">
        <v>0.5</v>
      </c>
      <c r="AY6" s="1853">
        <v>48</v>
      </c>
      <c r="AZ6" s="1855">
        <v>82</v>
      </c>
      <c r="BA6" s="1854">
        <v>2.99</v>
      </c>
      <c r="BB6" s="49"/>
      <c r="BC6" s="1857">
        <v>0</v>
      </c>
      <c r="BD6" s="1865" t="s">
        <v>16</v>
      </c>
      <c r="BE6" s="1868" t="s">
        <v>10</v>
      </c>
      <c r="BF6" s="1867" t="s">
        <v>10</v>
      </c>
      <c r="BG6" s="1860">
        <v>0.5</v>
      </c>
      <c r="BH6" s="1865">
        <v>35</v>
      </c>
      <c r="BI6" s="1868">
        <v>88</v>
      </c>
      <c r="BJ6" s="1867">
        <v>1.68</v>
      </c>
      <c r="BL6" s="1790">
        <v>0</v>
      </c>
      <c r="BM6" s="54">
        <f>SUM(B6,K6,T6,AC6,AL6)</f>
        <v>24</v>
      </c>
      <c r="BN6" s="56">
        <f>AVERAGE(C6,L6,U6,AD6,AM6)</f>
        <v>77.2</v>
      </c>
      <c r="BO6" s="1800">
        <f>BM6/$BM$54*100</f>
        <v>0.41950707918196117</v>
      </c>
      <c r="BP6" s="1793">
        <v>0.5</v>
      </c>
      <c r="BQ6" s="54">
        <f>SUM(F6,O6,X6,AG6,AP6)</f>
        <v>204</v>
      </c>
      <c r="BR6" s="56">
        <f>AVERAGE(G6,P6,Y6,AH6,AQ6)</f>
        <v>78.599999999999994</v>
      </c>
      <c r="BS6" s="1800">
        <f>BQ6/$BM$54*100</f>
        <v>3.5658101730466698</v>
      </c>
      <c r="BU6" s="1790">
        <v>0</v>
      </c>
      <c r="BV6" s="54">
        <f>SUM(AU6,BD6)</f>
        <v>5</v>
      </c>
      <c r="BW6" s="56">
        <f>AVERAGE(L6,U6,AD6,AM6,AV6)</f>
        <v>76.599999999999994</v>
      </c>
      <c r="BX6" s="1800">
        <f>BV6/$BM$54*100</f>
        <v>8.7397308162908582E-2</v>
      </c>
      <c r="BY6" s="1793">
        <v>0.5</v>
      </c>
      <c r="BZ6" s="54">
        <f>SUM(AY6,BH6)</f>
        <v>83</v>
      </c>
      <c r="CA6" s="56">
        <f>AVERAGE(P6,Y6,AH6,AQ6,AZ6)</f>
        <v>79.400000000000006</v>
      </c>
      <c r="CB6" s="1800">
        <f>BZ6/$BM$54*100</f>
        <v>1.4507953155042825</v>
      </c>
    </row>
    <row r="7" spans="1:80" x14ac:dyDescent="0.3">
      <c r="A7" s="1802">
        <v>1.0416666666666666E-2</v>
      </c>
      <c r="B7" s="1808" t="s">
        <v>16</v>
      </c>
      <c r="C7" s="1810" t="s">
        <v>10</v>
      </c>
      <c r="D7" s="1809" t="s">
        <v>10</v>
      </c>
      <c r="E7" s="1805">
        <v>0.51041666666666663</v>
      </c>
      <c r="F7" s="1808">
        <v>29</v>
      </c>
      <c r="G7" s="1810">
        <v>85</v>
      </c>
      <c r="H7" s="1809">
        <v>2.23</v>
      </c>
      <c r="I7" s="28"/>
      <c r="J7" s="1811">
        <v>1.0416666666666666E-2</v>
      </c>
      <c r="K7" s="1817">
        <v>3</v>
      </c>
      <c r="L7" s="1819">
        <v>93</v>
      </c>
      <c r="M7" s="1818">
        <v>0.65</v>
      </c>
      <c r="N7" s="1814">
        <v>0.51041666666666663</v>
      </c>
      <c r="O7" s="1817">
        <v>47</v>
      </c>
      <c r="P7" s="1819">
        <v>81</v>
      </c>
      <c r="Q7" s="1818">
        <v>3.24</v>
      </c>
      <c r="S7" s="1820">
        <v>1.0416666666666666E-2</v>
      </c>
      <c r="T7" s="1826">
        <v>3</v>
      </c>
      <c r="U7" s="1828">
        <v>70</v>
      </c>
      <c r="V7" s="1827">
        <v>0.85</v>
      </c>
      <c r="W7" s="1823">
        <v>0.51041666666666663</v>
      </c>
      <c r="X7" s="1826">
        <v>34</v>
      </c>
      <c r="Y7" s="1828">
        <v>79</v>
      </c>
      <c r="Z7" s="1827">
        <v>3.18</v>
      </c>
      <c r="AB7" s="1829">
        <v>1.0416666666666666E-2</v>
      </c>
      <c r="AC7" s="1835">
        <v>2</v>
      </c>
      <c r="AD7" s="1837">
        <v>70</v>
      </c>
      <c r="AE7" s="1836">
        <v>0.86</v>
      </c>
      <c r="AF7" s="1832">
        <v>0.51041666666666663</v>
      </c>
      <c r="AG7" s="1835">
        <v>30</v>
      </c>
      <c r="AH7" s="1837">
        <v>84</v>
      </c>
      <c r="AI7" s="1836">
        <v>1.91</v>
      </c>
      <c r="AK7" s="1838">
        <v>1.0416666666666666E-2</v>
      </c>
      <c r="AL7" s="1844">
        <v>4</v>
      </c>
      <c r="AM7" s="1846">
        <v>82</v>
      </c>
      <c r="AN7" s="1845">
        <v>0.77</v>
      </c>
      <c r="AO7" s="1841">
        <v>0.51041666666666663</v>
      </c>
      <c r="AP7" s="1844">
        <v>27</v>
      </c>
      <c r="AQ7" s="1846">
        <v>78</v>
      </c>
      <c r="AR7" s="1845">
        <v>2.02</v>
      </c>
      <c r="AT7" s="1847">
        <v>1.0416666666666666E-2</v>
      </c>
      <c r="AU7" s="1853">
        <v>3</v>
      </c>
      <c r="AV7" s="1855">
        <v>79</v>
      </c>
      <c r="AW7" s="1854">
        <v>0.75</v>
      </c>
      <c r="AX7" s="1850">
        <v>0.51041666666666663</v>
      </c>
      <c r="AY7" s="1853">
        <v>55</v>
      </c>
      <c r="AZ7" s="1855">
        <v>77</v>
      </c>
      <c r="BA7" s="1854">
        <v>3.15</v>
      </c>
      <c r="BB7" s="49"/>
      <c r="BC7" s="1857">
        <v>1.0416666666666666E-2</v>
      </c>
      <c r="BD7" s="1865">
        <v>2</v>
      </c>
      <c r="BE7" s="1868">
        <v>72</v>
      </c>
      <c r="BF7" s="1867">
        <v>0.84</v>
      </c>
      <c r="BG7" s="1860">
        <v>0.51041666666666663</v>
      </c>
      <c r="BH7" s="1865">
        <v>20</v>
      </c>
      <c r="BI7" s="1868">
        <v>76</v>
      </c>
      <c r="BJ7" s="1867">
        <v>1.47</v>
      </c>
      <c r="BL7" s="1790">
        <v>1.0416666666666666E-2</v>
      </c>
      <c r="BM7" s="54">
        <f t="shared" ref="BM7:BM53" si="0">SUM(B7,K7,T7,AC7,AL7)</f>
        <v>12</v>
      </c>
      <c r="BN7" s="56">
        <f t="shared" ref="BN7:BN53" si="1">AVERAGE(C7,L7,U7,AD7,AM7)</f>
        <v>78.75</v>
      </c>
      <c r="BO7" s="1800">
        <f t="shared" ref="BO7:BO53" si="2">BM7/$BM$54*100</f>
        <v>0.20975353959098059</v>
      </c>
      <c r="BP7" s="1793">
        <v>0.51041666666666663</v>
      </c>
      <c r="BQ7" s="54">
        <f>SUM(F7,O7,X7,AG7,AP7)</f>
        <v>167</v>
      </c>
      <c r="BR7" s="56">
        <f>AVERAGE(G7,P7,Y7,AH7,AQ7)</f>
        <v>81.400000000000006</v>
      </c>
      <c r="BS7" s="1800">
        <f>BQ7/$BM$54*100</f>
        <v>2.9190700926411464</v>
      </c>
      <c r="BU7" s="1790">
        <v>1.0416666666666666E-2</v>
      </c>
      <c r="BV7" s="54">
        <f t="shared" ref="BV7:BV53" si="3">SUM(AU7,BD7)</f>
        <v>5</v>
      </c>
      <c r="BW7" s="56">
        <f t="shared" ref="BW7:BW53" si="4">AVERAGE(L7,U7,AD7,AM7,AV7)</f>
        <v>78.8</v>
      </c>
      <c r="BX7" s="1800">
        <f t="shared" ref="BX7:BX53" si="5">BV7/$BM$54*100</f>
        <v>8.7397308162908582E-2</v>
      </c>
      <c r="BY7" s="1793">
        <v>0.51041666666666663</v>
      </c>
      <c r="BZ7" s="54">
        <f t="shared" ref="BZ7:BZ53" si="6">SUM(AY7,BH7)</f>
        <v>75</v>
      </c>
      <c r="CA7" s="56">
        <f t="shared" ref="CA7:CA53" si="7">AVERAGE(P7,Y7,AH7,AQ7,AZ7)</f>
        <v>79.8</v>
      </c>
      <c r="CB7" s="1800">
        <f t="shared" ref="CB7:CB53" si="8">BZ7/$BM$54*100</f>
        <v>1.3109596224436286</v>
      </c>
    </row>
    <row r="8" spans="1:80" x14ac:dyDescent="0.3">
      <c r="A8" s="1802">
        <v>2.0833333333333332E-2</v>
      </c>
      <c r="B8" s="1808">
        <v>5</v>
      </c>
      <c r="C8" s="1810">
        <v>72</v>
      </c>
      <c r="D8" s="1809">
        <v>0.85</v>
      </c>
      <c r="E8" s="1805">
        <v>0.52083333333333337</v>
      </c>
      <c r="F8" s="1808">
        <v>29</v>
      </c>
      <c r="G8" s="1810">
        <v>81</v>
      </c>
      <c r="H8" s="1809">
        <v>2.71</v>
      </c>
      <c r="I8" s="28"/>
      <c r="J8" s="1811">
        <v>2.0833333333333332E-2</v>
      </c>
      <c r="K8" s="1817">
        <v>5</v>
      </c>
      <c r="L8" s="1819">
        <v>81</v>
      </c>
      <c r="M8" s="1818">
        <v>0.75</v>
      </c>
      <c r="N8" s="1814">
        <v>0.52083333333333337</v>
      </c>
      <c r="O8" s="1817">
        <v>36</v>
      </c>
      <c r="P8" s="1819">
        <v>80</v>
      </c>
      <c r="Q8" s="1818">
        <v>2.93</v>
      </c>
      <c r="S8" s="1820">
        <v>2.0833333333333332E-2</v>
      </c>
      <c r="T8" s="1826">
        <v>2</v>
      </c>
      <c r="U8" s="1828">
        <v>87</v>
      </c>
      <c r="V8" s="1827">
        <v>0.68</v>
      </c>
      <c r="W8" s="1823">
        <v>0.52083333333333337</v>
      </c>
      <c r="X8" s="1826">
        <v>35</v>
      </c>
      <c r="Y8" s="1828">
        <v>79</v>
      </c>
      <c r="Z8" s="1827">
        <v>2.85</v>
      </c>
      <c r="AB8" s="1829">
        <v>2.0833333333333332E-2</v>
      </c>
      <c r="AC8" s="1835">
        <v>5</v>
      </c>
      <c r="AD8" s="1837">
        <v>88</v>
      </c>
      <c r="AE8" s="1836">
        <v>0.68</v>
      </c>
      <c r="AF8" s="1832">
        <v>0.52083333333333337</v>
      </c>
      <c r="AG8" s="1835">
        <v>38</v>
      </c>
      <c r="AH8" s="1837">
        <v>83</v>
      </c>
      <c r="AI8" s="1836">
        <v>2.42</v>
      </c>
      <c r="AK8" s="1838">
        <v>2.0833333333333332E-2</v>
      </c>
      <c r="AL8" s="1844">
        <v>3</v>
      </c>
      <c r="AM8" s="1846">
        <v>83</v>
      </c>
      <c r="AN8" s="1845">
        <v>0.72</v>
      </c>
      <c r="AO8" s="1841">
        <v>0.52083333333333337</v>
      </c>
      <c r="AP8" s="1844">
        <v>34</v>
      </c>
      <c r="AQ8" s="1846">
        <v>77</v>
      </c>
      <c r="AR8" s="1845">
        <v>3.59</v>
      </c>
      <c r="AT8" s="1847">
        <v>2.0833333333333332E-2</v>
      </c>
      <c r="AU8" s="1853">
        <v>2</v>
      </c>
      <c r="AV8" s="1855">
        <v>70</v>
      </c>
      <c r="AW8" s="1854">
        <v>0.93</v>
      </c>
      <c r="AX8" s="1850">
        <v>0.52083333333333337</v>
      </c>
      <c r="AY8" s="1853">
        <v>46</v>
      </c>
      <c r="AZ8" s="1855">
        <v>84</v>
      </c>
      <c r="BA8" s="1854">
        <v>2.58</v>
      </c>
      <c r="BB8" s="49"/>
      <c r="BC8" s="1857">
        <v>2.0833333333333332E-2</v>
      </c>
      <c r="BD8" s="1865">
        <v>2</v>
      </c>
      <c r="BE8" s="1868">
        <v>104</v>
      </c>
      <c r="BF8" s="1867">
        <v>0.59</v>
      </c>
      <c r="BG8" s="1860">
        <v>0.52083333333333337</v>
      </c>
      <c r="BH8" s="1865">
        <v>24</v>
      </c>
      <c r="BI8" s="1868">
        <v>88</v>
      </c>
      <c r="BJ8" s="1867">
        <v>1.41</v>
      </c>
      <c r="BL8" s="1790">
        <v>2.0833333333333332E-2</v>
      </c>
      <c r="BM8" s="54">
        <f t="shared" si="0"/>
        <v>20</v>
      </c>
      <c r="BN8" s="56">
        <f t="shared" si="1"/>
        <v>82.2</v>
      </c>
      <c r="BO8" s="1800">
        <f t="shared" si="2"/>
        <v>0.34958923265163433</v>
      </c>
      <c r="BP8" s="1793">
        <v>0.52083333333333337</v>
      </c>
      <c r="BQ8" s="54">
        <f t="shared" ref="BQ8:BQ53" si="9">SUM(F8,O8,X8,AG8,AP8)</f>
        <v>172</v>
      </c>
      <c r="BR8" s="56">
        <f t="shared" ref="BR8:BR53" si="10">AVERAGE(G8,P8,Y8,AH8,AQ8)</f>
        <v>80</v>
      </c>
      <c r="BS8" s="1800">
        <f t="shared" ref="BS8:BS53" si="11">BQ8/$BM$54*100</f>
        <v>3.0064674008040555</v>
      </c>
      <c r="BU8" s="1790">
        <v>2.0833333333333332E-2</v>
      </c>
      <c r="BV8" s="54">
        <f t="shared" si="3"/>
        <v>4</v>
      </c>
      <c r="BW8" s="56">
        <f t="shared" si="4"/>
        <v>81.8</v>
      </c>
      <c r="BX8" s="1800">
        <f t="shared" si="5"/>
        <v>6.9917846530326858E-2</v>
      </c>
      <c r="BY8" s="1793">
        <v>0.52083333333333337</v>
      </c>
      <c r="BZ8" s="54">
        <f t="shared" si="6"/>
        <v>70</v>
      </c>
      <c r="CA8" s="56">
        <f t="shared" si="7"/>
        <v>80.599999999999994</v>
      </c>
      <c r="CB8" s="1800">
        <f t="shared" si="8"/>
        <v>1.2235623142807202</v>
      </c>
    </row>
    <row r="9" spans="1:80" ht="17.25" thickBot="1" x14ac:dyDescent="0.35">
      <c r="A9" s="1803">
        <v>3.125E-2</v>
      </c>
      <c r="B9" s="1808">
        <v>2</v>
      </c>
      <c r="C9" s="1810">
        <v>97</v>
      </c>
      <c r="D9" s="1809">
        <v>1.26</v>
      </c>
      <c r="E9" s="1806">
        <v>0.53125</v>
      </c>
      <c r="F9" s="1808">
        <v>25</v>
      </c>
      <c r="G9" s="1810">
        <v>81</v>
      </c>
      <c r="H9" s="1809">
        <v>2.7</v>
      </c>
      <c r="I9" s="28"/>
      <c r="J9" s="1812">
        <v>3.125E-2</v>
      </c>
      <c r="K9" s="1817">
        <v>3</v>
      </c>
      <c r="L9" s="1819">
        <v>82</v>
      </c>
      <c r="M9" s="1818">
        <v>0.72</v>
      </c>
      <c r="N9" s="1815">
        <v>0.53125</v>
      </c>
      <c r="O9" s="1817">
        <v>37</v>
      </c>
      <c r="P9" s="1819">
        <v>81</v>
      </c>
      <c r="Q9" s="1818">
        <v>2.2000000000000002</v>
      </c>
      <c r="S9" s="1821">
        <v>3.125E-2</v>
      </c>
      <c r="T9" s="1826">
        <v>4</v>
      </c>
      <c r="U9" s="1828">
        <v>78</v>
      </c>
      <c r="V9" s="1827">
        <v>1.24</v>
      </c>
      <c r="W9" s="1824">
        <v>0.53125</v>
      </c>
      <c r="X9" s="1826">
        <v>26</v>
      </c>
      <c r="Y9" s="1828">
        <v>82</v>
      </c>
      <c r="Z9" s="1827">
        <v>1.64</v>
      </c>
      <c r="AB9" s="1830">
        <v>3.125E-2</v>
      </c>
      <c r="AC9" s="1835">
        <v>5</v>
      </c>
      <c r="AD9" s="1837">
        <v>84</v>
      </c>
      <c r="AE9" s="1836">
        <v>0.7</v>
      </c>
      <c r="AF9" s="1833">
        <v>0.53125</v>
      </c>
      <c r="AG9" s="1835">
        <v>36</v>
      </c>
      <c r="AH9" s="1837">
        <v>77</v>
      </c>
      <c r="AI9" s="1836">
        <v>2.73</v>
      </c>
      <c r="AK9" s="1839">
        <v>3.125E-2</v>
      </c>
      <c r="AL9" s="1844">
        <v>5</v>
      </c>
      <c r="AM9" s="1846">
        <v>78</v>
      </c>
      <c r="AN9" s="1845">
        <v>0.77</v>
      </c>
      <c r="AO9" s="1842">
        <v>0.53125</v>
      </c>
      <c r="AP9" s="1844">
        <v>33</v>
      </c>
      <c r="AQ9" s="1846">
        <v>80</v>
      </c>
      <c r="AR9" s="1845">
        <v>1.82</v>
      </c>
      <c r="AT9" s="1848">
        <v>3.125E-2</v>
      </c>
      <c r="AU9" s="1853">
        <v>3</v>
      </c>
      <c r="AV9" s="1855">
        <v>88</v>
      </c>
      <c r="AW9" s="1854">
        <v>0.69</v>
      </c>
      <c r="AX9" s="1851">
        <v>0.53125</v>
      </c>
      <c r="AY9" s="1853">
        <v>30</v>
      </c>
      <c r="AZ9" s="1855">
        <v>88</v>
      </c>
      <c r="BA9" s="1854">
        <v>1.84</v>
      </c>
      <c r="BB9" s="23"/>
      <c r="BC9" s="1858">
        <v>3.125E-2</v>
      </c>
      <c r="BD9" s="1865">
        <v>6</v>
      </c>
      <c r="BE9" s="1868">
        <v>89</v>
      </c>
      <c r="BF9" s="1867">
        <v>0.7</v>
      </c>
      <c r="BG9" s="1861">
        <v>0.53125</v>
      </c>
      <c r="BH9" s="1865">
        <v>35</v>
      </c>
      <c r="BI9" s="1868">
        <v>87</v>
      </c>
      <c r="BJ9" s="1867">
        <v>1.43</v>
      </c>
      <c r="BL9" s="1791">
        <v>3.125E-2</v>
      </c>
      <c r="BM9" s="54">
        <f t="shared" si="0"/>
        <v>19</v>
      </c>
      <c r="BN9" s="56">
        <f t="shared" si="1"/>
        <v>83.8</v>
      </c>
      <c r="BO9" s="1800">
        <f t="shared" si="2"/>
        <v>0.33210977101905259</v>
      </c>
      <c r="BP9" s="1794">
        <v>0.53125</v>
      </c>
      <c r="BQ9" s="54">
        <f t="shared" si="9"/>
        <v>157</v>
      </c>
      <c r="BR9" s="56">
        <f t="shared" si="10"/>
        <v>80.2</v>
      </c>
      <c r="BS9" s="1800">
        <f t="shared" si="11"/>
        <v>2.7442754763153294</v>
      </c>
      <c r="BU9" s="1791">
        <v>3.125E-2</v>
      </c>
      <c r="BV9" s="54">
        <f t="shared" si="3"/>
        <v>9</v>
      </c>
      <c r="BW9" s="56">
        <f t="shared" si="4"/>
        <v>82</v>
      </c>
      <c r="BX9" s="1800">
        <f t="shared" si="5"/>
        <v>0.15731515469323545</v>
      </c>
      <c r="BY9" s="1794">
        <v>0.53125</v>
      </c>
      <c r="BZ9" s="54">
        <f t="shared" si="6"/>
        <v>65</v>
      </c>
      <c r="CA9" s="56">
        <f t="shared" si="7"/>
        <v>81.599999999999994</v>
      </c>
      <c r="CB9" s="1800">
        <f t="shared" si="8"/>
        <v>1.1361650061178115</v>
      </c>
    </row>
    <row r="10" spans="1:80" ht="17.25" thickTop="1" x14ac:dyDescent="0.3">
      <c r="A10" s="1804">
        <v>4.1666666666666664E-2</v>
      </c>
      <c r="B10" s="1808">
        <v>2</v>
      </c>
      <c r="C10" s="1810">
        <v>90</v>
      </c>
      <c r="D10" s="1809">
        <v>0.66</v>
      </c>
      <c r="E10" s="1807">
        <v>0.54166666666666663</v>
      </c>
      <c r="F10" s="1808">
        <v>26</v>
      </c>
      <c r="G10" s="1810">
        <v>74</v>
      </c>
      <c r="H10" s="1809">
        <v>2.2000000000000002</v>
      </c>
      <c r="I10" s="20"/>
      <c r="J10" s="1813">
        <v>4.1666666666666664E-2</v>
      </c>
      <c r="K10" s="1817">
        <v>1</v>
      </c>
      <c r="L10" s="1819">
        <v>120</v>
      </c>
      <c r="M10" s="1818">
        <v>0.49</v>
      </c>
      <c r="N10" s="1816">
        <v>0.54166666666666663</v>
      </c>
      <c r="O10" s="1817">
        <v>34</v>
      </c>
      <c r="P10" s="1819">
        <v>82</v>
      </c>
      <c r="Q10" s="1818">
        <v>2.81</v>
      </c>
      <c r="S10" s="1822">
        <v>4.1666666666666664E-2</v>
      </c>
      <c r="T10" s="1826">
        <v>2</v>
      </c>
      <c r="U10" s="1828">
        <v>81</v>
      </c>
      <c r="V10" s="1827">
        <v>0.74</v>
      </c>
      <c r="W10" s="1825">
        <v>0.54166666666666663</v>
      </c>
      <c r="X10" s="1826">
        <v>33</v>
      </c>
      <c r="Y10" s="1828">
        <v>76</v>
      </c>
      <c r="Z10" s="1827">
        <v>2.54</v>
      </c>
      <c r="AB10" s="1831">
        <v>4.1666666666666664E-2</v>
      </c>
      <c r="AC10" s="1835">
        <v>7</v>
      </c>
      <c r="AD10" s="1837">
        <v>79</v>
      </c>
      <c r="AE10" s="1836">
        <v>0.9</v>
      </c>
      <c r="AF10" s="1834">
        <v>0.54166666666666663</v>
      </c>
      <c r="AG10" s="1835">
        <v>36</v>
      </c>
      <c r="AH10" s="1837">
        <v>82</v>
      </c>
      <c r="AI10" s="1836">
        <v>2.4700000000000002</v>
      </c>
      <c r="AK10" s="1840">
        <v>4.1666666666666664E-2</v>
      </c>
      <c r="AL10" s="1844">
        <v>5</v>
      </c>
      <c r="AM10" s="1846">
        <v>76</v>
      </c>
      <c r="AN10" s="1845">
        <v>1.35</v>
      </c>
      <c r="AO10" s="1843">
        <v>0.54166666666666663</v>
      </c>
      <c r="AP10" s="1844">
        <v>37</v>
      </c>
      <c r="AQ10" s="1846">
        <v>80</v>
      </c>
      <c r="AR10" s="1845">
        <v>2.46</v>
      </c>
      <c r="AT10" s="1849">
        <v>4.1666666666666664E-2</v>
      </c>
      <c r="AU10" s="1853">
        <v>4</v>
      </c>
      <c r="AV10" s="1855">
        <v>92</v>
      </c>
      <c r="AW10" s="1854">
        <v>0.69</v>
      </c>
      <c r="AX10" s="1852">
        <v>0.54166666666666663</v>
      </c>
      <c r="AY10" s="1853">
        <v>30</v>
      </c>
      <c r="AZ10" s="1855">
        <v>74</v>
      </c>
      <c r="BA10" s="1854">
        <v>2.2799999999999998</v>
      </c>
      <c r="BB10" s="24"/>
      <c r="BC10" s="1859">
        <v>4.1666666666666664E-2</v>
      </c>
      <c r="BD10" s="1865">
        <v>1</v>
      </c>
      <c r="BE10" s="1868">
        <v>60</v>
      </c>
      <c r="BF10" s="1867">
        <v>0.99</v>
      </c>
      <c r="BG10" s="1862">
        <v>0.54166666666666663</v>
      </c>
      <c r="BH10" s="1865">
        <v>33</v>
      </c>
      <c r="BI10" s="1868">
        <v>84</v>
      </c>
      <c r="BJ10" s="1867">
        <v>1.59</v>
      </c>
      <c r="BL10" s="1792">
        <v>4.1666666666666664E-2</v>
      </c>
      <c r="BM10" s="54">
        <f t="shared" si="0"/>
        <v>17</v>
      </c>
      <c r="BN10" s="56">
        <f t="shared" si="1"/>
        <v>89.2</v>
      </c>
      <c r="BO10" s="1800">
        <f t="shared" si="2"/>
        <v>0.29715084775388922</v>
      </c>
      <c r="BP10" s="1795">
        <v>0.54166666666666663</v>
      </c>
      <c r="BQ10" s="54">
        <f t="shared" si="9"/>
        <v>166</v>
      </c>
      <c r="BR10" s="56">
        <f t="shared" si="10"/>
        <v>78.8</v>
      </c>
      <c r="BS10" s="1800">
        <f t="shared" si="11"/>
        <v>2.9015906310085651</v>
      </c>
      <c r="BU10" s="1792">
        <v>4.1666666666666664E-2</v>
      </c>
      <c r="BV10" s="54">
        <f t="shared" si="3"/>
        <v>5</v>
      </c>
      <c r="BW10" s="56">
        <f t="shared" si="4"/>
        <v>89.6</v>
      </c>
      <c r="BX10" s="1800">
        <f t="shared" si="5"/>
        <v>8.7397308162908582E-2</v>
      </c>
      <c r="BY10" s="1795">
        <v>0.54166666666666663</v>
      </c>
      <c r="BZ10" s="54">
        <f t="shared" si="6"/>
        <v>63</v>
      </c>
      <c r="CA10" s="56">
        <f t="shared" si="7"/>
        <v>78.8</v>
      </c>
      <c r="CB10" s="1800">
        <f t="shared" si="8"/>
        <v>1.101206082852648</v>
      </c>
    </row>
    <row r="11" spans="1:80" x14ac:dyDescent="0.3">
      <c r="A11" s="1802">
        <v>5.2083333333333336E-2</v>
      </c>
      <c r="B11" s="1808">
        <v>1</v>
      </c>
      <c r="C11" s="1810">
        <v>74</v>
      </c>
      <c r="D11" s="1809">
        <v>0.8</v>
      </c>
      <c r="E11" s="1805">
        <v>0.55208333333333337</v>
      </c>
      <c r="F11" s="1808">
        <v>29</v>
      </c>
      <c r="G11" s="1810">
        <v>80</v>
      </c>
      <c r="H11" s="1809">
        <v>2.33</v>
      </c>
      <c r="I11" s="20"/>
      <c r="J11" s="1811">
        <v>5.2083333333333336E-2</v>
      </c>
      <c r="K11" s="1817">
        <v>2</v>
      </c>
      <c r="L11" s="1819">
        <v>60</v>
      </c>
      <c r="M11" s="1818">
        <v>0.97</v>
      </c>
      <c r="N11" s="1814">
        <v>0.55208333333333337</v>
      </c>
      <c r="O11" s="1817">
        <v>31</v>
      </c>
      <c r="P11" s="1819">
        <v>79</v>
      </c>
      <c r="Q11" s="1818">
        <v>3.03</v>
      </c>
      <c r="S11" s="1820">
        <v>5.2083333333333336E-2</v>
      </c>
      <c r="T11" s="1826" t="s">
        <v>16</v>
      </c>
      <c r="U11" s="1828" t="s">
        <v>10</v>
      </c>
      <c r="V11" s="1827" t="s">
        <v>10</v>
      </c>
      <c r="W11" s="1823">
        <v>0.55208333333333337</v>
      </c>
      <c r="X11" s="1826">
        <v>35</v>
      </c>
      <c r="Y11" s="1828">
        <v>83</v>
      </c>
      <c r="Z11" s="1827">
        <v>2.19</v>
      </c>
      <c r="AB11" s="1829">
        <v>5.2083333333333336E-2</v>
      </c>
      <c r="AC11" s="1835">
        <v>5</v>
      </c>
      <c r="AD11" s="1837">
        <v>72</v>
      </c>
      <c r="AE11" s="1836">
        <v>0.88</v>
      </c>
      <c r="AF11" s="1832">
        <v>0.55208333333333337</v>
      </c>
      <c r="AG11" s="1835">
        <v>36</v>
      </c>
      <c r="AH11" s="1837">
        <v>76</v>
      </c>
      <c r="AI11" s="1836">
        <v>2.29</v>
      </c>
      <c r="AK11" s="1838">
        <v>5.2083333333333336E-2</v>
      </c>
      <c r="AL11" s="1844">
        <v>8</v>
      </c>
      <c r="AM11" s="1846">
        <v>94</v>
      </c>
      <c r="AN11" s="1845">
        <v>0.7</v>
      </c>
      <c r="AO11" s="1841">
        <v>0.55208333333333337</v>
      </c>
      <c r="AP11" s="1844">
        <v>34</v>
      </c>
      <c r="AQ11" s="1846">
        <v>82</v>
      </c>
      <c r="AR11" s="1845">
        <v>2.5299999999999998</v>
      </c>
      <c r="AT11" s="1847">
        <v>5.2083333333333336E-2</v>
      </c>
      <c r="AU11" s="1853">
        <v>3</v>
      </c>
      <c r="AV11" s="1855">
        <v>90</v>
      </c>
      <c r="AW11" s="1854">
        <v>0.66</v>
      </c>
      <c r="AX11" s="1850">
        <v>0.55208333333333337</v>
      </c>
      <c r="AY11" s="1853">
        <v>44</v>
      </c>
      <c r="AZ11" s="1855">
        <v>81</v>
      </c>
      <c r="BA11" s="1854">
        <v>2.2999999999999998</v>
      </c>
      <c r="BB11" s="49"/>
      <c r="BC11" s="1857">
        <v>5.2083333333333336E-2</v>
      </c>
      <c r="BD11" s="1865">
        <v>2</v>
      </c>
      <c r="BE11" s="1868">
        <v>91</v>
      </c>
      <c r="BF11" s="1867">
        <v>0.67</v>
      </c>
      <c r="BG11" s="1860">
        <v>0.55208333333333337</v>
      </c>
      <c r="BH11" s="1865">
        <v>32</v>
      </c>
      <c r="BI11" s="1868">
        <v>89</v>
      </c>
      <c r="BJ11" s="1867">
        <v>1.77</v>
      </c>
      <c r="BL11" s="1790">
        <v>5.2083333333333336E-2</v>
      </c>
      <c r="BM11" s="54">
        <f t="shared" si="0"/>
        <v>16</v>
      </c>
      <c r="BN11" s="56">
        <f t="shared" si="1"/>
        <v>75</v>
      </c>
      <c r="BO11" s="1800">
        <f t="shared" si="2"/>
        <v>0.27967138612130743</v>
      </c>
      <c r="BP11" s="1793">
        <v>0.55208333333333337</v>
      </c>
      <c r="BQ11" s="54">
        <f t="shared" si="9"/>
        <v>165</v>
      </c>
      <c r="BR11" s="56">
        <f t="shared" si="10"/>
        <v>80</v>
      </c>
      <c r="BS11" s="1800">
        <f t="shared" si="11"/>
        <v>2.8841111693759833</v>
      </c>
      <c r="BU11" s="1790">
        <v>5.2083333333333336E-2</v>
      </c>
      <c r="BV11" s="54">
        <f t="shared" si="3"/>
        <v>5</v>
      </c>
      <c r="BW11" s="56">
        <f t="shared" si="4"/>
        <v>79</v>
      </c>
      <c r="BX11" s="1800">
        <f t="shared" si="5"/>
        <v>8.7397308162908582E-2</v>
      </c>
      <c r="BY11" s="1793">
        <v>0.55208333333333337</v>
      </c>
      <c r="BZ11" s="54">
        <f t="shared" si="6"/>
        <v>76</v>
      </c>
      <c r="CA11" s="56">
        <f t="shared" si="7"/>
        <v>80.2</v>
      </c>
      <c r="CB11" s="1800">
        <f t="shared" si="8"/>
        <v>1.3284390840762104</v>
      </c>
    </row>
    <row r="12" spans="1:80" x14ac:dyDescent="0.3">
      <c r="A12" s="1802">
        <v>6.25E-2</v>
      </c>
      <c r="B12" s="1808">
        <v>1</v>
      </c>
      <c r="C12" s="1810">
        <v>120</v>
      </c>
      <c r="D12" s="1809">
        <v>0.49</v>
      </c>
      <c r="E12" s="1805">
        <v>0.5625</v>
      </c>
      <c r="F12" s="1808">
        <v>34</v>
      </c>
      <c r="G12" s="1810">
        <v>75</v>
      </c>
      <c r="H12" s="1809">
        <v>2.63</v>
      </c>
      <c r="I12" s="20"/>
      <c r="J12" s="1811">
        <v>6.25E-2</v>
      </c>
      <c r="K12" s="1817">
        <v>3</v>
      </c>
      <c r="L12" s="1819">
        <v>63</v>
      </c>
      <c r="M12" s="1818">
        <v>1.45</v>
      </c>
      <c r="N12" s="1814">
        <v>0.5625</v>
      </c>
      <c r="O12" s="1817">
        <v>32</v>
      </c>
      <c r="P12" s="1819">
        <v>75</v>
      </c>
      <c r="Q12" s="1818">
        <v>3.42</v>
      </c>
      <c r="S12" s="1820">
        <v>6.25E-2</v>
      </c>
      <c r="T12" s="1826">
        <v>8</v>
      </c>
      <c r="U12" s="1828">
        <v>69</v>
      </c>
      <c r="V12" s="1827">
        <v>0.95</v>
      </c>
      <c r="W12" s="1823">
        <v>0.5625</v>
      </c>
      <c r="X12" s="1826">
        <v>47</v>
      </c>
      <c r="Y12" s="1828">
        <v>77</v>
      </c>
      <c r="Z12" s="1827">
        <v>3.11</v>
      </c>
      <c r="AB12" s="1829">
        <v>6.25E-2</v>
      </c>
      <c r="AC12" s="1835">
        <v>4</v>
      </c>
      <c r="AD12" s="1837">
        <v>65</v>
      </c>
      <c r="AE12" s="1836">
        <v>1.34</v>
      </c>
      <c r="AF12" s="1832">
        <v>0.5625</v>
      </c>
      <c r="AG12" s="1835">
        <v>39</v>
      </c>
      <c r="AH12" s="1837">
        <v>86</v>
      </c>
      <c r="AI12" s="1836">
        <v>2.81</v>
      </c>
      <c r="AK12" s="1838">
        <v>6.25E-2</v>
      </c>
      <c r="AL12" s="1844">
        <v>2</v>
      </c>
      <c r="AM12" s="1846">
        <v>63</v>
      </c>
      <c r="AN12" s="1845">
        <v>0.97</v>
      </c>
      <c r="AO12" s="1841">
        <v>0.5625</v>
      </c>
      <c r="AP12" s="1844">
        <v>40</v>
      </c>
      <c r="AQ12" s="1846">
        <v>78</v>
      </c>
      <c r="AR12" s="1845">
        <v>2.96</v>
      </c>
      <c r="AT12" s="1847">
        <v>6.25E-2</v>
      </c>
      <c r="AU12" s="1853">
        <v>8</v>
      </c>
      <c r="AV12" s="1855">
        <v>73</v>
      </c>
      <c r="AW12" s="1854">
        <v>1.1399999999999999</v>
      </c>
      <c r="AX12" s="1850">
        <v>0.5625</v>
      </c>
      <c r="AY12" s="1853">
        <v>48</v>
      </c>
      <c r="AZ12" s="1855">
        <v>83</v>
      </c>
      <c r="BA12" s="1854">
        <v>2.73</v>
      </c>
      <c r="BB12" s="49"/>
      <c r="BC12" s="1857">
        <v>6.25E-2</v>
      </c>
      <c r="BD12" s="1865">
        <v>2</v>
      </c>
      <c r="BE12" s="1868">
        <v>95</v>
      </c>
      <c r="BF12" s="1867">
        <v>0.66</v>
      </c>
      <c r="BG12" s="1860">
        <v>0.5625</v>
      </c>
      <c r="BH12" s="1865">
        <v>22</v>
      </c>
      <c r="BI12" s="1868">
        <v>82</v>
      </c>
      <c r="BJ12" s="1867">
        <v>1.56</v>
      </c>
      <c r="BL12" s="1790">
        <v>6.25E-2</v>
      </c>
      <c r="BM12" s="54">
        <f t="shared" si="0"/>
        <v>18</v>
      </c>
      <c r="BN12" s="56">
        <f t="shared" si="1"/>
        <v>76</v>
      </c>
      <c r="BO12" s="1800">
        <f t="shared" si="2"/>
        <v>0.31463030938647091</v>
      </c>
      <c r="BP12" s="1793">
        <v>0.5625</v>
      </c>
      <c r="BQ12" s="54">
        <f t="shared" si="9"/>
        <v>192</v>
      </c>
      <c r="BR12" s="56">
        <f t="shared" si="10"/>
        <v>78.2</v>
      </c>
      <c r="BS12" s="1800">
        <f t="shared" si="11"/>
        <v>3.3560566334556894</v>
      </c>
      <c r="BU12" s="1790">
        <v>6.25E-2</v>
      </c>
      <c r="BV12" s="54">
        <f t="shared" si="3"/>
        <v>10</v>
      </c>
      <c r="BW12" s="56">
        <f t="shared" si="4"/>
        <v>66.599999999999994</v>
      </c>
      <c r="BX12" s="1800">
        <f t="shared" si="5"/>
        <v>0.17479461632581716</v>
      </c>
      <c r="BY12" s="1793">
        <v>0.5625</v>
      </c>
      <c r="BZ12" s="54">
        <f t="shared" si="6"/>
        <v>70</v>
      </c>
      <c r="CA12" s="56">
        <f t="shared" si="7"/>
        <v>79.8</v>
      </c>
      <c r="CB12" s="1800">
        <f t="shared" si="8"/>
        <v>1.2235623142807202</v>
      </c>
    </row>
    <row r="13" spans="1:80" ht="17.25" thickBot="1" x14ac:dyDescent="0.35">
      <c r="A13" s="1803">
        <v>7.2916666666666671E-2</v>
      </c>
      <c r="B13" s="1808">
        <v>6</v>
      </c>
      <c r="C13" s="1810">
        <v>75</v>
      </c>
      <c r="D13" s="1809">
        <v>0.86</v>
      </c>
      <c r="E13" s="1806">
        <v>0.57291666666666663</v>
      </c>
      <c r="F13" s="1808">
        <v>39</v>
      </c>
      <c r="G13" s="1810">
        <v>81</v>
      </c>
      <c r="H13" s="1809">
        <v>2.8</v>
      </c>
      <c r="I13" s="20"/>
      <c r="J13" s="1812">
        <v>7.2916666666666671E-2</v>
      </c>
      <c r="K13" s="1817">
        <v>3</v>
      </c>
      <c r="L13" s="1819">
        <v>97</v>
      </c>
      <c r="M13" s="1818">
        <v>0.66</v>
      </c>
      <c r="N13" s="1815">
        <v>0.57291666666666663</v>
      </c>
      <c r="O13" s="1817">
        <v>34</v>
      </c>
      <c r="P13" s="1819">
        <v>75</v>
      </c>
      <c r="Q13" s="1818">
        <v>2.98</v>
      </c>
      <c r="S13" s="1821">
        <v>7.2916666666666671E-2</v>
      </c>
      <c r="T13" s="1826" t="s">
        <v>16</v>
      </c>
      <c r="U13" s="1828" t="s">
        <v>10</v>
      </c>
      <c r="V13" s="1827" t="s">
        <v>10</v>
      </c>
      <c r="W13" s="1824">
        <v>0.57291666666666663</v>
      </c>
      <c r="X13" s="1826">
        <v>42</v>
      </c>
      <c r="Y13" s="1828">
        <v>80</v>
      </c>
      <c r="Z13" s="1827">
        <v>2.93</v>
      </c>
      <c r="AB13" s="1830">
        <v>7.2916666666666671E-2</v>
      </c>
      <c r="AC13" s="1835">
        <v>1</v>
      </c>
      <c r="AD13" s="1837">
        <v>74</v>
      </c>
      <c r="AE13" s="1836">
        <v>0.8</v>
      </c>
      <c r="AF13" s="1833">
        <v>0.57291666666666663</v>
      </c>
      <c r="AG13" s="1835">
        <v>42</v>
      </c>
      <c r="AH13" s="1837">
        <v>76</v>
      </c>
      <c r="AI13" s="1836">
        <v>3.52</v>
      </c>
      <c r="AK13" s="1839">
        <v>7.2916666666666671E-2</v>
      </c>
      <c r="AL13" s="1844">
        <v>3</v>
      </c>
      <c r="AM13" s="1846">
        <v>76</v>
      </c>
      <c r="AN13" s="1845">
        <v>0.8</v>
      </c>
      <c r="AO13" s="1842">
        <v>0.57291666666666663</v>
      </c>
      <c r="AP13" s="1844">
        <v>37</v>
      </c>
      <c r="AQ13" s="1846">
        <v>79</v>
      </c>
      <c r="AR13" s="1845">
        <v>2.64</v>
      </c>
      <c r="AT13" s="1848">
        <v>7.2916666666666671E-2</v>
      </c>
      <c r="AU13" s="1853">
        <v>3</v>
      </c>
      <c r="AV13" s="1855">
        <v>83</v>
      </c>
      <c r="AW13" s="1854">
        <v>1.04</v>
      </c>
      <c r="AX13" s="1851">
        <v>0.57291666666666663</v>
      </c>
      <c r="AY13" s="1853">
        <v>67</v>
      </c>
      <c r="AZ13" s="1855">
        <v>83</v>
      </c>
      <c r="BA13" s="1854">
        <v>3.44</v>
      </c>
      <c r="BB13" s="23"/>
      <c r="BC13" s="1858">
        <v>7.2916666666666671E-2</v>
      </c>
      <c r="BD13" s="1865">
        <v>1</v>
      </c>
      <c r="BE13" s="1868">
        <v>130</v>
      </c>
      <c r="BF13" s="1867">
        <v>0.45</v>
      </c>
      <c r="BG13" s="1861">
        <v>0.57291666666666663</v>
      </c>
      <c r="BH13" s="1865">
        <v>31</v>
      </c>
      <c r="BI13" s="1868">
        <v>92</v>
      </c>
      <c r="BJ13" s="1867">
        <v>1.38</v>
      </c>
      <c r="BL13" s="1791">
        <v>7.2916666666666671E-2</v>
      </c>
      <c r="BM13" s="54">
        <f t="shared" si="0"/>
        <v>13</v>
      </c>
      <c r="BN13" s="56">
        <f t="shared" si="1"/>
        <v>80.5</v>
      </c>
      <c r="BO13" s="1800">
        <f t="shared" si="2"/>
        <v>0.2272330012235623</v>
      </c>
      <c r="BP13" s="1794">
        <v>0.57291666666666663</v>
      </c>
      <c r="BQ13" s="54">
        <f t="shared" si="9"/>
        <v>194</v>
      </c>
      <c r="BR13" s="56">
        <f t="shared" si="10"/>
        <v>78.2</v>
      </c>
      <c r="BS13" s="1800">
        <f t="shared" si="11"/>
        <v>3.3910155567208529</v>
      </c>
      <c r="BU13" s="1791">
        <v>7.2916666666666671E-2</v>
      </c>
      <c r="BV13" s="54">
        <f t="shared" si="3"/>
        <v>4</v>
      </c>
      <c r="BW13" s="56">
        <f t="shared" si="4"/>
        <v>82.5</v>
      </c>
      <c r="BX13" s="1800">
        <f t="shared" si="5"/>
        <v>6.9917846530326858E-2</v>
      </c>
      <c r="BY13" s="1794">
        <v>0.57291666666666663</v>
      </c>
      <c r="BZ13" s="54">
        <f t="shared" si="6"/>
        <v>98</v>
      </c>
      <c r="CA13" s="56">
        <f t="shared" si="7"/>
        <v>78.599999999999994</v>
      </c>
      <c r="CB13" s="1800">
        <f t="shared" si="8"/>
        <v>1.7129872399930084</v>
      </c>
    </row>
    <row r="14" spans="1:80" ht="17.25" thickTop="1" x14ac:dyDescent="0.3">
      <c r="A14" s="1804">
        <v>8.3333333333333329E-2</v>
      </c>
      <c r="B14" s="1808">
        <v>3</v>
      </c>
      <c r="C14" s="1810">
        <v>78</v>
      </c>
      <c r="D14" s="1809">
        <v>0.76</v>
      </c>
      <c r="E14" s="1807">
        <v>0.58333333333333337</v>
      </c>
      <c r="F14" s="1808">
        <v>45</v>
      </c>
      <c r="G14" s="1810">
        <v>75</v>
      </c>
      <c r="H14" s="1809">
        <v>3.55</v>
      </c>
      <c r="I14" s="20"/>
      <c r="J14" s="1813">
        <v>8.3333333333333329E-2</v>
      </c>
      <c r="K14" s="1817">
        <v>4</v>
      </c>
      <c r="L14" s="1819">
        <v>67</v>
      </c>
      <c r="M14" s="1818">
        <v>1.49</v>
      </c>
      <c r="N14" s="1816">
        <v>0.58333333333333337</v>
      </c>
      <c r="O14" s="1817">
        <v>32</v>
      </c>
      <c r="P14" s="1819">
        <v>74</v>
      </c>
      <c r="Q14" s="1818">
        <v>4.28</v>
      </c>
      <c r="S14" s="1822">
        <v>8.3333333333333329E-2</v>
      </c>
      <c r="T14" s="1826">
        <v>2</v>
      </c>
      <c r="U14" s="1828">
        <v>68</v>
      </c>
      <c r="V14" s="1827">
        <v>0.91</v>
      </c>
      <c r="W14" s="1825">
        <v>0.58333333333333337</v>
      </c>
      <c r="X14" s="1826">
        <v>37</v>
      </c>
      <c r="Y14" s="1828">
        <v>77</v>
      </c>
      <c r="Z14" s="1827">
        <v>3.82</v>
      </c>
      <c r="AB14" s="1831">
        <v>8.3333333333333329E-2</v>
      </c>
      <c r="AC14" s="1835" t="s">
        <v>16</v>
      </c>
      <c r="AD14" s="1837" t="s">
        <v>10</v>
      </c>
      <c r="AE14" s="1836" t="s">
        <v>10</v>
      </c>
      <c r="AF14" s="1834">
        <v>0.58333333333333337</v>
      </c>
      <c r="AG14" s="1835">
        <v>51</v>
      </c>
      <c r="AH14" s="1837">
        <v>77</v>
      </c>
      <c r="AI14" s="1836">
        <v>2.89</v>
      </c>
      <c r="AK14" s="1840">
        <v>8.3333333333333329E-2</v>
      </c>
      <c r="AL14" s="1844">
        <v>3</v>
      </c>
      <c r="AM14" s="1846">
        <v>89</v>
      </c>
      <c r="AN14" s="1845">
        <v>1.08</v>
      </c>
      <c r="AO14" s="1843">
        <v>0.58333333333333337</v>
      </c>
      <c r="AP14" s="1844">
        <v>42</v>
      </c>
      <c r="AQ14" s="1846">
        <v>78</v>
      </c>
      <c r="AR14" s="1845">
        <v>4.09</v>
      </c>
      <c r="AT14" s="1849">
        <v>8.3333333333333329E-2</v>
      </c>
      <c r="AU14" s="1853">
        <v>4</v>
      </c>
      <c r="AV14" s="1855">
        <v>71</v>
      </c>
      <c r="AW14" s="1854">
        <v>0.96</v>
      </c>
      <c r="AX14" s="1852">
        <v>0.58333333333333337</v>
      </c>
      <c r="AY14" s="1853">
        <v>41</v>
      </c>
      <c r="AZ14" s="1855">
        <v>83</v>
      </c>
      <c r="BA14" s="1854">
        <v>3.16</v>
      </c>
      <c r="BB14" s="24"/>
      <c r="BC14" s="1859">
        <v>8.3333333333333329E-2</v>
      </c>
      <c r="BD14" s="1865">
        <v>3</v>
      </c>
      <c r="BE14" s="1868">
        <v>98</v>
      </c>
      <c r="BF14" s="1867">
        <v>0.61</v>
      </c>
      <c r="BG14" s="1862">
        <v>0.58333333333333337</v>
      </c>
      <c r="BH14" s="1865">
        <v>34</v>
      </c>
      <c r="BI14" s="1868">
        <v>86</v>
      </c>
      <c r="BJ14" s="1867">
        <v>1.84</v>
      </c>
      <c r="BL14" s="1792">
        <v>8.3333333333333329E-2</v>
      </c>
      <c r="BM14" s="54">
        <f t="shared" si="0"/>
        <v>12</v>
      </c>
      <c r="BN14" s="56">
        <f t="shared" si="1"/>
        <v>75.5</v>
      </c>
      <c r="BO14" s="1800">
        <f t="shared" si="2"/>
        <v>0.20975353959098059</v>
      </c>
      <c r="BP14" s="1795">
        <v>0.58333333333333337</v>
      </c>
      <c r="BQ14" s="54">
        <f t="shared" si="9"/>
        <v>207</v>
      </c>
      <c r="BR14" s="56">
        <f t="shared" si="10"/>
        <v>76.2</v>
      </c>
      <c r="BS14" s="1800">
        <f t="shared" si="11"/>
        <v>3.6182485579444155</v>
      </c>
      <c r="BU14" s="1792">
        <v>8.3333333333333329E-2</v>
      </c>
      <c r="BV14" s="54">
        <f t="shared" si="3"/>
        <v>7</v>
      </c>
      <c r="BW14" s="56">
        <f t="shared" si="4"/>
        <v>73.75</v>
      </c>
      <c r="BX14" s="1800">
        <f t="shared" si="5"/>
        <v>0.12235623142807202</v>
      </c>
      <c r="BY14" s="1795">
        <v>0.58333333333333337</v>
      </c>
      <c r="BZ14" s="54">
        <f t="shared" si="6"/>
        <v>75</v>
      </c>
      <c r="CA14" s="56">
        <f t="shared" si="7"/>
        <v>77.8</v>
      </c>
      <c r="CB14" s="1800">
        <f t="shared" si="8"/>
        <v>1.3109596224436286</v>
      </c>
    </row>
    <row r="15" spans="1:80" x14ac:dyDescent="0.3">
      <c r="A15" s="1802">
        <v>9.375E-2</v>
      </c>
      <c r="B15" s="1808">
        <v>3</v>
      </c>
      <c r="C15" s="1810">
        <v>72</v>
      </c>
      <c r="D15" s="1809">
        <v>0.85</v>
      </c>
      <c r="E15" s="1805">
        <v>0.59375</v>
      </c>
      <c r="F15" s="1808">
        <v>30</v>
      </c>
      <c r="G15" s="1810">
        <v>76</v>
      </c>
      <c r="H15" s="1809">
        <v>3.02</v>
      </c>
      <c r="I15" s="20"/>
      <c r="J15" s="1811">
        <v>9.375E-2</v>
      </c>
      <c r="K15" s="1817">
        <v>3</v>
      </c>
      <c r="L15" s="1819">
        <v>69</v>
      </c>
      <c r="M15" s="1818">
        <v>0.88</v>
      </c>
      <c r="N15" s="1814">
        <v>0.59375</v>
      </c>
      <c r="O15" s="1817">
        <v>28</v>
      </c>
      <c r="P15" s="1819">
        <v>77</v>
      </c>
      <c r="Q15" s="1818">
        <v>3.77</v>
      </c>
      <c r="S15" s="1820">
        <v>9.375E-2</v>
      </c>
      <c r="T15" s="1826">
        <v>3</v>
      </c>
      <c r="U15" s="1828">
        <v>77</v>
      </c>
      <c r="V15" s="1827">
        <v>0.77</v>
      </c>
      <c r="W15" s="1823">
        <v>0.59375</v>
      </c>
      <c r="X15" s="1826">
        <v>41</v>
      </c>
      <c r="Y15" s="1828">
        <v>74</v>
      </c>
      <c r="Z15" s="1827">
        <v>3.24</v>
      </c>
      <c r="AB15" s="1829">
        <v>9.375E-2</v>
      </c>
      <c r="AC15" s="1835">
        <v>4</v>
      </c>
      <c r="AD15" s="1837">
        <v>77</v>
      </c>
      <c r="AE15" s="1836">
        <v>0.86</v>
      </c>
      <c r="AF15" s="1832">
        <v>0.59375</v>
      </c>
      <c r="AG15" s="1835">
        <v>51</v>
      </c>
      <c r="AH15" s="1837">
        <v>79</v>
      </c>
      <c r="AI15" s="1836">
        <v>3.33</v>
      </c>
      <c r="AK15" s="1838">
        <v>9.375E-2</v>
      </c>
      <c r="AL15" s="1844">
        <v>6</v>
      </c>
      <c r="AM15" s="1846">
        <v>79</v>
      </c>
      <c r="AN15" s="1845">
        <v>0.77</v>
      </c>
      <c r="AO15" s="1841">
        <v>0.59375</v>
      </c>
      <c r="AP15" s="1844">
        <v>40</v>
      </c>
      <c r="AQ15" s="1846">
        <v>83</v>
      </c>
      <c r="AR15" s="1845">
        <v>2.31</v>
      </c>
      <c r="AT15" s="1847">
        <v>9.375E-2</v>
      </c>
      <c r="AU15" s="1853">
        <v>5</v>
      </c>
      <c r="AV15" s="1855">
        <v>68</v>
      </c>
      <c r="AW15" s="1854">
        <v>1.17</v>
      </c>
      <c r="AX15" s="1850">
        <v>0.59375</v>
      </c>
      <c r="AY15" s="1853">
        <v>53</v>
      </c>
      <c r="AZ15" s="1855">
        <v>79</v>
      </c>
      <c r="BA15" s="1854">
        <v>2.74</v>
      </c>
      <c r="BB15" s="49"/>
      <c r="BC15" s="1857">
        <v>9.375E-2</v>
      </c>
      <c r="BD15" s="1865">
        <v>2</v>
      </c>
      <c r="BE15" s="1868">
        <v>67</v>
      </c>
      <c r="BF15" s="1867">
        <v>0.9</v>
      </c>
      <c r="BG15" s="1860">
        <v>0.59375</v>
      </c>
      <c r="BH15" s="1865">
        <v>21</v>
      </c>
      <c r="BI15" s="1868">
        <v>87</v>
      </c>
      <c r="BJ15" s="1867">
        <v>1.22</v>
      </c>
      <c r="BL15" s="1790">
        <v>9.375E-2</v>
      </c>
      <c r="BM15" s="54">
        <f t="shared" si="0"/>
        <v>19</v>
      </c>
      <c r="BN15" s="56">
        <f t="shared" si="1"/>
        <v>74.8</v>
      </c>
      <c r="BO15" s="1800">
        <f t="shared" si="2"/>
        <v>0.33210977101905259</v>
      </c>
      <c r="BP15" s="1793">
        <v>0.59375</v>
      </c>
      <c r="BQ15" s="54">
        <f t="shared" si="9"/>
        <v>190</v>
      </c>
      <c r="BR15" s="56">
        <f t="shared" si="10"/>
        <v>77.8</v>
      </c>
      <c r="BS15" s="1800">
        <f t="shared" si="11"/>
        <v>3.3210977101905264</v>
      </c>
      <c r="BU15" s="1790">
        <v>9.375E-2</v>
      </c>
      <c r="BV15" s="54">
        <f t="shared" si="3"/>
        <v>7</v>
      </c>
      <c r="BW15" s="56">
        <f t="shared" si="4"/>
        <v>74</v>
      </c>
      <c r="BX15" s="1800">
        <f t="shared" si="5"/>
        <v>0.12235623142807202</v>
      </c>
      <c r="BY15" s="1793">
        <v>0.59375</v>
      </c>
      <c r="BZ15" s="54">
        <f t="shared" si="6"/>
        <v>74</v>
      </c>
      <c r="CA15" s="56">
        <f t="shared" si="7"/>
        <v>78.400000000000006</v>
      </c>
      <c r="CB15" s="1800">
        <f t="shared" si="8"/>
        <v>1.2934801608110471</v>
      </c>
    </row>
    <row r="16" spans="1:80" x14ac:dyDescent="0.3">
      <c r="A16" s="1802">
        <v>0.10416666666666667</v>
      </c>
      <c r="B16" s="1808">
        <v>8</v>
      </c>
      <c r="C16" s="1810">
        <v>73</v>
      </c>
      <c r="D16" s="1809">
        <v>1.24</v>
      </c>
      <c r="E16" s="1805">
        <v>0.60416666666666663</v>
      </c>
      <c r="F16" s="1808">
        <v>37</v>
      </c>
      <c r="G16" s="1810">
        <v>84</v>
      </c>
      <c r="H16" s="1809">
        <v>2.77</v>
      </c>
      <c r="I16" s="20"/>
      <c r="J16" s="1811">
        <v>0.10416666666666667</v>
      </c>
      <c r="K16" s="1817">
        <v>4</v>
      </c>
      <c r="L16" s="1819">
        <v>77</v>
      </c>
      <c r="M16" s="1818">
        <v>0.98</v>
      </c>
      <c r="N16" s="1814">
        <v>0.60416666666666663</v>
      </c>
      <c r="O16" s="1817">
        <v>41</v>
      </c>
      <c r="P16" s="1819">
        <v>78</v>
      </c>
      <c r="Q16" s="1818">
        <v>2.64</v>
      </c>
      <c r="S16" s="1820">
        <v>0.10416666666666667</v>
      </c>
      <c r="T16" s="1826">
        <v>6</v>
      </c>
      <c r="U16" s="1828">
        <v>65</v>
      </c>
      <c r="V16" s="1827">
        <v>0.95</v>
      </c>
      <c r="W16" s="1823">
        <v>0.60416666666666663</v>
      </c>
      <c r="X16" s="1826">
        <v>41</v>
      </c>
      <c r="Y16" s="1828">
        <v>79</v>
      </c>
      <c r="Z16" s="1827">
        <v>4.0599999999999996</v>
      </c>
      <c r="AB16" s="1829">
        <v>0.10416666666666667</v>
      </c>
      <c r="AC16" s="1835">
        <v>6</v>
      </c>
      <c r="AD16" s="1837">
        <v>64</v>
      </c>
      <c r="AE16" s="1836">
        <v>1.1000000000000001</v>
      </c>
      <c r="AF16" s="1832">
        <v>0.60416666666666663</v>
      </c>
      <c r="AG16" s="1835">
        <v>41</v>
      </c>
      <c r="AH16" s="1837">
        <v>82</v>
      </c>
      <c r="AI16" s="1836">
        <v>3.04</v>
      </c>
      <c r="AK16" s="1838">
        <v>0.10416666666666667</v>
      </c>
      <c r="AL16" s="1844">
        <v>9</v>
      </c>
      <c r="AM16" s="1846">
        <v>74</v>
      </c>
      <c r="AN16" s="1845">
        <v>1.29</v>
      </c>
      <c r="AO16" s="1841">
        <v>0.60416666666666663</v>
      </c>
      <c r="AP16" s="1844">
        <v>32</v>
      </c>
      <c r="AQ16" s="1846">
        <v>80</v>
      </c>
      <c r="AR16" s="1845">
        <v>2.86</v>
      </c>
      <c r="AT16" s="1847">
        <v>0.10416666666666667</v>
      </c>
      <c r="AU16" s="1853">
        <v>6</v>
      </c>
      <c r="AV16" s="1855">
        <v>76</v>
      </c>
      <c r="AW16" s="1854">
        <v>1.1100000000000001</v>
      </c>
      <c r="AX16" s="1850">
        <v>0.60416666666666663</v>
      </c>
      <c r="AY16" s="1853">
        <v>53</v>
      </c>
      <c r="AZ16" s="1855">
        <v>79</v>
      </c>
      <c r="BA16" s="1854">
        <v>2.85</v>
      </c>
      <c r="BB16" s="49"/>
      <c r="BC16" s="1857">
        <v>0.10416666666666667</v>
      </c>
      <c r="BD16" s="1865">
        <v>3</v>
      </c>
      <c r="BE16" s="1868">
        <v>83</v>
      </c>
      <c r="BF16" s="1867">
        <v>0.73</v>
      </c>
      <c r="BG16" s="1860">
        <v>0.60416666666666663</v>
      </c>
      <c r="BH16" s="1865">
        <v>42</v>
      </c>
      <c r="BI16" s="1868">
        <v>85</v>
      </c>
      <c r="BJ16" s="1867">
        <v>1.73</v>
      </c>
      <c r="BL16" s="1790">
        <v>0.10416666666666667</v>
      </c>
      <c r="BM16" s="54">
        <f t="shared" si="0"/>
        <v>33</v>
      </c>
      <c r="BN16" s="56">
        <f t="shared" si="1"/>
        <v>70.599999999999994</v>
      </c>
      <c r="BO16" s="1800">
        <f t="shared" si="2"/>
        <v>0.5768222338751966</v>
      </c>
      <c r="BP16" s="1793">
        <v>0.60416666666666663</v>
      </c>
      <c r="BQ16" s="54">
        <f t="shared" si="9"/>
        <v>192</v>
      </c>
      <c r="BR16" s="56">
        <f t="shared" si="10"/>
        <v>80.599999999999994</v>
      </c>
      <c r="BS16" s="1800">
        <f t="shared" si="11"/>
        <v>3.3560566334556894</v>
      </c>
      <c r="BU16" s="1790">
        <v>0.10416666666666667</v>
      </c>
      <c r="BV16" s="54">
        <f t="shared" si="3"/>
        <v>9</v>
      </c>
      <c r="BW16" s="56">
        <f t="shared" si="4"/>
        <v>71.2</v>
      </c>
      <c r="BX16" s="1800">
        <f t="shared" si="5"/>
        <v>0.15731515469323545</v>
      </c>
      <c r="BY16" s="1793">
        <v>0.60416666666666663</v>
      </c>
      <c r="BZ16" s="54">
        <f t="shared" si="6"/>
        <v>95</v>
      </c>
      <c r="CA16" s="56">
        <f t="shared" si="7"/>
        <v>79.599999999999994</v>
      </c>
      <c r="CB16" s="1800">
        <f t="shared" si="8"/>
        <v>1.6605488550952632</v>
      </c>
    </row>
    <row r="17" spans="1:80" ht="17.25" thickBot="1" x14ac:dyDescent="0.35">
      <c r="A17" s="1803">
        <v>0.11458333333333333</v>
      </c>
      <c r="B17" s="1808">
        <v>4</v>
      </c>
      <c r="C17" s="1810">
        <v>79</v>
      </c>
      <c r="D17" s="1809">
        <v>0.76</v>
      </c>
      <c r="E17" s="1806">
        <v>0.61458333333333337</v>
      </c>
      <c r="F17" s="1808">
        <v>36</v>
      </c>
      <c r="G17" s="1810">
        <v>81</v>
      </c>
      <c r="H17" s="1809">
        <v>2.44</v>
      </c>
      <c r="I17" s="20"/>
      <c r="J17" s="1812">
        <v>0.11458333333333333</v>
      </c>
      <c r="K17" s="1817">
        <v>2</v>
      </c>
      <c r="L17" s="1819">
        <v>71</v>
      </c>
      <c r="M17" s="1818">
        <v>0.83</v>
      </c>
      <c r="N17" s="1815">
        <v>0.61458333333333337</v>
      </c>
      <c r="O17" s="1817">
        <v>34</v>
      </c>
      <c r="P17" s="1819">
        <v>73</v>
      </c>
      <c r="Q17" s="1818">
        <v>3.55</v>
      </c>
      <c r="S17" s="1821">
        <v>0.11458333333333333</v>
      </c>
      <c r="T17" s="1826">
        <v>3</v>
      </c>
      <c r="U17" s="1828">
        <v>83</v>
      </c>
      <c r="V17" s="1827">
        <v>1.1000000000000001</v>
      </c>
      <c r="W17" s="1824">
        <v>0.61458333333333337</v>
      </c>
      <c r="X17" s="1826">
        <v>32</v>
      </c>
      <c r="Y17" s="1828">
        <v>74</v>
      </c>
      <c r="Z17" s="1827">
        <v>2.54</v>
      </c>
      <c r="AB17" s="1830">
        <v>0.11458333333333333</v>
      </c>
      <c r="AC17" s="1835">
        <v>4</v>
      </c>
      <c r="AD17" s="1837">
        <v>77</v>
      </c>
      <c r="AE17" s="1836">
        <v>0.85</v>
      </c>
      <c r="AF17" s="1833">
        <v>0.61458333333333337</v>
      </c>
      <c r="AG17" s="1835">
        <v>47</v>
      </c>
      <c r="AH17" s="1837">
        <v>78</v>
      </c>
      <c r="AI17" s="1836">
        <v>2.92</v>
      </c>
      <c r="AK17" s="1839">
        <v>0.11458333333333333</v>
      </c>
      <c r="AL17" s="1844">
        <v>4</v>
      </c>
      <c r="AM17" s="1846">
        <v>85</v>
      </c>
      <c r="AN17" s="1845">
        <v>0.8</v>
      </c>
      <c r="AO17" s="1842">
        <v>0.61458333333333337</v>
      </c>
      <c r="AP17" s="1844">
        <v>36</v>
      </c>
      <c r="AQ17" s="1846">
        <v>78</v>
      </c>
      <c r="AR17" s="1845">
        <v>2.2000000000000002</v>
      </c>
      <c r="AT17" s="1848">
        <v>0.11458333333333333</v>
      </c>
      <c r="AU17" s="1853">
        <v>2</v>
      </c>
      <c r="AV17" s="1855">
        <v>70</v>
      </c>
      <c r="AW17" s="1854">
        <v>0.86</v>
      </c>
      <c r="AX17" s="1851">
        <v>0.61458333333333337</v>
      </c>
      <c r="AY17" s="1853">
        <v>45</v>
      </c>
      <c r="AZ17" s="1855">
        <v>82</v>
      </c>
      <c r="BA17" s="1854">
        <v>2.94</v>
      </c>
      <c r="BB17" s="23"/>
      <c r="BC17" s="1858">
        <v>0.11458333333333333</v>
      </c>
      <c r="BD17" s="1865" t="s">
        <v>16</v>
      </c>
      <c r="BE17" s="1868" t="s">
        <v>10</v>
      </c>
      <c r="BF17" s="1867" t="s">
        <v>10</v>
      </c>
      <c r="BG17" s="1861">
        <v>0.61458333333333337</v>
      </c>
      <c r="BH17" s="1865">
        <v>40</v>
      </c>
      <c r="BI17" s="1868">
        <v>84</v>
      </c>
      <c r="BJ17" s="1867">
        <v>2.0299999999999998</v>
      </c>
      <c r="BL17" s="1791">
        <v>0.11458333333333333</v>
      </c>
      <c r="BM17" s="54">
        <f t="shared" si="0"/>
        <v>17</v>
      </c>
      <c r="BN17" s="56">
        <f t="shared" si="1"/>
        <v>79</v>
      </c>
      <c r="BO17" s="1800">
        <f t="shared" si="2"/>
        <v>0.29715084775388922</v>
      </c>
      <c r="BP17" s="1794">
        <v>0.61458333333333337</v>
      </c>
      <c r="BQ17" s="54">
        <f t="shared" si="9"/>
        <v>185</v>
      </c>
      <c r="BR17" s="56">
        <f t="shared" si="10"/>
        <v>76.8</v>
      </c>
      <c r="BS17" s="1800">
        <f t="shared" si="11"/>
        <v>3.2337004020276172</v>
      </c>
      <c r="BU17" s="1791">
        <v>0.11458333333333333</v>
      </c>
      <c r="BV17" s="54">
        <f t="shared" si="3"/>
        <v>2</v>
      </c>
      <c r="BW17" s="56">
        <f t="shared" si="4"/>
        <v>77.2</v>
      </c>
      <c r="BX17" s="1800">
        <f t="shared" si="5"/>
        <v>3.4958923265163429E-2</v>
      </c>
      <c r="BY17" s="1794">
        <v>0.61458333333333337</v>
      </c>
      <c r="BZ17" s="54">
        <f t="shared" si="6"/>
        <v>85</v>
      </c>
      <c r="CA17" s="56">
        <f t="shared" si="7"/>
        <v>77</v>
      </c>
      <c r="CB17" s="1800">
        <f t="shared" si="8"/>
        <v>1.485754238769446</v>
      </c>
    </row>
    <row r="18" spans="1:80" ht="17.25" thickTop="1" x14ac:dyDescent="0.3">
      <c r="A18" s="1804">
        <v>0.125</v>
      </c>
      <c r="B18" s="1808">
        <v>8</v>
      </c>
      <c r="C18" s="1810">
        <v>74</v>
      </c>
      <c r="D18" s="1809">
        <v>1.05</v>
      </c>
      <c r="E18" s="1807">
        <v>0.625</v>
      </c>
      <c r="F18" s="1808">
        <v>42</v>
      </c>
      <c r="G18" s="1810">
        <v>78</v>
      </c>
      <c r="H18" s="1809">
        <v>3.73</v>
      </c>
      <c r="I18" s="20"/>
      <c r="J18" s="1813">
        <v>0.125</v>
      </c>
      <c r="K18" s="1817">
        <v>6</v>
      </c>
      <c r="L18" s="1819">
        <v>70</v>
      </c>
      <c r="M18" s="1818">
        <v>1.08</v>
      </c>
      <c r="N18" s="1816">
        <v>0.625</v>
      </c>
      <c r="O18" s="1817">
        <v>40</v>
      </c>
      <c r="P18" s="1819">
        <v>74</v>
      </c>
      <c r="Q18" s="1818">
        <v>3.67</v>
      </c>
      <c r="S18" s="1822">
        <v>0.125</v>
      </c>
      <c r="T18" s="1826">
        <v>8</v>
      </c>
      <c r="U18" s="1828">
        <v>75</v>
      </c>
      <c r="V18" s="1827">
        <v>0.94</v>
      </c>
      <c r="W18" s="1825">
        <v>0.625</v>
      </c>
      <c r="X18" s="1826">
        <v>34</v>
      </c>
      <c r="Y18" s="1828">
        <v>81</v>
      </c>
      <c r="Z18" s="1827">
        <v>2.71</v>
      </c>
      <c r="AB18" s="1831">
        <v>0.125</v>
      </c>
      <c r="AC18" s="1835">
        <v>3</v>
      </c>
      <c r="AD18" s="1837">
        <v>62</v>
      </c>
      <c r="AE18" s="1836">
        <v>0.96</v>
      </c>
      <c r="AF18" s="1834">
        <v>0.625</v>
      </c>
      <c r="AG18" s="1835">
        <v>52</v>
      </c>
      <c r="AH18" s="1837">
        <v>77</v>
      </c>
      <c r="AI18" s="1836">
        <v>3.22</v>
      </c>
      <c r="AK18" s="1840">
        <v>0.125</v>
      </c>
      <c r="AL18" s="1844">
        <v>4</v>
      </c>
      <c r="AM18" s="1846">
        <v>77</v>
      </c>
      <c r="AN18" s="1845">
        <v>1.1000000000000001</v>
      </c>
      <c r="AO18" s="1843">
        <v>0.625</v>
      </c>
      <c r="AP18" s="1844">
        <v>43</v>
      </c>
      <c r="AQ18" s="1846">
        <v>77</v>
      </c>
      <c r="AR18" s="1845">
        <v>2.42</v>
      </c>
      <c r="AT18" s="1849">
        <v>0.125</v>
      </c>
      <c r="AU18" s="1853">
        <v>4</v>
      </c>
      <c r="AV18" s="1855">
        <v>81</v>
      </c>
      <c r="AW18" s="1854">
        <v>0.96</v>
      </c>
      <c r="AX18" s="1852">
        <v>0.625</v>
      </c>
      <c r="AY18" s="1853">
        <v>43</v>
      </c>
      <c r="AZ18" s="1855">
        <v>83</v>
      </c>
      <c r="BA18" s="1854">
        <v>2.37</v>
      </c>
      <c r="BB18" s="24"/>
      <c r="BC18" s="1859">
        <v>0.125</v>
      </c>
      <c r="BD18" s="1865">
        <v>3</v>
      </c>
      <c r="BE18" s="1868">
        <v>97</v>
      </c>
      <c r="BF18" s="1867">
        <v>0.62</v>
      </c>
      <c r="BG18" s="1862">
        <v>0.625</v>
      </c>
      <c r="BH18" s="1865">
        <v>25</v>
      </c>
      <c r="BI18" s="1868">
        <v>83</v>
      </c>
      <c r="BJ18" s="1867">
        <v>1.81</v>
      </c>
      <c r="BL18" s="1792">
        <v>0.125</v>
      </c>
      <c r="BM18" s="54">
        <f t="shared" si="0"/>
        <v>29</v>
      </c>
      <c r="BN18" s="56">
        <f t="shared" si="1"/>
        <v>71.599999999999994</v>
      </c>
      <c r="BO18" s="1800">
        <f t="shared" si="2"/>
        <v>0.50690438734486976</v>
      </c>
      <c r="BP18" s="1795">
        <v>0.625</v>
      </c>
      <c r="BQ18" s="54">
        <f t="shared" si="9"/>
        <v>211</v>
      </c>
      <c r="BR18" s="56">
        <f t="shared" si="10"/>
        <v>77.400000000000006</v>
      </c>
      <c r="BS18" s="1800">
        <f t="shared" si="11"/>
        <v>3.6881664044747424</v>
      </c>
      <c r="BU18" s="1792">
        <v>0.125</v>
      </c>
      <c r="BV18" s="54">
        <f t="shared" si="3"/>
        <v>7</v>
      </c>
      <c r="BW18" s="56">
        <f t="shared" si="4"/>
        <v>73</v>
      </c>
      <c r="BX18" s="1800">
        <f t="shared" si="5"/>
        <v>0.12235623142807202</v>
      </c>
      <c r="BY18" s="1795">
        <v>0.625</v>
      </c>
      <c r="BZ18" s="54">
        <f t="shared" si="6"/>
        <v>68</v>
      </c>
      <c r="CA18" s="56">
        <f t="shared" si="7"/>
        <v>78.400000000000006</v>
      </c>
      <c r="CB18" s="1800">
        <f t="shared" si="8"/>
        <v>1.1886033910155569</v>
      </c>
    </row>
    <row r="19" spans="1:80" x14ac:dyDescent="0.3">
      <c r="A19" s="1802">
        <v>0.13541666666666666</v>
      </c>
      <c r="B19" s="1808">
        <v>10</v>
      </c>
      <c r="C19" s="1810">
        <v>68</v>
      </c>
      <c r="D19" s="1809">
        <v>0.97</v>
      </c>
      <c r="E19" s="1805">
        <v>0.63541666666666663</v>
      </c>
      <c r="F19" s="1808">
        <v>32</v>
      </c>
      <c r="G19" s="1810">
        <v>79</v>
      </c>
      <c r="H19" s="1809">
        <v>2.65</v>
      </c>
      <c r="I19" s="20"/>
      <c r="J19" s="1811">
        <v>0.13541666666666666</v>
      </c>
      <c r="K19" s="1817">
        <v>3</v>
      </c>
      <c r="L19" s="1819">
        <v>68</v>
      </c>
      <c r="M19" s="1818">
        <v>0.86</v>
      </c>
      <c r="N19" s="1814">
        <v>0.63541666666666663</v>
      </c>
      <c r="O19" s="1817">
        <v>41</v>
      </c>
      <c r="P19" s="1819">
        <v>73</v>
      </c>
      <c r="Q19" s="1818">
        <v>2.63</v>
      </c>
      <c r="S19" s="1820">
        <v>0.13541666666666666</v>
      </c>
      <c r="T19" s="1826">
        <v>10</v>
      </c>
      <c r="U19" s="1828">
        <v>68</v>
      </c>
      <c r="V19" s="1827">
        <v>1.27</v>
      </c>
      <c r="W19" s="1823">
        <v>0.63541666666666663</v>
      </c>
      <c r="X19" s="1826">
        <v>46</v>
      </c>
      <c r="Y19" s="1828">
        <v>81</v>
      </c>
      <c r="Z19" s="1827">
        <v>3.24</v>
      </c>
      <c r="AB19" s="1829">
        <v>0.13541666666666666</v>
      </c>
      <c r="AC19" s="1835">
        <v>6</v>
      </c>
      <c r="AD19" s="1837">
        <v>71</v>
      </c>
      <c r="AE19" s="1836">
        <v>0.88</v>
      </c>
      <c r="AF19" s="1832">
        <v>0.63541666666666663</v>
      </c>
      <c r="AG19" s="1835">
        <v>41</v>
      </c>
      <c r="AH19" s="1837">
        <v>73</v>
      </c>
      <c r="AI19" s="1836">
        <v>3.68</v>
      </c>
      <c r="AK19" s="1838">
        <v>0.13541666666666666</v>
      </c>
      <c r="AL19" s="1844">
        <v>9</v>
      </c>
      <c r="AM19" s="1846">
        <v>69</v>
      </c>
      <c r="AN19" s="1845">
        <v>0.98</v>
      </c>
      <c r="AO19" s="1841">
        <v>0.63541666666666663</v>
      </c>
      <c r="AP19" s="1844">
        <v>43</v>
      </c>
      <c r="AQ19" s="1846">
        <v>81</v>
      </c>
      <c r="AR19" s="1845">
        <v>2.1800000000000002</v>
      </c>
      <c r="AT19" s="1847">
        <v>0.13541666666666666</v>
      </c>
      <c r="AU19" s="1853">
        <v>10</v>
      </c>
      <c r="AV19" s="1855">
        <v>70</v>
      </c>
      <c r="AW19" s="1854">
        <v>0.96</v>
      </c>
      <c r="AX19" s="1850">
        <v>0.63541666666666663</v>
      </c>
      <c r="AY19" s="1853">
        <v>59</v>
      </c>
      <c r="AZ19" s="1855">
        <v>80</v>
      </c>
      <c r="BA19" s="1854">
        <v>2.54</v>
      </c>
      <c r="BB19" s="49"/>
      <c r="BC19" s="1857">
        <v>0.13541666666666666</v>
      </c>
      <c r="BD19" s="1865">
        <v>4</v>
      </c>
      <c r="BE19" s="1868">
        <v>62</v>
      </c>
      <c r="BF19" s="1867">
        <v>0.98</v>
      </c>
      <c r="BG19" s="1860">
        <v>0.63541666666666663</v>
      </c>
      <c r="BH19" s="1865">
        <v>29</v>
      </c>
      <c r="BI19" s="1868">
        <v>82</v>
      </c>
      <c r="BJ19" s="1867">
        <v>2.1800000000000002</v>
      </c>
      <c r="BL19" s="1790">
        <v>0.13541666666666666</v>
      </c>
      <c r="BM19" s="54">
        <f t="shared" si="0"/>
        <v>38</v>
      </c>
      <c r="BN19" s="56">
        <f t="shared" si="1"/>
        <v>68.8</v>
      </c>
      <c r="BO19" s="1800">
        <f t="shared" si="2"/>
        <v>0.66421954203810518</v>
      </c>
      <c r="BP19" s="1793">
        <v>0.63541666666666663</v>
      </c>
      <c r="BQ19" s="54">
        <f t="shared" si="9"/>
        <v>203</v>
      </c>
      <c r="BR19" s="56">
        <f t="shared" si="10"/>
        <v>77.400000000000006</v>
      </c>
      <c r="BS19" s="1800">
        <f t="shared" si="11"/>
        <v>3.5483307114140885</v>
      </c>
      <c r="BU19" s="1790">
        <v>0.13541666666666666</v>
      </c>
      <c r="BV19" s="54">
        <f t="shared" si="3"/>
        <v>14</v>
      </c>
      <c r="BW19" s="56">
        <f t="shared" si="4"/>
        <v>69.2</v>
      </c>
      <c r="BX19" s="1800">
        <f t="shared" si="5"/>
        <v>0.24471246285614404</v>
      </c>
      <c r="BY19" s="1793">
        <v>0.63541666666666663</v>
      </c>
      <c r="BZ19" s="54">
        <f t="shared" si="6"/>
        <v>88</v>
      </c>
      <c r="CA19" s="56">
        <f t="shared" si="7"/>
        <v>77.599999999999994</v>
      </c>
      <c r="CB19" s="1800">
        <f t="shared" si="8"/>
        <v>1.538192623667191</v>
      </c>
    </row>
    <row r="20" spans="1:80" x14ac:dyDescent="0.3">
      <c r="A20" s="1802">
        <v>0.14583333333333334</v>
      </c>
      <c r="B20" s="1808">
        <v>6</v>
      </c>
      <c r="C20" s="1810">
        <v>77</v>
      </c>
      <c r="D20" s="1809">
        <v>0.97</v>
      </c>
      <c r="E20" s="1805">
        <v>0.64583333333333337</v>
      </c>
      <c r="F20" s="1808">
        <v>33</v>
      </c>
      <c r="G20" s="1810">
        <v>82</v>
      </c>
      <c r="H20" s="1809">
        <v>2.91</v>
      </c>
      <c r="I20" s="20"/>
      <c r="J20" s="1811">
        <v>0.14583333333333334</v>
      </c>
      <c r="K20" s="1817">
        <v>6</v>
      </c>
      <c r="L20" s="1819">
        <v>74</v>
      </c>
      <c r="M20" s="1818">
        <v>0.8</v>
      </c>
      <c r="N20" s="1814">
        <v>0.64583333333333337</v>
      </c>
      <c r="O20" s="1817">
        <v>42</v>
      </c>
      <c r="P20" s="1819">
        <v>72</v>
      </c>
      <c r="Q20" s="1818">
        <v>2.84</v>
      </c>
      <c r="S20" s="1820">
        <v>0.14583333333333334</v>
      </c>
      <c r="T20" s="1826">
        <v>6</v>
      </c>
      <c r="U20" s="1828">
        <v>75</v>
      </c>
      <c r="V20" s="1827">
        <v>0.93</v>
      </c>
      <c r="W20" s="1823">
        <v>0.64583333333333337</v>
      </c>
      <c r="X20" s="1826">
        <v>36</v>
      </c>
      <c r="Y20" s="1828">
        <v>75</v>
      </c>
      <c r="Z20" s="1827">
        <v>2.82</v>
      </c>
      <c r="AB20" s="1829">
        <v>0.14583333333333334</v>
      </c>
      <c r="AC20" s="1835">
        <v>3</v>
      </c>
      <c r="AD20" s="1837">
        <v>78</v>
      </c>
      <c r="AE20" s="1836">
        <v>0.77</v>
      </c>
      <c r="AF20" s="1832">
        <v>0.64583333333333337</v>
      </c>
      <c r="AG20" s="1835">
        <v>41</v>
      </c>
      <c r="AH20" s="1837">
        <v>79</v>
      </c>
      <c r="AI20" s="1836">
        <v>3.37</v>
      </c>
      <c r="AK20" s="1838">
        <v>0.14583333333333334</v>
      </c>
      <c r="AL20" s="1844">
        <v>5</v>
      </c>
      <c r="AM20" s="1846">
        <v>71</v>
      </c>
      <c r="AN20" s="1845">
        <v>0.84</v>
      </c>
      <c r="AO20" s="1841">
        <v>0.64583333333333337</v>
      </c>
      <c r="AP20" s="1844">
        <v>48</v>
      </c>
      <c r="AQ20" s="1846">
        <v>79</v>
      </c>
      <c r="AR20" s="1845">
        <v>2.83</v>
      </c>
      <c r="AT20" s="1847">
        <v>0.14583333333333334</v>
      </c>
      <c r="AU20" s="1853">
        <v>5</v>
      </c>
      <c r="AV20" s="1855">
        <v>66</v>
      </c>
      <c r="AW20" s="1854">
        <v>1.01</v>
      </c>
      <c r="AX20" s="1850">
        <v>0.64583333333333337</v>
      </c>
      <c r="AY20" s="1853">
        <v>43</v>
      </c>
      <c r="AZ20" s="1855">
        <v>79</v>
      </c>
      <c r="BA20" s="1854">
        <v>3.15</v>
      </c>
      <c r="BB20" s="49"/>
      <c r="BC20" s="1857">
        <v>0.14583333333333334</v>
      </c>
      <c r="BD20" s="1865">
        <v>1</v>
      </c>
      <c r="BE20" s="1868">
        <v>97</v>
      </c>
      <c r="BF20" s="1867">
        <v>0.61</v>
      </c>
      <c r="BG20" s="1860">
        <v>0.64583333333333337</v>
      </c>
      <c r="BH20" s="1865">
        <v>28</v>
      </c>
      <c r="BI20" s="1868">
        <v>90</v>
      </c>
      <c r="BJ20" s="1867">
        <v>1.4</v>
      </c>
      <c r="BL20" s="1790">
        <v>0.14583333333333334</v>
      </c>
      <c r="BM20" s="54">
        <f t="shared" si="0"/>
        <v>26</v>
      </c>
      <c r="BN20" s="56">
        <f t="shared" si="1"/>
        <v>75</v>
      </c>
      <c r="BO20" s="1800">
        <f t="shared" si="2"/>
        <v>0.4544660024471246</v>
      </c>
      <c r="BP20" s="1793">
        <v>0.64583333333333337</v>
      </c>
      <c r="BQ20" s="54">
        <f t="shared" si="9"/>
        <v>200</v>
      </c>
      <c r="BR20" s="56">
        <f t="shared" si="10"/>
        <v>77.400000000000006</v>
      </c>
      <c r="BS20" s="1800">
        <f t="shared" si="11"/>
        <v>3.4958923265163437</v>
      </c>
      <c r="BU20" s="1790">
        <v>0.14583333333333334</v>
      </c>
      <c r="BV20" s="54">
        <f t="shared" si="3"/>
        <v>6</v>
      </c>
      <c r="BW20" s="56">
        <f t="shared" si="4"/>
        <v>72.8</v>
      </c>
      <c r="BX20" s="1800">
        <f t="shared" si="5"/>
        <v>0.10487676979549029</v>
      </c>
      <c r="BY20" s="1793">
        <v>0.64583333333333337</v>
      </c>
      <c r="BZ20" s="54">
        <f t="shared" si="6"/>
        <v>71</v>
      </c>
      <c r="CA20" s="56">
        <f t="shared" si="7"/>
        <v>76.8</v>
      </c>
      <c r="CB20" s="1800">
        <f t="shared" si="8"/>
        <v>1.2410417759133019</v>
      </c>
    </row>
    <row r="21" spans="1:80" ht="17.25" thickBot="1" x14ac:dyDescent="0.35">
      <c r="A21" s="1803">
        <v>0.15625</v>
      </c>
      <c r="B21" s="1808">
        <v>8</v>
      </c>
      <c r="C21" s="1810">
        <v>78</v>
      </c>
      <c r="D21" s="1809">
        <v>0.93</v>
      </c>
      <c r="E21" s="1806">
        <v>0.65625</v>
      </c>
      <c r="F21" s="1808">
        <v>45</v>
      </c>
      <c r="G21" s="1810">
        <v>76</v>
      </c>
      <c r="H21" s="1809">
        <v>3.45</v>
      </c>
      <c r="I21" s="20"/>
      <c r="J21" s="1812">
        <v>0.15625</v>
      </c>
      <c r="K21" s="1817">
        <v>2</v>
      </c>
      <c r="L21" s="1819">
        <v>77</v>
      </c>
      <c r="M21" s="1818">
        <v>1.5</v>
      </c>
      <c r="N21" s="1815">
        <v>0.65625</v>
      </c>
      <c r="O21" s="1817">
        <v>31</v>
      </c>
      <c r="P21" s="1819">
        <v>76</v>
      </c>
      <c r="Q21" s="1818">
        <v>2.78</v>
      </c>
      <c r="S21" s="1821">
        <v>0.15625</v>
      </c>
      <c r="T21" s="1826">
        <v>8</v>
      </c>
      <c r="U21" s="1828">
        <v>78</v>
      </c>
      <c r="V21" s="1827">
        <v>0.9</v>
      </c>
      <c r="W21" s="1824">
        <v>0.65625</v>
      </c>
      <c r="X21" s="1826">
        <v>45</v>
      </c>
      <c r="Y21" s="1828">
        <v>82</v>
      </c>
      <c r="Z21" s="1827">
        <v>3.17</v>
      </c>
      <c r="AB21" s="1830">
        <v>0.15625</v>
      </c>
      <c r="AC21" s="1835">
        <v>10</v>
      </c>
      <c r="AD21" s="1837">
        <v>81</v>
      </c>
      <c r="AE21" s="1836">
        <v>0.9</v>
      </c>
      <c r="AF21" s="1833">
        <v>0.65625</v>
      </c>
      <c r="AG21" s="1835">
        <v>37</v>
      </c>
      <c r="AH21" s="1837">
        <v>82</v>
      </c>
      <c r="AI21" s="1836">
        <v>3.14</v>
      </c>
      <c r="AK21" s="1839">
        <v>0.15625</v>
      </c>
      <c r="AL21" s="1844">
        <v>9</v>
      </c>
      <c r="AM21" s="1846">
        <v>70</v>
      </c>
      <c r="AN21" s="1845">
        <v>1.37</v>
      </c>
      <c r="AO21" s="1842">
        <v>0.65625</v>
      </c>
      <c r="AP21" s="1844">
        <v>39</v>
      </c>
      <c r="AQ21" s="1846">
        <v>77</v>
      </c>
      <c r="AR21" s="1845">
        <v>3.08</v>
      </c>
      <c r="AT21" s="1848">
        <v>0.15625</v>
      </c>
      <c r="AU21" s="1853">
        <v>4</v>
      </c>
      <c r="AV21" s="1855">
        <v>87</v>
      </c>
      <c r="AW21" s="1854">
        <v>0.69</v>
      </c>
      <c r="AX21" s="1851">
        <v>0.65625</v>
      </c>
      <c r="AY21" s="1853">
        <v>41</v>
      </c>
      <c r="AZ21" s="1855">
        <v>79</v>
      </c>
      <c r="BA21" s="1854">
        <v>3.02</v>
      </c>
      <c r="BB21" s="23"/>
      <c r="BC21" s="1858">
        <v>0.15625</v>
      </c>
      <c r="BD21" s="1865">
        <v>1</v>
      </c>
      <c r="BE21" s="1868">
        <v>71</v>
      </c>
      <c r="BF21" s="1867">
        <v>0.86</v>
      </c>
      <c r="BG21" s="1861">
        <v>0.65625</v>
      </c>
      <c r="BH21" s="1865">
        <v>23</v>
      </c>
      <c r="BI21" s="1868">
        <v>88</v>
      </c>
      <c r="BJ21" s="1867">
        <v>1.59</v>
      </c>
      <c r="BL21" s="1791">
        <v>0.15625</v>
      </c>
      <c r="BM21" s="54">
        <f t="shared" si="0"/>
        <v>37</v>
      </c>
      <c r="BN21" s="56">
        <f t="shared" si="1"/>
        <v>76.8</v>
      </c>
      <c r="BO21" s="1800">
        <f t="shared" si="2"/>
        <v>0.64674008040552355</v>
      </c>
      <c r="BP21" s="1794">
        <v>0.65625</v>
      </c>
      <c r="BQ21" s="54">
        <f t="shared" si="9"/>
        <v>197</v>
      </c>
      <c r="BR21" s="56">
        <f t="shared" si="10"/>
        <v>78.599999999999994</v>
      </c>
      <c r="BS21" s="1800">
        <f t="shared" si="11"/>
        <v>3.4434539416185981</v>
      </c>
      <c r="BU21" s="1791">
        <v>0.15625</v>
      </c>
      <c r="BV21" s="54">
        <f t="shared" si="3"/>
        <v>5</v>
      </c>
      <c r="BW21" s="56">
        <f t="shared" si="4"/>
        <v>78.599999999999994</v>
      </c>
      <c r="BX21" s="1800">
        <f t="shared" si="5"/>
        <v>8.7397308162908582E-2</v>
      </c>
      <c r="BY21" s="1794">
        <v>0.65625</v>
      </c>
      <c r="BZ21" s="54">
        <f t="shared" si="6"/>
        <v>64</v>
      </c>
      <c r="CA21" s="56">
        <f t="shared" si="7"/>
        <v>79.2</v>
      </c>
      <c r="CB21" s="1800">
        <f t="shared" si="8"/>
        <v>1.1186855444852297</v>
      </c>
    </row>
    <row r="22" spans="1:80" ht="17.25" thickTop="1" x14ac:dyDescent="0.3">
      <c r="A22" s="1804">
        <v>0.16666666666666666</v>
      </c>
      <c r="B22" s="1808">
        <v>9</v>
      </c>
      <c r="C22" s="1810">
        <v>77</v>
      </c>
      <c r="D22" s="1809">
        <v>0.87</v>
      </c>
      <c r="E22" s="1807">
        <v>0.66666666666666663</v>
      </c>
      <c r="F22" s="1808">
        <v>38</v>
      </c>
      <c r="G22" s="1810">
        <v>79</v>
      </c>
      <c r="H22" s="1809">
        <v>3.72</v>
      </c>
      <c r="I22" s="20"/>
      <c r="J22" s="1813">
        <v>0.16666666666666666</v>
      </c>
      <c r="K22" s="1817">
        <v>9</v>
      </c>
      <c r="L22" s="1819">
        <v>85</v>
      </c>
      <c r="M22" s="1818">
        <v>0.94</v>
      </c>
      <c r="N22" s="1816">
        <v>0.66666666666666663</v>
      </c>
      <c r="O22" s="1817">
        <v>35</v>
      </c>
      <c r="P22" s="1819">
        <v>80</v>
      </c>
      <c r="Q22" s="1818">
        <v>3.44</v>
      </c>
      <c r="S22" s="1822">
        <v>0.16666666666666666</v>
      </c>
      <c r="T22" s="1826">
        <v>5</v>
      </c>
      <c r="U22" s="1828">
        <v>83</v>
      </c>
      <c r="V22" s="1827">
        <v>0.72</v>
      </c>
      <c r="W22" s="1825">
        <v>0.66666666666666663</v>
      </c>
      <c r="X22" s="1826">
        <v>42</v>
      </c>
      <c r="Y22" s="1828">
        <v>78</v>
      </c>
      <c r="Z22" s="1827">
        <v>3.53</v>
      </c>
      <c r="AB22" s="1831">
        <v>0.16666666666666666</v>
      </c>
      <c r="AC22" s="1835">
        <v>12</v>
      </c>
      <c r="AD22" s="1837">
        <v>79</v>
      </c>
      <c r="AE22" s="1836">
        <v>0.79</v>
      </c>
      <c r="AF22" s="1834">
        <v>0.66666666666666663</v>
      </c>
      <c r="AG22" s="1835">
        <v>47</v>
      </c>
      <c r="AH22" s="1837">
        <v>80</v>
      </c>
      <c r="AI22" s="1836">
        <v>3.72</v>
      </c>
      <c r="AK22" s="1840">
        <v>0.16666666666666666</v>
      </c>
      <c r="AL22" s="1844">
        <v>13</v>
      </c>
      <c r="AM22" s="1846">
        <v>77</v>
      </c>
      <c r="AN22" s="1845">
        <v>0.94</v>
      </c>
      <c r="AO22" s="1843">
        <v>0.66666666666666663</v>
      </c>
      <c r="AP22" s="1844">
        <v>36</v>
      </c>
      <c r="AQ22" s="1846">
        <v>79</v>
      </c>
      <c r="AR22" s="1845">
        <v>3</v>
      </c>
      <c r="AT22" s="1849">
        <v>0.16666666666666666</v>
      </c>
      <c r="AU22" s="1853">
        <v>8</v>
      </c>
      <c r="AV22" s="1855">
        <v>75</v>
      </c>
      <c r="AW22" s="1854">
        <v>0.92</v>
      </c>
      <c r="AX22" s="1852">
        <v>0.66666666666666663</v>
      </c>
      <c r="AY22" s="1853">
        <v>47</v>
      </c>
      <c r="AZ22" s="1855">
        <v>80</v>
      </c>
      <c r="BA22" s="1854">
        <v>3.08</v>
      </c>
      <c r="BB22" s="24"/>
      <c r="BC22" s="1859">
        <v>0.16666666666666666</v>
      </c>
      <c r="BD22" s="1865">
        <v>3</v>
      </c>
      <c r="BE22" s="1868">
        <v>75</v>
      </c>
      <c r="BF22" s="1867">
        <v>0.79</v>
      </c>
      <c r="BG22" s="1862">
        <v>0.66666666666666663</v>
      </c>
      <c r="BH22" s="1865">
        <v>25</v>
      </c>
      <c r="BI22" s="1868">
        <v>89</v>
      </c>
      <c r="BJ22" s="1867">
        <v>1.54</v>
      </c>
      <c r="BL22" s="1792">
        <v>0.16666666666666666</v>
      </c>
      <c r="BM22" s="54">
        <f t="shared" si="0"/>
        <v>48</v>
      </c>
      <c r="BN22" s="56">
        <f t="shared" si="1"/>
        <v>80.2</v>
      </c>
      <c r="BO22" s="1800">
        <f t="shared" si="2"/>
        <v>0.83901415836392235</v>
      </c>
      <c r="BP22" s="1795">
        <v>0.66666666666666663</v>
      </c>
      <c r="BQ22" s="54">
        <f t="shared" si="9"/>
        <v>198</v>
      </c>
      <c r="BR22" s="56">
        <f t="shared" si="10"/>
        <v>79.2</v>
      </c>
      <c r="BS22" s="1800">
        <f t="shared" si="11"/>
        <v>3.4609334032511798</v>
      </c>
      <c r="BU22" s="1792">
        <v>0.16666666666666666</v>
      </c>
      <c r="BV22" s="54">
        <f t="shared" si="3"/>
        <v>11</v>
      </c>
      <c r="BW22" s="56">
        <f t="shared" si="4"/>
        <v>79.8</v>
      </c>
      <c r="BX22" s="1800">
        <f t="shared" si="5"/>
        <v>0.19227407795839888</v>
      </c>
      <c r="BY22" s="1795">
        <v>0.66666666666666663</v>
      </c>
      <c r="BZ22" s="54">
        <f t="shared" si="6"/>
        <v>72</v>
      </c>
      <c r="CA22" s="56">
        <f t="shared" si="7"/>
        <v>79.400000000000006</v>
      </c>
      <c r="CB22" s="1800">
        <f t="shared" si="8"/>
        <v>1.2585212375458836</v>
      </c>
    </row>
    <row r="23" spans="1:80" x14ac:dyDescent="0.3">
      <c r="A23" s="1802">
        <v>0.17708333333333334</v>
      </c>
      <c r="B23" s="1808">
        <v>7</v>
      </c>
      <c r="C23" s="1810">
        <v>75</v>
      </c>
      <c r="D23" s="1809">
        <v>1.1200000000000001</v>
      </c>
      <c r="E23" s="1805">
        <v>0.67708333333333337</v>
      </c>
      <c r="F23" s="1808">
        <v>54</v>
      </c>
      <c r="G23" s="1810">
        <v>77</v>
      </c>
      <c r="H23" s="1809">
        <v>3.79</v>
      </c>
      <c r="I23" s="20"/>
      <c r="J23" s="1811">
        <v>0.17708333333333334</v>
      </c>
      <c r="K23" s="1817">
        <v>10</v>
      </c>
      <c r="L23" s="1819">
        <v>85</v>
      </c>
      <c r="M23" s="1818">
        <v>0.91</v>
      </c>
      <c r="N23" s="1814">
        <v>0.67708333333333337</v>
      </c>
      <c r="O23" s="1817">
        <v>49</v>
      </c>
      <c r="P23" s="1819">
        <v>78</v>
      </c>
      <c r="Q23" s="1818">
        <v>3.48</v>
      </c>
      <c r="S23" s="1820">
        <v>0.17708333333333334</v>
      </c>
      <c r="T23" s="1826">
        <v>9</v>
      </c>
      <c r="U23" s="1828">
        <v>86</v>
      </c>
      <c r="V23" s="1827">
        <v>0.9</v>
      </c>
      <c r="W23" s="1823">
        <v>0.67708333333333337</v>
      </c>
      <c r="X23" s="1826">
        <v>43</v>
      </c>
      <c r="Y23" s="1828">
        <v>81</v>
      </c>
      <c r="Z23" s="1827">
        <v>4.51</v>
      </c>
      <c r="AB23" s="1829">
        <v>0.17708333333333334</v>
      </c>
      <c r="AC23" s="1835">
        <v>6</v>
      </c>
      <c r="AD23" s="1837">
        <v>79</v>
      </c>
      <c r="AE23" s="1836">
        <v>1.05</v>
      </c>
      <c r="AF23" s="1832">
        <v>0.67708333333333337</v>
      </c>
      <c r="AG23" s="1835">
        <v>35</v>
      </c>
      <c r="AH23" s="1837">
        <v>85</v>
      </c>
      <c r="AI23" s="1836">
        <v>3.17</v>
      </c>
      <c r="AK23" s="1838">
        <v>0.17708333333333334</v>
      </c>
      <c r="AL23" s="1844">
        <v>8</v>
      </c>
      <c r="AM23" s="1846">
        <v>69</v>
      </c>
      <c r="AN23" s="1845">
        <v>0.91</v>
      </c>
      <c r="AO23" s="1841">
        <v>0.67708333333333337</v>
      </c>
      <c r="AP23" s="1844">
        <v>44</v>
      </c>
      <c r="AQ23" s="1846">
        <v>84</v>
      </c>
      <c r="AR23" s="1845">
        <v>2.1</v>
      </c>
      <c r="AT23" s="1847">
        <v>0.17708333333333334</v>
      </c>
      <c r="AU23" s="1853">
        <v>4</v>
      </c>
      <c r="AV23" s="1855">
        <v>78</v>
      </c>
      <c r="AW23" s="1854">
        <v>0.78</v>
      </c>
      <c r="AX23" s="1850">
        <v>0.67708333333333337</v>
      </c>
      <c r="AY23" s="1853">
        <v>39</v>
      </c>
      <c r="AZ23" s="1855">
        <v>85</v>
      </c>
      <c r="BA23" s="1854">
        <v>2.66</v>
      </c>
      <c r="BB23" s="49"/>
      <c r="BC23" s="1857">
        <v>0.17708333333333334</v>
      </c>
      <c r="BD23" s="1865">
        <v>4</v>
      </c>
      <c r="BE23" s="1868">
        <v>81</v>
      </c>
      <c r="BF23" s="1867">
        <v>0.78</v>
      </c>
      <c r="BG23" s="1860">
        <v>0.67708333333333337</v>
      </c>
      <c r="BH23" s="1865">
        <v>31</v>
      </c>
      <c r="BI23" s="1868">
        <v>85</v>
      </c>
      <c r="BJ23" s="1867">
        <v>1.95</v>
      </c>
      <c r="BL23" s="1790">
        <v>0.17708333333333334</v>
      </c>
      <c r="BM23" s="54">
        <f t="shared" si="0"/>
        <v>40</v>
      </c>
      <c r="BN23" s="56">
        <f t="shared" si="1"/>
        <v>78.8</v>
      </c>
      <c r="BO23" s="1800">
        <f t="shared" si="2"/>
        <v>0.69917846530326866</v>
      </c>
      <c r="BP23" s="1793">
        <v>0.67708333333333337</v>
      </c>
      <c r="BQ23" s="54">
        <f t="shared" si="9"/>
        <v>225</v>
      </c>
      <c r="BR23" s="56">
        <f t="shared" si="10"/>
        <v>81</v>
      </c>
      <c r="BS23" s="1800">
        <f t="shared" si="11"/>
        <v>3.9328788673308863</v>
      </c>
      <c r="BU23" s="1790">
        <v>0.17708333333333334</v>
      </c>
      <c r="BV23" s="54">
        <f t="shared" si="3"/>
        <v>8</v>
      </c>
      <c r="BW23" s="56">
        <f t="shared" si="4"/>
        <v>79.400000000000006</v>
      </c>
      <c r="BX23" s="1800">
        <f t="shared" si="5"/>
        <v>0.13983569306065372</v>
      </c>
      <c r="BY23" s="1793">
        <v>0.67708333333333337</v>
      </c>
      <c r="BZ23" s="54">
        <f t="shared" si="6"/>
        <v>70</v>
      </c>
      <c r="CA23" s="56">
        <f t="shared" si="7"/>
        <v>82.6</v>
      </c>
      <c r="CB23" s="1800">
        <f t="shared" si="8"/>
        <v>1.2235623142807202</v>
      </c>
    </row>
    <row r="24" spans="1:80" x14ac:dyDescent="0.3">
      <c r="A24" s="1802">
        <v>0.1875</v>
      </c>
      <c r="B24" s="1808">
        <v>11</v>
      </c>
      <c r="C24" s="1810">
        <v>78</v>
      </c>
      <c r="D24" s="1809">
        <v>0.78</v>
      </c>
      <c r="E24" s="1805">
        <v>0.6875</v>
      </c>
      <c r="F24" s="1808">
        <v>42</v>
      </c>
      <c r="G24" s="1810">
        <v>76</v>
      </c>
      <c r="H24" s="1809">
        <v>3.59</v>
      </c>
      <c r="I24" s="20"/>
      <c r="J24" s="1811">
        <v>0.1875</v>
      </c>
      <c r="K24" s="1817">
        <v>10</v>
      </c>
      <c r="L24" s="1819">
        <v>80</v>
      </c>
      <c r="M24" s="1818">
        <v>0.99</v>
      </c>
      <c r="N24" s="1814">
        <v>0.6875</v>
      </c>
      <c r="O24" s="1817">
        <v>50</v>
      </c>
      <c r="P24" s="1819">
        <v>71</v>
      </c>
      <c r="Q24" s="1818">
        <v>3.63</v>
      </c>
      <c r="S24" s="1820">
        <v>0.1875</v>
      </c>
      <c r="T24" s="1826">
        <v>10</v>
      </c>
      <c r="U24" s="1828">
        <v>80</v>
      </c>
      <c r="V24" s="1827">
        <v>0.78</v>
      </c>
      <c r="W24" s="1823">
        <v>0.6875</v>
      </c>
      <c r="X24" s="1826">
        <v>35</v>
      </c>
      <c r="Y24" s="1828">
        <v>78</v>
      </c>
      <c r="Z24" s="1827">
        <v>3.97</v>
      </c>
      <c r="AB24" s="1829">
        <v>0.1875</v>
      </c>
      <c r="AC24" s="1835">
        <v>4</v>
      </c>
      <c r="AD24" s="1837">
        <v>78</v>
      </c>
      <c r="AE24" s="1836">
        <v>0.77</v>
      </c>
      <c r="AF24" s="1832">
        <v>0.6875</v>
      </c>
      <c r="AG24" s="1835">
        <v>45</v>
      </c>
      <c r="AH24" s="1837">
        <v>80</v>
      </c>
      <c r="AI24" s="1836">
        <v>3.37</v>
      </c>
      <c r="AK24" s="1838">
        <v>0.1875</v>
      </c>
      <c r="AL24" s="1844">
        <v>8</v>
      </c>
      <c r="AM24" s="1846">
        <v>79</v>
      </c>
      <c r="AN24" s="1845">
        <v>0.95</v>
      </c>
      <c r="AO24" s="1841">
        <v>0.6875</v>
      </c>
      <c r="AP24" s="1844">
        <v>50</v>
      </c>
      <c r="AQ24" s="1846">
        <v>82</v>
      </c>
      <c r="AR24" s="1845">
        <v>2.0499999999999998</v>
      </c>
      <c r="AT24" s="1847">
        <v>0.1875</v>
      </c>
      <c r="AU24" s="1853">
        <v>4</v>
      </c>
      <c r="AV24" s="1855">
        <v>79</v>
      </c>
      <c r="AW24" s="1854">
        <v>0.77</v>
      </c>
      <c r="AX24" s="1850">
        <v>0.6875</v>
      </c>
      <c r="AY24" s="1853">
        <v>37</v>
      </c>
      <c r="AZ24" s="1855">
        <v>77</v>
      </c>
      <c r="BA24" s="1854">
        <v>2.4700000000000002</v>
      </c>
      <c r="BB24" s="49"/>
      <c r="BC24" s="1857">
        <v>0.1875</v>
      </c>
      <c r="BD24" s="1865">
        <v>3</v>
      </c>
      <c r="BE24" s="1868">
        <v>72</v>
      </c>
      <c r="BF24" s="1867">
        <v>0.83</v>
      </c>
      <c r="BG24" s="1860">
        <v>0.6875</v>
      </c>
      <c r="BH24" s="1865">
        <v>16</v>
      </c>
      <c r="BI24" s="1868">
        <v>92</v>
      </c>
      <c r="BJ24" s="1867">
        <v>1.25</v>
      </c>
      <c r="BL24" s="1790">
        <v>0.1875</v>
      </c>
      <c r="BM24" s="54">
        <f t="shared" si="0"/>
        <v>43</v>
      </c>
      <c r="BN24" s="56">
        <f t="shared" si="1"/>
        <v>79</v>
      </c>
      <c r="BO24" s="1800">
        <f t="shared" si="2"/>
        <v>0.75161685020101388</v>
      </c>
      <c r="BP24" s="1793">
        <v>0.6875</v>
      </c>
      <c r="BQ24" s="54">
        <f t="shared" si="9"/>
        <v>222</v>
      </c>
      <c r="BR24" s="56">
        <f t="shared" si="10"/>
        <v>77.400000000000006</v>
      </c>
      <c r="BS24" s="1800">
        <f t="shared" si="11"/>
        <v>3.8804404824331411</v>
      </c>
      <c r="BU24" s="1790">
        <v>0.1875</v>
      </c>
      <c r="BV24" s="54">
        <f t="shared" si="3"/>
        <v>7</v>
      </c>
      <c r="BW24" s="56">
        <f t="shared" si="4"/>
        <v>79.2</v>
      </c>
      <c r="BX24" s="1800">
        <f t="shared" si="5"/>
        <v>0.12235623142807202</v>
      </c>
      <c r="BY24" s="1793">
        <v>0.6875</v>
      </c>
      <c r="BZ24" s="54">
        <f t="shared" si="6"/>
        <v>53</v>
      </c>
      <c r="CA24" s="56">
        <f t="shared" si="7"/>
        <v>77.599999999999994</v>
      </c>
      <c r="CB24" s="1800">
        <f t="shared" si="8"/>
        <v>0.92641146652683093</v>
      </c>
    </row>
    <row r="25" spans="1:80" ht="17.25" thickBot="1" x14ac:dyDescent="0.35">
      <c r="A25" s="1803">
        <v>0.19791666666666666</v>
      </c>
      <c r="B25" s="1808">
        <v>15</v>
      </c>
      <c r="C25" s="1810">
        <v>84</v>
      </c>
      <c r="D25" s="1809">
        <v>0.73</v>
      </c>
      <c r="E25" s="1806">
        <v>0.69791666666666663</v>
      </c>
      <c r="F25" s="1808">
        <v>34</v>
      </c>
      <c r="G25" s="1810">
        <v>77</v>
      </c>
      <c r="H25" s="1809">
        <v>2.66</v>
      </c>
      <c r="I25" s="20"/>
      <c r="J25" s="1812">
        <v>0.19791666666666666</v>
      </c>
      <c r="K25" s="1817">
        <v>12</v>
      </c>
      <c r="L25" s="1819">
        <v>83</v>
      </c>
      <c r="M25" s="1818">
        <v>0.87</v>
      </c>
      <c r="N25" s="1815">
        <v>0.69791666666666663</v>
      </c>
      <c r="O25" s="1817">
        <v>52</v>
      </c>
      <c r="P25" s="1819">
        <v>76</v>
      </c>
      <c r="Q25" s="1818">
        <v>3.91</v>
      </c>
      <c r="S25" s="1821">
        <v>0.19791666666666666</v>
      </c>
      <c r="T25" s="1826">
        <v>10</v>
      </c>
      <c r="U25" s="1828">
        <v>76</v>
      </c>
      <c r="V25" s="1827">
        <v>0.87</v>
      </c>
      <c r="W25" s="1824">
        <v>0.69791666666666663</v>
      </c>
      <c r="X25" s="1826">
        <v>39</v>
      </c>
      <c r="Y25" s="1828">
        <v>82</v>
      </c>
      <c r="Z25" s="1827">
        <v>4.1500000000000004</v>
      </c>
      <c r="AB25" s="1830">
        <v>0.19791666666666666</v>
      </c>
      <c r="AC25" s="1835">
        <v>8</v>
      </c>
      <c r="AD25" s="1837">
        <v>78</v>
      </c>
      <c r="AE25" s="1836">
        <v>0.88</v>
      </c>
      <c r="AF25" s="1833">
        <v>0.69791666666666663</v>
      </c>
      <c r="AG25" s="1835">
        <v>41</v>
      </c>
      <c r="AH25" s="1837">
        <v>83</v>
      </c>
      <c r="AI25" s="1836">
        <v>2.63</v>
      </c>
      <c r="AK25" s="1839">
        <v>0.19791666666666666</v>
      </c>
      <c r="AL25" s="1844">
        <v>8</v>
      </c>
      <c r="AM25" s="1846">
        <v>78</v>
      </c>
      <c r="AN25" s="1845">
        <v>1</v>
      </c>
      <c r="AO25" s="1842">
        <v>0.69791666666666663</v>
      </c>
      <c r="AP25" s="1844">
        <v>54</v>
      </c>
      <c r="AQ25" s="1846">
        <v>84</v>
      </c>
      <c r="AR25" s="1845">
        <v>2.6</v>
      </c>
      <c r="AT25" s="1848">
        <v>0.19791666666666666</v>
      </c>
      <c r="AU25" s="1853">
        <v>12</v>
      </c>
      <c r="AV25" s="1855">
        <v>76</v>
      </c>
      <c r="AW25" s="1854">
        <v>1.06</v>
      </c>
      <c r="AX25" s="1851">
        <v>0.69791666666666663</v>
      </c>
      <c r="AY25" s="1853">
        <v>46</v>
      </c>
      <c r="AZ25" s="1855">
        <v>81</v>
      </c>
      <c r="BA25" s="1854">
        <v>2.84</v>
      </c>
      <c r="BB25" s="23"/>
      <c r="BC25" s="1858">
        <v>0.19791666666666666</v>
      </c>
      <c r="BD25" s="1865">
        <v>3</v>
      </c>
      <c r="BE25" s="1868">
        <v>81</v>
      </c>
      <c r="BF25" s="1867">
        <v>0.76</v>
      </c>
      <c r="BG25" s="1861">
        <v>0.69791666666666663</v>
      </c>
      <c r="BH25" s="1865">
        <v>21</v>
      </c>
      <c r="BI25" s="1868">
        <v>88</v>
      </c>
      <c r="BJ25" s="1867">
        <v>1.1499999999999999</v>
      </c>
      <c r="BL25" s="1791">
        <v>0.19791666666666666</v>
      </c>
      <c r="BM25" s="54">
        <f t="shared" si="0"/>
        <v>53</v>
      </c>
      <c r="BN25" s="56">
        <f t="shared" si="1"/>
        <v>79.8</v>
      </c>
      <c r="BO25" s="1800">
        <f t="shared" si="2"/>
        <v>0.92641146652683093</v>
      </c>
      <c r="BP25" s="1794">
        <v>0.69791666666666663</v>
      </c>
      <c r="BQ25" s="54">
        <f t="shared" si="9"/>
        <v>220</v>
      </c>
      <c r="BR25" s="56">
        <f t="shared" si="10"/>
        <v>80.400000000000006</v>
      </c>
      <c r="BS25" s="1800">
        <f t="shared" si="11"/>
        <v>3.8454815591679776</v>
      </c>
      <c r="BU25" s="1791">
        <v>0.19791666666666666</v>
      </c>
      <c r="BV25" s="54">
        <f t="shared" si="3"/>
        <v>15</v>
      </c>
      <c r="BW25" s="56">
        <f t="shared" si="4"/>
        <v>78.2</v>
      </c>
      <c r="BX25" s="1800">
        <f t="shared" si="5"/>
        <v>0.26219192448872575</v>
      </c>
      <c r="BY25" s="1794">
        <v>0.69791666666666663</v>
      </c>
      <c r="BZ25" s="54">
        <f t="shared" si="6"/>
        <v>67</v>
      </c>
      <c r="CA25" s="56">
        <f t="shared" si="7"/>
        <v>81.2</v>
      </c>
      <c r="CB25" s="1800">
        <f t="shared" si="8"/>
        <v>1.1711239293829752</v>
      </c>
    </row>
    <row r="26" spans="1:80" ht="17.25" thickTop="1" x14ac:dyDescent="0.3">
      <c r="A26" s="1804">
        <v>0.20833333333333334</v>
      </c>
      <c r="B26" s="1808">
        <v>11</v>
      </c>
      <c r="C26" s="1810">
        <v>84</v>
      </c>
      <c r="D26" s="1809">
        <v>0.8</v>
      </c>
      <c r="E26" s="1807">
        <v>0.70833333333333337</v>
      </c>
      <c r="F26" s="1808">
        <v>40</v>
      </c>
      <c r="G26" s="1810">
        <v>75</v>
      </c>
      <c r="H26" s="1809">
        <v>3.89</v>
      </c>
      <c r="I26" s="20"/>
      <c r="J26" s="1813">
        <v>0.20833333333333334</v>
      </c>
      <c r="K26" s="1817">
        <v>8</v>
      </c>
      <c r="L26" s="1819">
        <v>80</v>
      </c>
      <c r="M26" s="1818">
        <v>0.76</v>
      </c>
      <c r="N26" s="1816">
        <v>0.70833333333333337</v>
      </c>
      <c r="O26" s="1817">
        <v>67</v>
      </c>
      <c r="P26" s="1819">
        <v>75</v>
      </c>
      <c r="Q26" s="1818">
        <v>3.94</v>
      </c>
      <c r="S26" s="1822">
        <v>0.20833333333333334</v>
      </c>
      <c r="T26" s="1826">
        <v>8</v>
      </c>
      <c r="U26" s="1828">
        <v>82</v>
      </c>
      <c r="V26" s="1827">
        <v>0.74</v>
      </c>
      <c r="W26" s="1825">
        <v>0.70833333333333337</v>
      </c>
      <c r="X26" s="1826">
        <v>44</v>
      </c>
      <c r="Y26" s="1828">
        <v>81</v>
      </c>
      <c r="Z26" s="1827">
        <v>3.12</v>
      </c>
      <c r="AB26" s="1831">
        <v>0.20833333333333334</v>
      </c>
      <c r="AC26" s="1835">
        <v>11</v>
      </c>
      <c r="AD26" s="1837">
        <v>79</v>
      </c>
      <c r="AE26" s="1836">
        <v>1.06</v>
      </c>
      <c r="AF26" s="1834">
        <v>0.70833333333333337</v>
      </c>
      <c r="AG26" s="1835">
        <v>46</v>
      </c>
      <c r="AH26" s="1837">
        <v>80</v>
      </c>
      <c r="AI26" s="1836">
        <v>2.91</v>
      </c>
      <c r="AK26" s="1840">
        <v>0.20833333333333334</v>
      </c>
      <c r="AL26" s="1844">
        <v>7</v>
      </c>
      <c r="AM26" s="1846">
        <v>83</v>
      </c>
      <c r="AN26" s="1845">
        <v>0.88</v>
      </c>
      <c r="AO26" s="1843">
        <v>0.70833333333333337</v>
      </c>
      <c r="AP26" s="1844">
        <v>40</v>
      </c>
      <c r="AQ26" s="1846">
        <v>82</v>
      </c>
      <c r="AR26" s="1845">
        <v>1.78</v>
      </c>
      <c r="AT26" s="1849">
        <v>0.20833333333333334</v>
      </c>
      <c r="AU26" s="1853">
        <v>6</v>
      </c>
      <c r="AV26" s="1855">
        <v>74</v>
      </c>
      <c r="AW26" s="1854">
        <v>0.83</v>
      </c>
      <c r="AX26" s="1852">
        <v>0.70833333333333337</v>
      </c>
      <c r="AY26" s="1853">
        <v>47</v>
      </c>
      <c r="AZ26" s="1855">
        <v>81</v>
      </c>
      <c r="BA26" s="1854">
        <v>2.2799999999999998</v>
      </c>
      <c r="BB26" s="24"/>
      <c r="BC26" s="1859">
        <v>0.20833333333333334</v>
      </c>
      <c r="BD26" s="1865">
        <v>3</v>
      </c>
      <c r="BE26" s="1868">
        <v>75</v>
      </c>
      <c r="BF26" s="1867">
        <v>0.8</v>
      </c>
      <c r="BG26" s="1862">
        <v>0.70833333333333337</v>
      </c>
      <c r="BH26" s="1865">
        <v>21</v>
      </c>
      <c r="BI26" s="1868">
        <v>85</v>
      </c>
      <c r="BJ26" s="1867">
        <v>1.22</v>
      </c>
      <c r="BL26" s="1792">
        <v>0.20833333333333334</v>
      </c>
      <c r="BM26" s="54">
        <f t="shared" si="0"/>
        <v>45</v>
      </c>
      <c r="BN26" s="56">
        <f t="shared" si="1"/>
        <v>81.599999999999994</v>
      </c>
      <c r="BO26" s="1800">
        <f t="shared" si="2"/>
        <v>0.78657577346617713</v>
      </c>
      <c r="BP26" s="1795">
        <v>0.70833333333333337</v>
      </c>
      <c r="BQ26" s="54">
        <f t="shared" si="9"/>
        <v>237</v>
      </c>
      <c r="BR26" s="56">
        <f t="shared" si="10"/>
        <v>78.599999999999994</v>
      </c>
      <c r="BS26" s="1800">
        <f t="shared" si="11"/>
        <v>4.1426324069218667</v>
      </c>
      <c r="BU26" s="1792">
        <v>0.20833333333333334</v>
      </c>
      <c r="BV26" s="54">
        <f t="shared" si="3"/>
        <v>9</v>
      </c>
      <c r="BW26" s="56">
        <f t="shared" si="4"/>
        <v>79.599999999999994</v>
      </c>
      <c r="BX26" s="1800">
        <f t="shared" si="5"/>
        <v>0.15731515469323545</v>
      </c>
      <c r="BY26" s="1795">
        <v>0.70833333333333337</v>
      </c>
      <c r="BZ26" s="54">
        <f t="shared" si="6"/>
        <v>68</v>
      </c>
      <c r="CA26" s="56">
        <f t="shared" si="7"/>
        <v>79.8</v>
      </c>
      <c r="CB26" s="1800">
        <f t="shared" si="8"/>
        <v>1.1886033910155569</v>
      </c>
    </row>
    <row r="27" spans="1:80" x14ac:dyDescent="0.3">
      <c r="A27" s="1802">
        <v>0.21875</v>
      </c>
      <c r="B27" s="1808">
        <v>10</v>
      </c>
      <c r="C27" s="1810">
        <v>87</v>
      </c>
      <c r="D27" s="1809">
        <v>0.92</v>
      </c>
      <c r="E27" s="1805">
        <v>0.71875</v>
      </c>
      <c r="F27" s="1808">
        <v>47</v>
      </c>
      <c r="G27" s="1810">
        <v>81</v>
      </c>
      <c r="H27" s="1809">
        <v>2.74</v>
      </c>
      <c r="I27" s="20"/>
      <c r="J27" s="1811">
        <v>0.21875</v>
      </c>
      <c r="K27" s="1817">
        <v>19</v>
      </c>
      <c r="L27" s="1819">
        <v>77</v>
      </c>
      <c r="M27" s="1818">
        <v>1</v>
      </c>
      <c r="N27" s="1814">
        <v>0.71875</v>
      </c>
      <c r="O27" s="1817">
        <v>48</v>
      </c>
      <c r="P27" s="1819">
        <v>80</v>
      </c>
      <c r="Q27" s="1818">
        <v>2.6</v>
      </c>
      <c r="S27" s="1820">
        <v>0.21875</v>
      </c>
      <c r="T27" s="1826">
        <v>6</v>
      </c>
      <c r="U27" s="1828">
        <v>79</v>
      </c>
      <c r="V27" s="1827">
        <v>0.89</v>
      </c>
      <c r="W27" s="1823">
        <v>0.71875</v>
      </c>
      <c r="X27" s="1826">
        <v>55</v>
      </c>
      <c r="Y27" s="1828">
        <v>85</v>
      </c>
      <c r="Z27" s="1827">
        <v>2.57</v>
      </c>
      <c r="AB27" s="1829">
        <v>0.21875</v>
      </c>
      <c r="AC27" s="1835">
        <v>14</v>
      </c>
      <c r="AD27" s="1837">
        <v>75</v>
      </c>
      <c r="AE27" s="1836">
        <v>1.1499999999999999</v>
      </c>
      <c r="AF27" s="1832">
        <v>0.71875</v>
      </c>
      <c r="AG27" s="1835">
        <v>55</v>
      </c>
      <c r="AH27" s="1837">
        <v>79</v>
      </c>
      <c r="AI27" s="1836">
        <v>3.13</v>
      </c>
      <c r="AK27" s="1838">
        <v>0.21875</v>
      </c>
      <c r="AL27" s="1844">
        <v>13</v>
      </c>
      <c r="AM27" s="1846">
        <v>82</v>
      </c>
      <c r="AN27" s="1845">
        <v>0.82</v>
      </c>
      <c r="AO27" s="1841">
        <v>0.71875</v>
      </c>
      <c r="AP27" s="1844">
        <v>56</v>
      </c>
      <c r="AQ27" s="1846">
        <v>83</v>
      </c>
      <c r="AR27" s="1845">
        <v>2.4500000000000002</v>
      </c>
      <c r="AT27" s="1847">
        <v>0.21875</v>
      </c>
      <c r="AU27" s="1853">
        <v>7</v>
      </c>
      <c r="AV27" s="1855">
        <v>88</v>
      </c>
      <c r="AW27" s="1854">
        <v>0.73</v>
      </c>
      <c r="AX27" s="1850">
        <v>0.71875</v>
      </c>
      <c r="AY27" s="1853">
        <v>49</v>
      </c>
      <c r="AZ27" s="1855">
        <v>83</v>
      </c>
      <c r="BA27" s="1854">
        <v>1.9</v>
      </c>
      <c r="BB27" s="49"/>
      <c r="BC27" s="1857">
        <v>0.21875</v>
      </c>
      <c r="BD27" s="1865">
        <v>5</v>
      </c>
      <c r="BE27" s="1868">
        <v>80</v>
      </c>
      <c r="BF27" s="1867">
        <v>0.99</v>
      </c>
      <c r="BG27" s="1860">
        <v>0.71875</v>
      </c>
      <c r="BH27" s="1865">
        <v>27</v>
      </c>
      <c r="BI27" s="1868">
        <v>89</v>
      </c>
      <c r="BJ27" s="1867">
        <v>1.38</v>
      </c>
      <c r="BL27" s="1790">
        <v>0.21875</v>
      </c>
      <c r="BM27" s="54">
        <f t="shared" si="0"/>
        <v>62</v>
      </c>
      <c r="BN27" s="56">
        <f t="shared" si="1"/>
        <v>80</v>
      </c>
      <c r="BO27" s="1800">
        <f t="shared" si="2"/>
        <v>1.0837266212200665</v>
      </c>
      <c r="BP27" s="1793">
        <v>0.71875</v>
      </c>
      <c r="BQ27" s="54">
        <f t="shared" si="9"/>
        <v>261</v>
      </c>
      <c r="BR27" s="56">
        <f t="shared" si="10"/>
        <v>81.599999999999994</v>
      </c>
      <c r="BS27" s="1800">
        <f t="shared" si="11"/>
        <v>4.5621394861038276</v>
      </c>
      <c r="BU27" s="1790">
        <v>0.21875</v>
      </c>
      <c r="BV27" s="54">
        <f t="shared" si="3"/>
        <v>12</v>
      </c>
      <c r="BW27" s="56">
        <f t="shared" si="4"/>
        <v>80.2</v>
      </c>
      <c r="BX27" s="1800">
        <f t="shared" si="5"/>
        <v>0.20975353959098059</v>
      </c>
      <c r="BY27" s="1793">
        <v>0.71875</v>
      </c>
      <c r="BZ27" s="54">
        <f t="shared" si="6"/>
        <v>76</v>
      </c>
      <c r="CA27" s="56">
        <f t="shared" si="7"/>
        <v>82</v>
      </c>
      <c r="CB27" s="1800">
        <f t="shared" si="8"/>
        <v>1.3284390840762104</v>
      </c>
    </row>
    <row r="28" spans="1:80" x14ac:dyDescent="0.3">
      <c r="A28" s="1802">
        <v>0.22916666666666666</v>
      </c>
      <c r="B28" s="1808">
        <v>28</v>
      </c>
      <c r="C28" s="1810">
        <v>84</v>
      </c>
      <c r="D28" s="1809">
        <v>1.01</v>
      </c>
      <c r="E28" s="1805">
        <v>0.72916666666666663</v>
      </c>
      <c r="F28" s="1808">
        <v>48</v>
      </c>
      <c r="G28" s="1810">
        <v>85</v>
      </c>
      <c r="H28" s="1809">
        <v>2.16</v>
      </c>
      <c r="I28" s="20"/>
      <c r="J28" s="1811">
        <v>0.22916666666666666</v>
      </c>
      <c r="K28" s="1817">
        <v>21</v>
      </c>
      <c r="L28" s="1819">
        <v>84</v>
      </c>
      <c r="M28" s="1818">
        <v>0.88</v>
      </c>
      <c r="N28" s="1814">
        <v>0.72916666666666663</v>
      </c>
      <c r="O28" s="1817">
        <v>40</v>
      </c>
      <c r="P28" s="1819">
        <v>77</v>
      </c>
      <c r="Q28" s="1818">
        <v>3.18</v>
      </c>
      <c r="S28" s="1820">
        <v>0.22916666666666666</v>
      </c>
      <c r="T28" s="1826">
        <v>16</v>
      </c>
      <c r="U28" s="1828">
        <v>87</v>
      </c>
      <c r="V28" s="1827">
        <v>0.9</v>
      </c>
      <c r="W28" s="1823">
        <v>0.72916666666666663</v>
      </c>
      <c r="X28" s="1826">
        <v>41</v>
      </c>
      <c r="Y28" s="1828">
        <v>81</v>
      </c>
      <c r="Z28" s="1827">
        <v>2.71</v>
      </c>
      <c r="AB28" s="1829">
        <v>0.22916666666666666</v>
      </c>
      <c r="AC28" s="1835">
        <v>19</v>
      </c>
      <c r="AD28" s="1837">
        <v>86</v>
      </c>
      <c r="AE28" s="1836">
        <v>0.92</v>
      </c>
      <c r="AF28" s="1832">
        <v>0.72916666666666663</v>
      </c>
      <c r="AG28" s="1835">
        <v>53</v>
      </c>
      <c r="AH28" s="1837">
        <v>83</v>
      </c>
      <c r="AI28" s="1836">
        <v>2.71</v>
      </c>
      <c r="AK28" s="1838">
        <v>0.22916666666666666</v>
      </c>
      <c r="AL28" s="1844">
        <v>24</v>
      </c>
      <c r="AM28" s="1846">
        <v>85</v>
      </c>
      <c r="AN28" s="1845">
        <v>1.08</v>
      </c>
      <c r="AO28" s="1841">
        <v>0.72916666666666663</v>
      </c>
      <c r="AP28" s="1844">
        <v>40</v>
      </c>
      <c r="AQ28" s="1846">
        <v>90</v>
      </c>
      <c r="AR28" s="1845">
        <v>0.97</v>
      </c>
      <c r="AT28" s="1847">
        <v>0.22916666666666666</v>
      </c>
      <c r="AU28" s="1853">
        <v>14</v>
      </c>
      <c r="AV28" s="1855">
        <v>79</v>
      </c>
      <c r="AW28" s="1854">
        <v>0.83</v>
      </c>
      <c r="AX28" s="1850">
        <v>0.72916666666666663</v>
      </c>
      <c r="AY28" s="1853">
        <v>42</v>
      </c>
      <c r="AZ28" s="1855">
        <v>90</v>
      </c>
      <c r="BA28" s="1854">
        <v>1.84</v>
      </c>
      <c r="BB28" s="49"/>
      <c r="BC28" s="1857">
        <v>0.22916666666666666</v>
      </c>
      <c r="BD28" s="1865">
        <v>9</v>
      </c>
      <c r="BE28" s="1868">
        <v>86</v>
      </c>
      <c r="BF28" s="1867">
        <v>0.9</v>
      </c>
      <c r="BG28" s="1860">
        <v>0.72916666666666663</v>
      </c>
      <c r="BH28" s="1865">
        <v>33</v>
      </c>
      <c r="BI28" s="1868">
        <v>86</v>
      </c>
      <c r="BJ28" s="1867">
        <v>1.37</v>
      </c>
      <c r="BL28" s="1790">
        <v>0.22916666666666666</v>
      </c>
      <c r="BM28" s="54">
        <f t="shared" si="0"/>
        <v>108</v>
      </c>
      <c r="BN28" s="56">
        <f t="shared" si="1"/>
        <v>85.2</v>
      </c>
      <c r="BO28" s="1800">
        <f t="shared" si="2"/>
        <v>1.8877818563188253</v>
      </c>
      <c r="BP28" s="1793">
        <v>0.72916666666666663</v>
      </c>
      <c r="BQ28" s="54">
        <f t="shared" si="9"/>
        <v>222</v>
      </c>
      <c r="BR28" s="56">
        <f t="shared" si="10"/>
        <v>83.2</v>
      </c>
      <c r="BS28" s="1800">
        <f t="shared" si="11"/>
        <v>3.8804404824331411</v>
      </c>
      <c r="BU28" s="1790">
        <v>0.22916666666666666</v>
      </c>
      <c r="BV28" s="54">
        <f t="shared" si="3"/>
        <v>23</v>
      </c>
      <c r="BW28" s="56">
        <f t="shared" si="4"/>
        <v>84.2</v>
      </c>
      <c r="BX28" s="1800">
        <f t="shared" si="5"/>
        <v>0.40202761754937943</v>
      </c>
      <c r="BY28" s="1793">
        <v>0.72916666666666663</v>
      </c>
      <c r="BZ28" s="54">
        <f t="shared" si="6"/>
        <v>75</v>
      </c>
      <c r="CA28" s="56">
        <f t="shared" si="7"/>
        <v>84.2</v>
      </c>
      <c r="CB28" s="1800">
        <f t="shared" si="8"/>
        <v>1.3109596224436286</v>
      </c>
    </row>
    <row r="29" spans="1:80" ht="17.25" thickBot="1" x14ac:dyDescent="0.35">
      <c r="A29" s="1803">
        <v>0.23958333333333334</v>
      </c>
      <c r="B29" s="1808">
        <v>23</v>
      </c>
      <c r="C29" s="1810">
        <v>93</v>
      </c>
      <c r="D29" s="1809">
        <v>0.82</v>
      </c>
      <c r="E29" s="1806">
        <v>0.73958333333333337</v>
      </c>
      <c r="F29" s="1808">
        <v>38</v>
      </c>
      <c r="G29" s="1810">
        <v>90</v>
      </c>
      <c r="H29" s="1809">
        <v>1.1200000000000001</v>
      </c>
      <c r="I29" s="20"/>
      <c r="J29" s="1812">
        <v>0.23958333333333334</v>
      </c>
      <c r="K29" s="1817">
        <v>21</v>
      </c>
      <c r="L29" s="1819">
        <v>80</v>
      </c>
      <c r="M29" s="1818">
        <v>1.1399999999999999</v>
      </c>
      <c r="N29" s="1815">
        <v>0.73958333333333337</v>
      </c>
      <c r="O29" s="1817">
        <v>30</v>
      </c>
      <c r="P29" s="1819">
        <v>88</v>
      </c>
      <c r="Q29" s="1818">
        <v>1.1299999999999999</v>
      </c>
      <c r="S29" s="1821">
        <v>0.23958333333333334</v>
      </c>
      <c r="T29" s="1826">
        <v>19</v>
      </c>
      <c r="U29" s="1828">
        <v>86</v>
      </c>
      <c r="V29" s="1827">
        <v>0.95</v>
      </c>
      <c r="W29" s="1824">
        <v>0.73958333333333337</v>
      </c>
      <c r="X29" s="1826">
        <v>41</v>
      </c>
      <c r="Y29" s="1828">
        <v>88</v>
      </c>
      <c r="Z29" s="1827">
        <v>1.27</v>
      </c>
      <c r="AB29" s="1830">
        <v>0.23958333333333334</v>
      </c>
      <c r="AC29" s="1835">
        <v>17</v>
      </c>
      <c r="AD29" s="1837">
        <v>86</v>
      </c>
      <c r="AE29" s="1836">
        <v>0.86</v>
      </c>
      <c r="AF29" s="1833">
        <v>0.73958333333333337</v>
      </c>
      <c r="AG29" s="1835">
        <v>45</v>
      </c>
      <c r="AH29" s="1837">
        <v>85</v>
      </c>
      <c r="AI29" s="1836">
        <v>1.41</v>
      </c>
      <c r="AK29" s="1839">
        <v>0.23958333333333334</v>
      </c>
      <c r="AL29" s="1844">
        <v>15</v>
      </c>
      <c r="AM29" s="1846">
        <v>86</v>
      </c>
      <c r="AN29" s="1845">
        <v>0.91</v>
      </c>
      <c r="AO29" s="1842">
        <v>0.73958333333333337</v>
      </c>
      <c r="AP29" s="1844">
        <v>42</v>
      </c>
      <c r="AQ29" s="1846">
        <v>84</v>
      </c>
      <c r="AR29" s="1845">
        <v>1.26</v>
      </c>
      <c r="AT29" s="1848">
        <v>0.23958333333333334</v>
      </c>
      <c r="AU29" s="1853">
        <v>16</v>
      </c>
      <c r="AV29" s="1855">
        <v>87</v>
      </c>
      <c r="AW29" s="1854">
        <v>0.87</v>
      </c>
      <c r="AX29" s="1851">
        <v>0.73958333333333337</v>
      </c>
      <c r="AY29" s="1853">
        <v>44</v>
      </c>
      <c r="AZ29" s="1855">
        <v>86</v>
      </c>
      <c r="BA29" s="1854">
        <v>1.37</v>
      </c>
      <c r="BB29" s="23"/>
      <c r="BC29" s="1858">
        <v>0.23958333333333334</v>
      </c>
      <c r="BD29" s="1865">
        <v>6</v>
      </c>
      <c r="BE29" s="1868">
        <v>89</v>
      </c>
      <c r="BF29" s="1867">
        <v>0.83</v>
      </c>
      <c r="BG29" s="1861">
        <v>0.73958333333333337</v>
      </c>
      <c r="BH29" s="1865">
        <v>27</v>
      </c>
      <c r="BI29" s="1868">
        <v>89</v>
      </c>
      <c r="BJ29" s="1867">
        <v>1.27</v>
      </c>
      <c r="BL29" s="1791">
        <v>0.23958333333333334</v>
      </c>
      <c r="BM29" s="54">
        <f t="shared" si="0"/>
        <v>95</v>
      </c>
      <c r="BN29" s="56">
        <f t="shared" si="1"/>
        <v>86.2</v>
      </c>
      <c r="BO29" s="1800">
        <f t="shared" si="2"/>
        <v>1.6605488550952632</v>
      </c>
      <c r="BP29" s="1794">
        <v>0.73958333333333337</v>
      </c>
      <c r="BQ29" s="54">
        <f t="shared" si="9"/>
        <v>196</v>
      </c>
      <c r="BR29" s="56">
        <f t="shared" si="10"/>
        <v>87</v>
      </c>
      <c r="BS29" s="1800">
        <f t="shared" si="11"/>
        <v>3.4259744799860168</v>
      </c>
      <c r="BU29" s="1791">
        <v>0.23958333333333334</v>
      </c>
      <c r="BV29" s="54">
        <f t="shared" si="3"/>
        <v>22</v>
      </c>
      <c r="BW29" s="56">
        <f t="shared" si="4"/>
        <v>85</v>
      </c>
      <c r="BX29" s="1800">
        <f t="shared" si="5"/>
        <v>0.38454815591679775</v>
      </c>
      <c r="BY29" s="1794">
        <v>0.73958333333333337</v>
      </c>
      <c r="BZ29" s="54">
        <f t="shared" si="6"/>
        <v>71</v>
      </c>
      <c r="CA29" s="56">
        <f t="shared" si="7"/>
        <v>86.2</v>
      </c>
      <c r="CB29" s="1800">
        <f t="shared" si="8"/>
        <v>1.2410417759133019</v>
      </c>
    </row>
    <row r="30" spans="1:80" ht="17.25" thickTop="1" x14ac:dyDescent="0.3">
      <c r="A30" s="1804">
        <v>0.25</v>
      </c>
      <c r="B30" s="1808">
        <v>26</v>
      </c>
      <c r="C30" s="1810">
        <v>86</v>
      </c>
      <c r="D30" s="1809">
        <v>0.92</v>
      </c>
      <c r="E30" s="1807">
        <v>0.75</v>
      </c>
      <c r="F30" s="1808">
        <v>40</v>
      </c>
      <c r="G30" s="1810">
        <v>83</v>
      </c>
      <c r="H30" s="1809">
        <v>1.24</v>
      </c>
      <c r="I30" s="20"/>
      <c r="J30" s="1813">
        <v>0.25</v>
      </c>
      <c r="K30" s="1817">
        <v>13</v>
      </c>
      <c r="L30" s="1819">
        <v>80</v>
      </c>
      <c r="M30" s="1818">
        <v>0.87</v>
      </c>
      <c r="N30" s="1816">
        <v>0.75</v>
      </c>
      <c r="O30" s="1817">
        <v>23</v>
      </c>
      <c r="P30" s="1819">
        <v>82</v>
      </c>
      <c r="Q30" s="1818">
        <v>1.18</v>
      </c>
      <c r="S30" s="1822">
        <v>0.25</v>
      </c>
      <c r="T30" s="1826">
        <v>20</v>
      </c>
      <c r="U30" s="1828">
        <v>87</v>
      </c>
      <c r="V30" s="1827">
        <v>0.88</v>
      </c>
      <c r="W30" s="1825">
        <v>0.75</v>
      </c>
      <c r="X30" s="1826">
        <v>53</v>
      </c>
      <c r="Y30" s="1828">
        <v>85</v>
      </c>
      <c r="Z30" s="1827">
        <v>1.33</v>
      </c>
      <c r="AB30" s="1831">
        <v>0.25</v>
      </c>
      <c r="AC30" s="1835">
        <v>17</v>
      </c>
      <c r="AD30" s="1837">
        <v>84</v>
      </c>
      <c r="AE30" s="1836">
        <v>0.88</v>
      </c>
      <c r="AF30" s="1834">
        <v>0.75</v>
      </c>
      <c r="AG30" s="1835">
        <v>44</v>
      </c>
      <c r="AH30" s="1837">
        <v>81</v>
      </c>
      <c r="AI30" s="1836">
        <v>1.41</v>
      </c>
      <c r="AK30" s="1840">
        <v>0.25</v>
      </c>
      <c r="AL30" s="1844">
        <v>14</v>
      </c>
      <c r="AM30" s="1846">
        <v>78</v>
      </c>
      <c r="AN30" s="1845">
        <v>0.93</v>
      </c>
      <c r="AO30" s="1843">
        <v>0.75</v>
      </c>
      <c r="AP30" s="1844">
        <v>60</v>
      </c>
      <c r="AQ30" s="1846">
        <v>84</v>
      </c>
      <c r="AR30" s="1845">
        <v>1.68</v>
      </c>
      <c r="AT30" s="1849">
        <v>0.25</v>
      </c>
      <c r="AU30" s="1853">
        <v>14</v>
      </c>
      <c r="AV30" s="1855">
        <v>76</v>
      </c>
      <c r="AW30" s="1854">
        <v>1.23</v>
      </c>
      <c r="AX30" s="1852">
        <v>0.75</v>
      </c>
      <c r="AY30" s="1853">
        <v>33</v>
      </c>
      <c r="AZ30" s="1855">
        <v>89</v>
      </c>
      <c r="BA30" s="1854">
        <v>0.98</v>
      </c>
      <c r="BB30" s="24"/>
      <c r="BC30" s="1859">
        <v>0.25</v>
      </c>
      <c r="BD30" s="1865">
        <v>5</v>
      </c>
      <c r="BE30" s="1868">
        <v>89</v>
      </c>
      <c r="BF30" s="1867">
        <v>0.68</v>
      </c>
      <c r="BG30" s="1862">
        <v>0.75</v>
      </c>
      <c r="BH30" s="1865">
        <v>22</v>
      </c>
      <c r="BI30" s="1868">
        <v>80</v>
      </c>
      <c r="BJ30" s="1867">
        <v>1.17</v>
      </c>
      <c r="BL30" s="1792">
        <v>0.25</v>
      </c>
      <c r="BM30" s="54">
        <f t="shared" si="0"/>
        <v>90</v>
      </c>
      <c r="BN30" s="56">
        <f t="shared" si="1"/>
        <v>83</v>
      </c>
      <c r="BO30" s="1800">
        <f t="shared" si="2"/>
        <v>1.5731515469323543</v>
      </c>
      <c r="BP30" s="1795">
        <v>0.75</v>
      </c>
      <c r="BQ30" s="54">
        <f t="shared" si="9"/>
        <v>220</v>
      </c>
      <c r="BR30" s="56">
        <f t="shared" si="10"/>
        <v>83</v>
      </c>
      <c r="BS30" s="1800">
        <f t="shared" si="11"/>
        <v>3.8454815591679776</v>
      </c>
      <c r="BU30" s="1792">
        <v>0.25</v>
      </c>
      <c r="BV30" s="54">
        <f t="shared" si="3"/>
        <v>19</v>
      </c>
      <c r="BW30" s="56">
        <f t="shared" si="4"/>
        <v>81</v>
      </c>
      <c r="BX30" s="1800">
        <f t="shared" si="5"/>
        <v>0.33210977101905259</v>
      </c>
      <c r="BY30" s="1795">
        <v>0.75</v>
      </c>
      <c r="BZ30" s="54">
        <f t="shared" si="6"/>
        <v>55</v>
      </c>
      <c r="CA30" s="56">
        <f t="shared" si="7"/>
        <v>84.2</v>
      </c>
      <c r="CB30" s="1800">
        <f t="shared" si="8"/>
        <v>0.96137038979199441</v>
      </c>
    </row>
    <row r="31" spans="1:80" x14ac:dyDescent="0.3">
      <c r="A31" s="1802">
        <v>0.26041666666666669</v>
      </c>
      <c r="B31" s="1808">
        <v>18</v>
      </c>
      <c r="C31" s="1810">
        <v>89</v>
      </c>
      <c r="D31" s="1809">
        <v>0.8</v>
      </c>
      <c r="E31" s="1805">
        <v>0.76041666666666663</v>
      </c>
      <c r="F31" s="1808">
        <v>64</v>
      </c>
      <c r="G31" s="1810">
        <v>80</v>
      </c>
      <c r="H31" s="1809">
        <v>1.81</v>
      </c>
      <c r="I31" s="20"/>
      <c r="J31" s="1811">
        <v>0.26041666666666669</v>
      </c>
      <c r="K31" s="1817">
        <v>12</v>
      </c>
      <c r="L31" s="1819">
        <v>83</v>
      </c>
      <c r="M31" s="1818">
        <v>0.85</v>
      </c>
      <c r="N31" s="1814">
        <v>0.76041666666666663</v>
      </c>
      <c r="O31" s="1817">
        <v>28</v>
      </c>
      <c r="P31" s="1819">
        <v>82</v>
      </c>
      <c r="Q31" s="1818">
        <v>1.28</v>
      </c>
      <c r="S31" s="1820">
        <v>0.26041666666666669</v>
      </c>
      <c r="T31" s="1826">
        <v>14</v>
      </c>
      <c r="U31" s="1828">
        <v>82</v>
      </c>
      <c r="V31" s="1827">
        <v>1.04</v>
      </c>
      <c r="W31" s="1823">
        <v>0.76041666666666663</v>
      </c>
      <c r="X31" s="1826">
        <v>41</v>
      </c>
      <c r="Y31" s="1828">
        <v>82</v>
      </c>
      <c r="Z31" s="1827">
        <v>1.29</v>
      </c>
      <c r="AB31" s="1829">
        <v>0.26041666666666669</v>
      </c>
      <c r="AC31" s="1835">
        <v>19</v>
      </c>
      <c r="AD31" s="1837">
        <v>86</v>
      </c>
      <c r="AE31" s="1836">
        <v>1</v>
      </c>
      <c r="AF31" s="1832">
        <v>0.76041666666666663</v>
      </c>
      <c r="AG31" s="1835">
        <v>39</v>
      </c>
      <c r="AH31" s="1837">
        <v>80</v>
      </c>
      <c r="AI31" s="1836">
        <v>1.52</v>
      </c>
      <c r="AK31" s="1838">
        <v>0.26041666666666669</v>
      </c>
      <c r="AL31" s="1844">
        <v>21</v>
      </c>
      <c r="AM31" s="1846">
        <v>85</v>
      </c>
      <c r="AN31" s="1845">
        <v>1.05</v>
      </c>
      <c r="AO31" s="1841">
        <v>0.76041666666666663</v>
      </c>
      <c r="AP31" s="1844">
        <v>39</v>
      </c>
      <c r="AQ31" s="1846">
        <v>82</v>
      </c>
      <c r="AR31" s="1845">
        <v>1.69</v>
      </c>
      <c r="AT31" s="1847">
        <v>0.26041666666666669</v>
      </c>
      <c r="AU31" s="1853">
        <v>14</v>
      </c>
      <c r="AV31" s="1855">
        <v>84</v>
      </c>
      <c r="AW31" s="1854">
        <v>1.1399999999999999</v>
      </c>
      <c r="AX31" s="1850">
        <v>0.76041666666666663</v>
      </c>
      <c r="AY31" s="1853">
        <v>40</v>
      </c>
      <c r="AZ31" s="1855">
        <v>84</v>
      </c>
      <c r="BA31" s="1854">
        <v>1.37</v>
      </c>
      <c r="BB31" s="49"/>
      <c r="BC31" s="1857">
        <v>0.26041666666666669</v>
      </c>
      <c r="BD31" s="1865">
        <v>5</v>
      </c>
      <c r="BE31" s="1868">
        <v>82</v>
      </c>
      <c r="BF31" s="1867">
        <v>0.89</v>
      </c>
      <c r="BG31" s="1860">
        <v>0.76041666666666663</v>
      </c>
      <c r="BH31" s="1865">
        <v>23</v>
      </c>
      <c r="BI31" s="1868">
        <v>86</v>
      </c>
      <c r="BJ31" s="1867">
        <v>1.0900000000000001</v>
      </c>
      <c r="BL31" s="1790">
        <v>0.26041666666666669</v>
      </c>
      <c r="BM31" s="54">
        <f t="shared" si="0"/>
        <v>84</v>
      </c>
      <c r="BN31" s="56">
        <f t="shared" si="1"/>
        <v>85</v>
      </c>
      <c r="BO31" s="1800">
        <f t="shared" si="2"/>
        <v>1.4682747771368643</v>
      </c>
      <c r="BP31" s="1793">
        <v>0.76041666666666663</v>
      </c>
      <c r="BQ31" s="54">
        <f t="shared" si="9"/>
        <v>211</v>
      </c>
      <c r="BR31" s="56">
        <f t="shared" si="10"/>
        <v>81.2</v>
      </c>
      <c r="BS31" s="1800">
        <f t="shared" si="11"/>
        <v>3.6881664044747424</v>
      </c>
      <c r="BU31" s="1790">
        <v>0.26041666666666669</v>
      </c>
      <c r="BV31" s="54">
        <f t="shared" si="3"/>
        <v>19</v>
      </c>
      <c r="BW31" s="56">
        <f t="shared" si="4"/>
        <v>84</v>
      </c>
      <c r="BX31" s="1800">
        <f t="shared" si="5"/>
        <v>0.33210977101905259</v>
      </c>
      <c r="BY31" s="1793">
        <v>0.76041666666666663</v>
      </c>
      <c r="BZ31" s="54">
        <f t="shared" si="6"/>
        <v>63</v>
      </c>
      <c r="CA31" s="56">
        <f t="shared" si="7"/>
        <v>82</v>
      </c>
      <c r="CB31" s="1800">
        <f t="shared" si="8"/>
        <v>1.101206082852648</v>
      </c>
    </row>
    <row r="32" spans="1:80" x14ac:dyDescent="0.3">
      <c r="A32" s="1802">
        <v>0.27083333333333331</v>
      </c>
      <c r="B32" s="1808">
        <v>26</v>
      </c>
      <c r="C32" s="1810">
        <v>88</v>
      </c>
      <c r="D32" s="1809">
        <v>1.21</v>
      </c>
      <c r="E32" s="1805">
        <v>0.77083333333333337</v>
      </c>
      <c r="F32" s="1808">
        <v>27</v>
      </c>
      <c r="G32" s="1810">
        <v>79</v>
      </c>
      <c r="H32" s="1809">
        <v>1.1000000000000001</v>
      </c>
      <c r="I32" s="20"/>
      <c r="J32" s="1811">
        <v>0.27083333333333331</v>
      </c>
      <c r="K32" s="1817">
        <v>12</v>
      </c>
      <c r="L32" s="1819">
        <v>82</v>
      </c>
      <c r="M32" s="1818">
        <v>0.78</v>
      </c>
      <c r="N32" s="1814">
        <v>0.77083333333333337</v>
      </c>
      <c r="O32" s="1817">
        <v>24</v>
      </c>
      <c r="P32" s="1819">
        <v>84</v>
      </c>
      <c r="Q32" s="1818">
        <v>1.1599999999999999</v>
      </c>
      <c r="S32" s="1820">
        <v>0.27083333333333331</v>
      </c>
      <c r="T32" s="1826">
        <v>19</v>
      </c>
      <c r="U32" s="1828">
        <v>82</v>
      </c>
      <c r="V32" s="1827">
        <v>0.88</v>
      </c>
      <c r="W32" s="1823">
        <v>0.77083333333333337</v>
      </c>
      <c r="X32" s="1826">
        <v>43</v>
      </c>
      <c r="Y32" s="1828">
        <v>86</v>
      </c>
      <c r="Z32" s="1827">
        <v>1.1599999999999999</v>
      </c>
      <c r="AB32" s="1829">
        <v>0.27083333333333331</v>
      </c>
      <c r="AC32" s="1835">
        <v>16</v>
      </c>
      <c r="AD32" s="1837">
        <v>81</v>
      </c>
      <c r="AE32" s="1836">
        <v>0.91</v>
      </c>
      <c r="AF32" s="1832">
        <v>0.77083333333333337</v>
      </c>
      <c r="AG32" s="1835">
        <v>36</v>
      </c>
      <c r="AH32" s="1837">
        <v>85</v>
      </c>
      <c r="AI32" s="1836">
        <v>1.07</v>
      </c>
      <c r="AK32" s="1838">
        <v>0.27083333333333331</v>
      </c>
      <c r="AL32" s="1844">
        <v>17</v>
      </c>
      <c r="AM32" s="1846">
        <v>92</v>
      </c>
      <c r="AN32" s="1845">
        <v>0.81</v>
      </c>
      <c r="AO32" s="1841">
        <v>0.77083333333333337</v>
      </c>
      <c r="AP32" s="1844">
        <v>55</v>
      </c>
      <c r="AQ32" s="1846">
        <v>83</v>
      </c>
      <c r="AR32" s="1845">
        <v>1.59</v>
      </c>
      <c r="AT32" s="1847">
        <v>0.27083333333333331</v>
      </c>
      <c r="AU32" s="1853">
        <v>19</v>
      </c>
      <c r="AV32" s="1855">
        <v>83</v>
      </c>
      <c r="AW32" s="1854">
        <v>0.92</v>
      </c>
      <c r="AX32" s="1850">
        <v>0.77083333333333337</v>
      </c>
      <c r="AY32" s="1853">
        <v>32</v>
      </c>
      <c r="AZ32" s="1855">
        <v>87</v>
      </c>
      <c r="BA32" s="1854">
        <v>1.18</v>
      </c>
      <c r="BB32" s="49"/>
      <c r="BC32" s="1857">
        <v>0.27083333333333331</v>
      </c>
      <c r="BD32" s="1865">
        <v>12</v>
      </c>
      <c r="BE32" s="1868">
        <v>90</v>
      </c>
      <c r="BF32" s="1867">
        <v>0.83</v>
      </c>
      <c r="BG32" s="1860">
        <v>0.77083333333333337</v>
      </c>
      <c r="BH32" s="1865">
        <v>26</v>
      </c>
      <c r="BI32" s="1868">
        <v>83</v>
      </c>
      <c r="BJ32" s="1867">
        <v>1.31</v>
      </c>
      <c r="BL32" s="1790">
        <v>0.27083333333333331</v>
      </c>
      <c r="BM32" s="54">
        <f t="shared" si="0"/>
        <v>90</v>
      </c>
      <c r="BN32" s="56">
        <f t="shared" si="1"/>
        <v>85</v>
      </c>
      <c r="BO32" s="1800">
        <f t="shared" si="2"/>
        <v>1.5731515469323543</v>
      </c>
      <c r="BP32" s="1793">
        <v>0.77083333333333337</v>
      </c>
      <c r="BQ32" s="54">
        <f t="shared" si="9"/>
        <v>185</v>
      </c>
      <c r="BR32" s="56">
        <f t="shared" si="10"/>
        <v>83.4</v>
      </c>
      <c r="BS32" s="1800">
        <f t="shared" si="11"/>
        <v>3.2337004020276172</v>
      </c>
      <c r="BU32" s="1790">
        <v>0.27083333333333331</v>
      </c>
      <c r="BV32" s="54">
        <f t="shared" si="3"/>
        <v>31</v>
      </c>
      <c r="BW32" s="56">
        <f t="shared" si="4"/>
        <v>84</v>
      </c>
      <c r="BX32" s="1800">
        <f t="shared" si="5"/>
        <v>0.54186331061003323</v>
      </c>
      <c r="BY32" s="1793">
        <v>0.77083333333333337</v>
      </c>
      <c r="BZ32" s="54">
        <f t="shared" si="6"/>
        <v>58</v>
      </c>
      <c r="CA32" s="56">
        <f t="shared" si="7"/>
        <v>85</v>
      </c>
      <c r="CB32" s="1800">
        <f t="shared" si="8"/>
        <v>1.0138087746897395</v>
      </c>
    </row>
    <row r="33" spans="1:80" ht="17.25" thickBot="1" x14ac:dyDescent="0.35">
      <c r="A33" s="1803">
        <v>0.28125</v>
      </c>
      <c r="B33" s="1808">
        <v>33</v>
      </c>
      <c r="C33" s="1810">
        <v>88</v>
      </c>
      <c r="D33" s="1809">
        <v>1.31</v>
      </c>
      <c r="E33" s="1806">
        <v>0.78125</v>
      </c>
      <c r="F33" s="1808">
        <v>35</v>
      </c>
      <c r="G33" s="1810">
        <v>86</v>
      </c>
      <c r="H33" s="1809">
        <v>1.25</v>
      </c>
      <c r="I33" s="20"/>
      <c r="J33" s="1812">
        <v>0.28125</v>
      </c>
      <c r="K33" s="1817">
        <v>23</v>
      </c>
      <c r="L33" s="1819">
        <v>79</v>
      </c>
      <c r="M33" s="1818">
        <v>1.03</v>
      </c>
      <c r="N33" s="1815">
        <v>0.78125</v>
      </c>
      <c r="O33" s="1817">
        <v>32</v>
      </c>
      <c r="P33" s="1819">
        <v>85</v>
      </c>
      <c r="Q33" s="1818">
        <v>1</v>
      </c>
      <c r="S33" s="1821">
        <v>0.28125</v>
      </c>
      <c r="T33" s="1826">
        <v>28</v>
      </c>
      <c r="U33" s="1828">
        <v>90</v>
      </c>
      <c r="V33" s="1827">
        <v>1.03</v>
      </c>
      <c r="W33" s="1824">
        <v>0.78125</v>
      </c>
      <c r="X33" s="1826">
        <v>36</v>
      </c>
      <c r="Y33" s="1828">
        <v>86</v>
      </c>
      <c r="Z33" s="1827">
        <v>1.1399999999999999</v>
      </c>
      <c r="AB33" s="1830">
        <v>0.28125</v>
      </c>
      <c r="AC33" s="1835">
        <v>23</v>
      </c>
      <c r="AD33" s="1837">
        <v>85</v>
      </c>
      <c r="AE33" s="1836">
        <v>1.1100000000000001</v>
      </c>
      <c r="AF33" s="1833">
        <v>0.78125</v>
      </c>
      <c r="AG33" s="1835">
        <v>32</v>
      </c>
      <c r="AH33" s="1837">
        <v>86</v>
      </c>
      <c r="AI33" s="1836">
        <v>1.1200000000000001</v>
      </c>
      <c r="AK33" s="1839">
        <v>0.28125</v>
      </c>
      <c r="AL33" s="1844">
        <v>20</v>
      </c>
      <c r="AM33" s="1846">
        <v>85</v>
      </c>
      <c r="AN33" s="1845">
        <v>0.93</v>
      </c>
      <c r="AO33" s="1842">
        <v>0.78125</v>
      </c>
      <c r="AP33" s="1844">
        <v>38</v>
      </c>
      <c r="AQ33" s="1846">
        <v>89</v>
      </c>
      <c r="AR33" s="1845">
        <v>1.46</v>
      </c>
      <c r="AT33" s="1848">
        <v>0.28125</v>
      </c>
      <c r="AU33" s="1853">
        <v>17</v>
      </c>
      <c r="AV33" s="1855">
        <v>76</v>
      </c>
      <c r="AW33" s="1854">
        <v>0.98</v>
      </c>
      <c r="AX33" s="1851">
        <v>0.78125</v>
      </c>
      <c r="AY33" s="1853">
        <v>34</v>
      </c>
      <c r="AZ33" s="1855">
        <v>84</v>
      </c>
      <c r="BA33" s="1854">
        <v>1.26</v>
      </c>
      <c r="BB33" s="23"/>
      <c r="BC33" s="1858">
        <v>0.28125</v>
      </c>
      <c r="BD33" s="1865">
        <v>15</v>
      </c>
      <c r="BE33" s="1868">
        <v>93</v>
      </c>
      <c r="BF33" s="1867">
        <v>0.76</v>
      </c>
      <c r="BG33" s="1861">
        <v>0.78125</v>
      </c>
      <c r="BH33" s="1865">
        <v>11</v>
      </c>
      <c r="BI33" s="1868">
        <v>86</v>
      </c>
      <c r="BJ33" s="1867">
        <v>0.97</v>
      </c>
      <c r="BL33" s="1791">
        <v>0.28125</v>
      </c>
      <c r="BM33" s="54">
        <f t="shared" si="0"/>
        <v>127</v>
      </c>
      <c r="BN33" s="56">
        <f t="shared" si="1"/>
        <v>85.4</v>
      </c>
      <c r="BO33" s="1800">
        <f t="shared" si="2"/>
        <v>2.2198916273378781</v>
      </c>
      <c r="BP33" s="1794">
        <v>0.78125</v>
      </c>
      <c r="BQ33" s="54">
        <f t="shared" si="9"/>
        <v>173</v>
      </c>
      <c r="BR33" s="56">
        <f t="shared" si="10"/>
        <v>86.4</v>
      </c>
      <c r="BS33" s="1800">
        <f t="shared" si="11"/>
        <v>3.0239468624366368</v>
      </c>
      <c r="BU33" s="1791">
        <v>0.28125</v>
      </c>
      <c r="BV33" s="54">
        <f t="shared" si="3"/>
        <v>32</v>
      </c>
      <c r="BW33" s="56">
        <f t="shared" si="4"/>
        <v>83</v>
      </c>
      <c r="BX33" s="1800">
        <f t="shared" si="5"/>
        <v>0.55934277224261486</v>
      </c>
      <c r="BY33" s="1794">
        <v>0.78125</v>
      </c>
      <c r="BZ33" s="54">
        <f t="shared" si="6"/>
        <v>45</v>
      </c>
      <c r="CA33" s="56">
        <f t="shared" si="7"/>
        <v>86</v>
      </c>
      <c r="CB33" s="1800">
        <f t="shared" si="8"/>
        <v>0.78657577346617713</v>
      </c>
    </row>
    <row r="34" spans="1:80" ht="17.25" thickTop="1" x14ac:dyDescent="0.3">
      <c r="A34" s="1804">
        <v>0.29166666666666669</v>
      </c>
      <c r="B34" s="1808">
        <v>40</v>
      </c>
      <c r="C34" s="1810">
        <v>88</v>
      </c>
      <c r="D34" s="1809">
        <v>1.27</v>
      </c>
      <c r="E34" s="1807">
        <v>0.79166666666666663</v>
      </c>
      <c r="F34" s="1808">
        <v>25</v>
      </c>
      <c r="G34" s="1810">
        <v>81</v>
      </c>
      <c r="H34" s="1809">
        <v>1.32</v>
      </c>
      <c r="I34" s="20"/>
      <c r="J34" s="1813">
        <v>0.29166666666666669</v>
      </c>
      <c r="K34" s="1817">
        <v>36</v>
      </c>
      <c r="L34" s="1819">
        <v>91</v>
      </c>
      <c r="M34" s="1818">
        <v>1.26</v>
      </c>
      <c r="N34" s="1816">
        <v>0.79166666666666663</v>
      </c>
      <c r="O34" s="1817">
        <v>18</v>
      </c>
      <c r="P34" s="1819">
        <v>88</v>
      </c>
      <c r="Q34" s="1818">
        <v>1.23</v>
      </c>
      <c r="S34" s="1822">
        <v>0.29166666666666669</v>
      </c>
      <c r="T34" s="1826">
        <v>27</v>
      </c>
      <c r="U34" s="1828">
        <v>85</v>
      </c>
      <c r="V34" s="1827">
        <v>1.1399999999999999</v>
      </c>
      <c r="W34" s="1825">
        <v>0.79166666666666663</v>
      </c>
      <c r="X34" s="1826">
        <v>25</v>
      </c>
      <c r="Y34" s="1828">
        <v>80</v>
      </c>
      <c r="Z34" s="1827">
        <v>1.23</v>
      </c>
      <c r="AB34" s="1831">
        <v>0.29166666666666669</v>
      </c>
      <c r="AC34" s="1835">
        <v>29</v>
      </c>
      <c r="AD34" s="1837">
        <v>77</v>
      </c>
      <c r="AE34" s="1836">
        <v>1.36</v>
      </c>
      <c r="AF34" s="1834">
        <v>0.79166666666666663</v>
      </c>
      <c r="AG34" s="1835">
        <v>24</v>
      </c>
      <c r="AH34" s="1837">
        <v>85</v>
      </c>
      <c r="AI34" s="1836">
        <v>1.07</v>
      </c>
      <c r="AK34" s="1840">
        <v>0.29166666666666669</v>
      </c>
      <c r="AL34" s="1844">
        <v>30</v>
      </c>
      <c r="AM34" s="1846">
        <v>83</v>
      </c>
      <c r="AN34" s="1845">
        <v>1.1200000000000001</v>
      </c>
      <c r="AO34" s="1843">
        <v>0.79166666666666663</v>
      </c>
      <c r="AP34" s="1844">
        <v>34</v>
      </c>
      <c r="AQ34" s="1846">
        <v>83</v>
      </c>
      <c r="AR34" s="1845">
        <v>1.33</v>
      </c>
      <c r="AT34" s="1849">
        <v>0.29166666666666669</v>
      </c>
      <c r="AU34" s="1853">
        <v>27</v>
      </c>
      <c r="AV34" s="1855">
        <v>87</v>
      </c>
      <c r="AW34" s="1854">
        <v>1.19</v>
      </c>
      <c r="AX34" s="1852">
        <v>0.79166666666666663</v>
      </c>
      <c r="AY34" s="1853">
        <v>30</v>
      </c>
      <c r="AZ34" s="1855">
        <v>89</v>
      </c>
      <c r="BA34" s="1854">
        <v>1.01</v>
      </c>
      <c r="BB34" s="24"/>
      <c r="BC34" s="1859">
        <v>0.29166666666666669</v>
      </c>
      <c r="BD34" s="1865">
        <v>11</v>
      </c>
      <c r="BE34" s="1868">
        <v>82</v>
      </c>
      <c r="BF34" s="1867">
        <v>1.04</v>
      </c>
      <c r="BG34" s="1862">
        <v>0.79166666666666663</v>
      </c>
      <c r="BH34" s="1865">
        <v>16</v>
      </c>
      <c r="BI34" s="1868">
        <v>91</v>
      </c>
      <c r="BJ34" s="1867">
        <v>0.88</v>
      </c>
      <c r="BL34" s="1792">
        <v>0.29166666666666669</v>
      </c>
      <c r="BM34" s="54">
        <f t="shared" si="0"/>
        <v>162</v>
      </c>
      <c r="BN34" s="56">
        <f t="shared" si="1"/>
        <v>84.8</v>
      </c>
      <c r="BO34" s="1800">
        <f t="shared" si="2"/>
        <v>2.8316727844782381</v>
      </c>
      <c r="BP34" s="1795">
        <v>0.79166666666666663</v>
      </c>
      <c r="BQ34" s="54">
        <f t="shared" si="9"/>
        <v>126</v>
      </c>
      <c r="BR34" s="56">
        <f t="shared" si="10"/>
        <v>83.4</v>
      </c>
      <c r="BS34" s="1800">
        <f t="shared" si="11"/>
        <v>2.202412165705296</v>
      </c>
      <c r="BU34" s="1792">
        <v>0.29166666666666669</v>
      </c>
      <c r="BV34" s="54">
        <f t="shared" si="3"/>
        <v>38</v>
      </c>
      <c r="BW34" s="56">
        <f t="shared" si="4"/>
        <v>84.6</v>
      </c>
      <c r="BX34" s="1800">
        <f t="shared" si="5"/>
        <v>0.66421954203810518</v>
      </c>
      <c r="BY34" s="1795">
        <v>0.79166666666666663</v>
      </c>
      <c r="BZ34" s="54">
        <f t="shared" si="6"/>
        <v>46</v>
      </c>
      <c r="CA34" s="56">
        <f t="shared" si="7"/>
        <v>85</v>
      </c>
      <c r="CB34" s="1800">
        <f t="shared" si="8"/>
        <v>0.80405523509875887</v>
      </c>
    </row>
    <row r="35" spans="1:80" x14ac:dyDescent="0.3">
      <c r="A35" s="1802">
        <v>0.30208333333333331</v>
      </c>
      <c r="B35" s="1808">
        <v>26</v>
      </c>
      <c r="C35" s="1810">
        <v>85</v>
      </c>
      <c r="D35" s="1809">
        <v>1.49</v>
      </c>
      <c r="E35" s="1805">
        <v>0.80208333333333337</v>
      </c>
      <c r="F35" s="1808">
        <v>28</v>
      </c>
      <c r="G35" s="1810">
        <v>82</v>
      </c>
      <c r="H35" s="1809">
        <v>1.2</v>
      </c>
      <c r="I35" s="20"/>
      <c r="J35" s="1811">
        <v>0.30208333333333331</v>
      </c>
      <c r="K35" s="1817">
        <v>21</v>
      </c>
      <c r="L35" s="1819">
        <v>88</v>
      </c>
      <c r="M35" s="1818">
        <v>1.46</v>
      </c>
      <c r="N35" s="1814">
        <v>0.80208333333333337</v>
      </c>
      <c r="O35" s="1817">
        <v>23</v>
      </c>
      <c r="P35" s="1819">
        <v>87</v>
      </c>
      <c r="Q35" s="1818">
        <v>0.91</v>
      </c>
      <c r="S35" s="1820">
        <v>0.30208333333333331</v>
      </c>
      <c r="T35" s="1826">
        <v>24</v>
      </c>
      <c r="U35" s="1828">
        <v>86</v>
      </c>
      <c r="V35" s="1827">
        <v>1.54</v>
      </c>
      <c r="W35" s="1823">
        <v>0.80208333333333337</v>
      </c>
      <c r="X35" s="1826">
        <v>24</v>
      </c>
      <c r="Y35" s="1828">
        <v>83</v>
      </c>
      <c r="Z35" s="1827">
        <v>1.19</v>
      </c>
      <c r="AB35" s="1829">
        <v>0.30208333333333331</v>
      </c>
      <c r="AC35" s="1835">
        <v>20</v>
      </c>
      <c r="AD35" s="1837">
        <v>94</v>
      </c>
      <c r="AE35" s="1836">
        <v>1.25</v>
      </c>
      <c r="AF35" s="1832">
        <v>0.80208333333333337</v>
      </c>
      <c r="AG35" s="1835">
        <v>17</v>
      </c>
      <c r="AH35" s="1837">
        <v>80</v>
      </c>
      <c r="AI35" s="1836">
        <v>0.95</v>
      </c>
      <c r="AK35" s="1838">
        <v>0.30208333333333331</v>
      </c>
      <c r="AL35" s="1844">
        <v>29</v>
      </c>
      <c r="AM35" s="1846">
        <v>89</v>
      </c>
      <c r="AN35" s="1845">
        <v>1.6</v>
      </c>
      <c r="AO35" s="1841">
        <v>0.80208333333333337</v>
      </c>
      <c r="AP35" s="1844">
        <v>60</v>
      </c>
      <c r="AQ35" s="1846">
        <v>81</v>
      </c>
      <c r="AR35" s="1845">
        <v>1.96</v>
      </c>
      <c r="AT35" s="1847">
        <v>0.30208333333333331</v>
      </c>
      <c r="AU35" s="1853">
        <v>35</v>
      </c>
      <c r="AV35" s="1855">
        <v>79</v>
      </c>
      <c r="AW35" s="1854">
        <v>2.15</v>
      </c>
      <c r="AX35" s="1850">
        <v>0.80208333333333337</v>
      </c>
      <c r="AY35" s="1853">
        <v>23</v>
      </c>
      <c r="AZ35" s="1855">
        <v>84</v>
      </c>
      <c r="BA35" s="1854">
        <v>1.1000000000000001</v>
      </c>
      <c r="BB35" s="49"/>
      <c r="BC35" s="1857">
        <v>0.30208333333333331</v>
      </c>
      <c r="BD35" s="1865">
        <v>9</v>
      </c>
      <c r="BE35" s="1868">
        <v>81</v>
      </c>
      <c r="BF35" s="1867">
        <v>1.1000000000000001</v>
      </c>
      <c r="BG35" s="1860">
        <v>0.80208333333333337</v>
      </c>
      <c r="BH35" s="1865">
        <v>25</v>
      </c>
      <c r="BI35" s="1868">
        <v>86</v>
      </c>
      <c r="BJ35" s="1867">
        <v>1.1100000000000001</v>
      </c>
      <c r="BL35" s="1790">
        <v>0.30208333333333331</v>
      </c>
      <c r="BM35" s="54">
        <f t="shared" si="0"/>
        <v>120</v>
      </c>
      <c r="BN35" s="56">
        <f t="shared" si="1"/>
        <v>88.4</v>
      </c>
      <c r="BO35" s="1800">
        <f t="shared" si="2"/>
        <v>2.097535395909806</v>
      </c>
      <c r="BP35" s="1793">
        <v>0.80208333333333337</v>
      </c>
      <c r="BQ35" s="54">
        <f t="shared" si="9"/>
        <v>152</v>
      </c>
      <c r="BR35" s="56">
        <f t="shared" si="10"/>
        <v>82.6</v>
      </c>
      <c r="BS35" s="1800">
        <f t="shared" si="11"/>
        <v>2.6568781681524207</v>
      </c>
      <c r="BU35" s="1790">
        <v>0.30208333333333331</v>
      </c>
      <c r="BV35" s="54">
        <f t="shared" si="3"/>
        <v>44</v>
      </c>
      <c r="BW35" s="56">
        <f t="shared" si="4"/>
        <v>87.2</v>
      </c>
      <c r="BX35" s="1800">
        <f t="shared" si="5"/>
        <v>0.7690963118335955</v>
      </c>
      <c r="BY35" s="1793">
        <v>0.80208333333333337</v>
      </c>
      <c r="BZ35" s="54">
        <f t="shared" si="6"/>
        <v>48</v>
      </c>
      <c r="CA35" s="56">
        <f t="shared" si="7"/>
        <v>83</v>
      </c>
      <c r="CB35" s="1800">
        <f t="shared" si="8"/>
        <v>0.83901415836392235</v>
      </c>
    </row>
    <row r="36" spans="1:80" x14ac:dyDescent="0.3">
      <c r="A36" s="1802">
        <v>0.3125</v>
      </c>
      <c r="B36" s="1808">
        <v>53</v>
      </c>
      <c r="C36" s="1810">
        <v>87</v>
      </c>
      <c r="D36" s="1809">
        <v>2.44</v>
      </c>
      <c r="E36" s="1805">
        <v>0.8125</v>
      </c>
      <c r="F36" s="1808">
        <v>24</v>
      </c>
      <c r="G36" s="1810">
        <v>89</v>
      </c>
      <c r="H36" s="1809">
        <v>1.22</v>
      </c>
      <c r="I36" s="20"/>
      <c r="J36" s="1811">
        <v>0.3125</v>
      </c>
      <c r="K36" s="1817">
        <v>42</v>
      </c>
      <c r="L36" s="1819">
        <v>87</v>
      </c>
      <c r="M36" s="1818">
        <v>2.1</v>
      </c>
      <c r="N36" s="1814">
        <v>0.8125</v>
      </c>
      <c r="O36" s="1817">
        <v>21</v>
      </c>
      <c r="P36" s="1819">
        <v>81</v>
      </c>
      <c r="Q36" s="1818">
        <v>1.0900000000000001</v>
      </c>
      <c r="S36" s="1820">
        <v>0.3125</v>
      </c>
      <c r="T36" s="1826">
        <v>45</v>
      </c>
      <c r="U36" s="1828">
        <v>83</v>
      </c>
      <c r="V36" s="1827">
        <v>2.8</v>
      </c>
      <c r="W36" s="1823">
        <v>0.8125</v>
      </c>
      <c r="X36" s="1826">
        <v>20</v>
      </c>
      <c r="Y36" s="1828">
        <v>84</v>
      </c>
      <c r="Z36" s="1827">
        <v>0.96</v>
      </c>
      <c r="AB36" s="1829">
        <v>0.3125</v>
      </c>
      <c r="AC36" s="1835">
        <v>42</v>
      </c>
      <c r="AD36" s="1837">
        <v>86</v>
      </c>
      <c r="AE36" s="1836">
        <v>2.48</v>
      </c>
      <c r="AF36" s="1832">
        <v>0.8125</v>
      </c>
      <c r="AG36" s="1835">
        <v>18</v>
      </c>
      <c r="AH36" s="1837">
        <v>88</v>
      </c>
      <c r="AI36" s="1836">
        <v>1.1599999999999999</v>
      </c>
      <c r="AK36" s="1838">
        <v>0.3125</v>
      </c>
      <c r="AL36" s="1844">
        <v>50</v>
      </c>
      <c r="AM36" s="1846">
        <v>81</v>
      </c>
      <c r="AN36" s="1845">
        <v>2.86</v>
      </c>
      <c r="AO36" s="1841">
        <v>0.8125</v>
      </c>
      <c r="AP36" s="1844">
        <v>38</v>
      </c>
      <c r="AQ36" s="1846">
        <v>83</v>
      </c>
      <c r="AR36" s="1845">
        <v>1.56</v>
      </c>
      <c r="AT36" s="1847">
        <v>0.3125</v>
      </c>
      <c r="AU36" s="1853">
        <v>36</v>
      </c>
      <c r="AV36" s="1855">
        <v>85</v>
      </c>
      <c r="AW36" s="1854">
        <v>2.0099999999999998</v>
      </c>
      <c r="AX36" s="1850">
        <v>0.8125</v>
      </c>
      <c r="AY36" s="1853">
        <v>20</v>
      </c>
      <c r="AZ36" s="1855">
        <v>79</v>
      </c>
      <c r="BA36" s="1854">
        <v>0.99</v>
      </c>
      <c r="BB36" s="49"/>
      <c r="BC36" s="1857">
        <v>0.3125</v>
      </c>
      <c r="BD36" s="1865">
        <v>13</v>
      </c>
      <c r="BE36" s="1868">
        <v>81</v>
      </c>
      <c r="BF36" s="1867">
        <v>1.34</v>
      </c>
      <c r="BG36" s="1860">
        <v>0.8125</v>
      </c>
      <c r="BH36" s="1865">
        <v>13</v>
      </c>
      <c r="BI36" s="1868">
        <v>83</v>
      </c>
      <c r="BJ36" s="1867">
        <v>0.97</v>
      </c>
      <c r="BL36" s="1790">
        <v>0.3125</v>
      </c>
      <c r="BM36" s="54">
        <f t="shared" si="0"/>
        <v>232</v>
      </c>
      <c r="BN36" s="56">
        <f t="shared" si="1"/>
        <v>84.8</v>
      </c>
      <c r="BO36" s="1800">
        <f t="shared" si="2"/>
        <v>4.055235098758958</v>
      </c>
      <c r="BP36" s="1793">
        <v>0.8125</v>
      </c>
      <c r="BQ36" s="54">
        <f t="shared" si="9"/>
        <v>121</v>
      </c>
      <c r="BR36" s="56">
        <f t="shared" si="10"/>
        <v>85</v>
      </c>
      <c r="BS36" s="1800">
        <f t="shared" si="11"/>
        <v>2.1150148575423877</v>
      </c>
      <c r="BU36" s="1790">
        <v>0.3125</v>
      </c>
      <c r="BV36" s="54">
        <f t="shared" si="3"/>
        <v>49</v>
      </c>
      <c r="BW36" s="56">
        <f t="shared" si="4"/>
        <v>84.4</v>
      </c>
      <c r="BX36" s="1800">
        <f t="shared" si="5"/>
        <v>0.8564936199965042</v>
      </c>
      <c r="BY36" s="1793">
        <v>0.8125</v>
      </c>
      <c r="BZ36" s="54">
        <f t="shared" si="6"/>
        <v>33</v>
      </c>
      <c r="CA36" s="56">
        <f t="shared" si="7"/>
        <v>83</v>
      </c>
      <c r="CB36" s="1800">
        <f t="shared" si="8"/>
        <v>0.5768222338751966</v>
      </c>
    </row>
    <row r="37" spans="1:80" ht="17.25" thickBot="1" x14ac:dyDescent="0.35">
      <c r="A37" s="1803">
        <v>0.32291666666666669</v>
      </c>
      <c r="B37" s="1808">
        <v>56</v>
      </c>
      <c r="C37" s="1810">
        <v>93</v>
      </c>
      <c r="D37" s="1809">
        <v>2.4</v>
      </c>
      <c r="E37" s="1806">
        <v>0.82291666666666663</v>
      </c>
      <c r="F37" s="1808">
        <v>18</v>
      </c>
      <c r="G37" s="1810">
        <v>87</v>
      </c>
      <c r="H37" s="1809">
        <v>0.84</v>
      </c>
      <c r="I37" s="20"/>
      <c r="J37" s="1812">
        <v>0.32291666666666669</v>
      </c>
      <c r="K37" s="1817">
        <v>40</v>
      </c>
      <c r="L37" s="1819">
        <v>88</v>
      </c>
      <c r="M37" s="1818">
        <v>1.74</v>
      </c>
      <c r="N37" s="1815">
        <v>0.82291666666666663</v>
      </c>
      <c r="O37" s="1817">
        <v>13</v>
      </c>
      <c r="P37" s="1819">
        <v>82</v>
      </c>
      <c r="Q37" s="1818">
        <v>0.88</v>
      </c>
      <c r="S37" s="1821">
        <v>0.32291666666666669</v>
      </c>
      <c r="T37" s="1826">
        <v>52</v>
      </c>
      <c r="U37" s="1828">
        <v>91</v>
      </c>
      <c r="V37" s="1827">
        <v>2.2799999999999998</v>
      </c>
      <c r="W37" s="1824">
        <v>0.82291666666666663</v>
      </c>
      <c r="X37" s="1826">
        <v>17</v>
      </c>
      <c r="Y37" s="1828">
        <v>84</v>
      </c>
      <c r="Z37" s="1827">
        <v>1.1599999999999999</v>
      </c>
      <c r="AB37" s="1830">
        <v>0.32291666666666669</v>
      </c>
      <c r="AC37" s="1835">
        <v>48</v>
      </c>
      <c r="AD37" s="1837">
        <v>86</v>
      </c>
      <c r="AE37" s="1836">
        <v>2.89</v>
      </c>
      <c r="AF37" s="1833">
        <v>0.82291666666666663</v>
      </c>
      <c r="AG37" s="1835">
        <v>12</v>
      </c>
      <c r="AH37" s="1837">
        <v>76</v>
      </c>
      <c r="AI37" s="1836">
        <v>0.94</v>
      </c>
      <c r="AK37" s="1839">
        <v>0.32291666666666669</v>
      </c>
      <c r="AL37" s="1844">
        <v>48</v>
      </c>
      <c r="AM37" s="1846">
        <v>86</v>
      </c>
      <c r="AN37" s="1845">
        <v>2.41</v>
      </c>
      <c r="AO37" s="1842">
        <v>0.82291666666666663</v>
      </c>
      <c r="AP37" s="1844">
        <v>35</v>
      </c>
      <c r="AQ37" s="1846">
        <v>82</v>
      </c>
      <c r="AR37" s="1845">
        <v>1.41</v>
      </c>
      <c r="AT37" s="1848">
        <v>0.32291666666666669</v>
      </c>
      <c r="AU37" s="1853">
        <v>43</v>
      </c>
      <c r="AV37" s="1855">
        <v>83</v>
      </c>
      <c r="AW37" s="1854">
        <v>2.78</v>
      </c>
      <c r="AX37" s="1851">
        <v>0.82291666666666663</v>
      </c>
      <c r="AY37" s="1853">
        <v>13</v>
      </c>
      <c r="AZ37" s="1855">
        <v>97</v>
      </c>
      <c r="BA37" s="1854">
        <v>0.69</v>
      </c>
      <c r="BB37" s="23"/>
      <c r="BC37" s="1858">
        <v>0.32291666666666669</v>
      </c>
      <c r="BD37" s="1865">
        <v>15</v>
      </c>
      <c r="BE37" s="1868">
        <v>93</v>
      </c>
      <c r="BF37" s="1867">
        <v>1.69</v>
      </c>
      <c r="BG37" s="1861">
        <v>0.82291666666666663</v>
      </c>
      <c r="BH37" s="1865">
        <v>11</v>
      </c>
      <c r="BI37" s="1868">
        <v>90</v>
      </c>
      <c r="BJ37" s="1867">
        <v>0.83</v>
      </c>
      <c r="BL37" s="1791">
        <v>0.32291666666666669</v>
      </c>
      <c r="BM37" s="54">
        <f t="shared" si="0"/>
        <v>244</v>
      </c>
      <c r="BN37" s="56">
        <f t="shared" si="1"/>
        <v>88.8</v>
      </c>
      <c r="BO37" s="1800">
        <f t="shared" si="2"/>
        <v>4.2649886383499389</v>
      </c>
      <c r="BP37" s="1794">
        <v>0.82291666666666663</v>
      </c>
      <c r="BQ37" s="54">
        <f t="shared" si="9"/>
        <v>95</v>
      </c>
      <c r="BR37" s="56">
        <f t="shared" si="10"/>
        <v>82.2</v>
      </c>
      <c r="BS37" s="1800">
        <f t="shared" si="11"/>
        <v>1.6605488550952632</v>
      </c>
      <c r="BU37" s="1791">
        <v>0.32291666666666669</v>
      </c>
      <c r="BV37" s="54">
        <f t="shared" si="3"/>
        <v>58</v>
      </c>
      <c r="BW37" s="56">
        <f t="shared" si="4"/>
        <v>86.8</v>
      </c>
      <c r="BX37" s="1800">
        <f t="shared" si="5"/>
        <v>1.0138087746897395</v>
      </c>
      <c r="BY37" s="1794">
        <v>0.82291666666666663</v>
      </c>
      <c r="BZ37" s="54">
        <f t="shared" si="6"/>
        <v>24</v>
      </c>
      <c r="CA37" s="56">
        <f t="shared" si="7"/>
        <v>84.2</v>
      </c>
      <c r="CB37" s="1800">
        <f t="shared" si="8"/>
        <v>0.41950707918196117</v>
      </c>
    </row>
    <row r="38" spans="1:80" ht="17.25" thickTop="1" x14ac:dyDescent="0.3">
      <c r="A38" s="1804">
        <v>0.33333333333333331</v>
      </c>
      <c r="B38" s="1808">
        <v>57</v>
      </c>
      <c r="C38" s="1810">
        <v>95</v>
      </c>
      <c r="D38" s="1809">
        <v>1.98</v>
      </c>
      <c r="E38" s="1807">
        <v>0.83333333333333337</v>
      </c>
      <c r="F38" s="1808">
        <v>23</v>
      </c>
      <c r="G38" s="1810">
        <v>83</v>
      </c>
      <c r="H38" s="1809">
        <v>1.08</v>
      </c>
      <c r="I38" s="20"/>
      <c r="J38" s="1813">
        <v>0.33333333333333331</v>
      </c>
      <c r="K38" s="1817">
        <v>63</v>
      </c>
      <c r="L38" s="1819">
        <v>83</v>
      </c>
      <c r="M38" s="1818">
        <v>3.36</v>
      </c>
      <c r="N38" s="1816">
        <v>0.83333333333333337</v>
      </c>
      <c r="O38" s="1817">
        <v>15</v>
      </c>
      <c r="P38" s="1819">
        <v>78</v>
      </c>
      <c r="Q38" s="1818">
        <v>1.05</v>
      </c>
      <c r="S38" s="1822">
        <v>0.33333333333333331</v>
      </c>
      <c r="T38" s="1826">
        <v>62</v>
      </c>
      <c r="U38" s="1828">
        <v>96</v>
      </c>
      <c r="V38" s="1827">
        <v>2.4900000000000002</v>
      </c>
      <c r="W38" s="1825">
        <v>0.83333333333333337</v>
      </c>
      <c r="X38" s="1826">
        <v>22</v>
      </c>
      <c r="Y38" s="1828">
        <v>80</v>
      </c>
      <c r="Z38" s="1827">
        <v>1.05</v>
      </c>
      <c r="AB38" s="1831">
        <v>0.33333333333333331</v>
      </c>
      <c r="AC38" s="1835">
        <v>67</v>
      </c>
      <c r="AD38" s="1837">
        <v>89</v>
      </c>
      <c r="AE38" s="1836">
        <v>6.11</v>
      </c>
      <c r="AF38" s="1834">
        <v>0.83333333333333337</v>
      </c>
      <c r="AG38" s="1835">
        <v>5</v>
      </c>
      <c r="AH38" s="1837">
        <v>66</v>
      </c>
      <c r="AI38" s="1836">
        <v>0.94</v>
      </c>
      <c r="AK38" s="1840">
        <v>0.33333333333333331</v>
      </c>
      <c r="AL38" s="1844">
        <v>52</v>
      </c>
      <c r="AM38" s="1846">
        <v>92</v>
      </c>
      <c r="AN38" s="1845">
        <v>2.2999999999999998</v>
      </c>
      <c r="AO38" s="1843">
        <v>0.83333333333333337</v>
      </c>
      <c r="AP38" s="1844">
        <v>32</v>
      </c>
      <c r="AQ38" s="1846">
        <v>84</v>
      </c>
      <c r="AR38" s="1845">
        <v>1.2</v>
      </c>
      <c r="AT38" s="1849">
        <v>0.33333333333333331</v>
      </c>
      <c r="AU38" s="1853">
        <v>46</v>
      </c>
      <c r="AV38" s="1855">
        <v>88</v>
      </c>
      <c r="AW38" s="1854">
        <v>3.93</v>
      </c>
      <c r="AX38" s="1852">
        <v>0.83333333333333337</v>
      </c>
      <c r="AY38" s="1853">
        <v>11</v>
      </c>
      <c r="AZ38" s="1855">
        <v>90</v>
      </c>
      <c r="BA38" s="1854">
        <v>0.83</v>
      </c>
      <c r="BB38" s="24"/>
      <c r="BC38" s="1859">
        <v>0.33333333333333331</v>
      </c>
      <c r="BD38" s="1865">
        <v>18</v>
      </c>
      <c r="BE38" s="1868">
        <v>90</v>
      </c>
      <c r="BF38" s="1867">
        <v>3.37</v>
      </c>
      <c r="BG38" s="1862">
        <v>0.83333333333333337</v>
      </c>
      <c r="BH38" s="1865">
        <v>19</v>
      </c>
      <c r="BI38" s="1868">
        <v>92</v>
      </c>
      <c r="BJ38" s="1867">
        <v>0.74</v>
      </c>
      <c r="BL38" s="1792">
        <v>0.33333333333333331</v>
      </c>
      <c r="BM38" s="54">
        <f t="shared" si="0"/>
        <v>301</v>
      </c>
      <c r="BN38" s="56">
        <f t="shared" si="1"/>
        <v>91</v>
      </c>
      <c r="BO38" s="1800">
        <f t="shared" si="2"/>
        <v>5.2613179514070971</v>
      </c>
      <c r="BP38" s="1795">
        <v>0.83333333333333337</v>
      </c>
      <c r="BQ38" s="54">
        <f t="shared" si="9"/>
        <v>97</v>
      </c>
      <c r="BR38" s="56">
        <f t="shared" si="10"/>
        <v>78.2</v>
      </c>
      <c r="BS38" s="1800">
        <f t="shared" si="11"/>
        <v>1.6955077783604264</v>
      </c>
      <c r="BU38" s="1792">
        <v>0.33333333333333331</v>
      </c>
      <c r="BV38" s="54">
        <f t="shared" si="3"/>
        <v>64</v>
      </c>
      <c r="BW38" s="56">
        <f t="shared" si="4"/>
        <v>89.6</v>
      </c>
      <c r="BX38" s="1800">
        <f t="shared" si="5"/>
        <v>1.1186855444852297</v>
      </c>
      <c r="BY38" s="1795">
        <v>0.83333333333333337</v>
      </c>
      <c r="BZ38" s="54">
        <f t="shared" si="6"/>
        <v>30</v>
      </c>
      <c r="CA38" s="56">
        <f t="shared" si="7"/>
        <v>79.599999999999994</v>
      </c>
      <c r="CB38" s="1800">
        <f t="shared" si="8"/>
        <v>0.52438384897745149</v>
      </c>
    </row>
    <row r="39" spans="1:80" x14ac:dyDescent="0.3">
      <c r="A39" s="1802">
        <v>0.34375</v>
      </c>
      <c r="B39" s="1808">
        <v>40</v>
      </c>
      <c r="C39" s="1810">
        <v>88</v>
      </c>
      <c r="D39" s="1809">
        <v>2.09</v>
      </c>
      <c r="E39" s="1805">
        <v>0.84375</v>
      </c>
      <c r="F39" s="1808">
        <v>10</v>
      </c>
      <c r="G39" s="1810">
        <v>81</v>
      </c>
      <c r="H39" s="1809">
        <v>0.84</v>
      </c>
      <c r="I39" s="20"/>
      <c r="J39" s="1811">
        <v>0.34375</v>
      </c>
      <c r="K39" s="1817">
        <v>57</v>
      </c>
      <c r="L39" s="1819">
        <v>91</v>
      </c>
      <c r="M39" s="1818">
        <v>3.3</v>
      </c>
      <c r="N39" s="1814">
        <v>0.84375</v>
      </c>
      <c r="O39" s="1817">
        <v>9</v>
      </c>
      <c r="P39" s="1819">
        <v>79</v>
      </c>
      <c r="Q39" s="1818">
        <v>0.88</v>
      </c>
      <c r="S39" s="1820">
        <v>0.34375</v>
      </c>
      <c r="T39" s="1826">
        <v>52</v>
      </c>
      <c r="U39" s="1828">
        <v>90</v>
      </c>
      <c r="V39" s="1827">
        <v>3.15</v>
      </c>
      <c r="W39" s="1823">
        <v>0.84375</v>
      </c>
      <c r="X39" s="1826">
        <v>18</v>
      </c>
      <c r="Y39" s="1828">
        <v>89</v>
      </c>
      <c r="Z39" s="1827">
        <v>0.95</v>
      </c>
      <c r="AB39" s="1829">
        <v>0.34375</v>
      </c>
      <c r="AC39" s="1835">
        <v>56</v>
      </c>
      <c r="AD39" s="1837">
        <v>91</v>
      </c>
      <c r="AE39" s="1836">
        <v>4.7</v>
      </c>
      <c r="AF39" s="1832">
        <v>0.84375</v>
      </c>
      <c r="AG39" s="1835">
        <v>17</v>
      </c>
      <c r="AH39" s="1837">
        <v>85</v>
      </c>
      <c r="AI39" s="1836">
        <v>0.85</v>
      </c>
      <c r="AK39" s="1838">
        <v>0.34375</v>
      </c>
      <c r="AL39" s="1844">
        <v>72</v>
      </c>
      <c r="AM39" s="1846">
        <v>91</v>
      </c>
      <c r="AN39" s="1845">
        <v>3.36</v>
      </c>
      <c r="AO39" s="1841">
        <v>0.84375</v>
      </c>
      <c r="AP39" s="1844">
        <v>31</v>
      </c>
      <c r="AQ39" s="1846">
        <v>83</v>
      </c>
      <c r="AR39" s="1845">
        <v>1.1200000000000001</v>
      </c>
      <c r="AT39" s="1847">
        <v>0.34375</v>
      </c>
      <c r="AU39" s="1853">
        <v>33</v>
      </c>
      <c r="AV39" s="1855">
        <v>93</v>
      </c>
      <c r="AW39" s="1854">
        <v>5.88</v>
      </c>
      <c r="AX39" s="1850">
        <v>0.84375</v>
      </c>
      <c r="AY39" s="1853">
        <v>11</v>
      </c>
      <c r="AZ39" s="1855">
        <v>78</v>
      </c>
      <c r="BA39" s="1854">
        <v>0.95</v>
      </c>
      <c r="BB39" s="49"/>
      <c r="BC39" s="1857">
        <v>0.34375</v>
      </c>
      <c r="BD39" s="1865">
        <v>13</v>
      </c>
      <c r="BE39" s="1868">
        <v>87</v>
      </c>
      <c r="BF39" s="1867">
        <v>2.23</v>
      </c>
      <c r="BG39" s="1860">
        <v>0.84375</v>
      </c>
      <c r="BH39" s="1865">
        <v>14</v>
      </c>
      <c r="BI39" s="1868">
        <v>86</v>
      </c>
      <c r="BJ39" s="1867">
        <v>0.91</v>
      </c>
      <c r="BL39" s="1790">
        <v>0.34375</v>
      </c>
      <c r="BM39" s="54">
        <f t="shared" si="0"/>
        <v>277</v>
      </c>
      <c r="BN39" s="56">
        <f t="shared" si="1"/>
        <v>90.2</v>
      </c>
      <c r="BO39" s="1800">
        <f t="shared" si="2"/>
        <v>4.8418108722251354</v>
      </c>
      <c r="BP39" s="1793">
        <v>0.84375</v>
      </c>
      <c r="BQ39" s="54">
        <f t="shared" si="9"/>
        <v>85</v>
      </c>
      <c r="BR39" s="56">
        <f t="shared" si="10"/>
        <v>83.4</v>
      </c>
      <c r="BS39" s="1800">
        <f t="shared" si="11"/>
        <v>1.485754238769446</v>
      </c>
      <c r="BU39" s="1790">
        <v>0.34375</v>
      </c>
      <c r="BV39" s="54">
        <f t="shared" si="3"/>
        <v>46</v>
      </c>
      <c r="BW39" s="56">
        <f t="shared" si="4"/>
        <v>91.2</v>
      </c>
      <c r="BX39" s="1800">
        <f t="shared" si="5"/>
        <v>0.80405523509875887</v>
      </c>
      <c r="BY39" s="1793">
        <v>0.84375</v>
      </c>
      <c r="BZ39" s="54">
        <f t="shared" si="6"/>
        <v>25</v>
      </c>
      <c r="CA39" s="56">
        <f t="shared" si="7"/>
        <v>82.8</v>
      </c>
      <c r="CB39" s="1800">
        <f t="shared" si="8"/>
        <v>0.43698654081454297</v>
      </c>
    </row>
    <row r="40" spans="1:80" x14ac:dyDescent="0.3">
      <c r="A40" s="1802">
        <v>0.35416666666666669</v>
      </c>
      <c r="B40" s="1808">
        <v>57</v>
      </c>
      <c r="C40" s="1810">
        <v>85</v>
      </c>
      <c r="D40" s="1809">
        <v>2.75</v>
      </c>
      <c r="E40" s="1805">
        <v>0.85416666666666663</v>
      </c>
      <c r="F40" s="1808">
        <v>11</v>
      </c>
      <c r="G40" s="1810">
        <v>85</v>
      </c>
      <c r="H40" s="1809">
        <v>0.88</v>
      </c>
      <c r="I40" s="20"/>
      <c r="J40" s="1811">
        <v>0.35416666666666669</v>
      </c>
      <c r="K40" s="1817">
        <v>56</v>
      </c>
      <c r="L40" s="1819">
        <v>88</v>
      </c>
      <c r="M40" s="1818">
        <v>4.3</v>
      </c>
      <c r="N40" s="1814">
        <v>0.85416666666666663</v>
      </c>
      <c r="O40" s="1817">
        <v>6</v>
      </c>
      <c r="P40" s="1819">
        <v>92</v>
      </c>
      <c r="Q40" s="1818">
        <v>0.82</v>
      </c>
      <c r="S40" s="1820">
        <v>0.35416666666666669</v>
      </c>
      <c r="T40" s="1826">
        <v>52</v>
      </c>
      <c r="U40" s="1828">
        <v>85</v>
      </c>
      <c r="V40" s="1827">
        <v>3.23</v>
      </c>
      <c r="W40" s="1823">
        <v>0.85416666666666663</v>
      </c>
      <c r="X40" s="1826">
        <v>19</v>
      </c>
      <c r="Y40" s="1828">
        <v>75</v>
      </c>
      <c r="Z40" s="1827">
        <v>1.1100000000000001</v>
      </c>
      <c r="AB40" s="1829">
        <v>0.35416666666666669</v>
      </c>
      <c r="AC40" s="1835">
        <v>46</v>
      </c>
      <c r="AD40" s="1837">
        <v>85</v>
      </c>
      <c r="AE40" s="1836">
        <v>4.42</v>
      </c>
      <c r="AF40" s="1832">
        <v>0.85416666666666663</v>
      </c>
      <c r="AG40" s="1835">
        <v>13</v>
      </c>
      <c r="AH40" s="1837">
        <v>83</v>
      </c>
      <c r="AI40" s="1836">
        <v>0.99</v>
      </c>
      <c r="AK40" s="1838">
        <v>0.35416666666666669</v>
      </c>
      <c r="AL40" s="1844">
        <v>51</v>
      </c>
      <c r="AM40" s="1846">
        <v>88</v>
      </c>
      <c r="AN40" s="1845">
        <v>2.74</v>
      </c>
      <c r="AO40" s="1841">
        <v>0.85416666666666663</v>
      </c>
      <c r="AP40" s="1844">
        <v>25</v>
      </c>
      <c r="AQ40" s="1846">
        <v>88</v>
      </c>
      <c r="AR40" s="1845">
        <v>1.02</v>
      </c>
      <c r="AT40" s="1847">
        <v>0.35416666666666669</v>
      </c>
      <c r="AU40" s="1853">
        <v>30</v>
      </c>
      <c r="AV40" s="1855">
        <v>84</v>
      </c>
      <c r="AW40" s="1854">
        <v>3.59</v>
      </c>
      <c r="AX40" s="1850">
        <v>0.85416666666666663</v>
      </c>
      <c r="AY40" s="1853">
        <v>7</v>
      </c>
      <c r="AZ40" s="1855">
        <v>84</v>
      </c>
      <c r="BA40" s="1854">
        <v>0.71</v>
      </c>
      <c r="BB40" s="49"/>
      <c r="BC40" s="1857">
        <v>0.35416666666666669</v>
      </c>
      <c r="BD40" s="1865">
        <v>24</v>
      </c>
      <c r="BE40" s="1868">
        <v>87</v>
      </c>
      <c r="BF40" s="1867">
        <v>2.52</v>
      </c>
      <c r="BG40" s="1860">
        <v>0.85416666666666663</v>
      </c>
      <c r="BH40" s="1865">
        <v>17</v>
      </c>
      <c r="BI40" s="1868">
        <v>94</v>
      </c>
      <c r="BJ40" s="1867">
        <v>0.87</v>
      </c>
      <c r="BL40" s="1790">
        <v>0.35416666666666669</v>
      </c>
      <c r="BM40" s="54">
        <f t="shared" si="0"/>
        <v>262</v>
      </c>
      <c r="BN40" s="56">
        <f t="shared" si="1"/>
        <v>86.2</v>
      </c>
      <c r="BO40" s="1800">
        <f t="shared" si="2"/>
        <v>4.5796189477364093</v>
      </c>
      <c r="BP40" s="1793">
        <v>0.85416666666666663</v>
      </c>
      <c r="BQ40" s="54">
        <f t="shared" si="9"/>
        <v>74</v>
      </c>
      <c r="BR40" s="56">
        <f t="shared" si="10"/>
        <v>84.6</v>
      </c>
      <c r="BS40" s="1800">
        <f t="shared" si="11"/>
        <v>1.2934801608110471</v>
      </c>
      <c r="BU40" s="1790">
        <v>0.35416666666666669</v>
      </c>
      <c r="BV40" s="54">
        <f t="shared" si="3"/>
        <v>54</v>
      </c>
      <c r="BW40" s="56">
        <f t="shared" si="4"/>
        <v>86</v>
      </c>
      <c r="BX40" s="1800">
        <f t="shared" si="5"/>
        <v>0.94389092815941267</v>
      </c>
      <c r="BY40" s="1793">
        <v>0.85416666666666663</v>
      </c>
      <c r="BZ40" s="54">
        <f t="shared" si="6"/>
        <v>24</v>
      </c>
      <c r="CA40" s="56">
        <f t="shared" si="7"/>
        <v>84.4</v>
      </c>
      <c r="CB40" s="1800">
        <f t="shared" si="8"/>
        <v>0.41950707918196117</v>
      </c>
    </row>
    <row r="41" spans="1:80" ht="17.25" thickBot="1" x14ac:dyDescent="0.35">
      <c r="A41" s="1803">
        <v>0.36458333333333331</v>
      </c>
      <c r="B41" s="1808">
        <v>49</v>
      </c>
      <c r="C41" s="1810">
        <v>91</v>
      </c>
      <c r="D41" s="1809">
        <v>2.42</v>
      </c>
      <c r="E41" s="1806">
        <v>0.86458333333333337</v>
      </c>
      <c r="F41" s="1808">
        <v>15</v>
      </c>
      <c r="G41" s="1810">
        <v>88</v>
      </c>
      <c r="H41" s="1809">
        <v>0.84</v>
      </c>
      <c r="I41" s="20"/>
      <c r="J41" s="1812">
        <v>0.36458333333333331</v>
      </c>
      <c r="K41" s="1817">
        <v>42</v>
      </c>
      <c r="L41" s="1819">
        <v>86</v>
      </c>
      <c r="M41" s="1818">
        <v>3.47</v>
      </c>
      <c r="N41" s="1815">
        <v>0.86458333333333337</v>
      </c>
      <c r="O41" s="1817">
        <v>13</v>
      </c>
      <c r="P41" s="1819">
        <v>95</v>
      </c>
      <c r="Q41" s="1818">
        <v>1.05</v>
      </c>
      <c r="S41" s="1821">
        <v>0.36458333333333331</v>
      </c>
      <c r="T41" s="1826">
        <v>57</v>
      </c>
      <c r="U41" s="1828">
        <v>85</v>
      </c>
      <c r="V41" s="1827">
        <v>4.28</v>
      </c>
      <c r="W41" s="1824">
        <v>0.86458333333333337</v>
      </c>
      <c r="X41" s="1826">
        <v>9</v>
      </c>
      <c r="Y41" s="1828">
        <v>94</v>
      </c>
      <c r="Z41" s="1827">
        <v>0.64</v>
      </c>
      <c r="AB41" s="1830">
        <v>0.36458333333333331</v>
      </c>
      <c r="AC41" s="1835">
        <v>49</v>
      </c>
      <c r="AD41" s="1837">
        <v>86</v>
      </c>
      <c r="AE41" s="1836">
        <v>4.8499999999999996</v>
      </c>
      <c r="AF41" s="1833">
        <v>0.86458333333333337</v>
      </c>
      <c r="AG41" s="1835">
        <v>10</v>
      </c>
      <c r="AH41" s="1837">
        <v>93</v>
      </c>
      <c r="AI41" s="1836">
        <v>0.65</v>
      </c>
      <c r="AK41" s="1839">
        <v>0.36458333333333331</v>
      </c>
      <c r="AL41" s="1844">
        <v>55</v>
      </c>
      <c r="AM41" s="1846">
        <v>79</v>
      </c>
      <c r="AN41" s="1845">
        <v>3.36</v>
      </c>
      <c r="AO41" s="1842">
        <v>0.86458333333333337</v>
      </c>
      <c r="AP41" s="1844">
        <v>28</v>
      </c>
      <c r="AQ41" s="1846">
        <v>87</v>
      </c>
      <c r="AR41" s="1845">
        <v>1.17</v>
      </c>
      <c r="AT41" s="1848">
        <v>0.36458333333333331</v>
      </c>
      <c r="AU41" s="1853">
        <v>43</v>
      </c>
      <c r="AV41" s="1855">
        <v>85</v>
      </c>
      <c r="AW41" s="1854">
        <v>5.12</v>
      </c>
      <c r="AX41" s="1851">
        <v>0.86458333333333337</v>
      </c>
      <c r="AY41" s="1853">
        <v>11</v>
      </c>
      <c r="AZ41" s="1855">
        <v>94</v>
      </c>
      <c r="BA41" s="1854">
        <v>0.71</v>
      </c>
      <c r="BB41" s="23"/>
      <c r="BC41" s="1858">
        <v>0.36458333333333331</v>
      </c>
      <c r="BD41" s="1865">
        <v>29</v>
      </c>
      <c r="BE41" s="1868">
        <v>92</v>
      </c>
      <c r="BF41" s="1867">
        <v>3.46</v>
      </c>
      <c r="BG41" s="1861">
        <v>0.86458333333333337</v>
      </c>
      <c r="BH41" s="1865">
        <v>25</v>
      </c>
      <c r="BI41" s="1868">
        <v>93</v>
      </c>
      <c r="BJ41" s="1867">
        <v>0.89</v>
      </c>
      <c r="BL41" s="1791">
        <v>0.36458333333333331</v>
      </c>
      <c r="BM41" s="54">
        <f t="shared" si="0"/>
        <v>252</v>
      </c>
      <c r="BN41" s="56">
        <f t="shared" si="1"/>
        <v>85.4</v>
      </c>
      <c r="BO41" s="1800">
        <f t="shared" si="2"/>
        <v>4.4048243314105919</v>
      </c>
      <c r="BP41" s="1794">
        <v>0.86458333333333337</v>
      </c>
      <c r="BQ41" s="54">
        <f t="shared" si="9"/>
        <v>75</v>
      </c>
      <c r="BR41" s="56">
        <f t="shared" si="10"/>
        <v>91.4</v>
      </c>
      <c r="BS41" s="1800">
        <f t="shared" si="11"/>
        <v>1.3109596224436286</v>
      </c>
      <c r="BU41" s="1791">
        <v>0.36458333333333331</v>
      </c>
      <c r="BV41" s="54">
        <f t="shared" si="3"/>
        <v>72</v>
      </c>
      <c r="BW41" s="56">
        <f t="shared" si="4"/>
        <v>84.2</v>
      </c>
      <c r="BX41" s="1800">
        <f t="shared" si="5"/>
        <v>1.2585212375458836</v>
      </c>
      <c r="BY41" s="1794">
        <v>0.86458333333333337</v>
      </c>
      <c r="BZ41" s="54">
        <f t="shared" si="6"/>
        <v>36</v>
      </c>
      <c r="CA41" s="56">
        <f t="shared" si="7"/>
        <v>92.6</v>
      </c>
      <c r="CB41" s="1800">
        <f t="shared" si="8"/>
        <v>0.62926061877294182</v>
      </c>
    </row>
    <row r="42" spans="1:80" ht="17.25" thickTop="1" x14ac:dyDescent="0.3">
      <c r="A42" s="1804">
        <v>0.375</v>
      </c>
      <c r="B42" s="1808">
        <v>49</v>
      </c>
      <c r="C42" s="1810">
        <v>84</v>
      </c>
      <c r="D42" s="1809">
        <v>2.95</v>
      </c>
      <c r="E42" s="1807">
        <v>0.875</v>
      </c>
      <c r="F42" s="1808">
        <v>11</v>
      </c>
      <c r="G42" s="1810">
        <v>89</v>
      </c>
      <c r="H42" s="1809">
        <v>0.92</v>
      </c>
      <c r="I42" s="20"/>
      <c r="J42" s="1813">
        <v>0.375</v>
      </c>
      <c r="K42" s="1817">
        <v>44</v>
      </c>
      <c r="L42" s="1819">
        <v>79</v>
      </c>
      <c r="M42" s="1818">
        <v>4.45</v>
      </c>
      <c r="N42" s="1816">
        <v>0.875</v>
      </c>
      <c r="O42" s="1817">
        <v>5</v>
      </c>
      <c r="P42" s="1819">
        <v>80</v>
      </c>
      <c r="Q42" s="1818">
        <v>0.77</v>
      </c>
      <c r="S42" s="1822">
        <v>0.375</v>
      </c>
      <c r="T42" s="1826">
        <v>50</v>
      </c>
      <c r="U42" s="1828">
        <v>82</v>
      </c>
      <c r="V42" s="1827">
        <v>3.84</v>
      </c>
      <c r="W42" s="1825">
        <v>0.875</v>
      </c>
      <c r="X42" s="1826">
        <v>8</v>
      </c>
      <c r="Y42" s="1828">
        <v>75</v>
      </c>
      <c r="Z42" s="1827">
        <v>0.81</v>
      </c>
      <c r="AB42" s="1831">
        <v>0.375</v>
      </c>
      <c r="AC42" s="1835">
        <v>51</v>
      </c>
      <c r="AD42" s="1837">
        <v>82</v>
      </c>
      <c r="AE42" s="1836">
        <v>3.77</v>
      </c>
      <c r="AF42" s="1834">
        <v>0.875</v>
      </c>
      <c r="AG42" s="1835">
        <v>6</v>
      </c>
      <c r="AH42" s="1837">
        <v>78</v>
      </c>
      <c r="AI42" s="1836">
        <v>0.77</v>
      </c>
      <c r="AK42" s="1840">
        <v>0.375</v>
      </c>
      <c r="AL42" s="1844">
        <v>49</v>
      </c>
      <c r="AM42" s="1846">
        <v>85</v>
      </c>
      <c r="AN42" s="1845">
        <v>3.74</v>
      </c>
      <c r="AO42" s="1843">
        <v>0.875</v>
      </c>
      <c r="AP42" s="1844">
        <v>22</v>
      </c>
      <c r="AQ42" s="1846">
        <v>82</v>
      </c>
      <c r="AR42" s="1845">
        <v>1.04</v>
      </c>
      <c r="AT42" s="1849">
        <v>0.375</v>
      </c>
      <c r="AU42" s="1853">
        <v>38</v>
      </c>
      <c r="AV42" s="1855">
        <v>87</v>
      </c>
      <c r="AW42" s="1854">
        <v>3.2</v>
      </c>
      <c r="AX42" s="1852">
        <v>0.875</v>
      </c>
      <c r="AY42" s="1853">
        <v>7</v>
      </c>
      <c r="AZ42" s="1855">
        <v>86</v>
      </c>
      <c r="BA42" s="1854">
        <v>0.87</v>
      </c>
      <c r="BB42" s="24"/>
      <c r="BC42" s="1859">
        <v>0.375</v>
      </c>
      <c r="BD42" s="1865">
        <v>24</v>
      </c>
      <c r="BE42" s="1868">
        <v>89</v>
      </c>
      <c r="BF42" s="1867">
        <v>2.2799999999999998</v>
      </c>
      <c r="BG42" s="1862">
        <v>0.875</v>
      </c>
      <c r="BH42" s="1865">
        <v>4</v>
      </c>
      <c r="BI42" s="1868">
        <v>90</v>
      </c>
      <c r="BJ42" s="1867">
        <v>0.67</v>
      </c>
      <c r="BL42" s="1792">
        <v>0.375</v>
      </c>
      <c r="BM42" s="54">
        <f t="shared" si="0"/>
        <v>243</v>
      </c>
      <c r="BN42" s="56">
        <f t="shared" si="1"/>
        <v>82.4</v>
      </c>
      <c r="BO42" s="1800">
        <f t="shared" si="2"/>
        <v>4.2475091767173572</v>
      </c>
      <c r="BP42" s="1795">
        <v>0.875</v>
      </c>
      <c r="BQ42" s="54">
        <f t="shared" si="9"/>
        <v>52</v>
      </c>
      <c r="BR42" s="56">
        <f t="shared" si="10"/>
        <v>80.8</v>
      </c>
      <c r="BS42" s="1800">
        <f t="shared" si="11"/>
        <v>0.90893200489424919</v>
      </c>
      <c r="BU42" s="1792">
        <v>0.375</v>
      </c>
      <c r="BV42" s="54">
        <f t="shared" si="3"/>
        <v>62</v>
      </c>
      <c r="BW42" s="56">
        <f t="shared" si="4"/>
        <v>83</v>
      </c>
      <c r="BX42" s="1800">
        <f t="shared" si="5"/>
        <v>1.0837266212200665</v>
      </c>
      <c r="BY42" s="1795">
        <v>0.875</v>
      </c>
      <c r="BZ42" s="54">
        <f t="shared" si="6"/>
        <v>11</v>
      </c>
      <c r="CA42" s="56">
        <f t="shared" si="7"/>
        <v>80.2</v>
      </c>
      <c r="CB42" s="1800">
        <f t="shared" si="8"/>
        <v>0.19227407795839888</v>
      </c>
    </row>
    <row r="43" spans="1:80" x14ac:dyDescent="0.3">
      <c r="A43" s="1802">
        <v>0.38541666666666669</v>
      </c>
      <c r="B43" s="1808">
        <v>37</v>
      </c>
      <c r="C43" s="1810">
        <v>83</v>
      </c>
      <c r="D43" s="1809">
        <v>2.89</v>
      </c>
      <c r="E43" s="1805">
        <v>0.88541666666666663</v>
      </c>
      <c r="F43" s="1808">
        <v>12</v>
      </c>
      <c r="G43" s="1810">
        <v>78</v>
      </c>
      <c r="H43" s="1809">
        <v>0.96</v>
      </c>
      <c r="I43" s="20"/>
      <c r="J43" s="1811">
        <v>0.38541666666666669</v>
      </c>
      <c r="K43" s="1817">
        <v>42</v>
      </c>
      <c r="L43" s="1819">
        <v>82</v>
      </c>
      <c r="M43" s="1818">
        <v>3.44</v>
      </c>
      <c r="N43" s="1814">
        <v>0.88541666666666663</v>
      </c>
      <c r="O43" s="1817">
        <v>16</v>
      </c>
      <c r="P43" s="1819">
        <v>80</v>
      </c>
      <c r="Q43" s="1818">
        <v>0.89</v>
      </c>
      <c r="S43" s="1820">
        <v>0.38541666666666669</v>
      </c>
      <c r="T43" s="1826">
        <v>60</v>
      </c>
      <c r="U43" s="1828">
        <v>83</v>
      </c>
      <c r="V43" s="1827">
        <v>5.32</v>
      </c>
      <c r="W43" s="1823">
        <v>0.88541666666666663</v>
      </c>
      <c r="X43" s="1826">
        <v>18</v>
      </c>
      <c r="Y43" s="1828">
        <v>80</v>
      </c>
      <c r="Z43" s="1827">
        <v>0.87</v>
      </c>
      <c r="AB43" s="1829">
        <v>0.38541666666666669</v>
      </c>
      <c r="AC43" s="1835">
        <v>61</v>
      </c>
      <c r="AD43" s="1837">
        <v>75</v>
      </c>
      <c r="AE43" s="1836">
        <v>4.5</v>
      </c>
      <c r="AF43" s="1832">
        <v>0.88541666666666663</v>
      </c>
      <c r="AG43" s="1835">
        <v>6</v>
      </c>
      <c r="AH43" s="1837">
        <v>86</v>
      </c>
      <c r="AI43" s="1836">
        <v>0.72</v>
      </c>
      <c r="AK43" s="1838">
        <v>0.38541666666666669</v>
      </c>
      <c r="AL43" s="1844">
        <v>59</v>
      </c>
      <c r="AM43" s="1846">
        <v>81</v>
      </c>
      <c r="AN43" s="1845">
        <v>4.74</v>
      </c>
      <c r="AO43" s="1841">
        <v>0.88541666666666663</v>
      </c>
      <c r="AP43" s="1844">
        <v>25</v>
      </c>
      <c r="AQ43" s="1846">
        <v>79</v>
      </c>
      <c r="AR43" s="1845">
        <v>0.95</v>
      </c>
      <c r="AT43" s="1847">
        <v>0.38541666666666669</v>
      </c>
      <c r="AU43" s="1853">
        <v>54</v>
      </c>
      <c r="AV43" s="1855">
        <v>85</v>
      </c>
      <c r="AW43" s="1854">
        <v>3.53</v>
      </c>
      <c r="AX43" s="1850">
        <v>0.88541666666666663</v>
      </c>
      <c r="AY43" s="1853">
        <v>17</v>
      </c>
      <c r="AZ43" s="1855">
        <v>78</v>
      </c>
      <c r="BA43" s="1854">
        <v>0.92</v>
      </c>
      <c r="BB43" s="49"/>
      <c r="BC43" s="1857">
        <v>0.38541666666666669</v>
      </c>
      <c r="BD43" s="1865">
        <v>26</v>
      </c>
      <c r="BE43" s="1868">
        <v>89</v>
      </c>
      <c r="BF43" s="1867">
        <v>1.54</v>
      </c>
      <c r="BG43" s="1860">
        <v>0.88541666666666663</v>
      </c>
      <c r="BH43" s="1865">
        <v>18</v>
      </c>
      <c r="BI43" s="1868">
        <v>86</v>
      </c>
      <c r="BJ43" s="1867">
        <v>0.92</v>
      </c>
      <c r="BL43" s="1790">
        <v>0.38541666666666669</v>
      </c>
      <c r="BM43" s="54">
        <f t="shared" si="0"/>
        <v>259</v>
      </c>
      <c r="BN43" s="56">
        <f t="shared" si="1"/>
        <v>80.8</v>
      </c>
      <c r="BO43" s="1800">
        <f t="shared" si="2"/>
        <v>4.527180562838665</v>
      </c>
      <c r="BP43" s="1793">
        <v>0.88541666666666663</v>
      </c>
      <c r="BQ43" s="54">
        <f t="shared" si="9"/>
        <v>77</v>
      </c>
      <c r="BR43" s="56">
        <f t="shared" si="10"/>
        <v>80.599999999999994</v>
      </c>
      <c r="BS43" s="1800">
        <f t="shared" si="11"/>
        <v>1.3459185457087921</v>
      </c>
      <c r="BU43" s="1790">
        <v>0.38541666666666669</v>
      </c>
      <c r="BV43" s="54">
        <f t="shared" si="3"/>
        <v>80</v>
      </c>
      <c r="BW43" s="56">
        <f t="shared" si="4"/>
        <v>81.2</v>
      </c>
      <c r="BX43" s="1800">
        <f t="shared" si="5"/>
        <v>1.3983569306065373</v>
      </c>
      <c r="BY43" s="1793">
        <v>0.88541666666666663</v>
      </c>
      <c r="BZ43" s="54">
        <f t="shared" si="6"/>
        <v>35</v>
      </c>
      <c r="CA43" s="56">
        <f t="shared" si="7"/>
        <v>80.599999999999994</v>
      </c>
      <c r="CB43" s="1800">
        <f t="shared" si="8"/>
        <v>0.61178115714036008</v>
      </c>
    </row>
    <row r="44" spans="1:80" x14ac:dyDescent="0.3">
      <c r="A44" s="1802">
        <v>0.39583333333333331</v>
      </c>
      <c r="B44" s="1808">
        <v>49</v>
      </c>
      <c r="C44" s="1810">
        <v>81</v>
      </c>
      <c r="D44" s="1809">
        <v>3.24</v>
      </c>
      <c r="E44" s="1805">
        <v>0.89583333333333337</v>
      </c>
      <c r="F44" s="1808">
        <v>13</v>
      </c>
      <c r="G44" s="1810">
        <v>88</v>
      </c>
      <c r="H44" s="1809">
        <v>1.02</v>
      </c>
      <c r="I44" s="20"/>
      <c r="J44" s="1811">
        <v>0.39583333333333331</v>
      </c>
      <c r="K44" s="1817">
        <v>40</v>
      </c>
      <c r="L44" s="1819">
        <v>84</v>
      </c>
      <c r="M44" s="1818">
        <v>4</v>
      </c>
      <c r="N44" s="1814">
        <v>0.89583333333333337</v>
      </c>
      <c r="O44" s="1817">
        <v>3</v>
      </c>
      <c r="P44" s="1819">
        <v>75</v>
      </c>
      <c r="Q44" s="1818">
        <v>1.07</v>
      </c>
      <c r="S44" s="1820">
        <v>0.39583333333333331</v>
      </c>
      <c r="T44" s="1826">
        <v>36</v>
      </c>
      <c r="U44" s="1828">
        <v>84</v>
      </c>
      <c r="V44" s="1827">
        <v>2.64</v>
      </c>
      <c r="W44" s="1823">
        <v>0.89583333333333337</v>
      </c>
      <c r="X44" s="1826">
        <v>10</v>
      </c>
      <c r="Y44" s="1828">
        <v>86</v>
      </c>
      <c r="Z44" s="1827">
        <v>0.7</v>
      </c>
      <c r="AB44" s="1829">
        <v>0.39583333333333331</v>
      </c>
      <c r="AC44" s="1835">
        <v>49</v>
      </c>
      <c r="AD44" s="1837">
        <v>79</v>
      </c>
      <c r="AE44" s="1836">
        <v>3.93</v>
      </c>
      <c r="AF44" s="1832">
        <v>0.89583333333333337</v>
      </c>
      <c r="AG44" s="1835">
        <v>12</v>
      </c>
      <c r="AH44" s="1837">
        <v>89</v>
      </c>
      <c r="AI44" s="1836">
        <v>0.74</v>
      </c>
      <c r="AK44" s="1838">
        <v>0.39583333333333331</v>
      </c>
      <c r="AL44" s="1844">
        <v>54</v>
      </c>
      <c r="AM44" s="1846">
        <v>78</v>
      </c>
      <c r="AN44" s="1845">
        <v>4.2699999999999996</v>
      </c>
      <c r="AO44" s="1841">
        <v>0.89583333333333337</v>
      </c>
      <c r="AP44" s="1844">
        <v>12</v>
      </c>
      <c r="AQ44" s="1846">
        <v>79</v>
      </c>
      <c r="AR44" s="1845">
        <v>1.01</v>
      </c>
      <c r="AT44" s="1847">
        <v>0.39583333333333331</v>
      </c>
      <c r="AU44" s="1853">
        <v>52</v>
      </c>
      <c r="AV44" s="1855">
        <v>80</v>
      </c>
      <c r="AW44" s="1854">
        <v>4.07</v>
      </c>
      <c r="AX44" s="1850">
        <v>0.89583333333333337</v>
      </c>
      <c r="AY44" s="1853">
        <v>9</v>
      </c>
      <c r="AZ44" s="1855">
        <v>84</v>
      </c>
      <c r="BA44" s="1854">
        <v>0.81</v>
      </c>
      <c r="BB44" s="49"/>
      <c r="BC44" s="1857">
        <v>0.39583333333333331</v>
      </c>
      <c r="BD44" s="1865">
        <v>33</v>
      </c>
      <c r="BE44" s="1868">
        <v>94</v>
      </c>
      <c r="BF44" s="1867">
        <v>2.04</v>
      </c>
      <c r="BG44" s="1860">
        <v>0.89583333333333337</v>
      </c>
      <c r="BH44" s="1865">
        <v>11</v>
      </c>
      <c r="BI44" s="1868">
        <v>93</v>
      </c>
      <c r="BJ44" s="1867">
        <v>0.92</v>
      </c>
      <c r="BL44" s="1790">
        <v>0.39583333333333331</v>
      </c>
      <c r="BM44" s="54">
        <f t="shared" si="0"/>
        <v>228</v>
      </c>
      <c r="BN44" s="56">
        <f t="shared" si="1"/>
        <v>81.2</v>
      </c>
      <c r="BO44" s="1800">
        <f t="shared" si="2"/>
        <v>3.9853172522286311</v>
      </c>
      <c r="BP44" s="1793">
        <v>0.89583333333333337</v>
      </c>
      <c r="BQ44" s="54">
        <f t="shared" si="9"/>
        <v>50</v>
      </c>
      <c r="BR44" s="56">
        <f t="shared" si="10"/>
        <v>83.4</v>
      </c>
      <c r="BS44" s="1800">
        <f t="shared" si="11"/>
        <v>0.87397308162908593</v>
      </c>
      <c r="BU44" s="1790">
        <v>0.39583333333333331</v>
      </c>
      <c r="BV44" s="54">
        <f t="shared" si="3"/>
        <v>85</v>
      </c>
      <c r="BW44" s="56">
        <f t="shared" si="4"/>
        <v>81</v>
      </c>
      <c r="BX44" s="1800">
        <f t="shared" si="5"/>
        <v>1.485754238769446</v>
      </c>
      <c r="BY44" s="1793">
        <v>0.89583333333333337</v>
      </c>
      <c r="BZ44" s="54">
        <f t="shared" si="6"/>
        <v>20</v>
      </c>
      <c r="CA44" s="56">
        <f t="shared" si="7"/>
        <v>82.6</v>
      </c>
      <c r="CB44" s="1800">
        <f t="shared" si="8"/>
        <v>0.34958923265163433</v>
      </c>
    </row>
    <row r="45" spans="1:80" ht="17.25" thickBot="1" x14ac:dyDescent="0.35">
      <c r="A45" s="1803">
        <v>0.40625</v>
      </c>
      <c r="B45" s="1808">
        <v>45</v>
      </c>
      <c r="C45" s="1810">
        <v>80</v>
      </c>
      <c r="D45" s="1809">
        <v>3.18</v>
      </c>
      <c r="E45" s="1806">
        <v>0.90625</v>
      </c>
      <c r="F45" s="1808">
        <v>10</v>
      </c>
      <c r="G45" s="1810">
        <v>79</v>
      </c>
      <c r="H45" s="1809">
        <v>0.83</v>
      </c>
      <c r="I45" s="20"/>
      <c r="J45" s="1812">
        <v>0.40625</v>
      </c>
      <c r="K45" s="1817">
        <v>29</v>
      </c>
      <c r="L45" s="1819">
        <v>82</v>
      </c>
      <c r="M45" s="1818">
        <v>3.31</v>
      </c>
      <c r="N45" s="1815">
        <v>0.90625</v>
      </c>
      <c r="O45" s="1817">
        <v>5</v>
      </c>
      <c r="P45" s="1819">
        <v>87</v>
      </c>
      <c r="Q45" s="1818">
        <v>0.88</v>
      </c>
      <c r="S45" s="1821">
        <v>0.40625</v>
      </c>
      <c r="T45" s="1826">
        <v>37</v>
      </c>
      <c r="U45" s="1828">
        <v>81</v>
      </c>
      <c r="V45" s="1827">
        <v>2.4900000000000002</v>
      </c>
      <c r="W45" s="1824">
        <v>0.90625</v>
      </c>
      <c r="X45" s="1826">
        <v>8</v>
      </c>
      <c r="Y45" s="1828">
        <v>79</v>
      </c>
      <c r="Z45" s="1827">
        <v>0.87</v>
      </c>
      <c r="AB45" s="1830">
        <v>0.40625</v>
      </c>
      <c r="AC45" s="1835">
        <v>52</v>
      </c>
      <c r="AD45" s="1837">
        <v>82</v>
      </c>
      <c r="AE45" s="1836">
        <v>3.83</v>
      </c>
      <c r="AF45" s="1833">
        <v>0.90625</v>
      </c>
      <c r="AG45" s="1835">
        <v>10</v>
      </c>
      <c r="AH45" s="1837">
        <v>77</v>
      </c>
      <c r="AI45" s="1836">
        <v>0.87</v>
      </c>
      <c r="AK45" s="1839">
        <v>0.40625</v>
      </c>
      <c r="AL45" s="1844">
        <v>36</v>
      </c>
      <c r="AM45" s="1846">
        <v>81</v>
      </c>
      <c r="AN45" s="1845">
        <v>3.46</v>
      </c>
      <c r="AO45" s="1842">
        <v>0.90625</v>
      </c>
      <c r="AP45" s="1844">
        <v>16</v>
      </c>
      <c r="AQ45" s="1846">
        <v>79</v>
      </c>
      <c r="AR45" s="1845">
        <v>1.23</v>
      </c>
      <c r="AT45" s="1848">
        <v>0.40625</v>
      </c>
      <c r="AU45" s="1853">
        <v>44</v>
      </c>
      <c r="AV45" s="1855">
        <v>82</v>
      </c>
      <c r="AW45" s="1854">
        <v>3.63</v>
      </c>
      <c r="AX45" s="1851">
        <v>0.90625</v>
      </c>
      <c r="AY45" s="1853">
        <v>10</v>
      </c>
      <c r="AZ45" s="1855">
        <v>83</v>
      </c>
      <c r="BA45" s="1854">
        <v>0.95</v>
      </c>
      <c r="BB45" s="23"/>
      <c r="BC45" s="1858">
        <v>0.40625</v>
      </c>
      <c r="BD45" s="1865">
        <v>24</v>
      </c>
      <c r="BE45" s="1868">
        <v>85</v>
      </c>
      <c r="BF45" s="1867">
        <v>1.82</v>
      </c>
      <c r="BG45" s="1861">
        <v>0.90625</v>
      </c>
      <c r="BH45" s="1865">
        <v>14</v>
      </c>
      <c r="BI45" s="1868">
        <v>82</v>
      </c>
      <c r="BJ45" s="1867">
        <v>0.94</v>
      </c>
      <c r="BL45" s="1791">
        <v>0.40625</v>
      </c>
      <c r="BM45" s="54">
        <f t="shared" si="0"/>
        <v>199</v>
      </c>
      <c r="BN45" s="56">
        <f t="shared" si="1"/>
        <v>81.2</v>
      </c>
      <c r="BO45" s="1800">
        <f t="shared" si="2"/>
        <v>3.4784128648837611</v>
      </c>
      <c r="BP45" s="1794">
        <v>0.90625</v>
      </c>
      <c r="BQ45" s="54">
        <f t="shared" si="9"/>
        <v>49</v>
      </c>
      <c r="BR45" s="56">
        <f t="shared" si="10"/>
        <v>80.2</v>
      </c>
      <c r="BS45" s="1800">
        <f t="shared" si="11"/>
        <v>0.8564936199965042</v>
      </c>
      <c r="BU45" s="1791">
        <v>0.40625</v>
      </c>
      <c r="BV45" s="54">
        <f t="shared" si="3"/>
        <v>68</v>
      </c>
      <c r="BW45" s="56">
        <f t="shared" si="4"/>
        <v>81.599999999999994</v>
      </c>
      <c r="BX45" s="1800">
        <f t="shared" si="5"/>
        <v>1.1886033910155569</v>
      </c>
      <c r="BY45" s="1794">
        <v>0.90625</v>
      </c>
      <c r="BZ45" s="54">
        <f t="shared" si="6"/>
        <v>24</v>
      </c>
      <c r="CA45" s="56">
        <f t="shared" si="7"/>
        <v>81</v>
      </c>
      <c r="CB45" s="1800">
        <f t="shared" si="8"/>
        <v>0.41950707918196117</v>
      </c>
    </row>
    <row r="46" spans="1:80" ht="17.25" thickTop="1" x14ac:dyDescent="0.3">
      <c r="A46" s="1804">
        <v>0.41666666666666669</v>
      </c>
      <c r="B46" s="1808">
        <v>45</v>
      </c>
      <c r="C46" s="1810">
        <v>78</v>
      </c>
      <c r="D46" s="1809">
        <v>3.2</v>
      </c>
      <c r="E46" s="1807">
        <v>0.91666666666666663</v>
      </c>
      <c r="F46" s="1808">
        <v>8</v>
      </c>
      <c r="G46" s="1810">
        <v>84</v>
      </c>
      <c r="H46" s="1809">
        <v>0.91</v>
      </c>
      <c r="I46" s="20"/>
      <c r="J46" s="1813">
        <v>0.41666666666666669</v>
      </c>
      <c r="K46" s="1817">
        <v>36</v>
      </c>
      <c r="L46" s="1819">
        <v>82</v>
      </c>
      <c r="M46" s="1818">
        <v>2.78</v>
      </c>
      <c r="N46" s="1816">
        <v>0.91666666666666663</v>
      </c>
      <c r="O46" s="1817">
        <v>1</v>
      </c>
      <c r="P46" s="1819">
        <v>87</v>
      </c>
      <c r="Q46" s="1818">
        <v>0.68</v>
      </c>
      <c r="S46" s="1822">
        <v>0.41666666666666669</v>
      </c>
      <c r="T46" s="1826">
        <v>46</v>
      </c>
      <c r="U46" s="1828">
        <v>82</v>
      </c>
      <c r="V46" s="1827">
        <v>3.69</v>
      </c>
      <c r="W46" s="1825">
        <v>0.91666666666666663</v>
      </c>
      <c r="X46" s="1826">
        <v>6</v>
      </c>
      <c r="Y46" s="1828">
        <v>90</v>
      </c>
      <c r="Z46" s="1827">
        <v>0.88</v>
      </c>
      <c r="AB46" s="1831">
        <v>0.41666666666666669</v>
      </c>
      <c r="AC46" s="1835">
        <v>51</v>
      </c>
      <c r="AD46" s="1837">
        <v>82</v>
      </c>
      <c r="AE46" s="1836">
        <v>3.72</v>
      </c>
      <c r="AF46" s="1834">
        <v>0.91666666666666663</v>
      </c>
      <c r="AG46" s="1835">
        <v>5</v>
      </c>
      <c r="AH46" s="1837">
        <v>84</v>
      </c>
      <c r="AI46" s="1836">
        <v>0.72</v>
      </c>
      <c r="AK46" s="1840">
        <v>0.41666666666666669</v>
      </c>
      <c r="AL46" s="1844">
        <v>38</v>
      </c>
      <c r="AM46" s="1846">
        <v>81</v>
      </c>
      <c r="AN46" s="1845">
        <v>3.35</v>
      </c>
      <c r="AO46" s="1843">
        <v>0.91666666666666663</v>
      </c>
      <c r="AP46" s="1844">
        <v>16</v>
      </c>
      <c r="AQ46" s="1846">
        <v>79</v>
      </c>
      <c r="AR46" s="1845">
        <v>0.92</v>
      </c>
      <c r="AT46" s="1849">
        <v>0.41666666666666669</v>
      </c>
      <c r="AU46" s="1853">
        <v>52</v>
      </c>
      <c r="AV46" s="1855">
        <v>88</v>
      </c>
      <c r="AW46" s="1854">
        <v>3.28</v>
      </c>
      <c r="AX46" s="1852">
        <v>0.91666666666666663</v>
      </c>
      <c r="AY46" s="1853">
        <v>11</v>
      </c>
      <c r="AZ46" s="1855">
        <v>82</v>
      </c>
      <c r="BA46" s="1854">
        <v>0.85</v>
      </c>
      <c r="BB46" s="24"/>
      <c r="BC46" s="1859">
        <v>0.41666666666666669</v>
      </c>
      <c r="BD46" s="1865">
        <v>26</v>
      </c>
      <c r="BE46" s="1868">
        <v>85</v>
      </c>
      <c r="BF46" s="1867">
        <v>1.81</v>
      </c>
      <c r="BG46" s="1862">
        <v>0.91666666666666663</v>
      </c>
      <c r="BH46" s="1865">
        <v>11</v>
      </c>
      <c r="BI46" s="1868">
        <v>89</v>
      </c>
      <c r="BJ46" s="1867">
        <v>0.75</v>
      </c>
      <c r="BL46" s="1792">
        <v>0.41666666666666669</v>
      </c>
      <c r="BM46" s="54">
        <f t="shared" si="0"/>
        <v>216</v>
      </c>
      <c r="BN46" s="56">
        <f t="shared" si="1"/>
        <v>81</v>
      </c>
      <c r="BO46" s="1800">
        <f t="shared" si="2"/>
        <v>3.7755637126376507</v>
      </c>
      <c r="BP46" s="1795">
        <v>0.91666666666666663</v>
      </c>
      <c r="BQ46" s="54">
        <f t="shared" si="9"/>
        <v>36</v>
      </c>
      <c r="BR46" s="56">
        <f t="shared" si="10"/>
        <v>84.8</v>
      </c>
      <c r="BS46" s="1800">
        <f t="shared" si="11"/>
        <v>0.62926061877294182</v>
      </c>
      <c r="BU46" s="1792">
        <v>0.41666666666666669</v>
      </c>
      <c r="BV46" s="54">
        <f t="shared" si="3"/>
        <v>78</v>
      </c>
      <c r="BW46" s="56">
        <f t="shared" si="4"/>
        <v>83</v>
      </c>
      <c r="BX46" s="1800">
        <f t="shared" si="5"/>
        <v>1.3633980073413738</v>
      </c>
      <c r="BY46" s="1795">
        <v>0.91666666666666663</v>
      </c>
      <c r="BZ46" s="54">
        <f t="shared" si="6"/>
        <v>22</v>
      </c>
      <c r="CA46" s="56">
        <f t="shared" si="7"/>
        <v>84.4</v>
      </c>
      <c r="CB46" s="1800">
        <f t="shared" si="8"/>
        <v>0.38454815591679775</v>
      </c>
    </row>
    <row r="47" spans="1:80" x14ac:dyDescent="0.3">
      <c r="A47" s="1802">
        <v>0.42708333333333331</v>
      </c>
      <c r="B47" s="1808">
        <v>51</v>
      </c>
      <c r="C47" s="1810">
        <v>76</v>
      </c>
      <c r="D47" s="1809">
        <v>3.34</v>
      </c>
      <c r="E47" s="1805">
        <v>0.92708333333333337</v>
      </c>
      <c r="F47" s="1808">
        <v>6</v>
      </c>
      <c r="G47" s="1810">
        <v>88</v>
      </c>
      <c r="H47" s="1809">
        <v>0.68</v>
      </c>
      <c r="I47" s="20"/>
      <c r="J47" s="1811">
        <v>0.42708333333333331</v>
      </c>
      <c r="K47" s="1817">
        <v>57</v>
      </c>
      <c r="L47" s="1819">
        <v>80</v>
      </c>
      <c r="M47" s="1818">
        <v>4.51</v>
      </c>
      <c r="N47" s="1814">
        <v>0.92708333333333337</v>
      </c>
      <c r="O47" s="1817">
        <v>3</v>
      </c>
      <c r="P47" s="1819">
        <v>91</v>
      </c>
      <c r="Q47" s="1818">
        <v>0.64</v>
      </c>
      <c r="S47" s="1820">
        <v>0.42708333333333331</v>
      </c>
      <c r="T47" s="1826">
        <v>38</v>
      </c>
      <c r="U47" s="1828">
        <v>82</v>
      </c>
      <c r="V47" s="1827">
        <v>2.65</v>
      </c>
      <c r="W47" s="1823">
        <v>0.92708333333333337</v>
      </c>
      <c r="X47" s="1826">
        <v>5</v>
      </c>
      <c r="Y47" s="1828">
        <v>79</v>
      </c>
      <c r="Z47" s="1827">
        <v>0.78</v>
      </c>
      <c r="AB47" s="1829">
        <v>0.42708333333333331</v>
      </c>
      <c r="AC47" s="1835">
        <v>38</v>
      </c>
      <c r="AD47" s="1837">
        <v>83</v>
      </c>
      <c r="AE47" s="1836">
        <v>2.88</v>
      </c>
      <c r="AF47" s="1832">
        <v>0.92708333333333337</v>
      </c>
      <c r="AG47" s="1835">
        <v>10</v>
      </c>
      <c r="AH47" s="1837">
        <v>77</v>
      </c>
      <c r="AI47" s="1836">
        <v>0.98</v>
      </c>
      <c r="AK47" s="1838">
        <v>0.42708333333333331</v>
      </c>
      <c r="AL47" s="1844">
        <v>44</v>
      </c>
      <c r="AM47" s="1846">
        <v>84</v>
      </c>
      <c r="AN47" s="1845">
        <v>3.37</v>
      </c>
      <c r="AO47" s="1841">
        <v>0.92708333333333337</v>
      </c>
      <c r="AP47" s="1844">
        <v>6</v>
      </c>
      <c r="AQ47" s="1846">
        <v>88</v>
      </c>
      <c r="AR47" s="1845">
        <v>1.0900000000000001</v>
      </c>
      <c r="AT47" s="1847">
        <v>0.42708333333333331</v>
      </c>
      <c r="AU47" s="1853">
        <v>53</v>
      </c>
      <c r="AV47" s="1855">
        <v>87</v>
      </c>
      <c r="AW47" s="1854">
        <v>3.05</v>
      </c>
      <c r="AX47" s="1850">
        <v>0.92708333333333337</v>
      </c>
      <c r="AY47" s="1853">
        <v>11</v>
      </c>
      <c r="AZ47" s="1855">
        <v>82</v>
      </c>
      <c r="BA47" s="1854">
        <v>0.83</v>
      </c>
      <c r="BB47" s="49"/>
      <c r="BC47" s="1857">
        <v>0.42708333333333331</v>
      </c>
      <c r="BD47" s="1865">
        <v>28</v>
      </c>
      <c r="BE47" s="1868">
        <v>86</v>
      </c>
      <c r="BF47" s="1867">
        <v>1.79</v>
      </c>
      <c r="BG47" s="1860">
        <v>0.92708333333333337</v>
      </c>
      <c r="BH47" s="1865">
        <v>5</v>
      </c>
      <c r="BI47" s="1868">
        <v>79</v>
      </c>
      <c r="BJ47" s="1867">
        <v>0.76</v>
      </c>
      <c r="BL47" s="1790">
        <v>0.42708333333333331</v>
      </c>
      <c r="BM47" s="54">
        <f t="shared" si="0"/>
        <v>228</v>
      </c>
      <c r="BN47" s="56">
        <f t="shared" si="1"/>
        <v>81</v>
      </c>
      <c r="BO47" s="1800">
        <f t="shared" si="2"/>
        <v>3.9853172522286311</v>
      </c>
      <c r="BP47" s="1793">
        <v>0.92708333333333337</v>
      </c>
      <c r="BQ47" s="54">
        <f t="shared" si="9"/>
        <v>30</v>
      </c>
      <c r="BR47" s="56">
        <f t="shared" si="10"/>
        <v>84.6</v>
      </c>
      <c r="BS47" s="1800">
        <f t="shared" si="11"/>
        <v>0.52438384897745149</v>
      </c>
      <c r="BU47" s="1790">
        <v>0.42708333333333331</v>
      </c>
      <c r="BV47" s="54">
        <f t="shared" si="3"/>
        <v>81</v>
      </c>
      <c r="BW47" s="56">
        <f t="shared" si="4"/>
        <v>83.2</v>
      </c>
      <c r="BX47" s="1800">
        <f t="shared" si="5"/>
        <v>1.4158363922391191</v>
      </c>
      <c r="BY47" s="1793">
        <v>0.92708333333333337</v>
      </c>
      <c r="BZ47" s="54">
        <f t="shared" si="6"/>
        <v>16</v>
      </c>
      <c r="CA47" s="56">
        <f t="shared" si="7"/>
        <v>83.4</v>
      </c>
      <c r="CB47" s="1800">
        <f t="shared" si="8"/>
        <v>0.27967138612130743</v>
      </c>
    </row>
    <row r="48" spans="1:80" x14ac:dyDescent="0.3">
      <c r="A48" s="1802">
        <v>0.4375</v>
      </c>
      <c r="B48" s="1808">
        <v>37</v>
      </c>
      <c r="C48" s="1810">
        <v>76</v>
      </c>
      <c r="D48" s="1809">
        <v>2.78</v>
      </c>
      <c r="E48" s="1805">
        <v>0.9375</v>
      </c>
      <c r="F48" s="1808">
        <v>5</v>
      </c>
      <c r="G48" s="1810">
        <v>93</v>
      </c>
      <c r="H48" s="1809">
        <v>0.64</v>
      </c>
      <c r="I48" s="20"/>
      <c r="J48" s="1811">
        <v>0.4375</v>
      </c>
      <c r="K48" s="1817">
        <v>47</v>
      </c>
      <c r="L48" s="1819">
        <v>78</v>
      </c>
      <c r="M48" s="1818">
        <v>3.33</v>
      </c>
      <c r="N48" s="1814">
        <v>0.9375</v>
      </c>
      <c r="O48" s="1817">
        <v>7</v>
      </c>
      <c r="P48" s="1819">
        <v>78</v>
      </c>
      <c r="Q48" s="1818">
        <v>0.88</v>
      </c>
      <c r="S48" s="1820">
        <v>0.4375</v>
      </c>
      <c r="T48" s="1826">
        <v>44</v>
      </c>
      <c r="U48" s="1828">
        <v>80</v>
      </c>
      <c r="V48" s="1827">
        <v>2.9</v>
      </c>
      <c r="W48" s="1823">
        <v>0.9375</v>
      </c>
      <c r="X48" s="1826">
        <v>12</v>
      </c>
      <c r="Y48" s="1828">
        <v>84</v>
      </c>
      <c r="Z48" s="1827">
        <v>0.88</v>
      </c>
      <c r="AB48" s="1829">
        <v>0.4375</v>
      </c>
      <c r="AC48" s="1835">
        <v>25</v>
      </c>
      <c r="AD48" s="1837">
        <v>73</v>
      </c>
      <c r="AE48" s="1836">
        <v>3.09</v>
      </c>
      <c r="AF48" s="1832">
        <v>0.9375</v>
      </c>
      <c r="AG48" s="1835">
        <v>8</v>
      </c>
      <c r="AH48" s="1837">
        <v>84</v>
      </c>
      <c r="AI48" s="1836">
        <v>0.76</v>
      </c>
      <c r="AK48" s="1838">
        <v>0.4375</v>
      </c>
      <c r="AL48" s="1844">
        <v>45</v>
      </c>
      <c r="AM48" s="1846">
        <v>77</v>
      </c>
      <c r="AN48" s="1845">
        <v>3.58</v>
      </c>
      <c r="AO48" s="1841">
        <v>0.9375</v>
      </c>
      <c r="AP48" s="1844">
        <v>12</v>
      </c>
      <c r="AQ48" s="1846">
        <v>92</v>
      </c>
      <c r="AR48" s="1845">
        <v>0.83</v>
      </c>
      <c r="AT48" s="1847">
        <v>0.4375</v>
      </c>
      <c r="AU48" s="1853">
        <v>59</v>
      </c>
      <c r="AV48" s="1855">
        <v>83</v>
      </c>
      <c r="AW48" s="1854">
        <v>3.32</v>
      </c>
      <c r="AX48" s="1850">
        <v>0.9375</v>
      </c>
      <c r="AY48" s="1853">
        <v>14</v>
      </c>
      <c r="AZ48" s="1855">
        <v>85</v>
      </c>
      <c r="BA48" s="1854">
        <v>0.89</v>
      </c>
      <c r="BB48" s="49"/>
      <c r="BC48" s="1857">
        <v>0.4375</v>
      </c>
      <c r="BD48" s="1865">
        <v>28</v>
      </c>
      <c r="BE48" s="1868">
        <v>88</v>
      </c>
      <c r="BF48" s="1867">
        <v>1.6</v>
      </c>
      <c r="BG48" s="1860">
        <v>0.9375</v>
      </c>
      <c r="BH48" s="1865">
        <v>10</v>
      </c>
      <c r="BI48" s="1868">
        <v>86</v>
      </c>
      <c r="BJ48" s="1867">
        <v>0.92</v>
      </c>
      <c r="BL48" s="1790">
        <v>0.4375</v>
      </c>
      <c r="BM48" s="54">
        <f t="shared" si="0"/>
        <v>198</v>
      </c>
      <c r="BN48" s="56">
        <f t="shared" si="1"/>
        <v>76.8</v>
      </c>
      <c r="BO48" s="1800">
        <f t="shared" si="2"/>
        <v>3.4609334032511798</v>
      </c>
      <c r="BP48" s="1793">
        <v>0.9375</v>
      </c>
      <c r="BQ48" s="54">
        <f t="shared" si="9"/>
        <v>44</v>
      </c>
      <c r="BR48" s="56">
        <f t="shared" si="10"/>
        <v>86.2</v>
      </c>
      <c r="BS48" s="1800">
        <f t="shared" si="11"/>
        <v>0.7690963118335955</v>
      </c>
      <c r="BU48" s="1790">
        <v>0.4375</v>
      </c>
      <c r="BV48" s="54">
        <f t="shared" si="3"/>
        <v>87</v>
      </c>
      <c r="BW48" s="56">
        <f t="shared" si="4"/>
        <v>78.2</v>
      </c>
      <c r="BX48" s="1800">
        <f t="shared" si="5"/>
        <v>1.5207131620346093</v>
      </c>
      <c r="BY48" s="1793">
        <v>0.9375</v>
      </c>
      <c r="BZ48" s="54">
        <f t="shared" si="6"/>
        <v>24</v>
      </c>
      <c r="CA48" s="56">
        <f t="shared" si="7"/>
        <v>84.6</v>
      </c>
      <c r="CB48" s="1800">
        <f t="shared" si="8"/>
        <v>0.41950707918196117</v>
      </c>
    </row>
    <row r="49" spans="1:80" ht="17.25" thickBot="1" x14ac:dyDescent="0.35">
      <c r="A49" s="1803">
        <v>0.44791666666666669</v>
      </c>
      <c r="B49" s="1808">
        <v>50</v>
      </c>
      <c r="C49" s="1810">
        <v>76</v>
      </c>
      <c r="D49" s="1809">
        <v>3.81</v>
      </c>
      <c r="E49" s="1806">
        <v>0.94791666666666663</v>
      </c>
      <c r="F49" s="1808">
        <v>12</v>
      </c>
      <c r="G49" s="1810">
        <v>80</v>
      </c>
      <c r="H49" s="1809">
        <v>1.03</v>
      </c>
      <c r="I49" s="20"/>
      <c r="J49" s="1812">
        <v>0.44791666666666669</v>
      </c>
      <c r="K49" s="1817">
        <v>35</v>
      </c>
      <c r="L49" s="1819">
        <v>80</v>
      </c>
      <c r="M49" s="1818">
        <v>3.33</v>
      </c>
      <c r="N49" s="1815">
        <v>0.94791666666666663</v>
      </c>
      <c r="O49" s="1817">
        <v>11</v>
      </c>
      <c r="P49" s="1819">
        <v>84</v>
      </c>
      <c r="Q49" s="1818">
        <v>0.84</v>
      </c>
      <c r="S49" s="1821">
        <v>0.44791666666666669</v>
      </c>
      <c r="T49" s="1826">
        <v>46</v>
      </c>
      <c r="U49" s="1828">
        <v>79</v>
      </c>
      <c r="V49" s="1827">
        <v>3.14</v>
      </c>
      <c r="W49" s="1824">
        <v>0.94791666666666663</v>
      </c>
      <c r="X49" s="1826">
        <v>9</v>
      </c>
      <c r="Y49" s="1828">
        <v>79</v>
      </c>
      <c r="Z49" s="1827">
        <v>0.77</v>
      </c>
      <c r="AB49" s="1830">
        <v>0.44791666666666669</v>
      </c>
      <c r="AC49" s="1835">
        <v>41</v>
      </c>
      <c r="AD49" s="1837">
        <v>78</v>
      </c>
      <c r="AE49" s="1836">
        <v>3.44</v>
      </c>
      <c r="AF49" s="1833">
        <v>0.94791666666666663</v>
      </c>
      <c r="AG49" s="1835">
        <v>7</v>
      </c>
      <c r="AH49" s="1837">
        <v>82</v>
      </c>
      <c r="AI49" s="1836">
        <v>0.77</v>
      </c>
      <c r="AK49" s="1839">
        <v>0.44791666666666669</v>
      </c>
      <c r="AL49" s="1844">
        <v>52</v>
      </c>
      <c r="AM49" s="1846">
        <v>79</v>
      </c>
      <c r="AN49" s="1845">
        <v>3.9</v>
      </c>
      <c r="AO49" s="1842">
        <v>0.94791666666666663</v>
      </c>
      <c r="AP49" s="1844">
        <v>5</v>
      </c>
      <c r="AQ49" s="1846">
        <v>86</v>
      </c>
      <c r="AR49" s="1845">
        <v>0.89</v>
      </c>
      <c r="AT49" s="1848">
        <v>0.44791666666666669</v>
      </c>
      <c r="AU49" s="1853">
        <v>48</v>
      </c>
      <c r="AV49" s="1855">
        <v>82</v>
      </c>
      <c r="AW49" s="1854">
        <v>2.84</v>
      </c>
      <c r="AX49" s="1851">
        <v>0.94791666666666663</v>
      </c>
      <c r="AY49" s="1853">
        <v>6</v>
      </c>
      <c r="AZ49" s="1855">
        <v>84</v>
      </c>
      <c r="BA49" s="1854">
        <v>0.71</v>
      </c>
      <c r="BB49" s="23"/>
      <c r="BC49" s="1858">
        <v>0.44791666666666669</v>
      </c>
      <c r="BD49" s="1865">
        <v>31</v>
      </c>
      <c r="BE49" s="1868">
        <v>91</v>
      </c>
      <c r="BF49" s="1867">
        <v>1.9</v>
      </c>
      <c r="BG49" s="1861">
        <v>0.94791666666666663</v>
      </c>
      <c r="BH49" s="1865">
        <v>5</v>
      </c>
      <c r="BI49" s="1868">
        <v>84</v>
      </c>
      <c r="BJ49" s="1867">
        <v>0.71</v>
      </c>
      <c r="BL49" s="1791">
        <v>0.44791666666666669</v>
      </c>
      <c r="BM49" s="54">
        <f t="shared" si="0"/>
        <v>224</v>
      </c>
      <c r="BN49" s="56">
        <f t="shared" si="1"/>
        <v>78.400000000000006</v>
      </c>
      <c r="BO49" s="1800">
        <f t="shared" si="2"/>
        <v>3.9153994056983046</v>
      </c>
      <c r="BP49" s="1794">
        <v>0.94791666666666663</v>
      </c>
      <c r="BQ49" s="54">
        <f t="shared" si="9"/>
        <v>44</v>
      </c>
      <c r="BR49" s="56">
        <f t="shared" si="10"/>
        <v>82.2</v>
      </c>
      <c r="BS49" s="1800">
        <f t="shared" si="11"/>
        <v>0.7690963118335955</v>
      </c>
      <c r="BU49" s="1791">
        <v>0.44791666666666669</v>
      </c>
      <c r="BV49" s="54">
        <f t="shared" si="3"/>
        <v>79</v>
      </c>
      <c r="BW49" s="56">
        <f t="shared" si="4"/>
        <v>79.599999999999994</v>
      </c>
      <c r="BX49" s="1800">
        <f t="shared" si="5"/>
        <v>1.3808774689739556</v>
      </c>
      <c r="BY49" s="1794">
        <v>0.94791666666666663</v>
      </c>
      <c r="BZ49" s="54">
        <f t="shared" si="6"/>
        <v>11</v>
      </c>
      <c r="CA49" s="56">
        <f t="shared" si="7"/>
        <v>83</v>
      </c>
      <c r="CB49" s="1800">
        <f t="shared" si="8"/>
        <v>0.19227407795839888</v>
      </c>
    </row>
    <row r="50" spans="1:80" ht="17.25" thickTop="1" x14ac:dyDescent="0.3">
      <c r="A50" s="1804">
        <v>0.45833333333333331</v>
      </c>
      <c r="B50" s="1808">
        <v>39</v>
      </c>
      <c r="C50" s="1810">
        <v>78</v>
      </c>
      <c r="D50" s="1809">
        <v>3.23</v>
      </c>
      <c r="E50" s="1807">
        <v>0.95833333333333337</v>
      </c>
      <c r="F50" s="1808">
        <v>5</v>
      </c>
      <c r="G50" s="1810">
        <v>89</v>
      </c>
      <c r="H50" s="1809">
        <v>0.68</v>
      </c>
      <c r="I50" s="20"/>
      <c r="J50" s="1813">
        <v>0.45833333333333331</v>
      </c>
      <c r="K50" s="1817">
        <v>43</v>
      </c>
      <c r="L50" s="1819">
        <v>77</v>
      </c>
      <c r="M50" s="1818">
        <v>3.5</v>
      </c>
      <c r="N50" s="1816">
        <v>0.95833333333333337</v>
      </c>
      <c r="O50" s="1817">
        <v>10</v>
      </c>
      <c r="P50" s="1819">
        <v>83</v>
      </c>
      <c r="Q50" s="1818">
        <v>0.9</v>
      </c>
      <c r="S50" s="1822">
        <v>0.45833333333333331</v>
      </c>
      <c r="T50" s="1826">
        <v>46</v>
      </c>
      <c r="U50" s="1828">
        <v>76</v>
      </c>
      <c r="V50" s="1827">
        <v>3.41</v>
      </c>
      <c r="W50" s="1825">
        <v>0.95833333333333337</v>
      </c>
      <c r="X50" s="1826">
        <v>9</v>
      </c>
      <c r="Y50" s="1828">
        <v>74</v>
      </c>
      <c r="Z50" s="1827">
        <v>0.89</v>
      </c>
      <c r="AB50" s="1831">
        <v>0.45833333333333331</v>
      </c>
      <c r="AC50" s="1835">
        <v>52</v>
      </c>
      <c r="AD50" s="1837">
        <v>78</v>
      </c>
      <c r="AE50" s="1836">
        <v>4.0999999999999996</v>
      </c>
      <c r="AF50" s="1834">
        <v>0.95833333333333337</v>
      </c>
      <c r="AG50" s="1835">
        <v>5</v>
      </c>
      <c r="AH50" s="1837">
        <v>72</v>
      </c>
      <c r="AI50" s="1836">
        <v>1.02</v>
      </c>
      <c r="AK50" s="1840">
        <v>0.45833333333333331</v>
      </c>
      <c r="AL50" s="1844">
        <v>31</v>
      </c>
      <c r="AM50" s="1846">
        <v>83</v>
      </c>
      <c r="AN50" s="1845">
        <v>3.29</v>
      </c>
      <c r="AO50" s="1843">
        <v>0.95833333333333337</v>
      </c>
      <c r="AP50" s="1844">
        <v>3</v>
      </c>
      <c r="AQ50" s="1846">
        <v>74</v>
      </c>
      <c r="AR50" s="1845">
        <v>0.8</v>
      </c>
      <c r="AT50" s="1849">
        <v>0.45833333333333331</v>
      </c>
      <c r="AU50" s="1853">
        <v>51</v>
      </c>
      <c r="AV50" s="1855">
        <v>80</v>
      </c>
      <c r="AW50" s="1854">
        <v>3.24</v>
      </c>
      <c r="AX50" s="1852">
        <v>0.95833333333333337</v>
      </c>
      <c r="AY50" s="1853">
        <v>3</v>
      </c>
      <c r="AZ50" s="1855">
        <v>93</v>
      </c>
      <c r="BA50" s="1854">
        <v>0.68</v>
      </c>
      <c r="BB50" s="24"/>
      <c r="BC50" s="1859">
        <v>0.45833333333333331</v>
      </c>
      <c r="BD50" s="1865">
        <v>20</v>
      </c>
      <c r="BE50" s="1868">
        <v>86</v>
      </c>
      <c r="BF50" s="1867">
        <v>1.89</v>
      </c>
      <c r="BG50" s="1862">
        <v>0.95833333333333337</v>
      </c>
      <c r="BH50" s="1865" t="s">
        <v>16</v>
      </c>
      <c r="BI50" s="1868" t="s">
        <v>10</v>
      </c>
      <c r="BJ50" s="1867" t="s">
        <v>10</v>
      </c>
      <c r="BL50" s="1792">
        <v>0.45833333333333331</v>
      </c>
      <c r="BM50" s="54">
        <f t="shared" si="0"/>
        <v>211</v>
      </c>
      <c r="BN50" s="56">
        <f t="shared" si="1"/>
        <v>78.400000000000006</v>
      </c>
      <c r="BO50" s="1800">
        <f t="shared" si="2"/>
        <v>3.6881664044747424</v>
      </c>
      <c r="BP50" s="1795">
        <v>0.95833333333333337</v>
      </c>
      <c r="BQ50" s="54">
        <f t="shared" si="9"/>
        <v>32</v>
      </c>
      <c r="BR50" s="56">
        <f t="shared" si="10"/>
        <v>78.400000000000006</v>
      </c>
      <c r="BS50" s="1800">
        <f t="shared" si="11"/>
        <v>0.55934277224261486</v>
      </c>
      <c r="BU50" s="1792">
        <v>0.45833333333333331</v>
      </c>
      <c r="BV50" s="54">
        <f t="shared" si="3"/>
        <v>71</v>
      </c>
      <c r="BW50" s="56">
        <f t="shared" si="4"/>
        <v>78.8</v>
      </c>
      <c r="BX50" s="1800">
        <f t="shared" si="5"/>
        <v>1.2410417759133019</v>
      </c>
      <c r="BY50" s="1795">
        <v>0.95833333333333337</v>
      </c>
      <c r="BZ50" s="54">
        <f t="shared" si="6"/>
        <v>3</v>
      </c>
      <c r="CA50" s="56">
        <f t="shared" si="7"/>
        <v>79.2</v>
      </c>
      <c r="CB50" s="1800">
        <f t="shared" si="8"/>
        <v>5.2438384897745147E-2</v>
      </c>
    </row>
    <row r="51" spans="1:80" x14ac:dyDescent="0.3">
      <c r="A51" s="1802">
        <v>0.46875</v>
      </c>
      <c r="B51" s="1808">
        <v>34</v>
      </c>
      <c r="C51" s="1810">
        <v>78</v>
      </c>
      <c r="D51" s="1809">
        <v>3.18</v>
      </c>
      <c r="E51" s="1805">
        <v>0.96875</v>
      </c>
      <c r="F51" s="1808">
        <v>7</v>
      </c>
      <c r="G51" s="1810">
        <v>88</v>
      </c>
      <c r="H51" s="1809">
        <v>0.68</v>
      </c>
      <c r="I51" s="20"/>
      <c r="J51" s="1811">
        <v>0.46875</v>
      </c>
      <c r="K51" s="1817">
        <v>38</v>
      </c>
      <c r="L51" s="1819">
        <v>78</v>
      </c>
      <c r="M51" s="1818">
        <v>2.96</v>
      </c>
      <c r="N51" s="1814">
        <v>0.96875</v>
      </c>
      <c r="O51" s="1817">
        <v>5</v>
      </c>
      <c r="P51" s="1819">
        <v>80</v>
      </c>
      <c r="Q51" s="1818">
        <v>0.75</v>
      </c>
      <c r="S51" s="1820">
        <v>0.46875</v>
      </c>
      <c r="T51" s="1826">
        <v>41</v>
      </c>
      <c r="U51" s="1828">
        <v>79</v>
      </c>
      <c r="V51" s="1827">
        <v>3</v>
      </c>
      <c r="W51" s="1823">
        <v>0.96875</v>
      </c>
      <c r="X51" s="1826">
        <v>6</v>
      </c>
      <c r="Y51" s="1828">
        <v>85</v>
      </c>
      <c r="Z51" s="1827">
        <v>0.84</v>
      </c>
      <c r="AB51" s="1829">
        <v>0.46875</v>
      </c>
      <c r="AC51" s="1835">
        <v>45</v>
      </c>
      <c r="AD51" s="1837">
        <v>75</v>
      </c>
      <c r="AE51" s="1836">
        <v>3.95</v>
      </c>
      <c r="AF51" s="1832">
        <v>0.96875</v>
      </c>
      <c r="AG51" s="1835">
        <v>10</v>
      </c>
      <c r="AH51" s="1837">
        <v>84</v>
      </c>
      <c r="AI51" s="1836">
        <v>0.91</v>
      </c>
      <c r="AK51" s="1838">
        <v>0.46875</v>
      </c>
      <c r="AL51" s="1844">
        <v>33</v>
      </c>
      <c r="AM51" s="1846">
        <v>79</v>
      </c>
      <c r="AN51" s="1845">
        <v>2.38</v>
      </c>
      <c r="AO51" s="1841">
        <v>0.96875</v>
      </c>
      <c r="AP51" s="1844">
        <v>7</v>
      </c>
      <c r="AQ51" s="1846">
        <v>73</v>
      </c>
      <c r="AR51" s="1845">
        <v>0.87</v>
      </c>
      <c r="AT51" s="1847">
        <v>0.46875</v>
      </c>
      <c r="AU51" s="1853">
        <v>62</v>
      </c>
      <c r="AV51" s="1855">
        <v>84</v>
      </c>
      <c r="AW51" s="1854">
        <v>3.48</v>
      </c>
      <c r="AX51" s="1850">
        <v>0.96875</v>
      </c>
      <c r="AY51" s="1853">
        <v>8</v>
      </c>
      <c r="AZ51" s="1855">
        <v>80</v>
      </c>
      <c r="BA51" s="1854">
        <v>0.87</v>
      </c>
      <c r="BB51" s="49"/>
      <c r="BC51" s="1857">
        <v>0.46875</v>
      </c>
      <c r="BD51" s="1865">
        <v>28</v>
      </c>
      <c r="BE51" s="1868">
        <v>92</v>
      </c>
      <c r="BF51" s="1867">
        <v>1.57</v>
      </c>
      <c r="BG51" s="1860">
        <v>0.96875</v>
      </c>
      <c r="BH51" s="1865">
        <v>4</v>
      </c>
      <c r="BI51" s="1868">
        <v>71</v>
      </c>
      <c r="BJ51" s="1867">
        <v>0.85</v>
      </c>
      <c r="BL51" s="1790">
        <v>0.46875</v>
      </c>
      <c r="BM51" s="54">
        <f t="shared" si="0"/>
        <v>191</v>
      </c>
      <c r="BN51" s="56">
        <f t="shared" si="1"/>
        <v>77.8</v>
      </c>
      <c r="BO51" s="1800">
        <f t="shared" si="2"/>
        <v>3.3385771718231081</v>
      </c>
      <c r="BP51" s="1793">
        <v>0.96875</v>
      </c>
      <c r="BQ51" s="54">
        <f t="shared" si="9"/>
        <v>35</v>
      </c>
      <c r="BR51" s="56">
        <f t="shared" si="10"/>
        <v>82</v>
      </c>
      <c r="BS51" s="1800">
        <f t="shared" si="11"/>
        <v>0.61178115714036008</v>
      </c>
      <c r="BU51" s="1790">
        <v>0.46875</v>
      </c>
      <c r="BV51" s="54">
        <f t="shared" si="3"/>
        <v>90</v>
      </c>
      <c r="BW51" s="56">
        <f t="shared" si="4"/>
        <v>79</v>
      </c>
      <c r="BX51" s="1800">
        <f t="shared" si="5"/>
        <v>1.5731515469323543</v>
      </c>
      <c r="BY51" s="1793">
        <v>0.96875</v>
      </c>
      <c r="BZ51" s="54">
        <f t="shared" si="6"/>
        <v>12</v>
      </c>
      <c r="CA51" s="56">
        <f t="shared" si="7"/>
        <v>80.400000000000006</v>
      </c>
      <c r="CB51" s="1800">
        <f t="shared" si="8"/>
        <v>0.20975353959098059</v>
      </c>
    </row>
    <row r="52" spans="1:80" x14ac:dyDescent="0.3">
      <c r="A52" s="1802">
        <v>0.47916666666666669</v>
      </c>
      <c r="B52" s="1808">
        <v>41</v>
      </c>
      <c r="C52" s="1810">
        <v>77</v>
      </c>
      <c r="D52" s="1809">
        <v>3.17</v>
      </c>
      <c r="E52" s="1805">
        <v>0.97916666666666663</v>
      </c>
      <c r="F52" s="1808">
        <v>7</v>
      </c>
      <c r="G52" s="1810">
        <v>80</v>
      </c>
      <c r="H52" s="1809">
        <v>0.88</v>
      </c>
      <c r="I52" s="20"/>
      <c r="J52" s="1811">
        <v>0.47916666666666669</v>
      </c>
      <c r="K52" s="1817">
        <v>63</v>
      </c>
      <c r="L52" s="1819">
        <v>76</v>
      </c>
      <c r="M52" s="1818">
        <v>4.22</v>
      </c>
      <c r="N52" s="1814">
        <v>0.97916666666666663</v>
      </c>
      <c r="O52" s="1817">
        <v>4</v>
      </c>
      <c r="P52" s="1819">
        <v>88</v>
      </c>
      <c r="Q52" s="1818">
        <v>1.03</v>
      </c>
      <c r="S52" s="1820">
        <v>0.47916666666666669</v>
      </c>
      <c r="T52" s="1826">
        <v>51</v>
      </c>
      <c r="U52" s="1828">
        <v>74</v>
      </c>
      <c r="V52" s="1827">
        <v>4.66</v>
      </c>
      <c r="W52" s="1823">
        <v>0.97916666666666663</v>
      </c>
      <c r="X52" s="1826">
        <v>4</v>
      </c>
      <c r="Y52" s="1828">
        <v>77</v>
      </c>
      <c r="Z52" s="1827">
        <v>0.84</v>
      </c>
      <c r="AB52" s="1829">
        <v>0.47916666666666669</v>
      </c>
      <c r="AC52" s="1835">
        <v>39</v>
      </c>
      <c r="AD52" s="1837">
        <v>75</v>
      </c>
      <c r="AE52" s="1836">
        <v>3.72</v>
      </c>
      <c r="AF52" s="1832">
        <v>0.97916666666666663</v>
      </c>
      <c r="AG52" s="1835">
        <v>6</v>
      </c>
      <c r="AH52" s="1837">
        <v>78</v>
      </c>
      <c r="AI52" s="1836">
        <v>0.91</v>
      </c>
      <c r="AK52" s="1838">
        <v>0.47916666666666669</v>
      </c>
      <c r="AL52" s="1844">
        <v>39</v>
      </c>
      <c r="AM52" s="1846">
        <v>84</v>
      </c>
      <c r="AN52" s="1845">
        <v>2.36</v>
      </c>
      <c r="AO52" s="1841">
        <v>0.97916666666666663</v>
      </c>
      <c r="AP52" s="1844">
        <v>6</v>
      </c>
      <c r="AQ52" s="1846">
        <v>73</v>
      </c>
      <c r="AR52" s="1845">
        <v>1.04</v>
      </c>
      <c r="AT52" s="1847">
        <v>0.47916666666666669</v>
      </c>
      <c r="AU52" s="1853">
        <v>57</v>
      </c>
      <c r="AV52" s="1855">
        <v>82</v>
      </c>
      <c r="AW52" s="1854">
        <v>3.06</v>
      </c>
      <c r="AX52" s="1850">
        <v>0.97916666666666663</v>
      </c>
      <c r="AY52" s="1853">
        <v>3</v>
      </c>
      <c r="AZ52" s="1855">
        <v>84</v>
      </c>
      <c r="BA52" s="1854">
        <v>1.06</v>
      </c>
      <c r="BB52" s="49"/>
      <c r="BC52" s="1857">
        <v>0.47916666666666669</v>
      </c>
      <c r="BD52" s="1865">
        <v>29</v>
      </c>
      <c r="BE52" s="1868">
        <v>88</v>
      </c>
      <c r="BF52" s="1867">
        <v>1.56</v>
      </c>
      <c r="BG52" s="1860">
        <v>0.97916666666666663</v>
      </c>
      <c r="BH52" s="1865">
        <v>3</v>
      </c>
      <c r="BI52" s="1868">
        <v>89</v>
      </c>
      <c r="BJ52" s="1867">
        <v>0.67</v>
      </c>
      <c r="BL52" s="1790">
        <v>0.47916666666666669</v>
      </c>
      <c r="BM52" s="54">
        <f t="shared" si="0"/>
        <v>233</v>
      </c>
      <c r="BN52" s="56">
        <f t="shared" si="1"/>
        <v>77.2</v>
      </c>
      <c r="BO52" s="1800">
        <f t="shared" si="2"/>
        <v>4.0727145603915398</v>
      </c>
      <c r="BP52" s="1793">
        <v>0.97916666666666663</v>
      </c>
      <c r="BQ52" s="54">
        <f t="shared" si="9"/>
        <v>27</v>
      </c>
      <c r="BR52" s="56">
        <f t="shared" si="10"/>
        <v>79.2</v>
      </c>
      <c r="BS52" s="1800">
        <f t="shared" si="11"/>
        <v>0.47194546407970633</v>
      </c>
      <c r="BU52" s="1790">
        <v>0.47916666666666669</v>
      </c>
      <c r="BV52" s="54">
        <f t="shared" si="3"/>
        <v>86</v>
      </c>
      <c r="BW52" s="56">
        <f t="shared" si="4"/>
        <v>78.2</v>
      </c>
      <c r="BX52" s="1800">
        <f t="shared" si="5"/>
        <v>1.5032337004020278</v>
      </c>
      <c r="BY52" s="1793">
        <v>0.97916666666666663</v>
      </c>
      <c r="BZ52" s="54">
        <f t="shared" si="6"/>
        <v>6</v>
      </c>
      <c r="CA52" s="56">
        <f t="shared" si="7"/>
        <v>80</v>
      </c>
      <c r="CB52" s="1800">
        <f t="shared" si="8"/>
        <v>0.10487676979549029</v>
      </c>
    </row>
    <row r="53" spans="1:80" ht="17.25" thickBot="1" x14ac:dyDescent="0.35">
      <c r="A53" s="1803">
        <v>0.48958333333333331</v>
      </c>
      <c r="B53" s="1808">
        <v>43</v>
      </c>
      <c r="C53" s="1810">
        <v>77</v>
      </c>
      <c r="D53" s="1809">
        <v>3.06</v>
      </c>
      <c r="E53" s="1805">
        <v>0.98958333333333337</v>
      </c>
      <c r="F53" s="1808">
        <v>3</v>
      </c>
      <c r="G53" s="1810">
        <v>74</v>
      </c>
      <c r="H53" s="1809">
        <v>0.81</v>
      </c>
      <c r="I53" s="21"/>
      <c r="J53" s="1812">
        <v>0.48958333333333331</v>
      </c>
      <c r="K53" s="1817">
        <v>35</v>
      </c>
      <c r="L53" s="1819">
        <v>85</v>
      </c>
      <c r="M53" s="1818">
        <v>3.31</v>
      </c>
      <c r="N53" s="1814">
        <v>0.98958333333333337</v>
      </c>
      <c r="O53" s="1817">
        <v>2</v>
      </c>
      <c r="P53" s="1819">
        <v>80</v>
      </c>
      <c r="Q53" s="1818">
        <v>0.78</v>
      </c>
      <c r="S53" s="1821">
        <v>0.48958333333333331</v>
      </c>
      <c r="T53" s="1826">
        <v>41</v>
      </c>
      <c r="U53" s="1828">
        <v>77</v>
      </c>
      <c r="V53" s="1827">
        <v>3.29</v>
      </c>
      <c r="W53" s="1823">
        <v>0.98958333333333337</v>
      </c>
      <c r="X53" s="1826">
        <v>1</v>
      </c>
      <c r="Y53" s="1828">
        <v>65</v>
      </c>
      <c r="Z53" s="1827">
        <v>0.91</v>
      </c>
      <c r="AB53" s="1830">
        <v>0.48958333333333331</v>
      </c>
      <c r="AC53" s="1835">
        <v>45</v>
      </c>
      <c r="AD53" s="1837">
        <v>80</v>
      </c>
      <c r="AE53" s="1836">
        <v>3.21</v>
      </c>
      <c r="AF53" s="1832">
        <v>0.98958333333333337</v>
      </c>
      <c r="AG53" s="1835">
        <v>2</v>
      </c>
      <c r="AH53" s="1837">
        <v>46</v>
      </c>
      <c r="AI53" s="1836">
        <v>1.68</v>
      </c>
      <c r="AK53" s="1839">
        <v>0.48958333333333331</v>
      </c>
      <c r="AL53" s="1844">
        <v>42</v>
      </c>
      <c r="AM53" s="1846">
        <v>80</v>
      </c>
      <c r="AN53" s="1845">
        <v>3.05</v>
      </c>
      <c r="AO53" s="1841">
        <v>0.98958333333333337</v>
      </c>
      <c r="AP53" s="1844">
        <v>4</v>
      </c>
      <c r="AQ53" s="1846">
        <v>85</v>
      </c>
      <c r="AR53" s="1845">
        <v>0.75</v>
      </c>
      <c r="AT53" s="1848">
        <v>0.48958333333333331</v>
      </c>
      <c r="AU53" s="1853">
        <v>51</v>
      </c>
      <c r="AV53" s="1855">
        <v>80</v>
      </c>
      <c r="AW53" s="1854">
        <v>3.35</v>
      </c>
      <c r="AX53" s="1850">
        <v>0.98958333333333337</v>
      </c>
      <c r="AY53" s="1853">
        <v>1</v>
      </c>
      <c r="AZ53" s="1855">
        <v>60</v>
      </c>
      <c r="BA53" s="1854">
        <v>0.99</v>
      </c>
      <c r="BB53" s="23"/>
      <c r="BC53" s="1858">
        <v>0.48958333333333331</v>
      </c>
      <c r="BD53" s="1865">
        <v>29</v>
      </c>
      <c r="BE53" s="1868">
        <v>86</v>
      </c>
      <c r="BF53" s="1867">
        <v>1.47</v>
      </c>
      <c r="BG53" s="1860">
        <v>0.98958333333333337</v>
      </c>
      <c r="BH53" s="1865">
        <v>1</v>
      </c>
      <c r="BI53" s="1868">
        <v>82</v>
      </c>
      <c r="BJ53" s="1867">
        <v>0.72</v>
      </c>
      <c r="BL53" s="1791">
        <v>0.48958333333333331</v>
      </c>
      <c r="BM53" s="54">
        <f t="shared" si="0"/>
        <v>206</v>
      </c>
      <c r="BN53" s="56">
        <f t="shared" si="1"/>
        <v>79.8</v>
      </c>
      <c r="BO53" s="1800">
        <f t="shared" si="2"/>
        <v>3.6007690963118337</v>
      </c>
      <c r="BP53" s="1793">
        <v>0.98958333333333337</v>
      </c>
      <c r="BQ53" s="54">
        <f t="shared" si="9"/>
        <v>12</v>
      </c>
      <c r="BR53" s="56">
        <f t="shared" si="10"/>
        <v>70</v>
      </c>
      <c r="BS53" s="1800">
        <f t="shared" si="11"/>
        <v>0.20975353959098059</v>
      </c>
      <c r="BU53" s="1791">
        <v>0.48958333333333331</v>
      </c>
      <c r="BV53" s="54">
        <f t="shared" si="3"/>
        <v>80</v>
      </c>
      <c r="BW53" s="56">
        <f t="shared" si="4"/>
        <v>80.400000000000006</v>
      </c>
      <c r="BX53" s="1800">
        <f t="shared" si="5"/>
        <v>1.3983569306065373</v>
      </c>
      <c r="BY53" s="1793">
        <v>0.98958333333333337</v>
      </c>
      <c r="BZ53" s="54">
        <f t="shared" si="6"/>
        <v>2</v>
      </c>
      <c r="CA53" s="56">
        <f t="shared" si="7"/>
        <v>67.2</v>
      </c>
      <c r="CB53" s="1800">
        <f t="shared" si="8"/>
        <v>3.4958923265163429E-2</v>
      </c>
    </row>
    <row r="54" spans="1:80" ht="17.25" thickTop="1" x14ac:dyDescent="0.3">
      <c r="A54" s="30" t="s">
        <v>11</v>
      </c>
      <c r="B54" s="36">
        <f>SUM(B6:B53)</f>
        <v>1186</v>
      </c>
      <c r="C54" s="38">
        <f>AVERAGE(C6:C53)</f>
        <v>82.361702127659569</v>
      </c>
      <c r="D54" s="39"/>
      <c r="E54" s="30" t="s">
        <v>12</v>
      </c>
      <c r="F54" s="36">
        <f>SUM(F6:F53)</f>
        <v>1310</v>
      </c>
      <c r="G54" s="38">
        <f>AVERAGE(G6:G53)</f>
        <v>81.666666666666671</v>
      </c>
      <c r="H54" s="39"/>
      <c r="J54" s="30" t="s">
        <v>11</v>
      </c>
      <c r="K54" s="36">
        <f>SUM(K6:K53)</f>
        <v>1091</v>
      </c>
      <c r="L54" s="38">
        <f>AVERAGE(L6:L53)</f>
        <v>81.020833333333329</v>
      </c>
      <c r="M54" s="37"/>
      <c r="N54" s="30" t="s">
        <v>12</v>
      </c>
      <c r="O54" s="36">
        <f>SUM(O6:O53)</f>
        <v>1251</v>
      </c>
      <c r="P54" s="38">
        <f>AVERAGE(P6:P53)</f>
        <v>80.416666666666671</v>
      </c>
      <c r="Q54" s="37"/>
      <c r="S54" s="30" t="s">
        <v>11</v>
      </c>
      <c r="T54" s="36">
        <f>SUM(T6:T53)</f>
        <v>1141</v>
      </c>
      <c r="U54" s="38">
        <f>AVERAGE(U6:U53)</f>
        <v>80.760869565217391</v>
      </c>
      <c r="V54" s="37"/>
      <c r="W54" s="30" t="s">
        <v>12</v>
      </c>
      <c r="X54" s="36">
        <f>SUM(X6:X53)</f>
        <v>1365</v>
      </c>
      <c r="Y54" s="38">
        <f>AVERAGE(Y6:Y53)</f>
        <v>80.6875</v>
      </c>
      <c r="Z54" s="37"/>
      <c r="AB54" s="30" t="s">
        <v>11</v>
      </c>
      <c r="AC54" s="36">
        <f>SUM(AC6:AC53)</f>
        <v>1143</v>
      </c>
      <c r="AD54" s="38">
        <f>AVERAGE(AD6:AD53)</f>
        <v>79.319148936170208</v>
      </c>
      <c r="AE54" s="37"/>
      <c r="AF54" s="30" t="s">
        <v>12</v>
      </c>
      <c r="AG54" s="36">
        <f>SUM(AG6:AG53)</f>
        <v>1383</v>
      </c>
      <c r="AH54" s="38">
        <f>AVERAGE(AH6:AH53)</f>
        <v>80.145833333333329</v>
      </c>
      <c r="AI54" s="37"/>
      <c r="AK54" s="30" t="s">
        <v>11</v>
      </c>
      <c r="AL54" s="36">
        <f>SUM(AL6:AL53)</f>
        <v>1160</v>
      </c>
      <c r="AM54" s="38">
        <f>AVERAGE(AM6:AM53)</f>
        <v>80.9375</v>
      </c>
      <c r="AN54" s="37"/>
      <c r="AO54" s="30" t="s">
        <v>12</v>
      </c>
      <c r="AP54" s="36">
        <f>SUM(AP6:AP53)</f>
        <v>1576</v>
      </c>
      <c r="AQ54" s="38">
        <f>AVERAGE(AQ6:AQ53)</f>
        <v>81.583333333333329</v>
      </c>
      <c r="AR54" s="37"/>
      <c r="AT54" s="30" t="s">
        <v>11</v>
      </c>
      <c r="AU54" s="36">
        <f>SUM(AU6:AU53)</f>
        <v>1120</v>
      </c>
      <c r="AV54" s="38">
        <f>AVERAGE(AV6:AV53)</f>
        <v>80.729166666666671</v>
      </c>
      <c r="AW54" s="37"/>
      <c r="AX54" s="30" t="s">
        <v>12</v>
      </c>
      <c r="AY54" s="36">
        <f>SUM(AY6:AY53)</f>
        <v>1462</v>
      </c>
      <c r="AZ54" s="38">
        <f>AVERAGE(AZ6:AZ53)</f>
        <v>82.895833333333329</v>
      </c>
      <c r="BA54" s="37"/>
      <c r="BC54" s="30" t="s">
        <v>11</v>
      </c>
      <c r="BD54" s="36">
        <f>SUM(BD6:BD53)</f>
        <v>564</v>
      </c>
      <c r="BE54" s="38">
        <f>AVERAGE(BE6:BE53)</f>
        <v>86.108695652173907</v>
      </c>
      <c r="BF54" s="37"/>
      <c r="BG54" s="30" t="s">
        <v>12</v>
      </c>
      <c r="BH54" s="36">
        <f>SUM(BH6:BH53)</f>
        <v>983</v>
      </c>
      <c r="BI54" s="38">
        <f>AVERAGE(BI6:BI53)</f>
        <v>86.276595744680847</v>
      </c>
      <c r="BJ54" s="37"/>
      <c r="BL54" s="30" t="s">
        <v>11</v>
      </c>
      <c r="BM54" s="36">
        <f>SUM(BM6:BM53)</f>
        <v>5721</v>
      </c>
      <c r="BN54" s="38">
        <f>AVERAGE(BN6:BN53)</f>
        <v>80.823958333333351</v>
      </c>
      <c r="BO54" s="37"/>
      <c r="BP54" s="30" t="s">
        <v>12</v>
      </c>
      <c r="BQ54" s="36">
        <f>SUM(BQ6:BQ53)</f>
        <v>6885</v>
      </c>
      <c r="BR54" s="38">
        <f>AVERAGE(BR6:BR53)</f>
        <v>80.899999999999991</v>
      </c>
      <c r="BS54" s="37"/>
      <c r="BU54" s="30" t="s">
        <v>11</v>
      </c>
      <c r="BV54" s="36">
        <f>SUM(BV6:BV53)</f>
        <v>1684</v>
      </c>
      <c r="BW54" s="38">
        <f>AVERAGE(BW6:BW53)</f>
        <v>80.530208333333306</v>
      </c>
      <c r="BX54" s="37"/>
      <c r="BY54" s="30" t="s">
        <v>12</v>
      </c>
      <c r="BZ54" s="36">
        <f>SUM(BZ6:BZ53)</f>
        <v>2445</v>
      </c>
      <c r="CA54" s="38">
        <f>AVERAGE(CA6:CA53)</f>
        <v>81.145833333333329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C1" workbookViewId="0">
      <selection activeCell="BC6" sqref="BC6:BJ53"/>
    </sheetView>
  </sheetViews>
  <sheetFormatPr defaultColWidth="9" defaultRowHeight="16.5" x14ac:dyDescent="0.3"/>
  <cols>
    <col min="1" max="4" width="9" style="1856"/>
    <col min="5" max="7" width="9" style="1856" customWidth="1"/>
    <col min="8" max="13" width="9" style="1856"/>
    <col min="14" max="16" width="9" style="1856" customWidth="1"/>
    <col min="17" max="22" width="9" style="1856"/>
    <col min="23" max="26" width="9" style="1856" customWidth="1"/>
    <col min="27" max="16384" width="9" style="1856"/>
  </cols>
  <sheetData>
    <row r="1" spans="1:80" ht="16.5" customHeight="1" x14ac:dyDescent="0.3">
      <c r="A1" s="1864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863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863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863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863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863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863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863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1863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1864" t="s">
        <v>1</v>
      </c>
      <c r="B2" s="2623" t="s">
        <v>40</v>
      </c>
      <c r="C2" s="2623"/>
      <c r="D2" s="2623"/>
      <c r="E2" s="2623"/>
      <c r="F2" s="2623"/>
      <c r="G2" s="2623"/>
      <c r="H2" s="2623"/>
      <c r="I2" s="26"/>
      <c r="J2" s="1863" t="s">
        <v>1</v>
      </c>
      <c r="K2" s="2623" t="s">
        <v>40</v>
      </c>
      <c r="L2" s="2623"/>
      <c r="M2" s="2623"/>
      <c r="N2" s="2623"/>
      <c r="O2" s="2623"/>
      <c r="P2" s="2623"/>
      <c r="Q2" s="2623"/>
      <c r="S2" s="1863" t="s">
        <v>1</v>
      </c>
      <c r="T2" s="2623" t="s">
        <v>40</v>
      </c>
      <c r="U2" s="2623"/>
      <c r="V2" s="2623"/>
      <c r="W2" s="2623"/>
      <c r="X2" s="2623"/>
      <c r="Y2" s="2623"/>
      <c r="Z2" s="2623"/>
      <c r="AB2" s="1863" t="s">
        <v>1</v>
      </c>
      <c r="AC2" s="2623" t="s">
        <v>40</v>
      </c>
      <c r="AD2" s="2623"/>
      <c r="AE2" s="2623"/>
      <c r="AF2" s="2623"/>
      <c r="AG2" s="2623"/>
      <c r="AH2" s="2623"/>
      <c r="AI2" s="2623"/>
      <c r="AK2" s="1863" t="s">
        <v>1</v>
      </c>
      <c r="AL2" s="2623" t="s">
        <v>40</v>
      </c>
      <c r="AM2" s="2623"/>
      <c r="AN2" s="2623"/>
      <c r="AO2" s="2623"/>
      <c r="AP2" s="2623"/>
      <c r="AQ2" s="2623"/>
      <c r="AR2" s="2623"/>
      <c r="AT2" s="1863" t="s">
        <v>1</v>
      </c>
      <c r="AU2" s="2623" t="s">
        <v>40</v>
      </c>
      <c r="AV2" s="2623"/>
      <c r="AW2" s="2623"/>
      <c r="AX2" s="2623"/>
      <c r="AY2" s="2623"/>
      <c r="AZ2" s="2623"/>
      <c r="BA2" s="2623"/>
      <c r="BC2" s="1863" t="s">
        <v>1</v>
      </c>
      <c r="BD2" s="2623" t="s">
        <v>40</v>
      </c>
      <c r="BE2" s="2623"/>
      <c r="BF2" s="2623"/>
      <c r="BG2" s="2623"/>
      <c r="BH2" s="2623"/>
      <c r="BI2" s="2623"/>
      <c r="BJ2" s="2623"/>
      <c r="BL2" s="1863" t="s">
        <v>1</v>
      </c>
      <c r="BM2" s="2623" t="s">
        <v>40</v>
      </c>
      <c r="BN2" s="2623"/>
      <c r="BO2" s="2623"/>
      <c r="BP2" s="2623"/>
      <c r="BQ2" s="2623"/>
      <c r="BR2" s="2623"/>
      <c r="BS2" s="2623"/>
      <c r="BU2" s="1863" t="s">
        <v>1</v>
      </c>
      <c r="BV2" s="2623" t="s">
        <v>40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1864" t="s">
        <v>18</v>
      </c>
      <c r="B3" s="2624" t="s">
        <v>41</v>
      </c>
      <c r="C3" s="2624"/>
      <c r="D3" s="2624"/>
      <c r="E3" s="2624"/>
      <c r="F3" s="2624"/>
      <c r="G3" s="2624"/>
      <c r="H3" s="2624"/>
      <c r="I3" s="27"/>
      <c r="J3" s="1863" t="s">
        <v>13</v>
      </c>
      <c r="K3" s="2624" t="s">
        <v>41</v>
      </c>
      <c r="L3" s="2624"/>
      <c r="M3" s="2624"/>
      <c r="N3" s="2624"/>
      <c r="O3" s="2624"/>
      <c r="P3" s="2624"/>
      <c r="Q3" s="2624"/>
      <c r="S3" s="1863" t="s">
        <v>13</v>
      </c>
      <c r="T3" s="2624" t="s">
        <v>41</v>
      </c>
      <c r="U3" s="2624"/>
      <c r="V3" s="2624"/>
      <c r="W3" s="2624"/>
      <c r="X3" s="2624"/>
      <c r="Y3" s="2624"/>
      <c r="Z3" s="2624"/>
      <c r="AB3" s="1863" t="s">
        <v>13</v>
      </c>
      <c r="AC3" s="2624" t="s">
        <v>41</v>
      </c>
      <c r="AD3" s="2624"/>
      <c r="AE3" s="2624"/>
      <c r="AF3" s="2624"/>
      <c r="AG3" s="2624"/>
      <c r="AH3" s="2624"/>
      <c r="AI3" s="2624"/>
      <c r="AK3" s="1863" t="s">
        <v>13</v>
      </c>
      <c r="AL3" s="2624" t="s">
        <v>41</v>
      </c>
      <c r="AM3" s="2624"/>
      <c r="AN3" s="2624"/>
      <c r="AO3" s="2624"/>
      <c r="AP3" s="2624"/>
      <c r="AQ3" s="2624"/>
      <c r="AR3" s="2624"/>
      <c r="AT3" s="1863" t="s">
        <v>13</v>
      </c>
      <c r="AU3" s="2624" t="s">
        <v>41</v>
      </c>
      <c r="AV3" s="2624"/>
      <c r="AW3" s="2624"/>
      <c r="AX3" s="2624"/>
      <c r="AY3" s="2624"/>
      <c r="AZ3" s="2624"/>
      <c r="BA3" s="2624"/>
      <c r="BC3" s="1863" t="s">
        <v>13</v>
      </c>
      <c r="BD3" s="2624" t="s">
        <v>41</v>
      </c>
      <c r="BE3" s="2624"/>
      <c r="BF3" s="2624"/>
      <c r="BG3" s="2624"/>
      <c r="BH3" s="2624"/>
      <c r="BI3" s="2624"/>
      <c r="BJ3" s="2624"/>
      <c r="BL3" s="1863" t="s">
        <v>13</v>
      </c>
      <c r="BM3" s="2624" t="s">
        <v>41</v>
      </c>
      <c r="BN3" s="2624"/>
      <c r="BO3" s="2624"/>
      <c r="BP3" s="2624"/>
      <c r="BQ3" s="2624"/>
      <c r="BR3" s="2624"/>
      <c r="BS3" s="2624"/>
      <c r="BU3" s="1863" t="s">
        <v>13</v>
      </c>
      <c r="BV3" s="2624" t="s">
        <v>41</v>
      </c>
      <c r="BW3" s="2624"/>
      <c r="BX3" s="2624"/>
      <c r="BY3" s="2624"/>
      <c r="BZ3" s="2624"/>
      <c r="CA3" s="2624"/>
      <c r="CB3" s="2624"/>
    </row>
    <row r="4" spans="1:80" x14ac:dyDescent="0.3">
      <c r="A4" s="1864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863" t="s">
        <v>3</v>
      </c>
      <c r="K4" s="2622" t="s">
        <v>4</v>
      </c>
      <c r="L4" s="2622"/>
      <c r="M4" s="2622"/>
      <c r="N4" s="2622"/>
      <c r="O4" s="2622"/>
      <c r="P4" s="2622"/>
      <c r="Q4" s="2622"/>
      <c r="S4" s="1863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863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863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863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863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863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1863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863" t="s">
        <v>6</v>
      </c>
      <c r="B5" s="1866" t="s">
        <v>7</v>
      </c>
      <c r="C5" s="1866" t="s">
        <v>8</v>
      </c>
      <c r="D5" s="1866" t="s">
        <v>9</v>
      </c>
      <c r="E5" s="1866" t="s">
        <v>6</v>
      </c>
      <c r="F5" s="1866" t="s">
        <v>7</v>
      </c>
      <c r="G5" s="1866" t="s">
        <v>8</v>
      </c>
      <c r="H5" s="1866" t="s">
        <v>9</v>
      </c>
      <c r="I5" s="25"/>
      <c r="J5" s="1863" t="s">
        <v>6</v>
      </c>
      <c r="K5" s="1866" t="s">
        <v>7</v>
      </c>
      <c r="L5" s="1866" t="s">
        <v>8</v>
      </c>
      <c r="M5" s="1866" t="s">
        <v>9</v>
      </c>
      <c r="N5" s="1866" t="s">
        <v>6</v>
      </c>
      <c r="O5" s="1866" t="s">
        <v>7</v>
      </c>
      <c r="P5" s="1866" t="s">
        <v>8</v>
      </c>
      <c r="Q5" s="1866" t="s">
        <v>9</v>
      </c>
      <c r="S5" s="1863" t="s">
        <v>6</v>
      </c>
      <c r="T5" s="1866" t="s">
        <v>7</v>
      </c>
      <c r="U5" s="1866" t="s">
        <v>8</v>
      </c>
      <c r="V5" s="1866" t="s">
        <v>9</v>
      </c>
      <c r="W5" s="1866" t="s">
        <v>6</v>
      </c>
      <c r="X5" s="1866" t="s">
        <v>7</v>
      </c>
      <c r="Y5" s="1866" t="s">
        <v>8</v>
      </c>
      <c r="Z5" s="1866" t="s">
        <v>9</v>
      </c>
      <c r="AB5" s="1863" t="s">
        <v>6</v>
      </c>
      <c r="AC5" s="1866" t="s">
        <v>7</v>
      </c>
      <c r="AD5" s="1866" t="s">
        <v>8</v>
      </c>
      <c r="AE5" s="1866" t="s">
        <v>9</v>
      </c>
      <c r="AF5" s="1866" t="s">
        <v>6</v>
      </c>
      <c r="AG5" s="1866" t="s">
        <v>7</v>
      </c>
      <c r="AH5" s="1866" t="s">
        <v>8</v>
      </c>
      <c r="AI5" s="1866" t="s">
        <v>9</v>
      </c>
      <c r="AK5" s="1863" t="s">
        <v>6</v>
      </c>
      <c r="AL5" s="1866" t="s">
        <v>7</v>
      </c>
      <c r="AM5" s="1866" t="s">
        <v>8</v>
      </c>
      <c r="AN5" s="1866" t="s">
        <v>9</v>
      </c>
      <c r="AO5" s="1866" t="s">
        <v>6</v>
      </c>
      <c r="AP5" s="1866" t="s">
        <v>7</v>
      </c>
      <c r="AQ5" s="1866" t="s">
        <v>8</v>
      </c>
      <c r="AR5" s="1866" t="s">
        <v>9</v>
      </c>
      <c r="AT5" s="1863" t="s">
        <v>6</v>
      </c>
      <c r="AU5" s="1866" t="s">
        <v>7</v>
      </c>
      <c r="AV5" s="1866" t="s">
        <v>8</v>
      </c>
      <c r="AW5" s="1866" t="s">
        <v>9</v>
      </c>
      <c r="AX5" s="1866" t="s">
        <v>6</v>
      </c>
      <c r="AY5" s="1866" t="s">
        <v>7</v>
      </c>
      <c r="AZ5" s="1866" t="s">
        <v>8</v>
      </c>
      <c r="BA5" s="1866" t="s">
        <v>9</v>
      </c>
      <c r="BC5" s="1863" t="s">
        <v>6</v>
      </c>
      <c r="BD5" s="1866" t="s">
        <v>7</v>
      </c>
      <c r="BE5" s="1866" t="s">
        <v>8</v>
      </c>
      <c r="BF5" s="1866" t="s">
        <v>9</v>
      </c>
      <c r="BG5" s="1866" t="s">
        <v>6</v>
      </c>
      <c r="BH5" s="1866" t="s">
        <v>7</v>
      </c>
      <c r="BI5" s="1866" t="s">
        <v>8</v>
      </c>
      <c r="BJ5" s="1866" t="s">
        <v>9</v>
      </c>
      <c r="BL5" s="1863" t="s">
        <v>6</v>
      </c>
      <c r="BM5" s="1866" t="s">
        <v>7</v>
      </c>
      <c r="BN5" s="1866" t="s">
        <v>8</v>
      </c>
      <c r="BO5" s="1866" t="s">
        <v>9</v>
      </c>
      <c r="BP5" s="1866" t="s">
        <v>6</v>
      </c>
      <c r="BQ5" s="1866" t="s">
        <v>7</v>
      </c>
      <c r="BR5" s="1866" t="s">
        <v>8</v>
      </c>
      <c r="BS5" s="1866" t="s">
        <v>9</v>
      </c>
      <c r="BU5" s="1863" t="s">
        <v>6</v>
      </c>
      <c r="BV5" s="1866" t="s">
        <v>7</v>
      </c>
      <c r="BW5" s="1866" t="s">
        <v>8</v>
      </c>
      <c r="BX5" s="1866" t="s">
        <v>9</v>
      </c>
      <c r="BY5" s="1866" t="s">
        <v>6</v>
      </c>
      <c r="BZ5" s="1866" t="s">
        <v>7</v>
      </c>
      <c r="CA5" s="1866" t="s">
        <v>8</v>
      </c>
      <c r="CB5" s="1866" t="s">
        <v>9</v>
      </c>
    </row>
    <row r="6" spans="1:80" x14ac:dyDescent="0.3">
      <c r="A6" s="1869">
        <v>0</v>
      </c>
      <c r="B6" s="1875">
        <v>2</v>
      </c>
      <c r="C6" s="1877" t="s">
        <v>10</v>
      </c>
      <c r="D6" s="1876">
        <v>1.32</v>
      </c>
      <c r="E6" s="1872">
        <v>0.5</v>
      </c>
      <c r="F6" s="1875">
        <v>22</v>
      </c>
      <c r="G6" s="1877">
        <v>88</v>
      </c>
      <c r="H6" s="1876">
        <v>3.42</v>
      </c>
      <c r="I6" s="28"/>
      <c r="J6" s="1878">
        <v>0</v>
      </c>
      <c r="K6" s="1884">
        <v>4</v>
      </c>
      <c r="L6" s="1886">
        <v>67</v>
      </c>
      <c r="M6" s="1885">
        <v>0.89</v>
      </c>
      <c r="N6" s="1881">
        <v>0.5</v>
      </c>
      <c r="O6" s="1884">
        <v>27</v>
      </c>
      <c r="P6" s="1886">
        <v>64</v>
      </c>
      <c r="Q6" s="1885">
        <v>3.32</v>
      </c>
      <c r="S6" s="1887">
        <v>0</v>
      </c>
      <c r="T6" s="1893">
        <v>4</v>
      </c>
      <c r="U6" s="1895">
        <v>67</v>
      </c>
      <c r="V6" s="1894">
        <v>1.1399999999999999</v>
      </c>
      <c r="W6" s="1890">
        <v>0.5</v>
      </c>
      <c r="X6" s="1893">
        <v>21</v>
      </c>
      <c r="Y6" s="1895">
        <v>68</v>
      </c>
      <c r="Z6" s="1894">
        <v>3.45</v>
      </c>
      <c r="AB6" s="1896">
        <v>0</v>
      </c>
      <c r="AC6" s="1902">
        <v>1</v>
      </c>
      <c r="AD6" s="1904">
        <v>111</v>
      </c>
      <c r="AE6" s="1903">
        <v>0.53</v>
      </c>
      <c r="AF6" s="1899">
        <v>0.5</v>
      </c>
      <c r="AG6" s="1902">
        <v>11</v>
      </c>
      <c r="AH6" s="1904">
        <v>63</v>
      </c>
      <c r="AI6" s="1903">
        <v>3.92</v>
      </c>
      <c r="AK6" s="1905">
        <v>0</v>
      </c>
      <c r="AL6" s="1911">
        <v>1</v>
      </c>
      <c r="AM6" s="1913">
        <v>71</v>
      </c>
      <c r="AN6" s="1912">
        <v>0.89</v>
      </c>
      <c r="AO6" s="1908">
        <v>0.5</v>
      </c>
      <c r="AP6" s="1911">
        <v>13</v>
      </c>
      <c r="AQ6" s="1913">
        <v>69</v>
      </c>
      <c r="AR6" s="1912">
        <v>2.77</v>
      </c>
      <c r="AT6" s="1914">
        <v>0</v>
      </c>
      <c r="AU6" s="1920">
        <v>1</v>
      </c>
      <c r="AV6" s="1922">
        <v>58</v>
      </c>
      <c r="AW6" s="1921">
        <v>1.2</v>
      </c>
      <c r="AX6" s="1917">
        <v>0.5</v>
      </c>
      <c r="AY6" s="1920">
        <v>13</v>
      </c>
      <c r="AZ6" s="1922">
        <v>65</v>
      </c>
      <c r="BA6" s="1921">
        <v>3.41</v>
      </c>
      <c r="BB6" s="49"/>
      <c r="BC6" s="1924">
        <v>0</v>
      </c>
      <c r="BD6" s="1932" t="s">
        <v>16</v>
      </c>
      <c r="BE6" s="1935" t="s">
        <v>10</v>
      </c>
      <c r="BF6" s="1934" t="s">
        <v>10</v>
      </c>
      <c r="BG6" s="1927">
        <v>0.5</v>
      </c>
      <c r="BH6" s="1932">
        <v>6</v>
      </c>
      <c r="BI6" s="1935">
        <v>85</v>
      </c>
      <c r="BJ6" s="1934">
        <v>1.1000000000000001</v>
      </c>
      <c r="BL6" s="1857">
        <v>0</v>
      </c>
      <c r="BM6" s="54">
        <f>SUM(B6,K6,T6,AC6,AL6)</f>
        <v>12</v>
      </c>
      <c r="BN6" s="56">
        <f>AVERAGE(C6,L6,U6,AD6,AM6)</f>
        <v>79</v>
      </c>
      <c r="BO6" s="1867">
        <f>BM6/$BM$54*100</f>
        <v>0.62467464862051014</v>
      </c>
      <c r="BP6" s="1860">
        <v>0.5</v>
      </c>
      <c r="BQ6" s="54">
        <f>SUM(F6,O6,X6,AG6,AP6)</f>
        <v>94</v>
      </c>
      <c r="BR6" s="56">
        <f>AVERAGE(G6,P6,Y6,AH6,AQ6)</f>
        <v>70.400000000000006</v>
      </c>
      <c r="BS6" s="1867">
        <f>BQ6/$BM$54*100</f>
        <v>4.8932847475273293</v>
      </c>
      <c r="BU6" s="1857">
        <v>0</v>
      </c>
      <c r="BV6" s="54">
        <f>SUM(AU6,BD6)</f>
        <v>1</v>
      </c>
      <c r="BW6" s="56">
        <f>AVERAGE(L6,U6,AD6,AM6,AV6)</f>
        <v>74.8</v>
      </c>
      <c r="BX6" s="1867">
        <f>BV6/$BM$54*100</f>
        <v>5.2056220718375845E-2</v>
      </c>
      <c r="BY6" s="1860">
        <v>0.5</v>
      </c>
      <c r="BZ6" s="54">
        <f>SUM(AY6,BH6)</f>
        <v>19</v>
      </c>
      <c r="CA6" s="56">
        <f>AVERAGE(P6,Y6,AH6,AQ6,AZ6)</f>
        <v>65.8</v>
      </c>
      <c r="CB6" s="1867">
        <f>BZ6/$BM$54*100</f>
        <v>0.989068193649141</v>
      </c>
    </row>
    <row r="7" spans="1:80" x14ac:dyDescent="0.3">
      <c r="A7" s="1869">
        <v>1.0416666666666666E-2</v>
      </c>
      <c r="B7" s="1875" t="s">
        <v>16</v>
      </c>
      <c r="C7" s="1877">
        <v>72</v>
      </c>
      <c r="D7" s="1876" t="s">
        <v>10</v>
      </c>
      <c r="E7" s="1872">
        <v>0.51041666666666663</v>
      </c>
      <c r="F7" s="1875">
        <v>14</v>
      </c>
      <c r="G7" s="1877">
        <v>76</v>
      </c>
      <c r="H7" s="1876">
        <v>3.35</v>
      </c>
      <c r="I7" s="28"/>
      <c r="J7" s="1878">
        <v>1.0416666666666666E-2</v>
      </c>
      <c r="K7" s="1884" t="s">
        <v>16</v>
      </c>
      <c r="L7" s="1886" t="s">
        <v>10</v>
      </c>
      <c r="M7" s="1885" t="s">
        <v>10</v>
      </c>
      <c r="N7" s="1881">
        <v>0.51041666666666663</v>
      </c>
      <c r="O7" s="1884">
        <v>21</v>
      </c>
      <c r="P7" s="1886">
        <v>71</v>
      </c>
      <c r="Q7" s="1885">
        <v>2.73</v>
      </c>
      <c r="S7" s="1887">
        <v>1.0416666666666666E-2</v>
      </c>
      <c r="T7" s="1893">
        <v>2</v>
      </c>
      <c r="U7" s="1895">
        <v>84</v>
      </c>
      <c r="V7" s="1894">
        <v>0.72</v>
      </c>
      <c r="W7" s="1890">
        <v>0.51041666666666663</v>
      </c>
      <c r="X7" s="1893">
        <v>10</v>
      </c>
      <c r="Y7" s="1895">
        <v>69</v>
      </c>
      <c r="Z7" s="1894">
        <v>2.42</v>
      </c>
      <c r="AB7" s="1896">
        <v>1.0416666666666666E-2</v>
      </c>
      <c r="AC7" s="1902">
        <v>1</v>
      </c>
      <c r="AD7" s="1904">
        <v>40</v>
      </c>
      <c r="AE7" s="1903">
        <v>1.48</v>
      </c>
      <c r="AF7" s="1899">
        <v>0.51041666666666663</v>
      </c>
      <c r="AG7" s="1902">
        <v>9</v>
      </c>
      <c r="AH7" s="1904">
        <v>66</v>
      </c>
      <c r="AI7" s="1903">
        <v>2.1800000000000002</v>
      </c>
      <c r="AK7" s="1905">
        <v>1.0416666666666666E-2</v>
      </c>
      <c r="AL7" s="1911">
        <v>3</v>
      </c>
      <c r="AM7" s="1913">
        <v>81</v>
      </c>
      <c r="AN7" s="1912">
        <v>0.76</v>
      </c>
      <c r="AO7" s="1908">
        <v>0.51041666666666663</v>
      </c>
      <c r="AP7" s="1911">
        <v>10</v>
      </c>
      <c r="AQ7" s="1913">
        <v>71</v>
      </c>
      <c r="AR7" s="1912">
        <v>2.2799999999999998</v>
      </c>
      <c r="AT7" s="1914">
        <v>1.0416666666666666E-2</v>
      </c>
      <c r="AU7" s="1920">
        <v>3</v>
      </c>
      <c r="AV7" s="1922">
        <v>87</v>
      </c>
      <c r="AW7" s="1921">
        <v>0.68</v>
      </c>
      <c r="AX7" s="1917">
        <v>0.51041666666666663</v>
      </c>
      <c r="AY7" s="1920">
        <v>10</v>
      </c>
      <c r="AZ7" s="1922">
        <v>69</v>
      </c>
      <c r="BA7" s="1921">
        <v>2.75</v>
      </c>
      <c r="BB7" s="49"/>
      <c r="BC7" s="1924">
        <v>1.0416666666666666E-2</v>
      </c>
      <c r="BD7" s="1932" t="s">
        <v>16</v>
      </c>
      <c r="BE7" s="1935" t="s">
        <v>10</v>
      </c>
      <c r="BF7" s="1934" t="s">
        <v>10</v>
      </c>
      <c r="BG7" s="1927">
        <v>0.51041666666666663</v>
      </c>
      <c r="BH7" s="1932">
        <v>4</v>
      </c>
      <c r="BI7" s="1935">
        <v>66</v>
      </c>
      <c r="BJ7" s="1934">
        <v>1.1100000000000001</v>
      </c>
      <c r="BL7" s="1857">
        <v>1.0416666666666666E-2</v>
      </c>
      <c r="BM7" s="54">
        <f t="shared" ref="BM7:BM53" si="0">SUM(B7,K7,T7,AC7,AL7)</f>
        <v>6</v>
      </c>
      <c r="BN7" s="56">
        <f t="shared" ref="BN7:BN53" si="1">AVERAGE(C7,L7,U7,AD7,AM7)</f>
        <v>69.25</v>
      </c>
      <c r="BO7" s="1867">
        <f t="shared" ref="BO7:BO53" si="2">BM7/$BM$54*100</f>
        <v>0.31233732431025507</v>
      </c>
      <c r="BP7" s="1860">
        <v>0.51041666666666663</v>
      </c>
      <c r="BQ7" s="54">
        <f>SUM(F7,O7,X7,AG7,AP7)</f>
        <v>64</v>
      </c>
      <c r="BR7" s="56">
        <f>AVERAGE(G7,P7,Y7,AH7,AQ7)</f>
        <v>70.599999999999994</v>
      </c>
      <c r="BS7" s="1867">
        <f>BQ7/$BM$54*100</f>
        <v>3.3315981259760541</v>
      </c>
      <c r="BU7" s="1857">
        <v>1.0416666666666666E-2</v>
      </c>
      <c r="BV7" s="54">
        <f t="shared" ref="BV7:BV53" si="3">SUM(AU7,BD7)</f>
        <v>3</v>
      </c>
      <c r="BW7" s="56">
        <f t="shared" ref="BW7:BW53" si="4">AVERAGE(L7,U7,AD7,AM7,AV7)</f>
        <v>73</v>
      </c>
      <c r="BX7" s="1867">
        <f t="shared" ref="BX7:BX53" si="5">BV7/$BM$54*100</f>
        <v>0.15616866215512754</v>
      </c>
      <c r="BY7" s="1860">
        <v>0.51041666666666663</v>
      </c>
      <c r="BZ7" s="54">
        <f t="shared" ref="BZ7:BZ53" si="6">SUM(AY7,BH7)</f>
        <v>14</v>
      </c>
      <c r="CA7" s="56">
        <f t="shared" ref="CA7:CA53" si="7">AVERAGE(P7,Y7,AH7,AQ7,AZ7)</f>
        <v>69.2</v>
      </c>
      <c r="CB7" s="1867">
        <f t="shared" ref="CB7:CB53" si="8">BZ7/$BM$54*100</f>
        <v>0.72878709005726183</v>
      </c>
    </row>
    <row r="8" spans="1:80" x14ac:dyDescent="0.3">
      <c r="A8" s="1869">
        <v>2.0833333333333332E-2</v>
      </c>
      <c r="B8" s="1875">
        <v>1</v>
      </c>
      <c r="C8" s="1877">
        <v>104</v>
      </c>
      <c r="D8" s="1876">
        <v>0.99</v>
      </c>
      <c r="E8" s="1872">
        <v>0.52083333333333337</v>
      </c>
      <c r="F8" s="1875">
        <v>9</v>
      </c>
      <c r="G8" s="1877">
        <v>88</v>
      </c>
      <c r="H8" s="1876">
        <v>3.28</v>
      </c>
      <c r="I8" s="28"/>
      <c r="J8" s="1878">
        <v>2.0833333333333332E-2</v>
      </c>
      <c r="K8" s="1884" t="s">
        <v>16</v>
      </c>
      <c r="L8" s="1886" t="s">
        <v>10</v>
      </c>
      <c r="M8" s="1885" t="s">
        <v>10</v>
      </c>
      <c r="N8" s="1881">
        <v>0.52083333333333337</v>
      </c>
      <c r="O8" s="1884">
        <v>16</v>
      </c>
      <c r="P8" s="1886">
        <v>66</v>
      </c>
      <c r="Q8" s="1885">
        <v>3.26</v>
      </c>
      <c r="S8" s="1887">
        <v>2.0833333333333332E-2</v>
      </c>
      <c r="T8" s="1893">
        <v>1</v>
      </c>
      <c r="U8" s="1895">
        <v>74</v>
      </c>
      <c r="V8" s="1894">
        <v>0.8</v>
      </c>
      <c r="W8" s="1890">
        <v>0.52083333333333337</v>
      </c>
      <c r="X8" s="1893">
        <v>10</v>
      </c>
      <c r="Y8" s="1895">
        <v>70</v>
      </c>
      <c r="Z8" s="1894">
        <v>2.65</v>
      </c>
      <c r="AB8" s="1896">
        <v>2.0833333333333332E-2</v>
      </c>
      <c r="AC8" s="1902">
        <v>2</v>
      </c>
      <c r="AD8" s="1904">
        <v>77</v>
      </c>
      <c r="AE8" s="1903">
        <v>0.79</v>
      </c>
      <c r="AF8" s="1899">
        <v>0.52083333333333337</v>
      </c>
      <c r="AG8" s="1902">
        <v>10</v>
      </c>
      <c r="AH8" s="1904">
        <v>73</v>
      </c>
      <c r="AI8" s="1903">
        <v>2.37</v>
      </c>
      <c r="AK8" s="1905">
        <v>2.0833333333333332E-2</v>
      </c>
      <c r="AL8" s="1911">
        <v>3</v>
      </c>
      <c r="AM8" s="1913">
        <v>70</v>
      </c>
      <c r="AN8" s="1912">
        <v>0.89</v>
      </c>
      <c r="AO8" s="1908">
        <v>0.52083333333333337</v>
      </c>
      <c r="AP8" s="1911">
        <v>19</v>
      </c>
      <c r="AQ8" s="1913">
        <v>71</v>
      </c>
      <c r="AR8" s="1912">
        <v>4.41</v>
      </c>
      <c r="AT8" s="1914">
        <v>2.0833333333333332E-2</v>
      </c>
      <c r="AU8" s="1920">
        <v>3</v>
      </c>
      <c r="AV8" s="1922" t="s">
        <v>10</v>
      </c>
      <c r="AW8" s="1921" t="s">
        <v>10</v>
      </c>
      <c r="AX8" s="1917">
        <v>0.52083333333333337</v>
      </c>
      <c r="AY8" s="1920">
        <v>19</v>
      </c>
      <c r="AZ8" s="1922">
        <v>71</v>
      </c>
      <c r="BA8" s="1921">
        <v>2.21</v>
      </c>
      <c r="BB8" s="49"/>
      <c r="BC8" s="1924">
        <v>2.0833333333333332E-2</v>
      </c>
      <c r="BD8" s="1932">
        <v>1</v>
      </c>
      <c r="BE8" s="1935">
        <v>87</v>
      </c>
      <c r="BF8" s="1934">
        <v>0.68</v>
      </c>
      <c r="BG8" s="1927">
        <v>0.52083333333333337</v>
      </c>
      <c r="BH8" s="1932">
        <v>2</v>
      </c>
      <c r="BI8" s="1935">
        <v>68</v>
      </c>
      <c r="BJ8" s="1934">
        <v>2.23</v>
      </c>
      <c r="BL8" s="1857">
        <v>2.0833333333333332E-2</v>
      </c>
      <c r="BM8" s="54">
        <f t="shared" si="0"/>
        <v>7</v>
      </c>
      <c r="BN8" s="56">
        <f t="shared" si="1"/>
        <v>81.25</v>
      </c>
      <c r="BO8" s="1867">
        <f t="shared" si="2"/>
        <v>0.36439354502863092</v>
      </c>
      <c r="BP8" s="1860">
        <v>0.52083333333333337</v>
      </c>
      <c r="BQ8" s="54">
        <f t="shared" ref="BQ8:BQ53" si="9">SUM(F8,O8,X8,AG8,AP8)</f>
        <v>64</v>
      </c>
      <c r="BR8" s="56">
        <f t="shared" ref="BR8:BR53" si="10">AVERAGE(G8,P8,Y8,AH8,AQ8)</f>
        <v>73.599999999999994</v>
      </c>
      <c r="BS8" s="1867">
        <f t="shared" ref="BS8:BS53" si="11">BQ8/$BM$54*100</f>
        <v>3.3315981259760541</v>
      </c>
      <c r="BU8" s="1857">
        <v>2.0833333333333332E-2</v>
      </c>
      <c r="BV8" s="54">
        <f t="shared" si="3"/>
        <v>4</v>
      </c>
      <c r="BW8" s="56">
        <f t="shared" si="4"/>
        <v>73.666666666666671</v>
      </c>
      <c r="BX8" s="1867">
        <f t="shared" si="5"/>
        <v>0.20822488287350338</v>
      </c>
      <c r="BY8" s="1860">
        <v>0.52083333333333337</v>
      </c>
      <c r="BZ8" s="54">
        <f t="shared" si="6"/>
        <v>21</v>
      </c>
      <c r="CA8" s="56">
        <f t="shared" si="7"/>
        <v>70.2</v>
      </c>
      <c r="CB8" s="1867">
        <f t="shared" si="8"/>
        <v>1.0931806350858928</v>
      </c>
    </row>
    <row r="9" spans="1:80" ht="17.25" thickBot="1" x14ac:dyDescent="0.35">
      <c r="A9" s="1870">
        <v>3.125E-2</v>
      </c>
      <c r="B9" s="1875" t="s">
        <v>16</v>
      </c>
      <c r="C9" s="1877">
        <v>89</v>
      </c>
      <c r="D9" s="1876" t="s">
        <v>10</v>
      </c>
      <c r="E9" s="1873">
        <v>0.53125</v>
      </c>
      <c r="F9" s="1875">
        <v>20</v>
      </c>
      <c r="G9" s="1877">
        <v>87</v>
      </c>
      <c r="H9" s="1876">
        <v>2.97</v>
      </c>
      <c r="I9" s="28"/>
      <c r="J9" s="1879">
        <v>3.125E-2</v>
      </c>
      <c r="K9" s="1884">
        <v>1</v>
      </c>
      <c r="L9" s="1886">
        <v>68</v>
      </c>
      <c r="M9" s="1885">
        <v>0.84</v>
      </c>
      <c r="N9" s="1882">
        <v>0.53125</v>
      </c>
      <c r="O9" s="1884">
        <v>11</v>
      </c>
      <c r="P9" s="1886">
        <v>70</v>
      </c>
      <c r="Q9" s="1885">
        <v>1.91</v>
      </c>
      <c r="S9" s="1888">
        <v>3.125E-2</v>
      </c>
      <c r="T9" s="1893" t="s">
        <v>16</v>
      </c>
      <c r="U9" s="1895" t="s">
        <v>10</v>
      </c>
      <c r="V9" s="1894" t="s">
        <v>10</v>
      </c>
      <c r="W9" s="1891">
        <v>0.53125</v>
      </c>
      <c r="X9" s="1893">
        <v>9</v>
      </c>
      <c r="Y9" s="1895">
        <v>73</v>
      </c>
      <c r="Z9" s="1894">
        <v>1.62</v>
      </c>
      <c r="AB9" s="1897">
        <v>3.125E-2</v>
      </c>
      <c r="AC9" s="1902" t="s">
        <v>16</v>
      </c>
      <c r="AD9" s="1904" t="s">
        <v>10</v>
      </c>
      <c r="AE9" s="1903" t="s">
        <v>10</v>
      </c>
      <c r="AF9" s="1900">
        <v>0.53125</v>
      </c>
      <c r="AG9" s="1902">
        <v>10</v>
      </c>
      <c r="AH9" s="1904">
        <v>66</v>
      </c>
      <c r="AI9" s="1903">
        <v>2.89</v>
      </c>
      <c r="AK9" s="1906">
        <v>3.125E-2</v>
      </c>
      <c r="AL9" s="1911" t="s">
        <v>16</v>
      </c>
      <c r="AM9" s="1913" t="s">
        <v>10</v>
      </c>
      <c r="AN9" s="1912" t="s">
        <v>10</v>
      </c>
      <c r="AO9" s="1909">
        <v>0.53125</v>
      </c>
      <c r="AP9" s="1911">
        <v>15</v>
      </c>
      <c r="AQ9" s="1913">
        <v>65</v>
      </c>
      <c r="AR9" s="1912">
        <v>3.48</v>
      </c>
      <c r="AT9" s="1915">
        <v>3.125E-2</v>
      </c>
      <c r="AU9" s="1920" t="s">
        <v>16</v>
      </c>
      <c r="AV9" s="1922" t="s">
        <v>10</v>
      </c>
      <c r="AW9" s="1921" t="s">
        <v>10</v>
      </c>
      <c r="AX9" s="1918">
        <v>0.53125</v>
      </c>
      <c r="AY9" s="1920">
        <v>15</v>
      </c>
      <c r="AZ9" s="1922">
        <v>75</v>
      </c>
      <c r="BA9" s="1921">
        <v>1.84</v>
      </c>
      <c r="BB9" s="23"/>
      <c r="BC9" s="1925">
        <v>3.125E-2</v>
      </c>
      <c r="BD9" s="1932">
        <v>1</v>
      </c>
      <c r="BE9" s="1935">
        <v>120</v>
      </c>
      <c r="BF9" s="1934">
        <v>0.49</v>
      </c>
      <c r="BG9" s="1928">
        <v>0.53125</v>
      </c>
      <c r="BH9" s="1932">
        <v>3</v>
      </c>
      <c r="BI9" s="1935">
        <v>75</v>
      </c>
      <c r="BJ9" s="1934">
        <v>1.32</v>
      </c>
      <c r="BL9" s="1858">
        <v>3.125E-2</v>
      </c>
      <c r="BM9" s="54">
        <f t="shared" si="0"/>
        <v>1</v>
      </c>
      <c r="BN9" s="56">
        <f t="shared" si="1"/>
        <v>78.5</v>
      </c>
      <c r="BO9" s="1867">
        <f t="shared" si="2"/>
        <v>5.2056220718375845E-2</v>
      </c>
      <c r="BP9" s="1861">
        <v>0.53125</v>
      </c>
      <c r="BQ9" s="54">
        <f t="shared" si="9"/>
        <v>65</v>
      </c>
      <c r="BR9" s="56">
        <f t="shared" si="10"/>
        <v>72.2</v>
      </c>
      <c r="BS9" s="1867">
        <f t="shared" si="11"/>
        <v>3.38365434669443</v>
      </c>
      <c r="BU9" s="1858">
        <v>3.125E-2</v>
      </c>
      <c r="BV9" s="54">
        <f t="shared" si="3"/>
        <v>1</v>
      </c>
      <c r="BW9" s="56">
        <f t="shared" si="4"/>
        <v>68</v>
      </c>
      <c r="BX9" s="1867">
        <f t="shared" si="5"/>
        <v>5.2056220718375845E-2</v>
      </c>
      <c r="BY9" s="1861">
        <v>0.53125</v>
      </c>
      <c r="BZ9" s="54">
        <f t="shared" si="6"/>
        <v>18</v>
      </c>
      <c r="CA9" s="56">
        <f t="shared" si="7"/>
        <v>69.8</v>
      </c>
      <c r="CB9" s="1867">
        <f t="shared" si="8"/>
        <v>0.93701197293076521</v>
      </c>
    </row>
    <row r="10" spans="1:80" ht="17.25" thickTop="1" x14ac:dyDescent="0.3">
      <c r="A10" s="1871">
        <v>4.1666666666666664E-2</v>
      </c>
      <c r="B10" s="1875">
        <v>1</v>
      </c>
      <c r="C10" s="1877">
        <v>60</v>
      </c>
      <c r="D10" s="1876">
        <v>0.87</v>
      </c>
      <c r="E10" s="1874">
        <v>0.54166666666666663</v>
      </c>
      <c r="F10" s="1875">
        <v>15</v>
      </c>
      <c r="G10" s="1877">
        <v>84</v>
      </c>
      <c r="H10" s="1876">
        <v>2.89</v>
      </c>
      <c r="I10" s="20"/>
      <c r="J10" s="1880">
        <v>4.1666666666666664E-2</v>
      </c>
      <c r="K10" s="1884" t="s">
        <v>16</v>
      </c>
      <c r="L10" s="1886" t="s">
        <v>10</v>
      </c>
      <c r="M10" s="1885" t="s">
        <v>10</v>
      </c>
      <c r="N10" s="1883">
        <v>0.54166666666666663</v>
      </c>
      <c r="O10" s="1884">
        <v>13</v>
      </c>
      <c r="P10" s="1886">
        <v>74</v>
      </c>
      <c r="Q10" s="1885">
        <v>2.06</v>
      </c>
      <c r="S10" s="1889">
        <v>4.1666666666666664E-2</v>
      </c>
      <c r="T10" s="1893">
        <v>1</v>
      </c>
      <c r="U10" s="1895">
        <v>43</v>
      </c>
      <c r="V10" s="1894">
        <v>1.38</v>
      </c>
      <c r="W10" s="1892">
        <v>0.54166666666666663</v>
      </c>
      <c r="X10" s="1893">
        <v>9</v>
      </c>
      <c r="Y10" s="1895">
        <v>72</v>
      </c>
      <c r="Z10" s="1894">
        <v>2.31</v>
      </c>
      <c r="AB10" s="1898">
        <v>4.1666666666666664E-2</v>
      </c>
      <c r="AC10" s="1902">
        <v>1</v>
      </c>
      <c r="AD10" s="1904">
        <v>87</v>
      </c>
      <c r="AE10" s="1903">
        <v>0.68</v>
      </c>
      <c r="AF10" s="1901">
        <v>0.54166666666666663</v>
      </c>
      <c r="AG10" s="1902">
        <v>10</v>
      </c>
      <c r="AH10" s="1904">
        <v>76</v>
      </c>
      <c r="AI10" s="1903">
        <v>2.1800000000000002</v>
      </c>
      <c r="AK10" s="1907">
        <v>4.1666666666666664E-2</v>
      </c>
      <c r="AL10" s="1911" t="s">
        <v>16</v>
      </c>
      <c r="AM10" s="1913" t="s">
        <v>10</v>
      </c>
      <c r="AN10" s="1912" t="s">
        <v>10</v>
      </c>
      <c r="AO10" s="1910">
        <v>0.54166666666666663</v>
      </c>
      <c r="AP10" s="1911">
        <v>17</v>
      </c>
      <c r="AQ10" s="1913">
        <v>66</v>
      </c>
      <c r="AR10" s="1912">
        <v>2.61</v>
      </c>
      <c r="AT10" s="1916">
        <v>4.1666666666666664E-2</v>
      </c>
      <c r="AU10" s="1920" t="s">
        <v>16</v>
      </c>
      <c r="AV10" s="1922">
        <v>0</v>
      </c>
      <c r="AW10" s="1921">
        <v>0</v>
      </c>
      <c r="AX10" s="1919">
        <v>0.54166666666666663</v>
      </c>
      <c r="AY10" s="1920">
        <v>17</v>
      </c>
      <c r="AZ10" s="1922">
        <v>64</v>
      </c>
      <c r="BA10" s="1921">
        <v>2.4700000000000002</v>
      </c>
      <c r="BB10" s="24"/>
      <c r="BC10" s="1926">
        <v>4.1666666666666664E-2</v>
      </c>
      <c r="BD10" s="1932">
        <v>1</v>
      </c>
      <c r="BE10" s="1935">
        <v>65</v>
      </c>
      <c r="BF10" s="1934">
        <v>0.91</v>
      </c>
      <c r="BG10" s="1929">
        <v>0.54166666666666663</v>
      </c>
      <c r="BH10" s="1932">
        <v>4</v>
      </c>
      <c r="BI10" s="1935">
        <v>83</v>
      </c>
      <c r="BJ10" s="1934">
        <v>1.2</v>
      </c>
      <c r="BL10" s="1859">
        <v>4.1666666666666664E-2</v>
      </c>
      <c r="BM10" s="54">
        <f t="shared" si="0"/>
        <v>3</v>
      </c>
      <c r="BN10" s="56">
        <f t="shared" si="1"/>
        <v>63.333333333333336</v>
      </c>
      <c r="BO10" s="1867">
        <f t="shared" si="2"/>
        <v>0.15616866215512754</v>
      </c>
      <c r="BP10" s="1862">
        <v>0.54166666666666663</v>
      </c>
      <c r="BQ10" s="54">
        <f t="shared" si="9"/>
        <v>64</v>
      </c>
      <c r="BR10" s="56">
        <f t="shared" si="10"/>
        <v>74.400000000000006</v>
      </c>
      <c r="BS10" s="1867">
        <f t="shared" si="11"/>
        <v>3.3315981259760541</v>
      </c>
      <c r="BU10" s="1859">
        <v>4.1666666666666664E-2</v>
      </c>
      <c r="BV10" s="54">
        <f t="shared" si="3"/>
        <v>1</v>
      </c>
      <c r="BW10" s="56">
        <f t="shared" si="4"/>
        <v>43.333333333333336</v>
      </c>
      <c r="BX10" s="1867">
        <f t="shared" si="5"/>
        <v>5.2056220718375845E-2</v>
      </c>
      <c r="BY10" s="1862">
        <v>0.54166666666666663</v>
      </c>
      <c r="BZ10" s="54">
        <f t="shared" si="6"/>
        <v>21</v>
      </c>
      <c r="CA10" s="56">
        <f t="shared" si="7"/>
        <v>70.400000000000006</v>
      </c>
      <c r="CB10" s="1867">
        <f t="shared" si="8"/>
        <v>1.0931806350858928</v>
      </c>
    </row>
    <row r="11" spans="1:80" x14ac:dyDescent="0.3">
      <c r="A11" s="1869">
        <v>5.2083333333333336E-2</v>
      </c>
      <c r="B11" s="1875" t="s">
        <v>16</v>
      </c>
      <c r="C11" s="1877">
        <v>91</v>
      </c>
      <c r="D11" s="1876" t="s">
        <v>10</v>
      </c>
      <c r="E11" s="1872">
        <v>0.55208333333333337</v>
      </c>
      <c r="F11" s="1875">
        <v>17</v>
      </c>
      <c r="G11" s="1877">
        <v>89</v>
      </c>
      <c r="H11" s="1876">
        <v>3.11</v>
      </c>
      <c r="I11" s="20"/>
      <c r="J11" s="1878">
        <v>5.2083333333333336E-2</v>
      </c>
      <c r="K11" s="1884">
        <v>1</v>
      </c>
      <c r="L11" s="1886">
        <v>97</v>
      </c>
      <c r="M11" s="1885">
        <v>0.63</v>
      </c>
      <c r="N11" s="1881">
        <v>0.55208333333333337</v>
      </c>
      <c r="O11" s="1884">
        <v>11</v>
      </c>
      <c r="P11" s="1886">
        <v>70</v>
      </c>
      <c r="Q11" s="1885">
        <v>2.87</v>
      </c>
      <c r="S11" s="1887">
        <v>5.2083333333333336E-2</v>
      </c>
      <c r="T11" s="1893">
        <v>1</v>
      </c>
      <c r="U11" s="1895">
        <v>68</v>
      </c>
      <c r="V11" s="1894">
        <v>0.84</v>
      </c>
      <c r="W11" s="1890">
        <v>0.55208333333333337</v>
      </c>
      <c r="X11" s="1893">
        <v>14</v>
      </c>
      <c r="Y11" s="1895">
        <v>77</v>
      </c>
      <c r="Z11" s="1894">
        <v>1.46</v>
      </c>
      <c r="AB11" s="1896">
        <v>5.2083333333333336E-2</v>
      </c>
      <c r="AC11" s="1902">
        <v>3</v>
      </c>
      <c r="AD11" s="1904">
        <v>59</v>
      </c>
      <c r="AE11" s="1903">
        <v>1.65</v>
      </c>
      <c r="AF11" s="1899">
        <v>0.55208333333333337</v>
      </c>
      <c r="AG11" s="1902">
        <v>14</v>
      </c>
      <c r="AH11" s="1904">
        <v>70</v>
      </c>
      <c r="AI11" s="1903">
        <v>2.19</v>
      </c>
      <c r="AK11" s="1905">
        <v>5.2083333333333336E-2</v>
      </c>
      <c r="AL11" s="1911" t="s">
        <v>16</v>
      </c>
      <c r="AM11" s="1913" t="s">
        <v>10</v>
      </c>
      <c r="AN11" s="1912" t="s">
        <v>10</v>
      </c>
      <c r="AO11" s="1908">
        <v>0.55208333333333337</v>
      </c>
      <c r="AP11" s="1911">
        <v>11</v>
      </c>
      <c r="AQ11" s="1913">
        <v>71</v>
      </c>
      <c r="AR11" s="1912">
        <v>2.5</v>
      </c>
      <c r="AT11" s="1914">
        <v>5.2083333333333336E-2</v>
      </c>
      <c r="AU11" s="1920" t="s">
        <v>16</v>
      </c>
      <c r="AV11" s="1922">
        <v>0</v>
      </c>
      <c r="AW11" s="1921">
        <v>0</v>
      </c>
      <c r="AX11" s="1917">
        <v>0.55208333333333337</v>
      </c>
      <c r="AY11" s="1920">
        <v>11</v>
      </c>
      <c r="AZ11" s="1922">
        <v>75</v>
      </c>
      <c r="BA11" s="1921">
        <v>1.4</v>
      </c>
      <c r="BB11" s="49"/>
      <c r="BC11" s="1924">
        <v>5.2083333333333336E-2</v>
      </c>
      <c r="BD11" s="1932" t="s">
        <v>16</v>
      </c>
      <c r="BE11" s="1935" t="s">
        <v>10</v>
      </c>
      <c r="BF11" s="1934" t="s">
        <v>10</v>
      </c>
      <c r="BG11" s="1927">
        <v>0.55208333333333337</v>
      </c>
      <c r="BH11" s="1932">
        <v>8</v>
      </c>
      <c r="BI11" s="1935">
        <v>91</v>
      </c>
      <c r="BJ11" s="1934">
        <v>1.1200000000000001</v>
      </c>
      <c r="BL11" s="1857">
        <v>5.2083333333333336E-2</v>
      </c>
      <c r="BM11" s="54">
        <f t="shared" si="0"/>
        <v>5</v>
      </c>
      <c r="BN11" s="56">
        <f t="shared" si="1"/>
        <v>78.75</v>
      </c>
      <c r="BO11" s="1867">
        <f t="shared" si="2"/>
        <v>0.26028110359187923</v>
      </c>
      <c r="BP11" s="1860">
        <v>0.55208333333333337</v>
      </c>
      <c r="BQ11" s="54">
        <f t="shared" si="9"/>
        <v>67</v>
      </c>
      <c r="BR11" s="56">
        <f t="shared" si="10"/>
        <v>75.400000000000006</v>
      </c>
      <c r="BS11" s="1867">
        <f t="shared" si="11"/>
        <v>3.4877667881311818</v>
      </c>
      <c r="BU11" s="1857">
        <v>5.2083333333333336E-2</v>
      </c>
      <c r="BV11" s="54">
        <f t="shared" si="3"/>
        <v>0</v>
      </c>
      <c r="BW11" s="56">
        <f t="shared" si="4"/>
        <v>56</v>
      </c>
      <c r="BX11" s="1867">
        <f t="shared" si="5"/>
        <v>0</v>
      </c>
      <c r="BY11" s="1860">
        <v>0.55208333333333337</v>
      </c>
      <c r="BZ11" s="54">
        <f t="shared" si="6"/>
        <v>19</v>
      </c>
      <c r="CA11" s="56">
        <f t="shared" si="7"/>
        <v>72.599999999999994</v>
      </c>
      <c r="CB11" s="1867">
        <f t="shared" si="8"/>
        <v>0.989068193649141</v>
      </c>
    </row>
    <row r="12" spans="1:80" x14ac:dyDescent="0.3">
      <c r="A12" s="1869">
        <v>6.25E-2</v>
      </c>
      <c r="B12" s="1875" t="s">
        <v>16</v>
      </c>
      <c r="C12" s="1877">
        <v>95</v>
      </c>
      <c r="D12" s="1876" t="s">
        <v>10</v>
      </c>
      <c r="E12" s="1872">
        <v>0.5625</v>
      </c>
      <c r="F12" s="1875">
        <v>19</v>
      </c>
      <c r="G12" s="1877">
        <v>82</v>
      </c>
      <c r="H12" s="1876">
        <v>3.61</v>
      </c>
      <c r="I12" s="20"/>
      <c r="J12" s="1878">
        <v>6.25E-2</v>
      </c>
      <c r="K12" s="1884">
        <v>2</v>
      </c>
      <c r="L12" s="1886">
        <v>99</v>
      </c>
      <c r="M12" s="1885">
        <v>0.67</v>
      </c>
      <c r="N12" s="1881">
        <v>0.5625</v>
      </c>
      <c r="O12" s="1884">
        <v>13</v>
      </c>
      <c r="P12" s="1886">
        <v>66</v>
      </c>
      <c r="Q12" s="1885">
        <v>2.7</v>
      </c>
      <c r="S12" s="1887">
        <v>6.25E-2</v>
      </c>
      <c r="T12" s="1893" t="s">
        <v>16</v>
      </c>
      <c r="U12" s="1895" t="s">
        <v>10</v>
      </c>
      <c r="V12" s="1894" t="s">
        <v>10</v>
      </c>
      <c r="W12" s="1890">
        <v>0.5625</v>
      </c>
      <c r="X12" s="1893">
        <v>16</v>
      </c>
      <c r="Y12" s="1895">
        <v>70</v>
      </c>
      <c r="Z12" s="1894">
        <v>2.56</v>
      </c>
      <c r="AB12" s="1896">
        <v>6.25E-2</v>
      </c>
      <c r="AC12" s="1902">
        <v>1</v>
      </c>
      <c r="AD12" s="1904">
        <v>54</v>
      </c>
      <c r="AE12" s="1903">
        <v>1.1000000000000001</v>
      </c>
      <c r="AF12" s="1899">
        <v>0.5625</v>
      </c>
      <c r="AG12" s="1902">
        <v>13</v>
      </c>
      <c r="AH12" s="1904">
        <v>75</v>
      </c>
      <c r="AI12" s="1903">
        <v>1.97</v>
      </c>
      <c r="AK12" s="1905">
        <v>6.25E-2</v>
      </c>
      <c r="AL12" s="1911" t="s">
        <v>16</v>
      </c>
      <c r="AM12" s="1913" t="s">
        <v>10</v>
      </c>
      <c r="AN12" s="1912" t="s">
        <v>10</v>
      </c>
      <c r="AO12" s="1908">
        <v>0.5625</v>
      </c>
      <c r="AP12" s="1911">
        <v>18</v>
      </c>
      <c r="AQ12" s="1913">
        <v>71</v>
      </c>
      <c r="AR12" s="1912">
        <v>3.6</v>
      </c>
      <c r="AT12" s="1914">
        <v>6.25E-2</v>
      </c>
      <c r="AU12" s="1920" t="s">
        <v>16</v>
      </c>
      <c r="AV12" s="1922">
        <v>0</v>
      </c>
      <c r="AW12" s="1921">
        <v>0</v>
      </c>
      <c r="AX12" s="1917">
        <v>0.5625</v>
      </c>
      <c r="AY12" s="1920">
        <v>18</v>
      </c>
      <c r="AZ12" s="1922">
        <v>73</v>
      </c>
      <c r="BA12" s="1921">
        <v>1.93</v>
      </c>
      <c r="BB12" s="49"/>
      <c r="BC12" s="1924">
        <v>6.25E-2</v>
      </c>
      <c r="BD12" s="1932" t="s">
        <v>16</v>
      </c>
      <c r="BE12" s="1935" t="s">
        <v>10</v>
      </c>
      <c r="BF12" s="1934" t="s">
        <v>10</v>
      </c>
      <c r="BG12" s="1927">
        <v>0.5625</v>
      </c>
      <c r="BH12" s="1932">
        <v>5</v>
      </c>
      <c r="BI12" s="1935">
        <v>80</v>
      </c>
      <c r="BJ12" s="1934">
        <v>1.53</v>
      </c>
      <c r="BL12" s="1857">
        <v>6.25E-2</v>
      </c>
      <c r="BM12" s="54">
        <f t="shared" si="0"/>
        <v>3</v>
      </c>
      <c r="BN12" s="56">
        <f t="shared" si="1"/>
        <v>82.666666666666671</v>
      </c>
      <c r="BO12" s="1867">
        <f t="shared" si="2"/>
        <v>0.15616866215512754</v>
      </c>
      <c r="BP12" s="1860">
        <v>0.5625</v>
      </c>
      <c r="BQ12" s="54">
        <f t="shared" si="9"/>
        <v>79</v>
      </c>
      <c r="BR12" s="56">
        <f t="shared" si="10"/>
        <v>72.8</v>
      </c>
      <c r="BS12" s="1867">
        <f t="shared" si="11"/>
        <v>4.1124414367516922</v>
      </c>
      <c r="BU12" s="1857">
        <v>6.25E-2</v>
      </c>
      <c r="BV12" s="54">
        <f t="shared" si="3"/>
        <v>0</v>
      </c>
      <c r="BW12" s="56">
        <f t="shared" si="4"/>
        <v>51</v>
      </c>
      <c r="BX12" s="1867">
        <f t="shared" si="5"/>
        <v>0</v>
      </c>
      <c r="BY12" s="1860">
        <v>0.5625</v>
      </c>
      <c r="BZ12" s="54">
        <f t="shared" si="6"/>
        <v>23</v>
      </c>
      <c r="CA12" s="56">
        <f t="shared" si="7"/>
        <v>71</v>
      </c>
      <c r="CB12" s="1867">
        <f t="shared" si="8"/>
        <v>1.1972930765226444</v>
      </c>
    </row>
    <row r="13" spans="1:80" ht="17.25" thickBot="1" x14ac:dyDescent="0.35">
      <c r="A13" s="1870">
        <v>7.2916666666666671E-2</v>
      </c>
      <c r="B13" s="1875" t="s">
        <v>16</v>
      </c>
      <c r="C13" s="1877">
        <v>130</v>
      </c>
      <c r="D13" s="1876" t="s">
        <v>10</v>
      </c>
      <c r="E13" s="1873">
        <v>0.57291666666666663</v>
      </c>
      <c r="F13" s="1875">
        <v>18</v>
      </c>
      <c r="G13" s="1877">
        <v>92</v>
      </c>
      <c r="H13" s="1876">
        <v>3.86</v>
      </c>
      <c r="I13" s="20"/>
      <c r="J13" s="1879">
        <v>7.2916666666666671E-2</v>
      </c>
      <c r="K13" s="1884" t="s">
        <v>16</v>
      </c>
      <c r="L13" s="1886" t="s">
        <v>10</v>
      </c>
      <c r="M13" s="1885" t="s">
        <v>10</v>
      </c>
      <c r="N13" s="1882">
        <v>0.57291666666666663</v>
      </c>
      <c r="O13" s="1884">
        <v>14</v>
      </c>
      <c r="P13" s="1886">
        <v>66</v>
      </c>
      <c r="Q13" s="1885">
        <v>2.83</v>
      </c>
      <c r="S13" s="1888">
        <v>7.2916666666666671E-2</v>
      </c>
      <c r="T13" s="1893" t="s">
        <v>16</v>
      </c>
      <c r="U13" s="1895" t="s">
        <v>10</v>
      </c>
      <c r="V13" s="1894" t="s">
        <v>10</v>
      </c>
      <c r="W13" s="1891">
        <v>0.57291666666666663</v>
      </c>
      <c r="X13" s="1893">
        <v>15</v>
      </c>
      <c r="Y13" s="1895">
        <v>66</v>
      </c>
      <c r="Z13" s="1894">
        <v>2.36</v>
      </c>
      <c r="AB13" s="1897">
        <v>7.2916666666666671E-2</v>
      </c>
      <c r="AC13" s="1902" t="s">
        <v>16</v>
      </c>
      <c r="AD13" s="1904" t="s">
        <v>10</v>
      </c>
      <c r="AE13" s="1903" t="s">
        <v>10</v>
      </c>
      <c r="AF13" s="1900">
        <v>0.57291666666666663</v>
      </c>
      <c r="AG13" s="1902">
        <v>5</v>
      </c>
      <c r="AH13" s="1904">
        <v>62</v>
      </c>
      <c r="AI13" s="1903">
        <v>3.62</v>
      </c>
      <c r="AK13" s="1906">
        <v>7.2916666666666671E-2</v>
      </c>
      <c r="AL13" s="1911">
        <v>4</v>
      </c>
      <c r="AM13" s="1913">
        <v>74</v>
      </c>
      <c r="AN13" s="1912">
        <v>0.81</v>
      </c>
      <c r="AO13" s="1909">
        <v>0.57291666666666663</v>
      </c>
      <c r="AP13" s="1911">
        <v>9</v>
      </c>
      <c r="AQ13" s="1913">
        <v>61</v>
      </c>
      <c r="AR13" s="1912">
        <v>2.79</v>
      </c>
      <c r="AT13" s="1915">
        <v>7.2916666666666671E-2</v>
      </c>
      <c r="AU13" s="1920">
        <v>4</v>
      </c>
      <c r="AV13" s="1922">
        <v>0</v>
      </c>
      <c r="AW13" s="1921">
        <v>0</v>
      </c>
      <c r="AX13" s="1918">
        <v>0.57291666666666663</v>
      </c>
      <c r="AY13" s="1920">
        <v>9</v>
      </c>
      <c r="AZ13" s="1922">
        <v>72</v>
      </c>
      <c r="BA13" s="1921">
        <v>2</v>
      </c>
      <c r="BB13" s="23"/>
      <c r="BC13" s="1925">
        <v>7.2916666666666671E-2</v>
      </c>
      <c r="BD13" s="1932">
        <v>1</v>
      </c>
      <c r="BE13" s="1935">
        <v>68</v>
      </c>
      <c r="BF13" s="1934">
        <v>0.87</v>
      </c>
      <c r="BG13" s="1928">
        <v>0.57291666666666663</v>
      </c>
      <c r="BH13" s="1932">
        <v>6</v>
      </c>
      <c r="BI13" s="1935">
        <v>71</v>
      </c>
      <c r="BJ13" s="1934">
        <v>1.58</v>
      </c>
      <c r="BL13" s="1858">
        <v>7.2916666666666671E-2</v>
      </c>
      <c r="BM13" s="54">
        <f t="shared" si="0"/>
        <v>4</v>
      </c>
      <c r="BN13" s="56">
        <f t="shared" si="1"/>
        <v>102</v>
      </c>
      <c r="BO13" s="1867">
        <f t="shared" si="2"/>
        <v>0.20822488287350338</v>
      </c>
      <c r="BP13" s="1861">
        <v>0.57291666666666663</v>
      </c>
      <c r="BQ13" s="54">
        <f t="shared" si="9"/>
        <v>61</v>
      </c>
      <c r="BR13" s="56">
        <f t="shared" si="10"/>
        <v>69.400000000000006</v>
      </c>
      <c r="BS13" s="1867">
        <f t="shared" si="11"/>
        <v>3.1754294638209264</v>
      </c>
      <c r="BU13" s="1858">
        <v>7.2916666666666671E-2</v>
      </c>
      <c r="BV13" s="54">
        <f t="shared" si="3"/>
        <v>5</v>
      </c>
      <c r="BW13" s="56">
        <f t="shared" si="4"/>
        <v>37</v>
      </c>
      <c r="BX13" s="1867">
        <f t="shared" si="5"/>
        <v>0.26028110359187923</v>
      </c>
      <c r="BY13" s="1861">
        <v>0.57291666666666663</v>
      </c>
      <c r="BZ13" s="54">
        <f t="shared" si="6"/>
        <v>15</v>
      </c>
      <c r="CA13" s="56">
        <f t="shared" si="7"/>
        <v>65.400000000000006</v>
      </c>
      <c r="CB13" s="1867">
        <f t="shared" si="8"/>
        <v>0.78084331077563762</v>
      </c>
    </row>
    <row r="14" spans="1:80" ht="17.25" thickTop="1" x14ac:dyDescent="0.3">
      <c r="A14" s="1871">
        <v>8.3333333333333329E-2</v>
      </c>
      <c r="B14" s="1875">
        <v>1</v>
      </c>
      <c r="C14" s="1877">
        <v>98</v>
      </c>
      <c r="D14" s="1876">
        <v>0.83</v>
      </c>
      <c r="E14" s="1874">
        <v>0.58333333333333337</v>
      </c>
      <c r="F14" s="1875">
        <v>16</v>
      </c>
      <c r="G14" s="1877">
        <v>86</v>
      </c>
      <c r="H14" s="1876">
        <v>4.46</v>
      </c>
      <c r="I14" s="20"/>
      <c r="J14" s="1880">
        <v>8.3333333333333329E-2</v>
      </c>
      <c r="K14" s="1884">
        <v>2</v>
      </c>
      <c r="L14" s="1886">
        <v>49</v>
      </c>
      <c r="M14" s="1885">
        <v>1.23</v>
      </c>
      <c r="N14" s="1883">
        <v>0.58333333333333337</v>
      </c>
      <c r="O14" s="1884">
        <v>24</v>
      </c>
      <c r="P14" s="1886">
        <v>65</v>
      </c>
      <c r="Q14" s="1885">
        <v>3.73</v>
      </c>
      <c r="S14" s="1889">
        <v>8.3333333333333329E-2</v>
      </c>
      <c r="T14" s="1893" t="s">
        <v>16</v>
      </c>
      <c r="U14" s="1895" t="s">
        <v>10</v>
      </c>
      <c r="V14" s="1894" t="s">
        <v>10</v>
      </c>
      <c r="W14" s="1892">
        <v>0.58333333333333337</v>
      </c>
      <c r="X14" s="1893">
        <v>12</v>
      </c>
      <c r="Y14" s="1895">
        <v>61</v>
      </c>
      <c r="Z14" s="1894">
        <v>3.03</v>
      </c>
      <c r="AB14" s="1898">
        <v>8.3333333333333329E-2</v>
      </c>
      <c r="AC14" s="1902" t="s">
        <v>16</v>
      </c>
      <c r="AD14" s="1904" t="s">
        <v>10</v>
      </c>
      <c r="AE14" s="1903" t="s">
        <v>10</v>
      </c>
      <c r="AF14" s="1901">
        <v>0.58333333333333337</v>
      </c>
      <c r="AG14" s="1902">
        <v>17</v>
      </c>
      <c r="AH14" s="1904">
        <v>70</v>
      </c>
      <c r="AI14" s="1903">
        <v>2.99</v>
      </c>
      <c r="AK14" s="1907">
        <v>8.3333333333333329E-2</v>
      </c>
      <c r="AL14" s="1911">
        <v>2</v>
      </c>
      <c r="AM14" s="1913">
        <v>55</v>
      </c>
      <c r="AN14" s="1912">
        <v>1.1100000000000001</v>
      </c>
      <c r="AO14" s="1910">
        <v>0.58333333333333337</v>
      </c>
      <c r="AP14" s="1911">
        <v>15</v>
      </c>
      <c r="AQ14" s="1913">
        <v>63</v>
      </c>
      <c r="AR14" s="1912">
        <v>3.34</v>
      </c>
      <c r="AT14" s="1916">
        <v>8.3333333333333329E-2</v>
      </c>
      <c r="AU14" s="1920">
        <v>2</v>
      </c>
      <c r="AV14" s="1922">
        <v>60</v>
      </c>
      <c r="AW14" s="1921">
        <v>1.31</v>
      </c>
      <c r="AX14" s="1919">
        <v>0.58333333333333337</v>
      </c>
      <c r="AY14" s="1920">
        <v>15</v>
      </c>
      <c r="AZ14" s="1922">
        <v>69</v>
      </c>
      <c r="BA14" s="1921">
        <v>1.97</v>
      </c>
      <c r="BB14" s="24"/>
      <c r="BC14" s="1926">
        <v>8.3333333333333329E-2</v>
      </c>
      <c r="BD14" s="1932">
        <v>0</v>
      </c>
      <c r="BE14" s="1935">
        <v>0</v>
      </c>
      <c r="BF14" s="1934">
        <v>0</v>
      </c>
      <c r="BG14" s="1929">
        <v>0.58333333333333337</v>
      </c>
      <c r="BH14" s="1932">
        <v>4</v>
      </c>
      <c r="BI14" s="1935">
        <v>69</v>
      </c>
      <c r="BJ14" s="1934">
        <v>1.72</v>
      </c>
      <c r="BL14" s="1859">
        <v>8.3333333333333329E-2</v>
      </c>
      <c r="BM14" s="54">
        <f t="shared" si="0"/>
        <v>5</v>
      </c>
      <c r="BN14" s="56">
        <f t="shared" si="1"/>
        <v>67.333333333333329</v>
      </c>
      <c r="BO14" s="1867">
        <f t="shared" si="2"/>
        <v>0.26028110359187923</v>
      </c>
      <c r="BP14" s="1862">
        <v>0.58333333333333337</v>
      </c>
      <c r="BQ14" s="54">
        <f t="shared" si="9"/>
        <v>84</v>
      </c>
      <c r="BR14" s="56">
        <f t="shared" si="10"/>
        <v>69</v>
      </c>
      <c r="BS14" s="1867">
        <f t="shared" si="11"/>
        <v>4.3727225403435712</v>
      </c>
      <c r="BU14" s="1859">
        <v>8.3333333333333329E-2</v>
      </c>
      <c r="BV14" s="54">
        <f t="shared" si="3"/>
        <v>2</v>
      </c>
      <c r="BW14" s="56">
        <f t="shared" si="4"/>
        <v>54.666666666666664</v>
      </c>
      <c r="BX14" s="1867">
        <f t="shared" si="5"/>
        <v>0.10411244143675169</v>
      </c>
      <c r="BY14" s="1862">
        <v>0.58333333333333337</v>
      </c>
      <c r="BZ14" s="54">
        <f t="shared" si="6"/>
        <v>19</v>
      </c>
      <c r="CA14" s="56">
        <f t="shared" si="7"/>
        <v>65.599999999999994</v>
      </c>
      <c r="CB14" s="1867">
        <f t="shared" si="8"/>
        <v>0.989068193649141</v>
      </c>
    </row>
    <row r="15" spans="1:80" x14ac:dyDescent="0.3">
      <c r="A15" s="1869">
        <v>9.375E-2</v>
      </c>
      <c r="B15" s="1875">
        <v>1</v>
      </c>
      <c r="C15" s="1877">
        <v>67</v>
      </c>
      <c r="D15" s="1876">
        <v>1.35</v>
      </c>
      <c r="E15" s="1872">
        <v>0.59375</v>
      </c>
      <c r="F15" s="1875">
        <v>17</v>
      </c>
      <c r="G15" s="1877">
        <v>87</v>
      </c>
      <c r="H15" s="1876">
        <v>3.24</v>
      </c>
      <c r="I15" s="20"/>
      <c r="J15" s="1878">
        <v>9.375E-2</v>
      </c>
      <c r="K15" s="1884">
        <v>2</v>
      </c>
      <c r="L15" s="1886">
        <v>55</v>
      </c>
      <c r="M15" s="1885">
        <v>1.1200000000000001</v>
      </c>
      <c r="N15" s="1881">
        <v>0.59375</v>
      </c>
      <c r="O15" s="1884">
        <v>10</v>
      </c>
      <c r="P15" s="1886">
        <v>63</v>
      </c>
      <c r="Q15" s="1885">
        <v>2.86</v>
      </c>
      <c r="S15" s="1887">
        <v>9.375E-2</v>
      </c>
      <c r="T15" s="1893">
        <v>4</v>
      </c>
      <c r="U15" s="1895">
        <v>56</v>
      </c>
      <c r="V15" s="1894">
        <v>1.1299999999999999</v>
      </c>
      <c r="W15" s="1890">
        <v>0.59375</v>
      </c>
      <c r="X15" s="1893">
        <v>11</v>
      </c>
      <c r="Y15" s="1895">
        <v>66</v>
      </c>
      <c r="Z15" s="1894">
        <v>3.05</v>
      </c>
      <c r="AB15" s="1896">
        <v>9.375E-2</v>
      </c>
      <c r="AC15" s="1902">
        <v>2</v>
      </c>
      <c r="AD15" s="1904">
        <v>63</v>
      </c>
      <c r="AE15" s="1903">
        <v>1</v>
      </c>
      <c r="AF15" s="1899">
        <v>0.59375</v>
      </c>
      <c r="AG15" s="1902">
        <v>16</v>
      </c>
      <c r="AH15" s="1904">
        <v>66</v>
      </c>
      <c r="AI15" s="1903">
        <v>2.79</v>
      </c>
      <c r="AK15" s="1905">
        <v>9.375E-2</v>
      </c>
      <c r="AL15" s="1911">
        <v>1</v>
      </c>
      <c r="AM15" s="1913">
        <v>78</v>
      </c>
      <c r="AN15" s="1912">
        <v>0.76</v>
      </c>
      <c r="AO15" s="1908">
        <v>0.59375</v>
      </c>
      <c r="AP15" s="1911">
        <v>15</v>
      </c>
      <c r="AQ15" s="1913">
        <v>64</v>
      </c>
      <c r="AR15" s="1912">
        <v>3</v>
      </c>
      <c r="AT15" s="1914">
        <v>9.375E-2</v>
      </c>
      <c r="AU15" s="1920">
        <v>1</v>
      </c>
      <c r="AV15" s="1922" t="s">
        <v>10</v>
      </c>
      <c r="AW15" s="1921" t="s">
        <v>10</v>
      </c>
      <c r="AX15" s="1917">
        <v>0.59375</v>
      </c>
      <c r="AY15" s="1920">
        <v>15</v>
      </c>
      <c r="AZ15" s="1922">
        <v>71</v>
      </c>
      <c r="BA15" s="1921">
        <v>2.4900000000000002</v>
      </c>
      <c r="BB15" s="49"/>
      <c r="BC15" s="1924">
        <v>9.375E-2</v>
      </c>
      <c r="BD15" s="1932">
        <v>0</v>
      </c>
      <c r="BE15" s="1935">
        <v>0</v>
      </c>
      <c r="BF15" s="1934">
        <v>0</v>
      </c>
      <c r="BG15" s="1927">
        <v>0.59375</v>
      </c>
      <c r="BH15" s="1932">
        <v>5</v>
      </c>
      <c r="BI15" s="1935">
        <v>68</v>
      </c>
      <c r="BJ15" s="1934">
        <v>1.0900000000000001</v>
      </c>
      <c r="BL15" s="1857">
        <v>9.375E-2</v>
      </c>
      <c r="BM15" s="54">
        <f t="shared" si="0"/>
        <v>10</v>
      </c>
      <c r="BN15" s="56">
        <f t="shared" si="1"/>
        <v>63.8</v>
      </c>
      <c r="BO15" s="1867">
        <f t="shared" si="2"/>
        <v>0.52056220718375845</v>
      </c>
      <c r="BP15" s="1860">
        <v>0.59375</v>
      </c>
      <c r="BQ15" s="54">
        <f t="shared" si="9"/>
        <v>69</v>
      </c>
      <c r="BR15" s="56">
        <f t="shared" si="10"/>
        <v>69.2</v>
      </c>
      <c r="BS15" s="1867">
        <f t="shared" si="11"/>
        <v>3.5918792295679332</v>
      </c>
      <c r="BU15" s="1857">
        <v>9.375E-2</v>
      </c>
      <c r="BV15" s="54">
        <f t="shared" si="3"/>
        <v>1</v>
      </c>
      <c r="BW15" s="56">
        <f t="shared" si="4"/>
        <v>63</v>
      </c>
      <c r="BX15" s="1867">
        <f t="shared" si="5"/>
        <v>5.2056220718375845E-2</v>
      </c>
      <c r="BY15" s="1860">
        <v>0.59375</v>
      </c>
      <c r="BZ15" s="54">
        <f t="shared" si="6"/>
        <v>20</v>
      </c>
      <c r="CA15" s="56">
        <f t="shared" si="7"/>
        <v>66</v>
      </c>
      <c r="CB15" s="1867">
        <f t="shared" si="8"/>
        <v>1.0411244143675169</v>
      </c>
    </row>
    <row r="16" spans="1:80" x14ac:dyDescent="0.3">
      <c r="A16" s="1869">
        <v>0.10416666666666667</v>
      </c>
      <c r="B16" s="1875">
        <v>4</v>
      </c>
      <c r="C16" s="1877">
        <v>83</v>
      </c>
      <c r="D16" s="1876">
        <v>1.03</v>
      </c>
      <c r="E16" s="1872">
        <v>0.60416666666666663</v>
      </c>
      <c r="F16" s="1875">
        <v>20</v>
      </c>
      <c r="G16" s="1877">
        <v>85</v>
      </c>
      <c r="H16" s="1876">
        <v>3.89</v>
      </c>
      <c r="I16" s="20"/>
      <c r="J16" s="1878">
        <v>0.10416666666666667</v>
      </c>
      <c r="K16" s="1884">
        <v>1</v>
      </c>
      <c r="L16" s="1886">
        <v>55</v>
      </c>
      <c r="M16" s="1885">
        <v>1.8</v>
      </c>
      <c r="N16" s="1881">
        <v>0.60416666666666663</v>
      </c>
      <c r="O16" s="1884">
        <v>8</v>
      </c>
      <c r="P16" s="1886">
        <v>71</v>
      </c>
      <c r="Q16" s="1885">
        <v>2.6</v>
      </c>
      <c r="S16" s="1887">
        <v>0.10416666666666667</v>
      </c>
      <c r="T16" s="1893" t="s">
        <v>16</v>
      </c>
      <c r="U16" s="1895" t="s">
        <v>10</v>
      </c>
      <c r="V16" s="1894" t="s">
        <v>10</v>
      </c>
      <c r="W16" s="1890">
        <v>0.60416666666666663</v>
      </c>
      <c r="X16" s="1893">
        <v>10</v>
      </c>
      <c r="Y16" s="1895">
        <v>68</v>
      </c>
      <c r="Z16" s="1894">
        <v>3.26</v>
      </c>
      <c r="AB16" s="1896">
        <v>0.10416666666666667</v>
      </c>
      <c r="AC16" s="1902">
        <v>1</v>
      </c>
      <c r="AD16" s="1904">
        <v>55</v>
      </c>
      <c r="AE16" s="1903">
        <v>1.1100000000000001</v>
      </c>
      <c r="AF16" s="1899">
        <v>0.60416666666666663</v>
      </c>
      <c r="AG16" s="1902">
        <v>11</v>
      </c>
      <c r="AH16" s="1904">
        <v>73</v>
      </c>
      <c r="AI16" s="1903">
        <v>2.14</v>
      </c>
      <c r="AK16" s="1905">
        <v>0.10416666666666667</v>
      </c>
      <c r="AL16" s="1911" t="s">
        <v>16</v>
      </c>
      <c r="AM16" s="1913" t="s">
        <v>10</v>
      </c>
      <c r="AN16" s="1912" t="s">
        <v>10</v>
      </c>
      <c r="AO16" s="1908">
        <v>0.60416666666666663</v>
      </c>
      <c r="AP16" s="1911">
        <v>14</v>
      </c>
      <c r="AQ16" s="1913">
        <v>67</v>
      </c>
      <c r="AR16" s="1912">
        <v>3.14</v>
      </c>
      <c r="AT16" s="1914">
        <v>0.10416666666666667</v>
      </c>
      <c r="AU16" s="1920" t="s">
        <v>16</v>
      </c>
      <c r="AV16" s="1922">
        <v>92</v>
      </c>
      <c r="AW16" s="1921">
        <v>0.62</v>
      </c>
      <c r="AX16" s="1917">
        <v>0.60416666666666663</v>
      </c>
      <c r="AY16" s="1920">
        <v>14</v>
      </c>
      <c r="AZ16" s="1922">
        <v>65</v>
      </c>
      <c r="BA16" s="1921">
        <v>2.78</v>
      </c>
      <c r="BB16" s="49"/>
      <c r="BC16" s="1924">
        <v>0.10416666666666667</v>
      </c>
      <c r="BD16" s="1932">
        <v>0</v>
      </c>
      <c r="BE16" s="1935">
        <v>0</v>
      </c>
      <c r="BF16" s="1934">
        <v>0</v>
      </c>
      <c r="BG16" s="1927">
        <v>0.60416666666666663</v>
      </c>
      <c r="BH16" s="1932">
        <v>5</v>
      </c>
      <c r="BI16" s="1935">
        <v>67</v>
      </c>
      <c r="BJ16" s="1934">
        <v>2.25</v>
      </c>
      <c r="BL16" s="1857">
        <v>0.10416666666666667</v>
      </c>
      <c r="BM16" s="54">
        <f t="shared" si="0"/>
        <v>6</v>
      </c>
      <c r="BN16" s="56">
        <f t="shared" si="1"/>
        <v>64.333333333333329</v>
      </c>
      <c r="BO16" s="1867">
        <f t="shared" si="2"/>
        <v>0.31233732431025507</v>
      </c>
      <c r="BP16" s="1860">
        <v>0.60416666666666663</v>
      </c>
      <c r="BQ16" s="54">
        <f t="shared" si="9"/>
        <v>63</v>
      </c>
      <c r="BR16" s="56">
        <f t="shared" si="10"/>
        <v>72.8</v>
      </c>
      <c r="BS16" s="1867">
        <f t="shared" si="11"/>
        <v>3.2795419052576782</v>
      </c>
      <c r="BU16" s="1857">
        <v>0.10416666666666667</v>
      </c>
      <c r="BV16" s="54">
        <f t="shared" si="3"/>
        <v>0</v>
      </c>
      <c r="BW16" s="56">
        <f t="shared" si="4"/>
        <v>67.333333333333329</v>
      </c>
      <c r="BX16" s="1867">
        <f t="shared" si="5"/>
        <v>0</v>
      </c>
      <c r="BY16" s="1860">
        <v>0.60416666666666663</v>
      </c>
      <c r="BZ16" s="54">
        <f t="shared" si="6"/>
        <v>19</v>
      </c>
      <c r="CA16" s="56">
        <f t="shared" si="7"/>
        <v>68.8</v>
      </c>
      <c r="CB16" s="1867">
        <f t="shared" si="8"/>
        <v>0.989068193649141</v>
      </c>
    </row>
    <row r="17" spans="1:80" ht="17.25" thickBot="1" x14ac:dyDescent="0.35">
      <c r="A17" s="1870">
        <v>0.11458333333333333</v>
      </c>
      <c r="B17" s="1875" t="s">
        <v>16</v>
      </c>
      <c r="C17" s="1877" t="s">
        <v>10</v>
      </c>
      <c r="D17" s="1876" t="s">
        <v>10</v>
      </c>
      <c r="E17" s="1873">
        <v>0.61458333333333337</v>
      </c>
      <c r="F17" s="1875">
        <v>22</v>
      </c>
      <c r="G17" s="1877">
        <v>84</v>
      </c>
      <c r="H17" s="1876">
        <v>3.2</v>
      </c>
      <c r="I17" s="20"/>
      <c r="J17" s="1879">
        <v>0.11458333333333333</v>
      </c>
      <c r="K17" s="1884">
        <v>1</v>
      </c>
      <c r="L17" s="1886">
        <v>68</v>
      </c>
      <c r="M17" s="1885">
        <v>0.87</v>
      </c>
      <c r="N17" s="1882">
        <v>0.61458333333333337</v>
      </c>
      <c r="O17" s="1884">
        <v>14</v>
      </c>
      <c r="P17" s="1886">
        <v>65</v>
      </c>
      <c r="Q17" s="1885">
        <v>2.81</v>
      </c>
      <c r="S17" s="1888">
        <v>0.11458333333333333</v>
      </c>
      <c r="T17" s="1893" t="s">
        <v>16</v>
      </c>
      <c r="U17" s="1895" t="s">
        <v>10</v>
      </c>
      <c r="V17" s="1894" t="s">
        <v>10</v>
      </c>
      <c r="W17" s="1891">
        <v>0.61458333333333337</v>
      </c>
      <c r="X17" s="1893">
        <v>12</v>
      </c>
      <c r="Y17" s="1895">
        <v>69</v>
      </c>
      <c r="Z17" s="1894">
        <v>2.87</v>
      </c>
      <c r="AB17" s="1897">
        <v>0.11458333333333333</v>
      </c>
      <c r="AC17" s="1902">
        <v>1</v>
      </c>
      <c r="AD17" s="1904">
        <v>62</v>
      </c>
      <c r="AE17" s="1903">
        <v>0.95</v>
      </c>
      <c r="AF17" s="1900">
        <v>0.61458333333333337</v>
      </c>
      <c r="AG17" s="1902">
        <v>9</v>
      </c>
      <c r="AH17" s="1904">
        <v>64</v>
      </c>
      <c r="AI17" s="1903">
        <v>2.39</v>
      </c>
      <c r="AK17" s="1906">
        <v>0.11458333333333333</v>
      </c>
      <c r="AL17" s="1911">
        <v>1</v>
      </c>
      <c r="AM17" s="1913">
        <v>104</v>
      </c>
      <c r="AN17" s="1912">
        <v>0.56999999999999995</v>
      </c>
      <c r="AO17" s="1909">
        <v>0.61458333333333337</v>
      </c>
      <c r="AP17" s="1911">
        <v>15</v>
      </c>
      <c r="AQ17" s="1913">
        <v>61</v>
      </c>
      <c r="AR17" s="1912">
        <v>3.65</v>
      </c>
      <c r="AT17" s="1915">
        <v>0.11458333333333333</v>
      </c>
      <c r="AU17" s="1920">
        <v>1</v>
      </c>
      <c r="AV17" s="1922" t="s">
        <v>10</v>
      </c>
      <c r="AW17" s="1921" t="s">
        <v>10</v>
      </c>
      <c r="AX17" s="1918">
        <v>0.61458333333333337</v>
      </c>
      <c r="AY17" s="1920">
        <v>15</v>
      </c>
      <c r="AZ17" s="1922">
        <v>70</v>
      </c>
      <c r="BA17" s="1921">
        <v>2.44</v>
      </c>
      <c r="BB17" s="23"/>
      <c r="BC17" s="1925">
        <v>0.11458333333333333</v>
      </c>
      <c r="BD17" s="1932">
        <v>0</v>
      </c>
      <c r="BE17" s="1935">
        <v>0</v>
      </c>
      <c r="BF17" s="1934">
        <v>0</v>
      </c>
      <c r="BG17" s="1928">
        <v>0.61458333333333337</v>
      </c>
      <c r="BH17" s="1932">
        <v>4</v>
      </c>
      <c r="BI17" s="1935">
        <v>64</v>
      </c>
      <c r="BJ17" s="1934">
        <v>1.55</v>
      </c>
      <c r="BL17" s="1858">
        <v>0.11458333333333333</v>
      </c>
      <c r="BM17" s="54">
        <f t="shared" si="0"/>
        <v>3</v>
      </c>
      <c r="BN17" s="56">
        <f t="shared" si="1"/>
        <v>78</v>
      </c>
      <c r="BO17" s="1867">
        <f t="shared" si="2"/>
        <v>0.15616866215512754</v>
      </c>
      <c r="BP17" s="1861">
        <v>0.61458333333333337</v>
      </c>
      <c r="BQ17" s="54">
        <f t="shared" si="9"/>
        <v>72</v>
      </c>
      <c r="BR17" s="56">
        <f t="shared" si="10"/>
        <v>68.599999999999994</v>
      </c>
      <c r="BS17" s="1867">
        <f t="shared" si="11"/>
        <v>3.7480478917230609</v>
      </c>
      <c r="BU17" s="1858">
        <v>0.11458333333333333</v>
      </c>
      <c r="BV17" s="54">
        <f t="shared" si="3"/>
        <v>1</v>
      </c>
      <c r="BW17" s="56">
        <f t="shared" si="4"/>
        <v>78</v>
      </c>
      <c r="BX17" s="1867">
        <f t="shared" si="5"/>
        <v>5.2056220718375845E-2</v>
      </c>
      <c r="BY17" s="1861">
        <v>0.61458333333333337</v>
      </c>
      <c r="BZ17" s="54">
        <f t="shared" si="6"/>
        <v>19</v>
      </c>
      <c r="CA17" s="56">
        <f t="shared" si="7"/>
        <v>65.8</v>
      </c>
      <c r="CB17" s="1867">
        <f t="shared" si="8"/>
        <v>0.989068193649141</v>
      </c>
    </row>
    <row r="18" spans="1:80" ht="17.25" thickTop="1" x14ac:dyDescent="0.3">
      <c r="A18" s="1871">
        <v>0.125</v>
      </c>
      <c r="B18" s="1875">
        <v>2</v>
      </c>
      <c r="C18" s="1877">
        <v>97</v>
      </c>
      <c r="D18" s="1876">
        <v>0.74</v>
      </c>
      <c r="E18" s="1874">
        <v>0.625</v>
      </c>
      <c r="F18" s="1875">
        <v>17</v>
      </c>
      <c r="G18" s="1877">
        <v>83</v>
      </c>
      <c r="H18" s="1876">
        <v>3.21</v>
      </c>
      <c r="I18" s="20"/>
      <c r="J18" s="1880">
        <v>0.125</v>
      </c>
      <c r="K18" s="1884">
        <v>1</v>
      </c>
      <c r="L18" s="1886">
        <v>71</v>
      </c>
      <c r="M18" s="1885">
        <v>0.8</v>
      </c>
      <c r="N18" s="1883">
        <v>0.625</v>
      </c>
      <c r="O18" s="1884">
        <v>20</v>
      </c>
      <c r="P18" s="1886">
        <v>67</v>
      </c>
      <c r="Q18" s="1885">
        <v>2.66</v>
      </c>
      <c r="S18" s="1889">
        <v>0.125</v>
      </c>
      <c r="T18" s="1893">
        <v>4</v>
      </c>
      <c r="U18" s="1895">
        <v>66</v>
      </c>
      <c r="V18" s="1894">
        <v>1.2</v>
      </c>
      <c r="W18" s="1892">
        <v>0.625</v>
      </c>
      <c r="X18" s="1893">
        <v>14</v>
      </c>
      <c r="Y18" s="1895">
        <v>66</v>
      </c>
      <c r="Z18" s="1894">
        <v>3.27</v>
      </c>
      <c r="AB18" s="1898">
        <v>0.125</v>
      </c>
      <c r="AC18" s="1902">
        <v>1</v>
      </c>
      <c r="AD18" s="1904">
        <v>87</v>
      </c>
      <c r="AE18" s="1903">
        <v>0.68</v>
      </c>
      <c r="AF18" s="1901">
        <v>0.625</v>
      </c>
      <c r="AG18" s="1902">
        <v>16</v>
      </c>
      <c r="AH18" s="1904">
        <v>66</v>
      </c>
      <c r="AI18" s="1903">
        <v>3.27</v>
      </c>
      <c r="AK18" s="1907">
        <v>0.125</v>
      </c>
      <c r="AL18" s="1911">
        <v>2</v>
      </c>
      <c r="AM18" s="1913">
        <v>67</v>
      </c>
      <c r="AN18" s="1912">
        <v>0.89</v>
      </c>
      <c r="AO18" s="1910">
        <v>0.625</v>
      </c>
      <c r="AP18" s="1911">
        <v>18</v>
      </c>
      <c r="AQ18" s="1913">
        <v>66</v>
      </c>
      <c r="AR18" s="1912">
        <v>3.31</v>
      </c>
      <c r="AT18" s="1916">
        <v>0.125</v>
      </c>
      <c r="AU18" s="1920">
        <v>2</v>
      </c>
      <c r="AV18" s="1922">
        <v>62</v>
      </c>
      <c r="AW18" s="1921">
        <v>0.95</v>
      </c>
      <c r="AX18" s="1919">
        <v>0.625</v>
      </c>
      <c r="AY18" s="1920">
        <v>18</v>
      </c>
      <c r="AZ18" s="1922">
        <v>68</v>
      </c>
      <c r="BA18" s="1921">
        <v>2.1800000000000002</v>
      </c>
      <c r="BB18" s="24"/>
      <c r="BC18" s="1926">
        <v>0.125</v>
      </c>
      <c r="BD18" s="1932">
        <v>3</v>
      </c>
      <c r="BE18" s="1935">
        <v>62</v>
      </c>
      <c r="BF18" s="1934">
        <v>1.45</v>
      </c>
      <c r="BG18" s="1929">
        <v>0.625</v>
      </c>
      <c r="BH18" s="1932">
        <v>6</v>
      </c>
      <c r="BI18" s="1935">
        <v>71</v>
      </c>
      <c r="BJ18" s="1934">
        <v>1.84</v>
      </c>
      <c r="BL18" s="1859">
        <v>0.125</v>
      </c>
      <c r="BM18" s="54">
        <f t="shared" si="0"/>
        <v>10</v>
      </c>
      <c r="BN18" s="56">
        <f t="shared" si="1"/>
        <v>77.599999999999994</v>
      </c>
      <c r="BO18" s="1867">
        <f t="shared" si="2"/>
        <v>0.52056220718375845</v>
      </c>
      <c r="BP18" s="1862">
        <v>0.625</v>
      </c>
      <c r="BQ18" s="54">
        <f t="shared" si="9"/>
        <v>85</v>
      </c>
      <c r="BR18" s="56">
        <f t="shared" si="10"/>
        <v>69.599999999999994</v>
      </c>
      <c r="BS18" s="1867">
        <f t="shared" si="11"/>
        <v>4.4247787610619467</v>
      </c>
      <c r="BU18" s="1859">
        <v>0.125</v>
      </c>
      <c r="BV18" s="54">
        <f t="shared" si="3"/>
        <v>5</v>
      </c>
      <c r="BW18" s="56">
        <f t="shared" si="4"/>
        <v>70.599999999999994</v>
      </c>
      <c r="BX18" s="1867">
        <f t="shared" si="5"/>
        <v>0.26028110359187923</v>
      </c>
      <c r="BY18" s="1862">
        <v>0.625</v>
      </c>
      <c r="BZ18" s="54">
        <f t="shared" si="6"/>
        <v>24</v>
      </c>
      <c r="CA18" s="56">
        <f t="shared" si="7"/>
        <v>66.599999999999994</v>
      </c>
      <c r="CB18" s="1867">
        <f t="shared" si="8"/>
        <v>1.2493492972410203</v>
      </c>
    </row>
    <row r="19" spans="1:80" x14ac:dyDescent="0.3">
      <c r="A19" s="1869">
        <v>0.13541666666666666</v>
      </c>
      <c r="B19" s="1875">
        <v>6</v>
      </c>
      <c r="C19" s="1877">
        <v>62</v>
      </c>
      <c r="D19" s="1876">
        <v>0.91</v>
      </c>
      <c r="E19" s="1872">
        <v>0.63541666666666663</v>
      </c>
      <c r="F19" s="1875">
        <v>15</v>
      </c>
      <c r="G19" s="1877">
        <v>82</v>
      </c>
      <c r="H19" s="1876">
        <v>2.94</v>
      </c>
      <c r="I19" s="20"/>
      <c r="J19" s="1878">
        <v>0.13541666666666666</v>
      </c>
      <c r="K19" s="1884">
        <v>5</v>
      </c>
      <c r="L19" s="1886">
        <v>62</v>
      </c>
      <c r="M19" s="1885">
        <v>0.99</v>
      </c>
      <c r="N19" s="1881">
        <v>0.63541666666666663</v>
      </c>
      <c r="O19" s="1884">
        <v>12</v>
      </c>
      <c r="P19" s="1886">
        <v>68</v>
      </c>
      <c r="Q19" s="1885">
        <v>3.23</v>
      </c>
      <c r="S19" s="1887">
        <v>0.13541666666666666</v>
      </c>
      <c r="T19" s="1893">
        <v>5</v>
      </c>
      <c r="U19" s="1895">
        <v>66</v>
      </c>
      <c r="V19" s="1894">
        <v>0.89</v>
      </c>
      <c r="W19" s="1890">
        <v>0.63541666666666663</v>
      </c>
      <c r="X19" s="1893">
        <v>13</v>
      </c>
      <c r="Y19" s="1895">
        <v>72</v>
      </c>
      <c r="Z19" s="1894">
        <v>2.99</v>
      </c>
      <c r="AB19" s="1896">
        <v>0.13541666666666666</v>
      </c>
      <c r="AC19" s="1902">
        <v>6</v>
      </c>
      <c r="AD19" s="1904">
        <v>66</v>
      </c>
      <c r="AE19" s="1903">
        <v>1.35</v>
      </c>
      <c r="AF19" s="1899">
        <v>0.63541666666666663</v>
      </c>
      <c r="AG19" s="1902">
        <v>18</v>
      </c>
      <c r="AH19" s="1904">
        <v>63</v>
      </c>
      <c r="AI19" s="1903">
        <v>3.21</v>
      </c>
      <c r="AK19" s="1905">
        <v>0.13541666666666666</v>
      </c>
      <c r="AL19" s="1911">
        <v>2</v>
      </c>
      <c r="AM19" s="1913">
        <v>61</v>
      </c>
      <c r="AN19" s="1912">
        <v>0.97</v>
      </c>
      <c r="AO19" s="1908">
        <v>0.63541666666666663</v>
      </c>
      <c r="AP19" s="1911">
        <v>16</v>
      </c>
      <c r="AQ19" s="1913">
        <v>66</v>
      </c>
      <c r="AR19" s="1912">
        <v>2.9</v>
      </c>
      <c r="AT19" s="1914">
        <v>0.13541666666666666</v>
      </c>
      <c r="AU19" s="1920">
        <v>2</v>
      </c>
      <c r="AV19" s="1922">
        <v>70</v>
      </c>
      <c r="AW19" s="1921">
        <v>1.03</v>
      </c>
      <c r="AX19" s="1917">
        <v>0.63541666666666663</v>
      </c>
      <c r="AY19" s="1920">
        <v>16</v>
      </c>
      <c r="AZ19" s="1922">
        <v>73</v>
      </c>
      <c r="BA19" s="1921">
        <v>2.31</v>
      </c>
      <c r="BB19" s="49"/>
      <c r="BC19" s="1924">
        <v>0.13541666666666666</v>
      </c>
      <c r="BD19" s="1932">
        <v>2</v>
      </c>
      <c r="BE19" s="1935">
        <v>68</v>
      </c>
      <c r="BF19" s="1934">
        <v>0.88</v>
      </c>
      <c r="BG19" s="1927">
        <v>0.63541666666666663</v>
      </c>
      <c r="BH19" s="1932">
        <v>1</v>
      </c>
      <c r="BI19" s="1935">
        <v>82</v>
      </c>
      <c r="BJ19" s="1934">
        <v>0.88</v>
      </c>
      <c r="BL19" s="1857">
        <v>0.13541666666666666</v>
      </c>
      <c r="BM19" s="54">
        <f t="shared" si="0"/>
        <v>24</v>
      </c>
      <c r="BN19" s="56">
        <f t="shared" si="1"/>
        <v>63.4</v>
      </c>
      <c r="BO19" s="1867">
        <f t="shared" si="2"/>
        <v>1.2493492972410203</v>
      </c>
      <c r="BP19" s="1860">
        <v>0.63541666666666663</v>
      </c>
      <c r="BQ19" s="54">
        <f t="shared" si="9"/>
        <v>74</v>
      </c>
      <c r="BR19" s="56">
        <f t="shared" si="10"/>
        <v>70.2</v>
      </c>
      <c r="BS19" s="1867">
        <f t="shared" si="11"/>
        <v>3.8521603331598127</v>
      </c>
      <c r="BU19" s="1857">
        <v>0.13541666666666666</v>
      </c>
      <c r="BV19" s="54">
        <f t="shared" si="3"/>
        <v>4</v>
      </c>
      <c r="BW19" s="56">
        <f t="shared" si="4"/>
        <v>65</v>
      </c>
      <c r="BX19" s="1867">
        <f t="shared" si="5"/>
        <v>0.20822488287350338</v>
      </c>
      <c r="BY19" s="1860">
        <v>0.63541666666666663</v>
      </c>
      <c r="BZ19" s="54">
        <f t="shared" si="6"/>
        <v>17</v>
      </c>
      <c r="CA19" s="56">
        <f t="shared" si="7"/>
        <v>68.400000000000006</v>
      </c>
      <c r="CB19" s="1867">
        <f t="shared" si="8"/>
        <v>0.88495575221238942</v>
      </c>
    </row>
    <row r="20" spans="1:80" x14ac:dyDescent="0.3">
      <c r="A20" s="1869">
        <v>0.14583333333333334</v>
      </c>
      <c r="B20" s="1875">
        <v>2</v>
      </c>
      <c r="C20" s="1877">
        <v>97</v>
      </c>
      <c r="D20" s="1876">
        <v>1.1100000000000001</v>
      </c>
      <c r="E20" s="1872">
        <v>0.64583333333333337</v>
      </c>
      <c r="F20" s="1875">
        <v>20</v>
      </c>
      <c r="G20" s="1877">
        <v>90</v>
      </c>
      <c r="H20" s="1876">
        <v>3.29</v>
      </c>
      <c r="I20" s="20"/>
      <c r="J20" s="1878">
        <v>0.14583333333333334</v>
      </c>
      <c r="K20" s="1884">
        <v>2</v>
      </c>
      <c r="L20" s="1886">
        <v>68</v>
      </c>
      <c r="M20" s="1885">
        <v>0.88</v>
      </c>
      <c r="N20" s="1881">
        <v>0.64583333333333337</v>
      </c>
      <c r="O20" s="1884">
        <v>23</v>
      </c>
      <c r="P20" s="1886">
        <v>54</v>
      </c>
      <c r="Q20" s="1885">
        <v>3.09</v>
      </c>
      <c r="S20" s="1887">
        <v>0.14583333333333334</v>
      </c>
      <c r="T20" s="1893">
        <v>1</v>
      </c>
      <c r="U20" s="1895">
        <v>68</v>
      </c>
      <c r="V20" s="1894">
        <v>0.84</v>
      </c>
      <c r="W20" s="1890">
        <v>0.64583333333333337</v>
      </c>
      <c r="X20" s="1893">
        <v>17</v>
      </c>
      <c r="Y20" s="1895">
        <v>70</v>
      </c>
      <c r="Z20" s="1894">
        <v>3.02</v>
      </c>
      <c r="AB20" s="1896">
        <v>0.14583333333333334</v>
      </c>
      <c r="AC20" s="1902">
        <v>1</v>
      </c>
      <c r="AD20" s="1904">
        <v>65</v>
      </c>
      <c r="AE20" s="1903">
        <v>0.91</v>
      </c>
      <c r="AF20" s="1899">
        <v>0.64583333333333337</v>
      </c>
      <c r="AG20" s="1902">
        <v>9</v>
      </c>
      <c r="AH20" s="1904">
        <v>66</v>
      </c>
      <c r="AI20" s="1903">
        <v>2.5299999999999998</v>
      </c>
      <c r="AK20" s="1905">
        <v>0.14583333333333334</v>
      </c>
      <c r="AL20" s="1911">
        <v>1</v>
      </c>
      <c r="AM20" s="1913">
        <v>65</v>
      </c>
      <c r="AN20" s="1912">
        <v>0.91</v>
      </c>
      <c r="AO20" s="1908">
        <v>0.64583333333333337</v>
      </c>
      <c r="AP20" s="1911">
        <v>16</v>
      </c>
      <c r="AQ20" s="1913">
        <v>74</v>
      </c>
      <c r="AR20" s="1912">
        <v>2.41</v>
      </c>
      <c r="AT20" s="1914">
        <v>0.14583333333333334</v>
      </c>
      <c r="AU20" s="1920">
        <v>1</v>
      </c>
      <c r="AV20" s="1922">
        <v>68</v>
      </c>
      <c r="AW20" s="1921">
        <v>0.89</v>
      </c>
      <c r="AX20" s="1917">
        <v>0.64583333333333337</v>
      </c>
      <c r="AY20" s="1920">
        <v>16</v>
      </c>
      <c r="AZ20" s="1922">
        <v>75</v>
      </c>
      <c r="BA20" s="1921">
        <v>2.02</v>
      </c>
      <c r="BB20" s="49"/>
      <c r="BC20" s="1924">
        <v>0.14583333333333334</v>
      </c>
      <c r="BD20" s="1932">
        <v>2</v>
      </c>
      <c r="BE20" s="1935">
        <v>70</v>
      </c>
      <c r="BF20" s="1934">
        <v>0.86</v>
      </c>
      <c r="BG20" s="1927">
        <v>0.64583333333333337</v>
      </c>
      <c r="BH20" s="1932">
        <v>1</v>
      </c>
      <c r="BI20" s="1935">
        <v>78</v>
      </c>
      <c r="BJ20" s="1934">
        <v>1</v>
      </c>
      <c r="BL20" s="1857">
        <v>0.14583333333333334</v>
      </c>
      <c r="BM20" s="54">
        <f t="shared" si="0"/>
        <v>7</v>
      </c>
      <c r="BN20" s="56">
        <f t="shared" si="1"/>
        <v>72.599999999999994</v>
      </c>
      <c r="BO20" s="1867">
        <f t="shared" si="2"/>
        <v>0.36439354502863092</v>
      </c>
      <c r="BP20" s="1860">
        <v>0.64583333333333337</v>
      </c>
      <c r="BQ20" s="54">
        <f t="shared" si="9"/>
        <v>85</v>
      </c>
      <c r="BR20" s="56">
        <f t="shared" si="10"/>
        <v>70.8</v>
      </c>
      <c r="BS20" s="1867">
        <f t="shared" si="11"/>
        <v>4.4247787610619467</v>
      </c>
      <c r="BU20" s="1857">
        <v>0.14583333333333334</v>
      </c>
      <c r="BV20" s="54">
        <f t="shared" si="3"/>
        <v>3</v>
      </c>
      <c r="BW20" s="56">
        <f t="shared" si="4"/>
        <v>66.8</v>
      </c>
      <c r="BX20" s="1867">
        <f t="shared" si="5"/>
        <v>0.15616866215512754</v>
      </c>
      <c r="BY20" s="1860">
        <v>0.64583333333333337</v>
      </c>
      <c r="BZ20" s="54">
        <f t="shared" si="6"/>
        <v>17</v>
      </c>
      <c r="CA20" s="56">
        <f t="shared" si="7"/>
        <v>67.8</v>
      </c>
      <c r="CB20" s="1867">
        <f t="shared" si="8"/>
        <v>0.88495575221238942</v>
      </c>
    </row>
    <row r="21" spans="1:80" ht="17.25" thickBot="1" x14ac:dyDescent="0.35">
      <c r="A21" s="1870">
        <v>0.15625</v>
      </c>
      <c r="B21" s="1875">
        <v>1</v>
      </c>
      <c r="C21" s="1877">
        <v>71</v>
      </c>
      <c r="D21" s="1876">
        <v>1.18</v>
      </c>
      <c r="E21" s="1873">
        <v>0.65625</v>
      </c>
      <c r="F21" s="1875">
        <v>20</v>
      </c>
      <c r="G21" s="1877">
        <v>88</v>
      </c>
      <c r="H21" s="1876">
        <v>3.22</v>
      </c>
      <c r="I21" s="20"/>
      <c r="J21" s="1879">
        <v>0.15625</v>
      </c>
      <c r="K21" s="1884">
        <v>3</v>
      </c>
      <c r="L21" s="1886">
        <v>70</v>
      </c>
      <c r="M21" s="1885">
        <v>0.86</v>
      </c>
      <c r="N21" s="1882">
        <v>0.65625</v>
      </c>
      <c r="O21" s="1884">
        <v>9</v>
      </c>
      <c r="P21" s="1886">
        <v>46</v>
      </c>
      <c r="Q21" s="1885">
        <v>3.77</v>
      </c>
      <c r="S21" s="1888">
        <v>0.15625</v>
      </c>
      <c r="T21" s="1893">
        <v>1</v>
      </c>
      <c r="U21" s="1895">
        <v>46</v>
      </c>
      <c r="V21" s="1894">
        <v>1.28</v>
      </c>
      <c r="W21" s="1891">
        <v>0.65625</v>
      </c>
      <c r="X21" s="1893">
        <v>17</v>
      </c>
      <c r="Y21" s="1895">
        <v>66</v>
      </c>
      <c r="Z21" s="1894">
        <v>2.93</v>
      </c>
      <c r="AB21" s="1897">
        <v>0.15625</v>
      </c>
      <c r="AC21" s="1902">
        <v>3</v>
      </c>
      <c r="AD21" s="1904">
        <v>78</v>
      </c>
      <c r="AE21" s="1903">
        <v>0.77</v>
      </c>
      <c r="AF21" s="1900">
        <v>0.65625</v>
      </c>
      <c r="AG21" s="1902">
        <v>11</v>
      </c>
      <c r="AH21" s="1904">
        <v>65</v>
      </c>
      <c r="AI21" s="1903">
        <v>2.76</v>
      </c>
      <c r="AK21" s="1906">
        <v>0.15625</v>
      </c>
      <c r="AL21" s="1911" t="s">
        <v>16</v>
      </c>
      <c r="AM21" s="1913" t="s">
        <v>10</v>
      </c>
      <c r="AN21" s="1912" t="s">
        <v>10</v>
      </c>
      <c r="AO21" s="1909">
        <v>0.65625</v>
      </c>
      <c r="AP21" s="1911">
        <v>18</v>
      </c>
      <c r="AQ21" s="1913">
        <v>70</v>
      </c>
      <c r="AR21" s="1912">
        <v>2.5099999999999998</v>
      </c>
      <c r="AT21" s="1915">
        <v>0.15625</v>
      </c>
      <c r="AU21" s="1920" t="s">
        <v>16</v>
      </c>
      <c r="AV21" s="1922">
        <v>59</v>
      </c>
      <c r="AW21" s="1921">
        <v>1.61</v>
      </c>
      <c r="AX21" s="1918">
        <v>0.65625</v>
      </c>
      <c r="AY21" s="1920">
        <v>18</v>
      </c>
      <c r="AZ21" s="1922">
        <v>65</v>
      </c>
      <c r="BA21" s="1921">
        <v>3.54</v>
      </c>
      <c r="BB21" s="23"/>
      <c r="BC21" s="1925">
        <v>0.15625</v>
      </c>
      <c r="BD21" s="1932">
        <v>1</v>
      </c>
      <c r="BE21" s="1935">
        <v>62</v>
      </c>
      <c r="BF21" s="1934">
        <v>0.95</v>
      </c>
      <c r="BG21" s="1928">
        <v>0.65625</v>
      </c>
      <c r="BH21" s="1932">
        <v>1</v>
      </c>
      <c r="BI21" s="1935">
        <v>78</v>
      </c>
      <c r="BJ21" s="1934">
        <v>0.88</v>
      </c>
      <c r="BL21" s="1858">
        <v>0.15625</v>
      </c>
      <c r="BM21" s="54">
        <f t="shared" si="0"/>
        <v>8</v>
      </c>
      <c r="BN21" s="56">
        <f t="shared" si="1"/>
        <v>66.25</v>
      </c>
      <c r="BO21" s="1867">
        <f t="shared" si="2"/>
        <v>0.41644976574700676</v>
      </c>
      <c r="BP21" s="1861">
        <v>0.65625</v>
      </c>
      <c r="BQ21" s="54">
        <f t="shared" si="9"/>
        <v>75</v>
      </c>
      <c r="BR21" s="56">
        <f t="shared" si="10"/>
        <v>67</v>
      </c>
      <c r="BS21" s="1867">
        <f t="shared" si="11"/>
        <v>3.9042165538781886</v>
      </c>
      <c r="BU21" s="1858">
        <v>0.15625</v>
      </c>
      <c r="BV21" s="54">
        <f t="shared" si="3"/>
        <v>1</v>
      </c>
      <c r="BW21" s="56">
        <f t="shared" si="4"/>
        <v>63.25</v>
      </c>
      <c r="BX21" s="1867">
        <f t="shared" si="5"/>
        <v>5.2056220718375845E-2</v>
      </c>
      <c r="BY21" s="1861">
        <v>0.65625</v>
      </c>
      <c r="BZ21" s="54">
        <f t="shared" si="6"/>
        <v>19</v>
      </c>
      <c r="CA21" s="56">
        <f t="shared" si="7"/>
        <v>62.4</v>
      </c>
      <c r="CB21" s="1867">
        <f t="shared" si="8"/>
        <v>0.989068193649141</v>
      </c>
    </row>
    <row r="22" spans="1:80" ht="17.25" thickTop="1" x14ac:dyDescent="0.3">
      <c r="A22" s="1871">
        <v>0.16666666666666666</v>
      </c>
      <c r="B22" s="1875">
        <v>3</v>
      </c>
      <c r="C22" s="1877">
        <v>75</v>
      </c>
      <c r="D22" s="1876">
        <v>0.97</v>
      </c>
      <c r="E22" s="1874">
        <v>0.66666666666666663</v>
      </c>
      <c r="F22" s="1875">
        <v>17</v>
      </c>
      <c r="G22" s="1877">
        <v>89</v>
      </c>
      <c r="H22" s="1876">
        <v>3.07</v>
      </c>
      <c r="I22" s="20"/>
      <c r="J22" s="1880">
        <v>0.16666666666666666</v>
      </c>
      <c r="K22" s="1884">
        <v>3</v>
      </c>
      <c r="L22" s="1886">
        <v>61</v>
      </c>
      <c r="M22" s="1885">
        <v>1.01</v>
      </c>
      <c r="N22" s="1883">
        <v>0.66666666666666663</v>
      </c>
      <c r="O22" s="1884">
        <v>11</v>
      </c>
      <c r="P22" s="1886">
        <v>56</v>
      </c>
      <c r="Q22" s="1885">
        <v>3.39</v>
      </c>
      <c r="S22" s="1889">
        <v>0.16666666666666666</v>
      </c>
      <c r="T22" s="1893">
        <v>1</v>
      </c>
      <c r="U22" s="1895">
        <v>71</v>
      </c>
      <c r="V22" s="1894">
        <v>0.83</v>
      </c>
      <c r="W22" s="1892">
        <v>0.66666666666666663</v>
      </c>
      <c r="X22" s="1893">
        <v>16</v>
      </c>
      <c r="Y22" s="1895">
        <v>59</v>
      </c>
      <c r="Z22" s="1894">
        <v>2.61</v>
      </c>
      <c r="AB22" s="1898">
        <v>0.16666666666666666</v>
      </c>
      <c r="AC22" s="1902">
        <v>2</v>
      </c>
      <c r="AD22" s="1904">
        <v>79</v>
      </c>
      <c r="AE22" s="1903">
        <v>0.79</v>
      </c>
      <c r="AF22" s="1901">
        <v>0.66666666666666663</v>
      </c>
      <c r="AG22" s="1902">
        <v>17</v>
      </c>
      <c r="AH22" s="1904">
        <v>61</v>
      </c>
      <c r="AI22" s="1903">
        <v>3.35</v>
      </c>
      <c r="AK22" s="1907">
        <v>0.16666666666666666</v>
      </c>
      <c r="AL22" s="1911">
        <v>1</v>
      </c>
      <c r="AM22" s="1913">
        <v>68</v>
      </c>
      <c r="AN22" s="1912">
        <v>0.87</v>
      </c>
      <c r="AO22" s="1910">
        <v>0.66666666666666663</v>
      </c>
      <c r="AP22" s="1911">
        <v>18</v>
      </c>
      <c r="AQ22" s="1913">
        <v>68</v>
      </c>
      <c r="AR22" s="1912">
        <v>3.43</v>
      </c>
      <c r="AT22" s="1916">
        <v>0.16666666666666666</v>
      </c>
      <c r="AU22" s="1920">
        <v>1</v>
      </c>
      <c r="AV22" s="1922">
        <v>60</v>
      </c>
      <c r="AW22" s="1921">
        <v>1.1000000000000001</v>
      </c>
      <c r="AX22" s="1919">
        <v>0.66666666666666663</v>
      </c>
      <c r="AY22" s="1920">
        <v>18</v>
      </c>
      <c r="AZ22" s="1922">
        <v>69</v>
      </c>
      <c r="BA22" s="1921">
        <v>2.73</v>
      </c>
      <c r="BB22" s="24"/>
      <c r="BC22" s="1926">
        <v>0.16666666666666666</v>
      </c>
      <c r="BD22" s="1932" t="s">
        <v>16</v>
      </c>
      <c r="BE22" s="1935" t="s">
        <v>10</v>
      </c>
      <c r="BF22" s="1934" t="s">
        <v>10</v>
      </c>
      <c r="BG22" s="1929">
        <v>0.66666666666666663</v>
      </c>
      <c r="BH22" s="1932" t="s">
        <v>16</v>
      </c>
      <c r="BI22" s="1935" t="s">
        <v>10</v>
      </c>
      <c r="BJ22" s="1934" t="s">
        <v>10</v>
      </c>
      <c r="BL22" s="1859">
        <v>0.16666666666666666</v>
      </c>
      <c r="BM22" s="54">
        <f t="shared" si="0"/>
        <v>10</v>
      </c>
      <c r="BN22" s="56">
        <f t="shared" si="1"/>
        <v>70.8</v>
      </c>
      <c r="BO22" s="1867">
        <f t="shared" si="2"/>
        <v>0.52056220718375845</v>
      </c>
      <c r="BP22" s="1862">
        <v>0.66666666666666663</v>
      </c>
      <c r="BQ22" s="54">
        <f t="shared" si="9"/>
        <v>79</v>
      </c>
      <c r="BR22" s="56">
        <f t="shared" si="10"/>
        <v>66.599999999999994</v>
      </c>
      <c r="BS22" s="1867">
        <f t="shared" si="11"/>
        <v>4.1124414367516922</v>
      </c>
      <c r="BU22" s="1859">
        <v>0.16666666666666666</v>
      </c>
      <c r="BV22" s="54">
        <f t="shared" si="3"/>
        <v>1</v>
      </c>
      <c r="BW22" s="56">
        <f t="shared" si="4"/>
        <v>67.8</v>
      </c>
      <c r="BX22" s="1867">
        <f t="shared" si="5"/>
        <v>5.2056220718375845E-2</v>
      </c>
      <c r="BY22" s="1862">
        <v>0.66666666666666663</v>
      </c>
      <c r="BZ22" s="54">
        <f t="shared" si="6"/>
        <v>18</v>
      </c>
      <c r="CA22" s="56">
        <f t="shared" si="7"/>
        <v>62.6</v>
      </c>
      <c r="CB22" s="1867">
        <f t="shared" si="8"/>
        <v>0.93701197293076521</v>
      </c>
    </row>
    <row r="23" spans="1:80" x14ac:dyDescent="0.3">
      <c r="A23" s="1869">
        <v>0.17708333333333334</v>
      </c>
      <c r="B23" s="1875">
        <v>2</v>
      </c>
      <c r="C23" s="1877">
        <v>81</v>
      </c>
      <c r="D23" s="1876">
        <v>0.9</v>
      </c>
      <c r="E23" s="1872">
        <v>0.67708333333333337</v>
      </c>
      <c r="F23" s="1875">
        <v>16</v>
      </c>
      <c r="G23" s="1877">
        <v>85</v>
      </c>
      <c r="H23" s="1876">
        <v>2.85</v>
      </c>
      <c r="I23" s="20"/>
      <c r="J23" s="1878">
        <v>0.17708333333333334</v>
      </c>
      <c r="K23" s="1884">
        <v>4</v>
      </c>
      <c r="L23" s="1886">
        <v>76</v>
      </c>
      <c r="M23" s="1885">
        <v>0.78</v>
      </c>
      <c r="N23" s="1881">
        <v>0.67708333333333337</v>
      </c>
      <c r="O23" s="1884">
        <v>25</v>
      </c>
      <c r="P23" s="1886">
        <v>60</v>
      </c>
      <c r="Q23" s="1885">
        <v>2.35</v>
      </c>
      <c r="S23" s="1887">
        <v>0.17708333333333334</v>
      </c>
      <c r="T23" s="1893">
        <v>3</v>
      </c>
      <c r="U23" s="1895">
        <v>68</v>
      </c>
      <c r="V23" s="1894">
        <v>1.1299999999999999</v>
      </c>
      <c r="W23" s="1890">
        <v>0.67708333333333337</v>
      </c>
      <c r="X23" s="1893">
        <v>25</v>
      </c>
      <c r="Y23" s="1895">
        <v>63</v>
      </c>
      <c r="Z23" s="1894">
        <v>3.37</v>
      </c>
      <c r="AB23" s="1896">
        <v>0.17708333333333334</v>
      </c>
      <c r="AC23" s="1902">
        <v>3</v>
      </c>
      <c r="AD23" s="1904">
        <v>63</v>
      </c>
      <c r="AE23" s="1903">
        <v>0.97</v>
      </c>
      <c r="AF23" s="1899">
        <v>0.67708333333333337</v>
      </c>
      <c r="AG23" s="1902">
        <v>12</v>
      </c>
      <c r="AH23" s="1904">
        <v>59</v>
      </c>
      <c r="AI23" s="1903">
        <v>3.31</v>
      </c>
      <c r="AK23" s="1905">
        <v>0.17708333333333334</v>
      </c>
      <c r="AL23" s="1911">
        <v>3</v>
      </c>
      <c r="AM23" s="1913">
        <v>61</v>
      </c>
      <c r="AN23" s="1912">
        <v>1.04</v>
      </c>
      <c r="AO23" s="1908">
        <v>0.67708333333333337</v>
      </c>
      <c r="AP23" s="1911">
        <v>16</v>
      </c>
      <c r="AQ23" s="1913">
        <v>66</v>
      </c>
      <c r="AR23" s="1912">
        <v>2.64</v>
      </c>
      <c r="AT23" s="1914">
        <v>0.17708333333333334</v>
      </c>
      <c r="AU23" s="1920">
        <v>3</v>
      </c>
      <c r="AV23" s="1922">
        <v>64</v>
      </c>
      <c r="AW23" s="1921">
        <v>0.93</v>
      </c>
      <c r="AX23" s="1917">
        <v>0.67708333333333337</v>
      </c>
      <c r="AY23" s="1920">
        <v>16</v>
      </c>
      <c r="AZ23" s="1922">
        <v>62</v>
      </c>
      <c r="BA23" s="1921">
        <v>2.19</v>
      </c>
      <c r="BB23" s="49"/>
      <c r="BC23" s="1924">
        <v>0.17708333333333334</v>
      </c>
      <c r="BD23" s="1932">
        <v>3</v>
      </c>
      <c r="BE23" s="1935">
        <v>54</v>
      </c>
      <c r="BF23" s="1934">
        <v>3.27</v>
      </c>
      <c r="BG23" s="1927">
        <v>0.67708333333333337</v>
      </c>
      <c r="BH23" s="1932">
        <v>7</v>
      </c>
      <c r="BI23" s="1935">
        <v>82</v>
      </c>
      <c r="BJ23" s="1934">
        <v>0.93</v>
      </c>
      <c r="BL23" s="1857">
        <v>0.17708333333333334</v>
      </c>
      <c r="BM23" s="54">
        <f t="shared" si="0"/>
        <v>15</v>
      </c>
      <c r="BN23" s="56">
        <f t="shared" si="1"/>
        <v>69.8</v>
      </c>
      <c r="BO23" s="1867">
        <f t="shared" si="2"/>
        <v>0.78084331077563762</v>
      </c>
      <c r="BP23" s="1860">
        <v>0.67708333333333337</v>
      </c>
      <c r="BQ23" s="54">
        <f t="shared" si="9"/>
        <v>94</v>
      </c>
      <c r="BR23" s="56">
        <f t="shared" si="10"/>
        <v>66.599999999999994</v>
      </c>
      <c r="BS23" s="1867">
        <f t="shared" si="11"/>
        <v>4.8932847475273293</v>
      </c>
      <c r="BU23" s="1857">
        <v>0.17708333333333334</v>
      </c>
      <c r="BV23" s="54">
        <f t="shared" si="3"/>
        <v>6</v>
      </c>
      <c r="BW23" s="56">
        <f t="shared" si="4"/>
        <v>66.400000000000006</v>
      </c>
      <c r="BX23" s="1867">
        <f t="shared" si="5"/>
        <v>0.31233732431025507</v>
      </c>
      <c r="BY23" s="1860">
        <v>0.67708333333333337</v>
      </c>
      <c r="BZ23" s="54">
        <f t="shared" si="6"/>
        <v>23</v>
      </c>
      <c r="CA23" s="56">
        <f t="shared" si="7"/>
        <v>62</v>
      </c>
      <c r="CB23" s="1867">
        <f t="shared" si="8"/>
        <v>1.1972930765226444</v>
      </c>
    </row>
    <row r="24" spans="1:80" x14ac:dyDescent="0.3">
      <c r="A24" s="1869">
        <v>0.1875</v>
      </c>
      <c r="B24" s="1875">
        <v>2</v>
      </c>
      <c r="C24" s="1877">
        <v>72</v>
      </c>
      <c r="D24" s="1876">
        <v>0.74</v>
      </c>
      <c r="E24" s="1872">
        <v>0.6875</v>
      </c>
      <c r="F24" s="1875">
        <v>22</v>
      </c>
      <c r="G24" s="1877">
        <v>92</v>
      </c>
      <c r="H24" s="1876">
        <v>3.25</v>
      </c>
      <c r="I24" s="20"/>
      <c r="J24" s="1878">
        <v>0.1875</v>
      </c>
      <c r="K24" s="1884">
        <v>2</v>
      </c>
      <c r="L24" s="1886">
        <v>64</v>
      </c>
      <c r="M24" s="1885">
        <v>0.93</v>
      </c>
      <c r="N24" s="1881">
        <v>0.6875</v>
      </c>
      <c r="O24" s="1884">
        <v>26</v>
      </c>
      <c r="P24" s="1886">
        <v>57</v>
      </c>
      <c r="Q24" s="1885">
        <v>3.18</v>
      </c>
      <c r="S24" s="1887">
        <v>0.1875</v>
      </c>
      <c r="T24" s="1893">
        <v>4</v>
      </c>
      <c r="U24" s="1895">
        <v>79</v>
      </c>
      <c r="V24" s="1894">
        <v>0.81</v>
      </c>
      <c r="W24" s="1890">
        <v>0.6875</v>
      </c>
      <c r="X24" s="1893">
        <v>23</v>
      </c>
      <c r="Y24" s="1895">
        <v>68</v>
      </c>
      <c r="Z24" s="1894">
        <v>3.92</v>
      </c>
      <c r="AB24" s="1896">
        <v>0.1875</v>
      </c>
      <c r="AC24" s="1902">
        <v>3</v>
      </c>
      <c r="AD24" s="1904">
        <v>68</v>
      </c>
      <c r="AE24" s="1903">
        <v>0.88</v>
      </c>
      <c r="AF24" s="1899">
        <v>0.6875</v>
      </c>
      <c r="AG24" s="1902">
        <v>13</v>
      </c>
      <c r="AH24" s="1904">
        <v>70</v>
      </c>
      <c r="AI24" s="1903">
        <v>2.9</v>
      </c>
      <c r="AK24" s="1905">
        <v>0.1875</v>
      </c>
      <c r="AL24" s="1911">
        <v>5</v>
      </c>
      <c r="AM24" s="1913">
        <v>72</v>
      </c>
      <c r="AN24" s="1912">
        <v>1.1200000000000001</v>
      </c>
      <c r="AO24" s="1908">
        <v>0.6875</v>
      </c>
      <c r="AP24" s="1911">
        <v>17</v>
      </c>
      <c r="AQ24" s="1913">
        <v>72</v>
      </c>
      <c r="AR24" s="1912">
        <v>2.57</v>
      </c>
      <c r="AT24" s="1914">
        <v>0.1875</v>
      </c>
      <c r="AU24" s="1920">
        <v>5</v>
      </c>
      <c r="AV24" s="1922">
        <v>64</v>
      </c>
      <c r="AW24" s="1921">
        <v>1.68</v>
      </c>
      <c r="AX24" s="1917">
        <v>0.6875</v>
      </c>
      <c r="AY24" s="1920">
        <v>17</v>
      </c>
      <c r="AZ24" s="1922">
        <v>68</v>
      </c>
      <c r="BA24" s="1921">
        <v>2.39</v>
      </c>
      <c r="BB24" s="49"/>
      <c r="BC24" s="1924">
        <v>0.1875</v>
      </c>
      <c r="BD24" s="1932">
        <v>2</v>
      </c>
      <c r="BE24" s="1935">
        <v>68</v>
      </c>
      <c r="BF24" s="1934">
        <v>0.89</v>
      </c>
      <c r="BG24" s="1927">
        <v>0.6875</v>
      </c>
      <c r="BH24" s="1932">
        <v>2</v>
      </c>
      <c r="BI24" s="1935">
        <v>75</v>
      </c>
      <c r="BJ24" s="1934">
        <v>1.78</v>
      </c>
      <c r="BL24" s="1857">
        <v>0.1875</v>
      </c>
      <c r="BM24" s="54">
        <f t="shared" si="0"/>
        <v>16</v>
      </c>
      <c r="BN24" s="56">
        <f t="shared" si="1"/>
        <v>71</v>
      </c>
      <c r="BO24" s="1867">
        <f t="shared" si="2"/>
        <v>0.83289953149401352</v>
      </c>
      <c r="BP24" s="1860">
        <v>0.6875</v>
      </c>
      <c r="BQ24" s="54">
        <f t="shared" si="9"/>
        <v>101</v>
      </c>
      <c r="BR24" s="56">
        <f t="shared" si="10"/>
        <v>71.8</v>
      </c>
      <c r="BS24" s="1867">
        <f t="shared" si="11"/>
        <v>5.2576782925559602</v>
      </c>
      <c r="BU24" s="1857">
        <v>0.1875</v>
      </c>
      <c r="BV24" s="54">
        <f t="shared" si="3"/>
        <v>7</v>
      </c>
      <c r="BW24" s="56">
        <f t="shared" si="4"/>
        <v>69.400000000000006</v>
      </c>
      <c r="BX24" s="1867">
        <f t="shared" si="5"/>
        <v>0.36439354502863092</v>
      </c>
      <c r="BY24" s="1860">
        <v>0.6875</v>
      </c>
      <c r="BZ24" s="54">
        <f t="shared" si="6"/>
        <v>19</v>
      </c>
      <c r="CA24" s="56">
        <f t="shared" si="7"/>
        <v>67</v>
      </c>
      <c r="CB24" s="1867">
        <f t="shared" si="8"/>
        <v>0.989068193649141</v>
      </c>
    </row>
    <row r="25" spans="1:80" ht="17.25" thickBot="1" x14ac:dyDescent="0.35">
      <c r="A25" s="1870">
        <v>0.19791666666666666</v>
      </c>
      <c r="B25" s="1875">
        <v>2</v>
      </c>
      <c r="C25" s="1877">
        <v>81</v>
      </c>
      <c r="D25" s="1876">
        <v>0.86</v>
      </c>
      <c r="E25" s="1873">
        <v>0.69791666666666663</v>
      </c>
      <c r="F25" s="1875">
        <v>10</v>
      </c>
      <c r="G25" s="1877">
        <v>88</v>
      </c>
      <c r="H25" s="1876">
        <v>2.62</v>
      </c>
      <c r="I25" s="20"/>
      <c r="J25" s="1879">
        <v>0.19791666666666666</v>
      </c>
      <c r="K25" s="1884">
        <v>3</v>
      </c>
      <c r="L25" s="1886">
        <v>61</v>
      </c>
      <c r="M25" s="1885">
        <v>1.28</v>
      </c>
      <c r="N25" s="1882">
        <v>0.69791666666666663</v>
      </c>
      <c r="O25" s="1884">
        <v>12</v>
      </c>
      <c r="P25" s="1886">
        <v>68</v>
      </c>
      <c r="Q25" s="1885">
        <v>2.66</v>
      </c>
      <c r="S25" s="1888">
        <v>0.19791666666666666</v>
      </c>
      <c r="T25" s="1893">
        <v>2</v>
      </c>
      <c r="U25" s="1895">
        <v>72</v>
      </c>
      <c r="V25" s="1894">
        <v>1.68</v>
      </c>
      <c r="W25" s="1891">
        <v>0.69791666666666663</v>
      </c>
      <c r="X25" s="1893">
        <v>20</v>
      </c>
      <c r="Y25" s="1895">
        <v>65</v>
      </c>
      <c r="Z25" s="1894">
        <v>3.63</v>
      </c>
      <c r="AB25" s="1897">
        <v>0.19791666666666666</v>
      </c>
      <c r="AC25" s="1902">
        <v>4</v>
      </c>
      <c r="AD25" s="1904">
        <v>68</v>
      </c>
      <c r="AE25" s="1903">
        <v>0.87</v>
      </c>
      <c r="AF25" s="1900">
        <v>0.69791666666666663</v>
      </c>
      <c r="AG25" s="1902">
        <v>14</v>
      </c>
      <c r="AH25" s="1904">
        <v>69</v>
      </c>
      <c r="AI25" s="1903">
        <v>2.81</v>
      </c>
      <c r="AK25" s="1906">
        <v>0.19791666666666666</v>
      </c>
      <c r="AL25" s="1911">
        <v>4</v>
      </c>
      <c r="AM25" s="1913">
        <v>69</v>
      </c>
      <c r="AN25" s="1912">
        <v>1.17</v>
      </c>
      <c r="AO25" s="1909">
        <v>0.69791666666666663</v>
      </c>
      <c r="AP25" s="1911">
        <v>12</v>
      </c>
      <c r="AQ25" s="1913">
        <v>71</v>
      </c>
      <c r="AR25" s="1912">
        <v>2.6</v>
      </c>
      <c r="AT25" s="1915">
        <v>0.19791666666666666</v>
      </c>
      <c r="AU25" s="1920">
        <v>4</v>
      </c>
      <c r="AV25" s="1922">
        <v>72</v>
      </c>
      <c r="AW25" s="1921">
        <v>0.83</v>
      </c>
      <c r="AX25" s="1918">
        <v>0.69791666666666663</v>
      </c>
      <c r="AY25" s="1920">
        <v>12</v>
      </c>
      <c r="AZ25" s="1922">
        <v>68</v>
      </c>
      <c r="BA25" s="1921">
        <v>2.0099999999999998</v>
      </c>
      <c r="BB25" s="23"/>
      <c r="BC25" s="1925">
        <v>0.19791666666666666</v>
      </c>
      <c r="BD25" s="1932">
        <v>1</v>
      </c>
      <c r="BE25" s="1935">
        <v>62</v>
      </c>
      <c r="BF25" s="1934">
        <v>0.95</v>
      </c>
      <c r="BG25" s="1928">
        <v>0.69791666666666663</v>
      </c>
      <c r="BH25" s="1932">
        <v>3</v>
      </c>
      <c r="BI25" s="1935">
        <v>67</v>
      </c>
      <c r="BJ25" s="1934">
        <v>1.73</v>
      </c>
      <c r="BL25" s="1858">
        <v>0.19791666666666666</v>
      </c>
      <c r="BM25" s="54">
        <f t="shared" si="0"/>
        <v>15</v>
      </c>
      <c r="BN25" s="56">
        <f t="shared" si="1"/>
        <v>70.2</v>
      </c>
      <c r="BO25" s="1867">
        <f t="shared" si="2"/>
        <v>0.78084331077563762</v>
      </c>
      <c r="BP25" s="1861">
        <v>0.69791666666666663</v>
      </c>
      <c r="BQ25" s="54">
        <f t="shared" si="9"/>
        <v>68</v>
      </c>
      <c r="BR25" s="56">
        <f t="shared" si="10"/>
        <v>72.2</v>
      </c>
      <c r="BS25" s="1867">
        <f t="shared" si="11"/>
        <v>3.5398230088495577</v>
      </c>
      <c r="BU25" s="1858">
        <v>0.19791666666666666</v>
      </c>
      <c r="BV25" s="54">
        <f t="shared" si="3"/>
        <v>5</v>
      </c>
      <c r="BW25" s="56">
        <f t="shared" si="4"/>
        <v>68.400000000000006</v>
      </c>
      <c r="BX25" s="1867">
        <f t="shared" si="5"/>
        <v>0.26028110359187923</v>
      </c>
      <c r="BY25" s="1861">
        <v>0.69791666666666663</v>
      </c>
      <c r="BZ25" s="54">
        <f t="shared" si="6"/>
        <v>15</v>
      </c>
      <c r="CA25" s="56">
        <f t="shared" si="7"/>
        <v>68.2</v>
      </c>
      <c r="CB25" s="1867">
        <f t="shared" si="8"/>
        <v>0.78084331077563762</v>
      </c>
    </row>
    <row r="26" spans="1:80" ht="17.25" thickTop="1" x14ac:dyDescent="0.3">
      <c r="A26" s="1871">
        <v>0.20833333333333334</v>
      </c>
      <c r="B26" s="1875">
        <v>4</v>
      </c>
      <c r="C26" s="1877">
        <v>75</v>
      </c>
      <c r="D26" s="1876">
        <v>0.89</v>
      </c>
      <c r="E26" s="1874">
        <v>0.70833333333333337</v>
      </c>
      <c r="F26" s="1875">
        <v>17</v>
      </c>
      <c r="G26" s="1877">
        <v>85</v>
      </c>
      <c r="H26" s="1876">
        <v>2.99</v>
      </c>
      <c r="I26" s="20"/>
      <c r="J26" s="1880">
        <v>0.20833333333333334</v>
      </c>
      <c r="K26" s="1884">
        <v>3</v>
      </c>
      <c r="L26" s="1886">
        <v>73</v>
      </c>
      <c r="M26" s="1885">
        <v>0.81</v>
      </c>
      <c r="N26" s="1883">
        <v>0.70833333333333337</v>
      </c>
      <c r="O26" s="1884">
        <v>19</v>
      </c>
      <c r="P26" s="1886">
        <v>62</v>
      </c>
      <c r="Q26" s="1885">
        <v>3.76</v>
      </c>
      <c r="S26" s="1889">
        <v>0.20833333333333334</v>
      </c>
      <c r="T26" s="1893">
        <v>4</v>
      </c>
      <c r="U26" s="1895">
        <v>57</v>
      </c>
      <c r="V26" s="1894">
        <v>1.36</v>
      </c>
      <c r="W26" s="1892">
        <v>0.70833333333333337</v>
      </c>
      <c r="X26" s="1893">
        <v>20</v>
      </c>
      <c r="Y26" s="1895">
        <v>67</v>
      </c>
      <c r="Z26" s="1894">
        <v>3</v>
      </c>
      <c r="AB26" s="1898">
        <v>0.20833333333333334</v>
      </c>
      <c r="AC26" s="1902" t="s">
        <v>16</v>
      </c>
      <c r="AD26" s="1904" t="s">
        <v>10</v>
      </c>
      <c r="AE26" s="1903" t="s">
        <v>10</v>
      </c>
      <c r="AF26" s="1901">
        <v>0.70833333333333337</v>
      </c>
      <c r="AG26" s="1902">
        <v>11</v>
      </c>
      <c r="AH26" s="1904">
        <v>72</v>
      </c>
      <c r="AI26" s="1903">
        <v>2.99</v>
      </c>
      <c r="AK26" s="1907">
        <v>0.20833333333333334</v>
      </c>
      <c r="AL26" s="1911">
        <v>5</v>
      </c>
      <c r="AM26" s="1913">
        <v>59</v>
      </c>
      <c r="AN26" s="1912">
        <v>1.18</v>
      </c>
      <c r="AO26" s="1910">
        <v>0.70833333333333337</v>
      </c>
      <c r="AP26" s="1911">
        <v>15</v>
      </c>
      <c r="AQ26" s="1913">
        <v>69</v>
      </c>
      <c r="AR26" s="1912">
        <v>2.93</v>
      </c>
      <c r="AT26" s="1916">
        <v>0.20833333333333334</v>
      </c>
      <c r="AU26" s="1920">
        <v>5</v>
      </c>
      <c r="AV26" s="1922">
        <v>65</v>
      </c>
      <c r="AW26" s="1921">
        <v>0.94</v>
      </c>
      <c r="AX26" s="1919">
        <v>0.70833333333333337</v>
      </c>
      <c r="AY26" s="1920">
        <v>15</v>
      </c>
      <c r="AZ26" s="1922">
        <v>66</v>
      </c>
      <c r="BA26" s="1921">
        <v>1.73</v>
      </c>
      <c r="BB26" s="24"/>
      <c r="BC26" s="1926">
        <v>0.20833333333333334</v>
      </c>
      <c r="BD26" s="1932">
        <v>3</v>
      </c>
      <c r="BE26" s="1935">
        <v>71</v>
      </c>
      <c r="BF26" s="1934">
        <v>0.86</v>
      </c>
      <c r="BG26" s="1929">
        <v>0.70833333333333337</v>
      </c>
      <c r="BH26" s="1932">
        <v>1</v>
      </c>
      <c r="BI26" s="1935">
        <v>92</v>
      </c>
      <c r="BJ26" s="1934">
        <v>0.89</v>
      </c>
      <c r="BL26" s="1859">
        <v>0.20833333333333334</v>
      </c>
      <c r="BM26" s="54">
        <f t="shared" si="0"/>
        <v>16</v>
      </c>
      <c r="BN26" s="56">
        <f t="shared" si="1"/>
        <v>66</v>
      </c>
      <c r="BO26" s="1867">
        <f t="shared" si="2"/>
        <v>0.83289953149401352</v>
      </c>
      <c r="BP26" s="1862">
        <v>0.70833333333333337</v>
      </c>
      <c r="BQ26" s="54">
        <f t="shared" si="9"/>
        <v>82</v>
      </c>
      <c r="BR26" s="56">
        <f t="shared" si="10"/>
        <v>71</v>
      </c>
      <c r="BS26" s="1867">
        <f t="shared" si="11"/>
        <v>4.2686100989068194</v>
      </c>
      <c r="BU26" s="1859">
        <v>0.20833333333333334</v>
      </c>
      <c r="BV26" s="54">
        <f t="shared" si="3"/>
        <v>8</v>
      </c>
      <c r="BW26" s="56">
        <f t="shared" si="4"/>
        <v>63.5</v>
      </c>
      <c r="BX26" s="1867">
        <f t="shared" si="5"/>
        <v>0.41644976574700676</v>
      </c>
      <c r="BY26" s="1862">
        <v>0.70833333333333337</v>
      </c>
      <c r="BZ26" s="54">
        <f t="shared" si="6"/>
        <v>16</v>
      </c>
      <c r="CA26" s="56">
        <f t="shared" si="7"/>
        <v>67.2</v>
      </c>
      <c r="CB26" s="1867">
        <f t="shared" si="8"/>
        <v>0.83289953149401352</v>
      </c>
    </row>
    <row r="27" spans="1:80" x14ac:dyDescent="0.3">
      <c r="A27" s="1869">
        <v>0.21875</v>
      </c>
      <c r="B27" s="1875">
        <v>6</v>
      </c>
      <c r="C27" s="1877">
        <v>80</v>
      </c>
      <c r="D27" s="1876">
        <v>0.87</v>
      </c>
      <c r="E27" s="1872">
        <v>0.71875</v>
      </c>
      <c r="F27" s="1875">
        <v>21</v>
      </c>
      <c r="G27" s="1877">
        <v>89</v>
      </c>
      <c r="H27" s="1876">
        <v>2.71</v>
      </c>
      <c r="I27" s="20"/>
      <c r="J27" s="1878">
        <v>0.21875</v>
      </c>
      <c r="K27" s="1884">
        <v>3</v>
      </c>
      <c r="L27" s="1886">
        <v>77</v>
      </c>
      <c r="M27" s="1885">
        <v>0.78</v>
      </c>
      <c r="N27" s="1881">
        <v>0.71875</v>
      </c>
      <c r="O27" s="1884">
        <v>11</v>
      </c>
      <c r="P27" s="1886">
        <v>72</v>
      </c>
      <c r="Q27" s="1885">
        <v>3.3</v>
      </c>
      <c r="S27" s="1887">
        <v>0.21875</v>
      </c>
      <c r="T27" s="1893">
        <v>6</v>
      </c>
      <c r="U27" s="1895">
        <v>59</v>
      </c>
      <c r="V27" s="1894">
        <v>1.49</v>
      </c>
      <c r="W27" s="1890">
        <v>0.71875</v>
      </c>
      <c r="X27" s="1893">
        <v>17</v>
      </c>
      <c r="Y27" s="1895">
        <v>71</v>
      </c>
      <c r="Z27" s="1894">
        <v>1.84</v>
      </c>
      <c r="AB27" s="1896">
        <v>0.21875</v>
      </c>
      <c r="AC27" s="1902">
        <v>5</v>
      </c>
      <c r="AD27" s="1904">
        <v>72</v>
      </c>
      <c r="AE27" s="1903">
        <v>2.0699999999999998</v>
      </c>
      <c r="AF27" s="1899">
        <v>0.71875</v>
      </c>
      <c r="AG27" s="1902">
        <v>17</v>
      </c>
      <c r="AH27" s="1904">
        <v>72</v>
      </c>
      <c r="AI27" s="1903">
        <v>2.11</v>
      </c>
      <c r="AK27" s="1905">
        <v>0.21875</v>
      </c>
      <c r="AL27" s="1911">
        <v>2</v>
      </c>
      <c r="AM27" s="1913">
        <v>77</v>
      </c>
      <c r="AN27" s="1912">
        <v>0.78</v>
      </c>
      <c r="AO27" s="1908">
        <v>0.71875</v>
      </c>
      <c r="AP27" s="1911">
        <v>18</v>
      </c>
      <c r="AQ27" s="1913">
        <v>65</v>
      </c>
      <c r="AR27" s="1912">
        <v>1.71</v>
      </c>
      <c r="AT27" s="1914">
        <v>0.21875</v>
      </c>
      <c r="AU27" s="1920">
        <v>2</v>
      </c>
      <c r="AV27" s="1922">
        <v>59</v>
      </c>
      <c r="AW27" s="1921">
        <v>1.26</v>
      </c>
      <c r="AX27" s="1917">
        <v>0.71875</v>
      </c>
      <c r="AY27" s="1920">
        <v>18</v>
      </c>
      <c r="AZ27" s="1922">
        <v>75</v>
      </c>
      <c r="BA27" s="1921">
        <v>1.8</v>
      </c>
      <c r="BB27" s="49"/>
      <c r="BC27" s="1924">
        <v>0.21875</v>
      </c>
      <c r="BD27" s="1932">
        <v>2</v>
      </c>
      <c r="BE27" s="1935">
        <v>60</v>
      </c>
      <c r="BF27" s="1934">
        <v>0.99</v>
      </c>
      <c r="BG27" s="1927">
        <v>0.71875</v>
      </c>
      <c r="BH27" s="1932">
        <v>4</v>
      </c>
      <c r="BI27" s="1935">
        <v>79</v>
      </c>
      <c r="BJ27" s="1934">
        <v>1.22</v>
      </c>
      <c r="BL27" s="1857">
        <v>0.21875</v>
      </c>
      <c r="BM27" s="54">
        <f t="shared" si="0"/>
        <v>22</v>
      </c>
      <c r="BN27" s="56">
        <f t="shared" si="1"/>
        <v>73</v>
      </c>
      <c r="BO27" s="1867">
        <f t="shared" si="2"/>
        <v>1.1452368558042685</v>
      </c>
      <c r="BP27" s="1860">
        <v>0.71875</v>
      </c>
      <c r="BQ27" s="54">
        <f t="shared" si="9"/>
        <v>84</v>
      </c>
      <c r="BR27" s="56">
        <f t="shared" si="10"/>
        <v>73.8</v>
      </c>
      <c r="BS27" s="1867">
        <f t="shared" si="11"/>
        <v>4.3727225403435712</v>
      </c>
      <c r="BU27" s="1857">
        <v>0.21875</v>
      </c>
      <c r="BV27" s="54">
        <f t="shared" si="3"/>
        <v>4</v>
      </c>
      <c r="BW27" s="56">
        <f t="shared" si="4"/>
        <v>68.8</v>
      </c>
      <c r="BX27" s="1867">
        <f t="shared" si="5"/>
        <v>0.20822488287350338</v>
      </c>
      <c r="BY27" s="1860">
        <v>0.71875</v>
      </c>
      <c r="BZ27" s="54">
        <f t="shared" si="6"/>
        <v>22</v>
      </c>
      <c r="CA27" s="56">
        <f t="shared" si="7"/>
        <v>71</v>
      </c>
      <c r="CB27" s="1867">
        <f t="shared" si="8"/>
        <v>1.1452368558042685</v>
      </c>
    </row>
    <row r="28" spans="1:80" x14ac:dyDescent="0.3">
      <c r="A28" s="1869">
        <v>0.22916666666666666</v>
      </c>
      <c r="B28" s="1875">
        <v>9</v>
      </c>
      <c r="C28" s="1877">
        <v>86</v>
      </c>
      <c r="D28" s="1876">
        <v>0.99</v>
      </c>
      <c r="E28" s="1872">
        <v>0.72916666666666663</v>
      </c>
      <c r="F28" s="1875">
        <v>16</v>
      </c>
      <c r="G28" s="1877">
        <v>86</v>
      </c>
      <c r="H28" s="1876">
        <v>2.23</v>
      </c>
      <c r="I28" s="20"/>
      <c r="J28" s="1878">
        <v>0.22916666666666666</v>
      </c>
      <c r="K28" s="1884">
        <v>5</v>
      </c>
      <c r="L28" s="1886">
        <v>72</v>
      </c>
      <c r="M28" s="1885">
        <v>0.83</v>
      </c>
      <c r="N28" s="1881">
        <v>0.72916666666666663</v>
      </c>
      <c r="O28" s="1884">
        <v>10</v>
      </c>
      <c r="P28" s="1886">
        <v>68</v>
      </c>
      <c r="Q28" s="1885">
        <v>2.27</v>
      </c>
      <c r="S28" s="1887">
        <v>0.22916666666666666</v>
      </c>
      <c r="T28" s="1893">
        <v>9</v>
      </c>
      <c r="U28" s="1895">
        <v>68</v>
      </c>
      <c r="V28" s="1894">
        <v>1</v>
      </c>
      <c r="W28" s="1890">
        <v>0.72916666666666663</v>
      </c>
      <c r="X28" s="1893">
        <v>5</v>
      </c>
      <c r="Y28" s="1895">
        <v>72</v>
      </c>
      <c r="Z28" s="1894">
        <v>3.04</v>
      </c>
      <c r="AB28" s="1896">
        <v>0.22916666666666666</v>
      </c>
      <c r="AC28" s="1902">
        <v>6</v>
      </c>
      <c r="AD28" s="1904">
        <v>62</v>
      </c>
      <c r="AE28" s="1903">
        <v>1.02</v>
      </c>
      <c r="AF28" s="1899">
        <v>0.72916666666666663</v>
      </c>
      <c r="AG28" s="1902">
        <v>10</v>
      </c>
      <c r="AH28" s="1904">
        <v>69</v>
      </c>
      <c r="AI28" s="1903">
        <v>3.17</v>
      </c>
      <c r="AK28" s="1905">
        <v>0.22916666666666666</v>
      </c>
      <c r="AL28" s="1911">
        <v>4</v>
      </c>
      <c r="AM28" s="1913">
        <v>62</v>
      </c>
      <c r="AN28" s="1912">
        <v>0.99</v>
      </c>
      <c r="AO28" s="1908">
        <v>0.72916666666666663</v>
      </c>
      <c r="AP28" s="1911">
        <v>11</v>
      </c>
      <c r="AQ28" s="1913">
        <v>76</v>
      </c>
      <c r="AR28" s="1912">
        <v>1.75</v>
      </c>
      <c r="AT28" s="1914">
        <v>0.22916666666666666</v>
      </c>
      <c r="AU28" s="1920">
        <v>4</v>
      </c>
      <c r="AV28" s="1922">
        <v>70</v>
      </c>
      <c r="AW28" s="1921">
        <v>0.85</v>
      </c>
      <c r="AX28" s="1917">
        <v>0.72916666666666663</v>
      </c>
      <c r="AY28" s="1920">
        <v>11</v>
      </c>
      <c r="AZ28" s="1922">
        <v>85</v>
      </c>
      <c r="BA28" s="1921">
        <v>1.79</v>
      </c>
      <c r="BB28" s="49"/>
      <c r="BC28" s="1924">
        <v>0.22916666666666666</v>
      </c>
      <c r="BD28" s="1932">
        <v>5</v>
      </c>
      <c r="BE28" s="1935">
        <v>68</v>
      </c>
      <c r="BF28" s="1934">
        <v>0.89</v>
      </c>
      <c r="BG28" s="1927">
        <v>0.72916666666666663</v>
      </c>
      <c r="BH28" s="1932">
        <v>1</v>
      </c>
      <c r="BI28" s="1935">
        <v>78</v>
      </c>
      <c r="BJ28" s="1934">
        <v>0.93</v>
      </c>
      <c r="BL28" s="1857">
        <v>0.22916666666666666</v>
      </c>
      <c r="BM28" s="54">
        <f t="shared" si="0"/>
        <v>33</v>
      </c>
      <c r="BN28" s="56">
        <f t="shared" si="1"/>
        <v>70</v>
      </c>
      <c r="BO28" s="1867">
        <f t="shared" si="2"/>
        <v>1.7178552837064029</v>
      </c>
      <c r="BP28" s="1860">
        <v>0.72916666666666663</v>
      </c>
      <c r="BQ28" s="54">
        <f t="shared" si="9"/>
        <v>52</v>
      </c>
      <c r="BR28" s="56">
        <f t="shared" si="10"/>
        <v>74.2</v>
      </c>
      <c r="BS28" s="1867">
        <f t="shared" si="11"/>
        <v>2.7069234773555442</v>
      </c>
      <c r="BU28" s="1857">
        <v>0.22916666666666666</v>
      </c>
      <c r="BV28" s="54">
        <f t="shared" si="3"/>
        <v>9</v>
      </c>
      <c r="BW28" s="56">
        <f t="shared" si="4"/>
        <v>66.8</v>
      </c>
      <c r="BX28" s="1867">
        <f t="shared" si="5"/>
        <v>0.46850598646538261</v>
      </c>
      <c r="BY28" s="1860">
        <v>0.72916666666666663</v>
      </c>
      <c r="BZ28" s="54">
        <f t="shared" si="6"/>
        <v>12</v>
      </c>
      <c r="CA28" s="56">
        <f t="shared" si="7"/>
        <v>74</v>
      </c>
      <c r="CB28" s="1867">
        <f t="shared" si="8"/>
        <v>0.62467464862051014</v>
      </c>
    </row>
    <row r="29" spans="1:80" ht="17.25" thickBot="1" x14ac:dyDescent="0.35">
      <c r="A29" s="1870">
        <v>0.23958333333333334</v>
      </c>
      <c r="B29" s="1875">
        <v>4</v>
      </c>
      <c r="C29" s="1877">
        <v>89</v>
      </c>
      <c r="D29" s="1876">
        <v>0.98</v>
      </c>
      <c r="E29" s="1873">
        <v>0.73958333333333337</v>
      </c>
      <c r="F29" s="1875">
        <v>6</v>
      </c>
      <c r="G29" s="1877">
        <v>89</v>
      </c>
      <c r="H29" s="1876">
        <v>0.97</v>
      </c>
      <c r="I29" s="20"/>
      <c r="J29" s="1879">
        <v>0.23958333333333334</v>
      </c>
      <c r="K29" s="1884">
        <v>5</v>
      </c>
      <c r="L29" s="1886">
        <v>60</v>
      </c>
      <c r="M29" s="1885">
        <v>1.1499999999999999</v>
      </c>
      <c r="N29" s="1882">
        <v>0.73958333333333337</v>
      </c>
      <c r="O29" s="1884">
        <v>11</v>
      </c>
      <c r="P29" s="1886">
        <v>69</v>
      </c>
      <c r="Q29" s="1885">
        <v>0.98</v>
      </c>
      <c r="S29" s="1888">
        <v>0.23958333333333334</v>
      </c>
      <c r="T29" s="1893">
        <v>6</v>
      </c>
      <c r="U29" s="1895">
        <v>77</v>
      </c>
      <c r="V29" s="1894">
        <v>1.1200000000000001</v>
      </c>
      <c r="W29" s="1891">
        <v>0.73958333333333337</v>
      </c>
      <c r="X29" s="1893">
        <v>14</v>
      </c>
      <c r="Y29" s="1895">
        <v>65</v>
      </c>
      <c r="Z29" s="1894">
        <v>1.41</v>
      </c>
      <c r="AB29" s="1897">
        <v>0.23958333333333334</v>
      </c>
      <c r="AC29" s="1902">
        <v>4</v>
      </c>
      <c r="AD29" s="1904">
        <v>77</v>
      </c>
      <c r="AE29" s="1903">
        <v>0.79</v>
      </c>
      <c r="AF29" s="1900">
        <v>0.73958333333333337</v>
      </c>
      <c r="AG29" s="1902">
        <v>10</v>
      </c>
      <c r="AH29" s="1904">
        <v>69</v>
      </c>
      <c r="AI29" s="1903">
        <v>0.9</v>
      </c>
      <c r="AK29" s="1906">
        <v>0.23958333333333334</v>
      </c>
      <c r="AL29" s="1911">
        <v>4</v>
      </c>
      <c r="AM29" s="1913">
        <v>58</v>
      </c>
      <c r="AN29" s="1912">
        <v>1.1200000000000001</v>
      </c>
      <c r="AO29" s="1909">
        <v>0.73958333333333337</v>
      </c>
      <c r="AP29" s="1911">
        <v>12</v>
      </c>
      <c r="AQ29" s="1913">
        <v>76</v>
      </c>
      <c r="AR29" s="1912">
        <v>1.2</v>
      </c>
      <c r="AT29" s="1915">
        <v>0.23958333333333334</v>
      </c>
      <c r="AU29" s="1920">
        <v>4</v>
      </c>
      <c r="AV29" s="1922">
        <v>72</v>
      </c>
      <c r="AW29" s="1921">
        <v>1</v>
      </c>
      <c r="AX29" s="1918">
        <v>0.73958333333333337</v>
      </c>
      <c r="AY29" s="1920">
        <v>12</v>
      </c>
      <c r="AZ29" s="1922">
        <v>85</v>
      </c>
      <c r="BA29" s="1921">
        <v>0.97</v>
      </c>
      <c r="BB29" s="23"/>
      <c r="BC29" s="1925">
        <v>0.23958333333333334</v>
      </c>
      <c r="BD29" s="1932">
        <v>2</v>
      </c>
      <c r="BE29" s="1935">
        <v>58</v>
      </c>
      <c r="BF29" s="1934">
        <v>1.2</v>
      </c>
      <c r="BG29" s="1928">
        <v>0.73958333333333337</v>
      </c>
      <c r="BH29" s="1932">
        <v>3</v>
      </c>
      <c r="BI29" s="1935">
        <v>69</v>
      </c>
      <c r="BJ29" s="1934">
        <v>0.87</v>
      </c>
      <c r="BL29" s="1858">
        <v>0.23958333333333334</v>
      </c>
      <c r="BM29" s="54">
        <f t="shared" si="0"/>
        <v>23</v>
      </c>
      <c r="BN29" s="56">
        <f t="shared" si="1"/>
        <v>72.2</v>
      </c>
      <c r="BO29" s="1867">
        <f t="shared" si="2"/>
        <v>1.1972930765226444</v>
      </c>
      <c r="BP29" s="1861">
        <v>0.73958333333333337</v>
      </c>
      <c r="BQ29" s="54">
        <f t="shared" si="9"/>
        <v>53</v>
      </c>
      <c r="BR29" s="56">
        <f t="shared" si="10"/>
        <v>73.599999999999994</v>
      </c>
      <c r="BS29" s="1867">
        <f t="shared" si="11"/>
        <v>2.7589796980739196</v>
      </c>
      <c r="BU29" s="1858">
        <v>0.23958333333333334</v>
      </c>
      <c r="BV29" s="54">
        <f t="shared" si="3"/>
        <v>6</v>
      </c>
      <c r="BW29" s="56">
        <f t="shared" si="4"/>
        <v>68.8</v>
      </c>
      <c r="BX29" s="1867">
        <f t="shared" si="5"/>
        <v>0.31233732431025507</v>
      </c>
      <c r="BY29" s="1861">
        <v>0.73958333333333337</v>
      </c>
      <c r="BZ29" s="54">
        <f t="shared" si="6"/>
        <v>15</v>
      </c>
      <c r="CA29" s="56">
        <f t="shared" si="7"/>
        <v>72.8</v>
      </c>
      <c r="CB29" s="1867">
        <f t="shared" si="8"/>
        <v>0.78084331077563762</v>
      </c>
    </row>
    <row r="30" spans="1:80" ht="17.25" thickTop="1" x14ac:dyDescent="0.3">
      <c r="A30" s="1871">
        <v>0.25</v>
      </c>
      <c r="B30" s="1875">
        <v>4</v>
      </c>
      <c r="C30" s="1877">
        <v>89</v>
      </c>
      <c r="D30" s="1876">
        <v>0.86</v>
      </c>
      <c r="E30" s="1874">
        <v>0.75</v>
      </c>
      <c r="F30" s="1875">
        <v>8</v>
      </c>
      <c r="G30" s="1877">
        <v>80</v>
      </c>
      <c r="H30" s="1876">
        <v>0.78</v>
      </c>
      <c r="I30" s="20"/>
      <c r="J30" s="1880">
        <v>0.25</v>
      </c>
      <c r="K30" s="1884">
        <v>9</v>
      </c>
      <c r="L30" s="1886">
        <v>73</v>
      </c>
      <c r="M30" s="1885">
        <v>0.96</v>
      </c>
      <c r="N30" s="1883">
        <v>0.75</v>
      </c>
      <c r="O30" s="1884">
        <v>13</v>
      </c>
      <c r="P30" s="1886">
        <v>74</v>
      </c>
      <c r="Q30" s="1885">
        <v>1.08</v>
      </c>
      <c r="S30" s="1889">
        <v>0.25</v>
      </c>
      <c r="T30" s="1893">
        <v>6</v>
      </c>
      <c r="U30" s="1895">
        <v>71</v>
      </c>
      <c r="V30" s="1894">
        <v>0.93</v>
      </c>
      <c r="W30" s="1892">
        <v>0.75</v>
      </c>
      <c r="X30" s="1893">
        <v>9</v>
      </c>
      <c r="Y30" s="1895">
        <v>71</v>
      </c>
      <c r="Z30" s="1894">
        <v>0.97</v>
      </c>
      <c r="AB30" s="1898">
        <v>0.25</v>
      </c>
      <c r="AC30" s="1902">
        <v>2</v>
      </c>
      <c r="AD30" s="1904">
        <v>58</v>
      </c>
      <c r="AE30" s="1903">
        <v>1.05</v>
      </c>
      <c r="AF30" s="1901">
        <v>0.75</v>
      </c>
      <c r="AG30" s="1902">
        <v>11</v>
      </c>
      <c r="AH30" s="1904">
        <v>77</v>
      </c>
      <c r="AI30" s="1903">
        <v>0.88</v>
      </c>
      <c r="AK30" s="1907">
        <v>0.25</v>
      </c>
      <c r="AL30" s="1911">
        <v>3</v>
      </c>
      <c r="AM30" s="1913">
        <v>68</v>
      </c>
      <c r="AN30" s="1912">
        <v>0.89</v>
      </c>
      <c r="AO30" s="1910">
        <v>0.75</v>
      </c>
      <c r="AP30" s="1911">
        <v>14</v>
      </c>
      <c r="AQ30" s="1913">
        <v>70</v>
      </c>
      <c r="AR30" s="1912">
        <v>0.94</v>
      </c>
      <c r="AT30" s="1916">
        <v>0.25</v>
      </c>
      <c r="AU30" s="1920">
        <v>3</v>
      </c>
      <c r="AV30" s="1922">
        <v>68</v>
      </c>
      <c r="AW30" s="1921">
        <v>0.9</v>
      </c>
      <c r="AX30" s="1919">
        <v>0.75</v>
      </c>
      <c r="AY30" s="1920">
        <v>14</v>
      </c>
      <c r="AZ30" s="1922">
        <v>68</v>
      </c>
      <c r="BA30" s="1921">
        <v>1.01</v>
      </c>
      <c r="BB30" s="24"/>
      <c r="BC30" s="1926">
        <v>0.25</v>
      </c>
      <c r="BD30" s="1932">
        <v>1</v>
      </c>
      <c r="BE30" s="1935">
        <v>74</v>
      </c>
      <c r="BF30" s="1934">
        <v>0.8</v>
      </c>
      <c r="BG30" s="1929">
        <v>0.75</v>
      </c>
      <c r="BH30" s="1932">
        <v>2</v>
      </c>
      <c r="BI30" s="1935">
        <v>97</v>
      </c>
      <c r="BJ30" s="1934">
        <v>0.65</v>
      </c>
      <c r="BL30" s="1859">
        <v>0.25</v>
      </c>
      <c r="BM30" s="54">
        <f t="shared" si="0"/>
        <v>24</v>
      </c>
      <c r="BN30" s="56">
        <f t="shared" si="1"/>
        <v>71.8</v>
      </c>
      <c r="BO30" s="1867">
        <f t="shared" si="2"/>
        <v>1.2493492972410203</v>
      </c>
      <c r="BP30" s="1862">
        <v>0.75</v>
      </c>
      <c r="BQ30" s="54">
        <f t="shared" si="9"/>
        <v>55</v>
      </c>
      <c r="BR30" s="56">
        <f t="shared" si="10"/>
        <v>74.400000000000006</v>
      </c>
      <c r="BS30" s="1867">
        <f t="shared" si="11"/>
        <v>2.8630921395106714</v>
      </c>
      <c r="BU30" s="1859">
        <v>0.25</v>
      </c>
      <c r="BV30" s="54">
        <f t="shared" si="3"/>
        <v>4</v>
      </c>
      <c r="BW30" s="56">
        <f t="shared" si="4"/>
        <v>67.599999999999994</v>
      </c>
      <c r="BX30" s="1867">
        <f t="shared" si="5"/>
        <v>0.20822488287350338</v>
      </c>
      <c r="BY30" s="1862">
        <v>0.75</v>
      </c>
      <c r="BZ30" s="54">
        <f t="shared" si="6"/>
        <v>16</v>
      </c>
      <c r="CA30" s="56">
        <f t="shared" si="7"/>
        <v>72</v>
      </c>
      <c r="CB30" s="1867">
        <f t="shared" si="8"/>
        <v>0.83289953149401352</v>
      </c>
    </row>
    <row r="31" spans="1:80" x14ac:dyDescent="0.3">
      <c r="A31" s="1869">
        <v>0.26041666666666669</v>
      </c>
      <c r="B31" s="1875">
        <v>9</v>
      </c>
      <c r="C31" s="1877">
        <v>82</v>
      </c>
      <c r="D31" s="1876">
        <v>1.28</v>
      </c>
      <c r="E31" s="1872">
        <v>0.76041666666666663</v>
      </c>
      <c r="F31" s="1875">
        <v>16</v>
      </c>
      <c r="G31" s="1877">
        <v>86</v>
      </c>
      <c r="H31" s="1876">
        <v>1.1499999999999999</v>
      </c>
      <c r="I31" s="20"/>
      <c r="J31" s="1878">
        <v>0.26041666666666669</v>
      </c>
      <c r="K31" s="1884">
        <v>6</v>
      </c>
      <c r="L31" s="1886">
        <v>66</v>
      </c>
      <c r="M31" s="1885">
        <v>0.91</v>
      </c>
      <c r="N31" s="1881">
        <v>0.76041666666666663</v>
      </c>
      <c r="O31" s="1884">
        <v>11</v>
      </c>
      <c r="P31" s="1886">
        <v>70</v>
      </c>
      <c r="Q31" s="1885">
        <v>1.32</v>
      </c>
      <c r="S31" s="1887">
        <v>0.26041666666666669</v>
      </c>
      <c r="T31" s="1893">
        <v>7</v>
      </c>
      <c r="U31" s="1895">
        <v>69</v>
      </c>
      <c r="V31" s="1894">
        <v>1.29</v>
      </c>
      <c r="W31" s="1890">
        <v>0.76041666666666663</v>
      </c>
      <c r="X31" s="1893">
        <v>10</v>
      </c>
      <c r="Y31" s="1895">
        <v>73</v>
      </c>
      <c r="Z31" s="1894">
        <v>0.89</v>
      </c>
      <c r="AB31" s="1896">
        <v>0.26041666666666669</v>
      </c>
      <c r="AC31" s="1902">
        <v>7</v>
      </c>
      <c r="AD31" s="1904">
        <v>64</v>
      </c>
      <c r="AE31" s="1903">
        <v>1.36</v>
      </c>
      <c r="AF31" s="1899">
        <v>0.76041666666666663</v>
      </c>
      <c r="AG31" s="1902">
        <v>14</v>
      </c>
      <c r="AH31" s="1904">
        <v>69</v>
      </c>
      <c r="AI31" s="1903">
        <v>0.94</v>
      </c>
      <c r="AK31" s="1905">
        <v>0.26041666666666669</v>
      </c>
      <c r="AL31" s="1911">
        <v>10</v>
      </c>
      <c r="AM31" s="1913">
        <v>69</v>
      </c>
      <c r="AN31" s="1912">
        <v>1.02</v>
      </c>
      <c r="AO31" s="1908">
        <v>0.76041666666666663</v>
      </c>
      <c r="AP31" s="1911">
        <v>12</v>
      </c>
      <c r="AQ31" s="1913">
        <v>73</v>
      </c>
      <c r="AR31" s="1912">
        <v>0.98</v>
      </c>
      <c r="AT31" s="1914">
        <v>0.26041666666666669</v>
      </c>
      <c r="AU31" s="1920">
        <v>10</v>
      </c>
      <c r="AV31" s="1922">
        <v>70</v>
      </c>
      <c r="AW31" s="1921">
        <v>0.96</v>
      </c>
      <c r="AX31" s="1917">
        <v>0.76041666666666663</v>
      </c>
      <c r="AY31" s="1920">
        <v>12</v>
      </c>
      <c r="AZ31" s="1922">
        <v>64</v>
      </c>
      <c r="BA31" s="1921">
        <v>0.94</v>
      </c>
      <c r="BB31" s="49"/>
      <c r="BC31" s="1924">
        <v>0.26041666666666669</v>
      </c>
      <c r="BD31" s="1932">
        <v>1</v>
      </c>
      <c r="BE31" s="1935">
        <v>60</v>
      </c>
      <c r="BF31" s="1934">
        <v>0.99</v>
      </c>
      <c r="BG31" s="1927">
        <v>0.76041666666666663</v>
      </c>
      <c r="BH31" s="1932">
        <v>4</v>
      </c>
      <c r="BI31" s="1935">
        <v>75</v>
      </c>
      <c r="BJ31" s="1934">
        <v>1.02</v>
      </c>
      <c r="BL31" s="1857">
        <v>0.26041666666666669</v>
      </c>
      <c r="BM31" s="54">
        <f t="shared" si="0"/>
        <v>39</v>
      </c>
      <c r="BN31" s="56">
        <f t="shared" si="1"/>
        <v>70</v>
      </c>
      <c r="BO31" s="1867">
        <f t="shared" si="2"/>
        <v>2.0301926080166579</v>
      </c>
      <c r="BP31" s="1860">
        <v>0.76041666666666663</v>
      </c>
      <c r="BQ31" s="54">
        <f t="shared" si="9"/>
        <v>63</v>
      </c>
      <c r="BR31" s="56">
        <f t="shared" si="10"/>
        <v>74.2</v>
      </c>
      <c r="BS31" s="1867">
        <f t="shared" si="11"/>
        <v>3.2795419052576782</v>
      </c>
      <c r="BU31" s="1857">
        <v>0.26041666666666669</v>
      </c>
      <c r="BV31" s="54">
        <f t="shared" si="3"/>
        <v>11</v>
      </c>
      <c r="BW31" s="56">
        <f t="shared" si="4"/>
        <v>67.599999999999994</v>
      </c>
      <c r="BX31" s="1867">
        <f t="shared" si="5"/>
        <v>0.57261842790213424</v>
      </c>
      <c r="BY31" s="1860">
        <v>0.76041666666666663</v>
      </c>
      <c r="BZ31" s="54">
        <f t="shared" si="6"/>
        <v>16</v>
      </c>
      <c r="CA31" s="56">
        <f t="shared" si="7"/>
        <v>69.8</v>
      </c>
      <c r="CB31" s="1867">
        <f t="shared" si="8"/>
        <v>0.83289953149401352</v>
      </c>
    </row>
    <row r="32" spans="1:80" x14ac:dyDescent="0.3">
      <c r="A32" s="1869">
        <v>0.27083333333333331</v>
      </c>
      <c r="B32" s="1875">
        <v>3</v>
      </c>
      <c r="C32" s="1877">
        <v>90</v>
      </c>
      <c r="D32" s="1876">
        <v>0.88</v>
      </c>
      <c r="E32" s="1872">
        <v>0.77083333333333337</v>
      </c>
      <c r="F32" s="1875">
        <v>9</v>
      </c>
      <c r="G32" s="1877">
        <v>83</v>
      </c>
      <c r="H32" s="1876">
        <v>0.83</v>
      </c>
      <c r="I32" s="20"/>
      <c r="J32" s="1878">
        <v>0.27083333333333331</v>
      </c>
      <c r="K32" s="1884">
        <v>5</v>
      </c>
      <c r="L32" s="1886">
        <v>66</v>
      </c>
      <c r="M32" s="1885">
        <v>0.91</v>
      </c>
      <c r="N32" s="1881">
        <v>0.77083333333333337</v>
      </c>
      <c r="O32" s="1884">
        <v>9</v>
      </c>
      <c r="P32" s="1886">
        <v>71</v>
      </c>
      <c r="Q32" s="1885">
        <v>1.1399999999999999</v>
      </c>
      <c r="S32" s="1887">
        <v>0.27083333333333331</v>
      </c>
      <c r="T32" s="1893">
        <v>8</v>
      </c>
      <c r="U32" s="1895">
        <v>65</v>
      </c>
      <c r="V32" s="1894">
        <v>0.93</v>
      </c>
      <c r="W32" s="1890">
        <v>0.77083333333333337</v>
      </c>
      <c r="X32" s="1893">
        <v>11</v>
      </c>
      <c r="Y32" s="1895">
        <v>76</v>
      </c>
      <c r="Z32" s="1894">
        <v>0.92</v>
      </c>
      <c r="AB32" s="1896">
        <v>0.27083333333333331</v>
      </c>
      <c r="AC32" s="1902">
        <v>9</v>
      </c>
      <c r="AD32" s="1904">
        <v>72</v>
      </c>
      <c r="AE32" s="1903">
        <v>1.06</v>
      </c>
      <c r="AF32" s="1899">
        <v>0.77083333333333337</v>
      </c>
      <c r="AG32" s="1902">
        <v>14</v>
      </c>
      <c r="AH32" s="1904">
        <v>77</v>
      </c>
      <c r="AI32" s="1903">
        <v>0.84</v>
      </c>
      <c r="AK32" s="1905">
        <v>0.27083333333333331</v>
      </c>
      <c r="AL32" s="1911">
        <v>6</v>
      </c>
      <c r="AM32" s="1913">
        <v>58</v>
      </c>
      <c r="AN32" s="1912">
        <v>1.63</v>
      </c>
      <c r="AO32" s="1908">
        <v>0.77083333333333337</v>
      </c>
      <c r="AP32" s="1911">
        <v>8</v>
      </c>
      <c r="AQ32" s="1913">
        <v>65</v>
      </c>
      <c r="AR32" s="1912">
        <v>0.93</v>
      </c>
      <c r="AT32" s="1914">
        <v>0.27083333333333331</v>
      </c>
      <c r="AU32" s="1920">
        <v>6</v>
      </c>
      <c r="AV32" s="1922">
        <v>64</v>
      </c>
      <c r="AW32" s="1921">
        <v>1.07</v>
      </c>
      <c r="AX32" s="1917">
        <v>0.77083333333333337</v>
      </c>
      <c r="AY32" s="1920">
        <v>8</v>
      </c>
      <c r="AZ32" s="1922">
        <v>80</v>
      </c>
      <c r="BA32" s="1921">
        <v>0.88</v>
      </c>
      <c r="BB32" s="49"/>
      <c r="BC32" s="1924">
        <v>0.27083333333333331</v>
      </c>
      <c r="BD32" s="1932">
        <v>3</v>
      </c>
      <c r="BE32" s="1935">
        <v>59</v>
      </c>
      <c r="BF32" s="1934">
        <v>1.04</v>
      </c>
      <c r="BG32" s="1927">
        <v>0.77083333333333337</v>
      </c>
      <c r="BH32" s="1932">
        <v>1</v>
      </c>
      <c r="BI32" s="1935">
        <v>78</v>
      </c>
      <c r="BJ32" s="1934">
        <v>0.73</v>
      </c>
      <c r="BL32" s="1857">
        <v>0.27083333333333331</v>
      </c>
      <c r="BM32" s="54">
        <f t="shared" si="0"/>
        <v>31</v>
      </c>
      <c r="BN32" s="56">
        <f t="shared" si="1"/>
        <v>70.2</v>
      </c>
      <c r="BO32" s="1867">
        <f t="shared" si="2"/>
        <v>1.6137428422696511</v>
      </c>
      <c r="BP32" s="1860">
        <v>0.77083333333333337</v>
      </c>
      <c r="BQ32" s="54">
        <f t="shared" si="9"/>
        <v>51</v>
      </c>
      <c r="BR32" s="56">
        <f t="shared" si="10"/>
        <v>74.400000000000006</v>
      </c>
      <c r="BS32" s="1867">
        <f t="shared" si="11"/>
        <v>2.6548672566371683</v>
      </c>
      <c r="BU32" s="1857">
        <v>0.27083333333333331</v>
      </c>
      <c r="BV32" s="54">
        <f t="shared" si="3"/>
        <v>9</v>
      </c>
      <c r="BW32" s="56">
        <f t="shared" si="4"/>
        <v>65</v>
      </c>
      <c r="BX32" s="1867">
        <f t="shared" si="5"/>
        <v>0.46850598646538261</v>
      </c>
      <c r="BY32" s="1860">
        <v>0.77083333333333337</v>
      </c>
      <c r="BZ32" s="54">
        <f t="shared" si="6"/>
        <v>9</v>
      </c>
      <c r="CA32" s="56">
        <f t="shared" si="7"/>
        <v>73.8</v>
      </c>
      <c r="CB32" s="1867">
        <f t="shared" si="8"/>
        <v>0.46850598646538261</v>
      </c>
    </row>
    <row r="33" spans="1:80" ht="17.25" thickBot="1" x14ac:dyDescent="0.35">
      <c r="A33" s="1870">
        <v>0.28125</v>
      </c>
      <c r="B33" s="1875">
        <v>9</v>
      </c>
      <c r="C33" s="1877">
        <v>93</v>
      </c>
      <c r="D33" s="1876">
        <v>0.96</v>
      </c>
      <c r="E33" s="1873">
        <v>0.78125</v>
      </c>
      <c r="F33" s="1875">
        <v>9</v>
      </c>
      <c r="G33" s="1877">
        <v>86</v>
      </c>
      <c r="H33" s="1876">
        <v>1.07</v>
      </c>
      <c r="I33" s="20"/>
      <c r="J33" s="1879">
        <v>0.28125</v>
      </c>
      <c r="K33" s="1884">
        <v>5</v>
      </c>
      <c r="L33" s="1886">
        <v>72</v>
      </c>
      <c r="M33" s="1885">
        <v>1.38</v>
      </c>
      <c r="N33" s="1882">
        <v>0.78125</v>
      </c>
      <c r="O33" s="1884">
        <v>8</v>
      </c>
      <c r="P33" s="1886">
        <v>79</v>
      </c>
      <c r="Q33" s="1885">
        <v>0.77</v>
      </c>
      <c r="S33" s="1888">
        <v>0.28125</v>
      </c>
      <c r="T33" s="1893">
        <v>5</v>
      </c>
      <c r="U33" s="1895">
        <v>61</v>
      </c>
      <c r="V33" s="1894">
        <v>1.24</v>
      </c>
      <c r="W33" s="1891">
        <v>0.78125</v>
      </c>
      <c r="X33" s="1893">
        <v>5</v>
      </c>
      <c r="Y33" s="1895">
        <v>70</v>
      </c>
      <c r="Z33" s="1894">
        <v>0.87</v>
      </c>
      <c r="AB33" s="1897">
        <v>0.28125</v>
      </c>
      <c r="AC33" s="1902">
        <v>9</v>
      </c>
      <c r="AD33" s="1904">
        <v>66</v>
      </c>
      <c r="AE33" s="1903">
        <v>1.04</v>
      </c>
      <c r="AF33" s="1900">
        <v>0.78125</v>
      </c>
      <c r="AG33" s="1902">
        <v>12</v>
      </c>
      <c r="AH33" s="1904">
        <v>75</v>
      </c>
      <c r="AI33" s="1903">
        <v>1.01</v>
      </c>
      <c r="AK33" s="1906">
        <v>0.28125</v>
      </c>
      <c r="AL33" s="1911">
        <v>10</v>
      </c>
      <c r="AM33" s="1913">
        <v>68</v>
      </c>
      <c r="AN33" s="1912">
        <v>1.19</v>
      </c>
      <c r="AO33" s="1909">
        <v>0.78125</v>
      </c>
      <c r="AP33" s="1911">
        <v>5</v>
      </c>
      <c r="AQ33" s="1913">
        <v>79</v>
      </c>
      <c r="AR33" s="1912">
        <v>0.75</v>
      </c>
      <c r="AT33" s="1915">
        <v>0.28125</v>
      </c>
      <c r="AU33" s="1920">
        <v>10</v>
      </c>
      <c r="AV33" s="1922">
        <v>70</v>
      </c>
      <c r="AW33" s="1921">
        <v>1.05</v>
      </c>
      <c r="AX33" s="1918">
        <v>0.78125</v>
      </c>
      <c r="AY33" s="1920">
        <v>5</v>
      </c>
      <c r="AZ33" s="1922">
        <v>68</v>
      </c>
      <c r="BA33" s="1921">
        <v>0.89</v>
      </c>
      <c r="BB33" s="23"/>
      <c r="BC33" s="1925">
        <v>0.28125</v>
      </c>
      <c r="BD33" s="1932">
        <v>3</v>
      </c>
      <c r="BE33" s="1935">
        <v>48</v>
      </c>
      <c r="BF33" s="1934">
        <v>1.89</v>
      </c>
      <c r="BG33" s="1928">
        <v>0.78125</v>
      </c>
      <c r="BH33" s="1932">
        <v>4</v>
      </c>
      <c r="BI33" s="1935">
        <v>79</v>
      </c>
      <c r="BJ33" s="1934">
        <v>0.79</v>
      </c>
      <c r="BL33" s="1858">
        <v>0.28125</v>
      </c>
      <c r="BM33" s="54">
        <f t="shared" si="0"/>
        <v>38</v>
      </c>
      <c r="BN33" s="56">
        <f t="shared" si="1"/>
        <v>72</v>
      </c>
      <c r="BO33" s="1867">
        <f t="shared" si="2"/>
        <v>1.978136387298282</v>
      </c>
      <c r="BP33" s="1861">
        <v>0.78125</v>
      </c>
      <c r="BQ33" s="54">
        <f t="shared" si="9"/>
        <v>39</v>
      </c>
      <c r="BR33" s="56">
        <f t="shared" si="10"/>
        <v>77.8</v>
      </c>
      <c r="BS33" s="1867">
        <f t="shared" si="11"/>
        <v>2.0301926080166579</v>
      </c>
      <c r="BU33" s="1858">
        <v>0.28125</v>
      </c>
      <c r="BV33" s="54">
        <f t="shared" si="3"/>
        <v>13</v>
      </c>
      <c r="BW33" s="56">
        <f t="shared" si="4"/>
        <v>67.400000000000006</v>
      </c>
      <c r="BX33" s="1867">
        <f t="shared" si="5"/>
        <v>0.67673086933888604</v>
      </c>
      <c r="BY33" s="1861">
        <v>0.78125</v>
      </c>
      <c r="BZ33" s="54">
        <f t="shared" si="6"/>
        <v>9</v>
      </c>
      <c r="CA33" s="56">
        <f t="shared" si="7"/>
        <v>74.2</v>
      </c>
      <c r="CB33" s="1867">
        <f t="shared" si="8"/>
        <v>0.46850598646538261</v>
      </c>
    </row>
    <row r="34" spans="1:80" ht="17.25" thickTop="1" x14ac:dyDescent="0.3">
      <c r="A34" s="1871">
        <v>0.29166666666666669</v>
      </c>
      <c r="B34" s="1875">
        <v>12</v>
      </c>
      <c r="C34" s="1877">
        <v>82</v>
      </c>
      <c r="D34" s="1876">
        <v>0.82</v>
      </c>
      <c r="E34" s="1874">
        <v>0.79166666666666663</v>
      </c>
      <c r="F34" s="1875">
        <v>8</v>
      </c>
      <c r="G34" s="1877">
        <v>91</v>
      </c>
      <c r="H34" s="1876">
        <v>0.86</v>
      </c>
      <c r="I34" s="20"/>
      <c r="J34" s="1880">
        <v>0.29166666666666669</v>
      </c>
      <c r="K34" s="1884">
        <v>5</v>
      </c>
      <c r="L34" s="1886">
        <v>84</v>
      </c>
      <c r="M34" s="1885">
        <v>0.71</v>
      </c>
      <c r="N34" s="1883">
        <v>0.79166666666666663</v>
      </c>
      <c r="O34" s="1884">
        <v>6</v>
      </c>
      <c r="P34" s="1886">
        <v>69</v>
      </c>
      <c r="Q34" s="1885">
        <v>0.87</v>
      </c>
      <c r="S34" s="1889">
        <v>0.29166666666666669</v>
      </c>
      <c r="T34" s="1893">
        <v>9</v>
      </c>
      <c r="U34" s="1895">
        <v>72</v>
      </c>
      <c r="V34" s="1894">
        <v>0.89</v>
      </c>
      <c r="W34" s="1892">
        <v>0.79166666666666663</v>
      </c>
      <c r="X34" s="1893">
        <v>6</v>
      </c>
      <c r="Y34" s="1895">
        <v>73</v>
      </c>
      <c r="Z34" s="1894">
        <v>1.04</v>
      </c>
      <c r="AB34" s="1898">
        <v>0.29166666666666669</v>
      </c>
      <c r="AC34" s="1902">
        <v>5</v>
      </c>
      <c r="AD34" s="1904">
        <v>79</v>
      </c>
      <c r="AE34" s="1903">
        <v>0.81</v>
      </c>
      <c r="AF34" s="1901">
        <v>0.79166666666666663</v>
      </c>
      <c r="AG34" s="1902">
        <v>6</v>
      </c>
      <c r="AH34" s="1904">
        <v>74</v>
      </c>
      <c r="AI34" s="1903">
        <v>1</v>
      </c>
      <c r="AK34" s="1907">
        <v>0.29166666666666669</v>
      </c>
      <c r="AL34" s="1911">
        <v>11</v>
      </c>
      <c r="AM34" s="1913">
        <v>70</v>
      </c>
      <c r="AN34" s="1912">
        <v>0.96</v>
      </c>
      <c r="AO34" s="1910">
        <v>0.79166666666666663</v>
      </c>
      <c r="AP34" s="1911">
        <v>11</v>
      </c>
      <c r="AQ34" s="1913">
        <v>65</v>
      </c>
      <c r="AR34" s="1912">
        <v>1.1499999999999999</v>
      </c>
      <c r="AT34" s="1916">
        <v>0.29166666666666669</v>
      </c>
      <c r="AU34" s="1920">
        <v>11</v>
      </c>
      <c r="AV34" s="1922">
        <v>79</v>
      </c>
      <c r="AW34" s="1921">
        <v>0.82</v>
      </c>
      <c r="AX34" s="1919">
        <v>0.79166666666666663</v>
      </c>
      <c r="AY34" s="1920">
        <v>11</v>
      </c>
      <c r="AZ34" s="1922">
        <v>96</v>
      </c>
      <c r="BA34" s="1921">
        <v>0.63</v>
      </c>
      <c r="BB34" s="24"/>
      <c r="BC34" s="1926">
        <v>0.29166666666666669</v>
      </c>
      <c r="BD34" s="1932">
        <v>4</v>
      </c>
      <c r="BE34" s="1935">
        <v>75</v>
      </c>
      <c r="BF34" s="1934">
        <v>0.8</v>
      </c>
      <c r="BG34" s="1929">
        <v>0.79166666666666663</v>
      </c>
      <c r="BH34" s="1932">
        <v>4</v>
      </c>
      <c r="BI34" s="1935">
        <v>75</v>
      </c>
      <c r="BJ34" s="1934">
        <v>0.85</v>
      </c>
      <c r="BL34" s="1859">
        <v>0.29166666666666669</v>
      </c>
      <c r="BM34" s="54">
        <f t="shared" si="0"/>
        <v>42</v>
      </c>
      <c r="BN34" s="56">
        <f t="shared" si="1"/>
        <v>77.400000000000006</v>
      </c>
      <c r="BO34" s="1867">
        <f t="shared" si="2"/>
        <v>2.1863612701717856</v>
      </c>
      <c r="BP34" s="1862">
        <v>0.79166666666666663</v>
      </c>
      <c r="BQ34" s="54">
        <f t="shared" si="9"/>
        <v>37</v>
      </c>
      <c r="BR34" s="56">
        <f t="shared" si="10"/>
        <v>74.400000000000006</v>
      </c>
      <c r="BS34" s="1867">
        <f t="shared" si="11"/>
        <v>1.9260801665799063</v>
      </c>
      <c r="BU34" s="1859">
        <v>0.29166666666666669</v>
      </c>
      <c r="BV34" s="54">
        <f t="shared" si="3"/>
        <v>15</v>
      </c>
      <c r="BW34" s="56">
        <f t="shared" si="4"/>
        <v>76.8</v>
      </c>
      <c r="BX34" s="1867">
        <f t="shared" si="5"/>
        <v>0.78084331077563762</v>
      </c>
      <c r="BY34" s="1862">
        <v>0.79166666666666663</v>
      </c>
      <c r="BZ34" s="54">
        <f t="shared" si="6"/>
        <v>15</v>
      </c>
      <c r="CA34" s="56">
        <f t="shared" si="7"/>
        <v>75.400000000000006</v>
      </c>
      <c r="CB34" s="1867">
        <f t="shared" si="8"/>
        <v>0.78084331077563762</v>
      </c>
    </row>
    <row r="35" spans="1:80" x14ac:dyDescent="0.3">
      <c r="A35" s="1869">
        <v>0.30208333333333331</v>
      </c>
      <c r="B35" s="1875">
        <v>7</v>
      </c>
      <c r="C35" s="1877">
        <v>81</v>
      </c>
      <c r="D35" s="1876">
        <v>1.2</v>
      </c>
      <c r="E35" s="1872">
        <v>0.80208333333333337</v>
      </c>
      <c r="F35" s="1875">
        <v>14</v>
      </c>
      <c r="G35" s="1877">
        <v>86</v>
      </c>
      <c r="H35" s="1876">
        <v>0.99</v>
      </c>
      <c r="I35" s="20"/>
      <c r="J35" s="1878">
        <v>0.30208333333333331</v>
      </c>
      <c r="K35" s="1884">
        <v>7</v>
      </c>
      <c r="L35" s="1886">
        <v>78</v>
      </c>
      <c r="M35" s="1885">
        <v>1.8</v>
      </c>
      <c r="N35" s="1881">
        <v>0.80208333333333337</v>
      </c>
      <c r="O35" s="1884">
        <v>5</v>
      </c>
      <c r="P35" s="1886">
        <v>71</v>
      </c>
      <c r="Q35" s="1885">
        <v>1.06</v>
      </c>
      <c r="S35" s="1887">
        <v>0.30208333333333331</v>
      </c>
      <c r="T35" s="1893">
        <v>5</v>
      </c>
      <c r="U35" s="1895">
        <v>76</v>
      </c>
      <c r="V35" s="1894">
        <v>1.24</v>
      </c>
      <c r="W35" s="1890">
        <v>0.80208333333333337</v>
      </c>
      <c r="X35" s="1893">
        <v>8</v>
      </c>
      <c r="Y35" s="1895">
        <v>59</v>
      </c>
      <c r="Z35" s="1894">
        <v>1.36</v>
      </c>
      <c r="AB35" s="1896">
        <v>0.30208333333333331</v>
      </c>
      <c r="AC35" s="1902">
        <v>9</v>
      </c>
      <c r="AD35" s="1904">
        <v>76</v>
      </c>
      <c r="AE35" s="1903">
        <v>1.24</v>
      </c>
      <c r="AF35" s="1899">
        <v>0.80208333333333337</v>
      </c>
      <c r="AG35" s="1902">
        <v>7</v>
      </c>
      <c r="AH35" s="1904">
        <v>77</v>
      </c>
      <c r="AI35" s="1903">
        <v>0.82</v>
      </c>
      <c r="AK35" s="1905">
        <v>0.30208333333333331</v>
      </c>
      <c r="AL35" s="1911">
        <v>5</v>
      </c>
      <c r="AM35" s="1913">
        <v>75</v>
      </c>
      <c r="AN35" s="1912">
        <v>1.58</v>
      </c>
      <c r="AO35" s="1908">
        <v>0.80208333333333337</v>
      </c>
      <c r="AP35" s="1911">
        <v>17</v>
      </c>
      <c r="AQ35" s="1913">
        <v>75</v>
      </c>
      <c r="AR35" s="1912">
        <v>1.61</v>
      </c>
      <c r="AT35" s="1914">
        <v>0.30208333333333331</v>
      </c>
      <c r="AU35" s="1920">
        <v>5</v>
      </c>
      <c r="AV35" s="1922">
        <v>65</v>
      </c>
      <c r="AW35" s="1921">
        <v>1.47</v>
      </c>
      <c r="AX35" s="1917">
        <v>0.80208333333333337</v>
      </c>
      <c r="AY35" s="1920">
        <v>17</v>
      </c>
      <c r="AZ35" s="1922">
        <v>77</v>
      </c>
      <c r="BA35" s="1921">
        <v>0.78</v>
      </c>
      <c r="BB35" s="49"/>
      <c r="BC35" s="1924">
        <v>0.30208333333333331</v>
      </c>
      <c r="BD35" s="1932">
        <v>1</v>
      </c>
      <c r="BE35" s="1935">
        <v>60</v>
      </c>
      <c r="BF35" s="1934">
        <v>0.99</v>
      </c>
      <c r="BG35" s="1927">
        <v>0.80208333333333337</v>
      </c>
      <c r="BH35" s="1932">
        <v>9</v>
      </c>
      <c r="BI35" s="1935">
        <v>62</v>
      </c>
      <c r="BJ35" s="1934">
        <v>1.1200000000000001</v>
      </c>
      <c r="BL35" s="1857">
        <v>0.30208333333333331</v>
      </c>
      <c r="BM35" s="54">
        <f t="shared" si="0"/>
        <v>33</v>
      </c>
      <c r="BN35" s="56">
        <f t="shared" si="1"/>
        <v>77.2</v>
      </c>
      <c r="BO35" s="1867">
        <f t="shared" si="2"/>
        <v>1.7178552837064029</v>
      </c>
      <c r="BP35" s="1860">
        <v>0.80208333333333337</v>
      </c>
      <c r="BQ35" s="54">
        <f t="shared" si="9"/>
        <v>51</v>
      </c>
      <c r="BR35" s="56">
        <f t="shared" si="10"/>
        <v>73.599999999999994</v>
      </c>
      <c r="BS35" s="1867">
        <f t="shared" si="11"/>
        <v>2.6548672566371683</v>
      </c>
      <c r="BU35" s="1857">
        <v>0.30208333333333331</v>
      </c>
      <c r="BV35" s="54">
        <f t="shared" si="3"/>
        <v>6</v>
      </c>
      <c r="BW35" s="56">
        <f t="shared" si="4"/>
        <v>74</v>
      </c>
      <c r="BX35" s="1867">
        <f t="shared" si="5"/>
        <v>0.31233732431025507</v>
      </c>
      <c r="BY35" s="1860">
        <v>0.80208333333333337</v>
      </c>
      <c r="BZ35" s="54">
        <f t="shared" si="6"/>
        <v>26</v>
      </c>
      <c r="CA35" s="56">
        <f t="shared" si="7"/>
        <v>71.8</v>
      </c>
      <c r="CB35" s="1867">
        <f t="shared" si="8"/>
        <v>1.3534617386777721</v>
      </c>
    </row>
    <row r="36" spans="1:80" x14ac:dyDescent="0.3">
      <c r="A36" s="1869">
        <v>0.3125</v>
      </c>
      <c r="B36" s="1875">
        <v>15</v>
      </c>
      <c r="C36" s="1877">
        <v>81</v>
      </c>
      <c r="D36" s="1876">
        <v>2.4300000000000002</v>
      </c>
      <c r="E36" s="1872">
        <v>0.8125</v>
      </c>
      <c r="F36" s="1875">
        <v>4</v>
      </c>
      <c r="G36" s="1877">
        <v>83</v>
      </c>
      <c r="H36" s="1876">
        <v>0.69</v>
      </c>
      <c r="I36" s="20"/>
      <c r="J36" s="1878">
        <v>0.3125</v>
      </c>
      <c r="K36" s="1884">
        <v>12</v>
      </c>
      <c r="L36" s="1886">
        <v>80</v>
      </c>
      <c r="M36" s="1885">
        <v>1.29</v>
      </c>
      <c r="N36" s="1881">
        <v>0.8125</v>
      </c>
      <c r="O36" s="1884">
        <v>2</v>
      </c>
      <c r="P36" s="1886">
        <v>71</v>
      </c>
      <c r="Q36" s="1885">
        <v>1.67</v>
      </c>
      <c r="S36" s="1887">
        <v>0.3125</v>
      </c>
      <c r="T36" s="1893">
        <v>10</v>
      </c>
      <c r="U36" s="1895">
        <v>64</v>
      </c>
      <c r="V36" s="1894">
        <v>2.08</v>
      </c>
      <c r="W36" s="1890">
        <v>0.8125</v>
      </c>
      <c r="X36" s="1893">
        <v>6</v>
      </c>
      <c r="Y36" s="1895">
        <v>81</v>
      </c>
      <c r="Z36" s="1894">
        <v>0.75</v>
      </c>
      <c r="AB36" s="1896">
        <v>0.3125</v>
      </c>
      <c r="AC36" s="1902">
        <v>12</v>
      </c>
      <c r="AD36" s="1904">
        <v>86</v>
      </c>
      <c r="AE36" s="1903">
        <v>2.41</v>
      </c>
      <c r="AF36" s="1899">
        <v>0.8125</v>
      </c>
      <c r="AG36" s="1902">
        <v>4</v>
      </c>
      <c r="AH36" s="1904">
        <v>75</v>
      </c>
      <c r="AI36" s="1903">
        <v>0.8</v>
      </c>
      <c r="AK36" s="1905">
        <v>0.3125</v>
      </c>
      <c r="AL36" s="1911">
        <v>11</v>
      </c>
      <c r="AM36" s="1913">
        <v>74</v>
      </c>
      <c r="AN36" s="1912">
        <v>2.21</v>
      </c>
      <c r="AO36" s="1908">
        <v>0.8125</v>
      </c>
      <c r="AP36" s="1911">
        <v>3</v>
      </c>
      <c r="AQ36" s="1913">
        <v>63</v>
      </c>
      <c r="AR36" s="1912">
        <v>1.18</v>
      </c>
      <c r="AT36" s="1914">
        <v>0.3125</v>
      </c>
      <c r="AU36" s="1920">
        <v>11</v>
      </c>
      <c r="AV36" s="1922">
        <v>65</v>
      </c>
      <c r="AW36" s="1921">
        <v>2.42</v>
      </c>
      <c r="AX36" s="1917">
        <v>0.8125</v>
      </c>
      <c r="AY36" s="1920">
        <v>3</v>
      </c>
      <c r="AZ36" s="1922">
        <v>54</v>
      </c>
      <c r="BA36" s="1921">
        <v>1.1000000000000001</v>
      </c>
      <c r="BB36" s="49"/>
      <c r="BC36" s="1924">
        <v>0.3125</v>
      </c>
      <c r="BD36" s="1932">
        <v>2</v>
      </c>
      <c r="BE36" s="1935">
        <v>67</v>
      </c>
      <c r="BF36" s="1934">
        <v>2.4</v>
      </c>
      <c r="BG36" s="1927">
        <v>0.8125</v>
      </c>
      <c r="BH36" s="1932">
        <v>6</v>
      </c>
      <c r="BI36" s="1935">
        <v>77</v>
      </c>
      <c r="BJ36" s="1934">
        <v>0.91</v>
      </c>
      <c r="BL36" s="1857">
        <v>0.3125</v>
      </c>
      <c r="BM36" s="54">
        <f t="shared" si="0"/>
        <v>60</v>
      </c>
      <c r="BN36" s="56">
        <f t="shared" si="1"/>
        <v>77</v>
      </c>
      <c r="BO36" s="1867">
        <f t="shared" si="2"/>
        <v>3.1233732431025505</v>
      </c>
      <c r="BP36" s="1860">
        <v>0.8125</v>
      </c>
      <c r="BQ36" s="54">
        <f t="shared" si="9"/>
        <v>19</v>
      </c>
      <c r="BR36" s="56">
        <f t="shared" si="10"/>
        <v>74.599999999999994</v>
      </c>
      <c r="BS36" s="1867">
        <f t="shared" si="11"/>
        <v>0.989068193649141</v>
      </c>
      <c r="BU36" s="1857">
        <v>0.3125</v>
      </c>
      <c r="BV36" s="54">
        <f t="shared" si="3"/>
        <v>13</v>
      </c>
      <c r="BW36" s="56">
        <f t="shared" si="4"/>
        <v>73.8</v>
      </c>
      <c r="BX36" s="1867">
        <f t="shared" si="5"/>
        <v>0.67673086933888604</v>
      </c>
      <c r="BY36" s="1860">
        <v>0.8125</v>
      </c>
      <c r="BZ36" s="54">
        <f t="shared" si="6"/>
        <v>9</v>
      </c>
      <c r="CA36" s="56">
        <f t="shared" si="7"/>
        <v>68.8</v>
      </c>
      <c r="CB36" s="1867">
        <f t="shared" si="8"/>
        <v>0.46850598646538261</v>
      </c>
    </row>
    <row r="37" spans="1:80" ht="17.25" thickBot="1" x14ac:dyDescent="0.35">
      <c r="A37" s="1870">
        <v>0.32291666666666669</v>
      </c>
      <c r="B37" s="1875">
        <v>11</v>
      </c>
      <c r="C37" s="1877">
        <v>93</v>
      </c>
      <c r="D37" s="1876">
        <v>1.51</v>
      </c>
      <c r="E37" s="1873">
        <v>0.82291666666666663</v>
      </c>
      <c r="F37" s="1875">
        <v>6</v>
      </c>
      <c r="G37" s="1877">
        <v>90</v>
      </c>
      <c r="H37" s="1876">
        <v>1.06</v>
      </c>
      <c r="I37" s="20"/>
      <c r="J37" s="1879">
        <v>0.32291666666666669</v>
      </c>
      <c r="K37" s="1884">
        <v>13</v>
      </c>
      <c r="L37" s="1886">
        <v>78</v>
      </c>
      <c r="M37" s="1885">
        <v>1.82</v>
      </c>
      <c r="N37" s="1882">
        <v>0.82291666666666663</v>
      </c>
      <c r="O37" s="1884">
        <v>5</v>
      </c>
      <c r="P37" s="1886">
        <v>64</v>
      </c>
      <c r="Q37" s="1885">
        <v>0.95</v>
      </c>
      <c r="S37" s="1888">
        <v>0.32291666666666669</v>
      </c>
      <c r="T37" s="1893">
        <v>15</v>
      </c>
      <c r="U37" s="1895">
        <v>77</v>
      </c>
      <c r="V37" s="1894">
        <v>1.85</v>
      </c>
      <c r="W37" s="1891">
        <v>0.82291666666666663</v>
      </c>
      <c r="X37" s="1893">
        <v>8</v>
      </c>
      <c r="Y37" s="1895">
        <v>65</v>
      </c>
      <c r="Z37" s="1894">
        <v>1.31</v>
      </c>
      <c r="AB37" s="1897">
        <v>0.32291666666666669</v>
      </c>
      <c r="AC37" s="1902">
        <v>8</v>
      </c>
      <c r="AD37" s="1904">
        <v>71</v>
      </c>
      <c r="AE37" s="1903">
        <v>2.66</v>
      </c>
      <c r="AF37" s="1900">
        <v>0.82291666666666663</v>
      </c>
      <c r="AG37" s="1902">
        <v>3</v>
      </c>
      <c r="AH37" s="1904">
        <v>75</v>
      </c>
      <c r="AI37" s="1903">
        <v>1.07</v>
      </c>
      <c r="AK37" s="1906">
        <v>0.32291666666666669</v>
      </c>
      <c r="AL37" s="1911">
        <v>11</v>
      </c>
      <c r="AM37" s="1913">
        <v>79</v>
      </c>
      <c r="AN37" s="1912">
        <v>2.2599999999999998</v>
      </c>
      <c r="AO37" s="1909">
        <v>0.82291666666666663</v>
      </c>
      <c r="AP37" s="1911">
        <v>7</v>
      </c>
      <c r="AQ37" s="1913">
        <v>73</v>
      </c>
      <c r="AR37" s="1912">
        <v>0.96</v>
      </c>
      <c r="AT37" s="1915">
        <v>0.32291666666666669</v>
      </c>
      <c r="AU37" s="1920">
        <v>11</v>
      </c>
      <c r="AV37" s="1922">
        <v>75</v>
      </c>
      <c r="AW37" s="1921">
        <v>1.6</v>
      </c>
      <c r="AX37" s="1918">
        <v>0.82291666666666663</v>
      </c>
      <c r="AY37" s="1920">
        <v>7</v>
      </c>
      <c r="AZ37" s="1922" t="s">
        <v>10</v>
      </c>
      <c r="BA37" s="1921" t="s">
        <v>10</v>
      </c>
      <c r="BB37" s="23"/>
      <c r="BC37" s="1925">
        <v>0.32291666666666669</v>
      </c>
      <c r="BD37" s="1932">
        <v>4</v>
      </c>
      <c r="BE37" s="1935">
        <v>62</v>
      </c>
      <c r="BF37" s="1934">
        <v>4.22</v>
      </c>
      <c r="BG37" s="1928">
        <v>0.82291666666666663</v>
      </c>
      <c r="BH37" s="1932">
        <v>2</v>
      </c>
      <c r="BI37" s="1935">
        <v>70</v>
      </c>
      <c r="BJ37" s="1934">
        <v>0.94</v>
      </c>
      <c r="BL37" s="1858">
        <v>0.32291666666666669</v>
      </c>
      <c r="BM37" s="54">
        <f t="shared" si="0"/>
        <v>58</v>
      </c>
      <c r="BN37" s="56">
        <f t="shared" si="1"/>
        <v>79.599999999999994</v>
      </c>
      <c r="BO37" s="1867">
        <f t="shared" si="2"/>
        <v>3.0192608016657991</v>
      </c>
      <c r="BP37" s="1861">
        <v>0.82291666666666663</v>
      </c>
      <c r="BQ37" s="54">
        <f t="shared" si="9"/>
        <v>29</v>
      </c>
      <c r="BR37" s="56">
        <f t="shared" si="10"/>
        <v>73.400000000000006</v>
      </c>
      <c r="BS37" s="1867">
        <f t="shared" si="11"/>
        <v>1.5096304008328996</v>
      </c>
      <c r="BU37" s="1858">
        <v>0.32291666666666669</v>
      </c>
      <c r="BV37" s="54">
        <f t="shared" si="3"/>
        <v>15</v>
      </c>
      <c r="BW37" s="56">
        <f t="shared" si="4"/>
        <v>76</v>
      </c>
      <c r="BX37" s="1867">
        <f t="shared" si="5"/>
        <v>0.78084331077563762</v>
      </c>
      <c r="BY37" s="1861">
        <v>0.82291666666666663</v>
      </c>
      <c r="BZ37" s="54">
        <f t="shared" si="6"/>
        <v>9</v>
      </c>
      <c r="CA37" s="56">
        <f t="shared" si="7"/>
        <v>69.25</v>
      </c>
      <c r="CB37" s="1867">
        <f t="shared" si="8"/>
        <v>0.46850598646538261</v>
      </c>
    </row>
    <row r="38" spans="1:80" ht="17.25" thickTop="1" x14ac:dyDescent="0.3">
      <c r="A38" s="1871">
        <v>0.33333333333333331</v>
      </c>
      <c r="B38" s="1875">
        <v>14</v>
      </c>
      <c r="C38" s="1877">
        <v>90</v>
      </c>
      <c r="D38" s="1876">
        <v>2.02</v>
      </c>
      <c r="E38" s="1874">
        <v>0.83333333333333337</v>
      </c>
      <c r="F38" s="1875">
        <v>3</v>
      </c>
      <c r="G38" s="1877">
        <v>92</v>
      </c>
      <c r="H38" s="1876">
        <v>1.24</v>
      </c>
      <c r="I38" s="20"/>
      <c r="J38" s="1880">
        <v>0.33333333333333331</v>
      </c>
      <c r="K38" s="1884">
        <v>19</v>
      </c>
      <c r="L38" s="1886">
        <v>79</v>
      </c>
      <c r="M38" s="1885">
        <v>2.16</v>
      </c>
      <c r="N38" s="1883">
        <v>0.83333333333333337</v>
      </c>
      <c r="O38" s="1884">
        <v>5</v>
      </c>
      <c r="P38" s="1886">
        <v>75</v>
      </c>
      <c r="Q38" s="1885">
        <v>0.8</v>
      </c>
      <c r="S38" s="1889">
        <v>0.33333333333333331</v>
      </c>
      <c r="T38" s="1893">
        <v>16</v>
      </c>
      <c r="U38" s="1895">
        <v>81</v>
      </c>
      <c r="V38" s="1894">
        <v>2.09</v>
      </c>
      <c r="W38" s="1892">
        <v>0.83333333333333337</v>
      </c>
      <c r="X38" s="1893">
        <v>3</v>
      </c>
      <c r="Y38" s="1895">
        <v>76</v>
      </c>
      <c r="Z38" s="1894">
        <v>0.78</v>
      </c>
      <c r="AB38" s="1898">
        <v>0.33333333333333331</v>
      </c>
      <c r="AC38" s="1902">
        <v>19</v>
      </c>
      <c r="AD38" s="1904">
        <v>77</v>
      </c>
      <c r="AE38" s="1903">
        <v>5.39</v>
      </c>
      <c r="AF38" s="1901">
        <v>0.83333333333333337</v>
      </c>
      <c r="AG38" s="1902">
        <v>5</v>
      </c>
      <c r="AH38" s="1904">
        <v>66</v>
      </c>
      <c r="AI38" s="1903">
        <v>0.97</v>
      </c>
      <c r="AK38" s="1907">
        <v>0.33333333333333331</v>
      </c>
      <c r="AL38" s="1911">
        <v>16</v>
      </c>
      <c r="AM38" s="1913">
        <v>74</v>
      </c>
      <c r="AN38" s="1912">
        <v>2.34</v>
      </c>
      <c r="AO38" s="1910">
        <v>0.83333333333333337</v>
      </c>
      <c r="AP38" s="1911">
        <v>6</v>
      </c>
      <c r="AQ38" s="1913">
        <v>62</v>
      </c>
      <c r="AR38" s="1912">
        <v>1.02</v>
      </c>
      <c r="AT38" s="1916">
        <v>0.33333333333333331</v>
      </c>
      <c r="AU38" s="1920">
        <v>16</v>
      </c>
      <c r="AV38" s="1922">
        <v>77</v>
      </c>
      <c r="AW38" s="1921">
        <v>4.22</v>
      </c>
      <c r="AX38" s="1919">
        <v>0.83333333333333337</v>
      </c>
      <c r="AY38" s="1920">
        <v>6</v>
      </c>
      <c r="AZ38" s="1922">
        <v>71</v>
      </c>
      <c r="BA38" s="1921">
        <v>0.86</v>
      </c>
      <c r="BB38" s="24"/>
      <c r="BC38" s="1926">
        <v>0.33333333333333331</v>
      </c>
      <c r="BD38" s="1932">
        <v>5</v>
      </c>
      <c r="BE38" s="1935">
        <v>79</v>
      </c>
      <c r="BF38" s="1934">
        <v>3.89</v>
      </c>
      <c r="BG38" s="1929">
        <v>0.83333333333333337</v>
      </c>
      <c r="BH38" s="1932">
        <v>3</v>
      </c>
      <c r="BI38" s="1935">
        <v>74</v>
      </c>
      <c r="BJ38" s="1934">
        <v>0.81</v>
      </c>
      <c r="BL38" s="1859">
        <v>0.33333333333333331</v>
      </c>
      <c r="BM38" s="54">
        <f t="shared" si="0"/>
        <v>84</v>
      </c>
      <c r="BN38" s="56">
        <f t="shared" si="1"/>
        <v>80.2</v>
      </c>
      <c r="BO38" s="1867">
        <f t="shared" si="2"/>
        <v>4.3727225403435712</v>
      </c>
      <c r="BP38" s="1862">
        <v>0.83333333333333337</v>
      </c>
      <c r="BQ38" s="54">
        <f t="shared" si="9"/>
        <v>22</v>
      </c>
      <c r="BR38" s="56">
        <f t="shared" si="10"/>
        <v>74.2</v>
      </c>
      <c r="BS38" s="1867">
        <f t="shared" si="11"/>
        <v>1.1452368558042685</v>
      </c>
      <c r="BU38" s="1859">
        <v>0.33333333333333331</v>
      </c>
      <c r="BV38" s="54">
        <f t="shared" si="3"/>
        <v>21</v>
      </c>
      <c r="BW38" s="56">
        <f t="shared" si="4"/>
        <v>77.599999999999994</v>
      </c>
      <c r="BX38" s="1867">
        <f t="shared" si="5"/>
        <v>1.0931806350858928</v>
      </c>
      <c r="BY38" s="1862">
        <v>0.83333333333333337</v>
      </c>
      <c r="BZ38" s="54">
        <f t="shared" si="6"/>
        <v>9</v>
      </c>
      <c r="CA38" s="56">
        <f t="shared" si="7"/>
        <v>70</v>
      </c>
      <c r="CB38" s="1867">
        <f t="shared" si="8"/>
        <v>0.46850598646538261</v>
      </c>
    </row>
    <row r="39" spans="1:80" x14ac:dyDescent="0.3">
      <c r="A39" s="1869">
        <v>0.34375</v>
      </c>
      <c r="B39" s="1875">
        <v>18</v>
      </c>
      <c r="C39" s="1877">
        <v>87</v>
      </c>
      <c r="D39" s="1876">
        <v>2.58</v>
      </c>
      <c r="E39" s="1872">
        <v>0.84375</v>
      </c>
      <c r="F39" s="1875">
        <v>3</v>
      </c>
      <c r="G39" s="1877">
        <v>86</v>
      </c>
      <c r="H39" s="1876">
        <v>0.76</v>
      </c>
      <c r="I39" s="20"/>
      <c r="J39" s="1878">
        <v>0.34375</v>
      </c>
      <c r="K39" s="1884">
        <v>9</v>
      </c>
      <c r="L39" s="1886">
        <v>75</v>
      </c>
      <c r="M39" s="1885">
        <v>2.2999999999999998</v>
      </c>
      <c r="N39" s="1881">
        <v>0.84375</v>
      </c>
      <c r="O39" s="1884">
        <v>5</v>
      </c>
      <c r="P39" s="1886">
        <v>75</v>
      </c>
      <c r="Q39" s="1885">
        <v>1.48</v>
      </c>
      <c r="S39" s="1887">
        <v>0.34375</v>
      </c>
      <c r="T39" s="1893">
        <v>17</v>
      </c>
      <c r="U39" s="1895">
        <v>84</v>
      </c>
      <c r="V39" s="1894">
        <v>3.12</v>
      </c>
      <c r="W39" s="1890">
        <v>0.84375</v>
      </c>
      <c r="X39" s="1893">
        <v>3</v>
      </c>
      <c r="Y39" s="1895">
        <v>71</v>
      </c>
      <c r="Z39" s="1894">
        <v>1.04</v>
      </c>
      <c r="AB39" s="1896">
        <v>0.34375</v>
      </c>
      <c r="AC39" s="1902">
        <v>13</v>
      </c>
      <c r="AD39" s="1904">
        <v>74</v>
      </c>
      <c r="AE39" s="1903">
        <v>4.4400000000000004</v>
      </c>
      <c r="AF39" s="1899">
        <v>0.84375</v>
      </c>
      <c r="AG39" s="1902">
        <v>3</v>
      </c>
      <c r="AH39" s="1904">
        <v>63</v>
      </c>
      <c r="AI39" s="1903">
        <v>1.02</v>
      </c>
      <c r="AK39" s="1905">
        <v>0.34375</v>
      </c>
      <c r="AL39" s="1911">
        <v>12</v>
      </c>
      <c r="AM39" s="1913">
        <v>71</v>
      </c>
      <c r="AN39" s="1912">
        <v>2.93</v>
      </c>
      <c r="AO39" s="1908">
        <v>0.84375</v>
      </c>
      <c r="AP39" s="1911">
        <v>9</v>
      </c>
      <c r="AQ39" s="1913">
        <v>60</v>
      </c>
      <c r="AR39" s="1912">
        <v>1.01</v>
      </c>
      <c r="AT39" s="1914">
        <v>0.34375</v>
      </c>
      <c r="AU39" s="1920">
        <v>12</v>
      </c>
      <c r="AV39" s="1922">
        <v>69</v>
      </c>
      <c r="AW39" s="1921">
        <v>5.61</v>
      </c>
      <c r="AX39" s="1917">
        <v>0.84375</v>
      </c>
      <c r="AY39" s="1920">
        <v>9</v>
      </c>
      <c r="AZ39" s="1922">
        <v>73</v>
      </c>
      <c r="BA39" s="1921">
        <v>0.83</v>
      </c>
      <c r="BB39" s="49"/>
      <c r="BC39" s="1924">
        <v>0.34375</v>
      </c>
      <c r="BD39" s="1932">
        <v>4</v>
      </c>
      <c r="BE39" s="1935">
        <v>81</v>
      </c>
      <c r="BF39" s="1934">
        <v>3.29</v>
      </c>
      <c r="BG39" s="1927">
        <v>0.84375</v>
      </c>
      <c r="BH39" s="1932">
        <v>2</v>
      </c>
      <c r="BI39" s="1935">
        <v>72</v>
      </c>
      <c r="BJ39" s="1934">
        <v>0.84</v>
      </c>
      <c r="BL39" s="1857">
        <v>0.34375</v>
      </c>
      <c r="BM39" s="54">
        <f t="shared" si="0"/>
        <v>69</v>
      </c>
      <c r="BN39" s="56">
        <f t="shared" si="1"/>
        <v>78.2</v>
      </c>
      <c r="BO39" s="1867">
        <f t="shared" si="2"/>
        <v>3.5918792295679332</v>
      </c>
      <c r="BP39" s="1860">
        <v>0.84375</v>
      </c>
      <c r="BQ39" s="54">
        <f t="shared" si="9"/>
        <v>23</v>
      </c>
      <c r="BR39" s="56">
        <f t="shared" si="10"/>
        <v>71</v>
      </c>
      <c r="BS39" s="1867">
        <f t="shared" si="11"/>
        <v>1.1972930765226444</v>
      </c>
      <c r="BU39" s="1857">
        <v>0.34375</v>
      </c>
      <c r="BV39" s="54">
        <f t="shared" si="3"/>
        <v>16</v>
      </c>
      <c r="BW39" s="56">
        <f t="shared" si="4"/>
        <v>74.599999999999994</v>
      </c>
      <c r="BX39" s="1867">
        <f t="shared" si="5"/>
        <v>0.83289953149401352</v>
      </c>
      <c r="BY39" s="1860">
        <v>0.84375</v>
      </c>
      <c r="BZ39" s="54">
        <f t="shared" si="6"/>
        <v>11</v>
      </c>
      <c r="CA39" s="56">
        <f t="shared" si="7"/>
        <v>68.400000000000006</v>
      </c>
      <c r="CB39" s="1867">
        <f t="shared" si="8"/>
        <v>0.57261842790213424</v>
      </c>
    </row>
    <row r="40" spans="1:80" x14ac:dyDescent="0.3">
      <c r="A40" s="1869">
        <v>0.35416666666666669</v>
      </c>
      <c r="B40" s="1875">
        <v>18</v>
      </c>
      <c r="C40" s="1877">
        <v>87</v>
      </c>
      <c r="D40" s="1876">
        <v>1.82</v>
      </c>
      <c r="E40" s="1872">
        <v>0.85416666666666663</v>
      </c>
      <c r="F40" s="1875">
        <v>8</v>
      </c>
      <c r="G40" s="1877">
        <v>94</v>
      </c>
      <c r="H40" s="1876">
        <v>1.1200000000000001</v>
      </c>
      <c r="I40" s="20"/>
      <c r="J40" s="1878">
        <v>0.35416666666666669</v>
      </c>
      <c r="K40" s="1884">
        <v>16</v>
      </c>
      <c r="L40" s="1886">
        <v>71</v>
      </c>
      <c r="M40" s="1885">
        <v>4.5199999999999996</v>
      </c>
      <c r="N40" s="1881">
        <v>0.85416666666666663</v>
      </c>
      <c r="O40" s="1884">
        <v>5</v>
      </c>
      <c r="P40" s="1886">
        <v>72</v>
      </c>
      <c r="Q40" s="1885">
        <v>1.04</v>
      </c>
      <c r="S40" s="1887">
        <v>0.35416666666666669</v>
      </c>
      <c r="T40" s="1893">
        <v>18</v>
      </c>
      <c r="U40" s="1895">
        <v>78</v>
      </c>
      <c r="V40" s="1894">
        <v>2.73</v>
      </c>
      <c r="W40" s="1890">
        <v>0.85416666666666663</v>
      </c>
      <c r="X40" s="1893">
        <v>1</v>
      </c>
      <c r="Y40" s="1895">
        <v>31</v>
      </c>
      <c r="Z40" s="1894">
        <v>1.85</v>
      </c>
      <c r="AB40" s="1896">
        <v>0.35416666666666669</v>
      </c>
      <c r="AC40" s="1902">
        <v>19</v>
      </c>
      <c r="AD40" s="1904">
        <v>78</v>
      </c>
      <c r="AE40" s="1903">
        <v>4.84</v>
      </c>
      <c r="AF40" s="1899">
        <v>0.85416666666666663</v>
      </c>
      <c r="AG40" s="1902">
        <v>6</v>
      </c>
      <c r="AH40" s="1904">
        <v>61</v>
      </c>
      <c r="AI40" s="1903">
        <v>1.19</v>
      </c>
      <c r="AK40" s="1905">
        <v>0.35416666666666669</v>
      </c>
      <c r="AL40" s="1911">
        <v>16</v>
      </c>
      <c r="AM40" s="1913">
        <v>74</v>
      </c>
      <c r="AN40" s="1912">
        <v>3.16</v>
      </c>
      <c r="AO40" s="1908">
        <v>0.85416666666666663</v>
      </c>
      <c r="AP40" s="1911">
        <v>5</v>
      </c>
      <c r="AQ40" s="1913">
        <v>50</v>
      </c>
      <c r="AR40" s="1912">
        <v>5.0199999999999996</v>
      </c>
      <c r="AT40" s="1914">
        <v>0.35416666666666669</v>
      </c>
      <c r="AU40" s="1920">
        <v>16</v>
      </c>
      <c r="AV40" s="1922">
        <v>71</v>
      </c>
      <c r="AW40" s="1921">
        <v>5.17</v>
      </c>
      <c r="AX40" s="1917">
        <v>0.85416666666666663</v>
      </c>
      <c r="AY40" s="1920">
        <v>5</v>
      </c>
      <c r="AZ40" s="1922">
        <v>58</v>
      </c>
      <c r="BA40" s="1921">
        <v>0.99</v>
      </c>
      <c r="BB40" s="49"/>
      <c r="BC40" s="1924">
        <v>0.35416666666666669</v>
      </c>
      <c r="BD40" s="1932">
        <v>4</v>
      </c>
      <c r="BE40" s="1935">
        <v>86</v>
      </c>
      <c r="BF40" s="1934">
        <v>1.75</v>
      </c>
      <c r="BG40" s="1927">
        <v>0.85416666666666663</v>
      </c>
      <c r="BH40" s="1932">
        <v>3</v>
      </c>
      <c r="BI40" s="1935">
        <v>68</v>
      </c>
      <c r="BJ40" s="1934">
        <v>0.86</v>
      </c>
      <c r="BL40" s="1857">
        <v>0.35416666666666669</v>
      </c>
      <c r="BM40" s="54">
        <f t="shared" si="0"/>
        <v>87</v>
      </c>
      <c r="BN40" s="56">
        <f t="shared" si="1"/>
        <v>77.599999999999994</v>
      </c>
      <c r="BO40" s="1867">
        <f t="shared" si="2"/>
        <v>4.5288912024986985</v>
      </c>
      <c r="BP40" s="1860">
        <v>0.85416666666666663</v>
      </c>
      <c r="BQ40" s="54">
        <f t="shared" si="9"/>
        <v>25</v>
      </c>
      <c r="BR40" s="56">
        <f t="shared" si="10"/>
        <v>61.6</v>
      </c>
      <c r="BS40" s="1867">
        <f t="shared" si="11"/>
        <v>1.3014055179593962</v>
      </c>
      <c r="BU40" s="1857">
        <v>0.35416666666666669</v>
      </c>
      <c r="BV40" s="54">
        <f t="shared" si="3"/>
        <v>20</v>
      </c>
      <c r="BW40" s="56">
        <f t="shared" si="4"/>
        <v>74.400000000000006</v>
      </c>
      <c r="BX40" s="1867">
        <f t="shared" si="5"/>
        <v>1.0411244143675169</v>
      </c>
      <c r="BY40" s="1860">
        <v>0.85416666666666663</v>
      </c>
      <c r="BZ40" s="54">
        <f t="shared" si="6"/>
        <v>8</v>
      </c>
      <c r="CA40" s="56">
        <f t="shared" si="7"/>
        <v>54.4</v>
      </c>
      <c r="CB40" s="1867">
        <f t="shared" si="8"/>
        <v>0.41644976574700676</v>
      </c>
    </row>
    <row r="41" spans="1:80" ht="17.25" thickBot="1" x14ac:dyDescent="0.35">
      <c r="A41" s="1870">
        <v>0.36458333333333331</v>
      </c>
      <c r="B41" s="1875">
        <v>17</v>
      </c>
      <c r="C41" s="1877">
        <v>92</v>
      </c>
      <c r="D41" s="1876">
        <v>2.92</v>
      </c>
      <c r="E41" s="1873">
        <v>0.86458333333333337</v>
      </c>
      <c r="F41" s="1875">
        <v>6</v>
      </c>
      <c r="G41" s="1877">
        <v>93</v>
      </c>
      <c r="H41" s="1876">
        <v>0.86</v>
      </c>
      <c r="I41" s="20"/>
      <c r="J41" s="1879">
        <v>0.36458333333333331</v>
      </c>
      <c r="K41" s="1884">
        <v>19</v>
      </c>
      <c r="L41" s="1886">
        <v>74</v>
      </c>
      <c r="M41" s="1885">
        <v>4.33</v>
      </c>
      <c r="N41" s="1882">
        <v>0.86458333333333337</v>
      </c>
      <c r="O41" s="1884">
        <v>4</v>
      </c>
      <c r="P41" s="1886">
        <v>49</v>
      </c>
      <c r="Q41" s="1885">
        <v>1.33</v>
      </c>
      <c r="S41" s="1888">
        <v>0.36458333333333331</v>
      </c>
      <c r="T41" s="1893">
        <v>15</v>
      </c>
      <c r="U41" s="1895">
        <v>72</v>
      </c>
      <c r="V41" s="1894">
        <v>3.04</v>
      </c>
      <c r="W41" s="1891">
        <v>0.86458333333333337</v>
      </c>
      <c r="X41" s="1893">
        <v>2</v>
      </c>
      <c r="Y41" s="1895">
        <v>70</v>
      </c>
      <c r="Z41" s="1894">
        <v>0.85</v>
      </c>
      <c r="AB41" s="1897">
        <v>0.36458333333333331</v>
      </c>
      <c r="AC41" s="1902">
        <v>17</v>
      </c>
      <c r="AD41" s="1904">
        <v>68</v>
      </c>
      <c r="AE41" s="1903">
        <v>3.96</v>
      </c>
      <c r="AF41" s="1900">
        <v>0.86458333333333337</v>
      </c>
      <c r="AG41" s="1902">
        <v>4</v>
      </c>
      <c r="AH41" s="1904">
        <v>71</v>
      </c>
      <c r="AI41" s="1903">
        <v>0.86</v>
      </c>
      <c r="AK41" s="1906">
        <v>0.36458333333333331</v>
      </c>
      <c r="AL41" s="1911">
        <v>24</v>
      </c>
      <c r="AM41" s="1913">
        <v>66</v>
      </c>
      <c r="AN41" s="1912">
        <v>3.73</v>
      </c>
      <c r="AO41" s="1909">
        <v>0.86458333333333337</v>
      </c>
      <c r="AP41" s="1911">
        <v>2</v>
      </c>
      <c r="AQ41" s="1913">
        <v>64</v>
      </c>
      <c r="AR41" s="1912">
        <v>0.93</v>
      </c>
      <c r="AT41" s="1915">
        <v>0.36458333333333331</v>
      </c>
      <c r="AU41" s="1920">
        <v>24</v>
      </c>
      <c r="AV41" s="1922">
        <v>67</v>
      </c>
      <c r="AW41" s="1921">
        <v>4.96</v>
      </c>
      <c r="AX41" s="1918">
        <v>0.86458333333333337</v>
      </c>
      <c r="AY41" s="1920">
        <v>2</v>
      </c>
      <c r="AZ41" s="1922">
        <v>83</v>
      </c>
      <c r="BA41" s="1921">
        <v>0.72</v>
      </c>
      <c r="BB41" s="23"/>
      <c r="BC41" s="1925">
        <v>0.36458333333333331</v>
      </c>
      <c r="BD41" s="1932">
        <v>4</v>
      </c>
      <c r="BE41" s="1935">
        <v>72</v>
      </c>
      <c r="BF41" s="1934">
        <v>2.98</v>
      </c>
      <c r="BG41" s="1928">
        <v>0.86458333333333337</v>
      </c>
      <c r="BH41" s="1932">
        <v>1</v>
      </c>
      <c r="BI41" s="1935">
        <v>44</v>
      </c>
      <c r="BJ41" s="1934">
        <v>1.35</v>
      </c>
      <c r="BL41" s="1858">
        <v>0.36458333333333331</v>
      </c>
      <c r="BM41" s="54">
        <f t="shared" si="0"/>
        <v>92</v>
      </c>
      <c r="BN41" s="56">
        <f t="shared" si="1"/>
        <v>74.400000000000006</v>
      </c>
      <c r="BO41" s="1867">
        <f t="shared" si="2"/>
        <v>4.7891723060905775</v>
      </c>
      <c r="BP41" s="1861">
        <v>0.86458333333333337</v>
      </c>
      <c r="BQ41" s="54">
        <f t="shared" si="9"/>
        <v>18</v>
      </c>
      <c r="BR41" s="56">
        <f t="shared" si="10"/>
        <v>69.400000000000006</v>
      </c>
      <c r="BS41" s="1867">
        <f t="shared" si="11"/>
        <v>0.93701197293076521</v>
      </c>
      <c r="BU41" s="1858">
        <v>0.36458333333333331</v>
      </c>
      <c r="BV41" s="54">
        <f t="shared" si="3"/>
        <v>28</v>
      </c>
      <c r="BW41" s="56">
        <f t="shared" si="4"/>
        <v>69.400000000000006</v>
      </c>
      <c r="BX41" s="1867">
        <f t="shared" si="5"/>
        <v>1.4575741801145237</v>
      </c>
      <c r="BY41" s="1861">
        <v>0.86458333333333337</v>
      </c>
      <c r="BZ41" s="54">
        <f t="shared" si="6"/>
        <v>3</v>
      </c>
      <c r="CA41" s="56">
        <f t="shared" si="7"/>
        <v>67.400000000000006</v>
      </c>
      <c r="CB41" s="1867">
        <f t="shared" si="8"/>
        <v>0.15616866215512754</v>
      </c>
    </row>
    <row r="42" spans="1:80" ht="17.25" thickTop="1" x14ac:dyDescent="0.3">
      <c r="A42" s="1871">
        <v>0.375</v>
      </c>
      <c r="B42" s="1875">
        <v>22</v>
      </c>
      <c r="C42" s="1877">
        <v>89</v>
      </c>
      <c r="D42" s="1876">
        <v>2.61</v>
      </c>
      <c r="E42" s="1874">
        <v>0.875</v>
      </c>
      <c r="F42" s="1875">
        <v>5</v>
      </c>
      <c r="G42" s="1877">
        <v>90</v>
      </c>
      <c r="H42" s="1876">
        <v>0.81</v>
      </c>
      <c r="I42" s="20"/>
      <c r="J42" s="1880">
        <v>0.375</v>
      </c>
      <c r="K42" s="1884">
        <v>22</v>
      </c>
      <c r="L42" s="1886">
        <v>64</v>
      </c>
      <c r="M42" s="1885">
        <v>3.84</v>
      </c>
      <c r="N42" s="1883">
        <v>0.875</v>
      </c>
      <c r="O42" s="1884">
        <v>2</v>
      </c>
      <c r="P42" s="1886">
        <v>67</v>
      </c>
      <c r="Q42" s="1885">
        <v>0.99</v>
      </c>
      <c r="S42" s="1889">
        <v>0.375</v>
      </c>
      <c r="T42" s="1893">
        <v>10</v>
      </c>
      <c r="U42" s="1895">
        <v>72</v>
      </c>
      <c r="V42" s="1894">
        <v>3</v>
      </c>
      <c r="W42" s="1892">
        <v>0.875</v>
      </c>
      <c r="X42" s="1893">
        <v>4</v>
      </c>
      <c r="Y42" s="1895">
        <v>66</v>
      </c>
      <c r="Z42" s="1894">
        <v>0.97</v>
      </c>
      <c r="AB42" s="1898">
        <v>0.375</v>
      </c>
      <c r="AC42" s="1902">
        <v>14</v>
      </c>
      <c r="AD42" s="1904">
        <v>71</v>
      </c>
      <c r="AE42" s="1903">
        <v>4.22</v>
      </c>
      <c r="AF42" s="1901">
        <v>0.875</v>
      </c>
      <c r="AG42" s="1902">
        <v>3</v>
      </c>
      <c r="AH42" s="1904">
        <v>72</v>
      </c>
      <c r="AI42" s="1903">
        <v>1.29</v>
      </c>
      <c r="AK42" s="1907">
        <v>0.375</v>
      </c>
      <c r="AL42" s="1911">
        <v>28</v>
      </c>
      <c r="AM42" s="1913">
        <v>67</v>
      </c>
      <c r="AN42" s="1912">
        <v>4.1100000000000003</v>
      </c>
      <c r="AO42" s="1910">
        <v>0.875</v>
      </c>
      <c r="AP42" s="1911">
        <v>5</v>
      </c>
      <c r="AQ42" s="1913">
        <v>72</v>
      </c>
      <c r="AR42" s="1912">
        <v>1.05</v>
      </c>
      <c r="AT42" s="1916">
        <v>0.375</v>
      </c>
      <c r="AU42" s="1920">
        <v>28</v>
      </c>
      <c r="AV42" s="1922">
        <v>72</v>
      </c>
      <c r="AW42" s="1921">
        <v>3.61</v>
      </c>
      <c r="AX42" s="1919">
        <v>0.875</v>
      </c>
      <c r="AY42" s="1920">
        <v>5</v>
      </c>
      <c r="AZ42" s="1922" t="s">
        <v>10</v>
      </c>
      <c r="BA42" s="1921" t="s">
        <v>10</v>
      </c>
      <c r="BB42" s="24"/>
      <c r="BC42" s="1926">
        <v>0.375</v>
      </c>
      <c r="BD42" s="1932">
        <v>1</v>
      </c>
      <c r="BE42" s="1935">
        <v>82</v>
      </c>
      <c r="BF42" s="1934">
        <v>1.1499999999999999</v>
      </c>
      <c r="BG42" s="1929">
        <v>0.875</v>
      </c>
      <c r="BH42" s="1932">
        <v>2</v>
      </c>
      <c r="BI42" s="1935">
        <v>62</v>
      </c>
      <c r="BJ42" s="1934">
        <v>0.95</v>
      </c>
      <c r="BL42" s="1859">
        <v>0.375</v>
      </c>
      <c r="BM42" s="54">
        <f t="shared" si="0"/>
        <v>96</v>
      </c>
      <c r="BN42" s="56">
        <f t="shared" si="1"/>
        <v>72.599999999999994</v>
      </c>
      <c r="BO42" s="1867">
        <f t="shared" si="2"/>
        <v>4.9973971889640811</v>
      </c>
      <c r="BP42" s="1862">
        <v>0.875</v>
      </c>
      <c r="BQ42" s="54">
        <f t="shared" si="9"/>
        <v>19</v>
      </c>
      <c r="BR42" s="56">
        <f t="shared" si="10"/>
        <v>73.400000000000006</v>
      </c>
      <c r="BS42" s="1867">
        <f t="shared" si="11"/>
        <v>0.989068193649141</v>
      </c>
      <c r="BU42" s="1859">
        <v>0.375</v>
      </c>
      <c r="BV42" s="54">
        <f t="shared" si="3"/>
        <v>29</v>
      </c>
      <c r="BW42" s="56">
        <f t="shared" si="4"/>
        <v>69.2</v>
      </c>
      <c r="BX42" s="1867">
        <f t="shared" si="5"/>
        <v>1.5096304008328996</v>
      </c>
      <c r="BY42" s="1862">
        <v>0.875</v>
      </c>
      <c r="BZ42" s="54">
        <f t="shared" si="6"/>
        <v>7</v>
      </c>
      <c r="CA42" s="56">
        <f t="shared" si="7"/>
        <v>69.25</v>
      </c>
      <c r="CB42" s="1867">
        <f t="shared" si="8"/>
        <v>0.36439354502863092</v>
      </c>
    </row>
    <row r="43" spans="1:80" x14ac:dyDescent="0.3">
      <c r="A43" s="1869">
        <v>0.38541666666666669</v>
      </c>
      <c r="B43" s="1875">
        <v>31</v>
      </c>
      <c r="C43" s="1877">
        <v>89</v>
      </c>
      <c r="D43" s="1876">
        <v>4.09</v>
      </c>
      <c r="E43" s="1872">
        <v>0.88541666666666663</v>
      </c>
      <c r="F43" s="1875">
        <v>7</v>
      </c>
      <c r="G43" s="1877">
        <v>86</v>
      </c>
      <c r="H43" s="1876">
        <v>0.77</v>
      </c>
      <c r="I43" s="20"/>
      <c r="J43" s="1878">
        <v>0.38541666666666669</v>
      </c>
      <c r="K43" s="1884">
        <v>19</v>
      </c>
      <c r="L43" s="1886">
        <v>68</v>
      </c>
      <c r="M43" s="1885">
        <v>3.59</v>
      </c>
      <c r="N43" s="1881">
        <v>0.88541666666666663</v>
      </c>
      <c r="O43" s="1884">
        <v>6</v>
      </c>
      <c r="P43" s="1886">
        <v>68</v>
      </c>
      <c r="Q43" s="1885">
        <v>0.88</v>
      </c>
      <c r="S43" s="1887">
        <v>0.38541666666666669</v>
      </c>
      <c r="T43" s="1893">
        <v>14</v>
      </c>
      <c r="U43" s="1895">
        <v>73</v>
      </c>
      <c r="V43" s="1894">
        <v>2.77</v>
      </c>
      <c r="W43" s="1890">
        <v>0.88541666666666663</v>
      </c>
      <c r="X43" s="1893">
        <v>4</v>
      </c>
      <c r="Y43" s="1895">
        <v>78</v>
      </c>
      <c r="Z43" s="1894">
        <v>0.91</v>
      </c>
      <c r="AB43" s="1896">
        <v>0.38541666666666669</v>
      </c>
      <c r="AC43" s="1902">
        <v>16</v>
      </c>
      <c r="AD43" s="1904">
        <v>77</v>
      </c>
      <c r="AE43" s="1903">
        <v>3.66</v>
      </c>
      <c r="AF43" s="1899">
        <v>0.88541666666666663</v>
      </c>
      <c r="AG43" s="1902">
        <v>4</v>
      </c>
      <c r="AH43" s="1904">
        <v>70</v>
      </c>
      <c r="AI43" s="1903">
        <v>0.83</v>
      </c>
      <c r="AK43" s="1905">
        <v>0.38541666666666669</v>
      </c>
      <c r="AL43" s="1911">
        <v>16</v>
      </c>
      <c r="AM43" s="1913">
        <v>76</v>
      </c>
      <c r="AN43" s="1912">
        <v>3.31</v>
      </c>
      <c r="AO43" s="1908">
        <v>0.88541666666666663</v>
      </c>
      <c r="AP43" s="1911">
        <v>5</v>
      </c>
      <c r="AQ43" s="1913">
        <v>67</v>
      </c>
      <c r="AR43" s="1912">
        <v>0.89</v>
      </c>
      <c r="AT43" s="1914">
        <v>0.38541666666666669</v>
      </c>
      <c r="AU43" s="1920">
        <v>16</v>
      </c>
      <c r="AV43" s="1922">
        <v>72</v>
      </c>
      <c r="AW43" s="1921">
        <v>3.05</v>
      </c>
      <c r="AX43" s="1917">
        <v>0.88541666666666663</v>
      </c>
      <c r="AY43" s="1920">
        <v>5</v>
      </c>
      <c r="AZ43" s="1922">
        <v>78</v>
      </c>
      <c r="BA43" s="1921">
        <v>0.76</v>
      </c>
      <c r="BB43" s="49"/>
      <c r="BC43" s="1924">
        <v>0.38541666666666669</v>
      </c>
      <c r="BD43" s="1932">
        <v>8</v>
      </c>
      <c r="BE43" s="1935">
        <v>69</v>
      </c>
      <c r="BF43" s="1934">
        <v>2.34</v>
      </c>
      <c r="BG43" s="1927">
        <v>0.88541666666666663</v>
      </c>
      <c r="BH43" s="1932">
        <v>3</v>
      </c>
      <c r="BI43" s="1935">
        <v>86</v>
      </c>
      <c r="BJ43" s="1934">
        <v>0.73</v>
      </c>
      <c r="BL43" s="1857">
        <v>0.38541666666666669</v>
      </c>
      <c r="BM43" s="54">
        <f t="shared" si="0"/>
        <v>96</v>
      </c>
      <c r="BN43" s="56">
        <f t="shared" si="1"/>
        <v>76.599999999999994</v>
      </c>
      <c r="BO43" s="1867">
        <f t="shared" si="2"/>
        <v>4.9973971889640811</v>
      </c>
      <c r="BP43" s="1860">
        <v>0.88541666666666663</v>
      </c>
      <c r="BQ43" s="54">
        <f t="shared" si="9"/>
        <v>26</v>
      </c>
      <c r="BR43" s="56">
        <f t="shared" si="10"/>
        <v>73.8</v>
      </c>
      <c r="BS43" s="1867">
        <f t="shared" si="11"/>
        <v>1.3534617386777721</v>
      </c>
      <c r="BU43" s="1857">
        <v>0.38541666666666669</v>
      </c>
      <c r="BV43" s="54">
        <f t="shared" si="3"/>
        <v>24</v>
      </c>
      <c r="BW43" s="56">
        <f t="shared" si="4"/>
        <v>73.2</v>
      </c>
      <c r="BX43" s="1867">
        <f t="shared" si="5"/>
        <v>1.2493492972410203</v>
      </c>
      <c r="BY43" s="1860">
        <v>0.88541666666666663</v>
      </c>
      <c r="BZ43" s="54">
        <f t="shared" si="6"/>
        <v>8</v>
      </c>
      <c r="CA43" s="56">
        <f t="shared" si="7"/>
        <v>72.2</v>
      </c>
      <c r="CB43" s="1867">
        <f t="shared" si="8"/>
        <v>0.41644976574700676</v>
      </c>
    </row>
    <row r="44" spans="1:80" x14ac:dyDescent="0.3">
      <c r="A44" s="1869">
        <v>0.39583333333333331</v>
      </c>
      <c r="B44" s="1875">
        <v>19</v>
      </c>
      <c r="C44" s="1877">
        <v>94</v>
      </c>
      <c r="D44" s="1876">
        <v>3.88</v>
      </c>
      <c r="E44" s="1872">
        <v>0.89583333333333337</v>
      </c>
      <c r="F44" s="1875">
        <v>1</v>
      </c>
      <c r="G44" s="1877">
        <v>93</v>
      </c>
      <c r="H44" s="1876">
        <v>1.8</v>
      </c>
      <c r="I44" s="20"/>
      <c r="J44" s="1878">
        <v>0.39583333333333331</v>
      </c>
      <c r="K44" s="1884">
        <v>18</v>
      </c>
      <c r="L44" s="1886">
        <v>66</v>
      </c>
      <c r="M44" s="1885">
        <v>3.55</v>
      </c>
      <c r="N44" s="1881">
        <v>0.89583333333333337</v>
      </c>
      <c r="O44" s="1884">
        <v>2</v>
      </c>
      <c r="P44" s="1886">
        <v>65</v>
      </c>
      <c r="Q44" s="1885">
        <v>0.91</v>
      </c>
      <c r="S44" s="1887">
        <v>0.39583333333333331</v>
      </c>
      <c r="T44" s="1893">
        <v>13</v>
      </c>
      <c r="U44" s="1895">
        <v>77</v>
      </c>
      <c r="V44" s="1894">
        <v>2.5</v>
      </c>
      <c r="W44" s="1890">
        <v>0.89583333333333337</v>
      </c>
      <c r="X44" s="1893">
        <v>6</v>
      </c>
      <c r="Y44" s="1895">
        <v>78</v>
      </c>
      <c r="Z44" s="1894">
        <v>0.92</v>
      </c>
      <c r="AB44" s="1896">
        <v>0.39583333333333331</v>
      </c>
      <c r="AC44" s="1902">
        <v>18</v>
      </c>
      <c r="AD44" s="1904">
        <v>70</v>
      </c>
      <c r="AE44" s="1903">
        <v>3.74</v>
      </c>
      <c r="AF44" s="1899">
        <v>0.89583333333333337</v>
      </c>
      <c r="AG44" s="1902">
        <v>3</v>
      </c>
      <c r="AH44" s="1904">
        <v>63</v>
      </c>
      <c r="AI44" s="1903">
        <v>0.98</v>
      </c>
      <c r="AK44" s="1905">
        <v>0.39583333333333331</v>
      </c>
      <c r="AL44" s="1911">
        <v>19</v>
      </c>
      <c r="AM44" s="1913">
        <v>72</v>
      </c>
      <c r="AN44" s="1912">
        <v>3.7</v>
      </c>
      <c r="AO44" s="1908">
        <v>0.89583333333333337</v>
      </c>
      <c r="AP44" s="1911">
        <v>5</v>
      </c>
      <c r="AQ44" s="1913">
        <v>82</v>
      </c>
      <c r="AR44" s="1912">
        <v>0.75</v>
      </c>
      <c r="AT44" s="1914">
        <v>0.39583333333333331</v>
      </c>
      <c r="AU44" s="1920">
        <v>19</v>
      </c>
      <c r="AV44" s="1922">
        <v>64</v>
      </c>
      <c r="AW44" s="1921">
        <v>4.18</v>
      </c>
      <c r="AX44" s="1917">
        <v>0.89583333333333337</v>
      </c>
      <c r="AY44" s="1920">
        <v>5</v>
      </c>
      <c r="AZ44" s="1922" t="s">
        <v>10</v>
      </c>
      <c r="BA44" s="1921" t="s">
        <v>10</v>
      </c>
      <c r="BB44" s="49"/>
      <c r="BC44" s="1924">
        <v>0.39583333333333331</v>
      </c>
      <c r="BD44" s="1932">
        <v>4</v>
      </c>
      <c r="BE44" s="1935">
        <v>63</v>
      </c>
      <c r="BF44" s="1934">
        <v>2.2799999999999998</v>
      </c>
      <c r="BG44" s="1927">
        <v>0.89583333333333337</v>
      </c>
      <c r="BH44" s="1932">
        <v>2</v>
      </c>
      <c r="BI44" s="1935">
        <v>71</v>
      </c>
      <c r="BJ44" s="1934">
        <v>0.83</v>
      </c>
      <c r="BL44" s="1857">
        <v>0.39583333333333331</v>
      </c>
      <c r="BM44" s="54">
        <f t="shared" si="0"/>
        <v>87</v>
      </c>
      <c r="BN44" s="56">
        <f t="shared" si="1"/>
        <v>75.8</v>
      </c>
      <c r="BO44" s="1867">
        <f t="shared" si="2"/>
        <v>4.5288912024986985</v>
      </c>
      <c r="BP44" s="1860">
        <v>0.89583333333333337</v>
      </c>
      <c r="BQ44" s="54">
        <f t="shared" si="9"/>
        <v>17</v>
      </c>
      <c r="BR44" s="56">
        <f t="shared" si="10"/>
        <v>76.2</v>
      </c>
      <c r="BS44" s="1867">
        <f t="shared" si="11"/>
        <v>0.88495575221238942</v>
      </c>
      <c r="BU44" s="1857">
        <v>0.39583333333333331</v>
      </c>
      <c r="BV44" s="54">
        <f t="shared" si="3"/>
        <v>23</v>
      </c>
      <c r="BW44" s="56">
        <f t="shared" si="4"/>
        <v>69.8</v>
      </c>
      <c r="BX44" s="1867">
        <f t="shared" si="5"/>
        <v>1.1972930765226444</v>
      </c>
      <c r="BY44" s="1860">
        <v>0.89583333333333337</v>
      </c>
      <c r="BZ44" s="54">
        <f t="shared" si="6"/>
        <v>7</v>
      </c>
      <c r="CA44" s="56">
        <f t="shared" si="7"/>
        <v>72</v>
      </c>
      <c r="CB44" s="1867">
        <f t="shared" si="8"/>
        <v>0.36439354502863092</v>
      </c>
    </row>
    <row r="45" spans="1:80" ht="17.25" thickBot="1" x14ac:dyDescent="0.35">
      <c r="A45" s="1870">
        <v>0.40625</v>
      </c>
      <c r="B45" s="1875">
        <v>14</v>
      </c>
      <c r="C45" s="1877">
        <v>85</v>
      </c>
      <c r="D45" s="1876">
        <v>3.56</v>
      </c>
      <c r="E45" s="1873">
        <v>0.90625</v>
      </c>
      <c r="F45" s="1875">
        <v>3</v>
      </c>
      <c r="G45" s="1877">
        <v>82</v>
      </c>
      <c r="H45" s="1876">
        <v>1.01</v>
      </c>
      <c r="I45" s="20"/>
      <c r="J45" s="1879">
        <v>0.40625</v>
      </c>
      <c r="K45" s="1884">
        <v>12</v>
      </c>
      <c r="L45" s="1886">
        <v>63</v>
      </c>
      <c r="M45" s="1885">
        <v>4.59</v>
      </c>
      <c r="N45" s="1882">
        <v>0.90625</v>
      </c>
      <c r="O45" s="1884">
        <v>3</v>
      </c>
      <c r="P45" s="1886">
        <v>60</v>
      </c>
      <c r="Q45" s="1885">
        <v>1.57</v>
      </c>
      <c r="S45" s="1888">
        <v>0.40625</v>
      </c>
      <c r="T45" s="1893">
        <v>11</v>
      </c>
      <c r="U45" s="1895">
        <v>65</v>
      </c>
      <c r="V45" s="1894">
        <v>3.42</v>
      </c>
      <c r="W45" s="1891">
        <v>0.90625</v>
      </c>
      <c r="X45" s="1893">
        <v>3</v>
      </c>
      <c r="Y45" s="1895">
        <v>72</v>
      </c>
      <c r="Z45" s="1894">
        <v>0.84</v>
      </c>
      <c r="AB45" s="1897">
        <v>0.40625</v>
      </c>
      <c r="AC45" s="1902">
        <v>16</v>
      </c>
      <c r="AD45" s="1904">
        <v>65</v>
      </c>
      <c r="AE45" s="1903">
        <v>3.4</v>
      </c>
      <c r="AF45" s="1900">
        <v>0.90625</v>
      </c>
      <c r="AG45" s="1902">
        <v>2</v>
      </c>
      <c r="AH45" s="1904">
        <v>73</v>
      </c>
      <c r="AI45" s="1903">
        <v>0.94</v>
      </c>
      <c r="AK45" s="1906">
        <v>0.40625</v>
      </c>
      <c r="AL45" s="1911">
        <v>24</v>
      </c>
      <c r="AM45" s="1913">
        <v>68</v>
      </c>
      <c r="AN45" s="1912">
        <v>4.34</v>
      </c>
      <c r="AO45" s="1909">
        <v>0.90625</v>
      </c>
      <c r="AP45" s="1911">
        <v>2</v>
      </c>
      <c r="AQ45" s="1913">
        <v>91</v>
      </c>
      <c r="AR45" s="1912">
        <v>0.67</v>
      </c>
      <c r="AT45" s="1915">
        <v>0.40625</v>
      </c>
      <c r="AU45" s="1920">
        <v>24</v>
      </c>
      <c r="AV45" s="1922">
        <v>68</v>
      </c>
      <c r="AW45" s="1921">
        <v>3.41</v>
      </c>
      <c r="AX45" s="1918">
        <v>0.90625</v>
      </c>
      <c r="AY45" s="1920">
        <v>2</v>
      </c>
      <c r="AZ45" s="1922">
        <v>72</v>
      </c>
      <c r="BA45" s="1921">
        <v>0.84</v>
      </c>
      <c r="BB45" s="23"/>
      <c r="BC45" s="1925">
        <v>0.40625</v>
      </c>
      <c r="BD45" s="1932">
        <v>9</v>
      </c>
      <c r="BE45" s="1935">
        <v>66</v>
      </c>
      <c r="BF45" s="1934">
        <v>3.67</v>
      </c>
      <c r="BG45" s="1928">
        <v>0.90625</v>
      </c>
      <c r="BH45" s="1932">
        <v>2</v>
      </c>
      <c r="BI45" s="1935">
        <v>86</v>
      </c>
      <c r="BJ45" s="1934">
        <v>0.72</v>
      </c>
      <c r="BL45" s="1858">
        <v>0.40625</v>
      </c>
      <c r="BM45" s="54">
        <f t="shared" si="0"/>
        <v>77</v>
      </c>
      <c r="BN45" s="56">
        <f t="shared" si="1"/>
        <v>69.2</v>
      </c>
      <c r="BO45" s="1867">
        <f t="shared" si="2"/>
        <v>4.0083289953149404</v>
      </c>
      <c r="BP45" s="1861">
        <v>0.90625</v>
      </c>
      <c r="BQ45" s="54">
        <f t="shared" si="9"/>
        <v>13</v>
      </c>
      <c r="BR45" s="56">
        <f t="shared" si="10"/>
        <v>75.599999999999994</v>
      </c>
      <c r="BS45" s="1867">
        <f t="shared" si="11"/>
        <v>0.67673086933888604</v>
      </c>
      <c r="BU45" s="1858">
        <v>0.40625</v>
      </c>
      <c r="BV45" s="54">
        <f t="shared" si="3"/>
        <v>33</v>
      </c>
      <c r="BW45" s="56">
        <f t="shared" si="4"/>
        <v>65.8</v>
      </c>
      <c r="BX45" s="1867">
        <f t="shared" si="5"/>
        <v>1.7178552837064029</v>
      </c>
      <c r="BY45" s="1861">
        <v>0.90625</v>
      </c>
      <c r="BZ45" s="54">
        <f t="shared" si="6"/>
        <v>4</v>
      </c>
      <c r="CA45" s="56">
        <f t="shared" si="7"/>
        <v>73.599999999999994</v>
      </c>
      <c r="CB45" s="1867">
        <f t="shared" si="8"/>
        <v>0.20822488287350338</v>
      </c>
    </row>
    <row r="46" spans="1:80" ht="17.25" thickTop="1" x14ac:dyDescent="0.3">
      <c r="A46" s="1871">
        <v>0.41666666666666669</v>
      </c>
      <c r="B46" s="1875">
        <v>13</v>
      </c>
      <c r="C46" s="1877">
        <v>85</v>
      </c>
      <c r="D46" s="1876">
        <v>2.4700000000000002</v>
      </c>
      <c r="E46" s="1874">
        <v>0.91666666666666663</v>
      </c>
      <c r="F46" s="1875">
        <v>2</v>
      </c>
      <c r="G46" s="1877">
        <v>89</v>
      </c>
      <c r="H46" s="1876">
        <v>1.92</v>
      </c>
      <c r="I46" s="20"/>
      <c r="J46" s="1880">
        <v>0.41666666666666669</v>
      </c>
      <c r="K46" s="1884">
        <v>12</v>
      </c>
      <c r="L46" s="1886">
        <v>68</v>
      </c>
      <c r="M46" s="1885">
        <v>3.15</v>
      </c>
      <c r="N46" s="1883">
        <v>0.91666666666666663</v>
      </c>
      <c r="O46" s="1884">
        <v>2</v>
      </c>
      <c r="P46" s="1886">
        <v>95</v>
      </c>
      <c r="Q46" s="1885">
        <v>0.62</v>
      </c>
      <c r="S46" s="1889">
        <v>0.41666666666666669</v>
      </c>
      <c r="T46" s="1893">
        <v>12</v>
      </c>
      <c r="U46" s="1895">
        <v>63</v>
      </c>
      <c r="V46" s="1894">
        <v>2.81</v>
      </c>
      <c r="W46" s="1892">
        <v>0.91666666666666663</v>
      </c>
      <c r="X46" s="1893">
        <v>1</v>
      </c>
      <c r="Y46" s="1895">
        <v>68</v>
      </c>
      <c r="Z46" s="1894">
        <v>0.87</v>
      </c>
      <c r="AB46" s="1898">
        <v>0.41666666666666669</v>
      </c>
      <c r="AC46" s="1902">
        <v>19</v>
      </c>
      <c r="AD46" s="1904">
        <v>62</v>
      </c>
      <c r="AE46" s="1903">
        <v>4.2300000000000004</v>
      </c>
      <c r="AF46" s="1901">
        <v>0.91666666666666663</v>
      </c>
      <c r="AG46" s="1902">
        <v>3</v>
      </c>
      <c r="AH46" s="1904">
        <v>87</v>
      </c>
      <c r="AI46" s="1903">
        <v>0.68</v>
      </c>
      <c r="AK46" s="1907">
        <v>0.41666666666666669</v>
      </c>
      <c r="AL46" s="1911">
        <v>14</v>
      </c>
      <c r="AM46" s="1913">
        <v>62</v>
      </c>
      <c r="AN46" s="1912">
        <v>3.51</v>
      </c>
      <c r="AO46" s="1910">
        <v>0.91666666666666663</v>
      </c>
      <c r="AP46" s="1911">
        <v>7</v>
      </c>
      <c r="AQ46" s="1913">
        <v>70</v>
      </c>
      <c r="AR46" s="1912">
        <v>0.94</v>
      </c>
      <c r="AT46" s="1916">
        <v>0.41666666666666669</v>
      </c>
      <c r="AU46" s="1920">
        <v>14</v>
      </c>
      <c r="AV46" s="1922">
        <v>74</v>
      </c>
      <c r="AW46" s="1921">
        <v>2.79</v>
      </c>
      <c r="AX46" s="1919">
        <v>0.91666666666666663</v>
      </c>
      <c r="AY46" s="1920">
        <v>7</v>
      </c>
      <c r="AZ46" s="1922" t="s">
        <v>10</v>
      </c>
      <c r="BA46" s="1921" t="s">
        <v>10</v>
      </c>
      <c r="BB46" s="24"/>
      <c r="BC46" s="1926">
        <v>0.41666666666666669</v>
      </c>
      <c r="BD46" s="1932">
        <v>10</v>
      </c>
      <c r="BE46" s="1935">
        <v>65</v>
      </c>
      <c r="BF46" s="1934">
        <v>2.65</v>
      </c>
      <c r="BG46" s="1929">
        <v>0.91666666666666663</v>
      </c>
      <c r="BH46" s="1932" t="s">
        <v>16</v>
      </c>
      <c r="BI46" s="1935" t="s">
        <v>10</v>
      </c>
      <c r="BJ46" s="1934" t="s">
        <v>10</v>
      </c>
      <c r="BL46" s="1859">
        <v>0.41666666666666669</v>
      </c>
      <c r="BM46" s="54">
        <f t="shared" si="0"/>
        <v>70</v>
      </c>
      <c r="BN46" s="56">
        <f t="shared" si="1"/>
        <v>68</v>
      </c>
      <c r="BO46" s="1867">
        <f t="shared" si="2"/>
        <v>3.6439354502863091</v>
      </c>
      <c r="BP46" s="1862">
        <v>0.91666666666666663</v>
      </c>
      <c r="BQ46" s="54">
        <f t="shared" si="9"/>
        <v>15</v>
      </c>
      <c r="BR46" s="56">
        <f t="shared" si="10"/>
        <v>81.8</v>
      </c>
      <c r="BS46" s="1867">
        <f t="shared" si="11"/>
        <v>0.78084331077563762</v>
      </c>
      <c r="BU46" s="1859">
        <v>0.41666666666666669</v>
      </c>
      <c r="BV46" s="54">
        <f t="shared" si="3"/>
        <v>24</v>
      </c>
      <c r="BW46" s="56">
        <f t="shared" si="4"/>
        <v>65.8</v>
      </c>
      <c r="BX46" s="1867">
        <f t="shared" si="5"/>
        <v>1.2493492972410203</v>
      </c>
      <c r="BY46" s="1862">
        <v>0.91666666666666663</v>
      </c>
      <c r="BZ46" s="54">
        <f t="shared" si="6"/>
        <v>7</v>
      </c>
      <c r="CA46" s="56">
        <f t="shared" si="7"/>
        <v>80</v>
      </c>
      <c r="CB46" s="1867">
        <f t="shared" si="8"/>
        <v>0.36439354502863092</v>
      </c>
    </row>
    <row r="47" spans="1:80" x14ac:dyDescent="0.3">
      <c r="A47" s="1869">
        <v>0.42708333333333331</v>
      </c>
      <c r="B47" s="1875">
        <v>15</v>
      </c>
      <c r="C47" s="1877">
        <v>86</v>
      </c>
      <c r="D47" s="1876">
        <v>3.58</v>
      </c>
      <c r="E47" s="1872">
        <v>0.92708333333333337</v>
      </c>
      <c r="F47" s="1875">
        <v>2</v>
      </c>
      <c r="G47" s="1877">
        <v>79</v>
      </c>
      <c r="H47" s="1876">
        <v>0.95</v>
      </c>
      <c r="I47" s="20"/>
      <c r="J47" s="1878">
        <v>0.42708333333333331</v>
      </c>
      <c r="K47" s="1884">
        <v>19</v>
      </c>
      <c r="L47" s="1886">
        <v>70</v>
      </c>
      <c r="M47" s="1885">
        <v>3.85</v>
      </c>
      <c r="N47" s="1881">
        <v>0.92708333333333337</v>
      </c>
      <c r="O47" s="1884">
        <v>2</v>
      </c>
      <c r="P47" s="1886">
        <v>65</v>
      </c>
      <c r="Q47" s="1885">
        <v>0.93</v>
      </c>
      <c r="S47" s="1887">
        <v>0.42708333333333331</v>
      </c>
      <c r="T47" s="1893">
        <v>16</v>
      </c>
      <c r="U47" s="1895">
        <v>68</v>
      </c>
      <c r="V47" s="1894">
        <v>3.92</v>
      </c>
      <c r="W47" s="1890">
        <v>0.92708333333333337</v>
      </c>
      <c r="X47" s="1893" t="s">
        <v>16</v>
      </c>
      <c r="Y47" s="1895" t="s">
        <v>10</v>
      </c>
      <c r="Z47" s="1894" t="s">
        <v>10</v>
      </c>
      <c r="AB47" s="1896">
        <v>0.42708333333333331</v>
      </c>
      <c r="AC47" s="1902">
        <v>8</v>
      </c>
      <c r="AD47" s="1904">
        <v>61</v>
      </c>
      <c r="AE47" s="1903">
        <v>3.84</v>
      </c>
      <c r="AF47" s="1899">
        <v>0.92708333333333337</v>
      </c>
      <c r="AG47" s="1902">
        <v>2</v>
      </c>
      <c r="AH47" s="1904">
        <v>73</v>
      </c>
      <c r="AI47" s="1903">
        <v>0.83</v>
      </c>
      <c r="AK47" s="1905">
        <v>0.42708333333333331</v>
      </c>
      <c r="AL47" s="1911">
        <v>17</v>
      </c>
      <c r="AM47" s="1913">
        <v>64</v>
      </c>
      <c r="AN47" s="1912">
        <v>4.1500000000000004</v>
      </c>
      <c r="AO47" s="1908">
        <v>0.92708333333333337</v>
      </c>
      <c r="AP47" s="1911">
        <v>1</v>
      </c>
      <c r="AQ47" s="1913">
        <v>55</v>
      </c>
      <c r="AR47" s="1912">
        <v>1.1100000000000001</v>
      </c>
      <c r="AT47" s="1914">
        <v>0.42708333333333331</v>
      </c>
      <c r="AU47" s="1920">
        <v>17</v>
      </c>
      <c r="AV47" s="1922">
        <v>68</v>
      </c>
      <c r="AW47" s="1921">
        <v>3.63</v>
      </c>
      <c r="AX47" s="1917">
        <v>0.92708333333333337</v>
      </c>
      <c r="AY47" s="1920">
        <v>1</v>
      </c>
      <c r="AZ47" s="1922">
        <v>67</v>
      </c>
      <c r="BA47" s="1921">
        <v>1.4</v>
      </c>
      <c r="BB47" s="49"/>
      <c r="BC47" s="1924">
        <v>0.42708333333333331</v>
      </c>
      <c r="BD47" s="1932">
        <v>3</v>
      </c>
      <c r="BE47" s="1935">
        <v>76</v>
      </c>
      <c r="BF47" s="1934">
        <v>1.36</v>
      </c>
      <c r="BG47" s="1927">
        <v>0.92708333333333337</v>
      </c>
      <c r="BH47" s="1932">
        <v>1</v>
      </c>
      <c r="BI47" s="1935">
        <v>58</v>
      </c>
      <c r="BJ47" s="1934">
        <v>0.99</v>
      </c>
      <c r="BL47" s="1857">
        <v>0.42708333333333331</v>
      </c>
      <c r="BM47" s="54">
        <f t="shared" si="0"/>
        <v>75</v>
      </c>
      <c r="BN47" s="56">
        <f t="shared" si="1"/>
        <v>69.8</v>
      </c>
      <c r="BO47" s="1867">
        <f t="shared" si="2"/>
        <v>3.9042165538781886</v>
      </c>
      <c r="BP47" s="1860">
        <v>0.92708333333333337</v>
      </c>
      <c r="BQ47" s="54">
        <f t="shared" si="9"/>
        <v>7</v>
      </c>
      <c r="BR47" s="56">
        <f t="shared" si="10"/>
        <v>68</v>
      </c>
      <c r="BS47" s="1867">
        <f t="shared" si="11"/>
        <v>0.36439354502863092</v>
      </c>
      <c r="BU47" s="1857">
        <v>0.42708333333333331</v>
      </c>
      <c r="BV47" s="54">
        <f t="shared" si="3"/>
        <v>20</v>
      </c>
      <c r="BW47" s="56">
        <f t="shared" si="4"/>
        <v>66.2</v>
      </c>
      <c r="BX47" s="1867">
        <f t="shared" si="5"/>
        <v>1.0411244143675169</v>
      </c>
      <c r="BY47" s="1860">
        <v>0.92708333333333337</v>
      </c>
      <c r="BZ47" s="54">
        <f t="shared" si="6"/>
        <v>2</v>
      </c>
      <c r="CA47" s="56">
        <f t="shared" si="7"/>
        <v>65</v>
      </c>
      <c r="CB47" s="1867">
        <f t="shared" si="8"/>
        <v>0.10411244143675169</v>
      </c>
    </row>
    <row r="48" spans="1:80" x14ac:dyDescent="0.3">
      <c r="A48" s="1869">
        <v>0.4375</v>
      </c>
      <c r="B48" s="1875">
        <v>10</v>
      </c>
      <c r="C48" s="1877">
        <v>88</v>
      </c>
      <c r="D48" s="1876">
        <v>4.45</v>
      </c>
      <c r="E48" s="1872">
        <v>0.9375</v>
      </c>
      <c r="F48" s="1875">
        <v>1</v>
      </c>
      <c r="G48" s="1877">
        <v>86</v>
      </c>
      <c r="H48" s="1876">
        <v>0.95</v>
      </c>
      <c r="I48" s="20"/>
      <c r="J48" s="1878">
        <v>0.4375</v>
      </c>
      <c r="K48" s="1884">
        <v>12</v>
      </c>
      <c r="L48" s="1886">
        <v>64</v>
      </c>
      <c r="M48" s="1885">
        <v>3.15</v>
      </c>
      <c r="N48" s="1881">
        <v>0.9375</v>
      </c>
      <c r="O48" s="1884">
        <v>2</v>
      </c>
      <c r="P48" s="1886">
        <v>61</v>
      </c>
      <c r="Q48" s="1885">
        <v>0.97</v>
      </c>
      <c r="S48" s="1887">
        <v>0.4375</v>
      </c>
      <c r="T48" s="1893">
        <v>19</v>
      </c>
      <c r="U48" s="1895">
        <v>67</v>
      </c>
      <c r="V48" s="1894">
        <v>2.88</v>
      </c>
      <c r="W48" s="1890">
        <v>0.9375</v>
      </c>
      <c r="X48" s="1893">
        <v>4</v>
      </c>
      <c r="Y48" s="1895">
        <v>71</v>
      </c>
      <c r="Z48" s="1894">
        <v>0.86</v>
      </c>
      <c r="AB48" s="1896">
        <v>0.4375</v>
      </c>
      <c r="AC48" s="1902">
        <v>9</v>
      </c>
      <c r="AD48" s="1904">
        <v>65</v>
      </c>
      <c r="AE48" s="1903">
        <v>3.08</v>
      </c>
      <c r="AF48" s="1899">
        <v>0.9375</v>
      </c>
      <c r="AG48" s="1902">
        <v>3</v>
      </c>
      <c r="AH48" s="1904">
        <v>84</v>
      </c>
      <c r="AI48" s="1903">
        <v>0.72</v>
      </c>
      <c r="AK48" s="1905">
        <v>0.4375</v>
      </c>
      <c r="AL48" s="1911">
        <v>14</v>
      </c>
      <c r="AM48" s="1913">
        <v>69</v>
      </c>
      <c r="AN48" s="1912">
        <v>2.7</v>
      </c>
      <c r="AO48" s="1908">
        <v>0.9375</v>
      </c>
      <c r="AP48" s="1911">
        <v>2</v>
      </c>
      <c r="AQ48" s="1913">
        <v>80</v>
      </c>
      <c r="AR48" s="1912">
        <v>0.75</v>
      </c>
      <c r="AT48" s="1914">
        <v>0.4375</v>
      </c>
      <c r="AU48" s="1920">
        <v>14</v>
      </c>
      <c r="AV48" s="1922">
        <v>75</v>
      </c>
      <c r="AW48" s="1921">
        <v>2.94</v>
      </c>
      <c r="AX48" s="1917">
        <v>0.9375</v>
      </c>
      <c r="AY48" s="1920">
        <v>2</v>
      </c>
      <c r="AZ48" s="1922">
        <v>88</v>
      </c>
      <c r="BA48" s="1921">
        <v>0.7</v>
      </c>
      <c r="BB48" s="49"/>
      <c r="BC48" s="1924">
        <v>0.4375</v>
      </c>
      <c r="BD48" s="1932">
        <v>2</v>
      </c>
      <c r="BE48" s="1935">
        <v>95</v>
      </c>
      <c r="BF48" s="1934">
        <v>0.89</v>
      </c>
      <c r="BG48" s="1927">
        <v>0.9375</v>
      </c>
      <c r="BH48" s="1932">
        <v>3</v>
      </c>
      <c r="BI48" s="1935">
        <v>80</v>
      </c>
      <c r="BJ48" s="1934">
        <v>0.75</v>
      </c>
      <c r="BL48" s="1857">
        <v>0.4375</v>
      </c>
      <c r="BM48" s="54">
        <f t="shared" si="0"/>
        <v>64</v>
      </c>
      <c r="BN48" s="56">
        <f t="shared" si="1"/>
        <v>70.599999999999994</v>
      </c>
      <c r="BO48" s="1867">
        <f t="shared" si="2"/>
        <v>3.3315981259760541</v>
      </c>
      <c r="BP48" s="1860">
        <v>0.9375</v>
      </c>
      <c r="BQ48" s="54">
        <f t="shared" si="9"/>
        <v>12</v>
      </c>
      <c r="BR48" s="56">
        <f t="shared" si="10"/>
        <v>76.400000000000006</v>
      </c>
      <c r="BS48" s="1867">
        <f t="shared" si="11"/>
        <v>0.62467464862051014</v>
      </c>
      <c r="BU48" s="1857">
        <v>0.4375</v>
      </c>
      <c r="BV48" s="54">
        <f t="shared" si="3"/>
        <v>16</v>
      </c>
      <c r="BW48" s="56">
        <f t="shared" si="4"/>
        <v>68</v>
      </c>
      <c r="BX48" s="1867">
        <f t="shared" si="5"/>
        <v>0.83289953149401352</v>
      </c>
      <c r="BY48" s="1860">
        <v>0.9375</v>
      </c>
      <c r="BZ48" s="54">
        <f t="shared" si="6"/>
        <v>5</v>
      </c>
      <c r="CA48" s="56">
        <f t="shared" si="7"/>
        <v>76.8</v>
      </c>
      <c r="CB48" s="1867">
        <f t="shared" si="8"/>
        <v>0.26028110359187923</v>
      </c>
    </row>
    <row r="49" spans="1:80" ht="17.25" thickBot="1" x14ac:dyDescent="0.35">
      <c r="A49" s="1870">
        <v>0.44791666666666669</v>
      </c>
      <c r="B49" s="1875">
        <v>20</v>
      </c>
      <c r="C49" s="1877">
        <v>91</v>
      </c>
      <c r="D49" s="1876">
        <v>4.1900000000000004</v>
      </c>
      <c r="E49" s="1873">
        <v>0.94791666666666663</v>
      </c>
      <c r="F49" s="1875">
        <v>1</v>
      </c>
      <c r="G49" s="1877">
        <v>84</v>
      </c>
      <c r="H49" s="1876">
        <v>1.1299999999999999</v>
      </c>
      <c r="I49" s="20"/>
      <c r="J49" s="1879">
        <v>0.44791666666666669</v>
      </c>
      <c r="K49" s="1884">
        <v>19</v>
      </c>
      <c r="L49" s="1886">
        <v>66</v>
      </c>
      <c r="M49" s="1885">
        <v>3.77</v>
      </c>
      <c r="N49" s="1882">
        <v>0.94791666666666663</v>
      </c>
      <c r="O49" s="1884">
        <v>5</v>
      </c>
      <c r="P49" s="1886">
        <v>55</v>
      </c>
      <c r="Q49" s="1885">
        <v>1.2</v>
      </c>
      <c r="S49" s="1888">
        <v>0.44791666666666669</v>
      </c>
      <c r="T49" s="1893">
        <v>17</v>
      </c>
      <c r="U49" s="1895">
        <v>65</v>
      </c>
      <c r="V49" s="1894">
        <v>2.88</v>
      </c>
      <c r="W49" s="1891">
        <v>0.94791666666666663</v>
      </c>
      <c r="X49" s="1893">
        <v>2</v>
      </c>
      <c r="Y49" s="1895">
        <v>50</v>
      </c>
      <c r="Z49" s="1894">
        <v>1.19</v>
      </c>
      <c r="AB49" s="1897">
        <v>0.44791666666666669</v>
      </c>
      <c r="AC49" s="1902">
        <v>18</v>
      </c>
      <c r="AD49" s="1904">
        <v>72</v>
      </c>
      <c r="AE49" s="1903">
        <v>3.04</v>
      </c>
      <c r="AF49" s="1900">
        <v>0.94791666666666663</v>
      </c>
      <c r="AG49" s="1902">
        <v>1</v>
      </c>
      <c r="AH49" s="1904">
        <v>54</v>
      </c>
      <c r="AI49" s="1903">
        <v>1.17</v>
      </c>
      <c r="AK49" s="1906">
        <v>0.44791666666666669</v>
      </c>
      <c r="AL49" s="1911">
        <v>21</v>
      </c>
      <c r="AM49" s="1913">
        <v>65</v>
      </c>
      <c r="AN49" s="1912">
        <v>3.73</v>
      </c>
      <c r="AO49" s="1909">
        <v>0.94791666666666663</v>
      </c>
      <c r="AP49" s="1911">
        <v>3</v>
      </c>
      <c r="AQ49" s="1913">
        <v>88</v>
      </c>
      <c r="AR49" s="1912">
        <v>0.73</v>
      </c>
      <c r="AT49" s="1915">
        <v>0.44791666666666669</v>
      </c>
      <c r="AU49" s="1920">
        <v>21</v>
      </c>
      <c r="AV49" s="1922">
        <v>73</v>
      </c>
      <c r="AW49" s="1921">
        <v>3.05</v>
      </c>
      <c r="AX49" s="1918">
        <v>0.94791666666666663</v>
      </c>
      <c r="AY49" s="1920">
        <v>3</v>
      </c>
      <c r="AZ49" s="1922" t="s">
        <v>10</v>
      </c>
      <c r="BA49" s="1921" t="s">
        <v>10</v>
      </c>
      <c r="BB49" s="23"/>
      <c r="BC49" s="1925">
        <v>0.44791666666666669</v>
      </c>
      <c r="BD49" s="1932">
        <v>4</v>
      </c>
      <c r="BE49" s="1935">
        <v>83</v>
      </c>
      <c r="BF49" s="1934">
        <v>1.62</v>
      </c>
      <c r="BG49" s="1928">
        <v>0.94791666666666663</v>
      </c>
      <c r="BH49" s="1932">
        <v>1</v>
      </c>
      <c r="BI49" s="1935">
        <v>65</v>
      </c>
      <c r="BJ49" s="1934">
        <v>0.94</v>
      </c>
      <c r="BL49" s="1858">
        <v>0.44791666666666669</v>
      </c>
      <c r="BM49" s="54">
        <f t="shared" si="0"/>
        <v>95</v>
      </c>
      <c r="BN49" s="56">
        <f t="shared" si="1"/>
        <v>71.8</v>
      </c>
      <c r="BO49" s="1867">
        <f t="shared" si="2"/>
        <v>4.9453409682457057</v>
      </c>
      <c r="BP49" s="1861">
        <v>0.94791666666666663</v>
      </c>
      <c r="BQ49" s="54">
        <f t="shared" si="9"/>
        <v>12</v>
      </c>
      <c r="BR49" s="56">
        <f t="shared" si="10"/>
        <v>66.2</v>
      </c>
      <c r="BS49" s="1867">
        <f t="shared" si="11"/>
        <v>0.62467464862051014</v>
      </c>
      <c r="BU49" s="1858">
        <v>0.44791666666666669</v>
      </c>
      <c r="BV49" s="54">
        <f t="shared" si="3"/>
        <v>25</v>
      </c>
      <c r="BW49" s="56">
        <f t="shared" si="4"/>
        <v>68.2</v>
      </c>
      <c r="BX49" s="1867">
        <f t="shared" si="5"/>
        <v>1.3014055179593962</v>
      </c>
      <c r="BY49" s="1861">
        <v>0.94791666666666663</v>
      </c>
      <c r="BZ49" s="54">
        <f t="shared" si="6"/>
        <v>4</v>
      </c>
      <c r="CA49" s="56">
        <f t="shared" si="7"/>
        <v>61.75</v>
      </c>
      <c r="CB49" s="1867">
        <f t="shared" si="8"/>
        <v>0.20822488287350338</v>
      </c>
    </row>
    <row r="50" spans="1:80" ht="17.25" thickTop="1" x14ac:dyDescent="0.3">
      <c r="A50" s="1871">
        <v>0.45833333333333331</v>
      </c>
      <c r="B50" s="1875">
        <v>21</v>
      </c>
      <c r="C50" s="1877">
        <v>86</v>
      </c>
      <c r="D50" s="1876">
        <v>2.87</v>
      </c>
      <c r="E50" s="1874">
        <v>0.95833333333333337</v>
      </c>
      <c r="F50" s="1875">
        <v>5</v>
      </c>
      <c r="G50" s="1877" t="s">
        <v>10</v>
      </c>
      <c r="H50" s="1876">
        <v>0.8</v>
      </c>
      <c r="I50" s="20"/>
      <c r="J50" s="1880">
        <v>0.45833333333333331</v>
      </c>
      <c r="K50" s="1884">
        <v>22</v>
      </c>
      <c r="L50" s="1886">
        <v>68</v>
      </c>
      <c r="M50" s="1885">
        <v>2.81</v>
      </c>
      <c r="N50" s="1883">
        <v>0.95833333333333337</v>
      </c>
      <c r="O50" s="1884">
        <v>1</v>
      </c>
      <c r="P50" s="1886">
        <v>42</v>
      </c>
      <c r="Q50" s="1885">
        <v>1.41</v>
      </c>
      <c r="S50" s="1889">
        <v>0.45833333333333331</v>
      </c>
      <c r="T50" s="1893">
        <v>22</v>
      </c>
      <c r="U50" s="1895">
        <v>63</v>
      </c>
      <c r="V50" s="1894">
        <v>2.98</v>
      </c>
      <c r="W50" s="1892">
        <v>0.95833333333333337</v>
      </c>
      <c r="X50" s="1893">
        <v>3</v>
      </c>
      <c r="Y50" s="1895">
        <v>83</v>
      </c>
      <c r="Z50" s="1894">
        <v>0.73</v>
      </c>
      <c r="AB50" s="1898">
        <v>0.45833333333333331</v>
      </c>
      <c r="AC50" s="1902">
        <v>18</v>
      </c>
      <c r="AD50" s="1904">
        <v>68</v>
      </c>
      <c r="AE50" s="1903">
        <v>3.69</v>
      </c>
      <c r="AF50" s="1901">
        <v>0.95833333333333337</v>
      </c>
      <c r="AG50" s="1902">
        <v>4</v>
      </c>
      <c r="AH50" s="1904">
        <v>65</v>
      </c>
      <c r="AI50" s="1903">
        <v>1.1200000000000001</v>
      </c>
      <c r="AK50" s="1907">
        <v>0.45833333333333331</v>
      </c>
      <c r="AL50" s="1911">
        <v>23</v>
      </c>
      <c r="AM50" s="1913">
        <v>66</v>
      </c>
      <c r="AN50" s="1912">
        <v>4.87</v>
      </c>
      <c r="AO50" s="1910">
        <v>0.95833333333333337</v>
      </c>
      <c r="AP50" s="1911">
        <v>1</v>
      </c>
      <c r="AQ50" s="1913">
        <v>82</v>
      </c>
      <c r="AR50" s="1912">
        <v>0.7</v>
      </c>
      <c r="AT50" s="1916">
        <v>0.45833333333333331</v>
      </c>
      <c r="AU50" s="1920">
        <v>23</v>
      </c>
      <c r="AV50" s="1922">
        <v>67</v>
      </c>
      <c r="AW50" s="1921">
        <v>2.5299999999999998</v>
      </c>
      <c r="AX50" s="1919">
        <v>0.95833333333333337</v>
      </c>
      <c r="AY50" s="1920">
        <v>1</v>
      </c>
      <c r="AZ50" s="1922">
        <v>68</v>
      </c>
      <c r="BA50" s="1921">
        <v>0.87</v>
      </c>
      <c r="BB50" s="24"/>
      <c r="BC50" s="1926">
        <v>0.45833333333333331</v>
      </c>
      <c r="BD50" s="1932">
        <v>5</v>
      </c>
      <c r="BE50" s="1935">
        <v>68</v>
      </c>
      <c r="BF50" s="1934">
        <v>1.6</v>
      </c>
      <c r="BG50" s="1929">
        <v>0.95833333333333337</v>
      </c>
      <c r="BH50" s="1932">
        <v>3</v>
      </c>
      <c r="BI50" s="1935">
        <v>73</v>
      </c>
      <c r="BJ50" s="1934">
        <v>0.83</v>
      </c>
      <c r="BL50" s="1859">
        <v>0.45833333333333331</v>
      </c>
      <c r="BM50" s="54">
        <f t="shared" si="0"/>
        <v>106</v>
      </c>
      <c r="BN50" s="56">
        <f t="shared" si="1"/>
        <v>70.2</v>
      </c>
      <c r="BO50" s="1867">
        <f t="shared" si="2"/>
        <v>5.5179593961478393</v>
      </c>
      <c r="BP50" s="1862">
        <v>0.95833333333333337</v>
      </c>
      <c r="BQ50" s="54">
        <f t="shared" si="9"/>
        <v>14</v>
      </c>
      <c r="BR50" s="56">
        <f t="shared" si="10"/>
        <v>68</v>
      </c>
      <c r="BS50" s="1867">
        <f t="shared" si="11"/>
        <v>0.72878709005726183</v>
      </c>
      <c r="BU50" s="1859">
        <v>0.45833333333333331</v>
      </c>
      <c r="BV50" s="54">
        <f t="shared" si="3"/>
        <v>28</v>
      </c>
      <c r="BW50" s="56">
        <f t="shared" si="4"/>
        <v>66.400000000000006</v>
      </c>
      <c r="BX50" s="1867">
        <f t="shared" si="5"/>
        <v>1.4575741801145237</v>
      </c>
      <c r="BY50" s="1862">
        <v>0.95833333333333337</v>
      </c>
      <c r="BZ50" s="54">
        <f t="shared" si="6"/>
        <v>4</v>
      </c>
      <c r="CA50" s="56">
        <f t="shared" si="7"/>
        <v>68</v>
      </c>
      <c r="CB50" s="1867">
        <f t="shared" si="8"/>
        <v>0.20822488287350338</v>
      </c>
    </row>
    <row r="51" spans="1:80" x14ac:dyDescent="0.3">
      <c r="A51" s="1869">
        <v>0.46875</v>
      </c>
      <c r="B51" s="1875">
        <v>22</v>
      </c>
      <c r="C51" s="1877">
        <v>92</v>
      </c>
      <c r="D51" s="1876">
        <v>3.34</v>
      </c>
      <c r="E51" s="1872">
        <v>0.96875</v>
      </c>
      <c r="F51" s="1875">
        <v>3</v>
      </c>
      <c r="G51" s="1877">
        <v>71</v>
      </c>
      <c r="H51" s="1876">
        <v>0.83</v>
      </c>
      <c r="I51" s="20"/>
      <c r="J51" s="1878">
        <v>0.46875</v>
      </c>
      <c r="K51" s="1884">
        <v>16</v>
      </c>
      <c r="L51" s="1886">
        <v>59</v>
      </c>
      <c r="M51" s="1885">
        <v>4.92</v>
      </c>
      <c r="N51" s="1881">
        <v>0.96875</v>
      </c>
      <c r="O51" s="1884">
        <v>2</v>
      </c>
      <c r="P51" s="1886">
        <v>75</v>
      </c>
      <c r="Q51" s="1885">
        <v>0.8</v>
      </c>
      <c r="S51" s="1887">
        <v>0.46875</v>
      </c>
      <c r="T51" s="1893">
        <v>15</v>
      </c>
      <c r="U51" s="1895">
        <v>68</v>
      </c>
      <c r="V51" s="1894">
        <v>3.48</v>
      </c>
      <c r="W51" s="1890">
        <v>0.96875</v>
      </c>
      <c r="X51" s="1893">
        <v>2</v>
      </c>
      <c r="Y51" s="1895">
        <v>80</v>
      </c>
      <c r="Z51" s="1894">
        <v>0.74</v>
      </c>
      <c r="AB51" s="1896">
        <v>0.46875</v>
      </c>
      <c r="AC51" s="1902">
        <v>14</v>
      </c>
      <c r="AD51" s="1904">
        <v>63</v>
      </c>
      <c r="AE51" s="1903">
        <v>3.18</v>
      </c>
      <c r="AF51" s="1899">
        <v>0.96875</v>
      </c>
      <c r="AG51" s="1902">
        <v>1</v>
      </c>
      <c r="AH51" s="1904">
        <v>68</v>
      </c>
      <c r="AI51" s="1903">
        <v>0.84</v>
      </c>
      <c r="AK51" s="1905">
        <v>0.46875</v>
      </c>
      <c r="AL51" s="1911">
        <v>19</v>
      </c>
      <c r="AM51" s="1913">
        <v>64</v>
      </c>
      <c r="AN51" s="1912">
        <v>3.91</v>
      </c>
      <c r="AO51" s="1908">
        <v>0.96875</v>
      </c>
      <c r="AP51" s="1911">
        <v>2</v>
      </c>
      <c r="AQ51" s="1913">
        <v>70</v>
      </c>
      <c r="AR51" s="1912">
        <v>0.86</v>
      </c>
      <c r="AT51" s="1914">
        <v>0.46875</v>
      </c>
      <c r="AU51" s="1920">
        <v>19</v>
      </c>
      <c r="AV51" s="1922">
        <v>67</v>
      </c>
      <c r="AW51" s="1921">
        <v>2.63</v>
      </c>
      <c r="AX51" s="1917">
        <v>0.96875</v>
      </c>
      <c r="AY51" s="1920">
        <v>2</v>
      </c>
      <c r="AZ51" s="1922">
        <v>68</v>
      </c>
      <c r="BA51" s="1921">
        <v>0.87</v>
      </c>
      <c r="BB51" s="49"/>
      <c r="BC51" s="1924">
        <v>0.46875</v>
      </c>
      <c r="BD51" s="1932">
        <v>6</v>
      </c>
      <c r="BE51" s="1935">
        <v>70</v>
      </c>
      <c r="BF51" s="1934">
        <v>1.52</v>
      </c>
      <c r="BG51" s="1927">
        <v>0.96875</v>
      </c>
      <c r="BH51" s="1932">
        <v>1</v>
      </c>
      <c r="BI51" s="1935">
        <v>62</v>
      </c>
      <c r="BJ51" s="1934">
        <v>0.95</v>
      </c>
      <c r="BL51" s="1857">
        <v>0.46875</v>
      </c>
      <c r="BM51" s="54">
        <f t="shared" si="0"/>
        <v>86</v>
      </c>
      <c r="BN51" s="56">
        <f t="shared" si="1"/>
        <v>69.2</v>
      </c>
      <c r="BO51" s="1867">
        <f t="shared" si="2"/>
        <v>4.476834981780323</v>
      </c>
      <c r="BP51" s="1860">
        <v>0.96875</v>
      </c>
      <c r="BQ51" s="54">
        <f t="shared" si="9"/>
        <v>10</v>
      </c>
      <c r="BR51" s="56">
        <f t="shared" si="10"/>
        <v>72.8</v>
      </c>
      <c r="BS51" s="1867">
        <f t="shared" si="11"/>
        <v>0.52056220718375845</v>
      </c>
      <c r="BU51" s="1857">
        <v>0.46875</v>
      </c>
      <c r="BV51" s="54">
        <f t="shared" si="3"/>
        <v>25</v>
      </c>
      <c r="BW51" s="56">
        <f t="shared" si="4"/>
        <v>64.2</v>
      </c>
      <c r="BX51" s="1867">
        <f t="shared" si="5"/>
        <v>1.3014055179593962</v>
      </c>
      <c r="BY51" s="1860">
        <v>0.96875</v>
      </c>
      <c r="BZ51" s="54">
        <f t="shared" si="6"/>
        <v>3</v>
      </c>
      <c r="CA51" s="56">
        <f t="shared" si="7"/>
        <v>72.2</v>
      </c>
      <c r="CB51" s="1867">
        <f t="shared" si="8"/>
        <v>0.15616866215512754</v>
      </c>
    </row>
    <row r="52" spans="1:80" x14ac:dyDescent="0.3">
      <c r="A52" s="1869">
        <v>0.47916666666666669</v>
      </c>
      <c r="B52" s="1875">
        <v>15</v>
      </c>
      <c r="C52" s="1877">
        <v>88</v>
      </c>
      <c r="D52" s="1876">
        <v>3.57</v>
      </c>
      <c r="E52" s="1872">
        <v>0.97916666666666663</v>
      </c>
      <c r="F52" s="1875">
        <v>2</v>
      </c>
      <c r="G52" s="1877">
        <v>89</v>
      </c>
      <c r="H52" s="1876">
        <v>0.91</v>
      </c>
      <c r="I52" s="20"/>
      <c r="J52" s="1878">
        <v>0.47916666666666669</v>
      </c>
      <c r="K52" s="1884">
        <v>10</v>
      </c>
      <c r="L52" s="1886">
        <v>70</v>
      </c>
      <c r="M52" s="1885">
        <v>2.89</v>
      </c>
      <c r="N52" s="1881">
        <v>0.97916666666666663</v>
      </c>
      <c r="O52" s="1884" t="s">
        <v>16</v>
      </c>
      <c r="P52" s="1886" t="s">
        <v>10</v>
      </c>
      <c r="Q52" s="1885" t="s">
        <v>10</v>
      </c>
      <c r="S52" s="1887">
        <v>0.47916666666666669</v>
      </c>
      <c r="T52" s="1893">
        <v>22</v>
      </c>
      <c r="U52" s="1895">
        <v>51</v>
      </c>
      <c r="V52" s="1894">
        <v>4.76</v>
      </c>
      <c r="W52" s="1890">
        <v>0.97916666666666663</v>
      </c>
      <c r="X52" s="1893" t="s">
        <v>16</v>
      </c>
      <c r="Y52" s="1895" t="s">
        <v>10</v>
      </c>
      <c r="Z52" s="1894" t="s">
        <v>10</v>
      </c>
      <c r="AB52" s="1896">
        <v>0.47916666666666669</v>
      </c>
      <c r="AC52" s="1902">
        <v>17</v>
      </c>
      <c r="AD52" s="1904">
        <v>67</v>
      </c>
      <c r="AE52" s="1903">
        <v>2.75</v>
      </c>
      <c r="AF52" s="1899">
        <v>0.97916666666666663</v>
      </c>
      <c r="AG52" s="1902">
        <v>1</v>
      </c>
      <c r="AH52" s="1904">
        <v>62</v>
      </c>
      <c r="AI52" s="1903">
        <v>0.95</v>
      </c>
      <c r="AK52" s="1905">
        <v>0.47916666666666669</v>
      </c>
      <c r="AL52" s="1911">
        <v>11</v>
      </c>
      <c r="AM52" s="1913">
        <v>65</v>
      </c>
      <c r="AN52" s="1912">
        <v>2.62</v>
      </c>
      <c r="AO52" s="1908">
        <v>0.97916666666666663</v>
      </c>
      <c r="AP52" s="1911">
        <v>1</v>
      </c>
      <c r="AQ52" s="1913">
        <v>55</v>
      </c>
      <c r="AR52" s="1912">
        <v>1.8</v>
      </c>
      <c r="AT52" s="1914">
        <v>0.47916666666666669</v>
      </c>
      <c r="AU52" s="1920">
        <v>11</v>
      </c>
      <c r="AV52" s="1922">
        <v>68</v>
      </c>
      <c r="AW52" s="1921">
        <v>2.99</v>
      </c>
      <c r="AX52" s="1917">
        <v>0.97916666666666663</v>
      </c>
      <c r="AY52" s="1920">
        <v>1</v>
      </c>
      <c r="AZ52" s="1922" t="s">
        <v>10</v>
      </c>
      <c r="BA52" s="1921" t="s">
        <v>10</v>
      </c>
      <c r="BB52" s="49"/>
      <c r="BC52" s="1924">
        <v>0.47916666666666669</v>
      </c>
      <c r="BD52" s="1932">
        <v>3</v>
      </c>
      <c r="BE52" s="1935">
        <v>68</v>
      </c>
      <c r="BF52" s="1934">
        <v>1.68</v>
      </c>
      <c r="BG52" s="1927">
        <v>0.97916666666666663</v>
      </c>
      <c r="BH52" s="1932">
        <v>1</v>
      </c>
      <c r="BI52" s="1935">
        <v>50</v>
      </c>
      <c r="BJ52" s="1934">
        <v>1.22</v>
      </c>
      <c r="BL52" s="1857">
        <v>0.47916666666666669</v>
      </c>
      <c r="BM52" s="54">
        <f t="shared" si="0"/>
        <v>75</v>
      </c>
      <c r="BN52" s="56">
        <f t="shared" si="1"/>
        <v>68.2</v>
      </c>
      <c r="BO52" s="1867">
        <f t="shared" si="2"/>
        <v>3.9042165538781886</v>
      </c>
      <c r="BP52" s="1860">
        <v>0.97916666666666663</v>
      </c>
      <c r="BQ52" s="54">
        <f t="shared" si="9"/>
        <v>4</v>
      </c>
      <c r="BR52" s="56">
        <f t="shared" si="10"/>
        <v>68.666666666666671</v>
      </c>
      <c r="BS52" s="1867">
        <f t="shared" si="11"/>
        <v>0.20822488287350338</v>
      </c>
      <c r="BU52" s="1857">
        <v>0.47916666666666669</v>
      </c>
      <c r="BV52" s="54">
        <f t="shared" si="3"/>
        <v>14</v>
      </c>
      <c r="BW52" s="56">
        <f t="shared" si="4"/>
        <v>64.2</v>
      </c>
      <c r="BX52" s="1867">
        <f t="shared" si="5"/>
        <v>0.72878709005726183</v>
      </c>
      <c r="BY52" s="1860">
        <v>0.97916666666666663</v>
      </c>
      <c r="BZ52" s="54">
        <f t="shared" si="6"/>
        <v>2</v>
      </c>
      <c r="CA52" s="56">
        <f t="shared" si="7"/>
        <v>58.5</v>
      </c>
      <c r="CB52" s="1867">
        <f t="shared" si="8"/>
        <v>0.10411244143675169</v>
      </c>
    </row>
    <row r="53" spans="1:80" ht="17.25" thickBot="1" x14ac:dyDescent="0.35">
      <c r="A53" s="1870">
        <v>0.48958333333333331</v>
      </c>
      <c r="B53" s="1875">
        <v>17</v>
      </c>
      <c r="C53" s="1877">
        <v>86</v>
      </c>
      <c r="D53" s="1876">
        <v>3.24</v>
      </c>
      <c r="E53" s="1872">
        <v>0.98958333333333337</v>
      </c>
      <c r="F53" s="1875">
        <v>2</v>
      </c>
      <c r="G53" s="1877">
        <v>82</v>
      </c>
      <c r="H53" s="1876">
        <v>0.82</v>
      </c>
      <c r="I53" s="21"/>
      <c r="J53" s="1879">
        <v>0.48958333333333331</v>
      </c>
      <c r="K53" s="1884">
        <v>13</v>
      </c>
      <c r="L53" s="1886">
        <v>62</v>
      </c>
      <c r="M53" s="1885">
        <v>3.39</v>
      </c>
      <c r="N53" s="1881">
        <v>0.98958333333333337</v>
      </c>
      <c r="O53" s="1884">
        <v>1</v>
      </c>
      <c r="P53" s="1886">
        <v>68</v>
      </c>
      <c r="Q53" s="1885">
        <v>0.87</v>
      </c>
      <c r="S53" s="1888">
        <v>0.48958333333333331</v>
      </c>
      <c r="T53" s="1893">
        <v>13</v>
      </c>
      <c r="U53" s="1895">
        <v>65</v>
      </c>
      <c r="V53" s="1894">
        <v>3.07</v>
      </c>
      <c r="W53" s="1890">
        <v>0.98958333333333337</v>
      </c>
      <c r="X53" s="1893">
        <v>2</v>
      </c>
      <c r="Y53" s="1895">
        <v>87</v>
      </c>
      <c r="Z53" s="1894">
        <v>0.74</v>
      </c>
      <c r="AB53" s="1897">
        <v>0.48958333333333331</v>
      </c>
      <c r="AC53" s="1902">
        <v>14</v>
      </c>
      <c r="AD53" s="1904">
        <v>74</v>
      </c>
      <c r="AE53" s="1903">
        <v>2.37</v>
      </c>
      <c r="AF53" s="1899">
        <v>0.98958333333333337</v>
      </c>
      <c r="AG53" s="1902">
        <v>3</v>
      </c>
      <c r="AH53" s="1904">
        <v>62</v>
      </c>
      <c r="AI53" s="1903">
        <v>1.46</v>
      </c>
      <c r="AK53" s="1906">
        <v>0.48958333333333331</v>
      </c>
      <c r="AL53" s="1911">
        <v>16</v>
      </c>
      <c r="AM53" s="1913">
        <v>63</v>
      </c>
      <c r="AN53" s="1912">
        <v>2.76</v>
      </c>
      <c r="AO53" s="1908">
        <v>0.98958333333333337</v>
      </c>
      <c r="AP53" s="1911">
        <v>3</v>
      </c>
      <c r="AQ53" s="1913">
        <v>51</v>
      </c>
      <c r="AR53" s="1912">
        <v>1.33</v>
      </c>
      <c r="AT53" s="1915">
        <v>0.48958333333333331</v>
      </c>
      <c r="AU53" s="1920">
        <v>16</v>
      </c>
      <c r="AV53" s="1922">
        <v>64</v>
      </c>
      <c r="AW53" s="1921">
        <v>3.25</v>
      </c>
      <c r="AX53" s="1917">
        <v>0.98958333333333337</v>
      </c>
      <c r="AY53" s="1920">
        <v>3</v>
      </c>
      <c r="AZ53" s="1922">
        <v>54</v>
      </c>
      <c r="BA53" s="1921">
        <v>1.1000000000000001</v>
      </c>
      <c r="BB53" s="23"/>
      <c r="BC53" s="1925">
        <v>0.48958333333333331</v>
      </c>
      <c r="BD53" s="1932" t="s">
        <v>16</v>
      </c>
      <c r="BE53" s="1935" t="s">
        <v>10</v>
      </c>
      <c r="BF53" s="1934" t="s">
        <v>10</v>
      </c>
      <c r="BG53" s="1927">
        <v>0.98958333333333337</v>
      </c>
      <c r="BH53" s="1932" t="s">
        <v>16</v>
      </c>
      <c r="BI53" s="1935" t="s">
        <v>10</v>
      </c>
      <c r="BJ53" s="1934" t="s">
        <v>10</v>
      </c>
      <c r="BL53" s="1858">
        <v>0.48958333333333331</v>
      </c>
      <c r="BM53" s="54">
        <f t="shared" si="0"/>
        <v>73</v>
      </c>
      <c r="BN53" s="56">
        <f t="shared" si="1"/>
        <v>70</v>
      </c>
      <c r="BO53" s="1867">
        <f t="shared" si="2"/>
        <v>3.8001041124414368</v>
      </c>
      <c r="BP53" s="1860">
        <v>0.98958333333333337</v>
      </c>
      <c r="BQ53" s="54">
        <f t="shared" si="9"/>
        <v>11</v>
      </c>
      <c r="BR53" s="56">
        <f t="shared" si="10"/>
        <v>70</v>
      </c>
      <c r="BS53" s="1867">
        <f t="shared" si="11"/>
        <v>0.57261842790213424</v>
      </c>
      <c r="BU53" s="1858">
        <v>0.48958333333333331</v>
      </c>
      <c r="BV53" s="54">
        <f t="shared" si="3"/>
        <v>16</v>
      </c>
      <c r="BW53" s="56">
        <f t="shared" si="4"/>
        <v>65.599999999999994</v>
      </c>
      <c r="BX53" s="1867">
        <f t="shared" si="5"/>
        <v>0.83289953149401352</v>
      </c>
      <c r="BY53" s="1860">
        <v>0.98958333333333337</v>
      </c>
      <c r="BZ53" s="54">
        <f t="shared" si="6"/>
        <v>3</v>
      </c>
      <c r="CA53" s="56">
        <f t="shared" si="7"/>
        <v>64.400000000000006</v>
      </c>
      <c r="CB53" s="1867">
        <f t="shared" si="8"/>
        <v>0.15616866215512754</v>
      </c>
    </row>
    <row r="54" spans="1:80" ht="17.25" thickTop="1" x14ac:dyDescent="0.3">
      <c r="A54" s="30" t="s">
        <v>11</v>
      </c>
      <c r="B54" s="36">
        <f>SUM(B6:B53)</f>
        <v>409</v>
      </c>
      <c r="C54" s="38">
        <f>AVERAGE(C6:C53)</f>
        <v>86.108695652173907</v>
      </c>
      <c r="D54" s="39"/>
      <c r="E54" s="30" t="s">
        <v>12</v>
      </c>
      <c r="F54" s="36">
        <f>SUM(F6:F53)</f>
        <v>534</v>
      </c>
      <c r="G54" s="38">
        <f>AVERAGE(G6:G53)</f>
        <v>86.276595744680847</v>
      </c>
      <c r="H54" s="39"/>
      <c r="J54" s="30" t="s">
        <v>11</v>
      </c>
      <c r="K54" s="36">
        <f>SUM(K6:K53)</f>
        <v>372</v>
      </c>
      <c r="L54" s="38">
        <f>AVERAGE(L6:L53)</f>
        <v>69.477272727272734</v>
      </c>
      <c r="M54" s="37"/>
      <c r="N54" s="30" t="s">
        <v>12</v>
      </c>
      <c r="O54" s="36">
        <f>SUM(O6:O53)</f>
        <v>477</v>
      </c>
      <c r="P54" s="38">
        <f>AVERAGE(P6:P53)</f>
        <v>66.361702127659569</v>
      </c>
      <c r="Q54" s="37"/>
      <c r="S54" s="30" t="s">
        <v>11</v>
      </c>
      <c r="T54" s="36">
        <f>SUM(T6:T53)</f>
        <v>374</v>
      </c>
      <c r="U54" s="38">
        <f>AVERAGE(U6:U53)</f>
        <v>68</v>
      </c>
      <c r="V54" s="37"/>
      <c r="W54" s="30" t="s">
        <v>12</v>
      </c>
      <c r="X54" s="36">
        <f>SUM(X6:X53)</f>
        <v>453</v>
      </c>
      <c r="Y54" s="38">
        <f>AVERAGE(Y6:Y53)</f>
        <v>69.173913043478265</v>
      </c>
      <c r="Z54" s="37"/>
      <c r="AB54" s="30" t="s">
        <v>11</v>
      </c>
      <c r="AC54" s="36">
        <f>SUM(AC6:AC53)</f>
        <v>361</v>
      </c>
      <c r="AD54" s="38">
        <f>AVERAGE(AD6:AD53)</f>
        <v>69.931818181818187</v>
      </c>
      <c r="AE54" s="37"/>
      <c r="AF54" s="30" t="s">
        <v>12</v>
      </c>
      <c r="AG54" s="36">
        <f>SUM(AG6:AG53)</f>
        <v>412</v>
      </c>
      <c r="AH54" s="38">
        <f>AVERAGE(AH6:AH53)</f>
        <v>69.125</v>
      </c>
      <c r="AI54" s="37"/>
      <c r="AK54" s="30" t="s">
        <v>11</v>
      </c>
      <c r="AL54" s="36">
        <f>SUM(AL6:AL53)</f>
        <v>405</v>
      </c>
      <c r="AM54" s="38">
        <f>AVERAGE(AM6:AM53)</f>
        <v>69.023809523809518</v>
      </c>
      <c r="AN54" s="37"/>
      <c r="AO54" s="30" t="s">
        <v>12</v>
      </c>
      <c r="AP54" s="36">
        <f>SUM(AP6:AP53)</f>
        <v>494</v>
      </c>
      <c r="AQ54" s="38">
        <f>AVERAGE(AQ6:AQ53)</f>
        <v>68.770833333333329</v>
      </c>
      <c r="AR54" s="37"/>
      <c r="AT54" s="30" t="s">
        <v>11</v>
      </c>
      <c r="AU54" s="36">
        <f>SUM(AU6:AU53)</f>
        <v>405</v>
      </c>
      <c r="AV54" s="38">
        <f>AVERAGE(AV6:AV53)</f>
        <v>62.590909090909093</v>
      </c>
      <c r="AW54" s="37"/>
      <c r="AX54" s="30" t="s">
        <v>12</v>
      </c>
      <c r="AY54" s="36">
        <f>SUM(AY6:AY53)</f>
        <v>494</v>
      </c>
      <c r="AZ54" s="38">
        <f>AVERAGE(AZ6:AZ53)</f>
        <v>71.071428571428569</v>
      </c>
      <c r="BA54" s="37"/>
      <c r="BC54" s="30" t="s">
        <v>11</v>
      </c>
      <c r="BD54" s="36">
        <f>SUM(BD6:BD53)</f>
        <v>121</v>
      </c>
      <c r="BE54" s="38">
        <f>AVERAGE(BE6:BE53)</f>
        <v>63.595238095238095</v>
      </c>
      <c r="BF54" s="37"/>
      <c r="BG54" s="30" t="s">
        <v>12</v>
      </c>
      <c r="BH54" s="36">
        <f>SUM(BH6:BH53)</f>
        <v>146</v>
      </c>
      <c r="BI54" s="38">
        <f>AVERAGE(BI6:BI53)</f>
        <v>73.37777777777778</v>
      </c>
      <c r="BJ54" s="37"/>
      <c r="BL54" s="30" t="s">
        <v>11</v>
      </c>
      <c r="BM54" s="36">
        <f>SUM(BM6:BM53)</f>
        <v>1921</v>
      </c>
      <c r="BN54" s="38">
        <f>AVERAGE(BN6:BN53)</f>
        <v>73.0972222222222</v>
      </c>
      <c r="BO54" s="37"/>
      <c r="BP54" s="30" t="s">
        <v>12</v>
      </c>
      <c r="BQ54" s="36">
        <f>SUM(BQ6:BQ53)</f>
        <v>2370</v>
      </c>
      <c r="BR54" s="38">
        <f>AVERAGE(BR6:BR53)</f>
        <v>71.868055555555557</v>
      </c>
      <c r="BS54" s="37"/>
      <c r="BU54" s="30" t="s">
        <v>11</v>
      </c>
      <c r="BV54" s="36">
        <f>SUM(BV6:BV53)</f>
        <v>526</v>
      </c>
      <c r="BW54" s="38">
        <f>AVERAGE(BW6:BW53)</f>
        <v>67.003124999999997</v>
      </c>
      <c r="BX54" s="37"/>
      <c r="BY54" s="30" t="s">
        <v>12</v>
      </c>
      <c r="BZ54" s="36">
        <f>SUM(BZ6:BZ53)</f>
        <v>640</v>
      </c>
      <c r="CA54" s="38">
        <f>AVERAGE(CA6:CA53)</f>
        <v>68.740625000000009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B1" workbookViewId="0">
      <selection activeCell="BF6" sqref="BF6"/>
    </sheetView>
  </sheetViews>
  <sheetFormatPr defaultColWidth="9" defaultRowHeight="16.5" x14ac:dyDescent="0.3"/>
  <cols>
    <col min="1" max="4" width="9" style="1923"/>
    <col min="5" max="7" width="9" style="1923" customWidth="1"/>
    <col min="8" max="13" width="9" style="1923"/>
    <col min="14" max="16" width="9" style="1923" customWidth="1"/>
    <col min="17" max="22" width="9" style="1923"/>
    <col min="23" max="26" width="9" style="1923" customWidth="1"/>
    <col min="27" max="16384" width="9" style="1923"/>
  </cols>
  <sheetData>
    <row r="1" spans="1:80" ht="16.5" customHeight="1" x14ac:dyDescent="0.3">
      <c r="A1" s="1931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930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930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930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930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930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930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930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1930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1931" t="s">
        <v>1</v>
      </c>
      <c r="B2" s="2623" t="s">
        <v>40</v>
      </c>
      <c r="C2" s="2623"/>
      <c r="D2" s="2623"/>
      <c r="E2" s="2623"/>
      <c r="F2" s="2623"/>
      <c r="G2" s="2623"/>
      <c r="H2" s="2623"/>
      <c r="I2" s="26"/>
      <c r="J2" s="1930" t="s">
        <v>1</v>
      </c>
      <c r="K2" s="2623" t="s">
        <v>40</v>
      </c>
      <c r="L2" s="2623"/>
      <c r="M2" s="2623"/>
      <c r="N2" s="2623"/>
      <c r="O2" s="2623"/>
      <c r="P2" s="2623"/>
      <c r="Q2" s="2623"/>
      <c r="S2" s="1930" t="s">
        <v>1</v>
      </c>
      <c r="T2" s="2623" t="s">
        <v>40</v>
      </c>
      <c r="U2" s="2623"/>
      <c r="V2" s="2623"/>
      <c r="W2" s="2623"/>
      <c r="X2" s="2623"/>
      <c r="Y2" s="2623"/>
      <c r="Z2" s="2623"/>
      <c r="AB2" s="1930" t="s">
        <v>1</v>
      </c>
      <c r="AC2" s="2623" t="s">
        <v>40</v>
      </c>
      <c r="AD2" s="2623"/>
      <c r="AE2" s="2623"/>
      <c r="AF2" s="2623"/>
      <c r="AG2" s="2623"/>
      <c r="AH2" s="2623"/>
      <c r="AI2" s="2623"/>
      <c r="AK2" s="1930" t="s">
        <v>1</v>
      </c>
      <c r="AL2" s="2623" t="s">
        <v>40</v>
      </c>
      <c r="AM2" s="2623"/>
      <c r="AN2" s="2623"/>
      <c r="AO2" s="2623"/>
      <c r="AP2" s="2623"/>
      <c r="AQ2" s="2623"/>
      <c r="AR2" s="2623"/>
      <c r="AT2" s="1930" t="s">
        <v>1</v>
      </c>
      <c r="AU2" s="2623" t="s">
        <v>40</v>
      </c>
      <c r="AV2" s="2623"/>
      <c r="AW2" s="2623"/>
      <c r="AX2" s="2623"/>
      <c r="AY2" s="2623"/>
      <c r="AZ2" s="2623"/>
      <c r="BA2" s="2623"/>
      <c r="BC2" s="1930" t="s">
        <v>1</v>
      </c>
      <c r="BD2" s="2623" t="s">
        <v>40</v>
      </c>
      <c r="BE2" s="2623"/>
      <c r="BF2" s="2623"/>
      <c r="BG2" s="2623"/>
      <c r="BH2" s="2623"/>
      <c r="BI2" s="2623"/>
      <c r="BJ2" s="2623"/>
      <c r="BL2" s="1930" t="s">
        <v>1</v>
      </c>
      <c r="BM2" s="2623" t="s">
        <v>40</v>
      </c>
      <c r="BN2" s="2623"/>
      <c r="BO2" s="2623"/>
      <c r="BP2" s="2623"/>
      <c r="BQ2" s="2623"/>
      <c r="BR2" s="2623"/>
      <c r="BS2" s="2623"/>
      <c r="BU2" s="1930" t="s">
        <v>1</v>
      </c>
      <c r="BV2" s="2623" t="s">
        <v>40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1931" t="s">
        <v>18</v>
      </c>
      <c r="B3" s="2624" t="s">
        <v>42</v>
      </c>
      <c r="C3" s="2624"/>
      <c r="D3" s="2624"/>
      <c r="E3" s="2624"/>
      <c r="F3" s="2624"/>
      <c r="G3" s="2624"/>
      <c r="H3" s="2624"/>
      <c r="I3" s="27"/>
      <c r="J3" s="1930" t="s">
        <v>13</v>
      </c>
      <c r="K3" s="2624" t="s">
        <v>42</v>
      </c>
      <c r="L3" s="2624"/>
      <c r="M3" s="2624"/>
      <c r="N3" s="2624"/>
      <c r="O3" s="2624"/>
      <c r="P3" s="2624"/>
      <c r="Q3" s="2624"/>
      <c r="S3" s="1930" t="s">
        <v>13</v>
      </c>
      <c r="T3" s="2624" t="s">
        <v>42</v>
      </c>
      <c r="U3" s="2624"/>
      <c r="V3" s="2624"/>
      <c r="W3" s="2624"/>
      <c r="X3" s="2624"/>
      <c r="Y3" s="2624"/>
      <c r="Z3" s="2624"/>
      <c r="AB3" s="1930" t="s">
        <v>13</v>
      </c>
      <c r="AC3" s="2624" t="s">
        <v>42</v>
      </c>
      <c r="AD3" s="2624"/>
      <c r="AE3" s="2624"/>
      <c r="AF3" s="2624"/>
      <c r="AG3" s="2624"/>
      <c r="AH3" s="2624"/>
      <c r="AI3" s="2624"/>
      <c r="AK3" s="1930" t="s">
        <v>13</v>
      </c>
      <c r="AL3" s="2624" t="s">
        <v>42</v>
      </c>
      <c r="AM3" s="2624"/>
      <c r="AN3" s="2624"/>
      <c r="AO3" s="2624"/>
      <c r="AP3" s="2624"/>
      <c r="AQ3" s="2624"/>
      <c r="AR3" s="2624"/>
      <c r="AT3" s="1930" t="s">
        <v>13</v>
      </c>
      <c r="AU3" s="2624" t="s">
        <v>42</v>
      </c>
      <c r="AV3" s="2624"/>
      <c r="AW3" s="2624"/>
      <c r="AX3" s="2624"/>
      <c r="AY3" s="2624"/>
      <c r="AZ3" s="2624"/>
      <c r="BA3" s="2624"/>
      <c r="BC3" s="1930" t="s">
        <v>13</v>
      </c>
      <c r="BD3" s="2627" t="s">
        <v>42</v>
      </c>
      <c r="BE3" s="2628"/>
      <c r="BF3" s="2628"/>
      <c r="BG3" s="2628"/>
      <c r="BH3" s="2628"/>
      <c r="BI3" s="2628"/>
      <c r="BJ3" s="2629"/>
      <c r="BL3" s="1930" t="s">
        <v>13</v>
      </c>
      <c r="BM3" s="2627" t="s">
        <v>42</v>
      </c>
      <c r="BN3" s="2628"/>
      <c r="BO3" s="2628"/>
      <c r="BP3" s="2628"/>
      <c r="BQ3" s="2628"/>
      <c r="BR3" s="2628"/>
      <c r="BS3" s="2629"/>
      <c r="BU3" s="1930" t="s">
        <v>13</v>
      </c>
      <c r="BV3" s="2627" t="s">
        <v>42</v>
      </c>
      <c r="BW3" s="2628"/>
      <c r="BX3" s="2628"/>
      <c r="BY3" s="2628"/>
      <c r="BZ3" s="2628"/>
      <c r="CA3" s="2628"/>
      <c r="CB3" s="2629"/>
    </row>
    <row r="4" spans="1:80" x14ac:dyDescent="0.3">
      <c r="A4" s="1931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930" t="s">
        <v>3</v>
      </c>
      <c r="K4" s="2622" t="s">
        <v>4</v>
      </c>
      <c r="L4" s="2622"/>
      <c r="M4" s="2622"/>
      <c r="N4" s="2622"/>
      <c r="O4" s="2622"/>
      <c r="P4" s="2622"/>
      <c r="Q4" s="2622"/>
      <c r="S4" s="1930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930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930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930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930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930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1930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930" t="s">
        <v>6</v>
      </c>
      <c r="B5" s="1933" t="s">
        <v>7</v>
      </c>
      <c r="C5" s="1933" t="s">
        <v>8</v>
      </c>
      <c r="D5" s="1933" t="s">
        <v>9</v>
      </c>
      <c r="E5" s="1933" t="s">
        <v>6</v>
      </c>
      <c r="F5" s="1933" t="s">
        <v>7</v>
      </c>
      <c r="G5" s="1933" t="s">
        <v>8</v>
      </c>
      <c r="H5" s="1933" t="s">
        <v>9</v>
      </c>
      <c r="I5" s="25"/>
      <c r="J5" s="1930" t="s">
        <v>6</v>
      </c>
      <c r="K5" s="1933" t="s">
        <v>7</v>
      </c>
      <c r="L5" s="1933" t="s">
        <v>8</v>
      </c>
      <c r="M5" s="1933" t="s">
        <v>9</v>
      </c>
      <c r="N5" s="1933" t="s">
        <v>6</v>
      </c>
      <c r="O5" s="1933" t="s">
        <v>7</v>
      </c>
      <c r="P5" s="1933" t="s">
        <v>8</v>
      </c>
      <c r="Q5" s="1933" t="s">
        <v>9</v>
      </c>
      <c r="S5" s="1930" t="s">
        <v>6</v>
      </c>
      <c r="T5" s="1933" t="s">
        <v>7</v>
      </c>
      <c r="U5" s="1933" t="s">
        <v>8</v>
      </c>
      <c r="V5" s="1933" t="s">
        <v>9</v>
      </c>
      <c r="W5" s="1933" t="s">
        <v>6</v>
      </c>
      <c r="X5" s="1933" t="s">
        <v>7</v>
      </c>
      <c r="Y5" s="1933" t="s">
        <v>8</v>
      </c>
      <c r="Z5" s="1933" t="s">
        <v>9</v>
      </c>
      <c r="AB5" s="1930" t="s">
        <v>6</v>
      </c>
      <c r="AC5" s="1933" t="s">
        <v>7</v>
      </c>
      <c r="AD5" s="1933" t="s">
        <v>8</v>
      </c>
      <c r="AE5" s="1933" t="s">
        <v>9</v>
      </c>
      <c r="AF5" s="1933" t="s">
        <v>6</v>
      </c>
      <c r="AG5" s="1933" t="s">
        <v>7</v>
      </c>
      <c r="AH5" s="1933" t="s">
        <v>8</v>
      </c>
      <c r="AI5" s="1933" t="s">
        <v>9</v>
      </c>
      <c r="AK5" s="1930" t="s">
        <v>6</v>
      </c>
      <c r="AL5" s="1933" t="s">
        <v>7</v>
      </c>
      <c r="AM5" s="1933" t="s">
        <v>8</v>
      </c>
      <c r="AN5" s="1933" t="s">
        <v>9</v>
      </c>
      <c r="AO5" s="1933" t="s">
        <v>6</v>
      </c>
      <c r="AP5" s="1933" t="s">
        <v>7</v>
      </c>
      <c r="AQ5" s="1933" t="s">
        <v>8</v>
      </c>
      <c r="AR5" s="1933" t="s">
        <v>9</v>
      </c>
      <c r="AT5" s="1930" t="s">
        <v>6</v>
      </c>
      <c r="AU5" s="1933" t="s">
        <v>7</v>
      </c>
      <c r="AV5" s="1933" t="s">
        <v>8</v>
      </c>
      <c r="AW5" s="1933" t="s">
        <v>9</v>
      </c>
      <c r="AX5" s="1933" t="s">
        <v>6</v>
      </c>
      <c r="AY5" s="1933" t="s">
        <v>7</v>
      </c>
      <c r="AZ5" s="1933" t="s">
        <v>8</v>
      </c>
      <c r="BA5" s="1933" t="s">
        <v>9</v>
      </c>
      <c r="BC5" s="1930" t="s">
        <v>6</v>
      </c>
      <c r="BD5" s="1933" t="s">
        <v>7</v>
      </c>
      <c r="BE5" s="1933" t="s">
        <v>8</v>
      </c>
      <c r="BF5" s="1933" t="s">
        <v>9</v>
      </c>
      <c r="BG5" s="1933" t="s">
        <v>6</v>
      </c>
      <c r="BH5" s="1933" t="s">
        <v>7</v>
      </c>
      <c r="BI5" s="1933" t="s">
        <v>8</v>
      </c>
      <c r="BJ5" s="1933" t="s">
        <v>9</v>
      </c>
      <c r="BL5" s="1930" t="s">
        <v>6</v>
      </c>
      <c r="BM5" s="1933" t="s">
        <v>7</v>
      </c>
      <c r="BN5" s="1933" t="s">
        <v>8</v>
      </c>
      <c r="BO5" s="1933" t="s">
        <v>9</v>
      </c>
      <c r="BP5" s="1933" t="s">
        <v>6</v>
      </c>
      <c r="BQ5" s="1933" t="s">
        <v>7</v>
      </c>
      <c r="BR5" s="1933" t="s">
        <v>8</v>
      </c>
      <c r="BS5" s="1933" t="s">
        <v>9</v>
      </c>
      <c r="BU5" s="1930" t="s">
        <v>6</v>
      </c>
      <c r="BV5" s="1933" t="s">
        <v>7</v>
      </c>
      <c r="BW5" s="1933" t="s">
        <v>8</v>
      </c>
      <c r="BX5" s="1933" t="s">
        <v>9</v>
      </c>
      <c r="BY5" s="1933" t="s">
        <v>6</v>
      </c>
      <c r="BZ5" s="1933" t="s">
        <v>7</v>
      </c>
      <c r="CA5" s="1933" t="s">
        <v>8</v>
      </c>
      <c r="CB5" s="1933" t="s">
        <v>9</v>
      </c>
    </row>
    <row r="6" spans="1:80" x14ac:dyDescent="0.3">
      <c r="A6" s="1936">
        <v>0</v>
      </c>
      <c r="B6" s="1942">
        <v>3</v>
      </c>
      <c r="C6" s="1944">
        <v>106</v>
      </c>
      <c r="D6" s="1943">
        <v>0.56000000000000005</v>
      </c>
      <c r="E6" s="1939">
        <v>0.5</v>
      </c>
      <c r="F6" s="1942">
        <v>23</v>
      </c>
      <c r="G6" s="1944">
        <v>90</v>
      </c>
      <c r="H6" s="1943">
        <v>1.73</v>
      </c>
      <c r="I6" s="28"/>
      <c r="J6" s="1945">
        <v>0</v>
      </c>
      <c r="K6" s="1951" t="s">
        <v>16</v>
      </c>
      <c r="L6" s="1953" t="s">
        <v>10</v>
      </c>
      <c r="M6" s="1952" t="s">
        <v>10</v>
      </c>
      <c r="N6" s="1948">
        <v>0.5</v>
      </c>
      <c r="O6" s="1951">
        <v>16</v>
      </c>
      <c r="P6" s="1953">
        <v>96</v>
      </c>
      <c r="Q6" s="1952">
        <v>1.82</v>
      </c>
      <c r="S6" s="1954">
        <v>0</v>
      </c>
      <c r="T6" s="1960">
        <v>3</v>
      </c>
      <c r="U6" s="1962">
        <v>93</v>
      </c>
      <c r="V6" s="1961">
        <v>0.96</v>
      </c>
      <c r="W6" s="1957">
        <v>0.5</v>
      </c>
      <c r="X6" s="1960">
        <v>7</v>
      </c>
      <c r="Y6" s="1962">
        <v>97</v>
      </c>
      <c r="Z6" s="1961">
        <v>0.92</v>
      </c>
      <c r="AB6" s="1963">
        <v>0</v>
      </c>
      <c r="AC6" s="1969">
        <v>4</v>
      </c>
      <c r="AD6" s="1971">
        <v>116</v>
      </c>
      <c r="AE6" s="1970">
        <v>0.52</v>
      </c>
      <c r="AF6" s="1966">
        <v>0.5</v>
      </c>
      <c r="AG6" s="1969">
        <v>10</v>
      </c>
      <c r="AH6" s="1971">
        <v>85</v>
      </c>
      <c r="AI6" s="1970">
        <v>1.23</v>
      </c>
      <c r="AK6" s="1972">
        <v>0</v>
      </c>
      <c r="AL6" s="1978" t="s">
        <v>16</v>
      </c>
      <c r="AM6" s="1980" t="s">
        <v>10</v>
      </c>
      <c r="AN6" s="1979" t="s">
        <v>10</v>
      </c>
      <c r="AO6" s="1975">
        <v>0.5</v>
      </c>
      <c r="AP6" s="1978">
        <v>18</v>
      </c>
      <c r="AQ6" s="1980">
        <v>97</v>
      </c>
      <c r="AR6" s="1979">
        <v>1.26</v>
      </c>
      <c r="AT6" s="1981">
        <v>0</v>
      </c>
      <c r="AU6" s="1987">
        <v>0</v>
      </c>
      <c r="AV6" s="1989">
        <v>0</v>
      </c>
      <c r="AW6" s="1988">
        <v>0</v>
      </c>
      <c r="AX6" s="1984">
        <v>0.5</v>
      </c>
      <c r="AY6" s="1987">
        <v>19</v>
      </c>
      <c r="AZ6" s="1989">
        <v>90</v>
      </c>
      <c r="BA6" s="1988">
        <v>1.52</v>
      </c>
      <c r="BB6" s="49"/>
      <c r="BC6" s="1991">
        <v>0</v>
      </c>
      <c r="BD6" s="1999">
        <v>0</v>
      </c>
      <c r="BE6" s="2002">
        <v>91</v>
      </c>
      <c r="BF6" s="2001">
        <v>0.65</v>
      </c>
      <c r="BG6" s="1994">
        <v>0.5</v>
      </c>
      <c r="BH6" s="1999">
        <v>19</v>
      </c>
      <c r="BI6" s="2002">
        <v>97</v>
      </c>
      <c r="BJ6" s="2001">
        <v>1.08</v>
      </c>
      <c r="BL6" s="1924">
        <v>0</v>
      </c>
      <c r="BM6" s="54">
        <f>SUM(B6,K6,T6,AC6,AL6)</f>
        <v>10</v>
      </c>
      <c r="BN6" s="56">
        <f>AVERAGE(C6,L6,U6,AD6,AM6)</f>
        <v>105</v>
      </c>
      <c r="BO6" s="1934">
        <f>BM6/$BM$54*100</f>
        <v>0.35688793718772305</v>
      </c>
      <c r="BP6" s="1927">
        <v>0.5</v>
      </c>
      <c r="BQ6" s="54">
        <f>SUM(F6,O6,X6,AG6,AP6)</f>
        <v>74</v>
      </c>
      <c r="BR6" s="56">
        <f>AVERAGE(G6,P6,Y6,AH6,AQ6)</f>
        <v>93</v>
      </c>
      <c r="BS6" s="1934">
        <f>BQ6/$BM$54*100</f>
        <v>2.6409707351891507</v>
      </c>
      <c r="BU6" s="1924">
        <v>0</v>
      </c>
      <c r="BV6" s="54">
        <f>SUM(AU6,BD6)</f>
        <v>0</v>
      </c>
      <c r="BW6" s="56">
        <f>AVERAGE(L6,U6,AD6,AM6,AV6)</f>
        <v>69.666666666666671</v>
      </c>
      <c r="BX6" s="1934">
        <f>BV6/$BM$54*100</f>
        <v>0</v>
      </c>
      <c r="BY6" s="1927">
        <v>0.5</v>
      </c>
      <c r="BZ6" s="54">
        <f>SUM(AY6,BH6)</f>
        <v>38</v>
      </c>
      <c r="CA6" s="56">
        <f>AVERAGE(P6,Y6,AH6,AQ6,AZ6)</f>
        <v>93</v>
      </c>
      <c r="CB6" s="1934">
        <f>BZ6/$BM$54*100</f>
        <v>1.3561741613133478</v>
      </c>
    </row>
    <row r="7" spans="1:80" x14ac:dyDescent="0.3">
      <c r="A7" s="1936">
        <v>1.0416666666666666E-2</v>
      </c>
      <c r="B7" s="1942">
        <v>1</v>
      </c>
      <c r="C7" s="1944">
        <v>111</v>
      </c>
      <c r="D7" s="1943">
        <v>0.53</v>
      </c>
      <c r="E7" s="1939">
        <v>0.51041666666666663</v>
      </c>
      <c r="F7" s="1942">
        <v>21</v>
      </c>
      <c r="G7" s="1944">
        <v>97</v>
      </c>
      <c r="H7" s="1943">
        <v>1.53</v>
      </c>
      <c r="I7" s="28"/>
      <c r="J7" s="1945">
        <v>1.0416666666666666E-2</v>
      </c>
      <c r="K7" s="1951">
        <v>4</v>
      </c>
      <c r="L7" s="1953">
        <v>98</v>
      </c>
      <c r="M7" s="1952">
        <v>0.81</v>
      </c>
      <c r="N7" s="1948">
        <v>0.51041666666666663</v>
      </c>
      <c r="O7" s="1951">
        <v>17</v>
      </c>
      <c r="P7" s="1953">
        <v>94</v>
      </c>
      <c r="Q7" s="1952">
        <v>1.73</v>
      </c>
      <c r="S7" s="1954">
        <v>1.0416666666666666E-2</v>
      </c>
      <c r="T7" s="1960">
        <v>1</v>
      </c>
      <c r="U7" s="1962">
        <v>104</v>
      </c>
      <c r="V7" s="1961">
        <v>0.56999999999999995</v>
      </c>
      <c r="W7" s="1957">
        <v>0.51041666666666663</v>
      </c>
      <c r="X7" s="1960">
        <v>15</v>
      </c>
      <c r="Y7" s="1962">
        <v>97</v>
      </c>
      <c r="Z7" s="1961">
        <v>1.62</v>
      </c>
      <c r="AB7" s="1963">
        <v>1.0416666666666666E-2</v>
      </c>
      <c r="AC7" s="1969" t="s">
        <v>16</v>
      </c>
      <c r="AD7" s="1971" t="s">
        <v>10</v>
      </c>
      <c r="AE7" s="1970" t="s">
        <v>10</v>
      </c>
      <c r="AF7" s="1966">
        <v>0.51041666666666663</v>
      </c>
      <c r="AG7" s="1969">
        <v>14</v>
      </c>
      <c r="AH7" s="1971">
        <v>91</v>
      </c>
      <c r="AI7" s="1970">
        <v>1.68</v>
      </c>
      <c r="AK7" s="1972">
        <v>1.0416666666666666E-2</v>
      </c>
      <c r="AL7" s="1978">
        <v>1</v>
      </c>
      <c r="AM7" s="1980">
        <v>70</v>
      </c>
      <c r="AN7" s="1979">
        <v>0.84</v>
      </c>
      <c r="AO7" s="1975">
        <v>0.51041666666666663</v>
      </c>
      <c r="AP7" s="1978">
        <v>14</v>
      </c>
      <c r="AQ7" s="1980">
        <v>90</v>
      </c>
      <c r="AR7" s="1979">
        <v>2.25</v>
      </c>
      <c r="AT7" s="1981">
        <v>1.0416666666666666E-2</v>
      </c>
      <c r="AU7" s="1987">
        <v>0</v>
      </c>
      <c r="AV7" s="1989">
        <v>0</v>
      </c>
      <c r="AW7" s="1988">
        <v>0</v>
      </c>
      <c r="AX7" s="1984">
        <v>0.51041666666666663</v>
      </c>
      <c r="AY7" s="1987">
        <v>21</v>
      </c>
      <c r="AZ7" s="1989">
        <v>87</v>
      </c>
      <c r="BA7" s="1988">
        <v>1.1000000000000001</v>
      </c>
      <c r="BB7" s="49"/>
      <c r="BC7" s="1991">
        <v>1.0416666666666666E-2</v>
      </c>
      <c r="BD7" s="1999">
        <v>0</v>
      </c>
      <c r="BE7" s="2002">
        <v>90</v>
      </c>
      <c r="BF7" s="2001">
        <v>0.65</v>
      </c>
      <c r="BG7" s="1994">
        <v>0.51041666666666663</v>
      </c>
      <c r="BH7" s="1999">
        <v>21</v>
      </c>
      <c r="BI7" s="2002">
        <v>97</v>
      </c>
      <c r="BJ7" s="2001">
        <v>1.41</v>
      </c>
      <c r="BL7" s="1924">
        <v>1.0416666666666666E-2</v>
      </c>
      <c r="BM7" s="54">
        <f t="shared" ref="BM7:BM53" si="0">SUM(B7,K7,T7,AC7,AL7)</f>
        <v>7</v>
      </c>
      <c r="BN7" s="56">
        <f t="shared" ref="BN7:BN53" si="1">AVERAGE(C7,L7,U7,AD7,AM7)</f>
        <v>95.75</v>
      </c>
      <c r="BO7" s="1934">
        <f t="shared" ref="BO7:BO53" si="2">BM7/$BM$54*100</f>
        <v>0.24982155603140616</v>
      </c>
      <c r="BP7" s="1927">
        <v>0.51041666666666663</v>
      </c>
      <c r="BQ7" s="54">
        <f>SUM(F7,O7,X7,AG7,AP7)</f>
        <v>81</v>
      </c>
      <c r="BR7" s="56">
        <f>AVERAGE(G7,P7,Y7,AH7,AQ7)</f>
        <v>93.8</v>
      </c>
      <c r="BS7" s="1934">
        <f>BQ7/$BM$54*100</f>
        <v>2.8907922912205568</v>
      </c>
      <c r="BU7" s="1924">
        <v>1.0416666666666666E-2</v>
      </c>
      <c r="BV7" s="54">
        <f t="shared" ref="BV7:BV53" si="3">SUM(AU7,BD7)</f>
        <v>0</v>
      </c>
      <c r="BW7" s="56">
        <f t="shared" ref="BW7:BW53" si="4">AVERAGE(L7,U7,AD7,AM7,AV7)</f>
        <v>68</v>
      </c>
      <c r="BX7" s="1934">
        <f t="shared" ref="BX7:BX53" si="5">BV7/$BM$54*100</f>
        <v>0</v>
      </c>
      <c r="BY7" s="1927">
        <v>0.51041666666666663</v>
      </c>
      <c r="BZ7" s="54">
        <f t="shared" ref="BZ7:BZ53" si="6">SUM(AY7,BH7)</f>
        <v>42</v>
      </c>
      <c r="CA7" s="56">
        <f t="shared" ref="CA7:CA53" si="7">AVERAGE(P7,Y7,AH7,AQ7,AZ7)</f>
        <v>91.8</v>
      </c>
      <c r="CB7" s="1934">
        <f t="shared" ref="CB7:CB53" si="8">BZ7/$BM$54*100</f>
        <v>1.4989293361884368</v>
      </c>
    </row>
    <row r="8" spans="1:80" x14ac:dyDescent="0.3">
      <c r="A8" s="1936">
        <v>2.0833333333333332E-2</v>
      </c>
      <c r="B8" s="1942">
        <v>4</v>
      </c>
      <c r="C8" s="1944">
        <v>96</v>
      </c>
      <c r="D8" s="1943">
        <v>0.85</v>
      </c>
      <c r="E8" s="1939">
        <v>0.52083333333333337</v>
      </c>
      <c r="F8" s="1942">
        <v>13</v>
      </c>
      <c r="G8" s="1944">
        <v>88</v>
      </c>
      <c r="H8" s="1943">
        <v>1.23</v>
      </c>
      <c r="I8" s="28"/>
      <c r="J8" s="1945">
        <v>2.0833333333333332E-2</v>
      </c>
      <c r="K8" s="1951">
        <v>1</v>
      </c>
      <c r="L8" s="1953">
        <v>91</v>
      </c>
      <c r="M8" s="1952">
        <v>0.65</v>
      </c>
      <c r="N8" s="1948">
        <v>0.52083333333333337</v>
      </c>
      <c r="O8" s="1951">
        <v>19</v>
      </c>
      <c r="P8" s="1953">
        <v>98</v>
      </c>
      <c r="Q8" s="1952">
        <v>1.07</v>
      </c>
      <c r="S8" s="1954">
        <v>2.0833333333333332E-2</v>
      </c>
      <c r="T8" s="1960">
        <v>3</v>
      </c>
      <c r="U8" s="1962">
        <v>86</v>
      </c>
      <c r="V8" s="1961">
        <v>0.69</v>
      </c>
      <c r="W8" s="1957">
        <v>0.52083333333333337</v>
      </c>
      <c r="X8" s="1960">
        <v>17</v>
      </c>
      <c r="Y8" s="1962">
        <v>98</v>
      </c>
      <c r="Z8" s="1961">
        <v>1.39</v>
      </c>
      <c r="AB8" s="1963">
        <v>2.0833333333333332E-2</v>
      </c>
      <c r="AC8" s="1969">
        <v>1</v>
      </c>
      <c r="AD8" s="1971">
        <v>104</v>
      </c>
      <c r="AE8" s="1970">
        <v>0.56999999999999995</v>
      </c>
      <c r="AF8" s="1966">
        <v>0.52083333333333337</v>
      </c>
      <c r="AG8" s="1969">
        <v>15</v>
      </c>
      <c r="AH8" s="1971">
        <v>92</v>
      </c>
      <c r="AI8" s="1970">
        <v>1.43</v>
      </c>
      <c r="AK8" s="1972">
        <v>2.0833333333333332E-2</v>
      </c>
      <c r="AL8" s="1978">
        <v>2</v>
      </c>
      <c r="AM8" s="1980">
        <v>109</v>
      </c>
      <c r="AN8" s="1979">
        <v>0.55000000000000004</v>
      </c>
      <c r="AO8" s="1975">
        <v>0.52083333333333337</v>
      </c>
      <c r="AP8" s="1978">
        <v>13</v>
      </c>
      <c r="AQ8" s="1980">
        <v>104</v>
      </c>
      <c r="AR8" s="1979">
        <v>1.04</v>
      </c>
      <c r="AT8" s="1981">
        <v>2.0833333333333332E-2</v>
      </c>
      <c r="AU8" s="1987">
        <v>0</v>
      </c>
      <c r="AV8" s="1989">
        <v>0</v>
      </c>
      <c r="AW8" s="1988">
        <v>0</v>
      </c>
      <c r="AX8" s="1984">
        <v>0.52083333333333337</v>
      </c>
      <c r="AY8" s="1987">
        <v>22</v>
      </c>
      <c r="AZ8" s="1989">
        <v>86</v>
      </c>
      <c r="BA8" s="1988">
        <v>1.87</v>
      </c>
      <c r="BB8" s="49"/>
      <c r="BC8" s="1991">
        <v>2.0833333333333332E-2</v>
      </c>
      <c r="BD8" s="1999">
        <v>0</v>
      </c>
      <c r="BE8" s="2002">
        <v>84</v>
      </c>
      <c r="BF8" s="2001">
        <v>0.71</v>
      </c>
      <c r="BG8" s="1994">
        <v>0.52083333333333337</v>
      </c>
      <c r="BH8" s="1999">
        <v>22</v>
      </c>
      <c r="BI8" s="2002">
        <v>100</v>
      </c>
      <c r="BJ8" s="2001">
        <v>1.03</v>
      </c>
      <c r="BL8" s="1924">
        <v>2.0833333333333332E-2</v>
      </c>
      <c r="BM8" s="54">
        <f t="shared" si="0"/>
        <v>11</v>
      </c>
      <c r="BN8" s="56">
        <f t="shared" si="1"/>
        <v>97.2</v>
      </c>
      <c r="BO8" s="1934">
        <f t="shared" si="2"/>
        <v>0.39257673090649536</v>
      </c>
      <c r="BP8" s="1927">
        <v>0.52083333333333337</v>
      </c>
      <c r="BQ8" s="54">
        <f t="shared" ref="BQ8:BQ53" si="9">SUM(F8,O8,X8,AG8,AP8)</f>
        <v>77</v>
      </c>
      <c r="BR8" s="56">
        <f t="shared" ref="BR8:BR53" si="10">AVERAGE(G8,P8,Y8,AH8,AQ8)</f>
        <v>96</v>
      </c>
      <c r="BS8" s="1934">
        <f t="shared" ref="BS8:BS53" si="11">BQ8/$BM$54*100</f>
        <v>2.7480371163454675</v>
      </c>
      <c r="BU8" s="1924">
        <v>2.0833333333333332E-2</v>
      </c>
      <c r="BV8" s="54">
        <f t="shared" si="3"/>
        <v>0</v>
      </c>
      <c r="BW8" s="56">
        <f t="shared" si="4"/>
        <v>78</v>
      </c>
      <c r="BX8" s="1934">
        <f t="shared" si="5"/>
        <v>0</v>
      </c>
      <c r="BY8" s="1927">
        <v>0.52083333333333337</v>
      </c>
      <c r="BZ8" s="54">
        <f t="shared" si="6"/>
        <v>44</v>
      </c>
      <c r="CA8" s="56">
        <f t="shared" si="7"/>
        <v>95.6</v>
      </c>
      <c r="CB8" s="1934">
        <f t="shared" si="8"/>
        <v>1.5703069236259815</v>
      </c>
    </row>
    <row r="9" spans="1:80" ht="17.25" thickBot="1" x14ac:dyDescent="0.35">
      <c r="A9" s="1937">
        <v>3.125E-2</v>
      </c>
      <c r="B9" s="1942">
        <v>2</v>
      </c>
      <c r="C9" s="1944">
        <v>94</v>
      </c>
      <c r="D9" s="1943">
        <v>0.64</v>
      </c>
      <c r="E9" s="1940">
        <v>0.53125</v>
      </c>
      <c r="F9" s="1942">
        <v>27</v>
      </c>
      <c r="G9" s="1944">
        <v>98</v>
      </c>
      <c r="H9" s="1943">
        <v>1.73</v>
      </c>
      <c r="I9" s="28"/>
      <c r="J9" s="1946">
        <v>3.125E-2</v>
      </c>
      <c r="K9" s="1951">
        <v>1</v>
      </c>
      <c r="L9" s="1953">
        <v>111</v>
      </c>
      <c r="M9" s="1952">
        <v>0.53</v>
      </c>
      <c r="N9" s="1949">
        <v>0.53125</v>
      </c>
      <c r="O9" s="1951">
        <v>9</v>
      </c>
      <c r="P9" s="1953">
        <v>76</v>
      </c>
      <c r="Q9" s="1952">
        <v>1.19</v>
      </c>
      <c r="S9" s="1955">
        <v>3.125E-2</v>
      </c>
      <c r="T9" s="1960">
        <v>2</v>
      </c>
      <c r="U9" s="1962">
        <v>94</v>
      </c>
      <c r="V9" s="1961">
        <v>0.63</v>
      </c>
      <c r="W9" s="1958">
        <v>0.53125</v>
      </c>
      <c r="X9" s="1960">
        <v>14</v>
      </c>
      <c r="Y9" s="1962">
        <v>84</v>
      </c>
      <c r="Z9" s="1961">
        <v>1.59</v>
      </c>
      <c r="AB9" s="1964">
        <v>3.125E-2</v>
      </c>
      <c r="AC9" s="1969">
        <v>2</v>
      </c>
      <c r="AD9" s="1971">
        <v>86</v>
      </c>
      <c r="AE9" s="1970">
        <v>0.69</v>
      </c>
      <c r="AF9" s="1967">
        <v>0.53125</v>
      </c>
      <c r="AG9" s="1969">
        <v>19</v>
      </c>
      <c r="AH9" s="1971">
        <v>91</v>
      </c>
      <c r="AI9" s="1970">
        <v>1.26</v>
      </c>
      <c r="AK9" s="1973">
        <v>3.125E-2</v>
      </c>
      <c r="AL9" s="1978">
        <v>3</v>
      </c>
      <c r="AM9" s="1980">
        <v>99</v>
      </c>
      <c r="AN9" s="1979">
        <v>0.6</v>
      </c>
      <c r="AO9" s="1976">
        <v>0.53125</v>
      </c>
      <c r="AP9" s="1978">
        <v>24</v>
      </c>
      <c r="AQ9" s="1980">
        <v>96</v>
      </c>
      <c r="AR9" s="1979">
        <v>2</v>
      </c>
      <c r="AT9" s="1982">
        <v>3.125E-2</v>
      </c>
      <c r="AU9" s="1987">
        <v>0</v>
      </c>
      <c r="AV9" s="1989">
        <v>0</v>
      </c>
      <c r="AW9" s="1988">
        <v>0</v>
      </c>
      <c r="AX9" s="1985">
        <v>0.53125</v>
      </c>
      <c r="AY9" s="1987">
        <v>28</v>
      </c>
      <c r="AZ9" s="1989">
        <v>88</v>
      </c>
      <c r="BA9" s="1988">
        <v>1.91</v>
      </c>
      <c r="BB9" s="23"/>
      <c r="BC9" s="1992">
        <v>3.125E-2</v>
      </c>
      <c r="BD9" s="1999">
        <v>0</v>
      </c>
      <c r="BE9" s="2002">
        <v>107</v>
      </c>
      <c r="BF9" s="2001">
        <v>0.56999999999999995</v>
      </c>
      <c r="BG9" s="1995">
        <v>0.53125</v>
      </c>
      <c r="BH9" s="1999">
        <v>28</v>
      </c>
      <c r="BI9" s="2002">
        <v>91</v>
      </c>
      <c r="BJ9" s="2001">
        <v>1.21</v>
      </c>
      <c r="BL9" s="1925">
        <v>3.125E-2</v>
      </c>
      <c r="BM9" s="54">
        <f t="shared" si="0"/>
        <v>10</v>
      </c>
      <c r="BN9" s="56">
        <f t="shared" si="1"/>
        <v>96.8</v>
      </c>
      <c r="BO9" s="1934">
        <f t="shared" si="2"/>
        <v>0.35688793718772305</v>
      </c>
      <c r="BP9" s="1928">
        <v>0.53125</v>
      </c>
      <c r="BQ9" s="54">
        <f t="shared" si="9"/>
        <v>93</v>
      </c>
      <c r="BR9" s="56">
        <f t="shared" si="10"/>
        <v>89</v>
      </c>
      <c r="BS9" s="1934">
        <f t="shared" si="11"/>
        <v>3.3190578158458246</v>
      </c>
      <c r="BU9" s="1925">
        <v>3.125E-2</v>
      </c>
      <c r="BV9" s="54">
        <f t="shared" si="3"/>
        <v>0</v>
      </c>
      <c r="BW9" s="56">
        <f t="shared" si="4"/>
        <v>78</v>
      </c>
      <c r="BX9" s="1934">
        <f t="shared" si="5"/>
        <v>0</v>
      </c>
      <c r="BY9" s="1928">
        <v>0.53125</v>
      </c>
      <c r="BZ9" s="54">
        <f t="shared" si="6"/>
        <v>56</v>
      </c>
      <c r="CA9" s="56">
        <f t="shared" si="7"/>
        <v>87</v>
      </c>
      <c r="CB9" s="1934">
        <f t="shared" si="8"/>
        <v>1.9985724482512492</v>
      </c>
    </row>
    <row r="10" spans="1:80" ht="17.25" thickTop="1" x14ac:dyDescent="0.3">
      <c r="A10" s="1938">
        <v>4.1666666666666664E-2</v>
      </c>
      <c r="B10" s="1942">
        <v>1</v>
      </c>
      <c r="C10" s="1944">
        <v>97</v>
      </c>
      <c r="D10" s="1943">
        <v>0.61</v>
      </c>
      <c r="E10" s="1941">
        <v>0.54166666666666663</v>
      </c>
      <c r="F10" s="1942">
        <v>23</v>
      </c>
      <c r="G10" s="1944">
        <v>95</v>
      </c>
      <c r="H10" s="1943">
        <v>1.41</v>
      </c>
      <c r="I10" s="20"/>
      <c r="J10" s="1947">
        <v>4.1666666666666664E-2</v>
      </c>
      <c r="K10" s="1951" t="s">
        <v>16</v>
      </c>
      <c r="L10" s="1953" t="s">
        <v>10</v>
      </c>
      <c r="M10" s="1952" t="s">
        <v>10</v>
      </c>
      <c r="N10" s="1950">
        <v>0.54166666666666663</v>
      </c>
      <c r="O10" s="1951">
        <v>20</v>
      </c>
      <c r="P10" s="1953">
        <v>91</v>
      </c>
      <c r="Q10" s="1952">
        <v>1.69</v>
      </c>
      <c r="S10" s="1956">
        <v>4.1666666666666664E-2</v>
      </c>
      <c r="T10" s="1960">
        <v>4</v>
      </c>
      <c r="U10" s="1962">
        <v>95</v>
      </c>
      <c r="V10" s="1961">
        <v>0.85</v>
      </c>
      <c r="W10" s="1959">
        <v>0.54166666666666663</v>
      </c>
      <c r="X10" s="1960">
        <v>7</v>
      </c>
      <c r="Y10" s="1962">
        <v>86</v>
      </c>
      <c r="Z10" s="1961">
        <v>1.1299999999999999</v>
      </c>
      <c r="AB10" s="1965">
        <v>4.1666666666666664E-2</v>
      </c>
      <c r="AC10" s="1969">
        <v>3</v>
      </c>
      <c r="AD10" s="1971">
        <v>94</v>
      </c>
      <c r="AE10" s="1970">
        <v>0.63</v>
      </c>
      <c r="AF10" s="1968">
        <v>0.54166666666666663</v>
      </c>
      <c r="AG10" s="1969">
        <v>23</v>
      </c>
      <c r="AH10" s="1971">
        <v>88</v>
      </c>
      <c r="AI10" s="1970">
        <v>1.44</v>
      </c>
      <c r="AK10" s="1974">
        <v>4.1666666666666664E-2</v>
      </c>
      <c r="AL10" s="1978" t="s">
        <v>16</v>
      </c>
      <c r="AM10" s="1980" t="s">
        <v>10</v>
      </c>
      <c r="AN10" s="1979" t="s">
        <v>10</v>
      </c>
      <c r="AO10" s="1977">
        <v>0.54166666666666663</v>
      </c>
      <c r="AP10" s="1978">
        <v>20</v>
      </c>
      <c r="AQ10" s="1980">
        <v>106</v>
      </c>
      <c r="AR10" s="1979">
        <v>1.36</v>
      </c>
      <c r="AT10" s="1983">
        <v>4.1666666666666664E-2</v>
      </c>
      <c r="AU10" s="1987">
        <v>5</v>
      </c>
      <c r="AV10" s="1989">
        <v>84</v>
      </c>
      <c r="AW10" s="1988">
        <v>0.89</v>
      </c>
      <c r="AX10" s="1986">
        <v>0.54166666666666663</v>
      </c>
      <c r="AY10" s="1987">
        <v>13</v>
      </c>
      <c r="AZ10" s="1989">
        <v>82</v>
      </c>
      <c r="BA10" s="1988">
        <v>1.42</v>
      </c>
      <c r="BB10" s="24"/>
      <c r="BC10" s="1993">
        <v>4.1666666666666664E-2</v>
      </c>
      <c r="BD10" s="1999">
        <v>5</v>
      </c>
      <c r="BE10" s="2002" t="s">
        <v>10</v>
      </c>
      <c r="BF10" s="2001" t="s">
        <v>10</v>
      </c>
      <c r="BG10" s="1996">
        <v>0.54166666666666663</v>
      </c>
      <c r="BH10" s="1999">
        <v>13</v>
      </c>
      <c r="BI10" s="2002">
        <v>92</v>
      </c>
      <c r="BJ10" s="2001">
        <v>1.49</v>
      </c>
      <c r="BL10" s="1926">
        <v>4.1666666666666664E-2</v>
      </c>
      <c r="BM10" s="54">
        <f t="shared" si="0"/>
        <v>8</v>
      </c>
      <c r="BN10" s="56">
        <f t="shared" si="1"/>
        <v>95.333333333333329</v>
      </c>
      <c r="BO10" s="1934">
        <f t="shared" si="2"/>
        <v>0.28551034975017847</v>
      </c>
      <c r="BP10" s="1929">
        <v>0.54166666666666663</v>
      </c>
      <c r="BQ10" s="54">
        <f t="shared" si="9"/>
        <v>93</v>
      </c>
      <c r="BR10" s="56">
        <f t="shared" si="10"/>
        <v>93.2</v>
      </c>
      <c r="BS10" s="1934">
        <f t="shared" si="11"/>
        <v>3.3190578158458246</v>
      </c>
      <c r="BU10" s="1926">
        <v>4.1666666666666664E-2</v>
      </c>
      <c r="BV10" s="54">
        <f t="shared" si="3"/>
        <v>10</v>
      </c>
      <c r="BW10" s="56">
        <f t="shared" si="4"/>
        <v>91</v>
      </c>
      <c r="BX10" s="1934">
        <f t="shared" si="5"/>
        <v>0.35688793718772305</v>
      </c>
      <c r="BY10" s="1929">
        <v>0.54166666666666663</v>
      </c>
      <c r="BZ10" s="54">
        <f t="shared" si="6"/>
        <v>26</v>
      </c>
      <c r="CA10" s="56">
        <f t="shared" si="7"/>
        <v>90.6</v>
      </c>
      <c r="CB10" s="1934">
        <f t="shared" si="8"/>
        <v>0.92790863668807988</v>
      </c>
    </row>
    <row r="11" spans="1:80" x14ac:dyDescent="0.3">
      <c r="A11" s="1936">
        <v>5.2083333333333336E-2</v>
      </c>
      <c r="B11" s="1942">
        <v>3</v>
      </c>
      <c r="C11" s="1944">
        <v>85</v>
      </c>
      <c r="D11" s="1943">
        <v>0.71</v>
      </c>
      <c r="E11" s="1939">
        <v>0.55208333333333337</v>
      </c>
      <c r="F11" s="1942">
        <v>26</v>
      </c>
      <c r="G11" s="1944">
        <v>96</v>
      </c>
      <c r="H11" s="1943">
        <v>2</v>
      </c>
      <c r="I11" s="20"/>
      <c r="J11" s="1945">
        <v>5.2083333333333336E-2</v>
      </c>
      <c r="K11" s="1951">
        <v>1</v>
      </c>
      <c r="L11" s="1953">
        <v>104</v>
      </c>
      <c r="M11" s="1952">
        <v>0.56999999999999995</v>
      </c>
      <c r="N11" s="1948">
        <v>0.55208333333333337</v>
      </c>
      <c r="O11" s="1951">
        <v>19</v>
      </c>
      <c r="P11" s="1953">
        <v>84</v>
      </c>
      <c r="Q11" s="1952">
        <v>1.82</v>
      </c>
      <c r="S11" s="1954">
        <v>5.2083333333333336E-2</v>
      </c>
      <c r="T11" s="1960">
        <v>2</v>
      </c>
      <c r="U11" s="1962">
        <v>98</v>
      </c>
      <c r="V11" s="1961">
        <v>0.61</v>
      </c>
      <c r="W11" s="1957">
        <v>0.55208333333333337</v>
      </c>
      <c r="X11" s="1960">
        <v>12</v>
      </c>
      <c r="Y11" s="1962">
        <v>89</v>
      </c>
      <c r="Z11" s="1961">
        <v>2.02</v>
      </c>
      <c r="AB11" s="1963">
        <v>5.2083333333333336E-2</v>
      </c>
      <c r="AC11" s="1969">
        <v>1</v>
      </c>
      <c r="AD11" s="1971">
        <v>74</v>
      </c>
      <c r="AE11" s="1970">
        <v>0.82</v>
      </c>
      <c r="AF11" s="1966">
        <v>0.55208333333333337</v>
      </c>
      <c r="AG11" s="1969">
        <v>24</v>
      </c>
      <c r="AH11" s="1971">
        <v>88</v>
      </c>
      <c r="AI11" s="1970">
        <v>1.77</v>
      </c>
      <c r="AK11" s="1972">
        <v>5.2083333333333336E-2</v>
      </c>
      <c r="AL11" s="1978">
        <v>2</v>
      </c>
      <c r="AM11" s="1980">
        <v>95</v>
      </c>
      <c r="AN11" s="1979">
        <v>0.63</v>
      </c>
      <c r="AO11" s="1975">
        <v>0.55208333333333337</v>
      </c>
      <c r="AP11" s="1978">
        <v>26</v>
      </c>
      <c r="AQ11" s="1980">
        <v>97</v>
      </c>
      <c r="AR11" s="1979">
        <v>1.72</v>
      </c>
      <c r="AT11" s="1981">
        <v>5.2083333333333336E-2</v>
      </c>
      <c r="AU11" s="1987">
        <v>2</v>
      </c>
      <c r="AV11" s="1989">
        <v>94</v>
      </c>
      <c r="AW11" s="1988">
        <v>0.63</v>
      </c>
      <c r="AX11" s="1984">
        <v>0.55208333333333337</v>
      </c>
      <c r="AY11" s="1987">
        <v>17</v>
      </c>
      <c r="AZ11" s="1989">
        <v>85</v>
      </c>
      <c r="BA11" s="1988">
        <v>1.6</v>
      </c>
      <c r="BB11" s="49"/>
      <c r="BC11" s="1991">
        <v>5.2083333333333336E-2</v>
      </c>
      <c r="BD11" s="1999">
        <v>2</v>
      </c>
      <c r="BE11" s="2002" t="s">
        <v>10</v>
      </c>
      <c r="BF11" s="2001" t="s">
        <v>10</v>
      </c>
      <c r="BG11" s="1994">
        <v>0.55208333333333337</v>
      </c>
      <c r="BH11" s="1999">
        <v>17</v>
      </c>
      <c r="BI11" s="2002">
        <v>94</v>
      </c>
      <c r="BJ11" s="2001">
        <v>1.85</v>
      </c>
      <c r="BL11" s="1924">
        <v>5.2083333333333336E-2</v>
      </c>
      <c r="BM11" s="54">
        <f t="shared" si="0"/>
        <v>9</v>
      </c>
      <c r="BN11" s="56">
        <f t="shared" si="1"/>
        <v>91.2</v>
      </c>
      <c r="BO11" s="1934">
        <f t="shared" si="2"/>
        <v>0.32119914346895073</v>
      </c>
      <c r="BP11" s="1927">
        <v>0.55208333333333337</v>
      </c>
      <c r="BQ11" s="54">
        <f t="shared" si="9"/>
        <v>107</v>
      </c>
      <c r="BR11" s="56">
        <f t="shared" si="10"/>
        <v>90.8</v>
      </c>
      <c r="BS11" s="1934">
        <f t="shared" si="11"/>
        <v>3.8187009279086368</v>
      </c>
      <c r="BU11" s="1924">
        <v>5.2083333333333336E-2</v>
      </c>
      <c r="BV11" s="54">
        <f t="shared" si="3"/>
        <v>4</v>
      </c>
      <c r="BW11" s="56">
        <f t="shared" si="4"/>
        <v>93</v>
      </c>
      <c r="BX11" s="1934">
        <f t="shared" si="5"/>
        <v>0.14275517487508924</v>
      </c>
      <c r="BY11" s="1927">
        <v>0.55208333333333337</v>
      </c>
      <c r="BZ11" s="54">
        <f t="shared" si="6"/>
        <v>34</v>
      </c>
      <c r="CA11" s="56">
        <f t="shared" si="7"/>
        <v>88.6</v>
      </c>
      <c r="CB11" s="1934">
        <f t="shared" si="8"/>
        <v>1.2134189864382585</v>
      </c>
    </row>
    <row r="12" spans="1:80" x14ac:dyDescent="0.3">
      <c r="A12" s="1936">
        <v>6.25E-2</v>
      </c>
      <c r="B12" s="1942" t="s">
        <v>16</v>
      </c>
      <c r="C12" s="1944" t="s">
        <v>10</v>
      </c>
      <c r="D12" s="1943" t="s">
        <v>10</v>
      </c>
      <c r="E12" s="1939">
        <v>0.5625</v>
      </c>
      <c r="F12" s="1942">
        <v>25</v>
      </c>
      <c r="G12" s="1944">
        <v>93</v>
      </c>
      <c r="H12" s="1943">
        <v>2.39</v>
      </c>
      <c r="I12" s="20"/>
      <c r="J12" s="1945">
        <v>6.25E-2</v>
      </c>
      <c r="K12" s="1951">
        <v>1</v>
      </c>
      <c r="L12" s="1953">
        <v>86</v>
      </c>
      <c r="M12" s="1952">
        <v>0.69</v>
      </c>
      <c r="N12" s="1948">
        <v>0.5625</v>
      </c>
      <c r="O12" s="1951">
        <v>11</v>
      </c>
      <c r="P12" s="1953">
        <v>101</v>
      </c>
      <c r="Q12" s="1952">
        <v>1.83</v>
      </c>
      <c r="S12" s="1954">
        <v>6.25E-2</v>
      </c>
      <c r="T12" s="1960">
        <v>2</v>
      </c>
      <c r="U12" s="1962">
        <v>95</v>
      </c>
      <c r="V12" s="1961">
        <v>0.65</v>
      </c>
      <c r="W12" s="1957">
        <v>0.5625</v>
      </c>
      <c r="X12" s="1960">
        <v>15</v>
      </c>
      <c r="Y12" s="1962">
        <v>89</v>
      </c>
      <c r="Z12" s="1961">
        <v>3.04</v>
      </c>
      <c r="AB12" s="1963">
        <v>6.25E-2</v>
      </c>
      <c r="AC12" s="1969">
        <v>2</v>
      </c>
      <c r="AD12" s="1971">
        <v>78</v>
      </c>
      <c r="AE12" s="1970">
        <v>0.77</v>
      </c>
      <c r="AF12" s="1966">
        <v>0.5625</v>
      </c>
      <c r="AG12" s="1969">
        <v>23</v>
      </c>
      <c r="AH12" s="1971">
        <v>92</v>
      </c>
      <c r="AI12" s="1970">
        <v>2.65</v>
      </c>
      <c r="AK12" s="1972">
        <v>6.25E-2</v>
      </c>
      <c r="AL12" s="1978">
        <v>4</v>
      </c>
      <c r="AM12" s="1980">
        <v>107</v>
      </c>
      <c r="AN12" s="1979">
        <v>0.8</v>
      </c>
      <c r="AO12" s="1975">
        <v>0.5625</v>
      </c>
      <c r="AP12" s="1978">
        <v>18</v>
      </c>
      <c r="AQ12" s="1980">
        <v>96</v>
      </c>
      <c r="AR12" s="1979">
        <v>1.29</v>
      </c>
      <c r="AT12" s="1981">
        <v>6.25E-2</v>
      </c>
      <c r="AU12" s="1987">
        <v>4</v>
      </c>
      <c r="AV12" s="1989">
        <v>91</v>
      </c>
      <c r="AW12" s="1988">
        <v>0.86</v>
      </c>
      <c r="AX12" s="1984">
        <v>0.5625</v>
      </c>
      <c r="AY12" s="1987">
        <v>20</v>
      </c>
      <c r="AZ12" s="1989">
        <v>91</v>
      </c>
      <c r="BA12" s="1988">
        <v>1.46</v>
      </c>
      <c r="BB12" s="49"/>
      <c r="BC12" s="1991">
        <v>6.25E-2</v>
      </c>
      <c r="BD12" s="1999">
        <v>4</v>
      </c>
      <c r="BE12" s="2002">
        <v>108</v>
      </c>
      <c r="BF12" s="2001">
        <v>0.55000000000000004</v>
      </c>
      <c r="BG12" s="1994">
        <v>0.5625</v>
      </c>
      <c r="BH12" s="1999">
        <v>20</v>
      </c>
      <c r="BI12" s="2002">
        <v>99</v>
      </c>
      <c r="BJ12" s="2001">
        <v>1.28</v>
      </c>
      <c r="BL12" s="1924">
        <v>6.25E-2</v>
      </c>
      <c r="BM12" s="54">
        <f t="shared" si="0"/>
        <v>9</v>
      </c>
      <c r="BN12" s="56">
        <f t="shared" si="1"/>
        <v>91.5</v>
      </c>
      <c r="BO12" s="1934">
        <f t="shared" si="2"/>
        <v>0.32119914346895073</v>
      </c>
      <c r="BP12" s="1927">
        <v>0.5625</v>
      </c>
      <c r="BQ12" s="54">
        <f t="shared" si="9"/>
        <v>92</v>
      </c>
      <c r="BR12" s="56">
        <f t="shared" si="10"/>
        <v>94.2</v>
      </c>
      <c r="BS12" s="1934">
        <f t="shared" si="11"/>
        <v>3.2833690221270522</v>
      </c>
      <c r="BU12" s="1924">
        <v>6.25E-2</v>
      </c>
      <c r="BV12" s="54">
        <f t="shared" si="3"/>
        <v>8</v>
      </c>
      <c r="BW12" s="56">
        <f t="shared" si="4"/>
        <v>91.4</v>
      </c>
      <c r="BX12" s="1934">
        <f t="shared" si="5"/>
        <v>0.28551034975017847</v>
      </c>
      <c r="BY12" s="1927">
        <v>0.5625</v>
      </c>
      <c r="BZ12" s="54">
        <f t="shared" si="6"/>
        <v>40</v>
      </c>
      <c r="CA12" s="56">
        <f t="shared" si="7"/>
        <v>93.8</v>
      </c>
      <c r="CB12" s="1934">
        <f t="shared" si="8"/>
        <v>1.4275517487508922</v>
      </c>
    </row>
    <row r="13" spans="1:80" ht="17.25" thickBot="1" x14ac:dyDescent="0.35">
      <c r="A13" s="1937">
        <v>7.2916666666666671E-2</v>
      </c>
      <c r="B13" s="1942" t="s">
        <v>16</v>
      </c>
      <c r="C13" s="1944" t="s">
        <v>10</v>
      </c>
      <c r="D13" s="1943" t="s">
        <v>10</v>
      </c>
      <c r="E13" s="1940">
        <v>0.57291666666666663</v>
      </c>
      <c r="F13" s="1942">
        <v>20</v>
      </c>
      <c r="G13" s="1944">
        <v>88</v>
      </c>
      <c r="H13" s="1943">
        <v>1.86</v>
      </c>
      <c r="I13" s="20"/>
      <c r="J13" s="1946">
        <v>7.2916666666666671E-2</v>
      </c>
      <c r="K13" s="1951">
        <v>4</v>
      </c>
      <c r="L13" s="1953">
        <v>88</v>
      </c>
      <c r="M13" s="1952">
        <v>0.69</v>
      </c>
      <c r="N13" s="1949">
        <v>0.57291666666666663</v>
      </c>
      <c r="O13" s="1951">
        <v>22</v>
      </c>
      <c r="P13" s="1953">
        <v>93</v>
      </c>
      <c r="Q13" s="1952">
        <v>2.48</v>
      </c>
      <c r="S13" s="1955">
        <v>7.2916666666666671E-2</v>
      </c>
      <c r="T13" s="1960">
        <v>2</v>
      </c>
      <c r="U13" s="1962">
        <v>85</v>
      </c>
      <c r="V13" s="1961">
        <v>0.71</v>
      </c>
      <c r="W13" s="1958">
        <v>0.57291666666666663</v>
      </c>
      <c r="X13" s="1960">
        <v>15</v>
      </c>
      <c r="Y13" s="1962">
        <v>83</v>
      </c>
      <c r="Z13" s="1961">
        <v>3.4</v>
      </c>
      <c r="AB13" s="1964">
        <v>7.2916666666666671E-2</v>
      </c>
      <c r="AC13" s="1969">
        <v>2</v>
      </c>
      <c r="AD13" s="1971">
        <v>76</v>
      </c>
      <c r="AE13" s="1970">
        <v>0.78</v>
      </c>
      <c r="AF13" s="1967">
        <v>0.57291666666666663</v>
      </c>
      <c r="AG13" s="1969">
        <v>25</v>
      </c>
      <c r="AH13" s="1971">
        <v>96</v>
      </c>
      <c r="AI13" s="1970">
        <v>2.31</v>
      </c>
      <c r="AK13" s="1973">
        <v>7.2916666666666671E-2</v>
      </c>
      <c r="AL13" s="1978">
        <v>1</v>
      </c>
      <c r="AM13" s="1980">
        <v>74</v>
      </c>
      <c r="AN13" s="1979">
        <v>0.8</v>
      </c>
      <c r="AO13" s="1976">
        <v>0.57291666666666663</v>
      </c>
      <c r="AP13" s="1978">
        <v>27</v>
      </c>
      <c r="AQ13" s="1980">
        <v>97</v>
      </c>
      <c r="AR13" s="1979">
        <v>1.81</v>
      </c>
      <c r="AT13" s="1982">
        <v>7.2916666666666671E-2</v>
      </c>
      <c r="AU13" s="1987">
        <v>2</v>
      </c>
      <c r="AV13" s="1989">
        <v>91</v>
      </c>
      <c r="AW13" s="1988">
        <v>1.25</v>
      </c>
      <c r="AX13" s="1985">
        <v>0.57291666666666663</v>
      </c>
      <c r="AY13" s="1987">
        <v>23</v>
      </c>
      <c r="AZ13" s="1989">
        <v>91</v>
      </c>
      <c r="BA13" s="1988">
        <v>1.56</v>
      </c>
      <c r="BB13" s="23"/>
      <c r="BC13" s="1992">
        <v>7.2916666666666671E-2</v>
      </c>
      <c r="BD13" s="1999">
        <v>2</v>
      </c>
      <c r="BE13" s="2002">
        <v>86</v>
      </c>
      <c r="BF13" s="2001">
        <v>0.69</v>
      </c>
      <c r="BG13" s="1995">
        <v>0.57291666666666663</v>
      </c>
      <c r="BH13" s="1999">
        <v>23</v>
      </c>
      <c r="BI13" s="2002">
        <v>98</v>
      </c>
      <c r="BJ13" s="2001">
        <v>1.73</v>
      </c>
      <c r="BL13" s="1925">
        <v>7.2916666666666671E-2</v>
      </c>
      <c r="BM13" s="54">
        <f t="shared" si="0"/>
        <v>9</v>
      </c>
      <c r="BN13" s="56">
        <f t="shared" si="1"/>
        <v>80.75</v>
      </c>
      <c r="BO13" s="1934">
        <f t="shared" si="2"/>
        <v>0.32119914346895073</v>
      </c>
      <c r="BP13" s="1928">
        <v>0.57291666666666663</v>
      </c>
      <c r="BQ13" s="54">
        <f t="shared" si="9"/>
        <v>109</v>
      </c>
      <c r="BR13" s="56">
        <f t="shared" si="10"/>
        <v>91.4</v>
      </c>
      <c r="BS13" s="1934">
        <f t="shared" si="11"/>
        <v>3.8900785153461812</v>
      </c>
      <c r="BU13" s="1925">
        <v>7.2916666666666671E-2</v>
      </c>
      <c r="BV13" s="54">
        <f t="shared" si="3"/>
        <v>4</v>
      </c>
      <c r="BW13" s="56">
        <f t="shared" si="4"/>
        <v>82.8</v>
      </c>
      <c r="BX13" s="1934">
        <f t="shared" si="5"/>
        <v>0.14275517487508924</v>
      </c>
      <c r="BY13" s="1928">
        <v>0.57291666666666663</v>
      </c>
      <c r="BZ13" s="54">
        <f t="shared" si="6"/>
        <v>46</v>
      </c>
      <c r="CA13" s="56">
        <f t="shared" si="7"/>
        <v>92</v>
      </c>
      <c r="CB13" s="1934">
        <f t="shared" si="8"/>
        <v>1.6416845110635261</v>
      </c>
    </row>
    <row r="14" spans="1:80" ht="17.25" thickTop="1" x14ac:dyDescent="0.3">
      <c r="A14" s="1938">
        <v>8.3333333333333329E-2</v>
      </c>
      <c r="B14" s="1942">
        <v>3</v>
      </c>
      <c r="C14" s="1944">
        <v>87</v>
      </c>
      <c r="D14" s="1943">
        <v>0.68</v>
      </c>
      <c r="E14" s="1941">
        <v>0.58333333333333337</v>
      </c>
      <c r="F14" s="1942">
        <v>19</v>
      </c>
      <c r="G14" s="1944">
        <v>95</v>
      </c>
      <c r="H14" s="1943">
        <v>2.09</v>
      </c>
      <c r="I14" s="20"/>
      <c r="J14" s="1947">
        <v>8.3333333333333329E-2</v>
      </c>
      <c r="K14" s="1951" t="s">
        <v>16</v>
      </c>
      <c r="L14" s="1953" t="s">
        <v>10</v>
      </c>
      <c r="M14" s="1952" t="s">
        <v>10</v>
      </c>
      <c r="N14" s="1950">
        <v>0.58333333333333337</v>
      </c>
      <c r="O14" s="1951">
        <v>22</v>
      </c>
      <c r="P14" s="1953">
        <v>93</v>
      </c>
      <c r="Q14" s="1952">
        <v>2.0699999999999998</v>
      </c>
      <c r="S14" s="1956">
        <v>8.3333333333333329E-2</v>
      </c>
      <c r="T14" s="1960">
        <v>1</v>
      </c>
      <c r="U14" s="1962">
        <v>74</v>
      </c>
      <c r="V14" s="1961">
        <v>0.8</v>
      </c>
      <c r="W14" s="1959">
        <v>0.58333333333333337</v>
      </c>
      <c r="X14" s="1960">
        <v>20</v>
      </c>
      <c r="Y14" s="1962">
        <v>81</v>
      </c>
      <c r="Z14" s="1961">
        <v>2.59</v>
      </c>
      <c r="AB14" s="1965">
        <v>8.3333333333333329E-2</v>
      </c>
      <c r="AC14" s="1969" t="s">
        <v>16</v>
      </c>
      <c r="AD14" s="1971" t="s">
        <v>10</v>
      </c>
      <c r="AE14" s="1970" t="s">
        <v>10</v>
      </c>
      <c r="AF14" s="1968">
        <v>0.58333333333333337</v>
      </c>
      <c r="AG14" s="1969">
        <v>19</v>
      </c>
      <c r="AH14" s="1971">
        <v>92</v>
      </c>
      <c r="AI14" s="1970">
        <v>1.38</v>
      </c>
      <c r="AK14" s="1974">
        <v>8.3333333333333329E-2</v>
      </c>
      <c r="AL14" s="1978">
        <v>1</v>
      </c>
      <c r="AM14" s="1980">
        <v>97</v>
      </c>
      <c r="AN14" s="1979">
        <v>0.61</v>
      </c>
      <c r="AO14" s="1977">
        <v>0.58333333333333337</v>
      </c>
      <c r="AP14" s="1978">
        <v>26</v>
      </c>
      <c r="AQ14" s="1980">
        <v>94</v>
      </c>
      <c r="AR14" s="1979">
        <v>1.84</v>
      </c>
      <c r="AT14" s="1983">
        <v>8.3333333333333329E-2</v>
      </c>
      <c r="AU14" s="1987">
        <v>2</v>
      </c>
      <c r="AV14" s="1989">
        <v>82</v>
      </c>
      <c r="AW14" s="1988">
        <v>0.74</v>
      </c>
      <c r="AX14" s="1986">
        <v>0.58333333333333337</v>
      </c>
      <c r="AY14" s="1987">
        <v>17</v>
      </c>
      <c r="AZ14" s="1989">
        <v>90</v>
      </c>
      <c r="BA14" s="1988">
        <v>1.43</v>
      </c>
      <c r="BB14" s="24"/>
      <c r="BC14" s="1993">
        <v>8.3333333333333329E-2</v>
      </c>
      <c r="BD14" s="1999">
        <v>2</v>
      </c>
      <c r="BE14" s="2002">
        <v>0</v>
      </c>
      <c r="BF14" s="2001">
        <v>0</v>
      </c>
      <c r="BG14" s="1996">
        <v>0.58333333333333337</v>
      </c>
      <c r="BH14" s="1999">
        <v>17</v>
      </c>
      <c r="BI14" s="2002">
        <v>91</v>
      </c>
      <c r="BJ14" s="2001">
        <v>1.58</v>
      </c>
      <c r="BL14" s="1926">
        <v>8.3333333333333329E-2</v>
      </c>
      <c r="BM14" s="54">
        <f t="shared" si="0"/>
        <v>5</v>
      </c>
      <c r="BN14" s="56">
        <f t="shared" si="1"/>
        <v>86</v>
      </c>
      <c r="BO14" s="1934">
        <f t="shared" si="2"/>
        <v>0.17844396859386152</v>
      </c>
      <c r="BP14" s="1929">
        <v>0.58333333333333337</v>
      </c>
      <c r="BQ14" s="54">
        <f t="shared" si="9"/>
        <v>106</v>
      </c>
      <c r="BR14" s="56">
        <f t="shared" si="10"/>
        <v>91</v>
      </c>
      <c r="BS14" s="1934">
        <f t="shared" si="11"/>
        <v>3.7830121341898644</v>
      </c>
      <c r="BU14" s="1926">
        <v>8.3333333333333329E-2</v>
      </c>
      <c r="BV14" s="54">
        <f t="shared" si="3"/>
        <v>4</v>
      </c>
      <c r="BW14" s="56">
        <f t="shared" si="4"/>
        <v>84.333333333333329</v>
      </c>
      <c r="BX14" s="1934">
        <f t="shared" si="5"/>
        <v>0.14275517487508924</v>
      </c>
      <c r="BY14" s="1929">
        <v>0.58333333333333337</v>
      </c>
      <c r="BZ14" s="54">
        <f t="shared" si="6"/>
        <v>34</v>
      </c>
      <c r="CA14" s="56">
        <f t="shared" si="7"/>
        <v>90</v>
      </c>
      <c r="CB14" s="1934">
        <f t="shared" si="8"/>
        <v>1.2134189864382585</v>
      </c>
    </row>
    <row r="15" spans="1:80" x14ac:dyDescent="0.3">
      <c r="A15" s="1936">
        <v>9.375E-2</v>
      </c>
      <c r="B15" s="1942">
        <v>1</v>
      </c>
      <c r="C15" s="1944">
        <v>78</v>
      </c>
      <c r="D15" s="1943">
        <v>0.76</v>
      </c>
      <c r="E15" s="1939">
        <v>0.59375</v>
      </c>
      <c r="F15" s="1942">
        <v>17</v>
      </c>
      <c r="G15" s="1944">
        <v>98</v>
      </c>
      <c r="H15" s="1943">
        <v>2.04</v>
      </c>
      <c r="I15" s="20"/>
      <c r="J15" s="1945">
        <v>9.375E-2</v>
      </c>
      <c r="K15" s="1951" t="s">
        <v>16</v>
      </c>
      <c r="L15" s="1953" t="s">
        <v>10</v>
      </c>
      <c r="M15" s="1952" t="s">
        <v>10</v>
      </c>
      <c r="N15" s="1948">
        <v>0.59375</v>
      </c>
      <c r="O15" s="1951">
        <v>19</v>
      </c>
      <c r="P15" s="1953">
        <v>92</v>
      </c>
      <c r="Q15" s="1952">
        <v>1.89</v>
      </c>
      <c r="S15" s="1954">
        <v>9.375E-2</v>
      </c>
      <c r="T15" s="1960">
        <v>3</v>
      </c>
      <c r="U15" s="1962">
        <v>104</v>
      </c>
      <c r="V15" s="1961">
        <v>0.6</v>
      </c>
      <c r="W15" s="1957">
        <v>0.59375</v>
      </c>
      <c r="X15" s="1960">
        <v>27</v>
      </c>
      <c r="Y15" s="1962">
        <v>95</v>
      </c>
      <c r="Z15" s="1961">
        <v>1.62</v>
      </c>
      <c r="AB15" s="1963">
        <v>9.375E-2</v>
      </c>
      <c r="AC15" s="1969" t="s">
        <v>16</v>
      </c>
      <c r="AD15" s="1971" t="s">
        <v>10</v>
      </c>
      <c r="AE15" s="1970" t="s">
        <v>10</v>
      </c>
      <c r="AF15" s="1966">
        <v>0.59375</v>
      </c>
      <c r="AG15" s="1969">
        <v>26</v>
      </c>
      <c r="AH15" s="1971">
        <v>87</v>
      </c>
      <c r="AI15" s="1970">
        <v>2.09</v>
      </c>
      <c r="AK15" s="1972">
        <v>9.375E-2</v>
      </c>
      <c r="AL15" s="1978" t="s">
        <v>16</v>
      </c>
      <c r="AM15" s="1980" t="s">
        <v>10</v>
      </c>
      <c r="AN15" s="1979" t="s">
        <v>10</v>
      </c>
      <c r="AO15" s="1975">
        <v>0.59375</v>
      </c>
      <c r="AP15" s="1978">
        <v>25</v>
      </c>
      <c r="AQ15" s="1980">
        <v>98</v>
      </c>
      <c r="AR15" s="1979">
        <v>1.8</v>
      </c>
      <c r="AT15" s="1981">
        <v>9.375E-2</v>
      </c>
      <c r="AU15" s="1987">
        <v>3</v>
      </c>
      <c r="AV15" s="1989">
        <v>98</v>
      </c>
      <c r="AW15" s="1988">
        <v>0.6</v>
      </c>
      <c r="AX15" s="1984">
        <v>0.59375</v>
      </c>
      <c r="AY15" s="1987">
        <v>35</v>
      </c>
      <c r="AZ15" s="1989">
        <v>85</v>
      </c>
      <c r="BA15" s="1988">
        <v>2.04</v>
      </c>
      <c r="BB15" s="49"/>
      <c r="BC15" s="1991">
        <v>9.375E-2</v>
      </c>
      <c r="BD15" s="1999">
        <v>3</v>
      </c>
      <c r="BE15" s="2002">
        <v>0</v>
      </c>
      <c r="BF15" s="2001">
        <v>0</v>
      </c>
      <c r="BG15" s="1994">
        <v>0.59375</v>
      </c>
      <c r="BH15" s="1999">
        <v>35</v>
      </c>
      <c r="BI15" s="2002">
        <v>92</v>
      </c>
      <c r="BJ15" s="2001">
        <v>1.36</v>
      </c>
      <c r="BL15" s="1924">
        <v>9.375E-2</v>
      </c>
      <c r="BM15" s="54">
        <f t="shared" si="0"/>
        <v>4</v>
      </c>
      <c r="BN15" s="56">
        <f t="shared" si="1"/>
        <v>91</v>
      </c>
      <c r="BO15" s="1934">
        <f t="shared" si="2"/>
        <v>0.14275517487508924</v>
      </c>
      <c r="BP15" s="1927">
        <v>0.59375</v>
      </c>
      <c r="BQ15" s="54">
        <f t="shared" si="9"/>
        <v>114</v>
      </c>
      <c r="BR15" s="56">
        <f t="shared" si="10"/>
        <v>94</v>
      </c>
      <c r="BS15" s="1934">
        <f t="shared" si="11"/>
        <v>4.0685224839400433</v>
      </c>
      <c r="BU15" s="1924">
        <v>9.375E-2</v>
      </c>
      <c r="BV15" s="54">
        <f t="shared" si="3"/>
        <v>6</v>
      </c>
      <c r="BW15" s="56">
        <f t="shared" si="4"/>
        <v>101</v>
      </c>
      <c r="BX15" s="1934">
        <f t="shared" si="5"/>
        <v>0.21413276231263384</v>
      </c>
      <c r="BY15" s="1927">
        <v>0.59375</v>
      </c>
      <c r="BZ15" s="54">
        <f t="shared" si="6"/>
        <v>70</v>
      </c>
      <c r="CA15" s="56">
        <f t="shared" si="7"/>
        <v>91.4</v>
      </c>
      <c r="CB15" s="1934">
        <f t="shared" si="8"/>
        <v>2.4982155603140614</v>
      </c>
    </row>
    <row r="16" spans="1:80" x14ac:dyDescent="0.3">
      <c r="A16" s="1936">
        <v>0.10416666666666667</v>
      </c>
      <c r="B16" s="1942">
        <v>1</v>
      </c>
      <c r="C16" s="1944">
        <v>82</v>
      </c>
      <c r="D16" s="1943">
        <v>0.72</v>
      </c>
      <c r="E16" s="1939">
        <v>0.60416666666666663</v>
      </c>
      <c r="F16" s="1942">
        <v>22</v>
      </c>
      <c r="G16" s="1944">
        <v>100</v>
      </c>
      <c r="H16" s="1943">
        <v>1.84</v>
      </c>
      <c r="I16" s="20"/>
      <c r="J16" s="1945">
        <v>0.10416666666666667</v>
      </c>
      <c r="K16" s="1951">
        <v>1</v>
      </c>
      <c r="L16" s="1953">
        <v>91</v>
      </c>
      <c r="M16" s="1952">
        <v>0.65</v>
      </c>
      <c r="N16" s="1948">
        <v>0.60416666666666663</v>
      </c>
      <c r="O16" s="1951">
        <v>13</v>
      </c>
      <c r="P16" s="1953">
        <v>94</v>
      </c>
      <c r="Q16" s="1952">
        <v>2.4500000000000002</v>
      </c>
      <c r="S16" s="1954">
        <v>0.10416666666666667</v>
      </c>
      <c r="T16" s="1960">
        <v>2</v>
      </c>
      <c r="U16" s="1962">
        <v>93</v>
      </c>
      <c r="V16" s="1961">
        <v>0.65</v>
      </c>
      <c r="W16" s="1957">
        <v>0.60416666666666663</v>
      </c>
      <c r="X16" s="1960">
        <v>31</v>
      </c>
      <c r="Y16" s="1962">
        <v>88</v>
      </c>
      <c r="Z16" s="1961">
        <v>2.36</v>
      </c>
      <c r="AB16" s="1963">
        <v>0.10416666666666667</v>
      </c>
      <c r="AC16" s="1969">
        <v>1</v>
      </c>
      <c r="AD16" s="1971">
        <v>91</v>
      </c>
      <c r="AE16" s="1970">
        <v>0.65</v>
      </c>
      <c r="AF16" s="1966">
        <v>0.60416666666666663</v>
      </c>
      <c r="AG16" s="1969">
        <v>21</v>
      </c>
      <c r="AH16" s="1971">
        <v>95</v>
      </c>
      <c r="AI16" s="1970">
        <v>2.14</v>
      </c>
      <c r="AK16" s="1972">
        <v>0.10416666666666667</v>
      </c>
      <c r="AL16" s="1978">
        <v>3</v>
      </c>
      <c r="AM16" s="1980">
        <v>83</v>
      </c>
      <c r="AN16" s="1979">
        <v>0.75</v>
      </c>
      <c r="AO16" s="1975">
        <v>0.60416666666666663</v>
      </c>
      <c r="AP16" s="1978">
        <v>25</v>
      </c>
      <c r="AQ16" s="1980">
        <v>92</v>
      </c>
      <c r="AR16" s="1979">
        <v>2.3199999999999998</v>
      </c>
      <c r="AT16" s="1981">
        <v>0.10416666666666667</v>
      </c>
      <c r="AU16" s="1987">
        <v>2</v>
      </c>
      <c r="AV16" s="1989">
        <v>108</v>
      </c>
      <c r="AW16" s="1988">
        <v>0.53</v>
      </c>
      <c r="AX16" s="1984">
        <v>0.60416666666666663</v>
      </c>
      <c r="AY16" s="1987">
        <v>30</v>
      </c>
      <c r="AZ16" s="1989">
        <v>94</v>
      </c>
      <c r="BA16" s="1988">
        <v>2.02</v>
      </c>
      <c r="BB16" s="49"/>
      <c r="BC16" s="1991">
        <v>0.10416666666666667</v>
      </c>
      <c r="BD16" s="1999">
        <v>2</v>
      </c>
      <c r="BE16" s="2002">
        <v>0</v>
      </c>
      <c r="BF16" s="2001">
        <v>0</v>
      </c>
      <c r="BG16" s="1994">
        <v>0.60416666666666663</v>
      </c>
      <c r="BH16" s="1999">
        <v>30</v>
      </c>
      <c r="BI16" s="2002">
        <v>93</v>
      </c>
      <c r="BJ16" s="2001">
        <v>2.2999999999999998</v>
      </c>
      <c r="BL16" s="1924">
        <v>0.10416666666666667</v>
      </c>
      <c r="BM16" s="54">
        <f t="shared" si="0"/>
        <v>8</v>
      </c>
      <c r="BN16" s="56">
        <f t="shared" si="1"/>
        <v>88</v>
      </c>
      <c r="BO16" s="1934">
        <f t="shared" si="2"/>
        <v>0.28551034975017847</v>
      </c>
      <c r="BP16" s="1927">
        <v>0.60416666666666663</v>
      </c>
      <c r="BQ16" s="54">
        <f t="shared" si="9"/>
        <v>112</v>
      </c>
      <c r="BR16" s="56">
        <f t="shared" si="10"/>
        <v>93.8</v>
      </c>
      <c r="BS16" s="1934">
        <f t="shared" si="11"/>
        <v>3.9971448965024985</v>
      </c>
      <c r="BU16" s="1924">
        <v>0.10416666666666667</v>
      </c>
      <c r="BV16" s="54">
        <f t="shared" si="3"/>
        <v>4</v>
      </c>
      <c r="BW16" s="56">
        <f t="shared" si="4"/>
        <v>93.2</v>
      </c>
      <c r="BX16" s="1934">
        <f t="shared" si="5"/>
        <v>0.14275517487508924</v>
      </c>
      <c r="BY16" s="1927">
        <v>0.60416666666666663</v>
      </c>
      <c r="BZ16" s="54">
        <f t="shared" si="6"/>
        <v>60</v>
      </c>
      <c r="CA16" s="56">
        <f t="shared" si="7"/>
        <v>92.6</v>
      </c>
      <c r="CB16" s="1934">
        <f t="shared" si="8"/>
        <v>2.1413276231263381</v>
      </c>
    </row>
    <row r="17" spans="1:80" ht="17.25" thickBot="1" x14ac:dyDescent="0.35">
      <c r="A17" s="1937">
        <v>0.11458333333333333</v>
      </c>
      <c r="B17" s="1942">
        <v>2</v>
      </c>
      <c r="C17" s="1944">
        <v>80</v>
      </c>
      <c r="D17" s="1943">
        <v>0.75</v>
      </c>
      <c r="E17" s="1940">
        <v>0.61458333333333337</v>
      </c>
      <c r="F17" s="1942">
        <v>19</v>
      </c>
      <c r="G17" s="1944">
        <v>99</v>
      </c>
      <c r="H17" s="1943">
        <v>1.39</v>
      </c>
      <c r="I17" s="20"/>
      <c r="J17" s="1946">
        <v>0.11458333333333333</v>
      </c>
      <c r="K17" s="1951" t="s">
        <v>16</v>
      </c>
      <c r="L17" s="1953" t="s">
        <v>10</v>
      </c>
      <c r="M17" s="1952" t="s">
        <v>10</v>
      </c>
      <c r="N17" s="1949">
        <v>0.61458333333333337</v>
      </c>
      <c r="O17" s="1951">
        <v>26</v>
      </c>
      <c r="P17" s="1953">
        <v>90</v>
      </c>
      <c r="Q17" s="1952">
        <v>2.12</v>
      </c>
      <c r="S17" s="1955">
        <v>0.11458333333333333</v>
      </c>
      <c r="T17" s="1960">
        <v>1</v>
      </c>
      <c r="U17" s="1962">
        <v>74</v>
      </c>
      <c r="V17" s="1961">
        <v>0.8</v>
      </c>
      <c r="W17" s="1958">
        <v>0.61458333333333337</v>
      </c>
      <c r="X17" s="1960">
        <v>17</v>
      </c>
      <c r="Y17" s="1962">
        <v>90</v>
      </c>
      <c r="Z17" s="1961">
        <v>2.76</v>
      </c>
      <c r="AB17" s="1964">
        <v>0.11458333333333333</v>
      </c>
      <c r="AC17" s="1969" t="s">
        <v>16</v>
      </c>
      <c r="AD17" s="1971" t="s">
        <v>10</v>
      </c>
      <c r="AE17" s="1970" t="s">
        <v>10</v>
      </c>
      <c r="AF17" s="1967">
        <v>0.61458333333333337</v>
      </c>
      <c r="AG17" s="1969">
        <v>19</v>
      </c>
      <c r="AH17" s="1971">
        <v>86</v>
      </c>
      <c r="AI17" s="1970">
        <v>2.2000000000000002</v>
      </c>
      <c r="AK17" s="1973">
        <v>0.11458333333333333</v>
      </c>
      <c r="AL17" s="1978">
        <v>1</v>
      </c>
      <c r="AM17" s="1980">
        <v>67</v>
      </c>
      <c r="AN17" s="1979">
        <v>0.88</v>
      </c>
      <c r="AO17" s="1976">
        <v>0.61458333333333337</v>
      </c>
      <c r="AP17" s="1978">
        <v>17</v>
      </c>
      <c r="AQ17" s="1980">
        <v>90</v>
      </c>
      <c r="AR17" s="1979">
        <v>1.85</v>
      </c>
      <c r="AT17" s="1982">
        <v>0.11458333333333333</v>
      </c>
      <c r="AU17" s="1987" t="s">
        <v>16</v>
      </c>
      <c r="AV17" s="1989" t="s">
        <v>10</v>
      </c>
      <c r="AW17" s="1988" t="s">
        <v>10</v>
      </c>
      <c r="AX17" s="1985">
        <v>0.61458333333333337</v>
      </c>
      <c r="AY17" s="1987">
        <v>23</v>
      </c>
      <c r="AZ17" s="1989">
        <v>89</v>
      </c>
      <c r="BA17" s="1988">
        <v>1.83</v>
      </c>
      <c r="BB17" s="23"/>
      <c r="BC17" s="1992">
        <v>0.11458333333333333</v>
      </c>
      <c r="BD17" s="1999" t="s">
        <v>16</v>
      </c>
      <c r="BE17" s="2002">
        <v>0</v>
      </c>
      <c r="BF17" s="2001">
        <v>0</v>
      </c>
      <c r="BG17" s="1995">
        <v>0.61458333333333337</v>
      </c>
      <c r="BH17" s="1999">
        <v>23</v>
      </c>
      <c r="BI17" s="2002">
        <v>96</v>
      </c>
      <c r="BJ17" s="2001">
        <v>2.04</v>
      </c>
      <c r="BL17" s="1925">
        <v>0.11458333333333333</v>
      </c>
      <c r="BM17" s="54">
        <f t="shared" si="0"/>
        <v>4</v>
      </c>
      <c r="BN17" s="56">
        <f t="shared" si="1"/>
        <v>73.666666666666671</v>
      </c>
      <c r="BO17" s="1934">
        <f t="shared" si="2"/>
        <v>0.14275517487508924</v>
      </c>
      <c r="BP17" s="1928">
        <v>0.61458333333333337</v>
      </c>
      <c r="BQ17" s="54">
        <f t="shared" si="9"/>
        <v>98</v>
      </c>
      <c r="BR17" s="56">
        <f t="shared" si="10"/>
        <v>91</v>
      </c>
      <c r="BS17" s="1934">
        <f t="shared" si="11"/>
        <v>3.4975017844396863</v>
      </c>
      <c r="BU17" s="1925">
        <v>0.11458333333333333</v>
      </c>
      <c r="BV17" s="54">
        <f t="shared" si="3"/>
        <v>0</v>
      </c>
      <c r="BW17" s="56">
        <f t="shared" si="4"/>
        <v>70.5</v>
      </c>
      <c r="BX17" s="1934">
        <f t="shared" si="5"/>
        <v>0</v>
      </c>
      <c r="BY17" s="1928">
        <v>0.61458333333333337</v>
      </c>
      <c r="BZ17" s="54">
        <f t="shared" si="6"/>
        <v>46</v>
      </c>
      <c r="CA17" s="56">
        <f t="shared" si="7"/>
        <v>89</v>
      </c>
      <c r="CB17" s="1934">
        <f t="shared" si="8"/>
        <v>1.6416845110635261</v>
      </c>
    </row>
    <row r="18" spans="1:80" ht="17.25" thickTop="1" x14ac:dyDescent="0.3">
      <c r="A18" s="1938">
        <v>0.125</v>
      </c>
      <c r="B18" s="1942" t="s">
        <v>16</v>
      </c>
      <c r="C18" s="1944" t="s">
        <v>10</v>
      </c>
      <c r="D18" s="1943" t="s">
        <v>10</v>
      </c>
      <c r="E18" s="1941">
        <v>0.625</v>
      </c>
      <c r="F18" s="1942">
        <v>20</v>
      </c>
      <c r="G18" s="1944">
        <v>93</v>
      </c>
      <c r="H18" s="1943">
        <v>1.45</v>
      </c>
      <c r="I18" s="20"/>
      <c r="J18" s="1947">
        <v>0.125</v>
      </c>
      <c r="K18" s="1951" t="s">
        <v>16</v>
      </c>
      <c r="L18" s="1953" t="s">
        <v>10</v>
      </c>
      <c r="M18" s="1952" t="s">
        <v>10</v>
      </c>
      <c r="N18" s="1950">
        <v>0.625</v>
      </c>
      <c r="O18" s="1951">
        <v>19</v>
      </c>
      <c r="P18" s="1953">
        <v>86</v>
      </c>
      <c r="Q18" s="1952">
        <v>1.99</v>
      </c>
      <c r="S18" s="1956">
        <v>0.125</v>
      </c>
      <c r="T18" s="1960">
        <v>1</v>
      </c>
      <c r="U18" s="1962">
        <v>86</v>
      </c>
      <c r="V18" s="1961">
        <v>0.69</v>
      </c>
      <c r="W18" s="1959">
        <v>0.625</v>
      </c>
      <c r="X18" s="1960">
        <v>22</v>
      </c>
      <c r="Y18" s="1962">
        <v>92</v>
      </c>
      <c r="Z18" s="1961">
        <v>1.39</v>
      </c>
      <c r="AB18" s="1965">
        <v>0.125</v>
      </c>
      <c r="AC18" s="1969" t="s">
        <v>16</v>
      </c>
      <c r="AD18" s="1971" t="s">
        <v>10</v>
      </c>
      <c r="AE18" s="1970" t="s">
        <v>10</v>
      </c>
      <c r="AF18" s="1968">
        <v>0.625</v>
      </c>
      <c r="AG18" s="1969">
        <v>30</v>
      </c>
      <c r="AH18" s="1971">
        <v>88</v>
      </c>
      <c r="AI18" s="1970">
        <v>2.3199999999999998</v>
      </c>
      <c r="AK18" s="1974">
        <v>0.125</v>
      </c>
      <c r="AL18" s="1978" t="s">
        <v>16</v>
      </c>
      <c r="AM18" s="1980" t="s">
        <v>10</v>
      </c>
      <c r="AN18" s="1979" t="s">
        <v>10</v>
      </c>
      <c r="AO18" s="1977">
        <v>0.625</v>
      </c>
      <c r="AP18" s="1978">
        <v>22</v>
      </c>
      <c r="AQ18" s="1980">
        <v>99</v>
      </c>
      <c r="AR18" s="1979">
        <v>2.4700000000000002</v>
      </c>
      <c r="AT18" s="1983">
        <v>0.125</v>
      </c>
      <c r="AU18" s="1987" t="s">
        <v>16</v>
      </c>
      <c r="AV18" s="1989" t="s">
        <v>10</v>
      </c>
      <c r="AW18" s="1988" t="s">
        <v>10</v>
      </c>
      <c r="AX18" s="1986">
        <v>0.625</v>
      </c>
      <c r="AY18" s="1987">
        <v>30</v>
      </c>
      <c r="AZ18" s="1989">
        <v>90</v>
      </c>
      <c r="BA18" s="1988">
        <v>2.4900000000000002</v>
      </c>
      <c r="BB18" s="24"/>
      <c r="BC18" s="1993">
        <v>0.125</v>
      </c>
      <c r="BD18" s="1999" t="s">
        <v>16</v>
      </c>
      <c r="BE18" s="2002">
        <v>74</v>
      </c>
      <c r="BF18" s="2001">
        <v>0.8</v>
      </c>
      <c r="BG18" s="1996">
        <v>0.625</v>
      </c>
      <c r="BH18" s="1999">
        <v>30</v>
      </c>
      <c r="BI18" s="2002">
        <v>100</v>
      </c>
      <c r="BJ18" s="2001">
        <v>2.19</v>
      </c>
      <c r="BL18" s="1926">
        <v>0.125</v>
      </c>
      <c r="BM18" s="54">
        <f t="shared" si="0"/>
        <v>1</v>
      </c>
      <c r="BN18" s="56">
        <f t="shared" si="1"/>
        <v>86</v>
      </c>
      <c r="BO18" s="1934">
        <f t="shared" si="2"/>
        <v>3.5688793718772309E-2</v>
      </c>
      <c r="BP18" s="1929">
        <v>0.625</v>
      </c>
      <c r="BQ18" s="54">
        <f t="shared" si="9"/>
        <v>113</v>
      </c>
      <c r="BR18" s="56">
        <f t="shared" si="10"/>
        <v>91.6</v>
      </c>
      <c r="BS18" s="1934">
        <f t="shared" si="11"/>
        <v>4.0328336902212705</v>
      </c>
      <c r="BU18" s="1926">
        <v>0.125</v>
      </c>
      <c r="BV18" s="54">
        <f t="shared" si="3"/>
        <v>0</v>
      </c>
      <c r="BW18" s="56">
        <f t="shared" si="4"/>
        <v>86</v>
      </c>
      <c r="BX18" s="1934">
        <f t="shared" si="5"/>
        <v>0</v>
      </c>
      <c r="BY18" s="1929">
        <v>0.625</v>
      </c>
      <c r="BZ18" s="54">
        <f t="shared" si="6"/>
        <v>60</v>
      </c>
      <c r="CA18" s="56">
        <f t="shared" si="7"/>
        <v>91</v>
      </c>
      <c r="CB18" s="1934">
        <f t="shared" si="8"/>
        <v>2.1413276231263381</v>
      </c>
    </row>
    <row r="19" spans="1:80" x14ac:dyDescent="0.3">
      <c r="A19" s="1936">
        <v>0.13541666666666666</v>
      </c>
      <c r="B19" s="1942">
        <v>1</v>
      </c>
      <c r="C19" s="1944">
        <v>78</v>
      </c>
      <c r="D19" s="1943">
        <v>0.76</v>
      </c>
      <c r="E19" s="1939">
        <v>0.63541666666666663</v>
      </c>
      <c r="F19" s="1942">
        <v>18</v>
      </c>
      <c r="G19" s="1944">
        <v>94</v>
      </c>
      <c r="H19" s="1943">
        <v>1.85</v>
      </c>
      <c r="I19" s="20"/>
      <c r="J19" s="1945">
        <v>0.13541666666666666</v>
      </c>
      <c r="K19" s="1951">
        <v>1</v>
      </c>
      <c r="L19" s="1953">
        <v>78</v>
      </c>
      <c r="M19" s="1952">
        <v>0.76</v>
      </c>
      <c r="N19" s="1948">
        <v>0.63541666666666663</v>
      </c>
      <c r="O19" s="1951">
        <v>16</v>
      </c>
      <c r="P19" s="1953">
        <v>96</v>
      </c>
      <c r="Q19" s="1952">
        <v>1.32</v>
      </c>
      <c r="S19" s="1954">
        <v>0.13541666666666666</v>
      </c>
      <c r="T19" s="1960">
        <v>1</v>
      </c>
      <c r="U19" s="1962">
        <v>111</v>
      </c>
      <c r="V19" s="1961">
        <v>0.53</v>
      </c>
      <c r="W19" s="1957">
        <v>0.63541666666666663</v>
      </c>
      <c r="X19" s="1960">
        <v>22</v>
      </c>
      <c r="Y19" s="1962">
        <v>98</v>
      </c>
      <c r="Z19" s="1961">
        <v>1.95</v>
      </c>
      <c r="AB19" s="1963">
        <v>0.13541666666666666</v>
      </c>
      <c r="AC19" s="1969" t="s">
        <v>16</v>
      </c>
      <c r="AD19" s="1971" t="s">
        <v>10</v>
      </c>
      <c r="AE19" s="1970" t="s">
        <v>10</v>
      </c>
      <c r="AF19" s="1966">
        <v>0.63541666666666663</v>
      </c>
      <c r="AG19" s="1969">
        <v>15</v>
      </c>
      <c r="AH19" s="1971">
        <v>93</v>
      </c>
      <c r="AI19" s="1970">
        <v>1.33</v>
      </c>
      <c r="AK19" s="1972">
        <v>0.13541666666666666</v>
      </c>
      <c r="AL19" s="1978">
        <v>2</v>
      </c>
      <c r="AM19" s="1980">
        <v>101</v>
      </c>
      <c r="AN19" s="1979">
        <v>0.6</v>
      </c>
      <c r="AO19" s="1975">
        <v>0.63541666666666663</v>
      </c>
      <c r="AP19" s="1978">
        <v>21</v>
      </c>
      <c r="AQ19" s="1980">
        <v>101</v>
      </c>
      <c r="AR19" s="1979">
        <v>1.87</v>
      </c>
      <c r="AT19" s="1981">
        <v>0.13541666666666666</v>
      </c>
      <c r="AU19" s="1987">
        <v>1</v>
      </c>
      <c r="AV19" s="1989">
        <v>97</v>
      </c>
      <c r="AW19" s="1988">
        <v>0.61</v>
      </c>
      <c r="AX19" s="1984">
        <v>0.63541666666666663</v>
      </c>
      <c r="AY19" s="1987">
        <v>32</v>
      </c>
      <c r="AZ19" s="1989">
        <v>94</v>
      </c>
      <c r="BA19" s="1988">
        <v>2.16</v>
      </c>
      <c r="BB19" s="49"/>
      <c r="BC19" s="1991">
        <v>0.13541666666666666</v>
      </c>
      <c r="BD19" s="1999">
        <v>1</v>
      </c>
      <c r="BE19" s="2002">
        <v>97</v>
      </c>
      <c r="BF19" s="2001">
        <v>0.61</v>
      </c>
      <c r="BG19" s="1994">
        <v>0.63541666666666663</v>
      </c>
      <c r="BH19" s="1999">
        <v>32</v>
      </c>
      <c r="BI19" s="2002">
        <v>92</v>
      </c>
      <c r="BJ19" s="2001">
        <v>2.11</v>
      </c>
      <c r="BL19" s="1924">
        <v>0.13541666666666666</v>
      </c>
      <c r="BM19" s="54">
        <f t="shared" si="0"/>
        <v>5</v>
      </c>
      <c r="BN19" s="56">
        <f t="shared" si="1"/>
        <v>92</v>
      </c>
      <c r="BO19" s="1934">
        <f t="shared" si="2"/>
        <v>0.17844396859386152</v>
      </c>
      <c r="BP19" s="1927">
        <v>0.63541666666666663</v>
      </c>
      <c r="BQ19" s="54">
        <f t="shared" si="9"/>
        <v>92</v>
      </c>
      <c r="BR19" s="56">
        <f t="shared" si="10"/>
        <v>96.4</v>
      </c>
      <c r="BS19" s="1934">
        <f t="shared" si="11"/>
        <v>3.2833690221270522</v>
      </c>
      <c r="BU19" s="1924">
        <v>0.13541666666666666</v>
      </c>
      <c r="BV19" s="54">
        <f t="shared" si="3"/>
        <v>2</v>
      </c>
      <c r="BW19" s="56">
        <f t="shared" si="4"/>
        <v>96.75</v>
      </c>
      <c r="BX19" s="1934">
        <f t="shared" si="5"/>
        <v>7.1377587437544618E-2</v>
      </c>
      <c r="BY19" s="1927">
        <v>0.63541666666666663</v>
      </c>
      <c r="BZ19" s="54">
        <f t="shared" si="6"/>
        <v>64</v>
      </c>
      <c r="CA19" s="56">
        <f t="shared" si="7"/>
        <v>96.4</v>
      </c>
      <c r="CB19" s="1934">
        <f t="shared" si="8"/>
        <v>2.2840827980014278</v>
      </c>
    </row>
    <row r="20" spans="1:80" x14ac:dyDescent="0.3">
      <c r="A20" s="1936">
        <v>0.14583333333333334</v>
      </c>
      <c r="B20" s="1942">
        <v>1</v>
      </c>
      <c r="C20" s="1944">
        <v>74</v>
      </c>
      <c r="D20" s="1943">
        <v>0.77</v>
      </c>
      <c r="E20" s="1939">
        <v>0.64583333333333337</v>
      </c>
      <c r="F20" s="1942">
        <v>19</v>
      </c>
      <c r="G20" s="1944">
        <v>94</v>
      </c>
      <c r="H20" s="1943">
        <v>1.46</v>
      </c>
      <c r="I20" s="20"/>
      <c r="J20" s="1945">
        <v>0.14583333333333334</v>
      </c>
      <c r="K20" s="1951">
        <v>2</v>
      </c>
      <c r="L20" s="1953">
        <v>93</v>
      </c>
      <c r="M20" s="1952">
        <v>0.67</v>
      </c>
      <c r="N20" s="1948">
        <v>0.64583333333333337</v>
      </c>
      <c r="O20" s="1951">
        <v>31</v>
      </c>
      <c r="P20" s="1953">
        <v>89</v>
      </c>
      <c r="Q20" s="1952">
        <v>2.0699999999999998</v>
      </c>
      <c r="S20" s="1954">
        <v>0.14583333333333334</v>
      </c>
      <c r="T20" s="1960">
        <v>3</v>
      </c>
      <c r="U20" s="1962">
        <v>95</v>
      </c>
      <c r="V20" s="1961">
        <v>0.99</v>
      </c>
      <c r="W20" s="1957">
        <v>0.64583333333333337</v>
      </c>
      <c r="X20" s="1960">
        <v>25</v>
      </c>
      <c r="Y20" s="1962">
        <v>86</v>
      </c>
      <c r="Z20" s="1961">
        <v>1.47</v>
      </c>
      <c r="AB20" s="1963">
        <v>0.14583333333333334</v>
      </c>
      <c r="AC20" s="1969">
        <v>1</v>
      </c>
      <c r="AD20" s="1971">
        <v>82</v>
      </c>
      <c r="AE20" s="1970">
        <v>0.74</v>
      </c>
      <c r="AF20" s="1966">
        <v>0.64583333333333337</v>
      </c>
      <c r="AG20" s="1969">
        <v>13</v>
      </c>
      <c r="AH20" s="1971">
        <v>91</v>
      </c>
      <c r="AI20" s="1970">
        <v>1.19</v>
      </c>
      <c r="AK20" s="1972">
        <v>0.14583333333333334</v>
      </c>
      <c r="AL20" s="1978">
        <v>2</v>
      </c>
      <c r="AM20" s="1980">
        <v>88</v>
      </c>
      <c r="AN20" s="1979">
        <v>0.69</v>
      </c>
      <c r="AO20" s="1975">
        <v>0.64583333333333337</v>
      </c>
      <c r="AP20" s="1978">
        <v>15</v>
      </c>
      <c r="AQ20" s="1980">
        <v>94</v>
      </c>
      <c r="AR20" s="1979">
        <v>1.24</v>
      </c>
      <c r="AT20" s="1981">
        <v>0.14583333333333334</v>
      </c>
      <c r="AU20" s="1987" t="s">
        <v>16</v>
      </c>
      <c r="AV20" s="1989" t="s">
        <v>10</v>
      </c>
      <c r="AW20" s="1988" t="s">
        <v>10</v>
      </c>
      <c r="AX20" s="1984">
        <v>0.64583333333333337</v>
      </c>
      <c r="AY20" s="1987">
        <v>31</v>
      </c>
      <c r="AZ20" s="1989">
        <v>93</v>
      </c>
      <c r="BA20" s="1988">
        <v>1.97</v>
      </c>
      <c r="BB20" s="49"/>
      <c r="BC20" s="1991">
        <v>0.14583333333333334</v>
      </c>
      <c r="BD20" s="1999" t="s">
        <v>16</v>
      </c>
      <c r="BE20" s="2002" t="s">
        <v>10</v>
      </c>
      <c r="BF20" s="2001" t="s">
        <v>10</v>
      </c>
      <c r="BG20" s="1994">
        <v>0.64583333333333337</v>
      </c>
      <c r="BH20" s="1999">
        <v>31</v>
      </c>
      <c r="BI20" s="2002">
        <v>99</v>
      </c>
      <c r="BJ20" s="2001">
        <v>2.09</v>
      </c>
      <c r="BL20" s="1924">
        <v>0.14583333333333334</v>
      </c>
      <c r="BM20" s="54">
        <f t="shared" si="0"/>
        <v>9</v>
      </c>
      <c r="BN20" s="56">
        <f t="shared" si="1"/>
        <v>86.4</v>
      </c>
      <c r="BO20" s="1934">
        <f t="shared" si="2"/>
        <v>0.32119914346895073</v>
      </c>
      <c r="BP20" s="1927">
        <v>0.64583333333333337</v>
      </c>
      <c r="BQ20" s="54">
        <f t="shared" si="9"/>
        <v>103</v>
      </c>
      <c r="BR20" s="56">
        <f t="shared" si="10"/>
        <v>90.8</v>
      </c>
      <c r="BS20" s="1934">
        <f t="shared" si="11"/>
        <v>3.6759457530335471</v>
      </c>
      <c r="BU20" s="1924">
        <v>0.14583333333333334</v>
      </c>
      <c r="BV20" s="54">
        <f t="shared" si="3"/>
        <v>0</v>
      </c>
      <c r="BW20" s="56">
        <f t="shared" si="4"/>
        <v>89.5</v>
      </c>
      <c r="BX20" s="1934">
        <f t="shared" si="5"/>
        <v>0</v>
      </c>
      <c r="BY20" s="1927">
        <v>0.64583333333333337</v>
      </c>
      <c r="BZ20" s="54">
        <f t="shared" si="6"/>
        <v>62</v>
      </c>
      <c r="CA20" s="56">
        <f t="shared" si="7"/>
        <v>90.6</v>
      </c>
      <c r="CB20" s="1934">
        <f t="shared" si="8"/>
        <v>2.2127052105638829</v>
      </c>
    </row>
    <row r="21" spans="1:80" ht="17.25" thickBot="1" x14ac:dyDescent="0.35">
      <c r="A21" s="1937">
        <v>0.15625</v>
      </c>
      <c r="B21" s="1942" t="s">
        <v>16</v>
      </c>
      <c r="C21" s="1944" t="s">
        <v>10</v>
      </c>
      <c r="D21" s="1943" t="s">
        <v>10</v>
      </c>
      <c r="E21" s="1940">
        <v>0.65625</v>
      </c>
      <c r="F21" s="1942">
        <v>14</v>
      </c>
      <c r="G21" s="1944">
        <v>94</v>
      </c>
      <c r="H21" s="1943">
        <v>1.43</v>
      </c>
      <c r="I21" s="20"/>
      <c r="J21" s="1946">
        <v>0.15625</v>
      </c>
      <c r="K21" s="1951" t="s">
        <v>16</v>
      </c>
      <c r="L21" s="1953" t="s">
        <v>10</v>
      </c>
      <c r="M21" s="1952" t="s">
        <v>10</v>
      </c>
      <c r="N21" s="1949">
        <v>0.65625</v>
      </c>
      <c r="O21" s="1951">
        <v>19</v>
      </c>
      <c r="P21" s="1953">
        <v>96</v>
      </c>
      <c r="Q21" s="1952">
        <v>1.59</v>
      </c>
      <c r="S21" s="1955">
        <v>0.15625</v>
      </c>
      <c r="T21" s="1960" t="s">
        <v>16</v>
      </c>
      <c r="U21" s="1962" t="s">
        <v>10</v>
      </c>
      <c r="V21" s="1961" t="s">
        <v>10</v>
      </c>
      <c r="W21" s="1958">
        <v>0.65625</v>
      </c>
      <c r="X21" s="1960">
        <v>20</v>
      </c>
      <c r="Y21" s="1962">
        <v>94</v>
      </c>
      <c r="Z21" s="1961">
        <v>2.27</v>
      </c>
      <c r="AB21" s="1964">
        <v>0.15625</v>
      </c>
      <c r="AC21" s="1969" t="s">
        <v>16</v>
      </c>
      <c r="AD21" s="1971" t="s">
        <v>10</v>
      </c>
      <c r="AE21" s="1970" t="s">
        <v>10</v>
      </c>
      <c r="AF21" s="1967">
        <v>0.65625</v>
      </c>
      <c r="AG21" s="1969">
        <v>23</v>
      </c>
      <c r="AH21" s="1971">
        <v>91</v>
      </c>
      <c r="AI21" s="1970">
        <v>1.99</v>
      </c>
      <c r="AK21" s="1973">
        <v>0.15625</v>
      </c>
      <c r="AL21" s="1978" t="s">
        <v>16</v>
      </c>
      <c r="AM21" s="1980" t="s">
        <v>10</v>
      </c>
      <c r="AN21" s="1979" t="s">
        <v>10</v>
      </c>
      <c r="AO21" s="1976">
        <v>0.65625</v>
      </c>
      <c r="AP21" s="1978">
        <v>21</v>
      </c>
      <c r="AQ21" s="1980">
        <v>93</v>
      </c>
      <c r="AR21" s="1979">
        <v>2.08</v>
      </c>
      <c r="AT21" s="1982">
        <v>0.15625</v>
      </c>
      <c r="AU21" s="1987">
        <v>1</v>
      </c>
      <c r="AV21" s="1989">
        <v>86</v>
      </c>
      <c r="AW21" s="1988">
        <v>0.69</v>
      </c>
      <c r="AX21" s="1985">
        <v>0.65625</v>
      </c>
      <c r="AY21" s="1987">
        <v>34</v>
      </c>
      <c r="AZ21" s="1989">
        <v>98</v>
      </c>
      <c r="BA21" s="1988">
        <v>2.33</v>
      </c>
      <c r="BB21" s="23"/>
      <c r="BC21" s="1992">
        <v>0.15625</v>
      </c>
      <c r="BD21" s="1999">
        <v>1</v>
      </c>
      <c r="BE21" s="2002" t="s">
        <v>10</v>
      </c>
      <c r="BF21" s="2001" t="s">
        <v>10</v>
      </c>
      <c r="BG21" s="1995">
        <v>0.65625</v>
      </c>
      <c r="BH21" s="1999">
        <v>34</v>
      </c>
      <c r="BI21" s="2002">
        <v>96</v>
      </c>
      <c r="BJ21" s="2001">
        <v>2.63</v>
      </c>
      <c r="BL21" s="1925">
        <v>0.15625</v>
      </c>
      <c r="BM21" s="54">
        <f t="shared" si="0"/>
        <v>0</v>
      </c>
      <c r="BN21" s="56" t="e">
        <f t="shared" si="1"/>
        <v>#DIV/0!</v>
      </c>
      <c r="BO21" s="1934">
        <f t="shared" si="2"/>
        <v>0</v>
      </c>
      <c r="BP21" s="1928">
        <v>0.65625</v>
      </c>
      <c r="BQ21" s="54">
        <f t="shared" si="9"/>
        <v>97</v>
      </c>
      <c r="BR21" s="56">
        <f t="shared" si="10"/>
        <v>93.6</v>
      </c>
      <c r="BS21" s="1934">
        <f t="shared" si="11"/>
        <v>3.4618129907209139</v>
      </c>
      <c r="BU21" s="1925">
        <v>0.15625</v>
      </c>
      <c r="BV21" s="54">
        <f t="shared" si="3"/>
        <v>2</v>
      </c>
      <c r="BW21" s="56">
        <f t="shared" si="4"/>
        <v>86</v>
      </c>
      <c r="BX21" s="1934">
        <f t="shared" si="5"/>
        <v>7.1377587437544618E-2</v>
      </c>
      <c r="BY21" s="1928">
        <v>0.65625</v>
      </c>
      <c r="BZ21" s="54">
        <f t="shared" si="6"/>
        <v>68</v>
      </c>
      <c r="CA21" s="56">
        <f t="shared" si="7"/>
        <v>94.4</v>
      </c>
      <c r="CB21" s="1934">
        <f t="shared" si="8"/>
        <v>2.426837972876517</v>
      </c>
    </row>
    <row r="22" spans="1:80" ht="17.25" thickTop="1" x14ac:dyDescent="0.3">
      <c r="A22" s="1938">
        <v>0.16666666666666666</v>
      </c>
      <c r="B22" s="1942">
        <v>2</v>
      </c>
      <c r="C22" s="1944">
        <v>141</v>
      </c>
      <c r="D22" s="1943">
        <v>0.42</v>
      </c>
      <c r="E22" s="1941">
        <v>0.66666666666666663</v>
      </c>
      <c r="F22" s="1942">
        <v>22</v>
      </c>
      <c r="G22" s="1944">
        <v>97</v>
      </c>
      <c r="H22" s="1943">
        <v>1.76</v>
      </c>
      <c r="I22" s="20"/>
      <c r="J22" s="1947">
        <v>0.16666666666666666</v>
      </c>
      <c r="K22" s="1951">
        <v>2</v>
      </c>
      <c r="L22" s="1953">
        <v>108</v>
      </c>
      <c r="M22" s="1952">
        <v>0.55000000000000004</v>
      </c>
      <c r="N22" s="1950">
        <v>0.66666666666666663</v>
      </c>
      <c r="O22" s="1951">
        <v>22</v>
      </c>
      <c r="P22" s="1953">
        <v>95</v>
      </c>
      <c r="Q22" s="1952">
        <v>1.71</v>
      </c>
      <c r="S22" s="1956">
        <v>0.16666666666666666</v>
      </c>
      <c r="T22" s="1960" t="s">
        <v>16</v>
      </c>
      <c r="U22" s="1962" t="s">
        <v>10</v>
      </c>
      <c r="V22" s="1961" t="s">
        <v>10</v>
      </c>
      <c r="W22" s="1959">
        <v>0.66666666666666663</v>
      </c>
      <c r="X22" s="1960">
        <v>19</v>
      </c>
      <c r="Y22" s="1962">
        <v>85</v>
      </c>
      <c r="Z22" s="1961">
        <v>2.54</v>
      </c>
      <c r="AB22" s="1965">
        <v>0.16666666666666666</v>
      </c>
      <c r="AC22" s="1969">
        <v>2</v>
      </c>
      <c r="AD22" s="1971">
        <v>111</v>
      </c>
      <c r="AE22" s="1970">
        <v>0.53</v>
      </c>
      <c r="AF22" s="1968">
        <v>0.66666666666666663</v>
      </c>
      <c r="AG22" s="1969">
        <v>17</v>
      </c>
      <c r="AH22" s="1971">
        <v>95</v>
      </c>
      <c r="AI22" s="1970">
        <v>1.26</v>
      </c>
      <c r="AK22" s="1974">
        <v>0.16666666666666666</v>
      </c>
      <c r="AL22" s="1978" t="s">
        <v>16</v>
      </c>
      <c r="AM22" s="1980" t="s">
        <v>10</v>
      </c>
      <c r="AN22" s="1979" t="s">
        <v>10</v>
      </c>
      <c r="AO22" s="1977">
        <v>0.66666666666666663</v>
      </c>
      <c r="AP22" s="1978">
        <v>25</v>
      </c>
      <c r="AQ22" s="1980">
        <v>94</v>
      </c>
      <c r="AR22" s="1979">
        <v>1.46</v>
      </c>
      <c r="AT22" s="1983">
        <v>0.16666666666666666</v>
      </c>
      <c r="AU22" s="1987">
        <v>2</v>
      </c>
      <c r="AV22" s="1989">
        <v>92</v>
      </c>
      <c r="AW22" s="1988">
        <v>0.65</v>
      </c>
      <c r="AX22" s="1986">
        <v>0.66666666666666663</v>
      </c>
      <c r="AY22" s="1987">
        <v>33</v>
      </c>
      <c r="AZ22" s="1989">
        <v>89</v>
      </c>
      <c r="BA22" s="1988">
        <v>2.5299999999999998</v>
      </c>
      <c r="BB22" s="24"/>
      <c r="BC22" s="1993">
        <v>0.16666666666666666</v>
      </c>
      <c r="BD22" s="1999">
        <v>2</v>
      </c>
      <c r="BE22" s="2002" t="s">
        <v>10</v>
      </c>
      <c r="BF22" s="2001" t="s">
        <v>10</v>
      </c>
      <c r="BG22" s="1996">
        <v>0.66666666666666663</v>
      </c>
      <c r="BH22" s="1999">
        <v>33</v>
      </c>
      <c r="BI22" s="2002">
        <v>97</v>
      </c>
      <c r="BJ22" s="2001">
        <v>2.92</v>
      </c>
      <c r="BL22" s="1926">
        <v>0.16666666666666666</v>
      </c>
      <c r="BM22" s="54">
        <f t="shared" si="0"/>
        <v>6</v>
      </c>
      <c r="BN22" s="56">
        <f t="shared" si="1"/>
        <v>120</v>
      </c>
      <c r="BO22" s="1934">
        <f t="shared" si="2"/>
        <v>0.21413276231263384</v>
      </c>
      <c r="BP22" s="1929">
        <v>0.66666666666666663</v>
      </c>
      <c r="BQ22" s="54">
        <f t="shared" si="9"/>
        <v>105</v>
      </c>
      <c r="BR22" s="56">
        <f t="shared" si="10"/>
        <v>93.2</v>
      </c>
      <c r="BS22" s="1934">
        <f t="shared" si="11"/>
        <v>3.7473233404710919</v>
      </c>
      <c r="BU22" s="1926">
        <v>0.16666666666666666</v>
      </c>
      <c r="BV22" s="54">
        <f t="shared" si="3"/>
        <v>4</v>
      </c>
      <c r="BW22" s="56">
        <f t="shared" si="4"/>
        <v>103.66666666666667</v>
      </c>
      <c r="BX22" s="1934">
        <f t="shared" si="5"/>
        <v>0.14275517487508924</v>
      </c>
      <c r="BY22" s="1929">
        <v>0.66666666666666663</v>
      </c>
      <c r="BZ22" s="54">
        <f t="shared" si="6"/>
        <v>66</v>
      </c>
      <c r="CA22" s="56">
        <f t="shared" si="7"/>
        <v>91.6</v>
      </c>
      <c r="CB22" s="1934">
        <f t="shared" si="8"/>
        <v>2.3554603854389722</v>
      </c>
    </row>
    <row r="23" spans="1:80" x14ac:dyDescent="0.3">
      <c r="A23" s="1936">
        <v>0.17708333333333334</v>
      </c>
      <c r="B23" s="1942">
        <v>1</v>
      </c>
      <c r="C23" s="1944">
        <v>111</v>
      </c>
      <c r="D23" s="1943">
        <v>0.53</v>
      </c>
      <c r="E23" s="1939">
        <v>0.67708333333333337</v>
      </c>
      <c r="F23" s="1942">
        <v>23</v>
      </c>
      <c r="G23" s="1944">
        <v>86</v>
      </c>
      <c r="H23" s="1943">
        <v>2.04</v>
      </c>
      <c r="I23" s="20"/>
      <c r="J23" s="1945">
        <v>0.17708333333333334</v>
      </c>
      <c r="K23" s="1951">
        <v>1</v>
      </c>
      <c r="L23" s="1953">
        <v>82</v>
      </c>
      <c r="M23" s="1952">
        <v>0.72</v>
      </c>
      <c r="N23" s="1948">
        <v>0.67708333333333337</v>
      </c>
      <c r="O23" s="1951">
        <v>25</v>
      </c>
      <c r="P23" s="1953">
        <v>96</v>
      </c>
      <c r="Q23" s="1952">
        <v>1.63</v>
      </c>
      <c r="S23" s="1954">
        <v>0.17708333333333334</v>
      </c>
      <c r="T23" s="1960">
        <v>1</v>
      </c>
      <c r="U23" s="1962">
        <v>97</v>
      </c>
      <c r="V23" s="1961">
        <v>0.63</v>
      </c>
      <c r="W23" s="1957">
        <v>0.67708333333333337</v>
      </c>
      <c r="X23" s="1960">
        <v>20</v>
      </c>
      <c r="Y23" s="1962">
        <v>98</v>
      </c>
      <c r="Z23" s="1961">
        <v>1.98</v>
      </c>
      <c r="AB23" s="1963">
        <v>0.17708333333333334</v>
      </c>
      <c r="AC23" s="1969" t="s">
        <v>16</v>
      </c>
      <c r="AD23" s="1971" t="s">
        <v>10</v>
      </c>
      <c r="AE23" s="1970" t="s">
        <v>10</v>
      </c>
      <c r="AF23" s="1966">
        <v>0.67708333333333337</v>
      </c>
      <c r="AG23" s="1969">
        <v>23</v>
      </c>
      <c r="AH23" s="1971">
        <v>93</v>
      </c>
      <c r="AI23" s="1970">
        <v>1.48</v>
      </c>
      <c r="AK23" s="1972">
        <v>0.17708333333333334</v>
      </c>
      <c r="AL23" s="1978">
        <v>2</v>
      </c>
      <c r="AM23" s="1980">
        <v>80</v>
      </c>
      <c r="AN23" s="1979">
        <v>0.73</v>
      </c>
      <c r="AO23" s="1975">
        <v>0.67708333333333337</v>
      </c>
      <c r="AP23" s="1978">
        <v>19</v>
      </c>
      <c r="AQ23" s="1980">
        <v>96</v>
      </c>
      <c r="AR23" s="1979">
        <v>1.42</v>
      </c>
      <c r="AT23" s="1981">
        <v>0.17708333333333334</v>
      </c>
      <c r="AU23" s="1987">
        <v>2</v>
      </c>
      <c r="AV23" s="1989">
        <v>86</v>
      </c>
      <c r="AW23" s="1988">
        <v>0.69</v>
      </c>
      <c r="AX23" s="1984">
        <v>0.67708333333333337</v>
      </c>
      <c r="AY23" s="1987">
        <v>36</v>
      </c>
      <c r="AZ23" s="1989">
        <v>91</v>
      </c>
      <c r="BA23" s="1988">
        <v>2</v>
      </c>
      <c r="BB23" s="49"/>
      <c r="BC23" s="1991">
        <v>0.17708333333333334</v>
      </c>
      <c r="BD23" s="1999">
        <v>2</v>
      </c>
      <c r="BE23" s="2002">
        <v>104</v>
      </c>
      <c r="BF23" s="2001">
        <v>0.57999999999999996</v>
      </c>
      <c r="BG23" s="1994">
        <v>0.67708333333333337</v>
      </c>
      <c r="BH23" s="1999">
        <v>36</v>
      </c>
      <c r="BI23" s="2002">
        <v>98</v>
      </c>
      <c r="BJ23" s="2001">
        <v>2.56</v>
      </c>
      <c r="BL23" s="1924">
        <v>0.17708333333333334</v>
      </c>
      <c r="BM23" s="54">
        <f t="shared" si="0"/>
        <v>5</v>
      </c>
      <c r="BN23" s="56">
        <f t="shared" si="1"/>
        <v>92.5</v>
      </c>
      <c r="BO23" s="1934">
        <f t="shared" si="2"/>
        <v>0.17844396859386152</v>
      </c>
      <c r="BP23" s="1927">
        <v>0.67708333333333337</v>
      </c>
      <c r="BQ23" s="54">
        <f t="shared" si="9"/>
        <v>110</v>
      </c>
      <c r="BR23" s="56">
        <f t="shared" si="10"/>
        <v>93.8</v>
      </c>
      <c r="BS23" s="1934">
        <f t="shared" si="11"/>
        <v>3.9257673090649536</v>
      </c>
      <c r="BU23" s="1924">
        <v>0.17708333333333334</v>
      </c>
      <c r="BV23" s="54">
        <f t="shared" si="3"/>
        <v>4</v>
      </c>
      <c r="BW23" s="56">
        <f t="shared" si="4"/>
        <v>86.25</v>
      </c>
      <c r="BX23" s="1934">
        <f t="shared" si="5"/>
        <v>0.14275517487508924</v>
      </c>
      <c r="BY23" s="1927">
        <v>0.67708333333333337</v>
      </c>
      <c r="BZ23" s="54">
        <f t="shared" si="6"/>
        <v>72</v>
      </c>
      <c r="CA23" s="56">
        <f t="shared" si="7"/>
        <v>94.8</v>
      </c>
      <c r="CB23" s="1934">
        <f t="shared" si="8"/>
        <v>2.5695931477516059</v>
      </c>
    </row>
    <row r="24" spans="1:80" x14ac:dyDescent="0.3">
      <c r="A24" s="1936">
        <v>0.1875</v>
      </c>
      <c r="B24" s="1942" t="s">
        <v>16</v>
      </c>
      <c r="C24" s="1944" t="s">
        <v>10</v>
      </c>
      <c r="D24" s="1943" t="s">
        <v>10</v>
      </c>
      <c r="E24" s="1939">
        <v>0.6875</v>
      </c>
      <c r="F24" s="1942">
        <v>20</v>
      </c>
      <c r="G24" s="1944">
        <v>87</v>
      </c>
      <c r="H24" s="1943">
        <v>1.92</v>
      </c>
      <c r="I24" s="20"/>
      <c r="J24" s="1945">
        <v>0.1875</v>
      </c>
      <c r="K24" s="1951" t="s">
        <v>16</v>
      </c>
      <c r="L24" s="1953" t="s">
        <v>10</v>
      </c>
      <c r="M24" s="1952" t="s">
        <v>10</v>
      </c>
      <c r="N24" s="1948">
        <v>0.6875</v>
      </c>
      <c r="O24" s="1951">
        <v>22</v>
      </c>
      <c r="P24" s="1953">
        <v>95</v>
      </c>
      <c r="Q24" s="1952">
        <v>1.38</v>
      </c>
      <c r="S24" s="1954">
        <v>0.1875</v>
      </c>
      <c r="T24" s="1960">
        <v>1</v>
      </c>
      <c r="U24" s="1962">
        <v>82</v>
      </c>
      <c r="V24" s="1961">
        <v>0.7</v>
      </c>
      <c r="W24" s="1957">
        <v>0.6875</v>
      </c>
      <c r="X24" s="1960">
        <v>15</v>
      </c>
      <c r="Y24" s="1962">
        <v>91</v>
      </c>
      <c r="Z24" s="1961">
        <v>1.78</v>
      </c>
      <c r="AB24" s="1963">
        <v>0.1875</v>
      </c>
      <c r="AC24" s="1969">
        <v>1</v>
      </c>
      <c r="AD24" s="1971">
        <v>82</v>
      </c>
      <c r="AE24" s="1970">
        <v>0.72</v>
      </c>
      <c r="AF24" s="1966">
        <v>0.6875</v>
      </c>
      <c r="AG24" s="1969">
        <v>19</v>
      </c>
      <c r="AH24" s="1971">
        <v>94</v>
      </c>
      <c r="AI24" s="1970">
        <v>1.8</v>
      </c>
      <c r="AK24" s="1972">
        <v>0.1875</v>
      </c>
      <c r="AL24" s="1978" t="s">
        <v>16</v>
      </c>
      <c r="AM24" s="1980" t="s">
        <v>10</v>
      </c>
      <c r="AN24" s="1979" t="s">
        <v>10</v>
      </c>
      <c r="AO24" s="1975">
        <v>0.6875</v>
      </c>
      <c r="AP24" s="1978">
        <v>14</v>
      </c>
      <c r="AQ24" s="1980">
        <v>104</v>
      </c>
      <c r="AR24" s="1979">
        <v>1.63</v>
      </c>
      <c r="AT24" s="1981">
        <v>0.1875</v>
      </c>
      <c r="AU24" s="1987">
        <v>1</v>
      </c>
      <c r="AV24" s="1989">
        <v>67</v>
      </c>
      <c r="AW24" s="1988">
        <v>0.88</v>
      </c>
      <c r="AX24" s="1984">
        <v>0.6875</v>
      </c>
      <c r="AY24" s="1987">
        <v>21</v>
      </c>
      <c r="AZ24" s="1989">
        <v>92</v>
      </c>
      <c r="BA24" s="1988">
        <v>1.55</v>
      </c>
      <c r="BB24" s="49"/>
      <c r="BC24" s="1991">
        <v>0.1875</v>
      </c>
      <c r="BD24" s="1999">
        <v>1</v>
      </c>
      <c r="BE24" s="2002" t="s">
        <v>10</v>
      </c>
      <c r="BF24" s="2001" t="s">
        <v>10</v>
      </c>
      <c r="BG24" s="1994">
        <v>0.6875</v>
      </c>
      <c r="BH24" s="1999">
        <v>21</v>
      </c>
      <c r="BI24" s="2002">
        <v>96</v>
      </c>
      <c r="BJ24" s="2001">
        <v>2.69</v>
      </c>
      <c r="BL24" s="1924">
        <v>0.1875</v>
      </c>
      <c r="BM24" s="54">
        <f t="shared" si="0"/>
        <v>2</v>
      </c>
      <c r="BN24" s="56">
        <f t="shared" si="1"/>
        <v>82</v>
      </c>
      <c r="BO24" s="1934">
        <f t="shared" si="2"/>
        <v>7.1377587437544618E-2</v>
      </c>
      <c r="BP24" s="1927">
        <v>0.6875</v>
      </c>
      <c r="BQ24" s="54">
        <f t="shared" si="9"/>
        <v>90</v>
      </c>
      <c r="BR24" s="56">
        <f t="shared" si="10"/>
        <v>94.2</v>
      </c>
      <c r="BS24" s="1934">
        <f t="shared" si="11"/>
        <v>3.2119914346895073</v>
      </c>
      <c r="BU24" s="1924">
        <v>0.1875</v>
      </c>
      <c r="BV24" s="54">
        <f t="shared" si="3"/>
        <v>2</v>
      </c>
      <c r="BW24" s="56">
        <f t="shared" si="4"/>
        <v>77</v>
      </c>
      <c r="BX24" s="1934">
        <f t="shared" si="5"/>
        <v>7.1377587437544618E-2</v>
      </c>
      <c r="BY24" s="1927">
        <v>0.6875</v>
      </c>
      <c r="BZ24" s="54">
        <f t="shared" si="6"/>
        <v>42</v>
      </c>
      <c r="CA24" s="56">
        <f t="shared" si="7"/>
        <v>95.2</v>
      </c>
      <c r="CB24" s="1934">
        <f t="shared" si="8"/>
        <v>1.4989293361884368</v>
      </c>
    </row>
    <row r="25" spans="1:80" ht="17.25" thickBot="1" x14ac:dyDescent="0.35">
      <c r="A25" s="1937">
        <v>0.19791666666666666</v>
      </c>
      <c r="B25" s="1942">
        <v>2</v>
      </c>
      <c r="C25" s="1944">
        <v>82</v>
      </c>
      <c r="D25" s="1943">
        <v>0.73</v>
      </c>
      <c r="E25" s="1940">
        <v>0.69791666666666663</v>
      </c>
      <c r="F25" s="1942">
        <v>26</v>
      </c>
      <c r="G25" s="1944">
        <v>95</v>
      </c>
      <c r="H25" s="1943">
        <v>2.0099999999999998</v>
      </c>
      <c r="I25" s="20"/>
      <c r="J25" s="1946">
        <v>0.19791666666666666</v>
      </c>
      <c r="K25" s="1951">
        <v>3</v>
      </c>
      <c r="L25" s="1953">
        <v>88</v>
      </c>
      <c r="M25" s="1952">
        <v>0.69</v>
      </c>
      <c r="N25" s="1949">
        <v>0.69791666666666663</v>
      </c>
      <c r="O25" s="1951">
        <v>19</v>
      </c>
      <c r="P25" s="1953">
        <v>90</v>
      </c>
      <c r="Q25" s="1952">
        <v>1.51</v>
      </c>
      <c r="S25" s="1955">
        <v>0.19791666666666666</v>
      </c>
      <c r="T25" s="1960" t="s">
        <v>16</v>
      </c>
      <c r="U25" s="1962" t="s">
        <v>10</v>
      </c>
      <c r="V25" s="1961" t="s">
        <v>10</v>
      </c>
      <c r="W25" s="1958">
        <v>0.69791666666666663</v>
      </c>
      <c r="X25" s="1960">
        <v>20</v>
      </c>
      <c r="Y25" s="1962">
        <v>98</v>
      </c>
      <c r="Z25" s="1961">
        <v>1.71</v>
      </c>
      <c r="AB25" s="1964">
        <v>0.19791666666666666</v>
      </c>
      <c r="AC25" s="1969">
        <v>1</v>
      </c>
      <c r="AD25" s="1971">
        <v>82</v>
      </c>
      <c r="AE25" s="1970">
        <v>0.72</v>
      </c>
      <c r="AF25" s="1967">
        <v>0.69791666666666663</v>
      </c>
      <c r="AG25" s="1969">
        <v>24</v>
      </c>
      <c r="AH25" s="1971">
        <v>91</v>
      </c>
      <c r="AI25" s="1970">
        <v>1.65</v>
      </c>
      <c r="AK25" s="1973">
        <v>0.19791666666666666</v>
      </c>
      <c r="AL25" s="1978">
        <v>2</v>
      </c>
      <c r="AM25" s="1980">
        <v>98</v>
      </c>
      <c r="AN25" s="1979">
        <v>0.6</v>
      </c>
      <c r="AO25" s="1976">
        <v>0.69791666666666663</v>
      </c>
      <c r="AP25" s="1978">
        <v>19</v>
      </c>
      <c r="AQ25" s="1980">
        <v>96</v>
      </c>
      <c r="AR25" s="1979">
        <v>1.51</v>
      </c>
      <c r="AT25" s="1982">
        <v>0.19791666666666666</v>
      </c>
      <c r="AU25" s="1987">
        <v>2</v>
      </c>
      <c r="AV25" s="1989">
        <v>141</v>
      </c>
      <c r="AW25" s="1988">
        <v>0.84</v>
      </c>
      <c r="AX25" s="1985">
        <v>0.69791666666666663</v>
      </c>
      <c r="AY25" s="1987">
        <v>48</v>
      </c>
      <c r="AZ25" s="1989">
        <v>90</v>
      </c>
      <c r="BA25" s="1988">
        <v>2.9</v>
      </c>
      <c r="BB25" s="23"/>
      <c r="BC25" s="1992">
        <v>0.19791666666666666</v>
      </c>
      <c r="BD25" s="1999">
        <v>2</v>
      </c>
      <c r="BE25" s="2002">
        <v>82</v>
      </c>
      <c r="BF25" s="2001">
        <v>0.74</v>
      </c>
      <c r="BG25" s="1995">
        <v>0.69791666666666663</v>
      </c>
      <c r="BH25" s="1999">
        <v>48</v>
      </c>
      <c r="BI25" s="2002">
        <v>97</v>
      </c>
      <c r="BJ25" s="2001">
        <v>2.8</v>
      </c>
      <c r="BL25" s="1925">
        <v>0.19791666666666666</v>
      </c>
      <c r="BM25" s="54">
        <f t="shared" si="0"/>
        <v>8</v>
      </c>
      <c r="BN25" s="56">
        <f t="shared" si="1"/>
        <v>87.5</v>
      </c>
      <c r="BO25" s="1934">
        <f t="shared" si="2"/>
        <v>0.28551034975017847</v>
      </c>
      <c r="BP25" s="1928">
        <v>0.69791666666666663</v>
      </c>
      <c r="BQ25" s="54">
        <f t="shared" si="9"/>
        <v>108</v>
      </c>
      <c r="BR25" s="56">
        <f t="shared" si="10"/>
        <v>94</v>
      </c>
      <c r="BS25" s="1934">
        <f t="shared" si="11"/>
        <v>3.8543897216274088</v>
      </c>
      <c r="BU25" s="1925">
        <v>0.19791666666666666</v>
      </c>
      <c r="BV25" s="54">
        <f t="shared" si="3"/>
        <v>4</v>
      </c>
      <c r="BW25" s="56">
        <f t="shared" si="4"/>
        <v>102.25</v>
      </c>
      <c r="BX25" s="1934">
        <f t="shared" si="5"/>
        <v>0.14275517487508924</v>
      </c>
      <c r="BY25" s="1928">
        <v>0.69791666666666663</v>
      </c>
      <c r="BZ25" s="54">
        <f t="shared" si="6"/>
        <v>96</v>
      </c>
      <c r="CA25" s="56">
        <f t="shared" si="7"/>
        <v>93</v>
      </c>
      <c r="CB25" s="1934">
        <f t="shared" si="8"/>
        <v>3.4261241970021414</v>
      </c>
    </row>
    <row r="26" spans="1:80" ht="17.25" thickTop="1" x14ac:dyDescent="0.3">
      <c r="A26" s="1938">
        <v>0.20833333333333334</v>
      </c>
      <c r="B26" s="1942">
        <v>5</v>
      </c>
      <c r="C26" s="1944">
        <v>85</v>
      </c>
      <c r="D26" s="1943">
        <v>0.72</v>
      </c>
      <c r="E26" s="1941">
        <v>0.70833333333333337</v>
      </c>
      <c r="F26" s="1942">
        <v>33</v>
      </c>
      <c r="G26" s="1944">
        <v>92</v>
      </c>
      <c r="H26" s="1943">
        <v>1.85</v>
      </c>
      <c r="I26" s="20"/>
      <c r="J26" s="1947">
        <v>0.20833333333333334</v>
      </c>
      <c r="K26" s="1951">
        <v>1</v>
      </c>
      <c r="L26" s="1953">
        <v>82</v>
      </c>
      <c r="M26" s="1952">
        <v>0.72</v>
      </c>
      <c r="N26" s="1950">
        <v>0.70833333333333337</v>
      </c>
      <c r="O26" s="1951">
        <v>19</v>
      </c>
      <c r="P26" s="1953">
        <v>88</v>
      </c>
      <c r="Q26" s="1952">
        <v>1.35</v>
      </c>
      <c r="S26" s="1956">
        <v>0.20833333333333334</v>
      </c>
      <c r="T26" s="1960">
        <v>2</v>
      </c>
      <c r="U26" s="1962">
        <v>86</v>
      </c>
      <c r="V26" s="1961">
        <v>0.73</v>
      </c>
      <c r="W26" s="1959">
        <v>0.70833333333333337</v>
      </c>
      <c r="X26" s="1960">
        <v>22</v>
      </c>
      <c r="Y26" s="1962">
        <v>87</v>
      </c>
      <c r="Z26" s="1961">
        <v>2.0099999999999998</v>
      </c>
      <c r="AB26" s="1965">
        <v>0.20833333333333334</v>
      </c>
      <c r="AC26" s="1969">
        <v>2</v>
      </c>
      <c r="AD26" s="1971">
        <v>104</v>
      </c>
      <c r="AE26" s="1970">
        <v>0.56000000000000005</v>
      </c>
      <c r="AF26" s="1968">
        <v>0.70833333333333337</v>
      </c>
      <c r="AG26" s="1969">
        <v>27</v>
      </c>
      <c r="AH26" s="1971">
        <v>94</v>
      </c>
      <c r="AI26" s="1970">
        <v>1.71</v>
      </c>
      <c r="AK26" s="1974">
        <v>0.20833333333333334</v>
      </c>
      <c r="AL26" s="1978">
        <v>4</v>
      </c>
      <c r="AM26" s="1980">
        <v>89</v>
      </c>
      <c r="AN26" s="1979">
        <v>0.85</v>
      </c>
      <c r="AO26" s="1977">
        <v>0.70833333333333337</v>
      </c>
      <c r="AP26" s="1978">
        <v>24</v>
      </c>
      <c r="AQ26" s="1980">
        <v>96</v>
      </c>
      <c r="AR26" s="1979">
        <v>1.58</v>
      </c>
      <c r="AT26" s="1983">
        <v>0.20833333333333334</v>
      </c>
      <c r="AU26" s="1987">
        <v>5</v>
      </c>
      <c r="AV26" s="1989">
        <v>98</v>
      </c>
      <c r="AW26" s="1988">
        <v>0.63</v>
      </c>
      <c r="AX26" s="1986">
        <v>0.70833333333333337</v>
      </c>
      <c r="AY26" s="1987">
        <v>44</v>
      </c>
      <c r="AZ26" s="1989">
        <v>102</v>
      </c>
      <c r="BA26" s="1988">
        <v>2.29</v>
      </c>
      <c r="BB26" s="24"/>
      <c r="BC26" s="1993">
        <v>0.20833333333333334</v>
      </c>
      <c r="BD26" s="1999">
        <v>5</v>
      </c>
      <c r="BE26" s="2002" t="s">
        <v>10</v>
      </c>
      <c r="BF26" s="2001" t="s">
        <v>10</v>
      </c>
      <c r="BG26" s="1996">
        <v>0.70833333333333337</v>
      </c>
      <c r="BH26" s="1999">
        <v>44</v>
      </c>
      <c r="BI26" s="2002">
        <v>100</v>
      </c>
      <c r="BJ26" s="2001">
        <v>2.58</v>
      </c>
      <c r="BL26" s="1926">
        <v>0.20833333333333334</v>
      </c>
      <c r="BM26" s="54">
        <f t="shared" si="0"/>
        <v>14</v>
      </c>
      <c r="BN26" s="56">
        <f t="shared" si="1"/>
        <v>89.2</v>
      </c>
      <c r="BO26" s="1934">
        <f t="shared" si="2"/>
        <v>0.49964311206281231</v>
      </c>
      <c r="BP26" s="1929">
        <v>0.70833333333333337</v>
      </c>
      <c r="BQ26" s="54">
        <f t="shared" si="9"/>
        <v>125</v>
      </c>
      <c r="BR26" s="56">
        <f t="shared" si="10"/>
        <v>91.4</v>
      </c>
      <c r="BS26" s="1934">
        <f t="shared" si="11"/>
        <v>4.4610992148465378</v>
      </c>
      <c r="BU26" s="1926">
        <v>0.20833333333333334</v>
      </c>
      <c r="BV26" s="54">
        <f t="shared" si="3"/>
        <v>10</v>
      </c>
      <c r="BW26" s="56">
        <f t="shared" si="4"/>
        <v>91.8</v>
      </c>
      <c r="BX26" s="1934">
        <f t="shared" si="5"/>
        <v>0.35688793718772305</v>
      </c>
      <c r="BY26" s="1929">
        <v>0.70833333333333337</v>
      </c>
      <c r="BZ26" s="54">
        <f t="shared" si="6"/>
        <v>88</v>
      </c>
      <c r="CA26" s="56">
        <f t="shared" si="7"/>
        <v>93.4</v>
      </c>
      <c r="CB26" s="1934">
        <f t="shared" si="8"/>
        <v>3.1406138472519629</v>
      </c>
    </row>
    <row r="27" spans="1:80" x14ac:dyDescent="0.3">
      <c r="A27" s="1936">
        <v>0.21875</v>
      </c>
      <c r="B27" s="1942">
        <v>3</v>
      </c>
      <c r="C27" s="1944">
        <v>97</v>
      </c>
      <c r="D27" s="1943">
        <v>0.63</v>
      </c>
      <c r="E27" s="1939">
        <v>0.71875</v>
      </c>
      <c r="F27" s="1942">
        <v>28</v>
      </c>
      <c r="G27" s="1944">
        <v>96</v>
      </c>
      <c r="H27" s="1943">
        <v>1.94</v>
      </c>
      <c r="I27" s="20"/>
      <c r="J27" s="1945">
        <v>0.21875</v>
      </c>
      <c r="K27" s="1951">
        <v>3</v>
      </c>
      <c r="L27" s="1953">
        <v>91</v>
      </c>
      <c r="M27" s="1952">
        <v>0.94</v>
      </c>
      <c r="N27" s="1948">
        <v>0.71875</v>
      </c>
      <c r="O27" s="1951">
        <v>28</v>
      </c>
      <c r="P27" s="1953">
        <v>97</v>
      </c>
      <c r="Q27" s="1952">
        <v>1.64</v>
      </c>
      <c r="S27" s="1954">
        <v>0.21875</v>
      </c>
      <c r="T27" s="1960">
        <v>3</v>
      </c>
      <c r="U27" s="1962">
        <v>95</v>
      </c>
      <c r="V27" s="1961">
        <v>0.62</v>
      </c>
      <c r="W27" s="1957">
        <v>0.71875</v>
      </c>
      <c r="X27" s="1960">
        <v>21</v>
      </c>
      <c r="Y27" s="1962">
        <v>96</v>
      </c>
      <c r="Z27" s="1961">
        <v>1.48</v>
      </c>
      <c r="AB27" s="1963">
        <v>0.21875</v>
      </c>
      <c r="AC27" s="1969">
        <v>1</v>
      </c>
      <c r="AD27" s="1971">
        <v>120</v>
      </c>
      <c r="AE27" s="1970">
        <v>0.49</v>
      </c>
      <c r="AF27" s="1966">
        <v>0.71875</v>
      </c>
      <c r="AG27" s="1969">
        <v>18</v>
      </c>
      <c r="AH27" s="1971">
        <v>87</v>
      </c>
      <c r="AI27" s="1970">
        <v>1.54</v>
      </c>
      <c r="AK27" s="1972">
        <v>0.21875</v>
      </c>
      <c r="AL27" s="1978">
        <v>1</v>
      </c>
      <c r="AM27" s="1980">
        <v>86</v>
      </c>
      <c r="AN27" s="1979">
        <v>0.69</v>
      </c>
      <c r="AO27" s="1975">
        <v>0.71875</v>
      </c>
      <c r="AP27" s="1978">
        <v>27</v>
      </c>
      <c r="AQ27" s="1980">
        <v>95</v>
      </c>
      <c r="AR27" s="1979">
        <v>1.83</v>
      </c>
      <c r="AT27" s="1981">
        <v>0.21875</v>
      </c>
      <c r="AU27" s="1987">
        <v>1</v>
      </c>
      <c r="AV27" s="1989">
        <v>86</v>
      </c>
      <c r="AW27" s="1988">
        <v>0.69</v>
      </c>
      <c r="AX27" s="1984">
        <v>0.71875</v>
      </c>
      <c r="AY27" s="1987">
        <v>42</v>
      </c>
      <c r="AZ27" s="1989">
        <v>92</v>
      </c>
      <c r="BA27" s="1988">
        <v>1.93</v>
      </c>
      <c r="BB27" s="49"/>
      <c r="BC27" s="1991">
        <v>0.21875</v>
      </c>
      <c r="BD27" s="1999">
        <v>1</v>
      </c>
      <c r="BE27" s="2002">
        <v>78</v>
      </c>
      <c r="BF27" s="2001">
        <v>0.76</v>
      </c>
      <c r="BG27" s="1994">
        <v>0.71875</v>
      </c>
      <c r="BH27" s="1999">
        <v>42</v>
      </c>
      <c r="BI27" s="2002">
        <v>93</v>
      </c>
      <c r="BJ27" s="2001">
        <v>2.2599999999999998</v>
      </c>
      <c r="BL27" s="1924">
        <v>0.21875</v>
      </c>
      <c r="BM27" s="54">
        <f t="shared" si="0"/>
        <v>11</v>
      </c>
      <c r="BN27" s="56">
        <f t="shared" si="1"/>
        <v>97.8</v>
      </c>
      <c r="BO27" s="1934">
        <f t="shared" si="2"/>
        <v>0.39257673090649536</v>
      </c>
      <c r="BP27" s="1927">
        <v>0.71875</v>
      </c>
      <c r="BQ27" s="54">
        <f t="shared" si="9"/>
        <v>122</v>
      </c>
      <c r="BR27" s="56">
        <f t="shared" si="10"/>
        <v>94.2</v>
      </c>
      <c r="BS27" s="1934">
        <f t="shared" si="11"/>
        <v>4.354032833690221</v>
      </c>
      <c r="BU27" s="1924">
        <v>0.21875</v>
      </c>
      <c r="BV27" s="54">
        <f t="shared" si="3"/>
        <v>2</v>
      </c>
      <c r="BW27" s="56">
        <f t="shared" si="4"/>
        <v>95.6</v>
      </c>
      <c r="BX27" s="1934">
        <f t="shared" si="5"/>
        <v>7.1377587437544618E-2</v>
      </c>
      <c r="BY27" s="1927">
        <v>0.71875</v>
      </c>
      <c r="BZ27" s="54">
        <f t="shared" si="6"/>
        <v>84</v>
      </c>
      <c r="CA27" s="56">
        <f t="shared" si="7"/>
        <v>93.4</v>
      </c>
      <c r="CB27" s="1934">
        <f t="shared" si="8"/>
        <v>2.9978586723768736</v>
      </c>
    </row>
    <row r="28" spans="1:80" x14ac:dyDescent="0.3">
      <c r="A28" s="1936">
        <v>0.22916666666666666</v>
      </c>
      <c r="B28" s="1942">
        <v>4</v>
      </c>
      <c r="C28" s="1944">
        <v>101</v>
      </c>
      <c r="D28" s="1943">
        <v>0.59</v>
      </c>
      <c r="E28" s="1939">
        <v>0.72916666666666663</v>
      </c>
      <c r="F28" s="1942">
        <v>23</v>
      </c>
      <c r="G28" s="1944">
        <v>104</v>
      </c>
      <c r="H28" s="1943">
        <v>1.33</v>
      </c>
      <c r="I28" s="20"/>
      <c r="J28" s="1945">
        <v>0.22916666666666666</v>
      </c>
      <c r="K28" s="1951">
        <v>4</v>
      </c>
      <c r="L28" s="1953">
        <v>75</v>
      </c>
      <c r="M28" s="1952">
        <v>0.78</v>
      </c>
      <c r="N28" s="1948">
        <v>0.72916666666666663</v>
      </c>
      <c r="O28" s="1951">
        <v>25</v>
      </c>
      <c r="P28" s="1953">
        <v>94</v>
      </c>
      <c r="Q28" s="1952">
        <v>1.37</v>
      </c>
      <c r="S28" s="1954">
        <v>0.22916666666666666</v>
      </c>
      <c r="T28" s="1960">
        <v>2</v>
      </c>
      <c r="U28" s="1962">
        <v>94</v>
      </c>
      <c r="V28" s="1961">
        <v>1.26</v>
      </c>
      <c r="W28" s="1957">
        <v>0.72916666666666663</v>
      </c>
      <c r="X28" s="1960">
        <v>31</v>
      </c>
      <c r="Y28" s="1962">
        <v>98</v>
      </c>
      <c r="Z28" s="1961">
        <v>1.94</v>
      </c>
      <c r="AB28" s="1963">
        <v>0.22916666666666666</v>
      </c>
      <c r="AC28" s="1969">
        <v>5</v>
      </c>
      <c r="AD28" s="1971">
        <v>84</v>
      </c>
      <c r="AE28" s="1970">
        <v>0.71</v>
      </c>
      <c r="AF28" s="1966">
        <v>0.72916666666666663</v>
      </c>
      <c r="AG28" s="1969">
        <v>20</v>
      </c>
      <c r="AH28" s="1971">
        <v>90</v>
      </c>
      <c r="AI28" s="1970">
        <v>1.62</v>
      </c>
      <c r="AK28" s="1972">
        <v>0.22916666666666666</v>
      </c>
      <c r="AL28" s="1978">
        <v>4</v>
      </c>
      <c r="AM28" s="1980">
        <v>91</v>
      </c>
      <c r="AN28" s="1979">
        <v>0.88</v>
      </c>
      <c r="AO28" s="1975">
        <v>0.72916666666666663</v>
      </c>
      <c r="AP28" s="1978">
        <v>11</v>
      </c>
      <c r="AQ28" s="1980">
        <v>103</v>
      </c>
      <c r="AR28" s="1979">
        <v>0.82</v>
      </c>
      <c r="AT28" s="1981">
        <v>0.22916666666666666</v>
      </c>
      <c r="AU28" s="1987">
        <v>5</v>
      </c>
      <c r="AV28" s="1989">
        <v>82</v>
      </c>
      <c r="AW28" s="1988">
        <v>0.74</v>
      </c>
      <c r="AX28" s="1984">
        <v>0.72916666666666663</v>
      </c>
      <c r="AY28" s="1987">
        <v>34</v>
      </c>
      <c r="AZ28" s="1989">
        <v>98</v>
      </c>
      <c r="BA28" s="1988">
        <v>1.9</v>
      </c>
      <c r="BB28" s="49"/>
      <c r="BC28" s="1991">
        <v>0.22916666666666666</v>
      </c>
      <c r="BD28" s="1999">
        <v>5</v>
      </c>
      <c r="BE28" s="2002" t="s">
        <v>10</v>
      </c>
      <c r="BF28" s="2001" t="s">
        <v>10</v>
      </c>
      <c r="BG28" s="1994">
        <v>0.72916666666666663</v>
      </c>
      <c r="BH28" s="1999">
        <v>34</v>
      </c>
      <c r="BI28" s="2002">
        <v>100</v>
      </c>
      <c r="BJ28" s="2001">
        <v>2.34</v>
      </c>
      <c r="BL28" s="1924">
        <v>0.22916666666666666</v>
      </c>
      <c r="BM28" s="54">
        <f t="shared" si="0"/>
        <v>19</v>
      </c>
      <c r="BN28" s="56">
        <f t="shared" si="1"/>
        <v>89</v>
      </c>
      <c r="BO28" s="1934">
        <f t="shared" si="2"/>
        <v>0.67808708065667389</v>
      </c>
      <c r="BP28" s="1927">
        <v>0.72916666666666663</v>
      </c>
      <c r="BQ28" s="54">
        <f t="shared" si="9"/>
        <v>110</v>
      </c>
      <c r="BR28" s="56">
        <f t="shared" si="10"/>
        <v>97.8</v>
      </c>
      <c r="BS28" s="1934">
        <f t="shared" si="11"/>
        <v>3.9257673090649536</v>
      </c>
      <c r="BU28" s="1924">
        <v>0.22916666666666666</v>
      </c>
      <c r="BV28" s="54">
        <f t="shared" si="3"/>
        <v>10</v>
      </c>
      <c r="BW28" s="56">
        <f t="shared" si="4"/>
        <v>85.2</v>
      </c>
      <c r="BX28" s="1934">
        <f t="shared" si="5"/>
        <v>0.35688793718772305</v>
      </c>
      <c r="BY28" s="1927">
        <v>0.72916666666666663</v>
      </c>
      <c r="BZ28" s="54">
        <f t="shared" si="6"/>
        <v>68</v>
      </c>
      <c r="CA28" s="56">
        <f t="shared" si="7"/>
        <v>96.6</v>
      </c>
      <c r="CB28" s="1934">
        <f t="shared" si="8"/>
        <v>2.426837972876517</v>
      </c>
    </row>
    <row r="29" spans="1:80" ht="17.25" thickBot="1" x14ac:dyDescent="0.35">
      <c r="A29" s="1937">
        <v>0.23958333333333334</v>
      </c>
      <c r="B29" s="1942">
        <v>7</v>
      </c>
      <c r="C29" s="1944">
        <v>91</v>
      </c>
      <c r="D29" s="1943">
        <v>0.66</v>
      </c>
      <c r="E29" s="1940">
        <v>0.73958333333333337</v>
      </c>
      <c r="F29" s="1942">
        <v>34</v>
      </c>
      <c r="G29" s="1944">
        <v>100</v>
      </c>
      <c r="H29" s="1943">
        <v>1.43</v>
      </c>
      <c r="I29" s="20"/>
      <c r="J29" s="1946">
        <v>0.23958333333333334</v>
      </c>
      <c r="K29" s="1951">
        <v>3</v>
      </c>
      <c r="L29" s="1953">
        <v>85</v>
      </c>
      <c r="M29" s="1952">
        <v>0.72</v>
      </c>
      <c r="N29" s="1949">
        <v>0.73958333333333337</v>
      </c>
      <c r="O29" s="1951">
        <v>27</v>
      </c>
      <c r="P29" s="1953">
        <v>96</v>
      </c>
      <c r="Q29" s="1952">
        <v>1.04</v>
      </c>
      <c r="S29" s="1955">
        <v>0.23958333333333334</v>
      </c>
      <c r="T29" s="1960">
        <v>5</v>
      </c>
      <c r="U29" s="1962">
        <v>83</v>
      </c>
      <c r="V29" s="1961">
        <v>0.74</v>
      </c>
      <c r="W29" s="1958">
        <v>0.73958333333333337</v>
      </c>
      <c r="X29" s="1960">
        <v>30</v>
      </c>
      <c r="Y29" s="1962">
        <v>99</v>
      </c>
      <c r="Z29" s="1961">
        <v>1.43</v>
      </c>
      <c r="AB29" s="1964">
        <v>0.23958333333333334</v>
      </c>
      <c r="AC29" s="1969">
        <v>2</v>
      </c>
      <c r="AD29" s="1971">
        <v>86</v>
      </c>
      <c r="AE29" s="1970">
        <v>0.71</v>
      </c>
      <c r="AF29" s="1967">
        <v>0.73958333333333337</v>
      </c>
      <c r="AG29" s="1969">
        <v>32</v>
      </c>
      <c r="AH29" s="1971">
        <v>94</v>
      </c>
      <c r="AI29" s="1970">
        <v>1.53</v>
      </c>
      <c r="AK29" s="1973">
        <v>0.23958333333333334</v>
      </c>
      <c r="AL29" s="1978">
        <v>5</v>
      </c>
      <c r="AM29" s="1980">
        <v>85</v>
      </c>
      <c r="AN29" s="1979">
        <v>0.71</v>
      </c>
      <c r="AO29" s="1976">
        <v>0.73958333333333337</v>
      </c>
      <c r="AP29" s="1978">
        <v>32</v>
      </c>
      <c r="AQ29" s="1980">
        <v>98</v>
      </c>
      <c r="AR29" s="1979">
        <v>1.33</v>
      </c>
      <c r="AT29" s="1982">
        <v>0.23958333333333334</v>
      </c>
      <c r="AU29" s="1987">
        <v>4</v>
      </c>
      <c r="AV29" s="1989">
        <v>94</v>
      </c>
      <c r="AW29" s="1988">
        <v>0.64</v>
      </c>
      <c r="AX29" s="1985">
        <v>0.73958333333333337</v>
      </c>
      <c r="AY29" s="1987">
        <v>30</v>
      </c>
      <c r="AZ29" s="1989">
        <v>95</v>
      </c>
      <c r="BA29" s="1988">
        <v>1.45</v>
      </c>
      <c r="BB29" s="23"/>
      <c r="BC29" s="1992">
        <v>0.23958333333333334</v>
      </c>
      <c r="BD29" s="1999">
        <v>4</v>
      </c>
      <c r="BE29" s="2002">
        <v>120</v>
      </c>
      <c r="BF29" s="2001">
        <v>0.49</v>
      </c>
      <c r="BG29" s="1995">
        <v>0.73958333333333337</v>
      </c>
      <c r="BH29" s="1999">
        <v>30</v>
      </c>
      <c r="BI29" s="2002">
        <v>96</v>
      </c>
      <c r="BJ29" s="2001">
        <v>1.88</v>
      </c>
      <c r="BL29" s="1925">
        <v>0.23958333333333334</v>
      </c>
      <c r="BM29" s="54">
        <f t="shared" si="0"/>
        <v>22</v>
      </c>
      <c r="BN29" s="56">
        <f t="shared" si="1"/>
        <v>86</v>
      </c>
      <c r="BO29" s="1934">
        <f t="shared" si="2"/>
        <v>0.78515346181299073</v>
      </c>
      <c r="BP29" s="1928">
        <v>0.73958333333333337</v>
      </c>
      <c r="BQ29" s="54">
        <f t="shared" si="9"/>
        <v>155</v>
      </c>
      <c r="BR29" s="56">
        <f t="shared" si="10"/>
        <v>97.4</v>
      </c>
      <c r="BS29" s="1934">
        <f t="shared" si="11"/>
        <v>5.5317630264097071</v>
      </c>
      <c r="BU29" s="1925">
        <v>0.23958333333333334</v>
      </c>
      <c r="BV29" s="54">
        <f t="shared" si="3"/>
        <v>8</v>
      </c>
      <c r="BW29" s="56">
        <f t="shared" si="4"/>
        <v>86.6</v>
      </c>
      <c r="BX29" s="1934">
        <f t="shared" si="5"/>
        <v>0.28551034975017847</v>
      </c>
      <c r="BY29" s="1928">
        <v>0.73958333333333337</v>
      </c>
      <c r="BZ29" s="54">
        <f t="shared" si="6"/>
        <v>60</v>
      </c>
      <c r="CA29" s="56">
        <f t="shared" si="7"/>
        <v>96.4</v>
      </c>
      <c r="CB29" s="1934">
        <f t="shared" si="8"/>
        <v>2.1413276231263381</v>
      </c>
    </row>
    <row r="30" spans="1:80" ht="17.25" thickTop="1" x14ac:dyDescent="0.3">
      <c r="A30" s="1938">
        <v>0.25</v>
      </c>
      <c r="B30" s="1942">
        <v>11</v>
      </c>
      <c r="C30" s="1944">
        <v>89</v>
      </c>
      <c r="D30" s="1943">
        <v>0.94</v>
      </c>
      <c r="E30" s="1941">
        <v>0.75</v>
      </c>
      <c r="F30" s="1942">
        <v>36</v>
      </c>
      <c r="G30" s="1944">
        <v>95</v>
      </c>
      <c r="H30" s="1943">
        <v>1.74</v>
      </c>
      <c r="I30" s="20"/>
      <c r="J30" s="1947">
        <v>0.25</v>
      </c>
      <c r="K30" s="1951">
        <v>10</v>
      </c>
      <c r="L30" s="1953">
        <v>98</v>
      </c>
      <c r="M30" s="1952">
        <v>0.69</v>
      </c>
      <c r="N30" s="1950">
        <v>0.75</v>
      </c>
      <c r="O30" s="1951">
        <v>38</v>
      </c>
      <c r="P30" s="1953">
        <v>95</v>
      </c>
      <c r="Q30" s="1952">
        <v>1.76</v>
      </c>
      <c r="S30" s="1956">
        <v>0.25</v>
      </c>
      <c r="T30" s="1960">
        <v>11</v>
      </c>
      <c r="U30" s="1962">
        <v>98</v>
      </c>
      <c r="V30" s="1961">
        <v>0.86</v>
      </c>
      <c r="W30" s="1959">
        <v>0.75</v>
      </c>
      <c r="X30" s="1960">
        <v>38</v>
      </c>
      <c r="Y30" s="1962">
        <v>95</v>
      </c>
      <c r="Z30" s="1961">
        <v>1.52</v>
      </c>
      <c r="AB30" s="1965">
        <v>0.25</v>
      </c>
      <c r="AC30" s="1969">
        <v>6</v>
      </c>
      <c r="AD30" s="1971">
        <v>79</v>
      </c>
      <c r="AE30" s="1970">
        <v>0.92</v>
      </c>
      <c r="AF30" s="1968">
        <v>0.75</v>
      </c>
      <c r="AG30" s="1969">
        <v>32</v>
      </c>
      <c r="AH30" s="1971">
        <v>96</v>
      </c>
      <c r="AI30" s="1970">
        <v>1.31</v>
      </c>
      <c r="AK30" s="1974">
        <v>0.25</v>
      </c>
      <c r="AL30" s="1978">
        <v>3</v>
      </c>
      <c r="AM30" s="1980">
        <v>99</v>
      </c>
      <c r="AN30" s="1979">
        <v>0.61</v>
      </c>
      <c r="AO30" s="1977">
        <v>0.75</v>
      </c>
      <c r="AP30" s="1978">
        <v>29</v>
      </c>
      <c r="AQ30" s="1980">
        <v>95</v>
      </c>
      <c r="AR30" s="1979">
        <v>1.3</v>
      </c>
      <c r="AT30" s="1983">
        <v>0.25</v>
      </c>
      <c r="AU30" s="1987">
        <v>7</v>
      </c>
      <c r="AV30" s="1989">
        <v>96</v>
      </c>
      <c r="AW30" s="1988">
        <v>0.65</v>
      </c>
      <c r="AX30" s="1986">
        <v>0.75</v>
      </c>
      <c r="AY30" s="1987">
        <v>36</v>
      </c>
      <c r="AZ30" s="1989">
        <v>92</v>
      </c>
      <c r="BA30" s="1988">
        <v>1.53</v>
      </c>
      <c r="BB30" s="24"/>
      <c r="BC30" s="1993">
        <v>0.25</v>
      </c>
      <c r="BD30" s="1999">
        <v>7</v>
      </c>
      <c r="BE30" s="2002">
        <v>101</v>
      </c>
      <c r="BF30" s="2001">
        <v>0.59</v>
      </c>
      <c r="BG30" s="1996">
        <v>0.75</v>
      </c>
      <c r="BH30" s="1999">
        <v>36</v>
      </c>
      <c r="BI30" s="2002">
        <v>96</v>
      </c>
      <c r="BJ30" s="2001">
        <v>2.4500000000000002</v>
      </c>
      <c r="BL30" s="1926">
        <v>0.25</v>
      </c>
      <c r="BM30" s="54">
        <f t="shared" si="0"/>
        <v>41</v>
      </c>
      <c r="BN30" s="56">
        <f t="shared" si="1"/>
        <v>92.6</v>
      </c>
      <c r="BO30" s="1934">
        <f t="shared" si="2"/>
        <v>1.4632405424696646</v>
      </c>
      <c r="BP30" s="1929">
        <v>0.75</v>
      </c>
      <c r="BQ30" s="54">
        <f t="shared" si="9"/>
        <v>173</v>
      </c>
      <c r="BR30" s="56">
        <f t="shared" si="10"/>
        <v>95.2</v>
      </c>
      <c r="BS30" s="1934">
        <f t="shared" si="11"/>
        <v>6.1741613133476081</v>
      </c>
      <c r="BU30" s="1926">
        <v>0.25</v>
      </c>
      <c r="BV30" s="54">
        <f t="shared" si="3"/>
        <v>14</v>
      </c>
      <c r="BW30" s="56">
        <f t="shared" si="4"/>
        <v>94</v>
      </c>
      <c r="BX30" s="1934">
        <f t="shared" si="5"/>
        <v>0.49964311206281231</v>
      </c>
      <c r="BY30" s="1929">
        <v>0.75</v>
      </c>
      <c r="BZ30" s="54">
        <f t="shared" si="6"/>
        <v>72</v>
      </c>
      <c r="CA30" s="56">
        <f t="shared" si="7"/>
        <v>94.6</v>
      </c>
      <c r="CB30" s="1934">
        <f t="shared" si="8"/>
        <v>2.5695931477516059</v>
      </c>
    </row>
    <row r="31" spans="1:80" x14ac:dyDescent="0.3">
      <c r="A31" s="1936">
        <v>0.26041666666666669</v>
      </c>
      <c r="B31" s="1942">
        <v>11</v>
      </c>
      <c r="C31" s="1944">
        <v>97</v>
      </c>
      <c r="D31" s="1943">
        <v>0.85</v>
      </c>
      <c r="E31" s="1939">
        <v>0.76041666666666663</v>
      </c>
      <c r="F31" s="1942">
        <v>40</v>
      </c>
      <c r="G31" s="1944">
        <v>99</v>
      </c>
      <c r="H31" s="1943">
        <v>1.34</v>
      </c>
      <c r="I31" s="20"/>
      <c r="J31" s="1945">
        <v>0.26041666666666669</v>
      </c>
      <c r="K31" s="1951">
        <v>6</v>
      </c>
      <c r="L31" s="1953">
        <v>98</v>
      </c>
      <c r="M31" s="1952">
        <v>0.61</v>
      </c>
      <c r="N31" s="1948">
        <v>0.76041666666666663</v>
      </c>
      <c r="O31" s="1951">
        <v>46</v>
      </c>
      <c r="P31" s="1953">
        <v>97</v>
      </c>
      <c r="Q31" s="1952">
        <v>1.64</v>
      </c>
      <c r="S31" s="1954">
        <v>0.26041666666666669</v>
      </c>
      <c r="T31" s="1960">
        <v>17</v>
      </c>
      <c r="U31" s="1962">
        <v>99</v>
      </c>
      <c r="V31" s="1961">
        <v>0.89</v>
      </c>
      <c r="W31" s="1957">
        <v>0.76041666666666663</v>
      </c>
      <c r="X31" s="1960">
        <v>37</v>
      </c>
      <c r="Y31" s="1962">
        <v>96</v>
      </c>
      <c r="Z31" s="1961">
        <v>1.52</v>
      </c>
      <c r="AB31" s="1963">
        <v>0.26041666666666669</v>
      </c>
      <c r="AC31" s="1969">
        <v>13</v>
      </c>
      <c r="AD31" s="1971">
        <v>100</v>
      </c>
      <c r="AE31" s="1970">
        <v>0.97</v>
      </c>
      <c r="AF31" s="1966">
        <v>0.76041666666666663</v>
      </c>
      <c r="AG31" s="1969">
        <v>41</v>
      </c>
      <c r="AH31" s="1971">
        <v>97</v>
      </c>
      <c r="AI31" s="1970">
        <v>1.77</v>
      </c>
      <c r="AK31" s="1972">
        <v>0.26041666666666669</v>
      </c>
      <c r="AL31" s="1978">
        <v>11</v>
      </c>
      <c r="AM31" s="1980">
        <v>105</v>
      </c>
      <c r="AN31" s="1979">
        <v>0.72</v>
      </c>
      <c r="AO31" s="1975">
        <v>0.76041666666666663</v>
      </c>
      <c r="AP31" s="1978">
        <v>33</v>
      </c>
      <c r="AQ31" s="1980">
        <v>100</v>
      </c>
      <c r="AR31" s="1979">
        <v>1.27</v>
      </c>
      <c r="AT31" s="1981">
        <v>0.26041666666666669</v>
      </c>
      <c r="AU31" s="1987">
        <v>7</v>
      </c>
      <c r="AV31" s="1989">
        <v>94</v>
      </c>
      <c r="AW31" s="1988">
        <v>0.75</v>
      </c>
      <c r="AX31" s="1984">
        <v>0.76041666666666663</v>
      </c>
      <c r="AY31" s="1987">
        <v>41</v>
      </c>
      <c r="AZ31" s="1989">
        <v>93</v>
      </c>
      <c r="BA31" s="1988">
        <v>1.83</v>
      </c>
      <c r="BB31" s="49"/>
      <c r="BC31" s="1991">
        <v>0.26041666666666669</v>
      </c>
      <c r="BD31" s="1999">
        <v>7</v>
      </c>
      <c r="BE31" s="2002">
        <v>91</v>
      </c>
      <c r="BF31" s="2001">
        <v>0.65</v>
      </c>
      <c r="BG31" s="1994">
        <v>0.76041666666666663</v>
      </c>
      <c r="BH31" s="1999">
        <v>41</v>
      </c>
      <c r="BI31" s="2002">
        <v>93</v>
      </c>
      <c r="BJ31" s="2001">
        <v>2.13</v>
      </c>
      <c r="BL31" s="1924">
        <v>0.26041666666666669</v>
      </c>
      <c r="BM31" s="54">
        <f t="shared" si="0"/>
        <v>58</v>
      </c>
      <c r="BN31" s="56">
        <f t="shared" si="1"/>
        <v>99.8</v>
      </c>
      <c r="BO31" s="1934">
        <f t="shared" si="2"/>
        <v>2.0699500356887937</v>
      </c>
      <c r="BP31" s="1927">
        <v>0.76041666666666663</v>
      </c>
      <c r="BQ31" s="54">
        <f t="shared" si="9"/>
        <v>197</v>
      </c>
      <c r="BR31" s="56">
        <f t="shared" si="10"/>
        <v>97.8</v>
      </c>
      <c r="BS31" s="1934">
        <f t="shared" si="11"/>
        <v>7.0306923625981437</v>
      </c>
      <c r="BU31" s="1924">
        <v>0.26041666666666669</v>
      </c>
      <c r="BV31" s="54">
        <f t="shared" si="3"/>
        <v>14</v>
      </c>
      <c r="BW31" s="56">
        <f t="shared" si="4"/>
        <v>99.2</v>
      </c>
      <c r="BX31" s="1934">
        <f t="shared" si="5"/>
        <v>0.49964311206281231</v>
      </c>
      <c r="BY31" s="1927">
        <v>0.76041666666666663</v>
      </c>
      <c r="BZ31" s="54">
        <f t="shared" si="6"/>
        <v>82</v>
      </c>
      <c r="CA31" s="56">
        <f t="shared" si="7"/>
        <v>96.6</v>
      </c>
      <c r="CB31" s="1934">
        <f t="shared" si="8"/>
        <v>2.9264810849393292</v>
      </c>
    </row>
    <row r="32" spans="1:80" x14ac:dyDescent="0.3">
      <c r="A32" s="1936">
        <v>0.27083333333333331</v>
      </c>
      <c r="B32" s="1942">
        <v>11</v>
      </c>
      <c r="C32" s="1944">
        <v>104</v>
      </c>
      <c r="D32" s="1943">
        <v>0.72</v>
      </c>
      <c r="E32" s="1939">
        <v>0.77083333333333337</v>
      </c>
      <c r="F32" s="1942">
        <v>37</v>
      </c>
      <c r="G32" s="1944">
        <v>96</v>
      </c>
      <c r="H32" s="1943">
        <v>1.53</v>
      </c>
      <c r="I32" s="20"/>
      <c r="J32" s="1945">
        <v>0.27083333333333331</v>
      </c>
      <c r="K32" s="1951">
        <v>6</v>
      </c>
      <c r="L32" s="1953">
        <v>98</v>
      </c>
      <c r="M32" s="1952">
        <v>0.74</v>
      </c>
      <c r="N32" s="1948">
        <v>0.77083333333333337</v>
      </c>
      <c r="O32" s="1951">
        <v>40</v>
      </c>
      <c r="P32" s="1953">
        <v>92</v>
      </c>
      <c r="Q32" s="1952">
        <v>1.8</v>
      </c>
      <c r="S32" s="1954">
        <v>0.27083333333333331</v>
      </c>
      <c r="T32" s="1960">
        <v>17</v>
      </c>
      <c r="U32" s="1962">
        <v>94</v>
      </c>
      <c r="V32" s="1961">
        <v>0.89</v>
      </c>
      <c r="W32" s="1957">
        <v>0.77083333333333337</v>
      </c>
      <c r="X32" s="1960">
        <v>45</v>
      </c>
      <c r="Y32" s="1962">
        <v>94</v>
      </c>
      <c r="Z32" s="1961">
        <v>1.65</v>
      </c>
      <c r="AB32" s="1963">
        <v>0.27083333333333331</v>
      </c>
      <c r="AC32" s="1969">
        <v>9</v>
      </c>
      <c r="AD32" s="1971">
        <v>89</v>
      </c>
      <c r="AE32" s="1970">
        <v>0.89</v>
      </c>
      <c r="AF32" s="1966">
        <v>0.77083333333333337</v>
      </c>
      <c r="AG32" s="1969">
        <v>36</v>
      </c>
      <c r="AH32" s="1971">
        <v>93</v>
      </c>
      <c r="AI32" s="1970">
        <v>1.86</v>
      </c>
      <c r="AK32" s="1972">
        <v>0.27083333333333331</v>
      </c>
      <c r="AL32" s="1978">
        <v>14</v>
      </c>
      <c r="AM32" s="1980">
        <v>91</v>
      </c>
      <c r="AN32" s="1979">
        <v>0.76</v>
      </c>
      <c r="AO32" s="1975">
        <v>0.77083333333333337</v>
      </c>
      <c r="AP32" s="1978">
        <v>50</v>
      </c>
      <c r="AQ32" s="1980">
        <v>92</v>
      </c>
      <c r="AR32" s="1979">
        <v>1.81</v>
      </c>
      <c r="AT32" s="1981">
        <v>0.27083333333333331</v>
      </c>
      <c r="AU32" s="1987">
        <v>7</v>
      </c>
      <c r="AV32" s="1989">
        <v>100</v>
      </c>
      <c r="AW32" s="1988">
        <v>0.6</v>
      </c>
      <c r="AX32" s="1984">
        <v>0.77083333333333337</v>
      </c>
      <c r="AY32" s="1987">
        <v>35</v>
      </c>
      <c r="AZ32" s="1989">
        <v>99</v>
      </c>
      <c r="BA32" s="1988">
        <v>1.64</v>
      </c>
      <c r="BB32" s="49"/>
      <c r="BC32" s="1991">
        <v>0.27083333333333331</v>
      </c>
      <c r="BD32" s="1999">
        <v>7</v>
      </c>
      <c r="BE32" s="2002">
        <v>90</v>
      </c>
      <c r="BF32" s="2001">
        <v>0.66</v>
      </c>
      <c r="BG32" s="1994">
        <v>0.77083333333333337</v>
      </c>
      <c r="BH32" s="1999">
        <v>35</v>
      </c>
      <c r="BI32" s="2002">
        <v>96</v>
      </c>
      <c r="BJ32" s="2001">
        <v>2.37</v>
      </c>
      <c r="BL32" s="1924">
        <v>0.27083333333333331</v>
      </c>
      <c r="BM32" s="54">
        <f t="shared" si="0"/>
        <v>57</v>
      </c>
      <c r="BN32" s="56">
        <f t="shared" si="1"/>
        <v>95.2</v>
      </c>
      <c r="BO32" s="1934">
        <f t="shared" si="2"/>
        <v>2.0342612419700217</v>
      </c>
      <c r="BP32" s="1927">
        <v>0.77083333333333337</v>
      </c>
      <c r="BQ32" s="54">
        <f t="shared" si="9"/>
        <v>208</v>
      </c>
      <c r="BR32" s="56">
        <f t="shared" si="10"/>
        <v>93.4</v>
      </c>
      <c r="BS32" s="1934">
        <f t="shared" si="11"/>
        <v>7.423269093504639</v>
      </c>
      <c r="BU32" s="1924">
        <v>0.27083333333333331</v>
      </c>
      <c r="BV32" s="54">
        <f t="shared" si="3"/>
        <v>14</v>
      </c>
      <c r="BW32" s="56">
        <f t="shared" si="4"/>
        <v>94.4</v>
      </c>
      <c r="BX32" s="1934">
        <f t="shared" si="5"/>
        <v>0.49964311206281231</v>
      </c>
      <c r="BY32" s="1927">
        <v>0.77083333333333337</v>
      </c>
      <c r="BZ32" s="54">
        <f t="shared" si="6"/>
        <v>70</v>
      </c>
      <c r="CA32" s="56">
        <f t="shared" si="7"/>
        <v>94</v>
      </c>
      <c r="CB32" s="1934">
        <f t="shared" si="8"/>
        <v>2.4982155603140614</v>
      </c>
    </row>
    <row r="33" spans="1:80" ht="17.25" thickBot="1" x14ac:dyDescent="0.35">
      <c r="A33" s="1937">
        <v>0.28125</v>
      </c>
      <c r="B33" s="1942">
        <v>15</v>
      </c>
      <c r="C33" s="1944">
        <v>105</v>
      </c>
      <c r="D33" s="1943">
        <v>1.1100000000000001</v>
      </c>
      <c r="E33" s="1940">
        <v>0.78125</v>
      </c>
      <c r="F33" s="1942">
        <v>36</v>
      </c>
      <c r="G33" s="1944">
        <v>98</v>
      </c>
      <c r="H33" s="1943">
        <v>1.37</v>
      </c>
      <c r="I33" s="20"/>
      <c r="J33" s="1946">
        <v>0.28125</v>
      </c>
      <c r="K33" s="1951">
        <v>16</v>
      </c>
      <c r="L33" s="1953">
        <v>93</v>
      </c>
      <c r="M33" s="1952">
        <v>1.02</v>
      </c>
      <c r="N33" s="1949">
        <v>0.78125</v>
      </c>
      <c r="O33" s="1951">
        <v>31</v>
      </c>
      <c r="P33" s="1953">
        <v>98</v>
      </c>
      <c r="Q33" s="1952">
        <v>1.2</v>
      </c>
      <c r="S33" s="1955">
        <v>0.28125</v>
      </c>
      <c r="T33" s="1960">
        <v>20</v>
      </c>
      <c r="U33" s="1962">
        <v>100</v>
      </c>
      <c r="V33" s="1961">
        <v>0.71</v>
      </c>
      <c r="W33" s="1958">
        <v>0.78125</v>
      </c>
      <c r="X33" s="1960">
        <v>31</v>
      </c>
      <c r="Y33" s="1962">
        <v>95</v>
      </c>
      <c r="Z33" s="1961">
        <v>1.61</v>
      </c>
      <c r="AB33" s="1964">
        <v>0.28125</v>
      </c>
      <c r="AC33" s="1969">
        <v>20</v>
      </c>
      <c r="AD33" s="1971">
        <v>94</v>
      </c>
      <c r="AE33" s="1970">
        <v>0.8</v>
      </c>
      <c r="AF33" s="1967">
        <v>0.78125</v>
      </c>
      <c r="AG33" s="1969">
        <v>38</v>
      </c>
      <c r="AH33" s="1971">
        <v>90</v>
      </c>
      <c r="AI33" s="1970">
        <v>1.66</v>
      </c>
      <c r="AK33" s="1973">
        <v>0.28125</v>
      </c>
      <c r="AL33" s="1978">
        <v>15</v>
      </c>
      <c r="AM33" s="1980">
        <v>98</v>
      </c>
      <c r="AN33" s="1979">
        <v>0.75</v>
      </c>
      <c r="AO33" s="1976">
        <v>0.78125</v>
      </c>
      <c r="AP33" s="1978">
        <v>32</v>
      </c>
      <c r="AQ33" s="1980">
        <v>93</v>
      </c>
      <c r="AR33" s="1979">
        <v>1.61</v>
      </c>
      <c r="AT33" s="1982">
        <v>0.28125</v>
      </c>
      <c r="AU33" s="1987">
        <v>13</v>
      </c>
      <c r="AV33" s="1989">
        <v>95</v>
      </c>
      <c r="AW33" s="1988">
        <v>0.94</v>
      </c>
      <c r="AX33" s="1985">
        <v>0.78125</v>
      </c>
      <c r="AY33" s="1987">
        <v>27</v>
      </c>
      <c r="AZ33" s="1989">
        <v>93</v>
      </c>
      <c r="BA33" s="1988">
        <v>1.08</v>
      </c>
      <c r="BB33" s="23"/>
      <c r="BC33" s="1992">
        <v>0.28125</v>
      </c>
      <c r="BD33" s="1999">
        <v>13</v>
      </c>
      <c r="BE33" s="2002">
        <v>99</v>
      </c>
      <c r="BF33" s="2001">
        <v>0.63</v>
      </c>
      <c r="BG33" s="1995">
        <v>0.78125</v>
      </c>
      <c r="BH33" s="1999">
        <v>27</v>
      </c>
      <c r="BI33" s="2002">
        <v>96</v>
      </c>
      <c r="BJ33" s="2001">
        <v>1.55</v>
      </c>
      <c r="BL33" s="1925">
        <v>0.28125</v>
      </c>
      <c r="BM33" s="54">
        <f t="shared" si="0"/>
        <v>86</v>
      </c>
      <c r="BN33" s="56">
        <f t="shared" si="1"/>
        <v>98</v>
      </c>
      <c r="BO33" s="1934">
        <f t="shared" si="2"/>
        <v>3.0692362598144185</v>
      </c>
      <c r="BP33" s="1928">
        <v>0.78125</v>
      </c>
      <c r="BQ33" s="54">
        <f t="shared" si="9"/>
        <v>168</v>
      </c>
      <c r="BR33" s="56">
        <f t="shared" si="10"/>
        <v>94.8</v>
      </c>
      <c r="BS33" s="1934">
        <f t="shared" si="11"/>
        <v>5.9957173447537473</v>
      </c>
      <c r="BU33" s="1925">
        <v>0.28125</v>
      </c>
      <c r="BV33" s="54">
        <f t="shared" si="3"/>
        <v>26</v>
      </c>
      <c r="BW33" s="56">
        <f t="shared" si="4"/>
        <v>96</v>
      </c>
      <c r="BX33" s="1934">
        <f t="shared" si="5"/>
        <v>0.92790863668807988</v>
      </c>
      <c r="BY33" s="1928">
        <v>0.78125</v>
      </c>
      <c r="BZ33" s="54">
        <f t="shared" si="6"/>
        <v>54</v>
      </c>
      <c r="CA33" s="56">
        <f t="shared" si="7"/>
        <v>93.8</v>
      </c>
      <c r="CB33" s="1934">
        <f t="shared" si="8"/>
        <v>1.9271948608137044</v>
      </c>
    </row>
    <row r="34" spans="1:80" ht="17.25" thickTop="1" x14ac:dyDescent="0.3">
      <c r="A34" s="1938">
        <v>0.29166666666666669</v>
      </c>
      <c r="B34" s="1942">
        <v>16</v>
      </c>
      <c r="C34" s="1944">
        <v>103</v>
      </c>
      <c r="D34" s="1943">
        <v>1.03</v>
      </c>
      <c r="E34" s="1941">
        <v>0.79166666666666663</v>
      </c>
      <c r="F34" s="1942">
        <v>32</v>
      </c>
      <c r="G34" s="1944">
        <v>106</v>
      </c>
      <c r="H34" s="1943">
        <v>1.46</v>
      </c>
      <c r="I34" s="20"/>
      <c r="J34" s="1947">
        <v>0.29166666666666669</v>
      </c>
      <c r="K34" s="1951">
        <v>8</v>
      </c>
      <c r="L34" s="1953">
        <v>106</v>
      </c>
      <c r="M34" s="1952">
        <v>0.57999999999999996</v>
      </c>
      <c r="N34" s="1950">
        <v>0.79166666666666663</v>
      </c>
      <c r="O34" s="1951">
        <v>19</v>
      </c>
      <c r="P34" s="1953">
        <v>102</v>
      </c>
      <c r="Q34" s="1952">
        <v>1.01</v>
      </c>
      <c r="S34" s="1956">
        <v>0.29166666666666669</v>
      </c>
      <c r="T34" s="1960">
        <v>12</v>
      </c>
      <c r="U34" s="1962">
        <v>100</v>
      </c>
      <c r="V34" s="1961">
        <v>0.93</v>
      </c>
      <c r="W34" s="1959">
        <v>0.79166666666666663</v>
      </c>
      <c r="X34" s="1960">
        <v>28</v>
      </c>
      <c r="Y34" s="1962">
        <v>98</v>
      </c>
      <c r="Z34" s="1961">
        <v>1.47</v>
      </c>
      <c r="AB34" s="1965">
        <v>0.29166666666666669</v>
      </c>
      <c r="AC34" s="1969">
        <v>14</v>
      </c>
      <c r="AD34" s="1971">
        <v>101</v>
      </c>
      <c r="AE34" s="1970">
        <v>0.94</v>
      </c>
      <c r="AF34" s="1968">
        <v>0.79166666666666663</v>
      </c>
      <c r="AG34" s="1969">
        <v>24</v>
      </c>
      <c r="AH34" s="1971">
        <v>101</v>
      </c>
      <c r="AI34" s="1970">
        <v>1.33</v>
      </c>
      <c r="AK34" s="1974">
        <v>0.29166666666666669</v>
      </c>
      <c r="AL34" s="1978">
        <v>12</v>
      </c>
      <c r="AM34" s="1980">
        <v>94</v>
      </c>
      <c r="AN34" s="1979">
        <v>0.96</v>
      </c>
      <c r="AO34" s="1977">
        <v>0.79166666666666663</v>
      </c>
      <c r="AP34" s="1978">
        <v>34</v>
      </c>
      <c r="AQ34" s="1980">
        <v>92</v>
      </c>
      <c r="AR34" s="1979">
        <v>1.64</v>
      </c>
      <c r="AT34" s="1983">
        <v>0.29166666666666669</v>
      </c>
      <c r="AU34" s="1987">
        <v>15</v>
      </c>
      <c r="AV34" s="1989">
        <v>96</v>
      </c>
      <c r="AW34" s="1988">
        <v>0.94</v>
      </c>
      <c r="AX34" s="1986">
        <v>0.79166666666666663</v>
      </c>
      <c r="AY34" s="1987">
        <v>24</v>
      </c>
      <c r="AZ34" s="1989">
        <v>92</v>
      </c>
      <c r="BA34" s="1988">
        <v>1.21</v>
      </c>
      <c r="BB34" s="24"/>
      <c r="BC34" s="1993">
        <v>0.29166666666666669</v>
      </c>
      <c r="BD34" s="1999">
        <v>15</v>
      </c>
      <c r="BE34" s="2002">
        <v>102</v>
      </c>
      <c r="BF34" s="2001">
        <v>0.57999999999999996</v>
      </c>
      <c r="BG34" s="1996">
        <v>0.79166666666666663</v>
      </c>
      <c r="BH34" s="1999">
        <v>24</v>
      </c>
      <c r="BI34" s="2002">
        <v>100</v>
      </c>
      <c r="BJ34" s="2001">
        <v>1.25</v>
      </c>
      <c r="BL34" s="1926">
        <v>0.29166666666666669</v>
      </c>
      <c r="BM34" s="54">
        <f t="shared" si="0"/>
        <v>62</v>
      </c>
      <c r="BN34" s="56">
        <f t="shared" si="1"/>
        <v>100.8</v>
      </c>
      <c r="BO34" s="1934">
        <f t="shared" si="2"/>
        <v>2.2127052105638829</v>
      </c>
      <c r="BP34" s="1929">
        <v>0.79166666666666663</v>
      </c>
      <c r="BQ34" s="54">
        <f t="shared" si="9"/>
        <v>137</v>
      </c>
      <c r="BR34" s="56">
        <f t="shared" si="10"/>
        <v>99.8</v>
      </c>
      <c r="BS34" s="1934">
        <f t="shared" si="11"/>
        <v>4.8893647394718052</v>
      </c>
      <c r="BU34" s="1926">
        <v>0.29166666666666669</v>
      </c>
      <c r="BV34" s="54">
        <f t="shared" si="3"/>
        <v>30</v>
      </c>
      <c r="BW34" s="56">
        <f t="shared" si="4"/>
        <v>99.4</v>
      </c>
      <c r="BX34" s="1934">
        <f t="shared" si="5"/>
        <v>1.070663811563169</v>
      </c>
      <c r="BY34" s="1929">
        <v>0.79166666666666663</v>
      </c>
      <c r="BZ34" s="54">
        <f t="shared" si="6"/>
        <v>48</v>
      </c>
      <c r="CA34" s="56">
        <f t="shared" si="7"/>
        <v>97</v>
      </c>
      <c r="CB34" s="1934">
        <f t="shared" si="8"/>
        <v>1.7130620985010707</v>
      </c>
    </row>
    <row r="35" spans="1:80" x14ac:dyDescent="0.3">
      <c r="A35" s="1936">
        <v>0.30208333333333331</v>
      </c>
      <c r="B35" s="1942">
        <v>28</v>
      </c>
      <c r="C35" s="1944">
        <v>98</v>
      </c>
      <c r="D35" s="1943">
        <v>1.64</v>
      </c>
      <c r="E35" s="1939">
        <v>0.80208333333333337</v>
      </c>
      <c r="F35" s="1942">
        <v>26</v>
      </c>
      <c r="G35" s="1944">
        <v>107</v>
      </c>
      <c r="H35" s="1943">
        <v>1.17</v>
      </c>
      <c r="I35" s="20"/>
      <c r="J35" s="1945">
        <v>0.30208333333333331</v>
      </c>
      <c r="K35" s="1951">
        <v>22</v>
      </c>
      <c r="L35" s="1953">
        <v>90</v>
      </c>
      <c r="M35" s="1952">
        <v>1.84</v>
      </c>
      <c r="N35" s="1948">
        <v>0.80208333333333337</v>
      </c>
      <c r="O35" s="1951">
        <v>15</v>
      </c>
      <c r="P35" s="1953">
        <v>102</v>
      </c>
      <c r="Q35" s="1952">
        <v>0.87</v>
      </c>
      <c r="S35" s="1954">
        <v>0.30208333333333331</v>
      </c>
      <c r="T35" s="1960">
        <v>13</v>
      </c>
      <c r="U35" s="1962">
        <v>88</v>
      </c>
      <c r="V35" s="1961">
        <v>1.38</v>
      </c>
      <c r="W35" s="1957">
        <v>0.80208333333333337</v>
      </c>
      <c r="X35" s="1960">
        <v>17</v>
      </c>
      <c r="Y35" s="1962">
        <v>93</v>
      </c>
      <c r="Z35" s="1961">
        <v>1.07</v>
      </c>
      <c r="AB35" s="1963">
        <v>0.30208333333333331</v>
      </c>
      <c r="AC35" s="1969">
        <v>19</v>
      </c>
      <c r="AD35" s="1971">
        <v>103</v>
      </c>
      <c r="AE35" s="1970">
        <v>1.1000000000000001</v>
      </c>
      <c r="AF35" s="1966">
        <v>0.80208333333333337</v>
      </c>
      <c r="AG35" s="1969">
        <v>21</v>
      </c>
      <c r="AH35" s="1971">
        <v>103</v>
      </c>
      <c r="AI35" s="1970">
        <v>1.43</v>
      </c>
      <c r="AK35" s="1972">
        <v>0.30208333333333331</v>
      </c>
      <c r="AL35" s="1978">
        <v>21</v>
      </c>
      <c r="AM35" s="1980">
        <v>102</v>
      </c>
      <c r="AN35" s="1979">
        <v>1.19</v>
      </c>
      <c r="AO35" s="1975">
        <v>0.80208333333333337</v>
      </c>
      <c r="AP35" s="1978">
        <v>24</v>
      </c>
      <c r="AQ35" s="1980">
        <v>92</v>
      </c>
      <c r="AR35" s="1979">
        <v>1.06</v>
      </c>
      <c r="AT35" s="1981">
        <v>0.30208333333333331</v>
      </c>
      <c r="AU35" s="1987">
        <v>11</v>
      </c>
      <c r="AV35" s="1989">
        <v>92</v>
      </c>
      <c r="AW35" s="1988">
        <v>1.18</v>
      </c>
      <c r="AX35" s="1984">
        <v>0.80208333333333337</v>
      </c>
      <c r="AY35" s="1987">
        <v>13</v>
      </c>
      <c r="AZ35" s="1989">
        <v>94</v>
      </c>
      <c r="BA35" s="1988">
        <v>0.82</v>
      </c>
      <c r="BB35" s="49"/>
      <c r="BC35" s="1991">
        <v>0.30208333333333331</v>
      </c>
      <c r="BD35" s="1999">
        <v>11</v>
      </c>
      <c r="BE35" s="2002">
        <v>100</v>
      </c>
      <c r="BF35" s="2001">
        <v>0.91</v>
      </c>
      <c r="BG35" s="1994">
        <v>0.80208333333333337</v>
      </c>
      <c r="BH35" s="1999">
        <v>13</v>
      </c>
      <c r="BI35" s="2002">
        <v>98</v>
      </c>
      <c r="BJ35" s="2001">
        <v>1.73</v>
      </c>
      <c r="BL35" s="1924">
        <v>0.30208333333333331</v>
      </c>
      <c r="BM35" s="54">
        <f t="shared" si="0"/>
        <v>103</v>
      </c>
      <c r="BN35" s="56">
        <f t="shared" si="1"/>
        <v>96.2</v>
      </c>
      <c r="BO35" s="1934">
        <f t="shared" si="2"/>
        <v>3.6759457530335471</v>
      </c>
      <c r="BP35" s="1927">
        <v>0.80208333333333337</v>
      </c>
      <c r="BQ35" s="54">
        <f t="shared" si="9"/>
        <v>103</v>
      </c>
      <c r="BR35" s="56">
        <f t="shared" si="10"/>
        <v>99.4</v>
      </c>
      <c r="BS35" s="1934">
        <f t="shared" si="11"/>
        <v>3.6759457530335471</v>
      </c>
      <c r="BU35" s="1924">
        <v>0.30208333333333331</v>
      </c>
      <c r="BV35" s="54">
        <f t="shared" si="3"/>
        <v>22</v>
      </c>
      <c r="BW35" s="56">
        <f t="shared" si="4"/>
        <v>95</v>
      </c>
      <c r="BX35" s="1934">
        <f t="shared" si="5"/>
        <v>0.78515346181299073</v>
      </c>
      <c r="BY35" s="1927">
        <v>0.80208333333333337</v>
      </c>
      <c r="BZ35" s="54">
        <f t="shared" si="6"/>
        <v>26</v>
      </c>
      <c r="CA35" s="56">
        <f t="shared" si="7"/>
        <v>96.8</v>
      </c>
      <c r="CB35" s="1934">
        <f t="shared" si="8"/>
        <v>0.92790863668807988</v>
      </c>
    </row>
    <row r="36" spans="1:80" x14ac:dyDescent="0.3">
      <c r="A36" s="1936">
        <v>0.3125</v>
      </c>
      <c r="B36" s="1942">
        <v>29</v>
      </c>
      <c r="C36" s="1944">
        <v>97</v>
      </c>
      <c r="D36" s="1943">
        <v>1.86</v>
      </c>
      <c r="E36" s="1939">
        <v>0.8125</v>
      </c>
      <c r="F36" s="1942">
        <v>22</v>
      </c>
      <c r="G36" s="1944">
        <v>98</v>
      </c>
      <c r="H36" s="1943">
        <v>1.03</v>
      </c>
      <c r="I36" s="20"/>
      <c r="J36" s="1945">
        <v>0.3125</v>
      </c>
      <c r="K36" s="1951">
        <v>36</v>
      </c>
      <c r="L36" s="1953">
        <v>94</v>
      </c>
      <c r="M36" s="1952">
        <v>1.97</v>
      </c>
      <c r="N36" s="1948">
        <v>0.8125</v>
      </c>
      <c r="O36" s="1951">
        <v>19</v>
      </c>
      <c r="P36" s="1953">
        <v>99</v>
      </c>
      <c r="Q36" s="1952">
        <v>0.8</v>
      </c>
      <c r="S36" s="1954">
        <v>0.3125</v>
      </c>
      <c r="T36" s="1960">
        <v>34</v>
      </c>
      <c r="U36" s="1962">
        <v>98</v>
      </c>
      <c r="V36" s="1961">
        <v>1.95</v>
      </c>
      <c r="W36" s="1957">
        <v>0.8125</v>
      </c>
      <c r="X36" s="1960">
        <v>25</v>
      </c>
      <c r="Y36" s="1962">
        <v>94</v>
      </c>
      <c r="Z36" s="1961">
        <v>1.31</v>
      </c>
      <c r="AB36" s="1963">
        <v>0.3125</v>
      </c>
      <c r="AC36" s="1969">
        <v>26</v>
      </c>
      <c r="AD36" s="1971">
        <v>101</v>
      </c>
      <c r="AE36" s="1970">
        <v>1.4</v>
      </c>
      <c r="AF36" s="1966">
        <v>0.8125</v>
      </c>
      <c r="AG36" s="1969">
        <v>28</v>
      </c>
      <c r="AH36" s="1971">
        <v>101</v>
      </c>
      <c r="AI36" s="1970">
        <v>1.37</v>
      </c>
      <c r="AK36" s="1972">
        <v>0.3125</v>
      </c>
      <c r="AL36" s="1978">
        <v>26</v>
      </c>
      <c r="AM36" s="1980">
        <v>104</v>
      </c>
      <c r="AN36" s="1979">
        <v>2.0299999999999998</v>
      </c>
      <c r="AO36" s="1975">
        <v>0.8125</v>
      </c>
      <c r="AP36" s="1978">
        <v>15</v>
      </c>
      <c r="AQ36" s="1980">
        <v>93</v>
      </c>
      <c r="AR36" s="1979">
        <v>1.1200000000000001</v>
      </c>
      <c r="AT36" s="1981">
        <v>0.3125</v>
      </c>
      <c r="AU36" s="1987">
        <v>18</v>
      </c>
      <c r="AV36" s="1989">
        <v>91</v>
      </c>
      <c r="AW36" s="1988">
        <v>2.04</v>
      </c>
      <c r="AX36" s="1984">
        <v>0.8125</v>
      </c>
      <c r="AY36" s="1987">
        <v>18</v>
      </c>
      <c r="AZ36" s="1989">
        <v>100</v>
      </c>
      <c r="BA36" s="1988">
        <v>0.99</v>
      </c>
      <c r="BB36" s="49"/>
      <c r="BC36" s="1991">
        <v>0.3125</v>
      </c>
      <c r="BD36" s="1999">
        <v>18</v>
      </c>
      <c r="BE36" s="2002">
        <v>105</v>
      </c>
      <c r="BF36" s="2001">
        <v>1.92</v>
      </c>
      <c r="BG36" s="1994">
        <v>0.8125</v>
      </c>
      <c r="BH36" s="1999">
        <v>18</v>
      </c>
      <c r="BI36" s="2002">
        <v>102</v>
      </c>
      <c r="BJ36" s="2001">
        <v>1.36</v>
      </c>
      <c r="BL36" s="1924">
        <v>0.3125</v>
      </c>
      <c r="BM36" s="54">
        <f t="shared" si="0"/>
        <v>151</v>
      </c>
      <c r="BN36" s="56">
        <f t="shared" si="1"/>
        <v>98.8</v>
      </c>
      <c r="BO36" s="1934">
        <f t="shared" si="2"/>
        <v>5.3890078515346183</v>
      </c>
      <c r="BP36" s="1927">
        <v>0.8125</v>
      </c>
      <c r="BQ36" s="54">
        <f t="shared" si="9"/>
        <v>109</v>
      </c>
      <c r="BR36" s="56">
        <f t="shared" si="10"/>
        <v>97</v>
      </c>
      <c r="BS36" s="1934">
        <f t="shared" si="11"/>
        <v>3.8900785153461812</v>
      </c>
      <c r="BU36" s="1924">
        <v>0.3125</v>
      </c>
      <c r="BV36" s="54">
        <f t="shared" si="3"/>
        <v>36</v>
      </c>
      <c r="BW36" s="56">
        <f t="shared" si="4"/>
        <v>97.6</v>
      </c>
      <c r="BX36" s="1934">
        <f t="shared" si="5"/>
        <v>1.2847965738758029</v>
      </c>
      <c r="BY36" s="1927">
        <v>0.8125</v>
      </c>
      <c r="BZ36" s="54">
        <f t="shared" si="6"/>
        <v>36</v>
      </c>
      <c r="CA36" s="56">
        <f t="shared" si="7"/>
        <v>97.4</v>
      </c>
      <c r="CB36" s="1934">
        <f t="shared" si="8"/>
        <v>1.2847965738758029</v>
      </c>
    </row>
    <row r="37" spans="1:80" ht="17.25" thickBot="1" x14ac:dyDescent="0.35">
      <c r="A37" s="1937">
        <v>0.32291666666666669</v>
      </c>
      <c r="B37" s="1942">
        <v>29</v>
      </c>
      <c r="C37" s="1944">
        <v>98</v>
      </c>
      <c r="D37" s="1943">
        <v>1.51</v>
      </c>
      <c r="E37" s="1940">
        <v>0.82291666666666663</v>
      </c>
      <c r="F37" s="1942">
        <v>19</v>
      </c>
      <c r="G37" s="1944">
        <v>101</v>
      </c>
      <c r="H37" s="1943">
        <v>1.19</v>
      </c>
      <c r="I37" s="20"/>
      <c r="J37" s="1946">
        <v>0.32291666666666669</v>
      </c>
      <c r="K37" s="1951">
        <v>30</v>
      </c>
      <c r="L37" s="1953">
        <v>96</v>
      </c>
      <c r="M37" s="1952">
        <v>2.41</v>
      </c>
      <c r="N37" s="1949">
        <v>0.82291666666666663</v>
      </c>
      <c r="O37" s="1951">
        <v>26</v>
      </c>
      <c r="P37" s="1953">
        <v>94</v>
      </c>
      <c r="Q37" s="1952">
        <v>1.21</v>
      </c>
      <c r="S37" s="1955">
        <v>0.32291666666666669</v>
      </c>
      <c r="T37" s="1960">
        <v>27</v>
      </c>
      <c r="U37" s="1962">
        <v>100</v>
      </c>
      <c r="V37" s="1961">
        <v>1.54</v>
      </c>
      <c r="W37" s="1958">
        <v>0.82291666666666663</v>
      </c>
      <c r="X37" s="1960">
        <v>11</v>
      </c>
      <c r="Y37" s="1962">
        <v>95</v>
      </c>
      <c r="Z37" s="1961">
        <v>0.98</v>
      </c>
      <c r="AB37" s="1964">
        <v>0.32291666666666669</v>
      </c>
      <c r="AC37" s="1969">
        <v>31</v>
      </c>
      <c r="AD37" s="1971">
        <v>95</v>
      </c>
      <c r="AE37" s="1970">
        <v>2.19</v>
      </c>
      <c r="AF37" s="1967">
        <v>0.82291666666666663</v>
      </c>
      <c r="AG37" s="1969">
        <v>15</v>
      </c>
      <c r="AH37" s="1971">
        <v>96</v>
      </c>
      <c r="AI37" s="1970">
        <v>1.06</v>
      </c>
      <c r="AK37" s="1973">
        <v>0.32291666666666669</v>
      </c>
      <c r="AL37" s="1978">
        <v>21</v>
      </c>
      <c r="AM37" s="1980">
        <v>94</v>
      </c>
      <c r="AN37" s="1979">
        <v>1.71</v>
      </c>
      <c r="AO37" s="1976">
        <v>0.82291666666666663</v>
      </c>
      <c r="AP37" s="1978">
        <v>20</v>
      </c>
      <c r="AQ37" s="1980">
        <v>96</v>
      </c>
      <c r="AR37" s="1979">
        <v>1.32</v>
      </c>
      <c r="AT37" s="1982">
        <v>0.32291666666666669</v>
      </c>
      <c r="AU37" s="1987">
        <v>26</v>
      </c>
      <c r="AV37" s="1989">
        <v>97</v>
      </c>
      <c r="AW37" s="1988">
        <v>1.87</v>
      </c>
      <c r="AX37" s="1985">
        <v>0.82291666666666663</v>
      </c>
      <c r="AY37" s="1987">
        <v>13</v>
      </c>
      <c r="AZ37" s="1989">
        <v>100</v>
      </c>
      <c r="BA37" s="1988">
        <v>1.03</v>
      </c>
      <c r="BB37" s="23"/>
      <c r="BC37" s="1992">
        <v>0.32291666666666669</v>
      </c>
      <c r="BD37" s="1999">
        <v>26</v>
      </c>
      <c r="BE37" s="2002">
        <v>105</v>
      </c>
      <c r="BF37" s="2001">
        <v>0.77</v>
      </c>
      <c r="BG37" s="1995">
        <v>0.82291666666666663</v>
      </c>
      <c r="BH37" s="1999">
        <v>13</v>
      </c>
      <c r="BI37" s="2002">
        <v>93</v>
      </c>
      <c r="BJ37" s="2001">
        <v>1.37</v>
      </c>
      <c r="BL37" s="1925">
        <v>0.32291666666666669</v>
      </c>
      <c r="BM37" s="54">
        <f t="shared" si="0"/>
        <v>138</v>
      </c>
      <c r="BN37" s="56">
        <f t="shared" si="1"/>
        <v>96.6</v>
      </c>
      <c r="BO37" s="1934">
        <f t="shared" si="2"/>
        <v>4.925053533190578</v>
      </c>
      <c r="BP37" s="1928">
        <v>0.82291666666666663</v>
      </c>
      <c r="BQ37" s="54">
        <f t="shared" si="9"/>
        <v>91</v>
      </c>
      <c r="BR37" s="56">
        <f t="shared" si="10"/>
        <v>96.4</v>
      </c>
      <c r="BS37" s="1934">
        <f t="shared" si="11"/>
        <v>3.2476802284082797</v>
      </c>
      <c r="BU37" s="1925">
        <v>0.32291666666666669</v>
      </c>
      <c r="BV37" s="54">
        <f t="shared" si="3"/>
        <v>52</v>
      </c>
      <c r="BW37" s="56">
        <f t="shared" si="4"/>
        <v>96.4</v>
      </c>
      <c r="BX37" s="1934">
        <f t="shared" si="5"/>
        <v>1.8558172733761598</v>
      </c>
      <c r="BY37" s="1928">
        <v>0.82291666666666663</v>
      </c>
      <c r="BZ37" s="54">
        <f t="shared" si="6"/>
        <v>26</v>
      </c>
      <c r="CA37" s="56">
        <f t="shared" si="7"/>
        <v>96.2</v>
      </c>
      <c r="CB37" s="1934">
        <f t="shared" si="8"/>
        <v>0.92790863668807988</v>
      </c>
    </row>
    <row r="38" spans="1:80" ht="17.25" thickTop="1" x14ac:dyDescent="0.3">
      <c r="A38" s="1938">
        <v>0.33333333333333331</v>
      </c>
      <c r="B38" s="1942">
        <v>38</v>
      </c>
      <c r="C38" s="1944">
        <v>103</v>
      </c>
      <c r="D38" s="1943">
        <v>2.09</v>
      </c>
      <c r="E38" s="1941">
        <v>0.83333333333333337</v>
      </c>
      <c r="F38" s="1942">
        <v>11</v>
      </c>
      <c r="G38" s="1944">
        <v>102</v>
      </c>
      <c r="H38" s="1943">
        <v>0.72</v>
      </c>
      <c r="I38" s="20"/>
      <c r="J38" s="1947">
        <v>0.33333333333333331</v>
      </c>
      <c r="K38" s="1951">
        <v>21</v>
      </c>
      <c r="L38" s="1953">
        <v>100</v>
      </c>
      <c r="M38" s="1952">
        <v>1.81</v>
      </c>
      <c r="N38" s="1950">
        <v>0.83333333333333337</v>
      </c>
      <c r="O38" s="1951">
        <v>15</v>
      </c>
      <c r="P38" s="1953">
        <v>100</v>
      </c>
      <c r="Q38" s="1952">
        <v>0.92</v>
      </c>
      <c r="S38" s="1956">
        <v>0.33333333333333331</v>
      </c>
      <c r="T38" s="1960">
        <v>28</v>
      </c>
      <c r="U38" s="1962">
        <v>98</v>
      </c>
      <c r="V38" s="1961">
        <v>1.61</v>
      </c>
      <c r="W38" s="1959">
        <v>0.83333333333333337</v>
      </c>
      <c r="X38" s="1960">
        <v>8</v>
      </c>
      <c r="Y38" s="1962">
        <v>100</v>
      </c>
      <c r="Z38" s="1961">
        <v>1.19</v>
      </c>
      <c r="AB38" s="1965">
        <v>0.33333333333333331</v>
      </c>
      <c r="AC38" s="1969">
        <v>39</v>
      </c>
      <c r="AD38" s="1971">
        <v>94</v>
      </c>
      <c r="AE38" s="1970">
        <v>4.33</v>
      </c>
      <c r="AF38" s="1968">
        <v>0.83333333333333337</v>
      </c>
      <c r="AG38" s="1969">
        <v>23</v>
      </c>
      <c r="AH38" s="1971">
        <v>97</v>
      </c>
      <c r="AI38" s="1970">
        <v>1.18</v>
      </c>
      <c r="AK38" s="1974">
        <v>0.33333333333333331</v>
      </c>
      <c r="AL38" s="1978">
        <v>34</v>
      </c>
      <c r="AM38" s="1980">
        <v>98</v>
      </c>
      <c r="AN38" s="1979">
        <v>2.1</v>
      </c>
      <c r="AO38" s="1977">
        <v>0.83333333333333337</v>
      </c>
      <c r="AP38" s="1978">
        <v>11</v>
      </c>
      <c r="AQ38" s="1980">
        <v>92</v>
      </c>
      <c r="AR38" s="1979">
        <v>1.46</v>
      </c>
      <c r="AT38" s="1983">
        <v>0.33333333333333331</v>
      </c>
      <c r="AU38" s="1987">
        <v>23</v>
      </c>
      <c r="AV38" s="1989">
        <v>90</v>
      </c>
      <c r="AW38" s="1988">
        <v>1.94</v>
      </c>
      <c r="AX38" s="1986">
        <v>0.83333333333333337</v>
      </c>
      <c r="AY38" s="1987">
        <v>18</v>
      </c>
      <c r="AZ38" s="1989">
        <v>98</v>
      </c>
      <c r="BA38" s="1988">
        <v>0.99</v>
      </c>
      <c r="BB38" s="24"/>
      <c r="BC38" s="1993">
        <v>0.33333333333333331</v>
      </c>
      <c r="BD38" s="1999">
        <v>23</v>
      </c>
      <c r="BE38" s="2002">
        <v>111</v>
      </c>
      <c r="BF38" s="2001">
        <v>1.22</v>
      </c>
      <c r="BG38" s="1996">
        <v>0.83333333333333337</v>
      </c>
      <c r="BH38" s="1999">
        <v>18</v>
      </c>
      <c r="BI38" s="2002">
        <v>103</v>
      </c>
      <c r="BJ38" s="2001">
        <v>1.53</v>
      </c>
      <c r="BL38" s="1926">
        <v>0.33333333333333331</v>
      </c>
      <c r="BM38" s="54">
        <f t="shared" si="0"/>
        <v>160</v>
      </c>
      <c r="BN38" s="56">
        <f t="shared" si="1"/>
        <v>98.6</v>
      </c>
      <c r="BO38" s="1934">
        <f t="shared" si="2"/>
        <v>5.7102069950035688</v>
      </c>
      <c r="BP38" s="1929">
        <v>0.83333333333333337</v>
      </c>
      <c r="BQ38" s="54">
        <f t="shared" si="9"/>
        <v>68</v>
      </c>
      <c r="BR38" s="56">
        <f t="shared" si="10"/>
        <v>98.2</v>
      </c>
      <c r="BS38" s="1934">
        <f t="shared" si="11"/>
        <v>2.426837972876517</v>
      </c>
      <c r="BU38" s="1926">
        <v>0.33333333333333331</v>
      </c>
      <c r="BV38" s="54">
        <f t="shared" si="3"/>
        <v>46</v>
      </c>
      <c r="BW38" s="56">
        <f t="shared" si="4"/>
        <v>96</v>
      </c>
      <c r="BX38" s="1934">
        <f t="shared" si="5"/>
        <v>1.6416845110635261</v>
      </c>
      <c r="BY38" s="1929">
        <v>0.83333333333333337</v>
      </c>
      <c r="BZ38" s="54">
        <f t="shared" si="6"/>
        <v>36</v>
      </c>
      <c r="CA38" s="56">
        <f t="shared" si="7"/>
        <v>97.4</v>
      </c>
      <c r="CB38" s="1934">
        <f t="shared" si="8"/>
        <v>1.2847965738758029</v>
      </c>
    </row>
    <row r="39" spans="1:80" x14ac:dyDescent="0.3">
      <c r="A39" s="1936">
        <v>0.34375</v>
      </c>
      <c r="B39" s="1942">
        <v>36</v>
      </c>
      <c r="C39" s="1944">
        <v>100</v>
      </c>
      <c r="D39" s="1943">
        <v>2.02</v>
      </c>
      <c r="E39" s="1939">
        <v>0.84375</v>
      </c>
      <c r="F39" s="1942">
        <v>10</v>
      </c>
      <c r="G39" s="1944">
        <v>102</v>
      </c>
      <c r="H39" s="1943">
        <v>1</v>
      </c>
      <c r="I39" s="20"/>
      <c r="J39" s="1945">
        <v>0.34375</v>
      </c>
      <c r="K39" s="1951">
        <v>37</v>
      </c>
      <c r="L39" s="1953">
        <v>94</v>
      </c>
      <c r="M39" s="1952">
        <v>2.08</v>
      </c>
      <c r="N39" s="1948">
        <v>0.84375</v>
      </c>
      <c r="O39" s="1951">
        <v>12</v>
      </c>
      <c r="P39" s="1953">
        <v>96</v>
      </c>
      <c r="Q39" s="1952">
        <v>0.83</v>
      </c>
      <c r="S39" s="1954">
        <v>0.34375</v>
      </c>
      <c r="T39" s="1960">
        <v>30</v>
      </c>
      <c r="U39" s="1962">
        <v>92</v>
      </c>
      <c r="V39" s="1961">
        <v>3.4</v>
      </c>
      <c r="W39" s="1957">
        <v>0.84375</v>
      </c>
      <c r="X39" s="1960">
        <v>12</v>
      </c>
      <c r="Y39" s="1962">
        <v>95</v>
      </c>
      <c r="Z39" s="1961">
        <v>0.94</v>
      </c>
      <c r="AB39" s="1963">
        <v>0.34375</v>
      </c>
      <c r="AC39" s="1969">
        <v>42</v>
      </c>
      <c r="AD39" s="1971">
        <v>96</v>
      </c>
      <c r="AE39" s="1970">
        <v>5.43</v>
      </c>
      <c r="AF39" s="1966">
        <v>0.84375</v>
      </c>
      <c r="AG39" s="1969">
        <v>11</v>
      </c>
      <c r="AH39" s="1971">
        <v>97</v>
      </c>
      <c r="AI39" s="1970">
        <v>0.85</v>
      </c>
      <c r="AK39" s="1972">
        <v>0.34375</v>
      </c>
      <c r="AL39" s="1978">
        <v>33</v>
      </c>
      <c r="AM39" s="1980">
        <v>91</v>
      </c>
      <c r="AN39" s="1979">
        <v>2.2200000000000002</v>
      </c>
      <c r="AO39" s="1975">
        <v>0.84375</v>
      </c>
      <c r="AP39" s="1978">
        <v>21</v>
      </c>
      <c r="AQ39" s="1980">
        <v>95</v>
      </c>
      <c r="AR39" s="1979">
        <v>1.49</v>
      </c>
      <c r="AT39" s="1981">
        <v>0.34375</v>
      </c>
      <c r="AU39" s="1987">
        <v>22</v>
      </c>
      <c r="AV39" s="1989">
        <v>89</v>
      </c>
      <c r="AW39" s="1988">
        <v>6.08</v>
      </c>
      <c r="AX39" s="1984">
        <v>0.84375</v>
      </c>
      <c r="AY39" s="1987">
        <v>21</v>
      </c>
      <c r="AZ39" s="1989">
        <v>100</v>
      </c>
      <c r="BA39" s="1988">
        <v>1.1100000000000001</v>
      </c>
      <c r="BB39" s="49"/>
      <c r="BC39" s="1991">
        <v>0.34375</v>
      </c>
      <c r="BD39" s="1999">
        <v>22</v>
      </c>
      <c r="BE39" s="2002">
        <v>102</v>
      </c>
      <c r="BF39" s="2001">
        <v>3.6</v>
      </c>
      <c r="BG39" s="1994">
        <v>0.84375</v>
      </c>
      <c r="BH39" s="1999">
        <v>21</v>
      </c>
      <c r="BI39" s="2002">
        <v>95</v>
      </c>
      <c r="BJ39" s="2001">
        <v>1.1000000000000001</v>
      </c>
      <c r="BL39" s="1924">
        <v>0.34375</v>
      </c>
      <c r="BM39" s="54">
        <f t="shared" si="0"/>
        <v>178</v>
      </c>
      <c r="BN39" s="56">
        <f t="shared" si="1"/>
        <v>94.6</v>
      </c>
      <c r="BO39" s="1934">
        <f t="shared" si="2"/>
        <v>6.3526052819414698</v>
      </c>
      <c r="BP39" s="1927">
        <v>0.84375</v>
      </c>
      <c r="BQ39" s="54">
        <f t="shared" si="9"/>
        <v>66</v>
      </c>
      <c r="BR39" s="56">
        <f t="shared" si="10"/>
        <v>97</v>
      </c>
      <c r="BS39" s="1934">
        <f t="shared" si="11"/>
        <v>2.3554603854389722</v>
      </c>
      <c r="BU39" s="1924">
        <v>0.34375</v>
      </c>
      <c r="BV39" s="54">
        <f t="shared" si="3"/>
        <v>44</v>
      </c>
      <c r="BW39" s="56">
        <f t="shared" si="4"/>
        <v>92.4</v>
      </c>
      <c r="BX39" s="1934">
        <f t="shared" si="5"/>
        <v>1.5703069236259815</v>
      </c>
      <c r="BY39" s="1927">
        <v>0.84375</v>
      </c>
      <c r="BZ39" s="54">
        <f t="shared" si="6"/>
        <v>42</v>
      </c>
      <c r="CA39" s="56">
        <f t="shared" si="7"/>
        <v>96.6</v>
      </c>
      <c r="CB39" s="1934">
        <f t="shared" si="8"/>
        <v>1.4989293361884368</v>
      </c>
    </row>
    <row r="40" spans="1:80" x14ac:dyDescent="0.3">
      <c r="A40" s="1936">
        <v>0.35416666666666669</v>
      </c>
      <c r="B40" s="1942">
        <v>38</v>
      </c>
      <c r="C40" s="1944">
        <v>98</v>
      </c>
      <c r="D40" s="1943">
        <v>2.0699999999999998</v>
      </c>
      <c r="E40" s="1939">
        <v>0.85416666666666663</v>
      </c>
      <c r="F40" s="1942">
        <v>10</v>
      </c>
      <c r="G40" s="1944">
        <v>105</v>
      </c>
      <c r="H40" s="1943">
        <v>1.18</v>
      </c>
      <c r="I40" s="20"/>
      <c r="J40" s="1945">
        <v>0.35416666666666669</v>
      </c>
      <c r="K40" s="1951">
        <v>51</v>
      </c>
      <c r="L40" s="1953">
        <v>85</v>
      </c>
      <c r="M40" s="1952">
        <v>3.58</v>
      </c>
      <c r="N40" s="1948">
        <v>0.85416666666666663</v>
      </c>
      <c r="O40" s="1951">
        <v>8</v>
      </c>
      <c r="P40" s="1953">
        <v>102</v>
      </c>
      <c r="Q40" s="1952">
        <v>1.19</v>
      </c>
      <c r="S40" s="1954">
        <v>0.35416666666666669</v>
      </c>
      <c r="T40" s="1960">
        <v>39</v>
      </c>
      <c r="U40" s="1962">
        <v>99</v>
      </c>
      <c r="V40" s="1961">
        <v>3.39</v>
      </c>
      <c r="W40" s="1957">
        <v>0.85416666666666663</v>
      </c>
      <c r="X40" s="1960">
        <v>13</v>
      </c>
      <c r="Y40" s="1962">
        <v>99</v>
      </c>
      <c r="Z40" s="1961">
        <v>0.89</v>
      </c>
      <c r="AB40" s="1963">
        <v>0.35416666666666669</v>
      </c>
      <c r="AC40" s="1969">
        <v>45</v>
      </c>
      <c r="AD40" s="1971">
        <v>89</v>
      </c>
      <c r="AE40" s="1970">
        <v>6.02</v>
      </c>
      <c r="AF40" s="1966">
        <v>0.85416666666666663</v>
      </c>
      <c r="AG40" s="1969">
        <v>14</v>
      </c>
      <c r="AH40" s="1971">
        <v>90</v>
      </c>
      <c r="AI40" s="1970">
        <v>1.17</v>
      </c>
      <c r="AK40" s="1972">
        <v>0.35416666666666669</v>
      </c>
      <c r="AL40" s="1978">
        <v>34</v>
      </c>
      <c r="AM40" s="1980">
        <v>96</v>
      </c>
      <c r="AN40" s="1979">
        <v>2.83</v>
      </c>
      <c r="AO40" s="1975">
        <v>0.85416666666666663</v>
      </c>
      <c r="AP40" s="1978">
        <v>21</v>
      </c>
      <c r="AQ40" s="1980">
        <v>96</v>
      </c>
      <c r="AR40" s="1979">
        <v>1.18</v>
      </c>
      <c r="AT40" s="1981">
        <v>0.35416666666666669</v>
      </c>
      <c r="AU40" s="1987">
        <v>33</v>
      </c>
      <c r="AV40" s="1989">
        <v>91</v>
      </c>
      <c r="AW40" s="1988">
        <v>5.13</v>
      </c>
      <c r="AX40" s="1984">
        <v>0.85416666666666663</v>
      </c>
      <c r="AY40" s="1987">
        <v>10</v>
      </c>
      <c r="AZ40" s="1989">
        <v>104</v>
      </c>
      <c r="BA40" s="1988">
        <v>0.73</v>
      </c>
      <c r="BB40" s="49"/>
      <c r="BC40" s="1991">
        <v>0.35416666666666669</v>
      </c>
      <c r="BD40" s="1999">
        <v>33</v>
      </c>
      <c r="BE40" s="2002">
        <v>90</v>
      </c>
      <c r="BF40" s="2001">
        <v>3.64</v>
      </c>
      <c r="BG40" s="1994">
        <v>0.85416666666666663</v>
      </c>
      <c r="BH40" s="1999">
        <v>10</v>
      </c>
      <c r="BI40" s="2002">
        <v>104</v>
      </c>
      <c r="BJ40" s="2001">
        <v>0.85</v>
      </c>
      <c r="BL40" s="1924">
        <v>0.35416666666666669</v>
      </c>
      <c r="BM40" s="54">
        <f t="shared" si="0"/>
        <v>207</v>
      </c>
      <c r="BN40" s="56">
        <f t="shared" si="1"/>
        <v>93.4</v>
      </c>
      <c r="BO40" s="1934">
        <f t="shared" si="2"/>
        <v>7.3875802997858671</v>
      </c>
      <c r="BP40" s="1927">
        <v>0.85416666666666663</v>
      </c>
      <c r="BQ40" s="54">
        <f t="shared" si="9"/>
        <v>66</v>
      </c>
      <c r="BR40" s="56">
        <f t="shared" si="10"/>
        <v>98.4</v>
      </c>
      <c r="BS40" s="1934">
        <f t="shared" si="11"/>
        <v>2.3554603854389722</v>
      </c>
      <c r="BU40" s="1924">
        <v>0.35416666666666669</v>
      </c>
      <c r="BV40" s="54">
        <f t="shared" si="3"/>
        <v>66</v>
      </c>
      <c r="BW40" s="56">
        <f t="shared" si="4"/>
        <v>92</v>
      </c>
      <c r="BX40" s="1934">
        <f t="shared" si="5"/>
        <v>2.3554603854389722</v>
      </c>
      <c r="BY40" s="1927">
        <v>0.85416666666666663</v>
      </c>
      <c r="BZ40" s="54">
        <f t="shared" si="6"/>
        <v>20</v>
      </c>
      <c r="CA40" s="56">
        <f t="shared" si="7"/>
        <v>98.2</v>
      </c>
      <c r="CB40" s="1934">
        <f t="shared" si="8"/>
        <v>0.7137758743754461</v>
      </c>
    </row>
    <row r="41" spans="1:80" ht="17.25" thickBot="1" x14ac:dyDescent="0.35">
      <c r="A41" s="1937">
        <v>0.36458333333333331</v>
      </c>
      <c r="B41" s="1942">
        <v>26</v>
      </c>
      <c r="C41" s="1944">
        <v>99</v>
      </c>
      <c r="D41" s="1943">
        <v>1.56</v>
      </c>
      <c r="E41" s="1940">
        <v>0.86458333333333337</v>
      </c>
      <c r="F41" s="1942">
        <v>5</v>
      </c>
      <c r="G41" s="1944">
        <v>98</v>
      </c>
      <c r="H41" s="1943">
        <v>0.76</v>
      </c>
      <c r="I41" s="20"/>
      <c r="J41" s="1946">
        <v>0.36458333333333331</v>
      </c>
      <c r="K41" s="1951">
        <v>28</v>
      </c>
      <c r="L41" s="1953">
        <v>91</v>
      </c>
      <c r="M41" s="1952">
        <v>2.89</v>
      </c>
      <c r="N41" s="1949">
        <v>0.86458333333333337</v>
      </c>
      <c r="O41" s="1951">
        <v>11</v>
      </c>
      <c r="P41" s="1953">
        <v>101</v>
      </c>
      <c r="Q41" s="1952">
        <v>0.83</v>
      </c>
      <c r="S41" s="1955">
        <v>0.36458333333333331</v>
      </c>
      <c r="T41" s="1960">
        <v>27</v>
      </c>
      <c r="U41" s="1962">
        <v>94</v>
      </c>
      <c r="V41" s="1961">
        <v>2.5499999999999998</v>
      </c>
      <c r="W41" s="1958">
        <v>0.86458333333333337</v>
      </c>
      <c r="X41" s="1960">
        <v>17</v>
      </c>
      <c r="Y41" s="1962">
        <v>95</v>
      </c>
      <c r="Z41" s="1961">
        <v>1.54</v>
      </c>
      <c r="AB41" s="1964">
        <v>0.36458333333333331</v>
      </c>
      <c r="AC41" s="1969">
        <v>29</v>
      </c>
      <c r="AD41" s="1971">
        <v>85</v>
      </c>
      <c r="AE41" s="1970">
        <v>4.26</v>
      </c>
      <c r="AF41" s="1967">
        <v>0.86458333333333337</v>
      </c>
      <c r="AG41" s="1969">
        <v>6</v>
      </c>
      <c r="AH41" s="1971">
        <v>98</v>
      </c>
      <c r="AI41" s="1970">
        <v>0.91</v>
      </c>
      <c r="AK41" s="1973">
        <v>0.36458333333333331</v>
      </c>
      <c r="AL41" s="1978">
        <v>23</v>
      </c>
      <c r="AM41" s="1980">
        <v>92</v>
      </c>
      <c r="AN41" s="1979">
        <v>2.85</v>
      </c>
      <c r="AO41" s="1976">
        <v>0.86458333333333337</v>
      </c>
      <c r="AP41" s="1978">
        <v>10</v>
      </c>
      <c r="AQ41" s="1980">
        <v>89</v>
      </c>
      <c r="AR41" s="1979">
        <v>0.95</v>
      </c>
      <c r="AT41" s="1982">
        <v>0.36458333333333331</v>
      </c>
      <c r="AU41" s="1987">
        <v>21</v>
      </c>
      <c r="AV41" s="1989">
        <v>82</v>
      </c>
      <c r="AW41" s="1988">
        <v>3.34</v>
      </c>
      <c r="AX41" s="1985">
        <v>0.86458333333333337</v>
      </c>
      <c r="AY41" s="1987">
        <v>11</v>
      </c>
      <c r="AZ41" s="1989">
        <v>99</v>
      </c>
      <c r="BA41" s="1988">
        <v>1.1100000000000001</v>
      </c>
      <c r="BB41" s="23"/>
      <c r="BC41" s="1992">
        <v>0.36458333333333331</v>
      </c>
      <c r="BD41" s="1999">
        <v>21</v>
      </c>
      <c r="BE41" s="2002">
        <v>97</v>
      </c>
      <c r="BF41" s="2001">
        <v>2.35</v>
      </c>
      <c r="BG41" s="1995">
        <v>0.86458333333333337</v>
      </c>
      <c r="BH41" s="1999">
        <v>11</v>
      </c>
      <c r="BI41" s="2002">
        <v>97</v>
      </c>
      <c r="BJ41" s="2001">
        <v>1.02</v>
      </c>
      <c r="BL41" s="1925">
        <v>0.36458333333333331</v>
      </c>
      <c r="BM41" s="54">
        <f t="shared" si="0"/>
        <v>133</v>
      </c>
      <c r="BN41" s="56">
        <f t="shared" si="1"/>
        <v>92.2</v>
      </c>
      <c r="BO41" s="1934">
        <f t="shared" si="2"/>
        <v>4.7466095645967172</v>
      </c>
      <c r="BP41" s="1928">
        <v>0.86458333333333337</v>
      </c>
      <c r="BQ41" s="54">
        <f t="shared" si="9"/>
        <v>49</v>
      </c>
      <c r="BR41" s="56">
        <f t="shared" si="10"/>
        <v>96.2</v>
      </c>
      <c r="BS41" s="1934">
        <f t="shared" si="11"/>
        <v>1.7487508922198431</v>
      </c>
      <c r="BU41" s="1925">
        <v>0.36458333333333331</v>
      </c>
      <c r="BV41" s="54">
        <f t="shared" si="3"/>
        <v>42</v>
      </c>
      <c r="BW41" s="56">
        <f t="shared" si="4"/>
        <v>88.8</v>
      </c>
      <c r="BX41" s="1934">
        <f t="shared" si="5"/>
        <v>1.4989293361884368</v>
      </c>
      <c r="BY41" s="1928">
        <v>0.86458333333333337</v>
      </c>
      <c r="BZ41" s="54">
        <f t="shared" si="6"/>
        <v>22</v>
      </c>
      <c r="CA41" s="56">
        <f t="shared" si="7"/>
        <v>96.4</v>
      </c>
      <c r="CB41" s="1934">
        <f t="shared" si="8"/>
        <v>0.78515346181299073</v>
      </c>
    </row>
    <row r="42" spans="1:80" ht="17.25" thickTop="1" x14ac:dyDescent="0.3">
      <c r="A42" s="1938">
        <v>0.375</v>
      </c>
      <c r="B42" s="1942">
        <v>30</v>
      </c>
      <c r="C42" s="1944">
        <v>94</v>
      </c>
      <c r="D42" s="1943">
        <v>2</v>
      </c>
      <c r="E42" s="1941">
        <v>0.875</v>
      </c>
      <c r="F42" s="1942">
        <v>12</v>
      </c>
      <c r="G42" s="1944">
        <v>98</v>
      </c>
      <c r="H42" s="1943">
        <v>0.83</v>
      </c>
      <c r="I42" s="20"/>
      <c r="J42" s="1947">
        <v>0.375</v>
      </c>
      <c r="K42" s="1951">
        <v>25</v>
      </c>
      <c r="L42" s="1953">
        <v>85</v>
      </c>
      <c r="M42" s="1952">
        <v>2.6</v>
      </c>
      <c r="N42" s="1950">
        <v>0.875</v>
      </c>
      <c r="O42" s="1951">
        <v>15</v>
      </c>
      <c r="P42" s="1953">
        <v>99</v>
      </c>
      <c r="Q42" s="1952">
        <v>0.69</v>
      </c>
      <c r="S42" s="1956">
        <v>0.375</v>
      </c>
      <c r="T42" s="1960">
        <v>19</v>
      </c>
      <c r="U42" s="1962">
        <v>90</v>
      </c>
      <c r="V42" s="1961">
        <v>2.5099999999999998</v>
      </c>
      <c r="W42" s="1959">
        <v>0.875</v>
      </c>
      <c r="X42" s="1960">
        <v>5</v>
      </c>
      <c r="Y42" s="1962">
        <v>94</v>
      </c>
      <c r="Z42" s="1961">
        <v>0.77</v>
      </c>
      <c r="AB42" s="1965">
        <v>0.375</v>
      </c>
      <c r="AC42" s="1969">
        <v>24</v>
      </c>
      <c r="AD42" s="1971">
        <v>84</v>
      </c>
      <c r="AE42" s="1970">
        <v>3.77</v>
      </c>
      <c r="AF42" s="1968">
        <v>0.875</v>
      </c>
      <c r="AG42" s="1969">
        <v>11</v>
      </c>
      <c r="AH42" s="1971">
        <v>96</v>
      </c>
      <c r="AI42" s="1970">
        <v>0.77</v>
      </c>
      <c r="AK42" s="1974">
        <v>0.375</v>
      </c>
      <c r="AL42" s="1978">
        <v>28</v>
      </c>
      <c r="AM42" s="1980">
        <v>91</v>
      </c>
      <c r="AN42" s="1979">
        <v>2.91</v>
      </c>
      <c r="AO42" s="1977">
        <v>0.875</v>
      </c>
      <c r="AP42" s="1978">
        <v>15</v>
      </c>
      <c r="AQ42" s="1980">
        <v>98</v>
      </c>
      <c r="AR42" s="1979">
        <v>0.89</v>
      </c>
      <c r="AT42" s="1983">
        <v>0.375</v>
      </c>
      <c r="AU42" s="1987">
        <v>26</v>
      </c>
      <c r="AV42" s="1989">
        <v>92</v>
      </c>
      <c r="AW42" s="1988">
        <v>1.86</v>
      </c>
      <c r="AX42" s="1986">
        <v>0.875</v>
      </c>
      <c r="AY42" s="1987">
        <v>12</v>
      </c>
      <c r="AZ42" s="1989">
        <v>102</v>
      </c>
      <c r="BA42" s="1988">
        <v>0.89</v>
      </c>
      <c r="BB42" s="24"/>
      <c r="BC42" s="1993">
        <v>0.375</v>
      </c>
      <c r="BD42" s="1999">
        <v>26</v>
      </c>
      <c r="BE42" s="2002">
        <v>100</v>
      </c>
      <c r="BF42" s="2001">
        <v>1.6</v>
      </c>
      <c r="BG42" s="1996">
        <v>0.875</v>
      </c>
      <c r="BH42" s="1999">
        <v>12</v>
      </c>
      <c r="BI42" s="2002">
        <v>93</v>
      </c>
      <c r="BJ42" s="2001">
        <v>1.0900000000000001</v>
      </c>
      <c r="BL42" s="1926">
        <v>0.375</v>
      </c>
      <c r="BM42" s="54">
        <f t="shared" si="0"/>
        <v>126</v>
      </c>
      <c r="BN42" s="56">
        <f t="shared" si="1"/>
        <v>88.8</v>
      </c>
      <c r="BO42" s="1934">
        <f t="shared" si="2"/>
        <v>4.4967880085653107</v>
      </c>
      <c r="BP42" s="1929">
        <v>0.875</v>
      </c>
      <c r="BQ42" s="54">
        <f t="shared" si="9"/>
        <v>58</v>
      </c>
      <c r="BR42" s="56">
        <f t="shared" si="10"/>
        <v>97</v>
      </c>
      <c r="BS42" s="1934">
        <f t="shared" si="11"/>
        <v>2.0699500356887937</v>
      </c>
      <c r="BU42" s="1926">
        <v>0.375</v>
      </c>
      <c r="BV42" s="54">
        <f t="shared" si="3"/>
        <v>52</v>
      </c>
      <c r="BW42" s="56">
        <f t="shared" si="4"/>
        <v>88.4</v>
      </c>
      <c r="BX42" s="1934">
        <f t="shared" si="5"/>
        <v>1.8558172733761598</v>
      </c>
      <c r="BY42" s="1929">
        <v>0.875</v>
      </c>
      <c r="BZ42" s="54">
        <f t="shared" si="6"/>
        <v>24</v>
      </c>
      <c r="CA42" s="56">
        <f t="shared" si="7"/>
        <v>97.8</v>
      </c>
      <c r="CB42" s="1934">
        <f t="shared" si="8"/>
        <v>0.85653104925053536</v>
      </c>
    </row>
    <row r="43" spans="1:80" x14ac:dyDescent="0.3">
      <c r="A43" s="1936">
        <v>0.38541666666666669</v>
      </c>
      <c r="B43" s="1942">
        <v>19</v>
      </c>
      <c r="C43" s="1944">
        <v>96</v>
      </c>
      <c r="D43" s="1943">
        <v>2.65</v>
      </c>
      <c r="E43" s="1939">
        <v>0.88541666666666663</v>
      </c>
      <c r="F43" s="1942">
        <v>9</v>
      </c>
      <c r="G43" s="1944">
        <v>89</v>
      </c>
      <c r="H43" s="1943">
        <v>1.01</v>
      </c>
      <c r="I43" s="20"/>
      <c r="J43" s="1945">
        <v>0.38541666666666669</v>
      </c>
      <c r="K43" s="1951">
        <v>22</v>
      </c>
      <c r="L43" s="1953">
        <v>95</v>
      </c>
      <c r="M43" s="1952">
        <v>2.1</v>
      </c>
      <c r="N43" s="1948">
        <v>0.88541666666666663</v>
      </c>
      <c r="O43" s="1951">
        <v>6</v>
      </c>
      <c r="P43" s="1953">
        <v>100</v>
      </c>
      <c r="Q43" s="1952">
        <v>0.72</v>
      </c>
      <c r="S43" s="1954">
        <v>0.38541666666666669</v>
      </c>
      <c r="T43" s="1960">
        <v>29</v>
      </c>
      <c r="U43" s="1962">
        <v>94</v>
      </c>
      <c r="V43" s="1961">
        <v>2.54</v>
      </c>
      <c r="W43" s="1957">
        <v>0.88541666666666663</v>
      </c>
      <c r="X43" s="1960">
        <v>7</v>
      </c>
      <c r="Y43" s="1962">
        <v>100</v>
      </c>
      <c r="Z43" s="1961">
        <v>0.87</v>
      </c>
      <c r="AB43" s="1963">
        <v>0.38541666666666669</v>
      </c>
      <c r="AC43" s="1969">
        <v>18</v>
      </c>
      <c r="AD43" s="1971">
        <v>89</v>
      </c>
      <c r="AE43" s="1970">
        <v>1.81</v>
      </c>
      <c r="AF43" s="1966">
        <v>0.88541666666666663</v>
      </c>
      <c r="AG43" s="1969">
        <v>12</v>
      </c>
      <c r="AH43" s="1971">
        <v>99</v>
      </c>
      <c r="AI43" s="1970">
        <v>0.72</v>
      </c>
      <c r="AK43" s="1972">
        <v>0.38541666666666669</v>
      </c>
      <c r="AL43" s="1978">
        <v>23</v>
      </c>
      <c r="AM43" s="1980">
        <v>87</v>
      </c>
      <c r="AN43" s="1979">
        <v>3.68</v>
      </c>
      <c r="AO43" s="1975">
        <v>0.88541666666666663</v>
      </c>
      <c r="AP43" s="1978">
        <v>12</v>
      </c>
      <c r="AQ43" s="1980">
        <v>91</v>
      </c>
      <c r="AR43" s="1979">
        <v>0.88</v>
      </c>
      <c r="AT43" s="1981">
        <v>0.38541666666666669</v>
      </c>
      <c r="AU43" s="1987">
        <v>19</v>
      </c>
      <c r="AV43" s="1989">
        <v>91</v>
      </c>
      <c r="AW43" s="1988">
        <v>1.83</v>
      </c>
      <c r="AX43" s="1984">
        <v>0.88541666666666663</v>
      </c>
      <c r="AY43" s="1987">
        <v>5</v>
      </c>
      <c r="AZ43" s="1989">
        <v>102</v>
      </c>
      <c r="BA43" s="1988">
        <v>0.73</v>
      </c>
      <c r="BB43" s="49"/>
      <c r="BC43" s="1991">
        <v>0.38541666666666669</v>
      </c>
      <c r="BD43" s="1999">
        <v>19</v>
      </c>
      <c r="BE43" s="2002">
        <v>93</v>
      </c>
      <c r="BF43" s="2001">
        <v>1.18</v>
      </c>
      <c r="BG43" s="1994">
        <v>0.88541666666666663</v>
      </c>
      <c r="BH43" s="1999">
        <v>5</v>
      </c>
      <c r="BI43" s="2002">
        <v>102</v>
      </c>
      <c r="BJ43" s="2001">
        <v>0.87</v>
      </c>
      <c r="BL43" s="1924">
        <v>0.38541666666666669</v>
      </c>
      <c r="BM43" s="54">
        <f t="shared" si="0"/>
        <v>111</v>
      </c>
      <c r="BN43" s="56">
        <f t="shared" si="1"/>
        <v>92.2</v>
      </c>
      <c r="BO43" s="1934">
        <f t="shared" si="2"/>
        <v>3.9614561027837261</v>
      </c>
      <c r="BP43" s="1927">
        <v>0.88541666666666663</v>
      </c>
      <c r="BQ43" s="54">
        <f t="shared" si="9"/>
        <v>46</v>
      </c>
      <c r="BR43" s="56">
        <f t="shared" si="10"/>
        <v>95.8</v>
      </c>
      <c r="BS43" s="1934">
        <f t="shared" si="11"/>
        <v>1.6416845110635261</v>
      </c>
      <c r="BU43" s="1924">
        <v>0.38541666666666669</v>
      </c>
      <c r="BV43" s="54">
        <f t="shared" si="3"/>
        <v>38</v>
      </c>
      <c r="BW43" s="56">
        <f t="shared" si="4"/>
        <v>91.2</v>
      </c>
      <c r="BX43" s="1934">
        <f t="shared" si="5"/>
        <v>1.3561741613133478</v>
      </c>
      <c r="BY43" s="1927">
        <v>0.88541666666666663</v>
      </c>
      <c r="BZ43" s="54">
        <f t="shared" si="6"/>
        <v>10</v>
      </c>
      <c r="CA43" s="56">
        <f t="shared" si="7"/>
        <v>98.4</v>
      </c>
      <c r="CB43" s="1934">
        <f t="shared" si="8"/>
        <v>0.35688793718772305</v>
      </c>
    </row>
    <row r="44" spans="1:80" x14ac:dyDescent="0.3">
      <c r="A44" s="1936">
        <v>0.39583333333333331</v>
      </c>
      <c r="B44" s="1942">
        <v>25</v>
      </c>
      <c r="C44" s="1944">
        <v>95</v>
      </c>
      <c r="D44" s="1943">
        <v>2.35</v>
      </c>
      <c r="E44" s="1939">
        <v>0.89583333333333337</v>
      </c>
      <c r="F44" s="1942">
        <v>5</v>
      </c>
      <c r="G44" s="1944">
        <v>92</v>
      </c>
      <c r="H44" s="1943">
        <v>0.81</v>
      </c>
      <c r="I44" s="20"/>
      <c r="J44" s="1945">
        <v>0.39583333333333331</v>
      </c>
      <c r="K44" s="1951">
        <v>27</v>
      </c>
      <c r="L44" s="1953">
        <v>93</v>
      </c>
      <c r="M44" s="1952">
        <v>2.74</v>
      </c>
      <c r="N44" s="1948">
        <v>0.89583333333333337</v>
      </c>
      <c r="O44" s="1951">
        <v>7</v>
      </c>
      <c r="P44" s="1953">
        <v>103</v>
      </c>
      <c r="Q44" s="1952">
        <v>1.06</v>
      </c>
      <c r="S44" s="1954">
        <v>0.39583333333333331</v>
      </c>
      <c r="T44" s="1960">
        <v>23</v>
      </c>
      <c r="U44" s="1962">
        <v>94</v>
      </c>
      <c r="V44" s="1961">
        <v>2.4700000000000002</v>
      </c>
      <c r="W44" s="1957">
        <v>0.89583333333333337</v>
      </c>
      <c r="X44" s="1960">
        <v>7</v>
      </c>
      <c r="Y44" s="1962">
        <v>100</v>
      </c>
      <c r="Z44" s="1961">
        <v>0.86</v>
      </c>
      <c r="AB44" s="1963">
        <v>0.39583333333333331</v>
      </c>
      <c r="AC44" s="1969">
        <v>17</v>
      </c>
      <c r="AD44" s="1971">
        <v>99</v>
      </c>
      <c r="AE44" s="1970">
        <v>1.86</v>
      </c>
      <c r="AF44" s="1966">
        <v>0.89583333333333337</v>
      </c>
      <c r="AG44" s="1969">
        <v>9</v>
      </c>
      <c r="AH44" s="1971">
        <v>98</v>
      </c>
      <c r="AI44" s="1970">
        <v>0.81</v>
      </c>
      <c r="AK44" s="1972">
        <v>0.39583333333333331</v>
      </c>
      <c r="AL44" s="1978">
        <v>18</v>
      </c>
      <c r="AM44" s="1980">
        <v>86</v>
      </c>
      <c r="AN44" s="1979">
        <v>2.99</v>
      </c>
      <c r="AO44" s="1975">
        <v>0.89583333333333337</v>
      </c>
      <c r="AP44" s="1978">
        <v>6</v>
      </c>
      <c r="AQ44" s="1980">
        <v>89</v>
      </c>
      <c r="AR44" s="1979">
        <v>0.82</v>
      </c>
      <c r="AT44" s="1981">
        <v>0.39583333333333331</v>
      </c>
      <c r="AU44" s="1987">
        <v>21</v>
      </c>
      <c r="AV44" s="1989">
        <v>90</v>
      </c>
      <c r="AW44" s="1988">
        <v>2.5099999999999998</v>
      </c>
      <c r="AX44" s="1984">
        <v>0.89583333333333337</v>
      </c>
      <c r="AY44" s="1987">
        <v>10</v>
      </c>
      <c r="AZ44" s="1989">
        <v>98</v>
      </c>
      <c r="BA44" s="1988">
        <v>0.87</v>
      </c>
      <c r="BB44" s="49"/>
      <c r="BC44" s="1991">
        <v>0.39583333333333331</v>
      </c>
      <c r="BD44" s="1999">
        <v>21</v>
      </c>
      <c r="BE44" s="2002">
        <v>92</v>
      </c>
      <c r="BF44" s="2001">
        <v>1.42</v>
      </c>
      <c r="BG44" s="1994">
        <v>0.89583333333333337</v>
      </c>
      <c r="BH44" s="1999">
        <v>10</v>
      </c>
      <c r="BI44" s="2002">
        <v>96</v>
      </c>
      <c r="BJ44" s="2001">
        <v>0.75</v>
      </c>
      <c r="BL44" s="1924">
        <v>0.39583333333333331</v>
      </c>
      <c r="BM44" s="54">
        <f t="shared" si="0"/>
        <v>110</v>
      </c>
      <c r="BN44" s="56">
        <f t="shared" si="1"/>
        <v>93.4</v>
      </c>
      <c r="BO44" s="1934">
        <f t="shared" si="2"/>
        <v>3.9257673090649536</v>
      </c>
      <c r="BP44" s="1927">
        <v>0.89583333333333337</v>
      </c>
      <c r="BQ44" s="54">
        <f t="shared" si="9"/>
        <v>34</v>
      </c>
      <c r="BR44" s="56">
        <f t="shared" si="10"/>
        <v>96.4</v>
      </c>
      <c r="BS44" s="1934">
        <f t="shared" si="11"/>
        <v>1.2134189864382585</v>
      </c>
      <c r="BU44" s="1924">
        <v>0.39583333333333331</v>
      </c>
      <c r="BV44" s="54">
        <f t="shared" si="3"/>
        <v>42</v>
      </c>
      <c r="BW44" s="56">
        <f t="shared" si="4"/>
        <v>92.4</v>
      </c>
      <c r="BX44" s="1934">
        <f t="shared" si="5"/>
        <v>1.4989293361884368</v>
      </c>
      <c r="BY44" s="1927">
        <v>0.89583333333333337</v>
      </c>
      <c r="BZ44" s="54">
        <f t="shared" si="6"/>
        <v>20</v>
      </c>
      <c r="CA44" s="56">
        <f t="shared" si="7"/>
        <v>97.6</v>
      </c>
      <c r="CB44" s="1934">
        <f t="shared" si="8"/>
        <v>0.7137758743754461</v>
      </c>
    </row>
    <row r="45" spans="1:80" ht="17.25" thickBot="1" x14ac:dyDescent="0.35">
      <c r="A45" s="1937">
        <v>0.40625</v>
      </c>
      <c r="B45" s="1942">
        <v>26</v>
      </c>
      <c r="C45" s="1944">
        <v>96</v>
      </c>
      <c r="D45" s="1943">
        <v>1.71</v>
      </c>
      <c r="E45" s="1940">
        <v>0.90625</v>
      </c>
      <c r="F45" s="1942">
        <v>10</v>
      </c>
      <c r="G45" s="1944">
        <v>94</v>
      </c>
      <c r="H45" s="1943">
        <v>0.83</v>
      </c>
      <c r="I45" s="20"/>
      <c r="J45" s="1946">
        <v>0.40625</v>
      </c>
      <c r="K45" s="1951">
        <v>21</v>
      </c>
      <c r="L45" s="1953">
        <v>89</v>
      </c>
      <c r="M45" s="1952">
        <v>2.6</v>
      </c>
      <c r="N45" s="1949">
        <v>0.90625</v>
      </c>
      <c r="O45" s="1951">
        <v>7</v>
      </c>
      <c r="P45" s="1953">
        <v>90</v>
      </c>
      <c r="Q45" s="1952">
        <v>0.77</v>
      </c>
      <c r="S45" s="1955">
        <v>0.40625</v>
      </c>
      <c r="T45" s="1960">
        <v>16</v>
      </c>
      <c r="U45" s="1962">
        <v>91</v>
      </c>
      <c r="V45" s="1961">
        <v>2.19</v>
      </c>
      <c r="W45" s="1958">
        <v>0.90625</v>
      </c>
      <c r="X45" s="1960">
        <v>5</v>
      </c>
      <c r="Y45" s="1962">
        <v>96</v>
      </c>
      <c r="Z45" s="1961">
        <v>0.62</v>
      </c>
      <c r="AB45" s="1964">
        <v>0.40625</v>
      </c>
      <c r="AC45" s="1969">
        <v>25</v>
      </c>
      <c r="AD45" s="1971">
        <v>93</v>
      </c>
      <c r="AE45" s="1970">
        <v>2.4900000000000002</v>
      </c>
      <c r="AF45" s="1967">
        <v>0.90625</v>
      </c>
      <c r="AG45" s="1969">
        <v>3</v>
      </c>
      <c r="AH45" s="1971">
        <v>96</v>
      </c>
      <c r="AI45" s="1970">
        <v>0.63</v>
      </c>
      <c r="AK45" s="1973">
        <v>0.40625</v>
      </c>
      <c r="AL45" s="1978">
        <v>29</v>
      </c>
      <c r="AM45" s="1980">
        <v>94</v>
      </c>
      <c r="AN45" s="1979">
        <v>2.68</v>
      </c>
      <c r="AO45" s="1976">
        <v>0.90625</v>
      </c>
      <c r="AP45" s="1978">
        <v>10</v>
      </c>
      <c r="AQ45" s="1980">
        <v>97</v>
      </c>
      <c r="AR45" s="1979">
        <v>0.93</v>
      </c>
      <c r="AT45" s="1982">
        <v>0.40625</v>
      </c>
      <c r="AU45" s="1987">
        <v>24</v>
      </c>
      <c r="AV45" s="1989">
        <v>91</v>
      </c>
      <c r="AW45" s="1988">
        <v>2.4900000000000002</v>
      </c>
      <c r="AX45" s="1985">
        <v>0.90625</v>
      </c>
      <c r="AY45" s="1987">
        <v>5</v>
      </c>
      <c r="AZ45" s="1989">
        <v>95</v>
      </c>
      <c r="BA45" s="1988">
        <v>0.8</v>
      </c>
      <c r="BB45" s="23"/>
      <c r="BC45" s="1992">
        <v>0.40625</v>
      </c>
      <c r="BD45" s="1999">
        <v>24</v>
      </c>
      <c r="BE45" s="2002">
        <v>96</v>
      </c>
      <c r="BF45" s="2001">
        <v>1.07</v>
      </c>
      <c r="BG45" s="1995">
        <v>0.90625</v>
      </c>
      <c r="BH45" s="1999">
        <v>5</v>
      </c>
      <c r="BI45" s="2002">
        <v>110</v>
      </c>
      <c r="BJ45" s="2001">
        <v>0.55000000000000004</v>
      </c>
      <c r="BL45" s="1925">
        <v>0.40625</v>
      </c>
      <c r="BM45" s="54">
        <f t="shared" si="0"/>
        <v>117</v>
      </c>
      <c r="BN45" s="56">
        <f t="shared" si="1"/>
        <v>92.6</v>
      </c>
      <c r="BO45" s="1934">
        <f t="shared" si="2"/>
        <v>4.1755888650963602</v>
      </c>
      <c r="BP45" s="1928">
        <v>0.90625</v>
      </c>
      <c r="BQ45" s="54">
        <f t="shared" si="9"/>
        <v>35</v>
      </c>
      <c r="BR45" s="56">
        <f t="shared" si="10"/>
        <v>94.6</v>
      </c>
      <c r="BS45" s="1934">
        <f t="shared" si="11"/>
        <v>1.2491077801570307</v>
      </c>
      <c r="BU45" s="1925">
        <v>0.40625</v>
      </c>
      <c r="BV45" s="54">
        <f t="shared" si="3"/>
        <v>48</v>
      </c>
      <c r="BW45" s="56">
        <f t="shared" si="4"/>
        <v>91.6</v>
      </c>
      <c r="BX45" s="1934">
        <f t="shared" si="5"/>
        <v>1.7130620985010707</v>
      </c>
      <c r="BY45" s="1928">
        <v>0.90625</v>
      </c>
      <c r="BZ45" s="54">
        <f t="shared" si="6"/>
        <v>10</v>
      </c>
      <c r="CA45" s="56">
        <f t="shared" si="7"/>
        <v>94.8</v>
      </c>
      <c r="CB45" s="1934">
        <f t="shared" si="8"/>
        <v>0.35688793718772305</v>
      </c>
    </row>
    <row r="46" spans="1:80" ht="17.25" thickTop="1" x14ac:dyDescent="0.3">
      <c r="A46" s="1938">
        <v>0.41666666666666669</v>
      </c>
      <c r="B46" s="1942">
        <v>10</v>
      </c>
      <c r="C46" s="1944">
        <v>92</v>
      </c>
      <c r="D46" s="1943">
        <v>1.44</v>
      </c>
      <c r="E46" s="1941">
        <v>0.91666666666666663</v>
      </c>
      <c r="F46" s="1942">
        <v>6</v>
      </c>
      <c r="G46" s="1944">
        <v>81</v>
      </c>
      <c r="H46" s="1943">
        <v>0.88</v>
      </c>
      <c r="I46" s="20"/>
      <c r="J46" s="1947">
        <v>0.41666666666666669</v>
      </c>
      <c r="K46" s="1951">
        <v>33</v>
      </c>
      <c r="L46" s="1953">
        <v>92</v>
      </c>
      <c r="M46" s="1952">
        <v>3.32</v>
      </c>
      <c r="N46" s="1950">
        <v>0.91666666666666663</v>
      </c>
      <c r="O46" s="1951">
        <v>5</v>
      </c>
      <c r="P46" s="1953">
        <v>93</v>
      </c>
      <c r="Q46" s="1952">
        <v>0.79</v>
      </c>
      <c r="S46" s="1956">
        <v>0.41666666666666669</v>
      </c>
      <c r="T46" s="1960">
        <v>26</v>
      </c>
      <c r="U46" s="1962">
        <v>90</v>
      </c>
      <c r="V46" s="1961">
        <v>2.95</v>
      </c>
      <c r="W46" s="1959">
        <v>0.91666666666666663</v>
      </c>
      <c r="X46" s="1960">
        <v>5</v>
      </c>
      <c r="Y46" s="1962">
        <v>93</v>
      </c>
      <c r="Z46" s="1961">
        <v>0.79</v>
      </c>
      <c r="AB46" s="1965">
        <v>0.41666666666666669</v>
      </c>
      <c r="AC46" s="1969">
        <v>28</v>
      </c>
      <c r="AD46" s="1971">
        <v>82</v>
      </c>
      <c r="AE46" s="1970">
        <v>2.59</v>
      </c>
      <c r="AF46" s="1968">
        <v>0.91666666666666663</v>
      </c>
      <c r="AG46" s="1969">
        <v>5</v>
      </c>
      <c r="AH46" s="1971">
        <v>108</v>
      </c>
      <c r="AI46" s="1970">
        <v>0.56000000000000005</v>
      </c>
      <c r="AK46" s="1974">
        <v>0.41666666666666669</v>
      </c>
      <c r="AL46" s="1978">
        <v>20</v>
      </c>
      <c r="AM46" s="1980">
        <v>95</v>
      </c>
      <c r="AN46" s="1979">
        <v>1.75</v>
      </c>
      <c r="AO46" s="1977">
        <v>0.91666666666666663</v>
      </c>
      <c r="AP46" s="1978">
        <v>8</v>
      </c>
      <c r="AQ46" s="1980">
        <v>100</v>
      </c>
      <c r="AR46" s="1979">
        <v>0.68</v>
      </c>
      <c r="AT46" s="1983">
        <v>0.41666666666666669</v>
      </c>
      <c r="AU46" s="1987">
        <v>20</v>
      </c>
      <c r="AV46" s="1989">
        <v>90</v>
      </c>
      <c r="AW46" s="1988">
        <v>1.88</v>
      </c>
      <c r="AX46" s="1986">
        <v>0.91666666666666663</v>
      </c>
      <c r="AY46" s="1987">
        <v>6</v>
      </c>
      <c r="AZ46" s="1989">
        <v>90</v>
      </c>
      <c r="BA46" s="1988">
        <v>0.8</v>
      </c>
      <c r="BB46" s="24"/>
      <c r="BC46" s="1993">
        <v>0.41666666666666669</v>
      </c>
      <c r="BD46" s="1999">
        <v>20</v>
      </c>
      <c r="BE46" s="2002">
        <v>101</v>
      </c>
      <c r="BF46" s="2001">
        <v>1.48</v>
      </c>
      <c r="BG46" s="1996">
        <v>0.91666666666666663</v>
      </c>
      <c r="BH46" s="1999">
        <v>6</v>
      </c>
      <c r="BI46" s="2002">
        <v>93</v>
      </c>
      <c r="BJ46" s="2001">
        <v>0.85</v>
      </c>
      <c r="BL46" s="1926">
        <v>0.41666666666666669</v>
      </c>
      <c r="BM46" s="54">
        <f t="shared" si="0"/>
        <v>117</v>
      </c>
      <c r="BN46" s="56">
        <f t="shared" si="1"/>
        <v>90.2</v>
      </c>
      <c r="BO46" s="1934">
        <f t="shared" si="2"/>
        <v>4.1755888650963602</v>
      </c>
      <c r="BP46" s="1929">
        <v>0.91666666666666663</v>
      </c>
      <c r="BQ46" s="54">
        <f t="shared" si="9"/>
        <v>29</v>
      </c>
      <c r="BR46" s="56">
        <f t="shared" si="10"/>
        <v>95</v>
      </c>
      <c r="BS46" s="1934">
        <f t="shared" si="11"/>
        <v>1.0349750178443968</v>
      </c>
      <c r="BU46" s="1926">
        <v>0.41666666666666669</v>
      </c>
      <c r="BV46" s="54">
        <f t="shared" si="3"/>
        <v>40</v>
      </c>
      <c r="BW46" s="56">
        <f t="shared" si="4"/>
        <v>89.8</v>
      </c>
      <c r="BX46" s="1934">
        <f t="shared" si="5"/>
        <v>1.4275517487508922</v>
      </c>
      <c r="BY46" s="1929">
        <v>0.91666666666666663</v>
      </c>
      <c r="BZ46" s="54">
        <f t="shared" si="6"/>
        <v>12</v>
      </c>
      <c r="CA46" s="56">
        <f t="shared" si="7"/>
        <v>96.8</v>
      </c>
      <c r="CB46" s="1934">
        <f t="shared" si="8"/>
        <v>0.42826552462526768</v>
      </c>
    </row>
    <row r="47" spans="1:80" x14ac:dyDescent="0.3">
      <c r="A47" s="1936">
        <v>0.42708333333333331</v>
      </c>
      <c r="B47" s="1942">
        <v>9</v>
      </c>
      <c r="C47" s="1944">
        <v>99</v>
      </c>
      <c r="D47" s="1943">
        <v>1.18</v>
      </c>
      <c r="E47" s="1939">
        <v>0.92708333333333337</v>
      </c>
      <c r="F47" s="1942">
        <v>7</v>
      </c>
      <c r="G47" s="1944">
        <v>99</v>
      </c>
      <c r="H47" s="1943">
        <v>1.1000000000000001</v>
      </c>
      <c r="I47" s="20"/>
      <c r="J47" s="1945">
        <v>0.42708333333333331</v>
      </c>
      <c r="K47" s="1951">
        <v>16</v>
      </c>
      <c r="L47" s="1953">
        <v>89</v>
      </c>
      <c r="M47" s="1952">
        <v>1.96</v>
      </c>
      <c r="N47" s="1948">
        <v>0.92708333333333337</v>
      </c>
      <c r="O47" s="1951">
        <v>9</v>
      </c>
      <c r="P47" s="1953">
        <v>94</v>
      </c>
      <c r="Q47" s="1952">
        <v>0.81</v>
      </c>
      <c r="S47" s="1954">
        <v>0.42708333333333331</v>
      </c>
      <c r="T47" s="1960">
        <v>17</v>
      </c>
      <c r="U47" s="1962">
        <v>97</v>
      </c>
      <c r="V47" s="1961">
        <v>2.0499999999999998</v>
      </c>
      <c r="W47" s="1957">
        <v>0.92708333333333337</v>
      </c>
      <c r="X47" s="1960">
        <v>5</v>
      </c>
      <c r="Y47" s="1962">
        <v>99</v>
      </c>
      <c r="Z47" s="1961">
        <v>0.62</v>
      </c>
      <c r="AB47" s="1963">
        <v>0.42708333333333331</v>
      </c>
      <c r="AC47" s="1969">
        <v>18</v>
      </c>
      <c r="AD47" s="1971">
        <v>89</v>
      </c>
      <c r="AE47" s="1970">
        <v>2.0499999999999998</v>
      </c>
      <c r="AF47" s="1966">
        <v>0.92708333333333337</v>
      </c>
      <c r="AG47" s="1969">
        <v>5</v>
      </c>
      <c r="AH47" s="1971">
        <v>97</v>
      </c>
      <c r="AI47" s="1970">
        <v>0.62</v>
      </c>
      <c r="AK47" s="1972">
        <v>0.42708333333333331</v>
      </c>
      <c r="AL47" s="1978">
        <v>17</v>
      </c>
      <c r="AM47" s="1980">
        <v>93</v>
      </c>
      <c r="AN47" s="1979">
        <v>1.72</v>
      </c>
      <c r="AO47" s="1975">
        <v>0.92708333333333337</v>
      </c>
      <c r="AP47" s="1978">
        <v>7</v>
      </c>
      <c r="AQ47" s="1980">
        <v>104</v>
      </c>
      <c r="AR47" s="1979">
        <v>0.69</v>
      </c>
      <c r="AT47" s="1981">
        <v>0.42708333333333331</v>
      </c>
      <c r="AU47" s="1987">
        <v>36</v>
      </c>
      <c r="AV47" s="1989">
        <v>88</v>
      </c>
      <c r="AW47" s="1988">
        <v>3.25</v>
      </c>
      <c r="AX47" s="1984">
        <v>0.92708333333333337</v>
      </c>
      <c r="AY47" s="1987">
        <v>8</v>
      </c>
      <c r="AZ47" s="1989">
        <v>104</v>
      </c>
      <c r="BA47" s="1988">
        <v>0.95</v>
      </c>
      <c r="BB47" s="49"/>
      <c r="BC47" s="1991">
        <v>0.42708333333333331</v>
      </c>
      <c r="BD47" s="1999">
        <v>36</v>
      </c>
      <c r="BE47" s="2002">
        <v>97</v>
      </c>
      <c r="BF47" s="2001">
        <v>1.38</v>
      </c>
      <c r="BG47" s="1994">
        <v>0.92708333333333337</v>
      </c>
      <c r="BH47" s="1999">
        <v>8</v>
      </c>
      <c r="BI47" s="2002">
        <v>105</v>
      </c>
      <c r="BJ47" s="2001">
        <v>0.86</v>
      </c>
      <c r="BL47" s="1924">
        <v>0.42708333333333331</v>
      </c>
      <c r="BM47" s="54">
        <f t="shared" si="0"/>
        <v>77</v>
      </c>
      <c r="BN47" s="56">
        <f t="shared" si="1"/>
        <v>93.4</v>
      </c>
      <c r="BO47" s="1934">
        <f t="shared" si="2"/>
        <v>2.7480371163454675</v>
      </c>
      <c r="BP47" s="1927">
        <v>0.92708333333333337</v>
      </c>
      <c r="BQ47" s="54">
        <f t="shared" si="9"/>
        <v>33</v>
      </c>
      <c r="BR47" s="56">
        <f t="shared" si="10"/>
        <v>98.6</v>
      </c>
      <c r="BS47" s="1934">
        <f t="shared" si="11"/>
        <v>1.1777301927194861</v>
      </c>
      <c r="BU47" s="1924">
        <v>0.42708333333333331</v>
      </c>
      <c r="BV47" s="54">
        <f t="shared" si="3"/>
        <v>72</v>
      </c>
      <c r="BW47" s="56">
        <f t="shared" si="4"/>
        <v>91.2</v>
      </c>
      <c r="BX47" s="1934">
        <f t="shared" si="5"/>
        <v>2.5695931477516059</v>
      </c>
      <c r="BY47" s="1927">
        <v>0.92708333333333337</v>
      </c>
      <c r="BZ47" s="54">
        <f t="shared" si="6"/>
        <v>16</v>
      </c>
      <c r="CA47" s="56">
        <f t="shared" si="7"/>
        <v>99.6</v>
      </c>
      <c r="CB47" s="1934">
        <f t="shared" si="8"/>
        <v>0.57102069950035694</v>
      </c>
    </row>
    <row r="48" spans="1:80" x14ac:dyDescent="0.3">
      <c r="A48" s="1936">
        <v>0.4375</v>
      </c>
      <c r="B48" s="1942">
        <v>23</v>
      </c>
      <c r="C48" s="1944">
        <v>94</v>
      </c>
      <c r="D48" s="1943">
        <v>2.27</v>
      </c>
      <c r="E48" s="1939">
        <v>0.9375</v>
      </c>
      <c r="F48" s="1942">
        <v>5</v>
      </c>
      <c r="G48" s="1944">
        <v>103</v>
      </c>
      <c r="H48" s="1943">
        <v>0.59</v>
      </c>
      <c r="I48" s="20"/>
      <c r="J48" s="1945">
        <v>0.4375</v>
      </c>
      <c r="K48" s="1951">
        <v>23</v>
      </c>
      <c r="L48" s="1953">
        <v>95</v>
      </c>
      <c r="M48" s="1952">
        <v>2.0499999999999998</v>
      </c>
      <c r="N48" s="1948">
        <v>0.9375</v>
      </c>
      <c r="O48" s="1951">
        <v>5</v>
      </c>
      <c r="P48" s="1953">
        <v>87</v>
      </c>
      <c r="Q48" s="1952">
        <v>0.84</v>
      </c>
      <c r="S48" s="1954">
        <v>0.4375</v>
      </c>
      <c r="T48" s="1960">
        <v>21</v>
      </c>
      <c r="U48" s="1962">
        <v>91</v>
      </c>
      <c r="V48" s="1961">
        <v>2.41</v>
      </c>
      <c r="W48" s="1957">
        <v>0.9375</v>
      </c>
      <c r="X48" s="1960">
        <v>1</v>
      </c>
      <c r="Y48" s="1962">
        <v>97</v>
      </c>
      <c r="Z48" s="1961">
        <v>0.61</v>
      </c>
      <c r="AB48" s="1963">
        <v>0.4375</v>
      </c>
      <c r="AC48" s="1969">
        <v>28</v>
      </c>
      <c r="AD48" s="1971">
        <v>89</v>
      </c>
      <c r="AE48" s="1970">
        <v>2.13</v>
      </c>
      <c r="AF48" s="1966">
        <v>0.9375</v>
      </c>
      <c r="AG48" s="1969">
        <v>1</v>
      </c>
      <c r="AH48" s="1971">
        <v>86</v>
      </c>
      <c r="AI48" s="1970">
        <v>0.69</v>
      </c>
      <c r="AK48" s="1972">
        <v>0.4375</v>
      </c>
      <c r="AL48" s="1978">
        <v>21</v>
      </c>
      <c r="AM48" s="1980">
        <v>87</v>
      </c>
      <c r="AN48" s="1979">
        <v>2.11</v>
      </c>
      <c r="AO48" s="1975">
        <v>0.9375</v>
      </c>
      <c r="AP48" s="1978">
        <v>3</v>
      </c>
      <c r="AQ48" s="1980">
        <v>91</v>
      </c>
      <c r="AR48" s="1979">
        <v>0.65</v>
      </c>
      <c r="AT48" s="1981">
        <v>0.4375</v>
      </c>
      <c r="AU48" s="1987">
        <v>20</v>
      </c>
      <c r="AV48" s="1989">
        <v>85</v>
      </c>
      <c r="AW48" s="1988">
        <v>1.57</v>
      </c>
      <c r="AX48" s="1984">
        <v>0.9375</v>
      </c>
      <c r="AY48" s="1987">
        <v>8</v>
      </c>
      <c r="AZ48" s="1989">
        <v>94</v>
      </c>
      <c r="BA48" s="1988">
        <v>0.72</v>
      </c>
      <c r="BB48" s="49"/>
      <c r="BC48" s="1991">
        <v>0.4375</v>
      </c>
      <c r="BD48" s="1999">
        <v>20</v>
      </c>
      <c r="BE48" s="2002">
        <v>93</v>
      </c>
      <c r="BF48" s="2001">
        <v>1.07</v>
      </c>
      <c r="BG48" s="1994">
        <v>0.9375</v>
      </c>
      <c r="BH48" s="1999">
        <v>8</v>
      </c>
      <c r="BI48" s="2002">
        <v>92</v>
      </c>
      <c r="BJ48" s="2001">
        <v>0.64</v>
      </c>
      <c r="BL48" s="1924">
        <v>0.4375</v>
      </c>
      <c r="BM48" s="54">
        <f t="shared" si="0"/>
        <v>116</v>
      </c>
      <c r="BN48" s="56">
        <f t="shared" si="1"/>
        <v>91.2</v>
      </c>
      <c r="BO48" s="1934">
        <f t="shared" si="2"/>
        <v>4.1399000713775873</v>
      </c>
      <c r="BP48" s="1927">
        <v>0.9375</v>
      </c>
      <c r="BQ48" s="54">
        <f t="shared" si="9"/>
        <v>15</v>
      </c>
      <c r="BR48" s="56">
        <f t="shared" si="10"/>
        <v>92.8</v>
      </c>
      <c r="BS48" s="1934">
        <f t="shared" si="11"/>
        <v>0.53533190578158452</v>
      </c>
      <c r="BU48" s="1924">
        <v>0.4375</v>
      </c>
      <c r="BV48" s="54">
        <f t="shared" si="3"/>
        <v>40</v>
      </c>
      <c r="BW48" s="56">
        <f t="shared" si="4"/>
        <v>89.4</v>
      </c>
      <c r="BX48" s="1934">
        <f t="shared" si="5"/>
        <v>1.4275517487508922</v>
      </c>
      <c r="BY48" s="1927">
        <v>0.9375</v>
      </c>
      <c r="BZ48" s="54">
        <f t="shared" si="6"/>
        <v>16</v>
      </c>
      <c r="CA48" s="56">
        <f t="shared" si="7"/>
        <v>91</v>
      </c>
      <c r="CB48" s="1934">
        <f t="shared" si="8"/>
        <v>0.57102069950035694</v>
      </c>
    </row>
    <row r="49" spans="1:80" ht="17.25" thickBot="1" x14ac:dyDescent="0.35">
      <c r="A49" s="1937">
        <v>0.44791666666666669</v>
      </c>
      <c r="B49" s="1942">
        <v>21</v>
      </c>
      <c r="C49" s="1944">
        <v>90</v>
      </c>
      <c r="D49" s="1943">
        <v>2.5099999999999998</v>
      </c>
      <c r="E49" s="1940">
        <v>0.94791666666666663</v>
      </c>
      <c r="F49" s="1942">
        <v>5</v>
      </c>
      <c r="G49" s="1944">
        <v>94</v>
      </c>
      <c r="H49" s="1943">
        <v>0.64</v>
      </c>
      <c r="I49" s="20"/>
      <c r="J49" s="1946">
        <v>0.44791666666666669</v>
      </c>
      <c r="K49" s="1951">
        <v>17</v>
      </c>
      <c r="L49" s="1953">
        <v>85</v>
      </c>
      <c r="M49" s="1952">
        <v>2.8</v>
      </c>
      <c r="N49" s="1949">
        <v>0.94791666666666663</v>
      </c>
      <c r="O49" s="1951">
        <v>2</v>
      </c>
      <c r="P49" s="1953">
        <v>94</v>
      </c>
      <c r="Q49" s="1952">
        <v>0.63</v>
      </c>
      <c r="S49" s="1955">
        <v>0.44791666666666669</v>
      </c>
      <c r="T49" s="1960">
        <v>18</v>
      </c>
      <c r="U49" s="1962">
        <v>89</v>
      </c>
      <c r="V49" s="1961">
        <v>1.79</v>
      </c>
      <c r="W49" s="1958">
        <v>0.94791666666666663</v>
      </c>
      <c r="X49" s="1960">
        <v>6</v>
      </c>
      <c r="Y49" s="1962">
        <v>99</v>
      </c>
      <c r="Z49" s="1961">
        <v>0.61</v>
      </c>
      <c r="AB49" s="1964">
        <v>0.44791666666666669</v>
      </c>
      <c r="AC49" s="1969">
        <v>14</v>
      </c>
      <c r="AD49" s="1971">
        <v>94</v>
      </c>
      <c r="AE49" s="1970">
        <v>1.55</v>
      </c>
      <c r="AF49" s="1967">
        <v>0.94791666666666663</v>
      </c>
      <c r="AG49" s="1969">
        <v>4</v>
      </c>
      <c r="AH49" s="1971">
        <v>92</v>
      </c>
      <c r="AI49" s="1970">
        <v>0.89</v>
      </c>
      <c r="AK49" s="1973">
        <v>0.44791666666666669</v>
      </c>
      <c r="AL49" s="1978">
        <v>36</v>
      </c>
      <c r="AM49" s="1980">
        <v>87</v>
      </c>
      <c r="AN49" s="1979">
        <v>2.78</v>
      </c>
      <c r="AO49" s="1976">
        <v>0.94791666666666663</v>
      </c>
      <c r="AP49" s="1978">
        <v>4</v>
      </c>
      <c r="AQ49" s="1980">
        <v>84</v>
      </c>
      <c r="AR49" s="1979">
        <v>0.7</v>
      </c>
      <c r="AT49" s="1982">
        <v>0.44791666666666669</v>
      </c>
      <c r="AU49" s="1987">
        <v>19</v>
      </c>
      <c r="AV49" s="1989">
        <v>84</v>
      </c>
      <c r="AW49" s="1988">
        <v>2.39</v>
      </c>
      <c r="AX49" s="1985">
        <v>0.94791666666666663</v>
      </c>
      <c r="AY49" s="1987">
        <v>4</v>
      </c>
      <c r="AZ49" s="1989">
        <v>99</v>
      </c>
      <c r="BA49" s="1988">
        <v>0.61</v>
      </c>
      <c r="BB49" s="23"/>
      <c r="BC49" s="1992">
        <v>0.44791666666666669</v>
      </c>
      <c r="BD49" s="1999">
        <v>19</v>
      </c>
      <c r="BE49" s="2002">
        <v>92</v>
      </c>
      <c r="BF49" s="2001">
        <v>1.4</v>
      </c>
      <c r="BG49" s="1995">
        <v>0.94791666666666663</v>
      </c>
      <c r="BH49" s="1999">
        <v>4</v>
      </c>
      <c r="BI49" s="2002">
        <v>107</v>
      </c>
      <c r="BJ49" s="2001">
        <v>0.55000000000000004</v>
      </c>
      <c r="BL49" s="1925">
        <v>0.44791666666666669</v>
      </c>
      <c r="BM49" s="54">
        <f t="shared" si="0"/>
        <v>106</v>
      </c>
      <c r="BN49" s="56">
        <f t="shared" si="1"/>
        <v>89</v>
      </c>
      <c r="BO49" s="1934">
        <f t="shared" si="2"/>
        <v>3.7830121341898644</v>
      </c>
      <c r="BP49" s="1928">
        <v>0.94791666666666663</v>
      </c>
      <c r="BQ49" s="54">
        <f t="shared" si="9"/>
        <v>21</v>
      </c>
      <c r="BR49" s="56">
        <f t="shared" si="10"/>
        <v>92.6</v>
      </c>
      <c r="BS49" s="1934">
        <f t="shared" si="11"/>
        <v>0.74946466809421841</v>
      </c>
      <c r="BU49" s="1925">
        <v>0.44791666666666669</v>
      </c>
      <c r="BV49" s="54">
        <f t="shared" si="3"/>
        <v>38</v>
      </c>
      <c r="BW49" s="56">
        <f t="shared" si="4"/>
        <v>87.8</v>
      </c>
      <c r="BX49" s="1934">
        <f t="shared" si="5"/>
        <v>1.3561741613133478</v>
      </c>
      <c r="BY49" s="1928">
        <v>0.94791666666666663</v>
      </c>
      <c r="BZ49" s="54">
        <f t="shared" si="6"/>
        <v>8</v>
      </c>
      <c r="CA49" s="56">
        <f t="shared" si="7"/>
        <v>93.6</v>
      </c>
      <c r="CB49" s="1934">
        <f t="shared" si="8"/>
        <v>0.28551034975017847</v>
      </c>
    </row>
    <row r="50" spans="1:80" ht="17.25" thickTop="1" x14ac:dyDescent="0.3">
      <c r="A50" s="1938">
        <v>0.45833333333333331</v>
      </c>
      <c r="B50" s="1942">
        <v>25</v>
      </c>
      <c r="C50" s="1944">
        <v>96</v>
      </c>
      <c r="D50" s="1943">
        <v>3.04</v>
      </c>
      <c r="E50" s="1941">
        <v>0.95833333333333337</v>
      </c>
      <c r="F50" s="1942">
        <v>4</v>
      </c>
      <c r="G50" s="1944">
        <v>87</v>
      </c>
      <c r="H50" s="1943">
        <v>1.03</v>
      </c>
      <c r="I50" s="20"/>
      <c r="J50" s="1947">
        <v>0.45833333333333331</v>
      </c>
      <c r="K50" s="1951">
        <v>15</v>
      </c>
      <c r="L50" s="1953">
        <v>90</v>
      </c>
      <c r="M50" s="1952">
        <v>1.94</v>
      </c>
      <c r="N50" s="1950">
        <v>0.95833333333333337</v>
      </c>
      <c r="O50" s="1951">
        <v>4</v>
      </c>
      <c r="P50" s="1953">
        <v>101</v>
      </c>
      <c r="Q50" s="1952">
        <v>0.61</v>
      </c>
      <c r="S50" s="1956">
        <v>0.45833333333333331</v>
      </c>
      <c r="T50" s="1960">
        <v>20</v>
      </c>
      <c r="U50" s="1962">
        <v>91</v>
      </c>
      <c r="V50" s="1961">
        <v>2.46</v>
      </c>
      <c r="W50" s="1959">
        <v>0.95833333333333337</v>
      </c>
      <c r="X50" s="1960">
        <v>3</v>
      </c>
      <c r="Y50" s="1962">
        <v>80</v>
      </c>
      <c r="Z50" s="1961">
        <v>0.75</v>
      </c>
      <c r="AB50" s="1965">
        <v>0.45833333333333331</v>
      </c>
      <c r="AC50" s="1969">
        <v>22</v>
      </c>
      <c r="AD50" s="1971">
        <v>85</v>
      </c>
      <c r="AE50" s="1970">
        <v>1.89</v>
      </c>
      <c r="AF50" s="1968">
        <v>0.95833333333333337</v>
      </c>
      <c r="AG50" s="1969">
        <v>2</v>
      </c>
      <c r="AH50" s="1971">
        <v>95</v>
      </c>
      <c r="AI50" s="1970">
        <v>0.63</v>
      </c>
      <c r="AK50" s="1974">
        <v>0.45833333333333331</v>
      </c>
      <c r="AL50" s="1978">
        <v>20</v>
      </c>
      <c r="AM50" s="1980">
        <v>93</v>
      </c>
      <c r="AN50" s="1979">
        <v>2.1</v>
      </c>
      <c r="AO50" s="1977">
        <v>0.95833333333333337</v>
      </c>
      <c r="AP50" s="1978">
        <v>5</v>
      </c>
      <c r="AQ50" s="1980">
        <v>86</v>
      </c>
      <c r="AR50" s="1979">
        <v>0.7</v>
      </c>
      <c r="AT50" s="1983">
        <v>0.45833333333333331</v>
      </c>
      <c r="AU50" s="1987">
        <v>26</v>
      </c>
      <c r="AV50" s="1989">
        <v>83</v>
      </c>
      <c r="AW50" s="1988">
        <v>2.17</v>
      </c>
      <c r="AX50" s="1986">
        <v>0.95833333333333337</v>
      </c>
      <c r="AY50" s="1987">
        <v>5</v>
      </c>
      <c r="AZ50" s="1989">
        <v>91</v>
      </c>
      <c r="BA50" s="1988">
        <v>0.65</v>
      </c>
      <c r="BB50" s="24"/>
      <c r="BC50" s="1993">
        <v>0.45833333333333331</v>
      </c>
      <c r="BD50" s="1999">
        <v>26</v>
      </c>
      <c r="BE50" s="2002">
        <v>94</v>
      </c>
      <c r="BF50" s="2001">
        <v>1.23</v>
      </c>
      <c r="BG50" s="1996">
        <v>0.95833333333333337</v>
      </c>
      <c r="BH50" s="1999">
        <v>5</v>
      </c>
      <c r="BI50" s="2002">
        <v>105</v>
      </c>
      <c r="BJ50" s="2001">
        <v>0.92</v>
      </c>
      <c r="BL50" s="1926">
        <v>0.45833333333333331</v>
      </c>
      <c r="BM50" s="54">
        <f t="shared" si="0"/>
        <v>102</v>
      </c>
      <c r="BN50" s="56">
        <f t="shared" si="1"/>
        <v>91</v>
      </c>
      <c r="BO50" s="1934">
        <f t="shared" si="2"/>
        <v>3.6402569593147751</v>
      </c>
      <c r="BP50" s="1929">
        <v>0.95833333333333337</v>
      </c>
      <c r="BQ50" s="54">
        <f t="shared" si="9"/>
        <v>18</v>
      </c>
      <c r="BR50" s="56">
        <f t="shared" si="10"/>
        <v>89.8</v>
      </c>
      <c r="BS50" s="1934">
        <f t="shared" si="11"/>
        <v>0.64239828693790146</v>
      </c>
      <c r="BU50" s="1926">
        <v>0.45833333333333331</v>
      </c>
      <c r="BV50" s="54">
        <f t="shared" si="3"/>
        <v>52</v>
      </c>
      <c r="BW50" s="56">
        <f t="shared" si="4"/>
        <v>88.4</v>
      </c>
      <c r="BX50" s="1934">
        <f t="shared" si="5"/>
        <v>1.8558172733761598</v>
      </c>
      <c r="BY50" s="1929">
        <v>0.95833333333333337</v>
      </c>
      <c r="BZ50" s="54">
        <f t="shared" si="6"/>
        <v>10</v>
      </c>
      <c r="CA50" s="56">
        <f t="shared" si="7"/>
        <v>90.6</v>
      </c>
      <c r="CB50" s="1934">
        <f t="shared" si="8"/>
        <v>0.35688793718772305</v>
      </c>
    </row>
    <row r="51" spans="1:80" x14ac:dyDescent="0.3">
      <c r="A51" s="1936">
        <v>0.46875</v>
      </c>
      <c r="B51" s="1942">
        <v>16</v>
      </c>
      <c r="C51" s="1944">
        <v>91</v>
      </c>
      <c r="D51" s="1943">
        <v>1.86</v>
      </c>
      <c r="E51" s="1939">
        <v>0.96875</v>
      </c>
      <c r="F51" s="1942">
        <v>2</v>
      </c>
      <c r="G51" s="1944">
        <v>95</v>
      </c>
      <c r="H51" s="1943">
        <v>0.62</v>
      </c>
      <c r="I51" s="20"/>
      <c r="J51" s="1945">
        <v>0.46875</v>
      </c>
      <c r="K51" s="1951">
        <v>17</v>
      </c>
      <c r="L51" s="1953">
        <v>87</v>
      </c>
      <c r="M51" s="1952">
        <v>1.82</v>
      </c>
      <c r="N51" s="1948">
        <v>0.96875</v>
      </c>
      <c r="O51" s="1951">
        <v>3</v>
      </c>
      <c r="P51" s="1953">
        <v>83</v>
      </c>
      <c r="Q51" s="1952">
        <v>1.1399999999999999</v>
      </c>
      <c r="S51" s="1954">
        <v>0.46875</v>
      </c>
      <c r="T51" s="1960">
        <v>26</v>
      </c>
      <c r="U51" s="1962">
        <v>91</v>
      </c>
      <c r="V51" s="1961">
        <v>2.12</v>
      </c>
      <c r="W51" s="1957">
        <v>0.96875</v>
      </c>
      <c r="X51" s="1960">
        <v>3</v>
      </c>
      <c r="Y51" s="1962">
        <v>100</v>
      </c>
      <c r="Z51" s="1961">
        <v>0.6</v>
      </c>
      <c r="AB51" s="1963">
        <v>0.46875</v>
      </c>
      <c r="AC51" s="1969">
        <v>4</v>
      </c>
      <c r="AD51" s="1971">
        <v>94</v>
      </c>
      <c r="AE51" s="1970">
        <v>0.83</v>
      </c>
      <c r="AF51" s="1966">
        <v>0.96875</v>
      </c>
      <c r="AG51" s="1969" t="s">
        <v>16</v>
      </c>
      <c r="AH51" s="1971" t="s">
        <v>10</v>
      </c>
      <c r="AI51" s="1970" t="s">
        <v>10</v>
      </c>
      <c r="AK51" s="1972">
        <v>0.46875</v>
      </c>
      <c r="AL51" s="1978">
        <v>23</v>
      </c>
      <c r="AM51" s="1980">
        <v>97</v>
      </c>
      <c r="AN51" s="1979">
        <v>1.94</v>
      </c>
      <c r="AO51" s="1975">
        <v>0.96875</v>
      </c>
      <c r="AP51" s="1978">
        <v>6</v>
      </c>
      <c r="AQ51" s="1980">
        <v>85</v>
      </c>
      <c r="AR51" s="1979">
        <v>0.71</v>
      </c>
      <c r="AT51" s="1981">
        <v>0.46875</v>
      </c>
      <c r="AU51" s="1987">
        <v>28</v>
      </c>
      <c r="AV51" s="1989">
        <v>89</v>
      </c>
      <c r="AW51" s="1988">
        <v>2.33</v>
      </c>
      <c r="AX51" s="1984">
        <v>0.96875</v>
      </c>
      <c r="AY51" s="1987">
        <v>4</v>
      </c>
      <c r="AZ51" s="1989">
        <v>94</v>
      </c>
      <c r="BA51" s="1988">
        <v>0.84</v>
      </c>
      <c r="BB51" s="49"/>
      <c r="BC51" s="1991">
        <v>0.46875</v>
      </c>
      <c r="BD51" s="1999">
        <v>28</v>
      </c>
      <c r="BE51" s="2002">
        <v>104</v>
      </c>
      <c r="BF51" s="2001">
        <v>0.83</v>
      </c>
      <c r="BG51" s="1994">
        <v>0.96875</v>
      </c>
      <c r="BH51" s="1999">
        <v>4</v>
      </c>
      <c r="BI51" s="2002">
        <v>98</v>
      </c>
      <c r="BJ51" s="2001">
        <v>0.74</v>
      </c>
      <c r="BL51" s="1924">
        <v>0.46875</v>
      </c>
      <c r="BM51" s="54">
        <f t="shared" si="0"/>
        <v>86</v>
      </c>
      <c r="BN51" s="56">
        <f t="shared" si="1"/>
        <v>92</v>
      </c>
      <c r="BO51" s="1934">
        <f t="shared" si="2"/>
        <v>3.0692362598144185</v>
      </c>
      <c r="BP51" s="1927">
        <v>0.96875</v>
      </c>
      <c r="BQ51" s="54">
        <f t="shared" si="9"/>
        <v>14</v>
      </c>
      <c r="BR51" s="56">
        <f t="shared" si="10"/>
        <v>90.75</v>
      </c>
      <c r="BS51" s="1934">
        <f t="shared" si="11"/>
        <v>0.49964311206281231</v>
      </c>
      <c r="BU51" s="1924">
        <v>0.46875</v>
      </c>
      <c r="BV51" s="54">
        <f t="shared" si="3"/>
        <v>56</v>
      </c>
      <c r="BW51" s="56">
        <f t="shared" si="4"/>
        <v>91.6</v>
      </c>
      <c r="BX51" s="1934">
        <f t="shared" si="5"/>
        <v>1.9985724482512492</v>
      </c>
      <c r="BY51" s="1927">
        <v>0.96875</v>
      </c>
      <c r="BZ51" s="54">
        <f t="shared" si="6"/>
        <v>8</v>
      </c>
      <c r="CA51" s="56">
        <f t="shared" si="7"/>
        <v>90.5</v>
      </c>
      <c r="CB51" s="1934">
        <f t="shared" si="8"/>
        <v>0.28551034975017847</v>
      </c>
    </row>
    <row r="52" spans="1:80" x14ac:dyDescent="0.3">
      <c r="A52" s="1936">
        <v>0.47916666666666669</v>
      </c>
      <c r="B52" s="1942">
        <v>17</v>
      </c>
      <c r="C52" s="1944">
        <v>95</v>
      </c>
      <c r="D52" s="1943">
        <v>1.94</v>
      </c>
      <c r="E52" s="1939">
        <v>0.97916666666666663</v>
      </c>
      <c r="F52" s="1942">
        <v>1</v>
      </c>
      <c r="G52" s="1944">
        <v>82</v>
      </c>
      <c r="H52" s="1943">
        <v>0.72</v>
      </c>
      <c r="I52" s="20"/>
      <c r="J52" s="1945">
        <v>0.47916666666666669</v>
      </c>
      <c r="K52" s="1951">
        <v>20</v>
      </c>
      <c r="L52" s="1953">
        <v>96</v>
      </c>
      <c r="M52" s="1952">
        <v>1.94</v>
      </c>
      <c r="N52" s="1948">
        <v>0.97916666666666663</v>
      </c>
      <c r="O52" s="1951">
        <v>3</v>
      </c>
      <c r="P52" s="1953">
        <v>89</v>
      </c>
      <c r="Q52" s="1952">
        <v>0.67</v>
      </c>
      <c r="S52" s="1954">
        <v>0.47916666666666669</v>
      </c>
      <c r="T52" s="1960">
        <v>14</v>
      </c>
      <c r="U52" s="1962">
        <v>87</v>
      </c>
      <c r="V52" s="1961">
        <v>1.82</v>
      </c>
      <c r="W52" s="1957">
        <v>0.97916666666666663</v>
      </c>
      <c r="X52" s="1960">
        <v>5</v>
      </c>
      <c r="Y52" s="1962">
        <v>104</v>
      </c>
      <c r="Z52" s="1961">
        <v>0.59</v>
      </c>
      <c r="AB52" s="1963">
        <v>0.47916666666666669</v>
      </c>
      <c r="AC52" s="1969">
        <v>11</v>
      </c>
      <c r="AD52" s="1971">
        <v>93</v>
      </c>
      <c r="AE52" s="1970">
        <v>2.02</v>
      </c>
      <c r="AF52" s="1966">
        <v>0.97916666666666663</v>
      </c>
      <c r="AG52" s="1969">
        <v>1</v>
      </c>
      <c r="AH52" s="1971">
        <v>104</v>
      </c>
      <c r="AI52" s="1970">
        <v>0.56999999999999995</v>
      </c>
      <c r="AK52" s="1972">
        <v>0.47916666666666669</v>
      </c>
      <c r="AL52" s="1978">
        <v>18</v>
      </c>
      <c r="AM52" s="1980">
        <v>99</v>
      </c>
      <c r="AN52" s="1979">
        <v>1.83</v>
      </c>
      <c r="AO52" s="1975">
        <v>0.97916666666666663</v>
      </c>
      <c r="AP52" s="1978">
        <v>3</v>
      </c>
      <c r="AQ52" s="1980">
        <v>91</v>
      </c>
      <c r="AR52" s="1979">
        <v>0.67</v>
      </c>
      <c r="AT52" s="1981">
        <v>0.47916666666666669</v>
      </c>
      <c r="AU52" s="1987">
        <v>25</v>
      </c>
      <c r="AV52" s="1989">
        <v>91</v>
      </c>
      <c r="AW52" s="1988">
        <v>1.61</v>
      </c>
      <c r="AX52" s="1984">
        <v>0.97916666666666663</v>
      </c>
      <c r="AY52" s="1987" t="s">
        <v>16</v>
      </c>
      <c r="AZ52" s="1989" t="s">
        <v>10</v>
      </c>
      <c r="BA52" s="1988" t="s">
        <v>10</v>
      </c>
      <c r="BB52" s="49"/>
      <c r="BC52" s="1991">
        <v>0.47916666666666669</v>
      </c>
      <c r="BD52" s="1999">
        <v>25</v>
      </c>
      <c r="BE52" s="2002">
        <v>99</v>
      </c>
      <c r="BF52" s="2001">
        <v>1.08</v>
      </c>
      <c r="BG52" s="1994">
        <v>0.97916666666666663</v>
      </c>
      <c r="BH52" s="1999" t="s">
        <v>16</v>
      </c>
      <c r="BI52" s="2002">
        <v>107</v>
      </c>
      <c r="BJ52" s="2001">
        <v>0.56000000000000005</v>
      </c>
      <c r="BL52" s="1924">
        <v>0.47916666666666669</v>
      </c>
      <c r="BM52" s="54">
        <f t="shared" si="0"/>
        <v>80</v>
      </c>
      <c r="BN52" s="56">
        <f t="shared" si="1"/>
        <v>94</v>
      </c>
      <c r="BO52" s="1934">
        <f t="shared" si="2"/>
        <v>2.8551034975017844</v>
      </c>
      <c r="BP52" s="1927">
        <v>0.97916666666666663</v>
      </c>
      <c r="BQ52" s="54">
        <f t="shared" si="9"/>
        <v>13</v>
      </c>
      <c r="BR52" s="56">
        <f t="shared" si="10"/>
        <v>94</v>
      </c>
      <c r="BS52" s="1934">
        <f t="shared" si="11"/>
        <v>0.46395431834403994</v>
      </c>
      <c r="BU52" s="1924">
        <v>0.47916666666666669</v>
      </c>
      <c r="BV52" s="54">
        <f t="shared" si="3"/>
        <v>50</v>
      </c>
      <c r="BW52" s="56">
        <f t="shared" si="4"/>
        <v>93.2</v>
      </c>
      <c r="BX52" s="1934">
        <f t="shared" si="5"/>
        <v>1.7844396859386153</v>
      </c>
      <c r="BY52" s="1927">
        <v>0.97916666666666663</v>
      </c>
      <c r="BZ52" s="54">
        <f t="shared" si="6"/>
        <v>0</v>
      </c>
      <c r="CA52" s="56">
        <f t="shared" si="7"/>
        <v>97</v>
      </c>
      <c r="CB52" s="1934">
        <f t="shared" si="8"/>
        <v>0</v>
      </c>
    </row>
    <row r="53" spans="1:80" ht="17.25" thickBot="1" x14ac:dyDescent="0.35">
      <c r="A53" s="1937">
        <v>0.48958333333333331</v>
      </c>
      <c r="B53" s="1942">
        <v>18</v>
      </c>
      <c r="C53" s="1944">
        <v>95</v>
      </c>
      <c r="D53" s="1943">
        <v>2.11</v>
      </c>
      <c r="E53" s="1939">
        <v>0.98958333333333337</v>
      </c>
      <c r="F53" s="1942" t="s">
        <v>16</v>
      </c>
      <c r="G53" s="1944" t="s">
        <v>10</v>
      </c>
      <c r="H53" s="1943" t="s">
        <v>10</v>
      </c>
      <c r="I53" s="21"/>
      <c r="J53" s="1946">
        <v>0.48958333333333331</v>
      </c>
      <c r="K53" s="1951">
        <v>16</v>
      </c>
      <c r="L53" s="1953">
        <v>96</v>
      </c>
      <c r="M53" s="1952">
        <v>2.12</v>
      </c>
      <c r="N53" s="1948">
        <v>0.98958333333333337</v>
      </c>
      <c r="O53" s="1951">
        <v>4</v>
      </c>
      <c r="P53" s="1953">
        <v>111</v>
      </c>
      <c r="Q53" s="1952">
        <v>0.54</v>
      </c>
      <c r="S53" s="1955">
        <v>0.48958333333333331</v>
      </c>
      <c r="T53" s="1960">
        <v>22</v>
      </c>
      <c r="U53" s="1962">
        <v>86</v>
      </c>
      <c r="V53" s="1961">
        <v>3.25</v>
      </c>
      <c r="W53" s="1957">
        <v>0.98958333333333337</v>
      </c>
      <c r="X53" s="1960">
        <v>2</v>
      </c>
      <c r="Y53" s="1962">
        <v>99</v>
      </c>
      <c r="Z53" s="1961">
        <v>0.61</v>
      </c>
      <c r="AB53" s="1964">
        <v>0.48958333333333331</v>
      </c>
      <c r="AC53" s="1969">
        <v>16</v>
      </c>
      <c r="AD53" s="1971">
        <v>88</v>
      </c>
      <c r="AE53" s="1970">
        <v>1.64</v>
      </c>
      <c r="AF53" s="1966">
        <v>0.98958333333333337</v>
      </c>
      <c r="AG53" s="1969" t="s">
        <v>16</v>
      </c>
      <c r="AH53" s="1971" t="s">
        <v>10</v>
      </c>
      <c r="AI53" s="1970" t="s">
        <v>10</v>
      </c>
      <c r="AK53" s="1973">
        <v>0.48958333333333331</v>
      </c>
      <c r="AL53" s="1978">
        <v>12</v>
      </c>
      <c r="AM53" s="1980">
        <v>95</v>
      </c>
      <c r="AN53" s="1979">
        <v>2.04</v>
      </c>
      <c r="AO53" s="1975">
        <v>0.98958333333333337</v>
      </c>
      <c r="AP53" s="1978">
        <v>2</v>
      </c>
      <c r="AQ53" s="1980">
        <v>89</v>
      </c>
      <c r="AR53" s="1979">
        <v>0.66</v>
      </c>
      <c r="AT53" s="1982">
        <v>0.48958333333333331</v>
      </c>
      <c r="AU53" s="1987">
        <v>18</v>
      </c>
      <c r="AV53" s="1989">
        <v>93</v>
      </c>
      <c r="AW53" s="1988">
        <v>1.43</v>
      </c>
      <c r="AX53" s="1984">
        <v>0.98958333333333337</v>
      </c>
      <c r="AY53" s="1987">
        <v>3</v>
      </c>
      <c r="AZ53" s="1989">
        <v>86</v>
      </c>
      <c r="BA53" s="1988">
        <v>0.7</v>
      </c>
      <c r="BB53" s="23"/>
      <c r="BC53" s="1992">
        <v>0.48958333333333331</v>
      </c>
      <c r="BD53" s="1999">
        <v>18</v>
      </c>
      <c r="BE53" s="2002">
        <v>94</v>
      </c>
      <c r="BF53" s="2001">
        <v>1.1299999999999999</v>
      </c>
      <c r="BG53" s="1994">
        <v>0.98958333333333337</v>
      </c>
      <c r="BH53" s="1999">
        <v>3</v>
      </c>
      <c r="BI53" s="2002">
        <v>97</v>
      </c>
      <c r="BJ53" s="2001">
        <v>0.81</v>
      </c>
      <c r="BL53" s="1925">
        <v>0.48958333333333331</v>
      </c>
      <c r="BM53" s="54">
        <f t="shared" si="0"/>
        <v>84</v>
      </c>
      <c r="BN53" s="56">
        <f t="shared" si="1"/>
        <v>92</v>
      </c>
      <c r="BO53" s="1934">
        <f t="shared" si="2"/>
        <v>2.9978586723768736</v>
      </c>
      <c r="BP53" s="1927">
        <v>0.98958333333333337</v>
      </c>
      <c r="BQ53" s="54">
        <f t="shared" si="9"/>
        <v>8</v>
      </c>
      <c r="BR53" s="56">
        <f t="shared" si="10"/>
        <v>99.666666666666671</v>
      </c>
      <c r="BS53" s="1934">
        <f t="shared" si="11"/>
        <v>0.28551034975017847</v>
      </c>
      <c r="BU53" s="1925">
        <v>0.48958333333333331</v>
      </c>
      <c r="BV53" s="54">
        <f t="shared" si="3"/>
        <v>36</v>
      </c>
      <c r="BW53" s="56">
        <f t="shared" si="4"/>
        <v>91.6</v>
      </c>
      <c r="BX53" s="1934">
        <f t="shared" si="5"/>
        <v>1.2847965738758029</v>
      </c>
      <c r="BY53" s="1927">
        <v>0.98958333333333337</v>
      </c>
      <c r="BZ53" s="54">
        <f t="shared" si="6"/>
        <v>6</v>
      </c>
      <c r="CA53" s="56">
        <f t="shared" si="7"/>
        <v>96.25</v>
      </c>
      <c r="CB53" s="1934">
        <f t="shared" si="8"/>
        <v>0.21413276231263384</v>
      </c>
    </row>
    <row r="54" spans="1:80" ht="17.25" thickTop="1" x14ac:dyDescent="0.3">
      <c r="A54" s="30" t="s">
        <v>11</v>
      </c>
      <c r="B54" s="36">
        <f>SUM(B6:B53)</f>
        <v>574</v>
      </c>
      <c r="C54" s="38">
        <f>AVERAGE(C6:C53)</f>
        <v>95.348837209302332</v>
      </c>
      <c r="D54" s="39"/>
      <c r="E54" s="30" t="s">
        <v>12</v>
      </c>
      <c r="F54" s="36">
        <f>SUM(F6:F53)</f>
        <v>885</v>
      </c>
      <c r="G54" s="38">
        <f>AVERAGE(G6:G53)</f>
        <v>95.531914893617028</v>
      </c>
      <c r="H54" s="39"/>
      <c r="J54" s="30" t="s">
        <v>11</v>
      </c>
      <c r="K54" s="36">
        <f>SUM(K6:K53)</f>
        <v>556</v>
      </c>
      <c r="L54" s="38">
        <f>AVERAGE(L6:L53)</f>
        <v>92.15</v>
      </c>
      <c r="M54" s="37"/>
      <c r="N54" s="30" t="s">
        <v>12</v>
      </c>
      <c r="O54" s="36">
        <f>SUM(O6:O53)</f>
        <v>835</v>
      </c>
      <c r="P54" s="38">
        <f>AVERAGE(P6:P53)</f>
        <v>94.625</v>
      </c>
      <c r="Q54" s="37"/>
      <c r="S54" s="30" t="s">
        <v>11</v>
      </c>
      <c r="T54" s="36">
        <f>SUM(T6:T53)</f>
        <v>571</v>
      </c>
      <c r="U54" s="38">
        <f>AVERAGE(U6:U53)</f>
        <v>92.777777777777771</v>
      </c>
      <c r="V54" s="37"/>
      <c r="W54" s="30" t="s">
        <v>12</v>
      </c>
      <c r="X54" s="36">
        <f>SUM(X6:X53)</f>
        <v>800</v>
      </c>
      <c r="Y54" s="38">
        <f>AVERAGE(Y6:Y53)</f>
        <v>93.9375</v>
      </c>
      <c r="Z54" s="37"/>
      <c r="AB54" s="30" t="s">
        <v>11</v>
      </c>
      <c r="AC54" s="36">
        <f>SUM(AC6:AC53)</f>
        <v>549</v>
      </c>
      <c r="AD54" s="38">
        <f>AVERAGE(AD6:AD53)</f>
        <v>91.875</v>
      </c>
      <c r="AE54" s="37"/>
      <c r="AF54" s="30" t="s">
        <v>12</v>
      </c>
      <c r="AG54" s="36">
        <f>SUM(AG6:AG53)</f>
        <v>841</v>
      </c>
      <c r="AH54" s="38">
        <f>AVERAGE(AH6:AH53)</f>
        <v>93.782608695652172</v>
      </c>
      <c r="AI54" s="37"/>
      <c r="AK54" s="30" t="s">
        <v>11</v>
      </c>
      <c r="AL54" s="36">
        <f>SUM(AL6:AL53)</f>
        <v>552</v>
      </c>
      <c r="AM54" s="38">
        <f>AVERAGE(AM6:AM53)</f>
        <v>92.365853658536579</v>
      </c>
      <c r="AN54" s="37"/>
      <c r="AO54" s="30" t="s">
        <v>12</v>
      </c>
      <c r="AP54" s="36">
        <f>SUM(AP6:AP53)</f>
        <v>884</v>
      </c>
      <c r="AQ54" s="38">
        <f>AVERAGE(AQ6:AQ53)</f>
        <v>94.916666666666671</v>
      </c>
      <c r="AR54" s="37"/>
      <c r="AT54" s="30" t="s">
        <v>11</v>
      </c>
      <c r="AU54" s="36">
        <f>SUM(AU6:AU53)</f>
        <v>529</v>
      </c>
      <c r="AV54" s="38">
        <f>AVERAGE(AV6:AV53)</f>
        <v>83.488888888888894</v>
      </c>
      <c r="AW54" s="37"/>
      <c r="AX54" s="30" t="s">
        <v>12</v>
      </c>
      <c r="AY54" s="36">
        <f>SUM(AY6:AY53)</f>
        <v>1020</v>
      </c>
      <c r="AZ54" s="38">
        <f>AVERAGE(AZ6:AZ53)</f>
        <v>93.638297872340431</v>
      </c>
      <c r="BA54" s="37"/>
      <c r="BC54" s="30" t="s">
        <v>11</v>
      </c>
      <c r="BD54" s="36">
        <f>SUM(BD6:BD53)</f>
        <v>529</v>
      </c>
      <c r="BE54" s="38">
        <f>AVERAGE(BE6:BE53)</f>
        <v>86.724999999999994</v>
      </c>
      <c r="BF54" s="37"/>
      <c r="BG54" s="30" t="s">
        <v>12</v>
      </c>
      <c r="BH54" s="36">
        <f>SUM(BH6:BH53)</f>
        <v>1020</v>
      </c>
      <c r="BI54" s="38">
        <f>AVERAGE(BI6:BI53)</f>
        <v>97.541666666666671</v>
      </c>
      <c r="BJ54" s="37"/>
      <c r="BL54" s="30" t="s">
        <v>11</v>
      </c>
      <c r="BM54" s="36">
        <f>SUM(BM6:BM53)</f>
        <v>2802</v>
      </c>
      <c r="BN54" s="38" t="e">
        <f>AVERAGE(BN6:BN53)</f>
        <v>#DIV/0!</v>
      </c>
      <c r="BO54" s="37"/>
      <c r="BP54" s="30" t="s">
        <v>12</v>
      </c>
      <c r="BQ54" s="36">
        <f>SUM(BQ6:BQ53)</f>
        <v>4245</v>
      </c>
      <c r="BR54" s="38">
        <f>AVERAGE(BR6:BR53)</f>
        <v>94.587847222222251</v>
      </c>
      <c r="BS54" s="37"/>
      <c r="BU54" s="30" t="s">
        <v>11</v>
      </c>
      <c r="BV54" s="36">
        <f>SUM(BV6:BV53)</f>
        <v>1058</v>
      </c>
      <c r="BW54" s="38">
        <f>AVERAGE(BW6:BW53)</f>
        <v>89.902430555555569</v>
      </c>
      <c r="BX54" s="37"/>
      <c r="BY54" s="30" t="s">
        <v>12</v>
      </c>
      <c r="BZ54" s="36">
        <f>SUM(BZ6:BZ53)</f>
        <v>2040</v>
      </c>
      <c r="CA54" s="38">
        <f>AVERAGE(CA6:CA53)</f>
        <v>94.190625000000026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S1" workbookViewId="0">
      <selection activeCell="AV9" sqref="AV9"/>
    </sheetView>
  </sheetViews>
  <sheetFormatPr defaultColWidth="9" defaultRowHeight="16.5" x14ac:dyDescent="0.3"/>
  <cols>
    <col min="1" max="4" width="9" style="1990"/>
    <col min="5" max="7" width="9" style="1990" customWidth="1"/>
    <col min="8" max="13" width="9" style="1990"/>
    <col min="14" max="16" width="9" style="1990" customWidth="1"/>
    <col min="17" max="22" width="9" style="1990"/>
    <col min="23" max="26" width="9" style="1990" customWidth="1"/>
    <col min="27" max="16384" width="9" style="1990"/>
  </cols>
  <sheetData>
    <row r="1" spans="1:80" ht="16.5" customHeight="1" x14ac:dyDescent="0.3">
      <c r="A1" s="1998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1997" t="s">
        <v>0</v>
      </c>
      <c r="K1" s="2625" t="s">
        <v>79</v>
      </c>
      <c r="L1" s="2626"/>
      <c r="M1" s="2626"/>
      <c r="N1" s="2626"/>
      <c r="O1" s="2626"/>
      <c r="P1" s="2626"/>
      <c r="Q1" s="2626"/>
      <c r="S1" s="1997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1997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1997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1997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1997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1997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1997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1998" t="s">
        <v>1</v>
      </c>
      <c r="B2" s="2623" t="s">
        <v>40</v>
      </c>
      <c r="C2" s="2623"/>
      <c r="D2" s="2623"/>
      <c r="E2" s="2623"/>
      <c r="F2" s="2623"/>
      <c r="G2" s="2623"/>
      <c r="H2" s="2623"/>
      <c r="I2" s="26"/>
      <c r="J2" s="1997" t="s">
        <v>1</v>
      </c>
      <c r="K2" s="2623" t="s">
        <v>40</v>
      </c>
      <c r="L2" s="2623"/>
      <c r="M2" s="2623"/>
      <c r="N2" s="2623"/>
      <c r="O2" s="2623"/>
      <c r="P2" s="2623"/>
      <c r="Q2" s="2623"/>
      <c r="S2" s="1997" t="s">
        <v>1</v>
      </c>
      <c r="T2" s="2623" t="s">
        <v>40</v>
      </c>
      <c r="U2" s="2623"/>
      <c r="V2" s="2623"/>
      <c r="W2" s="2623"/>
      <c r="X2" s="2623"/>
      <c r="Y2" s="2623"/>
      <c r="Z2" s="2623"/>
      <c r="AB2" s="1997" t="s">
        <v>1</v>
      </c>
      <c r="AC2" s="2623" t="s">
        <v>40</v>
      </c>
      <c r="AD2" s="2623"/>
      <c r="AE2" s="2623"/>
      <c r="AF2" s="2623"/>
      <c r="AG2" s="2623"/>
      <c r="AH2" s="2623"/>
      <c r="AI2" s="2623"/>
      <c r="AK2" s="1997" t="s">
        <v>1</v>
      </c>
      <c r="AL2" s="2623" t="s">
        <v>40</v>
      </c>
      <c r="AM2" s="2623"/>
      <c r="AN2" s="2623"/>
      <c r="AO2" s="2623"/>
      <c r="AP2" s="2623"/>
      <c r="AQ2" s="2623"/>
      <c r="AR2" s="2623"/>
      <c r="AT2" s="1997" t="s">
        <v>1</v>
      </c>
      <c r="AU2" s="2623" t="s">
        <v>40</v>
      </c>
      <c r="AV2" s="2623"/>
      <c r="AW2" s="2623"/>
      <c r="AX2" s="2623"/>
      <c r="AY2" s="2623"/>
      <c r="AZ2" s="2623"/>
      <c r="BA2" s="2623"/>
      <c r="BC2" s="1997" t="s">
        <v>1</v>
      </c>
      <c r="BD2" s="2623" t="s">
        <v>40</v>
      </c>
      <c r="BE2" s="2623"/>
      <c r="BF2" s="2623"/>
      <c r="BG2" s="2623"/>
      <c r="BH2" s="2623"/>
      <c r="BI2" s="2623"/>
      <c r="BJ2" s="2623"/>
      <c r="BL2" s="1997" t="s">
        <v>1</v>
      </c>
      <c r="BM2" s="2623" t="s">
        <v>40</v>
      </c>
      <c r="BN2" s="2623"/>
      <c r="BO2" s="2623"/>
      <c r="BP2" s="2623"/>
      <c r="BQ2" s="2623"/>
      <c r="BR2" s="2623"/>
      <c r="BS2" s="2623"/>
      <c r="BU2" s="1997" t="s">
        <v>1</v>
      </c>
      <c r="BV2" s="2623" t="s">
        <v>40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1998" t="s">
        <v>18</v>
      </c>
      <c r="B3" s="2624" t="s">
        <v>42</v>
      </c>
      <c r="C3" s="2624"/>
      <c r="D3" s="2624"/>
      <c r="E3" s="2624"/>
      <c r="F3" s="2624"/>
      <c r="G3" s="2624"/>
      <c r="H3" s="2624"/>
      <c r="I3" s="27"/>
      <c r="J3" s="1997" t="s">
        <v>13</v>
      </c>
      <c r="K3" s="2624" t="s">
        <v>42</v>
      </c>
      <c r="L3" s="2624"/>
      <c r="M3" s="2624"/>
      <c r="N3" s="2624"/>
      <c r="O3" s="2624"/>
      <c r="P3" s="2624"/>
      <c r="Q3" s="2624"/>
      <c r="S3" s="1997" t="s">
        <v>13</v>
      </c>
      <c r="T3" s="2624" t="s">
        <v>42</v>
      </c>
      <c r="U3" s="2624"/>
      <c r="V3" s="2624"/>
      <c r="W3" s="2624"/>
      <c r="X3" s="2624"/>
      <c r="Y3" s="2624"/>
      <c r="Z3" s="2624"/>
      <c r="AB3" s="1997" t="s">
        <v>13</v>
      </c>
      <c r="AC3" s="2624" t="s">
        <v>42</v>
      </c>
      <c r="AD3" s="2624"/>
      <c r="AE3" s="2624"/>
      <c r="AF3" s="2624"/>
      <c r="AG3" s="2624"/>
      <c r="AH3" s="2624"/>
      <c r="AI3" s="2624"/>
      <c r="AK3" s="1997" t="s">
        <v>13</v>
      </c>
      <c r="AL3" s="2624" t="s">
        <v>42</v>
      </c>
      <c r="AM3" s="2624"/>
      <c r="AN3" s="2624"/>
      <c r="AO3" s="2624"/>
      <c r="AP3" s="2624"/>
      <c r="AQ3" s="2624"/>
      <c r="AR3" s="2624"/>
      <c r="AT3" s="1997" t="s">
        <v>13</v>
      </c>
      <c r="AU3" s="2624" t="s">
        <v>42</v>
      </c>
      <c r="AV3" s="2624"/>
      <c r="AW3" s="2624"/>
      <c r="AX3" s="2624"/>
      <c r="AY3" s="2624"/>
      <c r="AZ3" s="2624"/>
      <c r="BA3" s="2624"/>
      <c r="BC3" s="1997" t="s">
        <v>13</v>
      </c>
      <c r="BD3" s="2627" t="s">
        <v>42</v>
      </c>
      <c r="BE3" s="2628"/>
      <c r="BF3" s="2628"/>
      <c r="BG3" s="2628"/>
      <c r="BH3" s="2628"/>
      <c r="BI3" s="2628"/>
      <c r="BJ3" s="2629"/>
      <c r="BL3" s="1997" t="s">
        <v>13</v>
      </c>
      <c r="BM3" s="2627" t="s">
        <v>42</v>
      </c>
      <c r="BN3" s="2628"/>
      <c r="BO3" s="2628"/>
      <c r="BP3" s="2628"/>
      <c r="BQ3" s="2628"/>
      <c r="BR3" s="2628"/>
      <c r="BS3" s="2629"/>
      <c r="BU3" s="1997" t="s">
        <v>13</v>
      </c>
      <c r="BV3" s="2627" t="s">
        <v>42</v>
      </c>
      <c r="BW3" s="2628"/>
      <c r="BX3" s="2628"/>
      <c r="BY3" s="2628"/>
      <c r="BZ3" s="2628"/>
      <c r="CA3" s="2628"/>
      <c r="CB3" s="2629"/>
    </row>
    <row r="4" spans="1:80" x14ac:dyDescent="0.3">
      <c r="A4" s="1998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1997" t="s">
        <v>3</v>
      </c>
      <c r="K4" s="2622" t="s">
        <v>4</v>
      </c>
      <c r="L4" s="2622"/>
      <c r="M4" s="2622"/>
      <c r="N4" s="2622"/>
      <c r="O4" s="2622"/>
      <c r="P4" s="2622"/>
      <c r="Q4" s="2622"/>
      <c r="S4" s="1997" t="s">
        <v>3</v>
      </c>
      <c r="T4" s="2622" t="s">
        <v>4</v>
      </c>
      <c r="U4" s="2622"/>
      <c r="V4" s="2622"/>
      <c r="W4" s="2622"/>
      <c r="X4" s="2622"/>
      <c r="Y4" s="2622"/>
      <c r="Z4" s="2622"/>
      <c r="AB4" s="1997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1997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1997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1997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1997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1997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1997" t="s">
        <v>6</v>
      </c>
      <c r="B5" s="2000" t="s">
        <v>7</v>
      </c>
      <c r="C5" s="2000" t="s">
        <v>8</v>
      </c>
      <c r="D5" s="2000" t="s">
        <v>9</v>
      </c>
      <c r="E5" s="2000" t="s">
        <v>6</v>
      </c>
      <c r="F5" s="2000" t="s">
        <v>7</v>
      </c>
      <c r="G5" s="2000" t="s">
        <v>8</v>
      </c>
      <c r="H5" s="2000" t="s">
        <v>9</v>
      </c>
      <c r="I5" s="25"/>
      <c r="J5" s="1997" t="s">
        <v>6</v>
      </c>
      <c r="K5" s="2000" t="s">
        <v>7</v>
      </c>
      <c r="L5" s="2000" t="s">
        <v>8</v>
      </c>
      <c r="M5" s="2000" t="s">
        <v>9</v>
      </c>
      <c r="N5" s="2000" t="s">
        <v>6</v>
      </c>
      <c r="O5" s="2000" t="s">
        <v>7</v>
      </c>
      <c r="P5" s="2000" t="s">
        <v>8</v>
      </c>
      <c r="Q5" s="2000" t="s">
        <v>9</v>
      </c>
      <c r="S5" s="1997" t="s">
        <v>6</v>
      </c>
      <c r="T5" s="2000" t="s">
        <v>7</v>
      </c>
      <c r="U5" s="2000" t="s">
        <v>8</v>
      </c>
      <c r="V5" s="2000" t="s">
        <v>9</v>
      </c>
      <c r="W5" s="2000" t="s">
        <v>6</v>
      </c>
      <c r="X5" s="2000" t="s">
        <v>7</v>
      </c>
      <c r="Y5" s="2000" t="s">
        <v>8</v>
      </c>
      <c r="Z5" s="2000" t="s">
        <v>9</v>
      </c>
      <c r="AB5" s="1997" t="s">
        <v>6</v>
      </c>
      <c r="AC5" s="2000" t="s">
        <v>7</v>
      </c>
      <c r="AD5" s="2000" t="s">
        <v>8</v>
      </c>
      <c r="AE5" s="2000" t="s">
        <v>9</v>
      </c>
      <c r="AF5" s="2000" t="s">
        <v>6</v>
      </c>
      <c r="AG5" s="2000" t="s">
        <v>7</v>
      </c>
      <c r="AH5" s="2000" t="s">
        <v>8</v>
      </c>
      <c r="AI5" s="2000" t="s">
        <v>9</v>
      </c>
      <c r="AK5" s="1997" t="s">
        <v>6</v>
      </c>
      <c r="AL5" s="2000" t="s">
        <v>7</v>
      </c>
      <c r="AM5" s="2000" t="s">
        <v>8</v>
      </c>
      <c r="AN5" s="2000" t="s">
        <v>9</v>
      </c>
      <c r="AO5" s="2000" t="s">
        <v>6</v>
      </c>
      <c r="AP5" s="2000" t="s">
        <v>7</v>
      </c>
      <c r="AQ5" s="2000" t="s">
        <v>8</v>
      </c>
      <c r="AR5" s="2000" t="s">
        <v>9</v>
      </c>
      <c r="AT5" s="1997" t="s">
        <v>6</v>
      </c>
      <c r="AU5" s="2000" t="s">
        <v>7</v>
      </c>
      <c r="AV5" s="2000" t="s">
        <v>8</v>
      </c>
      <c r="AW5" s="2000" t="s">
        <v>9</v>
      </c>
      <c r="AX5" s="2000" t="s">
        <v>6</v>
      </c>
      <c r="AY5" s="2000" t="s">
        <v>7</v>
      </c>
      <c r="AZ5" s="2000" t="s">
        <v>8</v>
      </c>
      <c r="BA5" s="2000" t="s">
        <v>9</v>
      </c>
      <c r="BC5" s="1997" t="s">
        <v>6</v>
      </c>
      <c r="BD5" s="2000" t="s">
        <v>7</v>
      </c>
      <c r="BE5" s="2000" t="s">
        <v>8</v>
      </c>
      <c r="BF5" s="2000" t="s">
        <v>9</v>
      </c>
      <c r="BG5" s="2000" t="s">
        <v>6</v>
      </c>
      <c r="BH5" s="2000" t="s">
        <v>7</v>
      </c>
      <c r="BI5" s="2000" t="s">
        <v>8</v>
      </c>
      <c r="BJ5" s="2000" t="s">
        <v>9</v>
      </c>
      <c r="BL5" s="1997" t="s">
        <v>6</v>
      </c>
      <c r="BM5" s="2000" t="s">
        <v>7</v>
      </c>
      <c r="BN5" s="2000" t="s">
        <v>8</v>
      </c>
      <c r="BO5" s="2000" t="s">
        <v>9</v>
      </c>
      <c r="BP5" s="2000" t="s">
        <v>6</v>
      </c>
      <c r="BQ5" s="2000" t="s">
        <v>7</v>
      </c>
      <c r="BR5" s="2000" t="s">
        <v>8</v>
      </c>
      <c r="BS5" s="2000" t="s">
        <v>9</v>
      </c>
      <c r="BU5" s="1997" t="s">
        <v>6</v>
      </c>
      <c r="BV5" s="2000" t="s">
        <v>7</v>
      </c>
      <c r="BW5" s="2000" t="s">
        <v>8</v>
      </c>
      <c r="BX5" s="2000" t="s">
        <v>9</v>
      </c>
      <c r="BY5" s="2000" t="s">
        <v>6</v>
      </c>
      <c r="BZ5" s="2000" t="s">
        <v>7</v>
      </c>
      <c r="CA5" s="2000" t="s">
        <v>8</v>
      </c>
      <c r="CB5" s="2000" t="s">
        <v>9</v>
      </c>
    </row>
    <row r="6" spans="1:80" x14ac:dyDescent="0.3">
      <c r="A6" s="2003">
        <v>0</v>
      </c>
      <c r="B6" s="2009">
        <v>4</v>
      </c>
      <c r="C6" s="2011">
        <v>87</v>
      </c>
      <c r="D6" s="2010">
        <v>0.93</v>
      </c>
      <c r="E6" s="2006">
        <v>0.5</v>
      </c>
      <c r="F6" s="2009">
        <v>44</v>
      </c>
      <c r="G6" s="2011">
        <v>79</v>
      </c>
      <c r="H6" s="2010">
        <v>4.0199999999999996</v>
      </c>
      <c r="I6" s="28"/>
      <c r="J6" s="2012">
        <v>0</v>
      </c>
      <c r="K6" s="2018">
        <v>3</v>
      </c>
      <c r="L6" s="2020">
        <v>72</v>
      </c>
      <c r="M6" s="2019">
        <v>0.93</v>
      </c>
      <c r="N6" s="2015">
        <v>0.5</v>
      </c>
      <c r="O6" s="2018">
        <v>25</v>
      </c>
      <c r="P6" s="2020">
        <v>87</v>
      </c>
      <c r="Q6" s="2019">
        <v>3.15</v>
      </c>
      <c r="S6" s="2021">
        <v>0</v>
      </c>
      <c r="T6" s="2027">
        <v>5</v>
      </c>
      <c r="U6" s="2029">
        <v>96</v>
      </c>
      <c r="V6" s="2028">
        <v>0.81</v>
      </c>
      <c r="W6" s="2024">
        <v>0.5</v>
      </c>
      <c r="X6" s="2027">
        <v>29</v>
      </c>
      <c r="Y6" s="2029">
        <v>85</v>
      </c>
      <c r="Z6" s="2028">
        <v>2.42</v>
      </c>
      <c r="AB6" s="2030">
        <v>0</v>
      </c>
      <c r="AC6" s="2036">
        <v>4</v>
      </c>
      <c r="AD6" s="2038">
        <v>80</v>
      </c>
      <c r="AE6" s="2037">
        <v>0.75</v>
      </c>
      <c r="AF6" s="2033">
        <v>0.5</v>
      </c>
      <c r="AG6" s="2036">
        <v>45</v>
      </c>
      <c r="AH6" s="2038">
        <v>76</v>
      </c>
      <c r="AI6" s="2037">
        <v>4.13</v>
      </c>
      <c r="AK6" s="2039">
        <v>0</v>
      </c>
      <c r="AL6" s="2045">
        <v>3</v>
      </c>
      <c r="AM6" s="2047">
        <v>93</v>
      </c>
      <c r="AN6" s="2046">
        <v>0.64</v>
      </c>
      <c r="AO6" s="2042">
        <v>0.5</v>
      </c>
      <c r="AP6" s="2045">
        <v>30</v>
      </c>
      <c r="AQ6" s="2047">
        <v>86</v>
      </c>
      <c r="AR6" s="2046">
        <v>2.71</v>
      </c>
      <c r="AT6" s="2048">
        <v>0</v>
      </c>
      <c r="AU6" s="2054">
        <v>12</v>
      </c>
      <c r="AV6" s="2056">
        <v>84</v>
      </c>
      <c r="AW6" s="2055">
        <v>0.79</v>
      </c>
      <c r="AX6" s="2051">
        <v>0.5</v>
      </c>
      <c r="AY6" s="2054">
        <v>40</v>
      </c>
      <c r="AZ6" s="2056">
        <v>80</v>
      </c>
      <c r="BA6" s="2055">
        <v>2.61</v>
      </c>
      <c r="BB6" s="49"/>
      <c r="BC6" s="2058">
        <v>0</v>
      </c>
      <c r="BD6" s="2066">
        <v>7</v>
      </c>
      <c r="BE6" s="2069">
        <v>89</v>
      </c>
      <c r="BF6" s="2068">
        <v>0.67</v>
      </c>
      <c r="BG6" s="2061">
        <v>0.5</v>
      </c>
      <c r="BH6" s="2066">
        <v>30</v>
      </c>
      <c r="BI6" s="2069">
        <v>91</v>
      </c>
      <c r="BJ6" s="2068">
        <v>2</v>
      </c>
      <c r="BL6" s="1991">
        <v>0</v>
      </c>
      <c r="BM6" s="54">
        <f>SUM(B6,K6,T6,AC6,AL6)</f>
        <v>19</v>
      </c>
      <c r="BN6" s="56">
        <f>AVERAGE(C6,L6,U6,AD6,AM6)</f>
        <v>85.6</v>
      </c>
      <c r="BO6" s="2001">
        <f>BM6/$BM$54*100</f>
        <v>0.36321926973809976</v>
      </c>
      <c r="BP6" s="1994">
        <v>0.5</v>
      </c>
      <c r="BQ6" s="54">
        <f>SUM(F6,O6,X6,AG6,AP6)</f>
        <v>173</v>
      </c>
      <c r="BR6" s="56">
        <f>AVERAGE(G6,P6,Y6,AH6,AQ6)</f>
        <v>82.6</v>
      </c>
      <c r="BS6" s="2001">
        <f>BQ6/$BM$54*100</f>
        <v>3.307207034983751</v>
      </c>
      <c r="BU6" s="1991">
        <v>0</v>
      </c>
      <c r="BV6" s="54">
        <f>SUM(AU6,BD6)</f>
        <v>19</v>
      </c>
      <c r="BW6" s="56">
        <f>AVERAGE(L6,U6,AD6,AM6,AV6)</f>
        <v>85</v>
      </c>
      <c r="BX6" s="2001">
        <f>BV6/$BM$54*100</f>
        <v>0.36321926973809976</v>
      </c>
      <c r="BY6" s="1994">
        <v>0.5</v>
      </c>
      <c r="BZ6" s="54">
        <f>SUM(AY6,BH6)</f>
        <v>70</v>
      </c>
      <c r="CA6" s="56">
        <f>AVERAGE(P6,Y6,AH6,AQ6,AZ6)</f>
        <v>82.8</v>
      </c>
      <c r="CB6" s="2001">
        <f>BZ6/$BM$54*100</f>
        <v>1.3381762569298414</v>
      </c>
    </row>
    <row r="7" spans="1:80" x14ac:dyDescent="0.3">
      <c r="A7" s="2003">
        <v>1.0416666666666666E-2</v>
      </c>
      <c r="B7" s="2009">
        <v>1</v>
      </c>
      <c r="C7" s="2011">
        <v>91</v>
      </c>
      <c r="D7" s="2010">
        <v>0.65</v>
      </c>
      <c r="E7" s="2006">
        <v>0.51041666666666663</v>
      </c>
      <c r="F7" s="2009">
        <v>41</v>
      </c>
      <c r="G7" s="2011">
        <v>80</v>
      </c>
      <c r="H7" s="2010">
        <v>3.18</v>
      </c>
      <c r="I7" s="28"/>
      <c r="J7" s="2012">
        <v>1.0416666666666666E-2</v>
      </c>
      <c r="K7" s="2018">
        <v>9</v>
      </c>
      <c r="L7" s="2020">
        <v>84</v>
      </c>
      <c r="M7" s="2019">
        <v>0.83</v>
      </c>
      <c r="N7" s="2015">
        <v>0.51041666666666663</v>
      </c>
      <c r="O7" s="2018">
        <v>33</v>
      </c>
      <c r="P7" s="2020">
        <v>77</v>
      </c>
      <c r="Q7" s="2019">
        <v>3.88</v>
      </c>
      <c r="S7" s="2021">
        <v>1.0416666666666666E-2</v>
      </c>
      <c r="T7" s="2027">
        <v>5</v>
      </c>
      <c r="U7" s="2029">
        <v>77</v>
      </c>
      <c r="V7" s="2028">
        <v>0.85</v>
      </c>
      <c r="W7" s="2024">
        <v>0.51041666666666663</v>
      </c>
      <c r="X7" s="2027">
        <v>35</v>
      </c>
      <c r="Y7" s="2029">
        <v>86</v>
      </c>
      <c r="Z7" s="2028">
        <v>2.81</v>
      </c>
      <c r="AB7" s="2030">
        <v>1.0416666666666666E-2</v>
      </c>
      <c r="AC7" s="2036">
        <v>7</v>
      </c>
      <c r="AD7" s="2038">
        <v>86</v>
      </c>
      <c r="AE7" s="2037">
        <v>0.97</v>
      </c>
      <c r="AF7" s="2033">
        <v>0.51041666666666663</v>
      </c>
      <c r="AG7" s="2036">
        <v>42</v>
      </c>
      <c r="AH7" s="2038">
        <v>82</v>
      </c>
      <c r="AI7" s="2037">
        <v>3.46</v>
      </c>
      <c r="AK7" s="2039">
        <v>1.0416666666666666E-2</v>
      </c>
      <c r="AL7" s="2045">
        <v>5</v>
      </c>
      <c r="AM7" s="2047">
        <v>77</v>
      </c>
      <c r="AN7" s="2046">
        <v>0.78</v>
      </c>
      <c r="AO7" s="2042">
        <v>0.51041666666666663</v>
      </c>
      <c r="AP7" s="2045">
        <v>41</v>
      </c>
      <c r="AQ7" s="2047">
        <v>87</v>
      </c>
      <c r="AR7" s="2046">
        <v>3.78</v>
      </c>
      <c r="AT7" s="2048">
        <v>1.0416666666666666E-2</v>
      </c>
      <c r="AU7" s="2054">
        <v>6</v>
      </c>
      <c r="AV7" s="2056">
        <v>82</v>
      </c>
      <c r="AW7" s="2055">
        <v>1.1000000000000001</v>
      </c>
      <c r="AX7" s="2051">
        <v>0.51041666666666663</v>
      </c>
      <c r="AY7" s="2054">
        <v>35</v>
      </c>
      <c r="AZ7" s="2056">
        <v>81</v>
      </c>
      <c r="BA7" s="2055">
        <v>2.42</v>
      </c>
      <c r="BB7" s="49"/>
      <c r="BC7" s="2058">
        <v>1.0416666666666666E-2</v>
      </c>
      <c r="BD7" s="2066">
        <v>12</v>
      </c>
      <c r="BE7" s="2069">
        <v>90</v>
      </c>
      <c r="BF7" s="2068">
        <v>0.89</v>
      </c>
      <c r="BG7" s="2061">
        <v>0.51041666666666663</v>
      </c>
      <c r="BH7" s="2066">
        <v>32</v>
      </c>
      <c r="BI7" s="2069">
        <v>90</v>
      </c>
      <c r="BJ7" s="2068">
        <v>2.1</v>
      </c>
      <c r="BL7" s="1991">
        <v>1.0416666666666666E-2</v>
      </c>
      <c r="BM7" s="54">
        <f t="shared" ref="BM7:BM53" si="0">SUM(B7,K7,T7,AC7,AL7)</f>
        <v>27</v>
      </c>
      <c r="BN7" s="56">
        <f t="shared" ref="BN7:BN53" si="1">AVERAGE(C7,L7,U7,AD7,AM7)</f>
        <v>83</v>
      </c>
      <c r="BO7" s="2001">
        <f t="shared" ref="BO7:BO53" si="2">BM7/$BM$54*100</f>
        <v>0.51615369910151021</v>
      </c>
      <c r="BP7" s="1994">
        <v>0.51041666666666663</v>
      </c>
      <c r="BQ7" s="54">
        <f>SUM(F7,O7,X7,AG7,AP7)</f>
        <v>192</v>
      </c>
      <c r="BR7" s="56">
        <f>AVERAGE(G7,P7,Y7,AH7,AQ7)</f>
        <v>82.4</v>
      </c>
      <c r="BS7" s="2001">
        <f>BQ7/$BM$54*100</f>
        <v>3.6704263047218508</v>
      </c>
      <c r="BU7" s="1991">
        <v>1.0416666666666666E-2</v>
      </c>
      <c r="BV7" s="54">
        <f t="shared" ref="BV7:BV53" si="3">SUM(AU7,BD7)</f>
        <v>18</v>
      </c>
      <c r="BW7" s="56">
        <f t="shared" ref="BW7:BW53" si="4">AVERAGE(L7,U7,AD7,AM7,AV7)</f>
        <v>81.2</v>
      </c>
      <c r="BX7" s="2001">
        <f t="shared" ref="BX7:BX53" si="5">BV7/$BM$54*100</f>
        <v>0.34410246606767347</v>
      </c>
      <c r="BY7" s="1994">
        <v>0.51041666666666663</v>
      </c>
      <c r="BZ7" s="54">
        <f t="shared" ref="BZ7:BZ53" si="6">SUM(AY7,BH7)</f>
        <v>67</v>
      </c>
      <c r="CA7" s="56">
        <f t="shared" ref="CA7:CA53" si="7">AVERAGE(P7,Y7,AH7,AQ7,AZ7)</f>
        <v>82.6</v>
      </c>
      <c r="CB7" s="2001">
        <f t="shared" ref="CB7:CB53" si="8">BZ7/$BM$54*100</f>
        <v>1.2808258459185624</v>
      </c>
    </row>
    <row r="8" spans="1:80" x14ac:dyDescent="0.3">
      <c r="A8" s="2003">
        <v>2.0833333333333332E-2</v>
      </c>
      <c r="B8" s="2009">
        <v>7</v>
      </c>
      <c r="C8" s="2011">
        <v>83</v>
      </c>
      <c r="D8" s="2010">
        <v>0.87</v>
      </c>
      <c r="E8" s="2006">
        <v>0.52083333333333337</v>
      </c>
      <c r="F8" s="2009">
        <v>49</v>
      </c>
      <c r="G8" s="2011">
        <v>80</v>
      </c>
      <c r="H8" s="2010">
        <v>3.24</v>
      </c>
      <c r="I8" s="28"/>
      <c r="J8" s="2012">
        <v>2.0833333333333332E-2</v>
      </c>
      <c r="K8" s="2018">
        <v>5</v>
      </c>
      <c r="L8" s="2020">
        <v>89</v>
      </c>
      <c r="M8" s="2019">
        <v>0.68</v>
      </c>
      <c r="N8" s="2015">
        <v>0.52083333333333337</v>
      </c>
      <c r="O8" s="2018">
        <v>24</v>
      </c>
      <c r="P8" s="2020">
        <v>89</v>
      </c>
      <c r="Q8" s="2019">
        <v>2.15</v>
      </c>
      <c r="S8" s="2021">
        <v>2.0833333333333332E-2</v>
      </c>
      <c r="T8" s="2027">
        <v>6</v>
      </c>
      <c r="U8" s="2029">
        <v>89</v>
      </c>
      <c r="V8" s="2028">
        <v>0.84</v>
      </c>
      <c r="W8" s="2024">
        <v>0.52083333333333337</v>
      </c>
      <c r="X8" s="2027">
        <v>40</v>
      </c>
      <c r="Y8" s="2029">
        <v>84</v>
      </c>
      <c r="Z8" s="2028">
        <v>2.92</v>
      </c>
      <c r="AB8" s="2030">
        <v>2.0833333333333332E-2</v>
      </c>
      <c r="AC8" s="2036">
        <v>7</v>
      </c>
      <c r="AD8" s="2038">
        <v>89</v>
      </c>
      <c r="AE8" s="2037">
        <v>1.06</v>
      </c>
      <c r="AF8" s="2033">
        <v>0.52083333333333337</v>
      </c>
      <c r="AG8" s="2036">
        <v>42</v>
      </c>
      <c r="AH8" s="2038">
        <v>84</v>
      </c>
      <c r="AI8" s="2037">
        <v>2.99</v>
      </c>
      <c r="AK8" s="2039">
        <v>2.0833333333333332E-2</v>
      </c>
      <c r="AL8" s="2045">
        <v>5</v>
      </c>
      <c r="AM8" s="2047">
        <v>89</v>
      </c>
      <c r="AN8" s="2046">
        <v>0.69</v>
      </c>
      <c r="AO8" s="2042">
        <v>0.52083333333333337</v>
      </c>
      <c r="AP8" s="2045">
        <v>29</v>
      </c>
      <c r="AQ8" s="2047">
        <v>89</v>
      </c>
      <c r="AR8" s="2046">
        <v>2.61</v>
      </c>
      <c r="AT8" s="2048">
        <v>2.0833333333333332E-2</v>
      </c>
      <c r="AU8" s="2054">
        <v>1</v>
      </c>
      <c r="AV8" s="2056">
        <v>82</v>
      </c>
      <c r="AW8" s="2055">
        <v>0.72</v>
      </c>
      <c r="AX8" s="2051">
        <v>0.52083333333333337</v>
      </c>
      <c r="AY8" s="2054">
        <v>38</v>
      </c>
      <c r="AZ8" s="2056">
        <v>75</v>
      </c>
      <c r="BA8" s="2055">
        <v>3.08</v>
      </c>
      <c r="BB8" s="49"/>
      <c r="BC8" s="2058">
        <v>2.0833333333333332E-2</v>
      </c>
      <c r="BD8" s="2066">
        <v>7</v>
      </c>
      <c r="BE8" s="2069">
        <v>86</v>
      </c>
      <c r="BF8" s="2068">
        <v>0.83</v>
      </c>
      <c r="BG8" s="2061">
        <v>0.52083333333333337</v>
      </c>
      <c r="BH8" s="2066">
        <v>34</v>
      </c>
      <c r="BI8" s="2069">
        <v>89</v>
      </c>
      <c r="BJ8" s="2068">
        <v>1.85</v>
      </c>
      <c r="BL8" s="1991">
        <v>2.0833333333333332E-2</v>
      </c>
      <c r="BM8" s="54">
        <f t="shared" si="0"/>
        <v>30</v>
      </c>
      <c r="BN8" s="56">
        <f t="shared" si="1"/>
        <v>87.8</v>
      </c>
      <c r="BO8" s="2001">
        <f t="shared" si="2"/>
        <v>0.57350411011278912</v>
      </c>
      <c r="BP8" s="1994">
        <v>0.52083333333333337</v>
      </c>
      <c r="BQ8" s="54">
        <f t="shared" ref="BQ8:BQ53" si="9">SUM(F8,O8,X8,AG8,AP8)</f>
        <v>184</v>
      </c>
      <c r="BR8" s="56">
        <f t="shared" ref="BR8:BR53" si="10">AVERAGE(G8,P8,Y8,AH8,AQ8)</f>
        <v>85.2</v>
      </c>
      <c r="BS8" s="2001">
        <f t="shared" ref="BS8:BS53" si="11">BQ8/$BM$54*100</f>
        <v>3.5174918753584401</v>
      </c>
      <c r="BU8" s="1991">
        <v>2.0833333333333332E-2</v>
      </c>
      <c r="BV8" s="54">
        <f t="shared" si="3"/>
        <v>8</v>
      </c>
      <c r="BW8" s="56">
        <f t="shared" si="4"/>
        <v>87.6</v>
      </c>
      <c r="BX8" s="2001">
        <f t="shared" si="5"/>
        <v>0.15293442936341045</v>
      </c>
      <c r="BY8" s="1994">
        <v>0.52083333333333337</v>
      </c>
      <c r="BZ8" s="54">
        <f t="shared" si="6"/>
        <v>72</v>
      </c>
      <c r="CA8" s="56">
        <f t="shared" si="7"/>
        <v>84.2</v>
      </c>
      <c r="CB8" s="2001">
        <f t="shared" si="8"/>
        <v>1.3764098642706939</v>
      </c>
    </row>
    <row r="9" spans="1:80" ht="17.25" thickBot="1" x14ac:dyDescent="0.35">
      <c r="A9" s="2004">
        <v>3.125E-2</v>
      </c>
      <c r="B9" s="2009">
        <v>2</v>
      </c>
      <c r="C9" s="2011">
        <v>94</v>
      </c>
      <c r="D9" s="2010">
        <v>0.63</v>
      </c>
      <c r="E9" s="2007">
        <v>0.53125</v>
      </c>
      <c r="F9" s="2009">
        <v>46</v>
      </c>
      <c r="G9" s="2011">
        <v>80</v>
      </c>
      <c r="H9" s="2010">
        <v>3.62</v>
      </c>
      <c r="I9" s="28"/>
      <c r="J9" s="2013">
        <v>3.125E-2</v>
      </c>
      <c r="K9" s="2018">
        <v>1</v>
      </c>
      <c r="L9" s="2020">
        <v>78</v>
      </c>
      <c r="M9" s="2019">
        <v>0.76</v>
      </c>
      <c r="N9" s="2016">
        <v>0.53125</v>
      </c>
      <c r="O9" s="2018">
        <v>31</v>
      </c>
      <c r="P9" s="2020">
        <v>82</v>
      </c>
      <c r="Q9" s="2019">
        <v>3.45</v>
      </c>
      <c r="S9" s="2022">
        <v>3.125E-2</v>
      </c>
      <c r="T9" s="2027">
        <v>2</v>
      </c>
      <c r="U9" s="2029">
        <v>78</v>
      </c>
      <c r="V9" s="2028">
        <v>0.76</v>
      </c>
      <c r="W9" s="2025">
        <v>0.53125</v>
      </c>
      <c r="X9" s="2027">
        <v>25</v>
      </c>
      <c r="Y9" s="2029">
        <v>85</v>
      </c>
      <c r="Z9" s="2028">
        <v>2.75</v>
      </c>
      <c r="AB9" s="2031">
        <v>3.125E-2</v>
      </c>
      <c r="AC9" s="2036">
        <v>3</v>
      </c>
      <c r="AD9" s="2038">
        <v>79</v>
      </c>
      <c r="AE9" s="2037">
        <v>0.75</v>
      </c>
      <c r="AF9" s="2034">
        <v>0.53125</v>
      </c>
      <c r="AG9" s="2036">
        <v>42</v>
      </c>
      <c r="AH9" s="2038">
        <v>81</v>
      </c>
      <c r="AI9" s="2037">
        <v>3.07</v>
      </c>
      <c r="AK9" s="2040">
        <v>3.125E-2</v>
      </c>
      <c r="AL9" s="2045">
        <v>7</v>
      </c>
      <c r="AM9" s="2047">
        <v>88</v>
      </c>
      <c r="AN9" s="2046">
        <v>0.69</v>
      </c>
      <c r="AO9" s="2043">
        <v>0.53125</v>
      </c>
      <c r="AP9" s="2045">
        <v>42</v>
      </c>
      <c r="AQ9" s="2047">
        <v>85</v>
      </c>
      <c r="AR9" s="2046">
        <v>2.66</v>
      </c>
      <c r="AT9" s="2049">
        <v>3.125E-2</v>
      </c>
      <c r="AU9" s="2054">
        <v>3</v>
      </c>
      <c r="AV9" s="2056">
        <v>84</v>
      </c>
      <c r="AW9" s="2055">
        <v>0.71</v>
      </c>
      <c r="AX9" s="2052">
        <v>0.53125</v>
      </c>
      <c r="AY9" s="2054">
        <v>41</v>
      </c>
      <c r="AZ9" s="2056">
        <v>79</v>
      </c>
      <c r="BA9" s="2055">
        <v>3.96</v>
      </c>
      <c r="BB9" s="23"/>
      <c r="BC9" s="2059">
        <v>3.125E-2</v>
      </c>
      <c r="BD9" s="2066">
        <v>4</v>
      </c>
      <c r="BE9" s="2069">
        <v>92</v>
      </c>
      <c r="BF9" s="2068">
        <v>0.93</v>
      </c>
      <c r="BG9" s="2062">
        <v>0.53125</v>
      </c>
      <c r="BH9" s="2066">
        <v>39</v>
      </c>
      <c r="BI9" s="2069">
        <v>88</v>
      </c>
      <c r="BJ9" s="2068">
        <v>2.4700000000000002</v>
      </c>
      <c r="BL9" s="1992">
        <v>3.125E-2</v>
      </c>
      <c r="BM9" s="54">
        <f t="shared" si="0"/>
        <v>15</v>
      </c>
      <c r="BN9" s="56">
        <f t="shared" si="1"/>
        <v>83.4</v>
      </c>
      <c r="BO9" s="2001">
        <f t="shared" si="2"/>
        <v>0.28675205505639456</v>
      </c>
      <c r="BP9" s="1995">
        <v>0.53125</v>
      </c>
      <c r="BQ9" s="54">
        <f t="shared" si="9"/>
        <v>186</v>
      </c>
      <c r="BR9" s="56">
        <f t="shared" si="10"/>
        <v>82.6</v>
      </c>
      <c r="BS9" s="2001">
        <f t="shared" si="11"/>
        <v>3.5557254826992928</v>
      </c>
      <c r="BU9" s="1992">
        <v>3.125E-2</v>
      </c>
      <c r="BV9" s="54">
        <f t="shared" si="3"/>
        <v>7</v>
      </c>
      <c r="BW9" s="56">
        <f t="shared" si="4"/>
        <v>81.400000000000006</v>
      </c>
      <c r="BX9" s="2001">
        <f t="shared" si="5"/>
        <v>0.13381762569298414</v>
      </c>
      <c r="BY9" s="1995">
        <v>0.53125</v>
      </c>
      <c r="BZ9" s="54">
        <f t="shared" si="6"/>
        <v>80</v>
      </c>
      <c r="CA9" s="56">
        <f t="shared" si="7"/>
        <v>82.4</v>
      </c>
      <c r="CB9" s="2001">
        <f t="shared" si="8"/>
        <v>1.5293442936341044</v>
      </c>
    </row>
    <row r="10" spans="1:80" ht="17.25" thickTop="1" x14ac:dyDescent="0.3">
      <c r="A10" s="2005">
        <v>4.1666666666666664E-2</v>
      </c>
      <c r="B10" s="2009">
        <v>4</v>
      </c>
      <c r="C10" s="2011">
        <v>96</v>
      </c>
      <c r="D10" s="2010">
        <v>0.88</v>
      </c>
      <c r="E10" s="2008">
        <v>0.54166666666666663</v>
      </c>
      <c r="F10" s="2009">
        <v>35</v>
      </c>
      <c r="G10" s="2011">
        <v>83</v>
      </c>
      <c r="H10" s="2010">
        <v>2.88</v>
      </c>
      <c r="I10" s="20"/>
      <c r="J10" s="2014">
        <v>4.1666666666666664E-2</v>
      </c>
      <c r="K10" s="2018">
        <v>1</v>
      </c>
      <c r="L10" s="2020">
        <v>111</v>
      </c>
      <c r="M10" s="2019">
        <v>0.53</v>
      </c>
      <c r="N10" s="2017">
        <v>0.54166666666666663</v>
      </c>
      <c r="O10" s="2018">
        <v>41</v>
      </c>
      <c r="P10" s="2020">
        <v>81</v>
      </c>
      <c r="Q10" s="2019">
        <v>3.97</v>
      </c>
      <c r="S10" s="2023">
        <v>4.1666666666666664E-2</v>
      </c>
      <c r="T10" s="2027">
        <v>3</v>
      </c>
      <c r="U10" s="2029">
        <v>87</v>
      </c>
      <c r="V10" s="2028">
        <v>0.73</v>
      </c>
      <c r="W10" s="2026">
        <v>0.54166666666666663</v>
      </c>
      <c r="X10" s="2027">
        <v>32</v>
      </c>
      <c r="Y10" s="2029">
        <v>85</v>
      </c>
      <c r="Z10" s="2028">
        <v>2.99</v>
      </c>
      <c r="AB10" s="2032">
        <v>4.1666666666666664E-2</v>
      </c>
      <c r="AC10" s="2036">
        <v>7</v>
      </c>
      <c r="AD10" s="2038">
        <v>76</v>
      </c>
      <c r="AE10" s="2037">
        <v>0.79</v>
      </c>
      <c r="AF10" s="2035">
        <v>0.54166666666666663</v>
      </c>
      <c r="AG10" s="2036">
        <v>46</v>
      </c>
      <c r="AH10" s="2038">
        <v>80</v>
      </c>
      <c r="AI10" s="2037">
        <v>2.81</v>
      </c>
      <c r="AK10" s="2041">
        <v>4.1666666666666664E-2</v>
      </c>
      <c r="AL10" s="2045">
        <v>3</v>
      </c>
      <c r="AM10" s="2047">
        <v>74</v>
      </c>
      <c r="AN10" s="2046">
        <v>0.8</v>
      </c>
      <c r="AO10" s="2044">
        <v>0.54166666666666663</v>
      </c>
      <c r="AP10" s="2045">
        <v>37</v>
      </c>
      <c r="AQ10" s="2047">
        <v>88</v>
      </c>
      <c r="AR10" s="2046">
        <v>3.45</v>
      </c>
      <c r="AT10" s="2050">
        <v>4.1666666666666664E-2</v>
      </c>
      <c r="AU10" s="2054">
        <v>7</v>
      </c>
      <c r="AV10" s="2056">
        <v>88</v>
      </c>
      <c r="AW10" s="2055">
        <v>0.7</v>
      </c>
      <c r="AX10" s="2053">
        <v>0.54166666666666663</v>
      </c>
      <c r="AY10" s="2054">
        <v>32</v>
      </c>
      <c r="AZ10" s="2056">
        <v>77</v>
      </c>
      <c r="BA10" s="2055">
        <v>3</v>
      </c>
      <c r="BB10" s="24"/>
      <c r="BC10" s="2060">
        <v>4.1666666666666664E-2</v>
      </c>
      <c r="BD10" s="2066">
        <v>5</v>
      </c>
      <c r="BE10" s="2069">
        <v>83</v>
      </c>
      <c r="BF10" s="2068">
        <v>0.72</v>
      </c>
      <c r="BG10" s="2063">
        <v>0.54166666666666663</v>
      </c>
      <c r="BH10" s="2066">
        <v>36</v>
      </c>
      <c r="BI10" s="2069">
        <v>89</v>
      </c>
      <c r="BJ10" s="2068">
        <v>2.5099999999999998</v>
      </c>
      <c r="BL10" s="1993">
        <v>4.1666666666666664E-2</v>
      </c>
      <c r="BM10" s="54">
        <f t="shared" si="0"/>
        <v>18</v>
      </c>
      <c r="BN10" s="56">
        <f t="shared" si="1"/>
        <v>88.8</v>
      </c>
      <c r="BO10" s="2001">
        <f t="shared" si="2"/>
        <v>0.34410246606767347</v>
      </c>
      <c r="BP10" s="1996">
        <v>0.54166666666666663</v>
      </c>
      <c r="BQ10" s="54">
        <f t="shared" si="9"/>
        <v>191</v>
      </c>
      <c r="BR10" s="56">
        <f t="shared" si="10"/>
        <v>83.4</v>
      </c>
      <c r="BS10" s="2001">
        <f t="shared" si="11"/>
        <v>3.6513095010514243</v>
      </c>
      <c r="BU10" s="1993">
        <v>4.1666666666666664E-2</v>
      </c>
      <c r="BV10" s="54">
        <f t="shared" si="3"/>
        <v>12</v>
      </c>
      <c r="BW10" s="56">
        <f t="shared" si="4"/>
        <v>87.2</v>
      </c>
      <c r="BX10" s="2001">
        <f t="shared" si="5"/>
        <v>0.22940164404511568</v>
      </c>
      <c r="BY10" s="1996">
        <v>0.54166666666666663</v>
      </c>
      <c r="BZ10" s="54">
        <f t="shared" si="6"/>
        <v>68</v>
      </c>
      <c r="CA10" s="56">
        <f t="shared" si="7"/>
        <v>82.2</v>
      </c>
      <c r="CB10" s="2001">
        <f t="shared" si="8"/>
        <v>1.2999426495889888</v>
      </c>
    </row>
    <row r="11" spans="1:80" x14ac:dyDescent="0.3">
      <c r="A11" s="2003">
        <v>5.2083333333333336E-2</v>
      </c>
      <c r="B11" s="2009">
        <v>9</v>
      </c>
      <c r="C11" s="2011">
        <v>83</v>
      </c>
      <c r="D11" s="2010">
        <v>1.06</v>
      </c>
      <c r="E11" s="2006">
        <v>0.55208333333333337</v>
      </c>
      <c r="F11" s="2009">
        <v>40</v>
      </c>
      <c r="G11" s="2011">
        <v>83</v>
      </c>
      <c r="H11" s="2010">
        <v>2.87</v>
      </c>
      <c r="I11" s="20"/>
      <c r="J11" s="2012">
        <v>5.2083333333333336E-2</v>
      </c>
      <c r="K11" s="2018">
        <v>1</v>
      </c>
      <c r="L11" s="2020">
        <v>86</v>
      </c>
      <c r="M11" s="2019">
        <v>0.69</v>
      </c>
      <c r="N11" s="2015">
        <v>0.55208333333333337</v>
      </c>
      <c r="O11" s="2018">
        <v>31</v>
      </c>
      <c r="P11" s="2020">
        <v>82</v>
      </c>
      <c r="Q11" s="2019">
        <v>3.06</v>
      </c>
      <c r="S11" s="2021">
        <v>5.2083333333333336E-2</v>
      </c>
      <c r="T11" s="2027">
        <v>4</v>
      </c>
      <c r="U11" s="2029">
        <v>87</v>
      </c>
      <c r="V11" s="2028">
        <v>0.69</v>
      </c>
      <c r="W11" s="2024">
        <v>0.55208333333333337</v>
      </c>
      <c r="X11" s="2027">
        <v>39</v>
      </c>
      <c r="Y11" s="2029">
        <v>81</v>
      </c>
      <c r="Z11" s="2028">
        <v>3.43</v>
      </c>
      <c r="AB11" s="2030">
        <v>5.2083333333333336E-2</v>
      </c>
      <c r="AC11" s="2036">
        <v>4</v>
      </c>
      <c r="AD11" s="2038">
        <v>78</v>
      </c>
      <c r="AE11" s="2037">
        <v>1.69</v>
      </c>
      <c r="AF11" s="2033">
        <v>0.55208333333333337</v>
      </c>
      <c r="AG11" s="2036">
        <v>46</v>
      </c>
      <c r="AH11" s="2038">
        <v>80</v>
      </c>
      <c r="AI11" s="2037">
        <v>2.57</v>
      </c>
      <c r="AK11" s="2039">
        <v>5.2083333333333336E-2</v>
      </c>
      <c r="AL11" s="2045">
        <v>3</v>
      </c>
      <c r="AM11" s="2047">
        <v>83</v>
      </c>
      <c r="AN11" s="2046">
        <v>1.08</v>
      </c>
      <c r="AO11" s="2042">
        <v>0.55208333333333337</v>
      </c>
      <c r="AP11" s="2045">
        <v>62</v>
      </c>
      <c r="AQ11" s="2047">
        <v>86</v>
      </c>
      <c r="AR11" s="2046">
        <v>3.49</v>
      </c>
      <c r="AT11" s="2048">
        <v>5.2083333333333336E-2</v>
      </c>
      <c r="AU11" s="2054">
        <v>3</v>
      </c>
      <c r="AV11" s="2056">
        <v>95</v>
      </c>
      <c r="AW11" s="2055">
        <v>0.65</v>
      </c>
      <c r="AX11" s="2051">
        <v>0.55208333333333337</v>
      </c>
      <c r="AY11" s="2054">
        <v>45</v>
      </c>
      <c r="AZ11" s="2056">
        <v>76</v>
      </c>
      <c r="BA11" s="2055">
        <v>3.09</v>
      </c>
      <c r="BB11" s="49"/>
      <c r="BC11" s="2058">
        <v>5.2083333333333336E-2</v>
      </c>
      <c r="BD11" s="2066">
        <v>3</v>
      </c>
      <c r="BE11" s="2069">
        <v>101</v>
      </c>
      <c r="BF11" s="2068">
        <v>0.61</v>
      </c>
      <c r="BG11" s="2061">
        <v>0.55208333333333337</v>
      </c>
      <c r="BH11" s="2066">
        <v>32</v>
      </c>
      <c r="BI11" s="2069">
        <v>94</v>
      </c>
      <c r="BJ11" s="2068">
        <v>2.93</v>
      </c>
      <c r="BL11" s="1991">
        <v>5.2083333333333336E-2</v>
      </c>
      <c r="BM11" s="54">
        <f t="shared" si="0"/>
        <v>21</v>
      </c>
      <c r="BN11" s="56">
        <f t="shared" si="1"/>
        <v>83.4</v>
      </c>
      <c r="BO11" s="2001">
        <f t="shared" si="2"/>
        <v>0.40145287707895239</v>
      </c>
      <c r="BP11" s="1994">
        <v>0.55208333333333337</v>
      </c>
      <c r="BQ11" s="54">
        <f t="shared" si="9"/>
        <v>218</v>
      </c>
      <c r="BR11" s="56">
        <f t="shared" si="10"/>
        <v>82.4</v>
      </c>
      <c r="BS11" s="2001">
        <f t="shared" si="11"/>
        <v>4.1674632001529339</v>
      </c>
      <c r="BU11" s="1991">
        <v>5.2083333333333336E-2</v>
      </c>
      <c r="BV11" s="54">
        <f t="shared" si="3"/>
        <v>6</v>
      </c>
      <c r="BW11" s="56">
        <f t="shared" si="4"/>
        <v>85.8</v>
      </c>
      <c r="BX11" s="2001">
        <f t="shared" si="5"/>
        <v>0.11470082202255784</v>
      </c>
      <c r="BY11" s="1994">
        <v>0.55208333333333337</v>
      </c>
      <c r="BZ11" s="54">
        <f t="shared" si="6"/>
        <v>77</v>
      </c>
      <c r="CA11" s="56">
        <f t="shared" si="7"/>
        <v>81</v>
      </c>
      <c r="CB11" s="2001">
        <f t="shared" si="8"/>
        <v>1.4719938826228254</v>
      </c>
    </row>
    <row r="12" spans="1:80" x14ac:dyDescent="0.3">
      <c r="A12" s="2003">
        <v>6.25E-2</v>
      </c>
      <c r="B12" s="2009">
        <v>7</v>
      </c>
      <c r="C12" s="2011">
        <v>91</v>
      </c>
      <c r="D12" s="2010">
        <v>0.66</v>
      </c>
      <c r="E12" s="2006">
        <v>0.5625</v>
      </c>
      <c r="F12" s="2009">
        <v>40</v>
      </c>
      <c r="G12" s="2011">
        <v>82</v>
      </c>
      <c r="H12" s="2010">
        <v>4.2</v>
      </c>
      <c r="I12" s="20"/>
      <c r="J12" s="2012">
        <v>6.25E-2</v>
      </c>
      <c r="K12" s="2018">
        <v>4</v>
      </c>
      <c r="L12" s="2020">
        <v>87</v>
      </c>
      <c r="M12" s="2019">
        <v>0.71</v>
      </c>
      <c r="N12" s="2015">
        <v>0.5625</v>
      </c>
      <c r="O12" s="2018">
        <v>29</v>
      </c>
      <c r="P12" s="2020">
        <v>78</v>
      </c>
      <c r="Q12" s="2019">
        <v>3.7</v>
      </c>
      <c r="S12" s="2021">
        <v>6.25E-2</v>
      </c>
      <c r="T12" s="2027">
        <v>5</v>
      </c>
      <c r="U12" s="2029">
        <v>92</v>
      </c>
      <c r="V12" s="2028">
        <v>0.65</v>
      </c>
      <c r="W12" s="2024">
        <v>0.5625</v>
      </c>
      <c r="X12" s="2027">
        <v>53</v>
      </c>
      <c r="Y12" s="2029">
        <v>80</v>
      </c>
      <c r="Z12" s="2028">
        <v>4.08</v>
      </c>
      <c r="AB12" s="2030">
        <v>6.25E-2</v>
      </c>
      <c r="AC12" s="2036">
        <v>8</v>
      </c>
      <c r="AD12" s="2038">
        <v>81</v>
      </c>
      <c r="AE12" s="2037">
        <v>0.99</v>
      </c>
      <c r="AF12" s="2033">
        <v>0.5625</v>
      </c>
      <c r="AG12" s="2036">
        <v>46</v>
      </c>
      <c r="AH12" s="2038">
        <v>82</v>
      </c>
      <c r="AI12" s="2037">
        <v>3.92</v>
      </c>
      <c r="AK12" s="2039">
        <v>6.25E-2</v>
      </c>
      <c r="AL12" s="2045">
        <v>5</v>
      </c>
      <c r="AM12" s="2047">
        <v>90</v>
      </c>
      <c r="AN12" s="2046">
        <v>0.68</v>
      </c>
      <c r="AO12" s="2042">
        <v>0.5625</v>
      </c>
      <c r="AP12" s="2045">
        <v>42</v>
      </c>
      <c r="AQ12" s="2047">
        <v>81</v>
      </c>
      <c r="AR12" s="2046">
        <v>3.01</v>
      </c>
      <c r="AT12" s="2048">
        <v>6.25E-2</v>
      </c>
      <c r="AU12" s="2054">
        <v>10</v>
      </c>
      <c r="AV12" s="2056">
        <v>81</v>
      </c>
      <c r="AW12" s="2055">
        <v>0.94</v>
      </c>
      <c r="AX12" s="2051">
        <v>0.5625</v>
      </c>
      <c r="AY12" s="2054">
        <v>39</v>
      </c>
      <c r="AZ12" s="2056">
        <v>79</v>
      </c>
      <c r="BA12" s="2055">
        <v>3.01</v>
      </c>
      <c r="BB12" s="49"/>
      <c r="BC12" s="2058">
        <v>6.25E-2</v>
      </c>
      <c r="BD12" s="2066">
        <v>1</v>
      </c>
      <c r="BE12" s="2069">
        <v>91</v>
      </c>
      <c r="BF12" s="2068">
        <v>0.67</v>
      </c>
      <c r="BG12" s="2061">
        <v>0.5625</v>
      </c>
      <c r="BH12" s="2066">
        <v>32</v>
      </c>
      <c r="BI12" s="2069">
        <v>86</v>
      </c>
      <c r="BJ12" s="2068">
        <v>2.5</v>
      </c>
      <c r="BL12" s="1991">
        <v>6.25E-2</v>
      </c>
      <c r="BM12" s="54">
        <f t="shared" si="0"/>
        <v>29</v>
      </c>
      <c r="BN12" s="56">
        <f t="shared" si="1"/>
        <v>88.2</v>
      </c>
      <c r="BO12" s="2001">
        <f t="shared" si="2"/>
        <v>0.55438730644236278</v>
      </c>
      <c r="BP12" s="1994">
        <v>0.5625</v>
      </c>
      <c r="BQ12" s="54">
        <f t="shared" si="9"/>
        <v>210</v>
      </c>
      <c r="BR12" s="56">
        <f t="shared" si="10"/>
        <v>80.599999999999994</v>
      </c>
      <c r="BS12" s="2001">
        <f t="shared" si="11"/>
        <v>4.0145287707895241</v>
      </c>
      <c r="BU12" s="1991">
        <v>6.25E-2</v>
      </c>
      <c r="BV12" s="54">
        <f t="shared" si="3"/>
        <v>11</v>
      </c>
      <c r="BW12" s="56">
        <f t="shared" si="4"/>
        <v>86.2</v>
      </c>
      <c r="BX12" s="2001">
        <f t="shared" si="5"/>
        <v>0.21028484037468936</v>
      </c>
      <c r="BY12" s="1994">
        <v>0.5625</v>
      </c>
      <c r="BZ12" s="54">
        <f t="shared" si="6"/>
        <v>71</v>
      </c>
      <c r="CA12" s="56">
        <f t="shared" si="7"/>
        <v>80</v>
      </c>
      <c r="CB12" s="2001">
        <f t="shared" si="8"/>
        <v>1.3572930606002676</v>
      </c>
    </row>
    <row r="13" spans="1:80" ht="17.25" thickBot="1" x14ac:dyDescent="0.35">
      <c r="A13" s="2004">
        <v>7.2916666666666671E-2</v>
      </c>
      <c r="B13" s="2009">
        <v>5</v>
      </c>
      <c r="C13" s="2011">
        <v>90</v>
      </c>
      <c r="D13" s="2010">
        <v>0.68</v>
      </c>
      <c r="E13" s="2007">
        <v>0.57291666666666663</v>
      </c>
      <c r="F13" s="2009">
        <v>49</v>
      </c>
      <c r="G13" s="2011">
        <v>78</v>
      </c>
      <c r="H13" s="2010">
        <v>3.62</v>
      </c>
      <c r="I13" s="20"/>
      <c r="J13" s="2013">
        <v>7.2916666666666671E-2</v>
      </c>
      <c r="K13" s="2018">
        <v>5</v>
      </c>
      <c r="L13" s="2020">
        <v>74</v>
      </c>
      <c r="M13" s="2019">
        <v>0.81</v>
      </c>
      <c r="N13" s="2016">
        <v>0.57291666666666663</v>
      </c>
      <c r="O13" s="2018">
        <v>42</v>
      </c>
      <c r="P13" s="2020">
        <v>81</v>
      </c>
      <c r="Q13" s="2019">
        <v>4.0199999999999996</v>
      </c>
      <c r="S13" s="2022">
        <v>7.2916666666666671E-2</v>
      </c>
      <c r="T13" s="2027">
        <v>5</v>
      </c>
      <c r="U13" s="2029">
        <v>93</v>
      </c>
      <c r="V13" s="2028">
        <v>0.65</v>
      </c>
      <c r="W13" s="2025">
        <v>0.57291666666666663</v>
      </c>
      <c r="X13" s="2027">
        <v>43</v>
      </c>
      <c r="Y13" s="2029">
        <v>82</v>
      </c>
      <c r="Z13" s="2028">
        <v>3.86</v>
      </c>
      <c r="AB13" s="2031">
        <v>7.2916666666666671E-2</v>
      </c>
      <c r="AC13" s="2036">
        <v>2</v>
      </c>
      <c r="AD13" s="2038">
        <v>101</v>
      </c>
      <c r="AE13" s="2037">
        <v>0.6</v>
      </c>
      <c r="AF13" s="2034">
        <v>0.57291666666666663</v>
      </c>
      <c r="AG13" s="2036">
        <v>47</v>
      </c>
      <c r="AH13" s="2038">
        <v>83</v>
      </c>
      <c r="AI13" s="2037">
        <v>3.85</v>
      </c>
      <c r="AK13" s="2040">
        <v>7.2916666666666671E-2</v>
      </c>
      <c r="AL13" s="2045">
        <v>5</v>
      </c>
      <c r="AM13" s="2047">
        <v>94</v>
      </c>
      <c r="AN13" s="2046">
        <v>0.66</v>
      </c>
      <c r="AO13" s="2043">
        <v>0.57291666666666663</v>
      </c>
      <c r="AP13" s="2045">
        <v>49</v>
      </c>
      <c r="AQ13" s="2047">
        <v>79</v>
      </c>
      <c r="AR13" s="2046">
        <v>4.3</v>
      </c>
      <c r="AT13" s="2049">
        <v>7.2916666666666671E-2</v>
      </c>
      <c r="AU13" s="2054">
        <v>4</v>
      </c>
      <c r="AV13" s="2056">
        <v>86</v>
      </c>
      <c r="AW13" s="2055">
        <v>0.69</v>
      </c>
      <c r="AX13" s="2052">
        <v>0.57291666666666663</v>
      </c>
      <c r="AY13" s="2054">
        <v>53</v>
      </c>
      <c r="AZ13" s="2056">
        <v>80</v>
      </c>
      <c r="BA13" s="2055">
        <v>4.34</v>
      </c>
      <c r="BB13" s="23"/>
      <c r="BC13" s="2059">
        <v>7.2916666666666671E-2</v>
      </c>
      <c r="BD13" s="2066">
        <v>3</v>
      </c>
      <c r="BE13" s="2069">
        <v>104</v>
      </c>
      <c r="BF13" s="2068">
        <v>0.56999999999999995</v>
      </c>
      <c r="BG13" s="2062">
        <v>0.57291666666666663</v>
      </c>
      <c r="BH13" s="2066">
        <v>32</v>
      </c>
      <c r="BI13" s="2069">
        <v>97</v>
      </c>
      <c r="BJ13" s="2068">
        <v>1.59</v>
      </c>
      <c r="BL13" s="1992">
        <v>7.2916666666666671E-2</v>
      </c>
      <c r="BM13" s="54">
        <f t="shared" si="0"/>
        <v>22</v>
      </c>
      <c r="BN13" s="56">
        <f t="shared" si="1"/>
        <v>90.4</v>
      </c>
      <c r="BO13" s="2001">
        <f t="shared" si="2"/>
        <v>0.42056968074937873</v>
      </c>
      <c r="BP13" s="1995">
        <v>0.57291666666666663</v>
      </c>
      <c r="BQ13" s="54">
        <f t="shared" si="9"/>
        <v>230</v>
      </c>
      <c r="BR13" s="56">
        <f t="shared" si="10"/>
        <v>80.599999999999994</v>
      </c>
      <c r="BS13" s="2001">
        <f t="shared" si="11"/>
        <v>4.39686484419805</v>
      </c>
      <c r="BU13" s="1992">
        <v>7.2916666666666671E-2</v>
      </c>
      <c r="BV13" s="54">
        <f t="shared" si="3"/>
        <v>7</v>
      </c>
      <c r="BW13" s="56">
        <f t="shared" si="4"/>
        <v>89.6</v>
      </c>
      <c r="BX13" s="2001">
        <f t="shared" si="5"/>
        <v>0.13381762569298414</v>
      </c>
      <c r="BY13" s="1995">
        <v>0.57291666666666663</v>
      </c>
      <c r="BZ13" s="54">
        <f t="shared" si="6"/>
        <v>85</v>
      </c>
      <c r="CA13" s="56">
        <f t="shared" si="7"/>
        <v>81</v>
      </c>
      <c r="CB13" s="2001">
        <f t="shared" si="8"/>
        <v>1.6249283119862359</v>
      </c>
    </row>
    <row r="14" spans="1:80" ht="17.25" thickTop="1" x14ac:dyDescent="0.3">
      <c r="A14" s="2005">
        <v>8.3333333333333329E-2</v>
      </c>
      <c r="B14" s="2009">
        <v>3</v>
      </c>
      <c r="C14" s="2011">
        <v>90</v>
      </c>
      <c r="D14" s="2010">
        <v>0.68</v>
      </c>
      <c r="E14" s="2008">
        <v>0.58333333333333337</v>
      </c>
      <c r="F14" s="2009">
        <v>47</v>
      </c>
      <c r="G14" s="2011">
        <v>80</v>
      </c>
      <c r="H14" s="2010">
        <v>3.48</v>
      </c>
      <c r="I14" s="20"/>
      <c r="J14" s="2014">
        <v>8.3333333333333329E-2</v>
      </c>
      <c r="K14" s="2018">
        <v>6</v>
      </c>
      <c r="L14" s="2020">
        <v>77</v>
      </c>
      <c r="M14" s="2019">
        <v>0.77</v>
      </c>
      <c r="N14" s="2017">
        <v>0.58333333333333337</v>
      </c>
      <c r="O14" s="2018">
        <v>46</v>
      </c>
      <c r="P14" s="2020">
        <v>80</v>
      </c>
      <c r="Q14" s="2019">
        <v>3.55</v>
      </c>
      <c r="S14" s="2023">
        <v>8.3333333333333329E-2</v>
      </c>
      <c r="T14" s="2027">
        <v>3</v>
      </c>
      <c r="U14" s="2029">
        <v>92</v>
      </c>
      <c r="V14" s="2028">
        <v>0.99</v>
      </c>
      <c r="W14" s="2026">
        <v>0.58333333333333337</v>
      </c>
      <c r="X14" s="2027">
        <v>44</v>
      </c>
      <c r="Y14" s="2029">
        <v>78</v>
      </c>
      <c r="Z14" s="2028">
        <v>3.14</v>
      </c>
      <c r="AB14" s="2032">
        <v>8.3333333333333329E-2</v>
      </c>
      <c r="AC14" s="2036" t="s">
        <v>16</v>
      </c>
      <c r="AD14" s="2038" t="s">
        <v>10</v>
      </c>
      <c r="AE14" s="2037" t="s">
        <v>10</v>
      </c>
      <c r="AF14" s="2035">
        <v>0.58333333333333337</v>
      </c>
      <c r="AG14" s="2036">
        <v>46</v>
      </c>
      <c r="AH14" s="2038">
        <v>84</v>
      </c>
      <c r="AI14" s="2037">
        <v>2.97</v>
      </c>
      <c r="AK14" s="2041">
        <v>8.3333333333333329E-2</v>
      </c>
      <c r="AL14" s="2045">
        <v>2</v>
      </c>
      <c r="AM14" s="2047">
        <v>84</v>
      </c>
      <c r="AN14" s="2046">
        <v>0.72</v>
      </c>
      <c r="AO14" s="2044">
        <v>0.58333333333333337</v>
      </c>
      <c r="AP14" s="2045">
        <v>48</v>
      </c>
      <c r="AQ14" s="2047">
        <v>85</v>
      </c>
      <c r="AR14" s="2046">
        <v>3.04</v>
      </c>
      <c r="AT14" s="2050">
        <v>8.3333333333333329E-2</v>
      </c>
      <c r="AU14" s="2054">
        <v>6</v>
      </c>
      <c r="AV14" s="2056">
        <v>79</v>
      </c>
      <c r="AW14" s="2055">
        <v>1.17</v>
      </c>
      <c r="AX14" s="2053">
        <v>0.58333333333333337</v>
      </c>
      <c r="AY14" s="2054">
        <v>56</v>
      </c>
      <c r="AZ14" s="2056">
        <v>78</v>
      </c>
      <c r="BA14" s="2055">
        <v>3.04</v>
      </c>
      <c r="BB14" s="24"/>
      <c r="BC14" s="2060">
        <v>8.3333333333333329E-2</v>
      </c>
      <c r="BD14" s="2066">
        <v>1</v>
      </c>
      <c r="BE14" s="2069">
        <v>86</v>
      </c>
      <c r="BF14" s="2068">
        <v>0.71</v>
      </c>
      <c r="BG14" s="2063">
        <v>0.58333333333333337</v>
      </c>
      <c r="BH14" s="2066">
        <v>40</v>
      </c>
      <c r="BI14" s="2069">
        <v>92</v>
      </c>
      <c r="BJ14" s="2068">
        <v>2.5299999999999998</v>
      </c>
      <c r="BL14" s="1993">
        <v>8.3333333333333329E-2</v>
      </c>
      <c r="BM14" s="54">
        <f t="shared" si="0"/>
        <v>14</v>
      </c>
      <c r="BN14" s="56">
        <f t="shared" si="1"/>
        <v>85.75</v>
      </c>
      <c r="BO14" s="2001">
        <f t="shared" si="2"/>
        <v>0.26763525138596828</v>
      </c>
      <c r="BP14" s="1996">
        <v>0.58333333333333337</v>
      </c>
      <c r="BQ14" s="54">
        <f t="shared" si="9"/>
        <v>231</v>
      </c>
      <c r="BR14" s="56">
        <f t="shared" si="10"/>
        <v>81.400000000000006</v>
      </c>
      <c r="BS14" s="2001">
        <f t="shared" si="11"/>
        <v>4.4159816478684766</v>
      </c>
      <c r="BU14" s="1993">
        <v>8.3333333333333329E-2</v>
      </c>
      <c r="BV14" s="54">
        <f t="shared" si="3"/>
        <v>7</v>
      </c>
      <c r="BW14" s="56">
        <f t="shared" si="4"/>
        <v>83</v>
      </c>
      <c r="BX14" s="2001">
        <f t="shared" si="5"/>
        <v>0.13381762569298414</v>
      </c>
      <c r="BY14" s="1996">
        <v>0.58333333333333337</v>
      </c>
      <c r="BZ14" s="54">
        <f t="shared" si="6"/>
        <v>96</v>
      </c>
      <c r="CA14" s="56">
        <f t="shared" si="7"/>
        <v>81</v>
      </c>
      <c r="CB14" s="2001">
        <f t="shared" si="8"/>
        <v>1.8352131523609254</v>
      </c>
    </row>
    <row r="15" spans="1:80" x14ac:dyDescent="0.3">
      <c r="A15" s="2003">
        <v>9.375E-2</v>
      </c>
      <c r="B15" s="2009">
        <v>5</v>
      </c>
      <c r="C15" s="2011">
        <v>67</v>
      </c>
      <c r="D15" s="2010">
        <v>1.2</v>
      </c>
      <c r="E15" s="2006">
        <v>0.59375</v>
      </c>
      <c r="F15" s="2009">
        <v>35</v>
      </c>
      <c r="G15" s="2011">
        <v>86</v>
      </c>
      <c r="H15" s="2010">
        <v>3.66</v>
      </c>
      <c r="I15" s="20"/>
      <c r="J15" s="2012">
        <v>9.375E-2</v>
      </c>
      <c r="K15" s="2018">
        <v>4</v>
      </c>
      <c r="L15" s="2020">
        <v>85</v>
      </c>
      <c r="M15" s="2019">
        <v>0.71</v>
      </c>
      <c r="N15" s="2015">
        <v>0.59375</v>
      </c>
      <c r="O15" s="2018">
        <v>49</v>
      </c>
      <c r="P15" s="2020">
        <v>81</v>
      </c>
      <c r="Q15" s="2019">
        <v>3.23</v>
      </c>
      <c r="S15" s="2021">
        <v>9.375E-2</v>
      </c>
      <c r="T15" s="2027">
        <v>5</v>
      </c>
      <c r="U15" s="2029">
        <v>94</v>
      </c>
      <c r="V15" s="2028">
        <v>0.66</v>
      </c>
      <c r="W15" s="2024">
        <v>0.59375</v>
      </c>
      <c r="X15" s="2027">
        <v>56</v>
      </c>
      <c r="Y15" s="2029">
        <v>85</v>
      </c>
      <c r="Z15" s="2028">
        <v>3.83</v>
      </c>
      <c r="AB15" s="2030">
        <v>9.375E-2</v>
      </c>
      <c r="AC15" s="2036">
        <v>4</v>
      </c>
      <c r="AD15" s="2038">
        <v>78</v>
      </c>
      <c r="AE15" s="2037">
        <v>1.01</v>
      </c>
      <c r="AF15" s="2033">
        <v>0.59375</v>
      </c>
      <c r="AG15" s="2036">
        <v>45</v>
      </c>
      <c r="AH15" s="2038">
        <v>81</v>
      </c>
      <c r="AI15" s="2037">
        <v>3.96</v>
      </c>
      <c r="AK15" s="2039">
        <v>9.375E-2</v>
      </c>
      <c r="AL15" s="2045">
        <v>6</v>
      </c>
      <c r="AM15" s="2047">
        <v>83</v>
      </c>
      <c r="AN15" s="2046">
        <v>0.89</v>
      </c>
      <c r="AO15" s="2042">
        <v>0.59375</v>
      </c>
      <c r="AP15" s="2045">
        <v>45</v>
      </c>
      <c r="AQ15" s="2047">
        <v>92</v>
      </c>
      <c r="AR15" s="2046">
        <v>3.19</v>
      </c>
      <c r="AT15" s="2048">
        <v>9.375E-2</v>
      </c>
      <c r="AU15" s="2054">
        <v>8</v>
      </c>
      <c r="AV15" s="2056">
        <v>80</v>
      </c>
      <c r="AW15" s="2055">
        <v>0.84</v>
      </c>
      <c r="AX15" s="2051">
        <v>0.59375</v>
      </c>
      <c r="AY15" s="2054">
        <v>48</v>
      </c>
      <c r="AZ15" s="2056">
        <v>79</v>
      </c>
      <c r="BA15" s="2055">
        <v>3.21</v>
      </c>
      <c r="BB15" s="49"/>
      <c r="BC15" s="2058">
        <v>9.375E-2</v>
      </c>
      <c r="BD15" s="2066">
        <v>4</v>
      </c>
      <c r="BE15" s="2069">
        <v>75</v>
      </c>
      <c r="BF15" s="2068">
        <v>0.79</v>
      </c>
      <c r="BG15" s="2061">
        <v>0.59375</v>
      </c>
      <c r="BH15" s="2066">
        <v>28</v>
      </c>
      <c r="BI15" s="2069">
        <v>94</v>
      </c>
      <c r="BJ15" s="2068">
        <v>2.37</v>
      </c>
      <c r="BL15" s="1991">
        <v>9.375E-2</v>
      </c>
      <c r="BM15" s="54">
        <f t="shared" si="0"/>
        <v>24</v>
      </c>
      <c r="BN15" s="56">
        <f t="shared" si="1"/>
        <v>81.400000000000006</v>
      </c>
      <c r="BO15" s="2001">
        <f t="shared" si="2"/>
        <v>0.45880328809023135</v>
      </c>
      <c r="BP15" s="1994">
        <v>0.59375</v>
      </c>
      <c r="BQ15" s="54">
        <f t="shared" si="9"/>
        <v>230</v>
      </c>
      <c r="BR15" s="56">
        <f t="shared" si="10"/>
        <v>85</v>
      </c>
      <c r="BS15" s="2001">
        <f t="shared" si="11"/>
        <v>4.39686484419805</v>
      </c>
      <c r="BU15" s="1991">
        <v>9.375E-2</v>
      </c>
      <c r="BV15" s="54">
        <f t="shared" si="3"/>
        <v>12</v>
      </c>
      <c r="BW15" s="56">
        <f t="shared" si="4"/>
        <v>84</v>
      </c>
      <c r="BX15" s="2001">
        <f t="shared" si="5"/>
        <v>0.22940164404511568</v>
      </c>
      <c r="BY15" s="1994">
        <v>0.59375</v>
      </c>
      <c r="BZ15" s="54">
        <f t="shared" si="6"/>
        <v>76</v>
      </c>
      <c r="CA15" s="56">
        <f t="shared" si="7"/>
        <v>83.6</v>
      </c>
      <c r="CB15" s="2001">
        <f t="shared" si="8"/>
        <v>1.452877078952399</v>
      </c>
    </row>
    <row r="16" spans="1:80" x14ac:dyDescent="0.3">
      <c r="A16" s="2003">
        <v>0.10416666666666667</v>
      </c>
      <c r="B16" s="2009">
        <v>8</v>
      </c>
      <c r="C16" s="2011">
        <v>100</v>
      </c>
      <c r="D16" s="2010">
        <v>0.71</v>
      </c>
      <c r="E16" s="2006">
        <v>0.60416666666666663</v>
      </c>
      <c r="F16" s="2009">
        <v>37</v>
      </c>
      <c r="G16" s="2011">
        <v>87</v>
      </c>
      <c r="H16" s="2010">
        <v>3.38</v>
      </c>
      <c r="I16" s="20"/>
      <c r="J16" s="2012">
        <v>0.10416666666666667</v>
      </c>
      <c r="K16" s="2018">
        <v>6</v>
      </c>
      <c r="L16" s="2020">
        <v>82</v>
      </c>
      <c r="M16" s="2019">
        <v>0.73</v>
      </c>
      <c r="N16" s="2015">
        <v>0.60416666666666663</v>
      </c>
      <c r="O16" s="2018">
        <v>30</v>
      </c>
      <c r="P16" s="2020">
        <v>80</v>
      </c>
      <c r="Q16" s="2019">
        <v>2.75</v>
      </c>
      <c r="S16" s="2021">
        <v>0.10416666666666667</v>
      </c>
      <c r="T16" s="2027">
        <v>6</v>
      </c>
      <c r="U16" s="2029">
        <v>87</v>
      </c>
      <c r="V16" s="2028">
        <v>0.69</v>
      </c>
      <c r="W16" s="2024">
        <v>0.60416666666666663</v>
      </c>
      <c r="X16" s="2027">
        <v>50</v>
      </c>
      <c r="Y16" s="2029">
        <v>79</v>
      </c>
      <c r="Z16" s="2028">
        <v>4.2300000000000004</v>
      </c>
      <c r="AB16" s="2030">
        <v>0.10416666666666667</v>
      </c>
      <c r="AC16" s="2036">
        <v>6</v>
      </c>
      <c r="AD16" s="2038">
        <v>91</v>
      </c>
      <c r="AE16" s="2037">
        <v>0.65</v>
      </c>
      <c r="AF16" s="2033">
        <v>0.60416666666666663</v>
      </c>
      <c r="AG16" s="2036">
        <v>49</v>
      </c>
      <c r="AH16" s="2038">
        <v>87</v>
      </c>
      <c r="AI16" s="2037">
        <v>3.6</v>
      </c>
      <c r="AK16" s="2039">
        <v>0.10416666666666667</v>
      </c>
      <c r="AL16" s="2045">
        <v>4</v>
      </c>
      <c r="AM16" s="2047">
        <v>73</v>
      </c>
      <c r="AN16" s="2046">
        <v>0.84</v>
      </c>
      <c r="AO16" s="2042">
        <v>0.60416666666666663</v>
      </c>
      <c r="AP16" s="2045">
        <v>46</v>
      </c>
      <c r="AQ16" s="2047">
        <v>81</v>
      </c>
      <c r="AR16" s="2046">
        <v>4.1399999999999997</v>
      </c>
      <c r="AT16" s="2048">
        <v>0.10416666666666667</v>
      </c>
      <c r="AU16" s="2054">
        <v>2</v>
      </c>
      <c r="AV16" s="2056">
        <v>75</v>
      </c>
      <c r="AW16" s="2055">
        <v>0.8</v>
      </c>
      <c r="AX16" s="2051">
        <v>0.60416666666666663</v>
      </c>
      <c r="AY16" s="2054">
        <v>63</v>
      </c>
      <c r="AZ16" s="2056">
        <v>82</v>
      </c>
      <c r="BA16" s="2055">
        <v>3.67</v>
      </c>
      <c r="BB16" s="49"/>
      <c r="BC16" s="2058">
        <v>0.10416666666666667</v>
      </c>
      <c r="BD16" s="2066">
        <v>2</v>
      </c>
      <c r="BE16" s="2069">
        <v>84</v>
      </c>
      <c r="BF16" s="2068">
        <v>0.72</v>
      </c>
      <c r="BG16" s="2061">
        <v>0.60416666666666663</v>
      </c>
      <c r="BH16" s="2066">
        <v>65</v>
      </c>
      <c r="BI16" s="2069">
        <v>91</v>
      </c>
      <c r="BJ16" s="2068">
        <v>3.39</v>
      </c>
      <c r="BL16" s="1991">
        <v>0.10416666666666667</v>
      </c>
      <c r="BM16" s="54">
        <f t="shared" si="0"/>
        <v>30</v>
      </c>
      <c r="BN16" s="56">
        <f t="shared" si="1"/>
        <v>86.6</v>
      </c>
      <c r="BO16" s="2001">
        <f t="shared" si="2"/>
        <v>0.57350411011278912</v>
      </c>
      <c r="BP16" s="1994">
        <v>0.60416666666666663</v>
      </c>
      <c r="BQ16" s="54">
        <f t="shared" si="9"/>
        <v>212</v>
      </c>
      <c r="BR16" s="56">
        <f t="shared" si="10"/>
        <v>82.8</v>
      </c>
      <c r="BS16" s="2001">
        <f t="shared" si="11"/>
        <v>4.0527623781303763</v>
      </c>
      <c r="BU16" s="1991">
        <v>0.10416666666666667</v>
      </c>
      <c r="BV16" s="54">
        <f t="shared" si="3"/>
        <v>4</v>
      </c>
      <c r="BW16" s="56">
        <f t="shared" si="4"/>
        <v>81.599999999999994</v>
      </c>
      <c r="BX16" s="2001">
        <f t="shared" si="5"/>
        <v>7.6467214681705226E-2</v>
      </c>
      <c r="BY16" s="1994">
        <v>0.60416666666666663</v>
      </c>
      <c r="BZ16" s="54">
        <f t="shared" si="6"/>
        <v>128</v>
      </c>
      <c r="CA16" s="56">
        <f t="shared" si="7"/>
        <v>81.8</v>
      </c>
      <c r="CB16" s="2001">
        <f t="shared" si="8"/>
        <v>2.4469508698145672</v>
      </c>
    </row>
    <row r="17" spans="1:80" ht="17.25" thickBot="1" x14ac:dyDescent="0.35">
      <c r="A17" s="2004">
        <v>0.11458333333333333</v>
      </c>
      <c r="B17" s="2009">
        <v>3</v>
      </c>
      <c r="C17" s="2011">
        <v>76</v>
      </c>
      <c r="D17" s="2010">
        <v>0.79</v>
      </c>
      <c r="E17" s="2007">
        <v>0.61458333333333337</v>
      </c>
      <c r="F17" s="2009">
        <v>38</v>
      </c>
      <c r="G17" s="2011">
        <v>89</v>
      </c>
      <c r="H17" s="2010">
        <v>3.06</v>
      </c>
      <c r="I17" s="20"/>
      <c r="J17" s="2013">
        <v>0.11458333333333333</v>
      </c>
      <c r="K17" s="2018">
        <v>4</v>
      </c>
      <c r="L17" s="2020">
        <v>77</v>
      </c>
      <c r="M17" s="2019">
        <v>1.03</v>
      </c>
      <c r="N17" s="2016">
        <v>0.61458333333333337</v>
      </c>
      <c r="O17" s="2018">
        <v>51</v>
      </c>
      <c r="P17" s="2020">
        <v>87</v>
      </c>
      <c r="Q17" s="2019">
        <v>4.59</v>
      </c>
      <c r="S17" s="2022">
        <v>0.11458333333333333</v>
      </c>
      <c r="T17" s="2027">
        <v>4</v>
      </c>
      <c r="U17" s="2029">
        <v>88</v>
      </c>
      <c r="V17" s="2028">
        <v>0.7</v>
      </c>
      <c r="W17" s="2025">
        <v>0.61458333333333337</v>
      </c>
      <c r="X17" s="2027">
        <v>48</v>
      </c>
      <c r="Y17" s="2029">
        <v>82</v>
      </c>
      <c r="Z17" s="2028">
        <v>4.4000000000000004</v>
      </c>
      <c r="AB17" s="2031">
        <v>0.11458333333333333</v>
      </c>
      <c r="AC17" s="2036">
        <v>3</v>
      </c>
      <c r="AD17" s="2038">
        <v>94</v>
      </c>
      <c r="AE17" s="2037">
        <v>0.67</v>
      </c>
      <c r="AF17" s="2034">
        <v>0.61458333333333337</v>
      </c>
      <c r="AG17" s="2036">
        <v>40</v>
      </c>
      <c r="AH17" s="2038">
        <v>81</v>
      </c>
      <c r="AI17" s="2037">
        <v>3.25</v>
      </c>
      <c r="AK17" s="2040">
        <v>0.11458333333333333</v>
      </c>
      <c r="AL17" s="2045">
        <v>2</v>
      </c>
      <c r="AM17" s="2047">
        <v>88</v>
      </c>
      <c r="AN17" s="2046">
        <v>0.69</v>
      </c>
      <c r="AO17" s="2043">
        <v>0.61458333333333337</v>
      </c>
      <c r="AP17" s="2045">
        <v>42</v>
      </c>
      <c r="AQ17" s="2047">
        <v>78</v>
      </c>
      <c r="AR17" s="2046">
        <v>2.85</v>
      </c>
      <c r="AT17" s="2049">
        <v>0.11458333333333333</v>
      </c>
      <c r="AU17" s="2054">
        <v>5</v>
      </c>
      <c r="AV17" s="2056">
        <v>75</v>
      </c>
      <c r="AW17" s="2055">
        <v>0.8</v>
      </c>
      <c r="AX17" s="2052">
        <v>0.61458333333333337</v>
      </c>
      <c r="AY17" s="2054">
        <v>51</v>
      </c>
      <c r="AZ17" s="2056">
        <v>79</v>
      </c>
      <c r="BA17" s="2055">
        <v>3.41</v>
      </c>
      <c r="BB17" s="23"/>
      <c r="BC17" s="2059">
        <v>0.11458333333333333</v>
      </c>
      <c r="BD17" s="2066">
        <v>1</v>
      </c>
      <c r="BE17" s="2069">
        <v>97</v>
      </c>
      <c r="BF17" s="2068">
        <v>0.61</v>
      </c>
      <c r="BG17" s="2062">
        <v>0.61458333333333337</v>
      </c>
      <c r="BH17" s="2066">
        <v>56</v>
      </c>
      <c r="BI17" s="2069">
        <v>93</v>
      </c>
      <c r="BJ17" s="2068">
        <v>3.26</v>
      </c>
      <c r="BL17" s="1992">
        <v>0.11458333333333333</v>
      </c>
      <c r="BM17" s="54">
        <f t="shared" si="0"/>
        <v>16</v>
      </c>
      <c r="BN17" s="56">
        <f t="shared" si="1"/>
        <v>84.6</v>
      </c>
      <c r="BO17" s="2001">
        <f t="shared" si="2"/>
        <v>0.3058688587268209</v>
      </c>
      <c r="BP17" s="1995">
        <v>0.61458333333333337</v>
      </c>
      <c r="BQ17" s="54">
        <f t="shared" si="9"/>
        <v>219</v>
      </c>
      <c r="BR17" s="56">
        <f t="shared" si="10"/>
        <v>83.4</v>
      </c>
      <c r="BS17" s="2001">
        <f t="shared" si="11"/>
        <v>4.1865800038233605</v>
      </c>
      <c r="BU17" s="1992">
        <v>0.11458333333333333</v>
      </c>
      <c r="BV17" s="54">
        <f t="shared" si="3"/>
        <v>6</v>
      </c>
      <c r="BW17" s="56">
        <f t="shared" si="4"/>
        <v>84.4</v>
      </c>
      <c r="BX17" s="2001">
        <f t="shared" si="5"/>
        <v>0.11470082202255784</v>
      </c>
      <c r="BY17" s="1995">
        <v>0.61458333333333337</v>
      </c>
      <c r="BZ17" s="54">
        <f t="shared" si="6"/>
        <v>107</v>
      </c>
      <c r="CA17" s="56">
        <f t="shared" si="7"/>
        <v>81.400000000000006</v>
      </c>
      <c r="CB17" s="2001">
        <f t="shared" si="8"/>
        <v>2.0454979927356143</v>
      </c>
    </row>
    <row r="18" spans="1:80" ht="17.25" thickTop="1" x14ac:dyDescent="0.3">
      <c r="A18" s="2005">
        <v>0.125</v>
      </c>
      <c r="B18" s="2009">
        <v>2</v>
      </c>
      <c r="C18" s="2011">
        <v>67</v>
      </c>
      <c r="D18" s="2010">
        <v>0.88</v>
      </c>
      <c r="E18" s="2008">
        <v>0.625</v>
      </c>
      <c r="F18" s="2009">
        <v>41</v>
      </c>
      <c r="G18" s="2011">
        <v>83</v>
      </c>
      <c r="H18" s="2010">
        <v>3.74</v>
      </c>
      <c r="I18" s="20"/>
      <c r="J18" s="2014">
        <v>0.125</v>
      </c>
      <c r="K18" s="2018">
        <v>2</v>
      </c>
      <c r="L18" s="2020">
        <v>83</v>
      </c>
      <c r="M18" s="2019">
        <v>0.72</v>
      </c>
      <c r="N18" s="2017">
        <v>0.625</v>
      </c>
      <c r="O18" s="2018">
        <v>48</v>
      </c>
      <c r="P18" s="2020">
        <v>85</v>
      </c>
      <c r="Q18" s="2019">
        <v>4.0999999999999996</v>
      </c>
      <c r="S18" s="2023">
        <v>0.125</v>
      </c>
      <c r="T18" s="2027">
        <v>5</v>
      </c>
      <c r="U18" s="2029">
        <v>96</v>
      </c>
      <c r="V18" s="2028">
        <v>0.89</v>
      </c>
      <c r="W18" s="2026">
        <v>0.625</v>
      </c>
      <c r="X18" s="2027">
        <v>49</v>
      </c>
      <c r="Y18" s="2029">
        <v>83</v>
      </c>
      <c r="Z18" s="2028">
        <v>3.01</v>
      </c>
      <c r="AB18" s="2032">
        <v>0.125</v>
      </c>
      <c r="AC18" s="2036">
        <v>2</v>
      </c>
      <c r="AD18" s="2038">
        <v>91</v>
      </c>
      <c r="AE18" s="2037">
        <v>0.73</v>
      </c>
      <c r="AF18" s="2035">
        <v>0.625</v>
      </c>
      <c r="AG18" s="2036">
        <v>53</v>
      </c>
      <c r="AH18" s="2038">
        <v>87</v>
      </c>
      <c r="AI18" s="2037">
        <v>4.05</v>
      </c>
      <c r="AK18" s="2041">
        <v>0.125</v>
      </c>
      <c r="AL18" s="2045">
        <v>6</v>
      </c>
      <c r="AM18" s="2047">
        <v>81</v>
      </c>
      <c r="AN18" s="2046">
        <v>0.88</v>
      </c>
      <c r="AO18" s="2044">
        <v>0.625</v>
      </c>
      <c r="AP18" s="2045">
        <v>37</v>
      </c>
      <c r="AQ18" s="2047">
        <v>81</v>
      </c>
      <c r="AR18" s="2046">
        <v>3.6</v>
      </c>
      <c r="AT18" s="2050">
        <v>0.125</v>
      </c>
      <c r="AU18" s="2054">
        <v>2</v>
      </c>
      <c r="AV18" s="2056">
        <v>86</v>
      </c>
      <c r="AW18" s="2055">
        <v>0.69</v>
      </c>
      <c r="AX18" s="2053">
        <v>0.625</v>
      </c>
      <c r="AY18" s="2054">
        <v>56</v>
      </c>
      <c r="AZ18" s="2056">
        <v>82</v>
      </c>
      <c r="BA18" s="2055">
        <v>4.67</v>
      </c>
      <c r="BB18" s="24"/>
      <c r="BC18" s="2060">
        <v>0.125</v>
      </c>
      <c r="BD18" s="2066">
        <v>2</v>
      </c>
      <c r="BE18" s="2069">
        <v>101</v>
      </c>
      <c r="BF18" s="2068">
        <v>0.6</v>
      </c>
      <c r="BG18" s="2063">
        <v>0.625</v>
      </c>
      <c r="BH18" s="2066">
        <v>64</v>
      </c>
      <c r="BI18" s="2069">
        <v>89</v>
      </c>
      <c r="BJ18" s="2068">
        <v>3.88</v>
      </c>
      <c r="BL18" s="1993">
        <v>0.125</v>
      </c>
      <c r="BM18" s="54">
        <f t="shared" si="0"/>
        <v>17</v>
      </c>
      <c r="BN18" s="56">
        <f t="shared" si="1"/>
        <v>83.6</v>
      </c>
      <c r="BO18" s="2001">
        <f t="shared" si="2"/>
        <v>0.32498566239724719</v>
      </c>
      <c r="BP18" s="1996">
        <v>0.625</v>
      </c>
      <c r="BQ18" s="54">
        <f t="shared" si="9"/>
        <v>228</v>
      </c>
      <c r="BR18" s="56">
        <f t="shared" si="10"/>
        <v>83.8</v>
      </c>
      <c r="BS18" s="2001">
        <f t="shared" si="11"/>
        <v>4.3586312368571978</v>
      </c>
      <c r="BU18" s="1993">
        <v>0.125</v>
      </c>
      <c r="BV18" s="54">
        <f t="shared" si="3"/>
        <v>4</v>
      </c>
      <c r="BW18" s="56">
        <f t="shared" si="4"/>
        <v>87.4</v>
      </c>
      <c r="BX18" s="2001">
        <f t="shared" si="5"/>
        <v>7.6467214681705226E-2</v>
      </c>
      <c r="BY18" s="1996">
        <v>0.625</v>
      </c>
      <c r="BZ18" s="54">
        <f t="shared" si="6"/>
        <v>120</v>
      </c>
      <c r="CA18" s="56">
        <f t="shared" si="7"/>
        <v>83.6</v>
      </c>
      <c r="CB18" s="2001">
        <f t="shared" si="8"/>
        <v>2.2940164404511565</v>
      </c>
    </row>
    <row r="19" spans="1:80" x14ac:dyDescent="0.3">
      <c r="A19" s="2003">
        <v>0.13541666666666666</v>
      </c>
      <c r="B19" s="2009">
        <v>7</v>
      </c>
      <c r="C19" s="2011">
        <v>88</v>
      </c>
      <c r="D19" s="2010">
        <v>0.7</v>
      </c>
      <c r="E19" s="2006">
        <v>0.63541666666666663</v>
      </c>
      <c r="F19" s="2009">
        <v>42</v>
      </c>
      <c r="G19" s="2011">
        <v>84</v>
      </c>
      <c r="H19" s="2010">
        <v>3.23</v>
      </c>
      <c r="I19" s="20"/>
      <c r="J19" s="2012">
        <v>0.13541666666666666</v>
      </c>
      <c r="K19" s="2018">
        <v>5</v>
      </c>
      <c r="L19" s="2020">
        <v>76</v>
      </c>
      <c r="M19" s="2019">
        <v>0.78</v>
      </c>
      <c r="N19" s="2015">
        <v>0.63541666666666663</v>
      </c>
      <c r="O19" s="2018">
        <v>45</v>
      </c>
      <c r="P19" s="2020">
        <v>79</v>
      </c>
      <c r="Q19" s="2019">
        <v>3.17</v>
      </c>
      <c r="S19" s="2021">
        <v>0.13541666666666666</v>
      </c>
      <c r="T19" s="2027">
        <v>6</v>
      </c>
      <c r="U19" s="2029">
        <v>81</v>
      </c>
      <c r="V19" s="2028">
        <v>0.74</v>
      </c>
      <c r="W19" s="2024">
        <v>0.63541666666666663</v>
      </c>
      <c r="X19" s="2027">
        <v>40</v>
      </c>
      <c r="Y19" s="2029">
        <v>83</v>
      </c>
      <c r="Z19" s="2028">
        <v>3.17</v>
      </c>
      <c r="AB19" s="2030">
        <v>0.13541666666666666</v>
      </c>
      <c r="AC19" s="2036">
        <v>3</v>
      </c>
      <c r="AD19" s="2038">
        <v>74</v>
      </c>
      <c r="AE19" s="2037">
        <v>1.19</v>
      </c>
      <c r="AF19" s="2033">
        <v>0.63541666666666663</v>
      </c>
      <c r="AG19" s="2036">
        <v>31</v>
      </c>
      <c r="AH19" s="2038">
        <v>85</v>
      </c>
      <c r="AI19" s="2037">
        <v>2.37</v>
      </c>
      <c r="AK19" s="2039">
        <v>0.13541666666666666</v>
      </c>
      <c r="AL19" s="2045">
        <v>10</v>
      </c>
      <c r="AM19" s="2047">
        <v>80</v>
      </c>
      <c r="AN19" s="2046">
        <v>0.85</v>
      </c>
      <c r="AO19" s="2042">
        <v>0.63541666666666663</v>
      </c>
      <c r="AP19" s="2045">
        <v>38</v>
      </c>
      <c r="AQ19" s="2047">
        <v>85</v>
      </c>
      <c r="AR19" s="2046">
        <v>2.72</v>
      </c>
      <c r="AT19" s="2048">
        <v>0.13541666666666666</v>
      </c>
      <c r="AU19" s="2054">
        <v>7</v>
      </c>
      <c r="AV19" s="2056">
        <v>81</v>
      </c>
      <c r="AW19" s="2055">
        <v>0.86</v>
      </c>
      <c r="AX19" s="2051">
        <v>0.63541666666666663</v>
      </c>
      <c r="AY19" s="2054">
        <v>46</v>
      </c>
      <c r="AZ19" s="2056">
        <v>85</v>
      </c>
      <c r="BA19" s="2055">
        <v>3.58</v>
      </c>
      <c r="BB19" s="49"/>
      <c r="BC19" s="2058">
        <v>0.13541666666666666</v>
      </c>
      <c r="BD19" s="2066">
        <v>1</v>
      </c>
      <c r="BE19" s="2069">
        <v>70</v>
      </c>
      <c r="BF19" s="2068">
        <v>0.84</v>
      </c>
      <c r="BG19" s="2061">
        <v>0.63541666666666663</v>
      </c>
      <c r="BH19" s="2066">
        <v>50</v>
      </c>
      <c r="BI19" s="2069">
        <v>88</v>
      </c>
      <c r="BJ19" s="2068">
        <v>3.54</v>
      </c>
      <c r="BL19" s="1991">
        <v>0.13541666666666666</v>
      </c>
      <c r="BM19" s="54">
        <f t="shared" si="0"/>
        <v>31</v>
      </c>
      <c r="BN19" s="56">
        <f t="shared" si="1"/>
        <v>79.8</v>
      </c>
      <c r="BO19" s="2001">
        <f t="shared" si="2"/>
        <v>0.59262091378321546</v>
      </c>
      <c r="BP19" s="1994">
        <v>0.63541666666666663</v>
      </c>
      <c r="BQ19" s="54">
        <f t="shared" si="9"/>
        <v>196</v>
      </c>
      <c r="BR19" s="56">
        <f t="shared" si="10"/>
        <v>83.2</v>
      </c>
      <c r="BS19" s="2001">
        <f t="shared" si="11"/>
        <v>3.7468935194035562</v>
      </c>
      <c r="BU19" s="1991">
        <v>0.13541666666666666</v>
      </c>
      <c r="BV19" s="54">
        <f t="shared" si="3"/>
        <v>8</v>
      </c>
      <c r="BW19" s="56">
        <f t="shared" si="4"/>
        <v>78.400000000000006</v>
      </c>
      <c r="BX19" s="2001">
        <f t="shared" si="5"/>
        <v>0.15293442936341045</v>
      </c>
      <c r="BY19" s="1994">
        <v>0.63541666666666663</v>
      </c>
      <c r="BZ19" s="54">
        <f t="shared" si="6"/>
        <v>96</v>
      </c>
      <c r="CA19" s="56">
        <f t="shared" si="7"/>
        <v>83.4</v>
      </c>
      <c r="CB19" s="2001">
        <f t="shared" si="8"/>
        <v>1.8352131523609254</v>
      </c>
    </row>
    <row r="20" spans="1:80" x14ac:dyDescent="0.3">
      <c r="A20" s="2003">
        <v>0.14583333333333334</v>
      </c>
      <c r="B20" s="2009">
        <v>8</v>
      </c>
      <c r="C20" s="2011">
        <v>77</v>
      </c>
      <c r="D20" s="2010">
        <v>1.1100000000000001</v>
      </c>
      <c r="E20" s="2006">
        <v>0.64583333333333337</v>
      </c>
      <c r="F20" s="2009">
        <v>35</v>
      </c>
      <c r="G20" s="2011">
        <v>89</v>
      </c>
      <c r="H20" s="2010">
        <v>2.64</v>
      </c>
      <c r="I20" s="20"/>
      <c r="J20" s="2012">
        <v>0.14583333333333334</v>
      </c>
      <c r="K20" s="2018">
        <v>5</v>
      </c>
      <c r="L20" s="2020">
        <v>78</v>
      </c>
      <c r="M20" s="2019">
        <v>0.76</v>
      </c>
      <c r="N20" s="2015">
        <v>0.64583333333333337</v>
      </c>
      <c r="O20" s="2018">
        <v>48</v>
      </c>
      <c r="P20" s="2020">
        <v>81</v>
      </c>
      <c r="Q20" s="2019">
        <v>3.89</v>
      </c>
      <c r="S20" s="2021">
        <v>0.14583333333333334</v>
      </c>
      <c r="T20" s="2027">
        <v>7</v>
      </c>
      <c r="U20" s="2029">
        <v>80</v>
      </c>
      <c r="V20" s="2028">
        <v>0.76</v>
      </c>
      <c r="W20" s="2024">
        <v>0.64583333333333337</v>
      </c>
      <c r="X20" s="2027">
        <v>41</v>
      </c>
      <c r="Y20" s="2029">
        <v>82</v>
      </c>
      <c r="Z20" s="2028">
        <v>3.36</v>
      </c>
      <c r="AB20" s="2030">
        <v>0.14583333333333334</v>
      </c>
      <c r="AC20" s="2036">
        <v>6</v>
      </c>
      <c r="AD20" s="2038">
        <v>75</v>
      </c>
      <c r="AE20" s="2037">
        <v>0.81</v>
      </c>
      <c r="AF20" s="2033">
        <v>0.64583333333333337</v>
      </c>
      <c r="AG20" s="2036">
        <v>41</v>
      </c>
      <c r="AH20" s="2038">
        <v>85</v>
      </c>
      <c r="AI20" s="2037">
        <v>3.03</v>
      </c>
      <c r="AK20" s="2039">
        <v>0.14583333333333334</v>
      </c>
      <c r="AL20" s="2045">
        <v>5</v>
      </c>
      <c r="AM20" s="2047">
        <v>78</v>
      </c>
      <c r="AN20" s="2046">
        <v>0.75</v>
      </c>
      <c r="AO20" s="2042">
        <v>0.64583333333333337</v>
      </c>
      <c r="AP20" s="2045">
        <v>37</v>
      </c>
      <c r="AQ20" s="2047">
        <v>90</v>
      </c>
      <c r="AR20" s="2046">
        <v>2.44</v>
      </c>
      <c r="AT20" s="2048">
        <v>0.14583333333333334</v>
      </c>
      <c r="AU20" s="2054">
        <v>6</v>
      </c>
      <c r="AV20" s="2056">
        <v>81</v>
      </c>
      <c r="AW20" s="2055">
        <v>0.75</v>
      </c>
      <c r="AX20" s="2051">
        <v>0.64583333333333337</v>
      </c>
      <c r="AY20" s="2054">
        <v>84</v>
      </c>
      <c r="AZ20" s="2056">
        <v>85</v>
      </c>
      <c r="BA20" s="2055">
        <v>4.5599999999999996</v>
      </c>
      <c r="BB20" s="49"/>
      <c r="BC20" s="2058">
        <v>0.14583333333333334</v>
      </c>
      <c r="BD20" s="2066">
        <v>4</v>
      </c>
      <c r="BE20" s="2069">
        <v>85</v>
      </c>
      <c r="BF20" s="2068">
        <v>0.7</v>
      </c>
      <c r="BG20" s="2061">
        <v>0.64583333333333337</v>
      </c>
      <c r="BH20" s="2066">
        <v>73</v>
      </c>
      <c r="BI20" s="2069">
        <v>89</v>
      </c>
      <c r="BJ20" s="2068">
        <v>4.32</v>
      </c>
      <c r="BL20" s="1991">
        <v>0.14583333333333334</v>
      </c>
      <c r="BM20" s="54">
        <f t="shared" si="0"/>
        <v>31</v>
      </c>
      <c r="BN20" s="56">
        <f t="shared" si="1"/>
        <v>77.599999999999994</v>
      </c>
      <c r="BO20" s="2001">
        <f t="shared" si="2"/>
        <v>0.59262091378321546</v>
      </c>
      <c r="BP20" s="1994">
        <v>0.64583333333333337</v>
      </c>
      <c r="BQ20" s="54">
        <f t="shared" si="9"/>
        <v>202</v>
      </c>
      <c r="BR20" s="56">
        <f t="shared" si="10"/>
        <v>85.4</v>
      </c>
      <c r="BS20" s="2001">
        <f t="shared" si="11"/>
        <v>3.8615943414261134</v>
      </c>
      <c r="BU20" s="1991">
        <v>0.14583333333333334</v>
      </c>
      <c r="BV20" s="54">
        <f t="shared" si="3"/>
        <v>10</v>
      </c>
      <c r="BW20" s="56">
        <f t="shared" si="4"/>
        <v>78.400000000000006</v>
      </c>
      <c r="BX20" s="2001">
        <f t="shared" si="5"/>
        <v>0.19116803670426305</v>
      </c>
      <c r="BY20" s="1994">
        <v>0.64583333333333337</v>
      </c>
      <c r="BZ20" s="54">
        <f t="shared" si="6"/>
        <v>157</v>
      </c>
      <c r="CA20" s="56">
        <f t="shared" si="7"/>
        <v>84.6</v>
      </c>
      <c r="CB20" s="2001">
        <f t="shared" si="8"/>
        <v>3.00133817625693</v>
      </c>
    </row>
    <row r="21" spans="1:80" ht="17.25" thickBot="1" x14ac:dyDescent="0.35">
      <c r="A21" s="2004">
        <v>0.15625</v>
      </c>
      <c r="B21" s="2009">
        <v>6</v>
      </c>
      <c r="C21" s="2011">
        <v>85</v>
      </c>
      <c r="D21" s="2010">
        <v>0.72</v>
      </c>
      <c r="E21" s="2007">
        <v>0.65625</v>
      </c>
      <c r="F21" s="2009">
        <v>41</v>
      </c>
      <c r="G21" s="2011">
        <v>81</v>
      </c>
      <c r="H21" s="2010">
        <v>3.02</v>
      </c>
      <c r="I21" s="20"/>
      <c r="J21" s="2013">
        <v>0.15625</v>
      </c>
      <c r="K21" s="2018">
        <v>4</v>
      </c>
      <c r="L21" s="2020">
        <v>92</v>
      </c>
      <c r="M21" s="2019">
        <v>0.87</v>
      </c>
      <c r="N21" s="2016">
        <v>0.65625</v>
      </c>
      <c r="O21" s="2018">
        <v>41</v>
      </c>
      <c r="P21" s="2020">
        <v>81</v>
      </c>
      <c r="Q21" s="2019">
        <v>3.13</v>
      </c>
      <c r="S21" s="2022">
        <v>0.15625</v>
      </c>
      <c r="T21" s="2027">
        <v>6</v>
      </c>
      <c r="U21" s="2029">
        <v>82</v>
      </c>
      <c r="V21" s="2028">
        <v>0.87</v>
      </c>
      <c r="W21" s="2025">
        <v>0.65625</v>
      </c>
      <c r="X21" s="2027">
        <v>33</v>
      </c>
      <c r="Y21" s="2029">
        <v>81</v>
      </c>
      <c r="Z21" s="2028">
        <v>3.78</v>
      </c>
      <c r="AB21" s="2031">
        <v>0.15625</v>
      </c>
      <c r="AC21" s="2036">
        <v>9</v>
      </c>
      <c r="AD21" s="2038">
        <v>82</v>
      </c>
      <c r="AE21" s="2037">
        <v>0.92</v>
      </c>
      <c r="AF21" s="2034">
        <v>0.65625</v>
      </c>
      <c r="AG21" s="2036">
        <v>48</v>
      </c>
      <c r="AH21" s="2038">
        <v>83</v>
      </c>
      <c r="AI21" s="2037">
        <v>3.46</v>
      </c>
      <c r="AK21" s="2040">
        <v>0.15625</v>
      </c>
      <c r="AL21" s="2045">
        <v>4</v>
      </c>
      <c r="AM21" s="2047">
        <v>87</v>
      </c>
      <c r="AN21" s="2046">
        <v>0.67</v>
      </c>
      <c r="AO21" s="2043">
        <v>0.65625</v>
      </c>
      <c r="AP21" s="2045">
        <v>44</v>
      </c>
      <c r="AQ21" s="2047">
        <v>84</v>
      </c>
      <c r="AR21" s="2046">
        <v>3.76</v>
      </c>
      <c r="AT21" s="2049">
        <v>0.15625</v>
      </c>
      <c r="AU21" s="2054">
        <v>5</v>
      </c>
      <c r="AV21" s="2056">
        <v>82</v>
      </c>
      <c r="AW21" s="2055">
        <v>0.74</v>
      </c>
      <c r="AX21" s="2052">
        <v>0.65625</v>
      </c>
      <c r="AY21" s="2054">
        <v>52</v>
      </c>
      <c r="AZ21" s="2056">
        <v>80</v>
      </c>
      <c r="BA21" s="2055">
        <v>4.3099999999999996</v>
      </c>
      <c r="BB21" s="23"/>
      <c r="BC21" s="2059">
        <v>0.15625</v>
      </c>
      <c r="BD21" s="2066">
        <v>4</v>
      </c>
      <c r="BE21" s="2069">
        <v>85</v>
      </c>
      <c r="BF21" s="2068">
        <v>0.71</v>
      </c>
      <c r="BG21" s="2062">
        <v>0.65625</v>
      </c>
      <c r="BH21" s="2066">
        <v>73</v>
      </c>
      <c r="BI21" s="2069">
        <v>94</v>
      </c>
      <c r="BJ21" s="2068">
        <v>4.33</v>
      </c>
      <c r="BL21" s="1992">
        <v>0.15625</v>
      </c>
      <c r="BM21" s="54">
        <f t="shared" si="0"/>
        <v>29</v>
      </c>
      <c r="BN21" s="56">
        <f t="shared" si="1"/>
        <v>85.6</v>
      </c>
      <c r="BO21" s="2001">
        <f t="shared" si="2"/>
        <v>0.55438730644236278</v>
      </c>
      <c r="BP21" s="1995">
        <v>0.65625</v>
      </c>
      <c r="BQ21" s="54">
        <f t="shared" si="9"/>
        <v>207</v>
      </c>
      <c r="BR21" s="56">
        <f t="shared" si="10"/>
        <v>82</v>
      </c>
      <c r="BS21" s="2001">
        <f t="shared" si="11"/>
        <v>3.9571783597782448</v>
      </c>
      <c r="BU21" s="1992">
        <v>0.15625</v>
      </c>
      <c r="BV21" s="54">
        <f t="shared" si="3"/>
        <v>9</v>
      </c>
      <c r="BW21" s="56">
        <f t="shared" si="4"/>
        <v>85</v>
      </c>
      <c r="BX21" s="2001">
        <f t="shared" si="5"/>
        <v>0.17205123303383674</v>
      </c>
      <c r="BY21" s="1995">
        <v>0.65625</v>
      </c>
      <c r="BZ21" s="54">
        <f t="shared" si="6"/>
        <v>125</v>
      </c>
      <c r="CA21" s="56">
        <f t="shared" si="7"/>
        <v>81.8</v>
      </c>
      <c r="CB21" s="2001">
        <f t="shared" si="8"/>
        <v>2.389600458803288</v>
      </c>
    </row>
    <row r="22" spans="1:80" ht="17.25" thickTop="1" x14ac:dyDescent="0.3">
      <c r="A22" s="2005">
        <v>0.16666666666666666</v>
      </c>
      <c r="B22" s="2009">
        <v>5</v>
      </c>
      <c r="C22" s="2011">
        <v>82</v>
      </c>
      <c r="D22" s="2010">
        <v>0.72</v>
      </c>
      <c r="E22" s="2008">
        <v>0.66666666666666663</v>
      </c>
      <c r="F22" s="2009">
        <v>41</v>
      </c>
      <c r="G22" s="2011">
        <v>86</v>
      </c>
      <c r="H22" s="2010">
        <v>3.67</v>
      </c>
      <c r="I22" s="20"/>
      <c r="J22" s="2014">
        <v>0.16666666666666666</v>
      </c>
      <c r="K22" s="2018">
        <v>6</v>
      </c>
      <c r="L22" s="2020">
        <v>77</v>
      </c>
      <c r="M22" s="2019">
        <v>0.82</v>
      </c>
      <c r="N22" s="2017">
        <v>0.66666666666666663</v>
      </c>
      <c r="O22" s="2018">
        <v>50</v>
      </c>
      <c r="P22" s="2020">
        <v>86</v>
      </c>
      <c r="Q22" s="2019">
        <v>4.33</v>
      </c>
      <c r="S22" s="2023">
        <v>0.16666666666666666</v>
      </c>
      <c r="T22" s="2027">
        <v>4</v>
      </c>
      <c r="U22" s="2029">
        <v>90</v>
      </c>
      <c r="V22" s="2028">
        <v>0.68</v>
      </c>
      <c r="W22" s="2026">
        <v>0.66666666666666663</v>
      </c>
      <c r="X22" s="2027">
        <v>32</v>
      </c>
      <c r="Y22" s="2029">
        <v>83</v>
      </c>
      <c r="Z22" s="2028">
        <v>2.6</v>
      </c>
      <c r="AB22" s="2032">
        <v>0.16666666666666666</v>
      </c>
      <c r="AC22" s="2036">
        <v>8</v>
      </c>
      <c r="AD22" s="2038">
        <v>85</v>
      </c>
      <c r="AE22" s="2037">
        <v>0.82</v>
      </c>
      <c r="AF22" s="2035">
        <v>0.66666666666666663</v>
      </c>
      <c r="AG22" s="2036">
        <v>40</v>
      </c>
      <c r="AH22" s="2038">
        <v>89</v>
      </c>
      <c r="AI22" s="2037">
        <v>3.11</v>
      </c>
      <c r="AK22" s="2041">
        <v>0.16666666666666666</v>
      </c>
      <c r="AL22" s="2045">
        <v>1</v>
      </c>
      <c r="AM22" s="2047">
        <v>78</v>
      </c>
      <c r="AN22" s="2046">
        <v>0.76</v>
      </c>
      <c r="AO22" s="2044">
        <v>0.66666666666666663</v>
      </c>
      <c r="AP22" s="2045">
        <v>42</v>
      </c>
      <c r="AQ22" s="2047">
        <v>84</v>
      </c>
      <c r="AR22" s="2046">
        <v>2.21</v>
      </c>
      <c r="AT22" s="2050">
        <v>0.16666666666666666</v>
      </c>
      <c r="AU22" s="2054">
        <v>5</v>
      </c>
      <c r="AV22" s="2056">
        <v>80</v>
      </c>
      <c r="AW22" s="2055">
        <v>0.94</v>
      </c>
      <c r="AX22" s="2053">
        <v>0.66666666666666663</v>
      </c>
      <c r="AY22" s="2054">
        <v>55</v>
      </c>
      <c r="AZ22" s="2056">
        <v>87</v>
      </c>
      <c r="BA22" s="2055">
        <v>3.57</v>
      </c>
      <c r="BB22" s="24"/>
      <c r="BC22" s="2060">
        <v>0.16666666666666666</v>
      </c>
      <c r="BD22" s="2066">
        <v>3</v>
      </c>
      <c r="BE22" s="2069">
        <v>91</v>
      </c>
      <c r="BF22" s="2068">
        <v>0.66</v>
      </c>
      <c r="BG22" s="2063">
        <v>0.66666666666666663</v>
      </c>
      <c r="BH22" s="2066">
        <v>89</v>
      </c>
      <c r="BI22" s="2069">
        <v>91</v>
      </c>
      <c r="BJ22" s="2068">
        <v>5.0599999999999996</v>
      </c>
      <c r="BL22" s="1993">
        <v>0.16666666666666666</v>
      </c>
      <c r="BM22" s="54">
        <f t="shared" si="0"/>
        <v>24</v>
      </c>
      <c r="BN22" s="56">
        <f t="shared" si="1"/>
        <v>82.4</v>
      </c>
      <c r="BO22" s="2001">
        <f t="shared" si="2"/>
        <v>0.45880328809023135</v>
      </c>
      <c r="BP22" s="1996">
        <v>0.66666666666666663</v>
      </c>
      <c r="BQ22" s="54">
        <f t="shared" si="9"/>
        <v>205</v>
      </c>
      <c r="BR22" s="56">
        <f t="shared" si="10"/>
        <v>85.6</v>
      </c>
      <c r="BS22" s="2001">
        <f t="shared" si="11"/>
        <v>3.9189447524373922</v>
      </c>
      <c r="BU22" s="1993">
        <v>0.16666666666666666</v>
      </c>
      <c r="BV22" s="54">
        <f t="shared" si="3"/>
        <v>8</v>
      </c>
      <c r="BW22" s="56">
        <f t="shared" si="4"/>
        <v>82</v>
      </c>
      <c r="BX22" s="2001">
        <f t="shared" si="5"/>
        <v>0.15293442936341045</v>
      </c>
      <c r="BY22" s="1996">
        <v>0.66666666666666663</v>
      </c>
      <c r="BZ22" s="54">
        <f t="shared" si="6"/>
        <v>144</v>
      </c>
      <c r="CA22" s="56">
        <f t="shared" si="7"/>
        <v>85.8</v>
      </c>
      <c r="CB22" s="2001">
        <f t="shared" si="8"/>
        <v>2.7528197285413878</v>
      </c>
    </row>
    <row r="23" spans="1:80" x14ac:dyDescent="0.3">
      <c r="A23" s="2003">
        <v>0.17708333333333334</v>
      </c>
      <c r="B23" s="2009">
        <v>2</v>
      </c>
      <c r="C23" s="2011">
        <v>75</v>
      </c>
      <c r="D23" s="2010">
        <v>0.8</v>
      </c>
      <c r="E23" s="2006">
        <v>0.67708333333333337</v>
      </c>
      <c r="F23" s="2009">
        <v>39</v>
      </c>
      <c r="G23" s="2011">
        <v>86</v>
      </c>
      <c r="H23" s="2010">
        <v>2.59</v>
      </c>
      <c r="I23" s="20"/>
      <c r="J23" s="2012">
        <v>0.17708333333333334</v>
      </c>
      <c r="K23" s="2018">
        <v>5</v>
      </c>
      <c r="L23" s="2020">
        <v>69</v>
      </c>
      <c r="M23" s="2019">
        <v>0.86</v>
      </c>
      <c r="N23" s="2015">
        <v>0.67708333333333337</v>
      </c>
      <c r="O23" s="2018">
        <v>41</v>
      </c>
      <c r="P23" s="2020">
        <v>88</v>
      </c>
      <c r="Q23" s="2019">
        <v>2.73</v>
      </c>
      <c r="S23" s="2021">
        <v>0.17708333333333334</v>
      </c>
      <c r="T23" s="2027">
        <v>4</v>
      </c>
      <c r="U23" s="2029">
        <v>89</v>
      </c>
      <c r="V23" s="2028">
        <v>0.91</v>
      </c>
      <c r="W23" s="2024">
        <v>0.67708333333333337</v>
      </c>
      <c r="X23" s="2027">
        <v>46</v>
      </c>
      <c r="Y23" s="2029">
        <v>84</v>
      </c>
      <c r="Z23" s="2028">
        <v>3.55</v>
      </c>
      <c r="AB23" s="2030">
        <v>0.17708333333333334</v>
      </c>
      <c r="AC23" s="2036">
        <v>6</v>
      </c>
      <c r="AD23" s="2038">
        <v>90</v>
      </c>
      <c r="AE23" s="2037">
        <v>0.84</v>
      </c>
      <c r="AF23" s="2033">
        <v>0.67708333333333337</v>
      </c>
      <c r="AG23" s="2036">
        <v>38</v>
      </c>
      <c r="AH23" s="2038">
        <v>88</v>
      </c>
      <c r="AI23" s="2037">
        <v>3.46</v>
      </c>
      <c r="AK23" s="2039">
        <v>0.17708333333333334</v>
      </c>
      <c r="AL23" s="2045">
        <v>4</v>
      </c>
      <c r="AM23" s="2047">
        <v>80</v>
      </c>
      <c r="AN23" s="2046">
        <v>0.77</v>
      </c>
      <c r="AO23" s="2042">
        <v>0.67708333333333337</v>
      </c>
      <c r="AP23" s="2045">
        <v>41</v>
      </c>
      <c r="AQ23" s="2047">
        <v>89</v>
      </c>
      <c r="AR23" s="2046">
        <v>2.97</v>
      </c>
      <c r="AT23" s="2048">
        <v>0.17708333333333334</v>
      </c>
      <c r="AU23" s="2054">
        <v>4</v>
      </c>
      <c r="AV23" s="2056">
        <v>85</v>
      </c>
      <c r="AW23" s="2055">
        <v>0.7</v>
      </c>
      <c r="AX23" s="2051">
        <v>0.67708333333333337</v>
      </c>
      <c r="AY23" s="2054">
        <v>72</v>
      </c>
      <c r="AZ23" s="2056">
        <v>89</v>
      </c>
      <c r="BA23" s="2055">
        <v>4.33</v>
      </c>
      <c r="BB23" s="49"/>
      <c r="BC23" s="2058">
        <v>0.17708333333333334</v>
      </c>
      <c r="BD23" s="2066">
        <v>7</v>
      </c>
      <c r="BE23" s="2069">
        <v>87</v>
      </c>
      <c r="BF23" s="2068">
        <v>0.69</v>
      </c>
      <c r="BG23" s="2061">
        <v>0.67708333333333337</v>
      </c>
      <c r="BH23" s="2066">
        <v>59</v>
      </c>
      <c r="BI23" s="2069">
        <v>91</v>
      </c>
      <c r="BJ23" s="2068">
        <v>4.84</v>
      </c>
      <c r="BL23" s="1991">
        <v>0.17708333333333334</v>
      </c>
      <c r="BM23" s="54">
        <f t="shared" si="0"/>
        <v>21</v>
      </c>
      <c r="BN23" s="56">
        <f t="shared" si="1"/>
        <v>80.599999999999994</v>
      </c>
      <c r="BO23" s="2001">
        <f t="shared" si="2"/>
        <v>0.40145287707895239</v>
      </c>
      <c r="BP23" s="1994">
        <v>0.67708333333333337</v>
      </c>
      <c r="BQ23" s="54">
        <f t="shared" si="9"/>
        <v>205</v>
      </c>
      <c r="BR23" s="56">
        <f t="shared" si="10"/>
        <v>87</v>
      </c>
      <c r="BS23" s="2001">
        <f t="shared" si="11"/>
        <v>3.9189447524373922</v>
      </c>
      <c r="BU23" s="1991">
        <v>0.17708333333333334</v>
      </c>
      <c r="BV23" s="54">
        <f t="shared" si="3"/>
        <v>11</v>
      </c>
      <c r="BW23" s="56">
        <f t="shared" si="4"/>
        <v>82.6</v>
      </c>
      <c r="BX23" s="2001">
        <f t="shared" si="5"/>
        <v>0.21028484037468936</v>
      </c>
      <c r="BY23" s="1994">
        <v>0.67708333333333337</v>
      </c>
      <c r="BZ23" s="54">
        <f t="shared" si="6"/>
        <v>131</v>
      </c>
      <c r="CA23" s="56">
        <f t="shared" si="7"/>
        <v>87.6</v>
      </c>
      <c r="CB23" s="2001">
        <f t="shared" si="8"/>
        <v>2.504301280825846</v>
      </c>
    </row>
    <row r="24" spans="1:80" x14ac:dyDescent="0.3">
      <c r="A24" s="2003">
        <v>0.1875</v>
      </c>
      <c r="B24" s="2009">
        <v>7</v>
      </c>
      <c r="C24" s="2011">
        <v>93</v>
      </c>
      <c r="D24" s="2010">
        <v>0.78</v>
      </c>
      <c r="E24" s="2006">
        <v>0.6875</v>
      </c>
      <c r="F24" s="2009">
        <v>45</v>
      </c>
      <c r="G24" s="2011">
        <v>85</v>
      </c>
      <c r="H24" s="2010">
        <v>3.23</v>
      </c>
      <c r="I24" s="20"/>
      <c r="J24" s="2012">
        <v>0.1875</v>
      </c>
      <c r="K24" s="2018">
        <v>6</v>
      </c>
      <c r="L24" s="2020">
        <v>88</v>
      </c>
      <c r="M24" s="2019">
        <v>0.8</v>
      </c>
      <c r="N24" s="2015">
        <v>0.6875</v>
      </c>
      <c r="O24" s="2018">
        <v>44</v>
      </c>
      <c r="P24" s="2020">
        <v>82</v>
      </c>
      <c r="Q24" s="2019">
        <v>3.13</v>
      </c>
      <c r="S24" s="2021">
        <v>0.1875</v>
      </c>
      <c r="T24" s="2027">
        <v>4</v>
      </c>
      <c r="U24" s="2029">
        <v>71</v>
      </c>
      <c r="V24" s="2028">
        <v>0.81</v>
      </c>
      <c r="W24" s="2024">
        <v>0.6875</v>
      </c>
      <c r="X24" s="2027">
        <v>32</v>
      </c>
      <c r="Y24" s="2029">
        <v>88</v>
      </c>
      <c r="Z24" s="2028">
        <v>2.6</v>
      </c>
      <c r="AB24" s="2030">
        <v>0.1875</v>
      </c>
      <c r="AC24" s="2036">
        <v>2</v>
      </c>
      <c r="AD24" s="2038">
        <v>80</v>
      </c>
      <c r="AE24" s="2037">
        <v>0.74</v>
      </c>
      <c r="AF24" s="2033">
        <v>0.6875</v>
      </c>
      <c r="AG24" s="2036">
        <v>51</v>
      </c>
      <c r="AH24" s="2038">
        <v>88</v>
      </c>
      <c r="AI24" s="2037">
        <v>3.73</v>
      </c>
      <c r="AK24" s="2039">
        <v>0.1875</v>
      </c>
      <c r="AL24" s="2045">
        <v>3</v>
      </c>
      <c r="AM24" s="2047">
        <v>83</v>
      </c>
      <c r="AN24" s="2046">
        <v>0.77</v>
      </c>
      <c r="AO24" s="2042">
        <v>0.6875</v>
      </c>
      <c r="AP24" s="2045">
        <v>27</v>
      </c>
      <c r="AQ24" s="2047">
        <v>90</v>
      </c>
      <c r="AR24" s="2046">
        <v>2.56</v>
      </c>
      <c r="AT24" s="2048">
        <v>0.1875</v>
      </c>
      <c r="AU24" s="2054">
        <v>2</v>
      </c>
      <c r="AV24" s="2056">
        <v>87</v>
      </c>
      <c r="AW24" s="2055">
        <v>0.74</v>
      </c>
      <c r="AX24" s="2051">
        <v>0.6875</v>
      </c>
      <c r="AY24" s="2054">
        <v>49</v>
      </c>
      <c r="AZ24" s="2056">
        <v>83</v>
      </c>
      <c r="BA24" s="2055">
        <v>3.75</v>
      </c>
      <c r="BB24" s="49"/>
      <c r="BC24" s="2058">
        <v>0.1875</v>
      </c>
      <c r="BD24" s="2066">
        <v>3</v>
      </c>
      <c r="BE24" s="2069">
        <v>83</v>
      </c>
      <c r="BF24" s="2068">
        <v>0.72</v>
      </c>
      <c r="BG24" s="2061">
        <v>0.6875</v>
      </c>
      <c r="BH24" s="2066">
        <v>59</v>
      </c>
      <c r="BI24" s="2069">
        <v>91</v>
      </c>
      <c r="BJ24" s="2068">
        <v>3.67</v>
      </c>
      <c r="BL24" s="1991">
        <v>0.1875</v>
      </c>
      <c r="BM24" s="54">
        <f t="shared" si="0"/>
        <v>22</v>
      </c>
      <c r="BN24" s="56">
        <f t="shared" si="1"/>
        <v>83</v>
      </c>
      <c r="BO24" s="2001">
        <f t="shared" si="2"/>
        <v>0.42056968074937873</v>
      </c>
      <c r="BP24" s="1994">
        <v>0.6875</v>
      </c>
      <c r="BQ24" s="54">
        <f t="shared" si="9"/>
        <v>199</v>
      </c>
      <c r="BR24" s="56">
        <f t="shared" si="10"/>
        <v>86.6</v>
      </c>
      <c r="BS24" s="2001">
        <f t="shared" si="11"/>
        <v>3.804243930414835</v>
      </c>
      <c r="BU24" s="1991">
        <v>0.1875</v>
      </c>
      <c r="BV24" s="54">
        <f t="shared" si="3"/>
        <v>5</v>
      </c>
      <c r="BW24" s="56">
        <f t="shared" si="4"/>
        <v>81.8</v>
      </c>
      <c r="BX24" s="2001">
        <f t="shared" si="5"/>
        <v>9.5584018352131525E-2</v>
      </c>
      <c r="BY24" s="1994">
        <v>0.6875</v>
      </c>
      <c r="BZ24" s="54">
        <f t="shared" si="6"/>
        <v>108</v>
      </c>
      <c r="CA24" s="56">
        <f t="shared" si="7"/>
        <v>86.2</v>
      </c>
      <c r="CB24" s="2001">
        <f t="shared" si="8"/>
        <v>2.0646147964060408</v>
      </c>
    </row>
    <row r="25" spans="1:80" ht="17.25" thickBot="1" x14ac:dyDescent="0.35">
      <c r="A25" s="2004">
        <v>0.19791666666666666</v>
      </c>
      <c r="B25" s="2009">
        <v>1</v>
      </c>
      <c r="C25" s="2011">
        <v>91</v>
      </c>
      <c r="D25" s="2010">
        <v>0.67</v>
      </c>
      <c r="E25" s="2007">
        <v>0.69791666666666663</v>
      </c>
      <c r="F25" s="2009">
        <v>39</v>
      </c>
      <c r="G25" s="2011">
        <v>82</v>
      </c>
      <c r="H25" s="2010">
        <v>3.32</v>
      </c>
      <c r="I25" s="20"/>
      <c r="J25" s="2013">
        <v>0.19791666666666666</v>
      </c>
      <c r="K25" s="2018">
        <v>4</v>
      </c>
      <c r="L25" s="2020">
        <v>81</v>
      </c>
      <c r="M25" s="2019">
        <v>1.02</v>
      </c>
      <c r="N25" s="2016">
        <v>0.69791666666666663</v>
      </c>
      <c r="O25" s="2018">
        <v>32</v>
      </c>
      <c r="P25" s="2020">
        <v>84</v>
      </c>
      <c r="Q25" s="2019">
        <v>4.03</v>
      </c>
      <c r="S25" s="2022">
        <v>0.19791666666666666</v>
      </c>
      <c r="T25" s="2027">
        <v>4</v>
      </c>
      <c r="U25" s="2029">
        <v>85</v>
      </c>
      <c r="V25" s="2028">
        <v>0.69</v>
      </c>
      <c r="W25" s="2025">
        <v>0.69791666666666663</v>
      </c>
      <c r="X25" s="2027">
        <v>39</v>
      </c>
      <c r="Y25" s="2029">
        <v>80</v>
      </c>
      <c r="Z25" s="2028">
        <v>3.36</v>
      </c>
      <c r="AB25" s="2031">
        <v>0.19791666666666666</v>
      </c>
      <c r="AC25" s="2036">
        <v>2</v>
      </c>
      <c r="AD25" s="2038">
        <v>99</v>
      </c>
      <c r="AE25" s="2037">
        <v>0.67</v>
      </c>
      <c r="AF25" s="2034">
        <v>0.69791666666666663</v>
      </c>
      <c r="AG25" s="2036">
        <v>43</v>
      </c>
      <c r="AH25" s="2038">
        <v>89</v>
      </c>
      <c r="AI25" s="2037">
        <v>2.76</v>
      </c>
      <c r="AK25" s="2040">
        <v>0.19791666666666666</v>
      </c>
      <c r="AL25" s="2045">
        <v>3</v>
      </c>
      <c r="AM25" s="2047">
        <v>82</v>
      </c>
      <c r="AN25" s="2046">
        <v>0.71</v>
      </c>
      <c r="AO25" s="2043">
        <v>0.69791666666666663</v>
      </c>
      <c r="AP25" s="2045">
        <v>31</v>
      </c>
      <c r="AQ25" s="2047">
        <v>87</v>
      </c>
      <c r="AR25" s="2046">
        <v>1.95</v>
      </c>
      <c r="AT25" s="2049">
        <v>0.19791666666666666</v>
      </c>
      <c r="AU25" s="2054">
        <v>4</v>
      </c>
      <c r="AV25" s="2056">
        <v>77</v>
      </c>
      <c r="AW25" s="2055">
        <v>0.78</v>
      </c>
      <c r="AX25" s="2052">
        <v>0.69791666666666663</v>
      </c>
      <c r="AY25" s="2054">
        <v>58</v>
      </c>
      <c r="AZ25" s="2056">
        <v>89</v>
      </c>
      <c r="BA25" s="2055">
        <v>5.01</v>
      </c>
      <c r="BB25" s="23"/>
      <c r="BC25" s="2059">
        <v>0.19791666666666666</v>
      </c>
      <c r="BD25" s="2066">
        <v>4</v>
      </c>
      <c r="BE25" s="2069">
        <v>93</v>
      </c>
      <c r="BF25" s="2068">
        <v>0.65</v>
      </c>
      <c r="BG25" s="2062">
        <v>0.69791666666666663</v>
      </c>
      <c r="BH25" s="2066">
        <v>59</v>
      </c>
      <c r="BI25" s="2069">
        <v>92</v>
      </c>
      <c r="BJ25" s="2068">
        <v>3.21</v>
      </c>
      <c r="BL25" s="1992">
        <v>0.19791666666666666</v>
      </c>
      <c r="BM25" s="54">
        <f t="shared" si="0"/>
        <v>14</v>
      </c>
      <c r="BN25" s="56">
        <f t="shared" si="1"/>
        <v>87.6</v>
      </c>
      <c r="BO25" s="2001">
        <f t="shared" si="2"/>
        <v>0.26763525138596828</v>
      </c>
      <c r="BP25" s="1995">
        <v>0.69791666666666663</v>
      </c>
      <c r="BQ25" s="54">
        <f t="shared" si="9"/>
        <v>184</v>
      </c>
      <c r="BR25" s="56">
        <f t="shared" si="10"/>
        <v>84.4</v>
      </c>
      <c r="BS25" s="2001">
        <f t="shared" si="11"/>
        <v>3.5174918753584401</v>
      </c>
      <c r="BU25" s="1992">
        <v>0.19791666666666666</v>
      </c>
      <c r="BV25" s="54">
        <f t="shared" si="3"/>
        <v>8</v>
      </c>
      <c r="BW25" s="56">
        <f t="shared" si="4"/>
        <v>84.8</v>
      </c>
      <c r="BX25" s="2001">
        <f t="shared" si="5"/>
        <v>0.15293442936341045</v>
      </c>
      <c r="BY25" s="1995">
        <v>0.69791666666666663</v>
      </c>
      <c r="BZ25" s="54">
        <f t="shared" si="6"/>
        <v>117</v>
      </c>
      <c r="CA25" s="56">
        <f t="shared" si="7"/>
        <v>85.8</v>
      </c>
      <c r="CB25" s="2001">
        <f t="shared" si="8"/>
        <v>2.2366660294398777</v>
      </c>
    </row>
    <row r="26" spans="1:80" ht="17.25" thickTop="1" x14ac:dyDescent="0.3">
      <c r="A26" s="2005">
        <v>0.20833333333333334</v>
      </c>
      <c r="B26" s="2009">
        <v>10</v>
      </c>
      <c r="C26" s="2011">
        <v>88</v>
      </c>
      <c r="D26" s="2010">
        <v>1.23</v>
      </c>
      <c r="E26" s="2008">
        <v>0.70833333333333337</v>
      </c>
      <c r="F26" s="2009">
        <v>53</v>
      </c>
      <c r="G26" s="2011">
        <v>86</v>
      </c>
      <c r="H26" s="2010">
        <v>2.66</v>
      </c>
      <c r="I26" s="20"/>
      <c r="J26" s="2014">
        <v>0.20833333333333334</v>
      </c>
      <c r="K26" s="2018">
        <v>7</v>
      </c>
      <c r="L26" s="2020">
        <v>91</v>
      </c>
      <c r="M26" s="2019">
        <v>0.67</v>
      </c>
      <c r="N26" s="2017">
        <v>0.70833333333333337</v>
      </c>
      <c r="O26" s="2018">
        <v>35</v>
      </c>
      <c r="P26" s="2020">
        <v>83</v>
      </c>
      <c r="Q26" s="2019">
        <v>2.21</v>
      </c>
      <c r="S26" s="2023">
        <v>0.20833333333333334</v>
      </c>
      <c r="T26" s="2027">
        <v>7</v>
      </c>
      <c r="U26" s="2029">
        <v>88</v>
      </c>
      <c r="V26" s="2028">
        <v>0.81</v>
      </c>
      <c r="W26" s="2026">
        <v>0.70833333333333337</v>
      </c>
      <c r="X26" s="2027">
        <v>42</v>
      </c>
      <c r="Y26" s="2029">
        <v>83</v>
      </c>
      <c r="Z26" s="2028">
        <v>3.06</v>
      </c>
      <c r="AB26" s="2032">
        <v>0.20833333333333334</v>
      </c>
      <c r="AC26" s="2036">
        <v>10</v>
      </c>
      <c r="AD26" s="2038">
        <v>86</v>
      </c>
      <c r="AE26" s="2037">
        <v>0.89</v>
      </c>
      <c r="AF26" s="2035">
        <v>0.70833333333333337</v>
      </c>
      <c r="AG26" s="2036">
        <v>49</v>
      </c>
      <c r="AH26" s="2038">
        <v>86</v>
      </c>
      <c r="AI26" s="2037">
        <v>3.24</v>
      </c>
      <c r="AK26" s="2041">
        <v>0.20833333333333334</v>
      </c>
      <c r="AL26" s="2045">
        <v>10</v>
      </c>
      <c r="AM26" s="2047">
        <v>79</v>
      </c>
      <c r="AN26" s="2046">
        <v>0.96</v>
      </c>
      <c r="AO26" s="2044">
        <v>0.70833333333333337</v>
      </c>
      <c r="AP26" s="2045">
        <v>34</v>
      </c>
      <c r="AQ26" s="2047">
        <v>79</v>
      </c>
      <c r="AR26" s="2046">
        <v>2.59</v>
      </c>
      <c r="AT26" s="2050">
        <v>0.20833333333333334</v>
      </c>
      <c r="AU26" s="2054">
        <v>8</v>
      </c>
      <c r="AV26" s="2056">
        <v>77</v>
      </c>
      <c r="AW26" s="2055">
        <v>0.88</v>
      </c>
      <c r="AX26" s="2053">
        <v>0.70833333333333337</v>
      </c>
      <c r="AY26" s="2054">
        <v>54</v>
      </c>
      <c r="AZ26" s="2056">
        <v>80</v>
      </c>
      <c r="BA26" s="2055">
        <v>3.47</v>
      </c>
      <c r="BB26" s="24"/>
      <c r="BC26" s="2060">
        <v>0.20833333333333334</v>
      </c>
      <c r="BD26" s="2066">
        <v>3</v>
      </c>
      <c r="BE26" s="2069">
        <v>82</v>
      </c>
      <c r="BF26" s="2068">
        <v>0.72</v>
      </c>
      <c r="BG26" s="2063">
        <v>0.70833333333333337</v>
      </c>
      <c r="BH26" s="2066">
        <v>53</v>
      </c>
      <c r="BI26" s="2069">
        <v>88</v>
      </c>
      <c r="BJ26" s="2068">
        <v>3.1</v>
      </c>
      <c r="BL26" s="1993">
        <v>0.20833333333333334</v>
      </c>
      <c r="BM26" s="54">
        <f t="shared" si="0"/>
        <v>44</v>
      </c>
      <c r="BN26" s="56">
        <f t="shared" si="1"/>
        <v>86.4</v>
      </c>
      <c r="BO26" s="2001">
        <f t="shared" si="2"/>
        <v>0.84113936149875745</v>
      </c>
      <c r="BP26" s="1996">
        <v>0.70833333333333337</v>
      </c>
      <c r="BQ26" s="54">
        <f t="shared" si="9"/>
        <v>213</v>
      </c>
      <c r="BR26" s="56">
        <f t="shared" si="10"/>
        <v>83.4</v>
      </c>
      <c r="BS26" s="2001">
        <f t="shared" si="11"/>
        <v>4.0718791818008029</v>
      </c>
      <c r="BU26" s="1993">
        <v>0.20833333333333334</v>
      </c>
      <c r="BV26" s="54">
        <f t="shared" si="3"/>
        <v>11</v>
      </c>
      <c r="BW26" s="56">
        <f t="shared" si="4"/>
        <v>84.2</v>
      </c>
      <c r="BX26" s="2001">
        <f t="shared" si="5"/>
        <v>0.21028484037468936</v>
      </c>
      <c r="BY26" s="1996">
        <v>0.70833333333333337</v>
      </c>
      <c r="BZ26" s="54">
        <f t="shared" si="6"/>
        <v>107</v>
      </c>
      <c r="CA26" s="56">
        <f t="shared" si="7"/>
        <v>82.2</v>
      </c>
      <c r="CB26" s="2001">
        <f t="shared" si="8"/>
        <v>2.0454979927356143</v>
      </c>
    </row>
    <row r="27" spans="1:80" x14ac:dyDescent="0.3">
      <c r="A27" s="2003">
        <v>0.21875</v>
      </c>
      <c r="B27" s="2009">
        <v>2</v>
      </c>
      <c r="C27" s="2011">
        <v>84</v>
      </c>
      <c r="D27" s="2010">
        <v>0.71</v>
      </c>
      <c r="E27" s="2006">
        <v>0.71875</v>
      </c>
      <c r="F27" s="2009">
        <v>44</v>
      </c>
      <c r="G27" s="2011">
        <v>86</v>
      </c>
      <c r="H27" s="2010">
        <v>2.77</v>
      </c>
      <c r="I27" s="20"/>
      <c r="J27" s="2012">
        <v>0.21875</v>
      </c>
      <c r="K27" s="2018">
        <v>10</v>
      </c>
      <c r="L27" s="2020">
        <v>78</v>
      </c>
      <c r="M27" s="2019">
        <v>1.1200000000000001</v>
      </c>
      <c r="N27" s="2015">
        <v>0.71875</v>
      </c>
      <c r="O27" s="2018">
        <v>37</v>
      </c>
      <c r="P27" s="2020">
        <v>87</v>
      </c>
      <c r="Q27" s="2019">
        <v>2.65</v>
      </c>
      <c r="S27" s="2021">
        <v>0.21875</v>
      </c>
      <c r="T27" s="2027">
        <v>12</v>
      </c>
      <c r="U27" s="2029">
        <v>88</v>
      </c>
      <c r="V27" s="2028">
        <v>0.9</v>
      </c>
      <c r="W27" s="2024">
        <v>0.71875</v>
      </c>
      <c r="X27" s="2027">
        <v>37</v>
      </c>
      <c r="Y27" s="2029">
        <v>82</v>
      </c>
      <c r="Z27" s="2028">
        <v>2.75</v>
      </c>
      <c r="AB27" s="2030">
        <v>0.21875</v>
      </c>
      <c r="AC27" s="2036">
        <v>7</v>
      </c>
      <c r="AD27" s="2038">
        <v>81</v>
      </c>
      <c r="AE27" s="2037">
        <v>0.74</v>
      </c>
      <c r="AF27" s="2033">
        <v>0.71875</v>
      </c>
      <c r="AG27" s="2036">
        <v>50</v>
      </c>
      <c r="AH27" s="2038">
        <v>84</v>
      </c>
      <c r="AI27" s="2037">
        <v>2.2999999999999998</v>
      </c>
      <c r="AK27" s="2039">
        <v>0.21875</v>
      </c>
      <c r="AL27" s="2045">
        <v>6</v>
      </c>
      <c r="AM27" s="2047">
        <v>75</v>
      </c>
      <c r="AN27" s="2046">
        <v>0.81</v>
      </c>
      <c r="AO27" s="2042">
        <v>0.71875</v>
      </c>
      <c r="AP27" s="2045">
        <v>43</v>
      </c>
      <c r="AQ27" s="2047">
        <v>92</v>
      </c>
      <c r="AR27" s="2046">
        <v>2.82</v>
      </c>
      <c r="AT27" s="2048">
        <v>0.21875</v>
      </c>
      <c r="AU27" s="2054">
        <v>7</v>
      </c>
      <c r="AV27" s="2056">
        <v>69</v>
      </c>
      <c r="AW27" s="2055">
        <v>1</v>
      </c>
      <c r="AX27" s="2051">
        <v>0.71875</v>
      </c>
      <c r="AY27" s="2054">
        <v>59</v>
      </c>
      <c r="AZ27" s="2056">
        <v>84</v>
      </c>
      <c r="BA27" s="2055">
        <v>2.72</v>
      </c>
      <c r="BB27" s="49"/>
      <c r="BC27" s="2058">
        <v>0.21875</v>
      </c>
      <c r="BD27" s="2066">
        <v>5</v>
      </c>
      <c r="BE27" s="2069">
        <v>77</v>
      </c>
      <c r="BF27" s="2068">
        <v>0.8</v>
      </c>
      <c r="BG27" s="2061">
        <v>0.71875</v>
      </c>
      <c r="BH27" s="2066">
        <v>58</v>
      </c>
      <c r="BI27" s="2069">
        <v>90</v>
      </c>
      <c r="BJ27" s="2068">
        <v>3.17</v>
      </c>
      <c r="BL27" s="1991">
        <v>0.21875</v>
      </c>
      <c r="BM27" s="54">
        <f t="shared" si="0"/>
        <v>37</v>
      </c>
      <c r="BN27" s="56">
        <f t="shared" si="1"/>
        <v>81.2</v>
      </c>
      <c r="BO27" s="2001">
        <f t="shared" si="2"/>
        <v>0.70732173580577329</v>
      </c>
      <c r="BP27" s="1994">
        <v>0.71875</v>
      </c>
      <c r="BQ27" s="54">
        <f t="shared" si="9"/>
        <v>211</v>
      </c>
      <c r="BR27" s="56">
        <f t="shared" si="10"/>
        <v>86.2</v>
      </c>
      <c r="BS27" s="2001">
        <f t="shared" si="11"/>
        <v>4.0336455744599498</v>
      </c>
      <c r="BU27" s="1991">
        <v>0.21875</v>
      </c>
      <c r="BV27" s="54">
        <f t="shared" si="3"/>
        <v>12</v>
      </c>
      <c r="BW27" s="56">
        <f t="shared" si="4"/>
        <v>78.2</v>
      </c>
      <c r="BX27" s="2001">
        <f t="shared" si="5"/>
        <v>0.22940164404511568</v>
      </c>
      <c r="BY27" s="1994">
        <v>0.71875</v>
      </c>
      <c r="BZ27" s="54">
        <f t="shared" si="6"/>
        <v>117</v>
      </c>
      <c r="CA27" s="56">
        <f t="shared" si="7"/>
        <v>85.8</v>
      </c>
      <c r="CB27" s="2001">
        <f t="shared" si="8"/>
        <v>2.2366660294398777</v>
      </c>
    </row>
    <row r="28" spans="1:80" x14ac:dyDescent="0.3">
      <c r="A28" s="2003">
        <v>0.22916666666666666</v>
      </c>
      <c r="B28" s="2009">
        <v>11</v>
      </c>
      <c r="C28" s="2011">
        <v>82</v>
      </c>
      <c r="D28" s="2010">
        <v>0.92</v>
      </c>
      <c r="E28" s="2006">
        <v>0.72916666666666663</v>
      </c>
      <c r="F28" s="2009">
        <v>43</v>
      </c>
      <c r="G28" s="2011">
        <v>90</v>
      </c>
      <c r="H28" s="2010">
        <v>1.86</v>
      </c>
      <c r="I28" s="20"/>
      <c r="J28" s="2012">
        <v>0.22916666666666666</v>
      </c>
      <c r="K28" s="2018">
        <v>13</v>
      </c>
      <c r="L28" s="2020">
        <v>75</v>
      </c>
      <c r="M28" s="2019">
        <v>0.87</v>
      </c>
      <c r="N28" s="2015">
        <v>0.72916666666666663</v>
      </c>
      <c r="O28" s="2018">
        <v>45</v>
      </c>
      <c r="P28" s="2020">
        <v>85</v>
      </c>
      <c r="Q28" s="2019">
        <v>2.4300000000000002</v>
      </c>
      <c r="S28" s="2021">
        <v>0.22916666666666666</v>
      </c>
      <c r="T28" s="2027">
        <v>10</v>
      </c>
      <c r="U28" s="2029">
        <v>79</v>
      </c>
      <c r="V28" s="2028">
        <v>0.84</v>
      </c>
      <c r="W28" s="2024">
        <v>0.72916666666666663</v>
      </c>
      <c r="X28" s="2027">
        <v>59</v>
      </c>
      <c r="Y28" s="2029">
        <v>86</v>
      </c>
      <c r="Z28" s="2028">
        <v>3.11</v>
      </c>
      <c r="AB28" s="2030">
        <v>0.22916666666666666</v>
      </c>
      <c r="AC28" s="2036">
        <v>10</v>
      </c>
      <c r="AD28" s="2038">
        <v>81</v>
      </c>
      <c r="AE28" s="2037">
        <v>0.81</v>
      </c>
      <c r="AF28" s="2033">
        <v>0.72916666666666663</v>
      </c>
      <c r="AG28" s="2036">
        <v>42</v>
      </c>
      <c r="AH28" s="2038">
        <v>90</v>
      </c>
      <c r="AI28" s="2037">
        <v>2.2599999999999998</v>
      </c>
      <c r="AK28" s="2039">
        <v>0.22916666666666666</v>
      </c>
      <c r="AL28" s="2045">
        <v>11</v>
      </c>
      <c r="AM28" s="2047">
        <v>84</v>
      </c>
      <c r="AN28" s="2046">
        <v>0.97</v>
      </c>
      <c r="AO28" s="2042">
        <v>0.72916666666666663</v>
      </c>
      <c r="AP28" s="2045">
        <v>13</v>
      </c>
      <c r="AQ28" s="2047">
        <v>95</v>
      </c>
      <c r="AR28" s="2046">
        <v>1.1200000000000001</v>
      </c>
      <c r="AT28" s="2048">
        <v>0.22916666666666666</v>
      </c>
      <c r="AU28" s="2054">
        <v>14</v>
      </c>
      <c r="AV28" s="2056">
        <v>80</v>
      </c>
      <c r="AW28" s="2055">
        <v>0.77</v>
      </c>
      <c r="AX28" s="2051">
        <v>0.72916666666666663</v>
      </c>
      <c r="AY28" s="2054">
        <v>58</v>
      </c>
      <c r="AZ28" s="2056">
        <v>90</v>
      </c>
      <c r="BA28" s="2055">
        <v>2.5499999999999998</v>
      </c>
      <c r="BB28" s="49"/>
      <c r="BC28" s="2058">
        <v>0.22916666666666666</v>
      </c>
      <c r="BD28" s="2066">
        <v>2</v>
      </c>
      <c r="BE28" s="2069">
        <v>80</v>
      </c>
      <c r="BF28" s="2068">
        <v>0.76</v>
      </c>
      <c r="BG28" s="2061">
        <v>0.72916666666666663</v>
      </c>
      <c r="BH28" s="2066">
        <v>47</v>
      </c>
      <c r="BI28" s="2069">
        <v>97</v>
      </c>
      <c r="BJ28" s="2068">
        <v>2.16</v>
      </c>
      <c r="BL28" s="1991">
        <v>0.22916666666666666</v>
      </c>
      <c r="BM28" s="54">
        <f t="shared" si="0"/>
        <v>55</v>
      </c>
      <c r="BN28" s="56">
        <f t="shared" si="1"/>
        <v>80.2</v>
      </c>
      <c r="BO28" s="2001">
        <f t="shared" si="2"/>
        <v>1.0514242018734468</v>
      </c>
      <c r="BP28" s="1994">
        <v>0.72916666666666663</v>
      </c>
      <c r="BQ28" s="54">
        <f t="shared" si="9"/>
        <v>202</v>
      </c>
      <c r="BR28" s="56">
        <f t="shared" si="10"/>
        <v>89.2</v>
      </c>
      <c r="BS28" s="2001">
        <f t="shared" si="11"/>
        <v>3.8615943414261134</v>
      </c>
      <c r="BU28" s="1991">
        <v>0.22916666666666666</v>
      </c>
      <c r="BV28" s="54">
        <f t="shared" si="3"/>
        <v>16</v>
      </c>
      <c r="BW28" s="56">
        <f t="shared" si="4"/>
        <v>79.8</v>
      </c>
      <c r="BX28" s="2001">
        <f t="shared" si="5"/>
        <v>0.3058688587268209</v>
      </c>
      <c r="BY28" s="1994">
        <v>0.72916666666666663</v>
      </c>
      <c r="BZ28" s="54">
        <f t="shared" si="6"/>
        <v>105</v>
      </c>
      <c r="CA28" s="56">
        <f t="shared" si="7"/>
        <v>89.2</v>
      </c>
      <c r="CB28" s="2001">
        <f t="shared" si="8"/>
        <v>2.007264385394762</v>
      </c>
    </row>
    <row r="29" spans="1:80" ht="17.25" thickBot="1" x14ac:dyDescent="0.35">
      <c r="A29" s="2004">
        <v>0.23958333333333334</v>
      </c>
      <c r="B29" s="2009">
        <v>18</v>
      </c>
      <c r="C29" s="2011">
        <v>95</v>
      </c>
      <c r="D29" s="2010">
        <v>1.05</v>
      </c>
      <c r="E29" s="2007">
        <v>0.73958333333333337</v>
      </c>
      <c r="F29" s="2009">
        <v>38</v>
      </c>
      <c r="G29" s="2011">
        <v>92</v>
      </c>
      <c r="H29" s="2010">
        <v>1.4</v>
      </c>
      <c r="I29" s="20"/>
      <c r="J29" s="2013">
        <v>0.23958333333333334</v>
      </c>
      <c r="K29" s="2018">
        <v>15</v>
      </c>
      <c r="L29" s="2020">
        <v>86</v>
      </c>
      <c r="M29" s="2019">
        <v>0.77</v>
      </c>
      <c r="N29" s="2016">
        <v>0.73958333333333337</v>
      </c>
      <c r="O29" s="2018">
        <v>34</v>
      </c>
      <c r="P29" s="2020">
        <v>86</v>
      </c>
      <c r="Q29" s="2019">
        <v>1.56</v>
      </c>
      <c r="S29" s="2022">
        <v>0.23958333333333334</v>
      </c>
      <c r="T29" s="2027">
        <v>8</v>
      </c>
      <c r="U29" s="2029">
        <v>87</v>
      </c>
      <c r="V29" s="2028">
        <v>1.1000000000000001</v>
      </c>
      <c r="W29" s="2025">
        <v>0.73958333333333337</v>
      </c>
      <c r="X29" s="2027">
        <v>41</v>
      </c>
      <c r="Y29" s="2029">
        <v>87</v>
      </c>
      <c r="Z29" s="2028">
        <v>1.63</v>
      </c>
      <c r="AB29" s="2031">
        <v>0.23958333333333334</v>
      </c>
      <c r="AC29" s="2036">
        <v>10</v>
      </c>
      <c r="AD29" s="2038">
        <v>86</v>
      </c>
      <c r="AE29" s="2037">
        <v>0.85</v>
      </c>
      <c r="AF29" s="2034">
        <v>0.73958333333333337</v>
      </c>
      <c r="AG29" s="2036">
        <v>39</v>
      </c>
      <c r="AH29" s="2038">
        <v>91</v>
      </c>
      <c r="AI29" s="2037">
        <v>1.3</v>
      </c>
      <c r="AK29" s="2040">
        <v>0.23958333333333334</v>
      </c>
      <c r="AL29" s="2045">
        <v>8</v>
      </c>
      <c r="AM29" s="2047">
        <v>80</v>
      </c>
      <c r="AN29" s="2046">
        <v>0.76</v>
      </c>
      <c r="AO29" s="2043">
        <v>0.73958333333333337</v>
      </c>
      <c r="AP29" s="2045">
        <v>40</v>
      </c>
      <c r="AQ29" s="2047">
        <v>86</v>
      </c>
      <c r="AR29" s="2046">
        <v>1.5</v>
      </c>
      <c r="AT29" s="2049">
        <v>0.23958333333333334</v>
      </c>
      <c r="AU29" s="2054">
        <v>10</v>
      </c>
      <c r="AV29" s="2056">
        <v>79</v>
      </c>
      <c r="AW29" s="2055">
        <v>0.96</v>
      </c>
      <c r="AX29" s="2052">
        <v>0.73958333333333337</v>
      </c>
      <c r="AY29" s="2054">
        <v>39</v>
      </c>
      <c r="AZ29" s="2056">
        <v>87</v>
      </c>
      <c r="BA29" s="2055">
        <v>1.51</v>
      </c>
      <c r="BB29" s="23"/>
      <c r="BC29" s="2059">
        <v>0.23958333333333334</v>
      </c>
      <c r="BD29" s="2066">
        <v>1</v>
      </c>
      <c r="BE29" s="2069">
        <v>78</v>
      </c>
      <c r="BF29" s="2068">
        <v>0.76</v>
      </c>
      <c r="BG29" s="2062">
        <v>0.73958333333333337</v>
      </c>
      <c r="BH29" s="2066">
        <v>50</v>
      </c>
      <c r="BI29" s="2069">
        <v>91</v>
      </c>
      <c r="BJ29" s="2068">
        <v>2.4500000000000002</v>
      </c>
      <c r="BL29" s="1992">
        <v>0.23958333333333334</v>
      </c>
      <c r="BM29" s="54">
        <f t="shared" si="0"/>
        <v>59</v>
      </c>
      <c r="BN29" s="56">
        <f t="shared" si="1"/>
        <v>86.8</v>
      </c>
      <c r="BO29" s="2001">
        <f t="shared" si="2"/>
        <v>1.1278914165551519</v>
      </c>
      <c r="BP29" s="1995">
        <v>0.73958333333333337</v>
      </c>
      <c r="BQ29" s="54">
        <f t="shared" si="9"/>
        <v>192</v>
      </c>
      <c r="BR29" s="56">
        <f t="shared" si="10"/>
        <v>88.4</v>
      </c>
      <c r="BS29" s="2001">
        <f t="shared" si="11"/>
        <v>3.6704263047218508</v>
      </c>
      <c r="BU29" s="1992">
        <v>0.23958333333333334</v>
      </c>
      <c r="BV29" s="54">
        <f t="shared" si="3"/>
        <v>11</v>
      </c>
      <c r="BW29" s="56">
        <f t="shared" si="4"/>
        <v>83.6</v>
      </c>
      <c r="BX29" s="2001">
        <f t="shared" si="5"/>
        <v>0.21028484037468936</v>
      </c>
      <c r="BY29" s="1995">
        <v>0.73958333333333337</v>
      </c>
      <c r="BZ29" s="54">
        <f t="shared" si="6"/>
        <v>89</v>
      </c>
      <c r="CA29" s="56">
        <f t="shared" si="7"/>
        <v>87.4</v>
      </c>
      <c r="CB29" s="2001">
        <f t="shared" si="8"/>
        <v>1.7013955266679412</v>
      </c>
    </row>
    <row r="30" spans="1:80" ht="17.25" thickTop="1" x14ac:dyDescent="0.3">
      <c r="A30" s="2005">
        <v>0.25</v>
      </c>
      <c r="B30" s="2009">
        <v>18</v>
      </c>
      <c r="C30" s="2011">
        <v>90</v>
      </c>
      <c r="D30" s="2010">
        <v>0.95</v>
      </c>
      <c r="E30" s="2008">
        <v>0.75</v>
      </c>
      <c r="F30" s="2009">
        <v>49</v>
      </c>
      <c r="G30" s="2011">
        <v>85</v>
      </c>
      <c r="H30" s="2010">
        <v>1.53</v>
      </c>
      <c r="I30" s="20"/>
      <c r="J30" s="2014">
        <v>0.25</v>
      </c>
      <c r="K30" s="2018">
        <v>22</v>
      </c>
      <c r="L30" s="2020">
        <v>76</v>
      </c>
      <c r="M30" s="2019">
        <v>1.41</v>
      </c>
      <c r="N30" s="2017">
        <v>0.75</v>
      </c>
      <c r="O30" s="2018">
        <v>43</v>
      </c>
      <c r="P30" s="2020">
        <v>85</v>
      </c>
      <c r="Q30" s="2019">
        <v>1.64</v>
      </c>
      <c r="S30" s="2023">
        <v>0.25</v>
      </c>
      <c r="T30" s="2027">
        <v>15</v>
      </c>
      <c r="U30" s="2029">
        <v>89</v>
      </c>
      <c r="V30" s="2028">
        <v>0.83</v>
      </c>
      <c r="W30" s="2026">
        <v>0.75</v>
      </c>
      <c r="X30" s="2027">
        <v>40</v>
      </c>
      <c r="Y30" s="2029">
        <v>85</v>
      </c>
      <c r="Z30" s="2028">
        <v>1.5</v>
      </c>
      <c r="AB30" s="2032">
        <v>0.25</v>
      </c>
      <c r="AC30" s="2036">
        <v>12</v>
      </c>
      <c r="AD30" s="2038">
        <v>79</v>
      </c>
      <c r="AE30" s="2037">
        <v>0.91</v>
      </c>
      <c r="AF30" s="2035">
        <v>0.75</v>
      </c>
      <c r="AG30" s="2036">
        <v>47</v>
      </c>
      <c r="AH30" s="2038">
        <v>86</v>
      </c>
      <c r="AI30" s="2037">
        <v>1.71</v>
      </c>
      <c r="AK30" s="2041">
        <v>0.25</v>
      </c>
      <c r="AL30" s="2045">
        <v>20</v>
      </c>
      <c r="AM30" s="2047">
        <v>86</v>
      </c>
      <c r="AN30" s="2046">
        <v>0.8</v>
      </c>
      <c r="AO30" s="2044">
        <v>0.75</v>
      </c>
      <c r="AP30" s="2045">
        <v>34</v>
      </c>
      <c r="AQ30" s="2047">
        <v>81</v>
      </c>
      <c r="AR30" s="2046">
        <v>1.82</v>
      </c>
      <c r="AT30" s="2050">
        <v>0.25</v>
      </c>
      <c r="AU30" s="2054">
        <v>8</v>
      </c>
      <c r="AV30" s="2056">
        <v>78</v>
      </c>
      <c r="AW30" s="2055">
        <v>0.76</v>
      </c>
      <c r="AX30" s="2053">
        <v>0.75</v>
      </c>
      <c r="AY30" s="2054">
        <v>54</v>
      </c>
      <c r="AZ30" s="2056">
        <v>90</v>
      </c>
      <c r="BA30" s="2055">
        <v>1.94</v>
      </c>
      <c r="BB30" s="24"/>
      <c r="BC30" s="2060">
        <v>0.25</v>
      </c>
      <c r="BD30" s="2066">
        <v>4</v>
      </c>
      <c r="BE30" s="2069">
        <v>85</v>
      </c>
      <c r="BF30" s="2068">
        <v>0.96</v>
      </c>
      <c r="BG30" s="2063">
        <v>0.75</v>
      </c>
      <c r="BH30" s="2066">
        <v>77</v>
      </c>
      <c r="BI30" s="2069">
        <v>87</v>
      </c>
      <c r="BJ30" s="2068">
        <v>2.71</v>
      </c>
      <c r="BL30" s="1993">
        <v>0.25</v>
      </c>
      <c r="BM30" s="54">
        <f t="shared" si="0"/>
        <v>87</v>
      </c>
      <c r="BN30" s="56">
        <f t="shared" si="1"/>
        <v>84</v>
      </c>
      <c r="BO30" s="2001">
        <f t="shared" si="2"/>
        <v>1.6631619193270886</v>
      </c>
      <c r="BP30" s="1996">
        <v>0.75</v>
      </c>
      <c r="BQ30" s="54">
        <f t="shared" si="9"/>
        <v>213</v>
      </c>
      <c r="BR30" s="56">
        <f t="shared" si="10"/>
        <v>84.4</v>
      </c>
      <c r="BS30" s="2001">
        <f t="shared" si="11"/>
        <v>4.0718791818008029</v>
      </c>
      <c r="BU30" s="1993">
        <v>0.25</v>
      </c>
      <c r="BV30" s="54">
        <f t="shared" si="3"/>
        <v>12</v>
      </c>
      <c r="BW30" s="56">
        <f t="shared" si="4"/>
        <v>81.599999999999994</v>
      </c>
      <c r="BX30" s="2001">
        <f t="shared" si="5"/>
        <v>0.22940164404511568</v>
      </c>
      <c r="BY30" s="1996">
        <v>0.75</v>
      </c>
      <c r="BZ30" s="54">
        <f t="shared" si="6"/>
        <v>131</v>
      </c>
      <c r="CA30" s="56">
        <f t="shared" si="7"/>
        <v>85.4</v>
      </c>
      <c r="CB30" s="2001">
        <f t="shared" si="8"/>
        <v>2.504301280825846</v>
      </c>
    </row>
    <row r="31" spans="1:80" x14ac:dyDescent="0.3">
      <c r="A31" s="2003">
        <v>0.26041666666666669</v>
      </c>
      <c r="B31" s="2009">
        <v>22</v>
      </c>
      <c r="C31" s="2011">
        <v>92</v>
      </c>
      <c r="D31" s="2010">
        <v>0.87</v>
      </c>
      <c r="E31" s="2006">
        <v>0.76041666666666663</v>
      </c>
      <c r="F31" s="2009">
        <v>48</v>
      </c>
      <c r="G31" s="2011">
        <v>95</v>
      </c>
      <c r="H31" s="2010">
        <v>1.43</v>
      </c>
      <c r="I31" s="20"/>
      <c r="J31" s="2012">
        <v>0.26041666666666669</v>
      </c>
      <c r="K31" s="2018">
        <v>15</v>
      </c>
      <c r="L31" s="2020">
        <v>90</v>
      </c>
      <c r="M31" s="2019">
        <v>0.97</v>
      </c>
      <c r="N31" s="2015">
        <v>0.76041666666666663</v>
      </c>
      <c r="O31" s="2018">
        <v>53</v>
      </c>
      <c r="P31" s="2020">
        <v>88</v>
      </c>
      <c r="Q31" s="2019">
        <v>1.77</v>
      </c>
      <c r="S31" s="2021">
        <v>0.26041666666666669</v>
      </c>
      <c r="T31" s="2027">
        <v>21</v>
      </c>
      <c r="U31" s="2029">
        <v>82</v>
      </c>
      <c r="V31" s="2028">
        <v>1.41</v>
      </c>
      <c r="W31" s="2024">
        <v>0.76041666666666663</v>
      </c>
      <c r="X31" s="2027">
        <v>40</v>
      </c>
      <c r="Y31" s="2029">
        <v>91</v>
      </c>
      <c r="Z31" s="2028">
        <v>1.53</v>
      </c>
      <c r="AB31" s="2030">
        <v>0.26041666666666669</v>
      </c>
      <c r="AC31" s="2036">
        <v>25</v>
      </c>
      <c r="AD31" s="2038">
        <v>87</v>
      </c>
      <c r="AE31" s="2037">
        <v>1.08</v>
      </c>
      <c r="AF31" s="2033">
        <v>0.76041666666666663</v>
      </c>
      <c r="AG31" s="2036">
        <v>55</v>
      </c>
      <c r="AH31" s="2038">
        <v>90</v>
      </c>
      <c r="AI31" s="2037">
        <v>1.84</v>
      </c>
      <c r="AK31" s="2039">
        <v>0.26041666666666669</v>
      </c>
      <c r="AL31" s="2045">
        <v>21</v>
      </c>
      <c r="AM31" s="2047">
        <v>85</v>
      </c>
      <c r="AN31" s="2046">
        <v>1.01</v>
      </c>
      <c r="AO31" s="2042">
        <v>0.76041666666666663</v>
      </c>
      <c r="AP31" s="2045">
        <v>36</v>
      </c>
      <c r="AQ31" s="2047">
        <v>89</v>
      </c>
      <c r="AR31" s="2046">
        <v>1.37</v>
      </c>
      <c r="AT31" s="2048">
        <v>0.26041666666666669</v>
      </c>
      <c r="AU31" s="2054">
        <v>19</v>
      </c>
      <c r="AV31" s="2056">
        <v>86</v>
      </c>
      <c r="AW31" s="2055">
        <v>0.94</v>
      </c>
      <c r="AX31" s="2051">
        <v>0.76041666666666663</v>
      </c>
      <c r="AY31" s="2054">
        <v>49</v>
      </c>
      <c r="AZ31" s="2056">
        <v>87</v>
      </c>
      <c r="BA31" s="2055">
        <v>2</v>
      </c>
      <c r="BB31" s="49"/>
      <c r="BC31" s="2058">
        <v>0.26041666666666669</v>
      </c>
      <c r="BD31" s="2066">
        <v>9</v>
      </c>
      <c r="BE31" s="2069">
        <v>88</v>
      </c>
      <c r="BF31" s="2068">
        <v>0.77</v>
      </c>
      <c r="BG31" s="2061">
        <v>0.76041666666666663</v>
      </c>
      <c r="BH31" s="2066">
        <v>64</v>
      </c>
      <c r="BI31" s="2069">
        <v>88</v>
      </c>
      <c r="BJ31" s="2068">
        <v>2.3199999999999998</v>
      </c>
      <c r="BL31" s="1991">
        <v>0.26041666666666669</v>
      </c>
      <c r="BM31" s="54">
        <f t="shared" si="0"/>
        <v>104</v>
      </c>
      <c r="BN31" s="56">
        <f t="shared" si="1"/>
        <v>87.2</v>
      </c>
      <c r="BO31" s="2001">
        <f t="shared" si="2"/>
        <v>1.9881475817243355</v>
      </c>
      <c r="BP31" s="1994">
        <v>0.76041666666666663</v>
      </c>
      <c r="BQ31" s="54">
        <f t="shared" si="9"/>
        <v>232</v>
      </c>
      <c r="BR31" s="56">
        <f t="shared" si="10"/>
        <v>90.6</v>
      </c>
      <c r="BS31" s="2001">
        <f t="shared" si="11"/>
        <v>4.4350984515389023</v>
      </c>
      <c r="BU31" s="1991">
        <v>0.26041666666666669</v>
      </c>
      <c r="BV31" s="54">
        <f t="shared" si="3"/>
        <v>28</v>
      </c>
      <c r="BW31" s="56">
        <f t="shared" si="4"/>
        <v>86</v>
      </c>
      <c r="BX31" s="2001">
        <f t="shared" si="5"/>
        <v>0.53527050277193655</v>
      </c>
      <c r="BY31" s="1994">
        <v>0.76041666666666663</v>
      </c>
      <c r="BZ31" s="54">
        <f t="shared" si="6"/>
        <v>113</v>
      </c>
      <c r="CA31" s="56">
        <f t="shared" si="7"/>
        <v>89</v>
      </c>
      <c r="CB31" s="2001">
        <f t="shared" si="8"/>
        <v>2.1601988147581723</v>
      </c>
    </row>
    <row r="32" spans="1:80" x14ac:dyDescent="0.3">
      <c r="A32" s="2003">
        <v>0.27083333333333331</v>
      </c>
      <c r="B32" s="2009">
        <v>25</v>
      </c>
      <c r="C32" s="2011">
        <v>92</v>
      </c>
      <c r="D32" s="2010">
        <v>0.99</v>
      </c>
      <c r="E32" s="2006">
        <v>0.77083333333333337</v>
      </c>
      <c r="F32" s="2009">
        <v>63</v>
      </c>
      <c r="G32" s="2011">
        <v>87</v>
      </c>
      <c r="H32" s="2010">
        <v>1.92</v>
      </c>
      <c r="I32" s="20"/>
      <c r="J32" s="2012">
        <v>0.27083333333333331</v>
      </c>
      <c r="K32" s="2018">
        <v>26</v>
      </c>
      <c r="L32" s="2020">
        <v>83</v>
      </c>
      <c r="M32" s="2019">
        <v>1.18</v>
      </c>
      <c r="N32" s="2015">
        <v>0.77083333333333337</v>
      </c>
      <c r="O32" s="2018">
        <v>48</v>
      </c>
      <c r="P32" s="2020">
        <v>90</v>
      </c>
      <c r="Q32" s="2019">
        <v>1.51</v>
      </c>
      <c r="S32" s="2021">
        <v>0.27083333333333331</v>
      </c>
      <c r="T32" s="2027">
        <v>32</v>
      </c>
      <c r="U32" s="2029">
        <v>84</v>
      </c>
      <c r="V32" s="2028">
        <v>1.2</v>
      </c>
      <c r="W32" s="2024">
        <v>0.77083333333333337</v>
      </c>
      <c r="X32" s="2027">
        <v>60</v>
      </c>
      <c r="Y32" s="2029">
        <v>88</v>
      </c>
      <c r="Z32" s="2028">
        <v>1.9</v>
      </c>
      <c r="AB32" s="2030">
        <v>0.27083333333333331</v>
      </c>
      <c r="AC32" s="2036">
        <v>24</v>
      </c>
      <c r="AD32" s="2038">
        <v>83</v>
      </c>
      <c r="AE32" s="2037">
        <v>1.1000000000000001</v>
      </c>
      <c r="AF32" s="2033">
        <v>0.77083333333333337</v>
      </c>
      <c r="AG32" s="2036">
        <v>51</v>
      </c>
      <c r="AH32" s="2038">
        <v>85</v>
      </c>
      <c r="AI32" s="2037">
        <v>1.75</v>
      </c>
      <c r="AK32" s="2039">
        <v>0.27083333333333331</v>
      </c>
      <c r="AL32" s="2045">
        <v>25</v>
      </c>
      <c r="AM32" s="2047">
        <v>89</v>
      </c>
      <c r="AN32" s="2046">
        <v>1.18</v>
      </c>
      <c r="AO32" s="2042">
        <v>0.77083333333333337</v>
      </c>
      <c r="AP32" s="2045">
        <v>57</v>
      </c>
      <c r="AQ32" s="2047">
        <v>86</v>
      </c>
      <c r="AR32" s="2046">
        <v>1.88</v>
      </c>
      <c r="AT32" s="2048">
        <v>0.27083333333333331</v>
      </c>
      <c r="AU32" s="2054">
        <v>27</v>
      </c>
      <c r="AV32" s="2056">
        <v>84</v>
      </c>
      <c r="AW32" s="2055">
        <v>1.1000000000000001</v>
      </c>
      <c r="AX32" s="2051">
        <v>0.77083333333333337</v>
      </c>
      <c r="AY32" s="2054">
        <v>56</v>
      </c>
      <c r="AZ32" s="2056">
        <v>86</v>
      </c>
      <c r="BA32" s="2055">
        <v>1.97</v>
      </c>
      <c r="BB32" s="49"/>
      <c r="BC32" s="2058">
        <v>0.27083333333333331</v>
      </c>
      <c r="BD32" s="2066">
        <v>13</v>
      </c>
      <c r="BE32" s="2069">
        <v>93</v>
      </c>
      <c r="BF32" s="2068">
        <v>0.78</v>
      </c>
      <c r="BG32" s="2061">
        <v>0.77083333333333337</v>
      </c>
      <c r="BH32" s="2066">
        <v>56</v>
      </c>
      <c r="BI32" s="2069">
        <v>90</v>
      </c>
      <c r="BJ32" s="2068">
        <v>2.2000000000000002</v>
      </c>
      <c r="BL32" s="1991">
        <v>0.27083333333333331</v>
      </c>
      <c r="BM32" s="54">
        <f t="shared" si="0"/>
        <v>132</v>
      </c>
      <c r="BN32" s="56">
        <f t="shared" si="1"/>
        <v>86.2</v>
      </c>
      <c r="BO32" s="2001">
        <f t="shared" si="2"/>
        <v>2.5234180844962721</v>
      </c>
      <c r="BP32" s="1994">
        <v>0.77083333333333337</v>
      </c>
      <c r="BQ32" s="54">
        <f t="shared" si="9"/>
        <v>279</v>
      </c>
      <c r="BR32" s="56">
        <f t="shared" si="10"/>
        <v>87.2</v>
      </c>
      <c r="BS32" s="2001">
        <f t="shared" si="11"/>
        <v>5.3335882240489392</v>
      </c>
      <c r="BU32" s="1991">
        <v>0.27083333333333331</v>
      </c>
      <c r="BV32" s="54">
        <f t="shared" si="3"/>
        <v>40</v>
      </c>
      <c r="BW32" s="56">
        <f t="shared" si="4"/>
        <v>84.6</v>
      </c>
      <c r="BX32" s="2001">
        <f t="shared" si="5"/>
        <v>0.7646721468170522</v>
      </c>
      <c r="BY32" s="1994">
        <v>0.77083333333333337</v>
      </c>
      <c r="BZ32" s="54">
        <f t="shared" si="6"/>
        <v>112</v>
      </c>
      <c r="CA32" s="56">
        <f t="shared" si="7"/>
        <v>87</v>
      </c>
      <c r="CB32" s="2001">
        <f t="shared" si="8"/>
        <v>2.1410820110877462</v>
      </c>
    </row>
    <row r="33" spans="1:80" ht="17.25" thickBot="1" x14ac:dyDescent="0.35">
      <c r="A33" s="2004">
        <v>0.28125</v>
      </c>
      <c r="B33" s="2009">
        <v>27</v>
      </c>
      <c r="C33" s="2011">
        <v>92</v>
      </c>
      <c r="D33" s="2010">
        <v>1.06</v>
      </c>
      <c r="E33" s="2007">
        <v>0.78125</v>
      </c>
      <c r="F33" s="2009">
        <v>50</v>
      </c>
      <c r="G33" s="2011">
        <v>83</v>
      </c>
      <c r="H33" s="2010">
        <v>2.0099999999999998</v>
      </c>
      <c r="I33" s="20"/>
      <c r="J33" s="2013">
        <v>0.28125</v>
      </c>
      <c r="K33" s="2018">
        <v>21</v>
      </c>
      <c r="L33" s="2020">
        <v>89</v>
      </c>
      <c r="M33" s="2019">
        <v>1.5</v>
      </c>
      <c r="N33" s="2016">
        <v>0.78125</v>
      </c>
      <c r="O33" s="2018">
        <v>40</v>
      </c>
      <c r="P33" s="2020">
        <v>83</v>
      </c>
      <c r="Q33" s="2019">
        <v>1.52</v>
      </c>
      <c r="S33" s="2022">
        <v>0.28125</v>
      </c>
      <c r="T33" s="2027">
        <v>22</v>
      </c>
      <c r="U33" s="2029">
        <v>87</v>
      </c>
      <c r="V33" s="2028">
        <v>1.07</v>
      </c>
      <c r="W33" s="2025">
        <v>0.78125</v>
      </c>
      <c r="X33" s="2027">
        <v>39</v>
      </c>
      <c r="Y33" s="2029">
        <v>83</v>
      </c>
      <c r="Z33" s="2028">
        <v>1.61</v>
      </c>
      <c r="AB33" s="2031">
        <v>0.28125</v>
      </c>
      <c r="AC33" s="2036">
        <v>26</v>
      </c>
      <c r="AD33" s="2038">
        <v>81</v>
      </c>
      <c r="AE33" s="2037">
        <v>1.26</v>
      </c>
      <c r="AF33" s="2034">
        <v>0.78125</v>
      </c>
      <c r="AG33" s="2036">
        <v>47</v>
      </c>
      <c r="AH33" s="2038">
        <v>87</v>
      </c>
      <c r="AI33" s="2037">
        <v>1.64</v>
      </c>
      <c r="AK33" s="2040">
        <v>0.28125</v>
      </c>
      <c r="AL33" s="2045">
        <v>26</v>
      </c>
      <c r="AM33" s="2047">
        <v>85</v>
      </c>
      <c r="AN33" s="2046">
        <v>1.24</v>
      </c>
      <c r="AO33" s="2043">
        <v>0.78125</v>
      </c>
      <c r="AP33" s="2045">
        <v>47</v>
      </c>
      <c r="AQ33" s="2047">
        <v>91</v>
      </c>
      <c r="AR33" s="2046">
        <v>1.55</v>
      </c>
      <c r="AT33" s="2049">
        <v>0.28125</v>
      </c>
      <c r="AU33" s="2054">
        <v>37</v>
      </c>
      <c r="AV33" s="2056">
        <v>81</v>
      </c>
      <c r="AW33" s="2055">
        <v>1.35</v>
      </c>
      <c r="AX33" s="2052">
        <v>0.78125</v>
      </c>
      <c r="AY33" s="2054">
        <v>34</v>
      </c>
      <c r="AZ33" s="2056">
        <v>89</v>
      </c>
      <c r="BA33" s="2055">
        <v>1.43</v>
      </c>
      <c r="BB33" s="23"/>
      <c r="BC33" s="2059">
        <v>0.28125</v>
      </c>
      <c r="BD33" s="2066">
        <v>10</v>
      </c>
      <c r="BE33" s="2069">
        <v>92</v>
      </c>
      <c r="BF33" s="2068">
        <v>1.06</v>
      </c>
      <c r="BG33" s="2062">
        <v>0.78125</v>
      </c>
      <c r="BH33" s="2066">
        <v>57</v>
      </c>
      <c r="BI33" s="2069">
        <v>94</v>
      </c>
      <c r="BJ33" s="2068">
        <v>2.15</v>
      </c>
      <c r="BL33" s="1992">
        <v>0.28125</v>
      </c>
      <c r="BM33" s="54">
        <f t="shared" si="0"/>
        <v>122</v>
      </c>
      <c r="BN33" s="56">
        <f t="shared" si="1"/>
        <v>86.8</v>
      </c>
      <c r="BO33" s="2001">
        <f t="shared" si="2"/>
        <v>2.3322500477920092</v>
      </c>
      <c r="BP33" s="1995">
        <v>0.78125</v>
      </c>
      <c r="BQ33" s="54">
        <f t="shared" si="9"/>
        <v>223</v>
      </c>
      <c r="BR33" s="56">
        <f t="shared" si="10"/>
        <v>85.4</v>
      </c>
      <c r="BS33" s="2001">
        <f t="shared" si="11"/>
        <v>4.2630472185050658</v>
      </c>
      <c r="BU33" s="1992">
        <v>0.28125</v>
      </c>
      <c r="BV33" s="54">
        <f t="shared" si="3"/>
        <v>47</v>
      </c>
      <c r="BW33" s="56">
        <f t="shared" si="4"/>
        <v>84.6</v>
      </c>
      <c r="BX33" s="2001">
        <f t="shared" si="5"/>
        <v>0.89848977251003637</v>
      </c>
      <c r="BY33" s="1995">
        <v>0.78125</v>
      </c>
      <c r="BZ33" s="54">
        <f t="shared" si="6"/>
        <v>91</v>
      </c>
      <c r="CA33" s="56">
        <f t="shared" si="7"/>
        <v>86.6</v>
      </c>
      <c r="CB33" s="2001">
        <f t="shared" si="8"/>
        <v>1.7396291340087937</v>
      </c>
    </row>
    <row r="34" spans="1:80" ht="17.25" thickTop="1" x14ac:dyDescent="0.3">
      <c r="A34" s="2005">
        <v>0.29166666666666669</v>
      </c>
      <c r="B34" s="2009">
        <v>40</v>
      </c>
      <c r="C34" s="2011">
        <v>93</v>
      </c>
      <c r="D34" s="2010">
        <v>1.33</v>
      </c>
      <c r="E34" s="2008">
        <v>0.79166666666666663</v>
      </c>
      <c r="F34" s="2009">
        <v>39</v>
      </c>
      <c r="G34" s="2011">
        <v>91</v>
      </c>
      <c r="H34" s="2010">
        <v>1.45</v>
      </c>
      <c r="I34" s="20"/>
      <c r="J34" s="2014">
        <v>0.29166666666666669</v>
      </c>
      <c r="K34" s="2018">
        <v>36</v>
      </c>
      <c r="L34" s="2020">
        <v>90</v>
      </c>
      <c r="M34" s="2019">
        <v>1.38</v>
      </c>
      <c r="N34" s="2017">
        <v>0.79166666666666663</v>
      </c>
      <c r="O34" s="2018">
        <v>31</v>
      </c>
      <c r="P34" s="2020">
        <v>87</v>
      </c>
      <c r="Q34" s="2019">
        <v>0.96</v>
      </c>
      <c r="S34" s="2023">
        <v>0.29166666666666669</v>
      </c>
      <c r="T34" s="2027">
        <v>34</v>
      </c>
      <c r="U34" s="2029">
        <v>87</v>
      </c>
      <c r="V34" s="2028">
        <v>1.48</v>
      </c>
      <c r="W34" s="2026">
        <v>0.79166666666666663</v>
      </c>
      <c r="X34" s="2027">
        <v>23</v>
      </c>
      <c r="Y34" s="2029">
        <v>88</v>
      </c>
      <c r="Z34" s="2028">
        <v>1.1200000000000001</v>
      </c>
      <c r="AB34" s="2032">
        <v>0.29166666666666669</v>
      </c>
      <c r="AC34" s="2036">
        <v>22</v>
      </c>
      <c r="AD34" s="2038">
        <v>87</v>
      </c>
      <c r="AE34" s="2037">
        <v>1.39</v>
      </c>
      <c r="AF34" s="2035">
        <v>0.79166666666666663</v>
      </c>
      <c r="AG34" s="2036">
        <v>36</v>
      </c>
      <c r="AH34" s="2038">
        <v>90</v>
      </c>
      <c r="AI34" s="2037">
        <v>1.39</v>
      </c>
      <c r="AK34" s="2041">
        <v>0.29166666666666669</v>
      </c>
      <c r="AL34" s="2045">
        <v>39</v>
      </c>
      <c r="AM34" s="2047">
        <v>92</v>
      </c>
      <c r="AN34" s="2046">
        <v>1.33</v>
      </c>
      <c r="AO34" s="2044">
        <v>0.79166666666666663</v>
      </c>
      <c r="AP34" s="2045">
        <v>34</v>
      </c>
      <c r="AQ34" s="2047">
        <v>84</v>
      </c>
      <c r="AR34" s="2046">
        <v>1.82</v>
      </c>
      <c r="AT34" s="2050">
        <v>0.29166666666666669</v>
      </c>
      <c r="AU34" s="2054">
        <v>26</v>
      </c>
      <c r="AV34" s="2056">
        <v>86</v>
      </c>
      <c r="AW34" s="2055">
        <v>1.1000000000000001</v>
      </c>
      <c r="AX34" s="2053">
        <v>0.79166666666666663</v>
      </c>
      <c r="AY34" s="2054">
        <v>33</v>
      </c>
      <c r="AZ34" s="2056">
        <v>88</v>
      </c>
      <c r="BA34" s="2055">
        <v>1.25</v>
      </c>
      <c r="BB34" s="24"/>
      <c r="BC34" s="2060">
        <v>0.29166666666666669</v>
      </c>
      <c r="BD34" s="2066">
        <v>15</v>
      </c>
      <c r="BE34" s="2069">
        <v>88</v>
      </c>
      <c r="BF34" s="2068">
        <v>0.93</v>
      </c>
      <c r="BG34" s="2063">
        <v>0.79166666666666663</v>
      </c>
      <c r="BH34" s="2066">
        <v>51</v>
      </c>
      <c r="BI34" s="2069">
        <v>90</v>
      </c>
      <c r="BJ34" s="2068">
        <v>1.96</v>
      </c>
      <c r="BL34" s="1993">
        <v>0.29166666666666669</v>
      </c>
      <c r="BM34" s="54">
        <f t="shared" si="0"/>
        <v>171</v>
      </c>
      <c r="BN34" s="56">
        <f t="shared" si="1"/>
        <v>89.8</v>
      </c>
      <c r="BO34" s="2001">
        <f t="shared" si="2"/>
        <v>3.2689734276428983</v>
      </c>
      <c r="BP34" s="1996">
        <v>0.79166666666666663</v>
      </c>
      <c r="BQ34" s="54">
        <f t="shared" si="9"/>
        <v>163</v>
      </c>
      <c r="BR34" s="56">
        <f t="shared" si="10"/>
        <v>88</v>
      </c>
      <c r="BS34" s="2001">
        <f t="shared" si="11"/>
        <v>3.1160389982794876</v>
      </c>
      <c r="BU34" s="1993">
        <v>0.29166666666666669</v>
      </c>
      <c r="BV34" s="54">
        <f t="shared" si="3"/>
        <v>41</v>
      </c>
      <c r="BW34" s="56">
        <f t="shared" si="4"/>
        <v>88.4</v>
      </c>
      <c r="BX34" s="2001">
        <f t="shared" si="5"/>
        <v>0.78378895048747854</v>
      </c>
      <c r="BY34" s="1996">
        <v>0.79166666666666663</v>
      </c>
      <c r="BZ34" s="54">
        <f t="shared" si="6"/>
        <v>84</v>
      </c>
      <c r="CA34" s="56">
        <f t="shared" si="7"/>
        <v>87.4</v>
      </c>
      <c r="CB34" s="2001">
        <f t="shared" si="8"/>
        <v>1.6058115083158095</v>
      </c>
    </row>
    <row r="35" spans="1:80" x14ac:dyDescent="0.3">
      <c r="A35" s="2003">
        <v>0.30208333333333331</v>
      </c>
      <c r="B35" s="2009">
        <v>41</v>
      </c>
      <c r="C35" s="2011">
        <v>91</v>
      </c>
      <c r="D35" s="2010">
        <v>2.25</v>
      </c>
      <c r="E35" s="2006">
        <v>0.80208333333333337</v>
      </c>
      <c r="F35" s="2009">
        <v>39</v>
      </c>
      <c r="G35" s="2011">
        <v>90</v>
      </c>
      <c r="H35" s="2010">
        <v>1.77</v>
      </c>
      <c r="I35" s="20"/>
      <c r="J35" s="2012">
        <v>0.30208333333333331</v>
      </c>
      <c r="K35" s="2018">
        <v>38</v>
      </c>
      <c r="L35" s="2020">
        <v>88</v>
      </c>
      <c r="M35" s="2019">
        <v>2.93</v>
      </c>
      <c r="N35" s="2015">
        <v>0.80208333333333337</v>
      </c>
      <c r="O35" s="2018">
        <v>20</v>
      </c>
      <c r="P35" s="2020">
        <v>90</v>
      </c>
      <c r="Q35" s="2019">
        <v>1.02</v>
      </c>
      <c r="S35" s="2021">
        <v>0.30208333333333331</v>
      </c>
      <c r="T35" s="2027">
        <v>31</v>
      </c>
      <c r="U35" s="2029">
        <v>85</v>
      </c>
      <c r="V35" s="2028">
        <v>1.65</v>
      </c>
      <c r="W35" s="2024">
        <v>0.80208333333333337</v>
      </c>
      <c r="X35" s="2027">
        <v>34</v>
      </c>
      <c r="Y35" s="2029">
        <v>89</v>
      </c>
      <c r="Z35" s="2028">
        <v>1.28</v>
      </c>
      <c r="AB35" s="2030">
        <v>0.30208333333333331</v>
      </c>
      <c r="AC35" s="2036">
        <v>37</v>
      </c>
      <c r="AD35" s="2038">
        <v>89</v>
      </c>
      <c r="AE35" s="2037">
        <v>2.77</v>
      </c>
      <c r="AF35" s="2033">
        <v>0.80208333333333337</v>
      </c>
      <c r="AG35" s="2036">
        <v>29</v>
      </c>
      <c r="AH35" s="2038">
        <v>87</v>
      </c>
      <c r="AI35" s="2037">
        <v>1.18</v>
      </c>
      <c r="AK35" s="2039">
        <v>0.30208333333333331</v>
      </c>
      <c r="AL35" s="2045">
        <v>46</v>
      </c>
      <c r="AM35" s="2047">
        <v>91</v>
      </c>
      <c r="AN35" s="2046">
        <v>1.98</v>
      </c>
      <c r="AO35" s="2042">
        <v>0.80208333333333337</v>
      </c>
      <c r="AP35" s="2045">
        <v>42</v>
      </c>
      <c r="AQ35" s="2047">
        <v>85</v>
      </c>
      <c r="AR35" s="2046">
        <v>1.94</v>
      </c>
      <c r="AT35" s="2048">
        <v>0.30208333333333331</v>
      </c>
      <c r="AU35" s="2054">
        <v>37</v>
      </c>
      <c r="AV35" s="2056">
        <v>86</v>
      </c>
      <c r="AW35" s="2055">
        <v>2.35</v>
      </c>
      <c r="AX35" s="2051">
        <v>0.80208333333333337</v>
      </c>
      <c r="AY35" s="2054">
        <v>41</v>
      </c>
      <c r="AZ35" s="2056">
        <v>93</v>
      </c>
      <c r="BA35" s="2055">
        <v>1.71</v>
      </c>
      <c r="BB35" s="49"/>
      <c r="BC35" s="2058">
        <v>0.30208333333333331</v>
      </c>
      <c r="BD35" s="2066">
        <v>18</v>
      </c>
      <c r="BE35" s="2069">
        <v>89</v>
      </c>
      <c r="BF35" s="2068">
        <v>1.8</v>
      </c>
      <c r="BG35" s="2061">
        <v>0.80208333333333337</v>
      </c>
      <c r="BH35" s="2066">
        <v>52</v>
      </c>
      <c r="BI35" s="2069">
        <v>91</v>
      </c>
      <c r="BJ35" s="2068">
        <v>2.31</v>
      </c>
      <c r="BL35" s="1991">
        <v>0.30208333333333331</v>
      </c>
      <c r="BM35" s="54">
        <f t="shared" si="0"/>
        <v>193</v>
      </c>
      <c r="BN35" s="56">
        <f t="shared" si="1"/>
        <v>88.8</v>
      </c>
      <c r="BO35" s="2001">
        <f t="shared" si="2"/>
        <v>3.6895431083922769</v>
      </c>
      <c r="BP35" s="1994">
        <v>0.80208333333333337</v>
      </c>
      <c r="BQ35" s="54">
        <f t="shared" si="9"/>
        <v>164</v>
      </c>
      <c r="BR35" s="56">
        <f t="shared" si="10"/>
        <v>88.2</v>
      </c>
      <c r="BS35" s="2001">
        <f t="shared" si="11"/>
        <v>3.1351558019499142</v>
      </c>
      <c r="BU35" s="1991">
        <v>0.30208333333333331</v>
      </c>
      <c r="BV35" s="54">
        <f t="shared" si="3"/>
        <v>55</v>
      </c>
      <c r="BW35" s="56">
        <f t="shared" si="4"/>
        <v>87.8</v>
      </c>
      <c r="BX35" s="2001">
        <f t="shared" si="5"/>
        <v>1.0514242018734468</v>
      </c>
      <c r="BY35" s="1994">
        <v>0.80208333333333337</v>
      </c>
      <c r="BZ35" s="54">
        <f t="shared" si="6"/>
        <v>93</v>
      </c>
      <c r="CA35" s="56">
        <f t="shared" si="7"/>
        <v>88.8</v>
      </c>
      <c r="CB35" s="2001">
        <f t="shared" si="8"/>
        <v>1.7778627413496464</v>
      </c>
    </row>
    <row r="36" spans="1:80" x14ac:dyDescent="0.3">
      <c r="A36" s="2003">
        <v>0.3125</v>
      </c>
      <c r="B36" s="2009">
        <v>51</v>
      </c>
      <c r="C36" s="2011">
        <v>94</v>
      </c>
      <c r="D36" s="2010">
        <v>3.07</v>
      </c>
      <c r="E36" s="2006">
        <v>0.8125</v>
      </c>
      <c r="F36" s="2009">
        <v>28</v>
      </c>
      <c r="G36" s="2011">
        <v>89</v>
      </c>
      <c r="H36" s="2010">
        <v>1.57</v>
      </c>
      <c r="I36" s="20"/>
      <c r="J36" s="2012">
        <v>0.3125</v>
      </c>
      <c r="K36" s="2018">
        <v>39</v>
      </c>
      <c r="L36" s="2020">
        <v>87</v>
      </c>
      <c r="M36" s="2019">
        <v>2.86</v>
      </c>
      <c r="N36" s="2015">
        <v>0.8125</v>
      </c>
      <c r="O36" s="2018">
        <v>35</v>
      </c>
      <c r="P36" s="2020">
        <v>89</v>
      </c>
      <c r="Q36" s="2019">
        <v>1.47</v>
      </c>
      <c r="S36" s="2021">
        <v>0.3125</v>
      </c>
      <c r="T36" s="2027">
        <v>43</v>
      </c>
      <c r="U36" s="2029">
        <v>87</v>
      </c>
      <c r="V36" s="2028">
        <v>2.71</v>
      </c>
      <c r="W36" s="2024">
        <v>0.8125</v>
      </c>
      <c r="X36" s="2027">
        <v>28</v>
      </c>
      <c r="Y36" s="2029">
        <v>89</v>
      </c>
      <c r="Z36" s="2028">
        <v>1.1200000000000001</v>
      </c>
      <c r="AB36" s="2030">
        <v>0.3125</v>
      </c>
      <c r="AC36" s="2036">
        <v>41</v>
      </c>
      <c r="AD36" s="2038">
        <v>91</v>
      </c>
      <c r="AE36" s="2037">
        <v>2.91</v>
      </c>
      <c r="AF36" s="2033">
        <v>0.8125</v>
      </c>
      <c r="AG36" s="2036">
        <v>36</v>
      </c>
      <c r="AH36" s="2038">
        <v>89</v>
      </c>
      <c r="AI36" s="2037">
        <v>1.5</v>
      </c>
      <c r="AK36" s="2039">
        <v>0.3125</v>
      </c>
      <c r="AL36" s="2045">
        <v>40</v>
      </c>
      <c r="AM36" s="2047">
        <v>87</v>
      </c>
      <c r="AN36" s="2046">
        <v>3.05</v>
      </c>
      <c r="AO36" s="2042">
        <v>0.8125</v>
      </c>
      <c r="AP36" s="2045">
        <v>17</v>
      </c>
      <c r="AQ36" s="2047">
        <v>82</v>
      </c>
      <c r="AR36" s="2046">
        <v>1.1399999999999999</v>
      </c>
      <c r="AT36" s="2048">
        <v>0.3125</v>
      </c>
      <c r="AU36" s="2054">
        <v>22</v>
      </c>
      <c r="AV36" s="2056">
        <v>89</v>
      </c>
      <c r="AW36" s="2055">
        <v>2.08</v>
      </c>
      <c r="AX36" s="2051">
        <v>0.8125</v>
      </c>
      <c r="AY36" s="2054">
        <v>27</v>
      </c>
      <c r="AZ36" s="2056">
        <v>92</v>
      </c>
      <c r="BA36" s="2055">
        <v>1.54</v>
      </c>
      <c r="BB36" s="49"/>
      <c r="BC36" s="2058">
        <v>0.3125</v>
      </c>
      <c r="BD36" s="2066">
        <v>16</v>
      </c>
      <c r="BE36" s="2069">
        <v>92</v>
      </c>
      <c r="BF36" s="2068">
        <v>2.17</v>
      </c>
      <c r="BG36" s="2061">
        <v>0.8125</v>
      </c>
      <c r="BH36" s="2066">
        <v>42</v>
      </c>
      <c r="BI36" s="2069">
        <v>88</v>
      </c>
      <c r="BJ36" s="2068">
        <v>2.2200000000000002</v>
      </c>
      <c r="BL36" s="1991">
        <v>0.3125</v>
      </c>
      <c r="BM36" s="54">
        <f t="shared" si="0"/>
        <v>214</v>
      </c>
      <c r="BN36" s="56">
        <f t="shared" si="1"/>
        <v>89.2</v>
      </c>
      <c r="BO36" s="2001">
        <f t="shared" si="2"/>
        <v>4.0909959854712286</v>
      </c>
      <c r="BP36" s="1994">
        <v>0.8125</v>
      </c>
      <c r="BQ36" s="54">
        <f t="shared" si="9"/>
        <v>144</v>
      </c>
      <c r="BR36" s="56">
        <f t="shared" si="10"/>
        <v>87.6</v>
      </c>
      <c r="BS36" s="2001">
        <f t="shared" si="11"/>
        <v>2.7528197285413878</v>
      </c>
      <c r="BU36" s="1991">
        <v>0.3125</v>
      </c>
      <c r="BV36" s="54">
        <f t="shared" si="3"/>
        <v>38</v>
      </c>
      <c r="BW36" s="56">
        <f t="shared" si="4"/>
        <v>88.2</v>
      </c>
      <c r="BX36" s="2001">
        <f t="shared" si="5"/>
        <v>0.72643853947619952</v>
      </c>
      <c r="BY36" s="1994">
        <v>0.8125</v>
      </c>
      <c r="BZ36" s="54">
        <f t="shared" si="6"/>
        <v>69</v>
      </c>
      <c r="CA36" s="56">
        <f t="shared" si="7"/>
        <v>88.2</v>
      </c>
      <c r="CB36" s="2001">
        <f t="shared" si="8"/>
        <v>1.3190594532594151</v>
      </c>
    </row>
    <row r="37" spans="1:80" ht="17.25" thickBot="1" x14ac:dyDescent="0.35">
      <c r="A37" s="2004">
        <v>0.32291666666666669</v>
      </c>
      <c r="B37" s="2009">
        <v>45</v>
      </c>
      <c r="C37" s="2011">
        <v>96</v>
      </c>
      <c r="D37" s="2010">
        <v>2.31</v>
      </c>
      <c r="E37" s="2007">
        <v>0.82291666666666663</v>
      </c>
      <c r="F37" s="2009">
        <v>28</v>
      </c>
      <c r="G37" s="2011">
        <v>90</v>
      </c>
      <c r="H37" s="2010">
        <v>1.57</v>
      </c>
      <c r="I37" s="20"/>
      <c r="J37" s="2013">
        <v>0.32291666666666669</v>
      </c>
      <c r="K37" s="2018">
        <v>54</v>
      </c>
      <c r="L37" s="2020">
        <v>88</v>
      </c>
      <c r="M37" s="2019">
        <v>3.54</v>
      </c>
      <c r="N37" s="2016">
        <v>0.82291666666666663</v>
      </c>
      <c r="O37" s="2018">
        <v>35</v>
      </c>
      <c r="P37" s="2020">
        <v>88</v>
      </c>
      <c r="Q37" s="2019">
        <v>1.51</v>
      </c>
      <c r="S37" s="2022">
        <v>0.32291666666666669</v>
      </c>
      <c r="T37" s="2027">
        <v>45</v>
      </c>
      <c r="U37" s="2029">
        <v>90</v>
      </c>
      <c r="V37" s="2028">
        <v>2.87</v>
      </c>
      <c r="W37" s="2025">
        <v>0.82291666666666663</v>
      </c>
      <c r="X37" s="2027">
        <v>27</v>
      </c>
      <c r="Y37" s="2029">
        <v>82</v>
      </c>
      <c r="Z37" s="2028">
        <v>1.1599999999999999</v>
      </c>
      <c r="AB37" s="2031">
        <v>0.32291666666666669</v>
      </c>
      <c r="AC37" s="2036">
        <v>49</v>
      </c>
      <c r="AD37" s="2038">
        <v>88</v>
      </c>
      <c r="AE37" s="2037">
        <v>3.08</v>
      </c>
      <c r="AF37" s="2034">
        <v>0.82291666666666663</v>
      </c>
      <c r="AG37" s="2036">
        <v>25</v>
      </c>
      <c r="AH37" s="2038">
        <v>90</v>
      </c>
      <c r="AI37" s="2037">
        <v>1.37</v>
      </c>
      <c r="AK37" s="2040">
        <v>0.32291666666666669</v>
      </c>
      <c r="AL37" s="2045">
        <v>41</v>
      </c>
      <c r="AM37" s="2047">
        <v>83</v>
      </c>
      <c r="AN37" s="2046">
        <v>3.17</v>
      </c>
      <c r="AO37" s="2043">
        <v>0.82291666666666663</v>
      </c>
      <c r="AP37" s="2045">
        <v>34</v>
      </c>
      <c r="AQ37" s="2047">
        <v>82</v>
      </c>
      <c r="AR37" s="2046">
        <v>1.72</v>
      </c>
      <c r="AT37" s="2049">
        <v>0.32291666666666669</v>
      </c>
      <c r="AU37" s="2054">
        <v>38</v>
      </c>
      <c r="AV37" s="2056">
        <v>85</v>
      </c>
      <c r="AW37" s="2055">
        <v>3.29</v>
      </c>
      <c r="AX37" s="2052">
        <v>0.82291666666666663</v>
      </c>
      <c r="AY37" s="2054">
        <v>30</v>
      </c>
      <c r="AZ37" s="2056">
        <v>95</v>
      </c>
      <c r="BA37" s="2055">
        <v>1.33</v>
      </c>
      <c r="BB37" s="23"/>
      <c r="BC37" s="2059">
        <v>0.32291666666666669</v>
      </c>
      <c r="BD37" s="2066">
        <v>18</v>
      </c>
      <c r="BE37" s="2069">
        <v>92</v>
      </c>
      <c r="BF37" s="2068">
        <v>1.25</v>
      </c>
      <c r="BG37" s="2062">
        <v>0.82291666666666663</v>
      </c>
      <c r="BH37" s="2066">
        <v>44</v>
      </c>
      <c r="BI37" s="2069">
        <v>92</v>
      </c>
      <c r="BJ37" s="2068">
        <v>1.61</v>
      </c>
      <c r="BL37" s="1992">
        <v>0.32291666666666669</v>
      </c>
      <c r="BM37" s="54">
        <f t="shared" si="0"/>
        <v>234</v>
      </c>
      <c r="BN37" s="56">
        <f t="shared" si="1"/>
        <v>89</v>
      </c>
      <c r="BO37" s="2001">
        <f t="shared" si="2"/>
        <v>4.4733320588797554</v>
      </c>
      <c r="BP37" s="1995">
        <v>0.82291666666666663</v>
      </c>
      <c r="BQ37" s="54">
        <f t="shared" si="9"/>
        <v>149</v>
      </c>
      <c r="BR37" s="56">
        <f t="shared" si="10"/>
        <v>86.4</v>
      </c>
      <c r="BS37" s="2001">
        <f t="shared" si="11"/>
        <v>2.8484037468935193</v>
      </c>
      <c r="BU37" s="1992">
        <v>0.32291666666666669</v>
      </c>
      <c r="BV37" s="54">
        <f t="shared" si="3"/>
        <v>56</v>
      </c>
      <c r="BW37" s="56">
        <f t="shared" si="4"/>
        <v>86.8</v>
      </c>
      <c r="BX37" s="2001">
        <f t="shared" si="5"/>
        <v>1.0705410055438731</v>
      </c>
      <c r="BY37" s="1995">
        <v>0.82291666666666663</v>
      </c>
      <c r="BZ37" s="54">
        <f t="shared" si="6"/>
        <v>74</v>
      </c>
      <c r="CA37" s="56">
        <f t="shared" si="7"/>
        <v>87.4</v>
      </c>
      <c r="CB37" s="2001">
        <f t="shared" si="8"/>
        <v>1.4146434716115466</v>
      </c>
    </row>
    <row r="38" spans="1:80" ht="17.25" thickTop="1" x14ac:dyDescent="0.3">
      <c r="A38" s="2005">
        <v>0.33333333333333331</v>
      </c>
      <c r="B38" s="2009">
        <v>54</v>
      </c>
      <c r="C38" s="2011">
        <v>91</v>
      </c>
      <c r="D38" s="2010">
        <v>2.94</v>
      </c>
      <c r="E38" s="2008">
        <v>0.83333333333333337</v>
      </c>
      <c r="F38" s="2009">
        <v>18</v>
      </c>
      <c r="G38" s="2011">
        <v>80</v>
      </c>
      <c r="H38" s="2010">
        <v>1.62</v>
      </c>
      <c r="I38" s="20"/>
      <c r="J38" s="2014">
        <v>0.33333333333333331</v>
      </c>
      <c r="K38" s="2018">
        <v>51</v>
      </c>
      <c r="L38" s="2020">
        <v>87</v>
      </c>
      <c r="M38" s="2019">
        <v>4.67</v>
      </c>
      <c r="N38" s="2017">
        <v>0.83333333333333337</v>
      </c>
      <c r="O38" s="2018">
        <v>18</v>
      </c>
      <c r="P38" s="2020">
        <v>90</v>
      </c>
      <c r="Q38" s="2019">
        <v>1.1000000000000001</v>
      </c>
      <c r="S38" s="2023">
        <v>0.33333333333333331</v>
      </c>
      <c r="T38" s="2027">
        <v>45</v>
      </c>
      <c r="U38" s="2029">
        <v>89</v>
      </c>
      <c r="V38" s="2028">
        <v>2.9</v>
      </c>
      <c r="W38" s="2026">
        <v>0.83333333333333337</v>
      </c>
      <c r="X38" s="2027">
        <v>23</v>
      </c>
      <c r="Y38" s="2029">
        <v>86</v>
      </c>
      <c r="Z38" s="2028">
        <v>1.23</v>
      </c>
      <c r="AB38" s="2032">
        <v>0.33333333333333331</v>
      </c>
      <c r="AC38" s="2036">
        <v>44</v>
      </c>
      <c r="AD38" s="2038">
        <v>94</v>
      </c>
      <c r="AE38" s="2037">
        <v>4.1900000000000004</v>
      </c>
      <c r="AF38" s="2035">
        <v>0.83333333333333337</v>
      </c>
      <c r="AG38" s="2036">
        <v>32</v>
      </c>
      <c r="AH38" s="2038">
        <v>91</v>
      </c>
      <c r="AI38" s="2037">
        <v>1.63</v>
      </c>
      <c r="AK38" s="2041">
        <v>0.33333333333333331</v>
      </c>
      <c r="AL38" s="2045">
        <v>50</v>
      </c>
      <c r="AM38" s="2047">
        <v>89</v>
      </c>
      <c r="AN38" s="2046">
        <v>4.59</v>
      </c>
      <c r="AO38" s="2044">
        <v>0.83333333333333337</v>
      </c>
      <c r="AP38" s="2045">
        <v>26</v>
      </c>
      <c r="AQ38" s="2047">
        <v>88</v>
      </c>
      <c r="AR38" s="2046">
        <v>1.56</v>
      </c>
      <c r="AT38" s="2050">
        <v>0.33333333333333331</v>
      </c>
      <c r="AU38" s="2054">
        <v>27</v>
      </c>
      <c r="AV38" s="2056">
        <v>87</v>
      </c>
      <c r="AW38" s="2055">
        <v>3.9</v>
      </c>
      <c r="AX38" s="2053">
        <v>0.83333333333333337</v>
      </c>
      <c r="AY38" s="2054">
        <v>29</v>
      </c>
      <c r="AZ38" s="2056">
        <v>94</v>
      </c>
      <c r="BA38" s="2055">
        <v>1.35</v>
      </c>
      <c r="BB38" s="24"/>
      <c r="BC38" s="2060">
        <v>0.33333333333333331</v>
      </c>
      <c r="BD38" s="2066">
        <v>15</v>
      </c>
      <c r="BE38" s="2069">
        <v>93</v>
      </c>
      <c r="BF38" s="2068">
        <v>1.74</v>
      </c>
      <c r="BG38" s="2063">
        <v>0.83333333333333337</v>
      </c>
      <c r="BH38" s="2066">
        <v>34</v>
      </c>
      <c r="BI38" s="2069">
        <v>96</v>
      </c>
      <c r="BJ38" s="2068">
        <v>1.7</v>
      </c>
      <c r="BL38" s="1993">
        <v>0.33333333333333331</v>
      </c>
      <c r="BM38" s="54">
        <f t="shared" si="0"/>
        <v>244</v>
      </c>
      <c r="BN38" s="56">
        <f t="shared" si="1"/>
        <v>90</v>
      </c>
      <c r="BO38" s="2001">
        <f t="shared" si="2"/>
        <v>4.6645000955840183</v>
      </c>
      <c r="BP38" s="1996">
        <v>0.83333333333333337</v>
      </c>
      <c r="BQ38" s="54">
        <f t="shared" si="9"/>
        <v>117</v>
      </c>
      <c r="BR38" s="56">
        <f t="shared" si="10"/>
        <v>87</v>
      </c>
      <c r="BS38" s="2001">
        <f t="shared" si="11"/>
        <v>2.2366660294398777</v>
      </c>
      <c r="BU38" s="1993">
        <v>0.33333333333333331</v>
      </c>
      <c r="BV38" s="54">
        <f t="shared" si="3"/>
        <v>42</v>
      </c>
      <c r="BW38" s="56">
        <f t="shared" si="4"/>
        <v>89.2</v>
      </c>
      <c r="BX38" s="2001">
        <f t="shared" si="5"/>
        <v>0.80290575415790477</v>
      </c>
      <c r="BY38" s="1996">
        <v>0.83333333333333337</v>
      </c>
      <c r="BZ38" s="54">
        <f t="shared" si="6"/>
        <v>63</v>
      </c>
      <c r="CA38" s="56">
        <f t="shared" si="7"/>
        <v>89.8</v>
      </c>
      <c r="CB38" s="2001">
        <f t="shared" si="8"/>
        <v>1.2043586312368573</v>
      </c>
    </row>
    <row r="39" spans="1:80" x14ac:dyDescent="0.3">
      <c r="A39" s="2003">
        <v>0.34375</v>
      </c>
      <c r="B39" s="2009">
        <v>45</v>
      </c>
      <c r="C39" s="2011">
        <v>90</v>
      </c>
      <c r="D39" s="2010">
        <v>2.78</v>
      </c>
      <c r="E39" s="2006">
        <v>0.84375</v>
      </c>
      <c r="F39" s="2009">
        <v>20</v>
      </c>
      <c r="G39" s="2011">
        <v>79</v>
      </c>
      <c r="H39" s="2010">
        <v>1.36</v>
      </c>
      <c r="I39" s="20"/>
      <c r="J39" s="2012">
        <v>0.34375</v>
      </c>
      <c r="K39" s="2018">
        <v>49</v>
      </c>
      <c r="L39" s="2020">
        <v>86</v>
      </c>
      <c r="M39" s="2019">
        <v>3.5</v>
      </c>
      <c r="N39" s="2015">
        <v>0.84375</v>
      </c>
      <c r="O39" s="2018">
        <v>29</v>
      </c>
      <c r="P39" s="2020">
        <v>88</v>
      </c>
      <c r="Q39" s="2019">
        <v>1.45</v>
      </c>
      <c r="S39" s="2021">
        <v>0.34375</v>
      </c>
      <c r="T39" s="2027">
        <v>44</v>
      </c>
      <c r="U39" s="2029">
        <v>85</v>
      </c>
      <c r="V39" s="2028">
        <v>3.86</v>
      </c>
      <c r="W39" s="2024">
        <v>0.84375</v>
      </c>
      <c r="X39" s="2027">
        <v>25</v>
      </c>
      <c r="Y39" s="2029">
        <v>87</v>
      </c>
      <c r="Z39" s="2028">
        <v>1.23</v>
      </c>
      <c r="AB39" s="2030">
        <v>0.34375</v>
      </c>
      <c r="AC39" s="2036">
        <v>42</v>
      </c>
      <c r="AD39" s="2038">
        <v>88</v>
      </c>
      <c r="AE39" s="2037">
        <v>4.96</v>
      </c>
      <c r="AF39" s="2033">
        <v>0.84375</v>
      </c>
      <c r="AG39" s="2036">
        <v>23</v>
      </c>
      <c r="AH39" s="2038">
        <v>88</v>
      </c>
      <c r="AI39" s="2037">
        <v>0.94</v>
      </c>
      <c r="AK39" s="2039">
        <v>0.34375</v>
      </c>
      <c r="AL39" s="2045">
        <v>45</v>
      </c>
      <c r="AM39" s="2047">
        <v>88</v>
      </c>
      <c r="AN39" s="2046">
        <v>3.36</v>
      </c>
      <c r="AO39" s="2042">
        <v>0.84375</v>
      </c>
      <c r="AP39" s="2045">
        <v>31</v>
      </c>
      <c r="AQ39" s="2047">
        <v>91</v>
      </c>
      <c r="AR39" s="2046">
        <v>1.67</v>
      </c>
      <c r="AT39" s="2048">
        <v>0.34375</v>
      </c>
      <c r="AU39" s="2054">
        <v>37</v>
      </c>
      <c r="AV39" s="2056">
        <v>83</v>
      </c>
      <c r="AW39" s="2055">
        <v>4.58</v>
      </c>
      <c r="AX39" s="2051">
        <v>0.84375</v>
      </c>
      <c r="AY39" s="2054">
        <v>32</v>
      </c>
      <c r="AZ39" s="2056">
        <v>87</v>
      </c>
      <c r="BA39" s="2055">
        <v>1.43</v>
      </c>
      <c r="BB39" s="49"/>
      <c r="BC39" s="2058">
        <v>0.34375</v>
      </c>
      <c r="BD39" s="2066">
        <v>18</v>
      </c>
      <c r="BE39" s="2069">
        <v>95</v>
      </c>
      <c r="BF39" s="2068">
        <v>2.59</v>
      </c>
      <c r="BG39" s="2061">
        <v>0.84375</v>
      </c>
      <c r="BH39" s="2066">
        <v>35</v>
      </c>
      <c r="BI39" s="2069">
        <v>91</v>
      </c>
      <c r="BJ39" s="2068">
        <v>1.47</v>
      </c>
      <c r="BL39" s="1991">
        <v>0.34375</v>
      </c>
      <c r="BM39" s="54">
        <f t="shared" si="0"/>
        <v>225</v>
      </c>
      <c r="BN39" s="56">
        <f t="shared" si="1"/>
        <v>87.4</v>
      </c>
      <c r="BO39" s="2001">
        <f t="shared" si="2"/>
        <v>4.3012808258459181</v>
      </c>
      <c r="BP39" s="1994">
        <v>0.84375</v>
      </c>
      <c r="BQ39" s="54">
        <f t="shared" si="9"/>
        <v>128</v>
      </c>
      <c r="BR39" s="56">
        <f t="shared" si="10"/>
        <v>86.6</v>
      </c>
      <c r="BS39" s="2001">
        <f t="shared" si="11"/>
        <v>2.4469508698145672</v>
      </c>
      <c r="BU39" s="1991">
        <v>0.34375</v>
      </c>
      <c r="BV39" s="54">
        <f t="shared" si="3"/>
        <v>55</v>
      </c>
      <c r="BW39" s="56">
        <f t="shared" si="4"/>
        <v>86</v>
      </c>
      <c r="BX39" s="2001">
        <f t="shared" si="5"/>
        <v>1.0514242018734468</v>
      </c>
      <c r="BY39" s="1994">
        <v>0.84375</v>
      </c>
      <c r="BZ39" s="54">
        <f t="shared" si="6"/>
        <v>67</v>
      </c>
      <c r="CA39" s="56">
        <f t="shared" si="7"/>
        <v>88.2</v>
      </c>
      <c r="CB39" s="2001">
        <f t="shared" si="8"/>
        <v>1.2808258459185624</v>
      </c>
    </row>
    <row r="40" spans="1:80" x14ac:dyDescent="0.3">
      <c r="A40" s="2003">
        <v>0.35416666666666669</v>
      </c>
      <c r="B40" s="2009">
        <v>51</v>
      </c>
      <c r="C40" s="2011">
        <v>93</v>
      </c>
      <c r="D40" s="2010">
        <v>2.94</v>
      </c>
      <c r="E40" s="2006">
        <v>0.85416666666666663</v>
      </c>
      <c r="F40" s="2009">
        <v>18</v>
      </c>
      <c r="G40" s="2011">
        <v>94</v>
      </c>
      <c r="H40" s="2010">
        <v>1</v>
      </c>
      <c r="I40" s="20"/>
      <c r="J40" s="2012">
        <v>0.35416666666666669</v>
      </c>
      <c r="K40" s="2018">
        <v>53</v>
      </c>
      <c r="L40" s="2020">
        <v>83</v>
      </c>
      <c r="M40" s="2019">
        <v>4.43</v>
      </c>
      <c r="N40" s="2015">
        <v>0.85416666666666663</v>
      </c>
      <c r="O40" s="2018">
        <v>11</v>
      </c>
      <c r="P40" s="2020">
        <v>85</v>
      </c>
      <c r="Q40" s="2019">
        <v>1</v>
      </c>
      <c r="S40" s="2021">
        <v>0.35416666666666669</v>
      </c>
      <c r="T40" s="2027">
        <v>46</v>
      </c>
      <c r="U40" s="2029">
        <v>86</v>
      </c>
      <c r="V40" s="2028">
        <v>4.6500000000000004</v>
      </c>
      <c r="W40" s="2024">
        <v>0.85416666666666663</v>
      </c>
      <c r="X40" s="2027">
        <v>19</v>
      </c>
      <c r="Y40" s="2029">
        <v>83</v>
      </c>
      <c r="Z40" s="2028">
        <v>1.19</v>
      </c>
      <c r="AB40" s="2030">
        <v>0.35416666666666669</v>
      </c>
      <c r="AC40" s="2036">
        <v>53</v>
      </c>
      <c r="AD40" s="2038">
        <v>81</v>
      </c>
      <c r="AE40" s="2037">
        <v>5.99</v>
      </c>
      <c r="AF40" s="2033">
        <v>0.85416666666666663</v>
      </c>
      <c r="AG40" s="2036">
        <v>25</v>
      </c>
      <c r="AH40" s="2038">
        <v>86</v>
      </c>
      <c r="AI40" s="2037">
        <v>1.01</v>
      </c>
      <c r="AK40" s="2039">
        <v>0.35416666666666669</v>
      </c>
      <c r="AL40" s="2045">
        <v>42</v>
      </c>
      <c r="AM40" s="2047">
        <v>83</v>
      </c>
      <c r="AN40" s="2046">
        <v>3.56</v>
      </c>
      <c r="AO40" s="2042">
        <v>0.85416666666666663</v>
      </c>
      <c r="AP40" s="2045">
        <v>31</v>
      </c>
      <c r="AQ40" s="2047">
        <v>84</v>
      </c>
      <c r="AR40" s="2046">
        <v>1.31</v>
      </c>
      <c r="AT40" s="2048">
        <v>0.35416666666666669</v>
      </c>
      <c r="AU40" s="2054">
        <v>39</v>
      </c>
      <c r="AV40" s="2056">
        <v>87</v>
      </c>
      <c r="AW40" s="2055">
        <v>5.58</v>
      </c>
      <c r="AX40" s="2051">
        <v>0.85416666666666663</v>
      </c>
      <c r="AY40" s="2054">
        <v>18</v>
      </c>
      <c r="AZ40" s="2056">
        <v>94</v>
      </c>
      <c r="BA40" s="2055">
        <v>1.04</v>
      </c>
      <c r="BB40" s="49"/>
      <c r="BC40" s="2058">
        <v>0.35416666666666669</v>
      </c>
      <c r="BD40" s="2066">
        <v>22</v>
      </c>
      <c r="BE40" s="2069">
        <v>89</v>
      </c>
      <c r="BF40" s="2068">
        <v>2.69</v>
      </c>
      <c r="BG40" s="2061">
        <v>0.85416666666666663</v>
      </c>
      <c r="BH40" s="2066">
        <v>23</v>
      </c>
      <c r="BI40" s="2069">
        <v>86</v>
      </c>
      <c r="BJ40" s="2068">
        <v>1.43</v>
      </c>
      <c r="BL40" s="1991">
        <v>0.35416666666666669</v>
      </c>
      <c r="BM40" s="54">
        <f t="shared" si="0"/>
        <v>245</v>
      </c>
      <c r="BN40" s="56">
        <f t="shared" si="1"/>
        <v>85.2</v>
      </c>
      <c r="BO40" s="2001">
        <f t="shared" si="2"/>
        <v>4.6836168992544449</v>
      </c>
      <c r="BP40" s="1994">
        <v>0.85416666666666663</v>
      </c>
      <c r="BQ40" s="54">
        <f t="shared" si="9"/>
        <v>104</v>
      </c>
      <c r="BR40" s="56">
        <f t="shared" si="10"/>
        <v>86.4</v>
      </c>
      <c r="BS40" s="2001">
        <f t="shared" si="11"/>
        <v>1.9881475817243355</v>
      </c>
      <c r="BU40" s="1991">
        <v>0.35416666666666669</v>
      </c>
      <c r="BV40" s="54">
        <f t="shared" si="3"/>
        <v>61</v>
      </c>
      <c r="BW40" s="56">
        <f t="shared" si="4"/>
        <v>84</v>
      </c>
      <c r="BX40" s="2001">
        <f t="shared" si="5"/>
        <v>1.1661250238960046</v>
      </c>
      <c r="BY40" s="1994">
        <v>0.85416666666666663</v>
      </c>
      <c r="BZ40" s="54">
        <f t="shared" si="6"/>
        <v>41</v>
      </c>
      <c r="CA40" s="56">
        <f t="shared" si="7"/>
        <v>86.4</v>
      </c>
      <c r="CB40" s="2001">
        <f t="shared" si="8"/>
        <v>0.78378895048747854</v>
      </c>
    </row>
    <row r="41" spans="1:80" ht="17.25" thickBot="1" x14ac:dyDescent="0.35">
      <c r="A41" s="2004">
        <v>0.36458333333333331</v>
      </c>
      <c r="B41" s="2009">
        <v>39</v>
      </c>
      <c r="C41" s="2011">
        <v>89</v>
      </c>
      <c r="D41" s="2010">
        <v>3.06</v>
      </c>
      <c r="E41" s="2007">
        <v>0.86458333333333337</v>
      </c>
      <c r="F41" s="2009">
        <v>18</v>
      </c>
      <c r="G41" s="2011">
        <v>96</v>
      </c>
      <c r="H41" s="2010">
        <v>0.82</v>
      </c>
      <c r="I41" s="20"/>
      <c r="J41" s="2013">
        <v>0.36458333333333331</v>
      </c>
      <c r="K41" s="2018">
        <v>37</v>
      </c>
      <c r="L41" s="2020">
        <v>81</v>
      </c>
      <c r="M41" s="2019">
        <v>3.29</v>
      </c>
      <c r="N41" s="2016">
        <v>0.86458333333333337</v>
      </c>
      <c r="O41" s="2018">
        <v>12</v>
      </c>
      <c r="P41" s="2020">
        <v>89</v>
      </c>
      <c r="Q41" s="2019">
        <v>1.04</v>
      </c>
      <c r="S41" s="2022">
        <v>0.36458333333333331</v>
      </c>
      <c r="T41" s="2027">
        <v>41</v>
      </c>
      <c r="U41" s="2029">
        <v>83</v>
      </c>
      <c r="V41" s="2028">
        <v>3.65</v>
      </c>
      <c r="W41" s="2025">
        <v>0.86458333333333337</v>
      </c>
      <c r="X41" s="2027">
        <v>25</v>
      </c>
      <c r="Y41" s="2029">
        <v>91</v>
      </c>
      <c r="Z41" s="2028">
        <v>1.3</v>
      </c>
      <c r="AB41" s="2031">
        <v>0.36458333333333331</v>
      </c>
      <c r="AC41" s="2036">
        <v>44</v>
      </c>
      <c r="AD41" s="2038">
        <v>79</v>
      </c>
      <c r="AE41" s="2037">
        <v>4.49</v>
      </c>
      <c r="AF41" s="2034">
        <v>0.86458333333333337</v>
      </c>
      <c r="AG41" s="2036">
        <v>24</v>
      </c>
      <c r="AH41" s="2038">
        <v>90</v>
      </c>
      <c r="AI41" s="2037">
        <v>1.48</v>
      </c>
      <c r="AK41" s="2040">
        <v>0.36458333333333331</v>
      </c>
      <c r="AL41" s="2045">
        <v>45</v>
      </c>
      <c r="AM41" s="2047">
        <v>79</v>
      </c>
      <c r="AN41" s="2046">
        <v>5</v>
      </c>
      <c r="AO41" s="2043">
        <v>0.86458333333333337</v>
      </c>
      <c r="AP41" s="2045">
        <v>20</v>
      </c>
      <c r="AQ41" s="2047">
        <v>88</v>
      </c>
      <c r="AR41" s="2046">
        <v>0.85</v>
      </c>
      <c r="AT41" s="2049">
        <v>0.36458333333333331</v>
      </c>
      <c r="AU41" s="2054">
        <v>44</v>
      </c>
      <c r="AV41" s="2056">
        <v>78</v>
      </c>
      <c r="AW41" s="2055">
        <v>5.31</v>
      </c>
      <c r="AX41" s="2052">
        <v>0.86458333333333337</v>
      </c>
      <c r="AY41" s="2054">
        <v>28</v>
      </c>
      <c r="AZ41" s="2056">
        <v>89</v>
      </c>
      <c r="BA41" s="2055">
        <v>1.35</v>
      </c>
      <c r="BB41" s="23"/>
      <c r="BC41" s="2059">
        <v>0.36458333333333331</v>
      </c>
      <c r="BD41" s="2066">
        <v>24</v>
      </c>
      <c r="BE41" s="2069">
        <v>81</v>
      </c>
      <c r="BF41" s="2068">
        <v>3.37</v>
      </c>
      <c r="BG41" s="2062">
        <v>0.86458333333333337</v>
      </c>
      <c r="BH41" s="2066">
        <v>29</v>
      </c>
      <c r="BI41" s="2069">
        <v>85</v>
      </c>
      <c r="BJ41" s="2068">
        <v>1.22</v>
      </c>
      <c r="BL41" s="1992">
        <v>0.36458333333333331</v>
      </c>
      <c r="BM41" s="54">
        <f t="shared" si="0"/>
        <v>206</v>
      </c>
      <c r="BN41" s="56">
        <f t="shared" si="1"/>
        <v>82.2</v>
      </c>
      <c r="BO41" s="2001">
        <f t="shared" si="2"/>
        <v>3.9380615561078183</v>
      </c>
      <c r="BP41" s="1995">
        <v>0.86458333333333337</v>
      </c>
      <c r="BQ41" s="54">
        <f t="shared" si="9"/>
        <v>99</v>
      </c>
      <c r="BR41" s="56">
        <f t="shared" si="10"/>
        <v>90.8</v>
      </c>
      <c r="BS41" s="2001">
        <f t="shared" si="11"/>
        <v>1.8925635633722044</v>
      </c>
      <c r="BU41" s="1992">
        <v>0.36458333333333331</v>
      </c>
      <c r="BV41" s="54">
        <f t="shared" si="3"/>
        <v>68</v>
      </c>
      <c r="BW41" s="56">
        <f t="shared" si="4"/>
        <v>80</v>
      </c>
      <c r="BX41" s="2001">
        <f t="shared" si="5"/>
        <v>1.2999426495889888</v>
      </c>
      <c r="BY41" s="1995">
        <v>0.86458333333333337</v>
      </c>
      <c r="BZ41" s="54">
        <f t="shared" si="6"/>
        <v>57</v>
      </c>
      <c r="CA41" s="56">
        <f t="shared" si="7"/>
        <v>89.4</v>
      </c>
      <c r="CB41" s="2001">
        <f t="shared" si="8"/>
        <v>1.0896578092142994</v>
      </c>
    </row>
    <row r="42" spans="1:80" ht="17.25" thickTop="1" x14ac:dyDescent="0.3">
      <c r="A42" s="2005">
        <v>0.375</v>
      </c>
      <c r="B42" s="2009">
        <v>37</v>
      </c>
      <c r="C42" s="2011">
        <v>83</v>
      </c>
      <c r="D42" s="2010">
        <v>3.87</v>
      </c>
      <c r="E42" s="2008">
        <v>0.875</v>
      </c>
      <c r="F42" s="2009">
        <v>22</v>
      </c>
      <c r="G42" s="2011">
        <v>84</v>
      </c>
      <c r="H42" s="2010">
        <v>1.05</v>
      </c>
      <c r="I42" s="20"/>
      <c r="J42" s="2014">
        <v>0.375</v>
      </c>
      <c r="K42" s="2018">
        <v>42</v>
      </c>
      <c r="L42" s="2020">
        <v>79</v>
      </c>
      <c r="M42" s="2019">
        <v>5.44</v>
      </c>
      <c r="N42" s="2017">
        <v>0.875</v>
      </c>
      <c r="O42" s="2018">
        <v>21</v>
      </c>
      <c r="P42" s="2020">
        <v>84</v>
      </c>
      <c r="Q42" s="2019">
        <v>1.21</v>
      </c>
      <c r="S42" s="2023">
        <v>0.375</v>
      </c>
      <c r="T42" s="2027">
        <v>34</v>
      </c>
      <c r="U42" s="2029">
        <v>83</v>
      </c>
      <c r="V42" s="2028">
        <v>4.33</v>
      </c>
      <c r="W42" s="2026">
        <v>0.875</v>
      </c>
      <c r="X42" s="2027">
        <v>18</v>
      </c>
      <c r="Y42" s="2029">
        <v>92</v>
      </c>
      <c r="Z42" s="2028">
        <v>0.79</v>
      </c>
      <c r="AB42" s="2032">
        <v>0.375</v>
      </c>
      <c r="AC42" s="2036">
        <v>45</v>
      </c>
      <c r="AD42" s="2038">
        <v>84</v>
      </c>
      <c r="AE42" s="2037">
        <v>5.62</v>
      </c>
      <c r="AF42" s="2035">
        <v>0.875</v>
      </c>
      <c r="AG42" s="2036">
        <v>22</v>
      </c>
      <c r="AH42" s="2038">
        <v>86</v>
      </c>
      <c r="AI42" s="2037">
        <v>1.1399999999999999</v>
      </c>
      <c r="AK42" s="2041">
        <v>0.375</v>
      </c>
      <c r="AL42" s="2045">
        <v>32</v>
      </c>
      <c r="AM42" s="2047">
        <v>78</v>
      </c>
      <c r="AN42" s="2046">
        <v>4.21</v>
      </c>
      <c r="AO42" s="2044">
        <v>0.875</v>
      </c>
      <c r="AP42" s="2045">
        <v>16</v>
      </c>
      <c r="AQ42" s="2047">
        <v>94</v>
      </c>
      <c r="AR42" s="2046">
        <v>1.07</v>
      </c>
      <c r="AT42" s="2050">
        <v>0.375</v>
      </c>
      <c r="AU42" s="2054">
        <v>36</v>
      </c>
      <c r="AV42" s="2056">
        <v>80</v>
      </c>
      <c r="AW42" s="2055">
        <v>5.47</v>
      </c>
      <c r="AX42" s="2053">
        <v>0.875</v>
      </c>
      <c r="AY42" s="2054">
        <v>27</v>
      </c>
      <c r="AZ42" s="2056">
        <v>88</v>
      </c>
      <c r="BA42" s="2055">
        <v>1.24</v>
      </c>
      <c r="BB42" s="24"/>
      <c r="BC42" s="2060">
        <v>0.375</v>
      </c>
      <c r="BD42" s="2066">
        <v>18</v>
      </c>
      <c r="BE42" s="2069">
        <v>97</v>
      </c>
      <c r="BF42" s="2068">
        <v>2.78</v>
      </c>
      <c r="BG42" s="2063">
        <v>0.875</v>
      </c>
      <c r="BH42" s="2066">
        <v>29</v>
      </c>
      <c r="BI42" s="2069">
        <v>90</v>
      </c>
      <c r="BJ42" s="2068">
        <v>1.1000000000000001</v>
      </c>
      <c r="BL42" s="1993">
        <v>0.375</v>
      </c>
      <c r="BM42" s="54">
        <f t="shared" si="0"/>
        <v>190</v>
      </c>
      <c r="BN42" s="56">
        <f t="shared" si="1"/>
        <v>81.400000000000006</v>
      </c>
      <c r="BO42" s="2001">
        <f t="shared" si="2"/>
        <v>3.6321926973809981</v>
      </c>
      <c r="BP42" s="1996">
        <v>0.875</v>
      </c>
      <c r="BQ42" s="54">
        <f t="shared" si="9"/>
        <v>99</v>
      </c>
      <c r="BR42" s="56">
        <f t="shared" si="10"/>
        <v>88</v>
      </c>
      <c r="BS42" s="2001">
        <f t="shared" si="11"/>
        <v>1.8925635633722044</v>
      </c>
      <c r="BU42" s="1993">
        <v>0.375</v>
      </c>
      <c r="BV42" s="54">
        <f t="shared" si="3"/>
        <v>54</v>
      </c>
      <c r="BW42" s="56">
        <f t="shared" si="4"/>
        <v>80.8</v>
      </c>
      <c r="BX42" s="2001">
        <f t="shared" si="5"/>
        <v>1.0323073982030204</v>
      </c>
      <c r="BY42" s="1996">
        <v>0.875</v>
      </c>
      <c r="BZ42" s="54">
        <f t="shared" si="6"/>
        <v>56</v>
      </c>
      <c r="CA42" s="56">
        <f t="shared" si="7"/>
        <v>88.8</v>
      </c>
      <c r="CB42" s="2001">
        <f t="shared" si="8"/>
        <v>1.0705410055438731</v>
      </c>
    </row>
    <row r="43" spans="1:80" x14ac:dyDescent="0.3">
      <c r="A43" s="2003">
        <v>0.38541666666666669</v>
      </c>
      <c r="B43" s="2009">
        <v>42</v>
      </c>
      <c r="C43" s="2011">
        <v>78</v>
      </c>
      <c r="D43" s="2010">
        <v>3.72</v>
      </c>
      <c r="E43" s="2006">
        <v>0.88541666666666663</v>
      </c>
      <c r="F43" s="2009">
        <v>15</v>
      </c>
      <c r="G43" s="2011">
        <v>100</v>
      </c>
      <c r="H43" s="2010">
        <v>0.86</v>
      </c>
      <c r="I43" s="20"/>
      <c r="J43" s="2012">
        <v>0.38541666666666669</v>
      </c>
      <c r="K43" s="2018">
        <v>55</v>
      </c>
      <c r="L43" s="2020">
        <v>87</v>
      </c>
      <c r="M43" s="2019">
        <v>4.21</v>
      </c>
      <c r="N43" s="2015">
        <v>0.88541666666666663</v>
      </c>
      <c r="O43" s="2018">
        <v>19</v>
      </c>
      <c r="P43" s="2020">
        <v>88</v>
      </c>
      <c r="Q43" s="2019">
        <v>1.0900000000000001</v>
      </c>
      <c r="S43" s="2021">
        <v>0.38541666666666669</v>
      </c>
      <c r="T43" s="2027">
        <v>47</v>
      </c>
      <c r="U43" s="2029">
        <v>87</v>
      </c>
      <c r="V43" s="2028">
        <v>4.76</v>
      </c>
      <c r="W43" s="2024">
        <v>0.88541666666666663</v>
      </c>
      <c r="X43" s="2027">
        <v>11</v>
      </c>
      <c r="Y43" s="2029">
        <v>86</v>
      </c>
      <c r="Z43" s="2028">
        <v>0.94</v>
      </c>
      <c r="AB43" s="2030">
        <v>0.38541666666666669</v>
      </c>
      <c r="AC43" s="2036">
        <v>30</v>
      </c>
      <c r="AD43" s="2038">
        <v>81</v>
      </c>
      <c r="AE43" s="2037">
        <v>3.11</v>
      </c>
      <c r="AF43" s="2033">
        <v>0.88541666666666663</v>
      </c>
      <c r="AG43" s="2036">
        <v>21</v>
      </c>
      <c r="AH43" s="2038">
        <v>86</v>
      </c>
      <c r="AI43" s="2037">
        <v>1.1200000000000001</v>
      </c>
      <c r="AK43" s="2039">
        <v>0.38541666666666669</v>
      </c>
      <c r="AL43" s="2045">
        <v>41</v>
      </c>
      <c r="AM43" s="2047">
        <v>79</v>
      </c>
      <c r="AN43" s="2046">
        <v>4.6399999999999997</v>
      </c>
      <c r="AO43" s="2042">
        <v>0.88541666666666663</v>
      </c>
      <c r="AP43" s="2045">
        <v>16</v>
      </c>
      <c r="AQ43" s="2047">
        <v>82</v>
      </c>
      <c r="AR43" s="2046">
        <v>1.49</v>
      </c>
      <c r="AT43" s="2048">
        <v>0.38541666666666669</v>
      </c>
      <c r="AU43" s="2054">
        <v>43</v>
      </c>
      <c r="AV43" s="2056">
        <v>81</v>
      </c>
      <c r="AW43" s="2055">
        <v>4.18</v>
      </c>
      <c r="AX43" s="2051">
        <v>0.88541666666666663</v>
      </c>
      <c r="AY43" s="2054">
        <v>17</v>
      </c>
      <c r="AZ43" s="2056">
        <v>84</v>
      </c>
      <c r="BA43" s="2055">
        <v>1.18</v>
      </c>
      <c r="BB43" s="49"/>
      <c r="BC43" s="2058">
        <v>0.38541666666666669</v>
      </c>
      <c r="BD43" s="2066">
        <v>17</v>
      </c>
      <c r="BE43" s="2069">
        <v>86</v>
      </c>
      <c r="BF43" s="2068">
        <v>1.96</v>
      </c>
      <c r="BG43" s="2061">
        <v>0.88541666666666663</v>
      </c>
      <c r="BH43" s="2066">
        <v>24</v>
      </c>
      <c r="BI43" s="2069">
        <v>87</v>
      </c>
      <c r="BJ43" s="2068">
        <v>1.21</v>
      </c>
      <c r="BL43" s="1991">
        <v>0.38541666666666669</v>
      </c>
      <c r="BM43" s="54">
        <f t="shared" si="0"/>
        <v>215</v>
      </c>
      <c r="BN43" s="56">
        <f t="shared" si="1"/>
        <v>82.4</v>
      </c>
      <c r="BO43" s="2001">
        <f t="shared" si="2"/>
        <v>4.1101127891416551</v>
      </c>
      <c r="BP43" s="1994">
        <v>0.88541666666666663</v>
      </c>
      <c r="BQ43" s="54">
        <f t="shared" si="9"/>
        <v>82</v>
      </c>
      <c r="BR43" s="56">
        <f t="shared" si="10"/>
        <v>88.4</v>
      </c>
      <c r="BS43" s="2001">
        <f t="shared" si="11"/>
        <v>1.5675779009749571</v>
      </c>
      <c r="BU43" s="1991">
        <v>0.38541666666666669</v>
      </c>
      <c r="BV43" s="54">
        <f t="shared" si="3"/>
        <v>60</v>
      </c>
      <c r="BW43" s="56">
        <f t="shared" si="4"/>
        <v>83</v>
      </c>
      <c r="BX43" s="2001">
        <f t="shared" si="5"/>
        <v>1.1470082202255782</v>
      </c>
      <c r="BY43" s="1994">
        <v>0.88541666666666663</v>
      </c>
      <c r="BZ43" s="54">
        <f t="shared" si="6"/>
        <v>41</v>
      </c>
      <c r="CA43" s="56">
        <f t="shared" si="7"/>
        <v>85.2</v>
      </c>
      <c r="CB43" s="2001">
        <f t="shared" si="8"/>
        <v>0.78378895048747854</v>
      </c>
    </row>
    <row r="44" spans="1:80" x14ac:dyDescent="0.3">
      <c r="A44" s="2003">
        <v>0.39583333333333331</v>
      </c>
      <c r="B44" s="2009">
        <v>45</v>
      </c>
      <c r="C44" s="2011">
        <v>79</v>
      </c>
      <c r="D44" s="2010">
        <v>3.79</v>
      </c>
      <c r="E44" s="2006">
        <v>0.89583333333333337</v>
      </c>
      <c r="F44" s="2009">
        <v>14</v>
      </c>
      <c r="G44" s="2011">
        <v>87</v>
      </c>
      <c r="H44" s="2010">
        <v>0.98</v>
      </c>
      <c r="I44" s="20"/>
      <c r="J44" s="2012">
        <v>0.39583333333333331</v>
      </c>
      <c r="K44" s="2018">
        <v>39</v>
      </c>
      <c r="L44" s="2020">
        <v>84</v>
      </c>
      <c r="M44" s="2019">
        <v>3.78</v>
      </c>
      <c r="N44" s="2015">
        <v>0.89583333333333337</v>
      </c>
      <c r="O44" s="2018">
        <v>16</v>
      </c>
      <c r="P44" s="2020">
        <v>88</v>
      </c>
      <c r="Q44" s="2019">
        <v>0.92</v>
      </c>
      <c r="S44" s="2021">
        <v>0.39583333333333331</v>
      </c>
      <c r="T44" s="2027">
        <v>50</v>
      </c>
      <c r="U44" s="2029">
        <v>76</v>
      </c>
      <c r="V44" s="2028">
        <v>4.3499999999999996</v>
      </c>
      <c r="W44" s="2024">
        <v>0.89583333333333337</v>
      </c>
      <c r="X44" s="2027">
        <v>16</v>
      </c>
      <c r="Y44" s="2029">
        <v>87</v>
      </c>
      <c r="Z44" s="2028">
        <v>0.97</v>
      </c>
      <c r="AB44" s="2030">
        <v>0.39583333333333331</v>
      </c>
      <c r="AC44" s="2036">
        <v>42</v>
      </c>
      <c r="AD44" s="2038">
        <v>79</v>
      </c>
      <c r="AE44" s="2037">
        <v>4.82</v>
      </c>
      <c r="AF44" s="2033">
        <v>0.89583333333333337</v>
      </c>
      <c r="AG44" s="2036">
        <v>11</v>
      </c>
      <c r="AH44" s="2038">
        <v>93</v>
      </c>
      <c r="AI44" s="2037">
        <v>0.66</v>
      </c>
      <c r="AK44" s="2039">
        <v>0.39583333333333331</v>
      </c>
      <c r="AL44" s="2045">
        <v>40</v>
      </c>
      <c r="AM44" s="2047">
        <v>84</v>
      </c>
      <c r="AN44" s="2046">
        <v>4.17</v>
      </c>
      <c r="AO44" s="2042">
        <v>0.89583333333333337</v>
      </c>
      <c r="AP44" s="2045">
        <v>25</v>
      </c>
      <c r="AQ44" s="2047">
        <v>88</v>
      </c>
      <c r="AR44" s="2046">
        <v>0.95</v>
      </c>
      <c r="AT44" s="2048">
        <v>0.39583333333333331</v>
      </c>
      <c r="AU44" s="2054">
        <v>45</v>
      </c>
      <c r="AV44" s="2056">
        <v>82</v>
      </c>
      <c r="AW44" s="2055">
        <v>5.56</v>
      </c>
      <c r="AX44" s="2051">
        <v>0.89583333333333337</v>
      </c>
      <c r="AY44" s="2054">
        <v>22</v>
      </c>
      <c r="AZ44" s="2056">
        <v>92</v>
      </c>
      <c r="BA44" s="2055">
        <v>1.2</v>
      </c>
      <c r="BB44" s="49"/>
      <c r="BC44" s="2058">
        <v>0.39583333333333331</v>
      </c>
      <c r="BD44" s="2066">
        <v>26</v>
      </c>
      <c r="BE44" s="2069">
        <v>88</v>
      </c>
      <c r="BF44" s="2068">
        <v>2.46</v>
      </c>
      <c r="BG44" s="2061">
        <v>0.89583333333333337</v>
      </c>
      <c r="BH44" s="2066">
        <v>18</v>
      </c>
      <c r="BI44" s="2069">
        <v>93</v>
      </c>
      <c r="BJ44" s="2068">
        <v>0.9</v>
      </c>
      <c r="BL44" s="1991">
        <v>0.39583333333333331</v>
      </c>
      <c r="BM44" s="54">
        <f t="shared" si="0"/>
        <v>216</v>
      </c>
      <c r="BN44" s="56">
        <f t="shared" si="1"/>
        <v>80.400000000000006</v>
      </c>
      <c r="BO44" s="2001">
        <f t="shared" si="2"/>
        <v>4.1292295928120817</v>
      </c>
      <c r="BP44" s="1994">
        <v>0.89583333333333337</v>
      </c>
      <c r="BQ44" s="54">
        <f t="shared" si="9"/>
        <v>82</v>
      </c>
      <c r="BR44" s="56">
        <f t="shared" si="10"/>
        <v>88.6</v>
      </c>
      <c r="BS44" s="2001">
        <f t="shared" si="11"/>
        <v>1.5675779009749571</v>
      </c>
      <c r="BU44" s="1991">
        <v>0.39583333333333331</v>
      </c>
      <c r="BV44" s="54">
        <f t="shared" si="3"/>
        <v>71</v>
      </c>
      <c r="BW44" s="56">
        <f t="shared" si="4"/>
        <v>81</v>
      </c>
      <c r="BX44" s="2001">
        <f t="shared" si="5"/>
        <v>1.3572930606002676</v>
      </c>
      <c r="BY44" s="1994">
        <v>0.89583333333333337</v>
      </c>
      <c r="BZ44" s="54">
        <f t="shared" si="6"/>
        <v>40</v>
      </c>
      <c r="CA44" s="56">
        <f t="shared" si="7"/>
        <v>89.6</v>
      </c>
      <c r="CB44" s="2001">
        <f t="shared" si="8"/>
        <v>0.7646721468170522</v>
      </c>
    </row>
    <row r="45" spans="1:80" ht="17.25" thickBot="1" x14ac:dyDescent="0.35">
      <c r="A45" s="2004">
        <v>0.40625</v>
      </c>
      <c r="B45" s="2009">
        <v>49</v>
      </c>
      <c r="C45" s="2011">
        <v>82</v>
      </c>
      <c r="D45" s="2010">
        <v>3.25</v>
      </c>
      <c r="E45" s="2007">
        <v>0.90625</v>
      </c>
      <c r="F45" s="2009">
        <v>18</v>
      </c>
      <c r="G45" s="2011">
        <v>86</v>
      </c>
      <c r="H45" s="2010">
        <v>1.1499999999999999</v>
      </c>
      <c r="I45" s="20"/>
      <c r="J45" s="2013">
        <v>0.40625</v>
      </c>
      <c r="K45" s="2018">
        <v>35</v>
      </c>
      <c r="L45" s="2020">
        <v>81</v>
      </c>
      <c r="M45" s="2019">
        <v>3.63</v>
      </c>
      <c r="N45" s="2016">
        <v>0.90625</v>
      </c>
      <c r="O45" s="2018">
        <v>15</v>
      </c>
      <c r="P45" s="2020">
        <v>82</v>
      </c>
      <c r="Q45" s="2019">
        <v>0.99</v>
      </c>
      <c r="S45" s="2022">
        <v>0.40625</v>
      </c>
      <c r="T45" s="2027">
        <v>46</v>
      </c>
      <c r="U45" s="2029">
        <v>81</v>
      </c>
      <c r="V45" s="2028">
        <v>3.76</v>
      </c>
      <c r="W45" s="2025">
        <v>0.90625</v>
      </c>
      <c r="X45" s="2027">
        <v>12</v>
      </c>
      <c r="Y45" s="2029">
        <v>86</v>
      </c>
      <c r="Z45" s="2028">
        <v>1.2</v>
      </c>
      <c r="AB45" s="2031">
        <v>0.40625</v>
      </c>
      <c r="AC45" s="2036">
        <v>30</v>
      </c>
      <c r="AD45" s="2038">
        <v>81</v>
      </c>
      <c r="AE45" s="2037">
        <v>4.3099999999999996</v>
      </c>
      <c r="AF45" s="2034">
        <v>0.90625</v>
      </c>
      <c r="AG45" s="2036">
        <v>15</v>
      </c>
      <c r="AH45" s="2038">
        <v>93</v>
      </c>
      <c r="AI45" s="2037">
        <v>0.82</v>
      </c>
      <c r="AK45" s="2040">
        <v>0.40625</v>
      </c>
      <c r="AL45" s="2045">
        <v>39</v>
      </c>
      <c r="AM45" s="2047">
        <v>82</v>
      </c>
      <c r="AN45" s="2046">
        <v>4.1100000000000003</v>
      </c>
      <c r="AO45" s="2043">
        <v>0.90625</v>
      </c>
      <c r="AP45" s="2045">
        <v>30</v>
      </c>
      <c r="AQ45" s="2047">
        <v>86</v>
      </c>
      <c r="AR45" s="2046">
        <v>1.3</v>
      </c>
      <c r="AT45" s="2049">
        <v>0.40625</v>
      </c>
      <c r="AU45" s="2054">
        <v>49</v>
      </c>
      <c r="AV45" s="2056">
        <v>83</v>
      </c>
      <c r="AW45" s="2055">
        <v>4.3600000000000003</v>
      </c>
      <c r="AX45" s="2052">
        <v>0.90625</v>
      </c>
      <c r="AY45" s="2054">
        <v>18</v>
      </c>
      <c r="AZ45" s="2056">
        <v>83</v>
      </c>
      <c r="BA45" s="2055">
        <v>1.01</v>
      </c>
      <c r="BB45" s="23"/>
      <c r="BC45" s="2059">
        <v>0.40625</v>
      </c>
      <c r="BD45" s="2066">
        <v>22</v>
      </c>
      <c r="BE45" s="2069">
        <v>83</v>
      </c>
      <c r="BF45" s="2068">
        <v>2.98</v>
      </c>
      <c r="BG45" s="2062">
        <v>0.90625</v>
      </c>
      <c r="BH45" s="2066">
        <v>27</v>
      </c>
      <c r="BI45" s="2069">
        <v>91</v>
      </c>
      <c r="BJ45" s="2068">
        <v>1.29</v>
      </c>
      <c r="BL45" s="1992">
        <v>0.40625</v>
      </c>
      <c r="BM45" s="54">
        <f t="shared" si="0"/>
        <v>199</v>
      </c>
      <c r="BN45" s="56">
        <f t="shared" si="1"/>
        <v>81.400000000000006</v>
      </c>
      <c r="BO45" s="2001">
        <f t="shared" si="2"/>
        <v>3.804243930414835</v>
      </c>
      <c r="BP45" s="1995">
        <v>0.90625</v>
      </c>
      <c r="BQ45" s="54">
        <f t="shared" si="9"/>
        <v>90</v>
      </c>
      <c r="BR45" s="56">
        <f t="shared" si="10"/>
        <v>86.6</v>
      </c>
      <c r="BS45" s="2001">
        <f t="shared" si="11"/>
        <v>1.7205123303383676</v>
      </c>
      <c r="BU45" s="1992">
        <v>0.40625</v>
      </c>
      <c r="BV45" s="54">
        <f t="shared" si="3"/>
        <v>71</v>
      </c>
      <c r="BW45" s="56">
        <f t="shared" si="4"/>
        <v>81.599999999999994</v>
      </c>
      <c r="BX45" s="2001">
        <f t="shared" si="5"/>
        <v>1.3572930606002676</v>
      </c>
      <c r="BY45" s="1995">
        <v>0.90625</v>
      </c>
      <c r="BZ45" s="54">
        <f t="shared" si="6"/>
        <v>45</v>
      </c>
      <c r="CA45" s="56">
        <f t="shared" si="7"/>
        <v>86</v>
      </c>
      <c r="CB45" s="2001">
        <f t="shared" si="8"/>
        <v>0.8602561651691838</v>
      </c>
    </row>
    <row r="46" spans="1:80" ht="17.25" thickTop="1" x14ac:dyDescent="0.3">
      <c r="A46" s="2005">
        <v>0.41666666666666669</v>
      </c>
      <c r="B46" s="2009">
        <v>47</v>
      </c>
      <c r="C46" s="2011">
        <v>86</v>
      </c>
      <c r="D46" s="2010">
        <v>3.62</v>
      </c>
      <c r="E46" s="2008">
        <v>0.91666666666666663</v>
      </c>
      <c r="F46" s="2009">
        <v>11</v>
      </c>
      <c r="G46" s="2011">
        <v>81</v>
      </c>
      <c r="H46" s="2010">
        <v>1.06</v>
      </c>
      <c r="I46" s="20"/>
      <c r="J46" s="2014">
        <v>0.41666666666666669</v>
      </c>
      <c r="K46" s="2018">
        <v>56</v>
      </c>
      <c r="L46" s="2020">
        <v>79</v>
      </c>
      <c r="M46" s="2019">
        <v>6.26</v>
      </c>
      <c r="N46" s="2017">
        <v>0.91666666666666663</v>
      </c>
      <c r="O46" s="2018">
        <v>16</v>
      </c>
      <c r="P46" s="2020">
        <v>84</v>
      </c>
      <c r="Q46" s="2019">
        <v>1.24</v>
      </c>
      <c r="S46" s="2023">
        <v>0.41666666666666669</v>
      </c>
      <c r="T46" s="2027">
        <v>34</v>
      </c>
      <c r="U46" s="2029">
        <v>86</v>
      </c>
      <c r="V46" s="2028">
        <v>3.49</v>
      </c>
      <c r="W46" s="2026">
        <v>0.91666666666666663</v>
      </c>
      <c r="X46" s="2027">
        <v>19</v>
      </c>
      <c r="Y46" s="2029">
        <v>79</v>
      </c>
      <c r="Z46" s="2028">
        <v>1.3</v>
      </c>
      <c r="AB46" s="2032">
        <v>0.41666666666666669</v>
      </c>
      <c r="AC46" s="2036">
        <v>51</v>
      </c>
      <c r="AD46" s="2038">
        <v>78</v>
      </c>
      <c r="AE46" s="2037">
        <v>5.36</v>
      </c>
      <c r="AF46" s="2035">
        <v>0.91666666666666663</v>
      </c>
      <c r="AG46" s="2036">
        <v>20</v>
      </c>
      <c r="AH46" s="2038">
        <v>95</v>
      </c>
      <c r="AI46" s="2037">
        <v>0.98</v>
      </c>
      <c r="AK46" s="2041">
        <v>0.41666666666666669</v>
      </c>
      <c r="AL46" s="2045">
        <v>41</v>
      </c>
      <c r="AM46" s="2047">
        <v>78</v>
      </c>
      <c r="AN46" s="2046">
        <v>5.0999999999999996</v>
      </c>
      <c r="AO46" s="2044">
        <v>0.91666666666666663</v>
      </c>
      <c r="AP46" s="2045">
        <v>23</v>
      </c>
      <c r="AQ46" s="2047">
        <v>91</v>
      </c>
      <c r="AR46" s="2046">
        <v>1.04</v>
      </c>
      <c r="AT46" s="2050">
        <v>0.41666666666666669</v>
      </c>
      <c r="AU46" s="2054">
        <v>53</v>
      </c>
      <c r="AV46" s="2056">
        <v>80</v>
      </c>
      <c r="AW46" s="2055">
        <v>5.1100000000000003</v>
      </c>
      <c r="AX46" s="2053">
        <v>0.91666666666666663</v>
      </c>
      <c r="AY46" s="2054">
        <v>13</v>
      </c>
      <c r="AZ46" s="2056">
        <v>84</v>
      </c>
      <c r="BA46" s="2055">
        <v>0.91</v>
      </c>
      <c r="BB46" s="24"/>
      <c r="BC46" s="2060">
        <v>0.41666666666666669</v>
      </c>
      <c r="BD46" s="2066">
        <v>24</v>
      </c>
      <c r="BE46" s="2069">
        <v>82</v>
      </c>
      <c r="BF46" s="2068">
        <v>2.17</v>
      </c>
      <c r="BG46" s="2063">
        <v>0.91666666666666663</v>
      </c>
      <c r="BH46" s="2066">
        <v>19</v>
      </c>
      <c r="BI46" s="2069">
        <v>89</v>
      </c>
      <c r="BJ46" s="2068">
        <v>1.18</v>
      </c>
      <c r="BL46" s="1993">
        <v>0.41666666666666669</v>
      </c>
      <c r="BM46" s="54">
        <f t="shared" si="0"/>
        <v>229</v>
      </c>
      <c r="BN46" s="56">
        <f t="shared" si="1"/>
        <v>81.400000000000006</v>
      </c>
      <c r="BO46" s="2001">
        <f t="shared" si="2"/>
        <v>4.3777480405276235</v>
      </c>
      <c r="BP46" s="1996">
        <v>0.91666666666666663</v>
      </c>
      <c r="BQ46" s="54">
        <f t="shared" si="9"/>
        <v>89</v>
      </c>
      <c r="BR46" s="56">
        <f t="shared" si="10"/>
        <v>86</v>
      </c>
      <c r="BS46" s="2001">
        <f t="shared" si="11"/>
        <v>1.7013955266679412</v>
      </c>
      <c r="BU46" s="1993">
        <v>0.41666666666666669</v>
      </c>
      <c r="BV46" s="54">
        <f t="shared" si="3"/>
        <v>77</v>
      </c>
      <c r="BW46" s="56">
        <f t="shared" si="4"/>
        <v>80.2</v>
      </c>
      <c r="BX46" s="2001">
        <f t="shared" si="5"/>
        <v>1.4719938826228254</v>
      </c>
      <c r="BY46" s="1996">
        <v>0.91666666666666663</v>
      </c>
      <c r="BZ46" s="54">
        <f t="shared" si="6"/>
        <v>32</v>
      </c>
      <c r="CA46" s="56">
        <f t="shared" si="7"/>
        <v>86.6</v>
      </c>
      <c r="CB46" s="2001">
        <f t="shared" si="8"/>
        <v>0.6117377174536418</v>
      </c>
    </row>
    <row r="47" spans="1:80" x14ac:dyDescent="0.3">
      <c r="A47" s="2003">
        <v>0.42708333333333331</v>
      </c>
      <c r="B47" s="2009">
        <v>33</v>
      </c>
      <c r="C47" s="2011">
        <v>83</v>
      </c>
      <c r="D47" s="2010">
        <v>3.47</v>
      </c>
      <c r="E47" s="2006">
        <v>0.92708333333333337</v>
      </c>
      <c r="F47" s="2009">
        <v>12</v>
      </c>
      <c r="G47" s="2011">
        <v>83</v>
      </c>
      <c r="H47" s="2010">
        <v>0.96</v>
      </c>
      <c r="I47" s="20"/>
      <c r="J47" s="2012">
        <v>0.42708333333333331</v>
      </c>
      <c r="K47" s="2018">
        <v>47</v>
      </c>
      <c r="L47" s="2020">
        <v>81</v>
      </c>
      <c r="M47" s="2019">
        <v>4.55</v>
      </c>
      <c r="N47" s="2015">
        <v>0.92708333333333337</v>
      </c>
      <c r="O47" s="2018">
        <v>19</v>
      </c>
      <c r="P47" s="2020">
        <v>91</v>
      </c>
      <c r="Q47" s="2019">
        <v>0.94</v>
      </c>
      <c r="S47" s="2021">
        <v>0.42708333333333331</v>
      </c>
      <c r="T47" s="2027">
        <v>51</v>
      </c>
      <c r="U47" s="2029">
        <v>81</v>
      </c>
      <c r="V47" s="2028">
        <v>4.29</v>
      </c>
      <c r="W47" s="2024">
        <v>0.92708333333333337</v>
      </c>
      <c r="X47" s="2027">
        <v>10</v>
      </c>
      <c r="Y47" s="2029">
        <v>84</v>
      </c>
      <c r="Z47" s="2028">
        <v>0.89</v>
      </c>
      <c r="AB47" s="2030">
        <v>0.42708333333333331</v>
      </c>
      <c r="AC47" s="2036">
        <v>40</v>
      </c>
      <c r="AD47" s="2038">
        <v>85</v>
      </c>
      <c r="AE47" s="2037">
        <v>4.12</v>
      </c>
      <c r="AF47" s="2033">
        <v>0.92708333333333337</v>
      </c>
      <c r="AG47" s="2036">
        <v>20</v>
      </c>
      <c r="AH47" s="2038">
        <v>95</v>
      </c>
      <c r="AI47" s="2037">
        <v>0.94</v>
      </c>
      <c r="AK47" s="2039">
        <v>0.42708333333333331</v>
      </c>
      <c r="AL47" s="2045">
        <v>32</v>
      </c>
      <c r="AM47" s="2047">
        <v>82</v>
      </c>
      <c r="AN47" s="2046">
        <v>5.27</v>
      </c>
      <c r="AO47" s="2042">
        <v>0.92708333333333337</v>
      </c>
      <c r="AP47" s="2045">
        <v>21</v>
      </c>
      <c r="AQ47" s="2047">
        <v>90</v>
      </c>
      <c r="AR47" s="2046">
        <v>0.96</v>
      </c>
      <c r="AT47" s="2048">
        <v>0.42708333333333331</v>
      </c>
      <c r="AU47" s="2054">
        <v>45</v>
      </c>
      <c r="AV47" s="2056">
        <v>79</v>
      </c>
      <c r="AW47" s="2055">
        <v>5.36</v>
      </c>
      <c r="AX47" s="2051">
        <v>0.92708333333333337</v>
      </c>
      <c r="AY47" s="2054">
        <v>17</v>
      </c>
      <c r="AZ47" s="2056">
        <v>92</v>
      </c>
      <c r="BA47" s="2055">
        <v>0.99</v>
      </c>
      <c r="BB47" s="49"/>
      <c r="BC47" s="2058">
        <v>0.42708333333333331</v>
      </c>
      <c r="BD47" s="2066">
        <v>30</v>
      </c>
      <c r="BE47" s="2069">
        <v>85</v>
      </c>
      <c r="BF47" s="2068">
        <v>2.2400000000000002</v>
      </c>
      <c r="BG47" s="2061">
        <v>0.92708333333333337</v>
      </c>
      <c r="BH47" s="2066">
        <v>19</v>
      </c>
      <c r="BI47" s="2069">
        <v>98</v>
      </c>
      <c r="BJ47" s="2068">
        <v>1</v>
      </c>
      <c r="BL47" s="1991">
        <v>0.42708333333333331</v>
      </c>
      <c r="BM47" s="54">
        <f t="shared" si="0"/>
        <v>203</v>
      </c>
      <c r="BN47" s="56">
        <f t="shared" si="1"/>
        <v>82.4</v>
      </c>
      <c r="BO47" s="2001">
        <f t="shared" si="2"/>
        <v>3.8807111450965395</v>
      </c>
      <c r="BP47" s="1994">
        <v>0.92708333333333337</v>
      </c>
      <c r="BQ47" s="54">
        <f t="shared" si="9"/>
        <v>82</v>
      </c>
      <c r="BR47" s="56">
        <f t="shared" si="10"/>
        <v>88.6</v>
      </c>
      <c r="BS47" s="2001">
        <f t="shared" si="11"/>
        <v>1.5675779009749571</v>
      </c>
      <c r="BU47" s="1991">
        <v>0.42708333333333331</v>
      </c>
      <c r="BV47" s="54">
        <f t="shared" si="3"/>
        <v>75</v>
      </c>
      <c r="BW47" s="56">
        <f t="shared" si="4"/>
        <v>81.599999999999994</v>
      </c>
      <c r="BX47" s="2001">
        <f t="shared" si="5"/>
        <v>1.4337602752819727</v>
      </c>
      <c r="BY47" s="1994">
        <v>0.92708333333333337</v>
      </c>
      <c r="BZ47" s="54">
        <f t="shared" si="6"/>
        <v>36</v>
      </c>
      <c r="CA47" s="56">
        <f t="shared" si="7"/>
        <v>90.4</v>
      </c>
      <c r="CB47" s="2001">
        <f t="shared" si="8"/>
        <v>0.68820493213534695</v>
      </c>
    </row>
    <row r="48" spans="1:80" x14ac:dyDescent="0.3">
      <c r="A48" s="2003">
        <v>0.4375</v>
      </c>
      <c r="B48" s="2009">
        <v>42</v>
      </c>
      <c r="C48" s="2011">
        <v>88</v>
      </c>
      <c r="D48" s="2010">
        <v>3.71</v>
      </c>
      <c r="E48" s="2006">
        <v>0.9375</v>
      </c>
      <c r="F48" s="2009">
        <v>15</v>
      </c>
      <c r="G48" s="2011">
        <v>84</v>
      </c>
      <c r="H48" s="2010">
        <v>0.9</v>
      </c>
      <c r="I48" s="20"/>
      <c r="J48" s="2012">
        <v>0.4375</v>
      </c>
      <c r="K48" s="2018">
        <v>38</v>
      </c>
      <c r="L48" s="2020">
        <v>79</v>
      </c>
      <c r="M48" s="2019">
        <v>4.5</v>
      </c>
      <c r="N48" s="2015">
        <v>0.9375</v>
      </c>
      <c r="O48" s="2018">
        <v>10</v>
      </c>
      <c r="P48" s="2020">
        <v>74</v>
      </c>
      <c r="Q48" s="2019">
        <v>1.1599999999999999</v>
      </c>
      <c r="S48" s="2021">
        <v>0.4375</v>
      </c>
      <c r="T48" s="2027">
        <v>39</v>
      </c>
      <c r="U48" s="2029">
        <v>83</v>
      </c>
      <c r="V48" s="2028">
        <v>3.72</v>
      </c>
      <c r="W48" s="2024">
        <v>0.9375</v>
      </c>
      <c r="X48" s="2027">
        <v>17</v>
      </c>
      <c r="Y48" s="2029">
        <v>80</v>
      </c>
      <c r="Z48" s="2028">
        <v>1.38</v>
      </c>
      <c r="AB48" s="2030">
        <v>0.4375</v>
      </c>
      <c r="AC48" s="2036">
        <v>49</v>
      </c>
      <c r="AD48" s="2038">
        <v>85</v>
      </c>
      <c r="AE48" s="2037">
        <v>4.05</v>
      </c>
      <c r="AF48" s="2033">
        <v>0.9375</v>
      </c>
      <c r="AG48" s="2036">
        <v>11</v>
      </c>
      <c r="AH48" s="2038">
        <v>86</v>
      </c>
      <c r="AI48" s="2037">
        <v>0.83</v>
      </c>
      <c r="AK48" s="2039">
        <v>0.4375</v>
      </c>
      <c r="AL48" s="2045">
        <v>31</v>
      </c>
      <c r="AM48" s="2047">
        <v>79</v>
      </c>
      <c r="AN48" s="2046">
        <v>4.47</v>
      </c>
      <c r="AO48" s="2042">
        <v>0.9375</v>
      </c>
      <c r="AP48" s="2045">
        <v>15</v>
      </c>
      <c r="AQ48" s="2047">
        <v>85</v>
      </c>
      <c r="AR48" s="2046">
        <v>0.98</v>
      </c>
      <c r="AT48" s="2048">
        <v>0.4375</v>
      </c>
      <c r="AU48" s="2054">
        <v>45</v>
      </c>
      <c r="AV48" s="2056">
        <v>78</v>
      </c>
      <c r="AW48" s="2055">
        <v>3.58</v>
      </c>
      <c r="AX48" s="2051">
        <v>0.9375</v>
      </c>
      <c r="AY48" s="2054">
        <v>12</v>
      </c>
      <c r="AZ48" s="2056">
        <v>84</v>
      </c>
      <c r="BA48" s="2055">
        <v>1.08</v>
      </c>
      <c r="BB48" s="49"/>
      <c r="BC48" s="2058">
        <v>0.4375</v>
      </c>
      <c r="BD48" s="2066">
        <v>26</v>
      </c>
      <c r="BE48" s="2069">
        <v>86</v>
      </c>
      <c r="BF48" s="2068">
        <v>2.48</v>
      </c>
      <c r="BG48" s="2061">
        <v>0.9375</v>
      </c>
      <c r="BH48" s="2066">
        <v>11</v>
      </c>
      <c r="BI48" s="2069">
        <v>93</v>
      </c>
      <c r="BJ48" s="2068">
        <v>0.78</v>
      </c>
      <c r="BL48" s="1991">
        <v>0.4375</v>
      </c>
      <c r="BM48" s="54">
        <f t="shared" si="0"/>
        <v>199</v>
      </c>
      <c r="BN48" s="56">
        <f t="shared" si="1"/>
        <v>82.8</v>
      </c>
      <c r="BO48" s="2001">
        <f t="shared" si="2"/>
        <v>3.804243930414835</v>
      </c>
      <c r="BP48" s="1994">
        <v>0.9375</v>
      </c>
      <c r="BQ48" s="54">
        <f t="shared" si="9"/>
        <v>68</v>
      </c>
      <c r="BR48" s="56">
        <f t="shared" si="10"/>
        <v>81.8</v>
      </c>
      <c r="BS48" s="2001">
        <f t="shared" si="11"/>
        <v>1.2999426495889888</v>
      </c>
      <c r="BU48" s="1991">
        <v>0.4375</v>
      </c>
      <c r="BV48" s="54">
        <f t="shared" si="3"/>
        <v>71</v>
      </c>
      <c r="BW48" s="56">
        <f t="shared" si="4"/>
        <v>80.8</v>
      </c>
      <c r="BX48" s="2001">
        <f t="shared" si="5"/>
        <v>1.3572930606002676</v>
      </c>
      <c r="BY48" s="1994">
        <v>0.9375</v>
      </c>
      <c r="BZ48" s="54">
        <f t="shared" si="6"/>
        <v>23</v>
      </c>
      <c r="CA48" s="56">
        <f t="shared" si="7"/>
        <v>81.8</v>
      </c>
      <c r="CB48" s="2001">
        <f t="shared" si="8"/>
        <v>0.43968648441980501</v>
      </c>
    </row>
    <row r="49" spans="1:80" ht="17.25" thickBot="1" x14ac:dyDescent="0.35">
      <c r="A49" s="2004">
        <v>0.44791666666666669</v>
      </c>
      <c r="B49" s="2009">
        <v>43</v>
      </c>
      <c r="C49" s="2011">
        <v>82</v>
      </c>
      <c r="D49" s="2010">
        <v>4.62</v>
      </c>
      <c r="E49" s="2007">
        <v>0.94791666666666663</v>
      </c>
      <c r="F49" s="2009">
        <v>12</v>
      </c>
      <c r="G49" s="2011">
        <v>83</v>
      </c>
      <c r="H49" s="2010">
        <v>1.0900000000000001</v>
      </c>
      <c r="I49" s="20"/>
      <c r="J49" s="2013">
        <v>0.44791666666666669</v>
      </c>
      <c r="K49" s="2018">
        <v>33</v>
      </c>
      <c r="L49" s="2020">
        <v>83</v>
      </c>
      <c r="M49" s="2019">
        <v>4</v>
      </c>
      <c r="N49" s="2016">
        <v>0.94791666666666663</v>
      </c>
      <c r="O49" s="2018">
        <v>3</v>
      </c>
      <c r="P49" s="2020">
        <v>77</v>
      </c>
      <c r="Q49" s="2019">
        <v>0.79</v>
      </c>
      <c r="S49" s="2022">
        <v>0.44791666666666669</v>
      </c>
      <c r="T49" s="2027">
        <v>45</v>
      </c>
      <c r="U49" s="2029">
        <v>83</v>
      </c>
      <c r="V49" s="2028">
        <v>3.27</v>
      </c>
      <c r="W49" s="2025">
        <v>0.94791666666666663</v>
      </c>
      <c r="X49" s="2027">
        <v>12</v>
      </c>
      <c r="Y49" s="2029">
        <v>90</v>
      </c>
      <c r="Z49" s="2028">
        <v>0.83</v>
      </c>
      <c r="AB49" s="2031">
        <v>0.44791666666666669</v>
      </c>
      <c r="AC49" s="2036">
        <v>35</v>
      </c>
      <c r="AD49" s="2038">
        <v>81</v>
      </c>
      <c r="AE49" s="2037">
        <v>3.82</v>
      </c>
      <c r="AF49" s="2034">
        <v>0.94791666666666663</v>
      </c>
      <c r="AG49" s="2036">
        <v>7</v>
      </c>
      <c r="AH49" s="2038">
        <v>85</v>
      </c>
      <c r="AI49" s="2037">
        <v>0.71</v>
      </c>
      <c r="AK49" s="2040">
        <v>0.44791666666666669</v>
      </c>
      <c r="AL49" s="2045">
        <v>40</v>
      </c>
      <c r="AM49" s="2047">
        <v>81</v>
      </c>
      <c r="AN49" s="2046">
        <v>4.72</v>
      </c>
      <c r="AO49" s="2043">
        <v>0.94791666666666663</v>
      </c>
      <c r="AP49" s="2045">
        <v>16</v>
      </c>
      <c r="AQ49" s="2047">
        <v>85</v>
      </c>
      <c r="AR49" s="2046">
        <v>1.06</v>
      </c>
      <c r="AT49" s="2049">
        <v>0.44791666666666669</v>
      </c>
      <c r="AU49" s="2054">
        <v>56</v>
      </c>
      <c r="AV49" s="2056">
        <v>79</v>
      </c>
      <c r="AW49" s="2055">
        <v>4.83</v>
      </c>
      <c r="AX49" s="2052">
        <v>0.94791666666666663</v>
      </c>
      <c r="AY49" s="2054">
        <v>9</v>
      </c>
      <c r="AZ49" s="2056">
        <v>76</v>
      </c>
      <c r="BA49" s="2055">
        <v>1.05</v>
      </c>
      <c r="BB49" s="23"/>
      <c r="BC49" s="2059">
        <v>0.44791666666666669</v>
      </c>
      <c r="BD49" s="2066">
        <v>22</v>
      </c>
      <c r="BE49" s="2069">
        <v>86</v>
      </c>
      <c r="BF49" s="2068">
        <v>2.0499999999999998</v>
      </c>
      <c r="BG49" s="2062">
        <v>0.94791666666666663</v>
      </c>
      <c r="BH49" s="2066">
        <v>13</v>
      </c>
      <c r="BI49" s="2069">
        <v>87</v>
      </c>
      <c r="BJ49" s="2068">
        <v>0.77</v>
      </c>
      <c r="BL49" s="1992">
        <v>0.44791666666666669</v>
      </c>
      <c r="BM49" s="54">
        <f t="shared" si="0"/>
        <v>196</v>
      </c>
      <c r="BN49" s="56">
        <f t="shared" si="1"/>
        <v>82</v>
      </c>
      <c r="BO49" s="2001">
        <f t="shared" si="2"/>
        <v>3.7468935194035562</v>
      </c>
      <c r="BP49" s="1995">
        <v>0.94791666666666663</v>
      </c>
      <c r="BQ49" s="54">
        <f t="shared" si="9"/>
        <v>50</v>
      </c>
      <c r="BR49" s="56">
        <f t="shared" si="10"/>
        <v>84</v>
      </c>
      <c r="BS49" s="2001">
        <f t="shared" si="11"/>
        <v>0.95584018352131528</v>
      </c>
      <c r="BU49" s="1992">
        <v>0.44791666666666669</v>
      </c>
      <c r="BV49" s="54">
        <f t="shared" si="3"/>
        <v>78</v>
      </c>
      <c r="BW49" s="56">
        <f t="shared" si="4"/>
        <v>81.400000000000006</v>
      </c>
      <c r="BX49" s="2001">
        <f t="shared" si="5"/>
        <v>1.4911106862932517</v>
      </c>
      <c r="BY49" s="1995">
        <v>0.94791666666666663</v>
      </c>
      <c r="BZ49" s="54">
        <f t="shared" si="6"/>
        <v>22</v>
      </c>
      <c r="CA49" s="56">
        <f t="shared" si="7"/>
        <v>82.6</v>
      </c>
      <c r="CB49" s="2001">
        <f t="shared" si="8"/>
        <v>0.42056968074937873</v>
      </c>
    </row>
    <row r="50" spans="1:80" ht="17.25" thickTop="1" x14ac:dyDescent="0.3">
      <c r="A50" s="2005">
        <v>0.45833333333333331</v>
      </c>
      <c r="B50" s="2009">
        <v>47</v>
      </c>
      <c r="C50" s="2011">
        <v>82</v>
      </c>
      <c r="D50" s="2010">
        <v>4.4400000000000004</v>
      </c>
      <c r="E50" s="2008">
        <v>0.95833333333333337</v>
      </c>
      <c r="F50" s="2009">
        <v>8</v>
      </c>
      <c r="G50" s="2011">
        <v>80</v>
      </c>
      <c r="H50" s="2010">
        <v>0.9</v>
      </c>
      <c r="I50" s="20"/>
      <c r="J50" s="2014">
        <v>0.45833333333333331</v>
      </c>
      <c r="K50" s="2018">
        <v>36</v>
      </c>
      <c r="L50" s="2020">
        <v>80</v>
      </c>
      <c r="M50" s="2019">
        <v>4.1399999999999997</v>
      </c>
      <c r="N50" s="2017">
        <v>0.95833333333333337</v>
      </c>
      <c r="O50" s="2018">
        <v>7</v>
      </c>
      <c r="P50" s="2020">
        <v>95</v>
      </c>
      <c r="Q50" s="2019">
        <v>0.88</v>
      </c>
      <c r="S50" s="2023">
        <v>0.45833333333333331</v>
      </c>
      <c r="T50" s="2027">
        <v>35</v>
      </c>
      <c r="U50" s="2029">
        <v>80</v>
      </c>
      <c r="V50" s="2028">
        <v>4.12</v>
      </c>
      <c r="W50" s="2026">
        <v>0.95833333333333337</v>
      </c>
      <c r="X50" s="2027">
        <v>5</v>
      </c>
      <c r="Y50" s="2029">
        <v>79</v>
      </c>
      <c r="Z50" s="2028">
        <v>0.75</v>
      </c>
      <c r="AB50" s="2032">
        <v>0.45833333333333331</v>
      </c>
      <c r="AC50" s="2036">
        <v>51</v>
      </c>
      <c r="AD50" s="2038">
        <v>81</v>
      </c>
      <c r="AE50" s="2037">
        <v>4.62</v>
      </c>
      <c r="AF50" s="2035">
        <v>0.95833333333333337</v>
      </c>
      <c r="AG50" s="2036">
        <v>10</v>
      </c>
      <c r="AH50" s="2038">
        <v>86</v>
      </c>
      <c r="AI50" s="2037">
        <v>0.92</v>
      </c>
      <c r="AK50" s="2041">
        <v>0.45833333333333331</v>
      </c>
      <c r="AL50" s="2045">
        <v>42</v>
      </c>
      <c r="AM50" s="2047">
        <v>79</v>
      </c>
      <c r="AN50" s="2046">
        <v>3.51</v>
      </c>
      <c r="AO50" s="2044">
        <v>0.95833333333333337</v>
      </c>
      <c r="AP50" s="2045">
        <v>11</v>
      </c>
      <c r="AQ50" s="2047">
        <v>78</v>
      </c>
      <c r="AR50" s="2046">
        <v>1.06</v>
      </c>
      <c r="AT50" s="2050">
        <v>0.45833333333333331</v>
      </c>
      <c r="AU50" s="2054">
        <v>51</v>
      </c>
      <c r="AV50" s="2056">
        <v>77</v>
      </c>
      <c r="AW50" s="2055">
        <v>4.9000000000000004</v>
      </c>
      <c r="AX50" s="2053">
        <v>0.95833333333333337</v>
      </c>
      <c r="AY50" s="2054">
        <v>9</v>
      </c>
      <c r="AZ50" s="2056">
        <v>92</v>
      </c>
      <c r="BA50" s="2055">
        <v>0.74</v>
      </c>
      <c r="BB50" s="24"/>
      <c r="BC50" s="2060">
        <v>0.45833333333333331</v>
      </c>
      <c r="BD50" s="2066">
        <v>33</v>
      </c>
      <c r="BE50" s="2069">
        <v>96</v>
      </c>
      <c r="BF50" s="2068">
        <v>2.04</v>
      </c>
      <c r="BG50" s="2063">
        <v>0.95833333333333337</v>
      </c>
      <c r="BH50" s="2066">
        <v>13</v>
      </c>
      <c r="BI50" s="2069">
        <v>91</v>
      </c>
      <c r="BJ50" s="2068">
        <v>0.88</v>
      </c>
      <c r="BL50" s="1993">
        <v>0.45833333333333331</v>
      </c>
      <c r="BM50" s="54">
        <f t="shared" si="0"/>
        <v>211</v>
      </c>
      <c r="BN50" s="56">
        <f t="shared" si="1"/>
        <v>80.400000000000006</v>
      </c>
      <c r="BO50" s="2001">
        <f t="shared" si="2"/>
        <v>4.0336455744599498</v>
      </c>
      <c r="BP50" s="1996">
        <v>0.95833333333333337</v>
      </c>
      <c r="BQ50" s="54">
        <f t="shared" si="9"/>
        <v>41</v>
      </c>
      <c r="BR50" s="56">
        <f t="shared" si="10"/>
        <v>83.6</v>
      </c>
      <c r="BS50" s="2001">
        <f t="shared" si="11"/>
        <v>0.78378895048747854</v>
      </c>
      <c r="BU50" s="1993">
        <v>0.45833333333333331</v>
      </c>
      <c r="BV50" s="54">
        <f t="shared" si="3"/>
        <v>84</v>
      </c>
      <c r="BW50" s="56">
        <f t="shared" si="4"/>
        <v>79.400000000000006</v>
      </c>
      <c r="BX50" s="2001">
        <f t="shared" si="5"/>
        <v>1.6058115083158095</v>
      </c>
      <c r="BY50" s="1996">
        <v>0.95833333333333337</v>
      </c>
      <c r="BZ50" s="54">
        <f t="shared" si="6"/>
        <v>22</v>
      </c>
      <c r="CA50" s="56">
        <f t="shared" si="7"/>
        <v>86</v>
      </c>
      <c r="CB50" s="2001">
        <f t="shared" si="8"/>
        <v>0.42056968074937873</v>
      </c>
    </row>
    <row r="51" spans="1:80" x14ac:dyDescent="0.3">
      <c r="A51" s="2003">
        <v>0.46875</v>
      </c>
      <c r="B51" s="2009">
        <v>45</v>
      </c>
      <c r="C51" s="2011">
        <v>85</v>
      </c>
      <c r="D51" s="2010">
        <v>3.21</v>
      </c>
      <c r="E51" s="2006">
        <v>0.96875</v>
      </c>
      <c r="F51" s="2009">
        <v>5</v>
      </c>
      <c r="G51" s="2011">
        <v>91</v>
      </c>
      <c r="H51" s="2010">
        <v>0.81</v>
      </c>
      <c r="I51" s="20"/>
      <c r="J51" s="2012">
        <v>0.46875</v>
      </c>
      <c r="K51" s="2018">
        <v>33</v>
      </c>
      <c r="L51" s="2020">
        <v>79</v>
      </c>
      <c r="M51" s="2019">
        <v>3.99</v>
      </c>
      <c r="N51" s="2015">
        <v>0.96875</v>
      </c>
      <c r="O51" s="2018">
        <v>6</v>
      </c>
      <c r="P51" s="2020">
        <v>92</v>
      </c>
      <c r="Q51" s="2019">
        <v>0.66</v>
      </c>
      <c r="S51" s="2021">
        <v>0.46875</v>
      </c>
      <c r="T51" s="2027">
        <v>45</v>
      </c>
      <c r="U51" s="2029">
        <v>85</v>
      </c>
      <c r="V51" s="2028">
        <v>3.68</v>
      </c>
      <c r="W51" s="2024">
        <v>0.96875</v>
      </c>
      <c r="X51" s="2027">
        <v>9</v>
      </c>
      <c r="Y51" s="2029">
        <v>82</v>
      </c>
      <c r="Z51" s="2028">
        <v>0.83</v>
      </c>
      <c r="AB51" s="2030">
        <v>0.46875</v>
      </c>
      <c r="AC51" s="2036">
        <v>28</v>
      </c>
      <c r="AD51" s="2038">
        <v>82</v>
      </c>
      <c r="AE51" s="2037">
        <v>3.39</v>
      </c>
      <c r="AF51" s="2033">
        <v>0.96875</v>
      </c>
      <c r="AG51" s="2036">
        <v>10</v>
      </c>
      <c r="AH51" s="2038">
        <v>84</v>
      </c>
      <c r="AI51" s="2037">
        <v>0.9</v>
      </c>
      <c r="AK51" s="2039">
        <v>0.46875</v>
      </c>
      <c r="AL51" s="2045">
        <v>47</v>
      </c>
      <c r="AM51" s="2047">
        <v>84</v>
      </c>
      <c r="AN51" s="2046">
        <v>3.89</v>
      </c>
      <c r="AO51" s="2042">
        <v>0.96875</v>
      </c>
      <c r="AP51" s="2045">
        <v>13</v>
      </c>
      <c r="AQ51" s="2047">
        <v>83</v>
      </c>
      <c r="AR51" s="2046">
        <v>1.04</v>
      </c>
      <c r="AT51" s="2048">
        <v>0.46875</v>
      </c>
      <c r="AU51" s="2054">
        <v>38</v>
      </c>
      <c r="AV51" s="2056">
        <v>78</v>
      </c>
      <c r="AW51" s="2055">
        <v>3.76</v>
      </c>
      <c r="AX51" s="2051">
        <v>0.96875</v>
      </c>
      <c r="AY51" s="2054">
        <v>15</v>
      </c>
      <c r="AZ51" s="2056">
        <v>92</v>
      </c>
      <c r="BA51" s="2055">
        <v>0.93</v>
      </c>
      <c r="BB51" s="49"/>
      <c r="BC51" s="2058">
        <v>0.46875</v>
      </c>
      <c r="BD51" s="2066">
        <v>7</v>
      </c>
      <c r="BE51" s="2069">
        <v>93</v>
      </c>
      <c r="BF51" s="2068">
        <v>1.22</v>
      </c>
      <c r="BG51" s="2061">
        <v>0.96875</v>
      </c>
      <c r="BH51" s="2066">
        <v>12</v>
      </c>
      <c r="BI51" s="2069">
        <v>95</v>
      </c>
      <c r="BJ51" s="2068">
        <v>1.07</v>
      </c>
      <c r="BL51" s="1991">
        <v>0.46875</v>
      </c>
      <c r="BM51" s="54">
        <f t="shared" si="0"/>
        <v>198</v>
      </c>
      <c r="BN51" s="56">
        <f t="shared" si="1"/>
        <v>83</v>
      </c>
      <c r="BO51" s="2001">
        <f t="shared" si="2"/>
        <v>3.7851271267444089</v>
      </c>
      <c r="BP51" s="1994">
        <v>0.96875</v>
      </c>
      <c r="BQ51" s="54">
        <f t="shared" si="9"/>
        <v>43</v>
      </c>
      <c r="BR51" s="56">
        <f t="shared" si="10"/>
        <v>86.4</v>
      </c>
      <c r="BS51" s="2001">
        <f t="shared" si="11"/>
        <v>0.82202255782833111</v>
      </c>
      <c r="BU51" s="1991">
        <v>0.46875</v>
      </c>
      <c r="BV51" s="54">
        <f t="shared" si="3"/>
        <v>45</v>
      </c>
      <c r="BW51" s="56">
        <f t="shared" si="4"/>
        <v>81.599999999999994</v>
      </c>
      <c r="BX51" s="2001">
        <f t="shared" si="5"/>
        <v>0.8602561651691838</v>
      </c>
      <c r="BY51" s="1994">
        <v>0.96875</v>
      </c>
      <c r="BZ51" s="54">
        <f t="shared" si="6"/>
        <v>27</v>
      </c>
      <c r="CA51" s="56">
        <f t="shared" si="7"/>
        <v>86.6</v>
      </c>
      <c r="CB51" s="2001">
        <f t="shared" si="8"/>
        <v>0.51615369910151021</v>
      </c>
    </row>
    <row r="52" spans="1:80" x14ac:dyDescent="0.3">
      <c r="A52" s="2003">
        <v>0.47916666666666669</v>
      </c>
      <c r="B52" s="2009">
        <v>45</v>
      </c>
      <c r="C52" s="2011">
        <v>81</v>
      </c>
      <c r="D52" s="2010">
        <v>4.18</v>
      </c>
      <c r="E52" s="2006">
        <v>0.97916666666666663</v>
      </c>
      <c r="F52" s="2009">
        <v>2</v>
      </c>
      <c r="G52" s="2011">
        <v>76</v>
      </c>
      <c r="H52" s="2010">
        <v>0.8</v>
      </c>
      <c r="I52" s="20"/>
      <c r="J52" s="2012">
        <v>0.47916666666666669</v>
      </c>
      <c r="K52" s="2018">
        <v>32</v>
      </c>
      <c r="L52" s="2020">
        <v>85</v>
      </c>
      <c r="M52" s="2019">
        <v>3.41</v>
      </c>
      <c r="N52" s="2015">
        <v>0.97916666666666663</v>
      </c>
      <c r="O52" s="2018">
        <v>6</v>
      </c>
      <c r="P52" s="2020">
        <v>86</v>
      </c>
      <c r="Q52" s="2019">
        <v>0.69</v>
      </c>
      <c r="S52" s="2021">
        <v>0.47916666666666669</v>
      </c>
      <c r="T52" s="2027">
        <v>31</v>
      </c>
      <c r="U52" s="2029">
        <v>85</v>
      </c>
      <c r="V52" s="2028">
        <v>3.15</v>
      </c>
      <c r="W52" s="2024">
        <v>0.97916666666666663</v>
      </c>
      <c r="X52" s="2027">
        <v>4</v>
      </c>
      <c r="Y52" s="2029">
        <v>80</v>
      </c>
      <c r="Z52" s="2028">
        <v>0.98</v>
      </c>
      <c r="AB52" s="2030">
        <v>0.47916666666666669</v>
      </c>
      <c r="AC52" s="2036">
        <v>32</v>
      </c>
      <c r="AD52" s="2038">
        <v>79</v>
      </c>
      <c r="AE52" s="2037">
        <v>4.07</v>
      </c>
      <c r="AF52" s="2033">
        <v>0.97916666666666663</v>
      </c>
      <c r="AG52" s="2036">
        <v>6</v>
      </c>
      <c r="AH52" s="2038">
        <v>89</v>
      </c>
      <c r="AI52" s="2037">
        <v>0.68</v>
      </c>
      <c r="AK52" s="2039">
        <v>0.47916666666666669</v>
      </c>
      <c r="AL52" s="2045">
        <v>40</v>
      </c>
      <c r="AM52" s="2047">
        <v>84</v>
      </c>
      <c r="AN52" s="2046">
        <v>3.95</v>
      </c>
      <c r="AO52" s="2042">
        <v>0.97916666666666663</v>
      </c>
      <c r="AP52" s="2045">
        <v>15</v>
      </c>
      <c r="AQ52" s="2047">
        <v>80</v>
      </c>
      <c r="AR52" s="2046">
        <v>1.07</v>
      </c>
      <c r="AT52" s="2048">
        <v>0.47916666666666669</v>
      </c>
      <c r="AU52" s="2054">
        <v>56</v>
      </c>
      <c r="AV52" s="2056">
        <v>83</v>
      </c>
      <c r="AW52" s="2055">
        <v>3.79</v>
      </c>
      <c r="AX52" s="2051">
        <v>0.97916666666666663</v>
      </c>
      <c r="AY52" s="2054">
        <v>12</v>
      </c>
      <c r="AZ52" s="2056">
        <v>95</v>
      </c>
      <c r="BA52" s="2055">
        <v>0.87</v>
      </c>
      <c r="BB52" s="49"/>
      <c r="BC52" s="2058">
        <v>0.47916666666666669</v>
      </c>
      <c r="BD52" s="2066">
        <v>32</v>
      </c>
      <c r="BE52" s="2069">
        <v>91</v>
      </c>
      <c r="BF52" s="2068">
        <v>1.78</v>
      </c>
      <c r="BG52" s="2061">
        <v>0.97916666666666663</v>
      </c>
      <c r="BH52" s="2066">
        <v>9</v>
      </c>
      <c r="BI52" s="2069">
        <v>102</v>
      </c>
      <c r="BJ52" s="2068">
        <v>0.67</v>
      </c>
      <c r="BL52" s="1991">
        <v>0.47916666666666669</v>
      </c>
      <c r="BM52" s="54">
        <f t="shared" si="0"/>
        <v>180</v>
      </c>
      <c r="BN52" s="56">
        <f t="shared" si="1"/>
        <v>82.8</v>
      </c>
      <c r="BO52" s="2001">
        <f t="shared" si="2"/>
        <v>3.4410246606767352</v>
      </c>
      <c r="BP52" s="1994">
        <v>0.97916666666666663</v>
      </c>
      <c r="BQ52" s="54">
        <f t="shared" si="9"/>
        <v>33</v>
      </c>
      <c r="BR52" s="56">
        <f t="shared" si="10"/>
        <v>82.2</v>
      </c>
      <c r="BS52" s="2001">
        <f t="shared" si="11"/>
        <v>0.63085452112406804</v>
      </c>
      <c r="BU52" s="1991">
        <v>0.47916666666666669</v>
      </c>
      <c r="BV52" s="54">
        <f t="shared" si="3"/>
        <v>88</v>
      </c>
      <c r="BW52" s="56">
        <f t="shared" si="4"/>
        <v>83.2</v>
      </c>
      <c r="BX52" s="2001">
        <f t="shared" si="5"/>
        <v>1.6822787229975149</v>
      </c>
      <c r="BY52" s="1994">
        <v>0.97916666666666663</v>
      </c>
      <c r="BZ52" s="54">
        <f t="shared" si="6"/>
        <v>21</v>
      </c>
      <c r="CA52" s="56">
        <f t="shared" si="7"/>
        <v>86</v>
      </c>
      <c r="CB52" s="2001">
        <f t="shared" si="8"/>
        <v>0.40145287707895239</v>
      </c>
    </row>
    <row r="53" spans="1:80" ht="17.25" thickBot="1" x14ac:dyDescent="0.35">
      <c r="A53" s="2004">
        <v>0.48958333333333331</v>
      </c>
      <c r="B53" s="2009">
        <v>39</v>
      </c>
      <c r="C53" s="2011">
        <v>82</v>
      </c>
      <c r="D53" s="2010">
        <v>3.15</v>
      </c>
      <c r="E53" s="2006">
        <v>0.98958333333333337</v>
      </c>
      <c r="F53" s="2009">
        <v>6</v>
      </c>
      <c r="G53" s="2011">
        <v>83</v>
      </c>
      <c r="H53" s="2010">
        <v>0.73</v>
      </c>
      <c r="I53" s="21"/>
      <c r="J53" s="2013">
        <v>0.48958333333333331</v>
      </c>
      <c r="K53" s="2018">
        <v>31</v>
      </c>
      <c r="L53" s="2020">
        <v>80</v>
      </c>
      <c r="M53" s="2019">
        <v>3.89</v>
      </c>
      <c r="N53" s="2015">
        <v>0.98958333333333337</v>
      </c>
      <c r="O53" s="2018">
        <v>10</v>
      </c>
      <c r="P53" s="2020">
        <v>90</v>
      </c>
      <c r="Q53" s="2019">
        <v>0.68</v>
      </c>
      <c r="S53" s="2022">
        <v>0.48958333333333331</v>
      </c>
      <c r="T53" s="2027">
        <v>35</v>
      </c>
      <c r="U53" s="2029">
        <v>88</v>
      </c>
      <c r="V53" s="2028">
        <v>3.63</v>
      </c>
      <c r="W53" s="2024">
        <v>0.98958333333333337</v>
      </c>
      <c r="X53" s="2027">
        <v>9</v>
      </c>
      <c r="Y53" s="2029">
        <v>86</v>
      </c>
      <c r="Z53" s="2028">
        <v>0.94</v>
      </c>
      <c r="AB53" s="2031">
        <v>0.48958333333333331</v>
      </c>
      <c r="AC53" s="2036">
        <v>36</v>
      </c>
      <c r="AD53" s="2038">
        <v>86</v>
      </c>
      <c r="AE53" s="2037">
        <v>3.05</v>
      </c>
      <c r="AF53" s="2033">
        <v>0.98958333333333337</v>
      </c>
      <c r="AG53" s="2036">
        <v>13</v>
      </c>
      <c r="AH53" s="2038">
        <v>91</v>
      </c>
      <c r="AI53" s="2037">
        <v>0.87</v>
      </c>
      <c r="AK53" s="2040">
        <v>0.48958333333333331</v>
      </c>
      <c r="AL53" s="2045">
        <v>28</v>
      </c>
      <c r="AM53" s="2047">
        <v>85</v>
      </c>
      <c r="AN53" s="2046">
        <v>2.63</v>
      </c>
      <c r="AO53" s="2042">
        <v>0.98958333333333337</v>
      </c>
      <c r="AP53" s="2045">
        <v>10</v>
      </c>
      <c r="AQ53" s="2047">
        <v>88</v>
      </c>
      <c r="AR53" s="2046">
        <v>0.68</v>
      </c>
      <c r="AT53" s="2049">
        <v>0.48958333333333331</v>
      </c>
      <c r="AU53" s="2054">
        <v>44</v>
      </c>
      <c r="AV53" s="2056">
        <v>88</v>
      </c>
      <c r="AW53" s="2055">
        <v>3.88</v>
      </c>
      <c r="AX53" s="2051">
        <v>0.98958333333333337</v>
      </c>
      <c r="AY53" s="2054">
        <v>9</v>
      </c>
      <c r="AZ53" s="2056">
        <v>87</v>
      </c>
      <c r="BA53" s="2055">
        <v>0.78</v>
      </c>
      <c r="BB53" s="23"/>
      <c r="BC53" s="2059">
        <v>0.48958333333333331</v>
      </c>
      <c r="BD53" s="2066">
        <v>27</v>
      </c>
      <c r="BE53" s="2069">
        <v>89</v>
      </c>
      <c r="BF53" s="2068">
        <v>1.53</v>
      </c>
      <c r="BG53" s="2061">
        <v>0.98958333333333337</v>
      </c>
      <c r="BH53" s="2066">
        <v>7</v>
      </c>
      <c r="BI53" s="2069">
        <v>85</v>
      </c>
      <c r="BJ53" s="2068">
        <v>0.81</v>
      </c>
      <c r="BL53" s="1992">
        <v>0.48958333333333331</v>
      </c>
      <c r="BM53" s="54">
        <f t="shared" si="0"/>
        <v>169</v>
      </c>
      <c r="BN53" s="56">
        <f t="shared" si="1"/>
        <v>84.2</v>
      </c>
      <c r="BO53" s="2001">
        <f t="shared" si="2"/>
        <v>3.2307398203020457</v>
      </c>
      <c r="BP53" s="1994">
        <v>0.98958333333333337</v>
      </c>
      <c r="BQ53" s="54">
        <f t="shared" si="9"/>
        <v>48</v>
      </c>
      <c r="BR53" s="56">
        <f t="shared" si="10"/>
        <v>87.6</v>
      </c>
      <c r="BS53" s="2001">
        <f t="shared" si="11"/>
        <v>0.91760657618046271</v>
      </c>
      <c r="BU53" s="1992">
        <v>0.48958333333333331</v>
      </c>
      <c r="BV53" s="54">
        <f t="shared" si="3"/>
        <v>71</v>
      </c>
      <c r="BW53" s="56">
        <f t="shared" si="4"/>
        <v>85.4</v>
      </c>
      <c r="BX53" s="2001">
        <f t="shared" si="5"/>
        <v>1.3572930606002676</v>
      </c>
      <c r="BY53" s="1994">
        <v>0.98958333333333337</v>
      </c>
      <c r="BZ53" s="54">
        <f t="shared" si="6"/>
        <v>16</v>
      </c>
      <c r="CA53" s="56">
        <f t="shared" si="7"/>
        <v>88.4</v>
      </c>
      <c r="CB53" s="2001">
        <f t="shared" si="8"/>
        <v>0.3058688587268209</v>
      </c>
    </row>
    <row r="54" spans="1:80" ht="17.25" thickTop="1" x14ac:dyDescent="0.3">
      <c r="A54" s="30" t="s">
        <v>11</v>
      </c>
      <c r="B54" s="36">
        <f>SUM(B6:B53)</f>
        <v>1109</v>
      </c>
      <c r="C54" s="38">
        <f>AVERAGE(C6:C53)</f>
        <v>86.4375</v>
      </c>
      <c r="D54" s="39"/>
      <c r="E54" s="30" t="s">
        <v>12</v>
      </c>
      <c r="F54" s="36">
        <f>SUM(F6:F53)</f>
        <v>1560</v>
      </c>
      <c r="G54" s="38">
        <f>AVERAGE(G6:G53)</f>
        <v>85.291666666666671</v>
      </c>
      <c r="H54" s="39"/>
      <c r="J54" s="30" t="s">
        <v>11</v>
      </c>
      <c r="K54" s="36">
        <f>SUM(K6:K53)</f>
        <v>1049</v>
      </c>
      <c r="L54" s="38">
        <f>AVERAGE(L6:L53)</f>
        <v>82.9375</v>
      </c>
      <c r="M54" s="37"/>
      <c r="N54" s="30" t="s">
        <v>12</v>
      </c>
      <c r="O54" s="36">
        <f>SUM(O6:O53)</f>
        <v>1455</v>
      </c>
      <c r="P54" s="38">
        <f>AVERAGE(P6:P53)</f>
        <v>84.895833333333329</v>
      </c>
      <c r="Q54" s="37"/>
      <c r="S54" s="30" t="s">
        <v>11</v>
      </c>
      <c r="T54" s="36">
        <f>SUM(T6:T53)</f>
        <v>1041</v>
      </c>
      <c r="U54" s="38">
        <f>AVERAGE(U6:U53)</f>
        <v>85.583333333333329</v>
      </c>
      <c r="V54" s="37"/>
      <c r="W54" s="30" t="s">
        <v>12</v>
      </c>
      <c r="X54" s="36">
        <f>SUM(X6:X53)</f>
        <v>1510</v>
      </c>
      <c r="Y54" s="38">
        <f>AVERAGE(Y6:Y53)</f>
        <v>84.3125</v>
      </c>
      <c r="Z54" s="37"/>
      <c r="AB54" s="30" t="s">
        <v>11</v>
      </c>
      <c r="AC54" s="36">
        <f>SUM(AC6:AC53)</f>
        <v>1018</v>
      </c>
      <c r="AD54" s="38">
        <f>AVERAGE(AD6:AD53)</f>
        <v>84.085106382978722</v>
      </c>
      <c r="AE54" s="37"/>
      <c r="AF54" s="30" t="s">
        <v>12</v>
      </c>
      <c r="AG54" s="36">
        <f>SUM(AG6:AG53)</f>
        <v>1657</v>
      </c>
      <c r="AH54" s="38">
        <f>AVERAGE(AH6:AH53)</f>
        <v>86.541666666666671</v>
      </c>
      <c r="AI54" s="37"/>
      <c r="AK54" s="30" t="s">
        <v>11</v>
      </c>
      <c r="AL54" s="36">
        <f>SUM(AL6:AL53)</f>
        <v>1014</v>
      </c>
      <c r="AM54" s="38">
        <f>AVERAGE(AM6:AM53)</f>
        <v>83.229166666666671</v>
      </c>
      <c r="AN54" s="37"/>
      <c r="AO54" s="30" t="s">
        <v>12</v>
      </c>
      <c r="AP54" s="36">
        <f>SUM(AP6:AP53)</f>
        <v>1560</v>
      </c>
      <c r="AQ54" s="38">
        <f>AVERAGE(AQ6:AQ53)</f>
        <v>85.833333333333329</v>
      </c>
      <c r="AR54" s="37"/>
      <c r="AT54" s="30" t="s">
        <v>11</v>
      </c>
      <c r="AU54" s="36">
        <f>SUM(AU6:AU53)</f>
        <v>1063</v>
      </c>
      <c r="AV54" s="38">
        <f>AVERAGE(AV6:AV53)</f>
        <v>81.9375</v>
      </c>
      <c r="AW54" s="37"/>
      <c r="AX54" s="30" t="s">
        <v>12</v>
      </c>
      <c r="AY54" s="36">
        <f>SUM(AY6:AY53)</f>
        <v>1834</v>
      </c>
      <c r="AZ54" s="38">
        <f>AVERAGE(AZ6:AZ53)</f>
        <v>85.395833333333329</v>
      </c>
      <c r="BA54" s="37"/>
      <c r="BC54" s="30" t="s">
        <v>11</v>
      </c>
      <c r="BD54" s="36">
        <f>SUM(BD6:BD53)</f>
        <v>555</v>
      </c>
      <c r="BE54" s="38">
        <f>AVERAGE(BE6:BE53)</f>
        <v>88.104166666666671</v>
      </c>
      <c r="BF54" s="37"/>
      <c r="BG54" s="30" t="s">
        <v>12</v>
      </c>
      <c r="BH54" s="36">
        <f>SUM(BH6:BH53)</f>
        <v>1955</v>
      </c>
      <c r="BI54" s="38">
        <f>AVERAGE(BI6:BI53)</f>
        <v>90.916666666666671</v>
      </c>
      <c r="BJ54" s="37"/>
      <c r="BL54" s="30" t="s">
        <v>11</v>
      </c>
      <c r="BM54" s="36">
        <f>SUM(BM6:BM53)</f>
        <v>5231</v>
      </c>
      <c r="BN54" s="38">
        <f>AVERAGE(BN6:BN53)</f>
        <v>84.46145833333334</v>
      </c>
      <c r="BO54" s="37"/>
      <c r="BP54" s="30" t="s">
        <v>12</v>
      </c>
      <c r="BQ54" s="36">
        <f>SUM(BQ6:BQ53)</f>
        <v>7742</v>
      </c>
      <c r="BR54" s="38">
        <f>AVERAGE(BR6:BR53)</f>
        <v>85.375</v>
      </c>
      <c r="BS54" s="37"/>
      <c r="BU54" s="30" t="s">
        <v>11</v>
      </c>
      <c r="BV54" s="36">
        <f>SUM(BV6:BV53)</f>
        <v>1618</v>
      </c>
      <c r="BW54" s="38">
        <f>AVERAGE(BW6:BW53)</f>
        <v>83.55</v>
      </c>
      <c r="BX54" s="37"/>
      <c r="BY54" s="30" t="s">
        <v>12</v>
      </c>
      <c r="BZ54" s="36">
        <f>SUM(BZ6:BZ53)</f>
        <v>3789</v>
      </c>
      <c r="CA54" s="38">
        <f>AVERAGE(CA6:CA53)</f>
        <v>85.395833333333329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B1" workbookViewId="0">
      <selection activeCell="BG10" sqref="BG10"/>
    </sheetView>
  </sheetViews>
  <sheetFormatPr defaultColWidth="9" defaultRowHeight="16.5" x14ac:dyDescent="0.3"/>
  <cols>
    <col min="1" max="4" width="9" style="2057"/>
    <col min="5" max="7" width="9" style="2057" customWidth="1"/>
    <col min="8" max="13" width="9" style="2057"/>
    <col min="14" max="16" width="9" style="2057" customWidth="1"/>
    <col min="17" max="22" width="9" style="2057"/>
    <col min="23" max="26" width="9" style="2057" customWidth="1"/>
    <col min="27" max="16384" width="9" style="2057"/>
  </cols>
  <sheetData>
    <row r="1" spans="1:80" ht="16.5" customHeight="1" x14ac:dyDescent="0.3">
      <c r="A1" s="2065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064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064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064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064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064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064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064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064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065" t="s">
        <v>1</v>
      </c>
      <c r="B2" s="2623" t="s">
        <v>40</v>
      </c>
      <c r="C2" s="2623"/>
      <c r="D2" s="2623"/>
      <c r="E2" s="2623"/>
      <c r="F2" s="2623"/>
      <c r="G2" s="2623"/>
      <c r="H2" s="2623"/>
      <c r="I2" s="26"/>
      <c r="J2" s="2064" t="s">
        <v>1</v>
      </c>
      <c r="K2" s="2623" t="s">
        <v>40</v>
      </c>
      <c r="L2" s="2623"/>
      <c r="M2" s="2623"/>
      <c r="N2" s="2623"/>
      <c r="O2" s="2623"/>
      <c r="P2" s="2623"/>
      <c r="Q2" s="2623"/>
      <c r="S2" s="2064" t="s">
        <v>1</v>
      </c>
      <c r="T2" s="2623" t="s">
        <v>40</v>
      </c>
      <c r="U2" s="2623"/>
      <c r="V2" s="2623"/>
      <c r="W2" s="2623"/>
      <c r="X2" s="2623"/>
      <c r="Y2" s="2623"/>
      <c r="Z2" s="2623"/>
      <c r="AB2" s="2064" t="s">
        <v>1</v>
      </c>
      <c r="AC2" s="2623" t="s">
        <v>40</v>
      </c>
      <c r="AD2" s="2623"/>
      <c r="AE2" s="2623"/>
      <c r="AF2" s="2623"/>
      <c r="AG2" s="2623"/>
      <c r="AH2" s="2623"/>
      <c r="AI2" s="2623"/>
      <c r="AK2" s="2064" t="s">
        <v>1</v>
      </c>
      <c r="AL2" s="2623" t="s">
        <v>40</v>
      </c>
      <c r="AM2" s="2623"/>
      <c r="AN2" s="2623"/>
      <c r="AO2" s="2623"/>
      <c r="AP2" s="2623"/>
      <c r="AQ2" s="2623"/>
      <c r="AR2" s="2623"/>
      <c r="AT2" s="2064" t="s">
        <v>1</v>
      </c>
      <c r="AU2" s="2623" t="s">
        <v>40</v>
      </c>
      <c r="AV2" s="2623"/>
      <c r="AW2" s="2623"/>
      <c r="AX2" s="2623"/>
      <c r="AY2" s="2623"/>
      <c r="AZ2" s="2623"/>
      <c r="BA2" s="2623"/>
      <c r="BC2" s="2064" t="s">
        <v>1</v>
      </c>
      <c r="BD2" s="2623" t="s">
        <v>40</v>
      </c>
      <c r="BE2" s="2623"/>
      <c r="BF2" s="2623"/>
      <c r="BG2" s="2623"/>
      <c r="BH2" s="2623"/>
      <c r="BI2" s="2623"/>
      <c r="BJ2" s="2623"/>
      <c r="BL2" s="2064" t="s">
        <v>1</v>
      </c>
      <c r="BM2" s="2623" t="s">
        <v>40</v>
      </c>
      <c r="BN2" s="2623"/>
      <c r="BO2" s="2623"/>
      <c r="BP2" s="2623"/>
      <c r="BQ2" s="2623"/>
      <c r="BR2" s="2623"/>
      <c r="BS2" s="2623"/>
      <c r="BU2" s="2064" t="s">
        <v>1</v>
      </c>
      <c r="BV2" s="2623" t="s">
        <v>40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065" t="s">
        <v>18</v>
      </c>
      <c r="B3" s="2624" t="s">
        <v>42</v>
      </c>
      <c r="C3" s="2624"/>
      <c r="D3" s="2624"/>
      <c r="E3" s="2624"/>
      <c r="F3" s="2624"/>
      <c r="G3" s="2624"/>
      <c r="H3" s="2624"/>
      <c r="I3" s="27"/>
      <c r="J3" s="2064" t="s">
        <v>13</v>
      </c>
      <c r="K3" s="2624" t="s">
        <v>42</v>
      </c>
      <c r="L3" s="2624"/>
      <c r="M3" s="2624"/>
      <c r="N3" s="2624"/>
      <c r="O3" s="2624"/>
      <c r="P3" s="2624"/>
      <c r="Q3" s="2624"/>
      <c r="S3" s="2064" t="s">
        <v>13</v>
      </c>
      <c r="T3" s="2624" t="s">
        <v>42</v>
      </c>
      <c r="U3" s="2624"/>
      <c r="V3" s="2624"/>
      <c r="W3" s="2624"/>
      <c r="X3" s="2624"/>
      <c r="Y3" s="2624"/>
      <c r="Z3" s="2624"/>
      <c r="AB3" s="2064" t="s">
        <v>13</v>
      </c>
      <c r="AC3" s="2624" t="s">
        <v>42</v>
      </c>
      <c r="AD3" s="2624"/>
      <c r="AE3" s="2624"/>
      <c r="AF3" s="2624"/>
      <c r="AG3" s="2624"/>
      <c r="AH3" s="2624"/>
      <c r="AI3" s="2624"/>
      <c r="AK3" s="2064" t="s">
        <v>13</v>
      </c>
      <c r="AL3" s="2624" t="s">
        <v>42</v>
      </c>
      <c r="AM3" s="2624"/>
      <c r="AN3" s="2624"/>
      <c r="AO3" s="2624"/>
      <c r="AP3" s="2624"/>
      <c r="AQ3" s="2624"/>
      <c r="AR3" s="2624"/>
      <c r="AT3" s="2064" t="s">
        <v>13</v>
      </c>
      <c r="AU3" s="2624" t="s">
        <v>42</v>
      </c>
      <c r="AV3" s="2624"/>
      <c r="AW3" s="2624"/>
      <c r="AX3" s="2624"/>
      <c r="AY3" s="2624"/>
      <c r="AZ3" s="2624"/>
      <c r="BA3" s="2624"/>
      <c r="BC3" s="2064" t="s">
        <v>13</v>
      </c>
      <c r="BD3" s="2627" t="s">
        <v>42</v>
      </c>
      <c r="BE3" s="2628"/>
      <c r="BF3" s="2628"/>
      <c r="BG3" s="2628"/>
      <c r="BH3" s="2628"/>
      <c r="BI3" s="2628"/>
      <c r="BJ3" s="2629"/>
      <c r="BL3" s="2064" t="s">
        <v>13</v>
      </c>
      <c r="BM3" s="2627" t="s">
        <v>42</v>
      </c>
      <c r="BN3" s="2628"/>
      <c r="BO3" s="2628"/>
      <c r="BP3" s="2628"/>
      <c r="BQ3" s="2628"/>
      <c r="BR3" s="2628"/>
      <c r="BS3" s="2629"/>
      <c r="BU3" s="2064" t="s">
        <v>13</v>
      </c>
      <c r="BV3" s="2627" t="s">
        <v>42</v>
      </c>
      <c r="BW3" s="2628"/>
      <c r="BX3" s="2628"/>
      <c r="BY3" s="2628"/>
      <c r="BZ3" s="2628"/>
      <c r="CA3" s="2628"/>
      <c r="CB3" s="2629"/>
    </row>
    <row r="4" spans="1:80" x14ac:dyDescent="0.3">
      <c r="A4" s="2065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064" t="s">
        <v>3</v>
      </c>
      <c r="K4" s="2622" t="s">
        <v>4</v>
      </c>
      <c r="L4" s="2622"/>
      <c r="M4" s="2622"/>
      <c r="N4" s="2622"/>
      <c r="O4" s="2622"/>
      <c r="P4" s="2622"/>
      <c r="Q4" s="2622"/>
      <c r="S4" s="2064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064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064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064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064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064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064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064" t="s">
        <v>6</v>
      </c>
      <c r="B5" s="2067" t="s">
        <v>7</v>
      </c>
      <c r="C5" s="2067" t="s">
        <v>8</v>
      </c>
      <c r="D5" s="2067" t="s">
        <v>9</v>
      </c>
      <c r="E5" s="2067" t="s">
        <v>6</v>
      </c>
      <c r="F5" s="2067" t="s">
        <v>7</v>
      </c>
      <c r="G5" s="2067" t="s">
        <v>8</v>
      </c>
      <c r="H5" s="2067" t="s">
        <v>9</v>
      </c>
      <c r="I5" s="25"/>
      <c r="J5" s="2064" t="s">
        <v>6</v>
      </c>
      <c r="K5" s="2067" t="s">
        <v>7</v>
      </c>
      <c r="L5" s="2067" t="s">
        <v>8</v>
      </c>
      <c r="M5" s="2067" t="s">
        <v>9</v>
      </c>
      <c r="N5" s="2067" t="s">
        <v>6</v>
      </c>
      <c r="O5" s="2067" t="s">
        <v>7</v>
      </c>
      <c r="P5" s="2067" t="s">
        <v>8</v>
      </c>
      <c r="Q5" s="2067" t="s">
        <v>9</v>
      </c>
      <c r="S5" s="2064" t="s">
        <v>6</v>
      </c>
      <c r="T5" s="2067" t="s">
        <v>7</v>
      </c>
      <c r="U5" s="2067" t="s">
        <v>8</v>
      </c>
      <c r="V5" s="2067" t="s">
        <v>9</v>
      </c>
      <c r="W5" s="2067" t="s">
        <v>6</v>
      </c>
      <c r="X5" s="2067" t="s">
        <v>7</v>
      </c>
      <c r="Y5" s="2067" t="s">
        <v>8</v>
      </c>
      <c r="Z5" s="2067" t="s">
        <v>9</v>
      </c>
      <c r="AB5" s="2064" t="s">
        <v>6</v>
      </c>
      <c r="AC5" s="2067" t="s">
        <v>7</v>
      </c>
      <c r="AD5" s="2067" t="s">
        <v>8</v>
      </c>
      <c r="AE5" s="2067" t="s">
        <v>9</v>
      </c>
      <c r="AF5" s="2067" t="s">
        <v>6</v>
      </c>
      <c r="AG5" s="2067" t="s">
        <v>7</v>
      </c>
      <c r="AH5" s="2067" t="s">
        <v>8</v>
      </c>
      <c r="AI5" s="2067" t="s">
        <v>9</v>
      </c>
      <c r="AK5" s="2064" t="s">
        <v>6</v>
      </c>
      <c r="AL5" s="2067" t="s">
        <v>7</v>
      </c>
      <c r="AM5" s="2067" t="s">
        <v>8</v>
      </c>
      <c r="AN5" s="2067" t="s">
        <v>9</v>
      </c>
      <c r="AO5" s="2067" t="s">
        <v>6</v>
      </c>
      <c r="AP5" s="2067" t="s">
        <v>7</v>
      </c>
      <c r="AQ5" s="2067" t="s">
        <v>8</v>
      </c>
      <c r="AR5" s="2067" t="s">
        <v>9</v>
      </c>
      <c r="AT5" s="2064" t="s">
        <v>6</v>
      </c>
      <c r="AU5" s="2067" t="s">
        <v>7</v>
      </c>
      <c r="AV5" s="2067" t="s">
        <v>8</v>
      </c>
      <c r="AW5" s="2067" t="s">
        <v>9</v>
      </c>
      <c r="AX5" s="2067" t="s">
        <v>6</v>
      </c>
      <c r="AY5" s="2067" t="s">
        <v>7</v>
      </c>
      <c r="AZ5" s="2067" t="s">
        <v>8</v>
      </c>
      <c r="BA5" s="2067" t="s">
        <v>9</v>
      </c>
      <c r="BC5" s="2064" t="s">
        <v>6</v>
      </c>
      <c r="BD5" s="2067" t="s">
        <v>7</v>
      </c>
      <c r="BE5" s="2067" t="s">
        <v>8</v>
      </c>
      <c r="BF5" s="2067" t="s">
        <v>9</v>
      </c>
      <c r="BG5" s="2067" t="s">
        <v>6</v>
      </c>
      <c r="BH5" s="2067" t="s">
        <v>7</v>
      </c>
      <c r="BI5" s="2067" t="s">
        <v>8</v>
      </c>
      <c r="BJ5" s="2067" t="s">
        <v>9</v>
      </c>
      <c r="BL5" s="2064" t="s">
        <v>6</v>
      </c>
      <c r="BM5" s="2067" t="s">
        <v>7</v>
      </c>
      <c r="BN5" s="2067" t="s">
        <v>8</v>
      </c>
      <c r="BO5" s="2067" t="s">
        <v>9</v>
      </c>
      <c r="BP5" s="2067" t="s">
        <v>6</v>
      </c>
      <c r="BQ5" s="2067" t="s">
        <v>7</v>
      </c>
      <c r="BR5" s="2067" t="s">
        <v>8</v>
      </c>
      <c r="BS5" s="2067" t="s">
        <v>9</v>
      </c>
      <c r="BU5" s="2064" t="s">
        <v>6</v>
      </c>
      <c r="BV5" s="2067" t="s">
        <v>7</v>
      </c>
      <c r="BW5" s="2067" t="s">
        <v>8</v>
      </c>
      <c r="BX5" s="2067" t="s">
        <v>9</v>
      </c>
      <c r="BY5" s="2067" t="s">
        <v>6</v>
      </c>
      <c r="BZ5" s="2067" t="s">
        <v>7</v>
      </c>
      <c r="CA5" s="2067" t="s">
        <v>8</v>
      </c>
      <c r="CB5" s="2067" t="s">
        <v>9</v>
      </c>
    </row>
    <row r="6" spans="1:80" x14ac:dyDescent="0.3">
      <c r="A6" s="2070">
        <v>0</v>
      </c>
      <c r="B6" s="2076">
        <v>2</v>
      </c>
      <c r="C6" s="2078">
        <v>76</v>
      </c>
      <c r="D6" s="2077">
        <v>0.78</v>
      </c>
      <c r="E6" s="2073">
        <v>0.5</v>
      </c>
      <c r="F6" s="2076">
        <v>10</v>
      </c>
      <c r="G6" s="2078">
        <v>81</v>
      </c>
      <c r="H6" s="2077">
        <v>1.85</v>
      </c>
      <c r="I6" s="28"/>
      <c r="J6" s="2079">
        <v>0</v>
      </c>
      <c r="K6" s="2085">
        <v>1</v>
      </c>
      <c r="L6" s="2087">
        <v>60</v>
      </c>
      <c r="M6" s="2086">
        <v>0.99</v>
      </c>
      <c r="N6" s="2082">
        <v>0.5</v>
      </c>
      <c r="O6" s="2085">
        <v>5</v>
      </c>
      <c r="P6" s="2087">
        <v>69</v>
      </c>
      <c r="Q6" s="2086">
        <v>3.59</v>
      </c>
      <c r="S6" s="2088">
        <v>0</v>
      </c>
      <c r="T6" s="2094">
        <v>4</v>
      </c>
      <c r="U6" s="2096">
        <v>101</v>
      </c>
      <c r="V6" s="2095">
        <v>0.64</v>
      </c>
      <c r="W6" s="2091">
        <v>0.5</v>
      </c>
      <c r="X6" s="2094">
        <v>15</v>
      </c>
      <c r="Y6" s="2096">
        <v>69</v>
      </c>
      <c r="Z6" s="2095">
        <v>4.24</v>
      </c>
      <c r="AB6" s="2097">
        <v>0</v>
      </c>
      <c r="AC6" s="2103">
        <v>1</v>
      </c>
      <c r="AD6" s="2105">
        <v>48</v>
      </c>
      <c r="AE6" s="2104">
        <v>1.23</v>
      </c>
      <c r="AF6" s="2100">
        <v>0.5</v>
      </c>
      <c r="AG6" s="2103">
        <v>17</v>
      </c>
      <c r="AH6" s="2105">
        <v>69</v>
      </c>
      <c r="AI6" s="2104">
        <v>3.88</v>
      </c>
      <c r="AK6" s="2106">
        <v>0</v>
      </c>
      <c r="AL6" s="2112">
        <v>1</v>
      </c>
      <c r="AM6" s="2114">
        <v>74</v>
      </c>
      <c r="AN6" s="2113">
        <v>0.8</v>
      </c>
      <c r="AO6" s="2109">
        <v>0.5</v>
      </c>
      <c r="AP6" s="2112">
        <v>7</v>
      </c>
      <c r="AQ6" s="2114">
        <v>78</v>
      </c>
      <c r="AR6" s="2113">
        <v>2.13</v>
      </c>
      <c r="AT6" s="2115">
        <v>0</v>
      </c>
      <c r="AU6" s="2121">
        <v>1</v>
      </c>
      <c r="AV6" s="2123">
        <v>74</v>
      </c>
      <c r="AW6" s="2122">
        <v>74</v>
      </c>
      <c r="AX6" s="2118">
        <v>0.5</v>
      </c>
      <c r="AY6" s="2121">
        <v>12</v>
      </c>
      <c r="AZ6" s="2123">
        <v>81</v>
      </c>
      <c r="BA6" s="2122">
        <v>81</v>
      </c>
      <c r="BB6" s="49"/>
      <c r="BC6" s="2125">
        <v>0</v>
      </c>
      <c r="BD6" s="2133" t="s">
        <v>16</v>
      </c>
      <c r="BE6" s="2136" t="s">
        <v>10</v>
      </c>
      <c r="BF6" s="2135" t="s">
        <v>10</v>
      </c>
      <c r="BG6" s="2128">
        <v>0.5</v>
      </c>
      <c r="BH6" s="2133">
        <v>6</v>
      </c>
      <c r="BI6" s="2136">
        <v>90</v>
      </c>
      <c r="BJ6" s="2135">
        <v>1.36</v>
      </c>
      <c r="BL6" s="2058">
        <v>0</v>
      </c>
      <c r="BM6" s="54">
        <f>SUM(B6,K6,T6,AC6,AL6)</f>
        <v>9</v>
      </c>
      <c r="BN6" s="56">
        <f>AVERAGE(C6,L6,U6,AD6,AM6)</f>
        <v>71.8</v>
      </c>
      <c r="BO6" s="2068">
        <f>BM6/$BM$54*100</f>
        <v>0.40178571428571425</v>
      </c>
      <c r="BP6" s="2061">
        <v>0.5</v>
      </c>
      <c r="BQ6" s="54">
        <f>SUM(F6,O6,X6,AG6,AP6)</f>
        <v>54</v>
      </c>
      <c r="BR6" s="56">
        <f>AVERAGE(G6,P6,Y6,AH6,AQ6)</f>
        <v>73.2</v>
      </c>
      <c r="BS6" s="2068">
        <f>BQ6/$BM$54*100</f>
        <v>2.410714285714286</v>
      </c>
      <c r="BU6" s="2058">
        <v>0</v>
      </c>
      <c r="BV6" s="54">
        <f>SUM(AU6,BD6)</f>
        <v>1</v>
      </c>
      <c r="BW6" s="56">
        <f>AVERAGE(L6,U6,AD6,AM6,AV6)</f>
        <v>71.400000000000006</v>
      </c>
      <c r="BX6" s="2068">
        <f>BV6/$BM$54*100</f>
        <v>4.4642857142857144E-2</v>
      </c>
      <c r="BY6" s="2061">
        <v>0.5</v>
      </c>
      <c r="BZ6" s="54">
        <f>SUM(AY6,BH6)</f>
        <v>18</v>
      </c>
      <c r="CA6" s="56">
        <f>AVERAGE(P6,Y6,AH6,AQ6,AZ6)</f>
        <v>73.2</v>
      </c>
      <c r="CB6" s="2068">
        <f>BZ6/$BM$54*100</f>
        <v>0.80357142857142849</v>
      </c>
    </row>
    <row r="7" spans="1:80" x14ac:dyDescent="0.3">
      <c r="A7" s="2070">
        <v>1.0416666666666666E-2</v>
      </c>
      <c r="B7" s="2076" t="s">
        <v>16</v>
      </c>
      <c r="C7" s="2078" t="s">
        <v>10</v>
      </c>
      <c r="D7" s="2077" t="s">
        <v>10</v>
      </c>
      <c r="E7" s="2073">
        <v>0.51041666666666663</v>
      </c>
      <c r="F7" s="2076">
        <v>17</v>
      </c>
      <c r="G7" s="2078">
        <v>65</v>
      </c>
      <c r="H7" s="2077">
        <v>3.86</v>
      </c>
      <c r="I7" s="28"/>
      <c r="J7" s="2079">
        <v>1.0416666666666666E-2</v>
      </c>
      <c r="K7" s="2085">
        <v>4</v>
      </c>
      <c r="L7" s="2087">
        <v>67</v>
      </c>
      <c r="M7" s="2086">
        <v>1.75</v>
      </c>
      <c r="N7" s="2082">
        <v>0.51041666666666663</v>
      </c>
      <c r="O7" s="2085">
        <v>11</v>
      </c>
      <c r="P7" s="2087">
        <v>73</v>
      </c>
      <c r="Q7" s="2086">
        <v>2.46</v>
      </c>
      <c r="S7" s="2088">
        <v>1.0416666666666666E-2</v>
      </c>
      <c r="T7" s="2094">
        <v>1</v>
      </c>
      <c r="U7" s="2096">
        <v>65</v>
      </c>
      <c r="V7" s="2095">
        <v>0.91</v>
      </c>
      <c r="W7" s="2091">
        <v>0.51041666666666663</v>
      </c>
      <c r="X7" s="2094">
        <v>8</v>
      </c>
      <c r="Y7" s="2096">
        <v>79</v>
      </c>
      <c r="Z7" s="2095">
        <v>2.41</v>
      </c>
      <c r="AB7" s="2097">
        <v>1.0416666666666666E-2</v>
      </c>
      <c r="AC7" s="2103">
        <v>3</v>
      </c>
      <c r="AD7" s="2105">
        <v>78</v>
      </c>
      <c r="AE7" s="2104">
        <v>0.75</v>
      </c>
      <c r="AF7" s="2100">
        <v>0.51041666666666663</v>
      </c>
      <c r="AG7" s="2103">
        <v>22</v>
      </c>
      <c r="AH7" s="2105">
        <v>75</v>
      </c>
      <c r="AI7" s="2104">
        <v>4.34</v>
      </c>
      <c r="AK7" s="2106">
        <v>1.0416666666666666E-2</v>
      </c>
      <c r="AL7" s="2112">
        <v>3</v>
      </c>
      <c r="AM7" s="2114">
        <v>84</v>
      </c>
      <c r="AN7" s="2113">
        <v>1.04</v>
      </c>
      <c r="AO7" s="2109">
        <v>0.51041666666666663</v>
      </c>
      <c r="AP7" s="2112">
        <v>11</v>
      </c>
      <c r="AQ7" s="2114">
        <v>77</v>
      </c>
      <c r="AR7" s="2113">
        <v>3.43</v>
      </c>
      <c r="AT7" s="2115">
        <v>1.0416666666666666E-2</v>
      </c>
      <c r="AU7" s="2121">
        <v>3</v>
      </c>
      <c r="AV7" s="2123">
        <v>65</v>
      </c>
      <c r="AW7" s="2122">
        <v>65</v>
      </c>
      <c r="AX7" s="2118">
        <v>0.51041666666666663</v>
      </c>
      <c r="AY7" s="2121">
        <v>10</v>
      </c>
      <c r="AZ7" s="2123">
        <v>75</v>
      </c>
      <c r="BA7" s="2122">
        <v>75</v>
      </c>
      <c r="BB7" s="49"/>
      <c r="BC7" s="2125">
        <v>1.0416666666666666E-2</v>
      </c>
      <c r="BD7" s="2133" t="s">
        <v>16</v>
      </c>
      <c r="BE7" s="2136" t="s">
        <v>10</v>
      </c>
      <c r="BF7" s="2135" t="s">
        <v>10</v>
      </c>
      <c r="BG7" s="2128">
        <v>0.51041666666666663</v>
      </c>
      <c r="BH7" s="2133">
        <v>11</v>
      </c>
      <c r="BI7" s="2136">
        <v>88</v>
      </c>
      <c r="BJ7" s="2135">
        <v>1.92</v>
      </c>
      <c r="BL7" s="2058">
        <v>1.0416666666666666E-2</v>
      </c>
      <c r="BM7" s="54">
        <f t="shared" ref="BM7:BM53" si="0">SUM(B7,K7,T7,AC7,AL7)</f>
        <v>11</v>
      </c>
      <c r="BN7" s="56">
        <f t="shared" ref="BN7:BN53" si="1">AVERAGE(C7,L7,U7,AD7,AM7)</f>
        <v>73.5</v>
      </c>
      <c r="BO7" s="2068">
        <f t="shared" ref="BO7:BO53" si="2">BM7/$BM$54*100</f>
        <v>0.49107142857142855</v>
      </c>
      <c r="BP7" s="2061">
        <v>0.51041666666666663</v>
      </c>
      <c r="BQ7" s="54">
        <f>SUM(F7,O7,X7,AG7,AP7)</f>
        <v>69</v>
      </c>
      <c r="BR7" s="56">
        <f>AVERAGE(G7,P7,Y7,AH7,AQ7)</f>
        <v>73.8</v>
      </c>
      <c r="BS7" s="2068">
        <f>BQ7/$BM$54*100</f>
        <v>3.0803571428571432</v>
      </c>
      <c r="BU7" s="2058">
        <v>1.0416666666666666E-2</v>
      </c>
      <c r="BV7" s="54">
        <f t="shared" ref="BV7:BV53" si="3">SUM(AU7,BD7)</f>
        <v>3</v>
      </c>
      <c r="BW7" s="56">
        <f t="shared" ref="BW7:BW53" si="4">AVERAGE(L7,U7,AD7,AM7,AV7)</f>
        <v>71.8</v>
      </c>
      <c r="BX7" s="2068">
        <f t="shared" ref="BX7:BX53" si="5">BV7/$BM$54*100</f>
        <v>0.13392857142857142</v>
      </c>
      <c r="BY7" s="2061">
        <v>0.51041666666666663</v>
      </c>
      <c r="BZ7" s="54">
        <f t="shared" ref="BZ7:BZ53" si="6">SUM(AY7,BH7)</f>
        <v>21</v>
      </c>
      <c r="CA7" s="56">
        <f t="shared" ref="CA7:CA53" si="7">AVERAGE(P7,Y7,AH7,AQ7,AZ7)</f>
        <v>75.8</v>
      </c>
      <c r="CB7" s="2068">
        <f t="shared" ref="CB7:CB53" si="8">BZ7/$BM$54*100</f>
        <v>0.9375</v>
      </c>
    </row>
    <row r="8" spans="1:80" x14ac:dyDescent="0.3">
      <c r="A8" s="2070">
        <v>2.0833333333333332E-2</v>
      </c>
      <c r="B8" s="2076">
        <v>2</v>
      </c>
      <c r="C8" s="2078">
        <v>71</v>
      </c>
      <c r="D8" s="2077">
        <v>0.84</v>
      </c>
      <c r="E8" s="2073">
        <v>0.52083333333333337</v>
      </c>
      <c r="F8" s="2076">
        <v>17</v>
      </c>
      <c r="G8" s="2078">
        <v>75</v>
      </c>
      <c r="H8" s="2077">
        <v>2.57</v>
      </c>
      <c r="I8" s="28"/>
      <c r="J8" s="2079">
        <v>2.0833333333333332E-2</v>
      </c>
      <c r="K8" s="2085" t="s">
        <v>16</v>
      </c>
      <c r="L8" s="2087" t="s">
        <v>10</v>
      </c>
      <c r="M8" s="2086" t="s">
        <v>10</v>
      </c>
      <c r="N8" s="2082">
        <v>0.52083333333333337</v>
      </c>
      <c r="O8" s="2085">
        <v>6</v>
      </c>
      <c r="P8" s="2087">
        <v>76</v>
      </c>
      <c r="Q8" s="2086">
        <v>1.77</v>
      </c>
      <c r="S8" s="2088">
        <v>2.0833333333333332E-2</v>
      </c>
      <c r="T8" s="2094">
        <v>5</v>
      </c>
      <c r="U8" s="2096">
        <v>78</v>
      </c>
      <c r="V8" s="2095">
        <v>0.93</v>
      </c>
      <c r="W8" s="2091">
        <v>0.52083333333333337</v>
      </c>
      <c r="X8" s="2094">
        <v>15</v>
      </c>
      <c r="Y8" s="2096">
        <v>77</v>
      </c>
      <c r="Z8" s="2095">
        <v>3.12</v>
      </c>
      <c r="AB8" s="2097">
        <v>2.0833333333333332E-2</v>
      </c>
      <c r="AC8" s="2103">
        <v>1</v>
      </c>
      <c r="AD8" s="2105">
        <v>70</v>
      </c>
      <c r="AE8" s="2104">
        <v>0.84</v>
      </c>
      <c r="AF8" s="2100">
        <v>0.52083333333333337</v>
      </c>
      <c r="AG8" s="2103">
        <v>16</v>
      </c>
      <c r="AH8" s="2105">
        <v>73</v>
      </c>
      <c r="AI8" s="2104">
        <v>3.3</v>
      </c>
      <c r="AK8" s="2106">
        <v>2.0833333333333332E-2</v>
      </c>
      <c r="AL8" s="2112">
        <v>3</v>
      </c>
      <c r="AM8" s="2114">
        <v>85</v>
      </c>
      <c r="AN8" s="2113">
        <v>0.8</v>
      </c>
      <c r="AO8" s="2109">
        <v>0.52083333333333337</v>
      </c>
      <c r="AP8" s="2112">
        <v>10</v>
      </c>
      <c r="AQ8" s="2114">
        <v>67</v>
      </c>
      <c r="AR8" s="2113">
        <v>3.22</v>
      </c>
      <c r="AT8" s="2115">
        <v>2.0833333333333332E-2</v>
      </c>
      <c r="AU8" s="2121" t="s">
        <v>16</v>
      </c>
      <c r="AV8" s="2123" t="s">
        <v>10</v>
      </c>
      <c r="AW8" s="2122" t="s">
        <v>10</v>
      </c>
      <c r="AX8" s="2118">
        <v>0.52083333333333337</v>
      </c>
      <c r="AY8" s="2121">
        <v>17</v>
      </c>
      <c r="AZ8" s="2123">
        <v>69</v>
      </c>
      <c r="BA8" s="2122">
        <v>69</v>
      </c>
      <c r="BB8" s="49"/>
      <c r="BC8" s="2125">
        <v>2.0833333333333332E-2</v>
      </c>
      <c r="BD8" s="2133" t="s">
        <v>16</v>
      </c>
      <c r="BE8" s="2136" t="s">
        <v>10</v>
      </c>
      <c r="BF8" s="2135" t="s">
        <v>10</v>
      </c>
      <c r="BG8" s="2128">
        <v>0.52083333333333337</v>
      </c>
      <c r="BH8" s="2133">
        <v>9</v>
      </c>
      <c r="BI8" s="2136">
        <v>83</v>
      </c>
      <c r="BJ8" s="2135">
        <v>1.55</v>
      </c>
      <c r="BL8" s="2058">
        <v>2.0833333333333332E-2</v>
      </c>
      <c r="BM8" s="54">
        <f t="shared" si="0"/>
        <v>11</v>
      </c>
      <c r="BN8" s="56">
        <f t="shared" si="1"/>
        <v>76</v>
      </c>
      <c r="BO8" s="2068">
        <f t="shared" si="2"/>
        <v>0.49107142857142855</v>
      </c>
      <c r="BP8" s="2061">
        <v>0.52083333333333337</v>
      </c>
      <c r="BQ8" s="54">
        <f t="shared" ref="BQ8:BQ53" si="9">SUM(F8,O8,X8,AG8,AP8)</f>
        <v>64</v>
      </c>
      <c r="BR8" s="56">
        <f t="shared" ref="BR8:BR53" si="10">AVERAGE(G8,P8,Y8,AH8,AQ8)</f>
        <v>73.599999999999994</v>
      </c>
      <c r="BS8" s="2068">
        <f t="shared" ref="BS8:BS53" si="11">BQ8/$BM$54*100</f>
        <v>2.8571428571428572</v>
      </c>
      <c r="BU8" s="2058">
        <v>2.0833333333333332E-2</v>
      </c>
      <c r="BV8" s="54">
        <f t="shared" si="3"/>
        <v>0</v>
      </c>
      <c r="BW8" s="56">
        <f t="shared" si="4"/>
        <v>77.666666666666671</v>
      </c>
      <c r="BX8" s="2068">
        <f t="shared" si="5"/>
        <v>0</v>
      </c>
      <c r="BY8" s="2061">
        <v>0.52083333333333337</v>
      </c>
      <c r="BZ8" s="54">
        <f t="shared" si="6"/>
        <v>26</v>
      </c>
      <c r="CA8" s="56">
        <f t="shared" si="7"/>
        <v>72.400000000000006</v>
      </c>
      <c r="CB8" s="2068">
        <f t="shared" si="8"/>
        <v>1.1607142857142858</v>
      </c>
    </row>
    <row r="9" spans="1:80" ht="17.25" thickBot="1" x14ac:dyDescent="0.35">
      <c r="A9" s="2071">
        <v>3.125E-2</v>
      </c>
      <c r="B9" s="2076">
        <v>1</v>
      </c>
      <c r="C9" s="2078">
        <v>78</v>
      </c>
      <c r="D9" s="2077">
        <v>0.76</v>
      </c>
      <c r="E9" s="2074">
        <v>0.53125</v>
      </c>
      <c r="F9" s="2076">
        <v>14</v>
      </c>
      <c r="G9" s="2078">
        <v>76</v>
      </c>
      <c r="H9" s="2077">
        <v>3.14</v>
      </c>
      <c r="I9" s="28"/>
      <c r="J9" s="2080">
        <v>3.125E-2</v>
      </c>
      <c r="K9" s="2085" t="s">
        <v>16</v>
      </c>
      <c r="L9" s="2087" t="s">
        <v>10</v>
      </c>
      <c r="M9" s="2086" t="s">
        <v>10</v>
      </c>
      <c r="N9" s="2083">
        <v>0.53125</v>
      </c>
      <c r="O9" s="2085">
        <v>9</v>
      </c>
      <c r="P9" s="2087">
        <v>72</v>
      </c>
      <c r="Q9" s="2086">
        <v>3.69</v>
      </c>
      <c r="S9" s="2089">
        <v>3.125E-2</v>
      </c>
      <c r="T9" s="2094" t="s">
        <v>16</v>
      </c>
      <c r="U9" s="2096" t="s">
        <v>10</v>
      </c>
      <c r="V9" s="2095" t="s">
        <v>10</v>
      </c>
      <c r="W9" s="2092">
        <v>0.53125</v>
      </c>
      <c r="X9" s="2094">
        <v>12</v>
      </c>
      <c r="Y9" s="2096">
        <v>72</v>
      </c>
      <c r="Z9" s="2095">
        <v>3.09</v>
      </c>
      <c r="AB9" s="2098">
        <v>3.125E-2</v>
      </c>
      <c r="AC9" s="2103">
        <v>4</v>
      </c>
      <c r="AD9" s="2105">
        <v>76</v>
      </c>
      <c r="AE9" s="2104">
        <v>0.79</v>
      </c>
      <c r="AF9" s="2101">
        <v>0.53125</v>
      </c>
      <c r="AG9" s="2103">
        <v>15</v>
      </c>
      <c r="AH9" s="2105">
        <v>71</v>
      </c>
      <c r="AI9" s="2104">
        <v>2.7</v>
      </c>
      <c r="AK9" s="2107">
        <v>3.125E-2</v>
      </c>
      <c r="AL9" s="2112">
        <v>1</v>
      </c>
      <c r="AM9" s="2114">
        <v>86</v>
      </c>
      <c r="AN9" s="2113">
        <v>0.69</v>
      </c>
      <c r="AO9" s="2110">
        <v>0.53125</v>
      </c>
      <c r="AP9" s="2112">
        <v>16</v>
      </c>
      <c r="AQ9" s="2114">
        <v>74</v>
      </c>
      <c r="AR9" s="2113">
        <v>3.41</v>
      </c>
      <c r="AT9" s="2116">
        <v>3.125E-2</v>
      </c>
      <c r="AU9" s="2121" t="s">
        <v>16</v>
      </c>
      <c r="AV9" s="2123" t="s">
        <v>10</v>
      </c>
      <c r="AW9" s="2122" t="s">
        <v>10</v>
      </c>
      <c r="AX9" s="2119">
        <v>0.53125</v>
      </c>
      <c r="AY9" s="2121">
        <v>32</v>
      </c>
      <c r="AZ9" s="2123">
        <v>68</v>
      </c>
      <c r="BA9" s="2122">
        <v>68</v>
      </c>
      <c r="BB9" s="23"/>
      <c r="BC9" s="2126">
        <v>3.125E-2</v>
      </c>
      <c r="BD9" s="2133">
        <v>1</v>
      </c>
      <c r="BE9" s="2136">
        <v>67</v>
      </c>
      <c r="BF9" s="2135">
        <v>0.88</v>
      </c>
      <c r="BG9" s="2129">
        <v>0.53125</v>
      </c>
      <c r="BH9" s="2133">
        <v>11</v>
      </c>
      <c r="BI9" s="2136">
        <v>85</v>
      </c>
      <c r="BJ9" s="2135">
        <v>1.58</v>
      </c>
      <c r="BL9" s="2059">
        <v>3.125E-2</v>
      </c>
      <c r="BM9" s="54">
        <f t="shared" si="0"/>
        <v>6</v>
      </c>
      <c r="BN9" s="56">
        <f t="shared" si="1"/>
        <v>80</v>
      </c>
      <c r="BO9" s="2068">
        <f t="shared" si="2"/>
        <v>0.26785714285714285</v>
      </c>
      <c r="BP9" s="2062">
        <v>0.53125</v>
      </c>
      <c r="BQ9" s="54">
        <f t="shared" si="9"/>
        <v>66</v>
      </c>
      <c r="BR9" s="56">
        <f t="shared" si="10"/>
        <v>73</v>
      </c>
      <c r="BS9" s="2068">
        <f t="shared" si="11"/>
        <v>2.9464285714285712</v>
      </c>
      <c r="BU9" s="2059">
        <v>3.125E-2</v>
      </c>
      <c r="BV9" s="54">
        <f t="shared" si="3"/>
        <v>1</v>
      </c>
      <c r="BW9" s="56">
        <f t="shared" si="4"/>
        <v>81</v>
      </c>
      <c r="BX9" s="2068">
        <f t="shared" si="5"/>
        <v>4.4642857142857144E-2</v>
      </c>
      <c r="BY9" s="2062">
        <v>0.53125</v>
      </c>
      <c r="BZ9" s="54">
        <f t="shared" si="6"/>
        <v>43</v>
      </c>
      <c r="CA9" s="56">
        <f t="shared" si="7"/>
        <v>71.400000000000006</v>
      </c>
      <c r="CB9" s="2068">
        <f t="shared" si="8"/>
        <v>1.9196428571428572</v>
      </c>
    </row>
    <row r="10" spans="1:80" ht="17.25" thickTop="1" x14ac:dyDescent="0.3">
      <c r="A10" s="2072">
        <v>4.1666666666666664E-2</v>
      </c>
      <c r="B10" s="2076">
        <v>1</v>
      </c>
      <c r="C10" s="2078">
        <v>74</v>
      </c>
      <c r="D10" s="2077">
        <v>0.8</v>
      </c>
      <c r="E10" s="2075">
        <v>0.54166666666666663</v>
      </c>
      <c r="F10" s="2076">
        <v>11</v>
      </c>
      <c r="G10" s="2078">
        <v>83</v>
      </c>
      <c r="H10" s="2077">
        <v>2.33</v>
      </c>
      <c r="I10" s="20"/>
      <c r="J10" s="2081">
        <v>4.1666666666666664E-2</v>
      </c>
      <c r="K10" s="2085" t="s">
        <v>16</v>
      </c>
      <c r="L10" s="2087" t="s">
        <v>10</v>
      </c>
      <c r="M10" s="2086" t="s">
        <v>10</v>
      </c>
      <c r="N10" s="2084">
        <v>0.54166666666666663</v>
      </c>
      <c r="O10" s="2085">
        <v>20</v>
      </c>
      <c r="P10" s="2087">
        <v>69</v>
      </c>
      <c r="Q10" s="2086">
        <v>5.96</v>
      </c>
      <c r="S10" s="2090">
        <v>4.1666666666666664E-2</v>
      </c>
      <c r="T10" s="2094">
        <v>1</v>
      </c>
      <c r="U10" s="2096">
        <v>62</v>
      </c>
      <c r="V10" s="2095">
        <v>0.95</v>
      </c>
      <c r="W10" s="2093">
        <v>0.54166666666666663</v>
      </c>
      <c r="X10" s="2094">
        <v>9</v>
      </c>
      <c r="Y10" s="2096">
        <v>77</v>
      </c>
      <c r="Z10" s="2095">
        <v>2.38</v>
      </c>
      <c r="AB10" s="2099">
        <v>4.1666666666666664E-2</v>
      </c>
      <c r="AC10" s="2103">
        <v>4</v>
      </c>
      <c r="AD10" s="2105">
        <v>88</v>
      </c>
      <c r="AE10" s="2104">
        <v>0.69</v>
      </c>
      <c r="AF10" s="2102">
        <v>0.54166666666666663</v>
      </c>
      <c r="AG10" s="2103">
        <v>21</v>
      </c>
      <c r="AH10" s="2105">
        <v>76</v>
      </c>
      <c r="AI10" s="2104">
        <v>3.26</v>
      </c>
      <c r="AK10" s="2108">
        <v>4.1666666666666664E-2</v>
      </c>
      <c r="AL10" s="2112" t="s">
        <v>16</v>
      </c>
      <c r="AM10" s="2114" t="s">
        <v>10</v>
      </c>
      <c r="AN10" s="2113" t="s">
        <v>10</v>
      </c>
      <c r="AO10" s="2111">
        <v>0.54166666666666663</v>
      </c>
      <c r="AP10" s="2112">
        <v>8</v>
      </c>
      <c r="AQ10" s="2114">
        <v>76</v>
      </c>
      <c r="AR10" s="2113">
        <v>2.14</v>
      </c>
      <c r="AT10" s="2117">
        <v>4.1666666666666664E-2</v>
      </c>
      <c r="AU10" s="2121">
        <v>1</v>
      </c>
      <c r="AV10" s="2123">
        <v>70</v>
      </c>
      <c r="AW10" s="2122">
        <v>70</v>
      </c>
      <c r="AX10" s="2120">
        <v>0.54166666666666663</v>
      </c>
      <c r="AY10" s="2121">
        <v>20</v>
      </c>
      <c r="AZ10" s="2123">
        <v>75</v>
      </c>
      <c r="BA10" s="2122">
        <v>75</v>
      </c>
      <c r="BB10" s="24"/>
      <c r="BC10" s="2127">
        <v>4.1666666666666664E-2</v>
      </c>
      <c r="BD10" s="2133">
        <v>2</v>
      </c>
      <c r="BE10" s="2136">
        <v>74</v>
      </c>
      <c r="BF10" s="2135">
        <v>1.6</v>
      </c>
      <c r="BG10" s="2130">
        <v>0.54166666666666663</v>
      </c>
      <c r="BH10" s="2133">
        <v>14</v>
      </c>
      <c r="BI10" s="2136">
        <v>84</v>
      </c>
      <c r="BJ10" s="2135">
        <v>2.48</v>
      </c>
      <c r="BL10" s="2060">
        <v>4.1666666666666664E-2</v>
      </c>
      <c r="BM10" s="54">
        <f t="shared" si="0"/>
        <v>6</v>
      </c>
      <c r="BN10" s="56">
        <f t="shared" si="1"/>
        <v>74.666666666666671</v>
      </c>
      <c r="BO10" s="2068">
        <f t="shared" si="2"/>
        <v>0.26785714285714285</v>
      </c>
      <c r="BP10" s="2063">
        <v>0.54166666666666663</v>
      </c>
      <c r="BQ10" s="54">
        <f t="shared" si="9"/>
        <v>69</v>
      </c>
      <c r="BR10" s="56">
        <f t="shared" si="10"/>
        <v>76.2</v>
      </c>
      <c r="BS10" s="2068">
        <f t="shared" si="11"/>
        <v>3.0803571428571432</v>
      </c>
      <c r="BU10" s="2060">
        <v>4.1666666666666664E-2</v>
      </c>
      <c r="BV10" s="54">
        <f t="shared" si="3"/>
        <v>3</v>
      </c>
      <c r="BW10" s="56">
        <f t="shared" si="4"/>
        <v>73.333333333333329</v>
      </c>
      <c r="BX10" s="2068">
        <f t="shared" si="5"/>
        <v>0.13392857142857142</v>
      </c>
      <c r="BY10" s="2063">
        <v>0.54166666666666663</v>
      </c>
      <c r="BZ10" s="54">
        <f t="shared" si="6"/>
        <v>34</v>
      </c>
      <c r="CA10" s="56">
        <f t="shared" si="7"/>
        <v>74.599999999999994</v>
      </c>
      <c r="CB10" s="2068">
        <f t="shared" si="8"/>
        <v>1.5178571428571428</v>
      </c>
    </row>
    <row r="11" spans="1:80" x14ac:dyDescent="0.3">
      <c r="A11" s="2070">
        <v>5.2083333333333336E-2</v>
      </c>
      <c r="B11" s="2076">
        <v>1</v>
      </c>
      <c r="C11" s="2078">
        <v>74</v>
      </c>
      <c r="D11" s="2077">
        <v>0.8</v>
      </c>
      <c r="E11" s="2073">
        <v>0.55208333333333337</v>
      </c>
      <c r="F11" s="2076">
        <v>20</v>
      </c>
      <c r="G11" s="2078">
        <v>76</v>
      </c>
      <c r="H11" s="2077">
        <v>2.71</v>
      </c>
      <c r="I11" s="20"/>
      <c r="J11" s="2079">
        <v>5.2083333333333336E-2</v>
      </c>
      <c r="K11" s="2085">
        <v>3</v>
      </c>
      <c r="L11" s="2087">
        <v>74</v>
      </c>
      <c r="M11" s="2086">
        <v>1.32</v>
      </c>
      <c r="N11" s="2082">
        <v>0.55208333333333337</v>
      </c>
      <c r="O11" s="2085">
        <v>15</v>
      </c>
      <c r="P11" s="2087">
        <v>71</v>
      </c>
      <c r="Q11" s="2086">
        <v>3.68</v>
      </c>
      <c r="S11" s="2088">
        <v>5.2083333333333336E-2</v>
      </c>
      <c r="T11" s="2094">
        <v>1</v>
      </c>
      <c r="U11" s="2096">
        <v>67</v>
      </c>
      <c r="V11" s="2095">
        <v>0.88</v>
      </c>
      <c r="W11" s="2091">
        <v>0.55208333333333337</v>
      </c>
      <c r="X11" s="2094">
        <v>14</v>
      </c>
      <c r="Y11" s="2096">
        <v>70</v>
      </c>
      <c r="Z11" s="2095">
        <v>2.96</v>
      </c>
      <c r="AB11" s="2097">
        <v>5.2083333333333336E-2</v>
      </c>
      <c r="AC11" s="2103">
        <v>1</v>
      </c>
      <c r="AD11" s="2105">
        <v>74</v>
      </c>
      <c r="AE11" s="2104">
        <v>0.8</v>
      </c>
      <c r="AF11" s="2100">
        <v>0.55208333333333337</v>
      </c>
      <c r="AG11" s="2103">
        <v>23</v>
      </c>
      <c r="AH11" s="2105">
        <v>73</v>
      </c>
      <c r="AI11" s="2104">
        <v>2.87</v>
      </c>
      <c r="AK11" s="2106">
        <v>5.2083333333333336E-2</v>
      </c>
      <c r="AL11" s="2112">
        <v>2</v>
      </c>
      <c r="AM11" s="2114">
        <v>79</v>
      </c>
      <c r="AN11" s="2113">
        <v>0.77</v>
      </c>
      <c r="AO11" s="2109">
        <v>0.55208333333333337</v>
      </c>
      <c r="AP11" s="2112">
        <v>16</v>
      </c>
      <c r="AQ11" s="2114">
        <v>77</v>
      </c>
      <c r="AR11" s="2113">
        <v>2.69</v>
      </c>
      <c r="AT11" s="2115">
        <v>5.2083333333333336E-2</v>
      </c>
      <c r="AU11" s="2121">
        <v>1</v>
      </c>
      <c r="AV11" s="2123">
        <v>74</v>
      </c>
      <c r="AW11" s="2122">
        <v>74</v>
      </c>
      <c r="AX11" s="2118">
        <v>0.55208333333333337</v>
      </c>
      <c r="AY11" s="2121">
        <v>22</v>
      </c>
      <c r="AZ11" s="2123">
        <v>69</v>
      </c>
      <c r="BA11" s="2122">
        <v>69</v>
      </c>
      <c r="BB11" s="49"/>
      <c r="BC11" s="2125">
        <v>5.2083333333333336E-2</v>
      </c>
      <c r="BD11" s="2133">
        <v>1</v>
      </c>
      <c r="BE11" s="2136">
        <v>62</v>
      </c>
      <c r="BF11" s="2135">
        <v>0.95</v>
      </c>
      <c r="BG11" s="2128">
        <v>0.55208333333333337</v>
      </c>
      <c r="BH11" s="2133">
        <v>14</v>
      </c>
      <c r="BI11" s="2136">
        <v>89</v>
      </c>
      <c r="BJ11" s="2135">
        <v>2.11</v>
      </c>
      <c r="BL11" s="2058">
        <v>5.2083333333333336E-2</v>
      </c>
      <c r="BM11" s="54">
        <f t="shared" si="0"/>
        <v>8</v>
      </c>
      <c r="BN11" s="56">
        <f t="shared" si="1"/>
        <v>73.599999999999994</v>
      </c>
      <c r="BO11" s="2068">
        <f t="shared" si="2"/>
        <v>0.35714285714285715</v>
      </c>
      <c r="BP11" s="2061">
        <v>0.55208333333333337</v>
      </c>
      <c r="BQ11" s="54">
        <f t="shared" si="9"/>
        <v>88</v>
      </c>
      <c r="BR11" s="56">
        <f t="shared" si="10"/>
        <v>73.400000000000006</v>
      </c>
      <c r="BS11" s="2068">
        <f t="shared" si="11"/>
        <v>3.9285714285714284</v>
      </c>
      <c r="BU11" s="2058">
        <v>5.2083333333333336E-2</v>
      </c>
      <c r="BV11" s="54">
        <f t="shared" si="3"/>
        <v>2</v>
      </c>
      <c r="BW11" s="56">
        <f t="shared" si="4"/>
        <v>73.599999999999994</v>
      </c>
      <c r="BX11" s="2068">
        <f t="shared" si="5"/>
        <v>8.9285714285714288E-2</v>
      </c>
      <c r="BY11" s="2061">
        <v>0.55208333333333337</v>
      </c>
      <c r="BZ11" s="54">
        <f t="shared" si="6"/>
        <v>36</v>
      </c>
      <c r="CA11" s="56">
        <f t="shared" si="7"/>
        <v>72</v>
      </c>
      <c r="CB11" s="2068">
        <f t="shared" si="8"/>
        <v>1.607142857142857</v>
      </c>
    </row>
    <row r="12" spans="1:80" x14ac:dyDescent="0.3">
      <c r="A12" s="2070">
        <v>6.25E-2</v>
      </c>
      <c r="B12" s="2076">
        <v>1</v>
      </c>
      <c r="C12" s="2078">
        <v>82</v>
      </c>
      <c r="D12" s="2077">
        <v>0.74</v>
      </c>
      <c r="E12" s="2073">
        <v>0.5625</v>
      </c>
      <c r="F12" s="2076">
        <v>17</v>
      </c>
      <c r="G12" s="2078">
        <v>74</v>
      </c>
      <c r="H12" s="2077">
        <v>3.6</v>
      </c>
      <c r="I12" s="20"/>
      <c r="J12" s="2079">
        <v>6.25E-2</v>
      </c>
      <c r="K12" s="2085">
        <v>2</v>
      </c>
      <c r="L12" s="2087">
        <v>78</v>
      </c>
      <c r="M12" s="2086">
        <v>0.75</v>
      </c>
      <c r="N12" s="2082">
        <v>0.5625</v>
      </c>
      <c r="O12" s="2085">
        <v>17</v>
      </c>
      <c r="P12" s="2087">
        <v>70</v>
      </c>
      <c r="Q12" s="2086">
        <v>5.69</v>
      </c>
      <c r="S12" s="2088">
        <v>6.25E-2</v>
      </c>
      <c r="T12" s="2094">
        <v>2</v>
      </c>
      <c r="U12" s="2096">
        <v>76</v>
      </c>
      <c r="V12" s="2095">
        <v>0.78</v>
      </c>
      <c r="W12" s="2091">
        <v>0.5625</v>
      </c>
      <c r="X12" s="2094">
        <v>32</v>
      </c>
      <c r="Y12" s="2096">
        <v>73</v>
      </c>
      <c r="Z12" s="2095">
        <v>5.22</v>
      </c>
      <c r="AB12" s="2097">
        <v>6.25E-2</v>
      </c>
      <c r="AC12" s="2103">
        <v>3</v>
      </c>
      <c r="AD12" s="2105">
        <v>78</v>
      </c>
      <c r="AE12" s="2104">
        <v>0.75</v>
      </c>
      <c r="AF12" s="2100">
        <v>0.5625</v>
      </c>
      <c r="AG12" s="2103">
        <v>30</v>
      </c>
      <c r="AH12" s="2105">
        <v>75</v>
      </c>
      <c r="AI12" s="2104">
        <v>4.3</v>
      </c>
      <c r="AK12" s="2106">
        <v>6.25E-2</v>
      </c>
      <c r="AL12" s="2112">
        <v>2</v>
      </c>
      <c r="AM12" s="2114">
        <v>88</v>
      </c>
      <c r="AN12" s="2113">
        <v>0.67</v>
      </c>
      <c r="AO12" s="2109">
        <v>0.5625</v>
      </c>
      <c r="AP12" s="2112">
        <v>13</v>
      </c>
      <c r="AQ12" s="2114">
        <v>73</v>
      </c>
      <c r="AR12" s="2113">
        <v>4.07</v>
      </c>
      <c r="AT12" s="2115">
        <v>6.25E-2</v>
      </c>
      <c r="AU12" s="2121">
        <v>2</v>
      </c>
      <c r="AV12" s="2123">
        <v>66</v>
      </c>
      <c r="AW12" s="2122">
        <v>66</v>
      </c>
      <c r="AX12" s="2118">
        <v>0.5625</v>
      </c>
      <c r="AY12" s="2121">
        <v>28</v>
      </c>
      <c r="AZ12" s="2123">
        <v>65</v>
      </c>
      <c r="BA12" s="2122">
        <v>65</v>
      </c>
      <c r="BB12" s="49"/>
      <c r="BC12" s="2125">
        <v>6.25E-2</v>
      </c>
      <c r="BD12" s="2133">
        <v>1</v>
      </c>
      <c r="BE12" s="2136">
        <v>82</v>
      </c>
      <c r="BF12" s="2135">
        <v>0.72</v>
      </c>
      <c r="BG12" s="2128">
        <v>0.5625</v>
      </c>
      <c r="BH12" s="2133">
        <v>5</v>
      </c>
      <c r="BI12" s="2136">
        <v>84</v>
      </c>
      <c r="BJ12" s="2135">
        <v>1.67</v>
      </c>
      <c r="BL12" s="2058">
        <v>6.25E-2</v>
      </c>
      <c r="BM12" s="54">
        <f t="shared" si="0"/>
        <v>10</v>
      </c>
      <c r="BN12" s="56">
        <f t="shared" si="1"/>
        <v>80.400000000000006</v>
      </c>
      <c r="BO12" s="2068">
        <f t="shared" si="2"/>
        <v>0.4464285714285714</v>
      </c>
      <c r="BP12" s="2061">
        <v>0.5625</v>
      </c>
      <c r="BQ12" s="54">
        <f t="shared" si="9"/>
        <v>109</v>
      </c>
      <c r="BR12" s="56">
        <f t="shared" si="10"/>
        <v>73</v>
      </c>
      <c r="BS12" s="2068">
        <f t="shared" si="11"/>
        <v>4.8660714285714288</v>
      </c>
      <c r="BU12" s="2058">
        <v>6.25E-2</v>
      </c>
      <c r="BV12" s="54">
        <f t="shared" si="3"/>
        <v>3</v>
      </c>
      <c r="BW12" s="56">
        <f t="shared" si="4"/>
        <v>77.2</v>
      </c>
      <c r="BX12" s="2068">
        <f t="shared" si="5"/>
        <v>0.13392857142857142</v>
      </c>
      <c r="BY12" s="2061">
        <v>0.5625</v>
      </c>
      <c r="BZ12" s="54">
        <f t="shared" si="6"/>
        <v>33</v>
      </c>
      <c r="CA12" s="56">
        <f t="shared" si="7"/>
        <v>71.2</v>
      </c>
      <c r="CB12" s="2068">
        <f t="shared" si="8"/>
        <v>1.4732142857142856</v>
      </c>
    </row>
    <row r="13" spans="1:80" ht="17.25" thickBot="1" x14ac:dyDescent="0.35">
      <c r="A13" s="2071">
        <v>7.2916666666666671E-2</v>
      </c>
      <c r="B13" s="2076">
        <v>2</v>
      </c>
      <c r="C13" s="2078">
        <v>89</v>
      </c>
      <c r="D13" s="2077">
        <v>0.67</v>
      </c>
      <c r="E13" s="2074">
        <v>0.57291666666666663</v>
      </c>
      <c r="F13" s="2076">
        <v>13</v>
      </c>
      <c r="G13" s="2078">
        <v>79</v>
      </c>
      <c r="H13" s="2077">
        <v>3.39</v>
      </c>
      <c r="I13" s="20"/>
      <c r="J13" s="2080">
        <v>7.2916666666666671E-2</v>
      </c>
      <c r="K13" s="2085">
        <v>4</v>
      </c>
      <c r="L13" s="2087">
        <v>65</v>
      </c>
      <c r="M13" s="2086">
        <v>0.99</v>
      </c>
      <c r="N13" s="2083">
        <v>0.57291666666666663</v>
      </c>
      <c r="O13" s="2085">
        <v>31</v>
      </c>
      <c r="P13" s="2087">
        <v>70</v>
      </c>
      <c r="Q13" s="2086">
        <v>4.32</v>
      </c>
      <c r="S13" s="2089">
        <v>7.2916666666666671E-2</v>
      </c>
      <c r="T13" s="2094">
        <v>1</v>
      </c>
      <c r="U13" s="2096">
        <v>82</v>
      </c>
      <c r="V13" s="2095">
        <v>0.74</v>
      </c>
      <c r="W13" s="2092">
        <v>0.57291666666666663</v>
      </c>
      <c r="X13" s="2094">
        <v>25</v>
      </c>
      <c r="Y13" s="2096">
        <v>68</v>
      </c>
      <c r="Z13" s="2095">
        <v>6.11</v>
      </c>
      <c r="AB13" s="2098">
        <v>7.2916666666666671E-2</v>
      </c>
      <c r="AC13" s="2103" t="s">
        <v>16</v>
      </c>
      <c r="AD13" s="2105" t="s">
        <v>10</v>
      </c>
      <c r="AE13" s="2104" t="s">
        <v>10</v>
      </c>
      <c r="AF13" s="2101">
        <v>0.57291666666666663</v>
      </c>
      <c r="AG13" s="2103">
        <v>19</v>
      </c>
      <c r="AH13" s="2105">
        <v>78</v>
      </c>
      <c r="AI13" s="2104">
        <v>3.88</v>
      </c>
      <c r="AK13" s="2107">
        <v>7.2916666666666671E-2</v>
      </c>
      <c r="AL13" s="2112" t="s">
        <v>16</v>
      </c>
      <c r="AM13" s="2114" t="s">
        <v>10</v>
      </c>
      <c r="AN13" s="2113" t="s">
        <v>10</v>
      </c>
      <c r="AO13" s="2110">
        <v>0.57291666666666663</v>
      </c>
      <c r="AP13" s="2112">
        <v>24</v>
      </c>
      <c r="AQ13" s="2114">
        <v>74</v>
      </c>
      <c r="AR13" s="2113">
        <v>3.84</v>
      </c>
      <c r="AT13" s="2116">
        <v>7.2916666666666671E-2</v>
      </c>
      <c r="AU13" s="2121">
        <v>1</v>
      </c>
      <c r="AV13" s="2123">
        <v>78</v>
      </c>
      <c r="AW13" s="2122">
        <v>78</v>
      </c>
      <c r="AX13" s="2119">
        <v>0.57291666666666663</v>
      </c>
      <c r="AY13" s="2121">
        <v>32</v>
      </c>
      <c r="AZ13" s="2123">
        <v>68</v>
      </c>
      <c r="BA13" s="2122">
        <v>68</v>
      </c>
      <c r="BB13" s="23"/>
      <c r="BC13" s="2126">
        <v>7.2916666666666671E-2</v>
      </c>
      <c r="BD13" s="2133" t="s">
        <v>16</v>
      </c>
      <c r="BE13" s="2136" t="s">
        <v>10</v>
      </c>
      <c r="BF13" s="2135" t="s">
        <v>10</v>
      </c>
      <c r="BG13" s="2129">
        <v>0.57291666666666663</v>
      </c>
      <c r="BH13" s="2133">
        <v>9</v>
      </c>
      <c r="BI13" s="2136">
        <v>79</v>
      </c>
      <c r="BJ13" s="2135">
        <v>1.5</v>
      </c>
      <c r="BL13" s="2059">
        <v>7.2916666666666671E-2</v>
      </c>
      <c r="BM13" s="54">
        <f t="shared" si="0"/>
        <v>7</v>
      </c>
      <c r="BN13" s="56">
        <f t="shared" si="1"/>
        <v>78.666666666666671</v>
      </c>
      <c r="BO13" s="2068">
        <f t="shared" si="2"/>
        <v>0.3125</v>
      </c>
      <c r="BP13" s="2062">
        <v>0.57291666666666663</v>
      </c>
      <c r="BQ13" s="54">
        <f t="shared" si="9"/>
        <v>112</v>
      </c>
      <c r="BR13" s="56">
        <f t="shared" si="10"/>
        <v>73.8</v>
      </c>
      <c r="BS13" s="2068">
        <f t="shared" si="11"/>
        <v>5</v>
      </c>
      <c r="BU13" s="2059">
        <v>7.2916666666666671E-2</v>
      </c>
      <c r="BV13" s="54">
        <f t="shared" si="3"/>
        <v>1</v>
      </c>
      <c r="BW13" s="56">
        <f t="shared" si="4"/>
        <v>75</v>
      </c>
      <c r="BX13" s="2068">
        <f t="shared" si="5"/>
        <v>4.4642857142857144E-2</v>
      </c>
      <c r="BY13" s="2062">
        <v>0.57291666666666663</v>
      </c>
      <c r="BZ13" s="54">
        <f t="shared" si="6"/>
        <v>41</v>
      </c>
      <c r="CA13" s="56">
        <f t="shared" si="7"/>
        <v>71.599999999999994</v>
      </c>
      <c r="CB13" s="2068">
        <f t="shared" si="8"/>
        <v>1.830357142857143</v>
      </c>
    </row>
    <row r="14" spans="1:80" ht="17.25" thickTop="1" x14ac:dyDescent="0.3">
      <c r="A14" s="2072">
        <v>8.3333333333333329E-2</v>
      </c>
      <c r="B14" s="2076">
        <v>3</v>
      </c>
      <c r="C14" s="2078">
        <v>72</v>
      </c>
      <c r="D14" s="2077">
        <v>0.83</v>
      </c>
      <c r="E14" s="2075">
        <v>0.58333333333333337</v>
      </c>
      <c r="F14" s="2076">
        <v>15</v>
      </c>
      <c r="G14" s="2078">
        <v>75</v>
      </c>
      <c r="H14" s="2077">
        <v>2.79</v>
      </c>
      <c r="I14" s="20"/>
      <c r="J14" s="2081">
        <v>8.3333333333333329E-2</v>
      </c>
      <c r="K14" s="2085">
        <v>1</v>
      </c>
      <c r="L14" s="2087">
        <v>74</v>
      </c>
      <c r="M14" s="2086">
        <v>0.8</v>
      </c>
      <c r="N14" s="2084">
        <v>0.58333333333333337</v>
      </c>
      <c r="O14" s="2085">
        <v>15</v>
      </c>
      <c r="P14" s="2087">
        <v>71</v>
      </c>
      <c r="Q14" s="2086">
        <v>4.03</v>
      </c>
      <c r="S14" s="2090">
        <v>8.3333333333333329E-2</v>
      </c>
      <c r="T14" s="2094">
        <v>3</v>
      </c>
      <c r="U14" s="2096">
        <v>85</v>
      </c>
      <c r="V14" s="2095">
        <v>0.75</v>
      </c>
      <c r="W14" s="2093">
        <v>0.58333333333333337</v>
      </c>
      <c r="X14" s="2094">
        <v>23</v>
      </c>
      <c r="Y14" s="2096">
        <v>66</v>
      </c>
      <c r="Z14" s="2095">
        <v>5.45</v>
      </c>
      <c r="AB14" s="2099">
        <v>8.3333333333333329E-2</v>
      </c>
      <c r="AC14" s="2103" t="s">
        <v>16</v>
      </c>
      <c r="AD14" s="2105" t="s">
        <v>10</v>
      </c>
      <c r="AE14" s="2104" t="s">
        <v>10</v>
      </c>
      <c r="AF14" s="2102">
        <v>0.58333333333333337</v>
      </c>
      <c r="AG14" s="2103">
        <v>30</v>
      </c>
      <c r="AH14" s="2105">
        <v>73</v>
      </c>
      <c r="AI14" s="2104">
        <v>2.58</v>
      </c>
      <c r="AK14" s="2108">
        <v>8.3333333333333329E-2</v>
      </c>
      <c r="AL14" s="2112">
        <v>1</v>
      </c>
      <c r="AM14" s="2114">
        <v>70</v>
      </c>
      <c r="AN14" s="2113">
        <v>0.84</v>
      </c>
      <c r="AO14" s="2111">
        <v>0.58333333333333337</v>
      </c>
      <c r="AP14" s="2112">
        <v>27</v>
      </c>
      <c r="AQ14" s="2114">
        <v>74</v>
      </c>
      <c r="AR14" s="2113">
        <v>3.2</v>
      </c>
      <c r="AT14" s="2117">
        <v>8.3333333333333329E-2</v>
      </c>
      <c r="AU14" s="2121">
        <v>3</v>
      </c>
      <c r="AV14" s="2123">
        <v>69</v>
      </c>
      <c r="AW14" s="2122">
        <v>69</v>
      </c>
      <c r="AX14" s="2120">
        <v>0.58333333333333337</v>
      </c>
      <c r="AY14" s="2121">
        <v>27</v>
      </c>
      <c r="AZ14" s="2123">
        <v>72</v>
      </c>
      <c r="BA14" s="2122">
        <v>72</v>
      </c>
      <c r="BB14" s="24"/>
      <c r="BC14" s="2127">
        <v>8.3333333333333329E-2</v>
      </c>
      <c r="BD14" s="2133">
        <v>1</v>
      </c>
      <c r="BE14" s="2136">
        <v>70</v>
      </c>
      <c r="BF14" s="2135">
        <v>0.84</v>
      </c>
      <c r="BG14" s="2130">
        <v>0.58333333333333337</v>
      </c>
      <c r="BH14" s="2133">
        <v>13</v>
      </c>
      <c r="BI14" s="2136">
        <v>81</v>
      </c>
      <c r="BJ14" s="2135">
        <v>1.39</v>
      </c>
      <c r="BL14" s="2060">
        <v>8.3333333333333329E-2</v>
      </c>
      <c r="BM14" s="54">
        <f t="shared" si="0"/>
        <v>8</v>
      </c>
      <c r="BN14" s="56">
        <f t="shared" si="1"/>
        <v>75.25</v>
      </c>
      <c r="BO14" s="2068">
        <f t="shared" si="2"/>
        <v>0.35714285714285715</v>
      </c>
      <c r="BP14" s="2063">
        <v>0.58333333333333337</v>
      </c>
      <c r="BQ14" s="54">
        <f t="shared" si="9"/>
        <v>110</v>
      </c>
      <c r="BR14" s="56">
        <f t="shared" si="10"/>
        <v>71.8</v>
      </c>
      <c r="BS14" s="2068">
        <f t="shared" si="11"/>
        <v>4.9107142857142856</v>
      </c>
      <c r="BU14" s="2060">
        <v>8.3333333333333329E-2</v>
      </c>
      <c r="BV14" s="54">
        <f t="shared" si="3"/>
        <v>4</v>
      </c>
      <c r="BW14" s="56">
        <f t="shared" si="4"/>
        <v>74.5</v>
      </c>
      <c r="BX14" s="2068">
        <f t="shared" si="5"/>
        <v>0.17857142857142858</v>
      </c>
      <c r="BY14" s="2063">
        <v>0.58333333333333337</v>
      </c>
      <c r="BZ14" s="54">
        <f t="shared" si="6"/>
        <v>40</v>
      </c>
      <c r="CA14" s="56">
        <f t="shared" si="7"/>
        <v>71.2</v>
      </c>
      <c r="CB14" s="2068">
        <f t="shared" si="8"/>
        <v>1.7857142857142856</v>
      </c>
    </row>
    <row r="15" spans="1:80" x14ac:dyDescent="0.3">
      <c r="A15" s="2070">
        <v>9.375E-2</v>
      </c>
      <c r="B15" s="2076" t="s">
        <v>16</v>
      </c>
      <c r="C15" s="2078" t="s">
        <v>10</v>
      </c>
      <c r="D15" s="2077" t="s">
        <v>10</v>
      </c>
      <c r="E15" s="2073">
        <v>0.59375</v>
      </c>
      <c r="F15" s="2076">
        <v>14</v>
      </c>
      <c r="G15" s="2078">
        <v>79</v>
      </c>
      <c r="H15" s="2077">
        <v>3.91</v>
      </c>
      <c r="I15" s="20"/>
      <c r="J15" s="2079">
        <v>9.375E-2</v>
      </c>
      <c r="K15" s="2085">
        <v>3</v>
      </c>
      <c r="L15" s="2087">
        <v>71</v>
      </c>
      <c r="M15" s="2086">
        <v>0.84</v>
      </c>
      <c r="N15" s="2082">
        <v>0.59375</v>
      </c>
      <c r="O15" s="2085">
        <v>21</v>
      </c>
      <c r="P15" s="2087">
        <v>78</v>
      </c>
      <c r="Q15" s="2086">
        <v>2.98</v>
      </c>
      <c r="S15" s="2088">
        <v>9.375E-2</v>
      </c>
      <c r="T15" s="2094">
        <v>3</v>
      </c>
      <c r="U15" s="2096">
        <v>85</v>
      </c>
      <c r="V15" s="2095">
        <v>0.7</v>
      </c>
      <c r="W15" s="2091">
        <v>0.59375</v>
      </c>
      <c r="X15" s="2094">
        <v>27</v>
      </c>
      <c r="Y15" s="2096">
        <v>75</v>
      </c>
      <c r="Z15" s="2095">
        <v>5.36</v>
      </c>
      <c r="AB15" s="2097">
        <v>9.375E-2</v>
      </c>
      <c r="AC15" s="2103">
        <v>5</v>
      </c>
      <c r="AD15" s="2105">
        <v>71</v>
      </c>
      <c r="AE15" s="2104">
        <v>0.83</v>
      </c>
      <c r="AF15" s="2100">
        <v>0.59375</v>
      </c>
      <c r="AG15" s="2103">
        <v>33</v>
      </c>
      <c r="AH15" s="2105">
        <v>76</v>
      </c>
      <c r="AI15" s="2104">
        <v>4.05</v>
      </c>
      <c r="AK15" s="2106">
        <v>9.375E-2</v>
      </c>
      <c r="AL15" s="2112">
        <v>2</v>
      </c>
      <c r="AM15" s="2114">
        <v>73</v>
      </c>
      <c r="AN15" s="2113">
        <v>0.82</v>
      </c>
      <c r="AO15" s="2109">
        <v>0.59375</v>
      </c>
      <c r="AP15" s="2112">
        <v>17</v>
      </c>
      <c r="AQ15" s="2114">
        <v>79</v>
      </c>
      <c r="AR15" s="2113">
        <v>2.2999999999999998</v>
      </c>
      <c r="AT15" s="2115">
        <v>9.375E-2</v>
      </c>
      <c r="AU15" s="2121">
        <v>2</v>
      </c>
      <c r="AV15" s="2123">
        <v>66</v>
      </c>
      <c r="AW15" s="2122">
        <v>66</v>
      </c>
      <c r="AX15" s="2118">
        <v>0.59375</v>
      </c>
      <c r="AY15" s="2121">
        <v>32</v>
      </c>
      <c r="AZ15" s="2123">
        <v>67</v>
      </c>
      <c r="BA15" s="2122">
        <v>67</v>
      </c>
      <c r="BB15" s="49"/>
      <c r="BC15" s="2125">
        <v>9.375E-2</v>
      </c>
      <c r="BD15" s="2133">
        <v>1</v>
      </c>
      <c r="BE15" s="2136">
        <v>70</v>
      </c>
      <c r="BF15" s="2135">
        <v>0.84</v>
      </c>
      <c r="BG15" s="2128">
        <v>0.59375</v>
      </c>
      <c r="BH15" s="2133">
        <v>15</v>
      </c>
      <c r="BI15" s="2136">
        <v>84</v>
      </c>
      <c r="BJ15" s="2135">
        <v>1.55</v>
      </c>
      <c r="BL15" s="2058">
        <v>9.375E-2</v>
      </c>
      <c r="BM15" s="54">
        <f t="shared" si="0"/>
        <v>13</v>
      </c>
      <c r="BN15" s="56">
        <f t="shared" si="1"/>
        <v>75</v>
      </c>
      <c r="BO15" s="2068">
        <f t="shared" si="2"/>
        <v>0.5803571428571429</v>
      </c>
      <c r="BP15" s="2061">
        <v>0.59375</v>
      </c>
      <c r="BQ15" s="54">
        <f t="shared" si="9"/>
        <v>112</v>
      </c>
      <c r="BR15" s="56">
        <f t="shared" si="10"/>
        <v>77.400000000000006</v>
      </c>
      <c r="BS15" s="2068">
        <f t="shared" si="11"/>
        <v>5</v>
      </c>
      <c r="BU15" s="2058">
        <v>9.375E-2</v>
      </c>
      <c r="BV15" s="54">
        <f t="shared" si="3"/>
        <v>3</v>
      </c>
      <c r="BW15" s="56">
        <f t="shared" si="4"/>
        <v>73.2</v>
      </c>
      <c r="BX15" s="2068">
        <f t="shared" si="5"/>
        <v>0.13392857142857142</v>
      </c>
      <c r="BY15" s="2061">
        <v>0.59375</v>
      </c>
      <c r="BZ15" s="54">
        <f t="shared" si="6"/>
        <v>47</v>
      </c>
      <c r="CA15" s="56">
        <f t="shared" si="7"/>
        <v>75</v>
      </c>
      <c r="CB15" s="2068">
        <f t="shared" si="8"/>
        <v>2.0982142857142856</v>
      </c>
    </row>
    <row r="16" spans="1:80" x14ac:dyDescent="0.3">
      <c r="A16" s="2070">
        <v>0.10416666666666667</v>
      </c>
      <c r="B16" s="2076">
        <v>3</v>
      </c>
      <c r="C16" s="2078">
        <v>74</v>
      </c>
      <c r="D16" s="2077">
        <v>1.2</v>
      </c>
      <c r="E16" s="2073">
        <v>0.60416666666666663</v>
      </c>
      <c r="F16" s="2076">
        <v>16</v>
      </c>
      <c r="G16" s="2078">
        <v>71</v>
      </c>
      <c r="H16" s="2077">
        <v>3.53</v>
      </c>
      <c r="I16" s="20"/>
      <c r="J16" s="2079">
        <v>0.10416666666666667</v>
      </c>
      <c r="K16" s="2085">
        <v>2</v>
      </c>
      <c r="L16" s="2087">
        <v>66</v>
      </c>
      <c r="M16" s="2086">
        <v>0.9</v>
      </c>
      <c r="N16" s="2082">
        <v>0.60416666666666663</v>
      </c>
      <c r="O16" s="2085">
        <v>18</v>
      </c>
      <c r="P16" s="2087">
        <v>66</v>
      </c>
      <c r="Q16" s="2086">
        <v>3.77</v>
      </c>
      <c r="S16" s="2088">
        <v>0.10416666666666667</v>
      </c>
      <c r="T16" s="2094">
        <v>4</v>
      </c>
      <c r="U16" s="2096">
        <v>91</v>
      </c>
      <c r="V16" s="2095">
        <v>0.91</v>
      </c>
      <c r="W16" s="2091">
        <v>0.60416666666666663</v>
      </c>
      <c r="X16" s="2094">
        <v>15</v>
      </c>
      <c r="Y16" s="2096">
        <v>75</v>
      </c>
      <c r="Z16" s="2095">
        <v>4.47</v>
      </c>
      <c r="AB16" s="2097">
        <v>0.10416666666666667</v>
      </c>
      <c r="AC16" s="2103">
        <v>2</v>
      </c>
      <c r="AD16" s="2105">
        <v>88</v>
      </c>
      <c r="AE16" s="2104">
        <v>0.69</v>
      </c>
      <c r="AF16" s="2100">
        <v>0.60416666666666663</v>
      </c>
      <c r="AG16" s="2103">
        <v>24</v>
      </c>
      <c r="AH16" s="2105">
        <v>78</v>
      </c>
      <c r="AI16" s="2104">
        <v>4.08</v>
      </c>
      <c r="AK16" s="2106">
        <v>0.10416666666666667</v>
      </c>
      <c r="AL16" s="2112">
        <v>2</v>
      </c>
      <c r="AM16" s="2114">
        <v>82</v>
      </c>
      <c r="AN16" s="2113">
        <v>0.73</v>
      </c>
      <c r="AO16" s="2109">
        <v>0.60416666666666663</v>
      </c>
      <c r="AP16" s="2112">
        <v>18</v>
      </c>
      <c r="AQ16" s="2114">
        <v>76</v>
      </c>
      <c r="AR16" s="2113">
        <v>3.39</v>
      </c>
      <c r="AT16" s="2115">
        <v>0.10416666666666667</v>
      </c>
      <c r="AU16" s="2121">
        <v>1</v>
      </c>
      <c r="AV16" s="2123">
        <v>104</v>
      </c>
      <c r="AW16" s="2122">
        <v>104</v>
      </c>
      <c r="AX16" s="2118">
        <v>0.60416666666666663</v>
      </c>
      <c r="AY16" s="2121">
        <v>29</v>
      </c>
      <c r="AZ16" s="2123">
        <v>70</v>
      </c>
      <c r="BA16" s="2122">
        <v>70</v>
      </c>
      <c r="BB16" s="49"/>
      <c r="BC16" s="2125">
        <v>0.10416666666666667</v>
      </c>
      <c r="BD16" s="2133" t="s">
        <v>16</v>
      </c>
      <c r="BE16" s="2136" t="s">
        <v>10</v>
      </c>
      <c r="BF16" s="2135" t="s">
        <v>10</v>
      </c>
      <c r="BG16" s="2128">
        <v>0.60416666666666663</v>
      </c>
      <c r="BH16" s="2133">
        <v>24</v>
      </c>
      <c r="BI16" s="2136">
        <v>84</v>
      </c>
      <c r="BJ16" s="2135">
        <v>2.4500000000000002</v>
      </c>
      <c r="BL16" s="2058">
        <v>0.10416666666666667</v>
      </c>
      <c r="BM16" s="54">
        <f t="shared" si="0"/>
        <v>13</v>
      </c>
      <c r="BN16" s="56">
        <f t="shared" si="1"/>
        <v>80.2</v>
      </c>
      <c r="BO16" s="2068">
        <f t="shared" si="2"/>
        <v>0.5803571428571429</v>
      </c>
      <c r="BP16" s="2061">
        <v>0.60416666666666663</v>
      </c>
      <c r="BQ16" s="54">
        <f t="shared" si="9"/>
        <v>91</v>
      </c>
      <c r="BR16" s="56">
        <f t="shared" si="10"/>
        <v>73.2</v>
      </c>
      <c r="BS16" s="2068">
        <f t="shared" si="11"/>
        <v>4.0625</v>
      </c>
      <c r="BU16" s="2058">
        <v>0.10416666666666667</v>
      </c>
      <c r="BV16" s="54">
        <f t="shared" si="3"/>
        <v>1</v>
      </c>
      <c r="BW16" s="56">
        <f t="shared" si="4"/>
        <v>86.2</v>
      </c>
      <c r="BX16" s="2068">
        <f t="shared" si="5"/>
        <v>4.4642857142857144E-2</v>
      </c>
      <c r="BY16" s="2061">
        <v>0.60416666666666663</v>
      </c>
      <c r="BZ16" s="54">
        <f t="shared" si="6"/>
        <v>53</v>
      </c>
      <c r="CA16" s="56">
        <f t="shared" si="7"/>
        <v>73</v>
      </c>
      <c r="CB16" s="2068">
        <f t="shared" si="8"/>
        <v>2.3660714285714284</v>
      </c>
    </row>
    <row r="17" spans="1:80" ht="17.25" thickBot="1" x14ac:dyDescent="0.35">
      <c r="A17" s="2071">
        <v>0.11458333333333333</v>
      </c>
      <c r="B17" s="2076">
        <v>2</v>
      </c>
      <c r="C17" s="2078">
        <v>130</v>
      </c>
      <c r="D17" s="2077">
        <v>0.45</v>
      </c>
      <c r="E17" s="2074">
        <v>0.61458333333333337</v>
      </c>
      <c r="F17" s="2076">
        <v>10</v>
      </c>
      <c r="G17" s="2078">
        <v>69</v>
      </c>
      <c r="H17" s="2077">
        <v>3.62</v>
      </c>
      <c r="I17" s="20"/>
      <c r="J17" s="2080">
        <v>0.11458333333333333</v>
      </c>
      <c r="K17" s="2085" t="s">
        <v>16</v>
      </c>
      <c r="L17" s="2087" t="s">
        <v>10</v>
      </c>
      <c r="M17" s="2086" t="s">
        <v>10</v>
      </c>
      <c r="N17" s="2083">
        <v>0.61458333333333337</v>
      </c>
      <c r="O17" s="2085">
        <v>20</v>
      </c>
      <c r="P17" s="2087">
        <v>74</v>
      </c>
      <c r="Q17" s="2086">
        <v>5.88</v>
      </c>
      <c r="S17" s="2089">
        <v>0.11458333333333333</v>
      </c>
      <c r="T17" s="2094" t="s">
        <v>16</v>
      </c>
      <c r="U17" s="2096" t="s">
        <v>10</v>
      </c>
      <c r="V17" s="2095" t="s">
        <v>10</v>
      </c>
      <c r="W17" s="2092">
        <v>0.61458333333333337</v>
      </c>
      <c r="X17" s="2094">
        <v>19</v>
      </c>
      <c r="Y17" s="2096">
        <v>72</v>
      </c>
      <c r="Z17" s="2095">
        <v>6.02</v>
      </c>
      <c r="AB17" s="2098">
        <v>0.11458333333333333</v>
      </c>
      <c r="AC17" s="2103" t="s">
        <v>16</v>
      </c>
      <c r="AD17" s="2105" t="s">
        <v>10</v>
      </c>
      <c r="AE17" s="2104" t="s">
        <v>10</v>
      </c>
      <c r="AF17" s="2101">
        <v>0.61458333333333337</v>
      </c>
      <c r="AG17" s="2103">
        <v>26</v>
      </c>
      <c r="AH17" s="2105">
        <v>83</v>
      </c>
      <c r="AI17" s="2104">
        <v>3.14</v>
      </c>
      <c r="AK17" s="2107">
        <v>0.11458333333333333</v>
      </c>
      <c r="AL17" s="2112">
        <v>1</v>
      </c>
      <c r="AM17" s="2114">
        <v>130</v>
      </c>
      <c r="AN17" s="2113">
        <v>0.45</v>
      </c>
      <c r="AO17" s="2110">
        <v>0.61458333333333337</v>
      </c>
      <c r="AP17" s="2112">
        <v>15</v>
      </c>
      <c r="AQ17" s="2114">
        <v>76</v>
      </c>
      <c r="AR17" s="2113">
        <v>2.16</v>
      </c>
      <c r="AT17" s="2116">
        <v>0.11458333333333333</v>
      </c>
      <c r="AU17" s="2121">
        <v>1</v>
      </c>
      <c r="AV17" s="2123">
        <v>53</v>
      </c>
      <c r="AW17" s="2122">
        <v>53</v>
      </c>
      <c r="AX17" s="2119">
        <v>0.61458333333333337</v>
      </c>
      <c r="AY17" s="2121">
        <v>29</v>
      </c>
      <c r="AZ17" s="2123">
        <v>69</v>
      </c>
      <c r="BA17" s="2122">
        <v>69</v>
      </c>
      <c r="BB17" s="23"/>
      <c r="BC17" s="2126">
        <v>0.11458333333333333</v>
      </c>
      <c r="BD17" s="2133">
        <v>1</v>
      </c>
      <c r="BE17" s="2136">
        <v>86</v>
      </c>
      <c r="BF17" s="2135">
        <v>0.69</v>
      </c>
      <c r="BG17" s="2129">
        <v>0.61458333333333337</v>
      </c>
      <c r="BH17" s="2133">
        <v>19</v>
      </c>
      <c r="BI17" s="2136">
        <v>88</v>
      </c>
      <c r="BJ17" s="2135">
        <v>2.4500000000000002</v>
      </c>
      <c r="BL17" s="2059">
        <v>0.11458333333333333</v>
      </c>
      <c r="BM17" s="54">
        <f t="shared" si="0"/>
        <v>3</v>
      </c>
      <c r="BN17" s="56">
        <f t="shared" si="1"/>
        <v>130</v>
      </c>
      <c r="BO17" s="2068">
        <f t="shared" si="2"/>
        <v>0.13392857142857142</v>
      </c>
      <c r="BP17" s="2062">
        <v>0.61458333333333337</v>
      </c>
      <c r="BQ17" s="54">
        <f t="shared" si="9"/>
        <v>90</v>
      </c>
      <c r="BR17" s="56">
        <f t="shared" si="10"/>
        <v>74.8</v>
      </c>
      <c r="BS17" s="2068">
        <f t="shared" si="11"/>
        <v>4.0178571428571432</v>
      </c>
      <c r="BU17" s="2059">
        <v>0.11458333333333333</v>
      </c>
      <c r="BV17" s="54">
        <f t="shared" si="3"/>
        <v>2</v>
      </c>
      <c r="BW17" s="56">
        <f t="shared" si="4"/>
        <v>91.5</v>
      </c>
      <c r="BX17" s="2068">
        <f t="shared" si="5"/>
        <v>8.9285714285714288E-2</v>
      </c>
      <c r="BY17" s="2062">
        <v>0.61458333333333337</v>
      </c>
      <c r="BZ17" s="54">
        <f t="shared" si="6"/>
        <v>48</v>
      </c>
      <c r="CA17" s="56">
        <f t="shared" si="7"/>
        <v>74.8</v>
      </c>
      <c r="CB17" s="2068">
        <f t="shared" si="8"/>
        <v>2.1428571428571428</v>
      </c>
    </row>
    <row r="18" spans="1:80" ht="17.25" thickTop="1" x14ac:dyDescent="0.3">
      <c r="A18" s="2072">
        <v>0.125</v>
      </c>
      <c r="B18" s="2076">
        <v>2</v>
      </c>
      <c r="C18" s="2078">
        <v>64</v>
      </c>
      <c r="D18" s="2077">
        <v>1.84</v>
      </c>
      <c r="E18" s="2075">
        <v>0.625</v>
      </c>
      <c r="F18" s="2076">
        <v>12</v>
      </c>
      <c r="G18" s="2078">
        <v>86</v>
      </c>
      <c r="H18" s="2077">
        <v>3.36</v>
      </c>
      <c r="I18" s="20"/>
      <c r="J18" s="2081">
        <v>0.125</v>
      </c>
      <c r="K18" s="2085">
        <v>3</v>
      </c>
      <c r="L18" s="2087">
        <v>60</v>
      </c>
      <c r="M18" s="2086">
        <v>0.99</v>
      </c>
      <c r="N18" s="2084">
        <v>0.625</v>
      </c>
      <c r="O18" s="2085">
        <v>31</v>
      </c>
      <c r="P18" s="2087">
        <v>74</v>
      </c>
      <c r="Q18" s="2086">
        <v>5.83</v>
      </c>
      <c r="S18" s="2090">
        <v>0.125</v>
      </c>
      <c r="T18" s="2094">
        <v>1</v>
      </c>
      <c r="U18" s="2096">
        <v>74</v>
      </c>
      <c r="V18" s="2095">
        <v>0.8</v>
      </c>
      <c r="W18" s="2093">
        <v>0.625</v>
      </c>
      <c r="X18" s="2094">
        <v>30</v>
      </c>
      <c r="Y18" s="2096">
        <v>74</v>
      </c>
      <c r="Z18" s="2095">
        <v>3.9</v>
      </c>
      <c r="AB18" s="2099">
        <v>0.125</v>
      </c>
      <c r="AC18" s="2103" t="s">
        <v>16</v>
      </c>
      <c r="AD18" s="2105" t="s">
        <v>10</v>
      </c>
      <c r="AE18" s="2104" t="s">
        <v>10</v>
      </c>
      <c r="AF18" s="2102">
        <v>0.625</v>
      </c>
      <c r="AG18" s="2103">
        <v>30</v>
      </c>
      <c r="AH18" s="2105">
        <v>75</v>
      </c>
      <c r="AI18" s="2104">
        <v>4.97</v>
      </c>
      <c r="AK18" s="2108">
        <v>0.125</v>
      </c>
      <c r="AL18" s="2112">
        <v>1</v>
      </c>
      <c r="AM18" s="2114">
        <v>67</v>
      </c>
      <c r="AN18" s="2113">
        <v>0.88</v>
      </c>
      <c r="AO18" s="2111">
        <v>0.625</v>
      </c>
      <c r="AP18" s="2112">
        <v>24</v>
      </c>
      <c r="AQ18" s="2114">
        <v>77</v>
      </c>
      <c r="AR18" s="2113">
        <v>2.76</v>
      </c>
      <c r="AT18" s="2117">
        <v>0.125</v>
      </c>
      <c r="AU18" s="2121">
        <v>1</v>
      </c>
      <c r="AV18" s="2123">
        <v>74</v>
      </c>
      <c r="AW18" s="2122">
        <v>74</v>
      </c>
      <c r="AX18" s="2120">
        <v>0.625</v>
      </c>
      <c r="AY18" s="2121">
        <v>34</v>
      </c>
      <c r="AZ18" s="2123">
        <v>74</v>
      </c>
      <c r="BA18" s="2122">
        <v>74</v>
      </c>
      <c r="BB18" s="24"/>
      <c r="BC18" s="2127">
        <v>0.125</v>
      </c>
      <c r="BD18" s="2133" t="s">
        <v>16</v>
      </c>
      <c r="BE18" s="2136" t="s">
        <v>10</v>
      </c>
      <c r="BF18" s="2135" t="s">
        <v>10</v>
      </c>
      <c r="BG18" s="2130">
        <v>0.625</v>
      </c>
      <c r="BH18" s="2133">
        <v>25</v>
      </c>
      <c r="BI18" s="2136">
        <v>88</v>
      </c>
      <c r="BJ18" s="2135">
        <v>2.75</v>
      </c>
      <c r="BL18" s="2060">
        <v>0.125</v>
      </c>
      <c r="BM18" s="54">
        <f t="shared" si="0"/>
        <v>7</v>
      </c>
      <c r="BN18" s="56">
        <f t="shared" si="1"/>
        <v>66.25</v>
      </c>
      <c r="BO18" s="2068">
        <f t="shared" si="2"/>
        <v>0.3125</v>
      </c>
      <c r="BP18" s="2063">
        <v>0.625</v>
      </c>
      <c r="BQ18" s="54">
        <f t="shared" si="9"/>
        <v>127</v>
      </c>
      <c r="BR18" s="56">
        <f t="shared" si="10"/>
        <v>77.2</v>
      </c>
      <c r="BS18" s="2068">
        <f t="shared" si="11"/>
        <v>5.6696428571428568</v>
      </c>
      <c r="BU18" s="2060">
        <v>0.125</v>
      </c>
      <c r="BV18" s="54">
        <f t="shared" si="3"/>
        <v>1</v>
      </c>
      <c r="BW18" s="56">
        <f t="shared" si="4"/>
        <v>68.75</v>
      </c>
      <c r="BX18" s="2068">
        <f t="shared" si="5"/>
        <v>4.4642857142857144E-2</v>
      </c>
      <c r="BY18" s="2063">
        <v>0.625</v>
      </c>
      <c r="BZ18" s="54">
        <f t="shared" si="6"/>
        <v>59</v>
      </c>
      <c r="CA18" s="56">
        <f t="shared" si="7"/>
        <v>74.8</v>
      </c>
      <c r="CB18" s="2068">
        <f t="shared" si="8"/>
        <v>2.6339285714285716</v>
      </c>
    </row>
    <row r="19" spans="1:80" x14ac:dyDescent="0.3">
      <c r="A19" s="2070">
        <v>0.13541666666666666</v>
      </c>
      <c r="B19" s="2076">
        <v>4</v>
      </c>
      <c r="C19" s="2078">
        <v>73</v>
      </c>
      <c r="D19" s="2077">
        <v>1.1299999999999999</v>
      </c>
      <c r="E19" s="2073">
        <v>0.63541666666666663</v>
      </c>
      <c r="F19" s="2076">
        <v>17</v>
      </c>
      <c r="G19" s="2078">
        <v>74</v>
      </c>
      <c r="H19" s="2077">
        <v>3.75</v>
      </c>
      <c r="I19" s="20"/>
      <c r="J19" s="2079">
        <v>0.13541666666666666</v>
      </c>
      <c r="K19" s="2085">
        <v>2</v>
      </c>
      <c r="L19" s="2087">
        <v>72</v>
      </c>
      <c r="M19" s="2086">
        <v>0.84</v>
      </c>
      <c r="N19" s="2082">
        <v>0.63541666666666663</v>
      </c>
      <c r="O19" s="2085">
        <v>27</v>
      </c>
      <c r="P19" s="2087">
        <v>76</v>
      </c>
      <c r="Q19" s="2086">
        <v>2.9</v>
      </c>
      <c r="S19" s="2088">
        <v>0.13541666666666666</v>
      </c>
      <c r="T19" s="2094">
        <v>4</v>
      </c>
      <c r="U19" s="2096">
        <v>72</v>
      </c>
      <c r="V19" s="2095">
        <v>0.84</v>
      </c>
      <c r="W19" s="2091">
        <v>0.63541666666666663</v>
      </c>
      <c r="X19" s="2094">
        <v>18</v>
      </c>
      <c r="Y19" s="2096">
        <v>76</v>
      </c>
      <c r="Z19" s="2095">
        <v>3.65</v>
      </c>
      <c r="AB19" s="2097">
        <v>0.13541666666666666</v>
      </c>
      <c r="AC19" s="2103">
        <v>2</v>
      </c>
      <c r="AD19" s="2105">
        <v>65</v>
      </c>
      <c r="AE19" s="2104">
        <v>0.92</v>
      </c>
      <c r="AF19" s="2100">
        <v>0.63541666666666663</v>
      </c>
      <c r="AG19" s="2103">
        <v>20</v>
      </c>
      <c r="AH19" s="2105">
        <v>76</v>
      </c>
      <c r="AI19" s="2104">
        <v>3.22</v>
      </c>
      <c r="AK19" s="2106">
        <v>0.13541666666666666</v>
      </c>
      <c r="AL19" s="2112">
        <v>3</v>
      </c>
      <c r="AM19" s="2114">
        <v>64</v>
      </c>
      <c r="AN19" s="2113">
        <v>0.94</v>
      </c>
      <c r="AO19" s="2109">
        <v>0.63541666666666663</v>
      </c>
      <c r="AP19" s="2112">
        <v>8</v>
      </c>
      <c r="AQ19" s="2114">
        <v>69</v>
      </c>
      <c r="AR19" s="2113">
        <v>2.84</v>
      </c>
      <c r="AT19" s="2115">
        <v>0.13541666666666666</v>
      </c>
      <c r="AU19" s="2121">
        <v>2</v>
      </c>
      <c r="AV19" s="2123">
        <v>76</v>
      </c>
      <c r="AW19" s="2122">
        <v>76</v>
      </c>
      <c r="AX19" s="2118">
        <v>0.63541666666666663</v>
      </c>
      <c r="AY19" s="2121">
        <v>21</v>
      </c>
      <c r="AZ19" s="2123">
        <v>74</v>
      </c>
      <c r="BA19" s="2122">
        <v>74</v>
      </c>
      <c r="BB19" s="49"/>
      <c r="BC19" s="2125">
        <v>0.13541666666666666</v>
      </c>
      <c r="BD19" s="2133">
        <v>1</v>
      </c>
      <c r="BE19" s="2136">
        <v>82</v>
      </c>
      <c r="BF19" s="2135">
        <v>0.72</v>
      </c>
      <c r="BG19" s="2128">
        <v>0.63541666666666663</v>
      </c>
      <c r="BH19" s="2133">
        <v>29</v>
      </c>
      <c r="BI19" s="2136">
        <v>77</v>
      </c>
      <c r="BJ19" s="2135">
        <v>3.24</v>
      </c>
      <c r="BL19" s="2058">
        <v>0.13541666666666666</v>
      </c>
      <c r="BM19" s="54">
        <f t="shared" si="0"/>
        <v>15</v>
      </c>
      <c r="BN19" s="56">
        <f t="shared" si="1"/>
        <v>69.2</v>
      </c>
      <c r="BO19" s="2068">
        <f t="shared" si="2"/>
        <v>0.6696428571428571</v>
      </c>
      <c r="BP19" s="2061">
        <v>0.63541666666666663</v>
      </c>
      <c r="BQ19" s="54">
        <f t="shared" si="9"/>
        <v>90</v>
      </c>
      <c r="BR19" s="56">
        <f t="shared" si="10"/>
        <v>74.2</v>
      </c>
      <c r="BS19" s="2068">
        <f t="shared" si="11"/>
        <v>4.0178571428571432</v>
      </c>
      <c r="BU19" s="2058">
        <v>0.13541666666666666</v>
      </c>
      <c r="BV19" s="54">
        <f t="shared" si="3"/>
        <v>3</v>
      </c>
      <c r="BW19" s="56">
        <f t="shared" si="4"/>
        <v>69.8</v>
      </c>
      <c r="BX19" s="2068">
        <f t="shared" si="5"/>
        <v>0.13392857142857142</v>
      </c>
      <c r="BY19" s="2061">
        <v>0.63541666666666663</v>
      </c>
      <c r="BZ19" s="54">
        <f t="shared" si="6"/>
        <v>50</v>
      </c>
      <c r="CA19" s="56">
        <f t="shared" si="7"/>
        <v>74.2</v>
      </c>
      <c r="CB19" s="2068">
        <f t="shared" si="8"/>
        <v>2.2321428571428572</v>
      </c>
    </row>
    <row r="20" spans="1:80" x14ac:dyDescent="0.3">
      <c r="A20" s="2070">
        <v>0.14583333333333334</v>
      </c>
      <c r="B20" s="2076">
        <v>1</v>
      </c>
      <c r="C20" s="2078">
        <v>70</v>
      </c>
      <c r="D20" s="2077">
        <v>0.84</v>
      </c>
      <c r="E20" s="2073">
        <v>0.64583333333333337</v>
      </c>
      <c r="F20" s="2076">
        <v>11</v>
      </c>
      <c r="G20" s="2078">
        <v>75</v>
      </c>
      <c r="H20" s="2077">
        <v>4.2300000000000004</v>
      </c>
      <c r="I20" s="20"/>
      <c r="J20" s="2079">
        <v>0.14583333333333334</v>
      </c>
      <c r="K20" s="2085">
        <v>2</v>
      </c>
      <c r="L20" s="2087">
        <v>89</v>
      </c>
      <c r="M20" s="2086">
        <v>1.37</v>
      </c>
      <c r="N20" s="2082">
        <v>0.64583333333333337</v>
      </c>
      <c r="O20" s="2085">
        <v>37</v>
      </c>
      <c r="P20" s="2087">
        <v>66</v>
      </c>
      <c r="Q20" s="2086">
        <v>3.83</v>
      </c>
      <c r="S20" s="2088">
        <v>0.14583333333333334</v>
      </c>
      <c r="T20" s="2094">
        <v>2</v>
      </c>
      <c r="U20" s="2096">
        <v>94</v>
      </c>
      <c r="V20" s="2095">
        <v>0.63</v>
      </c>
      <c r="W20" s="2091">
        <v>0.64583333333333337</v>
      </c>
      <c r="X20" s="2094">
        <v>23</v>
      </c>
      <c r="Y20" s="2096">
        <v>70</v>
      </c>
      <c r="Z20" s="2095">
        <v>3.25</v>
      </c>
      <c r="AB20" s="2097">
        <v>0.14583333333333334</v>
      </c>
      <c r="AC20" s="2103">
        <v>3</v>
      </c>
      <c r="AD20" s="2105">
        <v>65</v>
      </c>
      <c r="AE20" s="2104">
        <v>0.91</v>
      </c>
      <c r="AF20" s="2100">
        <v>0.64583333333333337</v>
      </c>
      <c r="AG20" s="2103">
        <v>22</v>
      </c>
      <c r="AH20" s="2105">
        <v>81</v>
      </c>
      <c r="AI20" s="2104">
        <v>3.93</v>
      </c>
      <c r="AK20" s="2106">
        <v>0.14583333333333334</v>
      </c>
      <c r="AL20" s="2112">
        <v>4</v>
      </c>
      <c r="AM20" s="2114">
        <v>75</v>
      </c>
      <c r="AN20" s="2113">
        <v>0.8</v>
      </c>
      <c r="AO20" s="2109">
        <v>0.64583333333333337</v>
      </c>
      <c r="AP20" s="2112">
        <v>13</v>
      </c>
      <c r="AQ20" s="2114">
        <v>77</v>
      </c>
      <c r="AR20" s="2113">
        <v>2.2599999999999998</v>
      </c>
      <c r="AT20" s="2115">
        <v>0.14583333333333334</v>
      </c>
      <c r="AU20" s="2121">
        <v>1</v>
      </c>
      <c r="AV20" s="2123">
        <v>78</v>
      </c>
      <c r="AW20" s="2122">
        <v>78</v>
      </c>
      <c r="AX20" s="2118">
        <v>0.64583333333333337</v>
      </c>
      <c r="AY20" s="2121">
        <v>40</v>
      </c>
      <c r="AZ20" s="2123">
        <v>72</v>
      </c>
      <c r="BA20" s="2122">
        <v>72</v>
      </c>
      <c r="BB20" s="49"/>
      <c r="BC20" s="2125">
        <v>0.14583333333333334</v>
      </c>
      <c r="BD20" s="2133" t="s">
        <v>16</v>
      </c>
      <c r="BE20" s="2136" t="s">
        <v>10</v>
      </c>
      <c r="BF20" s="2135" t="s">
        <v>10</v>
      </c>
      <c r="BG20" s="2128">
        <v>0.64583333333333337</v>
      </c>
      <c r="BH20" s="2133">
        <v>26</v>
      </c>
      <c r="BI20" s="2136">
        <v>82</v>
      </c>
      <c r="BJ20" s="2135">
        <v>3.98</v>
      </c>
      <c r="BL20" s="2058">
        <v>0.14583333333333334</v>
      </c>
      <c r="BM20" s="54">
        <f t="shared" si="0"/>
        <v>12</v>
      </c>
      <c r="BN20" s="56">
        <f t="shared" si="1"/>
        <v>78.599999999999994</v>
      </c>
      <c r="BO20" s="2068">
        <f t="shared" si="2"/>
        <v>0.5357142857142857</v>
      </c>
      <c r="BP20" s="2061">
        <v>0.64583333333333337</v>
      </c>
      <c r="BQ20" s="54">
        <f t="shared" si="9"/>
        <v>106</v>
      </c>
      <c r="BR20" s="56">
        <f t="shared" si="10"/>
        <v>73.8</v>
      </c>
      <c r="BS20" s="2068">
        <f t="shared" si="11"/>
        <v>4.7321428571428568</v>
      </c>
      <c r="BU20" s="2058">
        <v>0.14583333333333334</v>
      </c>
      <c r="BV20" s="54">
        <f t="shared" si="3"/>
        <v>1</v>
      </c>
      <c r="BW20" s="56">
        <f t="shared" si="4"/>
        <v>80.2</v>
      </c>
      <c r="BX20" s="2068">
        <f t="shared" si="5"/>
        <v>4.4642857142857144E-2</v>
      </c>
      <c r="BY20" s="2061">
        <v>0.64583333333333337</v>
      </c>
      <c r="BZ20" s="54">
        <f t="shared" si="6"/>
        <v>66</v>
      </c>
      <c r="CA20" s="56">
        <f t="shared" si="7"/>
        <v>73.2</v>
      </c>
      <c r="CB20" s="2068">
        <f t="shared" si="8"/>
        <v>2.9464285714285712</v>
      </c>
    </row>
    <row r="21" spans="1:80" ht="17.25" thickBot="1" x14ac:dyDescent="0.35">
      <c r="A21" s="2071">
        <v>0.15625</v>
      </c>
      <c r="B21" s="2076">
        <v>3</v>
      </c>
      <c r="C21" s="2078">
        <v>70</v>
      </c>
      <c r="D21" s="2077">
        <v>0.85</v>
      </c>
      <c r="E21" s="2074">
        <v>0.65625</v>
      </c>
      <c r="F21" s="2076">
        <v>13</v>
      </c>
      <c r="G21" s="2078">
        <v>90</v>
      </c>
      <c r="H21" s="2077">
        <v>4.59</v>
      </c>
      <c r="I21" s="20"/>
      <c r="J21" s="2080">
        <v>0.15625</v>
      </c>
      <c r="K21" s="2085" t="s">
        <v>16</v>
      </c>
      <c r="L21" s="2087" t="s">
        <v>10</v>
      </c>
      <c r="M21" s="2086" t="s">
        <v>10</v>
      </c>
      <c r="N21" s="2083">
        <v>0.65625</v>
      </c>
      <c r="O21" s="2085">
        <v>31</v>
      </c>
      <c r="P21" s="2087">
        <v>76</v>
      </c>
      <c r="Q21" s="2086">
        <v>3.88</v>
      </c>
      <c r="S21" s="2089">
        <v>0.15625</v>
      </c>
      <c r="T21" s="2094">
        <v>1</v>
      </c>
      <c r="U21" s="2096">
        <v>53</v>
      </c>
      <c r="V21" s="2095">
        <v>1.1200000000000001</v>
      </c>
      <c r="W21" s="2092">
        <v>0.65625</v>
      </c>
      <c r="X21" s="2094">
        <v>19</v>
      </c>
      <c r="Y21" s="2096">
        <v>75</v>
      </c>
      <c r="Z21" s="2095">
        <v>4.04</v>
      </c>
      <c r="AB21" s="2098">
        <v>0.15625</v>
      </c>
      <c r="AC21" s="2103" t="s">
        <v>16</v>
      </c>
      <c r="AD21" s="2105" t="s">
        <v>10</v>
      </c>
      <c r="AE21" s="2104" t="s">
        <v>10</v>
      </c>
      <c r="AF21" s="2101">
        <v>0.65625</v>
      </c>
      <c r="AG21" s="2103">
        <v>21</v>
      </c>
      <c r="AH21" s="2105">
        <v>75</v>
      </c>
      <c r="AI21" s="2104">
        <v>3.54</v>
      </c>
      <c r="AK21" s="2107">
        <v>0.15625</v>
      </c>
      <c r="AL21" s="2112" t="s">
        <v>16</v>
      </c>
      <c r="AM21" s="2114" t="s">
        <v>10</v>
      </c>
      <c r="AN21" s="2113" t="s">
        <v>10</v>
      </c>
      <c r="AO21" s="2110">
        <v>0.65625</v>
      </c>
      <c r="AP21" s="2112">
        <v>19</v>
      </c>
      <c r="AQ21" s="2114">
        <v>70</v>
      </c>
      <c r="AR21" s="2113">
        <v>3.85</v>
      </c>
      <c r="AT21" s="2116">
        <v>0.15625</v>
      </c>
      <c r="AU21" s="2121" t="s">
        <v>16</v>
      </c>
      <c r="AV21" s="2123" t="s">
        <v>10</v>
      </c>
      <c r="AW21" s="2122" t="s">
        <v>10</v>
      </c>
      <c r="AX21" s="2119">
        <v>0.65625</v>
      </c>
      <c r="AY21" s="2121">
        <v>33</v>
      </c>
      <c r="AZ21" s="2123">
        <v>75</v>
      </c>
      <c r="BA21" s="2122">
        <v>75</v>
      </c>
      <c r="BB21" s="23"/>
      <c r="BC21" s="2126">
        <v>0.15625</v>
      </c>
      <c r="BD21" s="2133" t="s">
        <v>16</v>
      </c>
      <c r="BE21" s="2136" t="s">
        <v>10</v>
      </c>
      <c r="BF21" s="2135" t="s">
        <v>10</v>
      </c>
      <c r="BG21" s="2129">
        <v>0.65625</v>
      </c>
      <c r="BH21" s="2133">
        <v>23</v>
      </c>
      <c r="BI21" s="2136">
        <v>86</v>
      </c>
      <c r="BJ21" s="2135">
        <v>5.62</v>
      </c>
      <c r="BL21" s="2059">
        <v>0.15625</v>
      </c>
      <c r="BM21" s="54">
        <f t="shared" si="0"/>
        <v>4</v>
      </c>
      <c r="BN21" s="56">
        <f t="shared" si="1"/>
        <v>61.5</v>
      </c>
      <c r="BO21" s="2068">
        <f t="shared" si="2"/>
        <v>0.17857142857142858</v>
      </c>
      <c r="BP21" s="2062">
        <v>0.65625</v>
      </c>
      <c r="BQ21" s="54">
        <f t="shared" si="9"/>
        <v>103</v>
      </c>
      <c r="BR21" s="56">
        <f t="shared" si="10"/>
        <v>77.2</v>
      </c>
      <c r="BS21" s="2068">
        <f t="shared" si="11"/>
        <v>4.5982142857142865</v>
      </c>
      <c r="BU21" s="2059">
        <v>0.15625</v>
      </c>
      <c r="BV21" s="54">
        <f t="shared" si="3"/>
        <v>0</v>
      </c>
      <c r="BW21" s="56">
        <f t="shared" si="4"/>
        <v>53</v>
      </c>
      <c r="BX21" s="2068">
        <f t="shared" si="5"/>
        <v>0</v>
      </c>
      <c r="BY21" s="2062">
        <v>0.65625</v>
      </c>
      <c r="BZ21" s="54">
        <f t="shared" si="6"/>
        <v>56</v>
      </c>
      <c r="CA21" s="56">
        <f t="shared" si="7"/>
        <v>74.2</v>
      </c>
      <c r="CB21" s="2068">
        <f t="shared" si="8"/>
        <v>2.5</v>
      </c>
    </row>
    <row r="22" spans="1:80" ht="17.25" thickTop="1" x14ac:dyDescent="0.3">
      <c r="A22" s="2072">
        <v>0.16666666666666666</v>
      </c>
      <c r="B22" s="2076">
        <v>1</v>
      </c>
      <c r="C22" s="2078">
        <v>57</v>
      </c>
      <c r="D22" s="2077">
        <v>1.3</v>
      </c>
      <c r="E22" s="2075">
        <v>0.66666666666666663</v>
      </c>
      <c r="F22" s="2076">
        <v>18</v>
      </c>
      <c r="G22" s="2078">
        <v>83</v>
      </c>
      <c r="H22" s="2077">
        <v>4.28</v>
      </c>
      <c r="I22" s="20"/>
      <c r="J22" s="2081">
        <v>0.16666666666666666</v>
      </c>
      <c r="K22" s="2085">
        <v>1</v>
      </c>
      <c r="L22" s="2087">
        <v>91</v>
      </c>
      <c r="M22" s="2086">
        <v>0.62</v>
      </c>
      <c r="N22" s="2084">
        <v>0.66666666666666663</v>
      </c>
      <c r="O22" s="2085">
        <v>31</v>
      </c>
      <c r="P22" s="2087">
        <v>79</v>
      </c>
      <c r="Q22" s="2086">
        <v>4.01</v>
      </c>
      <c r="S22" s="2090">
        <v>0.16666666666666666</v>
      </c>
      <c r="T22" s="2094">
        <v>1</v>
      </c>
      <c r="U22" s="2096">
        <v>65</v>
      </c>
      <c r="V22" s="2095">
        <v>0.91</v>
      </c>
      <c r="W22" s="2093">
        <v>0.66666666666666663</v>
      </c>
      <c r="X22" s="2094">
        <v>13</v>
      </c>
      <c r="Y22" s="2096">
        <v>75</v>
      </c>
      <c r="Z22" s="2095">
        <v>3.04</v>
      </c>
      <c r="AB22" s="2099">
        <v>0.16666666666666666</v>
      </c>
      <c r="AC22" s="2103">
        <v>2</v>
      </c>
      <c r="AD22" s="2105">
        <v>92</v>
      </c>
      <c r="AE22" s="2104">
        <v>0.65</v>
      </c>
      <c r="AF22" s="2102">
        <v>0.66666666666666663</v>
      </c>
      <c r="AG22" s="2103">
        <v>17</v>
      </c>
      <c r="AH22" s="2105">
        <v>78</v>
      </c>
      <c r="AI22" s="2104">
        <v>3.4</v>
      </c>
      <c r="AK22" s="2108">
        <v>0.16666666666666666</v>
      </c>
      <c r="AL22" s="2112">
        <v>2</v>
      </c>
      <c r="AM22" s="2114">
        <v>94</v>
      </c>
      <c r="AN22" s="2113">
        <v>0.64</v>
      </c>
      <c r="AO22" s="2111">
        <v>0.66666666666666663</v>
      </c>
      <c r="AP22" s="2112">
        <v>6</v>
      </c>
      <c r="AQ22" s="2114">
        <v>75</v>
      </c>
      <c r="AR22" s="2113">
        <v>1.8</v>
      </c>
      <c r="AT22" s="2117">
        <v>0.16666666666666666</v>
      </c>
      <c r="AU22" s="2121">
        <v>1</v>
      </c>
      <c r="AV22" s="2123">
        <v>82</v>
      </c>
      <c r="AW22" s="2122">
        <v>82</v>
      </c>
      <c r="AX22" s="2120">
        <v>0.66666666666666663</v>
      </c>
      <c r="AY22" s="2121">
        <v>28</v>
      </c>
      <c r="AZ22" s="2123">
        <v>77</v>
      </c>
      <c r="BA22" s="2122">
        <v>77</v>
      </c>
      <c r="BB22" s="24"/>
      <c r="BC22" s="2127">
        <v>0.16666666666666666</v>
      </c>
      <c r="BD22" s="2133">
        <v>1</v>
      </c>
      <c r="BE22" s="2136">
        <v>67</v>
      </c>
      <c r="BF22" s="2135">
        <v>0.91</v>
      </c>
      <c r="BG22" s="2130">
        <v>0.66666666666666663</v>
      </c>
      <c r="BH22" s="2133">
        <v>28</v>
      </c>
      <c r="BI22" s="2136">
        <v>77</v>
      </c>
      <c r="BJ22" s="2135">
        <v>4.72</v>
      </c>
      <c r="BL22" s="2060">
        <v>0.16666666666666666</v>
      </c>
      <c r="BM22" s="54">
        <f t="shared" si="0"/>
        <v>7</v>
      </c>
      <c r="BN22" s="56">
        <f t="shared" si="1"/>
        <v>79.8</v>
      </c>
      <c r="BO22" s="2068">
        <f t="shared" si="2"/>
        <v>0.3125</v>
      </c>
      <c r="BP22" s="2063">
        <v>0.66666666666666663</v>
      </c>
      <c r="BQ22" s="54">
        <f t="shared" si="9"/>
        <v>85</v>
      </c>
      <c r="BR22" s="56">
        <f t="shared" si="10"/>
        <v>78</v>
      </c>
      <c r="BS22" s="2068">
        <f t="shared" si="11"/>
        <v>3.7946428571428568</v>
      </c>
      <c r="BU22" s="2060">
        <v>0.16666666666666666</v>
      </c>
      <c r="BV22" s="54">
        <f t="shared" si="3"/>
        <v>2</v>
      </c>
      <c r="BW22" s="56">
        <f t="shared" si="4"/>
        <v>84.8</v>
      </c>
      <c r="BX22" s="2068">
        <f t="shared" si="5"/>
        <v>8.9285714285714288E-2</v>
      </c>
      <c r="BY22" s="2063">
        <v>0.66666666666666663</v>
      </c>
      <c r="BZ22" s="54">
        <f t="shared" si="6"/>
        <v>56</v>
      </c>
      <c r="CA22" s="56">
        <f t="shared" si="7"/>
        <v>76.8</v>
      </c>
      <c r="CB22" s="2068">
        <f t="shared" si="8"/>
        <v>2.5</v>
      </c>
    </row>
    <row r="23" spans="1:80" x14ac:dyDescent="0.3">
      <c r="A23" s="2070">
        <v>0.17708333333333334</v>
      </c>
      <c r="B23" s="2076">
        <v>2</v>
      </c>
      <c r="C23" s="2078">
        <v>88</v>
      </c>
      <c r="D23" s="2077">
        <v>0.68</v>
      </c>
      <c r="E23" s="2073">
        <v>0.67708333333333337</v>
      </c>
      <c r="F23" s="2076">
        <v>19</v>
      </c>
      <c r="G23" s="2078">
        <v>74</v>
      </c>
      <c r="H23" s="2077">
        <v>3.07</v>
      </c>
      <c r="I23" s="20"/>
      <c r="J23" s="2079">
        <v>0.17708333333333334</v>
      </c>
      <c r="K23" s="2085">
        <v>3</v>
      </c>
      <c r="L23" s="2087">
        <v>78</v>
      </c>
      <c r="M23" s="2086">
        <v>0.88</v>
      </c>
      <c r="N23" s="2082">
        <v>0.67708333333333337</v>
      </c>
      <c r="O23" s="2085">
        <v>24</v>
      </c>
      <c r="P23" s="2087">
        <v>79</v>
      </c>
      <c r="Q23" s="2086">
        <v>2.69</v>
      </c>
      <c r="S23" s="2088">
        <v>0.17708333333333334</v>
      </c>
      <c r="T23" s="2094">
        <v>3</v>
      </c>
      <c r="U23" s="2096">
        <v>80</v>
      </c>
      <c r="V23" s="2095">
        <v>0.76</v>
      </c>
      <c r="W23" s="2091">
        <v>0.67708333333333337</v>
      </c>
      <c r="X23" s="2094">
        <v>19</v>
      </c>
      <c r="Y23" s="2096">
        <v>84</v>
      </c>
      <c r="Z23" s="2095">
        <v>4</v>
      </c>
      <c r="AB23" s="2097">
        <v>0.17708333333333334</v>
      </c>
      <c r="AC23" s="2103">
        <v>3</v>
      </c>
      <c r="AD23" s="2105">
        <v>73</v>
      </c>
      <c r="AE23" s="2104">
        <v>1.2</v>
      </c>
      <c r="AF23" s="2100">
        <v>0.67708333333333337</v>
      </c>
      <c r="AG23" s="2103">
        <v>18</v>
      </c>
      <c r="AH23" s="2105">
        <v>74</v>
      </c>
      <c r="AI23" s="2104">
        <v>5.3</v>
      </c>
      <c r="AK23" s="2106">
        <v>0.17708333333333334</v>
      </c>
      <c r="AL23" s="2112">
        <v>1</v>
      </c>
      <c r="AM23" s="2114">
        <v>97</v>
      </c>
      <c r="AN23" s="2113">
        <v>0.61</v>
      </c>
      <c r="AO23" s="2109">
        <v>0.67708333333333337</v>
      </c>
      <c r="AP23" s="2112">
        <v>14</v>
      </c>
      <c r="AQ23" s="2114">
        <v>77</v>
      </c>
      <c r="AR23" s="2113">
        <v>2.83</v>
      </c>
      <c r="AT23" s="2115">
        <v>0.17708333333333334</v>
      </c>
      <c r="AU23" s="2121" t="s">
        <v>16</v>
      </c>
      <c r="AV23" s="2123" t="s">
        <v>10</v>
      </c>
      <c r="AW23" s="2122" t="s">
        <v>10</v>
      </c>
      <c r="AX23" s="2118">
        <v>0.67708333333333337</v>
      </c>
      <c r="AY23" s="2121">
        <v>30</v>
      </c>
      <c r="AZ23" s="2123">
        <v>79</v>
      </c>
      <c r="BA23" s="2122">
        <v>79</v>
      </c>
      <c r="BB23" s="49"/>
      <c r="BC23" s="2125">
        <v>0.17708333333333334</v>
      </c>
      <c r="BD23" s="2133">
        <v>2</v>
      </c>
      <c r="BE23" s="2136">
        <v>82</v>
      </c>
      <c r="BF23" s="2135">
        <v>0.74</v>
      </c>
      <c r="BG23" s="2128">
        <v>0.67708333333333337</v>
      </c>
      <c r="BH23" s="2133">
        <v>30</v>
      </c>
      <c r="BI23" s="2136">
        <v>86</v>
      </c>
      <c r="BJ23" s="2135">
        <v>4.53</v>
      </c>
      <c r="BL23" s="2058">
        <v>0.17708333333333334</v>
      </c>
      <c r="BM23" s="54">
        <f t="shared" si="0"/>
        <v>12</v>
      </c>
      <c r="BN23" s="56">
        <f t="shared" si="1"/>
        <v>83.2</v>
      </c>
      <c r="BO23" s="2068">
        <f t="shared" si="2"/>
        <v>0.5357142857142857</v>
      </c>
      <c r="BP23" s="2061">
        <v>0.67708333333333337</v>
      </c>
      <c r="BQ23" s="54">
        <f t="shared" si="9"/>
        <v>94</v>
      </c>
      <c r="BR23" s="56">
        <f t="shared" si="10"/>
        <v>77.599999999999994</v>
      </c>
      <c r="BS23" s="2068">
        <f t="shared" si="11"/>
        <v>4.1964285714285712</v>
      </c>
      <c r="BU23" s="2058">
        <v>0.17708333333333334</v>
      </c>
      <c r="BV23" s="54">
        <f t="shared" si="3"/>
        <v>2</v>
      </c>
      <c r="BW23" s="56">
        <f t="shared" si="4"/>
        <v>82</v>
      </c>
      <c r="BX23" s="2068">
        <f t="shared" si="5"/>
        <v>8.9285714285714288E-2</v>
      </c>
      <c r="BY23" s="2061">
        <v>0.67708333333333337</v>
      </c>
      <c r="BZ23" s="54">
        <f t="shared" si="6"/>
        <v>60</v>
      </c>
      <c r="CA23" s="56">
        <f t="shared" si="7"/>
        <v>78.599999999999994</v>
      </c>
      <c r="CB23" s="2068">
        <f t="shared" si="8"/>
        <v>2.6785714285714284</v>
      </c>
    </row>
    <row r="24" spans="1:80" x14ac:dyDescent="0.3">
      <c r="A24" s="2070">
        <v>0.1875</v>
      </c>
      <c r="B24" s="2076">
        <v>5</v>
      </c>
      <c r="C24" s="2078">
        <v>80</v>
      </c>
      <c r="D24" s="2077">
        <v>0.92</v>
      </c>
      <c r="E24" s="2073">
        <v>0.6875</v>
      </c>
      <c r="F24" s="2076">
        <v>13</v>
      </c>
      <c r="G24" s="2078">
        <v>82</v>
      </c>
      <c r="H24" s="2077">
        <v>3.37</v>
      </c>
      <c r="I24" s="20"/>
      <c r="J24" s="2079">
        <v>0.1875</v>
      </c>
      <c r="K24" s="2085">
        <v>3</v>
      </c>
      <c r="L24" s="2087">
        <v>81</v>
      </c>
      <c r="M24" s="2086">
        <v>0.74</v>
      </c>
      <c r="N24" s="2082">
        <v>0.6875</v>
      </c>
      <c r="O24" s="2085">
        <v>29</v>
      </c>
      <c r="P24" s="2087">
        <v>83</v>
      </c>
      <c r="Q24" s="2086">
        <v>4.2300000000000004</v>
      </c>
      <c r="S24" s="2088">
        <v>0.1875</v>
      </c>
      <c r="T24" s="2094">
        <v>5</v>
      </c>
      <c r="U24" s="2096">
        <v>88</v>
      </c>
      <c r="V24" s="2095">
        <v>0.72</v>
      </c>
      <c r="W24" s="2091">
        <v>0.6875</v>
      </c>
      <c r="X24" s="2094">
        <v>10</v>
      </c>
      <c r="Y24" s="2096">
        <v>80</v>
      </c>
      <c r="Z24" s="2095">
        <v>3.79</v>
      </c>
      <c r="AB24" s="2097">
        <v>0.1875</v>
      </c>
      <c r="AC24" s="2103">
        <v>4</v>
      </c>
      <c r="AD24" s="2105">
        <v>72</v>
      </c>
      <c r="AE24" s="2104">
        <v>0.82</v>
      </c>
      <c r="AF24" s="2100">
        <v>0.6875</v>
      </c>
      <c r="AG24" s="2103">
        <v>18</v>
      </c>
      <c r="AH24" s="2105">
        <v>80</v>
      </c>
      <c r="AI24" s="2104">
        <v>4.53</v>
      </c>
      <c r="AK24" s="2106">
        <v>0.1875</v>
      </c>
      <c r="AL24" s="2112">
        <v>6</v>
      </c>
      <c r="AM24" s="2114">
        <v>74</v>
      </c>
      <c r="AN24" s="2113">
        <v>0.81</v>
      </c>
      <c r="AO24" s="2109">
        <v>0.6875</v>
      </c>
      <c r="AP24" s="2112">
        <v>3</v>
      </c>
      <c r="AQ24" s="2114">
        <v>76</v>
      </c>
      <c r="AR24" s="2113">
        <v>2.2599999999999998</v>
      </c>
      <c r="AT24" s="2115">
        <v>0.1875</v>
      </c>
      <c r="AU24" s="2121">
        <v>6</v>
      </c>
      <c r="AV24" s="2123">
        <v>88</v>
      </c>
      <c r="AW24" s="2122">
        <v>88</v>
      </c>
      <c r="AX24" s="2118">
        <v>0.6875</v>
      </c>
      <c r="AY24" s="2121">
        <v>23</v>
      </c>
      <c r="AZ24" s="2123">
        <v>79</v>
      </c>
      <c r="BA24" s="2122">
        <v>79</v>
      </c>
      <c r="BB24" s="49"/>
      <c r="BC24" s="2125">
        <v>0.1875</v>
      </c>
      <c r="BD24" s="2133">
        <v>2</v>
      </c>
      <c r="BE24" s="2136">
        <v>76</v>
      </c>
      <c r="BF24" s="2135">
        <v>0.78</v>
      </c>
      <c r="BG24" s="2128">
        <v>0.6875</v>
      </c>
      <c r="BH24" s="2133">
        <v>20</v>
      </c>
      <c r="BI24" s="2136">
        <v>80</v>
      </c>
      <c r="BJ24" s="2135">
        <v>4.26</v>
      </c>
      <c r="BL24" s="2058">
        <v>0.1875</v>
      </c>
      <c r="BM24" s="54">
        <f t="shared" si="0"/>
        <v>23</v>
      </c>
      <c r="BN24" s="56">
        <f t="shared" si="1"/>
        <v>79</v>
      </c>
      <c r="BO24" s="2068">
        <f t="shared" si="2"/>
        <v>1.0267857142857142</v>
      </c>
      <c r="BP24" s="2061">
        <v>0.6875</v>
      </c>
      <c r="BQ24" s="54">
        <f t="shared" si="9"/>
        <v>73</v>
      </c>
      <c r="BR24" s="56">
        <f t="shared" si="10"/>
        <v>80.2</v>
      </c>
      <c r="BS24" s="2068">
        <f t="shared" si="11"/>
        <v>3.2589285714285716</v>
      </c>
      <c r="BU24" s="2058">
        <v>0.1875</v>
      </c>
      <c r="BV24" s="54">
        <f t="shared" si="3"/>
        <v>8</v>
      </c>
      <c r="BW24" s="56">
        <f t="shared" si="4"/>
        <v>80.599999999999994</v>
      </c>
      <c r="BX24" s="2068">
        <f t="shared" si="5"/>
        <v>0.35714285714285715</v>
      </c>
      <c r="BY24" s="2061">
        <v>0.6875</v>
      </c>
      <c r="BZ24" s="54">
        <f t="shared" si="6"/>
        <v>43</v>
      </c>
      <c r="CA24" s="56">
        <f t="shared" si="7"/>
        <v>79.599999999999994</v>
      </c>
      <c r="CB24" s="2068">
        <f t="shared" si="8"/>
        <v>1.9196428571428572</v>
      </c>
    </row>
    <row r="25" spans="1:80" ht="17.25" thickBot="1" x14ac:dyDescent="0.35">
      <c r="A25" s="2071">
        <v>0.19791666666666666</v>
      </c>
      <c r="B25" s="2076">
        <v>4</v>
      </c>
      <c r="C25" s="2078">
        <v>83</v>
      </c>
      <c r="D25" s="2077">
        <v>0.71</v>
      </c>
      <c r="E25" s="2074">
        <v>0.69791666666666663</v>
      </c>
      <c r="F25" s="2076">
        <v>12</v>
      </c>
      <c r="G25" s="2078">
        <v>81</v>
      </c>
      <c r="H25" s="2077">
        <v>1.71</v>
      </c>
      <c r="I25" s="20"/>
      <c r="J25" s="2080">
        <v>0.19791666666666666</v>
      </c>
      <c r="K25" s="2085">
        <v>4</v>
      </c>
      <c r="L25" s="2087">
        <v>84</v>
      </c>
      <c r="M25" s="2086">
        <v>0.71</v>
      </c>
      <c r="N25" s="2083">
        <v>0.69791666666666663</v>
      </c>
      <c r="O25" s="2085">
        <v>18</v>
      </c>
      <c r="P25" s="2087">
        <v>88</v>
      </c>
      <c r="Q25" s="2086">
        <v>4.9800000000000004</v>
      </c>
      <c r="S25" s="2089">
        <v>0.19791666666666666</v>
      </c>
      <c r="T25" s="2094">
        <v>4</v>
      </c>
      <c r="U25" s="2096">
        <v>80</v>
      </c>
      <c r="V25" s="2095">
        <v>0.74</v>
      </c>
      <c r="W25" s="2092">
        <v>0.69791666666666663</v>
      </c>
      <c r="X25" s="2094">
        <v>13</v>
      </c>
      <c r="Y25" s="2096">
        <v>75</v>
      </c>
      <c r="Z25" s="2095">
        <v>4.2699999999999996</v>
      </c>
      <c r="AB25" s="2098">
        <v>0.19791666666666666</v>
      </c>
      <c r="AC25" s="2103">
        <v>2</v>
      </c>
      <c r="AD25" s="2105">
        <v>80</v>
      </c>
      <c r="AE25" s="2104">
        <v>0.74</v>
      </c>
      <c r="AF25" s="2101">
        <v>0.69791666666666663</v>
      </c>
      <c r="AG25" s="2103">
        <v>14</v>
      </c>
      <c r="AH25" s="2105">
        <v>67</v>
      </c>
      <c r="AI25" s="2104">
        <v>4.8099999999999996</v>
      </c>
      <c r="AK25" s="2107">
        <v>0.19791666666666666</v>
      </c>
      <c r="AL25" s="2112">
        <v>1</v>
      </c>
      <c r="AM25" s="2114">
        <v>74</v>
      </c>
      <c r="AN25" s="2113">
        <v>0.77</v>
      </c>
      <c r="AO25" s="2110">
        <v>0.69791666666666663</v>
      </c>
      <c r="AP25" s="2112">
        <v>6</v>
      </c>
      <c r="AQ25" s="2114">
        <v>78</v>
      </c>
      <c r="AR25" s="2113">
        <v>2.17</v>
      </c>
      <c r="AT25" s="2116">
        <v>0.19791666666666666</v>
      </c>
      <c r="AU25" s="2121" t="s">
        <v>16</v>
      </c>
      <c r="AV25" s="2123" t="s">
        <v>10</v>
      </c>
      <c r="AW25" s="2122" t="s">
        <v>10</v>
      </c>
      <c r="AX25" s="2119">
        <v>0.69791666666666663</v>
      </c>
      <c r="AY25" s="2121">
        <v>24</v>
      </c>
      <c r="AZ25" s="2123">
        <v>70</v>
      </c>
      <c r="BA25" s="2122">
        <v>70</v>
      </c>
      <c r="BB25" s="23"/>
      <c r="BC25" s="2126">
        <v>0.19791666666666666</v>
      </c>
      <c r="BD25" s="2133" t="s">
        <v>16</v>
      </c>
      <c r="BE25" s="2136" t="s">
        <v>10</v>
      </c>
      <c r="BF25" s="2135" t="s">
        <v>10</v>
      </c>
      <c r="BG25" s="2129">
        <v>0.69791666666666663</v>
      </c>
      <c r="BH25" s="2133">
        <v>15</v>
      </c>
      <c r="BI25" s="2136">
        <v>74</v>
      </c>
      <c r="BJ25" s="2135">
        <v>3.27</v>
      </c>
      <c r="BL25" s="2059">
        <v>0.19791666666666666</v>
      </c>
      <c r="BM25" s="54">
        <f t="shared" si="0"/>
        <v>15</v>
      </c>
      <c r="BN25" s="56">
        <f t="shared" si="1"/>
        <v>80.2</v>
      </c>
      <c r="BO25" s="2068">
        <f t="shared" si="2"/>
        <v>0.6696428571428571</v>
      </c>
      <c r="BP25" s="2062">
        <v>0.69791666666666663</v>
      </c>
      <c r="BQ25" s="54">
        <f t="shared" si="9"/>
        <v>63</v>
      </c>
      <c r="BR25" s="56">
        <f t="shared" si="10"/>
        <v>77.8</v>
      </c>
      <c r="BS25" s="2068">
        <f t="shared" si="11"/>
        <v>2.8125</v>
      </c>
      <c r="BU25" s="2059">
        <v>0.19791666666666666</v>
      </c>
      <c r="BV25" s="54">
        <f t="shared" si="3"/>
        <v>0</v>
      </c>
      <c r="BW25" s="56">
        <f t="shared" si="4"/>
        <v>79.5</v>
      </c>
      <c r="BX25" s="2068">
        <f t="shared" si="5"/>
        <v>0</v>
      </c>
      <c r="BY25" s="2062">
        <v>0.69791666666666663</v>
      </c>
      <c r="BZ25" s="54">
        <f t="shared" si="6"/>
        <v>39</v>
      </c>
      <c r="CA25" s="56">
        <f t="shared" si="7"/>
        <v>75.599999999999994</v>
      </c>
      <c r="CB25" s="2068">
        <f t="shared" si="8"/>
        <v>1.7410714285714286</v>
      </c>
    </row>
    <row r="26" spans="1:80" ht="17.25" thickTop="1" x14ac:dyDescent="0.3">
      <c r="A26" s="2072">
        <v>0.20833333333333334</v>
      </c>
      <c r="B26" s="2076">
        <v>2</v>
      </c>
      <c r="C26" s="2078">
        <v>90</v>
      </c>
      <c r="D26" s="2077">
        <v>0.67</v>
      </c>
      <c r="E26" s="2075">
        <v>0.70833333333333337</v>
      </c>
      <c r="F26" s="2076">
        <v>17</v>
      </c>
      <c r="G26" s="2078">
        <v>77</v>
      </c>
      <c r="H26" s="2077">
        <v>2.75</v>
      </c>
      <c r="I26" s="20"/>
      <c r="J26" s="2081">
        <v>0.20833333333333334</v>
      </c>
      <c r="K26" s="2085">
        <v>4</v>
      </c>
      <c r="L26" s="2087">
        <v>81</v>
      </c>
      <c r="M26" s="2086">
        <v>0.75</v>
      </c>
      <c r="N26" s="2084">
        <v>0.70833333333333337</v>
      </c>
      <c r="O26" s="2085">
        <v>28</v>
      </c>
      <c r="P26" s="2087">
        <v>76</v>
      </c>
      <c r="Q26" s="2086">
        <v>3.05</v>
      </c>
      <c r="S26" s="2090">
        <v>0.20833333333333334</v>
      </c>
      <c r="T26" s="2094">
        <v>2</v>
      </c>
      <c r="U26" s="2096">
        <v>82</v>
      </c>
      <c r="V26" s="2095">
        <v>0.72</v>
      </c>
      <c r="W26" s="2093">
        <v>0.70833333333333337</v>
      </c>
      <c r="X26" s="2094">
        <v>15</v>
      </c>
      <c r="Y26" s="2096">
        <v>81</v>
      </c>
      <c r="Z26" s="2095">
        <v>2.64</v>
      </c>
      <c r="AB26" s="2099">
        <v>0.20833333333333334</v>
      </c>
      <c r="AC26" s="2103">
        <v>4</v>
      </c>
      <c r="AD26" s="2105">
        <v>88</v>
      </c>
      <c r="AE26" s="2104">
        <v>0.7</v>
      </c>
      <c r="AF26" s="2102">
        <v>0.70833333333333337</v>
      </c>
      <c r="AG26" s="2103">
        <v>23</v>
      </c>
      <c r="AH26" s="2105">
        <v>80</v>
      </c>
      <c r="AI26" s="2104">
        <v>3.22</v>
      </c>
      <c r="AK26" s="2108">
        <v>0.20833333333333334</v>
      </c>
      <c r="AL26" s="2112">
        <v>3</v>
      </c>
      <c r="AM26" s="2114">
        <v>81</v>
      </c>
      <c r="AN26" s="2113">
        <v>0.73</v>
      </c>
      <c r="AO26" s="2111">
        <v>0.70833333333333337</v>
      </c>
      <c r="AP26" s="2112">
        <v>13</v>
      </c>
      <c r="AQ26" s="2114">
        <v>76</v>
      </c>
      <c r="AR26" s="2113">
        <v>2.3199999999999998</v>
      </c>
      <c r="AT26" s="2117">
        <v>0.20833333333333334</v>
      </c>
      <c r="AU26" s="2121">
        <v>3</v>
      </c>
      <c r="AV26" s="2123">
        <v>78</v>
      </c>
      <c r="AW26" s="2122">
        <v>78</v>
      </c>
      <c r="AX26" s="2120">
        <v>0.70833333333333337</v>
      </c>
      <c r="AY26" s="2121">
        <v>30</v>
      </c>
      <c r="AZ26" s="2123">
        <v>75</v>
      </c>
      <c r="BA26" s="2122">
        <v>75</v>
      </c>
      <c r="BB26" s="24"/>
      <c r="BC26" s="2127">
        <v>0.20833333333333334</v>
      </c>
      <c r="BD26" s="2133">
        <v>2</v>
      </c>
      <c r="BE26" s="2136">
        <v>91</v>
      </c>
      <c r="BF26" s="2135">
        <v>0.64</v>
      </c>
      <c r="BG26" s="2130">
        <v>0.70833333333333337</v>
      </c>
      <c r="BH26" s="2133">
        <v>16</v>
      </c>
      <c r="BI26" s="2136">
        <v>82</v>
      </c>
      <c r="BJ26" s="2135">
        <v>1.82</v>
      </c>
      <c r="BL26" s="2060">
        <v>0.20833333333333334</v>
      </c>
      <c r="BM26" s="54">
        <f t="shared" si="0"/>
        <v>15</v>
      </c>
      <c r="BN26" s="56">
        <f t="shared" si="1"/>
        <v>84.4</v>
      </c>
      <c r="BO26" s="2068">
        <f t="shared" si="2"/>
        <v>0.6696428571428571</v>
      </c>
      <c r="BP26" s="2063">
        <v>0.70833333333333337</v>
      </c>
      <c r="BQ26" s="54">
        <f t="shared" si="9"/>
        <v>96</v>
      </c>
      <c r="BR26" s="56">
        <f t="shared" si="10"/>
        <v>78</v>
      </c>
      <c r="BS26" s="2068">
        <f t="shared" si="11"/>
        <v>4.2857142857142856</v>
      </c>
      <c r="BU26" s="2060">
        <v>0.20833333333333334</v>
      </c>
      <c r="BV26" s="54">
        <f t="shared" si="3"/>
        <v>5</v>
      </c>
      <c r="BW26" s="56">
        <f t="shared" si="4"/>
        <v>82</v>
      </c>
      <c r="BX26" s="2068">
        <f t="shared" si="5"/>
        <v>0.2232142857142857</v>
      </c>
      <c r="BY26" s="2063">
        <v>0.70833333333333337</v>
      </c>
      <c r="BZ26" s="54">
        <f t="shared" si="6"/>
        <v>46</v>
      </c>
      <c r="CA26" s="56">
        <f t="shared" si="7"/>
        <v>77.599999999999994</v>
      </c>
      <c r="CB26" s="2068">
        <f t="shared" si="8"/>
        <v>2.0535714285714284</v>
      </c>
    </row>
    <row r="27" spans="1:80" x14ac:dyDescent="0.3">
      <c r="A27" s="2070">
        <v>0.21875</v>
      </c>
      <c r="B27" s="2076">
        <v>4</v>
      </c>
      <c r="C27" s="2078">
        <v>76</v>
      </c>
      <c r="D27" s="2077">
        <v>0.78</v>
      </c>
      <c r="E27" s="2073">
        <v>0.71875</v>
      </c>
      <c r="F27" s="2076">
        <v>12</v>
      </c>
      <c r="G27" s="2078">
        <v>80</v>
      </c>
      <c r="H27" s="2077">
        <v>2.33</v>
      </c>
      <c r="I27" s="20"/>
      <c r="J27" s="2079">
        <v>0.21875</v>
      </c>
      <c r="K27" s="2085">
        <v>1</v>
      </c>
      <c r="L27" s="2087">
        <v>70</v>
      </c>
      <c r="M27" s="2086">
        <v>0.84</v>
      </c>
      <c r="N27" s="2082">
        <v>0.71875</v>
      </c>
      <c r="O27" s="2085">
        <v>25</v>
      </c>
      <c r="P27" s="2087">
        <v>77</v>
      </c>
      <c r="Q27" s="2086">
        <v>3.18</v>
      </c>
      <c r="S27" s="2088">
        <v>0.21875</v>
      </c>
      <c r="T27" s="2094">
        <v>2</v>
      </c>
      <c r="U27" s="2096">
        <v>70</v>
      </c>
      <c r="V27" s="2095">
        <v>0.91</v>
      </c>
      <c r="W27" s="2091">
        <v>0.71875</v>
      </c>
      <c r="X27" s="2094">
        <v>13</v>
      </c>
      <c r="Y27" s="2096">
        <v>74</v>
      </c>
      <c r="Z27" s="2095">
        <v>2.86</v>
      </c>
      <c r="AB27" s="2097">
        <v>0.21875</v>
      </c>
      <c r="AC27" s="2103">
        <v>1</v>
      </c>
      <c r="AD27" s="2105">
        <v>34</v>
      </c>
      <c r="AE27" s="2104">
        <v>1.74</v>
      </c>
      <c r="AF27" s="2100">
        <v>0.71875</v>
      </c>
      <c r="AG27" s="2103">
        <v>22</v>
      </c>
      <c r="AH27" s="2105">
        <v>76</v>
      </c>
      <c r="AI27" s="2104">
        <v>2.95</v>
      </c>
      <c r="AK27" s="2106">
        <v>0.21875</v>
      </c>
      <c r="AL27" s="2112">
        <v>4</v>
      </c>
      <c r="AM27" s="2114">
        <v>86</v>
      </c>
      <c r="AN27" s="2113">
        <v>0.99</v>
      </c>
      <c r="AO27" s="2109">
        <v>0.71875</v>
      </c>
      <c r="AP27" s="2112">
        <v>12</v>
      </c>
      <c r="AQ27" s="2114">
        <v>78</v>
      </c>
      <c r="AR27" s="2113">
        <v>1.52</v>
      </c>
      <c r="AT27" s="2115">
        <v>0.21875</v>
      </c>
      <c r="AU27" s="2121">
        <v>2</v>
      </c>
      <c r="AV27" s="2123">
        <v>85</v>
      </c>
      <c r="AW27" s="2122">
        <v>85</v>
      </c>
      <c r="AX27" s="2118">
        <v>0.71875</v>
      </c>
      <c r="AY27" s="2121">
        <v>17</v>
      </c>
      <c r="AZ27" s="2123">
        <v>75</v>
      </c>
      <c r="BA27" s="2122">
        <v>75</v>
      </c>
      <c r="BB27" s="49"/>
      <c r="BC27" s="2125">
        <v>0.21875</v>
      </c>
      <c r="BD27" s="2133">
        <v>4</v>
      </c>
      <c r="BE27" s="2136">
        <v>82</v>
      </c>
      <c r="BF27" s="2135">
        <v>1.55</v>
      </c>
      <c r="BG27" s="2128">
        <v>0.71875</v>
      </c>
      <c r="BH27" s="2133">
        <v>20</v>
      </c>
      <c r="BI27" s="2136">
        <v>80</v>
      </c>
      <c r="BJ27" s="2135">
        <v>2.0099999999999998</v>
      </c>
      <c r="BL27" s="2058">
        <v>0.21875</v>
      </c>
      <c r="BM27" s="54">
        <f t="shared" si="0"/>
        <v>12</v>
      </c>
      <c r="BN27" s="56">
        <f t="shared" si="1"/>
        <v>67.2</v>
      </c>
      <c r="BO27" s="2068">
        <f t="shared" si="2"/>
        <v>0.5357142857142857</v>
      </c>
      <c r="BP27" s="2061">
        <v>0.71875</v>
      </c>
      <c r="BQ27" s="54">
        <f t="shared" si="9"/>
        <v>84</v>
      </c>
      <c r="BR27" s="56">
        <f t="shared" si="10"/>
        <v>77</v>
      </c>
      <c r="BS27" s="2068">
        <f t="shared" si="11"/>
        <v>3.75</v>
      </c>
      <c r="BU27" s="2058">
        <v>0.21875</v>
      </c>
      <c r="BV27" s="54">
        <f t="shared" si="3"/>
        <v>6</v>
      </c>
      <c r="BW27" s="56">
        <f t="shared" si="4"/>
        <v>69</v>
      </c>
      <c r="BX27" s="2068">
        <f t="shared" si="5"/>
        <v>0.26785714285714285</v>
      </c>
      <c r="BY27" s="2061">
        <v>0.71875</v>
      </c>
      <c r="BZ27" s="54">
        <f t="shared" si="6"/>
        <v>37</v>
      </c>
      <c r="CA27" s="56">
        <f t="shared" si="7"/>
        <v>76</v>
      </c>
      <c r="CB27" s="2068">
        <f t="shared" si="8"/>
        <v>1.6517857142857144</v>
      </c>
    </row>
    <row r="28" spans="1:80" x14ac:dyDescent="0.3">
      <c r="A28" s="2070">
        <v>0.22916666666666666</v>
      </c>
      <c r="B28" s="2076">
        <v>3</v>
      </c>
      <c r="C28" s="2078">
        <v>80</v>
      </c>
      <c r="D28" s="2077">
        <v>1.1200000000000001</v>
      </c>
      <c r="E28" s="2073">
        <v>0.72916666666666663</v>
      </c>
      <c r="F28" s="2076">
        <v>20</v>
      </c>
      <c r="G28" s="2078">
        <v>81</v>
      </c>
      <c r="H28" s="2077">
        <v>2.04</v>
      </c>
      <c r="I28" s="20"/>
      <c r="J28" s="2079">
        <v>0.22916666666666666</v>
      </c>
      <c r="K28" s="2085">
        <v>1</v>
      </c>
      <c r="L28" s="2087">
        <v>65</v>
      </c>
      <c r="M28" s="2086">
        <v>0.91</v>
      </c>
      <c r="N28" s="2082">
        <v>0.72916666666666663</v>
      </c>
      <c r="O28" s="2085">
        <v>7</v>
      </c>
      <c r="P28" s="2087">
        <v>74</v>
      </c>
      <c r="Q28" s="2086">
        <v>2.52</v>
      </c>
      <c r="S28" s="2088">
        <v>0.22916666666666666</v>
      </c>
      <c r="T28" s="2094">
        <v>6</v>
      </c>
      <c r="U28" s="2096">
        <v>71</v>
      </c>
      <c r="V28" s="2095">
        <v>1.17</v>
      </c>
      <c r="W28" s="2091">
        <v>0.72916666666666663</v>
      </c>
      <c r="X28" s="2094">
        <v>25</v>
      </c>
      <c r="Y28" s="2096">
        <v>81</v>
      </c>
      <c r="Z28" s="2095">
        <v>3.02</v>
      </c>
      <c r="AB28" s="2097">
        <v>0.22916666666666666</v>
      </c>
      <c r="AC28" s="2103">
        <v>5</v>
      </c>
      <c r="AD28" s="2105">
        <v>101</v>
      </c>
      <c r="AE28" s="2104">
        <v>0.61</v>
      </c>
      <c r="AF28" s="2100">
        <v>0.72916666666666663</v>
      </c>
      <c r="AG28" s="2103">
        <v>14</v>
      </c>
      <c r="AH28" s="2105">
        <v>85</v>
      </c>
      <c r="AI28" s="2104">
        <v>1.74</v>
      </c>
      <c r="AK28" s="2106">
        <v>0.22916666666666666</v>
      </c>
      <c r="AL28" s="2112">
        <v>4</v>
      </c>
      <c r="AM28" s="2114">
        <v>78</v>
      </c>
      <c r="AN28" s="2113">
        <v>0.77</v>
      </c>
      <c r="AO28" s="2109">
        <v>0.72916666666666663</v>
      </c>
      <c r="AP28" s="2112">
        <v>7</v>
      </c>
      <c r="AQ28" s="2114">
        <v>87</v>
      </c>
      <c r="AR28" s="2113">
        <v>0.91</v>
      </c>
      <c r="AT28" s="2115">
        <v>0.22916666666666666</v>
      </c>
      <c r="AU28" s="2121">
        <v>5</v>
      </c>
      <c r="AV28" s="2123">
        <v>83</v>
      </c>
      <c r="AW28" s="2122">
        <v>83</v>
      </c>
      <c r="AX28" s="2118">
        <v>0.72916666666666663</v>
      </c>
      <c r="AY28" s="2121">
        <v>22</v>
      </c>
      <c r="AZ28" s="2123">
        <v>77</v>
      </c>
      <c r="BA28" s="2122">
        <v>77</v>
      </c>
      <c r="BB28" s="49"/>
      <c r="BC28" s="2125">
        <v>0.22916666666666666</v>
      </c>
      <c r="BD28" s="2133" t="s">
        <v>16</v>
      </c>
      <c r="BE28" s="2136" t="s">
        <v>10</v>
      </c>
      <c r="BF28" s="2135" t="s">
        <v>10</v>
      </c>
      <c r="BG28" s="2128">
        <v>0.72916666666666663</v>
      </c>
      <c r="BH28" s="2133">
        <v>12</v>
      </c>
      <c r="BI28" s="2136">
        <v>82</v>
      </c>
      <c r="BJ28" s="2135">
        <v>1.81</v>
      </c>
      <c r="BL28" s="2058">
        <v>0.22916666666666666</v>
      </c>
      <c r="BM28" s="54">
        <f t="shared" si="0"/>
        <v>19</v>
      </c>
      <c r="BN28" s="56">
        <f t="shared" si="1"/>
        <v>79</v>
      </c>
      <c r="BO28" s="2068">
        <f t="shared" si="2"/>
        <v>0.8482142857142857</v>
      </c>
      <c r="BP28" s="2061">
        <v>0.72916666666666663</v>
      </c>
      <c r="BQ28" s="54">
        <f t="shared" si="9"/>
        <v>73</v>
      </c>
      <c r="BR28" s="56">
        <f t="shared" si="10"/>
        <v>81.599999999999994</v>
      </c>
      <c r="BS28" s="2068">
        <f t="shared" si="11"/>
        <v>3.2589285714285716</v>
      </c>
      <c r="BU28" s="2058">
        <v>0.22916666666666666</v>
      </c>
      <c r="BV28" s="54">
        <f t="shared" si="3"/>
        <v>5</v>
      </c>
      <c r="BW28" s="56">
        <f t="shared" si="4"/>
        <v>79.599999999999994</v>
      </c>
      <c r="BX28" s="2068">
        <f t="shared" si="5"/>
        <v>0.2232142857142857</v>
      </c>
      <c r="BY28" s="2061">
        <v>0.72916666666666663</v>
      </c>
      <c r="BZ28" s="54">
        <f t="shared" si="6"/>
        <v>34</v>
      </c>
      <c r="CA28" s="56">
        <f t="shared" si="7"/>
        <v>80.8</v>
      </c>
      <c r="CB28" s="2068">
        <f t="shared" si="8"/>
        <v>1.5178571428571428</v>
      </c>
    </row>
    <row r="29" spans="1:80" ht="17.25" thickBot="1" x14ac:dyDescent="0.35">
      <c r="A29" s="2071">
        <v>0.23958333333333334</v>
      </c>
      <c r="B29" s="2076">
        <v>4</v>
      </c>
      <c r="C29" s="2078">
        <v>89</v>
      </c>
      <c r="D29" s="2077">
        <v>0.7</v>
      </c>
      <c r="E29" s="2074">
        <v>0.73958333333333337</v>
      </c>
      <c r="F29" s="2076">
        <v>7</v>
      </c>
      <c r="G29" s="2078">
        <v>74</v>
      </c>
      <c r="H29" s="2077">
        <v>1.08</v>
      </c>
      <c r="I29" s="20"/>
      <c r="J29" s="2080">
        <v>0.23958333333333334</v>
      </c>
      <c r="K29" s="2085">
        <v>5</v>
      </c>
      <c r="L29" s="2087">
        <v>77</v>
      </c>
      <c r="M29" s="2086">
        <v>0.93</v>
      </c>
      <c r="N29" s="2083">
        <v>0.73958333333333337</v>
      </c>
      <c r="O29" s="2085">
        <v>8</v>
      </c>
      <c r="P29" s="2087">
        <v>82</v>
      </c>
      <c r="Q29" s="2086">
        <v>0.74</v>
      </c>
      <c r="S29" s="2089">
        <v>0.23958333333333334</v>
      </c>
      <c r="T29" s="2094">
        <v>5</v>
      </c>
      <c r="U29" s="2096">
        <v>72</v>
      </c>
      <c r="V29" s="2095">
        <v>1.04</v>
      </c>
      <c r="W29" s="2092">
        <v>0.73958333333333337</v>
      </c>
      <c r="X29" s="2094">
        <v>8</v>
      </c>
      <c r="Y29" s="2096">
        <v>71</v>
      </c>
      <c r="Z29" s="2095">
        <v>1.01</v>
      </c>
      <c r="AB29" s="2098">
        <v>0.23958333333333334</v>
      </c>
      <c r="AC29" s="2103">
        <v>2</v>
      </c>
      <c r="AD29" s="2105">
        <v>83</v>
      </c>
      <c r="AE29" s="2104">
        <v>0.73</v>
      </c>
      <c r="AF29" s="2101">
        <v>0.73958333333333337</v>
      </c>
      <c r="AG29" s="2103">
        <v>9</v>
      </c>
      <c r="AH29" s="2105">
        <v>84</v>
      </c>
      <c r="AI29" s="2104">
        <v>0.94</v>
      </c>
      <c r="AK29" s="2107">
        <v>0.23958333333333334</v>
      </c>
      <c r="AL29" s="2112">
        <v>3</v>
      </c>
      <c r="AM29" s="2114">
        <v>77</v>
      </c>
      <c r="AN29" s="2113">
        <v>0.77</v>
      </c>
      <c r="AO29" s="2110">
        <v>0.73958333333333337</v>
      </c>
      <c r="AP29" s="2112">
        <v>11</v>
      </c>
      <c r="AQ29" s="2114">
        <v>71</v>
      </c>
      <c r="AR29" s="2113">
        <v>0.89</v>
      </c>
      <c r="AT29" s="2116">
        <v>0.23958333333333334</v>
      </c>
      <c r="AU29" s="2121">
        <v>5</v>
      </c>
      <c r="AV29" s="2123">
        <v>82</v>
      </c>
      <c r="AW29" s="2122">
        <v>82</v>
      </c>
      <c r="AX29" s="2119">
        <v>0.73958333333333337</v>
      </c>
      <c r="AY29" s="2121">
        <v>11</v>
      </c>
      <c r="AZ29" s="2123">
        <v>85</v>
      </c>
      <c r="BA29" s="2122">
        <v>85</v>
      </c>
      <c r="BB29" s="23"/>
      <c r="BC29" s="2126">
        <v>0.23958333333333334</v>
      </c>
      <c r="BD29" s="2133">
        <v>1</v>
      </c>
      <c r="BE29" s="2136">
        <v>86</v>
      </c>
      <c r="BF29" s="2135">
        <v>0.69</v>
      </c>
      <c r="BG29" s="2129">
        <v>0.73958333333333337</v>
      </c>
      <c r="BH29" s="2133">
        <v>16</v>
      </c>
      <c r="BI29" s="2136">
        <v>81</v>
      </c>
      <c r="BJ29" s="2135">
        <v>1.19</v>
      </c>
      <c r="BL29" s="2059">
        <v>0.23958333333333334</v>
      </c>
      <c r="BM29" s="54">
        <f t="shared" si="0"/>
        <v>19</v>
      </c>
      <c r="BN29" s="56">
        <f t="shared" si="1"/>
        <v>79.599999999999994</v>
      </c>
      <c r="BO29" s="2068">
        <f t="shared" si="2"/>
        <v>0.8482142857142857</v>
      </c>
      <c r="BP29" s="2062">
        <v>0.73958333333333337</v>
      </c>
      <c r="BQ29" s="54">
        <f t="shared" si="9"/>
        <v>43</v>
      </c>
      <c r="BR29" s="56">
        <f t="shared" si="10"/>
        <v>76.400000000000006</v>
      </c>
      <c r="BS29" s="2068">
        <f t="shared" si="11"/>
        <v>1.9196428571428572</v>
      </c>
      <c r="BU29" s="2059">
        <v>0.23958333333333334</v>
      </c>
      <c r="BV29" s="54">
        <f t="shared" si="3"/>
        <v>6</v>
      </c>
      <c r="BW29" s="56">
        <f t="shared" si="4"/>
        <v>78.2</v>
      </c>
      <c r="BX29" s="2068">
        <f t="shared" si="5"/>
        <v>0.26785714285714285</v>
      </c>
      <c r="BY29" s="2062">
        <v>0.73958333333333337</v>
      </c>
      <c r="BZ29" s="54">
        <f t="shared" si="6"/>
        <v>27</v>
      </c>
      <c r="CA29" s="56">
        <f t="shared" si="7"/>
        <v>78.599999999999994</v>
      </c>
      <c r="CB29" s="2068">
        <f t="shared" si="8"/>
        <v>1.205357142857143</v>
      </c>
    </row>
    <row r="30" spans="1:80" ht="17.25" thickTop="1" x14ac:dyDescent="0.3">
      <c r="A30" s="2072">
        <v>0.25</v>
      </c>
      <c r="B30" s="2076">
        <v>6</v>
      </c>
      <c r="C30" s="2078">
        <v>81</v>
      </c>
      <c r="D30" s="2077">
        <v>0.91</v>
      </c>
      <c r="E30" s="2075">
        <v>0.75</v>
      </c>
      <c r="F30" s="2076">
        <v>6</v>
      </c>
      <c r="G30" s="2078">
        <v>75</v>
      </c>
      <c r="H30" s="2077">
        <v>1.08</v>
      </c>
      <c r="I30" s="20"/>
      <c r="J30" s="2081">
        <v>0.25</v>
      </c>
      <c r="K30" s="2085">
        <v>8</v>
      </c>
      <c r="L30" s="2087">
        <v>89</v>
      </c>
      <c r="M30" s="2086">
        <v>0.85</v>
      </c>
      <c r="N30" s="2084">
        <v>0.75</v>
      </c>
      <c r="O30" s="2085">
        <v>18</v>
      </c>
      <c r="P30" s="2087">
        <v>73</v>
      </c>
      <c r="Q30" s="2086">
        <v>1.34</v>
      </c>
      <c r="S30" s="2090">
        <v>0.25</v>
      </c>
      <c r="T30" s="2094">
        <v>6</v>
      </c>
      <c r="U30" s="2096">
        <v>82</v>
      </c>
      <c r="V30" s="2095">
        <v>0.91</v>
      </c>
      <c r="W30" s="2093">
        <v>0.75</v>
      </c>
      <c r="X30" s="2094">
        <v>12</v>
      </c>
      <c r="Y30" s="2096">
        <v>84</v>
      </c>
      <c r="Z30" s="2095">
        <v>0.96</v>
      </c>
      <c r="AB30" s="2099">
        <v>0.25</v>
      </c>
      <c r="AC30" s="2103">
        <v>8</v>
      </c>
      <c r="AD30" s="2105">
        <v>74</v>
      </c>
      <c r="AE30" s="2104">
        <v>0.91</v>
      </c>
      <c r="AF30" s="2102">
        <v>0.75</v>
      </c>
      <c r="AG30" s="2103">
        <v>15</v>
      </c>
      <c r="AH30" s="2105">
        <v>77</v>
      </c>
      <c r="AI30" s="2104">
        <v>1.1399999999999999</v>
      </c>
      <c r="AK30" s="2108">
        <v>0.25</v>
      </c>
      <c r="AL30" s="2112">
        <v>6</v>
      </c>
      <c r="AM30" s="2114">
        <v>76</v>
      </c>
      <c r="AN30" s="2113">
        <v>0.97</v>
      </c>
      <c r="AO30" s="2111">
        <v>0.75</v>
      </c>
      <c r="AP30" s="2112">
        <v>10</v>
      </c>
      <c r="AQ30" s="2114">
        <v>82</v>
      </c>
      <c r="AR30" s="2113">
        <v>1.0900000000000001</v>
      </c>
      <c r="AT30" s="2117">
        <v>0.25</v>
      </c>
      <c r="AU30" s="2121">
        <v>8</v>
      </c>
      <c r="AV30" s="2123">
        <v>93</v>
      </c>
      <c r="AW30" s="2122">
        <v>93</v>
      </c>
      <c r="AX30" s="2120">
        <v>0.75</v>
      </c>
      <c r="AY30" s="2121">
        <v>11</v>
      </c>
      <c r="AZ30" s="2123">
        <v>76</v>
      </c>
      <c r="BA30" s="2122">
        <v>76</v>
      </c>
      <c r="BB30" s="24"/>
      <c r="BC30" s="2127">
        <v>0.25</v>
      </c>
      <c r="BD30" s="2133">
        <v>4</v>
      </c>
      <c r="BE30" s="2136">
        <v>74</v>
      </c>
      <c r="BF30" s="2135">
        <v>0.8</v>
      </c>
      <c r="BG30" s="2130">
        <v>0.75</v>
      </c>
      <c r="BH30" s="2133">
        <v>15</v>
      </c>
      <c r="BI30" s="2136">
        <v>83</v>
      </c>
      <c r="BJ30" s="2135">
        <v>1.1399999999999999</v>
      </c>
      <c r="BL30" s="2060">
        <v>0.25</v>
      </c>
      <c r="BM30" s="54">
        <f t="shared" si="0"/>
        <v>34</v>
      </c>
      <c r="BN30" s="56">
        <f t="shared" si="1"/>
        <v>80.400000000000006</v>
      </c>
      <c r="BO30" s="2068">
        <f t="shared" si="2"/>
        <v>1.5178571428571428</v>
      </c>
      <c r="BP30" s="2063">
        <v>0.75</v>
      </c>
      <c r="BQ30" s="54">
        <f t="shared" si="9"/>
        <v>61</v>
      </c>
      <c r="BR30" s="56">
        <f t="shared" si="10"/>
        <v>78.2</v>
      </c>
      <c r="BS30" s="2068">
        <f t="shared" si="11"/>
        <v>2.7232142857142856</v>
      </c>
      <c r="BU30" s="2060">
        <v>0.25</v>
      </c>
      <c r="BV30" s="54">
        <f t="shared" si="3"/>
        <v>12</v>
      </c>
      <c r="BW30" s="56">
        <f t="shared" si="4"/>
        <v>82.8</v>
      </c>
      <c r="BX30" s="2068">
        <f t="shared" si="5"/>
        <v>0.5357142857142857</v>
      </c>
      <c r="BY30" s="2063">
        <v>0.75</v>
      </c>
      <c r="BZ30" s="54">
        <f t="shared" si="6"/>
        <v>26</v>
      </c>
      <c r="CA30" s="56">
        <f t="shared" si="7"/>
        <v>78.400000000000006</v>
      </c>
      <c r="CB30" s="2068">
        <f t="shared" si="8"/>
        <v>1.1607142857142858</v>
      </c>
    </row>
    <row r="31" spans="1:80" x14ac:dyDescent="0.3">
      <c r="A31" s="2070">
        <v>0.26041666666666669</v>
      </c>
      <c r="B31" s="2076">
        <v>12</v>
      </c>
      <c r="C31" s="2078">
        <v>85</v>
      </c>
      <c r="D31" s="2077">
        <v>1.25</v>
      </c>
      <c r="E31" s="2073">
        <v>0.76041666666666663</v>
      </c>
      <c r="F31" s="2076">
        <v>7</v>
      </c>
      <c r="G31" s="2078">
        <v>83</v>
      </c>
      <c r="H31" s="2077">
        <v>1.18</v>
      </c>
      <c r="I31" s="20"/>
      <c r="J31" s="2079">
        <v>0.26041666666666669</v>
      </c>
      <c r="K31" s="2085">
        <v>7</v>
      </c>
      <c r="L31" s="2087">
        <v>84</v>
      </c>
      <c r="M31" s="2086">
        <v>0.81</v>
      </c>
      <c r="N31" s="2082">
        <v>0.76041666666666663</v>
      </c>
      <c r="O31" s="2085">
        <v>18</v>
      </c>
      <c r="P31" s="2087">
        <v>80</v>
      </c>
      <c r="Q31" s="2086">
        <v>0.92</v>
      </c>
      <c r="S31" s="2088">
        <v>0.26041666666666669</v>
      </c>
      <c r="T31" s="2094">
        <v>10</v>
      </c>
      <c r="U31" s="2096">
        <v>77</v>
      </c>
      <c r="V31" s="2095">
        <v>1.1599999999999999</v>
      </c>
      <c r="W31" s="2091">
        <v>0.76041666666666663</v>
      </c>
      <c r="X31" s="2094">
        <v>9</v>
      </c>
      <c r="Y31" s="2096">
        <v>78</v>
      </c>
      <c r="Z31" s="2095">
        <v>0.9</v>
      </c>
      <c r="AB31" s="2097">
        <v>0.26041666666666669</v>
      </c>
      <c r="AC31" s="2103">
        <v>8</v>
      </c>
      <c r="AD31" s="2105">
        <v>87</v>
      </c>
      <c r="AE31" s="2104">
        <v>1.02</v>
      </c>
      <c r="AF31" s="2100">
        <v>0.76041666666666663</v>
      </c>
      <c r="AG31" s="2103">
        <v>6</v>
      </c>
      <c r="AH31" s="2105">
        <v>82</v>
      </c>
      <c r="AI31" s="2104">
        <v>0.72</v>
      </c>
      <c r="AK31" s="2106">
        <v>0.26041666666666669</v>
      </c>
      <c r="AL31" s="2112">
        <v>5</v>
      </c>
      <c r="AM31" s="2114">
        <v>86</v>
      </c>
      <c r="AN31" s="2113">
        <v>1.1599999999999999</v>
      </c>
      <c r="AO31" s="2109">
        <v>0.76041666666666663</v>
      </c>
      <c r="AP31" s="2112">
        <v>9</v>
      </c>
      <c r="AQ31" s="2114">
        <v>81</v>
      </c>
      <c r="AR31" s="2113">
        <v>1.1200000000000001</v>
      </c>
      <c r="AT31" s="2115">
        <v>0.26041666666666669</v>
      </c>
      <c r="AU31" s="2121">
        <v>13</v>
      </c>
      <c r="AV31" s="2123">
        <v>89</v>
      </c>
      <c r="AW31" s="2122">
        <v>89</v>
      </c>
      <c r="AX31" s="2118">
        <v>0.76041666666666663</v>
      </c>
      <c r="AY31" s="2121">
        <v>13</v>
      </c>
      <c r="AZ31" s="2123">
        <v>85</v>
      </c>
      <c r="BA31" s="2122">
        <v>85</v>
      </c>
      <c r="BB31" s="49"/>
      <c r="BC31" s="2125">
        <v>0.26041666666666669</v>
      </c>
      <c r="BD31" s="2133">
        <v>3</v>
      </c>
      <c r="BE31" s="2136">
        <v>93</v>
      </c>
      <c r="BF31" s="2135">
        <v>0.64</v>
      </c>
      <c r="BG31" s="2128">
        <v>0.76041666666666663</v>
      </c>
      <c r="BH31" s="2133">
        <v>17</v>
      </c>
      <c r="BI31" s="2136">
        <v>82</v>
      </c>
      <c r="BJ31" s="2135">
        <v>1.19</v>
      </c>
      <c r="BL31" s="2058">
        <v>0.26041666666666669</v>
      </c>
      <c r="BM31" s="54">
        <f t="shared" si="0"/>
        <v>42</v>
      </c>
      <c r="BN31" s="56">
        <f t="shared" si="1"/>
        <v>83.8</v>
      </c>
      <c r="BO31" s="2068">
        <f t="shared" si="2"/>
        <v>1.875</v>
      </c>
      <c r="BP31" s="2061">
        <v>0.76041666666666663</v>
      </c>
      <c r="BQ31" s="54">
        <f t="shared" si="9"/>
        <v>49</v>
      </c>
      <c r="BR31" s="56">
        <f t="shared" si="10"/>
        <v>80.8</v>
      </c>
      <c r="BS31" s="2068">
        <f t="shared" si="11"/>
        <v>2.1875</v>
      </c>
      <c r="BU31" s="2058">
        <v>0.26041666666666669</v>
      </c>
      <c r="BV31" s="54">
        <f t="shared" si="3"/>
        <v>16</v>
      </c>
      <c r="BW31" s="56">
        <f t="shared" si="4"/>
        <v>84.6</v>
      </c>
      <c r="BX31" s="2068">
        <f t="shared" si="5"/>
        <v>0.7142857142857143</v>
      </c>
      <c r="BY31" s="2061">
        <v>0.76041666666666663</v>
      </c>
      <c r="BZ31" s="54">
        <f t="shared" si="6"/>
        <v>30</v>
      </c>
      <c r="CA31" s="56">
        <f t="shared" si="7"/>
        <v>81.2</v>
      </c>
      <c r="CB31" s="2068">
        <f t="shared" si="8"/>
        <v>1.3392857142857142</v>
      </c>
    </row>
    <row r="32" spans="1:80" x14ac:dyDescent="0.3">
      <c r="A32" s="2070">
        <v>0.27083333333333331</v>
      </c>
      <c r="B32" s="2076">
        <v>7</v>
      </c>
      <c r="C32" s="2078">
        <v>83</v>
      </c>
      <c r="D32" s="2077">
        <v>1.08</v>
      </c>
      <c r="E32" s="2073">
        <v>0.77083333333333337</v>
      </c>
      <c r="F32" s="2076">
        <v>14</v>
      </c>
      <c r="G32" s="2078">
        <v>83</v>
      </c>
      <c r="H32" s="2077">
        <v>0.97</v>
      </c>
      <c r="I32" s="20"/>
      <c r="J32" s="2079">
        <v>0.27083333333333331</v>
      </c>
      <c r="K32" s="2085">
        <v>13</v>
      </c>
      <c r="L32" s="2087">
        <v>78</v>
      </c>
      <c r="M32" s="2086">
        <v>0.91</v>
      </c>
      <c r="N32" s="2082">
        <v>0.77083333333333337</v>
      </c>
      <c r="O32" s="2085">
        <v>8</v>
      </c>
      <c r="P32" s="2087">
        <v>81</v>
      </c>
      <c r="Q32" s="2086">
        <v>0.97</v>
      </c>
      <c r="S32" s="2088">
        <v>0.27083333333333331</v>
      </c>
      <c r="T32" s="2094">
        <v>13</v>
      </c>
      <c r="U32" s="2096">
        <v>76</v>
      </c>
      <c r="V32" s="2095">
        <v>0.93</v>
      </c>
      <c r="W32" s="2091">
        <v>0.77083333333333337</v>
      </c>
      <c r="X32" s="2094">
        <v>18</v>
      </c>
      <c r="Y32" s="2096">
        <v>84</v>
      </c>
      <c r="Z32" s="2095">
        <v>1.1200000000000001</v>
      </c>
      <c r="AB32" s="2097">
        <v>0.27083333333333331</v>
      </c>
      <c r="AC32" s="2103">
        <v>7</v>
      </c>
      <c r="AD32" s="2105">
        <v>81</v>
      </c>
      <c r="AE32" s="2104">
        <v>1.02</v>
      </c>
      <c r="AF32" s="2100">
        <v>0.77083333333333337</v>
      </c>
      <c r="AG32" s="2103">
        <v>11</v>
      </c>
      <c r="AH32" s="2105">
        <v>81</v>
      </c>
      <c r="AI32" s="2104">
        <v>0.85</v>
      </c>
      <c r="AK32" s="2106">
        <v>0.27083333333333331</v>
      </c>
      <c r="AL32" s="2112">
        <v>10</v>
      </c>
      <c r="AM32" s="2114">
        <v>83</v>
      </c>
      <c r="AN32" s="2113">
        <v>0.88</v>
      </c>
      <c r="AO32" s="2109">
        <v>0.77083333333333337</v>
      </c>
      <c r="AP32" s="2112">
        <v>15</v>
      </c>
      <c r="AQ32" s="2114">
        <v>80</v>
      </c>
      <c r="AR32" s="2113">
        <v>0.98</v>
      </c>
      <c r="AT32" s="2115">
        <v>0.27083333333333331</v>
      </c>
      <c r="AU32" s="2121">
        <v>13</v>
      </c>
      <c r="AV32" s="2123">
        <v>76</v>
      </c>
      <c r="AW32" s="2122">
        <v>76</v>
      </c>
      <c r="AX32" s="2118">
        <v>0.77083333333333337</v>
      </c>
      <c r="AY32" s="2121">
        <v>18</v>
      </c>
      <c r="AZ32" s="2123">
        <v>86</v>
      </c>
      <c r="BA32" s="2122">
        <v>86</v>
      </c>
      <c r="BB32" s="49"/>
      <c r="BC32" s="2125">
        <v>0.27083333333333331</v>
      </c>
      <c r="BD32" s="2133">
        <v>2</v>
      </c>
      <c r="BE32" s="2136">
        <v>67</v>
      </c>
      <c r="BF32" s="2135">
        <v>0.9</v>
      </c>
      <c r="BG32" s="2128">
        <v>0.77083333333333337</v>
      </c>
      <c r="BH32" s="2133">
        <v>19</v>
      </c>
      <c r="BI32" s="2136">
        <v>79</v>
      </c>
      <c r="BJ32" s="2135">
        <v>1.2</v>
      </c>
      <c r="BL32" s="2058">
        <v>0.27083333333333331</v>
      </c>
      <c r="BM32" s="54">
        <f t="shared" si="0"/>
        <v>50</v>
      </c>
      <c r="BN32" s="56">
        <f t="shared" si="1"/>
        <v>80.2</v>
      </c>
      <c r="BO32" s="2068">
        <f t="shared" si="2"/>
        <v>2.2321428571428572</v>
      </c>
      <c r="BP32" s="2061">
        <v>0.77083333333333337</v>
      </c>
      <c r="BQ32" s="54">
        <f t="shared" si="9"/>
        <v>66</v>
      </c>
      <c r="BR32" s="56">
        <f t="shared" si="10"/>
        <v>81.8</v>
      </c>
      <c r="BS32" s="2068">
        <f t="shared" si="11"/>
        <v>2.9464285714285712</v>
      </c>
      <c r="BU32" s="2058">
        <v>0.27083333333333331</v>
      </c>
      <c r="BV32" s="54">
        <f t="shared" si="3"/>
        <v>15</v>
      </c>
      <c r="BW32" s="56">
        <f t="shared" si="4"/>
        <v>78.8</v>
      </c>
      <c r="BX32" s="2068">
        <f t="shared" si="5"/>
        <v>0.6696428571428571</v>
      </c>
      <c r="BY32" s="2061">
        <v>0.77083333333333337</v>
      </c>
      <c r="BZ32" s="54">
        <f t="shared" si="6"/>
        <v>37</v>
      </c>
      <c r="CA32" s="56">
        <f t="shared" si="7"/>
        <v>82.4</v>
      </c>
      <c r="CB32" s="2068">
        <f t="shared" si="8"/>
        <v>1.6517857142857144</v>
      </c>
    </row>
    <row r="33" spans="1:80" ht="17.25" thickBot="1" x14ac:dyDescent="0.35">
      <c r="A33" s="2071">
        <v>0.28125</v>
      </c>
      <c r="B33" s="2076">
        <v>17</v>
      </c>
      <c r="C33" s="2078">
        <v>86</v>
      </c>
      <c r="D33" s="2077">
        <v>1.0900000000000001</v>
      </c>
      <c r="E33" s="2074">
        <v>0.78125</v>
      </c>
      <c r="F33" s="2076">
        <v>8</v>
      </c>
      <c r="G33" s="2078">
        <v>88</v>
      </c>
      <c r="H33" s="2077">
        <v>0.95</v>
      </c>
      <c r="I33" s="20"/>
      <c r="J33" s="2080">
        <v>0.28125</v>
      </c>
      <c r="K33" s="2085">
        <v>14</v>
      </c>
      <c r="L33" s="2087">
        <v>82</v>
      </c>
      <c r="M33" s="2086">
        <v>1.22</v>
      </c>
      <c r="N33" s="2083">
        <v>0.78125</v>
      </c>
      <c r="O33" s="2085">
        <v>6</v>
      </c>
      <c r="P33" s="2087">
        <v>73</v>
      </c>
      <c r="Q33" s="2086">
        <v>1.21</v>
      </c>
      <c r="S33" s="2089">
        <v>0.28125</v>
      </c>
      <c r="T33" s="2094">
        <v>20</v>
      </c>
      <c r="U33" s="2096">
        <v>81</v>
      </c>
      <c r="V33" s="2095">
        <v>1.33</v>
      </c>
      <c r="W33" s="2092">
        <v>0.78125</v>
      </c>
      <c r="X33" s="2094">
        <v>12</v>
      </c>
      <c r="Y33" s="2096">
        <v>84</v>
      </c>
      <c r="Z33" s="2095">
        <v>0.97</v>
      </c>
      <c r="AB33" s="2098">
        <v>0.28125</v>
      </c>
      <c r="AC33" s="2103">
        <v>16</v>
      </c>
      <c r="AD33" s="2105">
        <v>84</v>
      </c>
      <c r="AE33" s="2104">
        <v>0.95</v>
      </c>
      <c r="AF33" s="2101">
        <v>0.78125</v>
      </c>
      <c r="AG33" s="2103">
        <v>10</v>
      </c>
      <c r="AH33" s="2105">
        <v>88</v>
      </c>
      <c r="AI33" s="2104">
        <v>0.86</v>
      </c>
      <c r="AK33" s="2107">
        <v>0.28125</v>
      </c>
      <c r="AL33" s="2112">
        <v>14</v>
      </c>
      <c r="AM33" s="2114">
        <v>82</v>
      </c>
      <c r="AN33" s="2113">
        <v>0.99</v>
      </c>
      <c r="AO33" s="2110">
        <v>0.78125</v>
      </c>
      <c r="AP33" s="2112">
        <v>12</v>
      </c>
      <c r="AQ33" s="2114">
        <v>81</v>
      </c>
      <c r="AR33" s="2113">
        <v>0.97</v>
      </c>
      <c r="AT33" s="2116">
        <v>0.28125</v>
      </c>
      <c r="AU33" s="2121">
        <v>15</v>
      </c>
      <c r="AV33" s="2123">
        <v>82</v>
      </c>
      <c r="AW33" s="2122">
        <v>82</v>
      </c>
      <c r="AX33" s="2119">
        <v>0.78125</v>
      </c>
      <c r="AY33" s="2121">
        <v>10</v>
      </c>
      <c r="AZ33" s="2123">
        <v>85</v>
      </c>
      <c r="BA33" s="2122">
        <v>85</v>
      </c>
      <c r="BB33" s="23"/>
      <c r="BC33" s="2126">
        <v>0.28125</v>
      </c>
      <c r="BD33" s="2133">
        <v>6</v>
      </c>
      <c r="BE33" s="2136">
        <v>84</v>
      </c>
      <c r="BF33" s="2135">
        <v>0.73</v>
      </c>
      <c r="BG33" s="2129">
        <v>0.78125</v>
      </c>
      <c r="BH33" s="2133">
        <v>13</v>
      </c>
      <c r="BI33" s="2136">
        <v>83</v>
      </c>
      <c r="BJ33" s="2135">
        <v>1.06</v>
      </c>
      <c r="BL33" s="2059">
        <v>0.28125</v>
      </c>
      <c r="BM33" s="54">
        <f t="shared" si="0"/>
        <v>81</v>
      </c>
      <c r="BN33" s="56">
        <f t="shared" si="1"/>
        <v>83</v>
      </c>
      <c r="BO33" s="2068">
        <f t="shared" si="2"/>
        <v>3.6160714285714288</v>
      </c>
      <c r="BP33" s="2062">
        <v>0.78125</v>
      </c>
      <c r="BQ33" s="54">
        <f t="shared" si="9"/>
        <v>48</v>
      </c>
      <c r="BR33" s="56">
        <f t="shared" si="10"/>
        <v>82.8</v>
      </c>
      <c r="BS33" s="2068">
        <f t="shared" si="11"/>
        <v>2.1428571428571428</v>
      </c>
      <c r="BU33" s="2059">
        <v>0.28125</v>
      </c>
      <c r="BV33" s="54">
        <f t="shared" si="3"/>
        <v>21</v>
      </c>
      <c r="BW33" s="56">
        <f t="shared" si="4"/>
        <v>82.2</v>
      </c>
      <c r="BX33" s="2068">
        <f t="shared" si="5"/>
        <v>0.9375</v>
      </c>
      <c r="BY33" s="2062">
        <v>0.78125</v>
      </c>
      <c r="BZ33" s="54">
        <f t="shared" si="6"/>
        <v>23</v>
      </c>
      <c r="CA33" s="56">
        <f t="shared" si="7"/>
        <v>82.2</v>
      </c>
      <c r="CB33" s="2068">
        <f t="shared" si="8"/>
        <v>1.0267857142857142</v>
      </c>
    </row>
    <row r="34" spans="1:80" ht="17.25" thickTop="1" x14ac:dyDescent="0.3">
      <c r="A34" s="2072">
        <v>0.29166666666666669</v>
      </c>
      <c r="B34" s="2076">
        <v>20</v>
      </c>
      <c r="C34" s="2078">
        <v>85</v>
      </c>
      <c r="D34" s="2077">
        <v>1</v>
      </c>
      <c r="E34" s="2075">
        <v>0.79166666666666663</v>
      </c>
      <c r="F34" s="2076">
        <v>15</v>
      </c>
      <c r="G34" s="2078">
        <v>80</v>
      </c>
      <c r="H34" s="2077">
        <v>1.1299999999999999</v>
      </c>
      <c r="I34" s="20"/>
      <c r="J34" s="2081">
        <v>0.29166666666666669</v>
      </c>
      <c r="K34" s="2085">
        <v>22</v>
      </c>
      <c r="L34" s="2087">
        <v>86</v>
      </c>
      <c r="M34" s="2086">
        <v>1.03</v>
      </c>
      <c r="N34" s="2084">
        <v>0.79166666666666663</v>
      </c>
      <c r="O34" s="2085">
        <v>9</v>
      </c>
      <c r="P34" s="2087">
        <v>76</v>
      </c>
      <c r="Q34" s="2086">
        <v>1.02</v>
      </c>
      <c r="S34" s="2090">
        <v>0.29166666666666669</v>
      </c>
      <c r="T34" s="2094">
        <v>21</v>
      </c>
      <c r="U34" s="2096">
        <v>84</v>
      </c>
      <c r="V34" s="2095">
        <v>1.03</v>
      </c>
      <c r="W34" s="2093">
        <v>0.79166666666666663</v>
      </c>
      <c r="X34" s="2094">
        <v>11</v>
      </c>
      <c r="Y34" s="2096">
        <v>83</v>
      </c>
      <c r="Z34" s="2095">
        <v>0.84</v>
      </c>
      <c r="AB34" s="2099">
        <v>0.29166666666666669</v>
      </c>
      <c r="AC34" s="2103">
        <v>18</v>
      </c>
      <c r="AD34" s="2105">
        <v>82</v>
      </c>
      <c r="AE34" s="2104">
        <v>1.1299999999999999</v>
      </c>
      <c r="AF34" s="2102">
        <v>0.79166666666666663</v>
      </c>
      <c r="AG34" s="2103">
        <v>14</v>
      </c>
      <c r="AH34" s="2105">
        <v>83</v>
      </c>
      <c r="AI34" s="2104">
        <v>0.91</v>
      </c>
      <c r="AK34" s="2108">
        <v>0.29166666666666669</v>
      </c>
      <c r="AL34" s="2112">
        <v>18</v>
      </c>
      <c r="AM34" s="2114">
        <v>86</v>
      </c>
      <c r="AN34" s="2113">
        <v>0.97</v>
      </c>
      <c r="AO34" s="2111">
        <v>0.79166666666666663</v>
      </c>
      <c r="AP34" s="2112">
        <v>14</v>
      </c>
      <c r="AQ34" s="2114">
        <v>70</v>
      </c>
      <c r="AR34" s="2113">
        <v>1.27</v>
      </c>
      <c r="AT34" s="2117">
        <v>0.29166666666666669</v>
      </c>
      <c r="AU34" s="2121">
        <v>17</v>
      </c>
      <c r="AV34" s="2123">
        <v>86</v>
      </c>
      <c r="AW34" s="2122">
        <v>86</v>
      </c>
      <c r="AX34" s="2120">
        <v>0.79166666666666663</v>
      </c>
      <c r="AY34" s="2121">
        <v>8</v>
      </c>
      <c r="AZ34" s="2123">
        <v>82</v>
      </c>
      <c r="BA34" s="2122">
        <v>82</v>
      </c>
      <c r="BB34" s="24"/>
      <c r="BC34" s="2127">
        <v>0.29166666666666669</v>
      </c>
      <c r="BD34" s="2133">
        <v>3</v>
      </c>
      <c r="BE34" s="2136">
        <v>94</v>
      </c>
      <c r="BF34" s="2135">
        <v>0.64</v>
      </c>
      <c r="BG34" s="2130">
        <v>0.79166666666666663</v>
      </c>
      <c r="BH34" s="2133">
        <v>18</v>
      </c>
      <c r="BI34" s="2136">
        <v>81</v>
      </c>
      <c r="BJ34" s="2135">
        <v>1.66</v>
      </c>
      <c r="BL34" s="2060">
        <v>0.29166666666666669</v>
      </c>
      <c r="BM34" s="54">
        <f t="shared" si="0"/>
        <v>99</v>
      </c>
      <c r="BN34" s="56">
        <f t="shared" si="1"/>
        <v>84.6</v>
      </c>
      <c r="BO34" s="2068">
        <f t="shared" si="2"/>
        <v>4.4196428571428577</v>
      </c>
      <c r="BP34" s="2063">
        <v>0.79166666666666663</v>
      </c>
      <c r="BQ34" s="54">
        <f t="shared" si="9"/>
        <v>63</v>
      </c>
      <c r="BR34" s="56">
        <f t="shared" si="10"/>
        <v>78.400000000000006</v>
      </c>
      <c r="BS34" s="2068">
        <f t="shared" si="11"/>
        <v>2.8125</v>
      </c>
      <c r="BU34" s="2060">
        <v>0.29166666666666669</v>
      </c>
      <c r="BV34" s="54">
        <f t="shared" si="3"/>
        <v>20</v>
      </c>
      <c r="BW34" s="56">
        <f t="shared" si="4"/>
        <v>84.8</v>
      </c>
      <c r="BX34" s="2068">
        <f t="shared" si="5"/>
        <v>0.89285714285714279</v>
      </c>
      <c r="BY34" s="2063">
        <v>0.79166666666666663</v>
      </c>
      <c r="BZ34" s="54">
        <f t="shared" si="6"/>
        <v>26</v>
      </c>
      <c r="CA34" s="56">
        <f t="shared" si="7"/>
        <v>78.8</v>
      </c>
      <c r="CB34" s="2068">
        <f t="shared" si="8"/>
        <v>1.1607142857142858</v>
      </c>
    </row>
    <row r="35" spans="1:80" x14ac:dyDescent="0.3">
      <c r="A35" s="2070">
        <v>0.30208333333333331</v>
      </c>
      <c r="B35" s="2076">
        <v>28</v>
      </c>
      <c r="C35" s="2078">
        <v>85</v>
      </c>
      <c r="D35" s="2077">
        <v>2.13</v>
      </c>
      <c r="E35" s="2073">
        <v>0.80208333333333337</v>
      </c>
      <c r="F35" s="2076">
        <v>10</v>
      </c>
      <c r="G35" s="2078">
        <v>77</v>
      </c>
      <c r="H35" s="2077">
        <v>1.07</v>
      </c>
      <c r="I35" s="20"/>
      <c r="J35" s="2079">
        <v>0.30208333333333331</v>
      </c>
      <c r="K35" s="2085">
        <v>19</v>
      </c>
      <c r="L35" s="2087">
        <v>81</v>
      </c>
      <c r="M35" s="2086">
        <v>2</v>
      </c>
      <c r="N35" s="2082">
        <v>0.80208333333333337</v>
      </c>
      <c r="O35" s="2085">
        <v>4</v>
      </c>
      <c r="P35" s="2087">
        <v>79</v>
      </c>
      <c r="Q35" s="2086">
        <v>1.5</v>
      </c>
      <c r="S35" s="2088">
        <v>0.30208333333333331</v>
      </c>
      <c r="T35" s="2094">
        <v>22</v>
      </c>
      <c r="U35" s="2096">
        <v>78</v>
      </c>
      <c r="V35" s="2095">
        <v>2.4900000000000002</v>
      </c>
      <c r="W35" s="2091">
        <v>0.80208333333333337</v>
      </c>
      <c r="X35" s="2094">
        <v>7</v>
      </c>
      <c r="Y35" s="2096">
        <v>79</v>
      </c>
      <c r="Z35" s="2095">
        <v>0.75</v>
      </c>
      <c r="AB35" s="2097">
        <v>0.30208333333333331</v>
      </c>
      <c r="AC35" s="2103">
        <v>20</v>
      </c>
      <c r="AD35" s="2105">
        <v>76</v>
      </c>
      <c r="AE35" s="2104">
        <v>2.85</v>
      </c>
      <c r="AF35" s="2100">
        <v>0.80208333333333337</v>
      </c>
      <c r="AG35" s="2103">
        <v>5</v>
      </c>
      <c r="AH35" s="2105">
        <v>83</v>
      </c>
      <c r="AI35" s="2104">
        <v>0.78</v>
      </c>
      <c r="AK35" s="2106">
        <v>0.30208333333333331</v>
      </c>
      <c r="AL35" s="2112">
        <v>12</v>
      </c>
      <c r="AM35" s="2114">
        <v>84</v>
      </c>
      <c r="AN35" s="2113">
        <v>1.79</v>
      </c>
      <c r="AO35" s="2109">
        <v>0.80208333333333337</v>
      </c>
      <c r="AP35" s="2112">
        <v>6</v>
      </c>
      <c r="AQ35" s="2114">
        <v>57</v>
      </c>
      <c r="AR35" s="2113">
        <v>1.74</v>
      </c>
      <c r="AT35" s="2115">
        <v>0.30208333333333331</v>
      </c>
      <c r="AU35" s="2121">
        <v>19</v>
      </c>
      <c r="AV35" s="2123">
        <v>87</v>
      </c>
      <c r="AW35" s="2122">
        <v>87</v>
      </c>
      <c r="AX35" s="2118">
        <v>0.80208333333333337</v>
      </c>
      <c r="AY35" s="2121">
        <v>7</v>
      </c>
      <c r="AZ35" s="2123">
        <v>90</v>
      </c>
      <c r="BA35" s="2122">
        <v>90</v>
      </c>
      <c r="BB35" s="49"/>
      <c r="BC35" s="2125">
        <v>0.30208333333333331</v>
      </c>
      <c r="BD35" s="2133">
        <v>4</v>
      </c>
      <c r="BE35" s="2136">
        <v>76</v>
      </c>
      <c r="BF35" s="2135">
        <v>1.85</v>
      </c>
      <c r="BG35" s="2128">
        <v>0.80208333333333337</v>
      </c>
      <c r="BH35" s="2133">
        <v>11</v>
      </c>
      <c r="BI35" s="2136">
        <v>85</v>
      </c>
      <c r="BJ35" s="2135">
        <v>1.01</v>
      </c>
      <c r="BL35" s="2058">
        <v>0.30208333333333331</v>
      </c>
      <c r="BM35" s="54">
        <f t="shared" si="0"/>
        <v>101</v>
      </c>
      <c r="BN35" s="56">
        <f t="shared" si="1"/>
        <v>80.8</v>
      </c>
      <c r="BO35" s="2068">
        <f t="shared" si="2"/>
        <v>4.5089285714285712</v>
      </c>
      <c r="BP35" s="2061">
        <v>0.80208333333333337</v>
      </c>
      <c r="BQ35" s="54">
        <f t="shared" si="9"/>
        <v>32</v>
      </c>
      <c r="BR35" s="56">
        <f t="shared" si="10"/>
        <v>75</v>
      </c>
      <c r="BS35" s="2068">
        <f t="shared" si="11"/>
        <v>1.4285714285714286</v>
      </c>
      <c r="BU35" s="2058">
        <v>0.30208333333333331</v>
      </c>
      <c r="BV35" s="54">
        <f t="shared" si="3"/>
        <v>23</v>
      </c>
      <c r="BW35" s="56">
        <f t="shared" si="4"/>
        <v>81.2</v>
      </c>
      <c r="BX35" s="2068">
        <f t="shared" si="5"/>
        <v>1.0267857142857142</v>
      </c>
      <c r="BY35" s="2061">
        <v>0.80208333333333337</v>
      </c>
      <c r="BZ35" s="54">
        <f t="shared" si="6"/>
        <v>18</v>
      </c>
      <c r="CA35" s="56">
        <f t="shared" si="7"/>
        <v>77.599999999999994</v>
      </c>
      <c r="CB35" s="2068">
        <f t="shared" si="8"/>
        <v>0.80357142857142849</v>
      </c>
    </row>
    <row r="36" spans="1:80" x14ac:dyDescent="0.3">
      <c r="A36" s="2070">
        <v>0.3125</v>
      </c>
      <c r="B36" s="2076">
        <v>21</v>
      </c>
      <c r="C36" s="2078">
        <v>89</v>
      </c>
      <c r="D36" s="2077">
        <v>2.4700000000000002</v>
      </c>
      <c r="E36" s="2073">
        <v>0.8125</v>
      </c>
      <c r="F36" s="2076">
        <v>4</v>
      </c>
      <c r="G36" s="2078">
        <v>89</v>
      </c>
      <c r="H36" s="2077">
        <v>0.89</v>
      </c>
      <c r="I36" s="20"/>
      <c r="J36" s="2079">
        <v>0.3125</v>
      </c>
      <c r="K36" s="2085">
        <v>18</v>
      </c>
      <c r="L36" s="2087">
        <v>79</v>
      </c>
      <c r="M36" s="2086">
        <v>2.72</v>
      </c>
      <c r="N36" s="2082">
        <v>0.8125</v>
      </c>
      <c r="O36" s="2085">
        <v>4</v>
      </c>
      <c r="P36" s="2087">
        <v>90</v>
      </c>
      <c r="Q36" s="2086">
        <v>0.86</v>
      </c>
      <c r="S36" s="2088">
        <v>0.3125</v>
      </c>
      <c r="T36" s="2094">
        <v>16</v>
      </c>
      <c r="U36" s="2096">
        <v>77</v>
      </c>
      <c r="V36" s="2095">
        <v>2.62</v>
      </c>
      <c r="W36" s="2091">
        <v>0.8125</v>
      </c>
      <c r="X36" s="2094">
        <v>7</v>
      </c>
      <c r="Y36" s="2096">
        <v>82</v>
      </c>
      <c r="Z36" s="2095">
        <v>0.85</v>
      </c>
      <c r="AB36" s="2097">
        <v>0.3125</v>
      </c>
      <c r="AC36" s="2103">
        <v>18</v>
      </c>
      <c r="AD36" s="2105">
        <v>82</v>
      </c>
      <c r="AE36" s="2104">
        <v>3.09</v>
      </c>
      <c r="AF36" s="2100">
        <v>0.8125</v>
      </c>
      <c r="AG36" s="2103">
        <v>5</v>
      </c>
      <c r="AH36" s="2105">
        <v>88</v>
      </c>
      <c r="AI36" s="2104">
        <v>0.87</v>
      </c>
      <c r="AK36" s="2106">
        <v>0.3125</v>
      </c>
      <c r="AL36" s="2112">
        <v>23</v>
      </c>
      <c r="AM36" s="2114">
        <v>76</v>
      </c>
      <c r="AN36" s="2113">
        <v>4.3899999999999997</v>
      </c>
      <c r="AO36" s="2109">
        <v>0.8125</v>
      </c>
      <c r="AP36" s="2112">
        <v>6</v>
      </c>
      <c r="AQ36" s="2114">
        <v>71</v>
      </c>
      <c r="AR36" s="2113">
        <v>0.99</v>
      </c>
      <c r="AT36" s="2115">
        <v>0.3125</v>
      </c>
      <c r="AU36" s="2121">
        <v>24</v>
      </c>
      <c r="AV36" s="2123">
        <v>83</v>
      </c>
      <c r="AW36" s="2122">
        <v>83</v>
      </c>
      <c r="AX36" s="2118">
        <v>0.8125</v>
      </c>
      <c r="AY36" s="2121">
        <v>7</v>
      </c>
      <c r="AZ36" s="2123">
        <v>85</v>
      </c>
      <c r="BA36" s="2122">
        <v>85</v>
      </c>
      <c r="BB36" s="49"/>
      <c r="BC36" s="2125">
        <v>0.3125</v>
      </c>
      <c r="BD36" s="2133">
        <v>11</v>
      </c>
      <c r="BE36" s="2136">
        <v>85</v>
      </c>
      <c r="BF36" s="2135">
        <v>2.19</v>
      </c>
      <c r="BG36" s="2128">
        <v>0.8125</v>
      </c>
      <c r="BH36" s="2133">
        <v>15</v>
      </c>
      <c r="BI36" s="2136">
        <v>92</v>
      </c>
      <c r="BJ36" s="2135">
        <v>1.1399999999999999</v>
      </c>
      <c r="BL36" s="2058">
        <v>0.3125</v>
      </c>
      <c r="BM36" s="54">
        <f t="shared" si="0"/>
        <v>96</v>
      </c>
      <c r="BN36" s="56">
        <f t="shared" si="1"/>
        <v>80.599999999999994</v>
      </c>
      <c r="BO36" s="2068">
        <f t="shared" si="2"/>
        <v>4.2857142857142856</v>
      </c>
      <c r="BP36" s="2061">
        <v>0.8125</v>
      </c>
      <c r="BQ36" s="54">
        <f t="shared" si="9"/>
        <v>26</v>
      </c>
      <c r="BR36" s="56">
        <f t="shared" si="10"/>
        <v>84</v>
      </c>
      <c r="BS36" s="2068">
        <f t="shared" si="11"/>
        <v>1.1607142857142858</v>
      </c>
      <c r="BU36" s="2058">
        <v>0.3125</v>
      </c>
      <c r="BV36" s="54">
        <f t="shared" si="3"/>
        <v>35</v>
      </c>
      <c r="BW36" s="56">
        <f t="shared" si="4"/>
        <v>79.400000000000006</v>
      </c>
      <c r="BX36" s="2068">
        <f t="shared" si="5"/>
        <v>1.5625</v>
      </c>
      <c r="BY36" s="2061">
        <v>0.8125</v>
      </c>
      <c r="BZ36" s="54">
        <f t="shared" si="6"/>
        <v>22</v>
      </c>
      <c r="CA36" s="56">
        <f t="shared" si="7"/>
        <v>83.2</v>
      </c>
      <c r="CB36" s="2068">
        <f t="shared" si="8"/>
        <v>0.9821428571428571</v>
      </c>
    </row>
    <row r="37" spans="1:80" ht="17.25" thickBot="1" x14ac:dyDescent="0.35">
      <c r="A37" s="2071">
        <v>0.32291666666666669</v>
      </c>
      <c r="B37" s="2076">
        <v>32</v>
      </c>
      <c r="C37" s="2078">
        <v>82</v>
      </c>
      <c r="D37" s="2077">
        <v>3.29</v>
      </c>
      <c r="E37" s="2074">
        <v>0.82291666666666663</v>
      </c>
      <c r="F37" s="2076">
        <v>3</v>
      </c>
      <c r="G37" s="2078">
        <v>88</v>
      </c>
      <c r="H37" s="2077">
        <v>0.75</v>
      </c>
      <c r="I37" s="20"/>
      <c r="J37" s="2080">
        <v>0.32291666666666669</v>
      </c>
      <c r="K37" s="2085">
        <v>27</v>
      </c>
      <c r="L37" s="2087">
        <v>81</v>
      </c>
      <c r="M37" s="2086">
        <v>2.82</v>
      </c>
      <c r="N37" s="2083">
        <v>0.82291666666666663</v>
      </c>
      <c r="O37" s="2085">
        <v>9</v>
      </c>
      <c r="P37" s="2087">
        <v>74</v>
      </c>
      <c r="Q37" s="2086">
        <v>1.03</v>
      </c>
      <c r="S37" s="2089">
        <v>0.32291666666666669</v>
      </c>
      <c r="T37" s="2094">
        <v>37</v>
      </c>
      <c r="U37" s="2096">
        <v>82</v>
      </c>
      <c r="V37" s="2095">
        <v>2.88</v>
      </c>
      <c r="W37" s="2092">
        <v>0.82291666666666663</v>
      </c>
      <c r="X37" s="2094">
        <v>7</v>
      </c>
      <c r="Y37" s="2096">
        <v>68</v>
      </c>
      <c r="Z37" s="2095">
        <v>0.91</v>
      </c>
      <c r="AB37" s="2098">
        <v>0.32291666666666669</v>
      </c>
      <c r="AC37" s="2103">
        <v>32</v>
      </c>
      <c r="AD37" s="2105">
        <v>79</v>
      </c>
      <c r="AE37" s="2104">
        <v>2.72</v>
      </c>
      <c r="AF37" s="2101">
        <v>0.82291666666666663</v>
      </c>
      <c r="AG37" s="2103">
        <v>7</v>
      </c>
      <c r="AH37" s="2105">
        <v>88</v>
      </c>
      <c r="AI37" s="2104">
        <v>1.04</v>
      </c>
      <c r="AK37" s="2107">
        <v>0.32291666666666669</v>
      </c>
      <c r="AL37" s="2112">
        <v>29</v>
      </c>
      <c r="AM37" s="2114">
        <v>79</v>
      </c>
      <c r="AN37" s="2113">
        <v>3.78</v>
      </c>
      <c r="AO37" s="2110">
        <v>0.82291666666666663</v>
      </c>
      <c r="AP37" s="2112">
        <v>10</v>
      </c>
      <c r="AQ37" s="2114">
        <v>64</v>
      </c>
      <c r="AR37" s="2113">
        <v>1.28</v>
      </c>
      <c r="AT37" s="2116">
        <v>0.32291666666666669</v>
      </c>
      <c r="AU37" s="2121">
        <v>20</v>
      </c>
      <c r="AV37" s="2123">
        <v>87</v>
      </c>
      <c r="AW37" s="2122">
        <v>87</v>
      </c>
      <c r="AX37" s="2119">
        <v>0.82291666666666663</v>
      </c>
      <c r="AY37" s="2121">
        <v>4</v>
      </c>
      <c r="AZ37" s="2123">
        <v>79</v>
      </c>
      <c r="BA37" s="2122">
        <v>79</v>
      </c>
      <c r="BB37" s="23"/>
      <c r="BC37" s="2126">
        <v>0.32291666666666669</v>
      </c>
      <c r="BD37" s="2133">
        <v>12</v>
      </c>
      <c r="BE37" s="2136">
        <v>80</v>
      </c>
      <c r="BF37" s="2135">
        <v>2.12</v>
      </c>
      <c r="BG37" s="2129">
        <v>0.82291666666666663</v>
      </c>
      <c r="BH37" s="2133">
        <v>11</v>
      </c>
      <c r="BI37" s="2136">
        <v>89</v>
      </c>
      <c r="BJ37" s="2135">
        <v>0.97</v>
      </c>
      <c r="BL37" s="2059">
        <v>0.32291666666666669</v>
      </c>
      <c r="BM37" s="54">
        <f t="shared" si="0"/>
        <v>157</v>
      </c>
      <c r="BN37" s="56">
        <f t="shared" si="1"/>
        <v>80.599999999999994</v>
      </c>
      <c r="BO37" s="2068">
        <f t="shared" si="2"/>
        <v>7.0089285714285712</v>
      </c>
      <c r="BP37" s="2062">
        <v>0.82291666666666663</v>
      </c>
      <c r="BQ37" s="54">
        <f t="shared" si="9"/>
        <v>36</v>
      </c>
      <c r="BR37" s="56">
        <f t="shared" si="10"/>
        <v>76.400000000000006</v>
      </c>
      <c r="BS37" s="2068">
        <f t="shared" si="11"/>
        <v>1.607142857142857</v>
      </c>
      <c r="BU37" s="2059">
        <v>0.32291666666666669</v>
      </c>
      <c r="BV37" s="54">
        <f t="shared" si="3"/>
        <v>32</v>
      </c>
      <c r="BW37" s="56">
        <f t="shared" si="4"/>
        <v>81.599999999999994</v>
      </c>
      <c r="BX37" s="2068">
        <f t="shared" si="5"/>
        <v>1.4285714285714286</v>
      </c>
      <c r="BY37" s="2062">
        <v>0.82291666666666663</v>
      </c>
      <c r="BZ37" s="54">
        <f t="shared" si="6"/>
        <v>15</v>
      </c>
      <c r="CA37" s="56">
        <f t="shared" si="7"/>
        <v>74.599999999999994</v>
      </c>
      <c r="CB37" s="2068">
        <f t="shared" si="8"/>
        <v>0.6696428571428571</v>
      </c>
    </row>
    <row r="38" spans="1:80" ht="17.25" thickTop="1" x14ac:dyDescent="0.3">
      <c r="A38" s="2072">
        <v>0.33333333333333331</v>
      </c>
      <c r="B38" s="2076">
        <v>24</v>
      </c>
      <c r="C38" s="2078">
        <v>84</v>
      </c>
      <c r="D38" s="2077">
        <v>2.91</v>
      </c>
      <c r="E38" s="2075">
        <v>0.83333333333333337</v>
      </c>
      <c r="F38" s="2076">
        <v>5</v>
      </c>
      <c r="G38" s="2078">
        <v>89</v>
      </c>
      <c r="H38" s="2077">
        <v>0.68</v>
      </c>
      <c r="I38" s="20"/>
      <c r="J38" s="2081">
        <v>0.33333333333333331</v>
      </c>
      <c r="K38" s="2085">
        <v>17</v>
      </c>
      <c r="L38" s="2087">
        <v>75</v>
      </c>
      <c r="M38" s="2086">
        <v>3.52</v>
      </c>
      <c r="N38" s="2084">
        <v>0.83333333333333337</v>
      </c>
      <c r="O38" s="2085">
        <v>5</v>
      </c>
      <c r="P38" s="2087">
        <v>87</v>
      </c>
      <c r="Q38" s="2086">
        <v>0.87</v>
      </c>
      <c r="S38" s="2090">
        <v>0.33333333333333331</v>
      </c>
      <c r="T38" s="2094">
        <v>23</v>
      </c>
      <c r="U38" s="2096">
        <v>84</v>
      </c>
      <c r="V38" s="2095">
        <v>2.63</v>
      </c>
      <c r="W38" s="2093">
        <v>0.83333333333333337</v>
      </c>
      <c r="X38" s="2094">
        <v>7</v>
      </c>
      <c r="Y38" s="2096">
        <v>81</v>
      </c>
      <c r="Z38" s="2095">
        <v>0.75</v>
      </c>
      <c r="AB38" s="2099">
        <v>0.33333333333333331</v>
      </c>
      <c r="AC38" s="2103">
        <v>23</v>
      </c>
      <c r="AD38" s="2105">
        <v>81</v>
      </c>
      <c r="AE38" s="2104">
        <v>3.63</v>
      </c>
      <c r="AF38" s="2102">
        <v>0.83333333333333337</v>
      </c>
      <c r="AG38" s="2103">
        <v>8</v>
      </c>
      <c r="AH38" s="2105">
        <v>83</v>
      </c>
      <c r="AI38" s="2104">
        <v>1.02</v>
      </c>
      <c r="AK38" s="2108">
        <v>0.33333333333333331</v>
      </c>
      <c r="AL38" s="2112">
        <v>29</v>
      </c>
      <c r="AM38" s="2114">
        <v>80</v>
      </c>
      <c r="AN38" s="2113">
        <v>4.05</v>
      </c>
      <c r="AO38" s="2111">
        <v>0.83333333333333337</v>
      </c>
      <c r="AP38" s="2112">
        <v>7</v>
      </c>
      <c r="AQ38" s="2114">
        <v>76</v>
      </c>
      <c r="AR38" s="2113">
        <v>1.03</v>
      </c>
      <c r="AT38" s="2117">
        <v>0.33333333333333331</v>
      </c>
      <c r="AU38" s="2121">
        <v>14</v>
      </c>
      <c r="AV38" s="2123">
        <v>84</v>
      </c>
      <c r="AW38" s="2122">
        <v>84</v>
      </c>
      <c r="AX38" s="2120">
        <v>0.83333333333333337</v>
      </c>
      <c r="AY38" s="2121">
        <v>4</v>
      </c>
      <c r="AZ38" s="2123">
        <v>85</v>
      </c>
      <c r="BA38" s="2122">
        <v>85</v>
      </c>
      <c r="BB38" s="24"/>
      <c r="BC38" s="2127">
        <v>0.33333333333333331</v>
      </c>
      <c r="BD38" s="2133">
        <v>8</v>
      </c>
      <c r="BE38" s="2136">
        <v>85</v>
      </c>
      <c r="BF38" s="2135">
        <v>1.84</v>
      </c>
      <c r="BG38" s="2130">
        <v>0.83333333333333337</v>
      </c>
      <c r="BH38" s="2133">
        <v>6</v>
      </c>
      <c r="BI38" s="2136">
        <v>77</v>
      </c>
      <c r="BJ38" s="2135">
        <v>1.1399999999999999</v>
      </c>
      <c r="BL38" s="2060">
        <v>0.33333333333333331</v>
      </c>
      <c r="BM38" s="54">
        <f t="shared" si="0"/>
        <v>116</v>
      </c>
      <c r="BN38" s="56">
        <f t="shared" si="1"/>
        <v>80.8</v>
      </c>
      <c r="BO38" s="2068">
        <f t="shared" si="2"/>
        <v>5.1785714285714288</v>
      </c>
      <c r="BP38" s="2063">
        <v>0.83333333333333337</v>
      </c>
      <c r="BQ38" s="54">
        <f t="shared" si="9"/>
        <v>32</v>
      </c>
      <c r="BR38" s="56">
        <f t="shared" si="10"/>
        <v>83.2</v>
      </c>
      <c r="BS38" s="2068">
        <f t="shared" si="11"/>
        <v>1.4285714285714286</v>
      </c>
      <c r="BU38" s="2060">
        <v>0.33333333333333331</v>
      </c>
      <c r="BV38" s="54">
        <f t="shared" si="3"/>
        <v>22</v>
      </c>
      <c r="BW38" s="56">
        <f t="shared" si="4"/>
        <v>80.8</v>
      </c>
      <c r="BX38" s="2068">
        <f t="shared" si="5"/>
        <v>0.9821428571428571</v>
      </c>
      <c r="BY38" s="2063">
        <v>0.83333333333333337</v>
      </c>
      <c r="BZ38" s="54">
        <f t="shared" si="6"/>
        <v>10</v>
      </c>
      <c r="CA38" s="56">
        <f t="shared" si="7"/>
        <v>82.4</v>
      </c>
      <c r="CB38" s="2068">
        <f t="shared" si="8"/>
        <v>0.4464285714285714</v>
      </c>
    </row>
    <row r="39" spans="1:80" x14ac:dyDescent="0.3">
      <c r="A39" s="2070">
        <v>0.34375</v>
      </c>
      <c r="B39" s="2076">
        <v>28</v>
      </c>
      <c r="C39" s="2078">
        <v>84</v>
      </c>
      <c r="D39" s="2077">
        <v>2.63</v>
      </c>
      <c r="E39" s="2073">
        <v>0.84375</v>
      </c>
      <c r="F39" s="2076">
        <v>4</v>
      </c>
      <c r="G39" s="2078">
        <v>85</v>
      </c>
      <c r="H39" s="2077">
        <v>0.71</v>
      </c>
      <c r="I39" s="20"/>
      <c r="J39" s="2079">
        <v>0.34375</v>
      </c>
      <c r="K39" s="2085">
        <v>21</v>
      </c>
      <c r="L39" s="2087">
        <v>83</v>
      </c>
      <c r="M39" s="2086">
        <v>2.69</v>
      </c>
      <c r="N39" s="2082">
        <v>0.84375</v>
      </c>
      <c r="O39" s="2085">
        <v>4</v>
      </c>
      <c r="P39" s="2087">
        <v>80</v>
      </c>
      <c r="Q39" s="2086">
        <v>1.01</v>
      </c>
      <c r="S39" s="2088">
        <v>0.34375</v>
      </c>
      <c r="T39" s="2094">
        <v>22</v>
      </c>
      <c r="U39" s="2096">
        <v>82</v>
      </c>
      <c r="V39" s="2095">
        <v>2.64</v>
      </c>
      <c r="W39" s="2091">
        <v>0.84375</v>
      </c>
      <c r="X39" s="2094">
        <v>5</v>
      </c>
      <c r="Y39" s="2096">
        <v>75</v>
      </c>
      <c r="Z39" s="2095">
        <v>0.99</v>
      </c>
      <c r="AB39" s="2097">
        <v>0.34375</v>
      </c>
      <c r="AC39" s="2103">
        <v>23</v>
      </c>
      <c r="AD39" s="2105">
        <v>77</v>
      </c>
      <c r="AE39" s="2104">
        <v>3.06</v>
      </c>
      <c r="AF39" s="2100">
        <v>0.84375</v>
      </c>
      <c r="AG39" s="2103">
        <v>7</v>
      </c>
      <c r="AH39" s="2105">
        <v>85</v>
      </c>
      <c r="AI39" s="2104">
        <v>1.0900000000000001</v>
      </c>
      <c r="AK39" s="2106">
        <v>0.34375</v>
      </c>
      <c r="AL39" s="2112">
        <v>12</v>
      </c>
      <c r="AM39" s="2114">
        <v>72</v>
      </c>
      <c r="AN39" s="2113">
        <v>2.73</v>
      </c>
      <c r="AO39" s="2109">
        <v>0.84375</v>
      </c>
      <c r="AP39" s="2112">
        <v>9</v>
      </c>
      <c r="AQ39" s="2114">
        <v>80</v>
      </c>
      <c r="AR39" s="2113">
        <v>0.87</v>
      </c>
      <c r="AT39" s="2115">
        <v>0.34375</v>
      </c>
      <c r="AU39" s="2121">
        <v>17</v>
      </c>
      <c r="AV39" s="2123">
        <v>71</v>
      </c>
      <c r="AW39" s="2122">
        <v>71</v>
      </c>
      <c r="AX39" s="2118">
        <v>0.84375</v>
      </c>
      <c r="AY39" s="2121">
        <v>10</v>
      </c>
      <c r="AZ39" s="2123">
        <v>75</v>
      </c>
      <c r="BA39" s="2122">
        <v>75</v>
      </c>
      <c r="BB39" s="49"/>
      <c r="BC39" s="2125">
        <v>0.34375</v>
      </c>
      <c r="BD39" s="2133">
        <v>7</v>
      </c>
      <c r="BE39" s="2136">
        <v>85</v>
      </c>
      <c r="BF39" s="2135">
        <v>2.46</v>
      </c>
      <c r="BG39" s="2128">
        <v>0.84375</v>
      </c>
      <c r="BH39" s="2133">
        <v>10</v>
      </c>
      <c r="BI39" s="2136">
        <v>82</v>
      </c>
      <c r="BJ39" s="2135">
        <v>0.92</v>
      </c>
      <c r="BL39" s="2058">
        <v>0.34375</v>
      </c>
      <c r="BM39" s="54">
        <f t="shared" si="0"/>
        <v>106</v>
      </c>
      <c r="BN39" s="56">
        <f t="shared" si="1"/>
        <v>79.599999999999994</v>
      </c>
      <c r="BO39" s="2068">
        <f t="shared" si="2"/>
        <v>4.7321428571428568</v>
      </c>
      <c r="BP39" s="2061">
        <v>0.84375</v>
      </c>
      <c r="BQ39" s="54">
        <f t="shared" si="9"/>
        <v>29</v>
      </c>
      <c r="BR39" s="56">
        <f t="shared" si="10"/>
        <v>81</v>
      </c>
      <c r="BS39" s="2068">
        <f t="shared" si="11"/>
        <v>1.2946428571428572</v>
      </c>
      <c r="BU39" s="2058">
        <v>0.34375</v>
      </c>
      <c r="BV39" s="54">
        <f t="shared" si="3"/>
        <v>24</v>
      </c>
      <c r="BW39" s="56">
        <f t="shared" si="4"/>
        <v>77</v>
      </c>
      <c r="BX39" s="2068">
        <f t="shared" si="5"/>
        <v>1.0714285714285714</v>
      </c>
      <c r="BY39" s="2061">
        <v>0.84375</v>
      </c>
      <c r="BZ39" s="54">
        <f t="shared" si="6"/>
        <v>20</v>
      </c>
      <c r="CA39" s="56">
        <f t="shared" si="7"/>
        <v>79</v>
      </c>
      <c r="CB39" s="2068">
        <f t="shared" si="8"/>
        <v>0.89285714285714279</v>
      </c>
    </row>
    <row r="40" spans="1:80" x14ac:dyDescent="0.3">
      <c r="A40" s="2070">
        <v>0.35416666666666669</v>
      </c>
      <c r="B40" s="2076">
        <v>23</v>
      </c>
      <c r="C40" s="2078">
        <v>86</v>
      </c>
      <c r="D40" s="2077">
        <v>3.25</v>
      </c>
      <c r="E40" s="2073">
        <v>0.85416666666666663</v>
      </c>
      <c r="F40" s="2076">
        <v>6</v>
      </c>
      <c r="G40" s="2078">
        <v>88</v>
      </c>
      <c r="H40" s="2077">
        <v>0.7</v>
      </c>
      <c r="I40" s="20"/>
      <c r="J40" s="2079">
        <v>0.35416666666666669</v>
      </c>
      <c r="K40" s="2085">
        <v>18</v>
      </c>
      <c r="L40" s="2087">
        <v>81</v>
      </c>
      <c r="M40" s="2086">
        <v>3.23</v>
      </c>
      <c r="N40" s="2082">
        <v>0.85416666666666663</v>
      </c>
      <c r="O40" s="2085">
        <v>4</v>
      </c>
      <c r="P40" s="2087">
        <v>98</v>
      </c>
      <c r="Q40" s="2086">
        <v>0.61</v>
      </c>
      <c r="S40" s="2088">
        <v>0.35416666666666669</v>
      </c>
      <c r="T40" s="2094">
        <v>16</v>
      </c>
      <c r="U40" s="2096">
        <v>75</v>
      </c>
      <c r="V40" s="2095">
        <v>3.08</v>
      </c>
      <c r="W40" s="2091">
        <v>0.85416666666666663</v>
      </c>
      <c r="X40" s="2094">
        <v>4</v>
      </c>
      <c r="Y40" s="2096">
        <v>80</v>
      </c>
      <c r="Z40" s="2095">
        <v>0.77</v>
      </c>
      <c r="AB40" s="2097">
        <v>0.35416666666666669</v>
      </c>
      <c r="AC40" s="2103">
        <v>17</v>
      </c>
      <c r="AD40" s="2105">
        <v>79</v>
      </c>
      <c r="AE40" s="2104">
        <v>1.92</v>
      </c>
      <c r="AF40" s="2100">
        <v>0.85416666666666663</v>
      </c>
      <c r="AG40" s="2103">
        <v>13</v>
      </c>
      <c r="AH40" s="2105">
        <v>88</v>
      </c>
      <c r="AI40" s="2104">
        <v>0.93</v>
      </c>
      <c r="AK40" s="2106">
        <v>0.35416666666666669</v>
      </c>
      <c r="AL40" s="2112">
        <v>21</v>
      </c>
      <c r="AM40" s="2114">
        <v>73</v>
      </c>
      <c r="AN40" s="2113">
        <v>3.5</v>
      </c>
      <c r="AO40" s="2109">
        <v>0.85416666666666663</v>
      </c>
      <c r="AP40" s="2112">
        <v>6</v>
      </c>
      <c r="AQ40" s="2114">
        <v>85</v>
      </c>
      <c r="AR40" s="2113">
        <v>1.1200000000000001</v>
      </c>
      <c r="AT40" s="2115">
        <v>0.35416666666666669</v>
      </c>
      <c r="AU40" s="2121">
        <v>18</v>
      </c>
      <c r="AV40" s="2123">
        <v>78</v>
      </c>
      <c r="AW40" s="2122">
        <v>78</v>
      </c>
      <c r="AX40" s="2118">
        <v>0.85416666666666663</v>
      </c>
      <c r="AY40" s="2121">
        <v>1</v>
      </c>
      <c r="AZ40" s="2123">
        <v>82</v>
      </c>
      <c r="BA40" s="2122">
        <v>82</v>
      </c>
      <c r="BB40" s="49"/>
      <c r="BC40" s="2125">
        <v>0.35416666666666669</v>
      </c>
      <c r="BD40" s="2133">
        <v>6</v>
      </c>
      <c r="BE40" s="2136">
        <v>70</v>
      </c>
      <c r="BF40" s="2135">
        <v>2.15</v>
      </c>
      <c r="BG40" s="2128">
        <v>0.85416666666666663</v>
      </c>
      <c r="BH40" s="2133">
        <v>5</v>
      </c>
      <c r="BI40" s="2136">
        <v>85</v>
      </c>
      <c r="BJ40" s="2135">
        <v>0.69</v>
      </c>
      <c r="BL40" s="2058">
        <v>0.35416666666666669</v>
      </c>
      <c r="BM40" s="54">
        <f t="shared" si="0"/>
        <v>95</v>
      </c>
      <c r="BN40" s="56">
        <f t="shared" si="1"/>
        <v>78.8</v>
      </c>
      <c r="BO40" s="2068">
        <f t="shared" si="2"/>
        <v>4.2410714285714288</v>
      </c>
      <c r="BP40" s="2061">
        <v>0.85416666666666663</v>
      </c>
      <c r="BQ40" s="54">
        <f t="shared" si="9"/>
        <v>33</v>
      </c>
      <c r="BR40" s="56">
        <f t="shared" si="10"/>
        <v>87.8</v>
      </c>
      <c r="BS40" s="2068">
        <f t="shared" si="11"/>
        <v>1.4732142857142856</v>
      </c>
      <c r="BU40" s="2058">
        <v>0.35416666666666669</v>
      </c>
      <c r="BV40" s="54">
        <f t="shared" si="3"/>
        <v>24</v>
      </c>
      <c r="BW40" s="56">
        <f t="shared" si="4"/>
        <v>77.2</v>
      </c>
      <c r="BX40" s="2068">
        <f t="shared" si="5"/>
        <v>1.0714285714285714</v>
      </c>
      <c r="BY40" s="2061">
        <v>0.85416666666666663</v>
      </c>
      <c r="BZ40" s="54">
        <f t="shared" si="6"/>
        <v>6</v>
      </c>
      <c r="CA40" s="56">
        <f t="shared" si="7"/>
        <v>86.6</v>
      </c>
      <c r="CB40" s="2068">
        <f t="shared" si="8"/>
        <v>0.26785714285714285</v>
      </c>
    </row>
    <row r="41" spans="1:80" ht="17.25" thickBot="1" x14ac:dyDescent="0.35">
      <c r="A41" s="2071">
        <v>0.36458333333333331</v>
      </c>
      <c r="B41" s="2076">
        <v>18</v>
      </c>
      <c r="C41" s="2078">
        <v>81</v>
      </c>
      <c r="D41" s="2077">
        <v>3.04</v>
      </c>
      <c r="E41" s="2074">
        <v>0.86458333333333337</v>
      </c>
      <c r="F41" s="2076">
        <v>4</v>
      </c>
      <c r="G41" s="2078">
        <v>74</v>
      </c>
      <c r="H41" s="2077">
        <v>0.8</v>
      </c>
      <c r="I41" s="20"/>
      <c r="J41" s="2080">
        <v>0.36458333333333331</v>
      </c>
      <c r="K41" s="2085">
        <v>14</v>
      </c>
      <c r="L41" s="2087">
        <v>74</v>
      </c>
      <c r="M41" s="2086">
        <v>2.63</v>
      </c>
      <c r="N41" s="2083">
        <v>0.86458333333333337</v>
      </c>
      <c r="O41" s="2085">
        <v>3</v>
      </c>
      <c r="P41" s="2087">
        <v>86</v>
      </c>
      <c r="Q41" s="2086">
        <v>0.7</v>
      </c>
      <c r="S41" s="2089">
        <v>0.36458333333333331</v>
      </c>
      <c r="T41" s="2094">
        <v>15</v>
      </c>
      <c r="U41" s="2096">
        <v>74</v>
      </c>
      <c r="V41" s="2095">
        <v>2.82</v>
      </c>
      <c r="W41" s="2092">
        <v>0.86458333333333337</v>
      </c>
      <c r="X41" s="2094">
        <v>6</v>
      </c>
      <c r="Y41" s="2096">
        <v>80</v>
      </c>
      <c r="Z41" s="2095">
        <v>0.89</v>
      </c>
      <c r="AB41" s="2098">
        <v>0.36458333333333331</v>
      </c>
      <c r="AC41" s="2103">
        <v>15</v>
      </c>
      <c r="AD41" s="2105">
        <v>73</v>
      </c>
      <c r="AE41" s="2104">
        <v>3.35</v>
      </c>
      <c r="AF41" s="2101">
        <v>0.86458333333333337</v>
      </c>
      <c r="AG41" s="2103">
        <v>6</v>
      </c>
      <c r="AH41" s="2105">
        <v>84</v>
      </c>
      <c r="AI41" s="2104">
        <v>0.73</v>
      </c>
      <c r="AK41" s="2107">
        <v>0.36458333333333331</v>
      </c>
      <c r="AL41" s="2112">
        <v>11</v>
      </c>
      <c r="AM41" s="2114">
        <v>79</v>
      </c>
      <c r="AN41" s="2113">
        <v>2.44</v>
      </c>
      <c r="AO41" s="2110">
        <v>0.86458333333333337</v>
      </c>
      <c r="AP41" s="2112">
        <v>3</v>
      </c>
      <c r="AQ41" s="2114">
        <v>71</v>
      </c>
      <c r="AR41" s="2113">
        <v>0.93</v>
      </c>
      <c r="AT41" s="2116">
        <v>0.36458333333333331</v>
      </c>
      <c r="AU41" s="2121">
        <v>20</v>
      </c>
      <c r="AV41" s="2123">
        <v>73</v>
      </c>
      <c r="AW41" s="2122">
        <v>73</v>
      </c>
      <c r="AX41" s="2119">
        <v>0.86458333333333337</v>
      </c>
      <c r="AY41" s="2121">
        <v>4</v>
      </c>
      <c r="AZ41" s="2123">
        <v>78</v>
      </c>
      <c r="BA41" s="2122">
        <v>78</v>
      </c>
      <c r="BB41" s="23"/>
      <c r="BC41" s="2126">
        <v>0.36458333333333331</v>
      </c>
      <c r="BD41" s="2133">
        <v>10</v>
      </c>
      <c r="BE41" s="2136">
        <v>81</v>
      </c>
      <c r="BF41" s="2135">
        <v>2.2999999999999998</v>
      </c>
      <c r="BG41" s="2129">
        <v>0.86458333333333337</v>
      </c>
      <c r="BH41" s="2133">
        <v>3</v>
      </c>
      <c r="BI41" s="2136">
        <v>89</v>
      </c>
      <c r="BJ41" s="2135">
        <v>0.98</v>
      </c>
      <c r="BL41" s="2059">
        <v>0.36458333333333331</v>
      </c>
      <c r="BM41" s="54">
        <f t="shared" si="0"/>
        <v>73</v>
      </c>
      <c r="BN41" s="56">
        <f t="shared" si="1"/>
        <v>76.2</v>
      </c>
      <c r="BO41" s="2068">
        <f t="shared" si="2"/>
        <v>3.2589285714285716</v>
      </c>
      <c r="BP41" s="2062">
        <v>0.86458333333333337</v>
      </c>
      <c r="BQ41" s="54">
        <f t="shared" si="9"/>
        <v>22</v>
      </c>
      <c r="BR41" s="56">
        <f t="shared" si="10"/>
        <v>79</v>
      </c>
      <c r="BS41" s="2068">
        <f t="shared" si="11"/>
        <v>0.9821428571428571</v>
      </c>
      <c r="BU41" s="2059">
        <v>0.36458333333333331</v>
      </c>
      <c r="BV41" s="54">
        <f t="shared" si="3"/>
        <v>30</v>
      </c>
      <c r="BW41" s="56">
        <f t="shared" si="4"/>
        <v>74.599999999999994</v>
      </c>
      <c r="BX41" s="2068">
        <f t="shared" si="5"/>
        <v>1.3392857142857142</v>
      </c>
      <c r="BY41" s="2062">
        <v>0.86458333333333337</v>
      </c>
      <c r="BZ41" s="54">
        <f t="shared" si="6"/>
        <v>7</v>
      </c>
      <c r="CA41" s="56">
        <f t="shared" si="7"/>
        <v>79.8</v>
      </c>
      <c r="CB41" s="2068">
        <f t="shared" si="8"/>
        <v>0.3125</v>
      </c>
    </row>
    <row r="42" spans="1:80" ht="17.25" thickTop="1" x14ac:dyDescent="0.3">
      <c r="A42" s="2072">
        <v>0.375</v>
      </c>
      <c r="B42" s="2076">
        <v>16</v>
      </c>
      <c r="C42" s="2078">
        <v>80</v>
      </c>
      <c r="D42" s="2077">
        <v>3.13</v>
      </c>
      <c r="E42" s="2075">
        <v>0.875</v>
      </c>
      <c r="F42" s="2076">
        <v>5</v>
      </c>
      <c r="G42" s="2078">
        <v>66</v>
      </c>
      <c r="H42" s="2077">
        <v>1.1399999999999999</v>
      </c>
      <c r="I42" s="20"/>
      <c r="J42" s="2081">
        <v>0.375</v>
      </c>
      <c r="K42" s="2085">
        <v>24</v>
      </c>
      <c r="L42" s="2087">
        <v>77</v>
      </c>
      <c r="M42" s="2086">
        <v>3.59</v>
      </c>
      <c r="N42" s="2084">
        <v>0.875</v>
      </c>
      <c r="O42" s="2085">
        <v>6</v>
      </c>
      <c r="P42" s="2087">
        <v>71</v>
      </c>
      <c r="Q42" s="2086">
        <v>1.02</v>
      </c>
      <c r="S42" s="2090">
        <v>0.375</v>
      </c>
      <c r="T42" s="2094">
        <v>12</v>
      </c>
      <c r="U42" s="2096">
        <v>75</v>
      </c>
      <c r="V42" s="2095">
        <v>3.83</v>
      </c>
      <c r="W42" s="2093">
        <v>0.875</v>
      </c>
      <c r="X42" s="2094">
        <v>3</v>
      </c>
      <c r="Y42" s="2096">
        <v>91</v>
      </c>
      <c r="Z42" s="2095">
        <v>0.65</v>
      </c>
      <c r="AB42" s="2099">
        <v>0.375</v>
      </c>
      <c r="AC42" s="2103">
        <v>14</v>
      </c>
      <c r="AD42" s="2105">
        <v>72</v>
      </c>
      <c r="AE42" s="2104">
        <v>4</v>
      </c>
      <c r="AF42" s="2102">
        <v>0.875</v>
      </c>
      <c r="AG42" s="2103">
        <v>8</v>
      </c>
      <c r="AH42" s="2105">
        <v>94</v>
      </c>
      <c r="AI42" s="2104">
        <v>0.97</v>
      </c>
      <c r="AK42" s="2108">
        <v>0.375</v>
      </c>
      <c r="AL42" s="2112">
        <v>15</v>
      </c>
      <c r="AM42" s="2114">
        <v>75</v>
      </c>
      <c r="AN42" s="2113">
        <v>3.67</v>
      </c>
      <c r="AO42" s="2111">
        <v>0.875</v>
      </c>
      <c r="AP42" s="2112">
        <v>8</v>
      </c>
      <c r="AQ42" s="2114">
        <v>68</v>
      </c>
      <c r="AR42" s="2113">
        <v>1.03</v>
      </c>
      <c r="AT42" s="2117">
        <v>0.375</v>
      </c>
      <c r="AU42" s="2121">
        <v>11</v>
      </c>
      <c r="AV42" s="2123">
        <v>74</v>
      </c>
      <c r="AW42" s="2122">
        <v>74</v>
      </c>
      <c r="AX42" s="2120">
        <v>0.875</v>
      </c>
      <c r="AY42" s="2121">
        <v>4</v>
      </c>
      <c r="AZ42" s="2123">
        <v>91</v>
      </c>
      <c r="BA42" s="2122">
        <v>91</v>
      </c>
      <c r="BB42" s="24"/>
      <c r="BC42" s="2127">
        <v>0.375</v>
      </c>
      <c r="BD42" s="2133">
        <v>7</v>
      </c>
      <c r="BE42" s="2136">
        <v>87</v>
      </c>
      <c r="BF42" s="2135">
        <v>1.85</v>
      </c>
      <c r="BG42" s="2130">
        <v>0.875</v>
      </c>
      <c r="BH42" s="2133">
        <v>3</v>
      </c>
      <c r="BI42" s="2136">
        <v>85</v>
      </c>
      <c r="BJ42" s="2135">
        <v>0.71</v>
      </c>
      <c r="BL42" s="2060">
        <v>0.375</v>
      </c>
      <c r="BM42" s="54">
        <f t="shared" si="0"/>
        <v>81</v>
      </c>
      <c r="BN42" s="56">
        <f t="shared" si="1"/>
        <v>75.8</v>
      </c>
      <c r="BO42" s="2068">
        <f t="shared" si="2"/>
        <v>3.6160714285714288</v>
      </c>
      <c r="BP42" s="2063">
        <v>0.875</v>
      </c>
      <c r="BQ42" s="54">
        <f t="shared" si="9"/>
        <v>30</v>
      </c>
      <c r="BR42" s="56">
        <f t="shared" si="10"/>
        <v>78</v>
      </c>
      <c r="BS42" s="2068">
        <f t="shared" si="11"/>
        <v>1.3392857142857142</v>
      </c>
      <c r="BU42" s="2060">
        <v>0.375</v>
      </c>
      <c r="BV42" s="54">
        <f t="shared" si="3"/>
        <v>18</v>
      </c>
      <c r="BW42" s="56">
        <f t="shared" si="4"/>
        <v>74.599999999999994</v>
      </c>
      <c r="BX42" s="2068">
        <f t="shared" si="5"/>
        <v>0.80357142857142849</v>
      </c>
      <c r="BY42" s="2063">
        <v>0.875</v>
      </c>
      <c r="BZ42" s="54">
        <f t="shared" si="6"/>
        <v>7</v>
      </c>
      <c r="CA42" s="56">
        <f t="shared" si="7"/>
        <v>83</v>
      </c>
      <c r="CB42" s="2068">
        <f t="shared" si="8"/>
        <v>0.3125</v>
      </c>
    </row>
    <row r="43" spans="1:80" x14ac:dyDescent="0.3">
      <c r="A43" s="2070">
        <v>0.38541666666666669</v>
      </c>
      <c r="B43" s="2076">
        <v>20</v>
      </c>
      <c r="C43" s="2078">
        <v>76</v>
      </c>
      <c r="D43" s="2077">
        <v>3.3</v>
      </c>
      <c r="E43" s="2073">
        <v>0.88541666666666663</v>
      </c>
      <c r="F43" s="2076">
        <v>2</v>
      </c>
      <c r="G43" s="2078">
        <v>71</v>
      </c>
      <c r="H43" s="2077">
        <v>0.84</v>
      </c>
      <c r="I43" s="20"/>
      <c r="J43" s="2079">
        <v>0.38541666666666669</v>
      </c>
      <c r="K43" s="2085">
        <v>13</v>
      </c>
      <c r="L43" s="2087">
        <v>73</v>
      </c>
      <c r="M43" s="2086">
        <v>3.19</v>
      </c>
      <c r="N43" s="2082">
        <v>0.88541666666666663</v>
      </c>
      <c r="O43" s="2085">
        <v>5</v>
      </c>
      <c r="P43" s="2087">
        <v>78</v>
      </c>
      <c r="Q43" s="2086">
        <v>1</v>
      </c>
      <c r="S43" s="2088">
        <v>0.38541666666666669</v>
      </c>
      <c r="T43" s="2094">
        <v>20</v>
      </c>
      <c r="U43" s="2096">
        <v>75</v>
      </c>
      <c r="V43" s="2095">
        <v>4.0599999999999996</v>
      </c>
      <c r="W43" s="2091">
        <v>0.88541666666666663</v>
      </c>
      <c r="X43" s="2094">
        <v>2</v>
      </c>
      <c r="Y43" s="2096">
        <v>69</v>
      </c>
      <c r="Z43" s="2095">
        <v>0.86</v>
      </c>
      <c r="AB43" s="2097">
        <v>0.38541666666666669</v>
      </c>
      <c r="AC43" s="2103">
        <v>19</v>
      </c>
      <c r="AD43" s="2105">
        <v>73</v>
      </c>
      <c r="AE43" s="2104">
        <v>4.05</v>
      </c>
      <c r="AF43" s="2100">
        <v>0.88541666666666663</v>
      </c>
      <c r="AG43" s="2103">
        <v>5</v>
      </c>
      <c r="AH43" s="2105">
        <v>75</v>
      </c>
      <c r="AI43" s="2104">
        <v>1.31</v>
      </c>
      <c r="AK43" s="2106">
        <v>0.38541666666666669</v>
      </c>
      <c r="AL43" s="2112">
        <v>22</v>
      </c>
      <c r="AM43" s="2114">
        <v>74</v>
      </c>
      <c r="AN43" s="2113">
        <v>4.49</v>
      </c>
      <c r="AO43" s="2109">
        <v>0.88541666666666663</v>
      </c>
      <c r="AP43" s="2112">
        <v>6</v>
      </c>
      <c r="AQ43" s="2114">
        <v>69</v>
      </c>
      <c r="AR43" s="2113">
        <v>0.88</v>
      </c>
      <c r="AT43" s="2115">
        <v>0.38541666666666669</v>
      </c>
      <c r="AU43" s="2121">
        <v>16</v>
      </c>
      <c r="AV43" s="2123">
        <v>72</v>
      </c>
      <c r="AW43" s="2122">
        <v>72</v>
      </c>
      <c r="AX43" s="2118">
        <v>0.88541666666666663</v>
      </c>
      <c r="AY43" s="2121">
        <v>3</v>
      </c>
      <c r="AZ43" s="2123">
        <v>73</v>
      </c>
      <c r="BA43" s="2122">
        <v>73</v>
      </c>
      <c r="BB43" s="49"/>
      <c r="BC43" s="2125">
        <v>0.38541666666666669</v>
      </c>
      <c r="BD43" s="2133">
        <v>5</v>
      </c>
      <c r="BE43" s="2136">
        <v>76</v>
      </c>
      <c r="BF43" s="2135">
        <v>2.27</v>
      </c>
      <c r="BG43" s="2128">
        <v>0.88541666666666663</v>
      </c>
      <c r="BH43" s="2133">
        <v>7</v>
      </c>
      <c r="BI43" s="2136">
        <v>77</v>
      </c>
      <c r="BJ43" s="2135">
        <v>0.93</v>
      </c>
      <c r="BL43" s="2058">
        <v>0.38541666666666669</v>
      </c>
      <c r="BM43" s="54">
        <f t="shared" si="0"/>
        <v>94</v>
      </c>
      <c r="BN43" s="56">
        <f t="shared" si="1"/>
        <v>74.2</v>
      </c>
      <c r="BO43" s="2068">
        <f t="shared" si="2"/>
        <v>4.1964285714285712</v>
      </c>
      <c r="BP43" s="2061">
        <v>0.88541666666666663</v>
      </c>
      <c r="BQ43" s="54">
        <f t="shared" si="9"/>
        <v>20</v>
      </c>
      <c r="BR43" s="56">
        <f t="shared" si="10"/>
        <v>72.400000000000006</v>
      </c>
      <c r="BS43" s="2068">
        <f t="shared" si="11"/>
        <v>0.89285714285714279</v>
      </c>
      <c r="BU43" s="2058">
        <v>0.38541666666666669</v>
      </c>
      <c r="BV43" s="54">
        <f t="shared" si="3"/>
        <v>21</v>
      </c>
      <c r="BW43" s="56">
        <f t="shared" si="4"/>
        <v>73.400000000000006</v>
      </c>
      <c r="BX43" s="2068">
        <f t="shared" si="5"/>
        <v>0.9375</v>
      </c>
      <c r="BY43" s="2061">
        <v>0.88541666666666663</v>
      </c>
      <c r="BZ43" s="54">
        <f t="shared" si="6"/>
        <v>10</v>
      </c>
      <c r="CA43" s="56">
        <f t="shared" si="7"/>
        <v>72.8</v>
      </c>
      <c r="CB43" s="2068">
        <f t="shared" si="8"/>
        <v>0.4464285714285714</v>
      </c>
    </row>
    <row r="44" spans="1:80" x14ac:dyDescent="0.3">
      <c r="A44" s="2070">
        <v>0.39583333333333331</v>
      </c>
      <c r="B44" s="2076">
        <v>15</v>
      </c>
      <c r="C44" s="2078">
        <v>70</v>
      </c>
      <c r="D44" s="2077">
        <v>2.97</v>
      </c>
      <c r="E44" s="2073">
        <v>0.89583333333333337</v>
      </c>
      <c r="F44" s="2076">
        <v>4</v>
      </c>
      <c r="G44" s="2078">
        <v>78</v>
      </c>
      <c r="H44" s="2077">
        <v>0.75</v>
      </c>
      <c r="I44" s="20"/>
      <c r="J44" s="2079">
        <v>0.39583333333333331</v>
      </c>
      <c r="K44" s="2085">
        <v>17</v>
      </c>
      <c r="L44" s="2087">
        <v>70</v>
      </c>
      <c r="M44" s="2086">
        <v>5.38</v>
      </c>
      <c r="N44" s="2082">
        <v>0.89583333333333337</v>
      </c>
      <c r="O44" s="2085">
        <v>2</v>
      </c>
      <c r="P44" s="2087">
        <v>87</v>
      </c>
      <c r="Q44" s="2086">
        <v>0.69</v>
      </c>
      <c r="S44" s="2088">
        <v>0.39583333333333331</v>
      </c>
      <c r="T44" s="2094">
        <v>22</v>
      </c>
      <c r="U44" s="2096">
        <v>74</v>
      </c>
      <c r="V44" s="2095">
        <v>4.8499999999999996</v>
      </c>
      <c r="W44" s="2091">
        <v>0.89583333333333337</v>
      </c>
      <c r="X44" s="2094">
        <v>2</v>
      </c>
      <c r="Y44" s="2096">
        <v>89</v>
      </c>
      <c r="Z44" s="2095">
        <v>0.67</v>
      </c>
      <c r="AB44" s="2097">
        <v>0.39583333333333331</v>
      </c>
      <c r="AC44" s="2103">
        <v>14</v>
      </c>
      <c r="AD44" s="2105">
        <v>65</v>
      </c>
      <c r="AE44" s="2104">
        <v>5.42</v>
      </c>
      <c r="AF44" s="2100">
        <v>0.89583333333333337</v>
      </c>
      <c r="AG44" s="2103">
        <v>2</v>
      </c>
      <c r="AH44" s="2105">
        <v>76</v>
      </c>
      <c r="AI44" s="2104">
        <v>0.82</v>
      </c>
      <c r="AK44" s="2106">
        <v>0.39583333333333331</v>
      </c>
      <c r="AL44" s="2112">
        <v>14</v>
      </c>
      <c r="AM44" s="2114">
        <v>68</v>
      </c>
      <c r="AN44" s="2113">
        <v>4.51</v>
      </c>
      <c r="AO44" s="2109">
        <v>0.89583333333333337</v>
      </c>
      <c r="AP44" s="2112">
        <v>1</v>
      </c>
      <c r="AQ44" s="2114">
        <v>91</v>
      </c>
      <c r="AR44" s="2113">
        <v>0.65</v>
      </c>
      <c r="AT44" s="2115">
        <v>0.39583333333333331</v>
      </c>
      <c r="AU44" s="2121">
        <v>12</v>
      </c>
      <c r="AV44" s="2123">
        <v>69</v>
      </c>
      <c r="AW44" s="2122">
        <v>69</v>
      </c>
      <c r="AX44" s="2118">
        <v>0.89583333333333337</v>
      </c>
      <c r="AY44" s="2121">
        <v>3</v>
      </c>
      <c r="AZ44" s="2123">
        <v>84</v>
      </c>
      <c r="BA44" s="2122">
        <v>84</v>
      </c>
      <c r="BB44" s="49"/>
      <c r="BC44" s="2125">
        <v>0.39583333333333331</v>
      </c>
      <c r="BD44" s="2133">
        <v>6</v>
      </c>
      <c r="BE44" s="2136">
        <v>65</v>
      </c>
      <c r="BF44" s="2135">
        <v>1.85</v>
      </c>
      <c r="BG44" s="2128">
        <v>0.89583333333333337</v>
      </c>
      <c r="BH44" s="2133">
        <v>1</v>
      </c>
      <c r="BI44" s="2136">
        <v>70</v>
      </c>
      <c r="BJ44" s="2135">
        <v>0.84</v>
      </c>
      <c r="BL44" s="2058">
        <v>0.39583333333333331</v>
      </c>
      <c r="BM44" s="54">
        <f t="shared" si="0"/>
        <v>82</v>
      </c>
      <c r="BN44" s="56">
        <f t="shared" si="1"/>
        <v>69.400000000000006</v>
      </c>
      <c r="BO44" s="2068">
        <f t="shared" si="2"/>
        <v>3.660714285714286</v>
      </c>
      <c r="BP44" s="2061">
        <v>0.89583333333333337</v>
      </c>
      <c r="BQ44" s="54">
        <f t="shared" si="9"/>
        <v>11</v>
      </c>
      <c r="BR44" s="56">
        <f t="shared" si="10"/>
        <v>84.2</v>
      </c>
      <c r="BS44" s="2068">
        <f t="shared" si="11"/>
        <v>0.49107142857142855</v>
      </c>
      <c r="BU44" s="2058">
        <v>0.39583333333333331</v>
      </c>
      <c r="BV44" s="54">
        <f t="shared" si="3"/>
        <v>18</v>
      </c>
      <c r="BW44" s="56">
        <f t="shared" si="4"/>
        <v>69.2</v>
      </c>
      <c r="BX44" s="2068">
        <f t="shared" si="5"/>
        <v>0.80357142857142849</v>
      </c>
      <c r="BY44" s="2061">
        <v>0.89583333333333337</v>
      </c>
      <c r="BZ44" s="54">
        <f t="shared" si="6"/>
        <v>4</v>
      </c>
      <c r="CA44" s="56">
        <f t="shared" si="7"/>
        <v>85.4</v>
      </c>
      <c r="CB44" s="2068">
        <f t="shared" si="8"/>
        <v>0.17857142857142858</v>
      </c>
    </row>
    <row r="45" spans="1:80" ht="17.25" thickBot="1" x14ac:dyDescent="0.35">
      <c r="A45" s="2071">
        <v>0.40625</v>
      </c>
      <c r="B45" s="2076">
        <v>13</v>
      </c>
      <c r="C45" s="2078">
        <v>77</v>
      </c>
      <c r="D45" s="2077">
        <v>2.81</v>
      </c>
      <c r="E45" s="2074">
        <v>0.90625</v>
      </c>
      <c r="F45" s="2076">
        <v>2</v>
      </c>
      <c r="G45" s="2078">
        <v>74</v>
      </c>
      <c r="H45" s="2077">
        <v>0.8</v>
      </c>
      <c r="I45" s="20"/>
      <c r="J45" s="2080">
        <v>0.40625</v>
      </c>
      <c r="K45" s="2085">
        <v>13</v>
      </c>
      <c r="L45" s="2087">
        <v>76</v>
      </c>
      <c r="M45" s="2086">
        <v>4.1399999999999997</v>
      </c>
      <c r="N45" s="2083">
        <v>0.90625</v>
      </c>
      <c r="O45" s="2085">
        <v>2</v>
      </c>
      <c r="P45" s="2087">
        <v>67</v>
      </c>
      <c r="Q45" s="2086">
        <v>0.95</v>
      </c>
      <c r="S45" s="2089">
        <v>0.40625</v>
      </c>
      <c r="T45" s="2094">
        <v>13</v>
      </c>
      <c r="U45" s="2096">
        <v>80</v>
      </c>
      <c r="V45" s="2095">
        <v>4.28</v>
      </c>
      <c r="W45" s="2092">
        <v>0.90625</v>
      </c>
      <c r="X45" s="2094">
        <v>2</v>
      </c>
      <c r="Y45" s="2096">
        <v>68</v>
      </c>
      <c r="Z45" s="2095">
        <v>0.88</v>
      </c>
      <c r="AB45" s="2098">
        <v>0.40625</v>
      </c>
      <c r="AC45" s="2103">
        <v>19</v>
      </c>
      <c r="AD45" s="2105">
        <v>68</v>
      </c>
      <c r="AE45" s="2104">
        <v>6.36</v>
      </c>
      <c r="AF45" s="2101">
        <v>0.90625</v>
      </c>
      <c r="AG45" s="2103">
        <v>3</v>
      </c>
      <c r="AH45" s="2105">
        <v>73</v>
      </c>
      <c r="AI45" s="2104">
        <v>0.81</v>
      </c>
      <c r="AK45" s="2107">
        <v>0.40625</v>
      </c>
      <c r="AL45" s="2112">
        <v>15</v>
      </c>
      <c r="AM45" s="2114">
        <v>79</v>
      </c>
      <c r="AN45" s="2113">
        <v>4.29</v>
      </c>
      <c r="AO45" s="2110">
        <v>0.90625</v>
      </c>
      <c r="AP45" s="2112">
        <v>3</v>
      </c>
      <c r="AQ45" s="2114">
        <v>89</v>
      </c>
      <c r="AR45" s="2113">
        <v>0.65</v>
      </c>
      <c r="AT45" s="2116">
        <v>0.40625</v>
      </c>
      <c r="AU45" s="2121">
        <v>12</v>
      </c>
      <c r="AV45" s="2123">
        <v>73</v>
      </c>
      <c r="AW45" s="2122">
        <v>73</v>
      </c>
      <c r="AX45" s="2119">
        <v>0.90625</v>
      </c>
      <c r="AY45" s="2121">
        <v>4</v>
      </c>
      <c r="AZ45" s="2123">
        <v>80</v>
      </c>
      <c r="BA45" s="2122">
        <v>80</v>
      </c>
      <c r="BB45" s="23"/>
      <c r="BC45" s="2126">
        <v>0.40625</v>
      </c>
      <c r="BD45" s="2133">
        <v>2</v>
      </c>
      <c r="BE45" s="2136">
        <v>62</v>
      </c>
      <c r="BF45" s="2135">
        <v>1.64</v>
      </c>
      <c r="BG45" s="2129">
        <v>0.90625</v>
      </c>
      <c r="BH45" s="2133">
        <v>5</v>
      </c>
      <c r="BI45" s="2136">
        <v>79</v>
      </c>
      <c r="BJ45" s="2135">
        <v>0.76</v>
      </c>
      <c r="BL45" s="2059">
        <v>0.40625</v>
      </c>
      <c r="BM45" s="54">
        <f t="shared" si="0"/>
        <v>73</v>
      </c>
      <c r="BN45" s="56">
        <f t="shared" si="1"/>
        <v>76</v>
      </c>
      <c r="BO45" s="2068">
        <f t="shared" si="2"/>
        <v>3.2589285714285716</v>
      </c>
      <c r="BP45" s="2062">
        <v>0.90625</v>
      </c>
      <c r="BQ45" s="54">
        <f t="shared" si="9"/>
        <v>12</v>
      </c>
      <c r="BR45" s="56">
        <f t="shared" si="10"/>
        <v>74.2</v>
      </c>
      <c r="BS45" s="2068">
        <f t="shared" si="11"/>
        <v>0.5357142857142857</v>
      </c>
      <c r="BU45" s="2059">
        <v>0.40625</v>
      </c>
      <c r="BV45" s="54">
        <f t="shared" si="3"/>
        <v>14</v>
      </c>
      <c r="BW45" s="56">
        <f t="shared" si="4"/>
        <v>75.2</v>
      </c>
      <c r="BX45" s="2068">
        <f t="shared" si="5"/>
        <v>0.625</v>
      </c>
      <c r="BY45" s="2062">
        <v>0.90625</v>
      </c>
      <c r="BZ45" s="54">
        <f t="shared" si="6"/>
        <v>9</v>
      </c>
      <c r="CA45" s="56">
        <f t="shared" si="7"/>
        <v>75.400000000000006</v>
      </c>
      <c r="CB45" s="2068">
        <f t="shared" si="8"/>
        <v>0.40178571428571425</v>
      </c>
    </row>
    <row r="46" spans="1:80" ht="17.25" thickTop="1" x14ac:dyDescent="0.3">
      <c r="A46" s="2072">
        <v>0.41666666666666669</v>
      </c>
      <c r="B46" s="2076">
        <v>21</v>
      </c>
      <c r="C46" s="2078">
        <v>80</v>
      </c>
      <c r="D46" s="2077">
        <v>3.87</v>
      </c>
      <c r="E46" s="2075">
        <v>0.91666666666666663</v>
      </c>
      <c r="F46" s="2076">
        <v>2</v>
      </c>
      <c r="G46" s="2078">
        <v>82</v>
      </c>
      <c r="H46" s="2077">
        <v>0.73</v>
      </c>
      <c r="I46" s="20"/>
      <c r="J46" s="2081">
        <v>0.41666666666666669</v>
      </c>
      <c r="K46" s="2085">
        <v>15</v>
      </c>
      <c r="L46" s="2087">
        <v>75</v>
      </c>
      <c r="M46" s="2086">
        <v>4.1900000000000004</v>
      </c>
      <c r="N46" s="2084">
        <v>0.91666666666666663</v>
      </c>
      <c r="O46" s="2085">
        <v>4</v>
      </c>
      <c r="P46" s="2087">
        <v>80</v>
      </c>
      <c r="Q46" s="2086">
        <v>0.75</v>
      </c>
      <c r="S46" s="2090">
        <v>0.41666666666666669</v>
      </c>
      <c r="T46" s="2094">
        <v>18</v>
      </c>
      <c r="U46" s="2096">
        <v>73</v>
      </c>
      <c r="V46" s="2095">
        <v>4.49</v>
      </c>
      <c r="W46" s="2093">
        <v>0.91666666666666663</v>
      </c>
      <c r="X46" s="2094">
        <v>5</v>
      </c>
      <c r="Y46" s="2096">
        <v>76</v>
      </c>
      <c r="Z46" s="2095">
        <v>0.81</v>
      </c>
      <c r="AB46" s="2099">
        <v>0.41666666666666669</v>
      </c>
      <c r="AC46" s="2103">
        <v>14</v>
      </c>
      <c r="AD46" s="2105">
        <v>70</v>
      </c>
      <c r="AE46" s="2104">
        <v>5.45</v>
      </c>
      <c r="AF46" s="2102">
        <v>0.91666666666666663</v>
      </c>
      <c r="AG46" s="2103">
        <v>4</v>
      </c>
      <c r="AH46" s="2105">
        <v>83</v>
      </c>
      <c r="AI46" s="2104">
        <v>0.97</v>
      </c>
      <c r="AK46" s="2108">
        <v>0.41666666666666669</v>
      </c>
      <c r="AL46" s="2112">
        <v>14</v>
      </c>
      <c r="AM46" s="2114">
        <v>70</v>
      </c>
      <c r="AN46" s="2113">
        <v>3.62</v>
      </c>
      <c r="AO46" s="2111">
        <v>0.91666666666666663</v>
      </c>
      <c r="AP46" s="2112">
        <v>4</v>
      </c>
      <c r="AQ46" s="2114">
        <v>79</v>
      </c>
      <c r="AR46" s="2113">
        <v>1.01</v>
      </c>
      <c r="AT46" s="2117">
        <v>0.41666666666666669</v>
      </c>
      <c r="AU46" s="2121">
        <v>9</v>
      </c>
      <c r="AV46" s="2123">
        <v>65</v>
      </c>
      <c r="AW46" s="2122">
        <v>65</v>
      </c>
      <c r="AX46" s="2120">
        <v>0.91666666666666663</v>
      </c>
      <c r="AY46" s="2121">
        <v>5</v>
      </c>
      <c r="AZ46" s="2123">
        <v>77</v>
      </c>
      <c r="BA46" s="2122">
        <v>77</v>
      </c>
      <c r="BB46" s="24"/>
      <c r="BC46" s="2127">
        <v>0.41666666666666669</v>
      </c>
      <c r="BD46" s="2133">
        <v>6</v>
      </c>
      <c r="BE46" s="2136">
        <v>83</v>
      </c>
      <c r="BF46" s="2135">
        <v>1.33</v>
      </c>
      <c r="BG46" s="2130">
        <v>0.91666666666666663</v>
      </c>
      <c r="BH46" s="2133">
        <v>4</v>
      </c>
      <c r="BI46" s="2136">
        <v>92</v>
      </c>
      <c r="BJ46" s="2135">
        <v>0.67</v>
      </c>
      <c r="BL46" s="2060">
        <v>0.41666666666666669</v>
      </c>
      <c r="BM46" s="54">
        <f t="shared" si="0"/>
        <v>82</v>
      </c>
      <c r="BN46" s="56">
        <f t="shared" si="1"/>
        <v>73.599999999999994</v>
      </c>
      <c r="BO46" s="2068">
        <f t="shared" si="2"/>
        <v>3.660714285714286</v>
      </c>
      <c r="BP46" s="2063">
        <v>0.91666666666666663</v>
      </c>
      <c r="BQ46" s="54">
        <f t="shared" si="9"/>
        <v>19</v>
      </c>
      <c r="BR46" s="56">
        <f t="shared" si="10"/>
        <v>80</v>
      </c>
      <c r="BS46" s="2068">
        <f t="shared" si="11"/>
        <v>0.8482142857142857</v>
      </c>
      <c r="BU46" s="2060">
        <v>0.41666666666666669</v>
      </c>
      <c r="BV46" s="54">
        <f t="shared" si="3"/>
        <v>15</v>
      </c>
      <c r="BW46" s="56">
        <f t="shared" si="4"/>
        <v>70.599999999999994</v>
      </c>
      <c r="BX46" s="2068">
        <f t="shared" si="5"/>
        <v>0.6696428571428571</v>
      </c>
      <c r="BY46" s="2063">
        <v>0.91666666666666663</v>
      </c>
      <c r="BZ46" s="54">
        <f t="shared" si="6"/>
        <v>9</v>
      </c>
      <c r="CA46" s="56">
        <f t="shared" si="7"/>
        <v>79</v>
      </c>
      <c r="CB46" s="2068">
        <f t="shared" si="8"/>
        <v>0.40178571428571425</v>
      </c>
    </row>
    <row r="47" spans="1:80" x14ac:dyDescent="0.3">
      <c r="A47" s="2070">
        <v>0.42708333333333331</v>
      </c>
      <c r="B47" s="2076">
        <v>9</v>
      </c>
      <c r="C47" s="2078">
        <v>80</v>
      </c>
      <c r="D47" s="2077">
        <v>2.09</v>
      </c>
      <c r="E47" s="2073">
        <v>0.92708333333333337</v>
      </c>
      <c r="F47" s="2076" t="s">
        <v>16</v>
      </c>
      <c r="G47" s="2078" t="s">
        <v>10</v>
      </c>
      <c r="H47" s="2077" t="s">
        <v>10</v>
      </c>
      <c r="I47" s="20"/>
      <c r="J47" s="2079">
        <v>0.42708333333333331</v>
      </c>
      <c r="K47" s="2085">
        <v>17</v>
      </c>
      <c r="L47" s="2087">
        <v>73</v>
      </c>
      <c r="M47" s="2086">
        <v>5.0599999999999996</v>
      </c>
      <c r="N47" s="2082">
        <v>0.92708333333333337</v>
      </c>
      <c r="O47" s="2085">
        <v>2</v>
      </c>
      <c r="P47" s="2087">
        <v>78</v>
      </c>
      <c r="Q47" s="2086">
        <v>0.77</v>
      </c>
      <c r="S47" s="2088">
        <v>0.42708333333333331</v>
      </c>
      <c r="T47" s="2094">
        <v>18</v>
      </c>
      <c r="U47" s="2096">
        <v>81</v>
      </c>
      <c r="V47" s="2095">
        <v>3.34</v>
      </c>
      <c r="W47" s="2091">
        <v>0.92708333333333337</v>
      </c>
      <c r="X47" s="2094">
        <v>3</v>
      </c>
      <c r="Y47" s="2096">
        <v>76</v>
      </c>
      <c r="Z47" s="2095">
        <v>0.8</v>
      </c>
      <c r="AB47" s="2097">
        <v>0.42708333333333331</v>
      </c>
      <c r="AC47" s="2103">
        <v>17</v>
      </c>
      <c r="AD47" s="2105">
        <v>73</v>
      </c>
      <c r="AE47" s="2104">
        <v>4.84</v>
      </c>
      <c r="AF47" s="2100">
        <v>0.92708333333333337</v>
      </c>
      <c r="AG47" s="2103">
        <v>1</v>
      </c>
      <c r="AH47" s="2105">
        <v>86</v>
      </c>
      <c r="AI47" s="2104">
        <v>0.69</v>
      </c>
      <c r="AK47" s="2106">
        <v>0.42708333333333331</v>
      </c>
      <c r="AL47" s="2112">
        <v>15</v>
      </c>
      <c r="AM47" s="2114">
        <v>76</v>
      </c>
      <c r="AN47" s="2113">
        <v>4.29</v>
      </c>
      <c r="AO47" s="2109">
        <v>0.92708333333333337</v>
      </c>
      <c r="AP47" s="2112">
        <v>3</v>
      </c>
      <c r="AQ47" s="2114">
        <v>85</v>
      </c>
      <c r="AR47" s="2113">
        <v>0.7</v>
      </c>
      <c r="AT47" s="2115">
        <v>0.42708333333333331</v>
      </c>
      <c r="AU47" s="2121">
        <v>20</v>
      </c>
      <c r="AV47" s="2123">
        <v>74</v>
      </c>
      <c r="AW47" s="2122">
        <v>74</v>
      </c>
      <c r="AX47" s="2118">
        <v>0.92708333333333337</v>
      </c>
      <c r="AY47" s="2121">
        <v>2</v>
      </c>
      <c r="AZ47" s="2123">
        <v>95</v>
      </c>
      <c r="BA47" s="2122">
        <v>95</v>
      </c>
      <c r="BB47" s="49"/>
      <c r="BC47" s="2125">
        <v>0.42708333333333331</v>
      </c>
      <c r="BD47" s="2133">
        <v>4</v>
      </c>
      <c r="BE47" s="2136">
        <v>81</v>
      </c>
      <c r="BF47" s="2135">
        <v>2.36</v>
      </c>
      <c r="BG47" s="2128">
        <v>0.92708333333333337</v>
      </c>
      <c r="BH47" s="2133">
        <v>8</v>
      </c>
      <c r="BI47" s="2136">
        <v>85</v>
      </c>
      <c r="BJ47" s="2135">
        <v>1.1000000000000001</v>
      </c>
      <c r="BL47" s="2058">
        <v>0.42708333333333331</v>
      </c>
      <c r="BM47" s="54">
        <f t="shared" si="0"/>
        <v>76</v>
      </c>
      <c r="BN47" s="56">
        <f t="shared" si="1"/>
        <v>76.599999999999994</v>
      </c>
      <c r="BO47" s="2068">
        <f t="shared" si="2"/>
        <v>3.3928571428571428</v>
      </c>
      <c r="BP47" s="2061">
        <v>0.92708333333333337</v>
      </c>
      <c r="BQ47" s="54">
        <f t="shared" si="9"/>
        <v>9</v>
      </c>
      <c r="BR47" s="56">
        <f t="shared" si="10"/>
        <v>81.25</v>
      </c>
      <c r="BS47" s="2068">
        <f t="shared" si="11"/>
        <v>0.40178571428571425</v>
      </c>
      <c r="BU47" s="2058">
        <v>0.42708333333333331</v>
      </c>
      <c r="BV47" s="54">
        <f t="shared" si="3"/>
        <v>24</v>
      </c>
      <c r="BW47" s="56">
        <f t="shared" si="4"/>
        <v>75.400000000000006</v>
      </c>
      <c r="BX47" s="2068">
        <f t="shared" si="5"/>
        <v>1.0714285714285714</v>
      </c>
      <c r="BY47" s="2061">
        <v>0.92708333333333337</v>
      </c>
      <c r="BZ47" s="54">
        <f t="shared" si="6"/>
        <v>10</v>
      </c>
      <c r="CA47" s="56">
        <f t="shared" si="7"/>
        <v>84</v>
      </c>
      <c r="CB47" s="2068">
        <f t="shared" si="8"/>
        <v>0.4464285714285714</v>
      </c>
    </row>
    <row r="48" spans="1:80" x14ac:dyDescent="0.3">
      <c r="A48" s="2070">
        <v>0.4375</v>
      </c>
      <c r="B48" s="2076">
        <v>9</v>
      </c>
      <c r="C48" s="2078">
        <v>78</v>
      </c>
      <c r="D48" s="2077">
        <v>3.2</v>
      </c>
      <c r="E48" s="2073">
        <v>0.9375</v>
      </c>
      <c r="F48" s="2076">
        <v>1</v>
      </c>
      <c r="G48" s="2078">
        <v>74</v>
      </c>
      <c r="H48" s="2077">
        <v>0.8</v>
      </c>
      <c r="I48" s="20"/>
      <c r="J48" s="2079">
        <v>0.4375</v>
      </c>
      <c r="K48" s="2085">
        <v>14</v>
      </c>
      <c r="L48" s="2087">
        <v>69</v>
      </c>
      <c r="M48" s="2086">
        <v>3.92</v>
      </c>
      <c r="N48" s="2082">
        <v>0.9375</v>
      </c>
      <c r="O48" s="2085">
        <v>5</v>
      </c>
      <c r="P48" s="2087">
        <v>80</v>
      </c>
      <c r="Q48" s="2086">
        <v>1.02</v>
      </c>
      <c r="S48" s="2088">
        <v>0.4375</v>
      </c>
      <c r="T48" s="2094">
        <v>19</v>
      </c>
      <c r="U48" s="2096">
        <v>77</v>
      </c>
      <c r="V48" s="2095">
        <v>4.0999999999999996</v>
      </c>
      <c r="W48" s="2091">
        <v>0.9375</v>
      </c>
      <c r="X48" s="2094" t="s">
        <v>16</v>
      </c>
      <c r="Y48" s="2096" t="s">
        <v>10</v>
      </c>
      <c r="Z48" s="2095" t="s">
        <v>10</v>
      </c>
      <c r="AB48" s="2097">
        <v>0.4375</v>
      </c>
      <c r="AC48" s="2103">
        <v>12</v>
      </c>
      <c r="AD48" s="2105">
        <v>73</v>
      </c>
      <c r="AE48" s="2104">
        <v>4.33</v>
      </c>
      <c r="AF48" s="2100">
        <v>0.9375</v>
      </c>
      <c r="AG48" s="2103">
        <v>5</v>
      </c>
      <c r="AH48" s="2105">
        <v>83</v>
      </c>
      <c r="AI48" s="2104">
        <v>0.9</v>
      </c>
      <c r="AK48" s="2106">
        <v>0.4375</v>
      </c>
      <c r="AL48" s="2112">
        <v>21</v>
      </c>
      <c r="AM48" s="2114">
        <v>71</v>
      </c>
      <c r="AN48" s="2113">
        <v>4.43</v>
      </c>
      <c r="AO48" s="2109">
        <v>0.9375</v>
      </c>
      <c r="AP48" s="2112">
        <v>2</v>
      </c>
      <c r="AQ48" s="2114">
        <v>69</v>
      </c>
      <c r="AR48" s="2113">
        <v>0.86</v>
      </c>
      <c r="AT48" s="2115">
        <v>0.4375</v>
      </c>
      <c r="AU48" s="2121">
        <v>12</v>
      </c>
      <c r="AV48" s="2123">
        <v>68</v>
      </c>
      <c r="AW48" s="2122">
        <v>68</v>
      </c>
      <c r="AX48" s="2118">
        <v>0.9375</v>
      </c>
      <c r="AY48" s="2121">
        <v>3</v>
      </c>
      <c r="AZ48" s="2123">
        <v>70</v>
      </c>
      <c r="BA48" s="2122">
        <v>70</v>
      </c>
      <c r="BB48" s="49"/>
      <c r="BC48" s="2125">
        <v>0.4375</v>
      </c>
      <c r="BD48" s="2133">
        <v>3</v>
      </c>
      <c r="BE48" s="2136">
        <v>79</v>
      </c>
      <c r="BF48" s="2135">
        <v>1.7</v>
      </c>
      <c r="BG48" s="2128">
        <v>0.9375</v>
      </c>
      <c r="BH48" s="2133">
        <v>1</v>
      </c>
      <c r="BI48" s="2136">
        <v>111</v>
      </c>
      <c r="BJ48" s="2135">
        <v>0.53</v>
      </c>
      <c r="BL48" s="2058">
        <v>0.4375</v>
      </c>
      <c r="BM48" s="54">
        <f t="shared" si="0"/>
        <v>75</v>
      </c>
      <c r="BN48" s="56">
        <f t="shared" si="1"/>
        <v>73.599999999999994</v>
      </c>
      <c r="BO48" s="2068">
        <f t="shared" si="2"/>
        <v>3.3482142857142856</v>
      </c>
      <c r="BP48" s="2061">
        <v>0.9375</v>
      </c>
      <c r="BQ48" s="54">
        <f t="shared" si="9"/>
        <v>13</v>
      </c>
      <c r="BR48" s="56">
        <f t="shared" si="10"/>
        <v>76.5</v>
      </c>
      <c r="BS48" s="2068">
        <f t="shared" si="11"/>
        <v>0.5803571428571429</v>
      </c>
      <c r="BU48" s="2058">
        <v>0.4375</v>
      </c>
      <c r="BV48" s="54">
        <f t="shared" si="3"/>
        <v>15</v>
      </c>
      <c r="BW48" s="56">
        <f t="shared" si="4"/>
        <v>71.599999999999994</v>
      </c>
      <c r="BX48" s="2068">
        <f t="shared" si="5"/>
        <v>0.6696428571428571</v>
      </c>
      <c r="BY48" s="2061">
        <v>0.9375</v>
      </c>
      <c r="BZ48" s="54">
        <f t="shared" si="6"/>
        <v>4</v>
      </c>
      <c r="CA48" s="56">
        <f t="shared" si="7"/>
        <v>75.5</v>
      </c>
      <c r="CB48" s="2068">
        <f t="shared" si="8"/>
        <v>0.17857142857142858</v>
      </c>
    </row>
    <row r="49" spans="1:80" ht="17.25" thickBot="1" x14ac:dyDescent="0.35">
      <c r="A49" s="2071">
        <v>0.44791666666666669</v>
      </c>
      <c r="B49" s="2076">
        <v>18</v>
      </c>
      <c r="C49" s="2078">
        <v>77</v>
      </c>
      <c r="D49" s="2077">
        <v>2.5</v>
      </c>
      <c r="E49" s="2074">
        <v>0.94791666666666663</v>
      </c>
      <c r="F49" s="2076">
        <v>5</v>
      </c>
      <c r="G49" s="2078">
        <v>82</v>
      </c>
      <c r="H49" s="2077">
        <v>1.22</v>
      </c>
      <c r="I49" s="20"/>
      <c r="J49" s="2080">
        <v>0.44791666666666669</v>
      </c>
      <c r="K49" s="2085">
        <v>13</v>
      </c>
      <c r="L49" s="2087">
        <v>76</v>
      </c>
      <c r="M49" s="2086">
        <v>3.56</v>
      </c>
      <c r="N49" s="2083">
        <v>0.94791666666666663</v>
      </c>
      <c r="O49" s="2085">
        <v>3</v>
      </c>
      <c r="P49" s="2087">
        <v>65</v>
      </c>
      <c r="Q49" s="2086">
        <v>1.01</v>
      </c>
      <c r="S49" s="2089">
        <v>0.44791666666666669</v>
      </c>
      <c r="T49" s="2094">
        <v>15</v>
      </c>
      <c r="U49" s="2096">
        <v>72</v>
      </c>
      <c r="V49" s="2095">
        <v>4.0599999999999996</v>
      </c>
      <c r="W49" s="2092">
        <v>0.94791666666666663</v>
      </c>
      <c r="X49" s="2094">
        <v>4</v>
      </c>
      <c r="Y49" s="2096">
        <v>72</v>
      </c>
      <c r="Z49" s="2095">
        <v>1.03</v>
      </c>
      <c r="AB49" s="2098">
        <v>0.44791666666666669</v>
      </c>
      <c r="AC49" s="2103">
        <v>20</v>
      </c>
      <c r="AD49" s="2105">
        <v>76</v>
      </c>
      <c r="AE49" s="2104">
        <v>4.5199999999999996</v>
      </c>
      <c r="AF49" s="2101">
        <v>0.94791666666666663</v>
      </c>
      <c r="AG49" s="2103">
        <v>5</v>
      </c>
      <c r="AH49" s="2105">
        <v>88</v>
      </c>
      <c r="AI49" s="2104">
        <v>0.89</v>
      </c>
      <c r="AK49" s="2107">
        <v>0.44791666666666669</v>
      </c>
      <c r="AL49" s="2112">
        <v>13</v>
      </c>
      <c r="AM49" s="2114">
        <v>81</v>
      </c>
      <c r="AN49" s="2113">
        <v>2.96</v>
      </c>
      <c r="AO49" s="2110">
        <v>0.94791666666666663</v>
      </c>
      <c r="AP49" s="2112">
        <v>2</v>
      </c>
      <c r="AQ49" s="2114">
        <v>77</v>
      </c>
      <c r="AR49" s="2113">
        <v>0.8</v>
      </c>
      <c r="AT49" s="2116">
        <v>0.44791666666666669</v>
      </c>
      <c r="AU49" s="2121">
        <v>17</v>
      </c>
      <c r="AV49" s="2123">
        <v>71</v>
      </c>
      <c r="AW49" s="2122">
        <v>71</v>
      </c>
      <c r="AX49" s="2119">
        <v>0.94791666666666663</v>
      </c>
      <c r="AY49" s="2121">
        <v>2</v>
      </c>
      <c r="AZ49" s="2123">
        <v>72</v>
      </c>
      <c r="BA49" s="2122">
        <v>72</v>
      </c>
      <c r="BB49" s="23"/>
      <c r="BC49" s="2126">
        <v>0.44791666666666669</v>
      </c>
      <c r="BD49" s="2133">
        <v>5</v>
      </c>
      <c r="BE49" s="2136">
        <v>85</v>
      </c>
      <c r="BF49" s="2135">
        <v>1.32</v>
      </c>
      <c r="BG49" s="2129">
        <v>0.94791666666666663</v>
      </c>
      <c r="BH49" s="2133">
        <v>2</v>
      </c>
      <c r="BI49" s="2136">
        <v>94</v>
      </c>
      <c r="BJ49" s="2135">
        <v>0.63</v>
      </c>
      <c r="BL49" s="2059">
        <v>0.44791666666666669</v>
      </c>
      <c r="BM49" s="54">
        <f t="shared" si="0"/>
        <v>79</v>
      </c>
      <c r="BN49" s="56">
        <f t="shared" si="1"/>
        <v>76.400000000000006</v>
      </c>
      <c r="BO49" s="2068">
        <f t="shared" si="2"/>
        <v>3.5267857142857144</v>
      </c>
      <c r="BP49" s="2062">
        <v>0.94791666666666663</v>
      </c>
      <c r="BQ49" s="54">
        <f t="shared" si="9"/>
        <v>19</v>
      </c>
      <c r="BR49" s="56">
        <f t="shared" si="10"/>
        <v>76.8</v>
      </c>
      <c r="BS49" s="2068">
        <f t="shared" si="11"/>
        <v>0.8482142857142857</v>
      </c>
      <c r="BU49" s="2059">
        <v>0.44791666666666669</v>
      </c>
      <c r="BV49" s="54">
        <f t="shared" si="3"/>
        <v>22</v>
      </c>
      <c r="BW49" s="56">
        <f t="shared" si="4"/>
        <v>75.2</v>
      </c>
      <c r="BX49" s="2068">
        <f t="shared" si="5"/>
        <v>0.9821428571428571</v>
      </c>
      <c r="BY49" s="2062">
        <v>0.94791666666666663</v>
      </c>
      <c r="BZ49" s="54">
        <f t="shared" si="6"/>
        <v>4</v>
      </c>
      <c r="CA49" s="56">
        <f t="shared" si="7"/>
        <v>74.8</v>
      </c>
      <c r="CB49" s="2068">
        <f t="shared" si="8"/>
        <v>0.17857142857142858</v>
      </c>
    </row>
    <row r="50" spans="1:80" ht="17.25" thickTop="1" x14ac:dyDescent="0.3">
      <c r="A50" s="2072">
        <v>0.45833333333333331</v>
      </c>
      <c r="B50" s="2076">
        <v>18</v>
      </c>
      <c r="C50" s="2078">
        <v>76</v>
      </c>
      <c r="D50" s="2077">
        <v>4.58</v>
      </c>
      <c r="E50" s="2075">
        <v>0.95833333333333337</v>
      </c>
      <c r="F50" s="2076">
        <v>6</v>
      </c>
      <c r="G50" s="2078">
        <v>68</v>
      </c>
      <c r="H50" s="2077">
        <v>1.07</v>
      </c>
      <c r="I50" s="20"/>
      <c r="J50" s="2081">
        <v>0.45833333333333331</v>
      </c>
      <c r="K50" s="2085">
        <v>14</v>
      </c>
      <c r="L50" s="2087">
        <v>71</v>
      </c>
      <c r="M50" s="2086">
        <v>4.49</v>
      </c>
      <c r="N50" s="2084">
        <v>0.95833333333333337</v>
      </c>
      <c r="O50" s="2085">
        <v>2</v>
      </c>
      <c r="P50" s="2087">
        <v>61</v>
      </c>
      <c r="Q50" s="2086">
        <v>1.06</v>
      </c>
      <c r="S50" s="2090">
        <v>0.45833333333333331</v>
      </c>
      <c r="T50" s="2094">
        <v>11</v>
      </c>
      <c r="U50" s="2096">
        <v>81</v>
      </c>
      <c r="V50" s="2095">
        <v>2.0099999999999998</v>
      </c>
      <c r="W50" s="2093">
        <v>0.95833333333333337</v>
      </c>
      <c r="X50" s="2094">
        <v>3</v>
      </c>
      <c r="Y50" s="2096">
        <v>73</v>
      </c>
      <c r="Z50" s="2095">
        <v>0.8</v>
      </c>
      <c r="AB50" s="2099">
        <v>0.45833333333333331</v>
      </c>
      <c r="AC50" s="2103">
        <v>16</v>
      </c>
      <c r="AD50" s="2105">
        <v>77</v>
      </c>
      <c r="AE50" s="2104">
        <v>3.19</v>
      </c>
      <c r="AF50" s="2102">
        <v>0.95833333333333337</v>
      </c>
      <c r="AG50" s="2103">
        <v>4</v>
      </c>
      <c r="AH50" s="2105">
        <v>76</v>
      </c>
      <c r="AI50" s="2104">
        <v>0.8</v>
      </c>
      <c r="AK50" s="2108">
        <v>0.45833333333333331</v>
      </c>
      <c r="AL50" s="2112">
        <v>18</v>
      </c>
      <c r="AM50" s="2114">
        <v>78</v>
      </c>
      <c r="AN50" s="2113">
        <v>3.45</v>
      </c>
      <c r="AO50" s="2111">
        <v>0.95833333333333337</v>
      </c>
      <c r="AP50" s="2112">
        <v>3</v>
      </c>
      <c r="AQ50" s="2114">
        <v>69</v>
      </c>
      <c r="AR50" s="2113">
        <v>1.05</v>
      </c>
      <c r="AT50" s="2117">
        <v>0.45833333333333331</v>
      </c>
      <c r="AU50" s="2121">
        <v>13</v>
      </c>
      <c r="AV50" s="2123">
        <v>75</v>
      </c>
      <c r="AW50" s="2122">
        <v>75</v>
      </c>
      <c r="AX50" s="2120">
        <v>0.95833333333333337</v>
      </c>
      <c r="AY50" s="2121">
        <v>5</v>
      </c>
      <c r="AZ50" s="2123">
        <v>66</v>
      </c>
      <c r="BA50" s="2122">
        <v>66</v>
      </c>
      <c r="BB50" s="24"/>
      <c r="BC50" s="2127">
        <v>0.45833333333333331</v>
      </c>
      <c r="BD50" s="2133">
        <v>4</v>
      </c>
      <c r="BE50" s="2136">
        <v>84</v>
      </c>
      <c r="BF50" s="2135">
        <v>1.1000000000000001</v>
      </c>
      <c r="BG50" s="2130">
        <v>0.95833333333333337</v>
      </c>
      <c r="BH50" s="2133">
        <v>1</v>
      </c>
      <c r="BI50" s="2136">
        <v>62</v>
      </c>
      <c r="BJ50" s="2135">
        <v>0.95</v>
      </c>
      <c r="BL50" s="2060">
        <v>0.45833333333333331</v>
      </c>
      <c r="BM50" s="54">
        <f t="shared" si="0"/>
        <v>77</v>
      </c>
      <c r="BN50" s="56">
        <f t="shared" si="1"/>
        <v>76.599999999999994</v>
      </c>
      <c r="BO50" s="2068">
        <f t="shared" si="2"/>
        <v>3.4375000000000004</v>
      </c>
      <c r="BP50" s="2063">
        <v>0.95833333333333337</v>
      </c>
      <c r="BQ50" s="54">
        <f t="shared" si="9"/>
        <v>18</v>
      </c>
      <c r="BR50" s="56">
        <f t="shared" si="10"/>
        <v>69.400000000000006</v>
      </c>
      <c r="BS50" s="2068">
        <f t="shared" si="11"/>
        <v>0.80357142857142849</v>
      </c>
      <c r="BU50" s="2060">
        <v>0.45833333333333331</v>
      </c>
      <c r="BV50" s="54">
        <f t="shared" si="3"/>
        <v>17</v>
      </c>
      <c r="BW50" s="56">
        <f t="shared" si="4"/>
        <v>76.400000000000006</v>
      </c>
      <c r="BX50" s="2068">
        <f t="shared" si="5"/>
        <v>0.7589285714285714</v>
      </c>
      <c r="BY50" s="2063">
        <v>0.95833333333333337</v>
      </c>
      <c r="BZ50" s="54">
        <f t="shared" si="6"/>
        <v>6</v>
      </c>
      <c r="CA50" s="56">
        <f t="shared" si="7"/>
        <v>69</v>
      </c>
      <c r="CB50" s="2068">
        <f t="shared" si="8"/>
        <v>0.26785714285714285</v>
      </c>
    </row>
    <row r="51" spans="1:80" x14ac:dyDescent="0.3">
      <c r="A51" s="2070">
        <v>0.46875</v>
      </c>
      <c r="B51" s="2076">
        <v>16</v>
      </c>
      <c r="C51" s="2078">
        <v>81</v>
      </c>
      <c r="D51" s="2077">
        <v>3.19</v>
      </c>
      <c r="E51" s="2073">
        <v>0.96875</v>
      </c>
      <c r="F51" s="2076">
        <v>3</v>
      </c>
      <c r="G51" s="2078">
        <v>79</v>
      </c>
      <c r="H51" s="2077">
        <v>0.75</v>
      </c>
      <c r="I51" s="20"/>
      <c r="J51" s="2079">
        <v>0.46875</v>
      </c>
      <c r="K51" s="2085">
        <v>12</v>
      </c>
      <c r="L51" s="2087">
        <v>77</v>
      </c>
      <c r="M51" s="2086">
        <v>4.33</v>
      </c>
      <c r="N51" s="2082">
        <v>0.96875</v>
      </c>
      <c r="O51" s="2085">
        <v>4</v>
      </c>
      <c r="P51" s="2087">
        <v>66</v>
      </c>
      <c r="Q51" s="2086">
        <v>0.89</v>
      </c>
      <c r="S51" s="2088">
        <v>0.46875</v>
      </c>
      <c r="T51" s="2094">
        <v>16</v>
      </c>
      <c r="U51" s="2096">
        <v>78</v>
      </c>
      <c r="V51" s="2095">
        <v>3.35</v>
      </c>
      <c r="W51" s="2091">
        <v>0.96875</v>
      </c>
      <c r="X51" s="2094">
        <v>2</v>
      </c>
      <c r="Y51" s="2096">
        <v>82</v>
      </c>
      <c r="Z51" s="2095">
        <v>0.73</v>
      </c>
      <c r="AB51" s="2097">
        <v>0.46875</v>
      </c>
      <c r="AC51" s="2103">
        <v>7</v>
      </c>
      <c r="AD51" s="2105">
        <v>75</v>
      </c>
      <c r="AE51" s="2104">
        <v>2.56</v>
      </c>
      <c r="AF51" s="2100">
        <v>0.96875</v>
      </c>
      <c r="AG51" s="2103">
        <v>4</v>
      </c>
      <c r="AH51" s="2105">
        <v>77</v>
      </c>
      <c r="AI51" s="2104">
        <v>0.77</v>
      </c>
      <c r="AK51" s="2106">
        <v>0.46875</v>
      </c>
      <c r="AL51" s="2112">
        <v>14</v>
      </c>
      <c r="AM51" s="2114">
        <v>79</v>
      </c>
      <c r="AN51" s="2113">
        <v>3.38</v>
      </c>
      <c r="AO51" s="2109">
        <v>0.96875</v>
      </c>
      <c r="AP51" s="2112">
        <v>1</v>
      </c>
      <c r="AQ51" s="2114">
        <v>74</v>
      </c>
      <c r="AR51" s="2113">
        <v>0.8</v>
      </c>
      <c r="AT51" s="2115">
        <v>0.46875</v>
      </c>
      <c r="AU51" s="2121">
        <v>15</v>
      </c>
      <c r="AV51" s="2123">
        <v>78</v>
      </c>
      <c r="AW51" s="2122">
        <v>78</v>
      </c>
      <c r="AX51" s="2118">
        <v>0.96875</v>
      </c>
      <c r="AY51" s="2121">
        <v>2</v>
      </c>
      <c r="AZ51" s="2123">
        <v>91</v>
      </c>
      <c r="BA51" s="2122">
        <v>91</v>
      </c>
      <c r="BB51" s="49"/>
      <c r="BC51" s="2125">
        <v>0.46875</v>
      </c>
      <c r="BD51" s="2133">
        <v>5</v>
      </c>
      <c r="BE51" s="2136">
        <v>91</v>
      </c>
      <c r="BF51" s="2135">
        <v>1.88</v>
      </c>
      <c r="BG51" s="2128">
        <v>0.96875</v>
      </c>
      <c r="BH51" s="2133">
        <v>2</v>
      </c>
      <c r="BI51" s="2136">
        <v>77</v>
      </c>
      <c r="BJ51" s="2135">
        <v>0.8</v>
      </c>
      <c r="BL51" s="2058">
        <v>0.46875</v>
      </c>
      <c r="BM51" s="54">
        <f t="shared" si="0"/>
        <v>65</v>
      </c>
      <c r="BN51" s="56">
        <f t="shared" si="1"/>
        <v>78</v>
      </c>
      <c r="BO51" s="2068">
        <f t="shared" si="2"/>
        <v>2.9017857142857144</v>
      </c>
      <c r="BP51" s="2061">
        <v>0.96875</v>
      </c>
      <c r="BQ51" s="54">
        <f t="shared" si="9"/>
        <v>14</v>
      </c>
      <c r="BR51" s="56">
        <f t="shared" si="10"/>
        <v>75.599999999999994</v>
      </c>
      <c r="BS51" s="2068">
        <f t="shared" si="11"/>
        <v>0.625</v>
      </c>
      <c r="BU51" s="2058">
        <v>0.46875</v>
      </c>
      <c r="BV51" s="54">
        <f t="shared" si="3"/>
        <v>20</v>
      </c>
      <c r="BW51" s="56">
        <f t="shared" si="4"/>
        <v>77.400000000000006</v>
      </c>
      <c r="BX51" s="2068">
        <f t="shared" si="5"/>
        <v>0.89285714285714279</v>
      </c>
      <c r="BY51" s="2061">
        <v>0.96875</v>
      </c>
      <c r="BZ51" s="54">
        <f t="shared" si="6"/>
        <v>4</v>
      </c>
      <c r="CA51" s="56">
        <f t="shared" si="7"/>
        <v>78</v>
      </c>
      <c r="CB51" s="2068">
        <f t="shared" si="8"/>
        <v>0.17857142857142858</v>
      </c>
    </row>
    <row r="52" spans="1:80" x14ac:dyDescent="0.3">
      <c r="A52" s="2070">
        <v>0.47916666666666669</v>
      </c>
      <c r="B52" s="2076">
        <v>16</v>
      </c>
      <c r="C52" s="2078">
        <v>74</v>
      </c>
      <c r="D52" s="2077">
        <v>3.73</v>
      </c>
      <c r="E52" s="2073">
        <v>0.97916666666666663</v>
      </c>
      <c r="F52" s="2076">
        <v>1</v>
      </c>
      <c r="G52" s="2078">
        <v>60</v>
      </c>
      <c r="H52" s="2077">
        <v>0.99</v>
      </c>
      <c r="I52" s="20"/>
      <c r="J52" s="2079">
        <v>0.47916666666666669</v>
      </c>
      <c r="K52" s="2085">
        <v>12</v>
      </c>
      <c r="L52" s="2087">
        <v>74</v>
      </c>
      <c r="M52" s="2086">
        <v>3.99</v>
      </c>
      <c r="N52" s="2082">
        <v>0.97916666666666663</v>
      </c>
      <c r="O52" s="2085">
        <v>2</v>
      </c>
      <c r="P52" s="2087">
        <v>65</v>
      </c>
      <c r="Q52" s="2086">
        <v>0.92</v>
      </c>
      <c r="S52" s="2088">
        <v>0.47916666666666669</v>
      </c>
      <c r="T52" s="2094">
        <v>4</v>
      </c>
      <c r="U52" s="2096">
        <v>67</v>
      </c>
      <c r="V52" s="2095">
        <v>2.85</v>
      </c>
      <c r="W52" s="2091">
        <v>0.97916666666666663</v>
      </c>
      <c r="X52" s="2094">
        <v>3</v>
      </c>
      <c r="Y52" s="2096">
        <v>71</v>
      </c>
      <c r="Z52" s="2095">
        <v>0.85</v>
      </c>
      <c r="AB52" s="2097">
        <v>0.47916666666666669</v>
      </c>
      <c r="AC52" s="2103">
        <v>17</v>
      </c>
      <c r="AD52" s="2105">
        <v>70</v>
      </c>
      <c r="AE52" s="2104">
        <v>4.5599999999999996</v>
      </c>
      <c r="AF52" s="2100">
        <v>0.97916666666666663</v>
      </c>
      <c r="AG52" s="2103">
        <v>1</v>
      </c>
      <c r="AH52" s="2105">
        <v>65</v>
      </c>
      <c r="AI52" s="2104">
        <v>0.91</v>
      </c>
      <c r="AK52" s="2106">
        <v>0.47916666666666669</v>
      </c>
      <c r="AL52" s="2112">
        <v>15</v>
      </c>
      <c r="AM52" s="2114">
        <v>80</v>
      </c>
      <c r="AN52" s="2113">
        <v>3.14</v>
      </c>
      <c r="AO52" s="2109">
        <v>0.97916666666666663</v>
      </c>
      <c r="AP52" s="2112">
        <v>1</v>
      </c>
      <c r="AQ52" s="2114">
        <v>67</v>
      </c>
      <c r="AR52" s="2113">
        <v>0.88</v>
      </c>
      <c r="AT52" s="2115">
        <v>0.47916666666666669</v>
      </c>
      <c r="AU52" s="2121">
        <v>10</v>
      </c>
      <c r="AV52" s="2123">
        <v>74</v>
      </c>
      <c r="AW52" s="2122">
        <v>74</v>
      </c>
      <c r="AX52" s="2118">
        <v>0.97916666666666663</v>
      </c>
      <c r="AY52" s="2121">
        <v>3</v>
      </c>
      <c r="AZ52" s="2123">
        <v>62</v>
      </c>
      <c r="BA52" s="2122">
        <v>62</v>
      </c>
      <c r="BB52" s="49"/>
      <c r="BC52" s="2125">
        <v>0.47916666666666669</v>
      </c>
      <c r="BD52" s="2133">
        <v>8</v>
      </c>
      <c r="BE52" s="2136">
        <v>84</v>
      </c>
      <c r="BF52" s="2135">
        <v>1.44</v>
      </c>
      <c r="BG52" s="2128">
        <v>0.97916666666666663</v>
      </c>
      <c r="BH52" s="2133">
        <v>4</v>
      </c>
      <c r="BI52" s="2136">
        <v>85</v>
      </c>
      <c r="BJ52" s="2135">
        <v>0.99</v>
      </c>
      <c r="BL52" s="2058">
        <v>0.47916666666666669</v>
      </c>
      <c r="BM52" s="54">
        <f t="shared" si="0"/>
        <v>64</v>
      </c>
      <c r="BN52" s="56">
        <f t="shared" si="1"/>
        <v>73</v>
      </c>
      <c r="BO52" s="2068">
        <f t="shared" si="2"/>
        <v>2.8571428571428572</v>
      </c>
      <c r="BP52" s="2061">
        <v>0.97916666666666663</v>
      </c>
      <c r="BQ52" s="54">
        <f t="shared" si="9"/>
        <v>8</v>
      </c>
      <c r="BR52" s="56">
        <f t="shared" si="10"/>
        <v>65.599999999999994</v>
      </c>
      <c r="BS52" s="2068">
        <f t="shared" si="11"/>
        <v>0.35714285714285715</v>
      </c>
      <c r="BU52" s="2058">
        <v>0.47916666666666669</v>
      </c>
      <c r="BV52" s="54">
        <f t="shared" si="3"/>
        <v>18</v>
      </c>
      <c r="BW52" s="56">
        <f t="shared" si="4"/>
        <v>73</v>
      </c>
      <c r="BX52" s="2068">
        <f t="shared" si="5"/>
        <v>0.80357142857142849</v>
      </c>
      <c r="BY52" s="2061">
        <v>0.97916666666666663</v>
      </c>
      <c r="BZ52" s="54">
        <f t="shared" si="6"/>
        <v>7</v>
      </c>
      <c r="CA52" s="56">
        <f t="shared" si="7"/>
        <v>66</v>
      </c>
      <c r="CB52" s="2068">
        <f t="shared" si="8"/>
        <v>0.3125</v>
      </c>
    </row>
    <row r="53" spans="1:80" ht="17.25" thickBot="1" x14ac:dyDescent="0.35">
      <c r="A53" s="2071">
        <v>0.48958333333333331</v>
      </c>
      <c r="B53" s="2076">
        <v>13</v>
      </c>
      <c r="C53" s="2078">
        <v>75</v>
      </c>
      <c r="D53" s="2077">
        <v>3.21</v>
      </c>
      <c r="E53" s="2073">
        <v>0.98958333333333337</v>
      </c>
      <c r="F53" s="2076">
        <v>1</v>
      </c>
      <c r="G53" s="2078">
        <v>67</v>
      </c>
      <c r="H53" s="2077">
        <v>0.88</v>
      </c>
      <c r="I53" s="21"/>
      <c r="J53" s="2080">
        <v>0.48958333333333331</v>
      </c>
      <c r="K53" s="2085">
        <v>12</v>
      </c>
      <c r="L53" s="2087">
        <v>72</v>
      </c>
      <c r="M53" s="2086">
        <v>4.2</v>
      </c>
      <c r="N53" s="2082">
        <v>0.98958333333333337</v>
      </c>
      <c r="O53" s="2085">
        <v>2</v>
      </c>
      <c r="P53" s="2087">
        <v>78</v>
      </c>
      <c r="Q53" s="2086">
        <v>0.76</v>
      </c>
      <c r="S53" s="2089">
        <v>0.48958333333333331</v>
      </c>
      <c r="T53" s="2094">
        <v>13</v>
      </c>
      <c r="U53" s="2096">
        <v>77</v>
      </c>
      <c r="V53" s="2095">
        <v>3.31</v>
      </c>
      <c r="W53" s="2091">
        <v>0.98958333333333337</v>
      </c>
      <c r="X53" s="2094">
        <v>6</v>
      </c>
      <c r="Y53" s="2096">
        <v>75</v>
      </c>
      <c r="Z53" s="2095">
        <v>0.8</v>
      </c>
      <c r="AB53" s="2098">
        <v>0.48958333333333331</v>
      </c>
      <c r="AC53" s="2103">
        <v>26</v>
      </c>
      <c r="AD53" s="2105">
        <v>76</v>
      </c>
      <c r="AE53" s="2104">
        <v>3.73</v>
      </c>
      <c r="AF53" s="2100">
        <v>0.98958333333333337</v>
      </c>
      <c r="AG53" s="2103">
        <v>3</v>
      </c>
      <c r="AH53" s="2105">
        <v>69</v>
      </c>
      <c r="AI53" s="2104">
        <v>0.87</v>
      </c>
      <c r="AK53" s="2107">
        <v>0.48958333333333331</v>
      </c>
      <c r="AL53" s="2112">
        <v>13</v>
      </c>
      <c r="AM53" s="2114">
        <v>73</v>
      </c>
      <c r="AN53" s="2113">
        <v>3.01</v>
      </c>
      <c r="AO53" s="2109">
        <v>0.98958333333333337</v>
      </c>
      <c r="AP53" s="2112">
        <v>2</v>
      </c>
      <c r="AQ53" s="2114">
        <v>51</v>
      </c>
      <c r="AR53" s="2113">
        <v>2.4</v>
      </c>
      <c r="AT53" s="2116">
        <v>0.48958333333333331</v>
      </c>
      <c r="AU53" s="2121">
        <v>11</v>
      </c>
      <c r="AV53" s="2123">
        <v>76</v>
      </c>
      <c r="AW53" s="2122">
        <v>76</v>
      </c>
      <c r="AX53" s="2118">
        <v>0.98958333333333337</v>
      </c>
      <c r="AY53" s="2121">
        <v>2</v>
      </c>
      <c r="AZ53" s="2123">
        <v>86</v>
      </c>
      <c r="BA53" s="2122">
        <v>86</v>
      </c>
      <c r="BB53" s="23"/>
      <c r="BC53" s="2126">
        <v>0.48958333333333331</v>
      </c>
      <c r="BD53" s="2133">
        <v>14</v>
      </c>
      <c r="BE53" s="2136">
        <v>73</v>
      </c>
      <c r="BF53" s="2135">
        <v>1.86</v>
      </c>
      <c r="BG53" s="2128">
        <v>0.98958333333333337</v>
      </c>
      <c r="BH53" s="2133">
        <v>2</v>
      </c>
      <c r="BI53" s="2136">
        <v>75</v>
      </c>
      <c r="BJ53" s="2135">
        <v>0.8</v>
      </c>
      <c r="BL53" s="2059">
        <v>0.48958333333333331</v>
      </c>
      <c r="BM53" s="54">
        <f t="shared" si="0"/>
        <v>77</v>
      </c>
      <c r="BN53" s="56">
        <f t="shared" si="1"/>
        <v>74.599999999999994</v>
      </c>
      <c r="BO53" s="2068">
        <f t="shared" si="2"/>
        <v>3.4375000000000004</v>
      </c>
      <c r="BP53" s="2061">
        <v>0.98958333333333337</v>
      </c>
      <c r="BQ53" s="54">
        <f t="shared" si="9"/>
        <v>14</v>
      </c>
      <c r="BR53" s="56">
        <f t="shared" si="10"/>
        <v>68</v>
      </c>
      <c r="BS53" s="2068">
        <f t="shared" si="11"/>
        <v>0.625</v>
      </c>
      <c r="BU53" s="2059">
        <v>0.48958333333333331</v>
      </c>
      <c r="BV53" s="54">
        <f t="shared" si="3"/>
        <v>25</v>
      </c>
      <c r="BW53" s="56">
        <f t="shared" si="4"/>
        <v>74.8</v>
      </c>
      <c r="BX53" s="2068">
        <f t="shared" si="5"/>
        <v>1.1160714285714286</v>
      </c>
      <c r="BY53" s="2061">
        <v>0.98958333333333337</v>
      </c>
      <c r="BZ53" s="54">
        <f t="shared" si="6"/>
        <v>4</v>
      </c>
      <c r="CA53" s="56">
        <f t="shared" si="7"/>
        <v>71.8</v>
      </c>
      <c r="CB53" s="2068">
        <f t="shared" si="8"/>
        <v>0.17857142857142858</v>
      </c>
    </row>
    <row r="54" spans="1:80" ht="17.25" thickTop="1" x14ac:dyDescent="0.3">
      <c r="A54" s="30" t="s">
        <v>11</v>
      </c>
      <c r="B54" s="36">
        <f>SUM(B6:B53)</f>
        <v>473</v>
      </c>
      <c r="C54" s="38">
        <f>AVERAGE(C6:C53)</f>
        <v>79.891304347826093</v>
      </c>
      <c r="D54" s="39"/>
      <c r="E54" s="30" t="s">
        <v>12</v>
      </c>
      <c r="F54" s="36">
        <f>SUM(F6:F53)</f>
        <v>463</v>
      </c>
      <c r="G54" s="38">
        <f>AVERAGE(G6:G53)</f>
        <v>77.872340425531917</v>
      </c>
      <c r="H54" s="39"/>
      <c r="J54" s="30" t="s">
        <v>11</v>
      </c>
      <c r="K54" s="36">
        <f>SUM(K6:K53)</f>
        <v>423</v>
      </c>
      <c r="L54" s="38">
        <f>AVERAGE(L6:L53)</f>
        <v>75.79069767441861</v>
      </c>
      <c r="M54" s="37"/>
      <c r="N54" s="30" t="s">
        <v>12</v>
      </c>
      <c r="O54" s="36">
        <f>SUM(O6:O53)</f>
        <v>615</v>
      </c>
      <c r="P54" s="38">
        <f>AVERAGE(P6:P53)</f>
        <v>75.875</v>
      </c>
      <c r="Q54" s="37"/>
      <c r="S54" s="30" t="s">
        <v>11</v>
      </c>
      <c r="T54" s="36">
        <f>SUM(T6:T53)</f>
        <v>463</v>
      </c>
      <c r="U54" s="38">
        <f>AVERAGE(U6:U53)</f>
        <v>77.282608695652172</v>
      </c>
      <c r="V54" s="37"/>
      <c r="W54" s="30" t="s">
        <v>12</v>
      </c>
      <c r="X54" s="36">
        <f>SUM(X6:X53)</f>
        <v>560</v>
      </c>
      <c r="Y54" s="38">
        <f>AVERAGE(Y6:Y53)</f>
        <v>76.361702127659569</v>
      </c>
      <c r="Z54" s="37"/>
      <c r="AB54" s="30" t="s">
        <v>11</v>
      </c>
      <c r="AC54" s="36">
        <f>SUM(AC6:AC53)</f>
        <v>452</v>
      </c>
      <c r="AD54" s="38">
        <f>AVERAGE(AD6:AD53)</f>
        <v>75.511627906976742</v>
      </c>
      <c r="AE54" s="37"/>
      <c r="AF54" s="30" t="s">
        <v>12</v>
      </c>
      <c r="AG54" s="36">
        <f>SUM(AG6:AG53)</f>
        <v>656</v>
      </c>
      <c r="AH54" s="38">
        <f>AVERAGE(AH6:AH53)</f>
        <v>78.875</v>
      </c>
      <c r="AI54" s="37"/>
      <c r="AK54" s="30" t="s">
        <v>11</v>
      </c>
      <c r="AL54" s="36">
        <f>SUM(AL6:AL53)</f>
        <v>429</v>
      </c>
      <c r="AM54" s="38">
        <f>AVERAGE(AM6:AM53)</f>
        <v>79.511111111111106</v>
      </c>
      <c r="AN54" s="37"/>
      <c r="AO54" s="30" t="s">
        <v>12</v>
      </c>
      <c r="AP54" s="36">
        <f>SUM(AP6:AP53)</f>
        <v>461</v>
      </c>
      <c r="AQ54" s="38">
        <f>AVERAGE(AQ6:AQ53)</f>
        <v>74.958333333333329</v>
      </c>
      <c r="AR54" s="37"/>
      <c r="AT54" s="30" t="s">
        <v>11</v>
      </c>
      <c r="AU54" s="36">
        <f>SUM(AU6:AU53)</f>
        <v>398</v>
      </c>
      <c r="AV54" s="38">
        <f>AVERAGE(AV6:AV53)</f>
        <v>76.813953488372093</v>
      </c>
      <c r="AW54" s="37"/>
      <c r="AX54" s="30" t="s">
        <v>12</v>
      </c>
      <c r="AY54" s="36">
        <f>SUM(AY6:AY53)</f>
        <v>738</v>
      </c>
      <c r="AZ54" s="38">
        <f>AVERAGE(AZ6:AZ53)</f>
        <v>76.979166666666671</v>
      </c>
      <c r="BA54" s="37"/>
      <c r="BC54" s="30" t="s">
        <v>11</v>
      </c>
      <c r="BD54" s="36">
        <f>SUM(BD6:BD53)</f>
        <v>166</v>
      </c>
      <c r="BE54" s="38">
        <f>AVERAGE(BE6:BE53)</f>
        <v>78.973684210526315</v>
      </c>
      <c r="BF54" s="37"/>
      <c r="BG54" s="30" t="s">
        <v>12</v>
      </c>
      <c r="BH54" s="36">
        <f>SUM(BH6:BH53)</f>
        <v>593</v>
      </c>
      <c r="BI54" s="38">
        <f>AVERAGE(BI6:BI53)</f>
        <v>83.1875</v>
      </c>
      <c r="BJ54" s="37"/>
      <c r="BL54" s="30" t="s">
        <v>11</v>
      </c>
      <c r="BM54" s="36">
        <f>SUM(BM6:BM53)</f>
        <v>2240</v>
      </c>
      <c r="BN54" s="38">
        <f>AVERAGE(BN6:BN53)</f>
        <v>78.004861111111111</v>
      </c>
      <c r="BO54" s="37"/>
      <c r="BP54" s="30" t="s">
        <v>12</v>
      </c>
      <c r="BQ54" s="36">
        <f>SUM(BQ6:BQ53)</f>
        <v>2755</v>
      </c>
      <c r="BR54" s="38">
        <f>AVERAGE(BR6:BR53)</f>
        <v>76.803125000000009</v>
      </c>
      <c r="BS54" s="37"/>
      <c r="BU54" s="30" t="s">
        <v>11</v>
      </c>
      <c r="BV54" s="36">
        <f>SUM(BV6:BV53)</f>
        <v>564</v>
      </c>
      <c r="BW54" s="38">
        <f>AVERAGE(BW6:BW53)</f>
        <v>76.784374999999983</v>
      </c>
      <c r="BX54" s="37"/>
      <c r="BY54" s="30" t="s">
        <v>12</v>
      </c>
      <c r="BZ54" s="36">
        <f>SUM(BZ6:BZ53)</f>
        <v>1331</v>
      </c>
      <c r="CA54" s="38">
        <f>AVERAGE(CA6:CA53)</f>
        <v>76.606250000000003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6" sqref="A6"/>
    </sheetView>
  </sheetViews>
  <sheetFormatPr defaultColWidth="9" defaultRowHeight="16.5" x14ac:dyDescent="0.3"/>
  <cols>
    <col min="1" max="4" width="9" style="2124"/>
    <col min="5" max="7" width="9" style="2124" customWidth="1"/>
    <col min="8" max="13" width="9" style="2124"/>
    <col min="14" max="16" width="9" style="2124" customWidth="1"/>
    <col min="17" max="22" width="9" style="2124"/>
    <col min="23" max="26" width="9" style="2124" customWidth="1"/>
    <col min="27" max="16384" width="9" style="2124"/>
  </cols>
  <sheetData>
    <row r="1" spans="1:80" ht="16.5" customHeight="1" x14ac:dyDescent="0.3">
      <c r="A1" s="2132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131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131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131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131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131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131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131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131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132" t="s">
        <v>1</v>
      </c>
      <c r="B2" s="2623" t="s">
        <v>40</v>
      </c>
      <c r="C2" s="2623"/>
      <c r="D2" s="2623"/>
      <c r="E2" s="2623"/>
      <c r="F2" s="2623"/>
      <c r="G2" s="2623"/>
      <c r="H2" s="2623"/>
      <c r="I2" s="26"/>
      <c r="J2" s="2131" t="s">
        <v>1</v>
      </c>
      <c r="K2" s="2623" t="s">
        <v>40</v>
      </c>
      <c r="L2" s="2623"/>
      <c r="M2" s="2623"/>
      <c r="N2" s="2623"/>
      <c r="O2" s="2623"/>
      <c r="P2" s="2623"/>
      <c r="Q2" s="2623"/>
      <c r="S2" s="2131" t="s">
        <v>1</v>
      </c>
      <c r="T2" s="2623" t="s">
        <v>40</v>
      </c>
      <c r="U2" s="2623"/>
      <c r="V2" s="2623"/>
      <c r="W2" s="2623"/>
      <c r="X2" s="2623"/>
      <c r="Y2" s="2623"/>
      <c r="Z2" s="2623"/>
      <c r="AB2" s="2131" t="s">
        <v>1</v>
      </c>
      <c r="AC2" s="2623" t="s">
        <v>40</v>
      </c>
      <c r="AD2" s="2623"/>
      <c r="AE2" s="2623"/>
      <c r="AF2" s="2623"/>
      <c r="AG2" s="2623"/>
      <c r="AH2" s="2623"/>
      <c r="AI2" s="2623"/>
      <c r="AK2" s="2131" t="s">
        <v>1</v>
      </c>
      <c r="AL2" s="2623" t="s">
        <v>40</v>
      </c>
      <c r="AM2" s="2623"/>
      <c r="AN2" s="2623"/>
      <c r="AO2" s="2623"/>
      <c r="AP2" s="2623"/>
      <c r="AQ2" s="2623"/>
      <c r="AR2" s="2623"/>
      <c r="AT2" s="2131" t="s">
        <v>1</v>
      </c>
      <c r="AU2" s="2623" t="s">
        <v>40</v>
      </c>
      <c r="AV2" s="2623"/>
      <c r="AW2" s="2623"/>
      <c r="AX2" s="2623"/>
      <c r="AY2" s="2623"/>
      <c r="AZ2" s="2623"/>
      <c r="BA2" s="2623"/>
      <c r="BC2" s="2131" t="s">
        <v>1</v>
      </c>
      <c r="BD2" s="2623" t="s">
        <v>40</v>
      </c>
      <c r="BE2" s="2623"/>
      <c r="BF2" s="2623"/>
      <c r="BG2" s="2623"/>
      <c r="BH2" s="2623"/>
      <c r="BI2" s="2623"/>
      <c r="BJ2" s="2623"/>
      <c r="BL2" s="2131" t="s">
        <v>1</v>
      </c>
      <c r="BM2" s="2623" t="s">
        <v>40</v>
      </c>
      <c r="BN2" s="2623"/>
      <c r="BO2" s="2623"/>
      <c r="BP2" s="2623"/>
      <c r="BQ2" s="2623"/>
      <c r="BR2" s="2623"/>
      <c r="BS2" s="2623"/>
      <c r="BU2" s="2131" t="s">
        <v>1</v>
      </c>
      <c r="BV2" s="2623" t="s">
        <v>40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132" t="s">
        <v>18</v>
      </c>
      <c r="B3" s="2624" t="s">
        <v>43</v>
      </c>
      <c r="C3" s="2624"/>
      <c r="D3" s="2624"/>
      <c r="E3" s="2624"/>
      <c r="F3" s="2624"/>
      <c r="G3" s="2624"/>
      <c r="H3" s="2624"/>
      <c r="I3" s="27"/>
      <c r="J3" s="2131" t="s">
        <v>13</v>
      </c>
      <c r="K3" s="2624" t="s">
        <v>43</v>
      </c>
      <c r="L3" s="2624"/>
      <c r="M3" s="2624"/>
      <c r="N3" s="2624"/>
      <c r="O3" s="2624"/>
      <c r="P3" s="2624"/>
      <c r="Q3" s="2624"/>
      <c r="S3" s="2131" t="s">
        <v>13</v>
      </c>
      <c r="T3" s="2624" t="s">
        <v>43</v>
      </c>
      <c r="U3" s="2624"/>
      <c r="V3" s="2624"/>
      <c r="W3" s="2624"/>
      <c r="X3" s="2624"/>
      <c r="Y3" s="2624"/>
      <c r="Z3" s="2624"/>
      <c r="AB3" s="2131" t="s">
        <v>13</v>
      </c>
      <c r="AC3" s="2624" t="s">
        <v>43</v>
      </c>
      <c r="AD3" s="2624"/>
      <c r="AE3" s="2624"/>
      <c r="AF3" s="2624"/>
      <c r="AG3" s="2624"/>
      <c r="AH3" s="2624"/>
      <c r="AI3" s="2624"/>
      <c r="AK3" s="2131" t="s">
        <v>13</v>
      </c>
      <c r="AL3" s="2624" t="s">
        <v>43</v>
      </c>
      <c r="AM3" s="2624"/>
      <c r="AN3" s="2624"/>
      <c r="AO3" s="2624"/>
      <c r="AP3" s="2624"/>
      <c r="AQ3" s="2624"/>
      <c r="AR3" s="2624"/>
      <c r="AT3" s="2131" t="s">
        <v>13</v>
      </c>
      <c r="AU3" s="2624" t="s">
        <v>43</v>
      </c>
      <c r="AV3" s="2624"/>
      <c r="AW3" s="2624"/>
      <c r="AX3" s="2624"/>
      <c r="AY3" s="2624"/>
      <c r="AZ3" s="2624"/>
      <c r="BA3" s="2624"/>
      <c r="BC3" s="2131" t="s">
        <v>13</v>
      </c>
      <c r="BD3" s="2624" t="s">
        <v>43</v>
      </c>
      <c r="BE3" s="2624"/>
      <c r="BF3" s="2624"/>
      <c r="BG3" s="2624"/>
      <c r="BH3" s="2624"/>
      <c r="BI3" s="2624"/>
      <c r="BJ3" s="2624"/>
      <c r="BL3" s="2131" t="s">
        <v>13</v>
      </c>
      <c r="BM3" s="2624" t="s">
        <v>43</v>
      </c>
      <c r="BN3" s="2624"/>
      <c r="BO3" s="2624"/>
      <c r="BP3" s="2624"/>
      <c r="BQ3" s="2624"/>
      <c r="BR3" s="2624"/>
      <c r="BS3" s="2624"/>
      <c r="BU3" s="2131" t="s">
        <v>13</v>
      </c>
      <c r="BV3" s="2624" t="s">
        <v>43</v>
      </c>
      <c r="BW3" s="2624"/>
      <c r="BX3" s="2624"/>
      <c r="BY3" s="2624"/>
      <c r="BZ3" s="2624"/>
      <c r="CA3" s="2624"/>
      <c r="CB3" s="2624"/>
    </row>
    <row r="4" spans="1:80" x14ac:dyDescent="0.3">
      <c r="A4" s="2132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131" t="s">
        <v>3</v>
      </c>
      <c r="K4" s="2622" t="s">
        <v>4</v>
      </c>
      <c r="L4" s="2622"/>
      <c r="M4" s="2622"/>
      <c r="N4" s="2622"/>
      <c r="O4" s="2622"/>
      <c r="P4" s="2622"/>
      <c r="Q4" s="2622"/>
      <c r="S4" s="2131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131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131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131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131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131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131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131" t="s">
        <v>6</v>
      </c>
      <c r="B5" s="2134" t="s">
        <v>7</v>
      </c>
      <c r="C5" s="2134" t="s">
        <v>8</v>
      </c>
      <c r="D5" s="2134" t="s">
        <v>9</v>
      </c>
      <c r="E5" s="2134" t="s">
        <v>6</v>
      </c>
      <c r="F5" s="2134" t="s">
        <v>7</v>
      </c>
      <c r="G5" s="2134" t="s">
        <v>8</v>
      </c>
      <c r="H5" s="2134" t="s">
        <v>9</v>
      </c>
      <c r="I5" s="25"/>
      <c r="J5" s="2131" t="s">
        <v>6</v>
      </c>
      <c r="K5" s="2134" t="s">
        <v>7</v>
      </c>
      <c r="L5" s="2134" t="s">
        <v>8</v>
      </c>
      <c r="M5" s="2134" t="s">
        <v>9</v>
      </c>
      <c r="N5" s="2134" t="s">
        <v>6</v>
      </c>
      <c r="O5" s="2134" t="s">
        <v>7</v>
      </c>
      <c r="P5" s="2134" t="s">
        <v>8</v>
      </c>
      <c r="Q5" s="2134" t="s">
        <v>9</v>
      </c>
      <c r="S5" s="2131" t="s">
        <v>6</v>
      </c>
      <c r="T5" s="2134" t="s">
        <v>7</v>
      </c>
      <c r="U5" s="2134" t="s">
        <v>8</v>
      </c>
      <c r="V5" s="2134" t="s">
        <v>9</v>
      </c>
      <c r="W5" s="2134" t="s">
        <v>6</v>
      </c>
      <c r="X5" s="2134" t="s">
        <v>7</v>
      </c>
      <c r="Y5" s="2134" t="s">
        <v>8</v>
      </c>
      <c r="Z5" s="2134" t="s">
        <v>9</v>
      </c>
      <c r="AB5" s="2131" t="s">
        <v>6</v>
      </c>
      <c r="AC5" s="2134" t="s">
        <v>7</v>
      </c>
      <c r="AD5" s="2134" t="s">
        <v>8</v>
      </c>
      <c r="AE5" s="2134" t="s">
        <v>9</v>
      </c>
      <c r="AF5" s="2134" t="s">
        <v>6</v>
      </c>
      <c r="AG5" s="2134" t="s">
        <v>7</v>
      </c>
      <c r="AH5" s="2134" t="s">
        <v>8</v>
      </c>
      <c r="AI5" s="2134" t="s">
        <v>9</v>
      </c>
      <c r="AK5" s="2131" t="s">
        <v>6</v>
      </c>
      <c r="AL5" s="2134" t="s">
        <v>7</v>
      </c>
      <c r="AM5" s="2134" t="s">
        <v>8</v>
      </c>
      <c r="AN5" s="2134" t="s">
        <v>9</v>
      </c>
      <c r="AO5" s="2134" t="s">
        <v>6</v>
      </c>
      <c r="AP5" s="2134" t="s">
        <v>7</v>
      </c>
      <c r="AQ5" s="2134" t="s">
        <v>8</v>
      </c>
      <c r="AR5" s="2134" t="s">
        <v>9</v>
      </c>
      <c r="AT5" s="2131" t="s">
        <v>6</v>
      </c>
      <c r="AU5" s="2134" t="s">
        <v>7</v>
      </c>
      <c r="AV5" s="2134" t="s">
        <v>8</v>
      </c>
      <c r="AW5" s="2134" t="s">
        <v>9</v>
      </c>
      <c r="AX5" s="2134" t="s">
        <v>6</v>
      </c>
      <c r="AY5" s="2134" t="s">
        <v>7</v>
      </c>
      <c r="AZ5" s="2134" t="s">
        <v>8</v>
      </c>
      <c r="BA5" s="2134" t="s">
        <v>9</v>
      </c>
      <c r="BC5" s="2131" t="s">
        <v>6</v>
      </c>
      <c r="BD5" s="2134" t="s">
        <v>7</v>
      </c>
      <c r="BE5" s="2134" t="s">
        <v>8</v>
      </c>
      <c r="BF5" s="2134" t="s">
        <v>9</v>
      </c>
      <c r="BG5" s="2134" t="s">
        <v>6</v>
      </c>
      <c r="BH5" s="2134" t="s">
        <v>7</v>
      </c>
      <c r="BI5" s="2134" t="s">
        <v>8</v>
      </c>
      <c r="BJ5" s="2134" t="s">
        <v>9</v>
      </c>
      <c r="BL5" s="2131" t="s">
        <v>6</v>
      </c>
      <c r="BM5" s="2134" t="s">
        <v>7</v>
      </c>
      <c r="BN5" s="2134" t="s">
        <v>8</v>
      </c>
      <c r="BO5" s="2134" t="s">
        <v>9</v>
      </c>
      <c r="BP5" s="2134" t="s">
        <v>6</v>
      </c>
      <c r="BQ5" s="2134" t="s">
        <v>7</v>
      </c>
      <c r="BR5" s="2134" t="s">
        <v>8</v>
      </c>
      <c r="BS5" s="2134" t="s">
        <v>9</v>
      </c>
      <c r="BU5" s="2131" t="s">
        <v>6</v>
      </c>
      <c r="BV5" s="2134" t="s">
        <v>7</v>
      </c>
      <c r="BW5" s="2134" t="s">
        <v>8</v>
      </c>
      <c r="BX5" s="2134" t="s">
        <v>9</v>
      </c>
      <c r="BY5" s="2134" t="s">
        <v>6</v>
      </c>
      <c r="BZ5" s="2134" t="s">
        <v>7</v>
      </c>
      <c r="CA5" s="2134" t="s">
        <v>8</v>
      </c>
      <c r="CB5" s="2134" t="s">
        <v>9</v>
      </c>
    </row>
    <row r="6" spans="1:80" x14ac:dyDescent="0.3">
      <c r="A6" s="2137">
        <v>0</v>
      </c>
      <c r="B6" s="2143" t="s">
        <v>16</v>
      </c>
      <c r="C6" s="2145" t="s">
        <v>10</v>
      </c>
      <c r="D6" s="2144" t="s">
        <v>10</v>
      </c>
      <c r="E6" s="2140">
        <v>0.5</v>
      </c>
      <c r="F6" s="2143">
        <v>16</v>
      </c>
      <c r="G6" s="2145">
        <v>98</v>
      </c>
      <c r="H6" s="2144">
        <v>1.53</v>
      </c>
      <c r="I6" s="28"/>
      <c r="J6" s="2146">
        <v>0</v>
      </c>
      <c r="K6" s="2152" t="s">
        <v>16</v>
      </c>
      <c r="L6" s="2154" t="s">
        <v>10</v>
      </c>
      <c r="M6" s="2153" t="s">
        <v>10</v>
      </c>
      <c r="N6" s="2149">
        <v>0.5</v>
      </c>
      <c r="O6" s="2152">
        <v>21</v>
      </c>
      <c r="P6" s="2154">
        <v>94</v>
      </c>
      <c r="Q6" s="2153">
        <v>2.1</v>
      </c>
      <c r="S6" s="2155">
        <v>0</v>
      </c>
      <c r="T6" s="2161" t="s">
        <v>16</v>
      </c>
      <c r="U6" s="2163" t="s">
        <v>10</v>
      </c>
      <c r="V6" s="2162" t="s">
        <v>10</v>
      </c>
      <c r="W6" s="2158">
        <v>0.5</v>
      </c>
      <c r="X6" s="2161">
        <v>14</v>
      </c>
      <c r="Y6" s="2163">
        <v>96</v>
      </c>
      <c r="Z6" s="2162">
        <v>1.45</v>
      </c>
      <c r="AB6" s="2164">
        <v>0</v>
      </c>
      <c r="AC6" s="2170">
        <v>0</v>
      </c>
      <c r="AD6" s="2172">
        <v>0</v>
      </c>
      <c r="AE6" s="2171">
        <v>0</v>
      </c>
      <c r="AF6" s="2167">
        <v>0.5</v>
      </c>
      <c r="AG6" s="2170">
        <v>38</v>
      </c>
      <c r="AH6" s="2172">
        <v>81</v>
      </c>
      <c r="AI6" s="2171">
        <v>2.5099999999999998</v>
      </c>
      <c r="AK6" s="2173">
        <v>0</v>
      </c>
      <c r="AL6" s="2179">
        <v>0</v>
      </c>
      <c r="AM6" s="2181">
        <v>0</v>
      </c>
      <c r="AN6" s="2180">
        <v>0</v>
      </c>
      <c r="AO6" s="2176">
        <v>0.5</v>
      </c>
      <c r="AP6" s="2179">
        <v>23</v>
      </c>
      <c r="AQ6" s="2181">
        <v>85</v>
      </c>
      <c r="AR6" s="2180">
        <v>1.53</v>
      </c>
      <c r="AT6" s="2182">
        <v>0</v>
      </c>
      <c r="AU6" s="2188" t="s">
        <v>16</v>
      </c>
      <c r="AV6" s="2190" t="s">
        <v>10</v>
      </c>
      <c r="AW6" s="2189" t="s">
        <v>10</v>
      </c>
      <c r="AX6" s="2185">
        <v>0.5</v>
      </c>
      <c r="AY6" s="2188">
        <v>36</v>
      </c>
      <c r="AZ6" s="2190">
        <v>96</v>
      </c>
      <c r="BA6" s="2189">
        <v>2.0699999999999998</v>
      </c>
      <c r="BB6" s="49"/>
      <c r="BC6" s="2192">
        <v>0</v>
      </c>
      <c r="BD6" s="2200" t="s">
        <v>16</v>
      </c>
      <c r="BE6" s="2203" t="s">
        <v>10</v>
      </c>
      <c r="BF6" s="2202" t="s">
        <v>10</v>
      </c>
      <c r="BG6" s="2195">
        <v>0.5</v>
      </c>
      <c r="BH6" s="2200">
        <v>21</v>
      </c>
      <c r="BI6" s="2203">
        <v>94</v>
      </c>
      <c r="BJ6" s="2202">
        <v>1.17</v>
      </c>
      <c r="BL6" s="2125">
        <v>0</v>
      </c>
      <c r="BM6" s="54">
        <f>SUM(B6,K6,T6,AC6,AL6)</f>
        <v>0</v>
      </c>
      <c r="BN6" s="56">
        <f>AVERAGE(C6,L6,U6,AD6,AM6)</f>
        <v>0</v>
      </c>
      <c r="BO6" s="2135">
        <f>BM6/$BM$54*100</f>
        <v>0</v>
      </c>
      <c r="BP6" s="2128">
        <v>0.5</v>
      </c>
      <c r="BQ6" s="54">
        <f>SUM(F6,O6,X6,AG6,AP6)</f>
        <v>112</v>
      </c>
      <c r="BR6" s="56">
        <f>AVERAGE(G6,P6,Y6,AH6,AQ6)</f>
        <v>90.8</v>
      </c>
      <c r="BS6" s="2135">
        <f>BQ6/$BM$54*100</f>
        <v>3.1451839370963213</v>
      </c>
      <c r="BU6" s="2125">
        <v>0</v>
      </c>
      <c r="BV6" s="54">
        <f>SUM(AU6,BD6)</f>
        <v>0</v>
      </c>
      <c r="BW6" s="56">
        <f>AVERAGE(L6,U6,AD6,AM6,AV6)</f>
        <v>0</v>
      </c>
      <c r="BX6" s="2135">
        <f>BV6/$BM$54*100</f>
        <v>0</v>
      </c>
      <c r="BY6" s="2128">
        <v>0.5</v>
      </c>
      <c r="BZ6" s="54">
        <f>SUM(AY6,BH6)</f>
        <v>57</v>
      </c>
      <c r="CA6" s="56">
        <f>AVERAGE(P6,Y6,AH6,AQ6,AZ6)</f>
        <v>90.4</v>
      </c>
      <c r="CB6" s="2135">
        <f>BZ6/$BM$54*100</f>
        <v>1.6006739679865205</v>
      </c>
    </row>
    <row r="7" spans="1:80" x14ac:dyDescent="0.3">
      <c r="A7" s="2137">
        <v>1.0416666666666666E-2</v>
      </c>
      <c r="B7" s="2143">
        <v>1</v>
      </c>
      <c r="C7" s="2145">
        <v>103</v>
      </c>
      <c r="D7" s="2144">
        <v>0.55000000000000004</v>
      </c>
      <c r="E7" s="2140">
        <v>0.51041666666666663</v>
      </c>
      <c r="F7" s="2143">
        <v>16</v>
      </c>
      <c r="G7" s="2145">
        <v>92</v>
      </c>
      <c r="H7" s="2144">
        <v>2.12</v>
      </c>
      <c r="I7" s="28"/>
      <c r="J7" s="2146">
        <v>1.0416666666666666E-2</v>
      </c>
      <c r="K7" s="2152">
        <v>1</v>
      </c>
      <c r="L7" s="2154">
        <v>97</v>
      </c>
      <c r="M7" s="2153">
        <v>0.61</v>
      </c>
      <c r="N7" s="2149">
        <v>0.51041666666666663</v>
      </c>
      <c r="O7" s="2152">
        <v>23</v>
      </c>
      <c r="P7" s="2154">
        <v>82</v>
      </c>
      <c r="Q7" s="2153">
        <v>3.11</v>
      </c>
      <c r="S7" s="2155">
        <v>1.0416666666666666E-2</v>
      </c>
      <c r="T7" s="2161">
        <v>2</v>
      </c>
      <c r="U7" s="2163">
        <v>96</v>
      </c>
      <c r="V7" s="2162">
        <v>0.63</v>
      </c>
      <c r="W7" s="2158">
        <v>0.51041666666666663</v>
      </c>
      <c r="X7" s="2161">
        <v>14</v>
      </c>
      <c r="Y7" s="2163">
        <v>86</v>
      </c>
      <c r="Z7" s="2162">
        <v>2.2400000000000002</v>
      </c>
      <c r="AB7" s="2164">
        <v>1.0416666666666666E-2</v>
      </c>
      <c r="AC7" s="2170">
        <v>0</v>
      </c>
      <c r="AD7" s="2172">
        <v>0</v>
      </c>
      <c r="AE7" s="2171">
        <v>0</v>
      </c>
      <c r="AF7" s="2167">
        <v>0.51041666666666663</v>
      </c>
      <c r="AG7" s="2170">
        <v>29</v>
      </c>
      <c r="AH7" s="2172">
        <v>92</v>
      </c>
      <c r="AI7" s="2171">
        <v>2.4</v>
      </c>
      <c r="AK7" s="2173">
        <v>1.0416666666666666E-2</v>
      </c>
      <c r="AL7" s="2179">
        <v>0</v>
      </c>
      <c r="AM7" s="2181">
        <v>0</v>
      </c>
      <c r="AN7" s="2180">
        <v>0</v>
      </c>
      <c r="AO7" s="2176">
        <v>0.51041666666666663</v>
      </c>
      <c r="AP7" s="2179">
        <v>12</v>
      </c>
      <c r="AQ7" s="2181">
        <v>100</v>
      </c>
      <c r="AR7" s="2180">
        <v>1.19</v>
      </c>
      <c r="AT7" s="2182">
        <v>1.0416666666666666E-2</v>
      </c>
      <c r="AU7" s="2188">
        <v>1</v>
      </c>
      <c r="AV7" s="2190">
        <v>39</v>
      </c>
      <c r="AW7" s="2189">
        <v>1.62</v>
      </c>
      <c r="AX7" s="2185">
        <v>0.51041666666666663</v>
      </c>
      <c r="AY7" s="2188">
        <v>31</v>
      </c>
      <c r="AZ7" s="2190">
        <v>90</v>
      </c>
      <c r="BA7" s="2189">
        <v>2.15</v>
      </c>
      <c r="BB7" s="49"/>
      <c r="BC7" s="2192">
        <v>1.0416666666666666E-2</v>
      </c>
      <c r="BD7" s="2200" t="s">
        <v>16</v>
      </c>
      <c r="BE7" s="2203" t="s">
        <v>10</v>
      </c>
      <c r="BF7" s="2202" t="s">
        <v>10</v>
      </c>
      <c r="BG7" s="2195">
        <v>0.51041666666666663</v>
      </c>
      <c r="BH7" s="2200">
        <v>13</v>
      </c>
      <c r="BI7" s="2203">
        <v>100</v>
      </c>
      <c r="BJ7" s="2202">
        <v>0.95</v>
      </c>
      <c r="BL7" s="2125">
        <v>1.0416666666666666E-2</v>
      </c>
      <c r="BM7" s="54">
        <f t="shared" ref="BM7:BM53" si="0">SUM(B7,K7,T7,AC7,AL7)</f>
        <v>4</v>
      </c>
      <c r="BN7" s="56">
        <f t="shared" ref="BN7:BN53" si="1">AVERAGE(C7,L7,U7,AD7,AM7)</f>
        <v>59.2</v>
      </c>
      <c r="BO7" s="2135">
        <f t="shared" ref="BO7:BO53" si="2">BM7/$BM$54*100</f>
        <v>0.11232799775344005</v>
      </c>
      <c r="BP7" s="2128">
        <v>0.51041666666666663</v>
      </c>
      <c r="BQ7" s="54">
        <f>SUM(F7,O7,X7,AG7,AP7)</f>
        <v>94</v>
      </c>
      <c r="BR7" s="56">
        <f>AVERAGE(G7,P7,Y7,AH7,AQ7)</f>
        <v>90.4</v>
      </c>
      <c r="BS7" s="2135">
        <f>BQ7/$BM$54*100</f>
        <v>2.6397079472058409</v>
      </c>
      <c r="BU7" s="2125">
        <v>1.0416666666666666E-2</v>
      </c>
      <c r="BV7" s="54">
        <f t="shared" ref="BV7:BV53" si="3">SUM(AU7,BD7)</f>
        <v>1</v>
      </c>
      <c r="BW7" s="56">
        <f t="shared" ref="BW7:BW53" si="4">AVERAGE(L7,U7,AD7,AM7,AV7)</f>
        <v>46.4</v>
      </c>
      <c r="BX7" s="2135">
        <f t="shared" ref="BX7:BX53" si="5">BV7/$BM$54*100</f>
        <v>2.8081999438360011E-2</v>
      </c>
      <c r="BY7" s="2128">
        <v>0.51041666666666663</v>
      </c>
      <c r="BZ7" s="54">
        <f t="shared" ref="BZ7:BZ53" si="6">SUM(AY7,BH7)</f>
        <v>44</v>
      </c>
      <c r="CA7" s="56">
        <f t="shared" ref="CA7:CA53" si="7">AVERAGE(P7,Y7,AH7,AQ7,AZ7)</f>
        <v>90</v>
      </c>
      <c r="CB7" s="2135">
        <f t="shared" ref="CB7:CB53" si="8">BZ7/$BM$54*100</f>
        <v>1.2356079752878404</v>
      </c>
    </row>
    <row r="8" spans="1:80" x14ac:dyDescent="0.3">
      <c r="A8" s="2137">
        <v>2.0833333333333332E-2</v>
      </c>
      <c r="B8" s="2143">
        <v>3</v>
      </c>
      <c r="C8" s="2145">
        <v>92</v>
      </c>
      <c r="D8" s="2144">
        <v>0.66</v>
      </c>
      <c r="E8" s="2140">
        <v>0.52083333333333337</v>
      </c>
      <c r="F8" s="2143">
        <v>11</v>
      </c>
      <c r="G8" s="2145">
        <v>92</v>
      </c>
      <c r="H8" s="2144">
        <v>2.12</v>
      </c>
      <c r="I8" s="28"/>
      <c r="J8" s="2146">
        <v>2.0833333333333332E-2</v>
      </c>
      <c r="K8" s="2152">
        <v>2</v>
      </c>
      <c r="L8" s="2154">
        <v>82</v>
      </c>
      <c r="M8" s="2153">
        <v>0.74</v>
      </c>
      <c r="N8" s="2149">
        <v>0.52083333333333337</v>
      </c>
      <c r="O8" s="2152">
        <v>30</v>
      </c>
      <c r="P8" s="2154">
        <v>88</v>
      </c>
      <c r="Q8" s="2153">
        <v>2</v>
      </c>
      <c r="S8" s="2155">
        <v>2.0833333333333332E-2</v>
      </c>
      <c r="T8" s="2161" t="s">
        <v>16</v>
      </c>
      <c r="U8" s="2163" t="s">
        <v>10</v>
      </c>
      <c r="V8" s="2162" t="s">
        <v>10</v>
      </c>
      <c r="W8" s="2158">
        <v>0.52083333333333337</v>
      </c>
      <c r="X8" s="2161">
        <v>11</v>
      </c>
      <c r="Y8" s="2163">
        <v>97</v>
      </c>
      <c r="Z8" s="2162">
        <v>1.25</v>
      </c>
      <c r="AB8" s="2164">
        <v>2.0833333333333332E-2</v>
      </c>
      <c r="AC8" s="2170">
        <v>0</v>
      </c>
      <c r="AD8" s="2172">
        <v>0</v>
      </c>
      <c r="AE8" s="2171">
        <v>0</v>
      </c>
      <c r="AF8" s="2167">
        <v>0.52083333333333337</v>
      </c>
      <c r="AG8" s="2170">
        <v>24</v>
      </c>
      <c r="AH8" s="2172">
        <v>84</v>
      </c>
      <c r="AI8" s="2171">
        <v>1.81</v>
      </c>
      <c r="AK8" s="2173">
        <v>2.0833333333333332E-2</v>
      </c>
      <c r="AL8" s="2179">
        <v>0</v>
      </c>
      <c r="AM8" s="2181">
        <v>0</v>
      </c>
      <c r="AN8" s="2180">
        <v>0</v>
      </c>
      <c r="AO8" s="2176">
        <v>0.52083333333333337</v>
      </c>
      <c r="AP8" s="2179">
        <v>9</v>
      </c>
      <c r="AQ8" s="2181">
        <v>96</v>
      </c>
      <c r="AR8" s="2180">
        <v>2.76</v>
      </c>
      <c r="AT8" s="2182">
        <v>2.0833333333333332E-2</v>
      </c>
      <c r="AU8" s="2188" t="s">
        <v>16</v>
      </c>
      <c r="AV8" s="2190" t="s">
        <v>10</v>
      </c>
      <c r="AW8" s="2189" t="s">
        <v>10</v>
      </c>
      <c r="AX8" s="2185">
        <v>0.52083333333333337</v>
      </c>
      <c r="AY8" s="2188">
        <v>35</v>
      </c>
      <c r="AZ8" s="2190">
        <v>90</v>
      </c>
      <c r="BA8" s="2189">
        <v>1.75</v>
      </c>
      <c r="BB8" s="49"/>
      <c r="BC8" s="2192">
        <v>2.0833333333333332E-2</v>
      </c>
      <c r="BD8" s="2200" t="s">
        <v>16</v>
      </c>
      <c r="BE8" s="2203" t="s">
        <v>10</v>
      </c>
      <c r="BF8" s="2202" t="s">
        <v>10</v>
      </c>
      <c r="BG8" s="2195">
        <v>0.52083333333333337</v>
      </c>
      <c r="BH8" s="2200">
        <v>5</v>
      </c>
      <c r="BI8" s="2203">
        <v>99</v>
      </c>
      <c r="BJ8" s="2202">
        <v>0.91</v>
      </c>
      <c r="BL8" s="2125">
        <v>2.0833333333333332E-2</v>
      </c>
      <c r="BM8" s="54">
        <f t="shared" si="0"/>
        <v>5</v>
      </c>
      <c r="BN8" s="56">
        <f t="shared" si="1"/>
        <v>43.5</v>
      </c>
      <c r="BO8" s="2135">
        <f t="shared" si="2"/>
        <v>0.14040999719180006</v>
      </c>
      <c r="BP8" s="2128">
        <v>0.52083333333333337</v>
      </c>
      <c r="BQ8" s="54">
        <f t="shared" ref="BQ8:BQ53" si="9">SUM(F8,O8,X8,AG8,AP8)</f>
        <v>85</v>
      </c>
      <c r="BR8" s="56">
        <f t="shared" ref="BR8:BR53" si="10">AVERAGE(G8,P8,Y8,AH8,AQ8)</f>
        <v>91.4</v>
      </c>
      <c r="BS8" s="2135">
        <f t="shared" ref="BS8:BS53" si="11">BQ8/$BM$54*100</f>
        <v>2.3869699522606007</v>
      </c>
      <c r="BU8" s="2125">
        <v>2.0833333333333332E-2</v>
      </c>
      <c r="BV8" s="54">
        <f t="shared" si="3"/>
        <v>0</v>
      </c>
      <c r="BW8" s="56">
        <f t="shared" si="4"/>
        <v>27.333333333333332</v>
      </c>
      <c r="BX8" s="2135">
        <f t="shared" si="5"/>
        <v>0</v>
      </c>
      <c r="BY8" s="2128">
        <v>0.52083333333333337</v>
      </c>
      <c r="BZ8" s="54">
        <f t="shared" si="6"/>
        <v>40</v>
      </c>
      <c r="CA8" s="56">
        <f t="shared" si="7"/>
        <v>91</v>
      </c>
      <c r="CB8" s="2135">
        <f t="shared" si="8"/>
        <v>1.1232799775344005</v>
      </c>
    </row>
    <row r="9" spans="1:80" ht="17.25" thickBot="1" x14ac:dyDescent="0.35">
      <c r="A9" s="2138">
        <v>3.125E-2</v>
      </c>
      <c r="B9" s="2143" t="s">
        <v>16</v>
      </c>
      <c r="C9" s="2145" t="s">
        <v>10</v>
      </c>
      <c r="D9" s="2144" t="s">
        <v>10</v>
      </c>
      <c r="E9" s="2141">
        <v>0.53125</v>
      </c>
      <c r="F9" s="2143">
        <v>15</v>
      </c>
      <c r="G9" s="2145">
        <v>97</v>
      </c>
      <c r="H9" s="2144">
        <v>1.66</v>
      </c>
      <c r="I9" s="28"/>
      <c r="J9" s="2147">
        <v>3.125E-2</v>
      </c>
      <c r="K9" s="2152" t="s">
        <v>16</v>
      </c>
      <c r="L9" s="2154" t="s">
        <v>10</v>
      </c>
      <c r="M9" s="2153" t="s">
        <v>10</v>
      </c>
      <c r="N9" s="2150">
        <v>0.53125</v>
      </c>
      <c r="O9" s="2152">
        <v>22</v>
      </c>
      <c r="P9" s="2154">
        <v>79</v>
      </c>
      <c r="Q9" s="2153">
        <v>2.2599999999999998</v>
      </c>
      <c r="S9" s="2156">
        <v>3.125E-2</v>
      </c>
      <c r="T9" s="2161" t="s">
        <v>16</v>
      </c>
      <c r="U9" s="2163" t="s">
        <v>10</v>
      </c>
      <c r="V9" s="2162" t="s">
        <v>10</v>
      </c>
      <c r="W9" s="2159">
        <v>0.53125</v>
      </c>
      <c r="X9" s="2161">
        <v>9</v>
      </c>
      <c r="Y9" s="2163">
        <v>81</v>
      </c>
      <c r="Z9" s="2162">
        <v>1.44</v>
      </c>
      <c r="AB9" s="2165">
        <v>3.125E-2</v>
      </c>
      <c r="AC9" s="2170">
        <v>0</v>
      </c>
      <c r="AD9" s="2172">
        <v>0</v>
      </c>
      <c r="AE9" s="2171">
        <v>0</v>
      </c>
      <c r="AF9" s="2168">
        <v>0.53125</v>
      </c>
      <c r="AG9" s="2170">
        <v>25</v>
      </c>
      <c r="AH9" s="2172">
        <v>80</v>
      </c>
      <c r="AI9" s="2171">
        <v>2.34</v>
      </c>
      <c r="AK9" s="2174">
        <v>3.125E-2</v>
      </c>
      <c r="AL9" s="2179">
        <v>0</v>
      </c>
      <c r="AM9" s="2181">
        <v>0</v>
      </c>
      <c r="AN9" s="2180">
        <v>0</v>
      </c>
      <c r="AO9" s="2177">
        <v>0.53125</v>
      </c>
      <c r="AP9" s="2179">
        <v>17</v>
      </c>
      <c r="AQ9" s="2181">
        <v>96</v>
      </c>
      <c r="AR9" s="2180">
        <v>1.88</v>
      </c>
      <c r="AT9" s="2183">
        <v>3.125E-2</v>
      </c>
      <c r="AU9" s="2188" t="s">
        <v>16</v>
      </c>
      <c r="AV9" s="2190" t="s">
        <v>10</v>
      </c>
      <c r="AW9" s="2189" t="s">
        <v>10</v>
      </c>
      <c r="AX9" s="2186">
        <v>0.53125</v>
      </c>
      <c r="AY9" s="2188">
        <v>39</v>
      </c>
      <c r="AZ9" s="2190">
        <v>89</v>
      </c>
      <c r="BA9" s="2189">
        <v>1.87</v>
      </c>
      <c r="BB9" s="23"/>
      <c r="BC9" s="2193">
        <v>3.125E-2</v>
      </c>
      <c r="BD9" s="2200">
        <v>2</v>
      </c>
      <c r="BE9" s="2203">
        <v>93</v>
      </c>
      <c r="BF9" s="2202">
        <v>0.67</v>
      </c>
      <c r="BG9" s="2196">
        <v>0.53125</v>
      </c>
      <c r="BH9" s="2200">
        <v>11</v>
      </c>
      <c r="BI9" s="2203">
        <v>102</v>
      </c>
      <c r="BJ9" s="2202">
        <v>0.98</v>
      </c>
      <c r="BL9" s="2126">
        <v>3.125E-2</v>
      </c>
      <c r="BM9" s="54">
        <f t="shared" si="0"/>
        <v>0</v>
      </c>
      <c r="BN9" s="56">
        <f t="shared" si="1"/>
        <v>0</v>
      </c>
      <c r="BO9" s="2135">
        <f t="shared" si="2"/>
        <v>0</v>
      </c>
      <c r="BP9" s="2129">
        <v>0.53125</v>
      </c>
      <c r="BQ9" s="54">
        <f t="shared" si="9"/>
        <v>88</v>
      </c>
      <c r="BR9" s="56">
        <f t="shared" si="10"/>
        <v>86.6</v>
      </c>
      <c r="BS9" s="2135">
        <f t="shared" si="11"/>
        <v>2.4712159505756808</v>
      </c>
      <c r="BU9" s="2126">
        <v>3.125E-2</v>
      </c>
      <c r="BV9" s="54">
        <f t="shared" si="3"/>
        <v>2</v>
      </c>
      <c r="BW9" s="56">
        <f t="shared" si="4"/>
        <v>0</v>
      </c>
      <c r="BX9" s="2135">
        <f t="shared" si="5"/>
        <v>5.6163998876720023E-2</v>
      </c>
      <c r="BY9" s="2129">
        <v>0.53125</v>
      </c>
      <c r="BZ9" s="54">
        <f t="shared" si="6"/>
        <v>50</v>
      </c>
      <c r="CA9" s="56">
        <f t="shared" si="7"/>
        <v>85</v>
      </c>
      <c r="CB9" s="2135">
        <f t="shared" si="8"/>
        <v>1.4040999719180005</v>
      </c>
    </row>
    <row r="10" spans="1:80" ht="17.25" thickTop="1" x14ac:dyDescent="0.3">
      <c r="A10" s="2139">
        <v>4.1666666666666664E-2</v>
      </c>
      <c r="B10" s="2143" t="s">
        <v>16</v>
      </c>
      <c r="C10" s="2145" t="s">
        <v>10</v>
      </c>
      <c r="D10" s="2144" t="s">
        <v>10</v>
      </c>
      <c r="E10" s="2142">
        <v>0.54166666666666663</v>
      </c>
      <c r="F10" s="2143">
        <v>9</v>
      </c>
      <c r="G10" s="2145">
        <v>90</v>
      </c>
      <c r="H10" s="2144">
        <v>1.1100000000000001</v>
      </c>
      <c r="I10" s="20"/>
      <c r="J10" s="2148">
        <v>4.1666666666666664E-2</v>
      </c>
      <c r="K10" s="2152">
        <v>0</v>
      </c>
      <c r="L10" s="2154">
        <v>0</v>
      </c>
      <c r="M10" s="2153">
        <v>0</v>
      </c>
      <c r="N10" s="2151">
        <v>0.54166666666666663</v>
      </c>
      <c r="O10" s="2152">
        <v>25</v>
      </c>
      <c r="P10" s="2154">
        <v>87</v>
      </c>
      <c r="Q10" s="2153">
        <v>2.27</v>
      </c>
      <c r="S10" s="2157">
        <v>4.1666666666666664E-2</v>
      </c>
      <c r="T10" s="2161" t="s">
        <v>16</v>
      </c>
      <c r="U10" s="2163" t="s">
        <v>10</v>
      </c>
      <c r="V10" s="2162" t="s">
        <v>10</v>
      </c>
      <c r="W10" s="2160">
        <v>0.54166666666666663</v>
      </c>
      <c r="X10" s="2161">
        <v>15</v>
      </c>
      <c r="Y10" s="2163">
        <v>82</v>
      </c>
      <c r="Z10" s="2162">
        <v>1.65</v>
      </c>
      <c r="AB10" s="2166">
        <v>4.1666666666666664E-2</v>
      </c>
      <c r="AC10" s="2170" t="s">
        <v>16</v>
      </c>
      <c r="AD10" s="2172" t="s">
        <v>10</v>
      </c>
      <c r="AE10" s="2171" t="s">
        <v>10</v>
      </c>
      <c r="AF10" s="2169">
        <v>0.54166666666666663</v>
      </c>
      <c r="AG10" s="2170">
        <v>31</v>
      </c>
      <c r="AH10" s="2172">
        <v>83</v>
      </c>
      <c r="AI10" s="2171">
        <v>1.88</v>
      </c>
      <c r="AK10" s="2175">
        <v>4.1666666666666664E-2</v>
      </c>
      <c r="AL10" s="2179" t="s">
        <v>16</v>
      </c>
      <c r="AM10" s="2181" t="s">
        <v>10</v>
      </c>
      <c r="AN10" s="2180" t="s">
        <v>10</v>
      </c>
      <c r="AO10" s="2178">
        <v>0.54166666666666663</v>
      </c>
      <c r="AP10" s="2179">
        <v>32</v>
      </c>
      <c r="AQ10" s="2181">
        <v>94</v>
      </c>
      <c r="AR10" s="2180">
        <v>1.45</v>
      </c>
      <c r="AT10" s="2184">
        <v>4.1666666666666664E-2</v>
      </c>
      <c r="AU10" s="2188" t="s">
        <v>16</v>
      </c>
      <c r="AV10" s="2190" t="s">
        <v>10</v>
      </c>
      <c r="AW10" s="2189" t="s">
        <v>10</v>
      </c>
      <c r="AX10" s="2187">
        <v>0.54166666666666663</v>
      </c>
      <c r="AY10" s="2188">
        <v>25</v>
      </c>
      <c r="AZ10" s="2190">
        <v>88</v>
      </c>
      <c r="BA10" s="2189">
        <v>1.82</v>
      </c>
      <c r="BB10" s="24"/>
      <c r="BC10" s="2194">
        <v>4.1666666666666664E-2</v>
      </c>
      <c r="BD10" s="2200" t="s">
        <v>16</v>
      </c>
      <c r="BE10" s="2203" t="s">
        <v>10</v>
      </c>
      <c r="BF10" s="2202" t="s">
        <v>10</v>
      </c>
      <c r="BG10" s="2197">
        <v>0.54166666666666663</v>
      </c>
      <c r="BH10" s="2200">
        <v>11</v>
      </c>
      <c r="BI10" s="2203">
        <v>104</v>
      </c>
      <c r="BJ10" s="2202">
        <v>1.1100000000000001</v>
      </c>
      <c r="BL10" s="2127">
        <v>4.1666666666666664E-2</v>
      </c>
      <c r="BM10" s="54">
        <f t="shared" si="0"/>
        <v>0</v>
      </c>
      <c r="BN10" s="56">
        <f t="shared" si="1"/>
        <v>0</v>
      </c>
      <c r="BO10" s="2135">
        <f t="shared" si="2"/>
        <v>0</v>
      </c>
      <c r="BP10" s="2130">
        <v>0.54166666666666663</v>
      </c>
      <c r="BQ10" s="54">
        <f t="shared" si="9"/>
        <v>112</v>
      </c>
      <c r="BR10" s="56">
        <f t="shared" si="10"/>
        <v>87.2</v>
      </c>
      <c r="BS10" s="2135">
        <f t="shared" si="11"/>
        <v>3.1451839370963213</v>
      </c>
      <c r="BU10" s="2127">
        <v>4.1666666666666664E-2</v>
      </c>
      <c r="BV10" s="54">
        <f t="shared" si="3"/>
        <v>0</v>
      </c>
      <c r="BW10" s="56">
        <f t="shared" si="4"/>
        <v>0</v>
      </c>
      <c r="BX10" s="2135">
        <f t="shared" si="5"/>
        <v>0</v>
      </c>
      <c r="BY10" s="2130">
        <v>0.54166666666666663</v>
      </c>
      <c r="BZ10" s="54">
        <f t="shared" si="6"/>
        <v>36</v>
      </c>
      <c r="CA10" s="56">
        <f t="shared" si="7"/>
        <v>86.8</v>
      </c>
      <c r="CB10" s="2135">
        <f t="shared" si="8"/>
        <v>1.0109519797809603</v>
      </c>
    </row>
    <row r="11" spans="1:80" x14ac:dyDescent="0.3">
      <c r="A11" s="2137">
        <v>5.2083333333333336E-2</v>
      </c>
      <c r="B11" s="2143" t="s">
        <v>16</v>
      </c>
      <c r="C11" s="2145" t="s">
        <v>10</v>
      </c>
      <c r="D11" s="2144" t="s">
        <v>10</v>
      </c>
      <c r="E11" s="2140">
        <v>0.55208333333333337</v>
      </c>
      <c r="F11" s="2143">
        <v>19</v>
      </c>
      <c r="G11" s="2145">
        <v>93</v>
      </c>
      <c r="H11" s="2144">
        <v>1.43</v>
      </c>
      <c r="I11" s="20"/>
      <c r="J11" s="2146">
        <v>5.2083333333333336E-2</v>
      </c>
      <c r="K11" s="2152">
        <v>0</v>
      </c>
      <c r="L11" s="2154">
        <v>0</v>
      </c>
      <c r="M11" s="2153">
        <v>0</v>
      </c>
      <c r="N11" s="2149">
        <v>0.55208333333333337</v>
      </c>
      <c r="O11" s="2152">
        <v>24</v>
      </c>
      <c r="P11" s="2154">
        <v>93</v>
      </c>
      <c r="Q11" s="2153">
        <v>1.56</v>
      </c>
      <c r="S11" s="2155">
        <v>5.2083333333333336E-2</v>
      </c>
      <c r="T11" s="2161" t="s">
        <v>16</v>
      </c>
      <c r="U11" s="2163" t="s">
        <v>10</v>
      </c>
      <c r="V11" s="2162" t="s">
        <v>10</v>
      </c>
      <c r="W11" s="2158">
        <v>0.55208333333333337</v>
      </c>
      <c r="X11" s="2161">
        <v>19</v>
      </c>
      <c r="Y11" s="2163">
        <v>92</v>
      </c>
      <c r="Z11" s="2162">
        <v>1.22</v>
      </c>
      <c r="AB11" s="2164">
        <v>5.2083333333333336E-2</v>
      </c>
      <c r="AC11" s="2170" t="s">
        <v>16</v>
      </c>
      <c r="AD11" s="2172" t="s">
        <v>10</v>
      </c>
      <c r="AE11" s="2171" t="s">
        <v>10</v>
      </c>
      <c r="AF11" s="2167">
        <v>0.55208333333333337</v>
      </c>
      <c r="AG11" s="2170">
        <v>25</v>
      </c>
      <c r="AH11" s="2172">
        <v>76</v>
      </c>
      <c r="AI11" s="2171">
        <v>2.2200000000000002</v>
      </c>
      <c r="AK11" s="2173">
        <v>5.2083333333333336E-2</v>
      </c>
      <c r="AL11" s="2179">
        <v>1</v>
      </c>
      <c r="AM11" s="2181">
        <v>55</v>
      </c>
      <c r="AN11" s="2180">
        <v>1.8</v>
      </c>
      <c r="AO11" s="2176">
        <v>0.55208333333333337</v>
      </c>
      <c r="AP11" s="2179">
        <v>22</v>
      </c>
      <c r="AQ11" s="2181">
        <v>91</v>
      </c>
      <c r="AR11" s="2180">
        <v>2.4500000000000002</v>
      </c>
      <c r="AT11" s="2182">
        <v>5.2083333333333336E-2</v>
      </c>
      <c r="AU11" s="2188" t="s">
        <v>16</v>
      </c>
      <c r="AV11" s="2190" t="s">
        <v>10</v>
      </c>
      <c r="AW11" s="2189" t="s">
        <v>10</v>
      </c>
      <c r="AX11" s="2185">
        <v>0.55208333333333337</v>
      </c>
      <c r="AY11" s="2188">
        <v>34</v>
      </c>
      <c r="AZ11" s="2190">
        <v>90</v>
      </c>
      <c r="BA11" s="2189">
        <v>1.99</v>
      </c>
      <c r="BB11" s="49"/>
      <c r="BC11" s="2192">
        <v>5.2083333333333336E-2</v>
      </c>
      <c r="BD11" s="2200" t="s">
        <v>16</v>
      </c>
      <c r="BE11" s="2203" t="s">
        <v>10</v>
      </c>
      <c r="BF11" s="2202" t="s">
        <v>10</v>
      </c>
      <c r="BG11" s="2195">
        <v>0.55208333333333337</v>
      </c>
      <c r="BH11" s="2200">
        <v>16</v>
      </c>
      <c r="BI11" s="2203">
        <v>103</v>
      </c>
      <c r="BJ11" s="2202">
        <v>1.1000000000000001</v>
      </c>
      <c r="BL11" s="2125">
        <v>5.2083333333333336E-2</v>
      </c>
      <c r="BM11" s="54">
        <f t="shared" si="0"/>
        <v>1</v>
      </c>
      <c r="BN11" s="56">
        <f t="shared" si="1"/>
        <v>27.5</v>
      </c>
      <c r="BO11" s="2135">
        <f t="shared" si="2"/>
        <v>2.8081999438360011E-2</v>
      </c>
      <c r="BP11" s="2128">
        <v>0.55208333333333337</v>
      </c>
      <c r="BQ11" s="54">
        <f t="shared" si="9"/>
        <v>109</v>
      </c>
      <c r="BR11" s="56">
        <f t="shared" si="10"/>
        <v>89</v>
      </c>
      <c r="BS11" s="2135">
        <f t="shared" si="11"/>
        <v>3.0609379387812412</v>
      </c>
      <c r="BU11" s="2125">
        <v>5.2083333333333336E-2</v>
      </c>
      <c r="BV11" s="54">
        <f t="shared" si="3"/>
        <v>0</v>
      </c>
      <c r="BW11" s="56">
        <f t="shared" si="4"/>
        <v>27.5</v>
      </c>
      <c r="BX11" s="2135">
        <f t="shared" si="5"/>
        <v>0</v>
      </c>
      <c r="BY11" s="2128">
        <v>0.55208333333333337</v>
      </c>
      <c r="BZ11" s="54">
        <f t="shared" si="6"/>
        <v>50</v>
      </c>
      <c r="CA11" s="56">
        <f t="shared" si="7"/>
        <v>88.4</v>
      </c>
      <c r="CB11" s="2135">
        <f t="shared" si="8"/>
        <v>1.4040999719180005</v>
      </c>
    </row>
    <row r="12" spans="1:80" x14ac:dyDescent="0.3">
      <c r="A12" s="2137">
        <v>6.25E-2</v>
      </c>
      <c r="B12" s="2143" t="s">
        <v>16</v>
      </c>
      <c r="C12" s="2145" t="s">
        <v>10</v>
      </c>
      <c r="D12" s="2144" t="s">
        <v>10</v>
      </c>
      <c r="E12" s="2140">
        <v>0.5625</v>
      </c>
      <c r="F12" s="2143">
        <v>16</v>
      </c>
      <c r="G12" s="2145">
        <v>93</v>
      </c>
      <c r="H12" s="2144">
        <v>1.64</v>
      </c>
      <c r="I12" s="20"/>
      <c r="J12" s="2146">
        <v>6.25E-2</v>
      </c>
      <c r="K12" s="2152">
        <v>0</v>
      </c>
      <c r="L12" s="2154">
        <v>0</v>
      </c>
      <c r="M12" s="2153">
        <v>0</v>
      </c>
      <c r="N12" s="2149">
        <v>0.5625</v>
      </c>
      <c r="O12" s="2152">
        <v>27</v>
      </c>
      <c r="P12" s="2154">
        <v>81</v>
      </c>
      <c r="Q12" s="2153">
        <v>2.8</v>
      </c>
      <c r="S12" s="2155">
        <v>6.25E-2</v>
      </c>
      <c r="T12" s="2161">
        <v>1</v>
      </c>
      <c r="U12" s="2163">
        <v>91</v>
      </c>
      <c r="V12" s="2162">
        <v>0.65</v>
      </c>
      <c r="W12" s="2158">
        <v>0.5625</v>
      </c>
      <c r="X12" s="2161">
        <v>35</v>
      </c>
      <c r="Y12" s="2163">
        <v>83</v>
      </c>
      <c r="Z12" s="2162">
        <v>2.64</v>
      </c>
      <c r="AB12" s="2164">
        <v>6.25E-2</v>
      </c>
      <c r="AC12" s="2170" t="s">
        <v>16</v>
      </c>
      <c r="AD12" s="2172" t="s">
        <v>10</v>
      </c>
      <c r="AE12" s="2171" t="s">
        <v>10</v>
      </c>
      <c r="AF12" s="2167">
        <v>0.5625</v>
      </c>
      <c r="AG12" s="2170">
        <v>32</v>
      </c>
      <c r="AH12" s="2172">
        <v>80</v>
      </c>
      <c r="AI12" s="2171">
        <v>2.66</v>
      </c>
      <c r="AK12" s="2173">
        <v>6.25E-2</v>
      </c>
      <c r="AL12" s="2179">
        <v>1</v>
      </c>
      <c r="AM12" s="2181">
        <v>67</v>
      </c>
      <c r="AN12" s="2180">
        <v>0.85</v>
      </c>
      <c r="AO12" s="2176">
        <v>0.5625</v>
      </c>
      <c r="AP12" s="2179">
        <v>21</v>
      </c>
      <c r="AQ12" s="2181">
        <v>95</v>
      </c>
      <c r="AR12" s="2180">
        <v>1.74</v>
      </c>
      <c r="AT12" s="2182">
        <v>6.25E-2</v>
      </c>
      <c r="AU12" s="2188">
        <v>1</v>
      </c>
      <c r="AV12" s="2190">
        <v>119</v>
      </c>
      <c r="AW12" s="2189">
        <v>0.48</v>
      </c>
      <c r="AX12" s="2185">
        <v>0.5625</v>
      </c>
      <c r="AY12" s="2188">
        <v>30</v>
      </c>
      <c r="AZ12" s="2190">
        <v>84</v>
      </c>
      <c r="BA12" s="2189">
        <v>1.67</v>
      </c>
      <c r="BB12" s="49"/>
      <c r="BC12" s="2192">
        <v>6.25E-2</v>
      </c>
      <c r="BD12" s="2200">
        <v>1</v>
      </c>
      <c r="BE12" s="2203">
        <v>97</v>
      </c>
      <c r="BF12" s="2202">
        <v>0.61</v>
      </c>
      <c r="BG12" s="2195">
        <v>0.5625</v>
      </c>
      <c r="BH12" s="2200">
        <v>20</v>
      </c>
      <c r="BI12" s="2203">
        <v>98</v>
      </c>
      <c r="BJ12" s="2202">
        <v>1.07</v>
      </c>
      <c r="BL12" s="2125">
        <v>6.25E-2</v>
      </c>
      <c r="BM12" s="54">
        <f t="shared" si="0"/>
        <v>2</v>
      </c>
      <c r="BN12" s="56">
        <f t="shared" si="1"/>
        <v>52.666666666666664</v>
      </c>
      <c r="BO12" s="2135">
        <f t="shared" si="2"/>
        <v>5.6163998876720023E-2</v>
      </c>
      <c r="BP12" s="2128">
        <v>0.5625</v>
      </c>
      <c r="BQ12" s="54">
        <f t="shared" si="9"/>
        <v>131</v>
      </c>
      <c r="BR12" s="56">
        <f t="shared" si="10"/>
        <v>86.4</v>
      </c>
      <c r="BS12" s="2135">
        <f t="shared" si="11"/>
        <v>3.6787419264251615</v>
      </c>
      <c r="BU12" s="2125">
        <v>6.25E-2</v>
      </c>
      <c r="BV12" s="54">
        <f t="shared" si="3"/>
        <v>2</v>
      </c>
      <c r="BW12" s="56">
        <f t="shared" si="4"/>
        <v>69.25</v>
      </c>
      <c r="BX12" s="2135">
        <f t="shared" si="5"/>
        <v>5.6163998876720023E-2</v>
      </c>
      <c r="BY12" s="2128">
        <v>0.5625</v>
      </c>
      <c r="BZ12" s="54">
        <f t="shared" si="6"/>
        <v>50</v>
      </c>
      <c r="CA12" s="56">
        <f t="shared" si="7"/>
        <v>84.6</v>
      </c>
      <c r="CB12" s="2135">
        <f t="shared" si="8"/>
        <v>1.4040999719180005</v>
      </c>
    </row>
    <row r="13" spans="1:80" ht="17.25" thickBot="1" x14ac:dyDescent="0.35">
      <c r="A13" s="2138">
        <v>7.2916666666666671E-2</v>
      </c>
      <c r="B13" s="2143">
        <v>1</v>
      </c>
      <c r="C13" s="2145">
        <v>59</v>
      </c>
      <c r="D13" s="2144">
        <v>1</v>
      </c>
      <c r="E13" s="2141">
        <v>0.57291666666666663</v>
      </c>
      <c r="F13" s="2143">
        <v>10</v>
      </c>
      <c r="G13" s="2145">
        <v>87</v>
      </c>
      <c r="H13" s="2144">
        <v>1.27</v>
      </c>
      <c r="I13" s="20"/>
      <c r="J13" s="2147">
        <v>7.2916666666666671E-2</v>
      </c>
      <c r="K13" s="2152">
        <v>0</v>
      </c>
      <c r="L13" s="2154">
        <v>0</v>
      </c>
      <c r="M13" s="2153">
        <v>0</v>
      </c>
      <c r="N13" s="2150">
        <v>0.57291666666666663</v>
      </c>
      <c r="O13" s="2152">
        <v>31</v>
      </c>
      <c r="P13" s="2154">
        <v>78</v>
      </c>
      <c r="Q13" s="2153">
        <v>2.52</v>
      </c>
      <c r="S13" s="2156">
        <v>7.2916666666666671E-2</v>
      </c>
      <c r="T13" s="2161">
        <v>1</v>
      </c>
      <c r="U13" s="2163">
        <v>119</v>
      </c>
      <c r="V13" s="2162">
        <v>0.49</v>
      </c>
      <c r="W13" s="2159">
        <v>0.57291666666666663</v>
      </c>
      <c r="X13" s="2161">
        <v>16</v>
      </c>
      <c r="Y13" s="2163">
        <v>92</v>
      </c>
      <c r="Z13" s="2162">
        <v>1.93</v>
      </c>
      <c r="AB13" s="2165">
        <v>7.2916666666666671E-2</v>
      </c>
      <c r="AC13" s="2170">
        <v>2</v>
      </c>
      <c r="AD13" s="2172">
        <v>97</v>
      </c>
      <c r="AE13" s="2171">
        <v>0.66</v>
      </c>
      <c r="AF13" s="2168">
        <v>0.57291666666666663</v>
      </c>
      <c r="AG13" s="2170">
        <v>38</v>
      </c>
      <c r="AH13" s="2172">
        <v>79</v>
      </c>
      <c r="AI13" s="2171">
        <v>2.73</v>
      </c>
      <c r="AK13" s="2174">
        <v>7.2916666666666671E-2</v>
      </c>
      <c r="AL13" s="2179">
        <v>1</v>
      </c>
      <c r="AM13" s="2181">
        <v>129</v>
      </c>
      <c r="AN13" s="2180">
        <v>0.46</v>
      </c>
      <c r="AO13" s="2177">
        <v>0.57291666666666663</v>
      </c>
      <c r="AP13" s="2179">
        <v>21</v>
      </c>
      <c r="AQ13" s="2181">
        <v>91</v>
      </c>
      <c r="AR13" s="2180">
        <v>1.96</v>
      </c>
      <c r="AT13" s="2183">
        <v>7.2916666666666671E-2</v>
      </c>
      <c r="AU13" s="2188">
        <v>1</v>
      </c>
      <c r="AV13" s="2190">
        <v>129</v>
      </c>
      <c r="AW13" s="2189">
        <v>0.46</v>
      </c>
      <c r="AX13" s="2186">
        <v>0.57291666666666663</v>
      </c>
      <c r="AY13" s="2188">
        <v>54</v>
      </c>
      <c r="AZ13" s="2190">
        <v>85</v>
      </c>
      <c r="BA13" s="2189">
        <v>1.98</v>
      </c>
      <c r="BB13" s="23"/>
      <c r="BC13" s="2193">
        <v>7.2916666666666671E-2</v>
      </c>
      <c r="BD13" s="2200" t="s">
        <v>16</v>
      </c>
      <c r="BE13" s="2203" t="s">
        <v>10</v>
      </c>
      <c r="BF13" s="2202" t="s">
        <v>10</v>
      </c>
      <c r="BG13" s="2196">
        <v>0.57291666666666663</v>
      </c>
      <c r="BH13" s="2200">
        <v>24</v>
      </c>
      <c r="BI13" s="2203">
        <v>100</v>
      </c>
      <c r="BJ13" s="2202">
        <v>1.1000000000000001</v>
      </c>
      <c r="BL13" s="2126">
        <v>7.2916666666666671E-2</v>
      </c>
      <c r="BM13" s="54">
        <f t="shared" si="0"/>
        <v>5</v>
      </c>
      <c r="BN13" s="56">
        <f t="shared" si="1"/>
        <v>80.8</v>
      </c>
      <c r="BO13" s="2135">
        <f t="shared" si="2"/>
        <v>0.14040999719180006</v>
      </c>
      <c r="BP13" s="2129">
        <v>0.57291666666666663</v>
      </c>
      <c r="BQ13" s="54">
        <f t="shared" si="9"/>
        <v>116</v>
      </c>
      <c r="BR13" s="56">
        <f t="shared" si="10"/>
        <v>85.4</v>
      </c>
      <c r="BS13" s="2135">
        <f t="shared" si="11"/>
        <v>3.2575119348497612</v>
      </c>
      <c r="BU13" s="2126">
        <v>7.2916666666666671E-2</v>
      </c>
      <c r="BV13" s="54">
        <f t="shared" si="3"/>
        <v>1</v>
      </c>
      <c r="BW13" s="56">
        <f t="shared" si="4"/>
        <v>94.8</v>
      </c>
      <c r="BX13" s="2135">
        <f t="shared" si="5"/>
        <v>2.8081999438360011E-2</v>
      </c>
      <c r="BY13" s="2129">
        <v>0.57291666666666663</v>
      </c>
      <c r="BZ13" s="54">
        <f t="shared" si="6"/>
        <v>78</v>
      </c>
      <c r="CA13" s="56">
        <f t="shared" si="7"/>
        <v>85</v>
      </c>
      <c r="CB13" s="2135">
        <f t="shared" si="8"/>
        <v>2.1903959561920807</v>
      </c>
    </row>
    <row r="14" spans="1:80" ht="17.25" thickTop="1" x14ac:dyDescent="0.3">
      <c r="A14" s="2139">
        <v>8.3333333333333329E-2</v>
      </c>
      <c r="B14" s="2143">
        <v>1</v>
      </c>
      <c r="C14" s="2145">
        <v>67</v>
      </c>
      <c r="D14" s="2144">
        <v>0.88</v>
      </c>
      <c r="E14" s="2142">
        <v>0.58333333333333337</v>
      </c>
      <c r="F14" s="2143">
        <v>22</v>
      </c>
      <c r="G14" s="2145">
        <v>90</v>
      </c>
      <c r="H14" s="2144">
        <v>1.5</v>
      </c>
      <c r="I14" s="20"/>
      <c r="J14" s="2148">
        <v>8.3333333333333329E-2</v>
      </c>
      <c r="K14" s="2152" t="s">
        <v>16</v>
      </c>
      <c r="L14" s="2154" t="s">
        <v>10</v>
      </c>
      <c r="M14" s="2153" t="s">
        <v>10</v>
      </c>
      <c r="N14" s="2151">
        <v>0.58333333333333337</v>
      </c>
      <c r="O14" s="2152">
        <v>34</v>
      </c>
      <c r="P14" s="2154">
        <v>93</v>
      </c>
      <c r="Q14" s="2153">
        <v>2.84</v>
      </c>
      <c r="S14" s="2157">
        <v>8.3333333333333329E-2</v>
      </c>
      <c r="T14" s="2161" t="s">
        <v>16</v>
      </c>
      <c r="U14" s="2163" t="s">
        <v>10</v>
      </c>
      <c r="V14" s="2162" t="s">
        <v>10</v>
      </c>
      <c r="W14" s="2160">
        <v>0.58333333333333337</v>
      </c>
      <c r="X14" s="2161">
        <v>26</v>
      </c>
      <c r="Y14" s="2163">
        <v>89</v>
      </c>
      <c r="Z14" s="2162">
        <v>2.09</v>
      </c>
      <c r="AB14" s="2166">
        <v>8.3333333333333329E-2</v>
      </c>
      <c r="AC14" s="2170">
        <v>0</v>
      </c>
      <c r="AD14" s="2172">
        <v>0</v>
      </c>
      <c r="AE14" s="2171">
        <v>0</v>
      </c>
      <c r="AF14" s="2169">
        <v>0.58333333333333337</v>
      </c>
      <c r="AG14" s="2170">
        <v>49</v>
      </c>
      <c r="AH14" s="2172">
        <v>87</v>
      </c>
      <c r="AI14" s="2171">
        <v>2.8</v>
      </c>
      <c r="AK14" s="2175">
        <v>8.3333333333333329E-2</v>
      </c>
      <c r="AL14" s="2179">
        <v>0</v>
      </c>
      <c r="AM14" s="2181">
        <v>0</v>
      </c>
      <c r="AN14" s="2180">
        <v>0</v>
      </c>
      <c r="AO14" s="2178">
        <v>0.58333333333333337</v>
      </c>
      <c r="AP14" s="2179">
        <v>15</v>
      </c>
      <c r="AQ14" s="2181">
        <v>91</v>
      </c>
      <c r="AR14" s="2180">
        <v>1.75</v>
      </c>
      <c r="AT14" s="2184">
        <v>8.3333333333333329E-2</v>
      </c>
      <c r="AU14" s="2188" t="s">
        <v>16</v>
      </c>
      <c r="AV14" s="2190" t="s">
        <v>10</v>
      </c>
      <c r="AW14" s="2189" t="s">
        <v>10</v>
      </c>
      <c r="AX14" s="2187">
        <v>0.58333333333333337</v>
      </c>
      <c r="AY14" s="2188">
        <v>33</v>
      </c>
      <c r="AZ14" s="2190">
        <v>92</v>
      </c>
      <c r="BA14" s="2189">
        <v>2.1800000000000002</v>
      </c>
      <c r="BB14" s="24"/>
      <c r="BC14" s="2194">
        <v>8.3333333333333329E-2</v>
      </c>
      <c r="BD14" s="2200">
        <v>0</v>
      </c>
      <c r="BE14" s="2203">
        <v>0</v>
      </c>
      <c r="BF14" s="2202">
        <v>0</v>
      </c>
      <c r="BG14" s="2197">
        <v>0.58333333333333337</v>
      </c>
      <c r="BH14" s="2200">
        <v>22</v>
      </c>
      <c r="BI14" s="2203">
        <v>95</v>
      </c>
      <c r="BJ14" s="2202">
        <v>1.3</v>
      </c>
      <c r="BL14" s="2127">
        <v>8.3333333333333329E-2</v>
      </c>
      <c r="BM14" s="54">
        <f t="shared" si="0"/>
        <v>1</v>
      </c>
      <c r="BN14" s="56">
        <f t="shared" si="1"/>
        <v>22.333333333333332</v>
      </c>
      <c r="BO14" s="2135">
        <f t="shared" si="2"/>
        <v>2.8081999438360011E-2</v>
      </c>
      <c r="BP14" s="2130">
        <v>0.58333333333333337</v>
      </c>
      <c r="BQ14" s="54">
        <f t="shared" si="9"/>
        <v>146</v>
      </c>
      <c r="BR14" s="56">
        <f t="shared" si="10"/>
        <v>90</v>
      </c>
      <c r="BS14" s="2135">
        <f t="shared" si="11"/>
        <v>4.0999719180005618</v>
      </c>
      <c r="BU14" s="2127">
        <v>8.3333333333333329E-2</v>
      </c>
      <c r="BV14" s="54">
        <f t="shared" si="3"/>
        <v>0</v>
      </c>
      <c r="BW14" s="56">
        <f t="shared" si="4"/>
        <v>0</v>
      </c>
      <c r="BX14" s="2135">
        <f t="shared" si="5"/>
        <v>0</v>
      </c>
      <c r="BY14" s="2130">
        <v>0.58333333333333337</v>
      </c>
      <c r="BZ14" s="54">
        <f t="shared" si="6"/>
        <v>55</v>
      </c>
      <c r="CA14" s="56">
        <f t="shared" si="7"/>
        <v>90.4</v>
      </c>
      <c r="CB14" s="2135">
        <f t="shared" si="8"/>
        <v>1.5445099691098005</v>
      </c>
    </row>
    <row r="15" spans="1:80" x14ac:dyDescent="0.3">
      <c r="A15" s="2137">
        <v>9.375E-2</v>
      </c>
      <c r="B15" s="2143" t="s">
        <v>16</v>
      </c>
      <c r="C15" s="2145" t="s">
        <v>10</v>
      </c>
      <c r="D15" s="2144" t="s">
        <v>10</v>
      </c>
      <c r="E15" s="2140">
        <v>0.59375</v>
      </c>
      <c r="F15" s="2143">
        <v>13</v>
      </c>
      <c r="G15" s="2145">
        <v>98</v>
      </c>
      <c r="H15" s="2144">
        <v>1.67</v>
      </c>
      <c r="I15" s="20"/>
      <c r="J15" s="2146">
        <v>9.375E-2</v>
      </c>
      <c r="K15" s="2152" t="s">
        <v>16</v>
      </c>
      <c r="L15" s="2154" t="s">
        <v>10</v>
      </c>
      <c r="M15" s="2153" t="s">
        <v>10</v>
      </c>
      <c r="N15" s="2149">
        <v>0.59375</v>
      </c>
      <c r="O15" s="2152">
        <v>32</v>
      </c>
      <c r="P15" s="2154">
        <v>82</v>
      </c>
      <c r="Q15" s="2153">
        <v>2.38</v>
      </c>
      <c r="S15" s="2155">
        <v>9.375E-2</v>
      </c>
      <c r="T15" s="2161">
        <v>1</v>
      </c>
      <c r="U15" s="2163">
        <v>91</v>
      </c>
      <c r="V15" s="2162">
        <v>0.65</v>
      </c>
      <c r="W15" s="2158">
        <v>0.59375</v>
      </c>
      <c r="X15" s="2161">
        <v>32</v>
      </c>
      <c r="Y15" s="2163">
        <v>87</v>
      </c>
      <c r="Z15" s="2162">
        <v>2.02</v>
      </c>
      <c r="AB15" s="2164">
        <v>9.375E-2</v>
      </c>
      <c r="AC15" s="2170">
        <v>0</v>
      </c>
      <c r="AD15" s="2172">
        <v>0</v>
      </c>
      <c r="AE15" s="2171">
        <v>0</v>
      </c>
      <c r="AF15" s="2167">
        <v>0.59375</v>
      </c>
      <c r="AG15" s="2170">
        <v>35</v>
      </c>
      <c r="AH15" s="2172">
        <v>84</v>
      </c>
      <c r="AI15" s="2171">
        <v>2.81</v>
      </c>
      <c r="AK15" s="2173">
        <v>9.375E-2</v>
      </c>
      <c r="AL15" s="2179">
        <v>0</v>
      </c>
      <c r="AM15" s="2181">
        <v>0</v>
      </c>
      <c r="AN15" s="2180">
        <v>0</v>
      </c>
      <c r="AO15" s="2176">
        <v>0.59375</v>
      </c>
      <c r="AP15" s="2179">
        <v>24</v>
      </c>
      <c r="AQ15" s="2181">
        <v>91</v>
      </c>
      <c r="AR15" s="2180">
        <v>1.49</v>
      </c>
      <c r="AT15" s="2182">
        <v>9.375E-2</v>
      </c>
      <c r="AU15" s="2188" t="s">
        <v>16</v>
      </c>
      <c r="AV15" s="2190" t="s">
        <v>10</v>
      </c>
      <c r="AW15" s="2189" t="s">
        <v>10</v>
      </c>
      <c r="AX15" s="2185">
        <v>0.59375</v>
      </c>
      <c r="AY15" s="2188">
        <v>45</v>
      </c>
      <c r="AZ15" s="2190">
        <v>91</v>
      </c>
      <c r="BA15" s="2189">
        <v>1.89</v>
      </c>
      <c r="BB15" s="49"/>
      <c r="BC15" s="2192">
        <v>9.375E-2</v>
      </c>
      <c r="BD15" s="2200">
        <v>0</v>
      </c>
      <c r="BE15" s="2203">
        <v>0</v>
      </c>
      <c r="BF15" s="2202">
        <v>0</v>
      </c>
      <c r="BG15" s="2195">
        <v>0.59375</v>
      </c>
      <c r="BH15" s="2200">
        <v>23</v>
      </c>
      <c r="BI15" s="2203">
        <v>92</v>
      </c>
      <c r="BJ15" s="2202">
        <v>1.21</v>
      </c>
      <c r="BL15" s="2125">
        <v>9.375E-2</v>
      </c>
      <c r="BM15" s="54">
        <f t="shared" si="0"/>
        <v>1</v>
      </c>
      <c r="BN15" s="56">
        <f t="shared" si="1"/>
        <v>30.333333333333332</v>
      </c>
      <c r="BO15" s="2135">
        <f t="shared" si="2"/>
        <v>2.8081999438360011E-2</v>
      </c>
      <c r="BP15" s="2128">
        <v>0.59375</v>
      </c>
      <c r="BQ15" s="54">
        <f t="shared" si="9"/>
        <v>136</v>
      </c>
      <c r="BR15" s="56">
        <f t="shared" si="10"/>
        <v>88.4</v>
      </c>
      <c r="BS15" s="2135">
        <f t="shared" si="11"/>
        <v>3.8191519236169618</v>
      </c>
      <c r="BU15" s="2125">
        <v>9.375E-2</v>
      </c>
      <c r="BV15" s="54">
        <f t="shared" si="3"/>
        <v>0</v>
      </c>
      <c r="BW15" s="56">
        <f t="shared" si="4"/>
        <v>30.333333333333332</v>
      </c>
      <c r="BX15" s="2135">
        <f t="shared" si="5"/>
        <v>0</v>
      </c>
      <c r="BY15" s="2128">
        <v>0.59375</v>
      </c>
      <c r="BZ15" s="54">
        <f t="shared" si="6"/>
        <v>68</v>
      </c>
      <c r="CA15" s="56">
        <f t="shared" si="7"/>
        <v>87</v>
      </c>
      <c r="CB15" s="2135">
        <f t="shared" si="8"/>
        <v>1.9095759618084809</v>
      </c>
    </row>
    <row r="16" spans="1:80" x14ac:dyDescent="0.3">
      <c r="A16" s="2137">
        <v>0.10416666666666667</v>
      </c>
      <c r="B16" s="2143">
        <v>2</v>
      </c>
      <c r="C16" s="2145">
        <v>89</v>
      </c>
      <c r="D16" s="2144">
        <v>0.67</v>
      </c>
      <c r="E16" s="2140">
        <v>0.60416666666666663</v>
      </c>
      <c r="F16" s="2143">
        <v>20</v>
      </c>
      <c r="G16" s="2145">
        <v>92</v>
      </c>
      <c r="H16" s="2144">
        <v>1.78</v>
      </c>
      <c r="I16" s="20"/>
      <c r="J16" s="2146">
        <v>0.10416666666666667</v>
      </c>
      <c r="K16" s="2152" t="s">
        <v>16</v>
      </c>
      <c r="L16" s="2154" t="s">
        <v>10</v>
      </c>
      <c r="M16" s="2153" t="s">
        <v>10</v>
      </c>
      <c r="N16" s="2149">
        <v>0.60416666666666663</v>
      </c>
      <c r="O16" s="2152">
        <v>27</v>
      </c>
      <c r="P16" s="2154">
        <v>88</v>
      </c>
      <c r="Q16" s="2153">
        <v>2.2400000000000002</v>
      </c>
      <c r="S16" s="2155">
        <v>0.10416666666666667</v>
      </c>
      <c r="T16" s="2161" t="s">
        <v>16</v>
      </c>
      <c r="U16" s="2163" t="s">
        <v>10</v>
      </c>
      <c r="V16" s="2162" t="s">
        <v>10</v>
      </c>
      <c r="W16" s="2158">
        <v>0.60416666666666663</v>
      </c>
      <c r="X16" s="2161">
        <v>18</v>
      </c>
      <c r="Y16" s="2163">
        <v>91</v>
      </c>
      <c r="Z16" s="2162">
        <v>2.33</v>
      </c>
      <c r="AB16" s="2164">
        <v>0.10416666666666667</v>
      </c>
      <c r="AC16" s="2170">
        <v>0</v>
      </c>
      <c r="AD16" s="2172">
        <v>0</v>
      </c>
      <c r="AE16" s="2171">
        <v>0</v>
      </c>
      <c r="AF16" s="2167">
        <v>0.60416666666666663</v>
      </c>
      <c r="AG16" s="2170">
        <v>41</v>
      </c>
      <c r="AH16" s="2172">
        <v>71</v>
      </c>
      <c r="AI16" s="2171">
        <v>2.31</v>
      </c>
      <c r="AK16" s="2173">
        <v>0.10416666666666667</v>
      </c>
      <c r="AL16" s="2179">
        <v>0</v>
      </c>
      <c r="AM16" s="2181">
        <v>0</v>
      </c>
      <c r="AN16" s="2180">
        <v>0</v>
      </c>
      <c r="AO16" s="2176">
        <v>0.60416666666666663</v>
      </c>
      <c r="AP16" s="2179">
        <v>25</v>
      </c>
      <c r="AQ16" s="2181">
        <v>95</v>
      </c>
      <c r="AR16" s="2180">
        <v>1.94</v>
      </c>
      <c r="AT16" s="2182">
        <v>0.10416666666666667</v>
      </c>
      <c r="AU16" s="2188">
        <v>1</v>
      </c>
      <c r="AV16" s="2190">
        <v>74</v>
      </c>
      <c r="AW16" s="2189">
        <v>0.8</v>
      </c>
      <c r="AX16" s="2185">
        <v>0.60416666666666663</v>
      </c>
      <c r="AY16" s="2188">
        <v>37</v>
      </c>
      <c r="AZ16" s="2190">
        <v>85</v>
      </c>
      <c r="BA16" s="2189">
        <v>1.45</v>
      </c>
      <c r="BB16" s="49"/>
      <c r="BC16" s="2192">
        <v>0.10416666666666667</v>
      </c>
      <c r="BD16" s="2200">
        <v>0</v>
      </c>
      <c r="BE16" s="2203">
        <v>0</v>
      </c>
      <c r="BF16" s="2202">
        <v>0</v>
      </c>
      <c r="BG16" s="2195">
        <v>0.60416666666666663</v>
      </c>
      <c r="BH16" s="2200">
        <v>20</v>
      </c>
      <c r="BI16" s="2203">
        <v>93</v>
      </c>
      <c r="BJ16" s="2202">
        <v>1.17</v>
      </c>
      <c r="BL16" s="2125">
        <v>0.10416666666666667</v>
      </c>
      <c r="BM16" s="54">
        <f t="shared" si="0"/>
        <v>2</v>
      </c>
      <c r="BN16" s="56">
        <f t="shared" si="1"/>
        <v>29.666666666666668</v>
      </c>
      <c r="BO16" s="2135">
        <f t="shared" si="2"/>
        <v>5.6163998876720023E-2</v>
      </c>
      <c r="BP16" s="2128">
        <v>0.60416666666666663</v>
      </c>
      <c r="BQ16" s="54">
        <f t="shared" si="9"/>
        <v>131</v>
      </c>
      <c r="BR16" s="56">
        <f t="shared" si="10"/>
        <v>87.4</v>
      </c>
      <c r="BS16" s="2135">
        <f t="shared" si="11"/>
        <v>3.6787419264251615</v>
      </c>
      <c r="BU16" s="2125">
        <v>0.10416666666666667</v>
      </c>
      <c r="BV16" s="54">
        <f t="shared" si="3"/>
        <v>1</v>
      </c>
      <c r="BW16" s="56">
        <f t="shared" si="4"/>
        <v>24.666666666666668</v>
      </c>
      <c r="BX16" s="2135">
        <f t="shared" si="5"/>
        <v>2.8081999438360011E-2</v>
      </c>
      <c r="BY16" s="2128">
        <v>0.60416666666666663</v>
      </c>
      <c r="BZ16" s="54">
        <f t="shared" si="6"/>
        <v>57</v>
      </c>
      <c r="CA16" s="56">
        <f t="shared" si="7"/>
        <v>86</v>
      </c>
      <c r="CB16" s="2135">
        <f t="shared" si="8"/>
        <v>1.6006739679865205</v>
      </c>
    </row>
    <row r="17" spans="1:80" ht="17.25" thickBot="1" x14ac:dyDescent="0.35">
      <c r="A17" s="2138">
        <v>0.11458333333333333</v>
      </c>
      <c r="B17" s="2143" t="s">
        <v>16</v>
      </c>
      <c r="C17" s="2145" t="s">
        <v>10</v>
      </c>
      <c r="D17" s="2144" t="s">
        <v>10</v>
      </c>
      <c r="E17" s="2141">
        <v>0.61458333333333337</v>
      </c>
      <c r="F17" s="2143">
        <v>14</v>
      </c>
      <c r="G17" s="2145">
        <v>92</v>
      </c>
      <c r="H17" s="2144">
        <v>1.65</v>
      </c>
      <c r="I17" s="20"/>
      <c r="J17" s="2147">
        <v>0.11458333333333333</v>
      </c>
      <c r="K17" s="2152">
        <v>1</v>
      </c>
      <c r="L17" s="2154">
        <v>119</v>
      </c>
      <c r="M17" s="2153">
        <v>0.49</v>
      </c>
      <c r="N17" s="2150">
        <v>0.61458333333333337</v>
      </c>
      <c r="O17" s="2152">
        <v>43</v>
      </c>
      <c r="P17" s="2154">
        <v>84</v>
      </c>
      <c r="Q17" s="2153">
        <v>2.95</v>
      </c>
      <c r="S17" s="2156">
        <v>0.11458333333333333</v>
      </c>
      <c r="T17" s="2161" t="s">
        <v>16</v>
      </c>
      <c r="U17" s="2163" t="s">
        <v>10</v>
      </c>
      <c r="V17" s="2162" t="s">
        <v>10</v>
      </c>
      <c r="W17" s="2159">
        <v>0.61458333333333337</v>
      </c>
      <c r="X17" s="2161">
        <v>27</v>
      </c>
      <c r="Y17" s="2163">
        <v>81</v>
      </c>
      <c r="Z17" s="2162">
        <v>2.14</v>
      </c>
      <c r="AB17" s="2165">
        <v>0.11458333333333333</v>
      </c>
      <c r="AC17" s="2170">
        <v>0</v>
      </c>
      <c r="AD17" s="2172">
        <v>0</v>
      </c>
      <c r="AE17" s="2171">
        <v>0</v>
      </c>
      <c r="AF17" s="2168">
        <v>0.61458333333333337</v>
      </c>
      <c r="AG17" s="2170">
        <v>44</v>
      </c>
      <c r="AH17" s="2172">
        <v>85</v>
      </c>
      <c r="AI17" s="2171">
        <v>2.98</v>
      </c>
      <c r="AK17" s="2174">
        <v>0.11458333333333333</v>
      </c>
      <c r="AL17" s="2179">
        <v>0</v>
      </c>
      <c r="AM17" s="2181">
        <v>0</v>
      </c>
      <c r="AN17" s="2180">
        <v>0</v>
      </c>
      <c r="AO17" s="2177">
        <v>0.61458333333333337</v>
      </c>
      <c r="AP17" s="2179">
        <v>13</v>
      </c>
      <c r="AQ17" s="2181">
        <v>98</v>
      </c>
      <c r="AR17" s="2180">
        <v>1.54</v>
      </c>
      <c r="AT17" s="2183">
        <v>0.11458333333333333</v>
      </c>
      <c r="AU17" s="2188" t="s">
        <v>16</v>
      </c>
      <c r="AV17" s="2190" t="s">
        <v>10</v>
      </c>
      <c r="AW17" s="2189" t="s">
        <v>10</v>
      </c>
      <c r="AX17" s="2186">
        <v>0.61458333333333337</v>
      </c>
      <c r="AY17" s="2188">
        <v>47</v>
      </c>
      <c r="AZ17" s="2190">
        <v>89</v>
      </c>
      <c r="BA17" s="2189">
        <v>2.7</v>
      </c>
      <c r="BB17" s="23"/>
      <c r="BC17" s="2193">
        <v>0.11458333333333333</v>
      </c>
      <c r="BD17" s="2200">
        <v>0</v>
      </c>
      <c r="BE17" s="2203">
        <v>0</v>
      </c>
      <c r="BF17" s="2202">
        <v>0</v>
      </c>
      <c r="BG17" s="2196">
        <v>0.61458333333333337</v>
      </c>
      <c r="BH17" s="2200">
        <v>25</v>
      </c>
      <c r="BI17" s="2203">
        <v>96</v>
      </c>
      <c r="BJ17" s="2202">
        <v>1.27</v>
      </c>
      <c r="BL17" s="2126">
        <v>0.11458333333333333</v>
      </c>
      <c r="BM17" s="54">
        <f t="shared" si="0"/>
        <v>1</v>
      </c>
      <c r="BN17" s="56">
        <f t="shared" si="1"/>
        <v>39.666666666666664</v>
      </c>
      <c r="BO17" s="2135">
        <f t="shared" si="2"/>
        <v>2.8081999438360011E-2</v>
      </c>
      <c r="BP17" s="2129">
        <v>0.61458333333333337</v>
      </c>
      <c r="BQ17" s="54">
        <f t="shared" si="9"/>
        <v>141</v>
      </c>
      <c r="BR17" s="56">
        <f t="shared" si="10"/>
        <v>88</v>
      </c>
      <c r="BS17" s="2135">
        <f t="shared" si="11"/>
        <v>3.9595619208087616</v>
      </c>
      <c r="BU17" s="2126">
        <v>0.11458333333333333</v>
      </c>
      <c r="BV17" s="54">
        <f t="shared" si="3"/>
        <v>0</v>
      </c>
      <c r="BW17" s="56">
        <f t="shared" si="4"/>
        <v>39.666666666666664</v>
      </c>
      <c r="BX17" s="2135">
        <f t="shared" si="5"/>
        <v>0</v>
      </c>
      <c r="BY17" s="2129">
        <v>0.61458333333333337</v>
      </c>
      <c r="BZ17" s="54">
        <f t="shared" si="6"/>
        <v>72</v>
      </c>
      <c r="CA17" s="56">
        <f t="shared" si="7"/>
        <v>87.4</v>
      </c>
      <c r="CB17" s="2135">
        <f t="shared" si="8"/>
        <v>2.0219039595619206</v>
      </c>
    </row>
    <row r="18" spans="1:80" ht="17.25" thickTop="1" x14ac:dyDescent="0.3">
      <c r="A18" s="2139">
        <v>0.125</v>
      </c>
      <c r="B18" s="2143">
        <v>1</v>
      </c>
      <c r="C18" s="2145">
        <v>97</v>
      </c>
      <c r="D18" s="2144">
        <v>0.61</v>
      </c>
      <c r="E18" s="2142">
        <v>0.625</v>
      </c>
      <c r="F18" s="2143">
        <v>18</v>
      </c>
      <c r="G18" s="2145">
        <v>101</v>
      </c>
      <c r="H18" s="2144">
        <v>1.51</v>
      </c>
      <c r="I18" s="20"/>
      <c r="J18" s="2148">
        <v>0.125</v>
      </c>
      <c r="K18" s="2152">
        <v>0</v>
      </c>
      <c r="L18" s="2154">
        <v>0</v>
      </c>
      <c r="M18" s="2153">
        <v>0</v>
      </c>
      <c r="N18" s="2151">
        <v>0.625</v>
      </c>
      <c r="O18" s="2152">
        <v>38</v>
      </c>
      <c r="P18" s="2154">
        <v>77</v>
      </c>
      <c r="Q18" s="2153">
        <v>3.4</v>
      </c>
      <c r="S18" s="2157">
        <v>0.125</v>
      </c>
      <c r="T18" s="2161">
        <v>1</v>
      </c>
      <c r="U18" s="2163">
        <v>91</v>
      </c>
      <c r="V18" s="2162">
        <v>0.65</v>
      </c>
      <c r="W18" s="2160">
        <v>0.625</v>
      </c>
      <c r="X18" s="2161">
        <v>22</v>
      </c>
      <c r="Y18" s="2163">
        <v>81</v>
      </c>
      <c r="Z18" s="2162">
        <v>2.21</v>
      </c>
      <c r="AB18" s="2166">
        <v>0.125</v>
      </c>
      <c r="AC18" s="2170">
        <v>2</v>
      </c>
      <c r="AD18" s="2172">
        <v>100</v>
      </c>
      <c r="AE18" s="2171">
        <v>1.18</v>
      </c>
      <c r="AF18" s="2169">
        <v>0.625</v>
      </c>
      <c r="AG18" s="2170">
        <v>41</v>
      </c>
      <c r="AH18" s="2172">
        <v>77</v>
      </c>
      <c r="AI18" s="2171">
        <v>3.13</v>
      </c>
      <c r="AK18" s="2175">
        <v>0.125</v>
      </c>
      <c r="AL18" s="2179">
        <v>1</v>
      </c>
      <c r="AM18" s="2181">
        <v>111</v>
      </c>
      <c r="AN18" s="2180">
        <v>0.53</v>
      </c>
      <c r="AO18" s="2178">
        <v>0.625</v>
      </c>
      <c r="AP18" s="2179">
        <v>24</v>
      </c>
      <c r="AQ18" s="2181">
        <v>95</v>
      </c>
      <c r="AR18" s="2180">
        <v>1.46</v>
      </c>
      <c r="AT18" s="2184">
        <v>0.125</v>
      </c>
      <c r="AU18" s="2188" t="s">
        <v>16</v>
      </c>
      <c r="AV18" s="2190" t="s">
        <v>10</v>
      </c>
      <c r="AW18" s="2189" t="s">
        <v>10</v>
      </c>
      <c r="AX18" s="2187">
        <v>0.625</v>
      </c>
      <c r="AY18" s="2188">
        <v>46</v>
      </c>
      <c r="AZ18" s="2190">
        <v>91</v>
      </c>
      <c r="BA18" s="2189">
        <v>2.09</v>
      </c>
      <c r="BB18" s="24"/>
      <c r="BC18" s="2194">
        <v>0.125</v>
      </c>
      <c r="BD18" s="2200">
        <v>1</v>
      </c>
      <c r="BE18" s="2203">
        <v>103</v>
      </c>
      <c r="BF18" s="2202">
        <v>0.56999999999999995</v>
      </c>
      <c r="BG18" s="2197">
        <v>0.625</v>
      </c>
      <c r="BH18" s="2200">
        <v>19</v>
      </c>
      <c r="BI18" s="2203">
        <v>97</v>
      </c>
      <c r="BJ18" s="2202">
        <v>1.3</v>
      </c>
      <c r="BL18" s="2127">
        <v>0.125</v>
      </c>
      <c r="BM18" s="54">
        <f t="shared" si="0"/>
        <v>5</v>
      </c>
      <c r="BN18" s="56">
        <f t="shared" si="1"/>
        <v>79.8</v>
      </c>
      <c r="BO18" s="2135">
        <f t="shared" si="2"/>
        <v>0.14040999719180006</v>
      </c>
      <c r="BP18" s="2130">
        <v>0.625</v>
      </c>
      <c r="BQ18" s="54">
        <f t="shared" si="9"/>
        <v>143</v>
      </c>
      <c r="BR18" s="56">
        <f t="shared" si="10"/>
        <v>86.2</v>
      </c>
      <c r="BS18" s="2135">
        <f t="shared" si="11"/>
        <v>4.0157259196854822</v>
      </c>
      <c r="BU18" s="2127">
        <v>0.125</v>
      </c>
      <c r="BV18" s="54">
        <f t="shared" si="3"/>
        <v>1</v>
      </c>
      <c r="BW18" s="56">
        <f t="shared" si="4"/>
        <v>75.5</v>
      </c>
      <c r="BX18" s="2135">
        <f t="shared" si="5"/>
        <v>2.8081999438360011E-2</v>
      </c>
      <c r="BY18" s="2130">
        <v>0.625</v>
      </c>
      <c r="BZ18" s="54">
        <f t="shared" si="6"/>
        <v>65</v>
      </c>
      <c r="CA18" s="56">
        <f t="shared" si="7"/>
        <v>84.2</v>
      </c>
      <c r="CB18" s="2135">
        <f t="shared" si="8"/>
        <v>1.8253299634934008</v>
      </c>
    </row>
    <row r="19" spans="1:80" x14ac:dyDescent="0.3">
      <c r="A19" s="2137">
        <v>0.13541666666666666</v>
      </c>
      <c r="B19" s="2143" t="s">
        <v>16</v>
      </c>
      <c r="C19" s="2145" t="s">
        <v>10</v>
      </c>
      <c r="D19" s="2144" t="s">
        <v>10</v>
      </c>
      <c r="E19" s="2140">
        <v>0.63541666666666663</v>
      </c>
      <c r="F19" s="2143">
        <v>27</v>
      </c>
      <c r="G19" s="2145">
        <v>88</v>
      </c>
      <c r="H19" s="2144">
        <v>3.12</v>
      </c>
      <c r="I19" s="20"/>
      <c r="J19" s="2146">
        <v>0.13541666666666666</v>
      </c>
      <c r="K19" s="2152">
        <v>0</v>
      </c>
      <c r="L19" s="2154">
        <v>0</v>
      </c>
      <c r="M19" s="2153">
        <v>0</v>
      </c>
      <c r="N19" s="2149">
        <v>0.63541666666666663</v>
      </c>
      <c r="O19" s="2152">
        <v>36</v>
      </c>
      <c r="P19" s="2154">
        <v>77</v>
      </c>
      <c r="Q19" s="2153">
        <v>2.69</v>
      </c>
      <c r="S19" s="2155">
        <v>0.13541666666666666</v>
      </c>
      <c r="T19" s="2161">
        <v>1</v>
      </c>
      <c r="U19" s="2163">
        <v>77</v>
      </c>
      <c r="V19" s="2162">
        <v>0.79</v>
      </c>
      <c r="W19" s="2158">
        <v>0.63541666666666663</v>
      </c>
      <c r="X19" s="2161">
        <v>22</v>
      </c>
      <c r="Y19" s="2163">
        <v>93</v>
      </c>
      <c r="Z19" s="2162">
        <v>1.6</v>
      </c>
      <c r="AB19" s="2164">
        <v>0.13541666666666666</v>
      </c>
      <c r="AC19" s="2170" t="s">
        <v>16</v>
      </c>
      <c r="AD19" s="2172" t="s">
        <v>10</v>
      </c>
      <c r="AE19" s="2171" t="s">
        <v>10</v>
      </c>
      <c r="AF19" s="2167">
        <v>0.63541666666666663</v>
      </c>
      <c r="AG19" s="2170">
        <v>50</v>
      </c>
      <c r="AH19" s="2172">
        <v>76</v>
      </c>
      <c r="AI19" s="2171">
        <v>3.63</v>
      </c>
      <c r="AK19" s="2173">
        <v>0.13541666666666666</v>
      </c>
      <c r="AL19" s="2179">
        <v>2</v>
      </c>
      <c r="AM19" s="2181">
        <v>108</v>
      </c>
      <c r="AN19" s="2180">
        <v>0.57999999999999996</v>
      </c>
      <c r="AO19" s="2176">
        <v>0.63541666666666663</v>
      </c>
      <c r="AP19" s="2179">
        <v>25</v>
      </c>
      <c r="AQ19" s="2181">
        <v>87</v>
      </c>
      <c r="AR19" s="2180">
        <v>1.71</v>
      </c>
      <c r="AT19" s="2182">
        <v>0.13541666666666666</v>
      </c>
      <c r="AU19" s="2188" t="s">
        <v>16</v>
      </c>
      <c r="AV19" s="2190" t="s">
        <v>10</v>
      </c>
      <c r="AW19" s="2189" t="s">
        <v>10</v>
      </c>
      <c r="AX19" s="2185">
        <v>0.63541666666666663</v>
      </c>
      <c r="AY19" s="2188">
        <v>38</v>
      </c>
      <c r="AZ19" s="2190">
        <v>91</v>
      </c>
      <c r="BA19" s="2189">
        <v>2.2799999999999998</v>
      </c>
      <c r="BB19" s="49"/>
      <c r="BC19" s="2192">
        <v>0.13541666666666666</v>
      </c>
      <c r="BD19" s="2200" t="s">
        <v>16</v>
      </c>
      <c r="BE19" s="2203" t="s">
        <v>10</v>
      </c>
      <c r="BF19" s="2202" t="s">
        <v>10</v>
      </c>
      <c r="BG19" s="2195">
        <v>0.63541666666666663</v>
      </c>
      <c r="BH19" s="2200">
        <v>18</v>
      </c>
      <c r="BI19" s="2203">
        <v>87</v>
      </c>
      <c r="BJ19" s="2202">
        <v>1.96</v>
      </c>
      <c r="BL19" s="2125">
        <v>0.13541666666666666</v>
      </c>
      <c r="BM19" s="54">
        <f t="shared" si="0"/>
        <v>3</v>
      </c>
      <c r="BN19" s="56">
        <f t="shared" si="1"/>
        <v>61.666666666666664</v>
      </c>
      <c r="BO19" s="2135">
        <f t="shared" si="2"/>
        <v>8.4245998315080034E-2</v>
      </c>
      <c r="BP19" s="2128">
        <v>0.63541666666666663</v>
      </c>
      <c r="BQ19" s="54">
        <f t="shared" si="9"/>
        <v>160</v>
      </c>
      <c r="BR19" s="56">
        <f t="shared" si="10"/>
        <v>84.2</v>
      </c>
      <c r="BS19" s="2135">
        <f t="shared" si="11"/>
        <v>4.4931199101376018</v>
      </c>
      <c r="BU19" s="2125">
        <v>0.13541666666666666</v>
      </c>
      <c r="BV19" s="54">
        <f t="shared" si="3"/>
        <v>0</v>
      </c>
      <c r="BW19" s="56">
        <f t="shared" si="4"/>
        <v>61.666666666666664</v>
      </c>
      <c r="BX19" s="2135">
        <f t="shared" si="5"/>
        <v>0</v>
      </c>
      <c r="BY19" s="2128">
        <v>0.63541666666666663</v>
      </c>
      <c r="BZ19" s="54">
        <f t="shared" si="6"/>
        <v>56</v>
      </c>
      <c r="CA19" s="56">
        <f t="shared" si="7"/>
        <v>84.8</v>
      </c>
      <c r="CB19" s="2135">
        <f t="shared" si="8"/>
        <v>1.5725919685481606</v>
      </c>
    </row>
    <row r="20" spans="1:80" x14ac:dyDescent="0.3">
      <c r="A20" s="2137">
        <v>0.14583333333333334</v>
      </c>
      <c r="B20" s="2143" t="s">
        <v>16</v>
      </c>
      <c r="C20" s="2145" t="s">
        <v>10</v>
      </c>
      <c r="D20" s="2144" t="s">
        <v>10</v>
      </c>
      <c r="E20" s="2140">
        <v>0.64583333333333337</v>
      </c>
      <c r="F20" s="2143">
        <v>30</v>
      </c>
      <c r="G20" s="2145">
        <v>88</v>
      </c>
      <c r="H20" s="2144">
        <v>3.63</v>
      </c>
      <c r="I20" s="20"/>
      <c r="J20" s="2146">
        <v>0.14583333333333334</v>
      </c>
      <c r="K20" s="2152">
        <v>0</v>
      </c>
      <c r="L20" s="2154">
        <v>0</v>
      </c>
      <c r="M20" s="2153">
        <v>0</v>
      </c>
      <c r="N20" s="2149">
        <v>0.64583333333333337</v>
      </c>
      <c r="O20" s="2152">
        <v>45</v>
      </c>
      <c r="P20" s="2154">
        <v>80</v>
      </c>
      <c r="Q20" s="2153">
        <v>3.17</v>
      </c>
      <c r="S20" s="2155">
        <v>0.14583333333333334</v>
      </c>
      <c r="T20" s="2161" t="s">
        <v>16</v>
      </c>
      <c r="U20" s="2163" t="s">
        <v>10</v>
      </c>
      <c r="V20" s="2162" t="s">
        <v>10</v>
      </c>
      <c r="W20" s="2158">
        <v>0.64583333333333337</v>
      </c>
      <c r="X20" s="2161">
        <v>26</v>
      </c>
      <c r="Y20" s="2163">
        <v>81</v>
      </c>
      <c r="Z20" s="2162">
        <v>3.74</v>
      </c>
      <c r="AB20" s="2164">
        <v>0.14583333333333334</v>
      </c>
      <c r="AC20" s="2170" t="s">
        <v>16</v>
      </c>
      <c r="AD20" s="2172" t="s">
        <v>10</v>
      </c>
      <c r="AE20" s="2171" t="s">
        <v>10</v>
      </c>
      <c r="AF20" s="2167">
        <v>0.64583333333333337</v>
      </c>
      <c r="AG20" s="2170">
        <v>40</v>
      </c>
      <c r="AH20" s="2172">
        <v>79</v>
      </c>
      <c r="AI20" s="2171">
        <v>4.07</v>
      </c>
      <c r="AK20" s="2173">
        <v>0.14583333333333334</v>
      </c>
      <c r="AL20" s="2179">
        <v>1</v>
      </c>
      <c r="AM20" s="2181">
        <v>70</v>
      </c>
      <c r="AN20" s="2180">
        <v>0.84</v>
      </c>
      <c r="AO20" s="2176">
        <v>0.64583333333333337</v>
      </c>
      <c r="AP20" s="2179">
        <v>26</v>
      </c>
      <c r="AQ20" s="2181">
        <v>94</v>
      </c>
      <c r="AR20" s="2180">
        <v>1.68</v>
      </c>
      <c r="AT20" s="2182">
        <v>0.14583333333333334</v>
      </c>
      <c r="AU20" s="2188">
        <v>1</v>
      </c>
      <c r="AV20" s="2190">
        <v>111</v>
      </c>
      <c r="AW20" s="2189">
        <v>0.55000000000000004</v>
      </c>
      <c r="AX20" s="2185">
        <v>0.64583333333333337</v>
      </c>
      <c r="AY20" s="2188">
        <v>49</v>
      </c>
      <c r="AZ20" s="2190">
        <v>83</v>
      </c>
      <c r="BA20" s="2189">
        <v>3.69</v>
      </c>
      <c r="BB20" s="49"/>
      <c r="BC20" s="2192">
        <v>0.14583333333333334</v>
      </c>
      <c r="BD20" s="2200">
        <v>1</v>
      </c>
      <c r="BE20" s="2203">
        <v>59</v>
      </c>
      <c r="BF20" s="2202">
        <v>1</v>
      </c>
      <c r="BG20" s="2195">
        <v>0.64583333333333337</v>
      </c>
      <c r="BH20" s="2200">
        <v>19</v>
      </c>
      <c r="BI20" s="2203">
        <v>86</v>
      </c>
      <c r="BJ20" s="2202">
        <v>1.82</v>
      </c>
      <c r="BL20" s="2125">
        <v>0.14583333333333334</v>
      </c>
      <c r="BM20" s="54">
        <f t="shared" si="0"/>
        <v>1</v>
      </c>
      <c r="BN20" s="56">
        <f t="shared" si="1"/>
        <v>35</v>
      </c>
      <c r="BO20" s="2135">
        <f t="shared" si="2"/>
        <v>2.8081999438360011E-2</v>
      </c>
      <c r="BP20" s="2128">
        <v>0.64583333333333337</v>
      </c>
      <c r="BQ20" s="54">
        <f t="shared" si="9"/>
        <v>167</v>
      </c>
      <c r="BR20" s="56">
        <f t="shared" si="10"/>
        <v>84.4</v>
      </c>
      <c r="BS20" s="2135">
        <f t="shared" si="11"/>
        <v>4.6896939062061218</v>
      </c>
      <c r="BU20" s="2125">
        <v>0.14583333333333334</v>
      </c>
      <c r="BV20" s="54">
        <f t="shared" si="3"/>
        <v>2</v>
      </c>
      <c r="BW20" s="56">
        <f t="shared" si="4"/>
        <v>60.333333333333336</v>
      </c>
      <c r="BX20" s="2135">
        <f t="shared" si="5"/>
        <v>5.6163998876720023E-2</v>
      </c>
      <c r="BY20" s="2128">
        <v>0.64583333333333337</v>
      </c>
      <c r="BZ20" s="54">
        <f t="shared" si="6"/>
        <v>68</v>
      </c>
      <c r="CA20" s="56">
        <f t="shared" si="7"/>
        <v>83.4</v>
      </c>
      <c r="CB20" s="2135">
        <f t="shared" si="8"/>
        <v>1.9095759618084809</v>
      </c>
    </row>
    <row r="21" spans="1:80" ht="17.25" thickBot="1" x14ac:dyDescent="0.35">
      <c r="A21" s="2138">
        <v>0.15625</v>
      </c>
      <c r="B21" s="2143">
        <v>1</v>
      </c>
      <c r="C21" s="2145">
        <v>119</v>
      </c>
      <c r="D21" s="2144">
        <v>0.48</v>
      </c>
      <c r="E21" s="2141">
        <v>0.65625</v>
      </c>
      <c r="F21" s="2143">
        <v>33</v>
      </c>
      <c r="G21" s="2145">
        <v>86</v>
      </c>
      <c r="H21" s="2144">
        <v>2.75</v>
      </c>
      <c r="I21" s="20"/>
      <c r="J21" s="2147">
        <v>0.15625</v>
      </c>
      <c r="K21" s="2152">
        <v>0</v>
      </c>
      <c r="L21" s="2154">
        <v>0</v>
      </c>
      <c r="M21" s="2153">
        <v>0</v>
      </c>
      <c r="N21" s="2150">
        <v>0.65625</v>
      </c>
      <c r="O21" s="2152">
        <v>60</v>
      </c>
      <c r="P21" s="2154">
        <v>81</v>
      </c>
      <c r="Q21" s="2153">
        <v>4.1900000000000004</v>
      </c>
      <c r="S21" s="2156">
        <v>0.15625</v>
      </c>
      <c r="T21" s="2161">
        <v>1</v>
      </c>
      <c r="U21" s="2163">
        <v>81</v>
      </c>
      <c r="V21" s="2162">
        <v>0.7</v>
      </c>
      <c r="W21" s="2159">
        <v>0.65625</v>
      </c>
      <c r="X21" s="2161">
        <v>30</v>
      </c>
      <c r="Y21" s="2163">
        <v>74</v>
      </c>
      <c r="Z21" s="2162">
        <v>2.86</v>
      </c>
      <c r="AB21" s="2165">
        <v>0.15625</v>
      </c>
      <c r="AC21" s="2170">
        <v>1</v>
      </c>
      <c r="AD21" s="2172">
        <v>111</v>
      </c>
      <c r="AE21" s="2171">
        <v>0.53</v>
      </c>
      <c r="AF21" s="2168">
        <v>0.65625</v>
      </c>
      <c r="AG21" s="2170">
        <v>40</v>
      </c>
      <c r="AH21" s="2172">
        <v>84</v>
      </c>
      <c r="AI21" s="2171">
        <v>2.81</v>
      </c>
      <c r="AK21" s="2174">
        <v>0.15625</v>
      </c>
      <c r="AL21" s="2179" t="s">
        <v>16</v>
      </c>
      <c r="AM21" s="2181" t="s">
        <v>10</v>
      </c>
      <c r="AN21" s="2180" t="s">
        <v>10</v>
      </c>
      <c r="AO21" s="2177">
        <v>0.65625</v>
      </c>
      <c r="AP21" s="2179">
        <v>26</v>
      </c>
      <c r="AQ21" s="2181">
        <v>98</v>
      </c>
      <c r="AR21" s="2180">
        <v>1.49</v>
      </c>
      <c r="AT21" s="2183">
        <v>0.15625</v>
      </c>
      <c r="AU21" s="2188" t="s">
        <v>16</v>
      </c>
      <c r="AV21" s="2190" t="s">
        <v>10</v>
      </c>
      <c r="AW21" s="2189" t="s">
        <v>10</v>
      </c>
      <c r="AX21" s="2186">
        <v>0.65625</v>
      </c>
      <c r="AY21" s="2188">
        <v>49</v>
      </c>
      <c r="AZ21" s="2190">
        <v>81</v>
      </c>
      <c r="BA21" s="2189">
        <v>3.2</v>
      </c>
      <c r="BB21" s="23"/>
      <c r="BC21" s="2193">
        <v>0.15625</v>
      </c>
      <c r="BD21" s="2200">
        <v>1</v>
      </c>
      <c r="BE21" s="2203">
        <v>86</v>
      </c>
      <c r="BF21" s="2202">
        <v>0.69</v>
      </c>
      <c r="BG21" s="2196">
        <v>0.65625</v>
      </c>
      <c r="BH21" s="2200">
        <v>13</v>
      </c>
      <c r="BI21" s="2203">
        <v>91</v>
      </c>
      <c r="BJ21" s="2202">
        <v>1.33</v>
      </c>
      <c r="BL21" s="2126">
        <v>0.15625</v>
      </c>
      <c r="BM21" s="54">
        <f t="shared" si="0"/>
        <v>3</v>
      </c>
      <c r="BN21" s="56">
        <f t="shared" si="1"/>
        <v>77.75</v>
      </c>
      <c r="BO21" s="2135">
        <f t="shared" si="2"/>
        <v>8.4245998315080034E-2</v>
      </c>
      <c r="BP21" s="2129">
        <v>0.65625</v>
      </c>
      <c r="BQ21" s="54">
        <f t="shared" si="9"/>
        <v>189</v>
      </c>
      <c r="BR21" s="56">
        <f t="shared" si="10"/>
        <v>84.6</v>
      </c>
      <c r="BS21" s="2135">
        <f t="shared" si="11"/>
        <v>5.3074978938500417</v>
      </c>
      <c r="BU21" s="2126">
        <v>0.15625</v>
      </c>
      <c r="BV21" s="54">
        <f t="shared" si="3"/>
        <v>1</v>
      </c>
      <c r="BW21" s="56">
        <f t="shared" si="4"/>
        <v>64</v>
      </c>
      <c r="BX21" s="2135">
        <f t="shared" si="5"/>
        <v>2.8081999438360011E-2</v>
      </c>
      <c r="BY21" s="2129">
        <v>0.65625</v>
      </c>
      <c r="BZ21" s="54">
        <f t="shared" si="6"/>
        <v>62</v>
      </c>
      <c r="CA21" s="56">
        <f t="shared" si="7"/>
        <v>83.6</v>
      </c>
      <c r="CB21" s="2135">
        <f t="shared" si="8"/>
        <v>1.7410839651783208</v>
      </c>
    </row>
    <row r="22" spans="1:80" ht="17.25" thickTop="1" x14ac:dyDescent="0.3">
      <c r="A22" s="2139">
        <v>0.16666666666666666</v>
      </c>
      <c r="B22" s="2143">
        <v>1</v>
      </c>
      <c r="C22" s="2145">
        <v>91</v>
      </c>
      <c r="D22" s="2144">
        <v>0.65</v>
      </c>
      <c r="E22" s="2142">
        <v>0.66666666666666663</v>
      </c>
      <c r="F22" s="2143">
        <v>29</v>
      </c>
      <c r="G22" s="2145">
        <v>86</v>
      </c>
      <c r="H22" s="2144">
        <v>4.1100000000000003</v>
      </c>
      <c r="I22" s="20"/>
      <c r="J22" s="2148">
        <v>0.16666666666666666</v>
      </c>
      <c r="K22" s="2152">
        <v>1</v>
      </c>
      <c r="L22" s="2154">
        <v>86</v>
      </c>
      <c r="M22" s="2153">
        <v>0.71</v>
      </c>
      <c r="N22" s="2151">
        <v>0.66666666666666663</v>
      </c>
      <c r="O22" s="2152">
        <v>44</v>
      </c>
      <c r="P22" s="2154">
        <v>80</v>
      </c>
      <c r="Q22" s="2153">
        <v>3.88</v>
      </c>
      <c r="S22" s="2157">
        <v>0.16666666666666666</v>
      </c>
      <c r="T22" s="2161">
        <v>1</v>
      </c>
      <c r="U22" s="2163">
        <v>119</v>
      </c>
      <c r="V22" s="2162">
        <v>0.51</v>
      </c>
      <c r="W22" s="2160">
        <v>0.66666666666666663</v>
      </c>
      <c r="X22" s="2161">
        <v>43</v>
      </c>
      <c r="Y22" s="2163">
        <v>87</v>
      </c>
      <c r="Z22" s="2162">
        <v>4.17</v>
      </c>
      <c r="AB22" s="2166">
        <v>0.16666666666666666</v>
      </c>
      <c r="AC22" s="2170">
        <v>1</v>
      </c>
      <c r="AD22" s="2172">
        <v>77</v>
      </c>
      <c r="AE22" s="2171">
        <v>0.79</v>
      </c>
      <c r="AF22" s="2169">
        <v>0.66666666666666663</v>
      </c>
      <c r="AG22" s="2170">
        <v>48</v>
      </c>
      <c r="AH22" s="2172">
        <v>79</v>
      </c>
      <c r="AI22" s="2171">
        <v>5.36</v>
      </c>
      <c r="AK22" s="2175">
        <v>0.16666666666666666</v>
      </c>
      <c r="AL22" s="2179">
        <v>2</v>
      </c>
      <c r="AM22" s="2181">
        <v>95</v>
      </c>
      <c r="AN22" s="2180">
        <v>0.63</v>
      </c>
      <c r="AO22" s="2178">
        <v>0.66666666666666663</v>
      </c>
      <c r="AP22" s="2179">
        <v>25</v>
      </c>
      <c r="AQ22" s="2181">
        <v>86</v>
      </c>
      <c r="AR22" s="2180">
        <v>1.76</v>
      </c>
      <c r="AT22" s="2184">
        <v>0.16666666666666666</v>
      </c>
      <c r="AU22" s="2188" t="s">
        <v>16</v>
      </c>
      <c r="AV22" s="2190" t="s">
        <v>10</v>
      </c>
      <c r="AW22" s="2189" t="s">
        <v>10</v>
      </c>
      <c r="AX22" s="2187">
        <v>0.66666666666666663</v>
      </c>
      <c r="AY22" s="2188">
        <v>63</v>
      </c>
      <c r="AZ22" s="2190">
        <v>87</v>
      </c>
      <c r="BA22" s="2189">
        <v>3.34</v>
      </c>
      <c r="BB22" s="24"/>
      <c r="BC22" s="2194">
        <v>0.16666666666666666</v>
      </c>
      <c r="BD22" s="2200" t="s">
        <v>16</v>
      </c>
      <c r="BE22" s="2203" t="s">
        <v>10</v>
      </c>
      <c r="BF22" s="2202" t="s">
        <v>10</v>
      </c>
      <c r="BG22" s="2197">
        <v>0.66666666666666663</v>
      </c>
      <c r="BH22" s="2200">
        <v>20</v>
      </c>
      <c r="BI22" s="2203">
        <v>88</v>
      </c>
      <c r="BJ22" s="2202">
        <v>2.33</v>
      </c>
      <c r="BL22" s="2127">
        <v>0.16666666666666666</v>
      </c>
      <c r="BM22" s="54">
        <f t="shared" si="0"/>
        <v>6</v>
      </c>
      <c r="BN22" s="56">
        <f t="shared" si="1"/>
        <v>93.6</v>
      </c>
      <c r="BO22" s="2135">
        <f t="shared" si="2"/>
        <v>0.16849199663016007</v>
      </c>
      <c r="BP22" s="2130">
        <v>0.66666666666666663</v>
      </c>
      <c r="BQ22" s="54">
        <f t="shared" si="9"/>
        <v>189</v>
      </c>
      <c r="BR22" s="56">
        <f t="shared" si="10"/>
        <v>83.6</v>
      </c>
      <c r="BS22" s="2135">
        <f t="shared" si="11"/>
        <v>5.3074978938500417</v>
      </c>
      <c r="BU22" s="2127">
        <v>0.16666666666666666</v>
      </c>
      <c r="BV22" s="54">
        <f t="shared" si="3"/>
        <v>0</v>
      </c>
      <c r="BW22" s="56">
        <f t="shared" si="4"/>
        <v>94.25</v>
      </c>
      <c r="BX22" s="2135">
        <f t="shared" si="5"/>
        <v>0</v>
      </c>
      <c r="BY22" s="2130">
        <v>0.66666666666666663</v>
      </c>
      <c r="BZ22" s="54">
        <f t="shared" si="6"/>
        <v>83</v>
      </c>
      <c r="CA22" s="56">
        <f t="shared" si="7"/>
        <v>83.8</v>
      </c>
      <c r="CB22" s="2135">
        <f t="shared" si="8"/>
        <v>2.330805953383881</v>
      </c>
    </row>
    <row r="23" spans="1:80" x14ac:dyDescent="0.3">
      <c r="A23" s="2137">
        <v>0.17708333333333334</v>
      </c>
      <c r="B23" s="2143">
        <v>1</v>
      </c>
      <c r="C23" s="2145">
        <v>103</v>
      </c>
      <c r="D23" s="2144">
        <v>0.56999999999999995</v>
      </c>
      <c r="E23" s="2140">
        <v>0.67708333333333337</v>
      </c>
      <c r="F23" s="2143">
        <v>30</v>
      </c>
      <c r="G23" s="2145">
        <v>93</v>
      </c>
      <c r="H23" s="2144">
        <v>3.3</v>
      </c>
      <c r="I23" s="20"/>
      <c r="J23" s="2146">
        <v>0.17708333333333334</v>
      </c>
      <c r="K23" s="2152">
        <v>1</v>
      </c>
      <c r="L23" s="2154">
        <v>111</v>
      </c>
      <c r="M23" s="2153">
        <v>0.53</v>
      </c>
      <c r="N23" s="2149">
        <v>0.67708333333333337</v>
      </c>
      <c r="O23" s="2152">
        <v>73</v>
      </c>
      <c r="P23" s="2154">
        <v>78</v>
      </c>
      <c r="Q23" s="2153">
        <v>4.32</v>
      </c>
      <c r="S23" s="2155">
        <v>0.17708333333333334</v>
      </c>
      <c r="T23" s="2161">
        <v>2</v>
      </c>
      <c r="U23" s="2163">
        <v>92</v>
      </c>
      <c r="V23" s="2162">
        <v>0.66</v>
      </c>
      <c r="W23" s="2158">
        <v>0.67708333333333337</v>
      </c>
      <c r="X23" s="2161">
        <v>47</v>
      </c>
      <c r="Y23" s="2163">
        <v>87</v>
      </c>
      <c r="Z23" s="2162">
        <v>4.6100000000000003</v>
      </c>
      <c r="AB23" s="2164">
        <v>0.17708333333333334</v>
      </c>
      <c r="AC23" s="2170" t="s">
        <v>16</v>
      </c>
      <c r="AD23" s="2172" t="s">
        <v>10</v>
      </c>
      <c r="AE23" s="2171" t="s">
        <v>10</v>
      </c>
      <c r="AF23" s="2167">
        <v>0.67708333333333337</v>
      </c>
      <c r="AG23" s="2170">
        <v>51</v>
      </c>
      <c r="AH23" s="2172">
        <v>80</v>
      </c>
      <c r="AI23" s="2171">
        <v>4.5599999999999996</v>
      </c>
      <c r="AK23" s="2173">
        <v>0.17708333333333334</v>
      </c>
      <c r="AL23" s="2179" t="s">
        <v>16</v>
      </c>
      <c r="AM23" s="2181" t="s">
        <v>10</v>
      </c>
      <c r="AN23" s="2180" t="s">
        <v>10</v>
      </c>
      <c r="AO23" s="2176">
        <v>0.67708333333333337</v>
      </c>
      <c r="AP23" s="2179">
        <v>25</v>
      </c>
      <c r="AQ23" s="2181">
        <v>87</v>
      </c>
      <c r="AR23" s="2180">
        <v>1.84</v>
      </c>
      <c r="AT23" s="2182">
        <v>0.17708333333333334</v>
      </c>
      <c r="AU23" s="2188" t="s">
        <v>16</v>
      </c>
      <c r="AV23" s="2190" t="s">
        <v>10</v>
      </c>
      <c r="AW23" s="2189" t="s">
        <v>10</v>
      </c>
      <c r="AX23" s="2185">
        <v>0.67708333333333337</v>
      </c>
      <c r="AY23" s="2188">
        <v>71</v>
      </c>
      <c r="AZ23" s="2190">
        <v>87</v>
      </c>
      <c r="BA23" s="2189">
        <v>3.91</v>
      </c>
      <c r="BB23" s="49"/>
      <c r="BC23" s="2192">
        <v>0.17708333333333334</v>
      </c>
      <c r="BD23" s="2200" t="s">
        <v>16</v>
      </c>
      <c r="BE23" s="2203" t="s">
        <v>10</v>
      </c>
      <c r="BF23" s="2202" t="s">
        <v>10</v>
      </c>
      <c r="BG23" s="2195">
        <v>0.67708333333333337</v>
      </c>
      <c r="BH23" s="2200">
        <v>13</v>
      </c>
      <c r="BI23" s="2203">
        <v>102</v>
      </c>
      <c r="BJ23" s="2202">
        <v>1.93</v>
      </c>
      <c r="BL23" s="2125">
        <v>0.17708333333333334</v>
      </c>
      <c r="BM23" s="54">
        <f t="shared" si="0"/>
        <v>4</v>
      </c>
      <c r="BN23" s="56">
        <f t="shared" si="1"/>
        <v>102</v>
      </c>
      <c r="BO23" s="2135">
        <f t="shared" si="2"/>
        <v>0.11232799775344005</v>
      </c>
      <c r="BP23" s="2128">
        <v>0.67708333333333337</v>
      </c>
      <c r="BQ23" s="54">
        <f t="shared" si="9"/>
        <v>226</v>
      </c>
      <c r="BR23" s="56">
        <f t="shared" si="10"/>
        <v>85</v>
      </c>
      <c r="BS23" s="2135">
        <f t="shared" si="11"/>
        <v>6.3465318730693623</v>
      </c>
      <c r="BU23" s="2125">
        <v>0.17708333333333334</v>
      </c>
      <c r="BV23" s="54">
        <f t="shared" si="3"/>
        <v>0</v>
      </c>
      <c r="BW23" s="56">
        <f t="shared" si="4"/>
        <v>101.5</v>
      </c>
      <c r="BX23" s="2135">
        <f t="shared" si="5"/>
        <v>0</v>
      </c>
      <c r="BY23" s="2128">
        <v>0.67708333333333337</v>
      </c>
      <c r="BZ23" s="54">
        <f t="shared" si="6"/>
        <v>84</v>
      </c>
      <c r="CA23" s="56">
        <f t="shared" si="7"/>
        <v>83.8</v>
      </c>
      <c r="CB23" s="2135">
        <f t="shared" si="8"/>
        <v>2.3588879528222408</v>
      </c>
    </row>
    <row r="24" spans="1:80" x14ac:dyDescent="0.3">
      <c r="A24" s="2137">
        <v>0.1875</v>
      </c>
      <c r="B24" s="2143" t="s">
        <v>16</v>
      </c>
      <c r="C24" s="2145" t="s">
        <v>10</v>
      </c>
      <c r="D24" s="2144" t="s">
        <v>10</v>
      </c>
      <c r="E24" s="2140">
        <v>0.6875</v>
      </c>
      <c r="F24" s="2143">
        <v>25</v>
      </c>
      <c r="G24" s="2145">
        <v>94</v>
      </c>
      <c r="H24" s="2144">
        <v>1.98</v>
      </c>
      <c r="I24" s="20"/>
      <c r="J24" s="2146">
        <v>0.1875</v>
      </c>
      <c r="K24" s="2152">
        <v>1</v>
      </c>
      <c r="L24" s="2154">
        <v>91</v>
      </c>
      <c r="M24" s="2153">
        <v>0.65</v>
      </c>
      <c r="N24" s="2149">
        <v>0.6875</v>
      </c>
      <c r="O24" s="2152">
        <v>80</v>
      </c>
      <c r="P24" s="2154">
        <v>80</v>
      </c>
      <c r="Q24" s="2153">
        <v>5.21</v>
      </c>
      <c r="S24" s="2155">
        <v>0.1875</v>
      </c>
      <c r="T24" s="2161" t="s">
        <v>16</v>
      </c>
      <c r="U24" s="2163" t="s">
        <v>10</v>
      </c>
      <c r="V24" s="2162" t="s">
        <v>10</v>
      </c>
      <c r="W24" s="2158">
        <v>0.6875</v>
      </c>
      <c r="X24" s="2161">
        <v>19</v>
      </c>
      <c r="Y24" s="2163">
        <v>91</v>
      </c>
      <c r="Z24" s="2162">
        <v>4.01</v>
      </c>
      <c r="AB24" s="2164">
        <v>0.1875</v>
      </c>
      <c r="AC24" s="2170" t="s">
        <v>16</v>
      </c>
      <c r="AD24" s="2172" t="s">
        <v>10</v>
      </c>
      <c r="AE24" s="2171" t="s">
        <v>10</v>
      </c>
      <c r="AF24" s="2167">
        <v>0.6875</v>
      </c>
      <c r="AG24" s="2170">
        <v>30</v>
      </c>
      <c r="AH24" s="2172">
        <v>89</v>
      </c>
      <c r="AI24" s="2171">
        <v>4.0599999999999996</v>
      </c>
      <c r="AK24" s="2173">
        <v>0.1875</v>
      </c>
      <c r="AL24" s="2179">
        <v>1</v>
      </c>
      <c r="AM24" s="2181">
        <v>67</v>
      </c>
      <c r="AN24" s="2180">
        <v>0.88</v>
      </c>
      <c r="AO24" s="2176">
        <v>0.6875</v>
      </c>
      <c r="AP24" s="2179">
        <v>36</v>
      </c>
      <c r="AQ24" s="2181">
        <v>98</v>
      </c>
      <c r="AR24" s="2180">
        <v>1.23</v>
      </c>
      <c r="AT24" s="2182">
        <v>0.1875</v>
      </c>
      <c r="AU24" s="2188" t="s">
        <v>16</v>
      </c>
      <c r="AV24" s="2190" t="s">
        <v>10</v>
      </c>
      <c r="AW24" s="2189" t="s">
        <v>10</v>
      </c>
      <c r="AX24" s="2185">
        <v>0.6875</v>
      </c>
      <c r="AY24" s="2188">
        <v>69</v>
      </c>
      <c r="AZ24" s="2190">
        <v>83</v>
      </c>
      <c r="BA24" s="2189">
        <v>3.66</v>
      </c>
      <c r="BB24" s="49"/>
      <c r="BC24" s="2192">
        <v>0.1875</v>
      </c>
      <c r="BD24" s="2200">
        <v>1</v>
      </c>
      <c r="BE24" s="2203">
        <v>81</v>
      </c>
      <c r="BF24" s="2202">
        <v>0.73</v>
      </c>
      <c r="BG24" s="2195">
        <v>0.6875</v>
      </c>
      <c r="BH24" s="2200">
        <v>17</v>
      </c>
      <c r="BI24" s="2203">
        <v>104</v>
      </c>
      <c r="BJ24" s="2202">
        <v>1.68</v>
      </c>
      <c r="BL24" s="2125">
        <v>0.1875</v>
      </c>
      <c r="BM24" s="54">
        <f t="shared" si="0"/>
        <v>2</v>
      </c>
      <c r="BN24" s="56">
        <f t="shared" si="1"/>
        <v>79</v>
      </c>
      <c r="BO24" s="2135">
        <f t="shared" si="2"/>
        <v>5.6163998876720023E-2</v>
      </c>
      <c r="BP24" s="2128">
        <v>0.6875</v>
      </c>
      <c r="BQ24" s="54">
        <f t="shared" si="9"/>
        <v>190</v>
      </c>
      <c r="BR24" s="56">
        <f t="shared" si="10"/>
        <v>90.4</v>
      </c>
      <c r="BS24" s="2135">
        <f t="shared" si="11"/>
        <v>5.3355798932884024</v>
      </c>
      <c r="BU24" s="2125">
        <v>0.1875</v>
      </c>
      <c r="BV24" s="54">
        <f t="shared" si="3"/>
        <v>1</v>
      </c>
      <c r="BW24" s="56">
        <f t="shared" si="4"/>
        <v>79</v>
      </c>
      <c r="BX24" s="2135">
        <f t="shared" si="5"/>
        <v>2.8081999438360011E-2</v>
      </c>
      <c r="BY24" s="2128">
        <v>0.6875</v>
      </c>
      <c r="BZ24" s="54">
        <f t="shared" si="6"/>
        <v>86</v>
      </c>
      <c r="CA24" s="56">
        <f t="shared" si="7"/>
        <v>88.2</v>
      </c>
      <c r="CB24" s="2135">
        <f t="shared" si="8"/>
        <v>2.415051951698961</v>
      </c>
    </row>
    <row r="25" spans="1:80" ht="17.25" thickBot="1" x14ac:dyDescent="0.35">
      <c r="A25" s="2138">
        <v>0.19791666666666666</v>
      </c>
      <c r="B25" s="2143">
        <v>2</v>
      </c>
      <c r="C25" s="2145">
        <v>60</v>
      </c>
      <c r="D25" s="2144">
        <v>1.05</v>
      </c>
      <c r="E25" s="2141">
        <v>0.69791666666666663</v>
      </c>
      <c r="F25" s="2143">
        <v>17</v>
      </c>
      <c r="G25" s="2145">
        <v>95</v>
      </c>
      <c r="H25" s="2144">
        <v>1.56</v>
      </c>
      <c r="I25" s="20"/>
      <c r="J25" s="2147">
        <v>0.19791666666666666</v>
      </c>
      <c r="K25" s="2152" t="s">
        <v>16</v>
      </c>
      <c r="L25" s="2154" t="s">
        <v>10</v>
      </c>
      <c r="M25" s="2153" t="s">
        <v>10</v>
      </c>
      <c r="N25" s="2150">
        <v>0.69791666666666663</v>
      </c>
      <c r="O25" s="2152">
        <v>52</v>
      </c>
      <c r="P25" s="2154">
        <v>91</v>
      </c>
      <c r="Q25" s="2153">
        <v>5.71</v>
      </c>
      <c r="S25" s="2156">
        <v>0.19791666666666666</v>
      </c>
      <c r="T25" s="2161">
        <v>2</v>
      </c>
      <c r="U25" s="2163">
        <v>89</v>
      </c>
      <c r="V25" s="2162">
        <v>0.67</v>
      </c>
      <c r="W25" s="2159">
        <v>0.69791666666666663</v>
      </c>
      <c r="X25" s="2161">
        <v>21</v>
      </c>
      <c r="Y25" s="2163">
        <v>96</v>
      </c>
      <c r="Z25" s="2162">
        <v>1.62</v>
      </c>
      <c r="AB25" s="2165">
        <v>0.19791666666666666</v>
      </c>
      <c r="AC25" s="2170">
        <v>1</v>
      </c>
      <c r="AD25" s="2172">
        <v>53</v>
      </c>
      <c r="AE25" s="2171">
        <v>1.1200000000000001</v>
      </c>
      <c r="AF25" s="2168">
        <v>0.69791666666666663</v>
      </c>
      <c r="AG25" s="2170">
        <v>23</v>
      </c>
      <c r="AH25" s="2172">
        <v>94</v>
      </c>
      <c r="AI25" s="2171">
        <v>2.37</v>
      </c>
      <c r="AK25" s="2174">
        <v>0.19791666666666666</v>
      </c>
      <c r="AL25" s="2179" t="s">
        <v>16</v>
      </c>
      <c r="AM25" s="2181" t="s">
        <v>10</v>
      </c>
      <c r="AN25" s="2180" t="s">
        <v>10</v>
      </c>
      <c r="AO25" s="2177">
        <v>0.69791666666666663</v>
      </c>
      <c r="AP25" s="2179">
        <v>32</v>
      </c>
      <c r="AQ25" s="2181">
        <v>102</v>
      </c>
      <c r="AR25" s="2180">
        <v>1.21</v>
      </c>
      <c r="AT25" s="2183">
        <v>0.19791666666666666</v>
      </c>
      <c r="AU25" s="2188">
        <v>1</v>
      </c>
      <c r="AV25" s="2190">
        <v>91</v>
      </c>
      <c r="AW25" s="2189">
        <v>0.65</v>
      </c>
      <c r="AX25" s="2186">
        <v>0.69791666666666663</v>
      </c>
      <c r="AY25" s="2188">
        <v>48</v>
      </c>
      <c r="AZ25" s="2190">
        <v>96</v>
      </c>
      <c r="BA25" s="2189">
        <v>4.47</v>
      </c>
      <c r="BB25" s="23"/>
      <c r="BC25" s="2193">
        <v>0.19791666666666666</v>
      </c>
      <c r="BD25" s="2200" t="s">
        <v>16</v>
      </c>
      <c r="BE25" s="2203" t="s">
        <v>10</v>
      </c>
      <c r="BF25" s="2202" t="s">
        <v>10</v>
      </c>
      <c r="BG25" s="2196">
        <v>0.69791666666666663</v>
      </c>
      <c r="BH25" s="2200">
        <v>22</v>
      </c>
      <c r="BI25" s="2203">
        <v>98</v>
      </c>
      <c r="BJ25" s="2202">
        <v>1.4</v>
      </c>
      <c r="BL25" s="2126">
        <v>0.19791666666666666</v>
      </c>
      <c r="BM25" s="54">
        <f t="shared" si="0"/>
        <v>5</v>
      </c>
      <c r="BN25" s="56">
        <f t="shared" si="1"/>
        <v>67.333333333333329</v>
      </c>
      <c r="BO25" s="2135">
        <f t="shared" si="2"/>
        <v>0.14040999719180006</v>
      </c>
      <c r="BP25" s="2129">
        <v>0.69791666666666663</v>
      </c>
      <c r="BQ25" s="54">
        <f t="shared" si="9"/>
        <v>145</v>
      </c>
      <c r="BR25" s="56">
        <f t="shared" si="10"/>
        <v>95.6</v>
      </c>
      <c r="BS25" s="2135">
        <f t="shared" si="11"/>
        <v>4.0718899185622011</v>
      </c>
      <c r="BU25" s="2126">
        <v>0.19791666666666666</v>
      </c>
      <c r="BV25" s="54">
        <f t="shared" si="3"/>
        <v>1</v>
      </c>
      <c r="BW25" s="56">
        <f t="shared" si="4"/>
        <v>77.666666666666671</v>
      </c>
      <c r="BX25" s="2135">
        <f t="shared" si="5"/>
        <v>2.8081999438360011E-2</v>
      </c>
      <c r="BY25" s="2129">
        <v>0.69791666666666663</v>
      </c>
      <c r="BZ25" s="54">
        <f t="shared" si="6"/>
        <v>70</v>
      </c>
      <c r="CA25" s="56">
        <f t="shared" si="7"/>
        <v>95.8</v>
      </c>
      <c r="CB25" s="2135">
        <f t="shared" si="8"/>
        <v>1.9657399606852008</v>
      </c>
    </row>
    <row r="26" spans="1:80" ht="17.25" thickTop="1" x14ac:dyDescent="0.3">
      <c r="A26" s="2139">
        <v>0.20833333333333334</v>
      </c>
      <c r="B26" s="2143">
        <v>3</v>
      </c>
      <c r="C26" s="2145">
        <v>110</v>
      </c>
      <c r="D26" s="2144">
        <v>0.56000000000000005</v>
      </c>
      <c r="E26" s="2142">
        <v>0.70833333333333337</v>
      </c>
      <c r="F26" s="2143">
        <v>28</v>
      </c>
      <c r="G26" s="2145">
        <v>98</v>
      </c>
      <c r="H26" s="2144">
        <v>1.91</v>
      </c>
      <c r="I26" s="20"/>
      <c r="J26" s="2148">
        <v>0.20833333333333334</v>
      </c>
      <c r="K26" s="2152">
        <v>4</v>
      </c>
      <c r="L26" s="2154">
        <v>72</v>
      </c>
      <c r="M26" s="2153">
        <v>0.87</v>
      </c>
      <c r="N26" s="2151">
        <v>0.70833333333333337</v>
      </c>
      <c r="O26" s="2152">
        <v>34</v>
      </c>
      <c r="P26" s="2154">
        <v>102</v>
      </c>
      <c r="Q26" s="2153">
        <v>2.68</v>
      </c>
      <c r="S26" s="2157">
        <v>0.20833333333333334</v>
      </c>
      <c r="T26" s="2161" t="s">
        <v>16</v>
      </c>
      <c r="U26" s="2163" t="s">
        <v>10</v>
      </c>
      <c r="V26" s="2162" t="s">
        <v>10</v>
      </c>
      <c r="W26" s="2160">
        <v>0.70833333333333337</v>
      </c>
      <c r="X26" s="2161">
        <v>19</v>
      </c>
      <c r="Y26" s="2163">
        <v>92</v>
      </c>
      <c r="Z26" s="2162">
        <v>1.61</v>
      </c>
      <c r="AB26" s="2166">
        <v>0.20833333333333334</v>
      </c>
      <c r="AC26" s="2170">
        <v>4</v>
      </c>
      <c r="AD26" s="2172">
        <v>101</v>
      </c>
      <c r="AE26" s="2171">
        <v>0.79</v>
      </c>
      <c r="AF26" s="2169">
        <v>0.70833333333333337</v>
      </c>
      <c r="AG26" s="2170">
        <v>24</v>
      </c>
      <c r="AH26" s="2172">
        <v>97</v>
      </c>
      <c r="AI26" s="2171">
        <v>1.62</v>
      </c>
      <c r="AK26" s="2175">
        <v>0.20833333333333334</v>
      </c>
      <c r="AL26" s="2179" t="s">
        <v>16</v>
      </c>
      <c r="AM26" s="2181" t="s">
        <v>10</v>
      </c>
      <c r="AN26" s="2180" t="s">
        <v>10</v>
      </c>
      <c r="AO26" s="2178">
        <v>0.70833333333333337</v>
      </c>
      <c r="AP26" s="2179">
        <v>32</v>
      </c>
      <c r="AQ26" s="2181">
        <v>91</v>
      </c>
      <c r="AR26" s="2180">
        <v>1.37</v>
      </c>
      <c r="AT26" s="2184">
        <v>0.20833333333333334</v>
      </c>
      <c r="AU26" s="2188">
        <v>1</v>
      </c>
      <c r="AV26" s="2190">
        <v>91</v>
      </c>
      <c r="AW26" s="2189">
        <v>0.67</v>
      </c>
      <c r="AX26" s="2187">
        <v>0.70833333333333337</v>
      </c>
      <c r="AY26" s="2188">
        <v>30</v>
      </c>
      <c r="AZ26" s="2190">
        <v>105</v>
      </c>
      <c r="BA26" s="2189">
        <v>1.81</v>
      </c>
      <c r="BB26" s="24"/>
      <c r="BC26" s="2194">
        <v>0.20833333333333334</v>
      </c>
      <c r="BD26" s="2200" t="s">
        <v>16</v>
      </c>
      <c r="BE26" s="2203" t="s">
        <v>10</v>
      </c>
      <c r="BF26" s="2202" t="s">
        <v>10</v>
      </c>
      <c r="BG26" s="2197">
        <v>0.70833333333333337</v>
      </c>
      <c r="BH26" s="2200">
        <v>15</v>
      </c>
      <c r="BI26" s="2203">
        <v>97</v>
      </c>
      <c r="BJ26" s="2202">
        <v>1.34</v>
      </c>
      <c r="BL26" s="2127">
        <v>0.20833333333333334</v>
      </c>
      <c r="BM26" s="54">
        <f t="shared" si="0"/>
        <v>11</v>
      </c>
      <c r="BN26" s="56">
        <f t="shared" si="1"/>
        <v>94.333333333333329</v>
      </c>
      <c r="BO26" s="2135">
        <f t="shared" si="2"/>
        <v>0.3089019938219601</v>
      </c>
      <c r="BP26" s="2130">
        <v>0.70833333333333337</v>
      </c>
      <c r="BQ26" s="54">
        <f t="shared" si="9"/>
        <v>137</v>
      </c>
      <c r="BR26" s="56">
        <f t="shared" si="10"/>
        <v>96</v>
      </c>
      <c r="BS26" s="2135">
        <f t="shared" si="11"/>
        <v>3.8472339230553216</v>
      </c>
      <c r="BU26" s="2127">
        <v>0.20833333333333334</v>
      </c>
      <c r="BV26" s="54">
        <f t="shared" si="3"/>
        <v>1</v>
      </c>
      <c r="BW26" s="56">
        <f t="shared" si="4"/>
        <v>88</v>
      </c>
      <c r="BX26" s="2135">
        <f t="shared" si="5"/>
        <v>2.8081999438360011E-2</v>
      </c>
      <c r="BY26" s="2130">
        <v>0.70833333333333337</v>
      </c>
      <c r="BZ26" s="54">
        <f t="shared" si="6"/>
        <v>45</v>
      </c>
      <c r="CA26" s="56">
        <f t="shared" si="7"/>
        <v>97.4</v>
      </c>
      <c r="CB26" s="2135">
        <f t="shared" si="8"/>
        <v>1.2636899747262005</v>
      </c>
    </row>
    <row r="27" spans="1:80" x14ac:dyDescent="0.3">
      <c r="A27" s="2137">
        <v>0.21875</v>
      </c>
      <c r="B27" s="2143">
        <v>2</v>
      </c>
      <c r="C27" s="2145">
        <v>94</v>
      </c>
      <c r="D27" s="2144">
        <v>1.26</v>
      </c>
      <c r="E27" s="2140">
        <v>0.71875</v>
      </c>
      <c r="F27" s="2143">
        <v>30</v>
      </c>
      <c r="G27" s="2145">
        <v>94</v>
      </c>
      <c r="H27" s="2144">
        <v>1.59</v>
      </c>
      <c r="I27" s="20"/>
      <c r="J27" s="2146">
        <v>0.21875</v>
      </c>
      <c r="K27" s="2152">
        <v>2</v>
      </c>
      <c r="L27" s="2154">
        <v>89</v>
      </c>
      <c r="M27" s="2153">
        <v>0.69</v>
      </c>
      <c r="N27" s="2149">
        <v>0.71875</v>
      </c>
      <c r="O27" s="2152">
        <v>37</v>
      </c>
      <c r="P27" s="2154">
        <v>95</v>
      </c>
      <c r="Q27" s="2153">
        <v>2.0699999999999998</v>
      </c>
      <c r="S27" s="2155">
        <v>0.21875</v>
      </c>
      <c r="T27" s="2161">
        <v>2</v>
      </c>
      <c r="U27" s="2163">
        <v>93</v>
      </c>
      <c r="V27" s="2162">
        <v>0.71</v>
      </c>
      <c r="W27" s="2158">
        <v>0.71875</v>
      </c>
      <c r="X27" s="2161">
        <v>42</v>
      </c>
      <c r="Y27" s="2163">
        <v>93</v>
      </c>
      <c r="Z27" s="2162">
        <v>2.0699999999999998</v>
      </c>
      <c r="AB27" s="2164">
        <v>0.21875</v>
      </c>
      <c r="AC27" s="2170">
        <v>3</v>
      </c>
      <c r="AD27" s="2172">
        <v>90</v>
      </c>
      <c r="AE27" s="2171">
        <v>0.67</v>
      </c>
      <c r="AF27" s="2167">
        <v>0.71875</v>
      </c>
      <c r="AG27" s="2170">
        <v>38</v>
      </c>
      <c r="AH27" s="2172">
        <v>99</v>
      </c>
      <c r="AI27" s="2171">
        <v>2.25</v>
      </c>
      <c r="AK27" s="2173">
        <v>0.21875</v>
      </c>
      <c r="AL27" s="2179">
        <v>1</v>
      </c>
      <c r="AM27" s="2181">
        <v>97</v>
      </c>
      <c r="AN27" s="2180">
        <v>0.65</v>
      </c>
      <c r="AO27" s="2176">
        <v>0.71875</v>
      </c>
      <c r="AP27" s="2179">
        <v>28</v>
      </c>
      <c r="AQ27" s="2181">
        <v>98</v>
      </c>
      <c r="AR27" s="2180">
        <v>1.2</v>
      </c>
      <c r="AT27" s="2182">
        <v>0.21875</v>
      </c>
      <c r="AU27" s="2188" t="s">
        <v>16</v>
      </c>
      <c r="AV27" s="2190" t="s">
        <v>10</v>
      </c>
      <c r="AW27" s="2189" t="s">
        <v>10</v>
      </c>
      <c r="AX27" s="2185">
        <v>0.71875</v>
      </c>
      <c r="AY27" s="2188">
        <v>27</v>
      </c>
      <c r="AZ27" s="2190">
        <v>98</v>
      </c>
      <c r="BA27" s="2189">
        <v>1.78</v>
      </c>
      <c r="BB27" s="49"/>
      <c r="BC27" s="2192">
        <v>0.21875</v>
      </c>
      <c r="BD27" s="2200">
        <v>1</v>
      </c>
      <c r="BE27" s="2203">
        <v>64</v>
      </c>
      <c r="BF27" s="2202">
        <v>0.92</v>
      </c>
      <c r="BG27" s="2195">
        <v>0.71875</v>
      </c>
      <c r="BH27" s="2200">
        <v>16</v>
      </c>
      <c r="BI27" s="2203">
        <v>97</v>
      </c>
      <c r="BJ27" s="2202">
        <v>1.1599999999999999</v>
      </c>
      <c r="BL27" s="2125">
        <v>0.21875</v>
      </c>
      <c r="BM27" s="54">
        <f t="shared" si="0"/>
        <v>10</v>
      </c>
      <c r="BN27" s="56">
        <f t="shared" si="1"/>
        <v>92.6</v>
      </c>
      <c r="BO27" s="2135">
        <f t="shared" si="2"/>
        <v>0.28081999438360011</v>
      </c>
      <c r="BP27" s="2128">
        <v>0.71875</v>
      </c>
      <c r="BQ27" s="54">
        <f t="shared" si="9"/>
        <v>175</v>
      </c>
      <c r="BR27" s="56">
        <f t="shared" si="10"/>
        <v>95.8</v>
      </c>
      <c r="BS27" s="2135">
        <f t="shared" si="11"/>
        <v>4.9143499017130017</v>
      </c>
      <c r="BU27" s="2125">
        <v>0.21875</v>
      </c>
      <c r="BV27" s="54">
        <f t="shared" si="3"/>
        <v>1</v>
      </c>
      <c r="BW27" s="56">
        <f t="shared" si="4"/>
        <v>92.25</v>
      </c>
      <c r="BX27" s="2135">
        <f t="shared" si="5"/>
        <v>2.8081999438360011E-2</v>
      </c>
      <c r="BY27" s="2128">
        <v>0.71875</v>
      </c>
      <c r="BZ27" s="54">
        <f t="shared" si="6"/>
        <v>43</v>
      </c>
      <c r="CA27" s="56">
        <f t="shared" si="7"/>
        <v>96.6</v>
      </c>
      <c r="CB27" s="2135">
        <f t="shared" si="8"/>
        <v>1.2075259758494805</v>
      </c>
    </row>
    <row r="28" spans="1:80" x14ac:dyDescent="0.3">
      <c r="A28" s="2137">
        <v>0.22916666666666666</v>
      </c>
      <c r="B28" s="2143">
        <v>8</v>
      </c>
      <c r="C28" s="2145">
        <v>95</v>
      </c>
      <c r="D28" s="2144">
        <v>0.63</v>
      </c>
      <c r="E28" s="2140">
        <v>0.72916666666666663</v>
      </c>
      <c r="F28" s="2143">
        <v>30</v>
      </c>
      <c r="G28" s="2145">
        <v>96</v>
      </c>
      <c r="H28" s="2144">
        <v>0.97</v>
      </c>
      <c r="I28" s="20"/>
      <c r="J28" s="2146">
        <v>0.22916666666666666</v>
      </c>
      <c r="K28" s="2152">
        <v>3</v>
      </c>
      <c r="L28" s="2154">
        <v>104</v>
      </c>
      <c r="M28" s="2153">
        <v>0.56999999999999995</v>
      </c>
      <c r="N28" s="2149">
        <v>0.72916666666666663</v>
      </c>
      <c r="O28" s="2152">
        <v>27</v>
      </c>
      <c r="P28" s="2154">
        <v>93</v>
      </c>
      <c r="Q28" s="2153">
        <v>1.48</v>
      </c>
      <c r="S28" s="2155">
        <v>0.22916666666666666</v>
      </c>
      <c r="T28" s="2161">
        <v>1</v>
      </c>
      <c r="U28" s="2163">
        <v>86</v>
      </c>
      <c r="V28" s="2162">
        <v>0.69</v>
      </c>
      <c r="W28" s="2158">
        <v>0.72916666666666663</v>
      </c>
      <c r="X28" s="2161">
        <v>31</v>
      </c>
      <c r="Y28" s="2163">
        <v>101</v>
      </c>
      <c r="Z28" s="2162">
        <v>1.27</v>
      </c>
      <c r="AB28" s="2164">
        <v>0.22916666666666666</v>
      </c>
      <c r="AC28" s="2170">
        <v>5</v>
      </c>
      <c r="AD28" s="2172">
        <v>97</v>
      </c>
      <c r="AE28" s="2171">
        <v>0.67</v>
      </c>
      <c r="AF28" s="2167">
        <v>0.72916666666666663</v>
      </c>
      <c r="AG28" s="2170">
        <v>36</v>
      </c>
      <c r="AH28" s="2172">
        <v>99</v>
      </c>
      <c r="AI28" s="2171">
        <v>1.67</v>
      </c>
      <c r="AK28" s="2173">
        <v>0.22916666666666666</v>
      </c>
      <c r="AL28" s="2179">
        <v>4</v>
      </c>
      <c r="AM28" s="2181">
        <v>90</v>
      </c>
      <c r="AN28" s="2180">
        <v>0.65</v>
      </c>
      <c r="AO28" s="2176">
        <v>0.72916666666666663</v>
      </c>
      <c r="AP28" s="2179">
        <v>25</v>
      </c>
      <c r="AQ28" s="2181">
        <v>108</v>
      </c>
      <c r="AR28" s="2180">
        <v>0.55000000000000004</v>
      </c>
      <c r="AT28" s="2182">
        <v>0.22916666666666666</v>
      </c>
      <c r="AU28" s="2188">
        <v>6</v>
      </c>
      <c r="AV28" s="2190">
        <v>88</v>
      </c>
      <c r="AW28" s="2189">
        <v>0.69</v>
      </c>
      <c r="AX28" s="2185">
        <v>0.72916666666666663</v>
      </c>
      <c r="AY28" s="2188">
        <v>28</v>
      </c>
      <c r="AZ28" s="2190">
        <v>97</v>
      </c>
      <c r="BA28" s="2189">
        <v>1.19</v>
      </c>
      <c r="BB28" s="49"/>
      <c r="BC28" s="2192">
        <v>0.22916666666666666</v>
      </c>
      <c r="BD28" s="2200">
        <v>1</v>
      </c>
      <c r="BE28" s="2203">
        <v>91</v>
      </c>
      <c r="BF28" s="2202">
        <v>0.67</v>
      </c>
      <c r="BG28" s="2195">
        <v>0.72916666666666663</v>
      </c>
      <c r="BH28" s="2200">
        <v>19</v>
      </c>
      <c r="BI28" s="2203">
        <v>100</v>
      </c>
      <c r="BJ28" s="2202">
        <v>0.99</v>
      </c>
      <c r="BL28" s="2125">
        <v>0.22916666666666666</v>
      </c>
      <c r="BM28" s="54">
        <f t="shared" si="0"/>
        <v>21</v>
      </c>
      <c r="BN28" s="56">
        <f t="shared" si="1"/>
        <v>94.4</v>
      </c>
      <c r="BO28" s="2135">
        <f t="shared" si="2"/>
        <v>0.58972198820556021</v>
      </c>
      <c r="BP28" s="2128">
        <v>0.72916666666666663</v>
      </c>
      <c r="BQ28" s="54">
        <f t="shared" si="9"/>
        <v>149</v>
      </c>
      <c r="BR28" s="56">
        <f t="shared" si="10"/>
        <v>99.4</v>
      </c>
      <c r="BS28" s="2135">
        <f t="shared" si="11"/>
        <v>4.1842179163156423</v>
      </c>
      <c r="BU28" s="2125">
        <v>0.22916666666666666</v>
      </c>
      <c r="BV28" s="54">
        <f t="shared" si="3"/>
        <v>7</v>
      </c>
      <c r="BW28" s="56">
        <f t="shared" si="4"/>
        <v>93</v>
      </c>
      <c r="BX28" s="2135">
        <f t="shared" si="5"/>
        <v>0.19657399606852008</v>
      </c>
      <c r="BY28" s="2128">
        <v>0.72916666666666663</v>
      </c>
      <c r="BZ28" s="54">
        <f t="shared" si="6"/>
        <v>47</v>
      </c>
      <c r="CA28" s="56">
        <f t="shared" si="7"/>
        <v>99.6</v>
      </c>
      <c r="CB28" s="2135">
        <f t="shared" si="8"/>
        <v>1.3198539736029204</v>
      </c>
    </row>
    <row r="29" spans="1:80" ht="17.25" thickBot="1" x14ac:dyDescent="0.35">
      <c r="A29" s="2138">
        <v>0.23958333333333334</v>
      </c>
      <c r="B29" s="2143">
        <v>8</v>
      </c>
      <c r="C29" s="2145">
        <v>91</v>
      </c>
      <c r="D29" s="2144">
        <v>0.69</v>
      </c>
      <c r="E29" s="2141">
        <v>0.73958333333333337</v>
      </c>
      <c r="F29" s="2143">
        <v>19</v>
      </c>
      <c r="G29" s="2145">
        <v>102</v>
      </c>
      <c r="H29" s="2144">
        <v>0.81</v>
      </c>
      <c r="I29" s="20"/>
      <c r="J29" s="2147">
        <v>0.23958333333333334</v>
      </c>
      <c r="K29" s="2152">
        <v>7</v>
      </c>
      <c r="L29" s="2154">
        <v>88</v>
      </c>
      <c r="M29" s="2153">
        <v>0.78</v>
      </c>
      <c r="N29" s="2150">
        <v>0.73958333333333337</v>
      </c>
      <c r="O29" s="2152">
        <v>14</v>
      </c>
      <c r="P29" s="2154">
        <v>97</v>
      </c>
      <c r="Q29" s="2153">
        <v>0.8</v>
      </c>
      <c r="S29" s="2156">
        <v>0.23958333333333334</v>
      </c>
      <c r="T29" s="2161">
        <v>3</v>
      </c>
      <c r="U29" s="2163">
        <v>101</v>
      </c>
      <c r="V29" s="2162">
        <v>0.86</v>
      </c>
      <c r="W29" s="2159">
        <v>0.73958333333333337</v>
      </c>
      <c r="X29" s="2161">
        <v>19</v>
      </c>
      <c r="Y29" s="2163">
        <v>99</v>
      </c>
      <c r="Z29" s="2162">
        <v>0.76</v>
      </c>
      <c r="AB29" s="2165">
        <v>0.23958333333333334</v>
      </c>
      <c r="AC29" s="2170">
        <v>4</v>
      </c>
      <c r="AD29" s="2172">
        <v>106</v>
      </c>
      <c r="AE29" s="2171">
        <v>0.56999999999999995</v>
      </c>
      <c r="AF29" s="2168">
        <v>0.73958333333333337</v>
      </c>
      <c r="AG29" s="2170">
        <v>19</v>
      </c>
      <c r="AH29" s="2172">
        <v>108</v>
      </c>
      <c r="AI29" s="2171">
        <v>0.81</v>
      </c>
      <c r="AK29" s="2174">
        <v>0.23958333333333334</v>
      </c>
      <c r="AL29" s="2179">
        <v>4</v>
      </c>
      <c r="AM29" s="2181">
        <v>93</v>
      </c>
      <c r="AN29" s="2180">
        <v>0.65</v>
      </c>
      <c r="AO29" s="2177">
        <v>0.73958333333333337</v>
      </c>
      <c r="AP29" s="2179">
        <v>28</v>
      </c>
      <c r="AQ29" s="2181">
        <v>103</v>
      </c>
      <c r="AR29" s="2180">
        <v>1.1200000000000001</v>
      </c>
      <c r="AT29" s="2183">
        <v>0.23958333333333334</v>
      </c>
      <c r="AU29" s="2188">
        <v>3</v>
      </c>
      <c r="AV29" s="2190">
        <v>98</v>
      </c>
      <c r="AW29" s="2189">
        <v>0.6</v>
      </c>
      <c r="AX29" s="2186">
        <v>0.73958333333333337</v>
      </c>
      <c r="AY29" s="2188">
        <v>19</v>
      </c>
      <c r="AZ29" s="2190">
        <v>101</v>
      </c>
      <c r="BA29" s="2189">
        <v>0.67</v>
      </c>
      <c r="BB29" s="23"/>
      <c r="BC29" s="2193">
        <v>0.23958333333333334</v>
      </c>
      <c r="BD29" s="2200">
        <v>3</v>
      </c>
      <c r="BE29" s="2203">
        <v>96</v>
      </c>
      <c r="BF29" s="2202">
        <v>0.67</v>
      </c>
      <c r="BG29" s="2196">
        <v>0.73958333333333337</v>
      </c>
      <c r="BH29" s="2200">
        <v>16</v>
      </c>
      <c r="BI29" s="2203">
        <v>101</v>
      </c>
      <c r="BJ29" s="2202">
        <v>0.79</v>
      </c>
      <c r="BL29" s="2126">
        <v>0.23958333333333334</v>
      </c>
      <c r="BM29" s="54">
        <f t="shared" si="0"/>
        <v>26</v>
      </c>
      <c r="BN29" s="56">
        <f t="shared" si="1"/>
        <v>95.8</v>
      </c>
      <c r="BO29" s="2135">
        <f t="shared" si="2"/>
        <v>0.73013198539736035</v>
      </c>
      <c r="BP29" s="2129">
        <v>0.73958333333333337</v>
      </c>
      <c r="BQ29" s="54">
        <f t="shared" si="9"/>
        <v>99</v>
      </c>
      <c r="BR29" s="56">
        <f t="shared" si="10"/>
        <v>101.8</v>
      </c>
      <c r="BS29" s="2135">
        <f t="shared" si="11"/>
        <v>2.7801179443976411</v>
      </c>
      <c r="BU29" s="2126">
        <v>0.23958333333333334</v>
      </c>
      <c r="BV29" s="54">
        <f t="shared" si="3"/>
        <v>6</v>
      </c>
      <c r="BW29" s="56">
        <f t="shared" si="4"/>
        <v>97.2</v>
      </c>
      <c r="BX29" s="2135">
        <f t="shared" si="5"/>
        <v>0.16849199663016007</v>
      </c>
      <c r="BY29" s="2129">
        <v>0.73958333333333337</v>
      </c>
      <c r="BZ29" s="54">
        <f t="shared" si="6"/>
        <v>35</v>
      </c>
      <c r="CA29" s="56">
        <f t="shared" si="7"/>
        <v>101.6</v>
      </c>
      <c r="CB29" s="2135">
        <f t="shared" si="8"/>
        <v>0.98286998034260042</v>
      </c>
    </row>
    <row r="30" spans="1:80" ht="17.25" thickTop="1" x14ac:dyDescent="0.3">
      <c r="A30" s="2139">
        <v>0.25</v>
      </c>
      <c r="B30" s="2143">
        <v>10</v>
      </c>
      <c r="C30" s="2145">
        <v>97</v>
      </c>
      <c r="D30" s="2144">
        <v>0.69</v>
      </c>
      <c r="E30" s="2142">
        <v>0.75</v>
      </c>
      <c r="F30" s="2143">
        <v>12</v>
      </c>
      <c r="G30" s="2145">
        <v>94</v>
      </c>
      <c r="H30" s="2144">
        <v>0.77</v>
      </c>
      <c r="I30" s="20"/>
      <c r="J30" s="2148">
        <v>0.25</v>
      </c>
      <c r="K30" s="2152">
        <v>11</v>
      </c>
      <c r="L30" s="2154">
        <v>92</v>
      </c>
      <c r="M30" s="2153">
        <v>0.8</v>
      </c>
      <c r="N30" s="2151">
        <v>0.75</v>
      </c>
      <c r="O30" s="2152">
        <v>10</v>
      </c>
      <c r="P30" s="2154">
        <v>106</v>
      </c>
      <c r="Q30" s="2153">
        <v>0.77</v>
      </c>
      <c r="S30" s="2157">
        <v>0.25</v>
      </c>
      <c r="T30" s="2161">
        <v>2</v>
      </c>
      <c r="U30" s="2163">
        <v>119</v>
      </c>
      <c r="V30" s="2162">
        <v>0.49</v>
      </c>
      <c r="W30" s="2160">
        <v>0.75</v>
      </c>
      <c r="X30" s="2161">
        <v>20</v>
      </c>
      <c r="Y30" s="2163">
        <v>94</v>
      </c>
      <c r="Z30" s="2162">
        <v>0.79</v>
      </c>
      <c r="AB30" s="2166">
        <v>0.25</v>
      </c>
      <c r="AC30" s="2170">
        <v>3</v>
      </c>
      <c r="AD30" s="2172">
        <v>90</v>
      </c>
      <c r="AE30" s="2171">
        <v>0.65</v>
      </c>
      <c r="AF30" s="2169">
        <v>0.75</v>
      </c>
      <c r="AG30" s="2170">
        <v>20</v>
      </c>
      <c r="AH30" s="2172">
        <v>105</v>
      </c>
      <c r="AI30" s="2171">
        <v>0.98</v>
      </c>
      <c r="AK30" s="2175">
        <v>0.25</v>
      </c>
      <c r="AL30" s="2179">
        <v>5</v>
      </c>
      <c r="AM30" s="2181">
        <v>105</v>
      </c>
      <c r="AN30" s="2180">
        <v>0.85</v>
      </c>
      <c r="AO30" s="2178">
        <v>0.75</v>
      </c>
      <c r="AP30" s="2179">
        <v>30</v>
      </c>
      <c r="AQ30" s="2181">
        <v>93</v>
      </c>
      <c r="AR30" s="2180">
        <v>1.04</v>
      </c>
      <c r="AT30" s="2184">
        <v>0.25</v>
      </c>
      <c r="AU30" s="2188">
        <v>5</v>
      </c>
      <c r="AV30" s="2190">
        <v>95</v>
      </c>
      <c r="AW30" s="2189">
        <v>0.8</v>
      </c>
      <c r="AX30" s="2187">
        <v>0.75</v>
      </c>
      <c r="AY30" s="2188">
        <v>17</v>
      </c>
      <c r="AZ30" s="2190">
        <v>90</v>
      </c>
      <c r="BA30" s="2189">
        <v>1.17</v>
      </c>
      <c r="BB30" s="24"/>
      <c r="BC30" s="2194">
        <v>0.25</v>
      </c>
      <c r="BD30" s="2200">
        <v>1</v>
      </c>
      <c r="BE30" s="2203">
        <v>97</v>
      </c>
      <c r="BF30" s="2202">
        <v>0.61</v>
      </c>
      <c r="BG30" s="2197">
        <v>0.75</v>
      </c>
      <c r="BH30" s="2200">
        <v>9</v>
      </c>
      <c r="BI30" s="2203">
        <v>92</v>
      </c>
      <c r="BJ30" s="2202">
        <v>0.65</v>
      </c>
      <c r="BL30" s="2127">
        <v>0.25</v>
      </c>
      <c r="BM30" s="54">
        <f t="shared" si="0"/>
        <v>31</v>
      </c>
      <c r="BN30" s="56">
        <f t="shared" si="1"/>
        <v>100.6</v>
      </c>
      <c r="BO30" s="2135">
        <f t="shared" si="2"/>
        <v>0.87054198258916038</v>
      </c>
      <c r="BP30" s="2130">
        <v>0.75</v>
      </c>
      <c r="BQ30" s="54">
        <f t="shared" si="9"/>
        <v>92</v>
      </c>
      <c r="BR30" s="56">
        <f t="shared" si="10"/>
        <v>98.4</v>
      </c>
      <c r="BS30" s="2135">
        <f t="shared" si="11"/>
        <v>2.5835439483291212</v>
      </c>
      <c r="BU30" s="2127">
        <v>0.25</v>
      </c>
      <c r="BV30" s="54">
        <f t="shared" si="3"/>
        <v>6</v>
      </c>
      <c r="BW30" s="56">
        <f t="shared" si="4"/>
        <v>100.2</v>
      </c>
      <c r="BX30" s="2135">
        <f t="shared" si="5"/>
        <v>0.16849199663016007</v>
      </c>
      <c r="BY30" s="2130">
        <v>0.75</v>
      </c>
      <c r="BZ30" s="54">
        <f t="shared" si="6"/>
        <v>26</v>
      </c>
      <c r="CA30" s="56">
        <f t="shared" si="7"/>
        <v>97.6</v>
      </c>
      <c r="CB30" s="2135">
        <f t="shared" si="8"/>
        <v>0.73013198539736035</v>
      </c>
    </row>
    <row r="31" spans="1:80" x14ac:dyDescent="0.3">
      <c r="A31" s="2137">
        <v>0.26041666666666669</v>
      </c>
      <c r="B31" s="2143">
        <v>9</v>
      </c>
      <c r="C31" s="2145">
        <v>95</v>
      </c>
      <c r="D31" s="2144">
        <v>0.71</v>
      </c>
      <c r="E31" s="2140">
        <v>0.76041666666666663</v>
      </c>
      <c r="F31" s="2143">
        <v>16</v>
      </c>
      <c r="G31" s="2145">
        <v>92</v>
      </c>
      <c r="H31" s="2144">
        <v>0.89</v>
      </c>
      <c r="I31" s="20"/>
      <c r="J31" s="2146">
        <v>0.26041666666666669</v>
      </c>
      <c r="K31" s="2152">
        <v>5</v>
      </c>
      <c r="L31" s="2154">
        <v>84</v>
      </c>
      <c r="M31" s="2153">
        <v>0.7</v>
      </c>
      <c r="N31" s="2149">
        <v>0.76041666666666663</v>
      </c>
      <c r="O31" s="2152">
        <v>19</v>
      </c>
      <c r="P31" s="2154">
        <v>100</v>
      </c>
      <c r="Q31" s="2153">
        <v>0.99</v>
      </c>
      <c r="S31" s="2155">
        <v>0.26041666666666669</v>
      </c>
      <c r="T31" s="2161">
        <v>2</v>
      </c>
      <c r="U31" s="2163">
        <v>101</v>
      </c>
      <c r="V31" s="2162">
        <v>0.59</v>
      </c>
      <c r="W31" s="2158">
        <v>0.76041666666666663</v>
      </c>
      <c r="X31" s="2161">
        <v>22</v>
      </c>
      <c r="Y31" s="2163">
        <v>89</v>
      </c>
      <c r="Z31" s="2162">
        <v>1.4</v>
      </c>
      <c r="AB31" s="2164">
        <v>0.26041666666666669</v>
      </c>
      <c r="AC31" s="2170">
        <v>5</v>
      </c>
      <c r="AD31" s="2172">
        <v>99</v>
      </c>
      <c r="AE31" s="2171">
        <v>0.61</v>
      </c>
      <c r="AF31" s="2167">
        <v>0.76041666666666663</v>
      </c>
      <c r="AG31" s="2170">
        <v>17</v>
      </c>
      <c r="AH31" s="2172">
        <v>98</v>
      </c>
      <c r="AI31" s="2171">
        <v>0.76</v>
      </c>
      <c r="AK31" s="2173">
        <v>0.26041666666666669</v>
      </c>
      <c r="AL31" s="2179">
        <v>5</v>
      </c>
      <c r="AM31" s="2181">
        <v>86</v>
      </c>
      <c r="AN31" s="2180">
        <v>0.7</v>
      </c>
      <c r="AO31" s="2176">
        <v>0.76041666666666663</v>
      </c>
      <c r="AP31" s="2179">
        <v>34</v>
      </c>
      <c r="AQ31" s="2181">
        <v>93</v>
      </c>
      <c r="AR31" s="2180">
        <v>1.01</v>
      </c>
      <c r="AT31" s="2182">
        <v>0.26041666666666669</v>
      </c>
      <c r="AU31" s="2188">
        <v>6</v>
      </c>
      <c r="AV31" s="2190">
        <v>92</v>
      </c>
      <c r="AW31" s="2189">
        <v>0.77</v>
      </c>
      <c r="AX31" s="2185">
        <v>0.76041666666666663</v>
      </c>
      <c r="AY31" s="2188">
        <v>19</v>
      </c>
      <c r="AZ31" s="2190">
        <v>92</v>
      </c>
      <c r="BA31" s="2189">
        <v>0.85</v>
      </c>
      <c r="BB31" s="49"/>
      <c r="BC31" s="2192">
        <v>0.26041666666666669</v>
      </c>
      <c r="BD31" s="2200">
        <v>2</v>
      </c>
      <c r="BE31" s="2203">
        <v>97</v>
      </c>
      <c r="BF31" s="2202">
        <v>0.6</v>
      </c>
      <c r="BG31" s="2195">
        <v>0.76041666666666663</v>
      </c>
      <c r="BH31" s="2200">
        <v>6</v>
      </c>
      <c r="BI31" s="2203">
        <v>87</v>
      </c>
      <c r="BJ31" s="2202">
        <v>0.82</v>
      </c>
      <c r="BL31" s="2125">
        <v>0.26041666666666669</v>
      </c>
      <c r="BM31" s="54">
        <f t="shared" si="0"/>
        <v>26</v>
      </c>
      <c r="BN31" s="56">
        <f t="shared" si="1"/>
        <v>93</v>
      </c>
      <c r="BO31" s="2135">
        <f t="shared" si="2"/>
        <v>0.73013198539736035</v>
      </c>
      <c r="BP31" s="2128">
        <v>0.76041666666666663</v>
      </c>
      <c r="BQ31" s="54">
        <f t="shared" si="9"/>
        <v>108</v>
      </c>
      <c r="BR31" s="56">
        <f t="shared" si="10"/>
        <v>94.4</v>
      </c>
      <c r="BS31" s="2135">
        <f t="shared" si="11"/>
        <v>3.0328559393428813</v>
      </c>
      <c r="BU31" s="2125">
        <v>0.26041666666666669</v>
      </c>
      <c r="BV31" s="54">
        <f t="shared" si="3"/>
        <v>8</v>
      </c>
      <c r="BW31" s="56">
        <f t="shared" si="4"/>
        <v>92.4</v>
      </c>
      <c r="BX31" s="2135">
        <f t="shared" si="5"/>
        <v>0.22465599550688009</v>
      </c>
      <c r="BY31" s="2128">
        <v>0.76041666666666663</v>
      </c>
      <c r="BZ31" s="54">
        <f t="shared" si="6"/>
        <v>25</v>
      </c>
      <c r="CA31" s="56">
        <f t="shared" si="7"/>
        <v>94.4</v>
      </c>
      <c r="CB31" s="2135">
        <f t="shared" si="8"/>
        <v>0.70204998595900026</v>
      </c>
    </row>
    <row r="32" spans="1:80" x14ac:dyDescent="0.3">
      <c r="A32" s="2137">
        <v>0.27083333333333331</v>
      </c>
      <c r="B32" s="2143">
        <v>8</v>
      </c>
      <c r="C32" s="2145">
        <v>95</v>
      </c>
      <c r="D32" s="2144">
        <v>0.82</v>
      </c>
      <c r="E32" s="2140">
        <v>0.77083333333333337</v>
      </c>
      <c r="F32" s="2143">
        <v>13</v>
      </c>
      <c r="G32" s="2145">
        <v>100</v>
      </c>
      <c r="H32" s="2144">
        <v>0.82</v>
      </c>
      <c r="I32" s="20"/>
      <c r="J32" s="2146">
        <v>0.27083333333333331</v>
      </c>
      <c r="K32" s="2152">
        <v>7</v>
      </c>
      <c r="L32" s="2154">
        <v>87</v>
      </c>
      <c r="M32" s="2153">
        <v>0.96</v>
      </c>
      <c r="N32" s="2149">
        <v>0.77083333333333337</v>
      </c>
      <c r="O32" s="2152">
        <v>14</v>
      </c>
      <c r="P32" s="2154">
        <v>99</v>
      </c>
      <c r="Q32" s="2153">
        <v>0.87</v>
      </c>
      <c r="S32" s="2155">
        <v>0.27083333333333331</v>
      </c>
      <c r="T32" s="2161">
        <v>10</v>
      </c>
      <c r="U32" s="2163">
        <v>93</v>
      </c>
      <c r="V32" s="2162">
        <v>0.79</v>
      </c>
      <c r="W32" s="2158">
        <v>0.77083333333333337</v>
      </c>
      <c r="X32" s="2161">
        <v>20</v>
      </c>
      <c r="Y32" s="2163">
        <v>97</v>
      </c>
      <c r="Z32" s="2162">
        <v>1.1200000000000001</v>
      </c>
      <c r="AB32" s="2164">
        <v>0.27083333333333331</v>
      </c>
      <c r="AC32" s="2170">
        <v>8</v>
      </c>
      <c r="AD32" s="2172">
        <v>86</v>
      </c>
      <c r="AE32" s="2171">
        <v>0.94</v>
      </c>
      <c r="AF32" s="2167">
        <v>0.77083333333333337</v>
      </c>
      <c r="AG32" s="2170">
        <v>25</v>
      </c>
      <c r="AH32" s="2172">
        <v>99</v>
      </c>
      <c r="AI32" s="2171">
        <v>1.1000000000000001</v>
      </c>
      <c r="AK32" s="2173">
        <v>0.27083333333333331</v>
      </c>
      <c r="AL32" s="2179">
        <v>5</v>
      </c>
      <c r="AM32" s="2181">
        <v>94</v>
      </c>
      <c r="AN32" s="2180">
        <v>0.64</v>
      </c>
      <c r="AO32" s="2176">
        <v>0.77083333333333337</v>
      </c>
      <c r="AP32" s="2179">
        <v>38</v>
      </c>
      <c r="AQ32" s="2181">
        <v>97</v>
      </c>
      <c r="AR32" s="2180">
        <v>1.1100000000000001</v>
      </c>
      <c r="AT32" s="2182">
        <v>0.27083333333333331</v>
      </c>
      <c r="AU32" s="2188">
        <v>7</v>
      </c>
      <c r="AV32" s="2190">
        <v>94</v>
      </c>
      <c r="AW32" s="2189">
        <v>0.75</v>
      </c>
      <c r="AX32" s="2185">
        <v>0.77083333333333337</v>
      </c>
      <c r="AY32" s="2188">
        <v>17</v>
      </c>
      <c r="AZ32" s="2190">
        <v>99</v>
      </c>
      <c r="BA32" s="2189">
        <v>0.76</v>
      </c>
      <c r="BB32" s="49"/>
      <c r="BC32" s="2192">
        <v>0.27083333333333331</v>
      </c>
      <c r="BD32" s="2200">
        <v>1</v>
      </c>
      <c r="BE32" s="2203">
        <v>111</v>
      </c>
      <c r="BF32" s="2202">
        <v>0.51</v>
      </c>
      <c r="BG32" s="2195">
        <v>0.77083333333333337</v>
      </c>
      <c r="BH32" s="2200">
        <v>7</v>
      </c>
      <c r="BI32" s="2203">
        <v>87</v>
      </c>
      <c r="BJ32" s="2202">
        <v>0.9</v>
      </c>
      <c r="BL32" s="2125">
        <v>0.27083333333333331</v>
      </c>
      <c r="BM32" s="54">
        <f t="shared" si="0"/>
        <v>38</v>
      </c>
      <c r="BN32" s="56">
        <f t="shared" si="1"/>
        <v>91</v>
      </c>
      <c r="BO32" s="2135">
        <f t="shared" si="2"/>
        <v>1.0671159786576805</v>
      </c>
      <c r="BP32" s="2128">
        <v>0.77083333333333337</v>
      </c>
      <c r="BQ32" s="54">
        <f t="shared" si="9"/>
        <v>110</v>
      </c>
      <c r="BR32" s="56">
        <f t="shared" si="10"/>
        <v>98.4</v>
      </c>
      <c r="BS32" s="2135">
        <f t="shared" si="11"/>
        <v>3.0890199382196011</v>
      </c>
      <c r="BU32" s="2125">
        <v>0.27083333333333331</v>
      </c>
      <c r="BV32" s="54">
        <f t="shared" si="3"/>
        <v>8</v>
      </c>
      <c r="BW32" s="56">
        <f t="shared" si="4"/>
        <v>90.8</v>
      </c>
      <c r="BX32" s="2135">
        <f t="shared" si="5"/>
        <v>0.22465599550688009</v>
      </c>
      <c r="BY32" s="2128">
        <v>0.77083333333333337</v>
      </c>
      <c r="BZ32" s="54">
        <f t="shared" si="6"/>
        <v>24</v>
      </c>
      <c r="CA32" s="56">
        <f t="shared" si="7"/>
        <v>98.2</v>
      </c>
      <c r="CB32" s="2135">
        <f t="shared" si="8"/>
        <v>0.67396798652064027</v>
      </c>
    </row>
    <row r="33" spans="1:80" ht="17.25" thickBot="1" x14ac:dyDescent="0.35">
      <c r="A33" s="2138">
        <v>0.28125</v>
      </c>
      <c r="B33" s="2143">
        <v>14</v>
      </c>
      <c r="C33" s="2145">
        <v>99</v>
      </c>
      <c r="D33" s="2144">
        <v>0.75</v>
      </c>
      <c r="E33" s="2141">
        <v>0.78125</v>
      </c>
      <c r="F33" s="2143">
        <v>16</v>
      </c>
      <c r="G33" s="2145">
        <v>91</v>
      </c>
      <c r="H33" s="2144">
        <v>0.88</v>
      </c>
      <c r="I33" s="20"/>
      <c r="J33" s="2147">
        <v>0.28125</v>
      </c>
      <c r="K33" s="2152">
        <v>9</v>
      </c>
      <c r="L33" s="2154">
        <v>89</v>
      </c>
      <c r="M33" s="2153">
        <v>0.76</v>
      </c>
      <c r="N33" s="2150">
        <v>0.78125</v>
      </c>
      <c r="O33" s="2152">
        <v>9</v>
      </c>
      <c r="P33" s="2154">
        <v>91</v>
      </c>
      <c r="Q33" s="2153">
        <v>0.66</v>
      </c>
      <c r="S33" s="2156">
        <v>0.28125</v>
      </c>
      <c r="T33" s="2161">
        <v>9</v>
      </c>
      <c r="U33" s="2163">
        <v>89</v>
      </c>
      <c r="V33" s="2162">
        <v>0.74</v>
      </c>
      <c r="W33" s="2159">
        <v>0.78125</v>
      </c>
      <c r="X33" s="2161">
        <v>15</v>
      </c>
      <c r="Y33" s="2163">
        <v>94</v>
      </c>
      <c r="Z33" s="2162">
        <v>0.81</v>
      </c>
      <c r="AB33" s="2165">
        <v>0.28125</v>
      </c>
      <c r="AC33" s="2170">
        <v>10</v>
      </c>
      <c r="AD33" s="2172">
        <v>97</v>
      </c>
      <c r="AE33" s="2171">
        <v>0.78</v>
      </c>
      <c r="AF33" s="2168">
        <v>0.78125</v>
      </c>
      <c r="AG33" s="2170">
        <v>16</v>
      </c>
      <c r="AH33" s="2172">
        <v>100</v>
      </c>
      <c r="AI33" s="2171">
        <v>0.64</v>
      </c>
      <c r="AK33" s="2174">
        <v>0.28125</v>
      </c>
      <c r="AL33" s="2179">
        <v>5</v>
      </c>
      <c r="AM33" s="2181">
        <v>91</v>
      </c>
      <c r="AN33" s="2180">
        <v>0.83</v>
      </c>
      <c r="AO33" s="2177">
        <v>0.78125</v>
      </c>
      <c r="AP33" s="2179">
        <v>28</v>
      </c>
      <c r="AQ33" s="2181">
        <v>94</v>
      </c>
      <c r="AR33" s="2180">
        <v>0.97</v>
      </c>
      <c r="AT33" s="2183">
        <v>0.28125</v>
      </c>
      <c r="AU33" s="2188">
        <v>11</v>
      </c>
      <c r="AV33" s="2190">
        <v>97</v>
      </c>
      <c r="AW33" s="2189">
        <v>0.7</v>
      </c>
      <c r="AX33" s="2186">
        <v>0.78125</v>
      </c>
      <c r="AY33" s="2188">
        <v>16</v>
      </c>
      <c r="AZ33" s="2190">
        <v>87</v>
      </c>
      <c r="BA33" s="2189">
        <v>1.1000000000000001</v>
      </c>
      <c r="BB33" s="23"/>
      <c r="BC33" s="2193">
        <v>0.28125</v>
      </c>
      <c r="BD33" s="2200">
        <v>4</v>
      </c>
      <c r="BE33" s="2203">
        <v>113</v>
      </c>
      <c r="BF33" s="2202">
        <v>0.53</v>
      </c>
      <c r="BG33" s="2196">
        <v>0.78125</v>
      </c>
      <c r="BH33" s="2200">
        <v>10</v>
      </c>
      <c r="BI33" s="2203">
        <v>94</v>
      </c>
      <c r="BJ33" s="2202">
        <v>0.79</v>
      </c>
      <c r="BL33" s="2126">
        <v>0.28125</v>
      </c>
      <c r="BM33" s="54">
        <f t="shared" si="0"/>
        <v>47</v>
      </c>
      <c r="BN33" s="56">
        <f t="shared" si="1"/>
        <v>93</v>
      </c>
      <c r="BO33" s="2135">
        <f t="shared" si="2"/>
        <v>1.3198539736029204</v>
      </c>
      <c r="BP33" s="2129">
        <v>0.78125</v>
      </c>
      <c r="BQ33" s="54">
        <f t="shared" si="9"/>
        <v>84</v>
      </c>
      <c r="BR33" s="56">
        <f t="shared" si="10"/>
        <v>94</v>
      </c>
      <c r="BS33" s="2135">
        <f t="shared" si="11"/>
        <v>2.3588879528222408</v>
      </c>
      <c r="BU33" s="2126">
        <v>0.28125</v>
      </c>
      <c r="BV33" s="54">
        <f t="shared" si="3"/>
        <v>15</v>
      </c>
      <c r="BW33" s="56">
        <f t="shared" si="4"/>
        <v>92.6</v>
      </c>
      <c r="BX33" s="2135">
        <f t="shared" si="5"/>
        <v>0.42122999157540014</v>
      </c>
      <c r="BY33" s="2129">
        <v>0.78125</v>
      </c>
      <c r="BZ33" s="54">
        <f t="shared" si="6"/>
        <v>26</v>
      </c>
      <c r="CA33" s="56">
        <f t="shared" si="7"/>
        <v>93.2</v>
      </c>
      <c r="CB33" s="2135">
        <f t="shared" si="8"/>
        <v>0.73013198539736035</v>
      </c>
    </row>
    <row r="34" spans="1:80" ht="17.25" thickTop="1" x14ac:dyDescent="0.3">
      <c r="A34" s="2139">
        <v>0.29166666666666669</v>
      </c>
      <c r="B34" s="2143">
        <v>23</v>
      </c>
      <c r="C34" s="2145">
        <v>99</v>
      </c>
      <c r="D34" s="2144">
        <v>0.86</v>
      </c>
      <c r="E34" s="2142">
        <v>0.79166666666666663</v>
      </c>
      <c r="F34" s="2143">
        <v>9</v>
      </c>
      <c r="G34" s="2145">
        <v>89</v>
      </c>
      <c r="H34" s="2144">
        <v>1</v>
      </c>
      <c r="I34" s="20"/>
      <c r="J34" s="2148">
        <v>0.29166666666666669</v>
      </c>
      <c r="K34" s="2152">
        <v>13</v>
      </c>
      <c r="L34" s="2154">
        <v>108</v>
      </c>
      <c r="M34" s="2153">
        <v>0.72</v>
      </c>
      <c r="N34" s="2151">
        <v>0.79166666666666663</v>
      </c>
      <c r="O34" s="2152">
        <v>10</v>
      </c>
      <c r="P34" s="2154">
        <v>105</v>
      </c>
      <c r="Q34" s="2153">
        <v>0.71</v>
      </c>
      <c r="S34" s="2157">
        <v>0.29166666666666669</v>
      </c>
      <c r="T34" s="2161">
        <v>16</v>
      </c>
      <c r="U34" s="2163">
        <v>92</v>
      </c>
      <c r="V34" s="2162">
        <v>0.74</v>
      </c>
      <c r="W34" s="2160">
        <v>0.79166666666666663</v>
      </c>
      <c r="X34" s="2161">
        <v>14</v>
      </c>
      <c r="Y34" s="2163">
        <v>100</v>
      </c>
      <c r="Z34" s="2162">
        <v>0.78</v>
      </c>
      <c r="AB34" s="2166">
        <v>0.29166666666666669</v>
      </c>
      <c r="AC34" s="2170">
        <v>15</v>
      </c>
      <c r="AD34" s="2172">
        <v>94</v>
      </c>
      <c r="AE34" s="2171">
        <v>1.01</v>
      </c>
      <c r="AF34" s="2169">
        <v>0.79166666666666663</v>
      </c>
      <c r="AG34" s="2170">
        <v>8</v>
      </c>
      <c r="AH34" s="2172">
        <v>100</v>
      </c>
      <c r="AI34" s="2171">
        <v>0.69</v>
      </c>
      <c r="AK34" s="2175">
        <v>0.29166666666666669</v>
      </c>
      <c r="AL34" s="2179">
        <v>6</v>
      </c>
      <c r="AM34" s="2181">
        <v>93</v>
      </c>
      <c r="AN34" s="2180">
        <v>0.74</v>
      </c>
      <c r="AO34" s="2178">
        <v>0.79166666666666663</v>
      </c>
      <c r="AP34" s="2179">
        <v>28</v>
      </c>
      <c r="AQ34" s="2181">
        <v>89</v>
      </c>
      <c r="AR34" s="2180">
        <v>1.2</v>
      </c>
      <c r="AT34" s="2184">
        <v>0.29166666666666669</v>
      </c>
      <c r="AU34" s="2188">
        <v>14</v>
      </c>
      <c r="AV34" s="2190">
        <v>97</v>
      </c>
      <c r="AW34" s="2189">
        <v>0.72</v>
      </c>
      <c r="AX34" s="2187">
        <v>0.79166666666666663</v>
      </c>
      <c r="AY34" s="2188">
        <v>11</v>
      </c>
      <c r="AZ34" s="2190">
        <v>92</v>
      </c>
      <c r="BA34" s="2189">
        <v>0.72</v>
      </c>
      <c r="BB34" s="24"/>
      <c r="BC34" s="2194">
        <v>0.29166666666666669</v>
      </c>
      <c r="BD34" s="2200">
        <v>4</v>
      </c>
      <c r="BE34" s="2203">
        <v>89</v>
      </c>
      <c r="BF34" s="2202">
        <v>0.67</v>
      </c>
      <c r="BG34" s="2197">
        <v>0.79166666666666663</v>
      </c>
      <c r="BH34" s="2200">
        <v>2</v>
      </c>
      <c r="BI34" s="2203">
        <v>96</v>
      </c>
      <c r="BJ34" s="2202">
        <v>0.63</v>
      </c>
      <c r="BL34" s="2127">
        <v>0.29166666666666669</v>
      </c>
      <c r="BM34" s="54">
        <f t="shared" si="0"/>
        <v>73</v>
      </c>
      <c r="BN34" s="56">
        <f t="shared" si="1"/>
        <v>97.2</v>
      </c>
      <c r="BO34" s="2135">
        <f t="shared" si="2"/>
        <v>2.0499859590002809</v>
      </c>
      <c r="BP34" s="2130">
        <v>0.79166666666666663</v>
      </c>
      <c r="BQ34" s="54">
        <f t="shared" si="9"/>
        <v>69</v>
      </c>
      <c r="BR34" s="56">
        <f t="shared" si="10"/>
        <v>96.6</v>
      </c>
      <c r="BS34" s="2135">
        <f t="shared" si="11"/>
        <v>1.9376579612468408</v>
      </c>
      <c r="BU34" s="2127">
        <v>0.29166666666666669</v>
      </c>
      <c r="BV34" s="54">
        <f t="shared" si="3"/>
        <v>18</v>
      </c>
      <c r="BW34" s="56">
        <f t="shared" si="4"/>
        <v>96.8</v>
      </c>
      <c r="BX34" s="2135">
        <f t="shared" si="5"/>
        <v>0.50547598989048015</v>
      </c>
      <c r="BY34" s="2130">
        <v>0.79166666666666663</v>
      </c>
      <c r="BZ34" s="54">
        <f t="shared" si="6"/>
        <v>13</v>
      </c>
      <c r="CA34" s="56">
        <f t="shared" si="7"/>
        <v>97.2</v>
      </c>
      <c r="CB34" s="2135">
        <f t="shared" si="8"/>
        <v>0.36506599269868018</v>
      </c>
    </row>
    <row r="35" spans="1:80" x14ac:dyDescent="0.3">
      <c r="A35" s="2137">
        <v>0.30208333333333331</v>
      </c>
      <c r="B35" s="2143">
        <v>25</v>
      </c>
      <c r="C35" s="2145">
        <v>95</v>
      </c>
      <c r="D35" s="2144">
        <v>1.22</v>
      </c>
      <c r="E35" s="2140">
        <v>0.80208333333333337</v>
      </c>
      <c r="F35" s="2143">
        <v>8</v>
      </c>
      <c r="G35" s="2145">
        <v>104</v>
      </c>
      <c r="H35" s="2144">
        <v>0.56999999999999995</v>
      </c>
      <c r="I35" s="20"/>
      <c r="J35" s="2146">
        <v>0.30208333333333331</v>
      </c>
      <c r="K35" s="2152">
        <v>16</v>
      </c>
      <c r="L35" s="2154">
        <v>97</v>
      </c>
      <c r="M35" s="2153">
        <v>0.99</v>
      </c>
      <c r="N35" s="2149">
        <v>0.80208333333333337</v>
      </c>
      <c r="O35" s="2152">
        <v>9</v>
      </c>
      <c r="P35" s="2154">
        <v>95</v>
      </c>
      <c r="Q35" s="2153">
        <v>0.8</v>
      </c>
      <c r="S35" s="2155">
        <v>0.30208333333333331</v>
      </c>
      <c r="T35" s="2161">
        <v>16</v>
      </c>
      <c r="U35" s="2163">
        <v>87</v>
      </c>
      <c r="V35" s="2162">
        <v>0.96</v>
      </c>
      <c r="W35" s="2158">
        <v>0.80208333333333337</v>
      </c>
      <c r="X35" s="2161">
        <v>7</v>
      </c>
      <c r="Y35" s="2163">
        <v>90</v>
      </c>
      <c r="Z35" s="2162">
        <v>0.82</v>
      </c>
      <c r="AB35" s="2164">
        <v>0.30208333333333331</v>
      </c>
      <c r="AC35" s="2170">
        <v>14</v>
      </c>
      <c r="AD35" s="2172">
        <v>95</v>
      </c>
      <c r="AE35" s="2171">
        <v>0.86</v>
      </c>
      <c r="AF35" s="2167">
        <v>0.80208333333333337</v>
      </c>
      <c r="AG35" s="2170">
        <v>6</v>
      </c>
      <c r="AH35" s="2172">
        <v>104</v>
      </c>
      <c r="AI35" s="2171">
        <v>0.56999999999999995</v>
      </c>
      <c r="AK35" s="2173">
        <v>0.30208333333333331</v>
      </c>
      <c r="AL35" s="2179">
        <v>8</v>
      </c>
      <c r="AM35" s="2181">
        <v>90</v>
      </c>
      <c r="AN35" s="2180">
        <v>0.79</v>
      </c>
      <c r="AO35" s="2176">
        <v>0.80208333333333337</v>
      </c>
      <c r="AP35" s="2179">
        <v>24</v>
      </c>
      <c r="AQ35" s="2181">
        <v>86</v>
      </c>
      <c r="AR35" s="2180">
        <v>1.17</v>
      </c>
      <c r="AT35" s="2182">
        <v>0.30208333333333331</v>
      </c>
      <c r="AU35" s="2188">
        <v>20</v>
      </c>
      <c r="AV35" s="2190">
        <v>92</v>
      </c>
      <c r="AW35" s="2189">
        <v>1.25</v>
      </c>
      <c r="AX35" s="2185">
        <v>0.80208333333333337</v>
      </c>
      <c r="AY35" s="2188">
        <v>7</v>
      </c>
      <c r="AZ35" s="2190">
        <v>95</v>
      </c>
      <c r="BA35" s="2189">
        <v>0.73</v>
      </c>
      <c r="BB35" s="49"/>
      <c r="BC35" s="2192">
        <v>0.30208333333333331</v>
      </c>
      <c r="BD35" s="2200">
        <v>3</v>
      </c>
      <c r="BE35" s="2203">
        <v>90</v>
      </c>
      <c r="BF35" s="2202">
        <v>0.71</v>
      </c>
      <c r="BG35" s="2195">
        <v>0.80208333333333337</v>
      </c>
      <c r="BH35" s="2200">
        <v>7</v>
      </c>
      <c r="BI35" s="2203">
        <v>104</v>
      </c>
      <c r="BJ35" s="2202">
        <v>0.69</v>
      </c>
      <c r="BL35" s="2125">
        <v>0.30208333333333331</v>
      </c>
      <c r="BM35" s="54">
        <f t="shared" si="0"/>
        <v>79</v>
      </c>
      <c r="BN35" s="56">
        <f t="shared" si="1"/>
        <v>92.8</v>
      </c>
      <c r="BO35" s="2135">
        <f t="shared" si="2"/>
        <v>2.218477955630441</v>
      </c>
      <c r="BP35" s="2128">
        <v>0.80208333333333337</v>
      </c>
      <c r="BQ35" s="54">
        <f t="shared" si="9"/>
        <v>54</v>
      </c>
      <c r="BR35" s="56">
        <f t="shared" si="10"/>
        <v>95.8</v>
      </c>
      <c r="BS35" s="2135">
        <f t="shared" si="11"/>
        <v>1.5164279696714407</v>
      </c>
      <c r="BU35" s="2125">
        <v>0.30208333333333331</v>
      </c>
      <c r="BV35" s="54">
        <f t="shared" si="3"/>
        <v>23</v>
      </c>
      <c r="BW35" s="56">
        <f t="shared" si="4"/>
        <v>92.2</v>
      </c>
      <c r="BX35" s="2135">
        <f t="shared" si="5"/>
        <v>0.64588598708228029</v>
      </c>
      <c r="BY35" s="2128">
        <v>0.80208333333333337</v>
      </c>
      <c r="BZ35" s="54">
        <f t="shared" si="6"/>
        <v>14</v>
      </c>
      <c r="CA35" s="56">
        <f t="shared" si="7"/>
        <v>94</v>
      </c>
      <c r="CB35" s="2135">
        <f t="shared" si="8"/>
        <v>0.39314799213704016</v>
      </c>
    </row>
    <row r="36" spans="1:80" x14ac:dyDescent="0.3">
      <c r="A36" s="2137">
        <v>0.3125</v>
      </c>
      <c r="B36" s="2143">
        <v>31</v>
      </c>
      <c r="C36" s="2145">
        <v>96</v>
      </c>
      <c r="D36" s="2144">
        <v>1.43</v>
      </c>
      <c r="E36" s="2140">
        <v>0.8125</v>
      </c>
      <c r="F36" s="2143">
        <v>6</v>
      </c>
      <c r="G36" s="2145">
        <v>101</v>
      </c>
      <c r="H36" s="2144">
        <v>0.61</v>
      </c>
      <c r="I36" s="20"/>
      <c r="J36" s="2146">
        <v>0.3125</v>
      </c>
      <c r="K36" s="2152">
        <v>24</v>
      </c>
      <c r="L36" s="2154">
        <v>97</v>
      </c>
      <c r="M36" s="2153">
        <v>1.65</v>
      </c>
      <c r="N36" s="2149">
        <v>0.8125</v>
      </c>
      <c r="O36" s="2152">
        <v>11</v>
      </c>
      <c r="P36" s="2154">
        <v>89</v>
      </c>
      <c r="Q36" s="2153">
        <v>0.89</v>
      </c>
      <c r="S36" s="2155">
        <v>0.3125</v>
      </c>
      <c r="T36" s="2161">
        <v>22</v>
      </c>
      <c r="U36" s="2163">
        <v>94</v>
      </c>
      <c r="V36" s="2162">
        <v>1.38</v>
      </c>
      <c r="W36" s="2158">
        <v>0.8125</v>
      </c>
      <c r="X36" s="2161">
        <v>9</v>
      </c>
      <c r="Y36" s="2163">
        <v>93</v>
      </c>
      <c r="Z36" s="2162">
        <v>0.74</v>
      </c>
      <c r="AB36" s="2164">
        <v>0.3125</v>
      </c>
      <c r="AC36" s="2170">
        <v>32</v>
      </c>
      <c r="AD36" s="2172">
        <v>96</v>
      </c>
      <c r="AE36" s="2171">
        <v>2</v>
      </c>
      <c r="AF36" s="2167">
        <v>0.8125</v>
      </c>
      <c r="AG36" s="2170">
        <v>7</v>
      </c>
      <c r="AH36" s="2172">
        <v>98</v>
      </c>
      <c r="AI36" s="2171">
        <v>0.61</v>
      </c>
      <c r="AK36" s="2173">
        <v>0.3125</v>
      </c>
      <c r="AL36" s="2179">
        <v>20</v>
      </c>
      <c r="AM36" s="2181">
        <v>97</v>
      </c>
      <c r="AN36" s="2180">
        <v>1.44</v>
      </c>
      <c r="AO36" s="2176">
        <v>0.8125</v>
      </c>
      <c r="AP36" s="2179">
        <v>20</v>
      </c>
      <c r="AQ36" s="2181">
        <v>94</v>
      </c>
      <c r="AR36" s="2180">
        <v>0.9</v>
      </c>
      <c r="AT36" s="2182">
        <v>0.3125</v>
      </c>
      <c r="AU36" s="2188">
        <v>23</v>
      </c>
      <c r="AV36" s="2190">
        <v>100</v>
      </c>
      <c r="AW36" s="2189">
        <v>1.62</v>
      </c>
      <c r="AX36" s="2185">
        <v>0.8125</v>
      </c>
      <c r="AY36" s="2188">
        <v>7</v>
      </c>
      <c r="AZ36" s="2190">
        <v>92</v>
      </c>
      <c r="BA36" s="2189">
        <v>0.94</v>
      </c>
      <c r="BB36" s="49"/>
      <c r="BC36" s="2192">
        <v>0.3125</v>
      </c>
      <c r="BD36" s="2200">
        <v>8</v>
      </c>
      <c r="BE36" s="2203">
        <v>94</v>
      </c>
      <c r="BF36" s="2202">
        <v>1.1299999999999999</v>
      </c>
      <c r="BG36" s="2195">
        <v>0.8125</v>
      </c>
      <c r="BH36" s="2200">
        <v>6</v>
      </c>
      <c r="BI36" s="2203">
        <v>90</v>
      </c>
      <c r="BJ36" s="2202">
        <v>0.67</v>
      </c>
      <c r="BL36" s="2125">
        <v>0.3125</v>
      </c>
      <c r="BM36" s="54">
        <f t="shared" si="0"/>
        <v>129</v>
      </c>
      <c r="BN36" s="56">
        <f t="shared" si="1"/>
        <v>96</v>
      </c>
      <c r="BO36" s="2135">
        <f t="shared" si="2"/>
        <v>3.6225779275484413</v>
      </c>
      <c r="BP36" s="2128">
        <v>0.8125</v>
      </c>
      <c r="BQ36" s="54">
        <f t="shared" si="9"/>
        <v>53</v>
      </c>
      <c r="BR36" s="56">
        <f t="shared" si="10"/>
        <v>95</v>
      </c>
      <c r="BS36" s="2135">
        <f t="shared" si="11"/>
        <v>1.4883459702330806</v>
      </c>
      <c r="BU36" s="2125">
        <v>0.3125</v>
      </c>
      <c r="BV36" s="54">
        <f t="shared" si="3"/>
        <v>31</v>
      </c>
      <c r="BW36" s="56">
        <f t="shared" si="4"/>
        <v>96.8</v>
      </c>
      <c r="BX36" s="2135">
        <f t="shared" si="5"/>
        <v>0.87054198258916038</v>
      </c>
      <c r="BY36" s="2128">
        <v>0.8125</v>
      </c>
      <c r="BZ36" s="54">
        <f t="shared" si="6"/>
        <v>13</v>
      </c>
      <c r="CA36" s="56">
        <f t="shared" si="7"/>
        <v>93.2</v>
      </c>
      <c r="CB36" s="2135">
        <f t="shared" si="8"/>
        <v>0.36506599269868018</v>
      </c>
    </row>
    <row r="37" spans="1:80" ht="17.25" thickBot="1" x14ac:dyDescent="0.35">
      <c r="A37" s="2138">
        <v>0.32291666666666669</v>
      </c>
      <c r="B37" s="2143">
        <v>32</v>
      </c>
      <c r="C37" s="2145">
        <v>98</v>
      </c>
      <c r="D37" s="2144">
        <v>1.51</v>
      </c>
      <c r="E37" s="2141">
        <v>0.82291666666666663</v>
      </c>
      <c r="F37" s="2143">
        <v>4</v>
      </c>
      <c r="G37" s="2145">
        <v>101</v>
      </c>
      <c r="H37" s="2144">
        <v>0.61</v>
      </c>
      <c r="I37" s="20"/>
      <c r="J37" s="2147">
        <v>0.32291666666666669</v>
      </c>
      <c r="K37" s="2152">
        <v>37</v>
      </c>
      <c r="L37" s="2154">
        <v>93</v>
      </c>
      <c r="M37" s="2153">
        <v>1.36</v>
      </c>
      <c r="N37" s="2150">
        <v>0.82291666666666663</v>
      </c>
      <c r="O37" s="2152">
        <v>8</v>
      </c>
      <c r="P37" s="2154">
        <v>92</v>
      </c>
      <c r="Q37" s="2153">
        <v>0.75</v>
      </c>
      <c r="S37" s="2156">
        <v>0.32291666666666669</v>
      </c>
      <c r="T37" s="2161">
        <v>41</v>
      </c>
      <c r="U37" s="2163">
        <v>95</v>
      </c>
      <c r="V37" s="2162">
        <v>1.53</v>
      </c>
      <c r="W37" s="2159">
        <v>0.82291666666666663</v>
      </c>
      <c r="X37" s="2161">
        <v>3</v>
      </c>
      <c r="Y37" s="2163">
        <v>88</v>
      </c>
      <c r="Z37" s="2162">
        <v>0.67</v>
      </c>
      <c r="AB37" s="2165">
        <v>0.32291666666666669</v>
      </c>
      <c r="AC37" s="2170">
        <v>37</v>
      </c>
      <c r="AD37" s="2172">
        <v>91</v>
      </c>
      <c r="AE37" s="2171">
        <v>1.8</v>
      </c>
      <c r="AF37" s="2168">
        <v>0.82291666666666663</v>
      </c>
      <c r="AG37" s="2170">
        <v>4</v>
      </c>
      <c r="AH37" s="2172">
        <v>102</v>
      </c>
      <c r="AI37" s="2171">
        <v>0.59</v>
      </c>
      <c r="AK37" s="2174">
        <v>0.32291666666666669</v>
      </c>
      <c r="AL37" s="2179">
        <v>37</v>
      </c>
      <c r="AM37" s="2181">
        <v>94</v>
      </c>
      <c r="AN37" s="2180">
        <v>1.78</v>
      </c>
      <c r="AO37" s="2177">
        <v>0.82291666666666663</v>
      </c>
      <c r="AP37" s="2179">
        <v>16</v>
      </c>
      <c r="AQ37" s="2181">
        <v>90</v>
      </c>
      <c r="AR37" s="2180">
        <v>0.95</v>
      </c>
      <c r="AT37" s="2183">
        <v>0.32291666666666669</v>
      </c>
      <c r="AU37" s="2188">
        <v>27</v>
      </c>
      <c r="AV37" s="2190">
        <v>93</v>
      </c>
      <c r="AW37" s="2189">
        <v>1.78</v>
      </c>
      <c r="AX37" s="2186">
        <v>0.82291666666666663</v>
      </c>
      <c r="AY37" s="2188">
        <v>4</v>
      </c>
      <c r="AZ37" s="2190">
        <v>93</v>
      </c>
      <c r="BA37" s="2189">
        <v>0.65</v>
      </c>
      <c r="BB37" s="23"/>
      <c r="BC37" s="2193">
        <v>0.32291666666666669</v>
      </c>
      <c r="BD37" s="2200">
        <v>10</v>
      </c>
      <c r="BE37" s="2203">
        <v>89</v>
      </c>
      <c r="BF37" s="2202">
        <v>1.27</v>
      </c>
      <c r="BG37" s="2196">
        <v>0.82291666666666663</v>
      </c>
      <c r="BH37" s="2200">
        <v>5</v>
      </c>
      <c r="BI37" s="2203">
        <v>98</v>
      </c>
      <c r="BJ37" s="2202">
        <v>0.73</v>
      </c>
      <c r="BL37" s="2126">
        <v>0.32291666666666669</v>
      </c>
      <c r="BM37" s="54">
        <f t="shared" si="0"/>
        <v>184</v>
      </c>
      <c r="BN37" s="56">
        <f t="shared" si="1"/>
        <v>94.2</v>
      </c>
      <c r="BO37" s="2135">
        <f t="shared" si="2"/>
        <v>5.1670878966582423</v>
      </c>
      <c r="BP37" s="2129">
        <v>0.82291666666666663</v>
      </c>
      <c r="BQ37" s="54">
        <f t="shared" si="9"/>
        <v>35</v>
      </c>
      <c r="BR37" s="56">
        <f t="shared" si="10"/>
        <v>94.6</v>
      </c>
      <c r="BS37" s="2135">
        <f t="shared" si="11"/>
        <v>0.98286998034260042</v>
      </c>
      <c r="BU37" s="2126">
        <v>0.32291666666666669</v>
      </c>
      <c r="BV37" s="54">
        <f t="shared" si="3"/>
        <v>37</v>
      </c>
      <c r="BW37" s="56">
        <f t="shared" si="4"/>
        <v>93.2</v>
      </c>
      <c r="BX37" s="2135">
        <f t="shared" si="5"/>
        <v>1.0390339792193204</v>
      </c>
      <c r="BY37" s="2129">
        <v>0.82291666666666663</v>
      </c>
      <c r="BZ37" s="54">
        <f t="shared" si="6"/>
        <v>9</v>
      </c>
      <c r="CA37" s="56">
        <f t="shared" si="7"/>
        <v>93</v>
      </c>
      <c r="CB37" s="2135">
        <f t="shared" si="8"/>
        <v>0.25273799494524007</v>
      </c>
    </row>
    <row r="38" spans="1:80" ht="17.25" thickTop="1" x14ac:dyDescent="0.3">
      <c r="A38" s="2139">
        <v>0.33333333333333331</v>
      </c>
      <c r="B38" s="2143">
        <v>46</v>
      </c>
      <c r="C38" s="2145">
        <v>100</v>
      </c>
      <c r="D38" s="2144">
        <v>1.7</v>
      </c>
      <c r="E38" s="2142">
        <v>0.83333333333333337</v>
      </c>
      <c r="F38" s="2143">
        <v>4</v>
      </c>
      <c r="G38" s="2145">
        <v>105</v>
      </c>
      <c r="H38" s="2144">
        <v>0.56000000000000005</v>
      </c>
      <c r="I38" s="20"/>
      <c r="J38" s="2148">
        <v>0.33333333333333331</v>
      </c>
      <c r="K38" s="2152">
        <v>46</v>
      </c>
      <c r="L38" s="2154">
        <v>94</v>
      </c>
      <c r="M38" s="2153">
        <v>1.97</v>
      </c>
      <c r="N38" s="2151">
        <v>0.83333333333333337</v>
      </c>
      <c r="O38" s="2152">
        <v>6</v>
      </c>
      <c r="P38" s="2154">
        <v>80</v>
      </c>
      <c r="Q38" s="2153">
        <v>0.78</v>
      </c>
      <c r="S38" s="2157">
        <v>0.33333333333333331</v>
      </c>
      <c r="T38" s="2161">
        <v>47</v>
      </c>
      <c r="U38" s="2163">
        <v>98</v>
      </c>
      <c r="V38" s="2162">
        <v>1.42</v>
      </c>
      <c r="W38" s="2160">
        <v>0.83333333333333337</v>
      </c>
      <c r="X38" s="2161">
        <v>2</v>
      </c>
      <c r="Y38" s="2163">
        <v>100</v>
      </c>
      <c r="Z38" s="2162">
        <v>0.59</v>
      </c>
      <c r="AB38" s="2166">
        <v>0.33333333333333331</v>
      </c>
      <c r="AC38" s="2170">
        <v>59</v>
      </c>
      <c r="AD38" s="2172">
        <v>98</v>
      </c>
      <c r="AE38" s="2171">
        <v>5.82</v>
      </c>
      <c r="AF38" s="2169">
        <v>0.83333333333333337</v>
      </c>
      <c r="AG38" s="2170">
        <v>5</v>
      </c>
      <c r="AH38" s="2172">
        <v>105</v>
      </c>
      <c r="AI38" s="2171">
        <v>0.56999999999999995</v>
      </c>
      <c r="AK38" s="2175">
        <v>0.33333333333333331</v>
      </c>
      <c r="AL38" s="2179">
        <v>48</v>
      </c>
      <c r="AM38" s="2181">
        <v>96</v>
      </c>
      <c r="AN38" s="2180">
        <v>2.14</v>
      </c>
      <c r="AO38" s="2178">
        <v>0.83333333333333337</v>
      </c>
      <c r="AP38" s="2179">
        <v>13</v>
      </c>
      <c r="AQ38" s="2181">
        <v>88</v>
      </c>
      <c r="AR38" s="2180">
        <v>0.73</v>
      </c>
      <c r="AT38" s="2184">
        <v>0.33333333333333331</v>
      </c>
      <c r="AU38" s="2188">
        <v>17</v>
      </c>
      <c r="AV38" s="2190">
        <v>100</v>
      </c>
      <c r="AW38" s="2189">
        <v>4.0599999999999996</v>
      </c>
      <c r="AX38" s="2187">
        <v>0.83333333333333337</v>
      </c>
      <c r="AY38" s="2188">
        <v>7</v>
      </c>
      <c r="AZ38" s="2190">
        <v>91</v>
      </c>
      <c r="BA38" s="2189">
        <v>0.66</v>
      </c>
      <c r="BB38" s="24"/>
      <c r="BC38" s="2194">
        <v>0.33333333333333331</v>
      </c>
      <c r="BD38" s="2200">
        <v>7</v>
      </c>
      <c r="BE38" s="2203">
        <v>84</v>
      </c>
      <c r="BF38" s="2202">
        <v>1.8</v>
      </c>
      <c r="BG38" s="2197">
        <v>0.83333333333333337</v>
      </c>
      <c r="BH38" s="2200">
        <v>4</v>
      </c>
      <c r="BI38" s="2203">
        <v>95</v>
      </c>
      <c r="BJ38" s="2202">
        <v>0.63</v>
      </c>
      <c r="BL38" s="2127">
        <v>0.33333333333333331</v>
      </c>
      <c r="BM38" s="54">
        <f t="shared" si="0"/>
        <v>246</v>
      </c>
      <c r="BN38" s="56">
        <f t="shared" si="1"/>
        <v>97.2</v>
      </c>
      <c r="BO38" s="2135">
        <f t="shared" si="2"/>
        <v>6.9081718618365624</v>
      </c>
      <c r="BP38" s="2130">
        <v>0.83333333333333337</v>
      </c>
      <c r="BQ38" s="54">
        <f t="shared" si="9"/>
        <v>30</v>
      </c>
      <c r="BR38" s="56">
        <f t="shared" si="10"/>
        <v>95.6</v>
      </c>
      <c r="BS38" s="2135">
        <f t="shared" si="11"/>
        <v>0.84245998315080028</v>
      </c>
      <c r="BU38" s="2127">
        <v>0.33333333333333331</v>
      </c>
      <c r="BV38" s="54">
        <f t="shared" si="3"/>
        <v>24</v>
      </c>
      <c r="BW38" s="56">
        <f t="shared" si="4"/>
        <v>97.2</v>
      </c>
      <c r="BX38" s="2135">
        <f t="shared" si="5"/>
        <v>0.67396798652064027</v>
      </c>
      <c r="BY38" s="2130">
        <v>0.83333333333333337</v>
      </c>
      <c r="BZ38" s="54">
        <f t="shared" si="6"/>
        <v>11</v>
      </c>
      <c r="CA38" s="56">
        <f t="shared" si="7"/>
        <v>92.8</v>
      </c>
      <c r="CB38" s="2135">
        <f t="shared" si="8"/>
        <v>0.3089019938219601</v>
      </c>
    </row>
    <row r="39" spans="1:80" x14ac:dyDescent="0.3">
      <c r="A39" s="2137">
        <v>0.34375</v>
      </c>
      <c r="B39" s="2143">
        <v>40</v>
      </c>
      <c r="C39" s="2145">
        <v>93</v>
      </c>
      <c r="D39" s="2144">
        <v>1.53</v>
      </c>
      <c r="E39" s="2140">
        <v>0.84375</v>
      </c>
      <c r="F39" s="2143">
        <v>8</v>
      </c>
      <c r="G39" s="2145">
        <v>90</v>
      </c>
      <c r="H39" s="2144">
        <v>0.69</v>
      </c>
      <c r="I39" s="20"/>
      <c r="J39" s="2146">
        <v>0.34375</v>
      </c>
      <c r="K39" s="2152">
        <v>51</v>
      </c>
      <c r="L39" s="2154">
        <v>94</v>
      </c>
      <c r="M39" s="2153">
        <v>3.48</v>
      </c>
      <c r="N39" s="2149">
        <v>0.84375</v>
      </c>
      <c r="O39" s="2152">
        <v>5</v>
      </c>
      <c r="P39" s="2154">
        <v>95</v>
      </c>
      <c r="Q39" s="2153">
        <v>0.81</v>
      </c>
      <c r="S39" s="2155">
        <v>0.34375</v>
      </c>
      <c r="T39" s="2161">
        <v>52</v>
      </c>
      <c r="U39" s="2163">
        <v>97</v>
      </c>
      <c r="V39" s="2162">
        <v>3.71</v>
      </c>
      <c r="W39" s="2158">
        <v>0.84375</v>
      </c>
      <c r="X39" s="2161">
        <v>5</v>
      </c>
      <c r="Y39" s="2163">
        <v>97</v>
      </c>
      <c r="Z39" s="2162">
        <v>0.81</v>
      </c>
      <c r="AB39" s="2164">
        <v>0.34375</v>
      </c>
      <c r="AC39" s="2170">
        <v>59</v>
      </c>
      <c r="AD39" s="2172">
        <v>93</v>
      </c>
      <c r="AE39" s="2171">
        <v>4.5999999999999996</v>
      </c>
      <c r="AF39" s="2167">
        <v>0.84375</v>
      </c>
      <c r="AG39" s="2170">
        <v>5</v>
      </c>
      <c r="AH39" s="2172">
        <v>92</v>
      </c>
      <c r="AI39" s="2171">
        <v>0.66</v>
      </c>
      <c r="AK39" s="2173">
        <v>0.34375</v>
      </c>
      <c r="AL39" s="2179">
        <v>55</v>
      </c>
      <c r="AM39" s="2181">
        <v>105</v>
      </c>
      <c r="AN39" s="2180">
        <v>2.6</v>
      </c>
      <c r="AO39" s="2176">
        <v>0.84375</v>
      </c>
      <c r="AP39" s="2179">
        <v>11</v>
      </c>
      <c r="AQ39" s="2181">
        <v>88</v>
      </c>
      <c r="AR39" s="2180">
        <v>0.76</v>
      </c>
      <c r="AT39" s="2182">
        <v>0.34375</v>
      </c>
      <c r="AU39" s="2188">
        <v>22</v>
      </c>
      <c r="AV39" s="2190">
        <v>103</v>
      </c>
      <c r="AW39" s="2189">
        <v>4.1500000000000004</v>
      </c>
      <c r="AX39" s="2185">
        <v>0.84375</v>
      </c>
      <c r="AY39" s="2188">
        <v>4</v>
      </c>
      <c r="AZ39" s="2190">
        <v>84</v>
      </c>
      <c r="BA39" s="2189">
        <v>0.72</v>
      </c>
      <c r="BB39" s="49"/>
      <c r="BC39" s="2192">
        <v>0.34375</v>
      </c>
      <c r="BD39" s="2200">
        <v>9</v>
      </c>
      <c r="BE39" s="2203">
        <v>86</v>
      </c>
      <c r="BF39" s="2202">
        <v>1.91</v>
      </c>
      <c r="BG39" s="2195">
        <v>0.84375</v>
      </c>
      <c r="BH39" s="2200">
        <v>10</v>
      </c>
      <c r="BI39" s="2203">
        <v>102</v>
      </c>
      <c r="BJ39" s="2202">
        <v>0.64</v>
      </c>
      <c r="BL39" s="2125">
        <v>0.34375</v>
      </c>
      <c r="BM39" s="54">
        <f t="shared" si="0"/>
        <v>257</v>
      </c>
      <c r="BN39" s="56">
        <f t="shared" si="1"/>
        <v>96.4</v>
      </c>
      <c r="BO39" s="2135">
        <f t="shared" si="2"/>
        <v>7.2170738556585237</v>
      </c>
      <c r="BP39" s="2128">
        <v>0.84375</v>
      </c>
      <c r="BQ39" s="54">
        <f t="shared" si="9"/>
        <v>34</v>
      </c>
      <c r="BR39" s="56">
        <f t="shared" si="10"/>
        <v>92.4</v>
      </c>
      <c r="BS39" s="2135">
        <f t="shared" si="11"/>
        <v>0.95478798090424044</v>
      </c>
      <c r="BU39" s="2125">
        <v>0.34375</v>
      </c>
      <c r="BV39" s="54">
        <f t="shared" si="3"/>
        <v>31</v>
      </c>
      <c r="BW39" s="56">
        <f t="shared" si="4"/>
        <v>98.4</v>
      </c>
      <c r="BX39" s="2135">
        <f t="shared" si="5"/>
        <v>0.87054198258916038</v>
      </c>
      <c r="BY39" s="2128">
        <v>0.84375</v>
      </c>
      <c r="BZ39" s="54">
        <f t="shared" si="6"/>
        <v>14</v>
      </c>
      <c r="CA39" s="56">
        <f t="shared" si="7"/>
        <v>91.2</v>
      </c>
      <c r="CB39" s="2135">
        <f t="shared" si="8"/>
        <v>0.39314799213704016</v>
      </c>
    </row>
    <row r="40" spans="1:80" x14ac:dyDescent="0.3">
      <c r="A40" s="2137">
        <v>0.35416666666666669</v>
      </c>
      <c r="B40" s="2143">
        <v>27</v>
      </c>
      <c r="C40" s="2145">
        <v>98</v>
      </c>
      <c r="D40" s="2144">
        <v>1.41</v>
      </c>
      <c r="E40" s="2140">
        <v>0.85416666666666663</v>
      </c>
      <c r="F40" s="2143">
        <v>4</v>
      </c>
      <c r="G40" s="2145">
        <v>92</v>
      </c>
      <c r="H40" s="2144">
        <v>0.84</v>
      </c>
      <c r="I40" s="20"/>
      <c r="J40" s="2146">
        <v>0.35416666666666669</v>
      </c>
      <c r="K40" s="2152">
        <v>37</v>
      </c>
      <c r="L40" s="2154">
        <v>100</v>
      </c>
      <c r="M40" s="2153">
        <v>2.88</v>
      </c>
      <c r="N40" s="2149">
        <v>0.85416666666666663</v>
      </c>
      <c r="O40" s="2152">
        <v>5</v>
      </c>
      <c r="P40" s="2154">
        <v>80</v>
      </c>
      <c r="Q40" s="2153">
        <v>0.76</v>
      </c>
      <c r="S40" s="2155">
        <v>0.35416666666666669</v>
      </c>
      <c r="T40" s="2161">
        <v>39</v>
      </c>
      <c r="U40" s="2163">
        <v>93</v>
      </c>
      <c r="V40" s="2162">
        <v>2.66</v>
      </c>
      <c r="W40" s="2158">
        <v>0.85416666666666663</v>
      </c>
      <c r="X40" s="2161">
        <v>7</v>
      </c>
      <c r="Y40" s="2163">
        <v>107</v>
      </c>
      <c r="Z40" s="2162">
        <v>0.55000000000000004</v>
      </c>
      <c r="AB40" s="2164">
        <v>0.35416666666666669</v>
      </c>
      <c r="AC40" s="2170">
        <v>47</v>
      </c>
      <c r="AD40" s="2172">
        <v>91</v>
      </c>
      <c r="AE40" s="2171">
        <v>3.92</v>
      </c>
      <c r="AF40" s="2167">
        <v>0.85416666666666663</v>
      </c>
      <c r="AG40" s="2170">
        <v>4</v>
      </c>
      <c r="AH40" s="2172">
        <v>96</v>
      </c>
      <c r="AI40" s="2171">
        <v>0.61</v>
      </c>
      <c r="AK40" s="2173">
        <v>0.35416666666666669</v>
      </c>
      <c r="AL40" s="2179">
        <v>39</v>
      </c>
      <c r="AM40" s="2181">
        <v>94</v>
      </c>
      <c r="AN40" s="2180">
        <v>3.11</v>
      </c>
      <c r="AO40" s="2176">
        <v>0.85416666666666663</v>
      </c>
      <c r="AP40" s="2179">
        <v>11</v>
      </c>
      <c r="AQ40" s="2181">
        <v>95</v>
      </c>
      <c r="AR40" s="2180">
        <v>0.77</v>
      </c>
      <c r="AT40" s="2182">
        <v>0.35416666666666669</v>
      </c>
      <c r="AU40" s="2188">
        <v>30</v>
      </c>
      <c r="AV40" s="2190">
        <v>83</v>
      </c>
      <c r="AW40" s="2189">
        <v>4.37</v>
      </c>
      <c r="AX40" s="2185">
        <v>0.85416666666666663</v>
      </c>
      <c r="AY40" s="2188">
        <v>2</v>
      </c>
      <c r="AZ40" s="2190">
        <v>97</v>
      </c>
      <c r="BA40" s="2189">
        <v>0.6</v>
      </c>
      <c r="BB40" s="49"/>
      <c r="BC40" s="2192">
        <v>0.35416666666666669</v>
      </c>
      <c r="BD40" s="2200">
        <v>10</v>
      </c>
      <c r="BE40" s="2203">
        <v>98</v>
      </c>
      <c r="BF40" s="2202">
        <v>1.61</v>
      </c>
      <c r="BG40" s="2195">
        <v>0.85416666666666663</v>
      </c>
      <c r="BH40" s="2200">
        <v>5</v>
      </c>
      <c r="BI40" s="2203">
        <v>88</v>
      </c>
      <c r="BJ40" s="2202">
        <v>0.69</v>
      </c>
      <c r="BL40" s="2125">
        <v>0.35416666666666669</v>
      </c>
      <c r="BM40" s="54">
        <f t="shared" si="0"/>
        <v>189</v>
      </c>
      <c r="BN40" s="56">
        <f t="shared" si="1"/>
        <v>95.2</v>
      </c>
      <c r="BO40" s="2135">
        <f t="shared" si="2"/>
        <v>5.3074978938500417</v>
      </c>
      <c r="BP40" s="2128">
        <v>0.85416666666666663</v>
      </c>
      <c r="BQ40" s="54">
        <f t="shared" si="9"/>
        <v>31</v>
      </c>
      <c r="BR40" s="56">
        <f t="shared" si="10"/>
        <v>94</v>
      </c>
      <c r="BS40" s="2135">
        <f t="shared" si="11"/>
        <v>0.87054198258916038</v>
      </c>
      <c r="BU40" s="2125">
        <v>0.35416666666666669</v>
      </c>
      <c r="BV40" s="54">
        <f t="shared" si="3"/>
        <v>40</v>
      </c>
      <c r="BW40" s="56">
        <f t="shared" si="4"/>
        <v>92.2</v>
      </c>
      <c r="BX40" s="2135">
        <f t="shared" si="5"/>
        <v>1.1232799775344005</v>
      </c>
      <c r="BY40" s="2128">
        <v>0.85416666666666663</v>
      </c>
      <c r="BZ40" s="54">
        <f t="shared" si="6"/>
        <v>7</v>
      </c>
      <c r="CA40" s="56">
        <f t="shared" si="7"/>
        <v>95</v>
      </c>
      <c r="CB40" s="2135">
        <f t="shared" si="8"/>
        <v>0.19657399606852008</v>
      </c>
    </row>
    <row r="41" spans="1:80" ht="17.25" thickBot="1" x14ac:dyDescent="0.35">
      <c r="A41" s="2138">
        <v>0.36458333333333331</v>
      </c>
      <c r="B41" s="2143">
        <v>24</v>
      </c>
      <c r="C41" s="2145">
        <v>105</v>
      </c>
      <c r="D41" s="2144">
        <v>1.43</v>
      </c>
      <c r="E41" s="2141">
        <v>0.86458333333333337</v>
      </c>
      <c r="F41" s="2143">
        <v>3</v>
      </c>
      <c r="G41" s="2145">
        <v>83</v>
      </c>
      <c r="H41" s="2144">
        <v>0.71</v>
      </c>
      <c r="I41" s="20"/>
      <c r="J41" s="2147">
        <v>0.36458333333333331</v>
      </c>
      <c r="K41" s="2152">
        <v>40</v>
      </c>
      <c r="L41" s="2154">
        <v>95</v>
      </c>
      <c r="M41" s="2153">
        <v>4.29</v>
      </c>
      <c r="N41" s="2150">
        <v>0.86458333333333337</v>
      </c>
      <c r="O41" s="2152">
        <v>1</v>
      </c>
      <c r="P41" s="2154">
        <v>74</v>
      </c>
      <c r="Q41" s="2153">
        <v>0.82</v>
      </c>
      <c r="S41" s="2156">
        <v>0.36458333333333331</v>
      </c>
      <c r="T41" s="2161">
        <v>44</v>
      </c>
      <c r="U41" s="2163">
        <v>95</v>
      </c>
      <c r="V41" s="2162">
        <v>3.5</v>
      </c>
      <c r="W41" s="2159">
        <v>0.86458333333333337</v>
      </c>
      <c r="X41" s="2161">
        <v>5</v>
      </c>
      <c r="Y41" s="2163">
        <v>101</v>
      </c>
      <c r="Z41" s="2162">
        <v>0.59</v>
      </c>
      <c r="AB41" s="2165">
        <v>0.36458333333333331</v>
      </c>
      <c r="AC41" s="2170">
        <v>61</v>
      </c>
      <c r="AD41" s="2172">
        <v>88</v>
      </c>
      <c r="AE41" s="2171">
        <v>4.2699999999999996</v>
      </c>
      <c r="AF41" s="2168">
        <v>0.86458333333333337</v>
      </c>
      <c r="AG41" s="2170">
        <v>2</v>
      </c>
      <c r="AH41" s="2172">
        <v>87</v>
      </c>
      <c r="AI41" s="2171">
        <v>0.69</v>
      </c>
      <c r="AK41" s="2174">
        <v>0.36458333333333331</v>
      </c>
      <c r="AL41" s="2179">
        <v>41</v>
      </c>
      <c r="AM41" s="2181">
        <v>98</v>
      </c>
      <c r="AN41" s="2180">
        <v>3.35</v>
      </c>
      <c r="AO41" s="2177">
        <v>0.86458333333333337</v>
      </c>
      <c r="AP41" s="2179">
        <v>10</v>
      </c>
      <c r="AQ41" s="2181">
        <v>97</v>
      </c>
      <c r="AR41" s="2180">
        <v>0.68</v>
      </c>
      <c r="AT41" s="2183">
        <v>0.36458333333333331</v>
      </c>
      <c r="AU41" s="2188">
        <v>45</v>
      </c>
      <c r="AV41" s="2190">
        <v>88</v>
      </c>
      <c r="AW41" s="2189">
        <v>4.2699999999999996</v>
      </c>
      <c r="AX41" s="2186">
        <v>0.86458333333333337</v>
      </c>
      <c r="AY41" s="2188">
        <v>9</v>
      </c>
      <c r="AZ41" s="2190">
        <v>90</v>
      </c>
      <c r="BA41" s="2189">
        <v>0.77</v>
      </c>
      <c r="BB41" s="23"/>
      <c r="BC41" s="2193">
        <v>0.36458333333333331</v>
      </c>
      <c r="BD41" s="2200">
        <v>8</v>
      </c>
      <c r="BE41" s="2203">
        <v>100</v>
      </c>
      <c r="BF41" s="2202">
        <v>3.11</v>
      </c>
      <c r="BG41" s="2196">
        <v>0.86458333333333337</v>
      </c>
      <c r="BH41" s="2200">
        <v>4</v>
      </c>
      <c r="BI41" s="2203">
        <v>92</v>
      </c>
      <c r="BJ41" s="2202">
        <v>0.66</v>
      </c>
      <c r="BL41" s="2126">
        <v>0.36458333333333331</v>
      </c>
      <c r="BM41" s="54">
        <f t="shared" si="0"/>
        <v>210</v>
      </c>
      <c r="BN41" s="56">
        <f t="shared" si="1"/>
        <v>96.2</v>
      </c>
      <c r="BO41" s="2135">
        <f t="shared" si="2"/>
        <v>5.8972198820556025</v>
      </c>
      <c r="BP41" s="2129">
        <v>0.86458333333333337</v>
      </c>
      <c r="BQ41" s="54">
        <f t="shared" si="9"/>
        <v>21</v>
      </c>
      <c r="BR41" s="56">
        <f t="shared" si="10"/>
        <v>88.4</v>
      </c>
      <c r="BS41" s="2135">
        <f t="shared" si="11"/>
        <v>0.58972198820556021</v>
      </c>
      <c r="BU41" s="2126">
        <v>0.36458333333333331</v>
      </c>
      <c r="BV41" s="54">
        <f t="shared" si="3"/>
        <v>53</v>
      </c>
      <c r="BW41" s="56">
        <f t="shared" si="4"/>
        <v>92.8</v>
      </c>
      <c r="BX41" s="2135">
        <f t="shared" si="5"/>
        <v>1.4883459702330806</v>
      </c>
      <c r="BY41" s="2129">
        <v>0.86458333333333337</v>
      </c>
      <c r="BZ41" s="54">
        <f t="shared" si="6"/>
        <v>13</v>
      </c>
      <c r="CA41" s="56">
        <f t="shared" si="7"/>
        <v>89.8</v>
      </c>
      <c r="CB41" s="2135">
        <f t="shared" si="8"/>
        <v>0.36506599269868018</v>
      </c>
    </row>
    <row r="42" spans="1:80" ht="17.25" thickTop="1" x14ac:dyDescent="0.3">
      <c r="A42" s="2139">
        <v>0.375</v>
      </c>
      <c r="B42" s="2143">
        <v>20</v>
      </c>
      <c r="C42" s="2145">
        <v>95</v>
      </c>
      <c r="D42" s="2144">
        <v>1.77</v>
      </c>
      <c r="E42" s="2142">
        <v>0.875</v>
      </c>
      <c r="F42" s="2143">
        <v>2</v>
      </c>
      <c r="G42" s="2145">
        <v>101</v>
      </c>
      <c r="H42" s="2144">
        <v>0.59</v>
      </c>
      <c r="I42" s="20"/>
      <c r="J42" s="2148">
        <v>0.375</v>
      </c>
      <c r="K42" s="2152">
        <v>41</v>
      </c>
      <c r="L42" s="2154">
        <v>94</v>
      </c>
      <c r="M42" s="2153">
        <v>3.68</v>
      </c>
      <c r="N42" s="2151">
        <v>0.875</v>
      </c>
      <c r="O42" s="2152">
        <v>2</v>
      </c>
      <c r="P42" s="2154">
        <v>97</v>
      </c>
      <c r="Q42" s="2153">
        <v>0.6</v>
      </c>
      <c r="S42" s="2157">
        <v>0.375</v>
      </c>
      <c r="T42" s="2161">
        <v>27</v>
      </c>
      <c r="U42" s="2163">
        <v>99</v>
      </c>
      <c r="V42" s="2162">
        <v>2.2200000000000002</v>
      </c>
      <c r="W42" s="2160">
        <v>0.875</v>
      </c>
      <c r="X42" s="2161">
        <v>2</v>
      </c>
      <c r="Y42" s="2163">
        <v>103</v>
      </c>
      <c r="Z42" s="2162">
        <v>0.6</v>
      </c>
      <c r="AB42" s="2166">
        <v>0.375</v>
      </c>
      <c r="AC42" s="2170">
        <v>46</v>
      </c>
      <c r="AD42" s="2172">
        <v>90</v>
      </c>
      <c r="AE42" s="2171">
        <v>3.75</v>
      </c>
      <c r="AF42" s="2169">
        <v>0.875</v>
      </c>
      <c r="AG42" s="2170" t="s">
        <v>16</v>
      </c>
      <c r="AH42" s="2172" t="s">
        <v>10</v>
      </c>
      <c r="AI42" s="2171" t="s">
        <v>10</v>
      </c>
      <c r="AK42" s="2175">
        <v>0.375</v>
      </c>
      <c r="AL42" s="2179">
        <v>30</v>
      </c>
      <c r="AM42" s="2181">
        <v>92</v>
      </c>
      <c r="AN42" s="2180">
        <v>3.03</v>
      </c>
      <c r="AO42" s="2178">
        <v>0.875</v>
      </c>
      <c r="AP42" s="2179">
        <v>9</v>
      </c>
      <c r="AQ42" s="2181">
        <v>97</v>
      </c>
      <c r="AR42" s="2180">
        <v>0.7</v>
      </c>
      <c r="AT42" s="2184">
        <v>0.375</v>
      </c>
      <c r="AU42" s="2188">
        <v>31</v>
      </c>
      <c r="AV42" s="2190">
        <v>94</v>
      </c>
      <c r="AW42" s="2189">
        <v>2.5299999999999998</v>
      </c>
      <c r="AX42" s="2187">
        <v>0.875</v>
      </c>
      <c r="AY42" s="2188">
        <v>1</v>
      </c>
      <c r="AZ42" s="2190">
        <v>81</v>
      </c>
      <c r="BA42" s="2189">
        <v>0.73</v>
      </c>
      <c r="BB42" s="24"/>
      <c r="BC42" s="2194">
        <v>0.375</v>
      </c>
      <c r="BD42" s="2200">
        <v>18</v>
      </c>
      <c r="BE42" s="2203">
        <v>91</v>
      </c>
      <c r="BF42" s="2202">
        <v>1.27</v>
      </c>
      <c r="BG42" s="2197">
        <v>0.875</v>
      </c>
      <c r="BH42" s="2200">
        <v>4</v>
      </c>
      <c r="BI42" s="2203">
        <v>85</v>
      </c>
      <c r="BJ42" s="2202">
        <v>0.91</v>
      </c>
      <c r="BL42" s="2127">
        <v>0.375</v>
      </c>
      <c r="BM42" s="54">
        <f t="shared" si="0"/>
        <v>164</v>
      </c>
      <c r="BN42" s="56">
        <f t="shared" si="1"/>
        <v>94</v>
      </c>
      <c r="BO42" s="2135">
        <f t="shared" si="2"/>
        <v>4.6054479078910413</v>
      </c>
      <c r="BP42" s="2130">
        <v>0.875</v>
      </c>
      <c r="BQ42" s="54">
        <f t="shared" si="9"/>
        <v>15</v>
      </c>
      <c r="BR42" s="56">
        <f t="shared" si="10"/>
        <v>99.5</v>
      </c>
      <c r="BS42" s="2135">
        <f t="shared" si="11"/>
        <v>0.42122999157540014</v>
      </c>
      <c r="BU42" s="2127">
        <v>0.375</v>
      </c>
      <c r="BV42" s="54">
        <f t="shared" si="3"/>
        <v>49</v>
      </c>
      <c r="BW42" s="56">
        <f t="shared" si="4"/>
        <v>93.8</v>
      </c>
      <c r="BX42" s="2135">
        <f t="shared" si="5"/>
        <v>1.3760179724796406</v>
      </c>
      <c r="BY42" s="2130">
        <v>0.875</v>
      </c>
      <c r="BZ42" s="54">
        <f t="shared" si="6"/>
        <v>5</v>
      </c>
      <c r="CA42" s="56">
        <f t="shared" si="7"/>
        <v>94.5</v>
      </c>
      <c r="CB42" s="2135">
        <f t="shared" si="8"/>
        <v>0.14040999719180006</v>
      </c>
    </row>
    <row r="43" spans="1:80" x14ac:dyDescent="0.3">
      <c r="A43" s="2137">
        <v>0.38541666666666669</v>
      </c>
      <c r="B43" s="2143">
        <v>25</v>
      </c>
      <c r="C43" s="2145">
        <v>90</v>
      </c>
      <c r="D43" s="2144">
        <v>2.86</v>
      </c>
      <c r="E43" s="2140">
        <v>0.88541666666666663</v>
      </c>
      <c r="F43" s="2143">
        <v>4</v>
      </c>
      <c r="G43" s="2145">
        <v>97</v>
      </c>
      <c r="H43" s="2144">
        <v>0.6</v>
      </c>
      <c r="I43" s="20"/>
      <c r="J43" s="2146">
        <v>0.38541666666666669</v>
      </c>
      <c r="K43" s="2152">
        <v>33</v>
      </c>
      <c r="L43" s="2154">
        <v>93</v>
      </c>
      <c r="M43" s="2153">
        <v>3.19</v>
      </c>
      <c r="N43" s="2149">
        <v>0.88541666666666663</v>
      </c>
      <c r="O43" s="2152">
        <v>4</v>
      </c>
      <c r="P43" s="2154">
        <v>94</v>
      </c>
      <c r="Q43" s="2153">
        <v>0.64</v>
      </c>
      <c r="S43" s="2155">
        <v>0.38541666666666669</v>
      </c>
      <c r="T43" s="2161">
        <v>46</v>
      </c>
      <c r="U43" s="2163">
        <v>94</v>
      </c>
      <c r="V43" s="2162">
        <v>3.13</v>
      </c>
      <c r="W43" s="2158">
        <v>0.88541666666666663</v>
      </c>
      <c r="X43" s="2161">
        <v>5</v>
      </c>
      <c r="Y43" s="2163">
        <v>86</v>
      </c>
      <c r="Z43" s="2162">
        <v>0.87</v>
      </c>
      <c r="AB43" s="2164">
        <v>0.38541666666666669</v>
      </c>
      <c r="AC43" s="2170">
        <v>49</v>
      </c>
      <c r="AD43" s="2172">
        <v>88</v>
      </c>
      <c r="AE43" s="2171">
        <v>3.67</v>
      </c>
      <c r="AF43" s="2167">
        <v>0.88541666666666663</v>
      </c>
      <c r="AG43" s="2170">
        <v>5</v>
      </c>
      <c r="AH43" s="2172">
        <v>106</v>
      </c>
      <c r="AI43" s="2171">
        <v>0.59</v>
      </c>
      <c r="AK43" s="2173">
        <v>0.38541666666666669</v>
      </c>
      <c r="AL43" s="2179">
        <v>43</v>
      </c>
      <c r="AM43" s="2181">
        <v>102</v>
      </c>
      <c r="AN43" s="2180">
        <v>3.6</v>
      </c>
      <c r="AO43" s="2176">
        <v>0.88541666666666663</v>
      </c>
      <c r="AP43" s="2179">
        <v>9</v>
      </c>
      <c r="AQ43" s="2181">
        <v>98</v>
      </c>
      <c r="AR43" s="2180">
        <v>0.62</v>
      </c>
      <c r="AT43" s="2182">
        <v>0.38541666666666669</v>
      </c>
      <c r="AU43" s="2188">
        <v>35</v>
      </c>
      <c r="AV43" s="2190">
        <v>95</v>
      </c>
      <c r="AW43" s="2189">
        <v>3.05</v>
      </c>
      <c r="AX43" s="2185">
        <v>0.88541666666666663</v>
      </c>
      <c r="AY43" s="2188">
        <v>5</v>
      </c>
      <c r="AZ43" s="2190">
        <v>83</v>
      </c>
      <c r="BA43" s="2189">
        <v>0.72</v>
      </c>
      <c r="BB43" s="49"/>
      <c r="BC43" s="2192">
        <v>0.38541666666666669</v>
      </c>
      <c r="BD43" s="2200">
        <v>13</v>
      </c>
      <c r="BE43" s="2203">
        <v>99</v>
      </c>
      <c r="BF43" s="2202">
        <v>1.21</v>
      </c>
      <c r="BG43" s="2195">
        <v>0.88541666666666663</v>
      </c>
      <c r="BH43" s="2200">
        <v>10</v>
      </c>
      <c r="BI43" s="2203">
        <v>92</v>
      </c>
      <c r="BJ43" s="2202">
        <v>0.88</v>
      </c>
      <c r="BL43" s="2125">
        <v>0.38541666666666669</v>
      </c>
      <c r="BM43" s="54">
        <f t="shared" si="0"/>
        <v>196</v>
      </c>
      <c r="BN43" s="56">
        <f t="shared" si="1"/>
        <v>93.4</v>
      </c>
      <c r="BO43" s="2135">
        <f t="shared" si="2"/>
        <v>5.5040718899185626</v>
      </c>
      <c r="BP43" s="2128">
        <v>0.88541666666666663</v>
      </c>
      <c r="BQ43" s="54">
        <f t="shared" si="9"/>
        <v>27</v>
      </c>
      <c r="BR43" s="56">
        <f t="shared" si="10"/>
        <v>96.2</v>
      </c>
      <c r="BS43" s="2135">
        <f t="shared" si="11"/>
        <v>0.75821398483572033</v>
      </c>
      <c r="BU43" s="2125">
        <v>0.38541666666666669</v>
      </c>
      <c r="BV43" s="54">
        <f t="shared" si="3"/>
        <v>48</v>
      </c>
      <c r="BW43" s="56">
        <f t="shared" si="4"/>
        <v>94.4</v>
      </c>
      <c r="BX43" s="2135">
        <f t="shared" si="5"/>
        <v>1.3479359730412805</v>
      </c>
      <c r="BY43" s="2128">
        <v>0.88541666666666663</v>
      </c>
      <c r="BZ43" s="54">
        <f t="shared" si="6"/>
        <v>15</v>
      </c>
      <c r="CA43" s="56">
        <f t="shared" si="7"/>
        <v>93.4</v>
      </c>
      <c r="CB43" s="2135">
        <f t="shared" si="8"/>
        <v>0.42122999157540014</v>
      </c>
    </row>
    <row r="44" spans="1:80" x14ac:dyDescent="0.3">
      <c r="A44" s="2137">
        <v>0.39583333333333331</v>
      </c>
      <c r="B44" s="2143">
        <v>39</v>
      </c>
      <c r="C44" s="2145">
        <v>93</v>
      </c>
      <c r="D44" s="2144">
        <v>3.73</v>
      </c>
      <c r="E44" s="2140">
        <v>0.89583333333333337</v>
      </c>
      <c r="F44" s="2143">
        <v>4</v>
      </c>
      <c r="G44" s="2145">
        <v>98</v>
      </c>
      <c r="H44" s="2144">
        <v>0.63</v>
      </c>
      <c r="I44" s="20"/>
      <c r="J44" s="2146">
        <v>0.39583333333333331</v>
      </c>
      <c r="K44" s="2152">
        <v>37</v>
      </c>
      <c r="L44" s="2154">
        <v>85</v>
      </c>
      <c r="M44" s="2153">
        <v>3.89</v>
      </c>
      <c r="N44" s="2149">
        <v>0.89583333333333337</v>
      </c>
      <c r="O44" s="2152">
        <v>4</v>
      </c>
      <c r="P44" s="2154">
        <v>79</v>
      </c>
      <c r="Q44" s="2153">
        <v>0.77</v>
      </c>
      <c r="S44" s="2155">
        <v>0.39583333333333331</v>
      </c>
      <c r="T44" s="2161">
        <v>35</v>
      </c>
      <c r="U44" s="2163">
        <v>89</v>
      </c>
      <c r="V44" s="2162">
        <v>2.5299999999999998</v>
      </c>
      <c r="W44" s="2158">
        <v>0.89583333333333337</v>
      </c>
      <c r="X44" s="2161">
        <v>3</v>
      </c>
      <c r="Y44" s="2163">
        <v>88</v>
      </c>
      <c r="Z44" s="2162">
        <v>0.68</v>
      </c>
      <c r="AB44" s="2164">
        <v>0.39583333333333331</v>
      </c>
      <c r="AC44" s="2170">
        <v>50</v>
      </c>
      <c r="AD44" s="2172">
        <v>84</v>
      </c>
      <c r="AE44" s="2171">
        <v>3.3</v>
      </c>
      <c r="AF44" s="2167">
        <v>0.89583333333333337</v>
      </c>
      <c r="AG44" s="2170">
        <v>3</v>
      </c>
      <c r="AH44" s="2172">
        <v>80</v>
      </c>
      <c r="AI44" s="2171">
        <v>0.76</v>
      </c>
      <c r="AK44" s="2173">
        <v>0.39583333333333331</v>
      </c>
      <c r="AL44" s="2179">
        <v>35</v>
      </c>
      <c r="AM44" s="2181">
        <v>91</v>
      </c>
      <c r="AN44" s="2180">
        <v>3.67</v>
      </c>
      <c r="AO44" s="2176">
        <v>0.89583333333333337</v>
      </c>
      <c r="AP44" s="2179">
        <v>6</v>
      </c>
      <c r="AQ44" s="2181">
        <v>89</v>
      </c>
      <c r="AR44" s="2180">
        <v>1.02</v>
      </c>
      <c r="AT44" s="2182">
        <v>0.39583333333333331</v>
      </c>
      <c r="AU44" s="2188">
        <v>40</v>
      </c>
      <c r="AV44" s="2190">
        <v>92</v>
      </c>
      <c r="AW44" s="2189">
        <v>2.9</v>
      </c>
      <c r="AX44" s="2185">
        <v>0.89583333333333337</v>
      </c>
      <c r="AY44" s="2188">
        <v>3</v>
      </c>
      <c r="AZ44" s="2190">
        <v>106</v>
      </c>
      <c r="BA44" s="2189">
        <v>0.59</v>
      </c>
      <c r="BB44" s="49"/>
      <c r="BC44" s="2192">
        <v>0.39583333333333331</v>
      </c>
      <c r="BD44" s="2200">
        <v>26</v>
      </c>
      <c r="BE44" s="2203">
        <v>101</v>
      </c>
      <c r="BF44" s="2202">
        <v>1.1299999999999999</v>
      </c>
      <c r="BG44" s="2195">
        <v>0.89583333333333337</v>
      </c>
      <c r="BH44" s="2200">
        <v>2</v>
      </c>
      <c r="BI44" s="2203">
        <v>101</v>
      </c>
      <c r="BJ44" s="2202">
        <v>0.6</v>
      </c>
      <c r="BL44" s="2125">
        <v>0.39583333333333331</v>
      </c>
      <c r="BM44" s="54">
        <f t="shared" si="0"/>
        <v>196</v>
      </c>
      <c r="BN44" s="56">
        <f t="shared" si="1"/>
        <v>88.4</v>
      </c>
      <c r="BO44" s="2135">
        <f t="shared" si="2"/>
        <v>5.5040718899185626</v>
      </c>
      <c r="BP44" s="2128">
        <v>0.89583333333333337</v>
      </c>
      <c r="BQ44" s="54">
        <f t="shared" si="9"/>
        <v>20</v>
      </c>
      <c r="BR44" s="56">
        <f t="shared" si="10"/>
        <v>86.8</v>
      </c>
      <c r="BS44" s="2135">
        <f t="shared" si="11"/>
        <v>0.56163998876720023</v>
      </c>
      <c r="BU44" s="2125">
        <v>0.39583333333333331</v>
      </c>
      <c r="BV44" s="54">
        <f t="shared" si="3"/>
        <v>66</v>
      </c>
      <c r="BW44" s="56">
        <f t="shared" si="4"/>
        <v>88.2</v>
      </c>
      <c r="BX44" s="2135">
        <f t="shared" si="5"/>
        <v>1.8534119629317607</v>
      </c>
      <c r="BY44" s="2128">
        <v>0.89583333333333337</v>
      </c>
      <c r="BZ44" s="54">
        <f t="shared" si="6"/>
        <v>5</v>
      </c>
      <c r="CA44" s="56">
        <f t="shared" si="7"/>
        <v>88.4</v>
      </c>
      <c r="CB44" s="2135">
        <f t="shared" si="8"/>
        <v>0.14040999719180006</v>
      </c>
    </row>
    <row r="45" spans="1:80" ht="17.25" thickBot="1" x14ac:dyDescent="0.35">
      <c r="A45" s="2138">
        <v>0.40625</v>
      </c>
      <c r="B45" s="2143">
        <v>19</v>
      </c>
      <c r="C45" s="2145">
        <v>96</v>
      </c>
      <c r="D45" s="2144">
        <v>1.93</v>
      </c>
      <c r="E45" s="2141">
        <v>0.90625</v>
      </c>
      <c r="F45" s="2143">
        <v>2</v>
      </c>
      <c r="G45" s="2145">
        <v>86</v>
      </c>
      <c r="H45" s="2144">
        <v>0.7</v>
      </c>
      <c r="I45" s="20"/>
      <c r="J45" s="2147">
        <v>0.40625</v>
      </c>
      <c r="K45" s="2152">
        <v>41</v>
      </c>
      <c r="L45" s="2154">
        <v>92</v>
      </c>
      <c r="M45" s="2153">
        <v>3.14</v>
      </c>
      <c r="N45" s="2150">
        <v>0.90625</v>
      </c>
      <c r="O45" s="2152">
        <v>2</v>
      </c>
      <c r="P45" s="2154">
        <v>89</v>
      </c>
      <c r="Q45" s="2153">
        <v>0.67</v>
      </c>
      <c r="S45" s="2156">
        <v>0.40625</v>
      </c>
      <c r="T45" s="2161">
        <v>31</v>
      </c>
      <c r="U45" s="2163">
        <v>93</v>
      </c>
      <c r="V45" s="2162">
        <v>2.02</v>
      </c>
      <c r="W45" s="2159">
        <v>0.90625</v>
      </c>
      <c r="X45" s="2161">
        <v>1</v>
      </c>
      <c r="Y45" s="2163">
        <v>81</v>
      </c>
      <c r="Z45" s="2162">
        <v>0.73</v>
      </c>
      <c r="AB45" s="2165">
        <v>0.40625</v>
      </c>
      <c r="AC45" s="2170">
        <v>47</v>
      </c>
      <c r="AD45" s="2172">
        <v>86</v>
      </c>
      <c r="AE45" s="2171">
        <v>3.64</v>
      </c>
      <c r="AF45" s="2168">
        <v>0.90625</v>
      </c>
      <c r="AG45" s="2170">
        <v>3</v>
      </c>
      <c r="AH45" s="2172">
        <v>101</v>
      </c>
      <c r="AI45" s="2171">
        <v>1.1299999999999999</v>
      </c>
      <c r="AK45" s="2174">
        <v>0.40625</v>
      </c>
      <c r="AL45" s="2179">
        <v>26</v>
      </c>
      <c r="AM45" s="2181">
        <v>95</v>
      </c>
      <c r="AN45" s="2180">
        <v>3.72</v>
      </c>
      <c r="AO45" s="2177">
        <v>0.90625</v>
      </c>
      <c r="AP45" s="2179">
        <v>3</v>
      </c>
      <c r="AQ45" s="2181">
        <v>92</v>
      </c>
      <c r="AR45" s="2180">
        <v>0.66</v>
      </c>
      <c r="AT45" s="2183">
        <v>0.40625</v>
      </c>
      <c r="AU45" s="2188">
        <v>38</v>
      </c>
      <c r="AV45" s="2190">
        <v>94</v>
      </c>
      <c r="AW45" s="2189">
        <v>2.63</v>
      </c>
      <c r="AX45" s="2186">
        <v>0.90625</v>
      </c>
      <c r="AY45" s="2188">
        <v>3</v>
      </c>
      <c r="AZ45" s="2190">
        <v>80</v>
      </c>
      <c r="BA45" s="2189">
        <v>0.75</v>
      </c>
      <c r="BB45" s="23"/>
      <c r="BC45" s="2193">
        <v>0.40625</v>
      </c>
      <c r="BD45" s="2200">
        <v>24</v>
      </c>
      <c r="BE45" s="2203">
        <v>98</v>
      </c>
      <c r="BF45" s="2202">
        <v>1.25</v>
      </c>
      <c r="BG45" s="2196">
        <v>0.90625</v>
      </c>
      <c r="BH45" s="2200">
        <v>2</v>
      </c>
      <c r="BI45" s="2203">
        <v>104</v>
      </c>
      <c r="BJ45" s="2202">
        <v>0.56999999999999995</v>
      </c>
      <c r="BL45" s="2126">
        <v>0.40625</v>
      </c>
      <c r="BM45" s="54">
        <f t="shared" si="0"/>
        <v>164</v>
      </c>
      <c r="BN45" s="56">
        <f t="shared" si="1"/>
        <v>92.4</v>
      </c>
      <c r="BO45" s="2135">
        <f t="shared" si="2"/>
        <v>4.6054479078910413</v>
      </c>
      <c r="BP45" s="2129">
        <v>0.90625</v>
      </c>
      <c r="BQ45" s="54">
        <f t="shared" si="9"/>
        <v>11</v>
      </c>
      <c r="BR45" s="56">
        <f t="shared" si="10"/>
        <v>89.8</v>
      </c>
      <c r="BS45" s="2135">
        <f t="shared" si="11"/>
        <v>0.3089019938219601</v>
      </c>
      <c r="BU45" s="2126">
        <v>0.40625</v>
      </c>
      <c r="BV45" s="54">
        <f t="shared" si="3"/>
        <v>62</v>
      </c>
      <c r="BW45" s="56">
        <f t="shared" si="4"/>
        <v>92</v>
      </c>
      <c r="BX45" s="2135">
        <f t="shared" si="5"/>
        <v>1.7410839651783208</v>
      </c>
      <c r="BY45" s="2129">
        <v>0.90625</v>
      </c>
      <c r="BZ45" s="54">
        <f t="shared" si="6"/>
        <v>5</v>
      </c>
      <c r="CA45" s="56">
        <f t="shared" si="7"/>
        <v>88.6</v>
      </c>
      <c r="CB45" s="2135">
        <f t="shared" si="8"/>
        <v>0.14040999719180006</v>
      </c>
    </row>
    <row r="46" spans="1:80" ht="17.25" thickTop="1" x14ac:dyDescent="0.3">
      <c r="A46" s="2139">
        <v>0.41666666666666669</v>
      </c>
      <c r="B46" s="2143">
        <v>22</v>
      </c>
      <c r="C46" s="2145">
        <v>92</v>
      </c>
      <c r="D46" s="2144">
        <v>2.16</v>
      </c>
      <c r="E46" s="2142">
        <v>0.91666666666666663</v>
      </c>
      <c r="F46" s="2143" t="s">
        <v>16</v>
      </c>
      <c r="G46" s="2145" t="s">
        <v>10</v>
      </c>
      <c r="H46" s="2144" t="s">
        <v>10</v>
      </c>
      <c r="I46" s="20"/>
      <c r="J46" s="2148">
        <v>0.41666666666666669</v>
      </c>
      <c r="K46" s="2152">
        <v>43</v>
      </c>
      <c r="L46" s="2154">
        <v>89</v>
      </c>
      <c r="M46" s="2153">
        <v>3.14</v>
      </c>
      <c r="N46" s="2151">
        <v>0.91666666666666663</v>
      </c>
      <c r="O46" s="2152">
        <v>1</v>
      </c>
      <c r="P46" s="2154">
        <v>119</v>
      </c>
      <c r="Q46" s="2153">
        <v>0.51</v>
      </c>
      <c r="S46" s="2157">
        <v>0.41666666666666669</v>
      </c>
      <c r="T46" s="2161">
        <v>28</v>
      </c>
      <c r="U46" s="2163">
        <v>89</v>
      </c>
      <c r="V46" s="2162">
        <v>2.16</v>
      </c>
      <c r="W46" s="2160">
        <v>0.91666666666666663</v>
      </c>
      <c r="X46" s="2161" t="s">
        <v>16</v>
      </c>
      <c r="Y46" s="2163" t="s">
        <v>10</v>
      </c>
      <c r="Z46" s="2162" t="s">
        <v>10</v>
      </c>
      <c r="AB46" s="2166">
        <v>0.41666666666666669</v>
      </c>
      <c r="AC46" s="2170">
        <v>50</v>
      </c>
      <c r="AD46" s="2172">
        <v>90</v>
      </c>
      <c r="AE46" s="2171">
        <v>2.97</v>
      </c>
      <c r="AF46" s="2169">
        <v>0.91666666666666663</v>
      </c>
      <c r="AG46" s="2170">
        <v>2</v>
      </c>
      <c r="AH46" s="2172">
        <v>77</v>
      </c>
      <c r="AI46" s="2171">
        <v>0.78</v>
      </c>
      <c r="AK46" s="2175">
        <v>0.41666666666666669</v>
      </c>
      <c r="AL46" s="2179">
        <v>29</v>
      </c>
      <c r="AM46" s="2181">
        <v>95</v>
      </c>
      <c r="AN46" s="2180">
        <v>2.5</v>
      </c>
      <c r="AO46" s="2178">
        <v>0.91666666666666663</v>
      </c>
      <c r="AP46" s="2179">
        <v>4</v>
      </c>
      <c r="AQ46" s="2181">
        <v>91</v>
      </c>
      <c r="AR46" s="2180">
        <v>0.67</v>
      </c>
      <c r="AT46" s="2184">
        <v>0.41666666666666669</v>
      </c>
      <c r="AU46" s="2188">
        <v>55</v>
      </c>
      <c r="AV46" s="2190">
        <v>93</v>
      </c>
      <c r="AW46" s="2189">
        <v>2.72</v>
      </c>
      <c r="AX46" s="2187">
        <v>0.91666666666666663</v>
      </c>
      <c r="AY46" s="2188">
        <v>2</v>
      </c>
      <c r="AZ46" s="2190">
        <v>110</v>
      </c>
      <c r="BA46" s="2189">
        <v>0.55000000000000004</v>
      </c>
      <c r="BB46" s="24"/>
      <c r="BC46" s="2194">
        <v>0.41666666666666669</v>
      </c>
      <c r="BD46" s="2200">
        <v>11</v>
      </c>
      <c r="BE46" s="2203">
        <v>101</v>
      </c>
      <c r="BF46" s="2202">
        <v>0.8</v>
      </c>
      <c r="BG46" s="2197">
        <v>0.91666666666666663</v>
      </c>
      <c r="BH46" s="2200">
        <v>4</v>
      </c>
      <c r="BI46" s="2203">
        <v>102</v>
      </c>
      <c r="BJ46" s="2202">
        <v>0.6</v>
      </c>
      <c r="BL46" s="2127">
        <v>0.41666666666666669</v>
      </c>
      <c r="BM46" s="54">
        <f t="shared" si="0"/>
        <v>172</v>
      </c>
      <c r="BN46" s="56">
        <f t="shared" si="1"/>
        <v>91</v>
      </c>
      <c r="BO46" s="2135">
        <f t="shared" si="2"/>
        <v>4.8301039033979221</v>
      </c>
      <c r="BP46" s="2130">
        <v>0.91666666666666663</v>
      </c>
      <c r="BQ46" s="54">
        <f t="shared" si="9"/>
        <v>7</v>
      </c>
      <c r="BR46" s="56">
        <f t="shared" si="10"/>
        <v>95.666666666666671</v>
      </c>
      <c r="BS46" s="2135">
        <f t="shared" si="11"/>
        <v>0.19657399606852008</v>
      </c>
      <c r="BU46" s="2127">
        <v>0.41666666666666669</v>
      </c>
      <c r="BV46" s="54">
        <f t="shared" si="3"/>
        <v>66</v>
      </c>
      <c r="BW46" s="56">
        <f t="shared" si="4"/>
        <v>91.2</v>
      </c>
      <c r="BX46" s="2135">
        <f t="shared" si="5"/>
        <v>1.8534119629317607</v>
      </c>
      <c r="BY46" s="2130">
        <v>0.91666666666666663</v>
      </c>
      <c r="BZ46" s="54">
        <f t="shared" si="6"/>
        <v>6</v>
      </c>
      <c r="CA46" s="56">
        <f t="shared" si="7"/>
        <v>99.25</v>
      </c>
      <c r="CB46" s="2135">
        <f t="shared" si="8"/>
        <v>0.16849199663016007</v>
      </c>
    </row>
    <row r="47" spans="1:80" x14ac:dyDescent="0.3">
      <c r="A47" s="2137">
        <v>0.42708333333333331</v>
      </c>
      <c r="B47" s="2143">
        <v>17</v>
      </c>
      <c r="C47" s="2145">
        <v>95</v>
      </c>
      <c r="D47" s="2144">
        <v>1.17</v>
      </c>
      <c r="E47" s="2140">
        <v>0.92708333333333337</v>
      </c>
      <c r="F47" s="2143" t="s">
        <v>16</v>
      </c>
      <c r="G47" s="2145" t="s">
        <v>10</v>
      </c>
      <c r="H47" s="2144" t="s">
        <v>10</v>
      </c>
      <c r="I47" s="20"/>
      <c r="J47" s="2146">
        <v>0.42708333333333331</v>
      </c>
      <c r="K47" s="2152">
        <v>37</v>
      </c>
      <c r="L47" s="2154">
        <v>90</v>
      </c>
      <c r="M47" s="2153">
        <v>2.61</v>
      </c>
      <c r="N47" s="2149">
        <v>0.92708333333333337</v>
      </c>
      <c r="O47" s="2152" t="s">
        <v>16</v>
      </c>
      <c r="P47" s="2154" t="s">
        <v>10</v>
      </c>
      <c r="Q47" s="2153" t="s">
        <v>10</v>
      </c>
      <c r="S47" s="2155">
        <v>0.42708333333333331</v>
      </c>
      <c r="T47" s="2161">
        <v>33</v>
      </c>
      <c r="U47" s="2163">
        <v>90</v>
      </c>
      <c r="V47" s="2162">
        <v>2.59</v>
      </c>
      <c r="W47" s="2158">
        <v>0.92708333333333337</v>
      </c>
      <c r="X47" s="2161">
        <v>3</v>
      </c>
      <c r="Y47" s="2163">
        <v>91</v>
      </c>
      <c r="Z47" s="2162">
        <v>0.66</v>
      </c>
      <c r="AB47" s="2164">
        <v>0.42708333333333331</v>
      </c>
      <c r="AC47" s="2170">
        <v>40</v>
      </c>
      <c r="AD47" s="2172">
        <v>84</v>
      </c>
      <c r="AE47" s="2171">
        <v>2.59</v>
      </c>
      <c r="AF47" s="2167">
        <v>0.92708333333333337</v>
      </c>
      <c r="AG47" s="2170">
        <v>2</v>
      </c>
      <c r="AH47" s="2172">
        <v>111</v>
      </c>
      <c r="AI47" s="2171">
        <v>0.53</v>
      </c>
      <c r="AK47" s="2173">
        <v>0.42708333333333331</v>
      </c>
      <c r="AL47" s="2179">
        <v>33</v>
      </c>
      <c r="AM47" s="2181">
        <v>95</v>
      </c>
      <c r="AN47" s="2180">
        <v>3.65</v>
      </c>
      <c r="AO47" s="2176">
        <v>0.92708333333333337</v>
      </c>
      <c r="AP47" s="2179">
        <v>6</v>
      </c>
      <c r="AQ47" s="2181">
        <v>90</v>
      </c>
      <c r="AR47" s="2180">
        <v>0.81</v>
      </c>
      <c r="AT47" s="2182">
        <v>0.42708333333333331</v>
      </c>
      <c r="AU47" s="2188">
        <v>43</v>
      </c>
      <c r="AV47" s="2190">
        <v>94</v>
      </c>
      <c r="AW47" s="2189">
        <v>2.89</v>
      </c>
      <c r="AX47" s="2185">
        <v>0.92708333333333337</v>
      </c>
      <c r="AY47" s="2188">
        <v>3</v>
      </c>
      <c r="AZ47" s="2190">
        <v>90</v>
      </c>
      <c r="BA47" s="2189">
        <v>0.66</v>
      </c>
      <c r="BB47" s="49"/>
      <c r="BC47" s="2192">
        <v>0.42708333333333331</v>
      </c>
      <c r="BD47" s="2200">
        <v>23</v>
      </c>
      <c r="BE47" s="2203">
        <v>91</v>
      </c>
      <c r="BF47" s="2202">
        <v>1.2</v>
      </c>
      <c r="BG47" s="2195">
        <v>0.92708333333333337</v>
      </c>
      <c r="BH47" s="2200">
        <v>1</v>
      </c>
      <c r="BI47" s="2203">
        <v>111</v>
      </c>
      <c r="BJ47" s="2202">
        <v>0.53</v>
      </c>
      <c r="BL47" s="2125">
        <v>0.42708333333333331</v>
      </c>
      <c r="BM47" s="54">
        <f t="shared" si="0"/>
        <v>160</v>
      </c>
      <c r="BN47" s="56">
        <f t="shared" si="1"/>
        <v>90.8</v>
      </c>
      <c r="BO47" s="2135">
        <f t="shared" si="2"/>
        <v>4.4931199101376018</v>
      </c>
      <c r="BP47" s="2128">
        <v>0.92708333333333337</v>
      </c>
      <c r="BQ47" s="54">
        <f t="shared" si="9"/>
        <v>11</v>
      </c>
      <c r="BR47" s="56">
        <f t="shared" si="10"/>
        <v>97.333333333333329</v>
      </c>
      <c r="BS47" s="2135">
        <f t="shared" si="11"/>
        <v>0.3089019938219601</v>
      </c>
      <c r="BU47" s="2125">
        <v>0.42708333333333331</v>
      </c>
      <c r="BV47" s="54">
        <f t="shared" si="3"/>
        <v>66</v>
      </c>
      <c r="BW47" s="56">
        <f t="shared" si="4"/>
        <v>90.6</v>
      </c>
      <c r="BX47" s="2135">
        <f t="shared" si="5"/>
        <v>1.8534119629317607</v>
      </c>
      <c r="BY47" s="2128">
        <v>0.92708333333333337</v>
      </c>
      <c r="BZ47" s="54">
        <f t="shared" si="6"/>
        <v>4</v>
      </c>
      <c r="CA47" s="56">
        <f t="shared" si="7"/>
        <v>95.5</v>
      </c>
      <c r="CB47" s="2135">
        <f t="shared" si="8"/>
        <v>0.11232799775344005</v>
      </c>
    </row>
    <row r="48" spans="1:80" x14ac:dyDescent="0.3">
      <c r="A48" s="2137">
        <v>0.4375</v>
      </c>
      <c r="B48" s="2143">
        <v>22</v>
      </c>
      <c r="C48" s="2145">
        <v>85</v>
      </c>
      <c r="D48" s="2144">
        <v>1.6</v>
      </c>
      <c r="E48" s="2140">
        <v>0.9375</v>
      </c>
      <c r="F48" s="2143">
        <v>4</v>
      </c>
      <c r="G48" s="2145">
        <v>89</v>
      </c>
      <c r="H48" s="2144">
        <v>0.87</v>
      </c>
      <c r="I48" s="20"/>
      <c r="J48" s="2146">
        <v>0.4375</v>
      </c>
      <c r="K48" s="2152">
        <v>38</v>
      </c>
      <c r="L48" s="2154">
        <v>85</v>
      </c>
      <c r="M48" s="2153">
        <v>2.75</v>
      </c>
      <c r="N48" s="2149">
        <v>0.9375</v>
      </c>
      <c r="O48" s="2152">
        <v>2</v>
      </c>
      <c r="P48" s="2154">
        <v>99</v>
      </c>
      <c r="Q48" s="2153">
        <v>0.61</v>
      </c>
      <c r="S48" s="2155">
        <v>0.4375</v>
      </c>
      <c r="T48" s="2161">
        <v>30</v>
      </c>
      <c r="U48" s="2163">
        <v>92</v>
      </c>
      <c r="V48" s="2162">
        <v>2.3199999999999998</v>
      </c>
      <c r="W48" s="2158">
        <v>0.9375</v>
      </c>
      <c r="X48" s="2161">
        <v>4</v>
      </c>
      <c r="Y48" s="2163">
        <v>93</v>
      </c>
      <c r="Z48" s="2162">
        <v>0.64</v>
      </c>
      <c r="AB48" s="2164">
        <v>0.4375</v>
      </c>
      <c r="AC48" s="2170">
        <v>38</v>
      </c>
      <c r="AD48" s="2172">
        <v>82</v>
      </c>
      <c r="AE48" s="2171">
        <v>2.76</v>
      </c>
      <c r="AF48" s="2167">
        <v>0.9375</v>
      </c>
      <c r="AG48" s="2170">
        <v>1</v>
      </c>
      <c r="AH48" s="2172">
        <v>86</v>
      </c>
      <c r="AI48" s="2171">
        <v>0.71</v>
      </c>
      <c r="AK48" s="2173">
        <v>0.4375</v>
      </c>
      <c r="AL48" s="2179">
        <v>35</v>
      </c>
      <c r="AM48" s="2181">
        <v>89</v>
      </c>
      <c r="AN48" s="2180">
        <v>3.39</v>
      </c>
      <c r="AO48" s="2176">
        <v>0.9375</v>
      </c>
      <c r="AP48" s="2179">
        <v>3</v>
      </c>
      <c r="AQ48" s="2181">
        <v>101</v>
      </c>
      <c r="AR48" s="2180">
        <v>0.6</v>
      </c>
      <c r="AT48" s="2182">
        <v>0.4375</v>
      </c>
      <c r="AU48" s="2188">
        <v>55</v>
      </c>
      <c r="AV48" s="2190">
        <v>92</v>
      </c>
      <c r="AW48" s="2189">
        <v>3.03</v>
      </c>
      <c r="AX48" s="2185">
        <v>0.9375</v>
      </c>
      <c r="AY48" s="2188">
        <v>2</v>
      </c>
      <c r="AZ48" s="2190">
        <v>103</v>
      </c>
      <c r="BA48" s="2189">
        <v>0.56999999999999995</v>
      </c>
      <c r="BB48" s="49"/>
      <c r="BC48" s="2192">
        <v>0.4375</v>
      </c>
      <c r="BD48" s="2200">
        <v>14</v>
      </c>
      <c r="BE48" s="2203">
        <v>98</v>
      </c>
      <c r="BF48" s="2202">
        <v>1.01</v>
      </c>
      <c r="BG48" s="2195">
        <v>0.9375</v>
      </c>
      <c r="BH48" s="2200">
        <v>1</v>
      </c>
      <c r="BI48" s="2203">
        <v>119</v>
      </c>
      <c r="BJ48" s="2202">
        <v>0.49</v>
      </c>
      <c r="BL48" s="2125">
        <v>0.4375</v>
      </c>
      <c r="BM48" s="54">
        <f t="shared" si="0"/>
        <v>163</v>
      </c>
      <c r="BN48" s="56">
        <f t="shared" si="1"/>
        <v>86.6</v>
      </c>
      <c r="BO48" s="2135">
        <f t="shared" si="2"/>
        <v>4.5773659084526814</v>
      </c>
      <c r="BP48" s="2128">
        <v>0.9375</v>
      </c>
      <c r="BQ48" s="54">
        <f t="shared" si="9"/>
        <v>14</v>
      </c>
      <c r="BR48" s="56">
        <f t="shared" si="10"/>
        <v>93.6</v>
      </c>
      <c r="BS48" s="2135">
        <f t="shared" si="11"/>
        <v>0.39314799213704016</v>
      </c>
      <c r="BU48" s="2125">
        <v>0.4375</v>
      </c>
      <c r="BV48" s="54">
        <f t="shared" si="3"/>
        <v>69</v>
      </c>
      <c r="BW48" s="56">
        <f t="shared" si="4"/>
        <v>88</v>
      </c>
      <c r="BX48" s="2135">
        <f t="shared" si="5"/>
        <v>1.9376579612468408</v>
      </c>
      <c r="BY48" s="2128">
        <v>0.9375</v>
      </c>
      <c r="BZ48" s="54">
        <f t="shared" si="6"/>
        <v>3</v>
      </c>
      <c r="CA48" s="56">
        <f t="shared" si="7"/>
        <v>96.4</v>
      </c>
      <c r="CB48" s="2135">
        <f t="shared" si="8"/>
        <v>8.4245998315080034E-2</v>
      </c>
    </row>
    <row r="49" spans="1:80" ht="17.25" thickBot="1" x14ac:dyDescent="0.35">
      <c r="A49" s="2138">
        <v>0.44791666666666669</v>
      </c>
      <c r="B49" s="2143">
        <v>27</v>
      </c>
      <c r="C49" s="2145">
        <v>88</v>
      </c>
      <c r="D49" s="2144">
        <v>2.0699999999999998</v>
      </c>
      <c r="E49" s="2141">
        <v>0.94791666666666663</v>
      </c>
      <c r="F49" s="2143">
        <v>1</v>
      </c>
      <c r="G49" s="2145">
        <v>81</v>
      </c>
      <c r="H49" s="2144">
        <v>0.73</v>
      </c>
      <c r="I49" s="20"/>
      <c r="J49" s="2147">
        <v>0.44791666666666669</v>
      </c>
      <c r="K49" s="2152">
        <v>36</v>
      </c>
      <c r="L49" s="2154">
        <v>94</v>
      </c>
      <c r="M49" s="2153">
        <v>3.08</v>
      </c>
      <c r="N49" s="2150">
        <v>0.94791666666666663</v>
      </c>
      <c r="O49" s="2152">
        <v>3</v>
      </c>
      <c r="P49" s="2154">
        <v>102</v>
      </c>
      <c r="Q49" s="2153">
        <v>0.57999999999999996</v>
      </c>
      <c r="S49" s="2156">
        <v>0.44791666666666669</v>
      </c>
      <c r="T49" s="2161">
        <v>30</v>
      </c>
      <c r="U49" s="2163">
        <v>95</v>
      </c>
      <c r="V49" s="2162">
        <v>1.82</v>
      </c>
      <c r="W49" s="2159">
        <v>0.94791666666666663</v>
      </c>
      <c r="X49" s="2161">
        <v>3</v>
      </c>
      <c r="Y49" s="2163">
        <v>89</v>
      </c>
      <c r="Z49" s="2162">
        <v>0.67</v>
      </c>
      <c r="AB49" s="2165">
        <v>0.44791666666666669</v>
      </c>
      <c r="AC49" s="2170">
        <v>27</v>
      </c>
      <c r="AD49" s="2172">
        <v>84</v>
      </c>
      <c r="AE49" s="2171">
        <v>2.34</v>
      </c>
      <c r="AF49" s="2168">
        <v>0.94791666666666663</v>
      </c>
      <c r="AG49" s="2170">
        <v>1</v>
      </c>
      <c r="AH49" s="2172">
        <v>97</v>
      </c>
      <c r="AI49" s="2171">
        <v>0.61</v>
      </c>
      <c r="AK49" s="2174">
        <v>0.44791666666666669</v>
      </c>
      <c r="AL49" s="2179">
        <v>37</v>
      </c>
      <c r="AM49" s="2181">
        <v>89</v>
      </c>
      <c r="AN49" s="2180">
        <v>3.11</v>
      </c>
      <c r="AO49" s="2177">
        <v>0.94791666666666663</v>
      </c>
      <c r="AP49" s="2179">
        <v>3</v>
      </c>
      <c r="AQ49" s="2181">
        <v>87</v>
      </c>
      <c r="AR49" s="2180">
        <v>0.68</v>
      </c>
      <c r="AT49" s="2183">
        <v>0.44791666666666669</v>
      </c>
      <c r="AU49" s="2188">
        <v>32</v>
      </c>
      <c r="AV49" s="2190">
        <v>94</v>
      </c>
      <c r="AW49" s="2189">
        <v>3.01</v>
      </c>
      <c r="AX49" s="2186">
        <v>0.94791666666666663</v>
      </c>
      <c r="AY49" s="2188">
        <v>3</v>
      </c>
      <c r="AZ49" s="2190">
        <v>84</v>
      </c>
      <c r="BA49" s="2189">
        <v>0.74</v>
      </c>
      <c r="BB49" s="23"/>
      <c r="BC49" s="2193">
        <v>0.44791666666666669</v>
      </c>
      <c r="BD49" s="2200">
        <v>26</v>
      </c>
      <c r="BE49" s="2203">
        <v>95</v>
      </c>
      <c r="BF49" s="2202">
        <v>1.25</v>
      </c>
      <c r="BG49" s="2196">
        <v>0.94791666666666663</v>
      </c>
      <c r="BH49" s="2200">
        <v>1</v>
      </c>
      <c r="BI49" s="2203">
        <v>129</v>
      </c>
      <c r="BJ49" s="2202">
        <v>0.46</v>
      </c>
      <c r="BL49" s="2126">
        <v>0.44791666666666669</v>
      </c>
      <c r="BM49" s="54">
        <f t="shared" si="0"/>
        <v>157</v>
      </c>
      <c r="BN49" s="56">
        <f t="shared" si="1"/>
        <v>90</v>
      </c>
      <c r="BO49" s="2135">
        <f t="shared" si="2"/>
        <v>4.4088739118225213</v>
      </c>
      <c r="BP49" s="2129">
        <v>0.94791666666666663</v>
      </c>
      <c r="BQ49" s="54">
        <f t="shared" si="9"/>
        <v>11</v>
      </c>
      <c r="BR49" s="56">
        <f t="shared" si="10"/>
        <v>91.2</v>
      </c>
      <c r="BS49" s="2135">
        <f t="shared" si="11"/>
        <v>0.3089019938219601</v>
      </c>
      <c r="BU49" s="2126">
        <v>0.44791666666666669</v>
      </c>
      <c r="BV49" s="54">
        <f t="shared" si="3"/>
        <v>58</v>
      </c>
      <c r="BW49" s="56">
        <f t="shared" si="4"/>
        <v>91.2</v>
      </c>
      <c r="BX49" s="2135">
        <f t="shared" si="5"/>
        <v>1.6287559674248806</v>
      </c>
      <c r="BY49" s="2129">
        <v>0.94791666666666663</v>
      </c>
      <c r="BZ49" s="54">
        <f t="shared" si="6"/>
        <v>4</v>
      </c>
      <c r="CA49" s="56">
        <f t="shared" si="7"/>
        <v>91.8</v>
      </c>
      <c r="CB49" s="2135">
        <f t="shared" si="8"/>
        <v>0.11232799775344005</v>
      </c>
    </row>
    <row r="50" spans="1:80" ht="17.25" thickTop="1" x14ac:dyDescent="0.3">
      <c r="A50" s="2139">
        <v>0.45833333333333331</v>
      </c>
      <c r="B50" s="2143">
        <v>22</v>
      </c>
      <c r="C50" s="2145">
        <v>105</v>
      </c>
      <c r="D50" s="2144">
        <v>1.77</v>
      </c>
      <c r="E50" s="2142">
        <v>0.95833333333333337</v>
      </c>
      <c r="F50" s="2143">
        <v>2</v>
      </c>
      <c r="G50" s="2145">
        <v>86</v>
      </c>
      <c r="H50" s="2144">
        <v>0.69</v>
      </c>
      <c r="I50" s="20"/>
      <c r="J50" s="2148">
        <v>0.45833333333333331</v>
      </c>
      <c r="K50" s="2152">
        <v>39</v>
      </c>
      <c r="L50" s="2154">
        <v>89</v>
      </c>
      <c r="M50" s="2153">
        <v>3.04</v>
      </c>
      <c r="N50" s="2151">
        <v>0.95833333333333337</v>
      </c>
      <c r="O50" s="2152">
        <v>1</v>
      </c>
      <c r="P50" s="2154">
        <v>74</v>
      </c>
      <c r="Q50" s="2153">
        <v>0.85</v>
      </c>
      <c r="S50" s="2157">
        <v>0.45833333333333331</v>
      </c>
      <c r="T50" s="2161">
        <v>20</v>
      </c>
      <c r="U50" s="2163">
        <v>92</v>
      </c>
      <c r="V50" s="2162">
        <v>2.0499999999999998</v>
      </c>
      <c r="W50" s="2160">
        <v>0.95833333333333337</v>
      </c>
      <c r="X50" s="2161" t="s">
        <v>16</v>
      </c>
      <c r="Y50" s="2163" t="s">
        <v>10</v>
      </c>
      <c r="Z50" s="2162" t="s">
        <v>10</v>
      </c>
      <c r="AB50" s="2166">
        <v>0.45833333333333331</v>
      </c>
      <c r="AC50" s="2170">
        <v>29</v>
      </c>
      <c r="AD50" s="2172">
        <v>81</v>
      </c>
      <c r="AE50" s="2171">
        <v>3.26</v>
      </c>
      <c r="AF50" s="2169">
        <v>0.95833333333333337</v>
      </c>
      <c r="AG50" s="2170">
        <v>2</v>
      </c>
      <c r="AH50" s="2172">
        <v>92</v>
      </c>
      <c r="AI50" s="2171">
        <v>0.64</v>
      </c>
      <c r="AK50" s="2175">
        <v>0.45833333333333331</v>
      </c>
      <c r="AL50" s="2179">
        <v>30</v>
      </c>
      <c r="AM50" s="2181">
        <v>89</v>
      </c>
      <c r="AN50" s="2180">
        <v>3.07</v>
      </c>
      <c r="AO50" s="2178">
        <v>0.95833333333333337</v>
      </c>
      <c r="AP50" s="2179">
        <v>1</v>
      </c>
      <c r="AQ50" s="2181">
        <v>77</v>
      </c>
      <c r="AR50" s="2180">
        <v>0.77</v>
      </c>
      <c r="AT50" s="2184">
        <v>0.45833333333333331</v>
      </c>
      <c r="AU50" s="2188">
        <v>30</v>
      </c>
      <c r="AV50" s="2190">
        <v>91</v>
      </c>
      <c r="AW50" s="2189">
        <v>1.97</v>
      </c>
      <c r="AX50" s="2187">
        <v>0.95833333333333337</v>
      </c>
      <c r="AY50" s="2188" t="s">
        <v>16</v>
      </c>
      <c r="AZ50" s="2190" t="s">
        <v>10</v>
      </c>
      <c r="BA50" s="2189" t="s">
        <v>10</v>
      </c>
      <c r="BB50" s="24"/>
      <c r="BC50" s="2194">
        <v>0.45833333333333331</v>
      </c>
      <c r="BD50" s="2200">
        <v>26</v>
      </c>
      <c r="BE50" s="2203">
        <v>93</v>
      </c>
      <c r="BF50" s="2202">
        <v>1.83</v>
      </c>
      <c r="BG50" s="2197">
        <v>0.95833333333333337</v>
      </c>
      <c r="BH50" s="2200">
        <v>2</v>
      </c>
      <c r="BI50" s="2203">
        <v>84</v>
      </c>
      <c r="BJ50" s="2202">
        <v>0.71</v>
      </c>
      <c r="BL50" s="2127">
        <v>0.45833333333333331</v>
      </c>
      <c r="BM50" s="54">
        <f t="shared" si="0"/>
        <v>140</v>
      </c>
      <c r="BN50" s="56">
        <f t="shared" si="1"/>
        <v>91.2</v>
      </c>
      <c r="BO50" s="2135">
        <f t="shared" si="2"/>
        <v>3.9314799213704017</v>
      </c>
      <c r="BP50" s="2130">
        <v>0.95833333333333337</v>
      </c>
      <c r="BQ50" s="54">
        <f t="shared" si="9"/>
        <v>6</v>
      </c>
      <c r="BR50" s="56">
        <f t="shared" si="10"/>
        <v>82.25</v>
      </c>
      <c r="BS50" s="2135">
        <f t="shared" si="11"/>
        <v>0.16849199663016007</v>
      </c>
      <c r="BU50" s="2127">
        <v>0.45833333333333331</v>
      </c>
      <c r="BV50" s="54">
        <f t="shared" si="3"/>
        <v>56</v>
      </c>
      <c r="BW50" s="56">
        <f t="shared" si="4"/>
        <v>88.4</v>
      </c>
      <c r="BX50" s="2135">
        <f t="shared" si="5"/>
        <v>1.5725919685481606</v>
      </c>
      <c r="BY50" s="2130">
        <v>0.95833333333333337</v>
      </c>
      <c r="BZ50" s="54">
        <f t="shared" si="6"/>
        <v>2</v>
      </c>
      <c r="CA50" s="56">
        <f t="shared" si="7"/>
        <v>81</v>
      </c>
      <c r="CB50" s="2135">
        <f t="shared" si="8"/>
        <v>5.6163998876720023E-2</v>
      </c>
    </row>
    <row r="51" spans="1:80" x14ac:dyDescent="0.3">
      <c r="A51" s="2137">
        <v>0.46875</v>
      </c>
      <c r="B51" s="2143">
        <v>17</v>
      </c>
      <c r="C51" s="2145">
        <v>92</v>
      </c>
      <c r="D51" s="2144">
        <v>1.87</v>
      </c>
      <c r="E51" s="2140">
        <v>0.96875</v>
      </c>
      <c r="F51" s="2143">
        <v>1</v>
      </c>
      <c r="G51" s="2145">
        <v>97</v>
      </c>
      <c r="H51" s="2144">
        <v>0.59</v>
      </c>
      <c r="I51" s="20"/>
      <c r="J51" s="2146">
        <v>0.46875</v>
      </c>
      <c r="K51" s="2152">
        <v>28</v>
      </c>
      <c r="L51" s="2154">
        <v>85</v>
      </c>
      <c r="M51" s="2153">
        <v>2.88</v>
      </c>
      <c r="N51" s="2149">
        <v>0.96875</v>
      </c>
      <c r="O51" s="2152">
        <v>1</v>
      </c>
      <c r="P51" s="2154">
        <v>86</v>
      </c>
      <c r="Q51" s="2153">
        <v>0.64</v>
      </c>
      <c r="S51" s="2155">
        <v>0.46875</v>
      </c>
      <c r="T51" s="2161">
        <v>31</v>
      </c>
      <c r="U51" s="2163">
        <v>94</v>
      </c>
      <c r="V51" s="2162">
        <v>2.09</v>
      </c>
      <c r="W51" s="2158">
        <v>0.96875</v>
      </c>
      <c r="X51" s="2161" t="s">
        <v>16</v>
      </c>
      <c r="Y51" s="2163" t="s">
        <v>10</v>
      </c>
      <c r="Z51" s="2162" t="s">
        <v>10</v>
      </c>
      <c r="AB51" s="2164">
        <v>0.46875</v>
      </c>
      <c r="AC51" s="2170">
        <v>48</v>
      </c>
      <c r="AD51" s="2172">
        <v>78</v>
      </c>
      <c r="AE51" s="2171">
        <v>4.09</v>
      </c>
      <c r="AF51" s="2167">
        <v>0.96875</v>
      </c>
      <c r="AG51" s="2170">
        <v>3</v>
      </c>
      <c r="AH51" s="2172">
        <v>77</v>
      </c>
      <c r="AI51" s="2171">
        <v>0.77</v>
      </c>
      <c r="AK51" s="2173">
        <v>0.46875</v>
      </c>
      <c r="AL51" s="2179">
        <v>19</v>
      </c>
      <c r="AM51" s="2181">
        <v>94</v>
      </c>
      <c r="AN51" s="2180">
        <v>1.86</v>
      </c>
      <c r="AO51" s="2176">
        <v>0.96875</v>
      </c>
      <c r="AP51" s="2179">
        <v>1</v>
      </c>
      <c r="AQ51" s="2181">
        <v>91</v>
      </c>
      <c r="AR51" s="2180">
        <v>0.67</v>
      </c>
      <c r="AT51" s="2182">
        <v>0.46875</v>
      </c>
      <c r="AU51" s="2188">
        <v>37</v>
      </c>
      <c r="AV51" s="2190">
        <v>93</v>
      </c>
      <c r="AW51" s="2189">
        <v>2.27</v>
      </c>
      <c r="AX51" s="2185">
        <v>0.96875</v>
      </c>
      <c r="AY51" s="2188">
        <v>3</v>
      </c>
      <c r="AZ51" s="2190">
        <v>82</v>
      </c>
      <c r="BA51" s="2189">
        <v>0.73</v>
      </c>
      <c r="BB51" s="49"/>
      <c r="BC51" s="2192">
        <v>0.46875</v>
      </c>
      <c r="BD51" s="2200">
        <v>23</v>
      </c>
      <c r="BE51" s="2203">
        <v>96</v>
      </c>
      <c r="BF51" s="2202">
        <v>1.37</v>
      </c>
      <c r="BG51" s="2195">
        <v>0.96875</v>
      </c>
      <c r="BH51" s="2200" t="s">
        <v>16</v>
      </c>
      <c r="BI51" s="2203" t="s">
        <v>10</v>
      </c>
      <c r="BJ51" s="2202" t="s">
        <v>10</v>
      </c>
      <c r="BL51" s="2125">
        <v>0.46875</v>
      </c>
      <c r="BM51" s="54">
        <f t="shared" si="0"/>
        <v>143</v>
      </c>
      <c r="BN51" s="56">
        <f t="shared" si="1"/>
        <v>88.6</v>
      </c>
      <c r="BO51" s="2135">
        <f t="shared" si="2"/>
        <v>4.0157259196854822</v>
      </c>
      <c r="BP51" s="2128">
        <v>0.96875</v>
      </c>
      <c r="BQ51" s="54">
        <f t="shared" si="9"/>
        <v>6</v>
      </c>
      <c r="BR51" s="56">
        <f t="shared" si="10"/>
        <v>87.75</v>
      </c>
      <c r="BS51" s="2135">
        <f t="shared" si="11"/>
        <v>0.16849199663016007</v>
      </c>
      <c r="BU51" s="2125">
        <v>0.46875</v>
      </c>
      <c r="BV51" s="54">
        <f t="shared" si="3"/>
        <v>60</v>
      </c>
      <c r="BW51" s="56">
        <f t="shared" si="4"/>
        <v>88.8</v>
      </c>
      <c r="BX51" s="2135">
        <f t="shared" si="5"/>
        <v>1.6849199663016006</v>
      </c>
      <c r="BY51" s="2128">
        <v>0.96875</v>
      </c>
      <c r="BZ51" s="54">
        <f t="shared" si="6"/>
        <v>3</v>
      </c>
      <c r="CA51" s="56">
        <f t="shared" si="7"/>
        <v>84</v>
      </c>
      <c r="CB51" s="2135">
        <f t="shared" si="8"/>
        <v>8.4245998315080034E-2</v>
      </c>
    </row>
    <row r="52" spans="1:80" x14ac:dyDescent="0.3">
      <c r="A52" s="2137">
        <v>0.47916666666666669</v>
      </c>
      <c r="B52" s="2143">
        <v>22</v>
      </c>
      <c r="C52" s="2145">
        <v>93</v>
      </c>
      <c r="D52" s="2144">
        <v>2.16</v>
      </c>
      <c r="E52" s="2140">
        <v>0.97916666666666663</v>
      </c>
      <c r="F52" s="2143">
        <v>1</v>
      </c>
      <c r="G52" s="2145">
        <v>86</v>
      </c>
      <c r="H52" s="2144">
        <v>0.66</v>
      </c>
      <c r="I52" s="20"/>
      <c r="J52" s="2146">
        <v>0.47916666666666669</v>
      </c>
      <c r="K52" s="2152">
        <v>34</v>
      </c>
      <c r="L52" s="2154">
        <v>93</v>
      </c>
      <c r="M52" s="2153">
        <v>2.79</v>
      </c>
      <c r="N52" s="2149">
        <v>0.97916666666666663</v>
      </c>
      <c r="O52" s="2152">
        <v>1</v>
      </c>
      <c r="P52" s="2154">
        <v>81</v>
      </c>
      <c r="Q52" s="2153">
        <v>0.73</v>
      </c>
      <c r="S52" s="2155">
        <v>0.47916666666666669</v>
      </c>
      <c r="T52" s="2161">
        <v>19</v>
      </c>
      <c r="U52" s="2163">
        <v>86</v>
      </c>
      <c r="V52" s="2162">
        <v>2.3199999999999998</v>
      </c>
      <c r="W52" s="2158">
        <v>0.97916666666666663</v>
      </c>
      <c r="X52" s="2161">
        <v>3</v>
      </c>
      <c r="Y52" s="2163">
        <v>86</v>
      </c>
      <c r="Z52" s="2162">
        <v>1.05</v>
      </c>
      <c r="AB52" s="2164">
        <v>0.47916666666666669</v>
      </c>
      <c r="AC52" s="2170">
        <v>28</v>
      </c>
      <c r="AD52" s="2172">
        <v>86</v>
      </c>
      <c r="AE52" s="2171">
        <v>2.65</v>
      </c>
      <c r="AF52" s="2167">
        <v>0.97916666666666663</v>
      </c>
      <c r="AG52" s="2170">
        <v>1</v>
      </c>
      <c r="AH52" s="2172">
        <v>81</v>
      </c>
      <c r="AI52" s="2171">
        <v>0.73</v>
      </c>
      <c r="AK52" s="2173">
        <v>0.47916666666666669</v>
      </c>
      <c r="AL52" s="2179">
        <v>21</v>
      </c>
      <c r="AM52" s="2181">
        <v>93</v>
      </c>
      <c r="AN52" s="2180">
        <v>2.5099999999999998</v>
      </c>
      <c r="AO52" s="2176">
        <v>0.97916666666666663</v>
      </c>
      <c r="AP52" s="2179">
        <v>1</v>
      </c>
      <c r="AQ52" s="2181">
        <v>86</v>
      </c>
      <c r="AR52" s="2180">
        <v>0.71</v>
      </c>
      <c r="AT52" s="2182">
        <v>0.47916666666666669</v>
      </c>
      <c r="AU52" s="2188">
        <v>37</v>
      </c>
      <c r="AV52" s="2190">
        <v>91</v>
      </c>
      <c r="AW52" s="2189">
        <v>2.0099999999999998</v>
      </c>
      <c r="AX52" s="2185">
        <v>0.97916666666666663</v>
      </c>
      <c r="AY52" s="2188">
        <v>1</v>
      </c>
      <c r="AZ52" s="2190">
        <v>91</v>
      </c>
      <c r="BA52" s="2189">
        <v>0.67</v>
      </c>
      <c r="BB52" s="49"/>
      <c r="BC52" s="2192">
        <v>0.47916666666666669</v>
      </c>
      <c r="BD52" s="2200">
        <v>16</v>
      </c>
      <c r="BE52" s="2203">
        <v>99</v>
      </c>
      <c r="BF52" s="2202">
        <v>0.95</v>
      </c>
      <c r="BG52" s="2195">
        <v>0.97916666666666663</v>
      </c>
      <c r="BH52" s="2200" t="s">
        <v>16</v>
      </c>
      <c r="BI52" s="2203" t="s">
        <v>10</v>
      </c>
      <c r="BJ52" s="2202" t="s">
        <v>10</v>
      </c>
      <c r="BL52" s="2125">
        <v>0.47916666666666669</v>
      </c>
      <c r="BM52" s="54">
        <f t="shared" si="0"/>
        <v>124</v>
      </c>
      <c r="BN52" s="56">
        <f t="shared" si="1"/>
        <v>90.2</v>
      </c>
      <c r="BO52" s="2135">
        <f t="shared" si="2"/>
        <v>3.4821679303566415</v>
      </c>
      <c r="BP52" s="2128">
        <v>0.97916666666666663</v>
      </c>
      <c r="BQ52" s="54">
        <f t="shared" si="9"/>
        <v>7</v>
      </c>
      <c r="BR52" s="56">
        <f t="shared" si="10"/>
        <v>84</v>
      </c>
      <c r="BS52" s="2135">
        <f t="shared" si="11"/>
        <v>0.19657399606852008</v>
      </c>
      <c r="BU52" s="2125">
        <v>0.47916666666666669</v>
      </c>
      <c r="BV52" s="54">
        <f t="shared" si="3"/>
        <v>53</v>
      </c>
      <c r="BW52" s="56">
        <f t="shared" si="4"/>
        <v>89.8</v>
      </c>
      <c r="BX52" s="2135">
        <f t="shared" si="5"/>
        <v>1.4883459702330806</v>
      </c>
      <c r="BY52" s="2128">
        <v>0.97916666666666663</v>
      </c>
      <c r="BZ52" s="54">
        <f t="shared" si="6"/>
        <v>1</v>
      </c>
      <c r="CA52" s="56">
        <f t="shared" si="7"/>
        <v>85</v>
      </c>
      <c r="CB52" s="2135">
        <f t="shared" si="8"/>
        <v>2.8081999438360011E-2</v>
      </c>
    </row>
    <row r="53" spans="1:80" ht="17.25" thickBot="1" x14ac:dyDescent="0.35">
      <c r="A53" s="2138">
        <v>0.48958333333333331</v>
      </c>
      <c r="B53" s="2143">
        <v>27</v>
      </c>
      <c r="C53" s="2145">
        <v>96</v>
      </c>
      <c r="D53" s="2144">
        <v>1.84</v>
      </c>
      <c r="E53" s="2140">
        <v>0.98958333333333337</v>
      </c>
      <c r="F53" s="2143">
        <v>2</v>
      </c>
      <c r="G53" s="2145">
        <v>97</v>
      </c>
      <c r="H53" s="2144">
        <v>0.6</v>
      </c>
      <c r="I53" s="21"/>
      <c r="J53" s="2147">
        <v>0.48958333333333331</v>
      </c>
      <c r="K53" s="2152">
        <v>36</v>
      </c>
      <c r="L53" s="2154">
        <v>90</v>
      </c>
      <c r="M53" s="2153">
        <v>3.01</v>
      </c>
      <c r="N53" s="2149">
        <v>0.98958333333333337</v>
      </c>
      <c r="O53" s="2152" t="s">
        <v>16</v>
      </c>
      <c r="P53" s="2154" t="s">
        <v>10</v>
      </c>
      <c r="Q53" s="2153" t="s">
        <v>10</v>
      </c>
      <c r="S53" s="2156">
        <v>0.48958333333333331</v>
      </c>
      <c r="T53" s="2161">
        <v>23</v>
      </c>
      <c r="U53" s="2163">
        <v>88</v>
      </c>
      <c r="V53" s="2162">
        <v>2.4</v>
      </c>
      <c r="W53" s="2158">
        <v>0.98958333333333337</v>
      </c>
      <c r="X53" s="2161">
        <v>1</v>
      </c>
      <c r="Y53" s="2163">
        <v>97</v>
      </c>
      <c r="Z53" s="2162">
        <v>0.61</v>
      </c>
      <c r="AB53" s="2165">
        <v>0.48958333333333331</v>
      </c>
      <c r="AC53" s="2170">
        <v>43</v>
      </c>
      <c r="AD53" s="2172">
        <v>90</v>
      </c>
      <c r="AE53" s="2171">
        <v>2.76</v>
      </c>
      <c r="AF53" s="2167">
        <v>0.98958333333333337</v>
      </c>
      <c r="AG53" s="2170" t="s">
        <v>16</v>
      </c>
      <c r="AH53" s="2172" t="s">
        <v>10</v>
      </c>
      <c r="AI53" s="2171" t="s">
        <v>10</v>
      </c>
      <c r="AK53" s="2174">
        <v>0.48958333333333331</v>
      </c>
      <c r="AL53" s="2179">
        <v>25</v>
      </c>
      <c r="AM53" s="2181">
        <v>92</v>
      </c>
      <c r="AN53" s="2180">
        <v>2.1800000000000002</v>
      </c>
      <c r="AO53" s="2176">
        <v>0.98958333333333337</v>
      </c>
      <c r="AP53" s="2179" t="s">
        <v>16</v>
      </c>
      <c r="AQ53" s="2181" t="s">
        <v>10</v>
      </c>
      <c r="AR53" s="2180" t="s">
        <v>10</v>
      </c>
      <c r="AT53" s="2183">
        <v>0.48958333333333331</v>
      </c>
      <c r="AU53" s="2188">
        <v>25</v>
      </c>
      <c r="AV53" s="2190">
        <v>82</v>
      </c>
      <c r="AW53" s="2189">
        <v>2.3199999999999998</v>
      </c>
      <c r="AX53" s="2185">
        <v>0.98958333333333337</v>
      </c>
      <c r="AY53" s="2188">
        <v>1</v>
      </c>
      <c r="AZ53" s="2190">
        <v>64</v>
      </c>
      <c r="BA53" s="2189">
        <v>0.92</v>
      </c>
      <c r="BB53" s="23"/>
      <c r="BC53" s="2193">
        <v>0.48958333333333331</v>
      </c>
      <c r="BD53" s="2200">
        <v>17</v>
      </c>
      <c r="BE53" s="2203">
        <v>103</v>
      </c>
      <c r="BF53" s="2202">
        <v>1.06</v>
      </c>
      <c r="BG53" s="2195">
        <v>0.98958333333333337</v>
      </c>
      <c r="BH53" s="2200" t="s">
        <v>16</v>
      </c>
      <c r="BI53" s="2203" t="s">
        <v>10</v>
      </c>
      <c r="BJ53" s="2202" t="s">
        <v>10</v>
      </c>
      <c r="BL53" s="2126">
        <v>0.48958333333333331</v>
      </c>
      <c r="BM53" s="54">
        <f t="shared" si="0"/>
        <v>154</v>
      </c>
      <c r="BN53" s="56">
        <f t="shared" si="1"/>
        <v>91.2</v>
      </c>
      <c r="BO53" s="2135">
        <f t="shared" si="2"/>
        <v>4.3246279135074417</v>
      </c>
      <c r="BP53" s="2128">
        <v>0.98958333333333337</v>
      </c>
      <c r="BQ53" s="54">
        <f t="shared" si="9"/>
        <v>3</v>
      </c>
      <c r="BR53" s="56">
        <f t="shared" si="10"/>
        <v>97</v>
      </c>
      <c r="BS53" s="2135">
        <f t="shared" si="11"/>
        <v>8.4245998315080034E-2</v>
      </c>
      <c r="BU53" s="2126">
        <v>0.48958333333333331</v>
      </c>
      <c r="BV53" s="54">
        <f t="shared" si="3"/>
        <v>42</v>
      </c>
      <c r="BW53" s="56">
        <f t="shared" si="4"/>
        <v>88.4</v>
      </c>
      <c r="BX53" s="2135">
        <f t="shared" si="5"/>
        <v>1.1794439764111204</v>
      </c>
      <c r="BY53" s="2128">
        <v>0.98958333333333337</v>
      </c>
      <c r="BZ53" s="54">
        <f t="shared" si="6"/>
        <v>1</v>
      </c>
      <c r="CA53" s="56">
        <f t="shared" si="7"/>
        <v>80.5</v>
      </c>
      <c r="CB53" s="2135">
        <f t="shared" si="8"/>
        <v>2.8081999438360011E-2</v>
      </c>
    </row>
    <row r="54" spans="1:80" ht="17.25" thickTop="1" x14ac:dyDescent="0.3">
      <c r="A54" s="30" t="s">
        <v>11</v>
      </c>
      <c r="B54" s="36">
        <f>SUM(B6:B53)</f>
        <v>603</v>
      </c>
      <c r="C54" s="38">
        <f>AVERAGE(C6:C53)</f>
        <v>93.684210526315795</v>
      </c>
      <c r="D54" s="39"/>
      <c r="E54" s="30" t="s">
        <v>12</v>
      </c>
      <c r="F54" s="36">
        <f>SUM(F6:F53)</f>
        <v>623</v>
      </c>
      <c r="G54" s="38">
        <f>AVERAGE(G6:G53)</f>
        <v>93.369565217391298</v>
      </c>
      <c r="H54" s="39"/>
      <c r="J54" s="30" t="s">
        <v>11</v>
      </c>
      <c r="K54" s="36">
        <f>SUM(K6:K53)</f>
        <v>762</v>
      </c>
      <c r="L54" s="38">
        <f>AVERAGE(L6:L53)</f>
        <v>74.952380952380949</v>
      </c>
      <c r="M54" s="37"/>
      <c r="N54" s="30" t="s">
        <v>12</v>
      </c>
      <c r="O54" s="36">
        <f>SUM(O6:O53)</f>
        <v>1007</v>
      </c>
      <c r="P54" s="38">
        <f>AVERAGE(P6:P53)</f>
        <v>88.826086956521735</v>
      </c>
      <c r="Q54" s="37"/>
      <c r="S54" s="30" t="s">
        <v>11</v>
      </c>
      <c r="T54" s="36">
        <f>SUM(T6:T53)</f>
        <v>672</v>
      </c>
      <c r="U54" s="38">
        <f>AVERAGE(U6:U53)</f>
        <v>94.054054054054049</v>
      </c>
      <c r="V54" s="37"/>
      <c r="W54" s="30" t="s">
        <v>12</v>
      </c>
      <c r="X54" s="36">
        <f>SUM(X6:X53)</f>
        <v>731</v>
      </c>
      <c r="Y54" s="38">
        <f>AVERAGE(Y6:Y53)</f>
        <v>91.022222222222226</v>
      </c>
      <c r="Z54" s="37"/>
      <c r="AB54" s="30" t="s">
        <v>11</v>
      </c>
      <c r="AC54" s="36">
        <f>SUM(AC6:AC53)</f>
        <v>868</v>
      </c>
      <c r="AD54" s="38">
        <f>AVERAGE(AD6:AD53)</f>
        <v>72.512195121951223</v>
      </c>
      <c r="AE54" s="37"/>
      <c r="AF54" s="30" t="s">
        <v>12</v>
      </c>
      <c r="AG54" s="36">
        <f>SUM(AG6:AG53)</f>
        <v>993</v>
      </c>
      <c r="AH54" s="38">
        <f>AVERAGE(AH6:AH53)</f>
        <v>89.934782608695656</v>
      </c>
      <c r="AI54" s="37"/>
      <c r="AK54" s="30" t="s">
        <v>11</v>
      </c>
      <c r="AL54" s="36">
        <f>SUM(AL6:AL53)</f>
        <v>656</v>
      </c>
      <c r="AM54" s="38">
        <f>AVERAGE(AM6:AM53)</f>
        <v>75.372093023255815</v>
      </c>
      <c r="AN54" s="37"/>
      <c r="AO54" s="30" t="s">
        <v>12</v>
      </c>
      <c r="AP54" s="36">
        <f>SUM(AP6:AP53)</f>
        <v>875</v>
      </c>
      <c r="AQ54" s="38">
        <f>AVERAGE(AQ6:AQ53)</f>
        <v>93.042553191489361</v>
      </c>
      <c r="AR54" s="37"/>
      <c r="AT54" s="30" t="s">
        <v>11</v>
      </c>
      <c r="AU54" s="36">
        <f>SUM(AU6:AU53)</f>
        <v>701</v>
      </c>
      <c r="AV54" s="38">
        <f>AVERAGE(AV6:AV53)</f>
        <v>93.303030303030297</v>
      </c>
      <c r="AW54" s="37"/>
      <c r="AX54" s="30" t="s">
        <v>12</v>
      </c>
      <c r="AY54" s="36">
        <f>SUM(AY6:AY53)</f>
        <v>1130</v>
      </c>
      <c r="AZ54" s="38">
        <f>AVERAGE(AZ6:AZ53)</f>
        <v>90.319148936170208</v>
      </c>
      <c r="BA54" s="37"/>
      <c r="BC54" s="30" t="s">
        <v>11</v>
      </c>
      <c r="BD54" s="36">
        <f>SUM(BD6:BD53)</f>
        <v>316</v>
      </c>
      <c r="BE54" s="38">
        <f>AVERAGE(BE6:BE53)</f>
        <v>83.324324324324323</v>
      </c>
      <c r="BF54" s="37"/>
      <c r="BG54" s="30" t="s">
        <v>12</v>
      </c>
      <c r="BH54" s="36">
        <f>SUM(BH6:BH53)</f>
        <v>520</v>
      </c>
      <c r="BI54" s="38">
        <f>AVERAGE(BI6:BI53)</f>
        <v>97.24444444444444</v>
      </c>
      <c r="BJ54" s="37"/>
      <c r="BL54" s="30" t="s">
        <v>11</v>
      </c>
      <c r="BM54" s="36">
        <f>SUM(BM6:BM53)</f>
        <v>3561</v>
      </c>
      <c r="BN54" s="38">
        <f>AVERAGE(BN6:BN53)</f>
        <v>74.782291666666652</v>
      </c>
      <c r="BO54" s="37"/>
      <c r="BP54" s="30" t="s">
        <v>12</v>
      </c>
      <c r="BQ54" s="36">
        <f>SUM(BQ6:BQ53)</f>
        <v>4229</v>
      </c>
      <c r="BR54" s="38">
        <f>AVERAGE(BR6:BR53)</f>
        <v>91.389583333333348</v>
      </c>
      <c r="BS54" s="37"/>
      <c r="BU54" s="30" t="s">
        <v>11</v>
      </c>
      <c r="BV54" s="36">
        <f>SUM(BV6:BV53)</f>
        <v>1017</v>
      </c>
      <c r="BW54" s="38">
        <f>AVERAGE(BW6:BW53)</f>
        <v>74.264930555555551</v>
      </c>
      <c r="BX54" s="37"/>
      <c r="BY54" s="30" t="s">
        <v>12</v>
      </c>
      <c r="BZ54" s="36">
        <f>SUM(BZ6:BZ53)</f>
        <v>1650</v>
      </c>
      <c r="CA54" s="38">
        <f>AVERAGE(CA6:CA53)</f>
        <v>90.473958333333329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B1" workbookViewId="0">
      <selection activeCell="BF21" sqref="BF21"/>
    </sheetView>
  </sheetViews>
  <sheetFormatPr defaultColWidth="9" defaultRowHeight="16.5" x14ac:dyDescent="0.3"/>
  <cols>
    <col min="1" max="4" width="9" style="2191"/>
    <col min="5" max="7" width="9" style="2191" customWidth="1"/>
    <col min="8" max="13" width="9" style="2191"/>
    <col min="14" max="16" width="9" style="2191" customWidth="1"/>
    <col min="17" max="22" width="9" style="2191"/>
    <col min="23" max="26" width="9" style="2191" customWidth="1"/>
    <col min="27" max="16384" width="9" style="2191"/>
  </cols>
  <sheetData>
    <row r="1" spans="1:80" ht="16.5" customHeight="1" x14ac:dyDescent="0.3">
      <c r="A1" s="219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19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19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19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19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19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19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19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19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199" t="s">
        <v>1</v>
      </c>
      <c r="B2" s="2623" t="s">
        <v>40</v>
      </c>
      <c r="C2" s="2623"/>
      <c r="D2" s="2623"/>
      <c r="E2" s="2623"/>
      <c r="F2" s="2623"/>
      <c r="G2" s="2623"/>
      <c r="H2" s="2623"/>
      <c r="I2" s="26"/>
      <c r="J2" s="2198" t="s">
        <v>1</v>
      </c>
      <c r="K2" s="2623" t="s">
        <v>40</v>
      </c>
      <c r="L2" s="2623"/>
      <c r="M2" s="2623"/>
      <c r="N2" s="2623"/>
      <c r="O2" s="2623"/>
      <c r="P2" s="2623"/>
      <c r="Q2" s="2623"/>
      <c r="S2" s="2198" t="s">
        <v>1</v>
      </c>
      <c r="T2" s="2623" t="s">
        <v>40</v>
      </c>
      <c r="U2" s="2623"/>
      <c r="V2" s="2623"/>
      <c r="W2" s="2623"/>
      <c r="X2" s="2623"/>
      <c r="Y2" s="2623"/>
      <c r="Z2" s="2623"/>
      <c r="AB2" s="2198" t="s">
        <v>1</v>
      </c>
      <c r="AC2" s="2623" t="s">
        <v>40</v>
      </c>
      <c r="AD2" s="2623"/>
      <c r="AE2" s="2623"/>
      <c r="AF2" s="2623"/>
      <c r="AG2" s="2623"/>
      <c r="AH2" s="2623"/>
      <c r="AI2" s="2623"/>
      <c r="AK2" s="2198" t="s">
        <v>1</v>
      </c>
      <c r="AL2" s="2623" t="s">
        <v>40</v>
      </c>
      <c r="AM2" s="2623"/>
      <c r="AN2" s="2623"/>
      <c r="AO2" s="2623"/>
      <c r="AP2" s="2623"/>
      <c r="AQ2" s="2623"/>
      <c r="AR2" s="2623"/>
      <c r="AT2" s="2198" t="s">
        <v>1</v>
      </c>
      <c r="AU2" s="2623" t="s">
        <v>40</v>
      </c>
      <c r="AV2" s="2623"/>
      <c r="AW2" s="2623"/>
      <c r="AX2" s="2623"/>
      <c r="AY2" s="2623"/>
      <c r="AZ2" s="2623"/>
      <c r="BA2" s="2623"/>
      <c r="BC2" s="2198" t="s">
        <v>1</v>
      </c>
      <c r="BD2" s="2623" t="s">
        <v>40</v>
      </c>
      <c r="BE2" s="2623"/>
      <c r="BF2" s="2623"/>
      <c r="BG2" s="2623"/>
      <c r="BH2" s="2623"/>
      <c r="BI2" s="2623"/>
      <c r="BJ2" s="2623"/>
      <c r="BL2" s="2198" t="s">
        <v>1</v>
      </c>
      <c r="BM2" s="2623" t="s">
        <v>40</v>
      </c>
      <c r="BN2" s="2623"/>
      <c r="BO2" s="2623"/>
      <c r="BP2" s="2623"/>
      <c r="BQ2" s="2623"/>
      <c r="BR2" s="2623"/>
      <c r="BS2" s="2623"/>
      <c r="BU2" s="2198" t="s">
        <v>1</v>
      </c>
      <c r="BV2" s="2623" t="s">
        <v>40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199" t="s">
        <v>18</v>
      </c>
      <c r="B3" s="2624" t="s">
        <v>43</v>
      </c>
      <c r="C3" s="2624"/>
      <c r="D3" s="2624"/>
      <c r="E3" s="2624"/>
      <c r="F3" s="2624"/>
      <c r="G3" s="2624"/>
      <c r="H3" s="2624"/>
      <c r="I3" s="27"/>
      <c r="J3" s="2198" t="s">
        <v>13</v>
      </c>
      <c r="K3" s="2624" t="s">
        <v>43</v>
      </c>
      <c r="L3" s="2624"/>
      <c r="M3" s="2624"/>
      <c r="N3" s="2624"/>
      <c r="O3" s="2624"/>
      <c r="P3" s="2624"/>
      <c r="Q3" s="2624"/>
      <c r="S3" s="2198" t="s">
        <v>13</v>
      </c>
      <c r="T3" s="2624" t="s">
        <v>43</v>
      </c>
      <c r="U3" s="2624"/>
      <c r="V3" s="2624"/>
      <c r="W3" s="2624"/>
      <c r="X3" s="2624"/>
      <c r="Y3" s="2624"/>
      <c r="Z3" s="2624"/>
      <c r="AB3" s="2198" t="s">
        <v>13</v>
      </c>
      <c r="AC3" s="2624" t="s">
        <v>43</v>
      </c>
      <c r="AD3" s="2624"/>
      <c r="AE3" s="2624"/>
      <c r="AF3" s="2624"/>
      <c r="AG3" s="2624"/>
      <c r="AH3" s="2624"/>
      <c r="AI3" s="2624"/>
      <c r="AK3" s="2198" t="s">
        <v>13</v>
      </c>
      <c r="AL3" s="2624" t="s">
        <v>43</v>
      </c>
      <c r="AM3" s="2624"/>
      <c r="AN3" s="2624"/>
      <c r="AO3" s="2624"/>
      <c r="AP3" s="2624"/>
      <c r="AQ3" s="2624"/>
      <c r="AR3" s="2624"/>
      <c r="AT3" s="2198" t="s">
        <v>13</v>
      </c>
      <c r="AU3" s="2624" t="s">
        <v>43</v>
      </c>
      <c r="AV3" s="2624"/>
      <c r="AW3" s="2624"/>
      <c r="AX3" s="2624"/>
      <c r="AY3" s="2624"/>
      <c r="AZ3" s="2624"/>
      <c r="BA3" s="2624"/>
      <c r="BC3" s="2198" t="s">
        <v>13</v>
      </c>
      <c r="BD3" s="2624" t="s">
        <v>43</v>
      </c>
      <c r="BE3" s="2624"/>
      <c r="BF3" s="2624"/>
      <c r="BG3" s="2624"/>
      <c r="BH3" s="2624"/>
      <c r="BI3" s="2624"/>
      <c r="BJ3" s="2624"/>
      <c r="BL3" s="2198" t="s">
        <v>13</v>
      </c>
      <c r="BM3" s="2624" t="s">
        <v>43</v>
      </c>
      <c r="BN3" s="2624"/>
      <c r="BO3" s="2624"/>
      <c r="BP3" s="2624"/>
      <c r="BQ3" s="2624"/>
      <c r="BR3" s="2624"/>
      <c r="BS3" s="2624"/>
      <c r="BU3" s="2198" t="s">
        <v>13</v>
      </c>
      <c r="BV3" s="2624" t="s">
        <v>43</v>
      </c>
      <c r="BW3" s="2624"/>
      <c r="BX3" s="2624"/>
      <c r="BY3" s="2624"/>
      <c r="BZ3" s="2624"/>
      <c r="CA3" s="2624"/>
      <c r="CB3" s="2624"/>
    </row>
    <row r="4" spans="1:80" x14ac:dyDescent="0.3">
      <c r="A4" s="219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198" t="s">
        <v>3</v>
      </c>
      <c r="K4" s="2622" t="s">
        <v>4</v>
      </c>
      <c r="L4" s="2622"/>
      <c r="M4" s="2622"/>
      <c r="N4" s="2622"/>
      <c r="O4" s="2622"/>
      <c r="P4" s="2622"/>
      <c r="Q4" s="2622"/>
      <c r="S4" s="219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19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19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19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19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19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19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198" t="s">
        <v>6</v>
      </c>
      <c r="B5" s="2201" t="s">
        <v>7</v>
      </c>
      <c r="C5" s="2201" t="s">
        <v>8</v>
      </c>
      <c r="D5" s="2201" t="s">
        <v>9</v>
      </c>
      <c r="E5" s="2201" t="s">
        <v>6</v>
      </c>
      <c r="F5" s="2201" t="s">
        <v>7</v>
      </c>
      <c r="G5" s="2201" t="s">
        <v>8</v>
      </c>
      <c r="H5" s="2201" t="s">
        <v>9</v>
      </c>
      <c r="I5" s="25"/>
      <c r="J5" s="2198" t="s">
        <v>6</v>
      </c>
      <c r="K5" s="2201" t="s">
        <v>7</v>
      </c>
      <c r="L5" s="2201" t="s">
        <v>8</v>
      </c>
      <c r="M5" s="2201" t="s">
        <v>9</v>
      </c>
      <c r="N5" s="2201" t="s">
        <v>6</v>
      </c>
      <c r="O5" s="2201" t="s">
        <v>7</v>
      </c>
      <c r="P5" s="2201" t="s">
        <v>8</v>
      </c>
      <c r="Q5" s="2201" t="s">
        <v>9</v>
      </c>
      <c r="S5" s="2198" t="s">
        <v>6</v>
      </c>
      <c r="T5" s="2201" t="s">
        <v>7</v>
      </c>
      <c r="U5" s="2201" t="s">
        <v>8</v>
      </c>
      <c r="V5" s="2201" t="s">
        <v>9</v>
      </c>
      <c r="W5" s="2201" t="s">
        <v>6</v>
      </c>
      <c r="X5" s="2201" t="s">
        <v>7</v>
      </c>
      <c r="Y5" s="2201" t="s">
        <v>8</v>
      </c>
      <c r="Z5" s="2201" t="s">
        <v>9</v>
      </c>
      <c r="AB5" s="2198" t="s">
        <v>6</v>
      </c>
      <c r="AC5" s="2201" t="s">
        <v>7</v>
      </c>
      <c r="AD5" s="2201" t="s">
        <v>8</v>
      </c>
      <c r="AE5" s="2201" t="s">
        <v>9</v>
      </c>
      <c r="AF5" s="2201" t="s">
        <v>6</v>
      </c>
      <c r="AG5" s="2201" t="s">
        <v>7</v>
      </c>
      <c r="AH5" s="2201" t="s">
        <v>8</v>
      </c>
      <c r="AI5" s="2201" t="s">
        <v>9</v>
      </c>
      <c r="AK5" s="2198" t="s">
        <v>6</v>
      </c>
      <c r="AL5" s="2201" t="s">
        <v>7</v>
      </c>
      <c r="AM5" s="2201" t="s">
        <v>8</v>
      </c>
      <c r="AN5" s="2201" t="s">
        <v>9</v>
      </c>
      <c r="AO5" s="2201" t="s">
        <v>6</v>
      </c>
      <c r="AP5" s="2201" t="s">
        <v>7</v>
      </c>
      <c r="AQ5" s="2201" t="s">
        <v>8</v>
      </c>
      <c r="AR5" s="2201" t="s">
        <v>9</v>
      </c>
      <c r="AT5" s="2198" t="s">
        <v>6</v>
      </c>
      <c r="AU5" s="2201" t="s">
        <v>7</v>
      </c>
      <c r="AV5" s="2201" t="s">
        <v>8</v>
      </c>
      <c r="AW5" s="2201" t="s">
        <v>9</v>
      </c>
      <c r="AX5" s="2201" t="s">
        <v>6</v>
      </c>
      <c r="AY5" s="2201" t="s">
        <v>7</v>
      </c>
      <c r="AZ5" s="2201" t="s">
        <v>8</v>
      </c>
      <c r="BA5" s="2201" t="s">
        <v>9</v>
      </c>
      <c r="BC5" s="2198" t="s">
        <v>6</v>
      </c>
      <c r="BD5" s="2201" t="s">
        <v>7</v>
      </c>
      <c r="BE5" s="2201" t="s">
        <v>8</v>
      </c>
      <c r="BF5" s="2201" t="s">
        <v>9</v>
      </c>
      <c r="BG5" s="2201" t="s">
        <v>6</v>
      </c>
      <c r="BH5" s="2201" t="s">
        <v>7</v>
      </c>
      <c r="BI5" s="2201" t="s">
        <v>8</v>
      </c>
      <c r="BJ5" s="2201" t="s">
        <v>9</v>
      </c>
      <c r="BL5" s="2198" t="s">
        <v>6</v>
      </c>
      <c r="BM5" s="2201" t="s">
        <v>7</v>
      </c>
      <c r="BN5" s="2201" t="s">
        <v>8</v>
      </c>
      <c r="BO5" s="2201" t="s">
        <v>9</v>
      </c>
      <c r="BP5" s="2201" t="s">
        <v>6</v>
      </c>
      <c r="BQ5" s="2201" t="s">
        <v>7</v>
      </c>
      <c r="BR5" s="2201" t="s">
        <v>8</v>
      </c>
      <c r="BS5" s="2201" t="s">
        <v>9</v>
      </c>
      <c r="BU5" s="2198" t="s">
        <v>6</v>
      </c>
      <c r="BV5" s="2201" t="s">
        <v>7</v>
      </c>
      <c r="BW5" s="2201" t="s">
        <v>8</v>
      </c>
      <c r="BX5" s="2201" t="s">
        <v>9</v>
      </c>
      <c r="BY5" s="2201" t="s">
        <v>6</v>
      </c>
      <c r="BZ5" s="2201" t="s">
        <v>7</v>
      </c>
      <c r="CA5" s="2201" t="s">
        <v>8</v>
      </c>
      <c r="CB5" s="2201" t="s">
        <v>9</v>
      </c>
    </row>
    <row r="6" spans="1:80" x14ac:dyDescent="0.3">
      <c r="A6" s="2204">
        <v>0</v>
      </c>
      <c r="B6" s="2210">
        <v>2</v>
      </c>
      <c r="C6" s="2212">
        <v>84</v>
      </c>
      <c r="D6" s="2211">
        <v>0.71</v>
      </c>
      <c r="E6" s="2207">
        <v>0.5</v>
      </c>
      <c r="F6" s="2210">
        <v>52</v>
      </c>
      <c r="G6" s="2212">
        <v>89</v>
      </c>
      <c r="H6" s="2211">
        <v>3.02</v>
      </c>
      <c r="I6" s="28"/>
      <c r="J6" s="2213">
        <v>0</v>
      </c>
      <c r="K6" s="2219">
        <v>7</v>
      </c>
      <c r="L6" s="2221">
        <v>74</v>
      </c>
      <c r="M6" s="2220">
        <v>0.81</v>
      </c>
      <c r="N6" s="2216">
        <v>0.5</v>
      </c>
      <c r="O6" s="2219">
        <v>47</v>
      </c>
      <c r="P6" s="2221">
        <v>83</v>
      </c>
      <c r="Q6" s="2220">
        <v>4</v>
      </c>
      <c r="S6" s="2222">
        <v>0</v>
      </c>
      <c r="T6" s="2228">
        <v>6</v>
      </c>
      <c r="U6" s="2230">
        <v>80</v>
      </c>
      <c r="V6" s="2229">
        <v>0.75</v>
      </c>
      <c r="W6" s="2225">
        <v>0.5</v>
      </c>
      <c r="X6" s="2228">
        <v>49</v>
      </c>
      <c r="Y6" s="2230">
        <v>91</v>
      </c>
      <c r="Z6" s="2229">
        <v>3.25</v>
      </c>
      <c r="AB6" s="2231">
        <v>0</v>
      </c>
      <c r="AC6" s="2237">
        <v>9</v>
      </c>
      <c r="AD6" s="2239">
        <v>85</v>
      </c>
      <c r="AE6" s="2238">
        <v>0.71</v>
      </c>
      <c r="AF6" s="2234">
        <v>0.5</v>
      </c>
      <c r="AG6" s="2237">
        <v>53</v>
      </c>
      <c r="AH6" s="2239">
        <v>75</v>
      </c>
      <c r="AI6" s="2238">
        <v>3.62</v>
      </c>
      <c r="AK6" s="2240">
        <v>0</v>
      </c>
      <c r="AL6" s="2246">
        <v>5</v>
      </c>
      <c r="AM6" s="2248">
        <v>75</v>
      </c>
      <c r="AN6" s="2247">
        <v>0.79</v>
      </c>
      <c r="AO6" s="2243">
        <v>0.5</v>
      </c>
      <c r="AP6" s="2246">
        <v>42</v>
      </c>
      <c r="AQ6" s="2248">
        <v>82</v>
      </c>
      <c r="AR6" s="2247">
        <v>2.84</v>
      </c>
      <c r="AT6" s="2249">
        <v>0</v>
      </c>
      <c r="AU6" s="2255">
        <v>6</v>
      </c>
      <c r="AV6" s="2257">
        <v>74</v>
      </c>
      <c r="AW6" s="2256">
        <v>0.81</v>
      </c>
      <c r="AX6" s="2252">
        <v>0.5</v>
      </c>
      <c r="AY6" s="2255">
        <v>58</v>
      </c>
      <c r="AZ6" s="2257">
        <v>82</v>
      </c>
      <c r="BA6" s="2256">
        <v>3.26</v>
      </c>
      <c r="BB6" s="49"/>
      <c r="BC6" s="2259">
        <v>0</v>
      </c>
      <c r="BD6" s="2267">
        <v>2</v>
      </c>
      <c r="BE6" s="2270">
        <v>78</v>
      </c>
      <c r="BF6" s="2269">
        <v>0.77</v>
      </c>
      <c r="BG6" s="2262">
        <v>0.5</v>
      </c>
      <c r="BH6" s="2267">
        <v>40</v>
      </c>
      <c r="BI6" s="2270">
        <v>94</v>
      </c>
      <c r="BJ6" s="2269">
        <v>1.53</v>
      </c>
      <c r="BL6" s="2192">
        <v>0</v>
      </c>
      <c r="BM6" s="54">
        <f>SUM(B6,K6,T6,AC6,AL6)</f>
        <v>29</v>
      </c>
      <c r="BN6" s="56">
        <f>AVERAGE(C6,L6,U6,AD6,AM6)</f>
        <v>79.599999999999994</v>
      </c>
      <c r="BO6" s="2202">
        <f>BM6/$BM$54*100</f>
        <v>0.40316974836646741</v>
      </c>
      <c r="BP6" s="2195">
        <v>0.5</v>
      </c>
      <c r="BQ6" s="54">
        <f>SUM(F6,O6,X6,AG6,AP6)</f>
        <v>243</v>
      </c>
      <c r="BR6" s="56">
        <f>AVERAGE(G6,P6,Y6,AH6,AQ6)</f>
        <v>84</v>
      </c>
      <c r="BS6" s="2202">
        <f>BQ6/$BM$54*100</f>
        <v>3.3782844432086749</v>
      </c>
      <c r="BU6" s="2192">
        <v>0</v>
      </c>
      <c r="BV6" s="54">
        <f>SUM(AU6,BD6)</f>
        <v>8</v>
      </c>
      <c r="BW6" s="56">
        <f>AVERAGE(L6,U6,AD6,AM6,AV6)</f>
        <v>77.599999999999994</v>
      </c>
      <c r="BX6" s="2202">
        <f>BV6/$BM$54*100</f>
        <v>0.11121924092868066</v>
      </c>
      <c r="BY6" s="2195">
        <v>0.5</v>
      </c>
      <c r="BZ6" s="54">
        <f>SUM(AY6,BH6)</f>
        <v>98</v>
      </c>
      <c r="CA6" s="56">
        <f>AVERAGE(P6,Y6,AH6,AQ6,AZ6)</f>
        <v>82.6</v>
      </c>
      <c r="CB6" s="2202">
        <f>BZ6/$BM$54*100</f>
        <v>1.3624357013763382</v>
      </c>
    </row>
    <row r="7" spans="1:80" x14ac:dyDescent="0.3">
      <c r="A7" s="2204">
        <v>1.0416666666666666E-2</v>
      </c>
      <c r="B7" s="2210">
        <v>1</v>
      </c>
      <c r="C7" s="2212">
        <v>77</v>
      </c>
      <c r="D7" s="2211">
        <v>0.74</v>
      </c>
      <c r="E7" s="2207">
        <v>0.51041666666666663</v>
      </c>
      <c r="F7" s="2210">
        <v>41</v>
      </c>
      <c r="G7" s="2212">
        <v>94</v>
      </c>
      <c r="H7" s="2211">
        <v>2.54</v>
      </c>
      <c r="I7" s="28"/>
      <c r="J7" s="2213">
        <v>1.0416666666666666E-2</v>
      </c>
      <c r="K7" s="2219">
        <v>3</v>
      </c>
      <c r="L7" s="2221">
        <v>93</v>
      </c>
      <c r="M7" s="2220">
        <v>0.64</v>
      </c>
      <c r="N7" s="2216">
        <v>0.51041666666666663</v>
      </c>
      <c r="O7" s="2219">
        <v>68</v>
      </c>
      <c r="P7" s="2221">
        <v>83</v>
      </c>
      <c r="Q7" s="2220">
        <v>4.1399999999999997</v>
      </c>
      <c r="S7" s="2222">
        <v>1.0416666666666666E-2</v>
      </c>
      <c r="T7" s="2228">
        <v>2</v>
      </c>
      <c r="U7" s="2230">
        <v>83</v>
      </c>
      <c r="V7" s="2229">
        <v>0.73</v>
      </c>
      <c r="W7" s="2225">
        <v>0.51041666666666663</v>
      </c>
      <c r="X7" s="2228">
        <v>47</v>
      </c>
      <c r="Y7" s="2230">
        <v>89</v>
      </c>
      <c r="Z7" s="2229">
        <v>3.27</v>
      </c>
      <c r="AB7" s="2231">
        <v>1.0416666666666666E-2</v>
      </c>
      <c r="AC7" s="2237">
        <v>3</v>
      </c>
      <c r="AD7" s="2239">
        <v>75</v>
      </c>
      <c r="AE7" s="2238">
        <v>1.08</v>
      </c>
      <c r="AF7" s="2234">
        <v>0.51041666666666663</v>
      </c>
      <c r="AG7" s="2237">
        <v>48</v>
      </c>
      <c r="AH7" s="2239">
        <v>86</v>
      </c>
      <c r="AI7" s="2238">
        <v>2.64</v>
      </c>
      <c r="AK7" s="2240">
        <v>1.0416666666666666E-2</v>
      </c>
      <c r="AL7" s="2246">
        <v>10</v>
      </c>
      <c r="AM7" s="2248">
        <v>93</v>
      </c>
      <c r="AN7" s="2247">
        <v>1.03</v>
      </c>
      <c r="AO7" s="2243">
        <v>0.51041666666666663</v>
      </c>
      <c r="AP7" s="2246">
        <v>40</v>
      </c>
      <c r="AQ7" s="2248">
        <v>85</v>
      </c>
      <c r="AR7" s="2247">
        <v>2.12</v>
      </c>
      <c r="AT7" s="2249">
        <v>1.0416666666666666E-2</v>
      </c>
      <c r="AU7" s="2255">
        <v>5</v>
      </c>
      <c r="AV7" s="2257">
        <v>88</v>
      </c>
      <c r="AW7" s="2256">
        <v>0.87</v>
      </c>
      <c r="AX7" s="2252">
        <v>0.51041666666666663</v>
      </c>
      <c r="AY7" s="2255">
        <v>57</v>
      </c>
      <c r="AZ7" s="2257">
        <v>83</v>
      </c>
      <c r="BA7" s="2256">
        <v>3.36</v>
      </c>
      <c r="BB7" s="49"/>
      <c r="BC7" s="2259">
        <v>1.0416666666666666E-2</v>
      </c>
      <c r="BD7" s="2267">
        <v>4</v>
      </c>
      <c r="BE7" s="2270">
        <v>82</v>
      </c>
      <c r="BF7" s="2269">
        <v>0.74</v>
      </c>
      <c r="BG7" s="2262">
        <v>0.51041666666666663</v>
      </c>
      <c r="BH7" s="2267">
        <v>23</v>
      </c>
      <c r="BI7" s="2270">
        <v>88</v>
      </c>
      <c r="BJ7" s="2269">
        <v>1.57</v>
      </c>
      <c r="BL7" s="2192">
        <v>1.0416666666666666E-2</v>
      </c>
      <c r="BM7" s="54">
        <f t="shared" ref="BM7:BM53" si="0">SUM(B7,K7,T7,AC7,AL7)</f>
        <v>19</v>
      </c>
      <c r="BN7" s="56">
        <f t="shared" ref="BN7:BN53" si="1">AVERAGE(C7,L7,U7,AD7,AM7)</f>
        <v>84.2</v>
      </c>
      <c r="BO7" s="2202">
        <f t="shared" ref="BO7:BO53" si="2">BM7/$BM$54*100</f>
        <v>0.26414569720561654</v>
      </c>
      <c r="BP7" s="2195">
        <v>0.51041666666666663</v>
      </c>
      <c r="BQ7" s="54">
        <f>SUM(F7,O7,X7,AG7,AP7)</f>
        <v>244</v>
      </c>
      <c r="BR7" s="56">
        <f>AVERAGE(G7,P7,Y7,AH7,AQ7)</f>
        <v>87.4</v>
      </c>
      <c r="BS7" s="2202">
        <f>BQ7/$BM$54*100</f>
        <v>3.3921868483247604</v>
      </c>
      <c r="BU7" s="2192">
        <v>1.0416666666666666E-2</v>
      </c>
      <c r="BV7" s="54">
        <f t="shared" ref="BV7:BV53" si="3">SUM(AU7,BD7)</f>
        <v>9</v>
      </c>
      <c r="BW7" s="56">
        <f t="shared" ref="BW7:BW53" si="4">AVERAGE(L7,U7,AD7,AM7,AV7)</f>
        <v>86.4</v>
      </c>
      <c r="BX7" s="2202">
        <f t="shared" ref="BX7:BX53" si="5">BV7/$BM$54*100</f>
        <v>0.12512164604476575</v>
      </c>
      <c r="BY7" s="2195">
        <v>0.51041666666666663</v>
      </c>
      <c r="BZ7" s="54">
        <f t="shared" ref="BZ7:BZ53" si="6">SUM(AY7,BH7)</f>
        <v>80</v>
      </c>
      <c r="CA7" s="56">
        <f t="shared" ref="CA7:CA53" si="7">AVERAGE(P7,Y7,AH7,AQ7,AZ7)</f>
        <v>85.2</v>
      </c>
      <c r="CB7" s="2202">
        <f t="shared" ref="CB7:CB53" si="8">BZ7/$BM$54*100</f>
        <v>1.1121924092868065</v>
      </c>
    </row>
    <row r="8" spans="1:80" x14ac:dyDescent="0.3">
      <c r="A8" s="2204">
        <v>2.0833333333333332E-2</v>
      </c>
      <c r="B8" s="2210">
        <v>5</v>
      </c>
      <c r="C8" s="2212">
        <v>81</v>
      </c>
      <c r="D8" s="2211">
        <v>0.72</v>
      </c>
      <c r="E8" s="2207">
        <v>0.52083333333333337</v>
      </c>
      <c r="F8" s="2210">
        <v>41</v>
      </c>
      <c r="G8" s="2212">
        <v>89</v>
      </c>
      <c r="H8" s="2211">
        <v>2.68</v>
      </c>
      <c r="I8" s="28"/>
      <c r="J8" s="2213">
        <v>2.0833333333333332E-2</v>
      </c>
      <c r="K8" s="2219">
        <v>5</v>
      </c>
      <c r="L8" s="2221">
        <v>84</v>
      </c>
      <c r="M8" s="2220">
        <v>0.73</v>
      </c>
      <c r="N8" s="2216">
        <v>0.52083333333333337</v>
      </c>
      <c r="O8" s="2219">
        <v>47</v>
      </c>
      <c r="P8" s="2221">
        <v>81</v>
      </c>
      <c r="Q8" s="2220">
        <v>3.6</v>
      </c>
      <c r="S8" s="2222">
        <v>2.0833333333333332E-2</v>
      </c>
      <c r="T8" s="2228">
        <v>3</v>
      </c>
      <c r="U8" s="2230">
        <v>91</v>
      </c>
      <c r="V8" s="2229">
        <v>2.6</v>
      </c>
      <c r="W8" s="2225">
        <v>0.52083333333333337</v>
      </c>
      <c r="X8" s="2228">
        <v>29</v>
      </c>
      <c r="Y8" s="2230">
        <v>84</v>
      </c>
      <c r="Z8" s="2229">
        <v>2.39</v>
      </c>
      <c r="AB8" s="2231">
        <v>2.0833333333333332E-2</v>
      </c>
      <c r="AC8" s="2237">
        <v>6</v>
      </c>
      <c r="AD8" s="2239">
        <v>78</v>
      </c>
      <c r="AE8" s="2238">
        <v>0.79</v>
      </c>
      <c r="AF8" s="2234">
        <v>0.52083333333333337</v>
      </c>
      <c r="AG8" s="2237">
        <v>48</v>
      </c>
      <c r="AH8" s="2239">
        <v>87</v>
      </c>
      <c r="AI8" s="2238">
        <v>2.48</v>
      </c>
      <c r="AK8" s="2240">
        <v>2.0833333333333332E-2</v>
      </c>
      <c r="AL8" s="2246">
        <v>5</v>
      </c>
      <c r="AM8" s="2248">
        <v>82</v>
      </c>
      <c r="AN8" s="2247">
        <v>0.77</v>
      </c>
      <c r="AO8" s="2243">
        <v>0.52083333333333337</v>
      </c>
      <c r="AP8" s="2246">
        <v>30</v>
      </c>
      <c r="AQ8" s="2248">
        <v>85</v>
      </c>
      <c r="AR8" s="2247">
        <v>3.06</v>
      </c>
      <c r="AT8" s="2249">
        <v>2.0833333333333332E-2</v>
      </c>
      <c r="AU8" s="2255">
        <v>5</v>
      </c>
      <c r="AV8" s="2257">
        <v>88</v>
      </c>
      <c r="AW8" s="2256">
        <v>0.68</v>
      </c>
      <c r="AX8" s="2252">
        <v>0.52083333333333337</v>
      </c>
      <c r="AY8" s="2255">
        <v>66</v>
      </c>
      <c r="AZ8" s="2257">
        <v>85</v>
      </c>
      <c r="BA8" s="2256">
        <v>2.82</v>
      </c>
      <c r="BB8" s="49"/>
      <c r="BC8" s="2259">
        <v>2.0833333333333332E-2</v>
      </c>
      <c r="BD8" s="2267">
        <v>2</v>
      </c>
      <c r="BE8" s="2270">
        <v>87</v>
      </c>
      <c r="BF8" s="2269">
        <v>0.69</v>
      </c>
      <c r="BG8" s="2262">
        <v>0.52083333333333337</v>
      </c>
      <c r="BH8" s="2267">
        <v>28</v>
      </c>
      <c r="BI8" s="2270">
        <v>94</v>
      </c>
      <c r="BJ8" s="2269">
        <v>1.62</v>
      </c>
      <c r="BL8" s="2192">
        <v>2.0833333333333332E-2</v>
      </c>
      <c r="BM8" s="54">
        <f t="shared" si="0"/>
        <v>24</v>
      </c>
      <c r="BN8" s="56">
        <f t="shared" si="1"/>
        <v>83.2</v>
      </c>
      <c r="BO8" s="2202">
        <f t="shared" si="2"/>
        <v>0.333657722786042</v>
      </c>
      <c r="BP8" s="2195">
        <v>0.52083333333333337</v>
      </c>
      <c r="BQ8" s="54">
        <f t="shared" ref="BQ8:BQ53" si="9">SUM(F8,O8,X8,AG8,AP8)</f>
        <v>195</v>
      </c>
      <c r="BR8" s="56">
        <f t="shared" ref="BR8:BR53" si="10">AVERAGE(G8,P8,Y8,AH8,AQ8)</f>
        <v>85.2</v>
      </c>
      <c r="BS8" s="2202">
        <f t="shared" ref="BS8:BS53" si="11">BQ8/$BM$54*100</f>
        <v>2.7109689976365909</v>
      </c>
      <c r="BU8" s="2192">
        <v>2.0833333333333332E-2</v>
      </c>
      <c r="BV8" s="54">
        <f t="shared" si="3"/>
        <v>7</v>
      </c>
      <c r="BW8" s="56">
        <f t="shared" si="4"/>
        <v>84.6</v>
      </c>
      <c r="BX8" s="2202">
        <f t="shared" si="5"/>
        <v>9.7316835812595578E-2</v>
      </c>
      <c r="BY8" s="2195">
        <v>0.52083333333333337</v>
      </c>
      <c r="BZ8" s="54">
        <f t="shared" si="6"/>
        <v>94</v>
      </c>
      <c r="CA8" s="56">
        <f t="shared" si="7"/>
        <v>84.4</v>
      </c>
      <c r="CB8" s="2202">
        <f t="shared" si="8"/>
        <v>1.3068260809119978</v>
      </c>
    </row>
    <row r="9" spans="1:80" ht="17.25" thickBot="1" x14ac:dyDescent="0.35">
      <c r="A9" s="2205">
        <v>3.125E-2</v>
      </c>
      <c r="B9" s="2210">
        <v>3</v>
      </c>
      <c r="C9" s="2212">
        <v>95</v>
      </c>
      <c r="D9" s="2211">
        <v>0.63</v>
      </c>
      <c r="E9" s="2208">
        <v>0.53125</v>
      </c>
      <c r="F9" s="2210">
        <v>39</v>
      </c>
      <c r="G9" s="2212">
        <v>88</v>
      </c>
      <c r="H9" s="2211">
        <v>2.27</v>
      </c>
      <c r="I9" s="28"/>
      <c r="J9" s="2214">
        <v>3.125E-2</v>
      </c>
      <c r="K9" s="2219">
        <v>1</v>
      </c>
      <c r="L9" s="2221">
        <v>77</v>
      </c>
      <c r="M9" s="2220">
        <v>0.77</v>
      </c>
      <c r="N9" s="2217">
        <v>0.53125</v>
      </c>
      <c r="O9" s="2219">
        <v>43</v>
      </c>
      <c r="P9" s="2221">
        <v>79</v>
      </c>
      <c r="Q9" s="2220">
        <v>3.18</v>
      </c>
      <c r="S9" s="2223">
        <v>3.125E-2</v>
      </c>
      <c r="T9" s="2228">
        <v>3</v>
      </c>
      <c r="U9" s="2230">
        <v>94</v>
      </c>
      <c r="V9" s="2229">
        <v>0.7</v>
      </c>
      <c r="W9" s="2226">
        <v>0.53125</v>
      </c>
      <c r="X9" s="2228">
        <v>33</v>
      </c>
      <c r="Y9" s="2230">
        <v>86</v>
      </c>
      <c r="Z9" s="2229">
        <v>1.97</v>
      </c>
      <c r="AB9" s="2232">
        <v>3.125E-2</v>
      </c>
      <c r="AC9" s="2237">
        <v>4</v>
      </c>
      <c r="AD9" s="2239">
        <v>89</v>
      </c>
      <c r="AE9" s="2238">
        <v>0.69</v>
      </c>
      <c r="AF9" s="2235">
        <v>0.53125</v>
      </c>
      <c r="AG9" s="2237">
        <v>60</v>
      </c>
      <c r="AH9" s="2239">
        <v>82</v>
      </c>
      <c r="AI9" s="2238">
        <v>2.98</v>
      </c>
      <c r="AK9" s="2241">
        <v>3.125E-2</v>
      </c>
      <c r="AL9" s="2246">
        <v>5</v>
      </c>
      <c r="AM9" s="2248">
        <v>81</v>
      </c>
      <c r="AN9" s="2247">
        <v>0.96</v>
      </c>
      <c r="AO9" s="2244">
        <v>0.53125</v>
      </c>
      <c r="AP9" s="2246">
        <v>41</v>
      </c>
      <c r="AQ9" s="2248">
        <v>84</v>
      </c>
      <c r="AR9" s="2247">
        <v>2.9</v>
      </c>
      <c r="AT9" s="2250">
        <v>3.125E-2</v>
      </c>
      <c r="AU9" s="2255">
        <v>7</v>
      </c>
      <c r="AV9" s="2257">
        <v>76</v>
      </c>
      <c r="AW9" s="2256">
        <v>0.91</v>
      </c>
      <c r="AX9" s="2253">
        <v>0.53125</v>
      </c>
      <c r="AY9" s="2255">
        <v>58</v>
      </c>
      <c r="AZ9" s="2257">
        <v>87</v>
      </c>
      <c r="BA9" s="2256">
        <v>2.62</v>
      </c>
      <c r="BB9" s="23"/>
      <c r="BC9" s="2260">
        <v>3.125E-2</v>
      </c>
      <c r="BD9" s="2267">
        <v>6</v>
      </c>
      <c r="BE9" s="2270">
        <v>100</v>
      </c>
      <c r="BF9" s="2269">
        <v>0.79</v>
      </c>
      <c r="BG9" s="2263">
        <v>0.53125</v>
      </c>
      <c r="BH9" s="2267">
        <v>40</v>
      </c>
      <c r="BI9" s="2270">
        <v>90</v>
      </c>
      <c r="BJ9" s="2269">
        <v>1.81</v>
      </c>
      <c r="BL9" s="2193">
        <v>3.125E-2</v>
      </c>
      <c r="BM9" s="54">
        <f t="shared" si="0"/>
        <v>16</v>
      </c>
      <c r="BN9" s="56">
        <f t="shared" si="1"/>
        <v>87.2</v>
      </c>
      <c r="BO9" s="2202">
        <f t="shared" si="2"/>
        <v>0.22243848185736131</v>
      </c>
      <c r="BP9" s="2196">
        <v>0.53125</v>
      </c>
      <c r="BQ9" s="54">
        <f t="shared" si="9"/>
        <v>216</v>
      </c>
      <c r="BR9" s="56">
        <f t="shared" si="10"/>
        <v>83.8</v>
      </c>
      <c r="BS9" s="2202">
        <f t="shared" si="11"/>
        <v>3.0029195050743778</v>
      </c>
      <c r="BU9" s="2193">
        <v>3.125E-2</v>
      </c>
      <c r="BV9" s="54">
        <f t="shared" si="3"/>
        <v>13</v>
      </c>
      <c r="BW9" s="56">
        <f t="shared" si="4"/>
        <v>83.4</v>
      </c>
      <c r="BX9" s="2202">
        <f t="shared" si="5"/>
        <v>0.18073126650910606</v>
      </c>
      <c r="BY9" s="2196">
        <v>0.53125</v>
      </c>
      <c r="BZ9" s="54">
        <f t="shared" si="6"/>
        <v>98</v>
      </c>
      <c r="CA9" s="56">
        <f t="shared" si="7"/>
        <v>83.6</v>
      </c>
      <c r="CB9" s="2202">
        <f t="shared" si="8"/>
        <v>1.3624357013763382</v>
      </c>
    </row>
    <row r="10" spans="1:80" ht="17.25" thickTop="1" x14ac:dyDescent="0.3">
      <c r="A10" s="2206">
        <v>4.1666666666666664E-2</v>
      </c>
      <c r="B10" s="2210">
        <v>2</v>
      </c>
      <c r="C10" s="2212">
        <v>92</v>
      </c>
      <c r="D10" s="2211">
        <v>0.65</v>
      </c>
      <c r="E10" s="2209">
        <v>0.54166666666666663</v>
      </c>
      <c r="F10" s="2210">
        <v>33</v>
      </c>
      <c r="G10" s="2212">
        <v>81</v>
      </c>
      <c r="H10" s="2211">
        <v>2.84</v>
      </c>
      <c r="I10" s="20"/>
      <c r="J10" s="2215">
        <v>4.1666666666666664E-2</v>
      </c>
      <c r="K10" s="2219">
        <v>1</v>
      </c>
      <c r="L10" s="2221">
        <v>74</v>
      </c>
      <c r="M10" s="2220">
        <v>0.8</v>
      </c>
      <c r="N10" s="2218">
        <v>0.54166666666666663</v>
      </c>
      <c r="O10" s="2219">
        <v>49</v>
      </c>
      <c r="P10" s="2221">
        <v>83</v>
      </c>
      <c r="Q10" s="2220">
        <v>3.17</v>
      </c>
      <c r="S10" s="2224">
        <v>4.1666666666666664E-2</v>
      </c>
      <c r="T10" s="2228">
        <v>3</v>
      </c>
      <c r="U10" s="2230">
        <v>91</v>
      </c>
      <c r="V10" s="2229">
        <v>0.95</v>
      </c>
      <c r="W10" s="2227">
        <v>0.54166666666666663</v>
      </c>
      <c r="X10" s="2228">
        <v>29</v>
      </c>
      <c r="Y10" s="2230">
        <v>81</v>
      </c>
      <c r="Z10" s="2229">
        <v>3.02</v>
      </c>
      <c r="AB10" s="2233">
        <v>4.1666666666666664E-2</v>
      </c>
      <c r="AC10" s="2237">
        <v>8</v>
      </c>
      <c r="AD10" s="2239">
        <v>88</v>
      </c>
      <c r="AE10" s="2238">
        <v>0.69</v>
      </c>
      <c r="AF10" s="2236">
        <v>0.54166666666666663</v>
      </c>
      <c r="AG10" s="2237">
        <v>47</v>
      </c>
      <c r="AH10" s="2239">
        <v>86</v>
      </c>
      <c r="AI10" s="2238">
        <v>2.75</v>
      </c>
      <c r="AK10" s="2242">
        <v>4.1666666666666664E-2</v>
      </c>
      <c r="AL10" s="2246">
        <v>7</v>
      </c>
      <c r="AM10" s="2248">
        <v>78</v>
      </c>
      <c r="AN10" s="2247">
        <v>1.08</v>
      </c>
      <c r="AO10" s="2245">
        <v>0.54166666666666663</v>
      </c>
      <c r="AP10" s="2246">
        <v>45</v>
      </c>
      <c r="AQ10" s="2248">
        <v>85</v>
      </c>
      <c r="AR10" s="2247">
        <v>2.39</v>
      </c>
      <c r="AT10" s="2251">
        <v>4.1666666666666664E-2</v>
      </c>
      <c r="AU10" s="2255">
        <v>3</v>
      </c>
      <c r="AV10" s="2257">
        <v>114</v>
      </c>
      <c r="AW10" s="2256">
        <v>0.54</v>
      </c>
      <c r="AX10" s="2254">
        <v>0.54166666666666663</v>
      </c>
      <c r="AY10" s="2255">
        <v>56</v>
      </c>
      <c r="AZ10" s="2257">
        <v>85</v>
      </c>
      <c r="BA10" s="2256">
        <v>2.25</v>
      </c>
      <c r="BB10" s="24"/>
      <c r="BC10" s="2261">
        <v>4.1666666666666664E-2</v>
      </c>
      <c r="BD10" s="2267" t="s">
        <v>16</v>
      </c>
      <c r="BE10" s="2270" t="s">
        <v>10</v>
      </c>
      <c r="BF10" s="2269" t="s">
        <v>10</v>
      </c>
      <c r="BG10" s="2264">
        <v>0.54166666666666663</v>
      </c>
      <c r="BH10" s="2267">
        <v>36</v>
      </c>
      <c r="BI10" s="2270">
        <v>95</v>
      </c>
      <c r="BJ10" s="2269">
        <v>1.82</v>
      </c>
      <c r="BL10" s="2194">
        <v>4.1666666666666664E-2</v>
      </c>
      <c r="BM10" s="54">
        <f t="shared" si="0"/>
        <v>21</v>
      </c>
      <c r="BN10" s="56">
        <f t="shared" si="1"/>
        <v>84.6</v>
      </c>
      <c r="BO10" s="2202">
        <f t="shared" si="2"/>
        <v>0.29195050743778672</v>
      </c>
      <c r="BP10" s="2197">
        <v>0.54166666666666663</v>
      </c>
      <c r="BQ10" s="54">
        <f t="shared" si="9"/>
        <v>203</v>
      </c>
      <c r="BR10" s="56">
        <f t="shared" si="10"/>
        <v>83.2</v>
      </c>
      <c r="BS10" s="2202">
        <f t="shared" si="11"/>
        <v>2.8221882385652717</v>
      </c>
      <c r="BU10" s="2194">
        <v>4.1666666666666664E-2</v>
      </c>
      <c r="BV10" s="54">
        <f t="shared" si="3"/>
        <v>3</v>
      </c>
      <c r="BW10" s="56">
        <f t="shared" si="4"/>
        <v>89</v>
      </c>
      <c r="BX10" s="2202">
        <f t="shared" si="5"/>
        <v>4.170721534825525E-2</v>
      </c>
      <c r="BY10" s="2197">
        <v>0.54166666666666663</v>
      </c>
      <c r="BZ10" s="54">
        <f t="shared" si="6"/>
        <v>92</v>
      </c>
      <c r="CA10" s="56">
        <f t="shared" si="7"/>
        <v>84</v>
      </c>
      <c r="CB10" s="2202">
        <f t="shared" si="8"/>
        <v>1.2790212706798276</v>
      </c>
    </row>
    <row r="11" spans="1:80" x14ac:dyDescent="0.3">
      <c r="A11" s="2204">
        <v>5.2083333333333336E-2</v>
      </c>
      <c r="B11" s="2210">
        <v>1</v>
      </c>
      <c r="C11" s="2212">
        <v>77</v>
      </c>
      <c r="D11" s="2211">
        <v>0.79</v>
      </c>
      <c r="E11" s="2207">
        <v>0.55208333333333337</v>
      </c>
      <c r="F11" s="2210">
        <v>31</v>
      </c>
      <c r="G11" s="2212">
        <v>89</v>
      </c>
      <c r="H11" s="2211">
        <v>1.74</v>
      </c>
      <c r="I11" s="20"/>
      <c r="J11" s="2213">
        <v>5.2083333333333336E-2</v>
      </c>
      <c r="K11" s="2219">
        <v>2</v>
      </c>
      <c r="L11" s="2221">
        <v>72</v>
      </c>
      <c r="M11" s="2220">
        <v>0.86</v>
      </c>
      <c r="N11" s="2216">
        <v>0.55208333333333337</v>
      </c>
      <c r="O11" s="2219">
        <v>42</v>
      </c>
      <c r="P11" s="2221">
        <v>82</v>
      </c>
      <c r="Q11" s="2220">
        <v>2.96</v>
      </c>
      <c r="S11" s="2222">
        <v>5.2083333333333336E-2</v>
      </c>
      <c r="T11" s="2228">
        <v>3</v>
      </c>
      <c r="U11" s="2230">
        <v>85</v>
      </c>
      <c r="V11" s="2229">
        <v>0.73</v>
      </c>
      <c r="W11" s="2225">
        <v>0.55208333333333337</v>
      </c>
      <c r="X11" s="2228">
        <v>32</v>
      </c>
      <c r="Y11" s="2230">
        <v>87</v>
      </c>
      <c r="Z11" s="2229">
        <v>2.89</v>
      </c>
      <c r="AB11" s="2231">
        <v>5.2083333333333336E-2</v>
      </c>
      <c r="AC11" s="2237">
        <v>8</v>
      </c>
      <c r="AD11" s="2239">
        <v>85</v>
      </c>
      <c r="AE11" s="2238">
        <v>0.98</v>
      </c>
      <c r="AF11" s="2234">
        <v>0.55208333333333337</v>
      </c>
      <c r="AG11" s="2237">
        <v>47</v>
      </c>
      <c r="AH11" s="2239">
        <v>80</v>
      </c>
      <c r="AI11" s="2238">
        <v>2.6</v>
      </c>
      <c r="AK11" s="2240">
        <v>5.2083333333333336E-2</v>
      </c>
      <c r="AL11" s="2246">
        <v>6</v>
      </c>
      <c r="AM11" s="2248">
        <v>101</v>
      </c>
      <c r="AN11" s="2247">
        <v>0.84</v>
      </c>
      <c r="AO11" s="2243">
        <v>0.55208333333333337</v>
      </c>
      <c r="AP11" s="2246">
        <v>43</v>
      </c>
      <c r="AQ11" s="2248">
        <v>87</v>
      </c>
      <c r="AR11" s="2247">
        <v>3.34</v>
      </c>
      <c r="AT11" s="2249">
        <v>5.2083333333333336E-2</v>
      </c>
      <c r="AU11" s="2255">
        <v>4</v>
      </c>
      <c r="AV11" s="2257">
        <v>99</v>
      </c>
      <c r="AW11" s="2256">
        <v>0.6</v>
      </c>
      <c r="AX11" s="2252">
        <v>0.55208333333333337</v>
      </c>
      <c r="AY11" s="2255">
        <v>68</v>
      </c>
      <c r="AZ11" s="2257">
        <v>83</v>
      </c>
      <c r="BA11" s="2256">
        <v>2.83</v>
      </c>
      <c r="BB11" s="49"/>
      <c r="BC11" s="2259">
        <v>5.2083333333333336E-2</v>
      </c>
      <c r="BD11" s="2267">
        <v>1</v>
      </c>
      <c r="BE11" s="2270">
        <v>111</v>
      </c>
      <c r="BF11" s="2269">
        <v>0.53</v>
      </c>
      <c r="BG11" s="2262">
        <v>0.55208333333333337</v>
      </c>
      <c r="BH11" s="2267">
        <v>47</v>
      </c>
      <c r="BI11" s="2270">
        <v>95</v>
      </c>
      <c r="BJ11" s="2269">
        <v>1.7</v>
      </c>
      <c r="BL11" s="2192">
        <v>5.2083333333333336E-2</v>
      </c>
      <c r="BM11" s="54">
        <f t="shared" si="0"/>
        <v>20</v>
      </c>
      <c r="BN11" s="56">
        <f t="shared" si="1"/>
        <v>84</v>
      </c>
      <c r="BO11" s="2202">
        <f t="shared" si="2"/>
        <v>0.27804810232170163</v>
      </c>
      <c r="BP11" s="2195">
        <v>0.55208333333333337</v>
      </c>
      <c r="BQ11" s="54">
        <f t="shared" si="9"/>
        <v>195</v>
      </c>
      <c r="BR11" s="56">
        <f t="shared" si="10"/>
        <v>85</v>
      </c>
      <c r="BS11" s="2202">
        <f t="shared" si="11"/>
        <v>2.7109689976365909</v>
      </c>
      <c r="BU11" s="2192">
        <v>5.2083333333333336E-2</v>
      </c>
      <c r="BV11" s="54">
        <f t="shared" si="3"/>
        <v>5</v>
      </c>
      <c r="BW11" s="56">
        <f t="shared" si="4"/>
        <v>88.4</v>
      </c>
      <c r="BX11" s="2202">
        <f t="shared" si="5"/>
        <v>6.9512025580425407E-2</v>
      </c>
      <c r="BY11" s="2195">
        <v>0.55208333333333337</v>
      </c>
      <c r="BZ11" s="54">
        <f t="shared" si="6"/>
        <v>115</v>
      </c>
      <c r="CA11" s="56">
        <f t="shared" si="7"/>
        <v>83.8</v>
      </c>
      <c r="CB11" s="2202">
        <f t="shared" si="8"/>
        <v>1.5987765883497844</v>
      </c>
    </row>
    <row r="12" spans="1:80" x14ac:dyDescent="0.3">
      <c r="A12" s="2204">
        <v>6.25E-2</v>
      </c>
      <c r="B12" s="2210">
        <v>1</v>
      </c>
      <c r="C12" s="2212">
        <v>70</v>
      </c>
      <c r="D12" s="2211">
        <v>0.81</v>
      </c>
      <c r="E12" s="2207">
        <v>0.5625</v>
      </c>
      <c r="F12" s="2210">
        <v>40</v>
      </c>
      <c r="G12" s="2212">
        <v>86</v>
      </c>
      <c r="H12" s="2211">
        <v>2.46</v>
      </c>
      <c r="I12" s="20"/>
      <c r="J12" s="2213">
        <v>6.25E-2</v>
      </c>
      <c r="K12" s="2219">
        <v>4</v>
      </c>
      <c r="L12" s="2221">
        <v>84</v>
      </c>
      <c r="M12" s="2220">
        <v>0.77</v>
      </c>
      <c r="N12" s="2216">
        <v>0.5625</v>
      </c>
      <c r="O12" s="2219">
        <v>47</v>
      </c>
      <c r="P12" s="2221">
        <v>83</v>
      </c>
      <c r="Q12" s="2220">
        <v>3</v>
      </c>
      <c r="S12" s="2222">
        <v>6.25E-2</v>
      </c>
      <c r="T12" s="2228">
        <v>5</v>
      </c>
      <c r="U12" s="2230">
        <v>63</v>
      </c>
      <c r="V12" s="2229">
        <v>1.47</v>
      </c>
      <c r="W12" s="2225">
        <v>0.5625</v>
      </c>
      <c r="X12" s="2228">
        <v>79</v>
      </c>
      <c r="Y12" s="2230">
        <v>80</v>
      </c>
      <c r="Z12" s="2229">
        <v>4.2300000000000004</v>
      </c>
      <c r="AB12" s="2231">
        <v>6.25E-2</v>
      </c>
      <c r="AC12" s="2237">
        <v>3</v>
      </c>
      <c r="AD12" s="2239">
        <v>70</v>
      </c>
      <c r="AE12" s="2238">
        <v>0.97</v>
      </c>
      <c r="AF12" s="2234">
        <v>0.5625</v>
      </c>
      <c r="AG12" s="2237">
        <v>62</v>
      </c>
      <c r="AH12" s="2239">
        <v>81</v>
      </c>
      <c r="AI12" s="2238">
        <v>3.02</v>
      </c>
      <c r="AK12" s="2240">
        <v>6.25E-2</v>
      </c>
      <c r="AL12" s="2246">
        <v>3</v>
      </c>
      <c r="AM12" s="2248">
        <v>75</v>
      </c>
      <c r="AN12" s="2247">
        <v>0.81</v>
      </c>
      <c r="AO12" s="2243">
        <v>0.5625</v>
      </c>
      <c r="AP12" s="2246">
        <v>57</v>
      </c>
      <c r="AQ12" s="2248">
        <v>83</v>
      </c>
      <c r="AR12" s="2247">
        <v>2.73</v>
      </c>
      <c r="AT12" s="2249">
        <v>6.25E-2</v>
      </c>
      <c r="AU12" s="2255">
        <v>7</v>
      </c>
      <c r="AV12" s="2257">
        <v>78</v>
      </c>
      <c r="AW12" s="2256">
        <v>0.79</v>
      </c>
      <c r="AX12" s="2252">
        <v>0.5625</v>
      </c>
      <c r="AY12" s="2255">
        <v>72</v>
      </c>
      <c r="AZ12" s="2257">
        <v>87</v>
      </c>
      <c r="BA12" s="2256">
        <v>2.91</v>
      </c>
      <c r="BB12" s="49"/>
      <c r="BC12" s="2259">
        <v>6.25E-2</v>
      </c>
      <c r="BD12" s="2267">
        <v>2</v>
      </c>
      <c r="BE12" s="2270">
        <v>97</v>
      </c>
      <c r="BF12" s="2269">
        <v>0.64</v>
      </c>
      <c r="BG12" s="2262">
        <v>0.5625</v>
      </c>
      <c r="BH12" s="2267">
        <v>33</v>
      </c>
      <c r="BI12" s="2270">
        <v>95</v>
      </c>
      <c r="BJ12" s="2269">
        <v>1.57</v>
      </c>
      <c r="BL12" s="2192">
        <v>6.25E-2</v>
      </c>
      <c r="BM12" s="54">
        <f t="shared" si="0"/>
        <v>16</v>
      </c>
      <c r="BN12" s="56">
        <f t="shared" si="1"/>
        <v>72.400000000000006</v>
      </c>
      <c r="BO12" s="2202">
        <f t="shared" si="2"/>
        <v>0.22243848185736131</v>
      </c>
      <c r="BP12" s="2195">
        <v>0.5625</v>
      </c>
      <c r="BQ12" s="54">
        <f t="shared" si="9"/>
        <v>285</v>
      </c>
      <c r="BR12" s="56">
        <f t="shared" si="10"/>
        <v>82.6</v>
      </c>
      <c r="BS12" s="2202">
        <f t="shared" si="11"/>
        <v>3.9621854580842482</v>
      </c>
      <c r="BU12" s="2192">
        <v>6.25E-2</v>
      </c>
      <c r="BV12" s="54">
        <f t="shared" si="3"/>
        <v>9</v>
      </c>
      <c r="BW12" s="56">
        <f t="shared" si="4"/>
        <v>74</v>
      </c>
      <c r="BX12" s="2202">
        <f t="shared" si="5"/>
        <v>0.12512164604476575</v>
      </c>
      <c r="BY12" s="2195">
        <v>0.5625</v>
      </c>
      <c r="BZ12" s="54">
        <f t="shared" si="6"/>
        <v>105</v>
      </c>
      <c r="CA12" s="56">
        <f t="shared" si="7"/>
        <v>82.8</v>
      </c>
      <c r="CB12" s="2202">
        <f t="shared" si="8"/>
        <v>1.4597525371889337</v>
      </c>
    </row>
    <row r="13" spans="1:80" ht="17.25" thickBot="1" x14ac:dyDescent="0.35">
      <c r="A13" s="2205">
        <v>7.2916666666666671E-2</v>
      </c>
      <c r="B13" s="2210">
        <v>5</v>
      </c>
      <c r="C13" s="2212">
        <v>82</v>
      </c>
      <c r="D13" s="2211">
        <v>0.7</v>
      </c>
      <c r="E13" s="2208">
        <v>0.57291666666666663</v>
      </c>
      <c r="F13" s="2210">
        <v>49</v>
      </c>
      <c r="G13" s="2212">
        <v>90</v>
      </c>
      <c r="H13" s="2211">
        <v>2.96</v>
      </c>
      <c r="I13" s="20"/>
      <c r="J13" s="2214">
        <v>7.2916666666666671E-2</v>
      </c>
      <c r="K13" s="2219">
        <v>2</v>
      </c>
      <c r="L13" s="2221">
        <v>84</v>
      </c>
      <c r="M13" s="2220">
        <v>0.68</v>
      </c>
      <c r="N13" s="2217">
        <v>0.57291666666666663</v>
      </c>
      <c r="O13" s="2219">
        <v>54</v>
      </c>
      <c r="P13" s="2221">
        <v>77</v>
      </c>
      <c r="Q13" s="2220">
        <v>3.68</v>
      </c>
      <c r="S13" s="2223">
        <v>7.2916666666666671E-2</v>
      </c>
      <c r="T13" s="2228" t="s">
        <v>16</v>
      </c>
      <c r="U13" s="2230" t="s">
        <v>10</v>
      </c>
      <c r="V13" s="2229" t="s">
        <v>10</v>
      </c>
      <c r="W13" s="2226">
        <v>0.57291666666666663</v>
      </c>
      <c r="X13" s="2228">
        <v>53</v>
      </c>
      <c r="Y13" s="2230">
        <v>83</v>
      </c>
      <c r="Z13" s="2229">
        <v>3.46</v>
      </c>
      <c r="AB13" s="2232">
        <v>7.2916666666666671E-2</v>
      </c>
      <c r="AC13" s="2237">
        <v>3</v>
      </c>
      <c r="AD13" s="2239">
        <v>74</v>
      </c>
      <c r="AE13" s="2238">
        <v>0.79</v>
      </c>
      <c r="AF13" s="2235">
        <v>0.57291666666666663</v>
      </c>
      <c r="AG13" s="2237">
        <v>64</v>
      </c>
      <c r="AH13" s="2239">
        <v>81</v>
      </c>
      <c r="AI13" s="2238">
        <v>3.9</v>
      </c>
      <c r="AK13" s="2241">
        <v>7.2916666666666671E-2</v>
      </c>
      <c r="AL13" s="2246">
        <v>2</v>
      </c>
      <c r="AM13" s="2248">
        <v>74</v>
      </c>
      <c r="AN13" s="2247">
        <v>0.81</v>
      </c>
      <c r="AO13" s="2244">
        <v>0.57291666666666663</v>
      </c>
      <c r="AP13" s="2246">
        <v>56</v>
      </c>
      <c r="AQ13" s="2248">
        <v>85</v>
      </c>
      <c r="AR13" s="2247">
        <v>2.69</v>
      </c>
      <c r="AT13" s="2250">
        <v>7.2916666666666671E-2</v>
      </c>
      <c r="AU13" s="2255">
        <v>3</v>
      </c>
      <c r="AV13" s="2257">
        <v>89</v>
      </c>
      <c r="AW13" s="2256">
        <v>0.69</v>
      </c>
      <c r="AX13" s="2253">
        <v>0.57291666666666663</v>
      </c>
      <c r="AY13" s="2255">
        <v>73</v>
      </c>
      <c r="AZ13" s="2257">
        <v>84</v>
      </c>
      <c r="BA13" s="2256">
        <v>3.26</v>
      </c>
      <c r="BB13" s="23"/>
      <c r="BC13" s="2260">
        <v>7.2916666666666671E-2</v>
      </c>
      <c r="BD13" s="2267">
        <v>1</v>
      </c>
      <c r="BE13" s="2270">
        <v>70</v>
      </c>
      <c r="BF13" s="2269">
        <v>0.84</v>
      </c>
      <c r="BG13" s="2263">
        <v>0.57291666666666663</v>
      </c>
      <c r="BH13" s="2267">
        <v>45</v>
      </c>
      <c r="BI13" s="2270">
        <v>97</v>
      </c>
      <c r="BJ13" s="2269">
        <v>1.71</v>
      </c>
      <c r="BL13" s="2193">
        <v>7.2916666666666671E-2</v>
      </c>
      <c r="BM13" s="54">
        <f t="shared" si="0"/>
        <v>12</v>
      </c>
      <c r="BN13" s="56">
        <f t="shared" si="1"/>
        <v>78.5</v>
      </c>
      <c r="BO13" s="2202">
        <f t="shared" si="2"/>
        <v>0.166828861393021</v>
      </c>
      <c r="BP13" s="2196">
        <v>0.57291666666666663</v>
      </c>
      <c r="BQ13" s="54">
        <f t="shared" si="9"/>
        <v>276</v>
      </c>
      <c r="BR13" s="56">
        <f t="shared" si="10"/>
        <v>83.2</v>
      </c>
      <c r="BS13" s="2202">
        <f t="shared" si="11"/>
        <v>3.8370638120394833</v>
      </c>
      <c r="BU13" s="2193">
        <v>7.2916666666666671E-2</v>
      </c>
      <c r="BV13" s="54">
        <f t="shared" si="3"/>
        <v>4</v>
      </c>
      <c r="BW13" s="56">
        <f t="shared" si="4"/>
        <v>80.25</v>
      </c>
      <c r="BX13" s="2202">
        <f t="shared" si="5"/>
        <v>5.5609620464340329E-2</v>
      </c>
      <c r="BY13" s="2196">
        <v>0.57291666666666663</v>
      </c>
      <c r="BZ13" s="54">
        <f t="shared" si="6"/>
        <v>118</v>
      </c>
      <c r="CA13" s="56">
        <f t="shared" si="7"/>
        <v>82</v>
      </c>
      <c r="CB13" s="2202">
        <f t="shared" si="8"/>
        <v>1.6404838036980396</v>
      </c>
    </row>
    <row r="14" spans="1:80" ht="17.25" thickTop="1" x14ac:dyDescent="0.3">
      <c r="A14" s="2206">
        <v>8.3333333333333329E-2</v>
      </c>
      <c r="B14" s="2210">
        <v>2</v>
      </c>
      <c r="C14" s="2212">
        <v>83</v>
      </c>
      <c r="D14" s="2211">
        <v>0.74</v>
      </c>
      <c r="E14" s="2209">
        <v>0.58333333333333337</v>
      </c>
      <c r="F14" s="2210">
        <v>47</v>
      </c>
      <c r="G14" s="2212">
        <v>86</v>
      </c>
      <c r="H14" s="2211">
        <v>3.73</v>
      </c>
      <c r="I14" s="20"/>
      <c r="J14" s="2215">
        <v>8.3333333333333329E-2</v>
      </c>
      <c r="K14" s="2219">
        <v>5</v>
      </c>
      <c r="L14" s="2221">
        <v>85</v>
      </c>
      <c r="M14" s="2220">
        <v>0.97</v>
      </c>
      <c r="N14" s="2218">
        <v>0.58333333333333337</v>
      </c>
      <c r="O14" s="2219">
        <v>63</v>
      </c>
      <c r="P14" s="2221">
        <v>79</v>
      </c>
      <c r="Q14" s="2220">
        <v>3.97</v>
      </c>
      <c r="S14" s="2224">
        <v>8.3333333333333329E-2</v>
      </c>
      <c r="T14" s="2228">
        <v>2</v>
      </c>
      <c r="U14" s="2230">
        <v>76</v>
      </c>
      <c r="V14" s="2229">
        <v>0.79</v>
      </c>
      <c r="W14" s="2227">
        <v>0.58333333333333337</v>
      </c>
      <c r="X14" s="2228">
        <v>44</v>
      </c>
      <c r="Y14" s="2230">
        <v>81</v>
      </c>
      <c r="Z14" s="2229">
        <v>3.37</v>
      </c>
      <c r="AB14" s="2233">
        <v>8.3333333333333329E-2</v>
      </c>
      <c r="AC14" s="2237" t="s">
        <v>16</v>
      </c>
      <c r="AD14" s="2239" t="s">
        <v>10</v>
      </c>
      <c r="AE14" s="2238" t="s">
        <v>10</v>
      </c>
      <c r="AF14" s="2236">
        <v>0.58333333333333337</v>
      </c>
      <c r="AG14" s="2237">
        <v>71</v>
      </c>
      <c r="AH14" s="2239">
        <v>79</v>
      </c>
      <c r="AI14" s="2238">
        <v>3.96</v>
      </c>
      <c r="AK14" s="2242">
        <v>8.3333333333333329E-2</v>
      </c>
      <c r="AL14" s="2246">
        <v>3</v>
      </c>
      <c r="AM14" s="2248">
        <v>78</v>
      </c>
      <c r="AN14" s="2247">
        <v>0.76</v>
      </c>
      <c r="AO14" s="2245">
        <v>0.58333333333333337</v>
      </c>
      <c r="AP14" s="2246">
        <v>54</v>
      </c>
      <c r="AQ14" s="2248">
        <v>83</v>
      </c>
      <c r="AR14" s="2247">
        <v>3.2</v>
      </c>
      <c r="AT14" s="2251">
        <v>8.3333333333333329E-2</v>
      </c>
      <c r="AU14" s="2255">
        <v>5</v>
      </c>
      <c r="AV14" s="2257">
        <v>78</v>
      </c>
      <c r="AW14" s="2256">
        <v>0.84</v>
      </c>
      <c r="AX14" s="2254">
        <v>0.58333333333333337</v>
      </c>
      <c r="AY14" s="2255">
        <v>67</v>
      </c>
      <c r="AZ14" s="2257">
        <v>87</v>
      </c>
      <c r="BA14" s="2256">
        <v>3.21</v>
      </c>
      <c r="BB14" s="24"/>
      <c r="BC14" s="2261">
        <v>8.3333333333333329E-2</v>
      </c>
      <c r="BD14" s="2267">
        <v>2</v>
      </c>
      <c r="BE14" s="2270">
        <v>100</v>
      </c>
      <c r="BF14" s="2269">
        <v>0.6</v>
      </c>
      <c r="BG14" s="2264">
        <v>0.58333333333333337</v>
      </c>
      <c r="BH14" s="2267">
        <v>43</v>
      </c>
      <c r="BI14" s="2270">
        <v>91</v>
      </c>
      <c r="BJ14" s="2269">
        <v>2.1800000000000002</v>
      </c>
      <c r="BL14" s="2194">
        <v>8.3333333333333329E-2</v>
      </c>
      <c r="BM14" s="54">
        <f t="shared" si="0"/>
        <v>12</v>
      </c>
      <c r="BN14" s="56">
        <f t="shared" si="1"/>
        <v>80.5</v>
      </c>
      <c r="BO14" s="2202">
        <f t="shared" si="2"/>
        <v>0.166828861393021</v>
      </c>
      <c r="BP14" s="2197">
        <v>0.58333333333333337</v>
      </c>
      <c r="BQ14" s="54">
        <f t="shared" si="9"/>
        <v>279</v>
      </c>
      <c r="BR14" s="56">
        <f t="shared" si="10"/>
        <v>81.599999999999994</v>
      </c>
      <c r="BS14" s="2202">
        <f t="shared" si="11"/>
        <v>3.8787710273877383</v>
      </c>
      <c r="BU14" s="2194">
        <v>8.3333333333333329E-2</v>
      </c>
      <c r="BV14" s="54">
        <f t="shared" si="3"/>
        <v>7</v>
      </c>
      <c r="BW14" s="56">
        <f t="shared" si="4"/>
        <v>79.25</v>
      </c>
      <c r="BX14" s="2202">
        <f t="shared" si="5"/>
        <v>9.7316835812595578E-2</v>
      </c>
      <c r="BY14" s="2197">
        <v>0.58333333333333337</v>
      </c>
      <c r="BZ14" s="54">
        <f t="shared" si="6"/>
        <v>110</v>
      </c>
      <c r="CA14" s="56">
        <f t="shared" si="7"/>
        <v>81.8</v>
      </c>
      <c r="CB14" s="2202">
        <f t="shared" si="8"/>
        <v>1.5292645627693591</v>
      </c>
    </row>
    <row r="15" spans="1:80" x14ac:dyDescent="0.3">
      <c r="A15" s="2204">
        <v>9.375E-2</v>
      </c>
      <c r="B15" s="2210">
        <v>2</v>
      </c>
      <c r="C15" s="2212">
        <v>76</v>
      </c>
      <c r="D15" s="2211">
        <v>0.79</v>
      </c>
      <c r="E15" s="2207">
        <v>0.59375</v>
      </c>
      <c r="F15" s="2210">
        <v>39</v>
      </c>
      <c r="G15" s="2212">
        <v>86</v>
      </c>
      <c r="H15" s="2211">
        <v>2.78</v>
      </c>
      <c r="I15" s="20"/>
      <c r="J15" s="2213">
        <v>9.375E-2</v>
      </c>
      <c r="K15" s="2219">
        <v>4</v>
      </c>
      <c r="L15" s="2221">
        <v>79</v>
      </c>
      <c r="M15" s="2220">
        <v>0.73</v>
      </c>
      <c r="N15" s="2216">
        <v>0.59375</v>
      </c>
      <c r="O15" s="2219">
        <v>59</v>
      </c>
      <c r="P15" s="2221">
        <v>79</v>
      </c>
      <c r="Q15" s="2220">
        <v>3.92</v>
      </c>
      <c r="S15" s="2222">
        <v>9.375E-2</v>
      </c>
      <c r="T15" s="2228">
        <v>4</v>
      </c>
      <c r="U15" s="2230">
        <v>91</v>
      </c>
      <c r="V15" s="2229">
        <v>0.71</v>
      </c>
      <c r="W15" s="2225">
        <v>0.59375</v>
      </c>
      <c r="X15" s="2228">
        <v>47</v>
      </c>
      <c r="Y15" s="2230">
        <v>81</v>
      </c>
      <c r="Z15" s="2229">
        <v>3.51</v>
      </c>
      <c r="AB15" s="2231">
        <v>9.375E-2</v>
      </c>
      <c r="AC15" s="2237">
        <v>5</v>
      </c>
      <c r="AD15" s="2239">
        <v>100</v>
      </c>
      <c r="AE15" s="2238">
        <v>0.61</v>
      </c>
      <c r="AF15" s="2234">
        <v>0.59375</v>
      </c>
      <c r="AG15" s="2237">
        <v>60</v>
      </c>
      <c r="AH15" s="2239">
        <v>82</v>
      </c>
      <c r="AI15" s="2238">
        <v>3.52</v>
      </c>
      <c r="AK15" s="2240">
        <v>9.375E-2</v>
      </c>
      <c r="AL15" s="2246">
        <v>8</v>
      </c>
      <c r="AM15" s="2248">
        <v>82</v>
      </c>
      <c r="AN15" s="2247">
        <v>0.82</v>
      </c>
      <c r="AO15" s="2243">
        <v>0.59375</v>
      </c>
      <c r="AP15" s="2246">
        <v>61</v>
      </c>
      <c r="AQ15" s="2248">
        <v>91</v>
      </c>
      <c r="AR15" s="2247">
        <v>2.5099999999999998</v>
      </c>
      <c r="AT15" s="2249">
        <v>9.375E-2</v>
      </c>
      <c r="AU15" s="2255">
        <v>5</v>
      </c>
      <c r="AV15" s="2257">
        <v>78</v>
      </c>
      <c r="AW15" s="2256">
        <v>0.78</v>
      </c>
      <c r="AX15" s="2252">
        <v>0.59375</v>
      </c>
      <c r="AY15" s="2255">
        <v>68</v>
      </c>
      <c r="AZ15" s="2257">
        <v>82</v>
      </c>
      <c r="BA15" s="2256">
        <v>2.89</v>
      </c>
      <c r="BB15" s="49"/>
      <c r="BC15" s="2259">
        <v>9.375E-2</v>
      </c>
      <c r="BD15" s="2267">
        <v>1</v>
      </c>
      <c r="BE15" s="2270">
        <v>81</v>
      </c>
      <c r="BF15" s="2269">
        <v>0.7</v>
      </c>
      <c r="BG15" s="2262">
        <v>0.59375</v>
      </c>
      <c r="BH15" s="2267">
        <v>43</v>
      </c>
      <c r="BI15" s="2270">
        <v>89</v>
      </c>
      <c r="BJ15" s="2269">
        <v>1.88</v>
      </c>
      <c r="BL15" s="2192">
        <v>9.375E-2</v>
      </c>
      <c r="BM15" s="54">
        <f t="shared" si="0"/>
        <v>23</v>
      </c>
      <c r="BN15" s="56">
        <f t="shared" si="1"/>
        <v>85.6</v>
      </c>
      <c r="BO15" s="2202">
        <f t="shared" si="2"/>
        <v>0.31975531766995691</v>
      </c>
      <c r="BP15" s="2195">
        <v>0.59375</v>
      </c>
      <c r="BQ15" s="54">
        <f t="shared" si="9"/>
        <v>266</v>
      </c>
      <c r="BR15" s="56">
        <f t="shared" si="10"/>
        <v>83.8</v>
      </c>
      <c r="BS15" s="2202">
        <f t="shared" si="11"/>
        <v>3.6980397608786317</v>
      </c>
      <c r="BU15" s="2192">
        <v>9.375E-2</v>
      </c>
      <c r="BV15" s="54">
        <f t="shared" si="3"/>
        <v>6</v>
      </c>
      <c r="BW15" s="56">
        <f t="shared" si="4"/>
        <v>86</v>
      </c>
      <c r="BX15" s="2202">
        <f t="shared" si="5"/>
        <v>8.34144306965105E-2</v>
      </c>
      <c r="BY15" s="2195">
        <v>0.59375</v>
      </c>
      <c r="BZ15" s="54">
        <f t="shared" si="6"/>
        <v>111</v>
      </c>
      <c r="CA15" s="56">
        <f t="shared" si="7"/>
        <v>83</v>
      </c>
      <c r="CB15" s="2202">
        <f t="shared" si="8"/>
        <v>1.5431669678854443</v>
      </c>
    </row>
    <row r="16" spans="1:80" x14ac:dyDescent="0.3">
      <c r="A16" s="2204">
        <v>0.10416666666666667</v>
      </c>
      <c r="B16" s="2210">
        <v>10</v>
      </c>
      <c r="C16" s="2212">
        <v>84</v>
      </c>
      <c r="D16" s="2211">
        <v>0.91</v>
      </c>
      <c r="E16" s="2207">
        <v>0.60416666666666663</v>
      </c>
      <c r="F16" s="2210">
        <v>38</v>
      </c>
      <c r="G16" s="2212">
        <v>84</v>
      </c>
      <c r="H16" s="2211">
        <v>2.92</v>
      </c>
      <c r="I16" s="20"/>
      <c r="J16" s="2213">
        <v>0.10416666666666667</v>
      </c>
      <c r="K16" s="2219">
        <v>6</v>
      </c>
      <c r="L16" s="2221">
        <v>108</v>
      </c>
      <c r="M16" s="2220">
        <v>0.59</v>
      </c>
      <c r="N16" s="2216">
        <v>0.60416666666666663</v>
      </c>
      <c r="O16" s="2219">
        <v>54</v>
      </c>
      <c r="P16" s="2221">
        <v>81</v>
      </c>
      <c r="Q16" s="2220">
        <v>3.47</v>
      </c>
      <c r="S16" s="2222">
        <v>0.10416666666666667</v>
      </c>
      <c r="T16" s="2228">
        <v>6</v>
      </c>
      <c r="U16" s="2230">
        <v>77</v>
      </c>
      <c r="V16" s="2229">
        <v>0.79</v>
      </c>
      <c r="W16" s="2225">
        <v>0.60416666666666663</v>
      </c>
      <c r="X16" s="2228">
        <v>47</v>
      </c>
      <c r="Y16" s="2230">
        <v>82</v>
      </c>
      <c r="Z16" s="2229">
        <v>3.93</v>
      </c>
      <c r="AB16" s="2231">
        <v>0.10416666666666667</v>
      </c>
      <c r="AC16" s="2237">
        <v>9</v>
      </c>
      <c r="AD16" s="2239">
        <v>82</v>
      </c>
      <c r="AE16" s="2238">
        <v>0.85</v>
      </c>
      <c r="AF16" s="2234">
        <v>0.60416666666666663</v>
      </c>
      <c r="AG16" s="2237">
        <v>69</v>
      </c>
      <c r="AH16" s="2239">
        <v>79</v>
      </c>
      <c r="AI16" s="2238">
        <v>3.79</v>
      </c>
      <c r="AK16" s="2240">
        <v>0.10416666666666667</v>
      </c>
      <c r="AL16" s="2246">
        <v>7</v>
      </c>
      <c r="AM16" s="2248">
        <v>91</v>
      </c>
      <c r="AN16" s="2247">
        <v>0.79</v>
      </c>
      <c r="AO16" s="2243">
        <v>0.60416666666666663</v>
      </c>
      <c r="AP16" s="2246">
        <v>43</v>
      </c>
      <c r="AQ16" s="2248">
        <v>90</v>
      </c>
      <c r="AR16" s="2247">
        <v>2.78</v>
      </c>
      <c r="AT16" s="2249">
        <v>0.10416666666666667</v>
      </c>
      <c r="AU16" s="2255">
        <v>4</v>
      </c>
      <c r="AV16" s="2257">
        <v>77</v>
      </c>
      <c r="AW16" s="2256">
        <v>0.8</v>
      </c>
      <c r="AX16" s="2252">
        <v>0.60416666666666663</v>
      </c>
      <c r="AY16" s="2255">
        <v>74</v>
      </c>
      <c r="AZ16" s="2257">
        <v>84</v>
      </c>
      <c r="BA16" s="2256">
        <v>3.34</v>
      </c>
      <c r="BB16" s="49"/>
      <c r="BC16" s="2259">
        <v>0.10416666666666667</v>
      </c>
      <c r="BD16" s="2267">
        <v>3</v>
      </c>
      <c r="BE16" s="2270">
        <v>73</v>
      </c>
      <c r="BF16" s="2269">
        <v>0.85</v>
      </c>
      <c r="BG16" s="2262">
        <v>0.60416666666666663</v>
      </c>
      <c r="BH16" s="2267">
        <v>49</v>
      </c>
      <c r="BI16" s="2270">
        <v>88</v>
      </c>
      <c r="BJ16" s="2269">
        <v>2.0699999999999998</v>
      </c>
      <c r="BL16" s="2192">
        <v>0.10416666666666667</v>
      </c>
      <c r="BM16" s="54">
        <f t="shared" si="0"/>
        <v>38</v>
      </c>
      <c r="BN16" s="56">
        <f t="shared" si="1"/>
        <v>88.4</v>
      </c>
      <c r="BO16" s="2202">
        <f t="shared" si="2"/>
        <v>0.52829139441123307</v>
      </c>
      <c r="BP16" s="2195">
        <v>0.60416666666666663</v>
      </c>
      <c r="BQ16" s="54">
        <f t="shared" si="9"/>
        <v>251</v>
      </c>
      <c r="BR16" s="56">
        <f t="shared" si="10"/>
        <v>83.2</v>
      </c>
      <c r="BS16" s="2202">
        <f t="shared" si="11"/>
        <v>3.4895036841373557</v>
      </c>
      <c r="BU16" s="2192">
        <v>0.10416666666666667</v>
      </c>
      <c r="BV16" s="54">
        <f t="shared" si="3"/>
        <v>7</v>
      </c>
      <c r="BW16" s="56">
        <f t="shared" si="4"/>
        <v>87</v>
      </c>
      <c r="BX16" s="2202">
        <f t="shared" si="5"/>
        <v>9.7316835812595578E-2</v>
      </c>
      <c r="BY16" s="2195">
        <v>0.60416666666666663</v>
      </c>
      <c r="BZ16" s="54">
        <f t="shared" si="6"/>
        <v>123</v>
      </c>
      <c r="CA16" s="56">
        <f t="shared" si="7"/>
        <v>83.2</v>
      </c>
      <c r="CB16" s="2202">
        <f t="shared" si="8"/>
        <v>1.7099958292784652</v>
      </c>
    </row>
    <row r="17" spans="1:80" ht="17.25" thickBot="1" x14ac:dyDescent="0.35">
      <c r="A17" s="2205">
        <v>0.11458333333333333</v>
      </c>
      <c r="B17" s="2210">
        <v>6</v>
      </c>
      <c r="C17" s="2212">
        <v>81</v>
      </c>
      <c r="D17" s="2211">
        <v>0.75</v>
      </c>
      <c r="E17" s="2208">
        <v>0.61458333333333337</v>
      </c>
      <c r="F17" s="2210">
        <v>48</v>
      </c>
      <c r="G17" s="2212">
        <v>88</v>
      </c>
      <c r="H17" s="2211">
        <v>2.81</v>
      </c>
      <c r="I17" s="20"/>
      <c r="J17" s="2214">
        <v>0.11458333333333333</v>
      </c>
      <c r="K17" s="2219">
        <v>3</v>
      </c>
      <c r="L17" s="2221">
        <v>92</v>
      </c>
      <c r="M17" s="2220">
        <v>0.64</v>
      </c>
      <c r="N17" s="2217">
        <v>0.61458333333333337</v>
      </c>
      <c r="O17" s="2219">
        <v>73</v>
      </c>
      <c r="P17" s="2221">
        <v>75</v>
      </c>
      <c r="Q17" s="2220">
        <v>5.2</v>
      </c>
      <c r="S17" s="2223">
        <v>0.11458333333333333</v>
      </c>
      <c r="T17" s="2228">
        <v>3</v>
      </c>
      <c r="U17" s="2230">
        <v>99</v>
      </c>
      <c r="V17" s="2229">
        <v>0.61</v>
      </c>
      <c r="W17" s="2226">
        <v>0.61458333333333337</v>
      </c>
      <c r="X17" s="2228">
        <v>49</v>
      </c>
      <c r="Y17" s="2230">
        <v>74</v>
      </c>
      <c r="Z17" s="2229">
        <v>3.8</v>
      </c>
      <c r="AB17" s="2232">
        <v>0.11458333333333333</v>
      </c>
      <c r="AC17" s="2237">
        <v>6</v>
      </c>
      <c r="AD17" s="2239">
        <v>80</v>
      </c>
      <c r="AE17" s="2238">
        <v>1.1299999999999999</v>
      </c>
      <c r="AF17" s="2235">
        <v>0.61458333333333337</v>
      </c>
      <c r="AG17" s="2237">
        <v>72</v>
      </c>
      <c r="AH17" s="2239">
        <v>78</v>
      </c>
      <c r="AI17" s="2238">
        <v>4.34</v>
      </c>
      <c r="AK17" s="2241">
        <v>0.11458333333333333</v>
      </c>
      <c r="AL17" s="2246">
        <v>7</v>
      </c>
      <c r="AM17" s="2248">
        <v>87</v>
      </c>
      <c r="AN17" s="2247">
        <v>0.99</v>
      </c>
      <c r="AO17" s="2244">
        <v>0.61458333333333337</v>
      </c>
      <c r="AP17" s="2246">
        <v>63</v>
      </c>
      <c r="AQ17" s="2248">
        <v>87</v>
      </c>
      <c r="AR17" s="2247">
        <v>3.21</v>
      </c>
      <c r="AT17" s="2250">
        <v>0.11458333333333333</v>
      </c>
      <c r="AU17" s="2255">
        <v>3</v>
      </c>
      <c r="AV17" s="2257">
        <v>89</v>
      </c>
      <c r="AW17" s="2256">
        <v>0.67</v>
      </c>
      <c r="AX17" s="2253">
        <v>0.61458333333333337</v>
      </c>
      <c r="AY17" s="2255">
        <v>75</v>
      </c>
      <c r="AZ17" s="2257">
        <v>84</v>
      </c>
      <c r="BA17" s="2256">
        <v>4.32</v>
      </c>
      <c r="BB17" s="23"/>
      <c r="BC17" s="2260">
        <v>0.11458333333333333</v>
      </c>
      <c r="BD17" s="2267">
        <v>1</v>
      </c>
      <c r="BE17" s="2270">
        <v>97</v>
      </c>
      <c r="BF17" s="2269">
        <v>0.61</v>
      </c>
      <c r="BG17" s="2263">
        <v>0.61458333333333337</v>
      </c>
      <c r="BH17" s="2267">
        <v>52</v>
      </c>
      <c r="BI17" s="2270">
        <v>87</v>
      </c>
      <c r="BJ17" s="2269">
        <v>2.09</v>
      </c>
      <c r="BL17" s="2193">
        <v>0.11458333333333333</v>
      </c>
      <c r="BM17" s="54">
        <f t="shared" si="0"/>
        <v>25</v>
      </c>
      <c r="BN17" s="56">
        <f t="shared" si="1"/>
        <v>87.8</v>
      </c>
      <c r="BO17" s="2202">
        <f t="shared" si="2"/>
        <v>0.34756012790212704</v>
      </c>
      <c r="BP17" s="2196">
        <v>0.61458333333333337</v>
      </c>
      <c r="BQ17" s="54">
        <f t="shared" si="9"/>
        <v>305</v>
      </c>
      <c r="BR17" s="56">
        <f t="shared" si="10"/>
        <v>80.400000000000006</v>
      </c>
      <c r="BS17" s="2202">
        <f t="shared" si="11"/>
        <v>4.24023356040595</v>
      </c>
      <c r="BU17" s="2193">
        <v>0.11458333333333333</v>
      </c>
      <c r="BV17" s="54">
        <f t="shared" si="3"/>
        <v>4</v>
      </c>
      <c r="BW17" s="56">
        <f t="shared" si="4"/>
        <v>89.4</v>
      </c>
      <c r="BX17" s="2202">
        <f t="shared" si="5"/>
        <v>5.5609620464340329E-2</v>
      </c>
      <c r="BY17" s="2196">
        <v>0.61458333333333337</v>
      </c>
      <c r="BZ17" s="54">
        <f t="shared" si="6"/>
        <v>127</v>
      </c>
      <c r="CA17" s="56">
        <f t="shared" si="7"/>
        <v>79.599999999999994</v>
      </c>
      <c r="CB17" s="2202">
        <f t="shared" si="8"/>
        <v>1.7656054497428055</v>
      </c>
    </row>
    <row r="18" spans="1:80" ht="17.25" thickTop="1" x14ac:dyDescent="0.3">
      <c r="A18" s="2206">
        <v>0.125</v>
      </c>
      <c r="B18" s="2210">
        <v>6</v>
      </c>
      <c r="C18" s="2212">
        <v>95</v>
      </c>
      <c r="D18" s="2211">
        <v>0.64</v>
      </c>
      <c r="E18" s="2209">
        <v>0.625</v>
      </c>
      <c r="F18" s="2210">
        <v>41</v>
      </c>
      <c r="G18" s="2212">
        <v>84</v>
      </c>
      <c r="H18" s="2211">
        <v>2.76</v>
      </c>
      <c r="I18" s="20"/>
      <c r="J18" s="2215">
        <v>0.125</v>
      </c>
      <c r="K18" s="2219">
        <v>8</v>
      </c>
      <c r="L18" s="2221">
        <v>83</v>
      </c>
      <c r="M18" s="2220">
        <v>0.87</v>
      </c>
      <c r="N18" s="2218">
        <v>0.625</v>
      </c>
      <c r="O18" s="2219">
        <v>69</v>
      </c>
      <c r="P18" s="2221">
        <v>77</v>
      </c>
      <c r="Q18" s="2220">
        <v>3.93</v>
      </c>
      <c r="S18" s="2224">
        <v>0.125</v>
      </c>
      <c r="T18" s="2228">
        <v>8</v>
      </c>
      <c r="U18" s="2230">
        <v>89</v>
      </c>
      <c r="V18" s="2229">
        <v>0.8</v>
      </c>
      <c r="W18" s="2227">
        <v>0.625</v>
      </c>
      <c r="X18" s="2228">
        <v>57</v>
      </c>
      <c r="Y18" s="2230">
        <v>80</v>
      </c>
      <c r="Z18" s="2229">
        <v>3.79</v>
      </c>
      <c r="AB18" s="2233">
        <v>0.125</v>
      </c>
      <c r="AC18" s="2237">
        <v>4</v>
      </c>
      <c r="AD18" s="2239">
        <v>68</v>
      </c>
      <c r="AE18" s="2238">
        <v>1.1399999999999999</v>
      </c>
      <c r="AF18" s="2236">
        <v>0.625</v>
      </c>
      <c r="AG18" s="2237">
        <v>72</v>
      </c>
      <c r="AH18" s="2239">
        <v>77</v>
      </c>
      <c r="AI18" s="2238">
        <v>4.6500000000000004</v>
      </c>
      <c r="AK18" s="2242">
        <v>0.125</v>
      </c>
      <c r="AL18" s="2246">
        <v>5</v>
      </c>
      <c r="AM18" s="2248">
        <v>93</v>
      </c>
      <c r="AN18" s="2247">
        <v>0.67</v>
      </c>
      <c r="AO18" s="2245">
        <v>0.625</v>
      </c>
      <c r="AP18" s="2246">
        <v>47</v>
      </c>
      <c r="AQ18" s="2248">
        <v>85</v>
      </c>
      <c r="AR18" s="2247">
        <v>2.87</v>
      </c>
      <c r="AT18" s="2251">
        <v>0.125</v>
      </c>
      <c r="AU18" s="2255">
        <v>3</v>
      </c>
      <c r="AV18" s="2257">
        <v>87</v>
      </c>
      <c r="AW18" s="2256">
        <v>0.69</v>
      </c>
      <c r="AX18" s="2254">
        <v>0.625</v>
      </c>
      <c r="AY18" s="2255">
        <v>66</v>
      </c>
      <c r="AZ18" s="2257">
        <v>83</v>
      </c>
      <c r="BA18" s="2256">
        <v>3.4</v>
      </c>
      <c r="BB18" s="24"/>
      <c r="BC18" s="2261">
        <v>0.125</v>
      </c>
      <c r="BD18" s="2267">
        <v>2</v>
      </c>
      <c r="BE18" s="2270">
        <v>92</v>
      </c>
      <c r="BF18" s="2269">
        <v>0.63</v>
      </c>
      <c r="BG18" s="2264">
        <v>0.625</v>
      </c>
      <c r="BH18" s="2267">
        <v>43</v>
      </c>
      <c r="BI18" s="2270">
        <v>85</v>
      </c>
      <c r="BJ18" s="2269">
        <v>2.39</v>
      </c>
      <c r="BL18" s="2194">
        <v>0.125</v>
      </c>
      <c r="BM18" s="54">
        <f t="shared" si="0"/>
        <v>31</v>
      </c>
      <c r="BN18" s="56">
        <f t="shared" si="1"/>
        <v>85.6</v>
      </c>
      <c r="BO18" s="2202">
        <f t="shared" si="2"/>
        <v>0.43097455859863759</v>
      </c>
      <c r="BP18" s="2197">
        <v>0.625</v>
      </c>
      <c r="BQ18" s="54">
        <f t="shared" si="9"/>
        <v>286</v>
      </c>
      <c r="BR18" s="56">
        <f t="shared" si="10"/>
        <v>80.599999999999994</v>
      </c>
      <c r="BS18" s="2202">
        <f t="shared" si="11"/>
        <v>3.976087863200334</v>
      </c>
      <c r="BU18" s="2194">
        <v>0.125</v>
      </c>
      <c r="BV18" s="54">
        <f t="shared" si="3"/>
        <v>5</v>
      </c>
      <c r="BW18" s="56">
        <f t="shared" si="4"/>
        <v>84</v>
      </c>
      <c r="BX18" s="2202">
        <f t="shared" si="5"/>
        <v>6.9512025580425407E-2</v>
      </c>
      <c r="BY18" s="2197">
        <v>0.625</v>
      </c>
      <c r="BZ18" s="54">
        <f t="shared" si="6"/>
        <v>109</v>
      </c>
      <c r="CA18" s="56">
        <f t="shared" si="7"/>
        <v>80.400000000000006</v>
      </c>
      <c r="CB18" s="2202">
        <f t="shared" si="8"/>
        <v>1.5153621576532741</v>
      </c>
    </row>
    <row r="19" spans="1:80" x14ac:dyDescent="0.3">
      <c r="A19" s="2204">
        <v>0.13541666666666666</v>
      </c>
      <c r="B19" s="2210">
        <v>10</v>
      </c>
      <c r="C19" s="2212">
        <v>77</v>
      </c>
      <c r="D19" s="2211">
        <v>0.92</v>
      </c>
      <c r="E19" s="2207">
        <v>0.63541666666666663</v>
      </c>
      <c r="F19" s="2210">
        <v>59</v>
      </c>
      <c r="G19" s="2212">
        <v>83</v>
      </c>
      <c r="H19" s="2211">
        <v>4.2699999999999996</v>
      </c>
      <c r="I19" s="20"/>
      <c r="J19" s="2213">
        <v>0.13541666666666666</v>
      </c>
      <c r="K19" s="2219">
        <v>5</v>
      </c>
      <c r="L19" s="2221">
        <v>75</v>
      </c>
      <c r="M19" s="2220">
        <v>0.78</v>
      </c>
      <c r="N19" s="2216">
        <v>0.63541666666666663</v>
      </c>
      <c r="O19" s="2219">
        <v>66</v>
      </c>
      <c r="P19" s="2221">
        <v>79</v>
      </c>
      <c r="Q19" s="2220">
        <v>4.2699999999999996</v>
      </c>
      <c r="S19" s="2222">
        <v>0.13541666666666666</v>
      </c>
      <c r="T19" s="2228">
        <v>15</v>
      </c>
      <c r="U19" s="2230">
        <v>79</v>
      </c>
      <c r="V19" s="2229">
        <v>0.97</v>
      </c>
      <c r="W19" s="2225">
        <v>0.63541666666666663</v>
      </c>
      <c r="X19" s="2228">
        <v>61</v>
      </c>
      <c r="Y19" s="2230">
        <v>85</v>
      </c>
      <c r="Z19" s="2229">
        <v>3.34</v>
      </c>
      <c r="AB19" s="2231">
        <v>0.13541666666666666</v>
      </c>
      <c r="AC19" s="2237">
        <v>8</v>
      </c>
      <c r="AD19" s="2239">
        <v>77</v>
      </c>
      <c r="AE19" s="2238">
        <v>0.87</v>
      </c>
      <c r="AF19" s="2234">
        <v>0.63541666666666663</v>
      </c>
      <c r="AG19" s="2237">
        <v>81</v>
      </c>
      <c r="AH19" s="2239">
        <v>81</v>
      </c>
      <c r="AI19" s="2238">
        <v>5.0599999999999996</v>
      </c>
      <c r="AK19" s="2240">
        <v>0.13541666666666666</v>
      </c>
      <c r="AL19" s="2246">
        <v>8</v>
      </c>
      <c r="AM19" s="2248">
        <v>88</v>
      </c>
      <c r="AN19" s="2247">
        <v>0.77</v>
      </c>
      <c r="AO19" s="2243">
        <v>0.63541666666666663</v>
      </c>
      <c r="AP19" s="2246">
        <v>67</v>
      </c>
      <c r="AQ19" s="2248">
        <v>87</v>
      </c>
      <c r="AR19" s="2247">
        <v>3.06</v>
      </c>
      <c r="AT19" s="2249">
        <v>0.13541666666666666</v>
      </c>
      <c r="AU19" s="2255">
        <v>11</v>
      </c>
      <c r="AV19" s="2257">
        <v>78</v>
      </c>
      <c r="AW19" s="2256">
        <v>0.77</v>
      </c>
      <c r="AX19" s="2252">
        <v>0.63541666666666663</v>
      </c>
      <c r="AY19" s="2255">
        <v>77</v>
      </c>
      <c r="AZ19" s="2257">
        <v>85</v>
      </c>
      <c r="BA19" s="2256">
        <v>3.46</v>
      </c>
      <c r="BB19" s="49"/>
      <c r="BC19" s="2259">
        <v>0.13541666666666666</v>
      </c>
      <c r="BD19" s="2267">
        <v>6</v>
      </c>
      <c r="BE19" s="2270">
        <v>81</v>
      </c>
      <c r="BF19" s="2269">
        <v>0.74</v>
      </c>
      <c r="BG19" s="2262">
        <v>0.63541666666666663</v>
      </c>
      <c r="BH19" s="2267">
        <v>42</v>
      </c>
      <c r="BI19" s="2270">
        <v>86</v>
      </c>
      <c r="BJ19" s="2269">
        <v>2.73</v>
      </c>
      <c r="BL19" s="2192">
        <v>0.13541666666666666</v>
      </c>
      <c r="BM19" s="54">
        <f t="shared" si="0"/>
        <v>46</v>
      </c>
      <c r="BN19" s="56">
        <f t="shared" si="1"/>
        <v>79.2</v>
      </c>
      <c r="BO19" s="2202">
        <f t="shared" si="2"/>
        <v>0.63951063533991381</v>
      </c>
      <c r="BP19" s="2195">
        <v>0.63541666666666663</v>
      </c>
      <c r="BQ19" s="54">
        <f t="shared" si="9"/>
        <v>334</v>
      </c>
      <c r="BR19" s="56">
        <f t="shared" si="10"/>
        <v>83</v>
      </c>
      <c r="BS19" s="2202">
        <f t="shared" si="11"/>
        <v>4.6434033087724176</v>
      </c>
      <c r="BU19" s="2192">
        <v>0.13541666666666666</v>
      </c>
      <c r="BV19" s="54">
        <f t="shared" si="3"/>
        <v>17</v>
      </c>
      <c r="BW19" s="56">
        <f t="shared" si="4"/>
        <v>79.400000000000006</v>
      </c>
      <c r="BX19" s="2202">
        <f t="shared" si="5"/>
        <v>0.23634088697344641</v>
      </c>
      <c r="BY19" s="2195">
        <v>0.63541666666666663</v>
      </c>
      <c r="BZ19" s="54">
        <f t="shared" si="6"/>
        <v>119</v>
      </c>
      <c r="CA19" s="56">
        <f t="shared" si="7"/>
        <v>83.4</v>
      </c>
      <c r="CB19" s="2202">
        <f t="shared" si="8"/>
        <v>1.6543862088141248</v>
      </c>
    </row>
    <row r="20" spans="1:80" x14ac:dyDescent="0.3">
      <c r="A20" s="2204">
        <v>0.14583333333333334</v>
      </c>
      <c r="B20" s="2210">
        <v>8</v>
      </c>
      <c r="C20" s="2212">
        <v>84</v>
      </c>
      <c r="D20" s="2211">
        <v>0.81</v>
      </c>
      <c r="E20" s="2207">
        <v>0.64583333333333337</v>
      </c>
      <c r="F20" s="2210">
        <v>59</v>
      </c>
      <c r="G20" s="2212">
        <v>78</v>
      </c>
      <c r="H20" s="2211">
        <v>5.08</v>
      </c>
      <c r="I20" s="20"/>
      <c r="J20" s="2213">
        <v>0.14583333333333334</v>
      </c>
      <c r="K20" s="2219">
        <v>5</v>
      </c>
      <c r="L20" s="2221">
        <v>82</v>
      </c>
      <c r="M20" s="2220">
        <v>0.73</v>
      </c>
      <c r="N20" s="2216">
        <v>0.64583333333333337</v>
      </c>
      <c r="O20" s="2219">
        <v>72</v>
      </c>
      <c r="P20" s="2221">
        <v>74</v>
      </c>
      <c r="Q20" s="2220">
        <v>4.6399999999999997</v>
      </c>
      <c r="S20" s="2222">
        <v>0.14583333333333334</v>
      </c>
      <c r="T20" s="2228">
        <v>6</v>
      </c>
      <c r="U20" s="2230">
        <v>75</v>
      </c>
      <c r="V20" s="2229">
        <v>0.87</v>
      </c>
      <c r="W20" s="2225">
        <v>0.64583333333333337</v>
      </c>
      <c r="X20" s="2228">
        <v>50</v>
      </c>
      <c r="Y20" s="2230">
        <v>80</v>
      </c>
      <c r="Z20" s="2229">
        <v>3.8</v>
      </c>
      <c r="AB20" s="2231">
        <v>0.14583333333333334</v>
      </c>
      <c r="AC20" s="2237">
        <v>5</v>
      </c>
      <c r="AD20" s="2239">
        <v>82</v>
      </c>
      <c r="AE20" s="2238">
        <v>0.72</v>
      </c>
      <c r="AF20" s="2234">
        <v>0.64583333333333337</v>
      </c>
      <c r="AG20" s="2237">
        <v>58</v>
      </c>
      <c r="AH20" s="2239">
        <v>78</v>
      </c>
      <c r="AI20" s="2238">
        <v>4.08</v>
      </c>
      <c r="AK20" s="2240">
        <v>0.14583333333333334</v>
      </c>
      <c r="AL20" s="2246">
        <v>10</v>
      </c>
      <c r="AM20" s="2248">
        <v>79</v>
      </c>
      <c r="AN20" s="2247">
        <v>0.99</v>
      </c>
      <c r="AO20" s="2243">
        <v>0.64583333333333337</v>
      </c>
      <c r="AP20" s="2246">
        <v>53</v>
      </c>
      <c r="AQ20" s="2248">
        <v>87</v>
      </c>
      <c r="AR20" s="2247">
        <v>3.36</v>
      </c>
      <c r="AT20" s="2249">
        <v>0.14583333333333334</v>
      </c>
      <c r="AU20" s="2255">
        <v>8</v>
      </c>
      <c r="AV20" s="2257">
        <v>84</v>
      </c>
      <c r="AW20" s="2256">
        <v>0.75</v>
      </c>
      <c r="AX20" s="2252">
        <v>0.64583333333333337</v>
      </c>
      <c r="AY20" s="2255">
        <v>62</v>
      </c>
      <c r="AZ20" s="2257">
        <v>78</v>
      </c>
      <c r="BA20" s="2256">
        <v>4.7</v>
      </c>
      <c r="BB20" s="49"/>
      <c r="BC20" s="2259">
        <v>0.14583333333333334</v>
      </c>
      <c r="BD20" s="2267">
        <v>3</v>
      </c>
      <c r="BE20" s="2270">
        <v>88</v>
      </c>
      <c r="BF20" s="2269">
        <v>0.68</v>
      </c>
      <c r="BG20" s="2262">
        <v>0.64583333333333337</v>
      </c>
      <c r="BH20" s="2267">
        <v>44</v>
      </c>
      <c r="BI20" s="2270">
        <v>87</v>
      </c>
      <c r="BJ20" s="2269">
        <v>2.16</v>
      </c>
      <c r="BL20" s="2192">
        <v>0.14583333333333334</v>
      </c>
      <c r="BM20" s="54">
        <f t="shared" si="0"/>
        <v>34</v>
      </c>
      <c r="BN20" s="56">
        <f t="shared" si="1"/>
        <v>80.400000000000006</v>
      </c>
      <c r="BO20" s="2202">
        <f t="shared" si="2"/>
        <v>0.47268177394689281</v>
      </c>
      <c r="BP20" s="2195">
        <v>0.64583333333333337</v>
      </c>
      <c r="BQ20" s="54">
        <f t="shared" si="9"/>
        <v>292</v>
      </c>
      <c r="BR20" s="56">
        <f t="shared" si="10"/>
        <v>79.400000000000006</v>
      </c>
      <c r="BS20" s="2202">
        <f t="shared" si="11"/>
        <v>4.0595022938968439</v>
      </c>
      <c r="BU20" s="2192">
        <v>0.14583333333333334</v>
      </c>
      <c r="BV20" s="54">
        <f t="shared" si="3"/>
        <v>11</v>
      </c>
      <c r="BW20" s="56">
        <f t="shared" si="4"/>
        <v>80.400000000000006</v>
      </c>
      <c r="BX20" s="2202">
        <f t="shared" si="5"/>
        <v>0.15292645627693591</v>
      </c>
      <c r="BY20" s="2195">
        <v>0.64583333333333337</v>
      </c>
      <c r="BZ20" s="54">
        <f t="shared" si="6"/>
        <v>106</v>
      </c>
      <c r="CA20" s="56">
        <f t="shared" si="7"/>
        <v>79.400000000000006</v>
      </c>
      <c r="CB20" s="2202">
        <f t="shared" si="8"/>
        <v>1.4736549423050189</v>
      </c>
    </row>
    <row r="21" spans="1:80" ht="17.25" thickBot="1" x14ac:dyDescent="0.35">
      <c r="A21" s="2205">
        <v>0.15625</v>
      </c>
      <c r="B21" s="2210">
        <v>11</v>
      </c>
      <c r="C21" s="2212">
        <v>89</v>
      </c>
      <c r="D21" s="2211">
        <v>0.85</v>
      </c>
      <c r="E21" s="2208">
        <v>0.65625</v>
      </c>
      <c r="F21" s="2210">
        <v>61</v>
      </c>
      <c r="G21" s="2212">
        <v>82</v>
      </c>
      <c r="H21" s="2211">
        <v>4.3099999999999996</v>
      </c>
      <c r="I21" s="20"/>
      <c r="J21" s="2214">
        <v>0.15625</v>
      </c>
      <c r="K21" s="2219">
        <v>7</v>
      </c>
      <c r="L21" s="2221">
        <v>75</v>
      </c>
      <c r="M21" s="2220">
        <v>0.91</v>
      </c>
      <c r="N21" s="2217">
        <v>0.65625</v>
      </c>
      <c r="O21" s="2219">
        <v>74</v>
      </c>
      <c r="P21" s="2221">
        <v>78</v>
      </c>
      <c r="Q21" s="2220">
        <v>5.0599999999999996</v>
      </c>
      <c r="S21" s="2223">
        <v>0.15625</v>
      </c>
      <c r="T21" s="2228">
        <v>8</v>
      </c>
      <c r="U21" s="2230">
        <v>86</v>
      </c>
      <c r="V21" s="2229">
        <v>0.74</v>
      </c>
      <c r="W21" s="2226">
        <v>0.65625</v>
      </c>
      <c r="X21" s="2228">
        <v>71</v>
      </c>
      <c r="Y21" s="2230">
        <v>82</v>
      </c>
      <c r="Z21" s="2229">
        <v>4.28</v>
      </c>
      <c r="AB21" s="2232">
        <v>0.15625</v>
      </c>
      <c r="AC21" s="2237">
        <v>10</v>
      </c>
      <c r="AD21" s="2239">
        <v>75</v>
      </c>
      <c r="AE21" s="2238">
        <v>0.98</v>
      </c>
      <c r="AF21" s="2235">
        <v>0.65625</v>
      </c>
      <c r="AG21" s="2237">
        <v>48</v>
      </c>
      <c r="AH21" s="2239">
        <v>87</v>
      </c>
      <c r="AI21" s="2238">
        <v>3.76</v>
      </c>
      <c r="AK21" s="2241">
        <v>0.15625</v>
      </c>
      <c r="AL21" s="2246">
        <v>9</v>
      </c>
      <c r="AM21" s="2248">
        <v>78</v>
      </c>
      <c r="AN21" s="2247">
        <v>0.9</v>
      </c>
      <c r="AO21" s="2244">
        <v>0.65625</v>
      </c>
      <c r="AP21" s="2246">
        <v>59</v>
      </c>
      <c r="AQ21" s="2248">
        <v>85</v>
      </c>
      <c r="AR21" s="2247">
        <v>3.14</v>
      </c>
      <c r="AT21" s="2250">
        <v>0.15625</v>
      </c>
      <c r="AU21" s="2255">
        <v>6</v>
      </c>
      <c r="AV21" s="2257">
        <v>85</v>
      </c>
      <c r="AW21" s="2256">
        <v>0.9</v>
      </c>
      <c r="AX21" s="2253">
        <v>0.65625</v>
      </c>
      <c r="AY21" s="2255">
        <v>54</v>
      </c>
      <c r="AZ21" s="2257">
        <v>85</v>
      </c>
      <c r="BA21" s="2256">
        <v>4.43</v>
      </c>
      <c r="BB21" s="23"/>
      <c r="BC21" s="2260">
        <v>0.15625</v>
      </c>
      <c r="BD21" s="2267">
        <v>1</v>
      </c>
      <c r="BE21" s="2270">
        <v>74</v>
      </c>
      <c r="BF21" s="2269">
        <v>0.8</v>
      </c>
      <c r="BG21" s="2263">
        <v>0.65625</v>
      </c>
      <c r="BH21" s="2267">
        <v>24</v>
      </c>
      <c r="BI21" s="2270">
        <v>90</v>
      </c>
      <c r="BJ21" s="2269">
        <v>1.72</v>
      </c>
      <c r="BL21" s="2193">
        <v>0.15625</v>
      </c>
      <c r="BM21" s="54">
        <f t="shared" si="0"/>
        <v>45</v>
      </c>
      <c r="BN21" s="56">
        <f t="shared" si="1"/>
        <v>80.599999999999994</v>
      </c>
      <c r="BO21" s="2202">
        <f t="shared" si="2"/>
        <v>0.62560823022382872</v>
      </c>
      <c r="BP21" s="2196">
        <v>0.65625</v>
      </c>
      <c r="BQ21" s="54">
        <f t="shared" si="9"/>
        <v>313</v>
      </c>
      <c r="BR21" s="56">
        <f t="shared" si="10"/>
        <v>82.8</v>
      </c>
      <c r="BS21" s="2202">
        <f t="shared" si="11"/>
        <v>4.3514528013346307</v>
      </c>
      <c r="BU21" s="2193">
        <v>0.15625</v>
      </c>
      <c r="BV21" s="54">
        <f t="shared" si="3"/>
        <v>7</v>
      </c>
      <c r="BW21" s="56">
        <f t="shared" si="4"/>
        <v>79.8</v>
      </c>
      <c r="BX21" s="2202">
        <f t="shared" si="5"/>
        <v>9.7316835812595578E-2</v>
      </c>
      <c r="BY21" s="2196">
        <v>0.65625</v>
      </c>
      <c r="BZ21" s="54">
        <f t="shared" si="6"/>
        <v>78</v>
      </c>
      <c r="CA21" s="56">
        <f t="shared" si="7"/>
        <v>83.4</v>
      </c>
      <c r="CB21" s="2202">
        <f t="shared" si="8"/>
        <v>1.0843875990546366</v>
      </c>
    </row>
    <row r="22" spans="1:80" ht="17.25" thickTop="1" x14ac:dyDescent="0.3">
      <c r="A22" s="2206">
        <v>0.16666666666666666</v>
      </c>
      <c r="B22" s="2210">
        <v>9</v>
      </c>
      <c r="C22" s="2212">
        <v>83</v>
      </c>
      <c r="D22" s="2211">
        <v>0.81</v>
      </c>
      <c r="E22" s="2209">
        <v>0.66666666666666663</v>
      </c>
      <c r="F22" s="2210">
        <v>65</v>
      </c>
      <c r="G22" s="2212">
        <v>79</v>
      </c>
      <c r="H22" s="2211">
        <v>5.25</v>
      </c>
      <c r="I22" s="20"/>
      <c r="J22" s="2215">
        <v>0.16666666666666666</v>
      </c>
      <c r="K22" s="2219">
        <v>8</v>
      </c>
      <c r="L22" s="2221">
        <v>91</v>
      </c>
      <c r="M22" s="2220">
        <v>0.88</v>
      </c>
      <c r="N22" s="2218">
        <v>0.66666666666666663</v>
      </c>
      <c r="O22" s="2219">
        <v>54</v>
      </c>
      <c r="P22" s="2221">
        <v>83</v>
      </c>
      <c r="Q22" s="2220">
        <v>3.53</v>
      </c>
      <c r="S22" s="2224">
        <v>0.16666666666666666</v>
      </c>
      <c r="T22" s="2228">
        <v>7</v>
      </c>
      <c r="U22" s="2230">
        <v>79</v>
      </c>
      <c r="V22" s="2229">
        <v>0.75</v>
      </c>
      <c r="W22" s="2227">
        <v>0.66666666666666663</v>
      </c>
      <c r="X22" s="2228">
        <v>55</v>
      </c>
      <c r="Y22" s="2230">
        <v>78</v>
      </c>
      <c r="Z22" s="2229">
        <v>4.3499999999999996</v>
      </c>
      <c r="AB22" s="2233">
        <v>0.16666666666666666</v>
      </c>
      <c r="AC22" s="2237">
        <v>9</v>
      </c>
      <c r="AD22" s="2239">
        <v>91</v>
      </c>
      <c r="AE22" s="2238">
        <v>0.75</v>
      </c>
      <c r="AF22" s="2236">
        <v>0.66666666666666663</v>
      </c>
      <c r="AG22" s="2237">
        <v>48</v>
      </c>
      <c r="AH22" s="2239">
        <v>75</v>
      </c>
      <c r="AI22" s="2238">
        <v>6.22</v>
      </c>
      <c r="AK22" s="2242">
        <v>0.16666666666666666</v>
      </c>
      <c r="AL22" s="2246">
        <v>11</v>
      </c>
      <c r="AM22" s="2248">
        <v>80</v>
      </c>
      <c r="AN22" s="2247">
        <v>0.89</v>
      </c>
      <c r="AO22" s="2245">
        <v>0.66666666666666663</v>
      </c>
      <c r="AP22" s="2246">
        <v>57</v>
      </c>
      <c r="AQ22" s="2248">
        <v>84</v>
      </c>
      <c r="AR22" s="2247">
        <v>3.08</v>
      </c>
      <c r="AT22" s="2251">
        <v>0.16666666666666666</v>
      </c>
      <c r="AU22" s="2255">
        <v>7</v>
      </c>
      <c r="AV22" s="2257">
        <v>84</v>
      </c>
      <c r="AW22" s="2256">
        <v>0.71</v>
      </c>
      <c r="AX22" s="2254">
        <v>0.66666666666666663</v>
      </c>
      <c r="AY22" s="2255">
        <v>66</v>
      </c>
      <c r="AZ22" s="2257">
        <v>82</v>
      </c>
      <c r="BA22" s="2256">
        <v>4.79</v>
      </c>
      <c r="BB22" s="24"/>
      <c r="BC22" s="2261">
        <v>0.16666666666666666</v>
      </c>
      <c r="BD22" s="2267">
        <v>2</v>
      </c>
      <c r="BE22" s="2270">
        <v>97</v>
      </c>
      <c r="BF22" s="2269">
        <v>0.6</v>
      </c>
      <c r="BG22" s="2264">
        <v>0.66666666666666663</v>
      </c>
      <c r="BH22" s="2267">
        <v>33</v>
      </c>
      <c r="BI22" s="2270">
        <v>87</v>
      </c>
      <c r="BJ22" s="2269">
        <v>2.14</v>
      </c>
      <c r="BL22" s="2194">
        <v>0.16666666666666666</v>
      </c>
      <c r="BM22" s="54">
        <f t="shared" si="0"/>
        <v>44</v>
      </c>
      <c r="BN22" s="56">
        <f t="shared" si="1"/>
        <v>84.8</v>
      </c>
      <c r="BO22" s="2202">
        <f t="shared" si="2"/>
        <v>0.61170582510774363</v>
      </c>
      <c r="BP22" s="2197">
        <v>0.66666666666666663</v>
      </c>
      <c r="BQ22" s="54">
        <f t="shared" si="9"/>
        <v>279</v>
      </c>
      <c r="BR22" s="56">
        <f t="shared" si="10"/>
        <v>79.8</v>
      </c>
      <c r="BS22" s="2202">
        <f t="shared" si="11"/>
        <v>3.8787710273877383</v>
      </c>
      <c r="BU22" s="2194">
        <v>0.16666666666666666</v>
      </c>
      <c r="BV22" s="54">
        <f t="shared" si="3"/>
        <v>9</v>
      </c>
      <c r="BW22" s="56">
        <f t="shared" si="4"/>
        <v>85</v>
      </c>
      <c r="BX22" s="2202">
        <f t="shared" si="5"/>
        <v>0.12512164604476575</v>
      </c>
      <c r="BY22" s="2197">
        <v>0.66666666666666663</v>
      </c>
      <c r="BZ22" s="54">
        <f t="shared" si="6"/>
        <v>99</v>
      </c>
      <c r="CA22" s="56">
        <f t="shared" si="7"/>
        <v>80.400000000000006</v>
      </c>
      <c r="CB22" s="2202">
        <f t="shared" si="8"/>
        <v>1.3763381064924232</v>
      </c>
    </row>
    <row r="23" spans="1:80" x14ac:dyDescent="0.3">
      <c r="A23" s="2204">
        <v>0.17708333333333334</v>
      </c>
      <c r="B23" s="2210">
        <v>12</v>
      </c>
      <c r="C23" s="2212">
        <v>97</v>
      </c>
      <c r="D23" s="2211">
        <v>1.24</v>
      </c>
      <c r="E23" s="2207">
        <v>0.67708333333333337</v>
      </c>
      <c r="F23" s="2210">
        <v>50</v>
      </c>
      <c r="G23" s="2212">
        <v>83</v>
      </c>
      <c r="H23" s="2211">
        <v>4.4000000000000004</v>
      </c>
      <c r="I23" s="20"/>
      <c r="J23" s="2213">
        <v>0.17708333333333334</v>
      </c>
      <c r="K23" s="2219">
        <v>13</v>
      </c>
      <c r="L23" s="2221">
        <v>91</v>
      </c>
      <c r="M23" s="2220">
        <v>0.85</v>
      </c>
      <c r="N23" s="2216">
        <v>0.67708333333333337</v>
      </c>
      <c r="O23" s="2219">
        <v>92</v>
      </c>
      <c r="P23" s="2221">
        <v>75</v>
      </c>
      <c r="Q23" s="2220">
        <v>5.9</v>
      </c>
      <c r="S23" s="2222">
        <v>0.17708333333333334</v>
      </c>
      <c r="T23" s="2228">
        <v>10</v>
      </c>
      <c r="U23" s="2230">
        <v>96</v>
      </c>
      <c r="V23" s="2229">
        <v>0.78</v>
      </c>
      <c r="W23" s="2225">
        <v>0.67708333333333337</v>
      </c>
      <c r="X23" s="2228">
        <v>69</v>
      </c>
      <c r="Y23" s="2230">
        <v>80</v>
      </c>
      <c r="Z23" s="2229">
        <v>5.25</v>
      </c>
      <c r="AB23" s="2231">
        <v>0.17708333333333334</v>
      </c>
      <c r="AC23" s="2237">
        <v>12</v>
      </c>
      <c r="AD23" s="2239">
        <v>92</v>
      </c>
      <c r="AE23" s="2238">
        <v>0.75</v>
      </c>
      <c r="AF23" s="2234">
        <v>0.67708333333333337</v>
      </c>
      <c r="AG23" s="2237">
        <v>66</v>
      </c>
      <c r="AH23" s="2239">
        <v>81</v>
      </c>
      <c r="AI23" s="2238">
        <v>4.79</v>
      </c>
      <c r="AK23" s="2240">
        <v>0.17708333333333334</v>
      </c>
      <c r="AL23" s="2246">
        <v>10</v>
      </c>
      <c r="AM23" s="2248">
        <v>86</v>
      </c>
      <c r="AN23" s="2247">
        <v>0.8</v>
      </c>
      <c r="AO23" s="2243">
        <v>0.67708333333333337</v>
      </c>
      <c r="AP23" s="2246">
        <v>51</v>
      </c>
      <c r="AQ23" s="2248">
        <v>91</v>
      </c>
      <c r="AR23" s="2247">
        <v>2.67</v>
      </c>
      <c r="AT23" s="2249">
        <v>0.17708333333333334</v>
      </c>
      <c r="AU23" s="2255">
        <v>8</v>
      </c>
      <c r="AV23" s="2257">
        <v>86</v>
      </c>
      <c r="AW23" s="2256">
        <v>0.7</v>
      </c>
      <c r="AX23" s="2252">
        <v>0.67708333333333337</v>
      </c>
      <c r="AY23" s="2255">
        <v>79</v>
      </c>
      <c r="AZ23" s="2257">
        <v>85</v>
      </c>
      <c r="BA23" s="2256">
        <v>4.28</v>
      </c>
      <c r="BB23" s="49"/>
      <c r="BC23" s="2259">
        <v>0.17708333333333334</v>
      </c>
      <c r="BD23" s="2267">
        <v>4</v>
      </c>
      <c r="BE23" s="2270">
        <v>94</v>
      </c>
      <c r="BF23" s="2269">
        <v>0.64</v>
      </c>
      <c r="BG23" s="2262">
        <v>0.67708333333333337</v>
      </c>
      <c r="BH23" s="2267">
        <v>40</v>
      </c>
      <c r="BI23" s="2270">
        <v>90</v>
      </c>
      <c r="BJ23" s="2269">
        <v>2.59</v>
      </c>
      <c r="BL23" s="2192">
        <v>0.17708333333333334</v>
      </c>
      <c r="BM23" s="54">
        <f t="shared" si="0"/>
        <v>57</v>
      </c>
      <c r="BN23" s="56">
        <f t="shared" si="1"/>
        <v>92.4</v>
      </c>
      <c r="BO23" s="2202">
        <f t="shared" si="2"/>
        <v>0.79243709161684972</v>
      </c>
      <c r="BP23" s="2195">
        <v>0.67708333333333337</v>
      </c>
      <c r="BQ23" s="54">
        <f t="shared" si="9"/>
        <v>328</v>
      </c>
      <c r="BR23" s="56">
        <f t="shared" si="10"/>
        <v>82</v>
      </c>
      <c r="BS23" s="2202">
        <f t="shared" si="11"/>
        <v>4.5599888780759077</v>
      </c>
      <c r="BU23" s="2192">
        <v>0.17708333333333334</v>
      </c>
      <c r="BV23" s="54">
        <f t="shared" si="3"/>
        <v>12</v>
      </c>
      <c r="BW23" s="56">
        <f t="shared" si="4"/>
        <v>90.2</v>
      </c>
      <c r="BX23" s="2202">
        <f t="shared" si="5"/>
        <v>0.166828861393021</v>
      </c>
      <c r="BY23" s="2195">
        <v>0.67708333333333337</v>
      </c>
      <c r="BZ23" s="54">
        <f t="shared" si="6"/>
        <v>119</v>
      </c>
      <c r="CA23" s="56">
        <f t="shared" si="7"/>
        <v>82.4</v>
      </c>
      <c r="CB23" s="2202">
        <f t="shared" si="8"/>
        <v>1.6543862088141248</v>
      </c>
    </row>
    <row r="24" spans="1:80" x14ac:dyDescent="0.3">
      <c r="A24" s="2204">
        <v>0.1875</v>
      </c>
      <c r="B24" s="2210">
        <v>11</v>
      </c>
      <c r="C24" s="2212">
        <v>91</v>
      </c>
      <c r="D24" s="2211">
        <v>0.75</v>
      </c>
      <c r="E24" s="2207">
        <v>0.6875</v>
      </c>
      <c r="F24" s="2210">
        <v>58</v>
      </c>
      <c r="G24" s="2212">
        <v>82</v>
      </c>
      <c r="H24" s="2211">
        <v>4.01</v>
      </c>
      <c r="I24" s="20"/>
      <c r="J24" s="2213">
        <v>0.1875</v>
      </c>
      <c r="K24" s="2219">
        <v>15</v>
      </c>
      <c r="L24" s="2221">
        <v>83</v>
      </c>
      <c r="M24" s="2220">
        <v>1.02</v>
      </c>
      <c r="N24" s="2216">
        <v>0.6875</v>
      </c>
      <c r="O24" s="2219">
        <v>75</v>
      </c>
      <c r="P24" s="2221">
        <v>78</v>
      </c>
      <c r="Q24" s="2220">
        <v>5.56</v>
      </c>
      <c r="S24" s="2222">
        <v>0.1875</v>
      </c>
      <c r="T24" s="2228">
        <v>11</v>
      </c>
      <c r="U24" s="2230">
        <v>87</v>
      </c>
      <c r="V24" s="2229">
        <v>0.84</v>
      </c>
      <c r="W24" s="2225">
        <v>0.6875</v>
      </c>
      <c r="X24" s="2228">
        <v>44</v>
      </c>
      <c r="Y24" s="2230">
        <v>84</v>
      </c>
      <c r="Z24" s="2229">
        <v>4.63</v>
      </c>
      <c r="AB24" s="2231">
        <v>0.1875</v>
      </c>
      <c r="AC24" s="2237">
        <v>7</v>
      </c>
      <c r="AD24" s="2239">
        <v>84</v>
      </c>
      <c r="AE24" s="2238">
        <v>0.7</v>
      </c>
      <c r="AF24" s="2234">
        <v>0.6875</v>
      </c>
      <c r="AG24" s="2237">
        <v>61</v>
      </c>
      <c r="AH24" s="2239">
        <v>85</v>
      </c>
      <c r="AI24" s="2238">
        <v>4.6900000000000004</v>
      </c>
      <c r="AK24" s="2240">
        <v>0.1875</v>
      </c>
      <c r="AL24" s="2246">
        <v>11</v>
      </c>
      <c r="AM24" s="2248">
        <v>83</v>
      </c>
      <c r="AN24" s="2247">
        <v>0.86</v>
      </c>
      <c r="AO24" s="2243">
        <v>0.6875</v>
      </c>
      <c r="AP24" s="2246">
        <v>67</v>
      </c>
      <c r="AQ24" s="2248">
        <v>89</v>
      </c>
      <c r="AR24" s="2247">
        <v>2.6</v>
      </c>
      <c r="AT24" s="2249">
        <v>0.1875</v>
      </c>
      <c r="AU24" s="2255">
        <v>9</v>
      </c>
      <c r="AV24" s="2257">
        <v>88</v>
      </c>
      <c r="AW24" s="2256">
        <v>0.77</v>
      </c>
      <c r="AX24" s="2252">
        <v>0.6875</v>
      </c>
      <c r="AY24" s="2255">
        <v>69</v>
      </c>
      <c r="AZ24" s="2257">
        <v>84</v>
      </c>
      <c r="BA24" s="2256">
        <v>3.8</v>
      </c>
      <c r="BB24" s="49"/>
      <c r="BC24" s="2259">
        <v>0.1875</v>
      </c>
      <c r="BD24" s="2267">
        <v>7</v>
      </c>
      <c r="BE24" s="2270">
        <v>85</v>
      </c>
      <c r="BF24" s="2269">
        <v>0.99</v>
      </c>
      <c r="BG24" s="2262">
        <v>0.6875</v>
      </c>
      <c r="BH24" s="2267">
        <v>39</v>
      </c>
      <c r="BI24" s="2270">
        <v>96</v>
      </c>
      <c r="BJ24" s="2269">
        <v>2.08</v>
      </c>
      <c r="BL24" s="2192">
        <v>0.1875</v>
      </c>
      <c r="BM24" s="54">
        <f t="shared" si="0"/>
        <v>55</v>
      </c>
      <c r="BN24" s="56">
        <f t="shared" si="1"/>
        <v>85.6</v>
      </c>
      <c r="BO24" s="2202">
        <f t="shared" si="2"/>
        <v>0.76463228138467954</v>
      </c>
      <c r="BP24" s="2195">
        <v>0.6875</v>
      </c>
      <c r="BQ24" s="54">
        <f t="shared" si="9"/>
        <v>305</v>
      </c>
      <c r="BR24" s="56">
        <f t="shared" si="10"/>
        <v>83.6</v>
      </c>
      <c r="BS24" s="2202">
        <f t="shared" si="11"/>
        <v>4.24023356040595</v>
      </c>
      <c r="BU24" s="2192">
        <v>0.1875</v>
      </c>
      <c r="BV24" s="54">
        <f t="shared" si="3"/>
        <v>16</v>
      </c>
      <c r="BW24" s="56">
        <f t="shared" si="4"/>
        <v>85</v>
      </c>
      <c r="BX24" s="2202">
        <f t="shared" si="5"/>
        <v>0.22243848185736131</v>
      </c>
      <c r="BY24" s="2195">
        <v>0.6875</v>
      </c>
      <c r="BZ24" s="54">
        <f t="shared" si="6"/>
        <v>108</v>
      </c>
      <c r="CA24" s="56">
        <f t="shared" si="7"/>
        <v>84</v>
      </c>
      <c r="CB24" s="2202">
        <f t="shared" si="8"/>
        <v>1.5014597525371889</v>
      </c>
    </row>
    <row r="25" spans="1:80" ht="17.25" thickBot="1" x14ac:dyDescent="0.35">
      <c r="A25" s="2205">
        <v>0.19791666666666666</v>
      </c>
      <c r="B25" s="2210">
        <v>18</v>
      </c>
      <c r="C25" s="2212">
        <v>83</v>
      </c>
      <c r="D25" s="2211">
        <v>0.93</v>
      </c>
      <c r="E25" s="2208">
        <v>0.69791666666666663</v>
      </c>
      <c r="F25" s="2210">
        <v>56</v>
      </c>
      <c r="G25" s="2212">
        <v>87</v>
      </c>
      <c r="H25" s="2211">
        <v>2.34</v>
      </c>
      <c r="I25" s="20"/>
      <c r="J25" s="2214">
        <v>0.19791666666666666</v>
      </c>
      <c r="K25" s="2219">
        <v>16</v>
      </c>
      <c r="L25" s="2221">
        <v>82</v>
      </c>
      <c r="M25" s="2220">
        <v>1.0900000000000001</v>
      </c>
      <c r="N25" s="2217">
        <v>0.69791666666666663</v>
      </c>
      <c r="O25" s="2219">
        <v>71</v>
      </c>
      <c r="P25" s="2221">
        <v>84</v>
      </c>
      <c r="Q25" s="2220">
        <v>5.0199999999999996</v>
      </c>
      <c r="S25" s="2223">
        <v>0.19791666666666666</v>
      </c>
      <c r="T25" s="2228">
        <v>10</v>
      </c>
      <c r="U25" s="2230">
        <v>79</v>
      </c>
      <c r="V25" s="2229">
        <v>0.83</v>
      </c>
      <c r="W25" s="2226">
        <v>0.69791666666666663</v>
      </c>
      <c r="X25" s="2228">
        <v>56</v>
      </c>
      <c r="Y25" s="2230">
        <v>86</v>
      </c>
      <c r="Z25" s="2229">
        <v>4.01</v>
      </c>
      <c r="AB25" s="2232">
        <v>0.19791666666666666</v>
      </c>
      <c r="AC25" s="2237">
        <v>13</v>
      </c>
      <c r="AD25" s="2239">
        <v>82</v>
      </c>
      <c r="AE25" s="2238">
        <v>0.8</v>
      </c>
      <c r="AF25" s="2235">
        <v>0.69791666666666663</v>
      </c>
      <c r="AG25" s="2237">
        <v>61</v>
      </c>
      <c r="AH25" s="2239">
        <v>83</v>
      </c>
      <c r="AI25" s="2238">
        <v>3.2</v>
      </c>
      <c r="AK25" s="2241">
        <v>0.19791666666666666</v>
      </c>
      <c r="AL25" s="2246">
        <v>11</v>
      </c>
      <c r="AM25" s="2248">
        <v>89</v>
      </c>
      <c r="AN25" s="2247">
        <v>0.8</v>
      </c>
      <c r="AO25" s="2244">
        <v>0.69791666666666663</v>
      </c>
      <c r="AP25" s="2246">
        <v>55</v>
      </c>
      <c r="AQ25" s="2248">
        <v>86</v>
      </c>
      <c r="AR25" s="2247">
        <v>2.46</v>
      </c>
      <c r="AT25" s="2250">
        <v>0.19791666666666666</v>
      </c>
      <c r="AU25" s="2255">
        <v>12</v>
      </c>
      <c r="AV25" s="2257">
        <v>82</v>
      </c>
      <c r="AW25" s="2256">
        <v>0.75</v>
      </c>
      <c r="AX25" s="2253">
        <v>0.69791666666666663</v>
      </c>
      <c r="AY25" s="2255">
        <v>64</v>
      </c>
      <c r="AZ25" s="2257">
        <v>82</v>
      </c>
      <c r="BA25" s="2256">
        <v>2.88</v>
      </c>
      <c r="BB25" s="23"/>
      <c r="BC25" s="2260">
        <v>0.19791666666666666</v>
      </c>
      <c r="BD25" s="2267">
        <v>2</v>
      </c>
      <c r="BE25" s="2270">
        <v>91</v>
      </c>
      <c r="BF25" s="2269">
        <v>0.65</v>
      </c>
      <c r="BG25" s="2263">
        <v>0.69791666666666663</v>
      </c>
      <c r="BH25" s="2267">
        <v>49</v>
      </c>
      <c r="BI25" s="2270">
        <v>91</v>
      </c>
      <c r="BJ25" s="2269">
        <v>1.56</v>
      </c>
      <c r="BL25" s="2193">
        <v>0.19791666666666666</v>
      </c>
      <c r="BM25" s="54">
        <f t="shared" si="0"/>
        <v>68</v>
      </c>
      <c r="BN25" s="56">
        <f t="shared" si="1"/>
        <v>83</v>
      </c>
      <c r="BO25" s="2202">
        <f t="shared" si="2"/>
        <v>0.94536354789378563</v>
      </c>
      <c r="BP25" s="2196">
        <v>0.69791666666666663</v>
      </c>
      <c r="BQ25" s="54">
        <f t="shared" si="9"/>
        <v>299</v>
      </c>
      <c r="BR25" s="56">
        <f t="shared" si="10"/>
        <v>85.2</v>
      </c>
      <c r="BS25" s="2202">
        <f t="shared" si="11"/>
        <v>4.1568191297094392</v>
      </c>
      <c r="BU25" s="2193">
        <v>0.19791666666666666</v>
      </c>
      <c r="BV25" s="54">
        <f t="shared" si="3"/>
        <v>14</v>
      </c>
      <c r="BW25" s="56">
        <f t="shared" si="4"/>
        <v>82.8</v>
      </c>
      <c r="BX25" s="2202">
        <f t="shared" si="5"/>
        <v>0.19463367162519116</v>
      </c>
      <c r="BY25" s="2196">
        <v>0.69791666666666663</v>
      </c>
      <c r="BZ25" s="54">
        <f t="shared" si="6"/>
        <v>113</v>
      </c>
      <c r="CA25" s="56">
        <f t="shared" si="7"/>
        <v>84.2</v>
      </c>
      <c r="CB25" s="2202">
        <f t="shared" si="8"/>
        <v>1.5709717781176142</v>
      </c>
    </row>
    <row r="26" spans="1:80" ht="17.25" thickTop="1" x14ac:dyDescent="0.3">
      <c r="A26" s="2206">
        <v>0.20833333333333334</v>
      </c>
      <c r="B26" s="2210">
        <v>15</v>
      </c>
      <c r="C26" s="2212">
        <v>81</v>
      </c>
      <c r="D26" s="2211">
        <v>0.98</v>
      </c>
      <c r="E26" s="2209">
        <v>0.70833333333333337</v>
      </c>
      <c r="F26" s="2210">
        <v>65</v>
      </c>
      <c r="G26" s="2212">
        <v>83</v>
      </c>
      <c r="H26" s="2211">
        <v>3.45</v>
      </c>
      <c r="I26" s="20"/>
      <c r="J26" s="2215">
        <v>0.20833333333333334</v>
      </c>
      <c r="K26" s="2219">
        <v>9</v>
      </c>
      <c r="L26" s="2221">
        <v>89</v>
      </c>
      <c r="M26" s="2220">
        <v>0.69</v>
      </c>
      <c r="N26" s="2218">
        <v>0.70833333333333337</v>
      </c>
      <c r="O26" s="2219">
        <v>53</v>
      </c>
      <c r="P26" s="2221">
        <v>90</v>
      </c>
      <c r="Q26" s="2220">
        <v>3.15</v>
      </c>
      <c r="S26" s="2224">
        <v>0.20833333333333334</v>
      </c>
      <c r="T26" s="2228">
        <v>11</v>
      </c>
      <c r="U26" s="2230">
        <v>83</v>
      </c>
      <c r="V26" s="2229">
        <v>0.89</v>
      </c>
      <c r="W26" s="2227">
        <v>0.70833333333333337</v>
      </c>
      <c r="X26" s="2228">
        <v>64</v>
      </c>
      <c r="Y26" s="2230">
        <v>88</v>
      </c>
      <c r="Z26" s="2229">
        <v>3.46</v>
      </c>
      <c r="AB26" s="2233">
        <v>0.20833333333333334</v>
      </c>
      <c r="AC26" s="2237">
        <v>12</v>
      </c>
      <c r="AD26" s="2239">
        <v>81</v>
      </c>
      <c r="AE26" s="2238">
        <v>0.88</v>
      </c>
      <c r="AF26" s="2236">
        <v>0.70833333333333337</v>
      </c>
      <c r="AG26" s="2237">
        <v>54</v>
      </c>
      <c r="AH26" s="2239">
        <v>85</v>
      </c>
      <c r="AI26" s="2238">
        <v>2.83</v>
      </c>
      <c r="AK26" s="2242">
        <v>0.20833333333333334</v>
      </c>
      <c r="AL26" s="2246">
        <v>11</v>
      </c>
      <c r="AM26" s="2248">
        <v>78</v>
      </c>
      <c r="AN26" s="2247">
        <v>1.17</v>
      </c>
      <c r="AO26" s="2245">
        <v>0.70833333333333337</v>
      </c>
      <c r="AP26" s="2246">
        <v>63</v>
      </c>
      <c r="AQ26" s="2248">
        <v>96</v>
      </c>
      <c r="AR26" s="2247">
        <v>2.04</v>
      </c>
      <c r="AT26" s="2251">
        <v>0.20833333333333334</v>
      </c>
      <c r="AU26" s="2255">
        <v>10</v>
      </c>
      <c r="AV26" s="2257">
        <v>83</v>
      </c>
      <c r="AW26" s="2256">
        <v>0.79</v>
      </c>
      <c r="AX26" s="2254">
        <v>0.70833333333333337</v>
      </c>
      <c r="AY26" s="2255">
        <v>54</v>
      </c>
      <c r="AZ26" s="2257">
        <v>91</v>
      </c>
      <c r="BA26" s="2256">
        <v>1.87</v>
      </c>
      <c r="BB26" s="24"/>
      <c r="BC26" s="2261">
        <v>0.20833333333333334</v>
      </c>
      <c r="BD26" s="2267">
        <v>7</v>
      </c>
      <c r="BE26" s="2270">
        <v>85</v>
      </c>
      <c r="BF26" s="2269">
        <v>0.71</v>
      </c>
      <c r="BG26" s="2264">
        <v>0.70833333333333337</v>
      </c>
      <c r="BH26" s="2267">
        <v>37</v>
      </c>
      <c r="BI26" s="2270">
        <v>92</v>
      </c>
      <c r="BJ26" s="2269">
        <v>1.3</v>
      </c>
      <c r="BL26" s="2194">
        <v>0.20833333333333334</v>
      </c>
      <c r="BM26" s="54">
        <f t="shared" si="0"/>
        <v>58</v>
      </c>
      <c r="BN26" s="56">
        <f t="shared" si="1"/>
        <v>82.4</v>
      </c>
      <c r="BO26" s="2202">
        <f t="shared" si="2"/>
        <v>0.80633949673293481</v>
      </c>
      <c r="BP26" s="2197">
        <v>0.70833333333333337</v>
      </c>
      <c r="BQ26" s="54">
        <f t="shared" si="9"/>
        <v>299</v>
      </c>
      <c r="BR26" s="56">
        <f t="shared" si="10"/>
        <v>88.4</v>
      </c>
      <c r="BS26" s="2202">
        <f t="shared" si="11"/>
        <v>4.1568191297094392</v>
      </c>
      <c r="BU26" s="2194">
        <v>0.20833333333333334</v>
      </c>
      <c r="BV26" s="54">
        <f t="shared" si="3"/>
        <v>17</v>
      </c>
      <c r="BW26" s="56">
        <f t="shared" si="4"/>
        <v>82.8</v>
      </c>
      <c r="BX26" s="2202">
        <f t="shared" si="5"/>
        <v>0.23634088697344641</v>
      </c>
      <c r="BY26" s="2197">
        <v>0.70833333333333337</v>
      </c>
      <c r="BZ26" s="54">
        <f t="shared" si="6"/>
        <v>91</v>
      </c>
      <c r="CA26" s="56">
        <f t="shared" si="7"/>
        <v>90</v>
      </c>
      <c r="CB26" s="2202">
        <f t="shared" si="8"/>
        <v>1.2651188655637424</v>
      </c>
    </row>
    <row r="27" spans="1:80" x14ac:dyDescent="0.3">
      <c r="A27" s="2204">
        <v>0.21875</v>
      </c>
      <c r="B27" s="2210">
        <v>11</v>
      </c>
      <c r="C27" s="2212">
        <v>89</v>
      </c>
      <c r="D27" s="2211">
        <v>0.67</v>
      </c>
      <c r="E27" s="2207">
        <v>0.71875</v>
      </c>
      <c r="F27" s="2210">
        <v>71</v>
      </c>
      <c r="G27" s="2212">
        <v>89</v>
      </c>
      <c r="H27" s="2211">
        <v>3.23</v>
      </c>
      <c r="I27" s="20"/>
      <c r="J27" s="2213">
        <v>0.21875</v>
      </c>
      <c r="K27" s="2219">
        <v>17</v>
      </c>
      <c r="L27" s="2221">
        <v>80</v>
      </c>
      <c r="M27" s="2220">
        <v>0.98</v>
      </c>
      <c r="N27" s="2216">
        <v>0.71875</v>
      </c>
      <c r="O27" s="2219">
        <v>53</v>
      </c>
      <c r="P27" s="2221">
        <v>87</v>
      </c>
      <c r="Q27" s="2220">
        <v>3.1</v>
      </c>
      <c r="S27" s="2222">
        <v>0.21875</v>
      </c>
      <c r="T27" s="2228">
        <v>11</v>
      </c>
      <c r="U27" s="2230">
        <v>85</v>
      </c>
      <c r="V27" s="2229">
        <v>0.89</v>
      </c>
      <c r="W27" s="2225">
        <v>0.71875</v>
      </c>
      <c r="X27" s="2228">
        <v>73</v>
      </c>
      <c r="Y27" s="2230">
        <v>90</v>
      </c>
      <c r="Z27" s="2229">
        <v>2.78</v>
      </c>
      <c r="AB27" s="2231">
        <v>0.21875</v>
      </c>
      <c r="AC27" s="2237">
        <v>14</v>
      </c>
      <c r="AD27" s="2239">
        <v>88</v>
      </c>
      <c r="AE27" s="2238">
        <v>0.86</v>
      </c>
      <c r="AF27" s="2234">
        <v>0.71875</v>
      </c>
      <c r="AG27" s="2237">
        <v>78</v>
      </c>
      <c r="AH27" s="2239">
        <v>88</v>
      </c>
      <c r="AI27" s="2238">
        <v>3.44</v>
      </c>
      <c r="AK27" s="2240">
        <v>0.21875</v>
      </c>
      <c r="AL27" s="2246">
        <v>9</v>
      </c>
      <c r="AM27" s="2248">
        <v>87</v>
      </c>
      <c r="AN27" s="2247">
        <v>0.69</v>
      </c>
      <c r="AO27" s="2243">
        <v>0.71875</v>
      </c>
      <c r="AP27" s="2246">
        <v>58</v>
      </c>
      <c r="AQ27" s="2248">
        <v>90</v>
      </c>
      <c r="AR27" s="2247">
        <v>2.4300000000000002</v>
      </c>
      <c r="AT27" s="2249">
        <v>0.21875</v>
      </c>
      <c r="AU27" s="2255">
        <v>9</v>
      </c>
      <c r="AV27" s="2257">
        <v>92</v>
      </c>
      <c r="AW27" s="2256">
        <v>0.69</v>
      </c>
      <c r="AX27" s="2252">
        <v>0.71875</v>
      </c>
      <c r="AY27" s="2255">
        <v>54</v>
      </c>
      <c r="AZ27" s="2257">
        <v>91</v>
      </c>
      <c r="BA27" s="2256">
        <v>1.98</v>
      </c>
      <c r="BB27" s="49"/>
      <c r="BC27" s="2259">
        <v>0.21875</v>
      </c>
      <c r="BD27" s="2267">
        <v>8</v>
      </c>
      <c r="BE27" s="2270">
        <v>90</v>
      </c>
      <c r="BF27" s="2269">
        <v>0.68</v>
      </c>
      <c r="BG27" s="2262">
        <v>0.71875</v>
      </c>
      <c r="BH27" s="2267">
        <v>43</v>
      </c>
      <c r="BI27" s="2270">
        <v>95</v>
      </c>
      <c r="BJ27" s="2269">
        <v>1.59</v>
      </c>
      <c r="BL27" s="2192">
        <v>0.21875</v>
      </c>
      <c r="BM27" s="54">
        <f t="shared" si="0"/>
        <v>62</v>
      </c>
      <c r="BN27" s="56">
        <f t="shared" si="1"/>
        <v>85.8</v>
      </c>
      <c r="BO27" s="2202">
        <f t="shared" si="2"/>
        <v>0.86194911719727518</v>
      </c>
      <c r="BP27" s="2195">
        <v>0.71875</v>
      </c>
      <c r="BQ27" s="54">
        <f t="shared" si="9"/>
        <v>333</v>
      </c>
      <c r="BR27" s="56">
        <f t="shared" si="10"/>
        <v>88.8</v>
      </c>
      <c r="BS27" s="2202">
        <f t="shared" si="11"/>
        <v>4.629500903656333</v>
      </c>
      <c r="BU27" s="2192">
        <v>0.21875</v>
      </c>
      <c r="BV27" s="54">
        <f t="shared" si="3"/>
        <v>17</v>
      </c>
      <c r="BW27" s="56">
        <f t="shared" si="4"/>
        <v>86.4</v>
      </c>
      <c r="BX27" s="2202">
        <f t="shared" si="5"/>
        <v>0.23634088697344641</v>
      </c>
      <c r="BY27" s="2195">
        <v>0.71875</v>
      </c>
      <c r="BZ27" s="54">
        <f t="shared" si="6"/>
        <v>97</v>
      </c>
      <c r="CA27" s="56">
        <f t="shared" si="7"/>
        <v>89.2</v>
      </c>
      <c r="CB27" s="2202">
        <f t="shared" si="8"/>
        <v>1.348533296260253</v>
      </c>
    </row>
    <row r="28" spans="1:80" x14ac:dyDescent="0.3">
      <c r="A28" s="2204">
        <v>0.22916666666666666</v>
      </c>
      <c r="B28" s="2210">
        <v>31</v>
      </c>
      <c r="C28" s="2212">
        <v>88</v>
      </c>
      <c r="D28" s="2211">
        <v>1.03</v>
      </c>
      <c r="E28" s="2207">
        <v>0.72916666666666663</v>
      </c>
      <c r="F28" s="2210">
        <v>48</v>
      </c>
      <c r="G28" s="2212">
        <v>89</v>
      </c>
      <c r="H28" s="2211">
        <v>1.87</v>
      </c>
      <c r="I28" s="20"/>
      <c r="J28" s="2213">
        <v>0.22916666666666666</v>
      </c>
      <c r="K28" s="2219">
        <v>23</v>
      </c>
      <c r="L28" s="2221">
        <v>91</v>
      </c>
      <c r="M28" s="2220">
        <v>1.01</v>
      </c>
      <c r="N28" s="2216">
        <v>0.72916666666666663</v>
      </c>
      <c r="O28" s="2219">
        <v>48</v>
      </c>
      <c r="P28" s="2221">
        <v>83</v>
      </c>
      <c r="Q28" s="2220">
        <v>3.11</v>
      </c>
      <c r="S28" s="2222">
        <v>0.22916666666666666</v>
      </c>
      <c r="T28" s="2228">
        <v>20</v>
      </c>
      <c r="U28" s="2230">
        <v>87</v>
      </c>
      <c r="V28" s="2229">
        <v>1.23</v>
      </c>
      <c r="W28" s="2225">
        <v>0.72916666666666663</v>
      </c>
      <c r="X28" s="2228">
        <v>46</v>
      </c>
      <c r="Y28" s="2230">
        <v>89</v>
      </c>
      <c r="Z28" s="2229">
        <v>1.86</v>
      </c>
      <c r="AB28" s="2231">
        <v>0.22916666666666666</v>
      </c>
      <c r="AC28" s="2237">
        <v>21</v>
      </c>
      <c r="AD28" s="2239">
        <v>84</v>
      </c>
      <c r="AE28" s="2238">
        <v>0.95</v>
      </c>
      <c r="AF28" s="2234">
        <v>0.72916666666666663</v>
      </c>
      <c r="AG28" s="2237">
        <v>64</v>
      </c>
      <c r="AH28" s="2239">
        <v>89</v>
      </c>
      <c r="AI28" s="2238">
        <v>2.87</v>
      </c>
      <c r="AK28" s="2240">
        <v>0.22916666666666666</v>
      </c>
      <c r="AL28" s="2246">
        <v>25</v>
      </c>
      <c r="AM28" s="2248">
        <v>89</v>
      </c>
      <c r="AN28" s="2247">
        <v>0.92</v>
      </c>
      <c r="AO28" s="2243">
        <v>0.72916666666666663</v>
      </c>
      <c r="AP28" s="2246">
        <v>43</v>
      </c>
      <c r="AQ28" s="2248">
        <v>100</v>
      </c>
      <c r="AR28" s="2247">
        <v>1.01</v>
      </c>
      <c r="AT28" s="2249">
        <v>0.22916666666666666</v>
      </c>
      <c r="AU28" s="2255">
        <v>22</v>
      </c>
      <c r="AV28" s="2257">
        <v>88</v>
      </c>
      <c r="AW28" s="2256">
        <v>0.89</v>
      </c>
      <c r="AX28" s="2252">
        <v>0.72916666666666663</v>
      </c>
      <c r="AY28" s="2255">
        <v>55</v>
      </c>
      <c r="AZ28" s="2257">
        <v>93</v>
      </c>
      <c r="BA28" s="2256">
        <v>2.16</v>
      </c>
      <c r="BB28" s="49"/>
      <c r="BC28" s="2259">
        <v>0.22916666666666666</v>
      </c>
      <c r="BD28" s="2267">
        <v>10</v>
      </c>
      <c r="BE28" s="2270">
        <v>90</v>
      </c>
      <c r="BF28" s="2269">
        <v>0.75</v>
      </c>
      <c r="BG28" s="2262">
        <v>0.72916666666666663</v>
      </c>
      <c r="BH28" s="2267">
        <v>25</v>
      </c>
      <c r="BI28" s="2270">
        <v>93</v>
      </c>
      <c r="BJ28" s="2269">
        <v>1.1599999999999999</v>
      </c>
      <c r="BL28" s="2192">
        <v>0.22916666666666666</v>
      </c>
      <c r="BM28" s="54">
        <f t="shared" si="0"/>
        <v>120</v>
      </c>
      <c r="BN28" s="56">
        <f t="shared" si="1"/>
        <v>87.8</v>
      </c>
      <c r="BO28" s="2202">
        <f t="shared" si="2"/>
        <v>1.6682886139302098</v>
      </c>
      <c r="BP28" s="2195">
        <v>0.72916666666666663</v>
      </c>
      <c r="BQ28" s="54">
        <f t="shared" si="9"/>
        <v>249</v>
      </c>
      <c r="BR28" s="56">
        <f t="shared" si="10"/>
        <v>90</v>
      </c>
      <c r="BS28" s="2202">
        <f t="shared" si="11"/>
        <v>3.4616988739051857</v>
      </c>
      <c r="BU28" s="2192">
        <v>0.22916666666666666</v>
      </c>
      <c r="BV28" s="54">
        <f t="shared" si="3"/>
        <v>32</v>
      </c>
      <c r="BW28" s="56">
        <f t="shared" si="4"/>
        <v>87.8</v>
      </c>
      <c r="BX28" s="2202">
        <f t="shared" si="5"/>
        <v>0.44487696371472263</v>
      </c>
      <c r="BY28" s="2195">
        <v>0.72916666666666663</v>
      </c>
      <c r="BZ28" s="54">
        <f t="shared" si="6"/>
        <v>80</v>
      </c>
      <c r="CA28" s="56">
        <f t="shared" si="7"/>
        <v>90.8</v>
      </c>
      <c r="CB28" s="2202">
        <f t="shared" si="8"/>
        <v>1.1121924092868065</v>
      </c>
    </row>
    <row r="29" spans="1:80" ht="17.25" thickBot="1" x14ac:dyDescent="0.35">
      <c r="A29" s="2205">
        <v>0.23958333333333334</v>
      </c>
      <c r="B29" s="2210">
        <v>23</v>
      </c>
      <c r="C29" s="2212">
        <v>95</v>
      </c>
      <c r="D29" s="2211">
        <v>0.86</v>
      </c>
      <c r="E29" s="2208">
        <v>0.73958333333333337</v>
      </c>
      <c r="F29" s="2210">
        <v>55</v>
      </c>
      <c r="G29" s="2212">
        <v>94</v>
      </c>
      <c r="H29" s="2211">
        <v>1.23</v>
      </c>
      <c r="I29" s="20"/>
      <c r="J29" s="2214">
        <v>0.23958333333333334</v>
      </c>
      <c r="K29" s="2219">
        <v>21</v>
      </c>
      <c r="L29" s="2221">
        <v>84</v>
      </c>
      <c r="M29" s="2220">
        <v>1.04</v>
      </c>
      <c r="N29" s="2217">
        <v>0.73958333333333337</v>
      </c>
      <c r="O29" s="2219">
        <v>36</v>
      </c>
      <c r="P29" s="2221">
        <v>92</v>
      </c>
      <c r="Q29" s="2220">
        <v>1.4</v>
      </c>
      <c r="S29" s="2223">
        <v>0.23958333333333334</v>
      </c>
      <c r="T29" s="2228">
        <v>20</v>
      </c>
      <c r="U29" s="2230">
        <v>90</v>
      </c>
      <c r="V29" s="2229">
        <v>0.92</v>
      </c>
      <c r="W29" s="2226">
        <v>0.73958333333333337</v>
      </c>
      <c r="X29" s="2228">
        <v>33</v>
      </c>
      <c r="Y29" s="2230">
        <v>92</v>
      </c>
      <c r="Z29" s="2229">
        <v>1.08</v>
      </c>
      <c r="AB29" s="2232">
        <v>0.23958333333333334</v>
      </c>
      <c r="AC29" s="2237">
        <v>22</v>
      </c>
      <c r="AD29" s="2239">
        <v>88</v>
      </c>
      <c r="AE29" s="2238">
        <v>0.79</v>
      </c>
      <c r="AF29" s="2235">
        <v>0.73958333333333337</v>
      </c>
      <c r="AG29" s="2237">
        <v>51</v>
      </c>
      <c r="AH29" s="2239">
        <v>93</v>
      </c>
      <c r="AI29" s="2238">
        <v>1.22</v>
      </c>
      <c r="AK29" s="2241">
        <v>0.23958333333333334</v>
      </c>
      <c r="AL29" s="2246">
        <v>20</v>
      </c>
      <c r="AM29" s="2248">
        <v>91</v>
      </c>
      <c r="AN29" s="2247">
        <v>0.83</v>
      </c>
      <c r="AO29" s="2244">
        <v>0.73958333333333337</v>
      </c>
      <c r="AP29" s="2246">
        <v>62</v>
      </c>
      <c r="AQ29" s="2248">
        <v>89</v>
      </c>
      <c r="AR29" s="2247">
        <v>1.65</v>
      </c>
      <c r="AT29" s="2250">
        <v>0.23958333333333334</v>
      </c>
      <c r="AU29" s="2255">
        <v>21</v>
      </c>
      <c r="AV29" s="2257">
        <v>86</v>
      </c>
      <c r="AW29" s="2256">
        <v>1.17</v>
      </c>
      <c r="AX29" s="2253">
        <v>0.73958333333333337</v>
      </c>
      <c r="AY29" s="2255">
        <v>48</v>
      </c>
      <c r="AZ29" s="2257">
        <v>97</v>
      </c>
      <c r="BA29" s="2256">
        <v>1.1399999999999999</v>
      </c>
      <c r="BB29" s="23"/>
      <c r="BC29" s="2260">
        <v>0.23958333333333334</v>
      </c>
      <c r="BD29" s="2267">
        <v>7</v>
      </c>
      <c r="BE29" s="2270">
        <v>92</v>
      </c>
      <c r="BF29" s="2269">
        <v>0.81</v>
      </c>
      <c r="BG29" s="2263">
        <v>0.73958333333333337</v>
      </c>
      <c r="BH29" s="2267">
        <v>38</v>
      </c>
      <c r="BI29" s="2270">
        <v>97</v>
      </c>
      <c r="BJ29" s="2269">
        <v>1.06</v>
      </c>
      <c r="BL29" s="2193">
        <v>0.23958333333333334</v>
      </c>
      <c r="BM29" s="54">
        <f t="shared" si="0"/>
        <v>106</v>
      </c>
      <c r="BN29" s="56">
        <f t="shared" si="1"/>
        <v>89.6</v>
      </c>
      <c r="BO29" s="2202">
        <f t="shared" si="2"/>
        <v>1.4736549423050189</v>
      </c>
      <c r="BP29" s="2196">
        <v>0.73958333333333337</v>
      </c>
      <c r="BQ29" s="54">
        <f t="shared" si="9"/>
        <v>237</v>
      </c>
      <c r="BR29" s="56">
        <f t="shared" si="10"/>
        <v>92</v>
      </c>
      <c r="BS29" s="2202">
        <f t="shared" si="11"/>
        <v>3.2948700125121646</v>
      </c>
      <c r="BU29" s="2193">
        <v>0.23958333333333334</v>
      </c>
      <c r="BV29" s="54">
        <f t="shared" si="3"/>
        <v>28</v>
      </c>
      <c r="BW29" s="56">
        <f t="shared" si="4"/>
        <v>87.8</v>
      </c>
      <c r="BX29" s="2202">
        <f t="shared" si="5"/>
        <v>0.38926734325038231</v>
      </c>
      <c r="BY29" s="2196">
        <v>0.73958333333333337</v>
      </c>
      <c r="BZ29" s="54">
        <f t="shared" si="6"/>
        <v>86</v>
      </c>
      <c r="CA29" s="56">
        <f t="shared" si="7"/>
        <v>92.6</v>
      </c>
      <c r="CB29" s="2202">
        <f t="shared" si="8"/>
        <v>1.1956068399833171</v>
      </c>
    </row>
    <row r="30" spans="1:80" ht="17.25" thickTop="1" x14ac:dyDescent="0.3">
      <c r="A30" s="2206">
        <v>0.25</v>
      </c>
      <c r="B30" s="2210">
        <v>33</v>
      </c>
      <c r="C30" s="2212">
        <v>91</v>
      </c>
      <c r="D30" s="2211">
        <v>1.02</v>
      </c>
      <c r="E30" s="2209">
        <v>0.75</v>
      </c>
      <c r="F30" s="2210">
        <v>48</v>
      </c>
      <c r="G30" s="2212">
        <v>88</v>
      </c>
      <c r="H30" s="2211">
        <v>1.6</v>
      </c>
      <c r="I30" s="20"/>
      <c r="J30" s="2215">
        <v>0.25</v>
      </c>
      <c r="K30" s="2219">
        <v>21</v>
      </c>
      <c r="L30" s="2221">
        <v>88</v>
      </c>
      <c r="M30" s="2220">
        <v>0.85</v>
      </c>
      <c r="N30" s="2218">
        <v>0.75</v>
      </c>
      <c r="O30" s="2219">
        <v>33</v>
      </c>
      <c r="P30" s="2221">
        <v>91</v>
      </c>
      <c r="Q30" s="2220">
        <v>1.22</v>
      </c>
      <c r="S30" s="2224">
        <v>0.25</v>
      </c>
      <c r="T30" s="2228">
        <v>18</v>
      </c>
      <c r="U30" s="2230">
        <v>90</v>
      </c>
      <c r="V30" s="2229">
        <v>0.83</v>
      </c>
      <c r="W30" s="2227">
        <v>0.75</v>
      </c>
      <c r="X30" s="2228">
        <v>37</v>
      </c>
      <c r="Y30" s="2230">
        <v>84</v>
      </c>
      <c r="Z30" s="2229">
        <v>1.31</v>
      </c>
      <c r="AB30" s="2233">
        <v>0.25</v>
      </c>
      <c r="AC30" s="2237">
        <v>24</v>
      </c>
      <c r="AD30" s="2239">
        <v>93</v>
      </c>
      <c r="AE30" s="2238">
        <v>0.94</v>
      </c>
      <c r="AF30" s="2236">
        <v>0.75</v>
      </c>
      <c r="AG30" s="2237">
        <v>55</v>
      </c>
      <c r="AH30" s="2239">
        <v>86</v>
      </c>
      <c r="AI30" s="2238">
        <v>1.49</v>
      </c>
      <c r="AK30" s="2242">
        <v>0.25</v>
      </c>
      <c r="AL30" s="2246">
        <v>23</v>
      </c>
      <c r="AM30" s="2248">
        <v>89</v>
      </c>
      <c r="AN30" s="2247">
        <v>1.04</v>
      </c>
      <c r="AO30" s="2245">
        <v>0.75</v>
      </c>
      <c r="AP30" s="2246">
        <v>65</v>
      </c>
      <c r="AQ30" s="2248">
        <v>89</v>
      </c>
      <c r="AR30" s="2247">
        <v>1.76</v>
      </c>
      <c r="AT30" s="2251">
        <v>0.25</v>
      </c>
      <c r="AU30" s="2255">
        <v>11</v>
      </c>
      <c r="AV30" s="2257">
        <v>87</v>
      </c>
      <c r="AW30" s="2256">
        <v>0.96</v>
      </c>
      <c r="AX30" s="2254">
        <v>0.75</v>
      </c>
      <c r="AY30" s="2255">
        <v>39</v>
      </c>
      <c r="AZ30" s="2257">
        <v>91</v>
      </c>
      <c r="BA30" s="2256">
        <v>1.1399999999999999</v>
      </c>
      <c r="BB30" s="24"/>
      <c r="BC30" s="2261">
        <v>0.25</v>
      </c>
      <c r="BD30" s="2267">
        <v>11</v>
      </c>
      <c r="BE30" s="2270">
        <v>102</v>
      </c>
      <c r="BF30" s="2269">
        <v>0.59</v>
      </c>
      <c r="BG30" s="2264">
        <v>0.75</v>
      </c>
      <c r="BH30" s="2267">
        <v>24</v>
      </c>
      <c r="BI30" s="2270">
        <v>88</v>
      </c>
      <c r="BJ30" s="2269">
        <v>1</v>
      </c>
      <c r="BL30" s="2194">
        <v>0.25</v>
      </c>
      <c r="BM30" s="54">
        <f t="shared" si="0"/>
        <v>119</v>
      </c>
      <c r="BN30" s="56">
        <f t="shared" si="1"/>
        <v>90.2</v>
      </c>
      <c r="BO30" s="2202">
        <f t="shared" si="2"/>
        <v>1.6543862088141248</v>
      </c>
      <c r="BP30" s="2197">
        <v>0.75</v>
      </c>
      <c r="BQ30" s="54">
        <f t="shared" si="9"/>
        <v>238</v>
      </c>
      <c r="BR30" s="56">
        <f t="shared" si="10"/>
        <v>87.6</v>
      </c>
      <c r="BS30" s="2202">
        <f t="shared" si="11"/>
        <v>3.3087724176282496</v>
      </c>
      <c r="BU30" s="2194">
        <v>0.25</v>
      </c>
      <c r="BV30" s="54">
        <f t="shared" si="3"/>
        <v>22</v>
      </c>
      <c r="BW30" s="56">
        <f t="shared" si="4"/>
        <v>89.4</v>
      </c>
      <c r="BX30" s="2202">
        <f t="shared" si="5"/>
        <v>0.30585291255387181</v>
      </c>
      <c r="BY30" s="2197">
        <v>0.75</v>
      </c>
      <c r="BZ30" s="54">
        <f t="shared" si="6"/>
        <v>63</v>
      </c>
      <c r="CA30" s="56">
        <f t="shared" si="7"/>
        <v>88.2</v>
      </c>
      <c r="CB30" s="2202">
        <f t="shared" si="8"/>
        <v>0.87585152231336016</v>
      </c>
    </row>
    <row r="31" spans="1:80" x14ac:dyDescent="0.3">
      <c r="A31" s="2204">
        <v>0.26041666666666669</v>
      </c>
      <c r="B31" s="2210">
        <v>22</v>
      </c>
      <c r="C31" s="2212">
        <v>92</v>
      </c>
      <c r="D31" s="2211">
        <v>0.84</v>
      </c>
      <c r="E31" s="2207">
        <v>0.76041666666666663</v>
      </c>
      <c r="F31" s="2210">
        <v>67</v>
      </c>
      <c r="G31" s="2212">
        <v>87</v>
      </c>
      <c r="H31" s="2211">
        <v>1.72</v>
      </c>
      <c r="I31" s="20"/>
      <c r="J31" s="2213">
        <v>0.26041666666666669</v>
      </c>
      <c r="K31" s="2219">
        <v>15</v>
      </c>
      <c r="L31" s="2221">
        <v>85</v>
      </c>
      <c r="M31" s="2220">
        <v>0.87</v>
      </c>
      <c r="N31" s="2216">
        <v>0.76041666666666663</v>
      </c>
      <c r="O31" s="2219">
        <v>46</v>
      </c>
      <c r="P31" s="2221">
        <v>86</v>
      </c>
      <c r="Q31" s="2220">
        <v>1.75</v>
      </c>
      <c r="S31" s="2222">
        <v>0.26041666666666669</v>
      </c>
      <c r="T31" s="2228">
        <v>20</v>
      </c>
      <c r="U31" s="2230">
        <v>85</v>
      </c>
      <c r="V31" s="2229">
        <v>1.02</v>
      </c>
      <c r="W31" s="2225">
        <v>0.76041666666666663</v>
      </c>
      <c r="X31" s="2228">
        <v>40</v>
      </c>
      <c r="Y31" s="2230">
        <v>89</v>
      </c>
      <c r="Z31" s="2229">
        <v>1.56</v>
      </c>
      <c r="AB31" s="2231">
        <v>0.26041666666666669</v>
      </c>
      <c r="AC31" s="2237">
        <v>22</v>
      </c>
      <c r="AD31" s="2239">
        <v>85</v>
      </c>
      <c r="AE31" s="2238">
        <v>0.96</v>
      </c>
      <c r="AF31" s="2234">
        <v>0.76041666666666663</v>
      </c>
      <c r="AG31" s="2237">
        <v>57</v>
      </c>
      <c r="AH31" s="2239">
        <v>89</v>
      </c>
      <c r="AI31" s="2238">
        <v>1.47</v>
      </c>
      <c r="AK31" s="2240">
        <v>0.26041666666666669</v>
      </c>
      <c r="AL31" s="2246">
        <v>19</v>
      </c>
      <c r="AM31" s="2248">
        <v>87</v>
      </c>
      <c r="AN31" s="2247">
        <v>0.91</v>
      </c>
      <c r="AO31" s="2243">
        <v>0.76041666666666663</v>
      </c>
      <c r="AP31" s="2246">
        <v>66</v>
      </c>
      <c r="AQ31" s="2248">
        <v>84</v>
      </c>
      <c r="AR31" s="2247">
        <v>1.85</v>
      </c>
      <c r="AT31" s="2249">
        <v>0.26041666666666669</v>
      </c>
      <c r="AU31" s="2255">
        <v>21</v>
      </c>
      <c r="AV31" s="2257">
        <v>89</v>
      </c>
      <c r="AW31" s="2256">
        <v>0.85</v>
      </c>
      <c r="AX31" s="2252">
        <v>0.76041666666666663</v>
      </c>
      <c r="AY31" s="2255">
        <v>46</v>
      </c>
      <c r="AZ31" s="2257">
        <v>86</v>
      </c>
      <c r="BA31" s="2256">
        <v>1.21</v>
      </c>
      <c r="BB31" s="49"/>
      <c r="BC31" s="2259">
        <v>0.26041666666666669</v>
      </c>
      <c r="BD31" s="2267">
        <v>9</v>
      </c>
      <c r="BE31" s="2270">
        <v>101</v>
      </c>
      <c r="BF31" s="2269">
        <v>0.67</v>
      </c>
      <c r="BG31" s="2262">
        <v>0.76041666666666663</v>
      </c>
      <c r="BH31" s="2267">
        <v>27</v>
      </c>
      <c r="BI31" s="2270">
        <v>94</v>
      </c>
      <c r="BJ31" s="2269">
        <v>1.1399999999999999</v>
      </c>
      <c r="BL31" s="2192">
        <v>0.26041666666666669</v>
      </c>
      <c r="BM31" s="54">
        <f t="shared" si="0"/>
        <v>98</v>
      </c>
      <c r="BN31" s="56">
        <f t="shared" si="1"/>
        <v>86.8</v>
      </c>
      <c r="BO31" s="2202">
        <f t="shared" si="2"/>
        <v>1.3624357013763382</v>
      </c>
      <c r="BP31" s="2195">
        <v>0.76041666666666663</v>
      </c>
      <c r="BQ31" s="54">
        <f t="shared" si="9"/>
        <v>276</v>
      </c>
      <c r="BR31" s="56">
        <f t="shared" si="10"/>
        <v>87</v>
      </c>
      <c r="BS31" s="2202">
        <f t="shared" si="11"/>
        <v>3.8370638120394833</v>
      </c>
      <c r="BU31" s="2192">
        <v>0.26041666666666669</v>
      </c>
      <c r="BV31" s="54">
        <f t="shared" si="3"/>
        <v>30</v>
      </c>
      <c r="BW31" s="56">
        <f t="shared" si="4"/>
        <v>86.2</v>
      </c>
      <c r="BX31" s="2202">
        <f t="shared" si="5"/>
        <v>0.41707215348255244</v>
      </c>
      <c r="BY31" s="2195">
        <v>0.76041666666666663</v>
      </c>
      <c r="BZ31" s="54">
        <f t="shared" si="6"/>
        <v>73</v>
      </c>
      <c r="CA31" s="56">
        <f t="shared" si="7"/>
        <v>86.8</v>
      </c>
      <c r="CB31" s="2202">
        <f t="shared" si="8"/>
        <v>1.014875573474211</v>
      </c>
    </row>
    <row r="32" spans="1:80" x14ac:dyDescent="0.3">
      <c r="A32" s="2204">
        <v>0.27083333333333331</v>
      </c>
      <c r="B32" s="2210">
        <v>35</v>
      </c>
      <c r="C32" s="2212">
        <v>94</v>
      </c>
      <c r="D32" s="2211">
        <v>1</v>
      </c>
      <c r="E32" s="2207">
        <v>0.77083333333333337</v>
      </c>
      <c r="F32" s="2210">
        <v>38</v>
      </c>
      <c r="G32" s="2212">
        <v>88</v>
      </c>
      <c r="H32" s="2211">
        <v>1.18</v>
      </c>
      <c r="I32" s="20"/>
      <c r="J32" s="2213">
        <v>0.27083333333333331</v>
      </c>
      <c r="K32" s="2219">
        <v>19</v>
      </c>
      <c r="L32" s="2221">
        <v>83</v>
      </c>
      <c r="M32" s="2220">
        <v>1</v>
      </c>
      <c r="N32" s="2216">
        <v>0.77083333333333337</v>
      </c>
      <c r="O32" s="2219">
        <v>26</v>
      </c>
      <c r="P32" s="2221">
        <v>87</v>
      </c>
      <c r="Q32" s="2220">
        <v>1.1100000000000001</v>
      </c>
      <c r="S32" s="2222">
        <v>0.27083333333333331</v>
      </c>
      <c r="T32" s="2228">
        <v>31</v>
      </c>
      <c r="U32" s="2230">
        <v>82</v>
      </c>
      <c r="V32" s="2229">
        <v>1.05</v>
      </c>
      <c r="W32" s="2225">
        <v>0.77083333333333337</v>
      </c>
      <c r="X32" s="2228">
        <v>46</v>
      </c>
      <c r="Y32" s="2230">
        <v>89</v>
      </c>
      <c r="Z32" s="2229">
        <v>1.39</v>
      </c>
      <c r="AB32" s="2231">
        <v>0.27083333333333331</v>
      </c>
      <c r="AC32" s="2237">
        <v>23</v>
      </c>
      <c r="AD32" s="2239">
        <v>89</v>
      </c>
      <c r="AE32" s="2238">
        <v>0.87</v>
      </c>
      <c r="AF32" s="2234">
        <v>0.77083333333333337</v>
      </c>
      <c r="AG32" s="2237">
        <v>48</v>
      </c>
      <c r="AH32" s="2239">
        <v>90</v>
      </c>
      <c r="AI32" s="2238">
        <v>1.24</v>
      </c>
      <c r="AK32" s="2240">
        <v>0.27083333333333331</v>
      </c>
      <c r="AL32" s="2246">
        <v>18</v>
      </c>
      <c r="AM32" s="2248">
        <v>89</v>
      </c>
      <c r="AN32" s="2247">
        <v>0.87</v>
      </c>
      <c r="AO32" s="2243">
        <v>0.77083333333333337</v>
      </c>
      <c r="AP32" s="2246">
        <v>65</v>
      </c>
      <c r="AQ32" s="2248">
        <v>88</v>
      </c>
      <c r="AR32" s="2247">
        <v>1.68</v>
      </c>
      <c r="AT32" s="2249">
        <v>0.27083333333333331</v>
      </c>
      <c r="AU32" s="2255">
        <v>23</v>
      </c>
      <c r="AV32" s="2257">
        <v>86</v>
      </c>
      <c r="AW32" s="2256">
        <v>0.85</v>
      </c>
      <c r="AX32" s="2252">
        <v>0.77083333333333337</v>
      </c>
      <c r="AY32" s="2255">
        <v>44</v>
      </c>
      <c r="AZ32" s="2257">
        <v>94</v>
      </c>
      <c r="BA32" s="2256">
        <v>1.2</v>
      </c>
      <c r="BB32" s="49"/>
      <c r="BC32" s="2259">
        <v>0.27083333333333331</v>
      </c>
      <c r="BD32" s="2267">
        <v>13</v>
      </c>
      <c r="BE32" s="2270">
        <v>94</v>
      </c>
      <c r="BF32" s="2269">
        <v>0.76</v>
      </c>
      <c r="BG32" s="2262">
        <v>0.77083333333333337</v>
      </c>
      <c r="BH32" s="2267">
        <v>31</v>
      </c>
      <c r="BI32" s="2270">
        <v>95</v>
      </c>
      <c r="BJ32" s="2269">
        <v>1.05</v>
      </c>
      <c r="BL32" s="2192">
        <v>0.27083333333333331</v>
      </c>
      <c r="BM32" s="54">
        <f t="shared" si="0"/>
        <v>126</v>
      </c>
      <c r="BN32" s="56">
        <f t="shared" si="1"/>
        <v>87.4</v>
      </c>
      <c r="BO32" s="2202">
        <f t="shared" si="2"/>
        <v>1.7517030446267203</v>
      </c>
      <c r="BP32" s="2195">
        <v>0.77083333333333337</v>
      </c>
      <c r="BQ32" s="54">
        <f t="shared" si="9"/>
        <v>223</v>
      </c>
      <c r="BR32" s="56">
        <f t="shared" si="10"/>
        <v>88.4</v>
      </c>
      <c r="BS32" s="2202">
        <f t="shared" si="11"/>
        <v>3.1002363408869735</v>
      </c>
      <c r="BU32" s="2192">
        <v>0.27083333333333331</v>
      </c>
      <c r="BV32" s="54">
        <f t="shared" si="3"/>
        <v>36</v>
      </c>
      <c r="BW32" s="56">
        <f t="shared" si="4"/>
        <v>85.8</v>
      </c>
      <c r="BX32" s="2202">
        <f t="shared" si="5"/>
        <v>0.500486584179063</v>
      </c>
      <c r="BY32" s="2195">
        <v>0.77083333333333337</v>
      </c>
      <c r="BZ32" s="54">
        <f t="shared" si="6"/>
        <v>75</v>
      </c>
      <c r="CA32" s="56">
        <f t="shared" si="7"/>
        <v>89.6</v>
      </c>
      <c r="CB32" s="2202">
        <f t="shared" si="8"/>
        <v>1.0426803837063812</v>
      </c>
    </row>
    <row r="33" spans="1:80" ht="17.25" thickBot="1" x14ac:dyDescent="0.35">
      <c r="A33" s="2205">
        <v>0.28125</v>
      </c>
      <c r="B33" s="2210">
        <v>37</v>
      </c>
      <c r="C33" s="2212">
        <v>92</v>
      </c>
      <c r="D33" s="2211">
        <v>1.1100000000000001</v>
      </c>
      <c r="E33" s="2208">
        <v>0.78125</v>
      </c>
      <c r="F33" s="2210">
        <v>48</v>
      </c>
      <c r="G33" s="2212">
        <v>90</v>
      </c>
      <c r="H33" s="2211">
        <v>1.48</v>
      </c>
      <c r="I33" s="20"/>
      <c r="J33" s="2214">
        <v>0.28125</v>
      </c>
      <c r="K33" s="2219">
        <v>23</v>
      </c>
      <c r="L33" s="2221">
        <v>87</v>
      </c>
      <c r="M33" s="2220">
        <v>0.91</v>
      </c>
      <c r="N33" s="2217">
        <v>0.78125</v>
      </c>
      <c r="O33" s="2219">
        <v>37</v>
      </c>
      <c r="P33" s="2221">
        <v>89</v>
      </c>
      <c r="Q33" s="2220">
        <v>1.17</v>
      </c>
      <c r="S33" s="2223">
        <v>0.28125</v>
      </c>
      <c r="T33" s="2228">
        <v>28</v>
      </c>
      <c r="U33" s="2230">
        <v>90</v>
      </c>
      <c r="V33" s="2229">
        <v>0.94</v>
      </c>
      <c r="W33" s="2226">
        <v>0.78125</v>
      </c>
      <c r="X33" s="2228">
        <v>38</v>
      </c>
      <c r="Y33" s="2230">
        <v>87</v>
      </c>
      <c r="Z33" s="2229">
        <v>1.23</v>
      </c>
      <c r="AB33" s="2232">
        <v>0.28125</v>
      </c>
      <c r="AC33" s="2237">
        <v>29</v>
      </c>
      <c r="AD33" s="2239">
        <v>90</v>
      </c>
      <c r="AE33" s="2238">
        <v>1.05</v>
      </c>
      <c r="AF33" s="2235">
        <v>0.78125</v>
      </c>
      <c r="AG33" s="2237">
        <v>41</v>
      </c>
      <c r="AH33" s="2239">
        <v>87</v>
      </c>
      <c r="AI33" s="2238">
        <v>1.32</v>
      </c>
      <c r="AK33" s="2241">
        <v>0.28125</v>
      </c>
      <c r="AL33" s="2246">
        <v>21</v>
      </c>
      <c r="AM33" s="2248">
        <v>94</v>
      </c>
      <c r="AN33" s="2247">
        <v>1.04</v>
      </c>
      <c r="AO33" s="2244">
        <v>0.78125</v>
      </c>
      <c r="AP33" s="2246">
        <v>67</v>
      </c>
      <c r="AQ33" s="2248">
        <v>91</v>
      </c>
      <c r="AR33" s="2247">
        <v>1.53</v>
      </c>
      <c r="AT33" s="2250">
        <v>0.28125</v>
      </c>
      <c r="AU33" s="2255">
        <v>29</v>
      </c>
      <c r="AV33" s="2257">
        <v>92</v>
      </c>
      <c r="AW33" s="2256">
        <v>0.98</v>
      </c>
      <c r="AX33" s="2253">
        <v>0.78125</v>
      </c>
      <c r="AY33" s="2255">
        <v>39</v>
      </c>
      <c r="AZ33" s="2257">
        <v>91</v>
      </c>
      <c r="BA33" s="2256">
        <v>1.27</v>
      </c>
      <c r="BB33" s="23"/>
      <c r="BC33" s="2260">
        <v>0.28125</v>
      </c>
      <c r="BD33" s="2267">
        <v>17</v>
      </c>
      <c r="BE33" s="2270">
        <v>104</v>
      </c>
      <c r="BF33" s="2269">
        <v>0.7</v>
      </c>
      <c r="BG33" s="2263">
        <v>0.78125</v>
      </c>
      <c r="BH33" s="2267">
        <v>16</v>
      </c>
      <c r="BI33" s="2270">
        <v>92</v>
      </c>
      <c r="BJ33" s="2269">
        <v>1.0900000000000001</v>
      </c>
      <c r="BL33" s="2193">
        <v>0.28125</v>
      </c>
      <c r="BM33" s="54">
        <f t="shared" si="0"/>
        <v>138</v>
      </c>
      <c r="BN33" s="56">
        <f t="shared" si="1"/>
        <v>90.6</v>
      </c>
      <c r="BO33" s="2202">
        <f t="shared" si="2"/>
        <v>1.9185319060197417</v>
      </c>
      <c r="BP33" s="2196">
        <v>0.78125</v>
      </c>
      <c r="BQ33" s="54">
        <f t="shared" si="9"/>
        <v>231</v>
      </c>
      <c r="BR33" s="56">
        <f t="shared" si="10"/>
        <v>88.8</v>
      </c>
      <c r="BS33" s="2202">
        <f t="shared" si="11"/>
        <v>3.2114555818156538</v>
      </c>
      <c r="BU33" s="2193">
        <v>0.28125</v>
      </c>
      <c r="BV33" s="54">
        <f t="shared" si="3"/>
        <v>46</v>
      </c>
      <c r="BW33" s="56">
        <f t="shared" si="4"/>
        <v>90.6</v>
      </c>
      <c r="BX33" s="2202">
        <f t="shared" si="5"/>
        <v>0.63951063533991381</v>
      </c>
      <c r="BY33" s="2196">
        <v>0.78125</v>
      </c>
      <c r="BZ33" s="54">
        <f t="shared" si="6"/>
        <v>55</v>
      </c>
      <c r="CA33" s="56">
        <f t="shared" si="7"/>
        <v>89</v>
      </c>
      <c r="CB33" s="2202">
        <f t="shared" si="8"/>
        <v>0.76463228138467954</v>
      </c>
    </row>
    <row r="34" spans="1:80" ht="17.25" thickTop="1" x14ac:dyDescent="0.3">
      <c r="A34" s="2206">
        <v>0.29166666666666669</v>
      </c>
      <c r="B34" s="2210">
        <v>42</v>
      </c>
      <c r="C34" s="2212">
        <v>96</v>
      </c>
      <c r="D34" s="2211">
        <v>1.1599999999999999</v>
      </c>
      <c r="E34" s="2209">
        <v>0.79166666666666663</v>
      </c>
      <c r="F34" s="2210">
        <v>27</v>
      </c>
      <c r="G34" s="2212">
        <v>91</v>
      </c>
      <c r="H34" s="2211">
        <v>0.97</v>
      </c>
      <c r="I34" s="20"/>
      <c r="J34" s="2215">
        <v>0.29166666666666669</v>
      </c>
      <c r="K34" s="2219">
        <v>48</v>
      </c>
      <c r="L34" s="2221">
        <v>97</v>
      </c>
      <c r="M34" s="2220">
        <v>1.22</v>
      </c>
      <c r="N34" s="2218">
        <v>0.79166666666666663</v>
      </c>
      <c r="O34" s="2219">
        <v>27</v>
      </c>
      <c r="P34" s="2221">
        <v>94</v>
      </c>
      <c r="Q34" s="2220">
        <v>1.08</v>
      </c>
      <c r="S34" s="2224">
        <v>0.29166666666666669</v>
      </c>
      <c r="T34" s="2228">
        <v>38</v>
      </c>
      <c r="U34" s="2230">
        <v>95</v>
      </c>
      <c r="V34" s="2229">
        <v>1.03</v>
      </c>
      <c r="W34" s="2227">
        <v>0.79166666666666663</v>
      </c>
      <c r="X34" s="2228">
        <v>30</v>
      </c>
      <c r="Y34" s="2230">
        <v>88</v>
      </c>
      <c r="Z34" s="2229">
        <v>1.06</v>
      </c>
      <c r="AB34" s="2233">
        <v>0.29166666666666669</v>
      </c>
      <c r="AC34" s="2237">
        <v>40</v>
      </c>
      <c r="AD34" s="2239">
        <v>89</v>
      </c>
      <c r="AE34" s="2238">
        <v>1.1499999999999999</v>
      </c>
      <c r="AF34" s="2236">
        <v>0.79166666666666663</v>
      </c>
      <c r="AG34" s="2237">
        <v>42</v>
      </c>
      <c r="AH34" s="2239">
        <v>90</v>
      </c>
      <c r="AI34" s="2238">
        <v>1.31</v>
      </c>
      <c r="AK34" s="2242">
        <v>0.29166666666666669</v>
      </c>
      <c r="AL34" s="2246">
        <v>34</v>
      </c>
      <c r="AM34" s="2248">
        <v>84</v>
      </c>
      <c r="AN34" s="2247">
        <v>1.26</v>
      </c>
      <c r="AO34" s="2245">
        <v>0.79166666666666663</v>
      </c>
      <c r="AP34" s="2246">
        <v>57</v>
      </c>
      <c r="AQ34" s="2248">
        <v>77</v>
      </c>
      <c r="AR34" s="2247">
        <v>1.91</v>
      </c>
      <c r="AT34" s="2251">
        <v>0.29166666666666669</v>
      </c>
      <c r="AU34" s="2255">
        <v>33</v>
      </c>
      <c r="AV34" s="2257">
        <v>94</v>
      </c>
      <c r="AW34" s="2256">
        <v>0.98</v>
      </c>
      <c r="AX34" s="2254">
        <v>0.79166666666666663</v>
      </c>
      <c r="AY34" s="2255">
        <v>37</v>
      </c>
      <c r="AZ34" s="2257">
        <v>97</v>
      </c>
      <c r="BA34" s="2256">
        <v>0.98</v>
      </c>
      <c r="BB34" s="24"/>
      <c r="BC34" s="2261">
        <v>0.29166666666666669</v>
      </c>
      <c r="BD34" s="2267">
        <v>10</v>
      </c>
      <c r="BE34" s="2270">
        <v>98</v>
      </c>
      <c r="BF34" s="2269">
        <v>0.8</v>
      </c>
      <c r="BG34" s="2264">
        <v>0.79166666666666663</v>
      </c>
      <c r="BH34" s="2267">
        <v>21</v>
      </c>
      <c r="BI34" s="2270">
        <v>91</v>
      </c>
      <c r="BJ34" s="2269">
        <v>0.91</v>
      </c>
      <c r="BL34" s="2194">
        <v>0.29166666666666669</v>
      </c>
      <c r="BM34" s="54">
        <f t="shared" si="0"/>
        <v>202</v>
      </c>
      <c r="BN34" s="56">
        <f t="shared" si="1"/>
        <v>92.2</v>
      </c>
      <c r="BO34" s="2202">
        <f t="shared" si="2"/>
        <v>2.8082858334491867</v>
      </c>
      <c r="BP34" s="2197">
        <v>0.79166666666666663</v>
      </c>
      <c r="BQ34" s="54">
        <f t="shared" si="9"/>
        <v>183</v>
      </c>
      <c r="BR34" s="56">
        <f t="shared" si="10"/>
        <v>88</v>
      </c>
      <c r="BS34" s="2202">
        <f t="shared" si="11"/>
        <v>2.5441401362435703</v>
      </c>
      <c r="BU34" s="2194">
        <v>0.29166666666666669</v>
      </c>
      <c r="BV34" s="54">
        <f t="shared" si="3"/>
        <v>43</v>
      </c>
      <c r="BW34" s="56">
        <f t="shared" si="4"/>
        <v>91.8</v>
      </c>
      <c r="BX34" s="2202">
        <f t="shared" si="5"/>
        <v>0.59780341999165854</v>
      </c>
      <c r="BY34" s="2197">
        <v>0.79166666666666663</v>
      </c>
      <c r="BZ34" s="54">
        <f t="shared" si="6"/>
        <v>58</v>
      </c>
      <c r="CA34" s="56">
        <f t="shared" si="7"/>
        <v>89.2</v>
      </c>
      <c r="CB34" s="2202">
        <f t="shared" si="8"/>
        <v>0.80633949673293481</v>
      </c>
    </row>
    <row r="35" spans="1:80" x14ac:dyDescent="0.3">
      <c r="A35" s="2204">
        <v>0.30208333333333331</v>
      </c>
      <c r="B35" s="2210">
        <v>37</v>
      </c>
      <c r="C35" s="2212">
        <v>91</v>
      </c>
      <c r="D35" s="2211">
        <v>1.52</v>
      </c>
      <c r="E35" s="2207">
        <v>0.80208333333333337</v>
      </c>
      <c r="F35" s="2210">
        <v>31</v>
      </c>
      <c r="G35" s="2212">
        <v>91</v>
      </c>
      <c r="H35" s="2211">
        <v>1.3</v>
      </c>
      <c r="I35" s="20"/>
      <c r="J35" s="2213">
        <v>0.30208333333333331</v>
      </c>
      <c r="K35" s="2219">
        <v>38</v>
      </c>
      <c r="L35" s="2221">
        <v>89</v>
      </c>
      <c r="M35" s="2220">
        <v>1.65</v>
      </c>
      <c r="N35" s="2216">
        <v>0.80208333333333337</v>
      </c>
      <c r="O35" s="2219">
        <v>29</v>
      </c>
      <c r="P35" s="2221">
        <v>94</v>
      </c>
      <c r="Q35" s="2220">
        <v>1.0900000000000001</v>
      </c>
      <c r="S35" s="2222">
        <v>0.30208333333333331</v>
      </c>
      <c r="T35" s="2228">
        <v>39</v>
      </c>
      <c r="U35" s="2230">
        <v>95</v>
      </c>
      <c r="V35" s="2229">
        <v>1.42</v>
      </c>
      <c r="W35" s="2225">
        <v>0.80208333333333337</v>
      </c>
      <c r="X35" s="2228">
        <v>31</v>
      </c>
      <c r="Y35" s="2230">
        <v>91</v>
      </c>
      <c r="Z35" s="2229">
        <v>1.04</v>
      </c>
      <c r="AB35" s="2231">
        <v>0.30208333333333331</v>
      </c>
      <c r="AC35" s="2237">
        <v>33</v>
      </c>
      <c r="AD35" s="2239">
        <v>88</v>
      </c>
      <c r="AE35" s="2238">
        <v>1.62</v>
      </c>
      <c r="AF35" s="2234">
        <v>0.80208333333333337</v>
      </c>
      <c r="AG35" s="2237">
        <v>33</v>
      </c>
      <c r="AH35" s="2239">
        <v>86</v>
      </c>
      <c r="AI35" s="2238">
        <v>1.05</v>
      </c>
      <c r="AK35" s="2240">
        <v>0.30208333333333331</v>
      </c>
      <c r="AL35" s="2246">
        <v>31</v>
      </c>
      <c r="AM35" s="2248">
        <v>92</v>
      </c>
      <c r="AN35" s="2247">
        <v>1.69</v>
      </c>
      <c r="AO35" s="2243">
        <v>0.80208333333333337</v>
      </c>
      <c r="AP35" s="2246">
        <v>74</v>
      </c>
      <c r="AQ35" s="2248">
        <v>75</v>
      </c>
      <c r="AR35" s="2247">
        <v>2.15</v>
      </c>
      <c r="AT35" s="2249">
        <v>0.30208333333333331</v>
      </c>
      <c r="AU35" s="2255">
        <v>37</v>
      </c>
      <c r="AV35" s="2257">
        <v>88</v>
      </c>
      <c r="AW35" s="2256">
        <v>1.71</v>
      </c>
      <c r="AX35" s="2252">
        <v>0.80208333333333337</v>
      </c>
      <c r="AY35" s="2255">
        <v>27</v>
      </c>
      <c r="AZ35" s="2257">
        <v>91</v>
      </c>
      <c r="BA35" s="2256">
        <v>1.1200000000000001</v>
      </c>
      <c r="BB35" s="49"/>
      <c r="BC35" s="2259">
        <v>0.30208333333333331</v>
      </c>
      <c r="BD35" s="2267">
        <v>16</v>
      </c>
      <c r="BE35" s="2270">
        <v>93</v>
      </c>
      <c r="BF35" s="2269">
        <v>0.82</v>
      </c>
      <c r="BG35" s="2262">
        <v>0.80208333333333337</v>
      </c>
      <c r="BH35" s="2267">
        <v>22</v>
      </c>
      <c r="BI35" s="2270">
        <v>92</v>
      </c>
      <c r="BJ35" s="2269">
        <v>0.94</v>
      </c>
      <c r="BL35" s="2192">
        <v>0.30208333333333331</v>
      </c>
      <c r="BM35" s="54">
        <f t="shared" si="0"/>
        <v>178</v>
      </c>
      <c r="BN35" s="56">
        <f t="shared" si="1"/>
        <v>91</v>
      </c>
      <c r="BO35" s="2202">
        <f t="shared" si="2"/>
        <v>2.4746281106631449</v>
      </c>
      <c r="BP35" s="2195">
        <v>0.80208333333333337</v>
      </c>
      <c r="BQ35" s="54">
        <f t="shared" si="9"/>
        <v>198</v>
      </c>
      <c r="BR35" s="56">
        <f t="shared" si="10"/>
        <v>87.4</v>
      </c>
      <c r="BS35" s="2202">
        <f t="shared" si="11"/>
        <v>2.7526762129848463</v>
      </c>
      <c r="BU35" s="2192">
        <v>0.30208333333333331</v>
      </c>
      <c r="BV35" s="54">
        <f t="shared" si="3"/>
        <v>53</v>
      </c>
      <c r="BW35" s="56">
        <f t="shared" si="4"/>
        <v>90.4</v>
      </c>
      <c r="BX35" s="2202">
        <f t="shared" si="5"/>
        <v>0.73682747115250946</v>
      </c>
      <c r="BY35" s="2195">
        <v>0.80208333333333337</v>
      </c>
      <c r="BZ35" s="54">
        <f t="shared" si="6"/>
        <v>49</v>
      </c>
      <c r="CA35" s="56">
        <f t="shared" si="7"/>
        <v>87.4</v>
      </c>
      <c r="CB35" s="2202">
        <f t="shared" si="8"/>
        <v>0.68121785068816909</v>
      </c>
    </row>
    <row r="36" spans="1:80" x14ac:dyDescent="0.3">
      <c r="A36" s="2204">
        <v>0.3125</v>
      </c>
      <c r="B36" s="2210">
        <v>57</v>
      </c>
      <c r="C36" s="2212">
        <v>90</v>
      </c>
      <c r="D36" s="2211">
        <v>2.5299999999999998</v>
      </c>
      <c r="E36" s="2207">
        <v>0.8125</v>
      </c>
      <c r="F36" s="2210">
        <v>29</v>
      </c>
      <c r="G36" s="2212">
        <v>94</v>
      </c>
      <c r="H36" s="2211">
        <v>1.1200000000000001</v>
      </c>
      <c r="I36" s="20"/>
      <c r="J36" s="2213">
        <v>0.3125</v>
      </c>
      <c r="K36" s="2219">
        <v>54</v>
      </c>
      <c r="L36" s="2221">
        <v>88</v>
      </c>
      <c r="M36" s="2220">
        <v>2.38</v>
      </c>
      <c r="N36" s="2216">
        <v>0.8125</v>
      </c>
      <c r="O36" s="2219">
        <v>28</v>
      </c>
      <c r="P36" s="2221">
        <v>88</v>
      </c>
      <c r="Q36" s="2220">
        <v>1.21</v>
      </c>
      <c r="S36" s="2222">
        <v>0.3125</v>
      </c>
      <c r="T36" s="2228">
        <v>51</v>
      </c>
      <c r="U36" s="2230">
        <v>86</v>
      </c>
      <c r="V36" s="2229">
        <v>2.5499999999999998</v>
      </c>
      <c r="W36" s="2225">
        <v>0.8125</v>
      </c>
      <c r="X36" s="2228">
        <v>25</v>
      </c>
      <c r="Y36" s="2230">
        <v>89</v>
      </c>
      <c r="Z36" s="2229">
        <v>1.1499999999999999</v>
      </c>
      <c r="AB36" s="2231">
        <v>0.3125</v>
      </c>
      <c r="AC36" s="2237">
        <v>55</v>
      </c>
      <c r="AD36" s="2239">
        <v>87</v>
      </c>
      <c r="AE36" s="2238">
        <v>2.72</v>
      </c>
      <c r="AF36" s="2234">
        <v>0.8125</v>
      </c>
      <c r="AG36" s="2237">
        <v>23</v>
      </c>
      <c r="AH36" s="2239">
        <v>86</v>
      </c>
      <c r="AI36" s="2238">
        <v>1</v>
      </c>
      <c r="AK36" s="2240">
        <v>0.3125</v>
      </c>
      <c r="AL36" s="2246">
        <v>35</v>
      </c>
      <c r="AM36" s="2248">
        <v>88</v>
      </c>
      <c r="AN36" s="2247">
        <v>2.27</v>
      </c>
      <c r="AO36" s="2243">
        <v>0.8125</v>
      </c>
      <c r="AP36" s="2246">
        <v>43</v>
      </c>
      <c r="AQ36" s="2248">
        <v>82</v>
      </c>
      <c r="AR36" s="2247">
        <v>1.31</v>
      </c>
      <c r="AT36" s="2249">
        <v>0.3125</v>
      </c>
      <c r="AU36" s="2255">
        <v>45</v>
      </c>
      <c r="AV36" s="2257">
        <v>95</v>
      </c>
      <c r="AW36" s="2256">
        <v>2.2799999999999998</v>
      </c>
      <c r="AX36" s="2252">
        <v>0.8125</v>
      </c>
      <c r="AY36" s="2255">
        <v>25</v>
      </c>
      <c r="AZ36" s="2257">
        <v>83</v>
      </c>
      <c r="BA36" s="2256">
        <v>1.21</v>
      </c>
      <c r="BB36" s="49"/>
      <c r="BC36" s="2259">
        <v>0.3125</v>
      </c>
      <c r="BD36" s="2267">
        <v>12</v>
      </c>
      <c r="BE36" s="2270">
        <v>85</v>
      </c>
      <c r="BF36" s="2269">
        <v>1.21</v>
      </c>
      <c r="BG36" s="2262">
        <v>0.8125</v>
      </c>
      <c r="BH36" s="2267">
        <v>21</v>
      </c>
      <c r="BI36" s="2270">
        <v>94</v>
      </c>
      <c r="BJ36" s="2269">
        <v>0.96</v>
      </c>
      <c r="BL36" s="2192">
        <v>0.3125</v>
      </c>
      <c r="BM36" s="54">
        <f t="shared" si="0"/>
        <v>252</v>
      </c>
      <c r="BN36" s="56">
        <f t="shared" si="1"/>
        <v>87.8</v>
      </c>
      <c r="BO36" s="2202">
        <f t="shared" si="2"/>
        <v>3.5034060892534407</v>
      </c>
      <c r="BP36" s="2195">
        <v>0.8125</v>
      </c>
      <c r="BQ36" s="54">
        <f t="shared" si="9"/>
        <v>148</v>
      </c>
      <c r="BR36" s="56">
        <f t="shared" si="10"/>
        <v>87.8</v>
      </c>
      <c r="BS36" s="2202">
        <f t="shared" si="11"/>
        <v>2.0575559571805924</v>
      </c>
      <c r="BU36" s="2192">
        <v>0.3125</v>
      </c>
      <c r="BV36" s="54">
        <f t="shared" si="3"/>
        <v>57</v>
      </c>
      <c r="BW36" s="56">
        <f t="shared" si="4"/>
        <v>88.8</v>
      </c>
      <c r="BX36" s="2202">
        <f t="shared" si="5"/>
        <v>0.79243709161684972</v>
      </c>
      <c r="BY36" s="2195">
        <v>0.8125</v>
      </c>
      <c r="BZ36" s="54">
        <f t="shared" si="6"/>
        <v>46</v>
      </c>
      <c r="CA36" s="56">
        <f t="shared" si="7"/>
        <v>85.6</v>
      </c>
      <c r="CB36" s="2202">
        <f t="shared" si="8"/>
        <v>0.63951063533991381</v>
      </c>
    </row>
    <row r="37" spans="1:80" ht="17.25" thickBot="1" x14ac:dyDescent="0.35">
      <c r="A37" s="2205">
        <v>0.32291666666666669</v>
      </c>
      <c r="B37" s="2210">
        <v>66</v>
      </c>
      <c r="C37" s="2212">
        <v>89</v>
      </c>
      <c r="D37" s="2211">
        <v>2.46</v>
      </c>
      <c r="E37" s="2208">
        <v>0.82291666666666663</v>
      </c>
      <c r="F37" s="2210">
        <v>21</v>
      </c>
      <c r="G37" s="2212">
        <v>97</v>
      </c>
      <c r="H37" s="2211">
        <v>1.02</v>
      </c>
      <c r="I37" s="20"/>
      <c r="J37" s="2214">
        <v>0.32291666666666669</v>
      </c>
      <c r="K37" s="2219">
        <v>62</v>
      </c>
      <c r="L37" s="2221">
        <v>92</v>
      </c>
      <c r="M37" s="2220">
        <v>2.31</v>
      </c>
      <c r="N37" s="2217">
        <v>0.82291666666666663</v>
      </c>
      <c r="O37" s="2219">
        <v>21</v>
      </c>
      <c r="P37" s="2221">
        <v>85</v>
      </c>
      <c r="Q37" s="2220">
        <v>0.92</v>
      </c>
      <c r="S37" s="2223">
        <v>0.32291666666666669</v>
      </c>
      <c r="T37" s="2228">
        <v>61</v>
      </c>
      <c r="U37" s="2230">
        <v>92</v>
      </c>
      <c r="V37" s="2229">
        <v>2.39</v>
      </c>
      <c r="W37" s="2226">
        <v>0.82291666666666663</v>
      </c>
      <c r="X37" s="2228">
        <v>15</v>
      </c>
      <c r="Y37" s="2230">
        <v>89</v>
      </c>
      <c r="Z37" s="2229">
        <v>0.8</v>
      </c>
      <c r="AB37" s="2232">
        <v>0.32291666666666669</v>
      </c>
      <c r="AC37" s="2237">
        <v>65</v>
      </c>
      <c r="AD37" s="2239">
        <v>92</v>
      </c>
      <c r="AE37" s="2238">
        <v>2.62</v>
      </c>
      <c r="AF37" s="2235">
        <v>0.82291666666666663</v>
      </c>
      <c r="AG37" s="2237">
        <v>22</v>
      </c>
      <c r="AH37" s="2239">
        <v>91</v>
      </c>
      <c r="AI37" s="2238">
        <v>0.79</v>
      </c>
      <c r="AK37" s="2241">
        <v>0.32291666666666669</v>
      </c>
      <c r="AL37" s="2246">
        <v>68</v>
      </c>
      <c r="AM37" s="2248">
        <v>92</v>
      </c>
      <c r="AN37" s="2247">
        <v>2.4500000000000002</v>
      </c>
      <c r="AO37" s="2244">
        <v>0.82291666666666663</v>
      </c>
      <c r="AP37" s="2246">
        <v>49</v>
      </c>
      <c r="AQ37" s="2248">
        <v>80</v>
      </c>
      <c r="AR37" s="2247">
        <v>1.61</v>
      </c>
      <c r="AT37" s="2250">
        <v>0.32291666666666669</v>
      </c>
      <c r="AU37" s="2255">
        <v>53</v>
      </c>
      <c r="AV37" s="2257">
        <v>92</v>
      </c>
      <c r="AW37" s="2256">
        <v>2.73</v>
      </c>
      <c r="AX37" s="2253">
        <v>0.82291666666666663</v>
      </c>
      <c r="AY37" s="2255">
        <v>17</v>
      </c>
      <c r="AZ37" s="2257">
        <v>93</v>
      </c>
      <c r="BA37" s="2256">
        <v>0.86</v>
      </c>
      <c r="BB37" s="23"/>
      <c r="BC37" s="2260">
        <v>0.32291666666666669</v>
      </c>
      <c r="BD37" s="2267">
        <v>22</v>
      </c>
      <c r="BE37" s="2270">
        <v>98</v>
      </c>
      <c r="BF37" s="2269">
        <v>1.61</v>
      </c>
      <c r="BG37" s="2263">
        <v>0.82291666666666663</v>
      </c>
      <c r="BH37" s="2267">
        <v>14</v>
      </c>
      <c r="BI37" s="2270">
        <v>96</v>
      </c>
      <c r="BJ37" s="2269">
        <v>0.79</v>
      </c>
      <c r="BL37" s="2193">
        <v>0.32291666666666669</v>
      </c>
      <c r="BM37" s="54">
        <f t="shared" si="0"/>
        <v>322</v>
      </c>
      <c r="BN37" s="56">
        <f t="shared" si="1"/>
        <v>91.4</v>
      </c>
      <c r="BO37" s="2202">
        <f t="shared" si="2"/>
        <v>4.4765744473793969</v>
      </c>
      <c r="BP37" s="2196">
        <v>0.82291666666666663</v>
      </c>
      <c r="BQ37" s="54">
        <f t="shared" si="9"/>
        <v>128</v>
      </c>
      <c r="BR37" s="56">
        <f t="shared" si="10"/>
        <v>88.4</v>
      </c>
      <c r="BS37" s="2202">
        <f t="shared" si="11"/>
        <v>1.7795078548588905</v>
      </c>
      <c r="BU37" s="2193">
        <v>0.32291666666666669</v>
      </c>
      <c r="BV37" s="54">
        <f t="shared" si="3"/>
        <v>75</v>
      </c>
      <c r="BW37" s="56">
        <f t="shared" si="4"/>
        <v>92</v>
      </c>
      <c r="BX37" s="2202">
        <f t="shared" si="5"/>
        <v>1.0426803837063812</v>
      </c>
      <c r="BY37" s="2196">
        <v>0.82291666666666663</v>
      </c>
      <c r="BZ37" s="54">
        <f t="shared" si="6"/>
        <v>31</v>
      </c>
      <c r="CA37" s="56">
        <f t="shared" si="7"/>
        <v>87.6</v>
      </c>
      <c r="CB37" s="2202">
        <f t="shared" si="8"/>
        <v>0.43097455859863759</v>
      </c>
    </row>
    <row r="38" spans="1:80" ht="17.25" thickTop="1" x14ac:dyDescent="0.3">
      <c r="A38" s="2206">
        <v>0.33333333333333331</v>
      </c>
      <c r="B38" s="2210">
        <v>61</v>
      </c>
      <c r="C38" s="2212">
        <v>92</v>
      </c>
      <c r="D38" s="2211">
        <v>2.67</v>
      </c>
      <c r="E38" s="2209">
        <v>0.83333333333333337</v>
      </c>
      <c r="F38" s="2210">
        <v>25</v>
      </c>
      <c r="G38" s="2212">
        <v>86</v>
      </c>
      <c r="H38" s="2211">
        <v>0.99</v>
      </c>
      <c r="I38" s="20"/>
      <c r="J38" s="2215">
        <v>0.33333333333333331</v>
      </c>
      <c r="K38" s="2219">
        <v>69</v>
      </c>
      <c r="L38" s="2221">
        <v>92</v>
      </c>
      <c r="M38" s="2220">
        <v>2.99</v>
      </c>
      <c r="N38" s="2218">
        <v>0.83333333333333337</v>
      </c>
      <c r="O38" s="2219">
        <v>21</v>
      </c>
      <c r="P38" s="2221">
        <v>80</v>
      </c>
      <c r="Q38" s="2220">
        <v>1.01</v>
      </c>
      <c r="S38" s="2224">
        <v>0.33333333333333331</v>
      </c>
      <c r="T38" s="2228">
        <v>68</v>
      </c>
      <c r="U38" s="2230">
        <v>93</v>
      </c>
      <c r="V38" s="2229">
        <v>2.4700000000000002</v>
      </c>
      <c r="W38" s="2227">
        <v>0.83333333333333337</v>
      </c>
      <c r="X38" s="2228">
        <v>24</v>
      </c>
      <c r="Y38" s="2230">
        <v>82</v>
      </c>
      <c r="Z38" s="2229">
        <v>1.24</v>
      </c>
      <c r="AB38" s="2233">
        <v>0.33333333333333331</v>
      </c>
      <c r="AC38" s="2237">
        <v>71</v>
      </c>
      <c r="AD38" s="2239">
        <v>93</v>
      </c>
      <c r="AE38" s="2238">
        <v>4.8499999999999996</v>
      </c>
      <c r="AF38" s="2236">
        <v>0.83333333333333337</v>
      </c>
      <c r="AG38" s="2237">
        <v>11</v>
      </c>
      <c r="AH38" s="2239">
        <v>89</v>
      </c>
      <c r="AI38" s="2238">
        <v>0.83</v>
      </c>
      <c r="AK38" s="2242">
        <v>0.33333333333333331</v>
      </c>
      <c r="AL38" s="2246">
        <v>61</v>
      </c>
      <c r="AM38" s="2248">
        <v>90</v>
      </c>
      <c r="AN38" s="2247">
        <v>3.08</v>
      </c>
      <c r="AO38" s="2245">
        <v>0.83333333333333337</v>
      </c>
      <c r="AP38" s="2246">
        <v>37</v>
      </c>
      <c r="AQ38" s="2248">
        <v>81</v>
      </c>
      <c r="AR38" s="2247">
        <v>1.28</v>
      </c>
      <c r="AT38" s="2251">
        <v>0.33333333333333331</v>
      </c>
      <c r="AU38" s="2255">
        <v>56</v>
      </c>
      <c r="AV38" s="2257">
        <v>95</v>
      </c>
      <c r="AW38" s="2256">
        <v>3.36</v>
      </c>
      <c r="AX38" s="2254">
        <v>0.83333333333333337</v>
      </c>
      <c r="AY38" s="2255">
        <v>14</v>
      </c>
      <c r="AZ38" s="2257">
        <v>88</v>
      </c>
      <c r="BA38" s="2256">
        <v>0.84</v>
      </c>
      <c r="BB38" s="24"/>
      <c r="BC38" s="2261">
        <v>0.33333333333333331</v>
      </c>
      <c r="BD38" s="2267">
        <v>20</v>
      </c>
      <c r="BE38" s="2270">
        <v>93</v>
      </c>
      <c r="BF38" s="2269">
        <v>2.08</v>
      </c>
      <c r="BG38" s="2264">
        <v>0.83333333333333337</v>
      </c>
      <c r="BH38" s="2267">
        <v>28</v>
      </c>
      <c r="BI38" s="2270">
        <v>95</v>
      </c>
      <c r="BJ38" s="2269">
        <v>0.98</v>
      </c>
      <c r="BL38" s="2194">
        <v>0.33333333333333331</v>
      </c>
      <c r="BM38" s="54">
        <f t="shared" si="0"/>
        <v>330</v>
      </c>
      <c r="BN38" s="56">
        <f t="shared" si="1"/>
        <v>92</v>
      </c>
      <c r="BO38" s="2202">
        <f t="shared" si="2"/>
        <v>4.5877936883080777</v>
      </c>
      <c r="BP38" s="2197">
        <v>0.83333333333333337</v>
      </c>
      <c r="BQ38" s="54">
        <f t="shared" si="9"/>
        <v>118</v>
      </c>
      <c r="BR38" s="56">
        <f t="shared" si="10"/>
        <v>83.6</v>
      </c>
      <c r="BS38" s="2202">
        <f t="shared" si="11"/>
        <v>1.6404838036980396</v>
      </c>
      <c r="BU38" s="2194">
        <v>0.33333333333333331</v>
      </c>
      <c r="BV38" s="54">
        <f t="shared" si="3"/>
        <v>76</v>
      </c>
      <c r="BW38" s="56">
        <f t="shared" si="4"/>
        <v>92.6</v>
      </c>
      <c r="BX38" s="2202">
        <f t="shared" si="5"/>
        <v>1.0565827888224661</v>
      </c>
      <c r="BY38" s="2197">
        <v>0.83333333333333337</v>
      </c>
      <c r="BZ38" s="54">
        <f t="shared" si="6"/>
        <v>42</v>
      </c>
      <c r="CA38" s="56">
        <f t="shared" si="7"/>
        <v>84</v>
      </c>
      <c r="CB38" s="2202">
        <f t="shared" si="8"/>
        <v>0.58390101487557344</v>
      </c>
    </row>
    <row r="39" spans="1:80" x14ac:dyDescent="0.3">
      <c r="A39" s="2204">
        <v>0.34375</v>
      </c>
      <c r="B39" s="2210">
        <v>53</v>
      </c>
      <c r="C39" s="2212">
        <v>94</v>
      </c>
      <c r="D39" s="2211">
        <v>2.08</v>
      </c>
      <c r="E39" s="2207">
        <v>0.84375</v>
      </c>
      <c r="F39" s="2210">
        <v>16</v>
      </c>
      <c r="G39" s="2212">
        <v>84</v>
      </c>
      <c r="H39" s="2211">
        <v>0.97</v>
      </c>
      <c r="I39" s="20"/>
      <c r="J39" s="2213">
        <v>0.34375</v>
      </c>
      <c r="K39" s="2219">
        <v>77</v>
      </c>
      <c r="L39" s="2221">
        <v>92</v>
      </c>
      <c r="M39" s="2220">
        <v>3.81</v>
      </c>
      <c r="N39" s="2216">
        <v>0.84375</v>
      </c>
      <c r="O39" s="2219">
        <v>17</v>
      </c>
      <c r="P39" s="2221">
        <v>84</v>
      </c>
      <c r="Q39" s="2220">
        <v>0.87</v>
      </c>
      <c r="S39" s="2222">
        <v>0.34375</v>
      </c>
      <c r="T39" s="2228">
        <v>76</v>
      </c>
      <c r="U39" s="2230">
        <v>92</v>
      </c>
      <c r="V39" s="2229">
        <v>4.0599999999999996</v>
      </c>
      <c r="W39" s="2225">
        <v>0.84375</v>
      </c>
      <c r="X39" s="2228">
        <v>17</v>
      </c>
      <c r="Y39" s="2230">
        <v>94</v>
      </c>
      <c r="Z39" s="2229">
        <v>0.81</v>
      </c>
      <c r="AB39" s="2231">
        <v>0.34375</v>
      </c>
      <c r="AC39" s="2237">
        <v>76</v>
      </c>
      <c r="AD39" s="2239">
        <v>90</v>
      </c>
      <c r="AE39" s="2238">
        <v>4.3</v>
      </c>
      <c r="AF39" s="2234">
        <v>0.84375</v>
      </c>
      <c r="AG39" s="2237">
        <v>19</v>
      </c>
      <c r="AH39" s="2239">
        <v>89</v>
      </c>
      <c r="AI39" s="2238">
        <v>0.96</v>
      </c>
      <c r="AK39" s="2240">
        <v>0.34375</v>
      </c>
      <c r="AL39" s="2246">
        <v>75</v>
      </c>
      <c r="AM39" s="2248">
        <v>92</v>
      </c>
      <c r="AN39" s="2247">
        <v>3.02</v>
      </c>
      <c r="AO39" s="2243">
        <v>0.84375</v>
      </c>
      <c r="AP39" s="2246">
        <v>45</v>
      </c>
      <c r="AQ39" s="2248">
        <v>88</v>
      </c>
      <c r="AR39" s="2247">
        <v>1.3</v>
      </c>
      <c r="AT39" s="2249">
        <v>0.34375</v>
      </c>
      <c r="AU39" s="2255">
        <v>56</v>
      </c>
      <c r="AV39" s="2257">
        <v>97</v>
      </c>
      <c r="AW39" s="2256">
        <v>3.5</v>
      </c>
      <c r="AX39" s="2252">
        <v>0.84375</v>
      </c>
      <c r="AY39" s="2255">
        <v>15</v>
      </c>
      <c r="AZ39" s="2257">
        <v>86</v>
      </c>
      <c r="BA39" s="2256">
        <v>0.92</v>
      </c>
      <c r="BB39" s="49"/>
      <c r="BC39" s="2259">
        <v>0.34375</v>
      </c>
      <c r="BD39" s="2267">
        <v>27</v>
      </c>
      <c r="BE39" s="2270">
        <v>94</v>
      </c>
      <c r="BF39" s="2269">
        <v>2.16</v>
      </c>
      <c r="BG39" s="2262">
        <v>0.84375</v>
      </c>
      <c r="BH39" s="2267">
        <v>15</v>
      </c>
      <c r="BI39" s="2270">
        <v>88</v>
      </c>
      <c r="BJ39" s="2269">
        <v>0.83</v>
      </c>
      <c r="BL39" s="2192">
        <v>0.34375</v>
      </c>
      <c r="BM39" s="54">
        <f t="shared" si="0"/>
        <v>357</v>
      </c>
      <c r="BN39" s="56">
        <f t="shared" si="1"/>
        <v>92</v>
      </c>
      <c r="BO39" s="2202">
        <f t="shared" si="2"/>
        <v>4.9631586264423744</v>
      </c>
      <c r="BP39" s="2195">
        <v>0.84375</v>
      </c>
      <c r="BQ39" s="54">
        <f t="shared" si="9"/>
        <v>114</v>
      </c>
      <c r="BR39" s="56">
        <f t="shared" si="10"/>
        <v>87.8</v>
      </c>
      <c r="BS39" s="2202">
        <f t="shared" si="11"/>
        <v>1.5848741832336994</v>
      </c>
      <c r="BU39" s="2192">
        <v>0.34375</v>
      </c>
      <c r="BV39" s="54">
        <f t="shared" si="3"/>
        <v>83</v>
      </c>
      <c r="BW39" s="56">
        <f t="shared" si="4"/>
        <v>92.6</v>
      </c>
      <c r="BX39" s="2202">
        <f t="shared" si="5"/>
        <v>1.1538996246350619</v>
      </c>
      <c r="BY39" s="2195">
        <v>0.84375</v>
      </c>
      <c r="BZ39" s="54">
        <f t="shared" si="6"/>
        <v>30</v>
      </c>
      <c r="CA39" s="56">
        <f t="shared" si="7"/>
        <v>88.2</v>
      </c>
      <c r="CB39" s="2202">
        <f t="shared" si="8"/>
        <v>0.41707215348255244</v>
      </c>
    </row>
    <row r="40" spans="1:80" x14ac:dyDescent="0.3">
      <c r="A40" s="2204">
        <v>0.35416666666666669</v>
      </c>
      <c r="B40" s="2210">
        <v>42</v>
      </c>
      <c r="C40" s="2212">
        <v>91</v>
      </c>
      <c r="D40" s="2211">
        <v>2.56</v>
      </c>
      <c r="E40" s="2207">
        <v>0.85416666666666663</v>
      </c>
      <c r="F40" s="2210">
        <v>16</v>
      </c>
      <c r="G40" s="2212">
        <v>89</v>
      </c>
      <c r="H40" s="2211">
        <v>0.82</v>
      </c>
      <c r="I40" s="20"/>
      <c r="J40" s="2213">
        <v>0.35416666666666669</v>
      </c>
      <c r="K40" s="2219">
        <v>64</v>
      </c>
      <c r="L40" s="2221">
        <v>92</v>
      </c>
      <c r="M40" s="2220">
        <v>3.89</v>
      </c>
      <c r="N40" s="2216">
        <v>0.85416666666666663</v>
      </c>
      <c r="O40" s="2219">
        <v>19</v>
      </c>
      <c r="P40" s="2221">
        <v>90</v>
      </c>
      <c r="Q40" s="2220">
        <v>0.92</v>
      </c>
      <c r="S40" s="2222">
        <v>0.35416666666666669</v>
      </c>
      <c r="T40" s="2228">
        <v>60</v>
      </c>
      <c r="U40" s="2230">
        <v>91</v>
      </c>
      <c r="V40" s="2229">
        <v>3.5</v>
      </c>
      <c r="W40" s="2225">
        <v>0.85416666666666663</v>
      </c>
      <c r="X40" s="2228">
        <v>24</v>
      </c>
      <c r="Y40" s="2230">
        <v>83</v>
      </c>
      <c r="Z40" s="2229">
        <v>0.93</v>
      </c>
      <c r="AB40" s="2231">
        <v>0.35416666666666669</v>
      </c>
      <c r="AC40" s="2237">
        <v>75</v>
      </c>
      <c r="AD40" s="2239">
        <v>91</v>
      </c>
      <c r="AE40" s="2238">
        <v>4.2300000000000004</v>
      </c>
      <c r="AF40" s="2234">
        <v>0.85416666666666663</v>
      </c>
      <c r="AG40" s="2237">
        <v>21</v>
      </c>
      <c r="AH40" s="2239">
        <v>95</v>
      </c>
      <c r="AI40" s="2238">
        <v>0.74</v>
      </c>
      <c r="AK40" s="2240">
        <v>0.35416666666666669</v>
      </c>
      <c r="AL40" s="2246">
        <v>57</v>
      </c>
      <c r="AM40" s="2248">
        <v>91</v>
      </c>
      <c r="AN40" s="2247">
        <v>4.4400000000000004</v>
      </c>
      <c r="AO40" s="2243">
        <v>0.85416666666666663</v>
      </c>
      <c r="AP40" s="2246">
        <v>41</v>
      </c>
      <c r="AQ40" s="2248">
        <v>92</v>
      </c>
      <c r="AR40" s="2247">
        <v>1.27</v>
      </c>
      <c r="AT40" s="2249">
        <v>0.35416666666666669</v>
      </c>
      <c r="AU40" s="2255">
        <v>67</v>
      </c>
      <c r="AV40" s="2257">
        <v>88</v>
      </c>
      <c r="AW40" s="2256">
        <v>4.5599999999999996</v>
      </c>
      <c r="AX40" s="2252">
        <v>0.85416666666666663</v>
      </c>
      <c r="AY40" s="2255">
        <v>13</v>
      </c>
      <c r="AZ40" s="2257">
        <v>89</v>
      </c>
      <c r="BA40" s="2256">
        <v>0.73</v>
      </c>
      <c r="BB40" s="49"/>
      <c r="BC40" s="2259">
        <v>0.35416666666666669</v>
      </c>
      <c r="BD40" s="2267">
        <v>29</v>
      </c>
      <c r="BE40" s="2270">
        <v>94</v>
      </c>
      <c r="BF40" s="2269">
        <v>2.06</v>
      </c>
      <c r="BG40" s="2262">
        <v>0.85416666666666663</v>
      </c>
      <c r="BH40" s="2267">
        <v>20</v>
      </c>
      <c r="BI40" s="2270">
        <v>95</v>
      </c>
      <c r="BJ40" s="2269">
        <v>0.79</v>
      </c>
      <c r="BL40" s="2192">
        <v>0.35416666666666669</v>
      </c>
      <c r="BM40" s="54">
        <f t="shared" si="0"/>
        <v>298</v>
      </c>
      <c r="BN40" s="56">
        <f t="shared" si="1"/>
        <v>91.2</v>
      </c>
      <c r="BO40" s="2202">
        <f t="shared" si="2"/>
        <v>4.1429167245933547</v>
      </c>
      <c r="BP40" s="2195">
        <v>0.85416666666666663</v>
      </c>
      <c r="BQ40" s="54">
        <f t="shared" si="9"/>
        <v>121</v>
      </c>
      <c r="BR40" s="56">
        <f t="shared" si="10"/>
        <v>89.8</v>
      </c>
      <c r="BS40" s="2202">
        <f t="shared" si="11"/>
        <v>1.682191019046295</v>
      </c>
      <c r="BU40" s="2192">
        <v>0.35416666666666669</v>
      </c>
      <c r="BV40" s="54">
        <f t="shared" si="3"/>
        <v>96</v>
      </c>
      <c r="BW40" s="56">
        <f t="shared" si="4"/>
        <v>90.6</v>
      </c>
      <c r="BX40" s="2202">
        <f t="shared" si="5"/>
        <v>1.334630891144168</v>
      </c>
      <c r="BY40" s="2195">
        <v>0.85416666666666663</v>
      </c>
      <c r="BZ40" s="54">
        <f t="shared" si="6"/>
        <v>33</v>
      </c>
      <c r="CA40" s="56">
        <f t="shared" si="7"/>
        <v>89.8</v>
      </c>
      <c r="CB40" s="2202">
        <f t="shared" si="8"/>
        <v>0.45877936883080772</v>
      </c>
    </row>
    <row r="41" spans="1:80" ht="17.25" thickBot="1" x14ac:dyDescent="0.35">
      <c r="A41" s="2205">
        <v>0.36458333333333331</v>
      </c>
      <c r="B41" s="2210">
        <v>42</v>
      </c>
      <c r="C41" s="2212">
        <v>93</v>
      </c>
      <c r="D41" s="2211">
        <v>2.71</v>
      </c>
      <c r="E41" s="2208">
        <v>0.86458333333333337</v>
      </c>
      <c r="F41" s="2210">
        <v>23</v>
      </c>
      <c r="G41" s="2212">
        <v>92</v>
      </c>
      <c r="H41" s="2211">
        <v>0.89</v>
      </c>
      <c r="I41" s="20"/>
      <c r="J41" s="2214">
        <v>0.36458333333333331</v>
      </c>
      <c r="K41" s="2219">
        <v>73</v>
      </c>
      <c r="L41" s="2221">
        <v>88</v>
      </c>
      <c r="M41" s="2220">
        <v>4.8499999999999996</v>
      </c>
      <c r="N41" s="2217">
        <v>0.86458333333333337</v>
      </c>
      <c r="O41" s="2219">
        <v>21</v>
      </c>
      <c r="P41" s="2221">
        <v>93</v>
      </c>
      <c r="Q41" s="2220">
        <v>0.84</v>
      </c>
      <c r="S41" s="2223">
        <v>0.36458333333333331</v>
      </c>
      <c r="T41" s="2228">
        <v>75</v>
      </c>
      <c r="U41" s="2230">
        <v>88</v>
      </c>
      <c r="V41" s="2229">
        <v>4.5999999999999996</v>
      </c>
      <c r="W41" s="2226">
        <v>0.86458333333333337</v>
      </c>
      <c r="X41" s="2228">
        <v>15</v>
      </c>
      <c r="Y41" s="2230">
        <v>93</v>
      </c>
      <c r="Z41" s="2229">
        <v>0.86</v>
      </c>
      <c r="AB41" s="2232">
        <v>0.36458333333333331</v>
      </c>
      <c r="AC41" s="2237">
        <v>69</v>
      </c>
      <c r="AD41" s="2239">
        <v>87</v>
      </c>
      <c r="AE41" s="2238">
        <v>5.07</v>
      </c>
      <c r="AF41" s="2235">
        <v>0.86458333333333337</v>
      </c>
      <c r="AG41" s="2237">
        <v>21</v>
      </c>
      <c r="AH41" s="2239">
        <v>90</v>
      </c>
      <c r="AI41" s="2238">
        <v>0.96</v>
      </c>
      <c r="AK41" s="2241">
        <v>0.36458333333333331</v>
      </c>
      <c r="AL41" s="2246">
        <v>58</v>
      </c>
      <c r="AM41" s="2248">
        <v>89</v>
      </c>
      <c r="AN41" s="2247">
        <v>4.57</v>
      </c>
      <c r="AO41" s="2244">
        <v>0.86458333333333337</v>
      </c>
      <c r="AP41" s="2246">
        <v>31</v>
      </c>
      <c r="AQ41" s="2248">
        <v>90</v>
      </c>
      <c r="AR41" s="2247">
        <v>1</v>
      </c>
      <c r="AT41" s="2250">
        <v>0.36458333333333331</v>
      </c>
      <c r="AU41" s="2255">
        <v>72</v>
      </c>
      <c r="AV41" s="2257">
        <v>91</v>
      </c>
      <c r="AW41" s="2256">
        <v>5.16</v>
      </c>
      <c r="AX41" s="2253">
        <v>0.86458333333333337</v>
      </c>
      <c r="AY41" s="2255">
        <v>17</v>
      </c>
      <c r="AZ41" s="2257">
        <v>90</v>
      </c>
      <c r="BA41" s="2256">
        <v>0.81</v>
      </c>
      <c r="BB41" s="23"/>
      <c r="BC41" s="2260">
        <v>0.36458333333333331</v>
      </c>
      <c r="BD41" s="2267">
        <v>40</v>
      </c>
      <c r="BE41" s="2270">
        <v>93</v>
      </c>
      <c r="BF41" s="2269">
        <v>2.0699999999999998</v>
      </c>
      <c r="BG41" s="2263">
        <v>0.86458333333333337</v>
      </c>
      <c r="BH41" s="2267">
        <v>21</v>
      </c>
      <c r="BI41" s="2270">
        <v>96</v>
      </c>
      <c r="BJ41" s="2269">
        <v>0.88</v>
      </c>
      <c r="BL41" s="2193">
        <v>0.36458333333333331</v>
      </c>
      <c r="BM41" s="54">
        <f t="shared" si="0"/>
        <v>317</v>
      </c>
      <c r="BN41" s="56">
        <f t="shared" si="1"/>
        <v>89</v>
      </c>
      <c r="BO41" s="2202">
        <f t="shared" si="2"/>
        <v>4.4070624217989716</v>
      </c>
      <c r="BP41" s="2196">
        <v>0.86458333333333337</v>
      </c>
      <c r="BQ41" s="54">
        <f t="shared" si="9"/>
        <v>111</v>
      </c>
      <c r="BR41" s="56">
        <f t="shared" si="10"/>
        <v>91.6</v>
      </c>
      <c r="BS41" s="2202">
        <f t="shared" si="11"/>
        <v>1.5431669678854443</v>
      </c>
      <c r="BU41" s="2193">
        <v>0.36458333333333331</v>
      </c>
      <c r="BV41" s="54">
        <f t="shared" si="3"/>
        <v>112</v>
      </c>
      <c r="BW41" s="56">
        <f t="shared" si="4"/>
        <v>88.6</v>
      </c>
      <c r="BX41" s="2202">
        <f t="shared" si="5"/>
        <v>1.5570693730015293</v>
      </c>
      <c r="BY41" s="2196">
        <v>0.86458333333333337</v>
      </c>
      <c r="BZ41" s="54">
        <f t="shared" si="6"/>
        <v>38</v>
      </c>
      <c r="CA41" s="56">
        <f t="shared" si="7"/>
        <v>91.2</v>
      </c>
      <c r="CB41" s="2202">
        <f t="shared" si="8"/>
        <v>0.52829139441123307</v>
      </c>
    </row>
    <row r="42" spans="1:80" ht="17.25" thickTop="1" x14ac:dyDescent="0.3">
      <c r="A42" s="2206">
        <v>0.375</v>
      </c>
      <c r="B42" s="2210">
        <v>55</v>
      </c>
      <c r="C42" s="2212">
        <v>90</v>
      </c>
      <c r="D42" s="2211">
        <v>3.67</v>
      </c>
      <c r="E42" s="2209">
        <v>0.875</v>
      </c>
      <c r="F42" s="2210">
        <v>11</v>
      </c>
      <c r="G42" s="2212">
        <v>96</v>
      </c>
      <c r="H42" s="2211">
        <v>0.69</v>
      </c>
      <c r="I42" s="20"/>
      <c r="J42" s="2215">
        <v>0.375</v>
      </c>
      <c r="K42" s="2219">
        <v>63</v>
      </c>
      <c r="L42" s="2221">
        <v>83</v>
      </c>
      <c r="M42" s="2220">
        <v>5.7</v>
      </c>
      <c r="N42" s="2218">
        <v>0.875</v>
      </c>
      <c r="O42" s="2219">
        <v>20</v>
      </c>
      <c r="P42" s="2221">
        <v>91</v>
      </c>
      <c r="Q42" s="2220">
        <v>0.91</v>
      </c>
      <c r="S42" s="2224">
        <v>0.375</v>
      </c>
      <c r="T42" s="2228">
        <v>58</v>
      </c>
      <c r="U42" s="2230">
        <v>90</v>
      </c>
      <c r="V42" s="2229">
        <v>3.84</v>
      </c>
      <c r="W42" s="2227">
        <v>0.875</v>
      </c>
      <c r="X42" s="2228">
        <v>11</v>
      </c>
      <c r="Y42" s="2230">
        <v>83</v>
      </c>
      <c r="Z42" s="2229">
        <v>0.76</v>
      </c>
      <c r="AB42" s="2233">
        <v>0.375</v>
      </c>
      <c r="AC42" s="2237">
        <v>65</v>
      </c>
      <c r="AD42" s="2239">
        <v>85</v>
      </c>
      <c r="AE42" s="2238">
        <v>3.98</v>
      </c>
      <c r="AF42" s="2236">
        <v>0.875</v>
      </c>
      <c r="AG42" s="2237">
        <v>12</v>
      </c>
      <c r="AH42" s="2239">
        <v>83</v>
      </c>
      <c r="AI42" s="2238">
        <v>0.84</v>
      </c>
      <c r="AK42" s="2242">
        <v>0.375</v>
      </c>
      <c r="AL42" s="2246">
        <v>54</v>
      </c>
      <c r="AM42" s="2248">
        <v>88</v>
      </c>
      <c r="AN42" s="2247">
        <v>4.43</v>
      </c>
      <c r="AO42" s="2245">
        <v>0.875</v>
      </c>
      <c r="AP42" s="2246">
        <v>21</v>
      </c>
      <c r="AQ42" s="2248">
        <v>90</v>
      </c>
      <c r="AR42" s="2247">
        <v>0.81</v>
      </c>
      <c r="AT42" s="2251">
        <v>0.375</v>
      </c>
      <c r="AU42" s="2255">
        <v>66</v>
      </c>
      <c r="AV42" s="2257">
        <v>89</v>
      </c>
      <c r="AW42" s="2256">
        <v>3.88</v>
      </c>
      <c r="AX42" s="2254">
        <v>0.875</v>
      </c>
      <c r="AY42" s="2255">
        <v>12</v>
      </c>
      <c r="AZ42" s="2257">
        <v>95</v>
      </c>
      <c r="BA42" s="2256">
        <v>0.76</v>
      </c>
      <c r="BB42" s="24"/>
      <c r="BC42" s="2261">
        <v>0.375</v>
      </c>
      <c r="BD42" s="2267">
        <v>38</v>
      </c>
      <c r="BE42" s="2270">
        <v>90</v>
      </c>
      <c r="BF42" s="2269">
        <v>1.85</v>
      </c>
      <c r="BG42" s="2264">
        <v>0.875</v>
      </c>
      <c r="BH42" s="2267">
        <v>10</v>
      </c>
      <c r="BI42" s="2270">
        <v>91</v>
      </c>
      <c r="BJ42" s="2269">
        <v>0.82</v>
      </c>
      <c r="BL42" s="2194">
        <v>0.375</v>
      </c>
      <c r="BM42" s="54">
        <f t="shared" si="0"/>
        <v>295</v>
      </c>
      <c r="BN42" s="56">
        <f t="shared" si="1"/>
        <v>87.2</v>
      </c>
      <c r="BO42" s="2202">
        <f t="shared" si="2"/>
        <v>4.1012095092450993</v>
      </c>
      <c r="BP42" s="2197">
        <v>0.875</v>
      </c>
      <c r="BQ42" s="54">
        <f t="shared" si="9"/>
        <v>75</v>
      </c>
      <c r="BR42" s="56">
        <f t="shared" si="10"/>
        <v>88.6</v>
      </c>
      <c r="BS42" s="2202">
        <f t="shared" si="11"/>
        <v>1.0426803837063812</v>
      </c>
      <c r="BU42" s="2194">
        <v>0.375</v>
      </c>
      <c r="BV42" s="54">
        <f t="shared" si="3"/>
        <v>104</v>
      </c>
      <c r="BW42" s="56">
        <f t="shared" si="4"/>
        <v>87</v>
      </c>
      <c r="BX42" s="2202">
        <f t="shared" si="5"/>
        <v>1.4458501320728485</v>
      </c>
      <c r="BY42" s="2197">
        <v>0.875</v>
      </c>
      <c r="BZ42" s="54">
        <f t="shared" si="6"/>
        <v>22</v>
      </c>
      <c r="CA42" s="56">
        <f t="shared" si="7"/>
        <v>88.4</v>
      </c>
      <c r="CB42" s="2202">
        <f t="shared" si="8"/>
        <v>0.30585291255387181</v>
      </c>
    </row>
    <row r="43" spans="1:80" x14ac:dyDescent="0.3">
      <c r="A43" s="2204">
        <v>0.38541666666666669</v>
      </c>
      <c r="B43" s="2210">
        <v>48</v>
      </c>
      <c r="C43" s="2212">
        <v>87</v>
      </c>
      <c r="D43" s="2211">
        <v>4.88</v>
      </c>
      <c r="E43" s="2207">
        <v>0.88541666666666663</v>
      </c>
      <c r="F43" s="2210">
        <v>19</v>
      </c>
      <c r="G43" s="2212">
        <v>86</v>
      </c>
      <c r="H43" s="2211">
        <v>0.84</v>
      </c>
      <c r="I43" s="20"/>
      <c r="J43" s="2213">
        <v>0.38541666666666669</v>
      </c>
      <c r="K43" s="2219">
        <v>71</v>
      </c>
      <c r="L43" s="2221">
        <v>89</v>
      </c>
      <c r="M43" s="2220">
        <v>4.33</v>
      </c>
      <c r="N43" s="2216">
        <v>0.88541666666666663</v>
      </c>
      <c r="O43" s="2219">
        <v>21</v>
      </c>
      <c r="P43" s="2221">
        <v>83</v>
      </c>
      <c r="Q43" s="2220">
        <v>0.97</v>
      </c>
      <c r="S43" s="2222">
        <v>0.38541666666666669</v>
      </c>
      <c r="T43" s="2228">
        <v>64</v>
      </c>
      <c r="U43" s="2230">
        <v>87</v>
      </c>
      <c r="V43" s="2229">
        <v>4.8499999999999996</v>
      </c>
      <c r="W43" s="2225">
        <v>0.88541666666666663</v>
      </c>
      <c r="X43" s="2228">
        <v>21</v>
      </c>
      <c r="Y43" s="2230">
        <v>90</v>
      </c>
      <c r="Z43" s="2229">
        <v>0.91</v>
      </c>
      <c r="AB43" s="2231">
        <v>0.38541666666666669</v>
      </c>
      <c r="AC43" s="2237">
        <v>85</v>
      </c>
      <c r="AD43" s="2239">
        <v>87</v>
      </c>
      <c r="AE43" s="2238">
        <v>5.18</v>
      </c>
      <c r="AF43" s="2234">
        <v>0.88541666666666663</v>
      </c>
      <c r="AG43" s="2237">
        <v>16</v>
      </c>
      <c r="AH43" s="2239">
        <v>86</v>
      </c>
      <c r="AI43" s="2238">
        <v>0.9</v>
      </c>
      <c r="AK43" s="2240">
        <v>0.38541666666666669</v>
      </c>
      <c r="AL43" s="2246">
        <v>68</v>
      </c>
      <c r="AM43" s="2248">
        <v>89</v>
      </c>
      <c r="AN43" s="2247">
        <v>5.07</v>
      </c>
      <c r="AO43" s="2243">
        <v>0.88541666666666663</v>
      </c>
      <c r="AP43" s="2246">
        <v>32</v>
      </c>
      <c r="AQ43" s="2248">
        <v>84</v>
      </c>
      <c r="AR43" s="2247">
        <v>1.0900000000000001</v>
      </c>
      <c r="AT43" s="2249">
        <v>0.38541666666666669</v>
      </c>
      <c r="AU43" s="2255">
        <v>72</v>
      </c>
      <c r="AV43" s="2257">
        <v>88</v>
      </c>
      <c r="AW43" s="2256">
        <v>3.67</v>
      </c>
      <c r="AX43" s="2252">
        <v>0.88541666666666663</v>
      </c>
      <c r="AY43" s="2255">
        <v>18</v>
      </c>
      <c r="AZ43" s="2257">
        <v>88</v>
      </c>
      <c r="BA43" s="2256">
        <v>1.06</v>
      </c>
      <c r="BB43" s="49"/>
      <c r="BC43" s="2259">
        <v>0.38541666666666669</v>
      </c>
      <c r="BD43" s="2267">
        <v>38</v>
      </c>
      <c r="BE43" s="2270">
        <v>96</v>
      </c>
      <c r="BF43" s="2269">
        <v>1.64</v>
      </c>
      <c r="BG43" s="2262">
        <v>0.88541666666666663</v>
      </c>
      <c r="BH43" s="2267">
        <v>16</v>
      </c>
      <c r="BI43" s="2270">
        <v>91</v>
      </c>
      <c r="BJ43" s="2269">
        <v>0.81</v>
      </c>
      <c r="BL43" s="2192">
        <v>0.38541666666666669</v>
      </c>
      <c r="BM43" s="54">
        <f t="shared" si="0"/>
        <v>336</v>
      </c>
      <c r="BN43" s="56">
        <f t="shared" si="1"/>
        <v>87.8</v>
      </c>
      <c r="BO43" s="2202">
        <f t="shared" si="2"/>
        <v>4.6712081190045875</v>
      </c>
      <c r="BP43" s="2195">
        <v>0.88541666666666663</v>
      </c>
      <c r="BQ43" s="54">
        <f t="shared" si="9"/>
        <v>109</v>
      </c>
      <c r="BR43" s="56">
        <f t="shared" si="10"/>
        <v>85.8</v>
      </c>
      <c r="BS43" s="2202">
        <f t="shared" si="11"/>
        <v>1.5153621576532741</v>
      </c>
      <c r="BU43" s="2192">
        <v>0.38541666666666669</v>
      </c>
      <c r="BV43" s="54">
        <f t="shared" si="3"/>
        <v>110</v>
      </c>
      <c r="BW43" s="56">
        <f t="shared" si="4"/>
        <v>88</v>
      </c>
      <c r="BX43" s="2202">
        <f t="shared" si="5"/>
        <v>1.5292645627693591</v>
      </c>
      <c r="BY43" s="2195">
        <v>0.88541666666666663</v>
      </c>
      <c r="BZ43" s="54">
        <f t="shared" si="6"/>
        <v>34</v>
      </c>
      <c r="CA43" s="56">
        <f t="shared" si="7"/>
        <v>86.2</v>
      </c>
      <c r="CB43" s="2202">
        <f t="shared" si="8"/>
        <v>0.47268177394689281</v>
      </c>
    </row>
    <row r="44" spans="1:80" x14ac:dyDescent="0.3">
      <c r="A44" s="2204">
        <v>0.39583333333333331</v>
      </c>
      <c r="B44" s="2210">
        <v>62</v>
      </c>
      <c r="C44" s="2212">
        <v>83</v>
      </c>
      <c r="D44" s="2211">
        <v>4.54</v>
      </c>
      <c r="E44" s="2207">
        <v>0.89583333333333337</v>
      </c>
      <c r="F44" s="2210">
        <v>13</v>
      </c>
      <c r="G44" s="2212">
        <v>96</v>
      </c>
      <c r="H44" s="2211">
        <v>0.74</v>
      </c>
      <c r="I44" s="20"/>
      <c r="J44" s="2213">
        <v>0.39583333333333331</v>
      </c>
      <c r="K44" s="2219">
        <v>59</v>
      </c>
      <c r="L44" s="2221">
        <v>87</v>
      </c>
      <c r="M44" s="2220">
        <v>5.6</v>
      </c>
      <c r="N44" s="2216">
        <v>0.89583333333333337</v>
      </c>
      <c r="O44" s="2219">
        <v>9</v>
      </c>
      <c r="P44" s="2221">
        <v>76</v>
      </c>
      <c r="Q44" s="2220">
        <v>1.06</v>
      </c>
      <c r="S44" s="2222">
        <v>0.39583333333333331</v>
      </c>
      <c r="T44" s="2228">
        <v>55</v>
      </c>
      <c r="U44" s="2230">
        <v>87</v>
      </c>
      <c r="V44" s="2229">
        <v>3.13</v>
      </c>
      <c r="W44" s="2225">
        <v>0.89583333333333337</v>
      </c>
      <c r="X44" s="2228">
        <v>15</v>
      </c>
      <c r="Y44" s="2230">
        <v>89</v>
      </c>
      <c r="Z44" s="2229">
        <v>0.73</v>
      </c>
      <c r="AB44" s="2231">
        <v>0.39583333333333331</v>
      </c>
      <c r="AC44" s="2237">
        <v>76</v>
      </c>
      <c r="AD44" s="2239">
        <v>85</v>
      </c>
      <c r="AE44" s="2238">
        <v>4.49</v>
      </c>
      <c r="AF44" s="2234">
        <v>0.89583333333333337</v>
      </c>
      <c r="AG44" s="2237">
        <v>15</v>
      </c>
      <c r="AH44" s="2239">
        <v>87</v>
      </c>
      <c r="AI44" s="2238">
        <v>0.87</v>
      </c>
      <c r="AK44" s="2240">
        <v>0.39583333333333331</v>
      </c>
      <c r="AL44" s="2246">
        <v>64</v>
      </c>
      <c r="AM44" s="2248">
        <v>86</v>
      </c>
      <c r="AN44" s="2247">
        <v>5.18</v>
      </c>
      <c r="AO44" s="2243">
        <v>0.89583333333333337</v>
      </c>
      <c r="AP44" s="2246">
        <v>12</v>
      </c>
      <c r="AQ44" s="2248">
        <v>87</v>
      </c>
      <c r="AR44" s="2247">
        <v>0.76</v>
      </c>
      <c r="AT44" s="2249">
        <v>0.39583333333333331</v>
      </c>
      <c r="AU44" s="2255">
        <v>65</v>
      </c>
      <c r="AV44" s="2257">
        <v>86</v>
      </c>
      <c r="AW44" s="2256">
        <v>4.1500000000000004</v>
      </c>
      <c r="AX44" s="2252">
        <v>0.89583333333333337</v>
      </c>
      <c r="AY44" s="2255">
        <v>14</v>
      </c>
      <c r="AZ44" s="2257">
        <v>94</v>
      </c>
      <c r="BA44" s="2256">
        <v>0.81</v>
      </c>
      <c r="BB44" s="49"/>
      <c r="BC44" s="2259">
        <v>0.39583333333333331</v>
      </c>
      <c r="BD44" s="2267">
        <v>40</v>
      </c>
      <c r="BE44" s="2270">
        <v>95</v>
      </c>
      <c r="BF44" s="2269">
        <v>1.45</v>
      </c>
      <c r="BG44" s="2262">
        <v>0.89583333333333337</v>
      </c>
      <c r="BH44" s="2267">
        <v>15</v>
      </c>
      <c r="BI44" s="2270">
        <v>93</v>
      </c>
      <c r="BJ44" s="2269">
        <v>0.88</v>
      </c>
      <c r="BL44" s="2192">
        <v>0.39583333333333331</v>
      </c>
      <c r="BM44" s="54">
        <f t="shared" si="0"/>
        <v>316</v>
      </c>
      <c r="BN44" s="56">
        <f t="shared" si="1"/>
        <v>85.6</v>
      </c>
      <c r="BO44" s="2202">
        <f t="shared" si="2"/>
        <v>4.3931600166828861</v>
      </c>
      <c r="BP44" s="2195">
        <v>0.89583333333333337</v>
      </c>
      <c r="BQ44" s="54">
        <f t="shared" si="9"/>
        <v>64</v>
      </c>
      <c r="BR44" s="56">
        <f t="shared" si="10"/>
        <v>87</v>
      </c>
      <c r="BS44" s="2202">
        <f t="shared" si="11"/>
        <v>0.88975392742944526</v>
      </c>
      <c r="BU44" s="2192">
        <v>0.39583333333333331</v>
      </c>
      <c r="BV44" s="54">
        <f t="shared" si="3"/>
        <v>105</v>
      </c>
      <c r="BW44" s="56">
        <f t="shared" si="4"/>
        <v>86.2</v>
      </c>
      <c r="BX44" s="2202">
        <f t="shared" si="5"/>
        <v>1.4597525371889337</v>
      </c>
      <c r="BY44" s="2195">
        <v>0.89583333333333337</v>
      </c>
      <c r="BZ44" s="54">
        <f t="shared" si="6"/>
        <v>29</v>
      </c>
      <c r="CA44" s="56">
        <f t="shared" si="7"/>
        <v>86.6</v>
      </c>
      <c r="CB44" s="2202">
        <f t="shared" si="8"/>
        <v>0.40316974836646741</v>
      </c>
    </row>
    <row r="45" spans="1:80" ht="17.25" thickBot="1" x14ac:dyDescent="0.35">
      <c r="A45" s="2205">
        <v>0.40625</v>
      </c>
      <c r="B45" s="2210">
        <v>54</v>
      </c>
      <c r="C45" s="2212">
        <v>90</v>
      </c>
      <c r="D45" s="2211">
        <v>3.11</v>
      </c>
      <c r="E45" s="2208">
        <v>0.90625</v>
      </c>
      <c r="F45" s="2210">
        <v>14</v>
      </c>
      <c r="G45" s="2212">
        <v>80</v>
      </c>
      <c r="H45" s="2211">
        <v>0.92</v>
      </c>
      <c r="I45" s="20"/>
      <c r="J45" s="2214">
        <v>0.40625</v>
      </c>
      <c r="K45" s="2219">
        <v>49</v>
      </c>
      <c r="L45" s="2221">
        <v>85</v>
      </c>
      <c r="M45" s="2220">
        <v>4.17</v>
      </c>
      <c r="N45" s="2217">
        <v>0.90625</v>
      </c>
      <c r="O45" s="2219">
        <v>12</v>
      </c>
      <c r="P45" s="2221">
        <v>84</v>
      </c>
      <c r="Q45" s="2220">
        <v>0.78</v>
      </c>
      <c r="S45" s="2223">
        <v>0.40625</v>
      </c>
      <c r="T45" s="2228">
        <v>62</v>
      </c>
      <c r="U45" s="2230">
        <v>80</v>
      </c>
      <c r="V45" s="2229">
        <v>3.76</v>
      </c>
      <c r="W45" s="2226">
        <v>0.90625</v>
      </c>
      <c r="X45" s="2228">
        <v>11</v>
      </c>
      <c r="Y45" s="2230">
        <v>86</v>
      </c>
      <c r="Z45" s="2229">
        <v>0.8</v>
      </c>
      <c r="AB45" s="2232">
        <v>0.40625</v>
      </c>
      <c r="AC45" s="2237">
        <v>73</v>
      </c>
      <c r="AD45" s="2239">
        <v>81</v>
      </c>
      <c r="AE45" s="2238">
        <v>4.45</v>
      </c>
      <c r="AF45" s="2235">
        <v>0.90625</v>
      </c>
      <c r="AG45" s="2237">
        <v>19</v>
      </c>
      <c r="AH45" s="2239">
        <v>91</v>
      </c>
      <c r="AI45" s="2238">
        <v>0.75</v>
      </c>
      <c r="AK45" s="2241">
        <v>0.40625</v>
      </c>
      <c r="AL45" s="2246">
        <v>57</v>
      </c>
      <c r="AM45" s="2248">
        <v>86</v>
      </c>
      <c r="AN45" s="2247">
        <v>5.27</v>
      </c>
      <c r="AO45" s="2244">
        <v>0.90625</v>
      </c>
      <c r="AP45" s="2246">
        <v>22</v>
      </c>
      <c r="AQ45" s="2248">
        <v>88</v>
      </c>
      <c r="AR45" s="2247">
        <v>1.01</v>
      </c>
      <c r="AT45" s="2250">
        <v>0.40625</v>
      </c>
      <c r="AU45" s="2255">
        <v>73</v>
      </c>
      <c r="AV45" s="2257">
        <v>90</v>
      </c>
      <c r="AW45" s="2256">
        <v>4.67</v>
      </c>
      <c r="AX45" s="2253">
        <v>0.90625</v>
      </c>
      <c r="AY45" s="2255">
        <v>10</v>
      </c>
      <c r="AZ45" s="2257">
        <v>90</v>
      </c>
      <c r="BA45" s="2256">
        <v>0.75</v>
      </c>
      <c r="BB45" s="23"/>
      <c r="BC45" s="2260">
        <v>0.40625</v>
      </c>
      <c r="BD45" s="2267">
        <v>45</v>
      </c>
      <c r="BE45" s="2270">
        <v>87</v>
      </c>
      <c r="BF45" s="2269">
        <v>2</v>
      </c>
      <c r="BG45" s="2263">
        <v>0.90625</v>
      </c>
      <c r="BH45" s="2267">
        <v>16</v>
      </c>
      <c r="BI45" s="2270">
        <v>90</v>
      </c>
      <c r="BJ45" s="2269">
        <v>0.73</v>
      </c>
      <c r="BL45" s="2193">
        <v>0.40625</v>
      </c>
      <c r="BM45" s="54">
        <f t="shared" si="0"/>
        <v>295</v>
      </c>
      <c r="BN45" s="56">
        <f t="shared" si="1"/>
        <v>84.4</v>
      </c>
      <c r="BO45" s="2202">
        <f t="shared" si="2"/>
        <v>4.1012095092450993</v>
      </c>
      <c r="BP45" s="2196">
        <v>0.90625</v>
      </c>
      <c r="BQ45" s="54">
        <f t="shared" si="9"/>
        <v>78</v>
      </c>
      <c r="BR45" s="56">
        <f t="shared" si="10"/>
        <v>85.8</v>
      </c>
      <c r="BS45" s="2202">
        <f t="shared" si="11"/>
        <v>1.0843875990546366</v>
      </c>
      <c r="BU45" s="2193">
        <v>0.40625</v>
      </c>
      <c r="BV45" s="54">
        <f t="shared" si="3"/>
        <v>118</v>
      </c>
      <c r="BW45" s="56">
        <f t="shared" si="4"/>
        <v>84.4</v>
      </c>
      <c r="BX45" s="2202">
        <f t="shared" si="5"/>
        <v>1.6404838036980396</v>
      </c>
      <c r="BY45" s="2196">
        <v>0.90625</v>
      </c>
      <c r="BZ45" s="54">
        <f t="shared" si="6"/>
        <v>26</v>
      </c>
      <c r="CA45" s="56">
        <f t="shared" si="7"/>
        <v>87.8</v>
      </c>
      <c r="CB45" s="2202">
        <f t="shared" si="8"/>
        <v>0.36146253301821213</v>
      </c>
    </row>
    <row r="46" spans="1:80" ht="17.25" thickTop="1" x14ac:dyDescent="0.3">
      <c r="A46" s="2206">
        <v>0.41666666666666669</v>
      </c>
      <c r="B46" s="2210">
        <v>57</v>
      </c>
      <c r="C46" s="2212">
        <v>89</v>
      </c>
      <c r="D46" s="2211">
        <v>3.3</v>
      </c>
      <c r="E46" s="2209">
        <v>0.91666666666666663</v>
      </c>
      <c r="F46" s="2210">
        <v>7</v>
      </c>
      <c r="G46" s="2212">
        <v>101</v>
      </c>
      <c r="H46" s="2211">
        <v>0.71</v>
      </c>
      <c r="I46" s="20"/>
      <c r="J46" s="2215">
        <v>0.41666666666666669</v>
      </c>
      <c r="K46" s="2219">
        <v>53</v>
      </c>
      <c r="L46" s="2221">
        <v>82</v>
      </c>
      <c r="M46" s="2220">
        <v>4.62</v>
      </c>
      <c r="N46" s="2218">
        <v>0.91666666666666663</v>
      </c>
      <c r="O46" s="2219">
        <v>11</v>
      </c>
      <c r="P46" s="2221">
        <v>87</v>
      </c>
      <c r="Q46" s="2220">
        <v>0.84</v>
      </c>
      <c r="S46" s="2224">
        <v>0.41666666666666669</v>
      </c>
      <c r="T46" s="2228">
        <v>60</v>
      </c>
      <c r="U46" s="2230">
        <v>85</v>
      </c>
      <c r="V46" s="2229">
        <v>3.62</v>
      </c>
      <c r="W46" s="2227">
        <v>0.91666666666666663</v>
      </c>
      <c r="X46" s="2228">
        <v>9</v>
      </c>
      <c r="Y46" s="2230">
        <v>91</v>
      </c>
      <c r="Z46" s="2229">
        <v>0.78</v>
      </c>
      <c r="AB46" s="2233">
        <v>0.41666666666666669</v>
      </c>
      <c r="AC46" s="2237">
        <v>77</v>
      </c>
      <c r="AD46" s="2239">
        <v>83</v>
      </c>
      <c r="AE46" s="2238">
        <v>4.6399999999999997</v>
      </c>
      <c r="AF46" s="2236">
        <v>0.91666666666666663</v>
      </c>
      <c r="AG46" s="2237">
        <v>4</v>
      </c>
      <c r="AH46" s="2239">
        <v>87</v>
      </c>
      <c r="AI46" s="2238">
        <v>0.88</v>
      </c>
      <c r="AK46" s="2242">
        <v>0.41666666666666669</v>
      </c>
      <c r="AL46" s="2246">
        <v>62</v>
      </c>
      <c r="AM46" s="2248">
        <v>87</v>
      </c>
      <c r="AN46" s="2247">
        <v>4.4400000000000004</v>
      </c>
      <c r="AO46" s="2245">
        <v>0.91666666666666663</v>
      </c>
      <c r="AP46" s="2246">
        <v>25</v>
      </c>
      <c r="AQ46" s="2248">
        <v>93</v>
      </c>
      <c r="AR46" s="2247">
        <v>0.95</v>
      </c>
      <c r="AT46" s="2251">
        <v>0.41666666666666669</v>
      </c>
      <c r="AU46" s="2255">
        <v>82</v>
      </c>
      <c r="AV46" s="2257">
        <v>86</v>
      </c>
      <c r="AW46" s="2256">
        <v>3.96</v>
      </c>
      <c r="AX46" s="2254">
        <v>0.91666666666666663</v>
      </c>
      <c r="AY46" s="2255">
        <v>17</v>
      </c>
      <c r="AZ46" s="2257">
        <v>82</v>
      </c>
      <c r="BA46" s="2256">
        <v>0.85</v>
      </c>
      <c r="BB46" s="24"/>
      <c r="BC46" s="2261">
        <v>0.41666666666666669</v>
      </c>
      <c r="BD46" s="2267">
        <v>44</v>
      </c>
      <c r="BE46" s="2270">
        <v>89</v>
      </c>
      <c r="BF46" s="2269">
        <v>1.99</v>
      </c>
      <c r="BG46" s="2264">
        <v>0.91666666666666663</v>
      </c>
      <c r="BH46" s="2267">
        <v>14</v>
      </c>
      <c r="BI46" s="2270">
        <v>92</v>
      </c>
      <c r="BJ46" s="2269">
        <v>0.79</v>
      </c>
      <c r="BL46" s="2194">
        <v>0.41666666666666669</v>
      </c>
      <c r="BM46" s="54">
        <f t="shared" si="0"/>
        <v>309</v>
      </c>
      <c r="BN46" s="56">
        <f t="shared" si="1"/>
        <v>85.2</v>
      </c>
      <c r="BO46" s="2202">
        <f t="shared" si="2"/>
        <v>4.2958431808702908</v>
      </c>
      <c r="BP46" s="2197">
        <v>0.91666666666666663</v>
      </c>
      <c r="BQ46" s="54">
        <f t="shared" si="9"/>
        <v>56</v>
      </c>
      <c r="BR46" s="56">
        <f t="shared" si="10"/>
        <v>91.8</v>
      </c>
      <c r="BS46" s="2202">
        <f t="shared" si="11"/>
        <v>0.77853468650076463</v>
      </c>
      <c r="BU46" s="2194">
        <v>0.41666666666666669</v>
      </c>
      <c r="BV46" s="54">
        <f t="shared" si="3"/>
        <v>126</v>
      </c>
      <c r="BW46" s="56">
        <f t="shared" si="4"/>
        <v>84.6</v>
      </c>
      <c r="BX46" s="2202">
        <f t="shared" si="5"/>
        <v>1.7517030446267203</v>
      </c>
      <c r="BY46" s="2197">
        <v>0.91666666666666663</v>
      </c>
      <c r="BZ46" s="54">
        <f t="shared" si="6"/>
        <v>31</v>
      </c>
      <c r="CA46" s="56">
        <f t="shared" si="7"/>
        <v>88</v>
      </c>
      <c r="CB46" s="2202">
        <f t="shared" si="8"/>
        <v>0.43097455859863759</v>
      </c>
    </row>
    <row r="47" spans="1:80" x14ac:dyDescent="0.3">
      <c r="A47" s="2204">
        <v>0.42708333333333331</v>
      </c>
      <c r="B47" s="2210">
        <v>59</v>
      </c>
      <c r="C47" s="2212">
        <v>78</v>
      </c>
      <c r="D47" s="2211">
        <v>4.01</v>
      </c>
      <c r="E47" s="2207">
        <v>0.92708333333333337</v>
      </c>
      <c r="F47" s="2210">
        <v>10</v>
      </c>
      <c r="G47" s="2212">
        <v>87</v>
      </c>
      <c r="H47" s="2211">
        <v>0.87</v>
      </c>
      <c r="I47" s="20"/>
      <c r="J47" s="2213">
        <v>0.42708333333333331</v>
      </c>
      <c r="K47" s="2219">
        <v>66</v>
      </c>
      <c r="L47" s="2221">
        <v>83</v>
      </c>
      <c r="M47" s="2220">
        <v>5.23</v>
      </c>
      <c r="N47" s="2216">
        <v>0.92708333333333337</v>
      </c>
      <c r="O47" s="2219">
        <v>11</v>
      </c>
      <c r="P47" s="2221">
        <v>91</v>
      </c>
      <c r="Q47" s="2220">
        <v>0.84</v>
      </c>
      <c r="S47" s="2222">
        <v>0.42708333333333331</v>
      </c>
      <c r="T47" s="2228">
        <v>64</v>
      </c>
      <c r="U47" s="2230">
        <v>84</v>
      </c>
      <c r="V47" s="2229">
        <v>3.95</v>
      </c>
      <c r="W47" s="2225">
        <v>0.92708333333333337</v>
      </c>
      <c r="X47" s="2228">
        <v>16</v>
      </c>
      <c r="Y47" s="2230">
        <v>84</v>
      </c>
      <c r="Z47" s="2229">
        <v>0.9</v>
      </c>
      <c r="AB47" s="2231">
        <v>0.42708333333333331</v>
      </c>
      <c r="AC47" s="2237">
        <v>64</v>
      </c>
      <c r="AD47" s="2239">
        <v>88</v>
      </c>
      <c r="AE47" s="2238">
        <v>4.4400000000000004</v>
      </c>
      <c r="AF47" s="2234">
        <v>0.92708333333333337</v>
      </c>
      <c r="AG47" s="2237">
        <v>13</v>
      </c>
      <c r="AH47" s="2239">
        <v>93</v>
      </c>
      <c r="AI47" s="2238">
        <v>0.81</v>
      </c>
      <c r="AK47" s="2240">
        <v>0.42708333333333331</v>
      </c>
      <c r="AL47" s="2246">
        <v>55</v>
      </c>
      <c r="AM47" s="2248">
        <v>83</v>
      </c>
      <c r="AN47" s="2247">
        <v>4.93</v>
      </c>
      <c r="AO47" s="2243">
        <v>0.92708333333333337</v>
      </c>
      <c r="AP47" s="2246">
        <v>11</v>
      </c>
      <c r="AQ47" s="2248">
        <v>94</v>
      </c>
      <c r="AR47" s="2247">
        <v>0.73</v>
      </c>
      <c r="AT47" s="2249">
        <v>0.42708333333333331</v>
      </c>
      <c r="AU47" s="2255">
        <v>67</v>
      </c>
      <c r="AV47" s="2257">
        <v>84</v>
      </c>
      <c r="AW47" s="2256">
        <v>3.21</v>
      </c>
      <c r="AX47" s="2252">
        <v>0.92708333333333337</v>
      </c>
      <c r="AY47" s="2255">
        <v>17</v>
      </c>
      <c r="AZ47" s="2257">
        <v>89</v>
      </c>
      <c r="BA47" s="2256">
        <v>0.77</v>
      </c>
      <c r="BB47" s="49"/>
      <c r="BC47" s="2259">
        <v>0.42708333333333331</v>
      </c>
      <c r="BD47" s="2267">
        <v>37</v>
      </c>
      <c r="BE47" s="2270">
        <v>92</v>
      </c>
      <c r="BF47" s="2269">
        <v>1.74</v>
      </c>
      <c r="BG47" s="2262">
        <v>0.92708333333333337</v>
      </c>
      <c r="BH47" s="2267">
        <v>11</v>
      </c>
      <c r="BI47" s="2270">
        <v>91</v>
      </c>
      <c r="BJ47" s="2269">
        <v>0.72</v>
      </c>
      <c r="BL47" s="2192">
        <v>0.42708333333333331</v>
      </c>
      <c r="BM47" s="54">
        <f t="shared" si="0"/>
        <v>308</v>
      </c>
      <c r="BN47" s="56">
        <f t="shared" si="1"/>
        <v>83.2</v>
      </c>
      <c r="BO47" s="2202">
        <f t="shared" si="2"/>
        <v>4.2819407757542054</v>
      </c>
      <c r="BP47" s="2195">
        <v>0.92708333333333337</v>
      </c>
      <c r="BQ47" s="54">
        <f t="shared" si="9"/>
        <v>61</v>
      </c>
      <c r="BR47" s="56">
        <f t="shared" si="10"/>
        <v>89.8</v>
      </c>
      <c r="BS47" s="2202">
        <f t="shared" si="11"/>
        <v>0.84804671208119009</v>
      </c>
      <c r="BU47" s="2192">
        <v>0.42708333333333331</v>
      </c>
      <c r="BV47" s="54">
        <f t="shared" si="3"/>
        <v>104</v>
      </c>
      <c r="BW47" s="56">
        <f t="shared" si="4"/>
        <v>84.4</v>
      </c>
      <c r="BX47" s="2202">
        <f t="shared" si="5"/>
        <v>1.4458501320728485</v>
      </c>
      <c r="BY47" s="2195">
        <v>0.92708333333333337</v>
      </c>
      <c r="BZ47" s="54">
        <f t="shared" si="6"/>
        <v>28</v>
      </c>
      <c r="CA47" s="56">
        <f t="shared" si="7"/>
        <v>90.2</v>
      </c>
      <c r="CB47" s="2202">
        <f t="shared" si="8"/>
        <v>0.38926734325038231</v>
      </c>
    </row>
    <row r="48" spans="1:80" x14ac:dyDescent="0.3">
      <c r="A48" s="2204">
        <v>0.4375</v>
      </c>
      <c r="B48" s="2210">
        <v>49</v>
      </c>
      <c r="C48" s="2212">
        <v>78</v>
      </c>
      <c r="D48" s="2211">
        <v>3.36</v>
      </c>
      <c r="E48" s="2207">
        <v>0.9375</v>
      </c>
      <c r="F48" s="2210">
        <v>6</v>
      </c>
      <c r="G48" s="2212">
        <v>87</v>
      </c>
      <c r="H48" s="2211">
        <v>0.69</v>
      </c>
      <c r="I48" s="20"/>
      <c r="J48" s="2213">
        <v>0.4375</v>
      </c>
      <c r="K48" s="2219">
        <v>57</v>
      </c>
      <c r="L48" s="2221">
        <v>87</v>
      </c>
      <c r="M48" s="2220">
        <v>4.29</v>
      </c>
      <c r="N48" s="2216">
        <v>0.9375</v>
      </c>
      <c r="O48" s="2219">
        <v>8</v>
      </c>
      <c r="P48" s="2221">
        <v>85</v>
      </c>
      <c r="Q48" s="2220">
        <v>0.71</v>
      </c>
      <c r="S48" s="2222">
        <v>0.4375</v>
      </c>
      <c r="T48" s="2228">
        <v>58</v>
      </c>
      <c r="U48" s="2230">
        <v>85</v>
      </c>
      <c r="V48" s="2229">
        <v>3.99</v>
      </c>
      <c r="W48" s="2225">
        <v>0.9375</v>
      </c>
      <c r="X48" s="2228">
        <v>14</v>
      </c>
      <c r="Y48" s="2230">
        <v>91</v>
      </c>
      <c r="Z48" s="2229">
        <v>0.84</v>
      </c>
      <c r="AB48" s="2231">
        <v>0.4375</v>
      </c>
      <c r="AC48" s="2237">
        <v>63</v>
      </c>
      <c r="AD48" s="2239">
        <v>85</v>
      </c>
      <c r="AE48" s="2238">
        <v>3.9</v>
      </c>
      <c r="AF48" s="2234">
        <v>0.9375</v>
      </c>
      <c r="AG48" s="2237">
        <v>11</v>
      </c>
      <c r="AH48" s="2239">
        <v>95</v>
      </c>
      <c r="AI48" s="2238">
        <v>0.71</v>
      </c>
      <c r="AK48" s="2240">
        <v>0.4375</v>
      </c>
      <c r="AL48" s="2246">
        <v>59</v>
      </c>
      <c r="AM48" s="2248">
        <v>86</v>
      </c>
      <c r="AN48" s="2247">
        <v>5.41</v>
      </c>
      <c r="AO48" s="2243">
        <v>0.9375</v>
      </c>
      <c r="AP48" s="2246">
        <v>16</v>
      </c>
      <c r="AQ48" s="2248">
        <v>101</v>
      </c>
      <c r="AR48" s="2247">
        <v>0.83</v>
      </c>
      <c r="AT48" s="2249">
        <v>0.4375</v>
      </c>
      <c r="AU48" s="2255">
        <v>81</v>
      </c>
      <c r="AV48" s="2257">
        <v>87</v>
      </c>
      <c r="AW48" s="2256">
        <v>4.05</v>
      </c>
      <c r="AX48" s="2252">
        <v>0.9375</v>
      </c>
      <c r="AY48" s="2255">
        <v>11</v>
      </c>
      <c r="AZ48" s="2257">
        <v>97</v>
      </c>
      <c r="BA48" s="2256">
        <v>0.79</v>
      </c>
      <c r="BB48" s="49"/>
      <c r="BC48" s="2259">
        <v>0.4375</v>
      </c>
      <c r="BD48" s="2267">
        <v>48</v>
      </c>
      <c r="BE48" s="2270">
        <v>91</v>
      </c>
      <c r="BF48" s="2269">
        <v>1.59</v>
      </c>
      <c r="BG48" s="2262">
        <v>0.9375</v>
      </c>
      <c r="BH48" s="2267">
        <v>14</v>
      </c>
      <c r="BI48" s="2270">
        <v>91</v>
      </c>
      <c r="BJ48" s="2269">
        <v>0.93</v>
      </c>
      <c r="BL48" s="2192">
        <v>0.4375</v>
      </c>
      <c r="BM48" s="54">
        <f t="shared" si="0"/>
        <v>286</v>
      </c>
      <c r="BN48" s="56">
        <f t="shared" si="1"/>
        <v>84.2</v>
      </c>
      <c r="BO48" s="2202">
        <f t="shared" si="2"/>
        <v>3.976087863200334</v>
      </c>
      <c r="BP48" s="2195">
        <v>0.9375</v>
      </c>
      <c r="BQ48" s="54">
        <f t="shared" si="9"/>
        <v>55</v>
      </c>
      <c r="BR48" s="56">
        <f t="shared" si="10"/>
        <v>91.8</v>
      </c>
      <c r="BS48" s="2202">
        <f t="shared" si="11"/>
        <v>0.76463228138467954</v>
      </c>
      <c r="BU48" s="2192">
        <v>0.4375</v>
      </c>
      <c r="BV48" s="54">
        <f t="shared" si="3"/>
        <v>129</v>
      </c>
      <c r="BW48" s="56">
        <f t="shared" si="4"/>
        <v>86</v>
      </c>
      <c r="BX48" s="2202">
        <f t="shared" si="5"/>
        <v>1.7934102599749757</v>
      </c>
      <c r="BY48" s="2195">
        <v>0.9375</v>
      </c>
      <c r="BZ48" s="54">
        <f t="shared" si="6"/>
        <v>25</v>
      </c>
      <c r="CA48" s="56">
        <f t="shared" si="7"/>
        <v>93.8</v>
      </c>
      <c r="CB48" s="2202">
        <f t="shared" si="8"/>
        <v>0.34756012790212704</v>
      </c>
    </row>
    <row r="49" spans="1:80" ht="17.25" thickBot="1" x14ac:dyDescent="0.35">
      <c r="A49" s="2205">
        <v>0.44791666666666669</v>
      </c>
      <c r="B49" s="2210">
        <v>53</v>
      </c>
      <c r="C49" s="2212">
        <v>81</v>
      </c>
      <c r="D49" s="2211">
        <v>4.3099999999999996</v>
      </c>
      <c r="E49" s="2208">
        <v>0.94791666666666663</v>
      </c>
      <c r="F49" s="2210">
        <v>12</v>
      </c>
      <c r="G49" s="2212">
        <v>81</v>
      </c>
      <c r="H49" s="2211">
        <v>0.87</v>
      </c>
      <c r="I49" s="20"/>
      <c r="J49" s="2214">
        <v>0.44791666666666669</v>
      </c>
      <c r="K49" s="2219">
        <v>54</v>
      </c>
      <c r="L49" s="2221">
        <v>84</v>
      </c>
      <c r="M49" s="2220">
        <v>4.3499999999999996</v>
      </c>
      <c r="N49" s="2217">
        <v>0.94791666666666663</v>
      </c>
      <c r="O49" s="2219">
        <v>15</v>
      </c>
      <c r="P49" s="2221">
        <v>89</v>
      </c>
      <c r="Q49" s="2220">
        <v>0.69</v>
      </c>
      <c r="S49" s="2223">
        <v>0.44791666666666669</v>
      </c>
      <c r="T49" s="2228">
        <v>56</v>
      </c>
      <c r="U49" s="2230">
        <v>86</v>
      </c>
      <c r="V49" s="2229">
        <v>3.09</v>
      </c>
      <c r="W49" s="2226">
        <v>0.94791666666666663</v>
      </c>
      <c r="X49" s="2228">
        <v>7</v>
      </c>
      <c r="Y49" s="2230">
        <v>92</v>
      </c>
      <c r="Z49" s="2229">
        <v>0.64</v>
      </c>
      <c r="AB49" s="2232">
        <v>0.44791666666666669</v>
      </c>
      <c r="AC49" s="2237">
        <v>46</v>
      </c>
      <c r="AD49" s="2239">
        <v>84</v>
      </c>
      <c r="AE49" s="2238">
        <v>3.53</v>
      </c>
      <c r="AF49" s="2235">
        <v>0.94791666666666663</v>
      </c>
      <c r="AG49" s="2237">
        <v>9</v>
      </c>
      <c r="AH49" s="2239">
        <v>88</v>
      </c>
      <c r="AI49" s="2238">
        <v>0.82</v>
      </c>
      <c r="AK49" s="2241">
        <v>0.44791666666666669</v>
      </c>
      <c r="AL49" s="2246">
        <v>59</v>
      </c>
      <c r="AM49" s="2248">
        <v>87</v>
      </c>
      <c r="AN49" s="2247">
        <v>5.16</v>
      </c>
      <c r="AO49" s="2244">
        <v>0.94791666666666663</v>
      </c>
      <c r="AP49" s="2246">
        <v>14</v>
      </c>
      <c r="AQ49" s="2248">
        <v>91</v>
      </c>
      <c r="AR49" s="2247">
        <v>0.85</v>
      </c>
      <c r="AT49" s="2250">
        <v>0.44791666666666669</v>
      </c>
      <c r="AU49" s="2255">
        <v>75</v>
      </c>
      <c r="AV49" s="2257">
        <v>89</v>
      </c>
      <c r="AW49" s="2256">
        <v>3.65</v>
      </c>
      <c r="AX49" s="2253">
        <v>0.94791666666666663</v>
      </c>
      <c r="AY49" s="2255">
        <v>8</v>
      </c>
      <c r="AZ49" s="2257">
        <v>86</v>
      </c>
      <c r="BA49" s="2256">
        <v>0.71</v>
      </c>
      <c r="BB49" s="23"/>
      <c r="BC49" s="2260">
        <v>0.44791666666666669</v>
      </c>
      <c r="BD49" s="2267">
        <v>46</v>
      </c>
      <c r="BE49" s="2270">
        <v>94</v>
      </c>
      <c r="BF49" s="2269">
        <v>1.95</v>
      </c>
      <c r="BG49" s="2263">
        <v>0.94791666666666663</v>
      </c>
      <c r="BH49" s="2267">
        <v>8</v>
      </c>
      <c r="BI49" s="2270">
        <v>97</v>
      </c>
      <c r="BJ49" s="2269">
        <v>0.86</v>
      </c>
      <c r="BL49" s="2193">
        <v>0.44791666666666669</v>
      </c>
      <c r="BM49" s="54">
        <f t="shared" si="0"/>
        <v>268</v>
      </c>
      <c r="BN49" s="56">
        <f t="shared" si="1"/>
        <v>84.4</v>
      </c>
      <c r="BO49" s="2202">
        <f t="shared" si="2"/>
        <v>3.7258445711108021</v>
      </c>
      <c r="BP49" s="2196">
        <v>0.94791666666666663</v>
      </c>
      <c r="BQ49" s="54">
        <f t="shared" si="9"/>
        <v>57</v>
      </c>
      <c r="BR49" s="56">
        <f t="shared" si="10"/>
        <v>88.2</v>
      </c>
      <c r="BS49" s="2202">
        <f t="shared" si="11"/>
        <v>0.79243709161684972</v>
      </c>
      <c r="BU49" s="2193">
        <v>0.44791666666666669</v>
      </c>
      <c r="BV49" s="54">
        <f t="shared" si="3"/>
        <v>121</v>
      </c>
      <c r="BW49" s="56">
        <f t="shared" si="4"/>
        <v>86</v>
      </c>
      <c r="BX49" s="2202">
        <f t="shared" si="5"/>
        <v>1.682191019046295</v>
      </c>
      <c r="BY49" s="2196">
        <v>0.94791666666666663</v>
      </c>
      <c r="BZ49" s="54">
        <f t="shared" si="6"/>
        <v>16</v>
      </c>
      <c r="CA49" s="56">
        <f t="shared" si="7"/>
        <v>89.2</v>
      </c>
      <c r="CB49" s="2202">
        <f t="shared" si="8"/>
        <v>0.22243848185736131</v>
      </c>
    </row>
    <row r="50" spans="1:80" ht="17.25" thickTop="1" x14ac:dyDescent="0.3">
      <c r="A50" s="2206">
        <v>0.45833333333333331</v>
      </c>
      <c r="B50" s="2210">
        <v>38</v>
      </c>
      <c r="C50" s="2212">
        <v>86</v>
      </c>
      <c r="D50" s="2211">
        <v>3.95</v>
      </c>
      <c r="E50" s="2209">
        <v>0.95833333333333337</v>
      </c>
      <c r="F50" s="2210">
        <v>11</v>
      </c>
      <c r="G50" s="2212">
        <v>93</v>
      </c>
      <c r="H50" s="2211">
        <v>0.88</v>
      </c>
      <c r="I50" s="20"/>
      <c r="J50" s="2215">
        <v>0.45833333333333331</v>
      </c>
      <c r="K50" s="2219">
        <v>65</v>
      </c>
      <c r="L50" s="2221">
        <v>79</v>
      </c>
      <c r="M50" s="2220">
        <v>4.47</v>
      </c>
      <c r="N50" s="2218">
        <v>0.95833333333333337</v>
      </c>
      <c r="O50" s="2219">
        <v>12</v>
      </c>
      <c r="P50" s="2221">
        <v>79</v>
      </c>
      <c r="Q50" s="2220">
        <v>1.04</v>
      </c>
      <c r="S50" s="2224">
        <v>0.45833333333333331</v>
      </c>
      <c r="T50" s="2228">
        <v>60</v>
      </c>
      <c r="U50" s="2230">
        <v>81</v>
      </c>
      <c r="V50" s="2229">
        <v>4.5999999999999996</v>
      </c>
      <c r="W50" s="2227">
        <v>0.95833333333333337</v>
      </c>
      <c r="X50" s="2228">
        <v>10</v>
      </c>
      <c r="Y50" s="2230">
        <v>86</v>
      </c>
      <c r="Z50" s="2229">
        <v>0.79</v>
      </c>
      <c r="AB50" s="2233">
        <v>0.45833333333333331</v>
      </c>
      <c r="AC50" s="2237">
        <v>56</v>
      </c>
      <c r="AD50" s="2239">
        <v>81</v>
      </c>
      <c r="AE50" s="2238">
        <v>4.37</v>
      </c>
      <c r="AF50" s="2236">
        <v>0.95833333333333337</v>
      </c>
      <c r="AG50" s="2237">
        <v>11</v>
      </c>
      <c r="AH50" s="2239">
        <v>90</v>
      </c>
      <c r="AI50" s="2238">
        <v>1.03</v>
      </c>
      <c r="AK50" s="2242">
        <v>0.45833333333333331</v>
      </c>
      <c r="AL50" s="2246">
        <v>53</v>
      </c>
      <c r="AM50" s="2248">
        <v>86</v>
      </c>
      <c r="AN50" s="2247">
        <v>4.29</v>
      </c>
      <c r="AO50" s="2245">
        <v>0.95833333333333337</v>
      </c>
      <c r="AP50" s="2246">
        <v>11</v>
      </c>
      <c r="AQ50" s="2248">
        <v>79</v>
      </c>
      <c r="AR50" s="2247">
        <v>0.93</v>
      </c>
      <c r="AT50" s="2251">
        <v>0.45833333333333331</v>
      </c>
      <c r="AU50" s="2255">
        <v>66</v>
      </c>
      <c r="AV50" s="2257">
        <v>85</v>
      </c>
      <c r="AW50" s="2256">
        <v>3.95</v>
      </c>
      <c r="AX50" s="2254">
        <v>0.95833333333333337</v>
      </c>
      <c r="AY50" s="2255">
        <v>4</v>
      </c>
      <c r="AZ50" s="2257">
        <v>91</v>
      </c>
      <c r="BA50" s="2256">
        <v>0.67</v>
      </c>
      <c r="BB50" s="24"/>
      <c r="BC50" s="2261">
        <v>0.45833333333333331</v>
      </c>
      <c r="BD50" s="2267">
        <v>42</v>
      </c>
      <c r="BE50" s="2270">
        <v>91</v>
      </c>
      <c r="BF50" s="2269">
        <v>2.02</v>
      </c>
      <c r="BG50" s="2264">
        <v>0.95833333333333337</v>
      </c>
      <c r="BH50" s="2267">
        <v>4</v>
      </c>
      <c r="BI50" s="2270">
        <v>94</v>
      </c>
      <c r="BJ50" s="2269">
        <v>0.63</v>
      </c>
      <c r="BL50" s="2194">
        <v>0.45833333333333331</v>
      </c>
      <c r="BM50" s="54">
        <f t="shared" si="0"/>
        <v>272</v>
      </c>
      <c r="BN50" s="56">
        <f t="shared" si="1"/>
        <v>82.6</v>
      </c>
      <c r="BO50" s="2202">
        <f t="shared" si="2"/>
        <v>3.7814541915751425</v>
      </c>
      <c r="BP50" s="2197">
        <v>0.95833333333333337</v>
      </c>
      <c r="BQ50" s="54">
        <f t="shared" si="9"/>
        <v>55</v>
      </c>
      <c r="BR50" s="56">
        <f t="shared" si="10"/>
        <v>85.4</v>
      </c>
      <c r="BS50" s="2202">
        <f t="shared" si="11"/>
        <v>0.76463228138467954</v>
      </c>
      <c r="BU50" s="2194">
        <v>0.45833333333333331</v>
      </c>
      <c r="BV50" s="54">
        <f t="shared" si="3"/>
        <v>108</v>
      </c>
      <c r="BW50" s="56">
        <f t="shared" si="4"/>
        <v>82.4</v>
      </c>
      <c r="BX50" s="2202">
        <f t="shared" si="5"/>
        <v>1.5014597525371889</v>
      </c>
      <c r="BY50" s="2197">
        <v>0.95833333333333337</v>
      </c>
      <c r="BZ50" s="54">
        <f t="shared" si="6"/>
        <v>8</v>
      </c>
      <c r="CA50" s="56">
        <f t="shared" si="7"/>
        <v>85</v>
      </c>
      <c r="CB50" s="2202">
        <f t="shared" si="8"/>
        <v>0.11121924092868066</v>
      </c>
    </row>
    <row r="51" spans="1:80" x14ac:dyDescent="0.3">
      <c r="A51" s="2204">
        <v>0.46875</v>
      </c>
      <c r="B51" s="2210">
        <v>45</v>
      </c>
      <c r="C51" s="2212">
        <v>82</v>
      </c>
      <c r="D51" s="2211">
        <v>3.4</v>
      </c>
      <c r="E51" s="2207">
        <v>0.96875</v>
      </c>
      <c r="F51" s="2210">
        <v>9</v>
      </c>
      <c r="G51" s="2212">
        <v>84</v>
      </c>
      <c r="H51" s="2211">
        <v>0.95</v>
      </c>
      <c r="I51" s="20"/>
      <c r="J51" s="2213">
        <v>0.46875</v>
      </c>
      <c r="K51" s="2219">
        <v>50</v>
      </c>
      <c r="L51" s="2221">
        <v>81</v>
      </c>
      <c r="M51" s="2220">
        <v>3.84</v>
      </c>
      <c r="N51" s="2216">
        <v>0.96875</v>
      </c>
      <c r="O51" s="2219">
        <v>5</v>
      </c>
      <c r="P51" s="2221">
        <v>83</v>
      </c>
      <c r="Q51" s="2220">
        <v>0.74</v>
      </c>
      <c r="S51" s="2222">
        <v>0.46875</v>
      </c>
      <c r="T51" s="2228">
        <v>56</v>
      </c>
      <c r="U51" s="2230">
        <v>82</v>
      </c>
      <c r="V51" s="2229">
        <v>3.22</v>
      </c>
      <c r="W51" s="2225">
        <v>0.96875</v>
      </c>
      <c r="X51" s="2228">
        <v>2</v>
      </c>
      <c r="Y51" s="2230">
        <v>98</v>
      </c>
      <c r="Z51" s="2229">
        <v>0.61</v>
      </c>
      <c r="AB51" s="2231">
        <v>0.46875</v>
      </c>
      <c r="AC51" s="2237">
        <v>65</v>
      </c>
      <c r="AD51" s="2239">
        <v>78</v>
      </c>
      <c r="AE51" s="2238">
        <v>5.45</v>
      </c>
      <c r="AF51" s="2234">
        <v>0.96875</v>
      </c>
      <c r="AG51" s="2237">
        <v>10</v>
      </c>
      <c r="AH51" s="2239">
        <v>88</v>
      </c>
      <c r="AI51" s="2238">
        <v>0.85</v>
      </c>
      <c r="AK51" s="2240">
        <v>0.46875</v>
      </c>
      <c r="AL51" s="2246">
        <v>46</v>
      </c>
      <c r="AM51" s="2248">
        <v>84</v>
      </c>
      <c r="AN51" s="2247">
        <v>2.94</v>
      </c>
      <c r="AO51" s="2243">
        <v>0.96875</v>
      </c>
      <c r="AP51" s="2246">
        <v>8</v>
      </c>
      <c r="AQ51" s="2248">
        <v>81</v>
      </c>
      <c r="AR51" s="2247">
        <v>0.74</v>
      </c>
      <c r="AT51" s="2249">
        <v>0.46875</v>
      </c>
      <c r="AU51" s="2255">
        <v>59</v>
      </c>
      <c r="AV51" s="2257">
        <v>84</v>
      </c>
      <c r="AW51" s="2256">
        <v>4.18</v>
      </c>
      <c r="AX51" s="2252">
        <v>0.96875</v>
      </c>
      <c r="AY51" s="2255">
        <v>10</v>
      </c>
      <c r="AZ51" s="2257">
        <v>90</v>
      </c>
      <c r="BA51" s="2256">
        <v>0.77</v>
      </c>
      <c r="BB51" s="49"/>
      <c r="BC51" s="2259">
        <v>0.46875</v>
      </c>
      <c r="BD51" s="2267">
        <v>44</v>
      </c>
      <c r="BE51" s="2270">
        <v>89</v>
      </c>
      <c r="BF51" s="2269">
        <v>1.85</v>
      </c>
      <c r="BG51" s="2262">
        <v>0.96875</v>
      </c>
      <c r="BH51" s="2267">
        <v>6</v>
      </c>
      <c r="BI51" s="2270">
        <v>73</v>
      </c>
      <c r="BJ51" s="2269">
        <v>0.99</v>
      </c>
      <c r="BL51" s="2192">
        <v>0.46875</v>
      </c>
      <c r="BM51" s="54">
        <f t="shared" si="0"/>
        <v>262</v>
      </c>
      <c r="BN51" s="56">
        <f t="shared" si="1"/>
        <v>81.400000000000006</v>
      </c>
      <c r="BO51" s="2202">
        <f t="shared" si="2"/>
        <v>3.6424301404142918</v>
      </c>
      <c r="BP51" s="2195">
        <v>0.96875</v>
      </c>
      <c r="BQ51" s="54">
        <f t="shared" si="9"/>
        <v>34</v>
      </c>
      <c r="BR51" s="56">
        <f t="shared" si="10"/>
        <v>86.8</v>
      </c>
      <c r="BS51" s="2202">
        <f t="shared" si="11"/>
        <v>0.47268177394689281</v>
      </c>
      <c r="BU51" s="2192">
        <v>0.46875</v>
      </c>
      <c r="BV51" s="54">
        <f t="shared" si="3"/>
        <v>103</v>
      </c>
      <c r="BW51" s="56">
        <f t="shared" si="4"/>
        <v>81.8</v>
      </c>
      <c r="BX51" s="2202">
        <f t="shared" si="5"/>
        <v>1.4319477269567635</v>
      </c>
      <c r="BY51" s="2195">
        <v>0.96875</v>
      </c>
      <c r="BZ51" s="54">
        <f t="shared" si="6"/>
        <v>16</v>
      </c>
      <c r="CA51" s="56">
        <f t="shared" si="7"/>
        <v>88</v>
      </c>
      <c r="CB51" s="2202">
        <f t="shared" si="8"/>
        <v>0.22243848185736131</v>
      </c>
    </row>
    <row r="52" spans="1:80" x14ac:dyDescent="0.3">
      <c r="A52" s="2204">
        <v>0.47916666666666669</v>
      </c>
      <c r="B52" s="2210">
        <v>45</v>
      </c>
      <c r="C52" s="2212">
        <v>83</v>
      </c>
      <c r="D52" s="2211">
        <v>3.03</v>
      </c>
      <c r="E52" s="2207">
        <v>0.97916666666666663</v>
      </c>
      <c r="F52" s="2210">
        <v>13</v>
      </c>
      <c r="G52" s="2212">
        <v>89</v>
      </c>
      <c r="H52" s="2211">
        <v>0.74</v>
      </c>
      <c r="I52" s="20"/>
      <c r="J52" s="2213">
        <v>0.47916666666666669</v>
      </c>
      <c r="K52" s="2219">
        <v>58</v>
      </c>
      <c r="L52" s="2221">
        <v>86</v>
      </c>
      <c r="M52" s="2220">
        <v>4.38</v>
      </c>
      <c r="N52" s="2216">
        <v>0.97916666666666663</v>
      </c>
      <c r="O52" s="2219">
        <v>5</v>
      </c>
      <c r="P52" s="2221">
        <v>88</v>
      </c>
      <c r="Q52" s="2220">
        <v>0.83</v>
      </c>
      <c r="S52" s="2222">
        <v>0.47916666666666669</v>
      </c>
      <c r="T52" s="2228">
        <v>59</v>
      </c>
      <c r="U52" s="2230">
        <v>80</v>
      </c>
      <c r="V52" s="2229">
        <v>5</v>
      </c>
      <c r="W52" s="2225">
        <v>0.97916666666666663</v>
      </c>
      <c r="X52" s="2228">
        <v>3</v>
      </c>
      <c r="Y52" s="2230">
        <v>97</v>
      </c>
      <c r="Z52" s="2229">
        <v>0.6</v>
      </c>
      <c r="AB52" s="2231">
        <v>0.47916666666666669</v>
      </c>
      <c r="AC52" s="2237">
        <v>52</v>
      </c>
      <c r="AD52" s="2239">
        <v>83</v>
      </c>
      <c r="AE52" s="2238">
        <v>3.78</v>
      </c>
      <c r="AF52" s="2234">
        <v>0.97916666666666663</v>
      </c>
      <c r="AG52" s="2237">
        <v>6</v>
      </c>
      <c r="AH52" s="2239">
        <v>86</v>
      </c>
      <c r="AI52" s="2238">
        <v>0.7</v>
      </c>
      <c r="AK52" s="2240">
        <v>0.47916666666666669</v>
      </c>
      <c r="AL52" s="2246">
        <v>50</v>
      </c>
      <c r="AM52" s="2248">
        <v>83</v>
      </c>
      <c r="AN52" s="2247">
        <v>4.0599999999999996</v>
      </c>
      <c r="AO52" s="2243">
        <v>0.97916666666666663</v>
      </c>
      <c r="AP52" s="2246">
        <v>7</v>
      </c>
      <c r="AQ52" s="2248">
        <v>65</v>
      </c>
      <c r="AR52" s="2247">
        <v>0.96</v>
      </c>
      <c r="AT52" s="2249">
        <v>0.47916666666666669</v>
      </c>
      <c r="AU52" s="2255">
        <v>58</v>
      </c>
      <c r="AV52" s="2257">
        <v>83</v>
      </c>
      <c r="AW52" s="2256">
        <v>4.1500000000000004</v>
      </c>
      <c r="AX52" s="2252">
        <v>0.97916666666666663</v>
      </c>
      <c r="AY52" s="2255">
        <v>6</v>
      </c>
      <c r="AZ52" s="2257">
        <v>84</v>
      </c>
      <c r="BA52" s="2256">
        <v>0.79</v>
      </c>
      <c r="BB52" s="49"/>
      <c r="BC52" s="2259">
        <v>0.47916666666666669</v>
      </c>
      <c r="BD52" s="2267">
        <v>44</v>
      </c>
      <c r="BE52" s="2270">
        <v>96</v>
      </c>
      <c r="BF52" s="2269">
        <v>1.48</v>
      </c>
      <c r="BG52" s="2262">
        <v>0.97916666666666663</v>
      </c>
      <c r="BH52" s="2267">
        <v>5</v>
      </c>
      <c r="BI52" s="2270">
        <v>102</v>
      </c>
      <c r="BJ52" s="2269">
        <v>0.59</v>
      </c>
      <c r="BL52" s="2192">
        <v>0.47916666666666669</v>
      </c>
      <c r="BM52" s="54">
        <f t="shared" si="0"/>
        <v>264</v>
      </c>
      <c r="BN52" s="56">
        <f t="shared" si="1"/>
        <v>83</v>
      </c>
      <c r="BO52" s="2202">
        <f t="shared" si="2"/>
        <v>3.6702349506464618</v>
      </c>
      <c r="BP52" s="2195">
        <v>0.97916666666666663</v>
      </c>
      <c r="BQ52" s="54">
        <f t="shared" si="9"/>
        <v>34</v>
      </c>
      <c r="BR52" s="56">
        <f t="shared" si="10"/>
        <v>85</v>
      </c>
      <c r="BS52" s="2202">
        <f t="shared" si="11"/>
        <v>0.47268177394689281</v>
      </c>
      <c r="BU52" s="2192">
        <v>0.47916666666666669</v>
      </c>
      <c r="BV52" s="54">
        <f t="shared" si="3"/>
        <v>102</v>
      </c>
      <c r="BW52" s="56">
        <f t="shared" si="4"/>
        <v>83</v>
      </c>
      <c r="BX52" s="2202">
        <f t="shared" si="5"/>
        <v>1.4180453218406786</v>
      </c>
      <c r="BY52" s="2195">
        <v>0.97916666666666663</v>
      </c>
      <c r="BZ52" s="54">
        <f t="shared" si="6"/>
        <v>11</v>
      </c>
      <c r="CA52" s="56">
        <f t="shared" si="7"/>
        <v>84</v>
      </c>
      <c r="CB52" s="2202">
        <f t="shared" si="8"/>
        <v>0.15292645627693591</v>
      </c>
    </row>
    <row r="53" spans="1:80" ht="17.25" thickBot="1" x14ac:dyDescent="0.35">
      <c r="A53" s="2205">
        <v>0.48958333333333331</v>
      </c>
      <c r="B53" s="2210">
        <v>44</v>
      </c>
      <c r="C53" s="2212">
        <v>85</v>
      </c>
      <c r="D53" s="2211">
        <v>3.09</v>
      </c>
      <c r="E53" s="2207">
        <v>0.98958333333333337</v>
      </c>
      <c r="F53" s="2210">
        <v>8</v>
      </c>
      <c r="G53" s="2212">
        <v>90</v>
      </c>
      <c r="H53" s="2211">
        <v>0.68</v>
      </c>
      <c r="I53" s="21"/>
      <c r="J53" s="2214">
        <v>0.48958333333333331</v>
      </c>
      <c r="K53" s="2219">
        <v>58</v>
      </c>
      <c r="L53" s="2221">
        <v>80</v>
      </c>
      <c r="M53" s="2220">
        <v>3.9</v>
      </c>
      <c r="N53" s="2216">
        <v>0.98958333333333337</v>
      </c>
      <c r="O53" s="2219">
        <v>6</v>
      </c>
      <c r="P53" s="2221">
        <v>89</v>
      </c>
      <c r="Q53" s="2220">
        <v>0.82</v>
      </c>
      <c r="S53" s="2223">
        <v>0.48958333333333331</v>
      </c>
      <c r="T53" s="2228">
        <v>52</v>
      </c>
      <c r="U53" s="2230">
        <v>79</v>
      </c>
      <c r="V53" s="2229">
        <v>3.78</v>
      </c>
      <c r="W53" s="2225">
        <v>0.98958333333333337</v>
      </c>
      <c r="X53" s="2228">
        <v>6</v>
      </c>
      <c r="Y53" s="2230">
        <v>72</v>
      </c>
      <c r="Z53" s="2229">
        <v>0.95</v>
      </c>
      <c r="AB53" s="2232">
        <v>0.48958333333333331</v>
      </c>
      <c r="AC53" s="2237">
        <v>59</v>
      </c>
      <c r="AD53" s="2239">
        <v>82</v>
      </c>
      <c r="AE53" s="2238">
        <v>4.1399999999999997</v>
      </c>
      <c r="AF53" s="2234">
        <v>0.98958333333333337</v>
      </c>
      <c r="AG53" s="2237">
        <v>4</v>
      </c>
      <c r="AH53" s="2239">
        <v>68</v>
      </c>
      <c r="AI53" s="2238">
        <v>1.24</v>
      </c>
      <c r="AK53" s="2241">
        <v>0.48958333333333331</v>
      </c>
      <c r="AL53" s="2246">
        <v>51</v>
      </c>
      <c r="AM53" s="2248">
        <v>87</v>
      </c>
      <c r="AN53" s="2247">
        <v>3.28</v>
      </c>
      <c r="AO53" s="2243">
        <v>0.98958333333333337</v>
      </c>
      <c r="AP53" s="2246">
        <v>6</v>
      </c>
      <c r="AQ53" s="2248">
        <v>87</v>
      </c>
      <c r="AR53" s="2247">
        <v>0.83</v>
      </c>
      <c r="AT53" s="2250">
        <v>0.48958333333333331</v>
      </c>
      <c r="AU53" s="2255">
        <v>41</v>
      </c>
      <c r="AV53" s="2257">
        <v>76</v>
      </c>
      <c r="AW53" s="2256">
        <v>3.59</v>
      </c>
      <c r="AX53" s="2252">
        <v>0.98958333333333337</v>
      </c>
      <c r="AY53" s="2255">
        <v>4</v>
      </c>
      <c r="AZ53" s="2257">
        <v>90</v>
      </c>
      <c r="BA53" s="2256">
        <v>1.1499999999999999</v>
      </c>
      <c r="BB53" s="23"/>
      <c r="BC53" s="2260">
        <v>0.48958333333333331</v>
      </c>
      <c r="BD53" s="2267">
        <v>43</v>
      </c>
      <c r="BE53" s="2270">
        <v>92</v>
      </c>
      <c r="BF53" s="2269">
        <v>1.7</v>
      </c>
      <c r="BG53" s="2262">
        <v>0.98958333333333337</v>
      </c>
      <c r="BH53" s="2267">
        <v>6</v>
      </c>
      <c r="BI53" s="2270">
        <v>84</v>
      </c>
      <c r="BJ53" s="2269">
        <v>0.74</v>
      </c>
      <c r="BL53" s="2193">
        <v>0.48958333333333331</v>
      </c>
      <c r="BM53" s="54">
        <f t="shared" si="0"/>
        <v>264</v>
      </c>
      <c r="BN53" s="56">
        <f t="shared" si="1"/>
        <v>82.6</v>
      </c>
      <c r="BO53" s="2202">
        <f t="shared" si="2"/>
        <v>3.6702349506464618</v>
      </c>
      <c r="BP53" s="2195">
        <v>0.98958333333333337</v>
      </c>
      <c r="BQ53" s="54">
        <f t="shared" si="9"/>
        <v>30</v>
      </c>
      <c r="BR53" s="56">
        <f t="shared" si="10"/>
        <v>81.2</v>
      </c>
      <c r="BS53" s="2202">
        <f t="shared" si="11"/>
        <v>0.41707215348255244</v>
      </c>
      <c r="BU53" s="2193">
        <v>0.48958333333333331</v>
      </c>
      <c r="BV53" s="54">
        <f t="shared" si="3"/>
        <v>84</v>
      </c>
      <c r="BW53" s="56">
        <f t="shared" si="4"/>
        <v>80.8</v>
      </c>
      <c r="BX53" s="2202">
        <f t="shared" si="5"/>
        <v>1.1678020297511469</v>
      </c>
      <c r="BY53" s="2195">
        <v>0.98958333333333337</v>
      </c>
      <c r="BZ53" s="54">
        <f t="shared" si="6"/>
        <v>10</v>
      </c>
      <c r="CA53" s="56">
        <f t="shared" si="7"/>
        <v>81.2</v>
      </c>
      <c r="CB53" s="2202">
        <f t="shared" si="8"/>
        <v>0.13902405116085081</v>
      </c>
    </row>
    <row r="54" spans="1:80" ht="17.25" thickTop="1" x14ac:dyDescent="0.3">
      <c r="A54" s="30" t="s">
        <v>11</v>
      </c>
      <c r="B54" s="36">
        <f>SUM(B6:B53)</f>
        <v>1341</v>
      </c>
      <c r="C54" s="38">
        <f>AVERAGE(C6:C53)</f>
        <v>86.479166666666671</v>
      </c>
      <c r="D54" s="39"/>
      <c r="E54" s="30" t="s">
        <v>12</v>
      </c>
      <c r="F54" s="36">
        <f>SUM(F6:F53)</f>
        <v>1708</v>
      </c>
      <c r="G54" s="38">
        <f>AVERAGE(G6:G53)</f>
        <v>87.708333333333329</v>
      </c>
      <c r="H54" s="39"/>
      <c r="J54" s="30" t="s">
        <v>11</v>
      </c>
      <c r="K54" s="36">
        <f>SUM(K6:K53)</f>
        <v>1456</v>
      </c>
      <c r="L54" s="38">
        <f>AVERAGE(L6:L53)</f>
        <v>85.229166666666671</v>
      </c>
      <c r="M54" s="37"/>
      <c r="N54" s="30" t="s">
        <v>12</v>
      </c>
      <c r="O54" s="36">
        <f>SUM(O6:O53)</f>
        <v>1869</v>
      </c>
      <c r="P54" s="38">
        <f>AVERAGE(P6:P53)</f>
        <v>83.979166666666671</v>
      </c>
      <c r="Q54" s="37"/>
      <c r="S54" s="30" t="s">
        <v>11</v>
      </c>
      <c r="T54" s="36">
        <f>SUM(T6:T53)</f>
        <v>1446</v>
      </c>
      <c r="U54" s="38">
        <f>AVERAGE(U6:U53)</f>
        <v>85.744680851063833</v>
      </c>
      <c r="V54" s="37"/>
      <c r="W54" s="30" t="s">
        <v>12</v>
      </c>
      <c r="X54" s="36">
        <f>SUM(X6:X53)</f>
        <v>1684</v>
      </c>
      <c r="Y54" s="38">
        <f>AVERAGE(Y6:Y53)</f>
        <v>86.041666666666671</v>
      </c>
      <c r="Z54" s="37"/>
      <c r="AB54" s="30" t="s">
        <v>11</v>
      </c>
      <c r="AC54" s="36">
        <f>SUM(AC6:AC53)</f>
        <v>1564</v>
      </c>
      <c r="AD54" s="38">
        <f>AVERAGE(AD6:AD53)</f>
        <v>84.553191489361708</v>
      </c>
      <c r="AE54" s="37"/>
      <c r="AF54" s="30" t="s">
        <v>12</v>
      </c>
      <c r="AG54" s="36">
        <f>SUM(AG6:AG53)</f>
        <v>1966</v>
      </c>
      <c r="AH54" s="38">
        <f>AVERAGE(AH6:AH53)</f>
        <v>85.166666666666671</v>
      </c>
      <c r="AI54" s="37"/>
      <c r="AK54" s="30" t="s">
        <v>11</v>
      </c>
      <c r="AL54" s="36">
        <f>SUM(AL6:AL53)</f>
        <v>1386</v>
      </c>
      <c r="AM54" s="38">
        <f>AVERAGE(AM6:AM53)</f>
        <v>85.979166666666671</v>
      </c>
      <c r="AN54" s="37"/>
      <c r="AO54" s="30" t="s">
        <v>12</v>
      </c>
      <c r="AP54" s="36">
        <f>SUM(AP6:AP53)</f>
        <v>2082</v>
      </c>
      <c r="AQ54" s="38">
        <f>AVERAGE(AQ6:AQ53)</f>
        <v>86.520833333333329</v>
      </c>
      <c r="AR54" s="37"/>
      <c r="AT54" s="30" t="s">
        <v>11</v>
      </c>
      <c r="AU54" s="36">
        <f>SUM(AU6:AU53)</f>
        <v>1491</v>
      </c>
      <c r="AV54" s="38">
        <f>AVERAGE(AV6:AV53)</f>
        <v>86.916666666666671</v>
      </c>
      <c r="AW54" s="37"/>
      <c r="AX54" s="30" t="s">
        <v>12</v>
      </c>
      <c r="AY54" s="36">
        <f>SUM(AY6:AY53)</f>
        <v>2004</v>
      </c>
      <c r="AZ54" s="38">
        <f>AVERAGE(AZ6:AZ53)</f>
        <v>87.583333333333329</v>
      </c>
      <c r="BA54" s="37"/>
      <c r="BC54" s="30" t="s">
        <v>11</v>
      </c>
      <c r="BD54" s="36">
        <f>SUM(BD6:BD53)</f>
        <v>819</v>
      </c>
      <c r="BE54" s="38">
        <f>AVERAGE(BE6:BE53)</f>
        <v>91.191489361702125</v>
      </c>
      <c r="BF54" s="37"/>
      <c r="BG54" s="30" t="s">
        <v>12</v>
      </c>
      <c r="BH54" s="36">
        <f>SUM(BH6:BH53)</f>
        <v>1321</v>
      </c>
      <c r="BI54" s="38">
        <f>AVERAGE(BI6:BI53)</f>
        <v>91.604166666666671</v>
      </c>
      <c r="BJ54" s="37"/>
      <c r="BL54" s="30" t="s">
        <v>11</v>
      </c>
      <c r="BM54" s="36">
        <f>SUM(BM6:BM53)</f>
        <v>7193</v>
      </c>
      <c r="BN54" s="38">
        <f>AVERAGE(BN6:BN53)</f>
        <v>85.55</v>
      </c>
      <c r="BO54" s="37"/>
      <c r="BP54" s="30" t="s">
        <v>12</v>
      </c>
      <c r="BQ54" s="36">
        <f>SUM(BQ6:BQ53)</f>
        <v>9309</v>
      </c>
      <c r="BR54" s="38">
        <f>AVERAGE(BR6:BR53)</f>
        <v>85.883333333333368</v>
      </c>
      <c r="BS54" s="37"/>
      <c r="BU54" s="30" t="s">
        <v>11</v>
      </c>
      <c r="BV54" s="36">
        <f>SUM(BV6:BV53)</f>
        <v>2310</v>
      </c>
      <c r="BW54" s="38">
        <f>AVERAGE(BW6:BW53)</f>
        <v>85.639583333333334</v>
      </c>
      <c r="BX54" s="37"/>
      <c r="BY54" s="30" t="s">
        <v>12</v>
      </c>
      <c r="BZ54" s="36">
        <f>SUM(BZ6:BZ53)</f>
        <v>3325</v>
      </c>
      <c r="CA54" s="38">
        <f>AVERAGE(CA6:CA53)</f>
        <v>85.858333333333334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C1" workbookViewId="0">
      <selection activeCell="BF10" sqref="BF10"/>
    </sheetView>
  </sheetViews>
  <sheetFormatPr defaultColWidth="9" defaultRowHeight="16.5" x14ac:dyDescent="0.3"/>
  <cols>
    <col min="1" max="4" width="9" style="2258"/>
    <col min="5" max="7" width="9" style="2258" customWidth="1"/>
    <col min="8" max="13" width="9" style="2258"/>
    <col min="14" max="16" width="9" style="2258" customWidth="1"/>
    <col min="17" max="22" width="9" style="2258"/>
    <col min="23" max="26" width="9" style="2258" customWidth="1"/>
    <col min="27" max="16384" width="9" style="2258"/>
  </cols>
  <sheetData>
    <row r="1" spans="1:80" ht="16.5" customHeight="1" x14ac:dyDescent="0.3">
      <c r="A1" s="2266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265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265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265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265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265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265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265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265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266" t="s">
        <v>1</v>
      </c>
      <c r="B2" s="2623" t="s">
        <v>40</v>
      </c>
      <c r="C2" s="2623"/>
      <c r="D2" s="2623"/>
      <c r="E2" s="2623"/>
      <c r="F2" s="2623"/>
      <c r="G2" s="2623"/>
      <c r="H2" s="2623"/>
      <c r="I2" s="26"/>
      <c r="J2" s="2265" t="s">
        <v>1</v>
      </c>
      <c r="K2" s="2623" t="s">
        <v>40</v>
      </c>
      <c r="L2" s="2623"/>
      <c r="M2" s="2623"/>
      <c r="N2" s="2623"/>
      <c r="O2" s="2623"/>
      <c r="P2" s="2623"/>
      <c r="Q2" s="2623"/>
      <c r="S2" s="2265" t="s">
        <v>1</v>
      </c>
      <c r="T2" s="2623" t="s">
        <v>40</v>
      </c>
      <c r="U2" s="2623"/>
      <c r="V2" s="2623"/>
      <c r="W2" s="2623"/>
      <c r="X2" s="2623"/>
      <c r="Y2" s="2623"/>
      <c r="Z2" s="2623"/>
      <c r="AB2" s="2265" t="s">
        <v>1</v>
      </c>
      <c r="AC2" s="2623" t="s">
        <v>40</v>
      </c>
      <c r="AD2" s="2623"/>
      <c r="AE2" s="2623"/>
      <c r="AF2" s="2623"/>
      <c r="AG2" s="2623"/>
      <c r="AH2" s="2623"/>
      <c r="AI2" s="2623"/>
      <c r="AK2" s="2265" t="s">
        <v>1</v>
      </c>
      <c r="AL2" s="2623" t="s">
        <v>40</v>
      </c>
      <c r="AM2" s="2623"/>
      <c r="AN2" s="2623"/>
      <c r="AO2" s="2623"/>
      <c r="AP2" s="2623"/>
      <c r="AQ2" s="2623"/>
      <c r="AR2" s="2623"/>
      <c r="AT2" s="2265" t="s">
        <v>1</v>
      </c>
      <c r="AU2" s="2623" t="s">
        <v>40</v>
      </c>
      <c r="AV2" s="2623"/>
      <c r="AW2" s="2623"/>
      <c r="AX2" s="2623"/>
      <c r="AY2" s="2623"/>
      <c r="AZ2" s="2623"/>
      <c r="BA2" s="2623"/>
      <c r="BC2" s="2265" t="s">
        <v>1</v>
      </c>
      <c r="BD2" s="2623" t="s">
        <v>40</v>
      </c>
      <c r="BE2" s="2623"/>
      <c r="BF2" s="2623"/>
      <c r="BG2" s="2623"/>
      <c r="BH2" s="2623"/>
      <c r="BI2" s="2623"/>
      <c r="BJ2" s="2623"/>
      <c r="BL2" s="2265" t="s">
        <v>1</v>
      </c>
      <c r="BM2" s="2623" t="s">
        <v>40</v>
      </c>
      <c r="BN2" s="2623"/>
      <c r="BO2" s="2623"/>
      <c r="BP2" s="2623"/>
      <c r="BQ2" s="2623"/>
      <c r="BR2" s="2623"/>
      <c r="BS2" s="2623"/>
      <c r="BU2" s="2265" t="s">
        <v>1</v>
      </c>
      <c r="BV2" s="2623" t="s">
        <v>40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266" t="s">
        <v>18</v>
      </c>
      <c r="B3" s="2624" t="s">
        <v>43</v>
      </c>
      <c r="C3" s="2624"/>
      <c r="D3" s="2624"/>
      <c r="E3" s="2624"/>
      <c r="F3" s="2624"/>
      <c r="G3" s="2624"/>
      <c r="H3" s="2624"/>
      <c r="I3" s="27"/>
      <c r="J3" s="2265" t="s">
        <v>13</v>
      </c>
      <c r="K3" s="2624" t="s">
        <v>43</v>
      </c>
      <c r="L3" s="2624"/>
      <c r="M3" s="2624"/>
      <c r="N3" s="2624"/>
      <c r="O3" s="2624"/>
      <c r="P3" s="2624"/>
      <c r="Q3" s="2624"/>
      <c r="S3" s="2265" t="s">
        <v>13</v>
      </c>
      <c r="T3" s="2624" t="s">
        <v>43</v>
      </c>
      <c r="U3" s="2624"/>
      <c r="V3" s="2624"/>
      <c r="W3" s="2624"/>
      <c r="X3" s="2624"/>
      <c r="Y3" s="2624"/>
      <c r="Z3" s="2624"/>
      <c r="AB3" s="2265" t="s">
        <v>13</v>
      </c>
      <c r="AC3" s="2624" t="s">
        <v>43</v>
      </c>
      <c r="AD3" s="2624"/>
      <c r="AE3" s="2624"/>
      <c r="AF3" s="2624"/>
      <c r="AG3" s="2624"/>
      <c r="AH3" s="2624"/>
      <c r="AI3" s="2624"/>
      <c r="AK3" s="2265" t="s">
        <v>13</v>
      </c>
      <c r="AL3" s="2624" t="s">
        <v>43</v>
      </c>
      <c r="AM3" s="2624"/>
      <c r="AN3" s="2624"/>
      <c r="AO3" s="2624"/>
      <c r="AP3" s="2624"/>
      <c r="AQ3" s="2624"/>
      <c r="AR3" s="2624"/>
      <c r="AT3" s="2265" t="s">
        <v>13</v>
      </c>
      <c r="AU3" s="2624" t="s">
        <v>43</v>
      </c>
      <c r="AV3" s="2624"/>
      <c r="AW3" s="2624"/>
      <c r="AX3" s="2624"/>
      <c r="AY3" s="2624"/>
      <c r="AZ3" s="2624"/>
      <c r="BA3" s="2624"/>
      <c r="BC3" s="2265" t="s">
        <v>13</v>
      </c>
      <c r="BD3" s="2624" t="s">
        <v>43</v>
      </c>
      <c r="BE3" s="2624"/>
      <c r="BF3" s="2624"/>
      <c r="BG3" s="2624"/>
      <c r="BH3" s="2624"/>
      <c r="BI3" s="2624"/>
      <c r="BJ3" s="2624"/>
      <c r="BL3" s="2265" t="s">
        <v>13</v>
      </c>
      <c r="BM3" s="2624" t="s">
        <v>43</v>
      </c>
      <c r="BN3" s="2624"/>
      <c r="BO3" s="2624"/>
      <c r="BP3" s="2624"/>
      <c r="BQ3" s="2624"/>
      <c r="BR3" s="2624"/>
      <c r="BS3" s="2624"/>
      <c r="BU3" s="2265" t="s">
        <v>13</v>
      </c>
      <c r="BV3" s="2624" t="s">
        <v>43</v>
      </c>
      <c r="BW3" s="2624"/>
      <c r="BX3" s="2624"/>
      <c r="BY3" s="2624"/>
      <c r="BZ3" s="2624"/>
      <c r="CA3" s="2624"/>
      <c r="CB3" s="2624"/>
    </row>
    <row r="4" spans="1:80" x14ac:dyDescent="0.3">
      <c r="A4" s="2266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265" t="s">
        <v>3</v>
      </c>
      <c r="K4" s="2622" t="s">
        <v>4</v>
      </c>
      <c r="L4" s="2622"/>
      <c r="M4" s="2622"/>
      <c r="N4" s="2622"/>
      <c r="O4" s="2622"/>
      <c r="P4" s="2622"/>
      <c r="Q4" s="2622"/>
      <c r="S4" s="2265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265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265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265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265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265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265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265" t="s">
        <v>6</v>
      </c>
      <c r="B5" s="2268" t="s">
        <v>7</v>
      </c>
      <c r="C5" s="2268" t="s">
        <v>8</v>
      </c>
      <c r="D5" s="2268" t="s">
        <v>9</v>
      </c>
      <c r="E5" s="2268" t="s">
        <v>6</v>
      </c>
      <c r="F5" s="2268" t="s">
        <v>7</v>
      </c>
      <c r="G5" s="2268" t="s">
        <v>8</v>
      </c>
      <c r="H5" s="2268" t="s">
        <v>9</v>
      </c>
      <c r="I5" s="25"/>
      <c r="J5" s="2265" t="s">
        <v>6</v>
      </c>
      <c r="K5" s="2268" t="s">
        <v>7</v>
      </c>
      <c r="L5" s="2268" t="s">
        <v>8</v>
      </c>
      <c r="M5" s="2268" t="s">
        <v>9</v>
      </c>
      <c r="N5" s="2268" t="s">
        <v>6</v>
      </c>
      <c r="O5" s="2268" t="s">
        <v>7</v>
      </c>
      <c r="P5" s="2268" t="s">
        <v>8</v>
      </c>
      <c r="Q5" s="2268" t="s">
        <v>9</v>
      </c>
      <c r="S5" s="2265" t="s">
        <v>6</v>
      </c>
      <c r="T5" s="2268" t="s">
        <v>7</v>
      </c>
      <c r="U5" s="2268" t="s">
        <v>8</v>
      </c>
      <c r="V5" s="2268" t="s">
        <v>9</v>
      </c>
      <c r="W5" s="2268" t="s">
        <v>6</v>
      </c>
      <c r="X5" s="2268" t="s">
        <v>7</v>
      </c>
      <c r="Y5" s="2268" t="s">
        <v>8</v>
      </c>
      <c r="Z5" s="2268" t="s">
        <v>9</v>
      </c>
      <c r="AB5" s="2265" t="s">
        <v>6</v>
      </c>
      <c r="AC5" s="2268" t="s">
        <v>7</v>
      </c>
      <c r="AD5" s="2268" t="s">
        <v>8</v>
      </c>
      <c r="AE5" s="2268" t="s">
        <v>9</v>
      </c>
      <c r="AF5" s="2268" t="s">
        <v>6</v>
      </c>
      <c r="AG5" s="2268" t="s">
        <v>7</v>
      </c>
      <c r="AH5" s="2268" t="s">
        <v>8</v>
      </c>
      <c r="AI5" s="2268" t="s">
        <v>9</v>
      </c>
      <c r="AK5" s="2265" t="s">
        <v>6</v>
      </c>
      <c r="AL5" s="2268" t="s">
        <v>7</v>
      </c>
      <c r="AM5" s="2268" t="s">
        <v>8</v>
      </c>
      <c r="AN5" s="2268" t="s">
        <v>9</v>
      </c>
      <c r="AO5" s="2268" t="s">
        <v>6</v>
      </c>
      <c r="AP5" s="2268" t="s">
        <v>7</v>
      </c>
      <c r="AQ5" s="2268" t="s">
        <v>8</v>
      </c>
      <c r="AR5" s="2268" t="s">
        <v>9</v>
      </c>
      <c r="AT5" s="2265" t="s">
        <v>6</v>
      </c>
      <c r="AU5" s="2268" t="s">
        <v>7</v>
      </c>
      <c r="AV5" s="2268" t="s">
        <v>8</v>
      </c>
      <c r="AW5" s="2268" t="s">
        <v>9</v>
      </c>
      <c r="AX5" s="2268" t="s">
        <v>6</v>
      </c>
      <c r="AY5" s="2268" t="s">
        <v>7</v>
      </c>
      <c r="AZ5" s="2268" t="s">
        <v>8</v>
      </c>
      <c r="BA5" s="2268" t="s">
        <v>9</v>
      </c>
      <c r="BC5" s="2265" t="s">
        <v>6</v>
      </c>
      <c r="BD5" s="2268" t="s">
        <v>7</v>
      </c>
      <c r="BE5" s="2268" t="s">
        <v>8</v>
      </c>
      <c r="BF5" s="2268" t="s">
        <v>9</v>
      </c>
      <c r="BG5" s="2268" t="s">
        <v>6</v>
      </c>
      <c r="BH5" s="2268" t="s">
        <v>7</v>
      </c>
      <c r="BI5" s="2268" t="s">
        <v>8</v>
      </c>
      <c r="BJ5" s="2268" t="s">
        <v>9</v>
      </c>
      <c r="BL5" s="2265" t="s">
        <v>6</v>
      </c>
      <c r="BM5" s="2268" t="s">
        <v>7</v>
      </c>
      <c r="BN5" s="2268" t="s">
        <v>8</v>
      </c>
      <c r="BO5" s="2268" t="s">
        <v>9</v>
      </c>
      <c r="BP5" s="2268" t="s">
        <v>6</v>
      </c>
      <c r="BQ5" s="2268" t="s">
        <v>7</v>
      </c>
      <c r="BR5" s="2268" t="s">
        <v>8</v>
      </c>
      <c r="BS5" s="2268" t="s">
        <v>9</v>
      </c>
      <c r="BU5" s="2265" t="s">
        <v>6</v>
      </c>
      <c r="BV5" s="2268" t="s">
        <v>7</v>
      </c>
      <c r="BW5" s="2268" t="s">
        <v>8</v>
      </c>
      <c r="BX5" s="2268" t="s">
        <v>9</v>
      </c>
      <c r="BY5" s="2268" t="s">
        <v>6</v>
      </c>
      <c r="BZ5" s="2268" t="s">
        <v>7</v>
      </c>
      <c r="CA5" s="2268" t="s">
        <v>8</v>
      </c>
      <c r="CB5" s="2268" t="s">
        <v>9</v>
      </c>
    </row>
    <row r="6" spans="1:80" x14ac:dyDescent="0.3">
      <c r="A6" s="2271">
        <v>0</v>
      </c>
      <c r="B6" s="2277">
        <v>2</v>
      </c>
      <c r="C6" s="2279">
        <v>70</v>
      </c>
      <c r="D6" s="2278">
        <v>0.84</v>
      </c>
      <c r="E6" s="2274">
        <v>0.5</v>
      </c>
      <c r="F6" s="2277">
        <v>39</v>
      </c>
      <c r="G6" s="2279">
        <v>72</v>
      </c>
      <c r="H6" s="2278">
        <v>3.78</v>
      </c>
      <c r="I6" s="28"/>
      <c r="J6" s="2280">
        <v>0</v>
      </c>
      <c r="K6" s="2286">
        <v>4</v>
      </c>
      <c r="L6" s="2288">
        <v>71</v>
      </c>
      <c r="M6" s="2287">
        <v>0.83</v>
      </c>
      <c r="N6" s="2283">
        <v>0.5</v>
      </c>
      <c r="O6" s="2286">
        <v>45</v>
      </c>
      <c r="P6" s="2288">
        <v>71</v>
      </c>
      <c r="Q6" s="2287">
        <v>3.76</v>
      </c>
      <c r="S6" s="2289">
        <v>0</v>
      </c>
      <c r="T6" s="2295">
        <v>3</v>
      </c>
      <c r="U6" s="2297">
        <v>80</v>
      </c>
      <c r="V6" s="2296">
        <v>0.78</v>
      </c>
      <c r="W6" s="2292">
        <v>0.5</v>
      </c>
      <c r="X6" s="2295">
        <v>23</v>
      </c>
      <c r="Y6" s="2297">
        <v>70</v>
      </c>
      <c r="Z6" s="2296">
        <v>3.38</v>
      </c>
      <c r="AB6" s="2298">
        <v>0</v>
      </c>
      <c r="AC6" s="2304">
        <v>1</v>
      </c>
      <c r="AD6" s="2306">
        <v>91</v>
      </c>
      <c r="AE6" s="2305">
        <v>0.65</v>
      </c>
      <c r="AF6" s="2301">
        <v>0.5</v>
      </c>
      <c r="AG6" s="2304">
        <v>29</v>
      </c>
      <c r="AH6" s="2306">
        <v>74</v>
      </c>
      <c r="AI6" s="2305">
        <v>2.4300000000000002</v>
      </c>
      <c r="AK6" s="2307">
        <v>0</v>
      </c>
      <c r="AL6" s="2313">
        <v>2</v>
      </c>
      <c r="AM6" s="2315">
        <v>67</v>
      </c>
      <c r="AN6" s="2314">
        <v>0.87</v>
      </c>
      <c r="AO6" s="2310">
        <v>0.5</v>
      </c>
      <c r="AP6" s="2313">
        <v>39</v>
      </c>
      <c r="AQ6" s="2315">
        <v>74</v>
      </c>
      <c r="AR6" s="2314">
        <v>3.34</v>
      </c>
      <c r="AT6" s="2316">
        <v>0</v>
      </c>
      <c r="AU6" s="2322">
        <v>1</v>
      </c>
      <c r="AV6" s="2324">
        <v>70</v>
      </c>
      <c r="AW6" s="2323">
        <v>0.84</v>
      </c>
      <c r="AX6" s="2319">
        <v>0.5</v>
      </c>
      <c r="AY6" s="2322">
        <v>19</v>
      </c>
      <c r="AZ6" s="2324">
        <v>71</v>
      </c>
      <c r="BA6" s="2323">
        <v>3.38</v>
      </c>
      <c r="BB6" s="49"/>
      <c r="BC6" s="2326">
        <v>0</v>
      </c>
      <c r="BD6" s="2334">
        <v>3</v>
      </c>
      <c r="BE6" s="2337">
        <v>60</v>
      </c>
      <c r="BF6" s="2336">
        <v>1.59</v>
      </c>
      <c r="BG6" s="2329">
        <v>0.5</v>
      </c>
      <c r="BH6" s="2334">
        <v>11</v>
      </c>
      <c r="BI6" s="2337">
        <v>82</v>
      </c>
      <c r="BJ6" s="2336">
        <v>1.17</v>
      </c>
      <c r="BL6" s="2259">
        <v>0</v>
      </c>
      <c r="BM6" s="54">
        <f>SUM(B6,K6,T6,AC6,AL6)</f>
        <v>12</v>
      </c>
      <c r="BN6" s="56">
        <f>AVERAGE(C6,L6,U6,AD6,AM6)</f>
        <v>75.8</v>
      </c>
      <c r="BO6" s="2269">
        <f>BM6/$BM$54*100</f>
        <v>0.29175784099197666</v>
      </c>
      <c r="BP6" s="2262">
        <v>0.5</v>
      </c>
      <c r="BQ6" s="54">
        <f>SUM(F6,O6,X6,AG6,AP6)</f>
        <v>175</v>
      </c>
      <c r="BR6" s="56">
        <f>AVERAGE(G6,P6,Y6,AH6,AQ6)</f>
        <v>72.2</v>
      </c>
      <c r="BS6" s="2269">
        <f>BQ6/$BM$54*100</f>
        <v>4.2548018477996594</v>
      </c>
      <c r="BU6" s="2259">
        <v>0</v>
      </c>
      <c r="BV6" s="54">
        <f>SUM(AU6,BD6)</f>
        <v>4</v>
      </c>
      <c r="BW6" s="56">
        <f>AVERAGE(L6,U6,AD6,AM6,AV6)</f>
        <v>75.8</v>
      </c>
      <c r="BX6" s="2269">
        <f>BV6/$BM$54*100</f>
        <v>9.7252613663992224E-2</v>
      </c>
      <c r="BY6" s="2262">
        <v>0.5</v>
      </c>
      <c r="BZ6" s="54">
        <f>SUM(AY6,BH6)</f>
        <v>30</v>
      </c>
      <c r="CA6" s="56">
        <f>AVERAGE(P6,Y6,AH6,AQ6,AZ6)</f>
        <v>72</v>
      </c>
      <c r="CB6" s="2269">
        <f>BZ6/$BM$54*100</f>
        <v>0.7293946024799417</v>
      </c>
    </row>
    <row r="7" spans="1:80" x14ac:dyDescent="0.3">
      <c r="A7" s="2271">
        <v>1.0416666666666666E-2</v>
      </c>
      <c r="B7" s="2277" t="s">
        <v>16</v>
      </c>
      <c r="C7" s="2279" t="s">
        <v>10</v>
      </c>
      <c r="D7" s="2278" t="s">
        <v>10</v>
      </c>
      <c r="E7" s="2274">
        <v>0.51041666666666663</v>
      </c>
      <c r="F7" s="2277">
        <v>29</v>
      </c>
      <c r="G7" s="2279">
        <v>72</v>
      </c>
      <c r="H7" s="2278">
        <v>2.86</v>
      </c>
      <c r="I7" s="28"/>
      <c r="J7" s="2280">
        <v>1.0416666666666666E-2</v>
      </c>
      <c r="K7" s="2286" t="s">
        <v>16</v>
      </c>
      <c r="L7" s="2288" t="s">
        <v>10</v>
      </c>
      <c r="M7" s="2287" t="s">
        <v>10</v>
      </c>
      <c r="N7" s="2283">
        <v>0.51041666666666663</v>
      </c>
      <c r="O7" s="2286">
        <v>38</v>
      </c>
      <c r="P7" s="2288">
        <v>70</v>
      </c>
      <c r="Q7" s="2287">
        <v>3.15</v>
      </c>
      <c r="S7" s="2289">
        <v>1.0416666666666666E-2</v>
      </c>
      <c r="T7" s="2295">
        <v>2</v>
      </c>
      <c r="U7" s="2297">
        <v>84</v>
      </c>
      <c r="V7" s="2296">
        <v>0.72</v>
      </c>
      <c r="W7" s="2292">
        <v>0.51041666666666663</v>
      </c>
      <c r="X7" s="2295">
        <v>33</v>
      </c>
      <c r="Y7" s="2297">
        <v>74</v>
      </c>
      <c r="Z7" s="2296">
        <v>3.98</v>
      </c>
      <c r="AB7" s="2298">
        <v>1.0416666666666666E-2</v>
      </c>
      <c r="AC7" s="2304">
        <v>2</v>
      </c>
      <c r="AD7" s="2306">
        <v>45</v>
      </c>
      <c r="AE7" s="2305">
        <v>1.36</v>
      </c>
      <c r="AF7" s="2301">
        <v>0.51041666666666663</v>
      </c>
      <c r="AG7" s="2304">
        <v>20</v>
      </c>
      <c r="AH7" s="2306">
        <v>70</v>
      </c>
      <c r="AI7" s="2305">
        <v>2.71</v>
      </c>
      <c r="AK7" s="2307">
        <v>1.0416666666666666E-2</v>
      </c>
      <c r="AL7" s="2313">
        <v>3</v>
      </c>
      <c r="AM7" s="2315">
        <v>84</v>
      </c>
      <c r="AN7" s="2314">
        <v>0.72</v>
      </c>
      <c r="AO7" s="2310">
        <v>0.51041666666666663</v>
      </c>
      <c r="AP7" s="2313">
        <v>32</v>
      </c>
      <c r="AQ7" s="2315">
        <v>75</v>
      </c>
      <c r="AR7" s="2314">
        <v>2.98</v>
      </c>
      <c r="AT7" s="2316">
        <v>1.0416666666666666E-2</v>
      </c>
      <c r="AU7" s="2322">
        <v>1</v>
      </c>
      <c r="AV7" s="2324">
        <v>77</v>
      </c>
      <c r="AW7" s="2323">
        <v>0.77</v>
      </c>
      <c r="AX7" s="2319">
        <v>0.51041666666666663</v>
      </c>
      <c r="AY7" s="2322">
        <v>26</v>
      </c>
      <c r="AZ7" s="2324">
        <v>75</v>
      </c>
      <c r="BA7" s="2323">
        <v>3.06</v>
      </c>
      <c r="BB7" s="49"/>
      <c r="BC7" s="2326">
        <v>1.0416666666666666E-2</v>
      </c>
      <c r="BD7" s="2334" t="s">
        <v>16</v>
      </c>
      <c r="BE7" s="2337" t="s">
        <v>10</v>
      </c>
      <c r="BF7" s="2336" t="s">
        <v>10</v>
      </c>
      <c r="BG7" s="2329">
        <v>0.51041666666666663</v>
      </c>
      <c r="BH7" s="2334">
        <v>7</v>
      </c>
      <c r="BI7" s="2337">
        <v>81</v>
      </c>
      <c r="BJ7" s="2336">
        <v>1.04</v>
      </c>
      <c r="BL7" s="2259">
        <v>1.0416666666666666E-2</v>
      </c>
      <c r="BM7" s="54">
        <f t="shared" ref="BM7:BM53" si="0">SUM(B7,K7,T7,AC7,AL7)</f>
        <v>7</v>
      </c>
      <c r="BN7" s="56">
        <f t="shared" ref="BN7:BN53" si="1">AVERAGE(C7,L7,U7,AD7,AM7)</f>
        <v>71</v>
      </c>
      <c r="BO7" s="2269">
        <f t="shared" ref="BO7:BO53" si="2">BM7/$BM$54*100</f>
        <v>0.17019207391198637</v>
      </c>
      <c r="BP7" s="2262">
        <v>0.51041666666666663</v>
      </c>
      <c r="BQ7" s="54">
        <f>SUM(F7,O7,X7,AG7,AP7)</f>
        <v>152</v>
      </c>
      <c r="BR7" s="56">
        <f>AVERAGE(G7,P7,Y7,AH7,AQ7)</f>
        <v>72.2</v>
      </c>
      <c r="BS7" s="2269">
        <f>BQ7/$BM$54*100</f>
        <v>3.6955993192317043</v>
      </c>
      <c r="BU7" s="2259">
        <v>1.0416666666666666E-2</v>
      </c>
      <c r="BV7" s="54">
        <f t="shared" ref="BV7:BV53" si="3">SUM(AU7,BD7)</f>
        <v>1</v>
      </c>
      <c r="BW7" s="56">
        <f t="shared" ref="BW7:BW53" si="4">AVERAGE(L7,U7,AD7,AM7,AV7)</f>
        <v>72.5</v>
      </c>
      <c r="BX7" s="2269">
        <f t="shared" ref="BX7:BX53" si="5">BV7/$BM$54*100</f>
        <v>2.4313153415998056E-2</v>
      </c>
      <c r="BY7" s="2262">
        <v>0.51041666666666663</v>
      </c>
      <c r="BZ7" s="54">
        <f t="shared" ref="BZ7:BZ53" si="6">SUM(AY7,BH7)</f>
        <v>33</v>
      </c>
      <c r="CA7" s="56">
        <f t="shared" ref="CA7:CA53" si="7">AVERAGE(P7,Y7,AH7,AQ7,AZ7)</f>
        <v>72.8</v>
      </c>
      <c r="CB7" s="2269">
        <f t="shared" ref="CB7:CB53" si="8">BZ7/$BM$54*100</f>
        <v>0.80233406272793595</v>
      </c>
    </row>
    <row r="8" spans="1:80" x14ac:dyDescent="0.3">
      <c r="A8" s="2271">
        <v>2.0833333333333332E-2</v>
      </c>
      <c r="B8" s="2277">
        <v>2</v>
      </c>
      <c r="C8" s="2279">
        <v>46</v>
      </c>
      <c r="D8" s="2278">
        <v>1.61</v>
      </c>
      <c r="E8" s="2274">
        <v>0.52083333333333337</v>
      </c>
      <c r="F8" s="2277">
        <v>34</v>
      </c>
      <c r="G8" s="2279">
        <v>77</v>
      </c>
      <c r="H8" s="2278">
        <v>2.88</v>
      </c>
      <c r="I8" s="28"/>
      <c r="J8" s="2280">
        <v>2.0833333333333332E-2</v>
      </c>
      <c r="K8" s="2286" t="s">
        <v>16</v>
      </c>
      <c r="L8" s="2288" t="s">
        <v>10</v>
      </c>
      <c r="M8" s="2287" t="s">
        <v>10</v>
      </c>
      <c r="N8" s="2283">
        <v>0.52083333333333337</v>
      </c>
      <c r="O8" s="2286">
        <v>29</v>
      </c>
      <c r="P8" s="2288">
        <v>69</v>
      </c>
      <c r="Q8" s="2287">
        <v>4.1100000000000003</v>
      </c>
      <c r="S8" s="2289">
        <v>2.0833333333333332E-2</v>
      </c>
      <c r="T8" s="2295" t="s">
        <v>16</v>
      </c>
      <c r="U8" s="2297" t="s">
        <v>10</v>
      </c>
      <c r="V8" s="2296" t="s">
        <v>10</v>
      </c>
      <c r="W8" s="2292">
        <v>0.52083333333333337</v>
      </c>
      <c r="X8" s="2295">
        <v>28</v>
      </c>
      <c r="Y8" s="2297">
        <v>76</v>
      </c>
      <c r="Z8" s="2296">
        <v>2.7</v>
      </c>
      <c r="AB8" s="2298">
        <v>2.0833333333333332E-2</v>
      </c>
      <c r="AC8" s="2304">
        <v>3</v>
      </c>
      <c r="AD8" s="2306">
        <v>75</v>
      </c>
      <c r="AE8" s="2305">
        <v>0.81</v>
      </c>
      <c r="AF8" s="2301">
        <v>0.52083333333333337</v>
      </c>
      <c r="AG8" s="2304">
        <v>23</v>
      </c>
      <c r="AH8" s="2306">
        <v>79</v>
      </c>
      <c r="AI8" s="2305">
        <v>2.15</v>
      </c>
      <c r="AK8" s="2307">
        <v>2.0833333333333332E-2</v>
      </c>
      <c r="AL8" s="2313">
        <v>1</v>
      </c>
      <c r="AM8" s="2315">
        <v>64</v>
      </c>
      <c r="AN8" s="2314">
        <v>0.92</v>
      </c>
      <c r="AO8" s="2310">
        <v>0.52083333333333337</v>
      </c>
      <c r="AP8" s="2313">
        <v>28</v>
      </c>
      <c r="AQ8" s="2315">
        <v>74</v>
      </c>
      <c r="AR8" s="2314">
        <v>3.91</v>
      </c>
      <c r="AT8" s="2316">
        <v>2.0833333333333332E-2</v>
      </c>
      <c r="AU8" s="2322" t="s">
        <v>16</v>
      </c>
      <c r="AV8" s="2324" t="s">
        <v>10</v>
      </c>
      <c r="AW8" s="2323" t="s">
        <v>10</v>
      </c>
      <c r="AX8" s="2319">
        <v>0.52083333333333337</v>
      </c>
      <c r="AY8" s="2322">
        <v>26</v>
      </c>
      <c r="AZ8" s="2324">
        <v>72</v>
      </c>
      <c r="BA8" s="2323">
        <v>2.5099999999999998</v>
      </c>
      <c r="BB8" s="49"/>
      <c r="BC8" s="2326">
        <v>2.0833333333333332E-2</v>
      </c>
      <c r="BD8" s="2334">
        <v>3</v>
      </c>
      <c r="BE8" s="2337">
        <v>102</v>
      </c>
      <c r="BF8" s="2336">
        <v>0.63</v>
      </c>
      <c r="BG8" s="2329">
        <v>0.52083333333333337</v>
      </c>
      <c r="BH8" s="2334">
        <v>3</v>
      </c>
      <c r="BI8" s="2337">
        <v>87</v>
      </c>
      <c r="BJ8" s="2336">
        <v>1.75</v>
      </c>
      <c r="BL8" s="2259">
        <v>2.0833333333333332E-2</v>
      </c>
      <c r="BM8" s="54">
        <f t="shared" si="0"/>
        <v>6</v>
      </c>
      <c r="BN8" s="56">
        <f t="shared" si="1"/>
        <v>61.666666666666664</v>
      </c>
      <c r="BO8" s="2269">
        <f t="shared" si="2"/>
        <v>0.14587892049598833</v>
      </c>
      <c r="BP8" s="2262">
        <v>0.52083333333333337</v>
      </c>
      <c r="BQ8" s="54">
        <f t="shared" ref="BQ8:BQ53" si="9">SUM(F8,O8,X8,AG8,AP8)</f>
        <v>142</v>
      </c>
      <c r="BR8" s="56">
        <f t="shared" ref="BR8:BR53" si="10">AVERAGE(G8,P8,Y8,AH8,AQ8)</f>
        <v>75</v>
      </c>
      <c r="BS8" s="2269">
        <f t="shared" ref="BS8:BS53" si="11">BQ8/$BM$54*100</f>
        <v>3.4524677850717236</v>
      </c>
      <c r="BU8" s="2259">
        <v>2.0833333333333332E-2</v>
      </c>
      <c r="BV8" s="54">
        <f t="shared" si="3"/>
        <v>3</v>
      </c>
      <c r="BW8" s="56">
        <f t="shared" si="4"/>
        <v>69.5</v>
      </c>
      <c r="BX8" s="2269">
        <f t="shared" si="5"/>
        <v>7.2939460247994164E-2</v>
      </c>
      <c r="BY8" s="2262">
        <v>0.52083333333333337</v>
      </c>
      <c r="BZ8" s="54">
        <f t="shared" si="6"/>
        <v>29</v>
      </c>
      <c r="CA8" s="56">
        <f t="shared" si="7"/>
        <v>74</v>
      </c>
      <c r="CB8" s="2269">
        <f t="shared" si="8"/>
        <v>0.70508144906394365</v>
      </c>
    </row>
    <row r="9" spans="1:80" ht="17.25" thickBot="1" x14ac:dyDescent="0.35">
      <c r="A9" s="2272">
        <v>3.125E-2</v>
      </c>
      <c r="B9" s="2277" t="s">
        <v>16</v>
      </c>
      <c r="C9" s="2279" t="s">
        <v>10</v>
      </c>
      <c r="D9" s="2278" t="s">
        <v>10</v>
      </c>
      <c r="E9" s="2275">
        <v>0.53125</v>
      </c>
      <c r="F9" s="2277">
        <v>30</v>
      </c>
      <c r="G9" s="2279">
        <v>74</v>
      </c>
      <c r="H9" s="2278">
        <v>3.62</v>
      </c>
      <c r="I9" s="28"/>
      <c r="J9" s="2281">
        <v>3.125E-2</v>
      </c>
      <c r="K9" s="2286">
        <v>1</v>
      </c>
      <c r="L9" s="2288">
        <v>64</v>
      </c>
      <c r="M9" s="2287">
        <v>0.92</v>
      </c>
      <c r="N9" s="2284">
        <v>0.53125</v>
      </c>
      <c r="O9" s="2286">
        <v>26</v>
      </c>
      <c r="P9" s="2288">
        <v>76</v>
      </c>
      <c r="Q9" s="2287">
        <v>2</v>
      </c>
      <c r="S9" s="2290">
        <v>3.125E-2</v>
      </c>
      <c r="T9" s="2295">
        <v>1</v>
      </c>
      <c r="U9" s="2297">
        <v>81</v>
      </c>
      <c r="V9" s="2296">
        <v>0.73</v>
      </c>
      <c r="W9" s="2293">
        <v>0.53125</v>
      </c>
      <c r="X9" s="2295">
        <v>15</v>
      </c>
      <c r="Y9" s="2297">
        <v>73</v>
      </c>
      <c r="Z9" s="2296">
        <v>2.08</v>
      </c>
      <c r="AB9" s="2299">
        <v>3.125E-2</v>
      </c>
      <c r="AC9" s="2304" t="s">
        <v>16</v>
      </c>
      <c r="AD9" s="2306" t="s">
        <v>10</v>
      </c>
      <c r="AE9" s="2305" t="s">
        <v>10</v>
      </c>
      <c r="AF9" s="2302">
        <v>0.53125</v>
      </c>
      <c r="AG9" s="2304">
        <v>25</v>
      </c>
      <c r="AH9" s="2306">
        <v>70</v>
      </c>
      <c r="AI9" s="2305">
        <v>2.64</v>
      </c>
      <c r="AK9" s="2308">
        <v>3.125E-2</v>
      </c>
      <c r="AL9" s="2313">
        <v>1</v>
      </c>
      <c r="AM9" s="2315">
        <v>103</v>
      </c>
      <c r="AN9" s="2314">
        <v>0.55000000000000004</v>
      </c>
      <c r="AO9" s="2311">
        <v>0.53125</v>
      </c>
      <c r="AP9" s="2313">
        <v>25</v>
      </c>
      <c r="AQ9" s="2315">
        <v>66</v>
      </c>
      <c r="AR9" s="2314">
        <v>2.94</v>
      </c>
      <c r="AT9" s="2317">
        <v>3.125E-2</v>
      </c>
      <c r="AU9" s="2322" t="s">
        <v>16</v>
      </c>
      <c r="AV9" s="2324" t="s">
        <v>10</v>
      </c>
      <c r="AW9" s="2323" t="s">
        <v>10</v>
      </c>
      <c r="AX9" s="2320">
        <v>0.53125</v>
      </c>
      <c r="AY9" s="2322">
        <v>20</v>
      </c>
      <c r="AZ9" s="2324">
        <v>71</v>
      </c>
      <c r="BA9" s="2323">
        <v>2.41</v>
      </c>
      <c r="BB9" s="23"/>
      <c r="BC9" s="2327">
        <v>3.125E-2</v>
      </c>
      <c r="BD9" s="2334">
        <v>1</v>
      </c>
      <c r="BE9" s="2337">
        <v>103</v>
      </c>
      <c r="BF9" s="2336">
        <v>0.59</v>
      </c>
      <c r="BG9" s="2330">
        <v>0.53125</v>
      </c>
      <c r="BH9" s="2334">
        <v>5</v>
      </c>
      <c r="BI9" s="2337">
        <v>94</v>
      </c>
      <c r="BJ9" s="2336">
        <v>1.0900000000000001</v>
      </c>
      <c r="BL9" s="2260">
        <v>3.125E-2</v>
      </c>
      <c r="BM9" s="54">
        <f t="shared" si="0"/>
        <v>3</v>
      </c>
      <c r="BN9" s="56">
        <f t="shared" si="1"/>
        <v>82.666666666666671</v>
      </c>
      <c r="BO9" s="2269">
        <f t="shared" si="2"/>
        <v>7.2939460247994164E-2</v>
      </c>
      <c r="BP9" s="2263">
        <v>0.53125</v>
      </c>
      <c r="BQ9" s="54">
        <f t="shared" si="9"/>
        <v>121</v>
      </c>
      <c r="BR9" s="56">
        <f t="shared" si="10"/>
        <v>71.8</v>
      </c>
      <c r="BS9" s="2269">
        <f t="shared" si="11"/>
        <v>2.9418915633357647</v>
      </c>
      <c r="BU9" s="2260">
        <v>3.125E-2</v>
      </c>
      <c r="BV9" s="54">
        <f t="shared" si="3"/>
        <v>1</v>
      </c>
      <c r="BW9" s="56">
        <f t="shared" si="4"/>
        <v>82.666666666666671</v>
      </c>
      <c r="BX9" s="2269">
        <f t="shared" si="5"/>
        <v>2.4313153415998056E-2</v>
      </c>
      <c r="BY9" s="2263">
        <v>0.53125</v>
      </c>
      <c r="BZ9" s="54">
        <f t="shared" si="6"/>
        <v>25</v>
      </c>
      <c r="CA9" s="56">
        <f t="shared" si="7"/>
        <v>71.2</v>
      </c>
      <c r="CB9" s="2269">
        <f t="shared" si="8"/>
        <v>0.60782883539995136</v>
      </c>
    </row>
    <row r="10" spans="1:80" ht="17.25" thickTop="1" x14ac:dyDescent="0.3">
      <c r="A10" s="2273">
        <v>4.1666666666666664E-2</v>
      </c>
      <c r="B10" s="2277">
        <v>1</v>
      </c>
      <c r="C10" s="2279">
        <v>77</v>
      </c>
      <c r="D10" s="2278">
        <v>0.77</v>
      </c>
      <c r="E10" s="2276">
        <v>0.54166666666666663</v>
      </c>
      <c r="F10" s="2277">
        <v>22</v>
      </c>
      <c r="G10" s="2279">
        <v>66</v>
      </c>
      <c r="H10" s="2278">
        <v>3.61</v>
      </c>
      <c r="I10" s="20"/>
      <c r="J10" s="2282">
        <v>4.1666666666666664E-2</v>
      </c>
      <c r="K10" s="2286">
        <v>1</v>
      </c>
      <c r="L10" s="2288">
        <v>91</v>
      </c>
      <c r="M10" s="2287">
        <v>0.62</v>
      </c>
      <c r="N10" s="2285">
        <v>0.54166666666666663</v>
      </c>
      <c r="O10" s="2286">
        <v>25</v>
      </c>
      <c r="P10" s="2288">
        <v>74</v>
      </c>
      <c r="Q10" s="2287">
        <v>2.57</v>
      </c>
      <c r="S10" s="2291">
        <v>4.1666666666666664E-2</v>
      </c>
      <c r="T10" s="2295" t="s">
        <v>16</v>
      </c>
      <c r="U10" s="2297" t="s">
        <v>10</v>
      </c>
      <c r="V10" s="2296" t="s">
        <v>10</v>
      </c>
      <c r="W10" s="2294">
        <v>0.54166666666666663</v>
      </c>
      <c r="X10" s="2295">
        <v>13</v>
      </c>
      <c r="Y10" s="2297">
        <v>71</v>
      </c>
      <c r="Z10" s="2296">
        <v>2.57</v>
      </c>
      <c r="AB10" s="2300">
        <v>4.1666666666666664E-2</v>
      </c>
      <c r="AC10" s="2304">
        <v>1</v>
      </c>
      <c r="AD10" s="2306">
        <v>77</v>
      </c>
      <c r="AE10" s="2305">
        <v>0.77</v>
      </c>
      <c r="AF10" s="2303">
        <v>0.54166666666666663</v>
      </c>
      <c r="AG10" s="2304">
        <v>15</v>
      </c>
      <c r="AH10" s="2306">
        <v>76</v>
      </c>
      <c r="AI10" s="2305">
        <v>2.06</v>
      </c>
      <c r="AK10" s="2309">
        <v>4.1666666666666664E-2</v>
      </c>
      <c r="AL10" s="2313">
        <v>1</v>
      </c>
      <c r="AM10" s="2315">
        <v>57</v>
      </c>
      <c r="AN10" s="2314">
        <v>1.7</v>
      </c>
      <c r="AO10" s="2312">
        <v>0.54166666666666663</v>
      </c>
      <c r="AP10" s="2313">
        <v>30</v>
      </c>
      <c r="AQ10" s="2315">
        <v>72</v>
      </c>
      <c r="AR10" s="2314">
        <v>2.5499999999999998</v>
      </c>
      <c r="AT10" s="2318">
        <v>4.1666666666666664E-2</v>
      </c>
      <c r="AU10" s="2322">
        <v>0</v>
      </c>
      <c r="AV10" s="2324">
        <v>0</v>
      </c>
      <c r="AW10" s="2323">
        <v>0</v>
      </c>
      <c r="AX10" s="2321">
        <v>0.54166666666666663</v>
      </c>
      <c r="AY10" s="2322">
        <v>20</v>
      </c>
      <c r="AZ10" s="2324">
        <v>70</v>
      </c>
      <c r="BA10" s="2323">
        <v>2.54</v>
      </c>
      <c r="BB10" s="24"/>
      <c r="BC10" s="2328">
        <v>4.1666666666666664E-2</v>
      </c>
      <c r="BD10" s="2334">
        <v>2</v>
      </c>
      <c r="BE10" s="2337">
        <v>68</v>
      </c>
      <c r="BF10" s="2336">
        <v>0.89</v>
      </c>
      <c r="BG10" s="2331">
        <v>0.54166666666666663</v>
      </c>
      <c r="BH10" s="2334">
        <v>10</v>
      </c>
      <c r="BI10" s="2337">
        <v>94</v>
      </c>
      <c r="BJ10" s="2336">
        <v>1.17</v>
      </c>
      <c r="BL10" s="2261">
        <v>4.1666666666666664E-2</v>
      </c>
      <c r="BM10" s="54">
        <f t="shared" si="0"/>
        <v>4</v>
      </c>
      <c r="BN10" s="56">
        <f t="shared" si="1"/>
        <v>75.5</v>
      </c>
      <c r="BO10" s="2269">
        <f t="shared" si="2"/>
        <v>9.7252613663992224E-2</v>
      </c>
      <c r="BP10" s="2264">
        <v>0.54166666666666663</v>
      </c>
      <c r="BQ10" s="54">
        <f t="shared" si="9"/>
        <v>105</v>
      </c>
      <c r="BR10" s="56">
        <f t="shared" si="10"/>
        <v>71.8</v>
      </c>
      <c r="BS10" s="2269">
        <f t="shared" si="11"/>
        <v>2.5528811086797956</v>
      </c>
      <c r="BU10" s="2261">
        <v>4.1666666666666664E-2</v>
      </c>
      <c r="BV10" s="54">
        <f t="shared" si="3"/>
        <v>2</v>
      </c>
      <c r="BW10" s="56">
        <f t="shared" si="4"/>
        <v>56.25</v>
      </c>
      <c r="BX10" s="2269">
        <f t="shared" si="5"/>
        <v>4.8626306831996112E-2</v>
      </c>
      <c r="BY10" s="2264">
        <v>0.54166666666666663</v>
      </c>
      <c r="BZ10" s="54">
        <f t="shared" si="6"/>
        <v>30</v>
      </c>
      <c r="CA10" s="56">
        <f t="shared" si="7"/>
        <v>72.599999999999994</v>
      </c>
      <c r="CB10" s="2269">
        <f t="shared" si="8"/>
        <v>0.7293946024799417</v>
      </c>
    </row>
    <row r="11" spans="1:80" x14ac:dyDescent="0.3">
      <c r="A11" s="2271">
        <v>5.2083333333333336E-2</v>
      </c>
      <c r="B11" s="2277" t="s">
        <v>16</v>
      </c>
      <c r="C11" s="2279" t="s">
        <v>10</v>
      </c>
      <c r="D11" s="2278" t="s">
        <v>10</v>
      </c>
      <c r="E11" s="2274">
        <v>0.55208333333333337</v>
      </c>
      <c r="F11" s="2277">
        <v>38</v>
      </c>
      <c r="G11" s="2279">
        <v>69</v>
      </c>
      <c r="H11" s="2278">
        <v>3.68</v>
      </c>
      <c r="I11" s="20"/>
      <c r="J11" s="2280">
        <v>5.2083333333333336E-2</v>
      </c>
      <c r="K11" s="2286" t="s">
        <v>16</v>
      </c>
      <c r="L11" s="2288" t="s">
        <v>10</v>
      </c>
      <c r="M11" s="2287" t="s">
        <v>10</v>
      </c>
      <c r="N11" s="2283">
        <v>0.55208333333333337</v>
      </c>
      <c r="O11" s="2286">
        <v>28</v>
      </c>
      <c r="P11" s="2288">
        <v>72</v>
      </c>
      <c r="Q11" s="2287">
        <v>2.41</v>
      </c>
      <c r="S11" s="2289">
        <v>5.2083333333333336E-2</v>
      </c>
      <c r="T11" s="2295">
        <v>1</v>
      </c>
      <c r="U11" s="2297">
        <v>64</v>
      </c>
      <c r="V11" s="2296">
        <v>0.92</v>
      </c>
      <c r="W11" s="2292">
        <v>0.55208333333333337</v>
      </c>
      <c r="X11" s="2295">
        <v>25</v>
      </c>
      <c r="Y11" s="2297">
        <v>74</v>
      </c>
      <c r="Z11" s="2296">
        <v>2.66</v>
      </c>
      <c r="AB11" s="2298">
        <v>5.2083333333333336E-2</v>
      </c>
      <c r="AC11" s="2304">
        <v>3</v>
      </c>
      <c r="AD11" s="2306">
        <v>76</v>
      </c>
      <c r="AE11" s="2305">
        <v>1.06</v>
      </c>
      <c r="AF11" s="2301">
        <v>0.55208333333333337</v>
      </c>
      <c r="AG11" s="2304">
        <v>20</v>
      </c>
      <c r="AH11" s="2306">
        <v>72</v>
      </c>
      <c r="AI11" s="2305">
        <v>1.9</v>
      </c>
      <c r="AK11" s="2307">
        <v>5.2083333333333336E-2</v>
      </c>
      <c r="AL11" s="2313">
        <v>1</v>
      </c>
      <c r="AM11" s="2315">
        <v>91</v>
      </c>
      <c r="AN11" s="2314">
        <v>0.65</v>
      </c>
      <c r="AO11" s="2310">
        <v>0.55208333333333337</v>
      </c>
      <c r="AP11" s="2313">
        <v>30</v>
      </c>
      <c r="AQ11" s="2315">
        <v>67</v>
      </c>
      <c r="AR11" s="2314">
        <v>3</v>
      </c>
      <c r="AT11" s="2316">
        <v>5.2083333333333336E-2</v>
      </c>
      <c r="AU11" s="2322">
        <v>0</v>
      </c>
      <c r="AV11" s="2324">
        <v>0</v>
      </c>
      <c r="AW11" s="2323">
        <v>0</v>
      </c>
      <c r="AX11" s="2319">
        <v>0.55208333333333337</v>
      </c>
      <c r="AY11" s="2322">
        <v>21</v>
      </c>
      <c r="AZ11" s="2324">
        <v>76</v>
      </c>
      <c r="BA11" s="2323">
        <v>1.87</v>
      </c>
      <c r="BB11" s="49"/>
      <c r="BC11" s="2326">
        <v>5.2083333333333336E-2</v>
      </c>
      <c r="BD11" s="2334">
        <v>1</v>
      </c>
      <c r="BE11" s="2337">
        <v>97</v>
      </c>
      <c r="BF11" s="2336">
        <v>0.61</v>
      </c>
      <c r="BG11" s="2329">
        <v>0.55208333333333337</v>
      </c>
      <c r="BH11" s="2334">
        <v>14</v>
      </c>
      <c r="BI11" s="2337">
        <v>93</v>
      </c>
      <c r="BJ11" s="2336">
        <v>1.24</v>
      </c>
      <c r="BL11" s="2259">
        <v>5.2083333333333336E-2</v>
      </c>
      <c r="BM11" s="54">
        <f t="shared" si="0"/>
        <v>5</v>
      </c>
      <c r="BN11" s="56">
        <f t="shared" si="1"/>
        <v>77</v>
      </c>
      <c r="BO11" s="2269">
        <f t="shared" si="2"/>
        <v>0.12156576707999028</v>
      </c>
      <c r="BP11" s="2262">
        <v>0.55208333333333337</v>
      </c>
      <c r="BQ11" s="54">
        <f t="shared" si="9"/>
        <v>141</v>
      </c>
      <c r="BR11" s="56">
        <f t="shared" si="10"/>
        <v>70.8</v>
      </c>
      <c r="BS11" s="2269">
        <f t="shared" si="11"/>
        <v>3.4281546316557256</v>
      </c>
      <c r="BU11" s="2259">
        <v>5.2083333333333336E-2</v>
      </c>
      <c r="BV11" s="54">
        <f t="shared" si="3"/>
        <v>1</v>
      </c>
      <c r="BW11" s="56">
        <f t="shared" si="4"/>
        <v>57.75</v>
      </c>
      <c r="BX11" s="2269">
        <f t="shared" si="5"/>
        <v>2.4313153415998056E-2</v>
      </c>
      <c r="BY11" s="2262">
        <v>0.55208333333333337</v>
      </c>
      <c r="BZ11" s="54">
        <f t="shared" si="6"/>
        <v>35</v>
      </c>
      <c r="CA11" s="56">
        <f t="shared" si="7"/>
        <v>72.2</v>
      </c>
      <c r="CB11" s="2269">
        <f t="shared" si="8"/>
        <v>0.85096036955993193</v>
      </c>
    </row>
    <row r="12" spans="1:80" x14ac:dyDescent="0.3">
      <c r="A12" s="2271">
        <v>6.25E-2</v>
      </c>
      <c r="B12" s="2277">
        <v>1</v>
      </c>
      <c r="C12" s="2279">
        <v>97</v>
      </c>
      <c r="D12" s="2278">
        <v>0.61</v>
      </c>
      <c r="E12" s="2274">
        <v>0.5625</v>
      </c>
      <c r="F12" s="2277">
        <v>42</v>
      </c>
      <c r="G12" s="2279">
        <v>67</v>
      </c>
      <c r="H12" s="2278">
        <v>4.43</v>
      </c>
      <c r="I12" s="20"/>
      <c r="J12" s="2280">
        <v>6.25E-2</v>
      </c>
      <c r="K12" s="2286">
        <v>2</v>
      </c>
      <c r="L12" s="2288">
        <v>58</v>
      </c>
      <c r="M12" s="2287">
        <v>1.38</v>
      </c>
      <c r="N12" s="2283">
        <v>0.5625</v>
      </c>
      <c r="O12" s="2286">
        <v>24</v>
      </c>
      <c r="P12" s="2288">
        <v>72</v>
      </c>
      <c r="Q12" s="2287">
        <v>2.5299999999999998</v>
      </c>
      <c r="S12" s="2289">
        <v>6.25E-2</v>
      </c>
      <c r="T12" s="2295">
        <v>1</v>
      </c>
      <c r="U12" s="2297">
        <v>77</v>
      </c>
      <c r="V12" s="2296">
        <v>0.79</v>
      </c>
      <c r="W12" s="2292">
        <v>0.5625</v>
      </c>
      <c r="X12" s="2295">
        <v>42</v>
      </c>
      <c r="Y12" s="2297">
        <v>74</v>
      </c>
      <c r="Z12" s="2296">
        <v>2.82</v>
      </c>
      <c r="AB12" s="2298">
        <v>6.25E-2</v>
      </c>
      <c r="AC12" s="2304" t="s">
        <v>16</v>
      </c>
      <c r="AD12" s="2306" t="s">
        <v>10</v>
      </c>
      <c r="AE12" s="2305" t="s">
        <v>10</v>
      </c>
      <c r="AF12" s="2301">
        <v>0.5625</v>
      </c>
      <c r="AG12" s="2304">
        <v>22</v>
      </c>
      <c r="AH12" s="2306">
        <v>77</v>
      </c>
      <c r="AI12" s="2305">
        <v>2.1</v>
      </c>
      <c r="AK12" s="2307">
        <v>6.25E-2</v>
      </c>
      <c r="AL12" s="2313">
        <v>1</v>
      </c>
      <c r="AM12" s="2315">
        <v>77</v>
      </c>
      <c r="AN12" s="2314">
        <v>0.77</v>
      </c>
      <c r="AO12" s="2310">
        <v>0.5625</v>
      </c>
      <c r="AP12" s="2313">
        <v>33</v>
      </c>
      <c r="AQ12" s="2315">
        <v>71</v>
      </c>
      <c r="AR12" s="2314">
        <v>3.63</v>
      </c>
      <c r="AT12" s="2316">
        <v>6.25E-2</v>
      </c>
      <c r="AU12" s="2322">
        <v>0</v>
      </c>
      <c r="AV12" s="2324">
        <v>0</v>
      </c>
      <c r="AW12" s="2323">
        <v>0</v>
      </c>
      <c r="AX12" s="2319">
        <v>0.5625</v>
      </c>
      <c r="AY12" s="2322">
        <v>20</v>
      </c>
      <c r="AZ12" s="2324">
        <v>71</v>
      </c>
      <c r="BA12" s="2323">
        <v>2.34</v>
      </c>
      <c r="BB12" s="49"/>
      <c r="BC12" s="2326">
        <v>6.25E-2</v>
      </c>
      <c r="BD12" s="2334">
        <v>1</v>
      </c>
      <c r="BE12" s="2337">
        <v>86</v>
      </c>
      <c r="BF12" s="2336">
        <v>0.69</v>
      </c>
      <c r="BG12" s="2329">
        <v>0.5625</v>
      </c>
      <c r="BH12" s="2334">
        <v>13</v>
      </c>
      <c r="BI12" s="2337">
        <v>88</v>
      </c>
      <c r="BJ12" s="2336">
        <v>1.37</v>
      </c>
      <c r="BL12" s="2259">
        <v>6.25E-2</v>
      </c>
      <c r="BM12" s="54">
        <f t="shared" si="0"/>
        <v>5</v>
      </c>
      <c r="BN12" s="56">
        <f t="shared" si="1"/>
        <v>77.25</v>
      </c>
      <c r="BO12" s="2269">
        <f t="shared" si="2"/>
        <v>0.12156576707999028</v>
      </c>
      <c r="BP12" s="2262">
        <v>0.5625</v>
      </c>
      <c r="BQ12" s="54">
        <f t="shared" si="9"/>
        <v>163</v>
      </c>
      <c r="BR12" s="56">
        <f t="shared" si="10"/>
        <v>72.2</v>
      </c>
      <c r="BS12" s="2269">
        <f t="shared" si="11"/>
        <v>3.9630440068076833</v>
      </c>
      <c r="BU12" s="2259">
        <v>6.25E-2</v>
      </c>
      <c r="BV12" s="54">
        <f t="shared" si="3"/>
        <v>1</v>
      </c>
      <c r="BW12" s="56">
        <f t="shared" si="4"/>
        <v>53</v>
      </c>
      <c r="BX12" s="2269">
        <f t="shared" si="5"/>
        <v>2.4313153415998056E-2</v>
      </c>
      <c r="BY12" s="2262">
        <v>0.5625</v>
      </c>
      <c r="BZ12" s="54">
        <f t="shared" si="6"/>
        <v>33</v>
      </c>
      <c r="CA12" s="56">
        <f t="shared" si="7"/>
        <v>73</v>
      </c>
      <c r="CB12" s="2269">
        <f t="shared" si="8"/>
        <v>0.80233406272793595</v>
      </c>
    </row>
    <row r="13" spans="1:80" ht="17.25" thickBot="1" x14ac:dyDescent="0.35">
      <c r="A13" s="2272">
        <v>7.2916666666666671E-2</v>
      </c>
      <c r="B13" s="2277" t="s">
        <v>16</v>
      </c>
      <c r="C13" s="2279" t="s">
        <v>10</v>
      </c>
      <c r="D13" s="2278" t="s">
        <v>10</v>
      </c>
      <c r="E13" s="2275">
        <v>0.57291666666666663</v>
      </c>
      <c r="F13" s="2277">
        <v>41</v>
      </c>
      <c r="G13" s="2279">
        <v>70</v>
      </c>
      <c r="H13" s="2278">
        <v>3.9</v>
      </c>
      <c r="I13" s="20"/>
      <c r="J13" s="2281">
        <v>7.2916666666666671E-2</v>
      </c>
      <c r="K13" s="2286" t="s">
        <v>16</v>
      </c>
      <c r="L13" s="2288" t="s">
        <v>10</v>
      </c>
      <c r="M13" s="2287" t="s">
        <v>10</v>
      </c>
      <c r="N13" s="2284">
        <v>0.57291666666666663</v>
      </c>
      <c r="O13" s="2286">
        <v>31</v>
      </c>
      <c r="P13" s="2288">
        <v>68</v>
      </c>
      <c r="Q13" s="2287">
        <v>3.15</v>
      </c>
      <c r="S13" s="2290">
        <v>7.2916666666666671E-2</v>
      </c>
      <c r="T13" s="2295" t="s">
        <v>16</v>
      </c>
      <c r="U13" s="2297" t="s">
        <v>10</v>
      </c>
      <c r="V13" s="2296" t="s">
        <v>10</v>
      </c>
      <c r="W13" s="2293">
        <v>0.57291666666666663</v>
      </c>
      <c r="X13" s="2295">
        <v>27</v>
      </c>
      <c r="Y13" s="2297">
        <v>75</v>
      </c>
      <c r="Z13" s="2296">
        <v>2.94</v>
      </c>
      <c r="AB13" s="2299">
        <v>7.2916666666666671E-2</v>
      </c>
      <c r="AC13" s="2304">
        <v>1</v>
      </c>
      <c r="AD13" s="2306">
        <v>62</v>
      </c>
      <c r="AE13" s="2305">
        <v>0.95</v>
      </c>
      <c r="AF13" s="2302">
        <v>0.57291666666666663</v>
      </c>
      <c r="AG13" s="2304">
        <v>23</v>
      </c>
      <c r="AH13" s="2306">
        <v>72</v>
      </c>
      <c r="AI13" s="2305">
        <v>3.21</v>
      </c>
      <c r="AK13" s="2308">
        <v>7.2916666666666671E-2</v>
      </c>
      <c r="AL13" s="2313">
        <v>4</v>
      </c>
      <c r="AM13" s="2315">
        <v>70</v>
      </c>
      <c r="AN13" s="2314">
        <v>0.87</v>
      </c>
      <c r="AO13" s="2311">
        <v>0.57291666666666663</v>
      </c>
      <c r="AP13" s="2313">
        <v>29</v>
      </c>
      <c r="AQ13" s="2315">
        <v>72</v>
      </c>
      <c r="AR13" s="2314">
        <v>3.34</v>
      </c>
      <c r="AT13" s="2317">
        <v>7.2916666666666671E-2</v>
      </c>
      <c r="AU13" s="2322">
        <v>0</v>
      </c>
      <c r="AV13" s="2324">
        <v>0</v>
      </c>
      <c r="AW13" s="2323">
        <v>0</v>
      </c>
      <c r="AX13" s="2320">
        <v>0.57291666666666663</v>
      </c>
      <c r="AY13" s="2322">
        <v>28</v>
      </c>
      <c r="AZ13" s="2324">
        <v>73</v>
      </c>
      <c r="BA13" s="2323">
        <v>2.5499999999999998</v>
      </c>
      <c r="BB13" s="23"/>
      <c r="BC13" s="2327">
        <v>7.2916666666666671E-2</v>
      </c>
      <c r="BD13" s="2334" t="s">
        <v>16</v>
      </c>
      <c r="BE13" s="2337" t="s">
        <v>10</v>
      </c>
      <c r="BF13" s="2336" t="s">
        <v>10</v>
      </c>
      <c r="BG13" s="2330">
        <v>0.57291666666666663</v>
      </c>
      <c r="BH13" s="2334">
        <v>11</v>
      </c>
      <c r="BI13" s="2337">
        <v>87</v>
      </c>
      <c r="BJ13" s="2336">
        <v>1.3</v>
      </c>
      <c r="BL13" s="2260">
        <v>7.2916666666666671E-2</v>
      </c>
      <c r="BM13" s="54">
        <f t="shared" si="0"/>
        <v>5</v>
      </c>
      <c r="BN13" s="56">
        <f t="shared" si="1"/>
        <v>66</v>
      </c>
      <c r="BO13" s="2269">
        <f t="shared" si="2"/>
        <v>0.12156576707999028</v>
      </c>
      <c r="BP13" s="2263">
        <v>0.57291666666666663</v>
      </c>
      <c r="BQ13" s="54">
        <f t="shared" si="9"/>
        <v>151</v>
      </c>
      <c r="BR13" s="56">
        <f t="shared" si="10"/>
        <v>71.400000000000006</v>
      </c>
      <c r="BS13" s="2269">
        <f t="shared" si="11"/>
        <v>3.6712861658157063</v>
      </c>
      <c r="BU13" s="2260">
        <v>7.2916666666666671E-2</v>
      </c>
      <c r="BV13" s="54">
        <f t="shared" si="3"/>
        <v>0</v>
      </c>
      <c r="BW13" s="56">
        <f t="shared" si="4"/>
        <v>44</v>
      </c>
      <c r="BX13" s="2269">
        <f t="shared" si="5"/>
        <v>0</v>
      </c>
      <c r="BY13" s="2263">
        <v>0.57291666666666663</v>
      </c>
      <c r="BZ13" s="54">
        <f t="shared" si="6"/>
        <v>39</v>
      </c>
      <c r="CA13" s="56">
        <f t="shared" si="7"/>
        <v>72</v>
      </c>
      <c r="CB13" s="2269">
        <f t="shared" si="8"/>
        <v>0.94821298322392411</v>
      </c>
    </row>
    <row r="14" spans="1:80" ht="17.25" thickTop="1" x14ac:dyDescent="0.3">
      <c r="A14" s="2273">
        <v>8.3333333333333329E-2</v>
      </c>
      <c r="B14" s="2277">
        <v>2</v>
      </c>
      <c r="C14" s="2279">
        <v>76</v>
      </c>
      <c r="D14" s="2278">
        <v>0.81</v>
      </c>
      <c r="E14" s="2276">
        <v>0.58333333333333337</v>
      </c>
      <c r="F14" s="2277">
        <v>38</v>
      </c>
      <c r="G14" s="2279">
        <v>68</v>
      </c>
      <c r="H14" s="2278">
        <v>4.3099999999999996</v>
      </c>
      <c r="I14" s="20"/>
      <c r="J14" s="2282">
        <v>8.3333333333333329E-2</v>
      </c>
      <c r="K14" s="2286">
        <v>1</v>
      </c>
      <c r="L14" s="2288">
        <v>64</v>
      </c>
      <c r="M14" s="2287">
        <v>0.95</v>
      </c>
      <c r="N14" s="2285">
        <v>0.58333333333333337</v>
      </c>
      <c r="O14" s="2286">
        <v>40</v>
      </c>
      <c r="P14" s="2288">
        <v>68</v>
      </c>
      <c r="Q14" s="2287">
        <v>3.97</v>
      </c>
      <c r="S14" s="2291">
        <v>8.3333333333333329E-2</v>
      </c>
      <c r="T14" s="2295" t="s">
        <v>16</v>
      </c>
      <c r="U14" s="2297" t="s">
        <v>10</v>
      </c>
      <c r="V14" s="2296" t="s">
        <v>10</v>
      </c>
      <c r="W14" s="2294">
        <v>0.58333333333333337</v>
      </c>
      <c r="X14" s="2295">
        <v>24</v>
      </c>
      <c r="Y14" s="2297">
        <v>72</v>
      </c>
      <c r="Z14" s="2296">
        <v>3.14</v>
      </c>
      <c r="AB14" s="2300">
        <v>8.3333333333333329E-2</v>
      </c>
      <c r="AC14" s="2304" t="s">
        <v>16</v>
      </c>
      <c r="AD14" s="2306" t="s">
        <v>10</v>
      </c>
      <c r="AE14" s="2305" t="s">
        <v>10</v>
      </c>
      <c r="AF14" s="2303">
        <v>0.58333333333333337</v>
      </c>
      <c r="AG14" s="2304">
        <v>24</v>
      </c>
      <c r="AH14" s="2306">
        <v>65</v>
      </c>
      <c r="AI14" s="2305">
        <v>3.01</v>
      </c>
      <c r="AK14" s="2309">
        <v>8.3333333333333329E-2</v>
      </c>
      <c r="AL14" s="2313">
        <v>1</v>
      </c>
      <c r="AM14" s="2315">
        <v>91</v>
      </c>
      <c r="AN14" s="2314">
        <v>0.65</v>
      </c>
      <c r="AO14" s="2312">
        <v>0.58333333333333337</v>
      </c>
      <c r="AP14" s="2313">
        <v>32</v>
      </c>
      <c r="AQ14" s="2315">
        <v>70</v>
      </c>
      <c r="AR14" s="2314">
        <v>3.32</v>
      </c>
      <c r="AT14" s="2318">
        <v>8.3333333333333329E-2</v>
      </c>
      <c r="AU14" s="2322">
        <v>3</v>
      </c>
      <c r="AV14" s="2324">
        <v>77</v>
      </c>
      <c r="AW14" s="2323">
        <v>1.1299999999999999</v>
      </c>
      <c r="AX14" s="2321">
        <v>0.58333333333333337</v>
      </c>
      <c r="AY14" s="2322">
        <v>25</v>
      </c>
      <c r="AZ14" s="2324">
        <v>77</v>
      </c>
      <c r="BA14" s="2323">
        <v>2.5299999999999998</v>
      </c>
      <c r="BB14" s="24"/>
      <c r="BC14" s="2328">
        <v>8.3333333333333329E-2</v>
      </c>
      <c r="BD14" s="2334">
        <v>1</v>
      </c>
      <c r="BE14" s="2337">
        <v>86</v>
      </c>
      <c r="BF14" s="2336">
        <v>0.66</v>
      </c>
      <c r="BG14" s="2331">
        <v>0.58333333333333337</v>
      </c>
      <c r="BH14" s="2334">
        <v>15</v>
      </c>
      <c r="BI14" s="2337">
        <v>77</v>
      </c>
      <c r="BJ14" s="2336">
        <v>1.66</v>
      </c>
      <c r="BL14" s="2261">
        <v>8.3333333333333329E-2</v>
      </c>
      <c r="BM14" s="54">
        <f t="shared" si="0"/>
        <v>4</v>
      </c>
      <c r="BN14" s="56">
        <f t="shared" si="1"/>
        <v>77</v>
      </c>
      <c r="BO14" s="2269">
        <f t="shared" si="2"/>
        <v>9.7252613663992224E-2</v>
      </c>
      <c r="BP14" s="2264">
        <v>0.58333333333333337</v>
      </c>
      <c r="BQ14" s="54">
        <f t="shared" si="9"/>
        <v>158</v>
      </c>
      <c r="BR14" s="56">
        <f t="shared" si="10"/>
        <v>68.599999999999994</v>
      </c>
      <c r="BS14" s="2269">
        <f t="shared" si="11"/>
        <v>3.8414782397276928</v>
      </c>
      <c r="BU14" s="2261">
        <v>8.3333333333333329E-2</v>
      </c>
      <c r="BV14" s="54">
        <f t="shared" si="3"/>
        <v>4</v>
      </c>
      <c r="BW14" s="56">
        <f t="shared" si="4"/>
        <v>77.333333333333329</v>
      </c>
      <c r="BX14" s="2269">
        <f t="shared" si="5"/>
        <v>9.7252613663992224E-2</v>
      </c>
      <c r="BY14" s="2264">
        <v>0.58333333333333337</v>
      </c>
      <c r="BZ14" s="54">
        <f t="shared" si="6"/>
        <v>40</v>
      </c>
      <c r="CA14" s="56">
        <f t="shared" si="7"/>
        <v>70.400000000000006</v>
      </c>
      <c r="CB14" s="2269">
        <f t="shared" si="8"/>
        <v>0.97252613663992227</v>
      </c>
    </row>
    <row r="15" spans="1:80" x14ac:dyDescent="0.3">
      <c r="A15" s="2271">
        <v>9.375E-2</v>
      </c>
      <c r="B15" s="2277">
        <v>1</v>
      </c>
      <c r="C15" s="2279">
        <v>55</v>
      </c>
      <c r="D15" s="2278">
        <v>1.8</v>
      </c>
      <c r="E15" s="2274">
        <v>0.59375</v>
      </c>
      <c r="F15" s="2277">
        <v>37</v>
      </c>
      <c r="G15" s="2279">
        <v>76</v>
      </c>
      <c r="H15" s="2278">
        <v>3.94</v>
      </c>
      <c r="I15" s="20"/>
      <c r="J15" s="2280">
        <v>9.375E-2</v>
      </c>
      <c r="K15" s="2286">
        <v>2</v>
      </c>
      <c r="L15" s="2288">
        <v>53</v>
      </c>
      <c r="M15" s="2287">
        <v>1.31</v>
      </c>
      <c r="N15" s="2283">
        <v>0.59375</v>
      </c>
      <c r="O15" s="2286">
        <v>20</v>
      </c>
      <c r="P15" s="2288">
        <v>68</v>
      </c>
      <c r="Q15" s="2287">
        <v>2.99</v>
      </c>
      <c r="S15" s="2289">
        <v>9.375E-2</v>
      </c>
      <c r="T15" s="2295">
        <v>2</v>
      </c>
      <c r="U15" s="2297">
        <v>63</v>
      </c>
      <c r="V15" s="2296">
        <v>1.1599999999999999</v>
      </c>
      <c r="W15" s="2292">
        <v>0.59375</v>
      </c>
      <c r="X15" s="2295">
        <v>28</v>
      </c>
      <c r="Y15" s="2297">
        <v>70</v>
      </c>
      <c r="Z15" s="2296">
        <v>3.11</v>
      </c>
      <c r="AB15" s="2298">
        <v>9.375E-2</v>
      </c>
      <c r="AC15" s="2304">
        <v>2</v>
      </c>
      <c r="AD15" s="2306">
        <v>83</v>
      </c>
      <c r="AE15" s="2305">
        <v>1.17</v>
      </c>
      <c r="AF15" s="2301">
        <v>0.59375</v>
      </c>
      <c r="AG15" s="2304">
        <v>26</v>
      </c>
      <c r="AH15" s="2306">
        <v>68</v>
      </c>
      <c r="AI15" s="2305">
        <v>3.33</v>
      </c>
      <c r="AK15" s="2307">
        <v>9.375E-2</v>
      </c>
      <c r="AL15" s="2313">
        <v>2</v>
      </c>
      <c r="AM15" s="2315">
        <v>69</v>
      </c>
      <c r="AN15" s="2314">
        <v>1.02</v>
      </c>
      <c r="AO15" s="2310">
        <v>0.59375</v>
      </c>
      <c r="AP15" s="2313">
        <v>39</v>
      </c>
      <c r="AQ15" s="2315">
        <v>72</v>
      </c>
      <c r="AR15" s="2314">
        <v>3.5</v>
      </c>
      <c r="AT15" s="2316">
        <v>9.375E-2</v>
      </c>
      <c r="AU15" s="2322" t="s">
        <v>16</v>
      </c>
      <c r="AV15" s="2324" t="s">
        <v>10</v>
      </c>
      <c r="AW15" s="2323" t="s">
        <v>10</v>
      </c>
      <c r="AX15" s="2319">
        <v>0.59375</v>
      </c>
      <c r="AY15" s="2322">
        <v>20</v>
      </c>
      <c r="AZ15" s="2324">
        <v>74</v>
      </c>
      <c r="BA15" s="2323">
        <v>2.27</v>
      </c>
      <c r="BB15" s="49"/>
      <c r="BC15" s="2326">
        <v>9.375E-2</v>
      </c>
      <c r="BD15" s="2334" t="s">
        <v>16</v>
      </c>
      <c r="BE15" s="2337" t="s">
        <v>10</v>
      </c>
      <c r="BF15" s="2336" t="s">
        <v>10</v>
      </c>
      <c r="BG15" s="2329">
        <v>0.59375</v>
      </c>
      <c r="BH15" s="2334">
        <v>11</v>
      </c>
      <c r="BI15" s="2337">
        <v>75</v>
      </c>
      <c r="BJ15" s="2336">
        <v>1.61</v>
      </c>
      <c r="BL15" s="2259">
        <v>9.375E-2</v>
      </c>
      <c r="BM15" s="54">
        <f t="shared" si="0"/>
        <v>9</v>
      </c>
      <c r="BN15" s="56">
        <f t="shared" si="1"/>
        <v>64.599999999999994</v>
      </c>
      <c r="BO15" s="2269">
        <f t="shared" si="2"/>
        <v>0.21881838074398249</v>
      </c>
      <c r="BP15" s="2262">
        <v>0.59375</v>
      </c>
      <c r="BQ15" s="54">
        <f t="shared" si="9"/>
        <v>150</v>
      </c>
      <c r="BR15" s="56">
        <f t="shared" si="10"/>
        <v>70.8</v>
      </c>
      <c r="BS15" s="2269">
        <f t="shared" si="11"/>
        <v>3.6469730123997084</v>
      </c>
      <c r="BU15" s="2259">
        <v>9.375E-2</v>
      </c>
      <c r="BV15" s="54">
        <f t="shared" si="3"/>
        <v>0</v>
      </c>
      <c r="BW15" s="56">
        <f t="shared" si="4"/>
        <v>67</v>
      </c>
      <c r="BX15" s="2269">
        <f t="shared" si="5"/>
        <v>0</v>
      </c>
      <c r="BY15" s="2262">
        <v>0.59375</v>
      </c>
      <c r="BZ15" s="54">
        <f t="shared" si="6"/>
        <v>31</v>
      </c>
      <c r="CA15" s="56">
        <f t="shared" si="7"/>
        <v>70.400000000000006</v>
      </c>
      <c r="CB15" s="2269">
        <f t="shared" si="8"/>
        <v>0.75370775589593964</v>
      </c>
    </row>
    <row r="16" spans="1:80" x14ac:dyDescent="0.3">
      <c r="A16" s="2271">
        <v>0.10416666666666667</v>
      </c>
      <c r="B16" s="2277">
        <v>2</v>
      </c>
      <c r="C16" s="2279">
        <v>104</v>
      </c>
      <c r="D16" s="2278">
        <v>0.66</v>
      </c>
      <c r="E16" s="2274">
        <v>0.60416666666666663</v>
      </c>
      <c r="F16" s="2277">
        <v>38</v>
      </c>
      <c r="G16" s="2279">
        <v>71</v>
      </c>
      <c r="H16" s="2278">
        <v>4.63</v>
      </c>
      <c r="I16" s="20"/>
      <c r="J16" s="2280">
        <v>0.10416666666666667</v>
      </c>
      <c r="K16" s="2286">
        <v>1</v>
      </c>
      <c r="L16" s="2288">
        <v>59</v>
      </c>
      <c r="M16" s="2287">
        <v>1</v>
      </c>
      <c r="N16" s="2283">
        <v>0.60416666666666663</v>
      </c>
      <c r="O16" s="2286">
        <v>29</v>
      </c>
      <c r="P16" s="2288">
        <v>71</v>
      </c>
      <c r="Q16" s="2287">
        <v>2.78</v>
      </c>
      <c r="S16" s="2289">
        <v>0.10416666666666667</v>
      </c>
      <c r="T16" s="2295" t="s">
        <v>16</v>
      </c>
      <c r="U16" s="2297" t="s">
        <v>10</v>
      </c>
      <c r="V16" s="2296" t="s">
        <v>10</v>
      </c>
      <c r="W16" s="2292">
        <v>0.60416666666666663</v>
      </c>
      <c r="X16" s="2295">
        <v>28</v>
      </c>
      <c r="Y16" s="2297">
        <v>70</v>
      </c>
      <c r="Z16" s="2296">
        <v>2.5299999999999998</v>
      </c>
      <c r="AB16" s="2298">
        <v>0.10416666666666667</v>
      </c>
      <c r="AC16" s="2304">
        <v>1</v>
      </c>
      <c r="AD16" s="2306">
        <v>67</v>
      </c>
      <c r="AE16" s="2305">
        <v>0.88</v>
      </c>
      <c r="AF16" s="2301">
        <v>0.60416666666666663</v>
      </c>
      <c r="AG16" s="2304">
        <v>36</v>
      </c>
      <c r="AH16" s="2306">
        <v>72</v>
      </c>
      <c r="AI16" s="2305">
        <v>3.53</v>
      </c>
      <c r="AK16" s="2307">
        <v>0.10416666666666667</v>
      </c>
      <c r="AL16" s="2313" t="s">
        <v>16</v>
      </c>
      <c r="AM16" s="2315" t="s">
        <v>10</v>
      </c>
      <c r="AN16" s="2314" t="s">
        <v>10</v>
      </c>
      <c r="AO16" s="2310">
        <v>0.60416666666666663</v>
      </c>
      <c r="AP16" s="2313">
        <v>27</v>
      </c>
      <c r="AQ16" s="2315">
        <v>70</v>
      </c>
      <c r="AR16" s="2314">
        <v>3.87</v>
      </c>
      <c r="AT16" s="2316">
        <v>0.10416666666666667</v>
      </c>
      <c r="AU16" s="2322" t="s">
        <v>16</v>
      </c>
      <c r="AV16" s="2324" t="s">
        <v>10</v>
      </c>
      <c r="AW16" s="2323" t="s">
        <v>10</v>
      </c>
      <c r="AX16" s="2319">
        <v>0.60416666666666663</v>
      </c>
      <c r="AY16" s="2322">
        <v>23</v>
      </c>
      <c r="AZ16" s="2324">
        <v>72</v>
      </c>
      <c r="BA16" s="2323">
        <v>2.5299999999999998</v>
      </c>
      <c r="BB16" s="49"/>
      <c r="BC16" s="2326">
        <v>0.10416666666666667</v>
      </c>
      <c r="BD16" s="2334" t="s">
        <v>16</v>
      </c>
      <c r="BE16" s="2337" t="s">
        <v>10</v>
      </c>
      <c r="BF16" s="2336" t="s">
        <v>10</v>
      </c>
      <c r="BG16" s="2329">
        <v>0.60416666666666663</v>
      </c>
      <c r="BH16" s="2334">
        <v>12</v>
      </c>
      <c r="BI16" s="2337">
        <v>87</v>
      </c>
      <c r="BJ16" s="2336">
        <v>1.37</v>
      </c>
      <c r="BL16" s="2259">
        <v>0.10416666666666667</v>
      </c>
      <c r="BM16" s="54">
        <f t="shared" si="0"/>
        <v>4</v>
      </c>
      <c r="BN16" s="56">
        <f t="shared" si="1"/>
        <v>76.666666666666671</v>
      </c>
      <c r="BO16" s="2269">
        <f t="shared" si="2"/>
        <v>9.7252613663992224E-2</v>
      </c>
      <c r="BP16" s="2262">
        <v>0.60416666666666663</v>
      </c>
      <c r="BQ16" s="54">
        <f t="shared" si="9"/>
        <v>158</v>
      </c>
      <c r="BR16" s="56">
        <f t="shared" si="10"/>
        <v>70.8</v>
      </c>
      <c r="BS16" s="2269">
        <f t="shared" si="11"/>
        <v>3.8414782397276928</v>
      </c>
      <c r="BU16" s="2259">
        <v>0.10416666666666667</v>
      </c>
      <c r="BV16" s="54">
        <f t="shared" si="3"/>
        <v>0</v>
      </c>
      <c r="BW16" s="56">
        <f t="shared" si="4"/>
        <v>63</v>
      </c>
      <c r="BX16" s="2269">
        <f t="shared" si="5"/>
        <v>0</v>
      </c>
      <c r="BY16" s="2262">
        <v>0.60416666666666663</v>
      </c>
      <c r="BZ16" s="54">
        <f t="shared" si="6"/>
        <v>35</v>
      </c>
      <c r="CA16" s="56">
        <f t="shared" si="7"/>
        <v>71</v>
      </c>
      <c r="CB16" s="2269">
        <f t="shared" si="8"/>
        <v>0.85096036955993193</v>
      </c>
    </row>
    <row r="17" spans="1:80" ht="17.25" thickBot="1" x14ac:dyDescent="0.35">
      <c r="A17" s="2272">
        <v>0.11458333333333333</v>
      </c>
      <c r="B17" s="2277" t="s">
        <v>16</v>
      </c>
      <c r="C17" s="2279" t="s">
        <v>10</v>
      </c>
      <c r="D17" s="2278" t="s">
        <v>10</v>
      </c>
      <c r="E17" s="2275">
        <v>0.61458333333333337</v>
      </c>
      <c r="F17" s="2277">
        <v>26</v>
      </c>
      <c r="G17" s="2279">
        <v>71</v>
      </c>
      <c r="H17" s="2278">
        <v>3.95</v>
      </c>
      <c r="I17" s="20"/>
      <c r="J17" s="2281">
        <v>0.11458333333333333</v>
      </c>
      <c r="K17" s="2286">
        <v>1</v>
      </c>
      <c r="L17" s="2288">
        <v>59</v>
      </c>
      <c r="M17" s="2287">
        <v>1</v>
      </c>
      <c r="N17" s="2284">
        <v>0.61458333333333337</v>
      </c>
      <c r="O17" s="2286">
        <v>34</v>
      </c>
      <c r="P17" s="2288">
        <v>65</v>
      </c>
      <c r="Q17" s="2287">
        <v>3.89</v>
      </c>
      <c r="S17" s="2290">
        <v>0.11458333333333333</v>
      </c>
      <c r="T17" s="2295">
        <v>1</v>
      </c>
      <c r="U17" s="2297">
        <v>67</v>
      </c>
      <c r="V17" s="2296">
        <v>0.91</v>
      </c>
      <c r="W17" s="2293">
        <v>0.61458333333333337</v>
      </c>
      <c r="X17" s="2295">
        <v>28</v>
      </c>
      <c r="Y17" s="2297">
        <v>69</v>
      </c>
      <c r="Z17" s="2296">
        <v>3.71</v>
      </c>
      <c r="AB17" s="2299">
        <v>0.11458333333333333</v>
      </c>
      <c r="AC17" s="2304" t="s">
        <v>16</v>
      </c>
      <c r="AD17" s="2306" t="s">
        <v>10</v>
      </c>
      <c r="AE17" s="2305" t="s">
        <v>10</v>
      </c>
      <c r="AF17" s="2302">
        <v>0.61458333333333337</v>
      </c>
      <c r="AG17" s="2304">
        <v>30</v>
      </c>
      <c r="AH17" s="2306">
        <v>74</v>
      </c>
      <c r="AI17" s="2305">
        <v>3.41</v>
      </c>
      <c r="AK17" s="2308">
        <v>0.11458333333333333</v>
      </c>
      <c r="AL17" s="2313">
        <v>1</v>
      </c>
      <c r="AM17" s="2315">
        <v>141</v>
      </c>
      <c r="AN17" s="2314">
        <v>0.42</v>
      </c>
      <c r="AO17" s="2311">
        <v>0.61458333333333337</v>
      </c>
      <c r="AP17" s="2313">
        <v>31</v>
      </c>
      <c r="AQ17" s="2315">
        <v>70</v>
      </c>
      <c r="AR17" s="2314">
        <v>3.86</v>
      </c>
      <c r="AT17" s="2317">
        <v>0.11458333333333333</v>
      </c>
      <c r="AU17" s="2322" t="s">
        <v>16</v>
      </c>
      <c r="AV17" s="2324" t="s">
        <v>10</v>
      </c>
      <c r="AW17" s="2323" t="s">
        <v>10</v>
      </c>
      <c r="AX17" s="2320">
        <v>0.61458333333333337</v>
      </c>
      <c r="AY17" s="2322">
        <v>26</v>
      </c>
      <c r="AZ17" s="2324">
        <v>70</v>
      </c>
      <c r="BA17" s="2323">
        <v>3.16</v>
      </c>
      <c r="BB17" s="23"/>
      <c r="BC17" s="2327">
        <v>0.11458333333333333</v>
      </c>
      <c r="BD17" s="2334">
        <v>1</v>
      </c>
      <c r="BE17" s="2337">
        <v>57</v>
      </c>
      <c r="BF17" s="2336">
        <v>1.3</v>
      </c>
      <c r="BG17" s="2330">
        <v>0.61458333333333337</v>
      </c>
      <c r="BH17" s="2334">
        <v>13</v>
      </c>
      <c r="BI17" s="2337">
        <v>85</v>
      </c>
      <c r="BJ17" s="2336">
        <v>1.23</v>
      </c>
      <c r="BL17" s="2260">
        <v>0.11458333333333333</v>
      </c>
      <c r="BM17" s="54">
        <f t="shared" si="0"/>
        <v>3</v>
      </c>
      <c r="BN17" s="56">
        <f t="shared" si="1"/>
        <v>89</v>
      </c>
      <c r="BO17" s="2269">
        <f t="shared" si="2"/>
        <v>7.2939460247994164E-2</v>
      </c>
      <c r="BP17" s="2263">
        <v>0.61458333333333337</v>
      </c>
      <c r="BQ17" s="54">
        <f t="shared" si="9"/>
        <v>149</v>
      </c>
      <c r="BR17" s="56">
        <f t="shared" si="10"/>
        <v>69.8</v>
      </c>
      <c r="BS17" s="2269">
        <f t="shared" si="11"/>
        <v>3.62265985898371</v>
      </c>
      <c r="BU17" s="2260">
        <v>0.11458333333333333</v>
      </c>
      <c r="BV17" s="54">
        <f t="shared" si="3"/>
        <v>1</v>
      </c>
      <c r="BW17" s="56">
        <f t="shared" si="4"/>
        <v>89</v>
      </c>
      <c r="BX17" s="2269">
        <f t="shared" si="5"/>
        <v>2.4313153415998056E-2</v>
      </c>
      <c r="BY17" s="2263">
        <v>0.61458333333333337</v>
      </c>
      <c r="BZ17" s="54">
        <f t="shared" si="6"/>
        <v>39</v>
      </c>
      <c r="CA17" s="56">
        <f t="shared" si="7"/>
        <v>69.599999999999994</v>
      </c>
      <c r="CB17" s="2269">
        <f t="shared" si="8"/>
        <v>0.94821298322392411</v>
      </c>
    </row>
    <row r="18" spans="1:80" ht="17.25" thickTop="1" x14ac:dyDescent="0.3">
      <c r="A18" s="2273">
        <v>0.125</v>
      </c>
      <c r="B18" s="2277">
        <v>3</v>
      </c>
      <c r="C18" s="2279">
        <v>84</v>
      </c>
      <c r="D18" s="2278">
        <v>0.72</v>
      </c>
      <c r="E18" s="2276">
        <v>0.625</v>
      </c>
      <c r="F18" s="2277">
        <v>32</v>
      </c>
      <c r="G18" s="2279">
        <v>70</v>
      </c>
      <c r="H18" s="2278">
        <v>3.83</v>
      </c>
      <c r="I18" s="20"/>
      <c r="J18" s="2282">
        <v>0.125</v>
      </c>
      <c r="K18" s="2286" t="s">
        <v>16</v>
      </c>
      <c r="L18" s="2288" t="s">
        <v>10</v>
      </c>
      <c r="M18" s="2287" t="s">
        <v>10</v>
      </c>
      <c r="N18" s="2285">
        <v>0.625</v>
      </c>
      <c r="O18" s="2286">
        <v>31</v>
      </c>
      <c r="P18" s="2288">
        <v>68</v>
      </c>
      <c r="Q18" s="2287">
        <v>3.31</v>
      </c>
      <c r="S18" s="2291">
        <v>0.125</v>
      </c>
      <c r="T18" s="2295">
        <v>1</v>
      </c>
      <c r="U18" s="2297">
        <v>81</v>
      </c>
      <c r="V18" s="2296">
        <v>0.73</v>
      </c>
      <c r="W18" s="2294">
        <v>0.625</v>
      </c>
      <c r="X18" s="2295">
        <v>30</v>
      </c>
      <c r="Y18" s="2297">
        <v>69</v>
      </c>
      <c r="Z18" s="2296">
        <v>3.04</v>
      </c>
      <c r="AB18" s="2300">
        <v>0.125</v>
      </c>
      <c r="AC18" s="2304" t="s">
        <v>16</v>
      </c>
      <c r="AD18" s="2306" t="s">
        <v>10</v>
      </c>
      <c r="AE18" s="2305" t="s">
        <v>10</v>
      </c>
      <c r="AF18" s="2303">
        <v>0.625</v>
      </c>
      <c r="AG18" s="2304">
        <v>27</v>
      </c>
      <c r="AH18" s="2306">
        <v>72</v>
      </c>
      <c r="AI18" s="2305">
        <v>3.12</v>
      </c>
      <c r="AK18" s="2309">
        <v>0.125</v>
      </c>
      <c r="AL18" s="2313">
        <v>1</v>
      </c>
      <c r="AM18" s="2315">
        <v>74</v>
      </c>
      <c r="AN18" s="2314">
        <v>0.77</v>
      </c>
      <c r="AO18" s="2312">
        <v>0.625</v>
      </c>
      <c r="AP18" s="2313">
        <v>28</v>
      </c>
      <c r="AQ18" s="2315">
        <v>71</v>
      </c>
      <c r="AR18" s="2314">
        <v>3.23</v>
      </c>
      <c r="AT18" s="2318">
        <v>0.125</v>
      </c>
      <c r="AU18" s="2322">
        <v>3</v>
      </c>
      <c r="AV18" s="2324">
        <v>79</v>
      </c>
      <c r="AW18" s="2323">
        <v>0.77</v>
      </c>
      <c r="AX18" s="2321">
        <v>0.625</v>
      </c>
      <c r="AY18" s="2322">
        <v>26</v>
      </c>
      <c r="AZ18" s="2324">
        <v>71</v>
      </c>
      <c r="BA18" s="2323">
        <v>2.93</v>
      </c>
      <c r="BB18" s="24"/>
      <c r="BC18" s="2328">
        <v>0.125</v>
      </c>
      <c r="BD18" s="2334">
        <v>1</v>
      </c>
      <c r="BE18" s="2337">
        <v>70</v>
      </c>
      <c r="BF18" s="2336">
        <v>0.84</v>
      </c>
      <c r="BG18" s="2331">
        <v>0.625</v>
      </c>
      <c r="BH18" s="2334">
        <v>11</v>
      </c>
      <c r="BI18" s="2337">
        <v>79</v>
      </c>
      <c r="BJ18" s="2336">
        <v>1.46</v>
      </c>
      <c r="BL18" s="2261">
        <v>0.125</v>
      </c>
      <c r="BM18" s="54">
        <f t="shared" si="0"/>
        <v>5</v>
      </c>
      <c r="BN18" s="56">
        <f t="shared" si="1"/>
        <v>79.666666666666671</v>
      </c>
      <c r="BO18" s="2269">
        <f t="shared" si="2"/>
        <v>0.12156576707999028</v>
      </c>
      <c r="BP18" s="2264">
        <v>0.625</v>
      </c>
      <c r="BQ18" s="54">
        <f t="shared" si="9"/>
        <v>148</v>
      </c>
      <c r="BR18" s="56">
        <f t="shared" si="10"/>
        <v>70</v>
      </c>
      <c r="BS18" s="2269">
        <f t="shared" si="11"/>
        <v>3.5983467055677121</v>
      </c>
      <c r="BU18" s="2261">
        <v>0.125</v>
      </c>
      <c r="BV18" s="54">
        <f t="shared" si="3"/>
        <v>4</v>
      </c>
      <c r="BW18" s="56">
        <f t="shared" si="4"/>
        <v>78</v>
      </c>
      <c r="BX18" s="2269">
        <f t="shared" si="5"/>
        <v>9.7252613663992224E-2</v>
      </c>
      <c r="BY18" s="2264">
        <v>0.625</v>
      </c>
      <c r="BZ18" s="54">
        <f t="shared" si="6"/>
        <v>37</v>
      </c>
      <c r="CA18" s="56">
        <f t="shared" si="7"/>
        <v>70.2</v>
      </c>
      <c r="CB18" s="2269">
        <f t="shared" si="8"/>
        <v>0.89958667639192802</v>
      </c>
    </row>
    <row r="19" spans="1:80" x14ac:dyDescent="0.3">
      <c r="A19" s="2271">
        <v>0.13541666666666666</v>
      </c>
      <c r="B19" s="2277">
        <v>1</v>
      </c>
      <c r="C19" s="2279">
        <v>74</v>
      </c>
      <c r="D19" s="2278">
        <v>0.82</v>
      </c>
      <c r="E19" s="2274">
        <v>0.63541666666666663</v>
      </c>
      <c r="F19" s="2277">
        <v>39</v>
      </c>
      <c r="G19" s="2279">
        <v>65</v>
      </c>
      <c r="H19" s="2278">
        <v>4.0599999999999996</v>
      </c>
      <c r="I19" s="20"/>
      <c r="J19" s="2280">
        <v>0.13541666666666666</v>
      </c>
      <c r="K19" s="2286">
        <v>3</v>
      </c>
      <c r="L19" s="2288">
        <v>64</v>
      </c>
      <c r="M19" s="2287">
        <v>0.97</v>
      </c>
      <c r="N19" s="2283">
        <v>0.63541666666666663</v>
      </c>
      <c r="O19" s="2286">
        <v>31</v>
      </c>
      <c r="P19" s="2288">
        <v>73</v>
      </c>
      <c r="Q19" s="2287">
        <v>3.69</v>
      </c>
      <c r="S19" s="2289">
        <v>0.13541666666666666</v>
      </c>
      <c r="T19" s="2295">
        <v>2</v>
      </c>
      <c r="U19" s="2297">
        <v>103</v>
      </c>
      <c r="V19" s="2296">
        <v>0.65</v>
      </c>
      <c r="W19" s="2292">
        <v>0.63541666666666663</v>
      </c>
      <c r="X19" s="2295">
        <v>21</v>
      </c>
      <c r="Y19" s="2297">
        <v>80</v>
      </c>
      <c r="Z19" s="2296">
        <v>2.04</v>
      </c>
      <c r="AB19" s="2298">
        <v>0.13541666666666666</v>
      </c>
      <c r="AC19" s="2304">
        <v>3</v>
      </c>
      <c r="AD19" s="2306">
        <v>77</v>
      </c>
      <c r="AE19" s="2305">
        <v>1.21</v>
      </c>
      <c r="AF19" s="2301">
        <v>0.63541666666666663</v>
      </c>
      <c r="AG19" s="2304">
        <v>32</v>
      </c>
      <c r="AH19" s="2306">
        <v>68</v>
      </c>
      <c r="AI19" s="2305">
        <v>4.17</v>
      </c>
      <c r="AK19" s="2307">
        <v>0.13541666666666666</v>
      </c>
      <c r="AL19" s="2313" t="s">
        <v>16</v>
      </c>
      <c r="AM19" s="2315" t="s">
        <v>10</v>
      </c>
      <c r="AN19" s="2314" t="s">
        <v>10</v>
      </c>
      <c r="AO19" s="2310">
        <v>0.63541666666666663</v>
      </c>
      <c r="AP19" s="2313">
        <v>38</v>
      </c>
      <c r="AQ19" s="2315">
        <v>70</v>
      </c>
      <c r="AR19" s="2314">
        <v>3.88</v>
      </c>
      <c r="AT19" s="2316">
        <v>0.13541666666666666</v>
      </c>
      <c r="AU19" s="2322">
        <v>5</v>
      </c>
      <c r="AV19" s="2324">
        <v>85</v>
      </c>
      <c r="AW19" s="2323">
        <v>0.88</v>
      </c>
      <c r="AX19" s="2319">
        <v>0.63541666666666663</v>
      </c>
      <c r="AY19" s="2322">
        <v>27</v>
      </c>
      <c r="AZ19" s="2324">
        <v>75</v>
      </c>
      <c r="BA19" s="2323">
        <v>2.42</v>
      </c>
      <c r="BB19" s="49"/>
      <c r="BC19" s="2326">
        <v>0.13541666666666666</v>
      </c>
      <c r="BD19" s="2334">
        <v>1</v>
      </c>
      <c r="BE19" s="2337">
        <v>67</v>
      </c>
      <c r="BF19" s="2336">
        <v>0.88</v>
      </c>
      <c r="BG19" s="2329">
        <v>0.63541666666666663</v>
      </c>
      <c r="BH19" s="2334">
        <v>11</v>
      </c>
      <c r="BI19" s="2337">
        <v>84</v>
      </c>
      <c r="BJ19" s="2336">
        <v>1.25</v>
      </c>
      <c r="BL19" s="2259">
        <v>0.13541666666666666</v>
      </c>
      <c r="BM19" s="54">
        <f t="shared" si="0"/>
        <v>9</v>
      </c>
      <c r="BN19" s="56">
        <f t="shared" si="1"/>
        <v>79.5</v>
      </c>
      <c r="BO19" s="2269">
        <f t="shared" si="2"/>
        <v>0.21881838074398249</v>
      </c>
      <c r="BP19" s="2262">
        <v>0.63541666666666663</v>
      </c>
      <c r="BQ19" s="54">
        <f t="shared" si="9"/>
        <v>161</v>
      </c>
      <c r="BR19" s="56">
        <f t="shared" si="10"/>
        <v>71.2</v>
      </c>
      <c r="BS19" s="2269">
        <f t="shared" si="11"/>
        <v>3.914417699975687</v>
      </c>
      <c r="BU19" s="2259">
        <v>0.13541666666666666</v>
      </c>
      <c r="BV19" s="54">
        <f t="shared" si="3"/>
        <v>6</v>
      </c>
      <c r="BW19" s="56">
        <f t="shared" si="4"/>
        <v>82.25</v>
      </c>
      <c r="BX19" s="2269">
        <f t="shared" si="5"/>
        <v>0.14587892049598833</v>
      </c>
      <c r="BY19" s="2262">
        <v>0.63541666666666663</v>
      </c>
      <c r="BZ19" s="54">
        <f t="shared" si="6"/>
        <v>38</v>
      </c>
      <c r="CA19" s="56">
        <f t="shared" si="7"/>
        <v>73.2</v>
      </c>
      <c r="CB19" s="2269">
        <f t="shared" si="8"/>
        <v>0.92389982980792607</v>
      </c>
    </row>
    <row r="20" spans="1:80" x14ac:dyDescent="0.3">
      <c r="A20" s="2271">
        <v>0.14583333333333334</v>
      </c>
      <c r="B20" s="2277">
        <v>2</v>
      </c>
      <c r="C20" s="2279">
        <v>75</v>
      </c>
      <c r="D20" s="2278">
        <v>0.81</v>
      </c>
      <c r="E20" s="2274">
        <v>0.64583333333333337</v>
      </c>
      <c r="F20" s="2277">
        <v>37</v>
      </c>
      <c r="G20" s="2279">
        <v>66</v>
      </c>
      <c r="H20" s="2278">
        <v>4.78</v>
      </c>
      <c r="I20" s="20"/>
      <c r="J20" s="2280">
        <v>0.14583333333333334</v>
      </c>
      <c r="K20" s="2286" t="s">
        <v>16</v>
      </c>
      <c r="L20" s="2288" t="s">
        <v>10</v>
      </c>
      <c r="M20" s="2287" t="s">
        <v>10</v>
      </c>
      <c r="N20" s="2283">
        <v>0.64583333333333337</v>
      </c>
      <c r="O20" s="2286">
        <v>35</v>
      </c>
      <c r="P20" s="2288">
        <v>65</v>
      </c>
      <c r="Q20" s="2287">
        <v>3.94</v>
      </c>
      <c r="S20" s="2289">
        <v>0.14583333333333334</v>
      </c>
      <c r="T20" s="2295">
        <v>1</v>
      </c>
      <c r="U20" s="2297">
        <v>81</v>
      </c>
      <c r="V20" s="2296">
        <v>0.7</v>
      </c>
      <c r="W20" s="2292">
        <v>0.64583333333333337</v>
      </c>
      <c r="X20" s="2295">
        <v>25</v>
      </c>
      <c r="Y20" s="2297">
        <v>71</v>
      </c>
      <c r="Z20" s="2296">
        <v>3.34</v>
      </c>
      <c r="AB20" s="2298">
        <v>0.14583333333333334</v>
      </c>
      <c r="AC20" s="2304" t="s">
        <v>16</v>
      </c>
      <c r="AD20" s="2306" t="s">
        <v>10</v>
      </c>
      <c r="AE20" s="2305" t="s">
        <v>10</v>
      </c>
      <c r="AF20" s="2301">
        <v>0.64583333333333337</v>
      </c>
      <c r="AG20" s="2304">
        <v>24</v>
      </c>
      <c r="AH20" s="2306">
        <v>71</v>
      </c>
      <c r="AI20" s="2305">
        <v>2.88</v>
      </c>
      <c r="AK20" s="2307">
        <v>0.14583333333333334</v>
      </c>
      <c r="AL20" s="2313">
        <v>3</v>
      </c>
      <c r="AM20" s="2315">
        <v>73</v>
      </c>
      <c r="AN20" s="2314">
        <v>0.84</v>
      </c>
      <c r="AO20" s="2310">
        <v>0.64583333333333337</v>
      </c>
      <c r="AP20" s="2313">
        <v>42</v>
      </c>
      <c r="AQ20" s="2315">
        <v>73</v>
      </c>
      <c r="AR20" s="2314">
        <v>3.43</v>
      </c>
      <c r="AT20" s="2316">
        <v>0.14583333333333334</v>
      </c>
      <c r="AU20" s="2322" t="s">
        <v>16</v>
      </c>
      <c r="AV20" s="2324" t="s">
        <v>10</v>
      </c>
      <c r="AW20" s="2323" t="s">
        <v>10</v>
      </c>
      <c r="AX20" s="2319">
        <v>0.64583333333333337</v>
      </c>
      <c r="AY20" s="2322">
        <v>25</v>
      </c>
      <c r="AZ20" s="2324">
        <v>72</v>
      </c>
      <c r="BA20" s="2323">
        <v>3.49</v>
      </c>
      <c r="BB20" s="49"/>
      <c r="BC20" s="2326">
        <v>0.14583333333333334</v>
      </c>
      <c r="BD20" s="2334" t="s">
        <v>16</v>
      </c>
      <c r="BE20" s="2337" t="s">
        <v>10</v>
      </c>
      <c r="BF20" s="2336" t="s">
        <v>10</v>
      </c>
      <c r="BG20" s="2329">
        <v>0.64583333333333337</v>
      </c>
      <c r="BH20" s="2334">
        <v>16</v>
      </c>
      <c r="BI20" s="2337">
        <v>87</v>
      </c>
      <c r="BJ20" s="2336">
        <v>1.36</v>
      </c>
      <c r="BL20" s="2259">
        <v>0.14583333333333334</v>
      </c>
      <c r="BM20" s="54">
        <f t="shared" si="0"/>
        <v>6</v>
      </c>
      <c r="BN20" s="56">
        <f t="shared" si="1"/>
        <v>76.333333333333329</v>
      </c>
      <c r="BO20" s="2269">
        <f t="shared" si="2"/>
        <v>0.14587892049598833</v>
      </c>
      <c r="BP20" s="2262">
        <v>0.64583333333333337</v>
      </c>
      <c r="BQ20" s="54">
        <f t="shared" si="9"/>
        <v>163</v>
      </c>
      <c r="BR20" s="56">
        <f t="shared" si="10"/>
        <v>69.2</v>
      </c>
      <c r="BS20" s="2269">
        <f t="shared" si="11"/>
        <v>3.9630440068076833</v>
      </c>
      <c r="BU20" s="2259">
        <v>0.14583333333333334</v>
      </c>
      <c r="BV20" s="54">
        <f t="shared" si="3"/>
        <v>0</v>
      </c>
      <c r="BW20" s="56">
        <f t="shared" si="4"/>
        <v>77</v>
      </c>
      <c r="BX20" s="2269">
        <f t="shared" si="5"/>
        <v>0</v>
      </c>
      <c r="BY20" s="2262">
        <v>0.64583333333333337</v>
      </c>
      <c r="BZ20" s="54">
        <f t="shared" si="6"/>
        <v>41</v>
      </c>
      <c r="CA20" s="56">
        <f t="shared" si="7"/>
        <v>70.400000000000006</v>
      </c>
      <c r="CB20" s="2269">
        <f t="shared" si="8"/>
        <v>0.99683929005592031</v>
      </c>
    </row>
    <row r="21" spans="1:80" ht="17.25" thickBot="1" x14ac:dyDescent="0.35">
      <c r="A21" s="2272">
        <v>0.15625</v>
      </c>
      <c r="B21" s="2277">
        <v>1</v>
      </c>
      <c r="C21" s="2279">
        <v>62</v>
      </c>
      <c r="D21" s="2278">
        <v>0.95</v>
      </c>
      <c r="E21" s="2275">
        <v>0.65625</v>
      </c>
      <c r="F21" s="2277">
        <v>34</v>
      </c>
      <c r="G21" s="2279">
        <v>67</v>
      </c>
      <c r="H21" s="2278">
        <v>3.44</v>
      </c>
      <c r="I21" s="20"/>
      <c r="J21" s="2281">
        <v>0.15625</v>
      </c>
      <c r="K21" s="2286">
        <v>2</v>
      </c>
      <c r="L21" s="2288">
        <v>66</v>
      </c>
      <c r="M21" s="2287">
        <v>1.3</v>
      </c>
      <c r="N21" s="2284">
        <v>0.65625</v>
      </c>
      <c r="O21" s="2286">
        <v>27</v>
      </c>
      <c r="P21" s="2288">
        <v>69</v>
      </c>
      <c r="Q21" s="2287">
        <v>3.43</v>
      </c>
      <c r="S21" s="2290">
        <v>0.15625</v>
      </c>
      <c r="T21" s="2295">
        <v>1</v>
      </c>
      <c r="U21" s="2297">
        <v>86</v>
      </c>
      <c r="V21" s="2296">
        <v>0.69</v>
      </c>
      <c r="W21" s="2293">
        <v>0.65625</v>
      </c>
      <c r="X21" s="2295">
        <v>28</v>
      </c>
      <c r="Y21" s="2297">
        <v>70</v>
      </c>
      <c r="Z21" s="2296">
        <v>3.15</v>
      </c>
      <c r="AB21" s="2299">
        <v>0.15625</v>
      </c>
      <c r="AC21" s="2304">
        <v>4</v>
      </c>
      <c r="AD21" s="2306">
        <v>80</v>
      </c>
      <c r="AE21" s="2305">
        <v>0.76</v>
      </c>
      <c r="AF21" s="2302">
        <v>0.65625</v>
      </c>
      <c r="AG21" s="2304">
        <v>24</v>
      </c>
      <c r="AH21" s="2306">
        <v>75</v>
      </c>
      <c r="AI21" s="2305">
        <v>2.71</v>
      </c>
      <c r="AK21" s="2308">
        <v>0.15625</v>
      </c>
      <c r="AL21" s="2313" t="s">
        <v>16</v>
      </c>
      <c r="AM21" s="2315" t="s">
        <v>10</v>
      </c>
      <c r="AN21" s="2314" t="s">
        <v>10</v>
      </c>
      <c r="AO21" s="2311">
        <v>0.65625</v>
      </c>
      <c r="AP21" s="2313">
        <v>42</v>
      </c>
      <c r="AQ21" s="2315">
        <v>72</v>
      </c>
      <c r="AR21" s="2314">
        <v>3.2</v>
      </c>
      <c r="AT21" s="2317">
        <v>0.15625</v>
      </c>
      <c r="AU21" s="2322" t="s">
        <v>16</v>
      </c>
      <c r="AV21" s="2324" t="s">
        <v>10</v>
      </c>
      <c r="AW21" s="2323" t="s">
        <v>10</v>
      </c>
      <c r="AX21" s="2320">
        <v>0.65625</v>
      </c>
      <c r="AY21" s="2322">
        <v>24</v>
      </c>
      <c r="AZ21" s="2324">
        <v>67</v>
      </c>
      <c r="BA21" s="2323">
        <v>3.53</v>
      </c>
      <c r="BB21" s="23"/>
      <c r="BC21" s="2327">
        <v>0.15625</v>
      </c>
      <c r="BD21" s="2334" t="s">
        <v>16</v>
      </c>
      <c r="BE21" s="2337" t="s">
        <v>10</v>
      </c>
      <c r="BF21" s="2336" t="s">
        <v>10</v>
      </c>
      <c r="BG21" s="2330">
        <v>0.65625</v>
      </c>
      <c r="BH21" s="2334">
        <v>7</v>
      </c>
      <c r="BI21" s="2337">
        <v>78</v>
      </c>
      <c r="BJ21" s="2336">
        <v>1.38</v>
      </c>
      <c r="BL21" s="2260">
        <v>0.15625</v>
      </c>
      <c r="BM21" s="54">
        <f t="shared" si="0"/>
        <v>8</v>
      </c>
      <c r="BN21" s="56">
        <f t="shared" si="1"/>
        <v>73.5</v>
      </c>
      <c r="BO21" s="2269">
        <f t="shared" si="2"/>
        <v>0.19450522732798445</v>
      </c>
      <c r="BP21" s="2263">
        <v>0.65625</v>
      </c>
      <c r="BQ21" s="54">
        <f t="shared" si="9"/>
        <v>155</v>
      </c>
      <c r="BR21" s="56">
        <f t="shared" si="10"/>
        <v>70.599999999999994</v>
      </c>
      <c r="BS21" s="2269">
        <f t="shared" si="11"/>
        <v>3.7685387794796985</v>
      </c>
      <c r="BU21" s="2260">
        <v>0.15625</v>
      </c>
      <c r="BV21" s="54">
        <f t="shared" si="3"/>
        <v>0</v>
      </c>
      <c r="BW21" s="56">
        <f t="shared" si="4"/>
        <v>77.333333333333329</v>
      </c>
      <c r="BX21" s="2269">
        <f t="shared" si="5"/>
        <v>0</v>
      </c>
      <c r="BY21" s="2263">
        <v>0.65625</v>
      </c>
      <c r="BZ21" s="54">
        <f t="shared" si="6"/>
        <v>31</v>
      </c>
      <c r="CA21" s="56">
        <f t="shared" si="7"/>
        <v>70.599999999999994</v>
      </c>
      <c r="CB21" s="2269">
        <f t="shared" si="8"/>
        <v>0.75370775589593964</v>
      </c>
    </row>
    <row r="22" spans="1:80" ht="17.25" thickTop="1" x14ac:dyDescent="0.3">
      <c r="A22" s="2273">
        <v>0.16666666666666666</v>
      </c>
      <c r="B22" s="2277">
        <v>1</v>
      </c>
      <c r="C22" s="2279">
        <v>77</v>
      </c>
      <c r="D22" s="2278">
        <v>0.77</v>
      </c>
      <c r="E22" s="2276">
        <v>0.66666666666666663</v>
      </c>
      <c r="F22" s="2277">
        <v>37</v>
      </c>
      <c r="G22" s="2279">
        <v>63</v>
      </c>
      <c r="H22" s="2278">
        <v>4.71</v>
      </c>
      <c r="I22" s="20"/>
      <c r="J22" s="2282">
        <v>0.16666666666666666</v>
      </c>
      <c r="K22" s="2286">
        <v>3</v>
      </c>
      <c r="L22" s="2288">
        <v>64</v>
      </c>
      <c r="M22" s="2287">
        <v>1.39</v>
      </c>
      <c r="N22" s="2285">
        <v>0.66666666666666663</v>
      </c>
      <c r="O22" s="2286">
        <v>21</v>
      </c>
      <c r="P22" s="2288">
        <v>80</v>
      </c>
      <c r="Q22" s="2287">
        <v>3.45</v>
      </c>
      <c r="S22" s="2291">
        <v>0.16666666666666666</v>
      </c>
      <c r="T22" s="2295">
        <v>1</v>
      </c>
      <c r="U22" s="2297">
        <v>67</v>
      </c>
      <c r="V22" s="2296">
        <v>0.91</v>
      </c>
      <c r="W22" s="2294">
        <v>0.66666666666666663</v>
      </c>
      <c r="X22" s="2295">
        <v>36</v>
      </c>
      <c r="Y22" s="2297">
        <v>76</v>
      </c>
      <c r="Z22" s="2296">
        <v>3.26</v>
      </c>
      <c r="AB22" s="2300">
        <v>0.16666666666666666</v>
      </c>
      <c r="AC22" s="2304">
        <v>2</v>
      </c>
      <c r="AD22" s="2306">
        <v>68</v>
      </c>
      <c r="AE22" s="2305">
        <v>0.87</v>
      </c>
      <c r="AF22" s="2303">
        <v>0.66666666666666663</v>
      </c>
      <c r="AG22" s="2304">
        <v>27</v>
      </c>
      <c r="AH22" s="2306">
        <v>67</v>
      </c>
      <c r="AI22" s="2305">
        <v>4.3600000000000003</v>
      </c>
      <c r="AK22" s="2309">
        <v>0.16666666666666666</v>
      </c>
      <c r="AL22" s="2313">
        <v>3</v>
      </c>
      <c r="AM22" s="2315">
        <v>79</v>
      </c>
      <c r="AN22" s="2314">
        <v>0.75</v>
      </c>
      <c r="AO22" s="2312">
        <v>0.66666666666666663</v>
      </c>
      <c r="AP22" s="2313">
        <v>38</v>
      </c>
      <c r="AQ22" s="2315">
        <v>67</v>
      </c>
      <c r="AR22" s="2314">
        <v>3.74</v>
      </c>
      <c r="AT22" s="2318">
        <v>0.16666666666666666</v>
      </c>
      <c r="AU22" s="2322">
        <v>2</v>
      </c>
      <c r="AV22" s="2324">
        <v>108</v>
      </c>
      <c r="AW22" s="2323">
        <v>0.61</v>
      </c>
      <c r="AX22" s="2321">
        <v>0.66666666666666663</v>
      </c>
      <c r="AY22" s="2322">
        <v>20</v>
      </c>
      <c r="AZ22" s="2324">
        <v>67</v>
      </c>
      <c r="BA22" s="2323">
        <v>2.97</v>
      </c>
      <c r="BB22" s="24"/>
      <c r="BC22" s="2328">
        <v>0.16666666666666666</v>
      </c>
      <c r="BD22" s="2334" t="s">
        <v>16</v>
      </c>
      <c r="BE22" s="2337" t="s">
        <v>10</v>
      </c>
      <c r="BF22" s="2336" t="s">
        <v>10</v>
      </c>
      <c r="BG22" s="2331">
        <v>0.66666666666666663</v>
      </c>
      <c r="BH22" s="2334">
        <v>9</v>
      </c>
      <c r="BI22" s="2337">
        <v>84</v>
      </c>
      <c r="BJ22" s="2336">
        <v>1.34</v>
      </c>
      <c r="BL22" s="2261">
        <v>0.16666666666666666</v>
      </c>
      <c r="BM22" s="54">
        <f t="shared" si="0"/>
        <v>10</v>
      </c>
      <c r="BN22" s="56">
        <f t="shared" si="1"/>
        <v>71</v>
      </c>
      <c r="BO22" s="2269">
        <f t="shared" si="2"/>
        <v>0.24313153415998057</v>
      </c>
      <c r="BP22" s="2264">
        <v>0.66666666666666663</v>
      </c>
      <c r="BQ22" s="54">
        <f t="shared" si="9"/>
        <v>159</v>
      </c>
      <c r="BR22" s="56">
        <f t="shared" si="10"/>
        <v>70.599999999999994</v>
      </c>
      <c r="BS22" s="2269">
        <f t="shared" si="11"/>
        <v>3.8657913931436907</v>
      </c>
      <c r="BU22" s="2261">
        <v>0.16666666666666666</v>
      </c>
      <c r="BV22" s="54">
        <f t="shared" si="3"/>
        <v>2</v>
      </c>
      <c r="BW22" s="56">
        <f t="shared" si="4"/>
        <v>77.2</v>
      </c>
      <c r="BX22" s="2269">
        <f t="shared" si="5"/>
        <v>4.8626306831996112E-2</v>
      </c>
      <c r="BY22" s="2264">
        <v>0.66666666666666663</v>
      </c>
      <c r="BZ22" s="54">
        <f t="shared" si="6"/>
        <v>29</v>
      </c>
      <c r="CA22" s="56">
        <f t="shared" si="7"/>
        <v>71.400000000000006</v>
      </c>
      <c r="CB22" s="2269">
        <f t="shared" si="8"/>
        <v>0.70508144906394365</v>
      </c>
    </row>
    <row r="23" spans="1:80" x14ac:dyDescent="0.3">
      <c r="A23" s="2271">
        <v>0.17708333333333334</v>
      </c>
      <c r="B23" s="2277">
        <v>4</v>
      </c>
      <c r="C23" s="2279">
        <v>67</v>
      </c>
      <c r="D23" s="2278">
        <v>0.88</v>
      </c>
      <c r="E23" s="2274">
        <v>0.67708333333333337</v>
      </c>
      <c r="F23" s="2277">
        <v>35</v>
      </c>
      <c r="G23" s="2279">
        <v>69</v>
      </c>
      <c r="H23" s="2278">
        <v>4.38</v>
      </c>
      <c r="I23" s="20"/>
      <c r="J23" s="2280">
        <v>0.17708333333333334</v>
      </c>
      <c r="K23" s="2286">
        <v>4</v>
      </c>
      <c r="L23" s="2288">
        <v>82</v>
      </c>
      <c r="M23" s="2287">
        <v>0.92</v>
      </c>
      <c r="N23" s="2283">
        <v>0.67708333333333337</v>
      </c>
      <c r="O23" s="2286">
        <v>34</v>
      </c>
      <c r="P23" s="2288">
        <v>61</v>
      </c>
      <c r="Q23" s="2287">
        <v>3.55</v>
      </c>
      <c r="S23" s="2289">
        <v>0.17708333333333334</v>
      </c>
      <c r="T23" s="2295">
        <v>4</v>
      </c>
      <c r="U23" s="2297">
        <v>80</v>
      </c>
      <c r="V23" s="2296">
        <v>1.04</v>
      </c>
      <c r="W23" s="2292">
        <v>0.67708333333333337</v>
      </c>
      <c r="X23" s="2295">
        <v>41</v>
      </c>
      <c r="Y23" s="2297">
        <v>65</v>
      </c>
      <c r="Z23" s="2296">
        <v>3.81</v>
      </c>
      <c r="AB23" s="2298">
        <v>0.17708333333333334</v>
      </c>
      <c r="AC23" s="2304">
        <v>2</v>
      </c>
      <c r="AD23" s="2306">
        <v>69</v>
      </c>
      <c r="AE23" s="2305">
        <v>0.88</v>
      </c>
      <c r="AF23" s="2301">
        <v>0.67708333333333337</v>
      </c>
      <c r="AG23" s="2304">
        <v>26</v>
      </c>
      <c r="AH23" s="2306">
        <v>66</v>
      </c>
      <c r="AI23" s="2305">
        <v>2.66</v>
      </c>
      <c r="AK23" s="2307">
        <v>0.17708333333333334</v>
      </c>
      <c r="AL23" s="2313">
        <v>3</v>
      </c>
      <c r="AM23" s="2315">
        <v>72</v>
      </c>
      <c r="AN23" s="2314">
        <v>0.85</v>
      </c>
      <c r="AO23" s="2310">
        <v>0.67708333333333337</v>
      </c>
      <c r="AP23" s="2313">
        <v>44</v>
      </c>
      <c r="AQ23" s="2315">
        <v>72</v>
      </c>
      <c r="AR23" s="2314">
        <v>4.1100000000000003</v>
      </c>
      <c r="AT23" s="2316">
        <v>0.17708333333333334</v>
      </c>
      <c r="AU23" s="2322">
        <v>2</v>
      </c>
      <c r="AV23" s="2324">
        <v>78</v>
      </c>
      <c r="AW23" s="2323">
        <v>0.75</v>
      </c>
      <c r="AX23" s="2319">
        <v>0.67708333333333337</v>
      </c>
      <c r="AY23" s="2322">
        <v>26</v>
      </c>
      <c r="AZ23" s="2324">
        <v>62</v>
      </c>
      <c r="BA23" s="2323">
        <v>2.2400000000000002</v>
      </c>
      <c r="BB23" s="49"/>
      <c r="BC23" s="2326">
        <v>0.17708333333333334</v>
      </c>
      <c r="BD23" s="2334" t="s">
        <v>16</v>
      </c>
      <c r="BE23" s="2337" t="s">
        <v>10</v>
      </c>
      <c r="BF23" s="2336" t="s">
        <v>10</v>
      </c>
      <c r="BG23" s="2329">
        <v>0.67708333333333337</v>
      </c>
      <c r="BH23" s="2334">
        <v>14</v>
      </c>
      <c r="BI23" s="2337">
        <v>65</v>
      </c>
      <c r="BJ23" s="2336">
        <v>1.51</v>
      </c>
      <c r="BL23" s="2259">
        <v>0.17708333333333334</v>
      </c>
      <c r="BM23" s="54">
        <f t="shared" si="0"/>
        <v>17</v>
      </c>
      <c r="BN23" s="56">
        <f t="shared" si="1"/>
        <v>74</v>
      </c>
      <c r="BO23" s="2269">
        <f t="shared" si="2"/>
        <v>0.41332360807196689</v>
      </c>
      <c r="BP23" s="2262">
        <v>0.67708333333333337</v>
      </c>
      <c r="BQ23" s="54">
        <f t="shared" si="9"/>
        <v>180</v>
      </c>
      <c r="BR23" s="56">
        <f t="shared" si="10"/>
        <v>66.599999999999994</v>
      </c>
      <c r="BS23" s="2269">
        <f t="shared" si="11"/>
        <v>4.3763676148796495</v>
      </c>
      <c r="BU23" s="2259">
        <v>0.17708333333333334</v>
      </c>
      <c r="BV23" s="54">
        <f t="shared" si="3"/>
        <v>2</v>
      </c>
      <c r="BW23" s="56">
        <f t="shared" si="4"/>
        <v>76.2</v>
      </c>
      <c r="BX23" s="2269">
        <f t="shared" si="5"/>
        <v>4.8626306831996112E-2</v>
      </c>
      <c r="BY23" s="2262">
        <v>0.67708333333333337</v>
      </c>
      <c r="BZ23" s="54">
        <f t="shared" si="6"/>
        <v>40</v>
      </c>
      <c r="CA23" s="56">
        <f t="shared" si="7"/>
        <v>65.2</v>
      </c>
      <c r="CB23" s="2269">
        <f t="shared" si="8"/>
        <v>0.97252613663992227</v>
      </c>
    </row>
    <row r="24" spans="1:80" x14ac:dyDescent="0.3">
      <c r="A24" s="2271">
        <v>0.1875</v>
      </c>
      <c r="B24" s="2277">
        <v>1</v>
      </c>
      <c r="C24" s="2279">
        <v>119</v>
      </c>
      <c r="D24" s="2278">
        <v>0.48</v>
      </c>
      <c r="E24" s="2274">
        <v>0.6875</v>
      </c>
      <c r="F24" s="2277">
        <v>31</v>
      </c>
      <c r="G24" s="2279">
        <v>68</v>
      </c>
      <c r="H24" s="2278">
        <v>3.98</v>
      </c>
      <c r="I24" s="20"/>
      <c r="J24" s="2280">
        <v>0.1875</v>
      </c>
      <c r="K24" s="2286">
        <v>3</v>
      </c>
      <c r="L24" s="2288">
        <v>84</v>
      </c>
      <c r="M24" s="2287">
        <v>0.71</v>
      </c>
      <c r="N24" s="2283">
        <v>0.6875</v>
      </c>
      <c r="O24" s="2286">
        <v>35</v>
      </c>
      <c r="P24" s="2288">
        <v>59</v>
      </c>
      <c r="Q24" s="2287">
        <v>3.59</v>
      </c>
      <c r="S24" s="2289">
        <v>0.1875</v>
      </c>
      <c r="T24" s="2295">
        <v>1</v>
      </c>
      <c r="U24" s="2297">
        <v>74</v>
      </c>
      <c r="V24" s="2296">
        <v>0.77</v>
      </c>
      <c r="W24" s="2292">
        <v>0.6875</v>
      </c>
      <c r="X24" s="2295">
        <v>29</v>
      </c>
      <c r="Y24" s="2297">
        <v>73</v>
      </c>
      <c r="Z24" s="2296">
        <v>4.17</v>
      </c>
      <c r="AB24" s="2298">
        <v>0.1875</v>
      </c>
      <c r="AC24" s="2304">
        <v>3</v>
      </c>
      <c r="AD24" s="2306">
        <v>73</v>
      </c>
      <c r="AE24" s="2305">
        <v>0.81</v>
      </c>
      <c r="AF24" s="2301">
        <v>0.6875</v>
      </c>
      <c r="AG24" s="2304">
        <v>29</v>
      </c>
      <c r="AH24" s="2306">
        <v>68</v>
      </c>
      <c r="AI24" s="2305">
        <v>2.79</v>
      </c>
      <c r="AK24" s="2307">
        <v>0.1875</v>
      </c>
      <c r="AL24" s="2313">
        <v>2</v>
      </c>
      <c r="AM24" s="2315">
        <v>81</v>
      </c>
      <c r="AN24" s="2314">
        <v>0.76</v>
      </c>
      <c r="AO24" s="2310">
        <v>0.6875</v>
      </c>
      <c r="AP24" s="2313">
        <v>34</v>
      </c>
      <c r="AQ24" s="2315">
        <v>77</v>
      </c>
      <c r="AR24" s="2314">
        <v>2.5299999999999998</v>
      </c>
      <c r="AT24" s="2316">
        <v>0.1875</v>
      </c>
      <c r="AU24" s="2322">
        <v>3</v>
      </c>
      <c r="AV24" s="2324">
        <v>58</v>
      </c>
      <c r="AW24" s="2323">
        <v>1.3</v>
      </c>
      <c r="AX24" s="2319">
        <v>0.6875</v>
      </c>
      <c r="AY24" s="2322">
        <v>24</v>
      </c>
      <c r="AZ24" s="2324">
        <v>64</v>
      </c>
      <c r="BA24" s="2323">
        <v>2.4300000000000002</v>
      </c>
      <c r="BB24" s="49"/>
      <c r="BC24" s="2326">
        <v>0.1875</v>
      </c>
      <c r="BD24" s="2334">
        <v>1</v>
      </c>
      <c r="BE24" s="2337">
        <v>67</v>
      </c>
      <c r="BF24" s="2336">
        <v>0.88</v>
      </c>
      <c r="BG24" s="2329">
        <v>0.6875</v>
      </c>
      <c r="BH24" s="2334">
        <v>12</v>
      </c>
      <c r="BI24" s="2337">
        <v>73</v>
      </c>
      <c r="BJ24" s="2336">
        <v>1.47</v>
      </c>
      <c r="BL24" s="2259">
        <v>0.1875</v>
      </c>
      <c r="BM24" s="54">
        <f t="shared" si="0"/>
        <v>10</v>
      </c>
      <c r="BN24" s="56">
        <f t="shared" si="1"/>
        <v>86.2</v>
      </c>
      <c r="BO24" s="2269">
        <f t="shared" si="2"/>
        <v>0.24313153415998057</v>
      </c>
      <c r="BP24" s="2262">
        <v>0.6875</v>
      </c>
      <c r="BQ24" s="54">
        <f t="shared" si="9"/>
        <v>158</v>
      </c>
      <c r="BR24" s="56">
        <f t="shared" si="10"/>
        <v>69</v>
      </c>
      <c r="BS24" s="2269">
        <f t="shared" si="11"/>
        <v>3.8414782397276928</v>
      </c>
      <c r="BU24" s="2259">
        <v>0.1875</v>
      </c>
      <c r="BV24" s="54">
        <f t="shared" si="3"/>
        <v>4</v>
      </c>
      <c r="BW24" s="56">
        <f t="shared" si="4"/>
        <v>74</v>
      </c>
      <c r="BX24" s="2269">
        <f t="shared" si="5"/>
        <v>9.7252613663992224E-2</v>
      </c>
      <c r="BY24" s="2262">
        <v>0.6875</v>
      </c>
      <c r="BZ24" s="54">
        <f t="shared" si="6"/>
        <v>36</v>
      </c>
      <c r="CA24" s="56">
        <f t="shared" si="7"/>
        <v>68.2</v>
      </c>
      <c r="CB24" s="2269">
        <f t="shared" si="8"/>
        <v>0.87527352297592997</v>
      </c>
    </row>
    <row r="25" spans="1:80" ht="17.25" thickBot="1" x14ac:dyDescent="0.35">
      <c r="A25" s="2272">
        <v>0.19791666666666666</v>
      </c>
      <c r="B25" s="2277">
        <v>2</v>
      </c>
      <c r="C25" s="2279">
        <v>74</v>
      </c>
      <c r="D25" s="2278">
        <v>0.81</v>
      </c>
      <c r="E25" s="2275">
        <v>0.69791666666666663</v>
      </c>
      <c r="F25" s="2277">
        <v>39</v>
      </c>
      <c r="G25" s="2279">
        <v>72</v>
      </c>
      <c r="H25" s="2278">
        <v>3.25</v>
      </c>
      <c r="I25" s="20"/>
      <c r="J25" s="2281">
        <v>0.19791666666666666</v>
      </c>
      <c r="K25" s="2286">
        <v>3</v>
      </c>
      <c r="L25" s="2288">
        <v>82</v>
      </c>
      <c r="M25" s="2287">
        <v>0.8</v>
      </c>
      <c r="N25" s="2284">
        <v>0.69791666666666663</v>
      </c>
      <c r="O25" s="2286">
        <v>31</v>
      </c>
      <c r="P25" s="2288">
        <v>68</v>
      </c>
      <c r="Q25" s="2287">
        <v>2.4900000000000002</v>
      </c>
      <c r="S25" s="2290">
        <v>0.19791666666666666</v>
      </c>
      <c r="T25" s="2295">
        <v>4</v>
      </c>
      <c r="U25" s="2297">
        <v>75</v>
      </c>
      <c r="V25" s="2296">
        <v>0.79</v>
      </c>
      <c r="W25" s="2293">
        <v>0.69791666666666663</v>
      </c>
      <c r="X25" s="2295">
        <v>42</v>
      </c>
      <c r="Y25" s="2297">
        <v>68</v>
      </c>
      <c r="Z25" s="2296">
        <v>3.82</v>
      </c>
      <c r="AB25" s="2299">
        <v>0.19791666666666666</v>
      </c>
      <c r="AC25" s="2304">
        <v>4</v>
      </c>
      <c r="AD25" s="2306">
        <v>69</v>
      </c>
      <c r="AE25" s="2305">
        <v>1.08</v>
      </c>
      <c r="AF25" s="2302">
        <v>0.69791666666666663</v>
      </c>
      <c r="AG25" s="2304">
        <v>34</v>
      </c>
      <c r="AH25" s="2306">
        <v>76</v>
      </c>
      <c r="AI25" s="2305">
        <v>2.5299999999999998</v>
      </c>
      <c r="AK25" s="2308">
        <v>0.19791666666666666</v>
      </c>
      <c r="AL25" s="2313">
        <v>3</v>
      </c>
      <c r="AM25" s="2315">
        <v>72</v>
      </c>
      <c r="AN25" s="2314">
        <v>1.27</v>
      </c>
      <c r="AO25" s="2311">
        <v>0.69791666666666663</v>
      </c>
      <c r="AP25" s="2313">
        <v>35</v>
      </c>
      <c r="AQ25" s="2315">
        <v>73</v>
      </c>
      <c r="AR25" s="2314">
        <v>2.67</v>
      </c>
      <c r="AT25" s="2317">
        <v>0.19791666666666666</v>
      </c>
      <c r="AU25" s="2322">
        <v>5</v>
      </c>
      <c r="AV25" s="2324">
        <v>81</v>
      </c>
      <c r="AW25" s="2323">
        <v>0.92</v>
      </c>
      <c r="AX25" s="2320">
        <v>0.69791666666666663</v>
      </c>
      <c r="AY25" s="2322">
        <v>18</v>
      </c>
      <c r="AZ25" s="2324">
        <v>66</v>
      </c>
      <c r="BA25" s="2323">
        <v>2.38</v>
      </c>
      <c r="BB25" s="23"/>
      <c r="BC25" s="2327">
        <v>0.19791666666666666</v>
      </c>
      <c r="BD25" s="2334" t="s">
        <v>16</v>
      </c>
      <c r="BE25" s="2337" t="s">
        <v>10</v>
      </c>
      <c r="BF25" s="2336" t="s">
        <v>10</v>
      </c>
      <c r="BG25" s="2330">
        <v>0.69791666666666663</v>
      </c>
      <c r="BH25" s="2334">
        <v>10</v>
      </c>
      <c r="BI25" s="2337">
        <v>96</v>
      </c>
      <c r="BJ25" s="2336">
        <v>0.88</v>
      </c>
      <c r="BL25" s="2260">
        <v>0.19791666666666666</v>
      </c>
      <c r="BM25" s="54">
        <f t="shared" si="0"/>
        <v>16</v>
      </c>
      <c r="BN25" s="56">
        <f t="shared" si="1"/>
        <v>74.400000000000006</v>
      </c>
      <c r="BO25" s="2269">
        <f t="shared" si="2"/>
        <v>0.3890104546559689</v>
      </c>
      <c r="BP25" s="2263">
        <v>0.69791666666666663</v>
      </c>
      <c r="BQ25" s="54">
        <f t="shared" si="9"/>
        <v>181</v>
      </c>
      <c r="BR25" s="56">
        <f t="shared" si="10"/>
        <v>71.400000000000006</v>
      </c>
      <c r="BS25" s="2269">
        <f t="shared" si="11"/>
        <v>4.4006807682956479</v>
      </c>
      <c r="BU25" s="2260">
        <v>0.19791666666666666</v>
      </c>
      <c r="BV25" s="54">
        <f t="shared" si="3"/>
        <v>5</v>
      </c>
      <c r="BW25" s="56">
        <f t="shared" si="4"/>
        <v>75.8</v>
      </c>
      <c r="BX25" s="2269">
        <f t="shared" si="5"/>
        <v>0.12156576707999028</v>
      </c>
      <c r="BY25" s="2263">
        <v>0.69791666666666663</v>
      </c>
      <c r="BZ25" s="54">
        <f t="shared" si="6"/>
        <v>28</v>
      </c>
      <c r="CA25" s="56">
        <f t="shared" si="7"/>
        <v>70.2</v>
      </c>
      <c r="CB25" s="2269">
        <f t="shared" si="8"/>
        <v>0.6807682956479455</v>
      </c>
    </row>
    <row r="26" spans="1:80" ht="17.25" thickTop="1" x14ac:dyDescent="0.3">
      <c r="A26" s="2273">
        <v>0.20833333333333334</v>
      </c>
      <c r="B26" s="2277">
        <v>2</v>
      </c>
      <c r="C26" s="2279">
        <v>89</v>
      </c>
      <c r="D26" s="2278">
        <v>0.71</v>
      </c>
      <c r="E26" s="2276">
        <v>0.70833333333333337</v>
      </c>
      <c r="F26" s="2277">
        <v>40</v>
      </c>
      <c r="G26" s="2279">
        <v>71</v>
      </c>
      <c r="H26" s="2278">
        <v>3.49</v>
      </c>
      <c r="I26" s="20"/>
      <c r="J26" s="2282">
        <v>0.20833333333333334</v>
      </c>
      <c r="K26" s="2286">
        <v>3</v>
      </c>
      <c r="L26" s="2288">
        <v>76</v>
      </c>
      <c r="M26" s="2287">
        <v>0.78</v>
      </c>
      <c r="N26" s="2285">
        <v>0.70833333333333337</v>
      </c>
      <c r="O26" s="2286">
        <v>34</v>
      </c>
      <c r="P26" s="2288">
        <v>68</v>
      </c>
      <c r="Q26" s="2287">
        <v>3.06</v>
      </c>
      <c r="S26" s="2291">
        <v>0.20833333333333334</v>
      </c>
      <c r="T26" s="2295">
        <v>1</v>
      </c>
      <c r="U26" s="2297">
        <v>53</v>
      </c>
      <c r="V26" s="2296">
        <v>1.1200000000000001</v>
      </c>
      <c r="W26" s="2294">
        <v>0.70833333333333337</v>
      </c>
      <c r="X26" s="2295">
        <v>40</v>
      </c>
      <c r="Y26" s="2297">
        <v>70</v>
      </c>
      <c r="Z26" s="2296">
        <v>3.2</v>
      </c>
      <c r="AB26" s="2300">
        <v>0.20833333333333334</v>
      </c>
      <c r="AC26" s="2304">
        <v>1</v>
      </c>
      <c r="AD26" s="2306">
        <v>129</v>
      </c>
      <c r="AE26" s="2305">
        <v>0.46</v>
      </c>
      <c r="AF26" s="2303">
        <v>0.70833333333333337</v>
      </c>
      <c r="AG26" s="2304">
        <v>28</v>
      </c>
      <c r="AH26" s="2306">
        <v>74</v>
      </c>
      <c r="AI26" s="2305">
        <v>3.2</v>
      </c>
      <c r="AK26" s="2309">
        <v>0.20833333333333334</v>
      </c>
      <c r="AL26" s="2313">
        <v>5</v>
      </c>
      <c r="AM26" s="2315">
        <v>66</v>
      </c>
      <c r="AN26" s="2314">
        <v>0.97</v>
      </c>
      <c r="AO26" s="2312">
        <v>0.70833333333333337</v>
      </c>
      <c r="AP26" s="2313">
        <v>36</v>
      </c>
      <c r="AQ26" s="2315">
        <v>78</v>
      </c>
      <c r="AR26" s="2314">
        <v>2.21</v>
      </c>
      <c r="AT26" s="2318">
        <v>0.20833333333333334</v>
      </c>
      <c r="AU26" s="2322">
        <v>1</v>
      </c>
      <c r="AV26" s="2324">
        <v>81</v>
      </c>
      <c r="AW26" s="2323">
        <v>0.73</v>
      </c>
      <c r="AX26" s="2321">
        <v>0.70833333333333337</v>
      </c>
      <c r="AY26" s="2322">
        <v>26</v>
      </c>
      <c r="AZ26" s="2324">
        <v>74</v>
      </c>
      <c r="BA26" s="2323">
        <v>2.39</v>
      </c>
      <c r="BB26" s="24"/>
      <c r="BC26" s="2328">
        <v>0.20833333333333334</v>
      </c>
      <c r="BD26" s="2334">
        <v>1</v>
      </c>
      <c r="BE26" s="2337">
        <v>77</v>
      </c>
      <c r="BF26" s="2336">
        <v>0.77</v>
      </c>
      <c r="BG26" s="2331">
        <v>0.70833333333333337</v>
      </c>
      <c r="BH26" s="2334">
        <v>2</v>
      </c>
      <c r="BI26" s="2337">
        <v>92</v>
      </c>
      <c r="BJ26" s="2336">
        <v>1.69</v>
      </c>
      <c r="BL26" s="2261">
        <v>0.20833333333333334</v>
      </c>
      <c r="BM26" s="54">
        <f t="shared" si="0"/>
        <v>12</v>
      </c>
      <c r="BN26" s="56">
        <f t="shared" si="1"/>
        <v>82.6</v>
      </c>
      <c r="BO26" s="2269">
        <f t="shared" si="2"/>
        <v>0.29175784099197666</v>
      </c>
      <c r="BP26" s="2264">
        <v>0.70833333333333337</v>
      </c>
      <c r="BQ26" s="54">
        <f t="shared" si="9"/>
        <v>178</v>
      </c>
      <c r="BR26" s="56">
        <f t="shared" si="10"/>
        <v>72.2</v>
      </c>
      <c r="BS26" s="2269">
        <f t="shared" si="11"/>
        <v>4.3277413080476537</v>
      </c>
      <c r="BU26" s="2261">
        <v>0.20833333333333334</v>
      </c>
      <c r="BV26" s="54">
        <f t="shared" si="3"/>
        <v>2</v>
      </c>
      <c r="BW26" s="56">
        <f t="shared" si="4"/>
        <v>81</v>
      </c>
      <c r="BX26" s="2269">
        <f t="shared" si="5"/>
        <v>4.8626306831996112E-2</v>
      </c>
      <c r="BY26" s="2264">
        <v>0.70833333333333337</v>
      </c>
      <c r="BZ26" s="54">
        <f t="shared" si="6"/>
        <v>28</v>
      </c>
      <c r="CA26" s="56">
        <f t="shared" si="7"/>
        <v>72.8</v>
      </c>
      <c r="CB26" s="2269">
        <f t="shared" si="8"/>
        <v>0.6807682956479455</v>
      </c>
    </row>
    <row r="27" spans="1:80" x14ac:dyDescent="0.3">
      <c r="A27" s="2271">
        <v>0.21875</v>
      </c>
      <c r="B27" s="2277">
        <v>4</v>
      </c>
      <c r="C27" s="2279">
        <v>79</v>
      </c>
      <c r="D27" s="2278">
        <v>0.81</v>
      </c>
      <c r="E27" s="2274">
        <v>0.71875</v>
      </c>
      <c r="F27" s="2277">
        <v>50</v>
      </c>
      <c r="G27" s="2279">
        <v>75</v>
      </c>
      <c r="H27" s="2278">
        <v>3.27</v>
      </c>
      <c r="I27" s="20"/>
      <c r="J27" s="2280">
        <v>0.21875</v>
      </c>
      <c r="K27" s="2286">
        <v>8</v>
      </c>
      <c r="L27" s="2288">
        <v>71</v>
      </c>
      <c r="M27" s="2287">
        <v>0.84</v>
      </c>
      <c r="N27" s="2283">
        <v>0.71875</v>
      </c>
      <c r="O27" s="2286">
        <v>34</v>
      </c>
      <c r="P27" s="2288">
        <v>76</v>
      </c>
      <c r="Q27" s="2287">
        <v>2.83</v>
      </c>
      <c r="S27" s="2289">
        <v>0.21875</v>
      </c>
      <c r="T27" s="2295">
        <v>5</v>
      </c>
      <c r="U27" s="2297">
        <v>65</v>
      </c>
      <c r="V27" s="2296">
        <v>1.07</v>
      </c>
      <c r="W27" s="2292">
        <v>0.71875</v>
      </c>
      <c r="X27" s="2295">
        <v>31</v>
      </c>
      <c r="Y27" s="2297">
        <v>74</v>
      </c>
      <c r="Z27" s="2296">
        <v>2.68</v>
      </c>
      <c r="AB27" s="2298">
        <v>0.21875</v>
      </c>
      <c r="AC27" s="2304">
        <v>3</v>
      </c>
      <c r="AD27" s="2306">
        <v>82</v>
      </c>
      <c r="AE27" s="2305">
        <v>0.89</v>
      </c>
      <c r="AF27" s="2301">
        <v>0.71875</v>
      </c>
      <c r="AG27" s="2304">
        <v>26</v>
      </c>
      <c r="AH27" s="2306">
        <v>80</v>
      </c>
      <c r="AI27" s="2305">
        <v>2.85</v>
      </c>
      <c r="AK27" s="2307">
        <v>0.21875</v>
      </c>
      <c r="AL27" s="2313">
        <v>3</v>
      </c>
      <c r="AM27" s="2315">
        <v>69</v>
      </c>
      <c r="AN27" s="2314">
        <v>0.88</v>
      </c>
      <c r="AO27" s="2310">
        <v>0.71875</v>
      </c>
      <c r="AP27" s="2313">
        <v>22</v>
      </c>
      <c r="AQ27" s="2315">
        <v>74</v>
      </c>
      <c r="AR27" s="2314">
        <v>2.2400000000000002</v>
      </c>
      <c r="AT27" s="2316">
        <v>0.21875</v>
      </c>
      <c r="AU27" s="2322">
        <v>1</v>
      </c>
      <c r="AV27" s="2324">
        <v>77</v>
      </c>
      <c r="AW27" s="2323">
        <v>0.77</v>
      </c>
      <c r="AX27" s="2319">
        <v>0.71875</v>
      </c>
      <c r="AY27" s="2322">
        <v>30</v>
      </c>
      <c r="AZ27" s="2324">
        <v>81</v>
      </c>
      <c r="BA27" s="2323">
        <v>1.92</v>
      </c>
      <c r="BB27" s="49"/>
      <c r="BC27" s="2326">
        <v>0.21875</v>
      </c>
      <c r="BD27" s="2334" t="s">
        <v>16</v>
      </c>
      <c r="BE27" s="2337" t="s">
        <v>10</v>
      </c>
      <c r="BF27" s="2336" t="s">
        <v>10</v>
      </c>
      <c r="BG27" s="2329">
        <v>0.71875</v>
      </c>
      <c r="BH27" s="2334">
        <v>14</v>
      </c>
      <c r="BI27" s="2337">
        <v>85</v>
      </c>
      <c r="BJ27" s="2336">
        <v>1.36</v>
      </c>
      <c r="BL27" s="2259">
        <v>0.21875</v>
      </c>
      <c r="BM27" s="54">
        <f t="shared" si="0"/>
        <v>23</v>
      </c>
      <c r="BN27" s="56">
        <f t="shared" si="1"/>
        <v>73.2</v>
      </c>
      <c r="BO27" s="2269">
        <f t="shared" si="2"/>
        <v>0.55920252856795527</v>
      </c>
      <c r="BP27" s="2262">
        <v>0.71875</v>
      </c>
      <c r="BQ27" s="54">
        <f t="shared" si="9"/>
        <v>163</v>
      </c>
      <c r="BR27" s="56">
        <f t="shared" si="10"/>
        <v>75.8</v>
      </c>
      <c r="BS27" s="2269">
        <f t="shared" si="11"/>
        <v>3.9630440068076833</v>
      </c>
      <c r="BU27" s="2259">
        <v>0.21875</v>
      </c>
      <c r="BV27" s="54">
        <f t="shared" si="3"/>
        <v>1</v>
      </c>
      <c r="BW27" s="56">
        <f t="shared" si="4"/>
        <v>72.8</v>
      </c>
      <c r="BX27" s="2269">
        <f t="shared" si="5"/>
        <v>2.4313153415998056E-2</v>
      </c>
      <c r="BY27" s="2262">
        <v>0.71875</v>
      </c>
      <c r="BZ27" s="54">
        <f t="shared" si="6"/>
        <v>44</v>
      </c>
      <c r="CA27" s="56">
        <f t="shared" si="7"/>
        <v>77</v>
      </c>
      <c r="CB27" s="2269">
        <f t="shared" si="8"/>
        <v>1.0697787503039144</v>
      </c>
    </row>
    <row r="28" spans="1:80" x14ac:dyDescent="0.3">
      <c r="A28" s="2271">
        <v>0.22916666666666666</v>
      </c>
      <c r="B28" s="2277">
        <v>8</v>
      </c>
      <c r="C28" s="2279">
        <v>79</v>
      </c>
      <c r="D28" s="2278">
        <v>0.88</v>
      </c>
      <c r="E28" s="2274">
        <v>0.72916666666666663</v>
      </c>
      <c r="F28" s="2277">
        <v>33</v>
      </c>
      <c r="G28" s="2279">
        <v>75</v>
      </c>
      <c r="H28" s="2278">
        <v>2.15</v>
      </c>
      <c r="I28" s="20"/>
      <c r="J28" s="2280">
        <v>0.22916666666666666</v>
      </c>
      <c r="K28" s="2286">
        <v>6</v>
      </c>
      <c r="L28" s="2288">
        <v>78</v>
      </c>
      <c r="M28" s="2287">
        <v>0.75</v>
      </c>
      <c r="N28" s="2283">
        <v>0.72916666666666663</v>
      </c>
      <c r="O28" s="2286">
        <v>15</v>
      </c>
      <c r="P28" s="2288">
        <v>72</v>
      </c>
      <c r="Q28" s="2287">
        <v>3</v>
      </c>
      <c r="S28" s="2289">
        <v>0.22916666666666666</v>
      </c>
      <c r="T28" s="2295">
        <v>4</v>
      </c>
      <c r="U28" s="2297">
        <v>66</v>
      </c>
      <c r="V28" s="2296">
        <v>1.1599999999999999</v>
      </c>
      <c r="W28" s="2292">
        <v>0.72916666666666663</v>
      </c>
      <c r="X28" s="2295">
        <v>31</v>
      </c>
      <c r="Y28" s="2297">
        <v>82</v>
      </c>
      <c r="Z28" s="2296">
        <v>2.21</v>
      </c>
      <c r="AB28" s="2298">
        <v>0.22916666666666666</v>
      </c>
      <c r="AC28" s="2304">
        <v>5</v>
      </c>
      <c r="AD28" s="2306">
        <v>67</v>
      </c>
      <c r="AE28" s="2305">
        <v>1.17</v>
      </c>
      <c r="AF28" s="2301">
        <v>0.72916666666666663</v>
      </c>
      <c r="AG28" s="2304">
        <v>26</v>
      </c>
      <c r="AH28" s="2306">
        <v>75</v>
      </c>
      <c r="AI28" s="2305">
        <v>2.76</v>
      </c>
      <c r="AK28" s="2307">
        <v>0.22916666666666666</v>
      </c>
      <c r="AL28" s="2313">
        <v>6</v>
      </c>
      <c r="AM28" s="2315">
        <v>75</v>
      </c>
      <c r="AN28" s="2314">
        <v>0.84</v>
      </c>
      <c r="AO28" s="2310">
        <v>0.72916666666666663</v>
      </c>
      <c r="AP28" s="2313">
        <v>20</v>
      </c>
      <c r="AQ28" s="2315">
        <v>99</v>
      </c>
      <c r="AR28" s="2314">
        <v>1.55</v>
      </c>
      <c r="AT28" s="2316">
        <v>0.22916666666666666</v>
      </c>
      <c r="AU28" s="2322">
        <v>4</v>
      </c>
      <c r="AV28" s="2324">
        <v>81</v>
      </c>
      <c r="AW28" s="2323">
        <v>0.99</v>
      </c>
      <c r="AX28" s="2319">
        <v>0.72916666666666663</v>
      </c>
      <c r="AY28" s="2322">
        <v>34</v>
      </c>
      <c r="AZ28" s="2324">
        <v>81</v>
      </c>
      <c r="BA28" s="2323">
        <v>2.48</v>
      </c>
      <c r="BB28" s="49"/>
      <c r="BC28" s="2326">
        <v>0.22916666666666666</v>
      </c>
      <c r="BD28" s="2334">
        <v>1</v>
      </c>
      <c r="BE28" s="2337">
        <v>74</v>
      </c>
      <c r="BF28" s="2336">
        <v>0.8</v>
      </c>
      <c r="BG28" s="2329">
        <v>0.72916666666666663</v>
      </c>
      <c r="BH28" s="2334">
        <v>11</v>
      </c>
      <c r="BI28" s="2337">
        <v>83</v>
      </c>
      <c r="BJ28" s="2336">
        <v>1.34</v>
      </c>
      <c r="BL28" s="2259">
        <v>0.22916666666666666</v>
      </c>
      <c r="BM28" s="54">
        <f t="shared" si="0"/>
        <v>29</v>
      </c>
      <c r="BN28" s="56">
        <f t="shared" si="1"/>
        <v>73</v>
      </c>
      <c r="BO28" s="2269">
        <f t="shared" si="2"/>
        <v>0.70508144906394365</v>
      </c>
      <c r="BP28" s="2262">
        <v>0.72916666666666663</v>
      </c>
      <c r="BQ28" s="54">
        <f t="shared" si="9"/>
        <v>125</v>
      </c>
      <c r="BR28" s="56">
        <f t="shared" si="10"/>
        <v>80.599999999999994</v>
      </c>
      <c r="BS28" s="2269">
        <f t="shared" si="11"/>
        <v>3.0391441769997569</v>
      </c>
      <c r="BU28" s="2259">
        <v>0.22916666666666666</v>
      </c>
      <c r="BV28" s="54">
        <f t="shared" si="3"/>
        <v>5</v>
      </c>
      <c r="BW28" s="56">
        <f t="shared" si="4"/>
        <v>73.400000000000006</v>
      </c>
      <c r="BX28" s="2269">
        <f t="shared" si="5"/>
        <v>0.12156576707999028</v>
      </c>
      <c r="BY28" s="2262">
        <v>0.72916666666666663</v>
      </c>
      <c r="BZ28" s="54">
        <f t="shared" si="6"/>
        <v>45</v>
      </c>
      <c r="CA28" s="56">
        <f t="shared" si="7"/>
        <v>81.8</v>
      </c>
      <c r="CB28" s="2269">
        <f t="shared" si="8"/>
        <v>1.0940919037199124</v>
      </c>
    </row>
    <row r="29" spans="1:80" ht="17.25" thickBot="1" x14ac:dyDescent="0.35">
      <c r="A29" s="2272">
        <v>0.23958333333333334</v>
      </c>
      <c r="B29" s="2277">
        <v>4</v>
      </c>
      <c r="C29" s="2279">
        <v>77</v>
      </c>
      <c r="D29" s="2278">
        <v>0.77</v>
      </c>
      <c r="E29" s="2275">
        <v>0.73958333333333337</v>
      </c>
      <c r="F29" s="2277">
        <v>17</v>
      </c>
      <c r="G29" s="2279">
        <v>84</v>
      </c>
      <c r="H29" s="2278">
        <v>0.99</v>
      </c>
      <c r="I29" s="20"/>
      <c r="J29" s="2281">
        <v>0.23958333333333334</v>
      </c>
      <c r="K29" s="2286">
        <v>11</v>
      </c>
      <c r="L29" s="2288">
        <v>71</v>
      </c>
      <c r="M29" s="2287">
        <v>1.05</v>
      </c>
      <c r="N29" s="2284">
        <v>0.73958333333333337</v>
      </c>
      <c r="O29" s="2286">
        <v>17</v>
      </c>
      <c r="P29" s="2288">
        <v>81</v>
      </c>
      <c r="Q29" s="2287">
        <v>0.99</v>
      </c>
      <c r="S29" s="2290">
        <v>0.23958333333333334</v>
      </c>
      <c r="T29" s="2295">
        <v>6</v>
      </c>
      <c r="U29" s="2297">
        <v>71</v>
      </c>
      <c r="V29" s="2296">
        <v>0.86</v>
      </c>
      <c r="W29" s="2293">
        <v>0.73958333333333337</v>
      </c>
      <c r="X29" s="2295">
        <v>22</v>
      </c>
      <c r="Y29" s="2297">
        <v>76</v>
      </c>
      <c r="Z29" s="2296">
        <v>1.21</v>
      </c>
      <c r="AB29" s="2299">
        <v>0.23958333333333334</v>
      </c>
      <c r="AC29" s="2304">
        <v>3</v>
      </c>
      <c r="AD29" s="2306">
        <v>87</v>
      </c>
      <c r="AE29" s="2305">
        <v>0.7</v>
      </c>
      <c r="AF29" s="2302">
        <v>0.73958333333333337</v>
      </c>
      <c r="AG29" s="2304">
        <v>17</v>
      </c>
      <c r="AH29" s="2306">
        <v>86</v>
      </c>
      <c r="AI29" s="2305">
        <v>0.95</v>
      </c>
      <c r="AK29" s="2308">
        <v>0.23958333333333334</v>
      </c>
      <c r="AL29" s="2313">
        <v>5</v>
      </c>
      <c r="AM29" s="2315">
        <v>60</v>
      </c>
      <c r="AN29" s="2314">
        <v>1.1399999999999999</v>
      </c>
      <c r="AO29" s="2311">
        <v>0.73958333333333337</v>
      </c>
      <c r="AP29" s="2313">
        <v>32</v>
      </c>
      <c r="AQ29" s="2315">
        <v>79</v>
      </c>
      <c r="AR29" s="2314">
        <v>1.25</v>
      </c>
      <c r="AT29" s="2317">
        <v>0.23958333333333334</v>
      </c>
      <c r="AU29" s="2322">
        <v>8</v>
      </c>
      <c r="AV29" s="2324">
        <v>78</v>
      </c>
      <c r="AW29" s="2323">
        <v>0.9</v>
      </c>
      <c r="AX29" s="2320">
        <v>0.73958333333333337</v>
      </c>
      <c r="AY29" s="2322">
        <v>23</v>
      </c>
      <c r="AZ29" s="2324">
        <v>87</v>
      </c>
      <c r="BA29" s="2323">
        <v>0.9</v>
      </c>
      <c r="BB29" s="23"/>
      <c r="BC29" s="2327">
        <v>0.23958333333333334</v>
      </c>
      <c r="BD29" s="2334">
        <v>2</v>
      </c>
      <c r="BE29" s="2337">
        <v>66</v>
      </c>
      <c r="BF29" s="2336">
        <v>0.9</v>
      </c>
      <c r="BG29" s="2330">
        <v>0.73958333333333337</v>
      </c>
      <c r="BH29" s="2334">
        <v>7</v>
      </c>
      <c r="BI29" s="2337">
        <v>84</v>
      </c>
      <c r="BJ29" s="2336">
        <v>0.71</v>
      </c>
      <c r="BL29" s="2260">
        <v>0.23958333333333334</v>
      </c>
      <c r="BM29" s="54">
        <f t="shared" si="0"/>
        <v>29</v>
      </c>
      <c r="BN29" s="56">
        <f t="shared" si="1"/>
        <v>73.2</v>
      </c>
      <c r="BO29" s="2269">
        <f t="shared" si="2"/>
        <v>0.70508144906394365</v>
      </c>
      <c r="BP29" s="2263">
        <v>0.73958333333333337</v>
      </c>
      <c r="BQ29" s="54">
        <f t="shared" si="9"/>
        <v>105</v>
      </c>
      <c r="BR29" s="56">
        <f t="shared" si="10"/>
        <v>81.2</v>
      </c>
      <c r="BS29" s="2269">
        <f t="shared" si="11"/>
        <v>2.5528811086797956</v>
      </c>
      <c r="BU29" s="2260">
        <v>0.23958333333333334</v>
      </c>
      <c r="BV29" s="54">
        <f t="shared" si="3"/>
        <v>10</v>
      </c>
      <c r="BW29" s="56">
        <f t="shared" si="4"/>
        <v>73.400000000000006</v>
      </c>
      <c r="BX29" s="2269">
        <f t="shared" si="5"/>
        <v>0.24313153415998057</v>
      </c>
      <c r="BY29" s="2263">
        <v>0.73958333333333337</v>
      </c>
      <c r="BZ29" s="54">
        <f t="shared" si="6"/>
        <v>30</v>
      </c>
      <c r="CA29" s="56">
        <f t="shared" si="7"/>
        <v>81.8</v>
      </c>
      <c r="CB29" s="2269">
        <f t="shared" si="8"/>
        <v>0.7293946024799417</v>
      </c>
    </row>
    <row r="30" spans="1:80" ht="17.25" thickTop="1" x14ac:dyDescent="0.3">
      <c r="A30" s="2273">
        <v>0.25</v>
      </c>
      <c r="B30" s="2277">
        <v>10</v>
      </c>
      <c r="C30" s="2279">
        <v>84</v>
      </c>
      <c r="D30" s="2278">
        <v>0.82</v>
      </c>
      <c r="E30" s="2276">
        <v>0.75</v>
      </c>
      <c r="F30" s="2277">
        <v>29</v>
      </c>
      <c r="G30" s="2279">
        <v>80</v>
      </c>
      <c r="H30" s="2278">
        <v>1.1100000000000001</v>
      </c>
      <c r="I30" s="20"/>
      <c r="J30" s="2282">
        <v>0.25</v>
      </c>
      <c r="K30" s="2286">
        <v>9</v>
      </c>
      <c r="L30" s="2288">
        <v>77</v>
      </c>
      <c r="M30" s="2287">
        <v>1.1599999999999999</v>
      </c>
      <c r="N30" s="2285">
        <v>0.75</v>
      </c>
      <c r="O30" s="2286">
        <v>21</v>
      </c>
      <c r="P30" s="2288">
        <v>76</v>
      </c>
      <c r="Q30" s="2287">
        <v>1.18</v>
      </c>
      <c r="S30" s="2291">
        <v>0.25</v>
      </c>
      <c r="T30" s="2295">
        <v>10</v>
      </c>
      <c r="U30" s="2297">
        <v>72</v>
      </c>
      <c r="V30" s="2296">
        <v>0.93</v>
      </c>
      <c r="W30" s="2294">
        <v>0.75</v>
      </c>
      <c r="X30" s="2295">
        <v>19</v>
      </c>
      <c r="Y30" s="2297">
        <v>76</v>
      </c>
      <c r="Z30" s="2296">
        <v>1.1100000000000001</v>
      </c>
      <c r="AB30" s="2300">
        <v>0.25</v>
      </c>
      <c r="AC30" s="2304">
        <v>6</v>
      </c>
      <c r="AD30" s="2306">
        <v>77</v>
      </c>
      <c r="AE30" s="2305">
        <v>0.79</v>
      </c>
      <c r="AF30" s="2303">
        <v>0.75</v>
      </c>
      <c r="AG30" s="2304">
        <v>21</v>
      </c>
      <c r="AH30" s="2306">
        <v>74</v>
      </c>
      <c r="AI30" s="2305">
        <v>1.24</v>
      </c>
      <c r="AK30" s="2309">
        <v>0.25</v>
      </c>
      <c r="AL30" s="2313">
        <v>3</v>
      </c>
      <c r="AM30" s="2315">
        <v>71</v>
      </c>
      <c r="AN30" s="2314">
        <v>0.87</v>
      </c>
      <c r="AO30" s="2312">
        <v>0.75</v>
      </c>
      <c r="AP30" s="2313">
        <v>33</v>
      </c>
      <c r="AQ30" s="2315">
        <v>73</v>
      </c>
      <c r="AR30" s="2314">
        <v>1.33</v>
      </c>
      <c r="AT30" s="2318">
        <v>0.25</v>
      </c>
      <c r="AU30" s="2322">
        <v>8</v>
      </c>
      <c r="AV30" s="2324">
        <v>66</v>
      </c>
      <c r="AW30" s="2323">
        <v>1.42</v>
      </c>
      <c r="AX30" s="2321">
        <v>0.75</v>
      </c>
      <c r="AY30" s="2322">
        <v>18</v>
      </c>
      <c r="AZ30" s="2324">
        <v>77</v>
      </c>
      <c r="BA30" s="2323">
        <v>1.24</v>
      </c>
      <c r="BB30" s="24"/>
      <c r="BC30" s="2328">
        <v>0.25</v>
      </c>
      <c r="BD30" s="2334" t="s">
        <v>16</v>
      </c>
      <c r="BE30" s="2337" t="s">
        <v>10</v>
      </c>
      <c r="BF30" s="2336" t="s">
        <v>10</v>
      </c>
      <c r="BG30" s="2331">
        <v>0.75</v>
      </c>
      <c r="BH30" s="2334">
        <v>4</v>
      </c>
      <c r="BI30" s="2337">
        <v>93</v>
      </c>
      <c r="BJ30" s="2336">
        <v>0.69</v>
      </c>
      <c r="BL30" s="2261">
        <v>0.25</v>
      </c>
      <c r="BM30" s="54">
        <f t="shared" si="0"/>
        <v>38</v>
      </c>
      <c r="BN30" s="56">
        <f t="shared" si="1"/>
        <v>76.2</v>
      </c>
      <c r="BO30" s="2269">
        <f t="shared" si="2"/>
        <v>0.92389982980792607</v>
      </c>
      <c r="BP30" s="2264">
        <v>0.75</v>
      </c>
      <c r="BQ30" s="54">
        <f t="shared" si="9"/>
        <v>123</v>
      </c>
      <c r="BR30" s="56">
        <f t="shared" si="10"/>
        <v>75.8</v>
      </c>
      <c r="BS30" s="2269">
        <f t="shared" si="11"/>
        <v>2.9905178701677606</v>
      </c>
      <c r="BU30" s="2261">
        <v>0.25</v>
      </c>
      <c r="BV30" s="54">
        <f t="shared" si="3"/>
        <v>8</v>
      </c>
      <c r="BW30" s="56">
        <f t="shared" si="4"/>
        <v>72.599999999999994</v>
      </c>
      <c r="BX30" s="2269">
        <f t="shared" si="5"/>
        <v>0.19450522732798445</v>
      </c>
      <c r="BY30" s="2264">
        <v>0.75</v>
      </c>
      <c r="BZ30" s="54">
        <f t="shared" si="6"/>
        <v>22</v>
      </c>
      <c r="CA30" s="56">
        <f t="shared" si="7"/>
        <v>75.2</v>
      </c>
      <c r="CB30" s="2269">
        <f t="shared" si="8"/>
        <v>0.53488937515195722</v>
      </c>
    </row>
    <row r="31" spans="1:80" x14ac:dyDescent="0.3">
      <c r="A31" s="2271">
        <v>0.26041666666666669</v>
      </c>
      <c r="B31" s="2277">
        <v>10</v>
      </c>
      <c r="C31" s="2279">
        <v>72</v>
      </c>
      <c r="D31" s="2278">
        <v>0.96</v>
      </c>
      <c r="E31" s="2274">
        <v>0.76041666666666663</v>
      </c>
      <c r="F31" s="2277">
        <v>20</v>
      </c>
      <c r="G31" s="2279">
        <v>82</v>
      </c>
      <c r="H31" s="2278">
        <v>1.42</v>
      </c>
      <c r="I31" s="20"/>
      <c r="J31" s="2280">
        <v>0.26041666666666669</v>
      </c>
      <c r="K31" s="2286">
        <v>5</v>
      </c>
      <c r="L31" s="2288">
        <v>74</v>
      </c>
      <c r="M31" s="2287">
        <v>0.8</v>
      </c>
      <c r="N31" s="2283">
        <v>0.76041666666666663</v>
      </c>
      <c r="O31" s="2286">
        <v>21</v>
      </c>
      <c r="P31" s="2288">
        <v>78</v>
      </c>
      <c r="Q31" s="2287">
        <v>1.27</v>
      </c>
      <c r="S31" s="2289">
        <v>0.26041666666666669</v>
      </c>
      <c r="T31" s="2295">
        <v>9</v>
      </c>
      <c r="U31" s="2297">
        <v>77</v>
      </c>
      <c r="V31" s="2296">
        <v>0.99</v>
      </c>
      <c r="W31" s="2292">
        <v>0.76041666666666663</v>
      </c>
      <c r="X31" s="2295">
        <v>17</v>
      </c>
      <c r="Y31" s="2297">
        <v>79</v>
      </c>
      <c r="Z31" s="2296">
        <v>1.01</v>
      </c>
      <c r="AB31" s="2298">
        <v>0.26041666666666669</v>
      </c>
      <c r="AC31" s="2304">
        <v>12</v>
      </c>
      <c r="AD31" s="2306">
        <v>71</v>
      </c>
      <c r="AE31" s="2305">
        <v>1.1100000000000001</v>
      </c>
      <c r="AF31" s="2301">
        <v>0.76041666666666663</v>
      </c>
      <c r="AG31" s="2304">
        <v>25</v>
      </c>
      <c r="AH31" s="2306">
        <v>74</v>
      </c>
      <c r="AI31" s="2305">
        <v>1.08</v>
      </c>
      <c r="AK31" s="2307">
        <v>0.26041666666666669</v>
      </c>
      <c r="AL31" s="2313">
        <v>9</v>
      </c>
      <c r="AM31" s="2315">
        <v>73</v>
      </c>
      <c r="AN31" s="2314">
        <v>1.02</v>
      </c>
      <c r="AO31" s="2310">
        <v>0.76041666666666663</v>
      </c>
      <c r="AP31" s="2313">
        <v>25</v>
      </c>
      <c r="AQ31" s="2315">
        <v>78</v>
      </c>
      <c r="AR31" s="2314">
        <v>1.0900000000000001</v>
      </c>
      <c r="AT31" s="2316">
        <v>0.26041666666666669</v>
      </c>
      <c r="AU31" s="2322">
        <v>8</v>
      </c>
      <c r="AV31" s="2324">
        <v>75</v>
      </c>
      <c r="AW31" s="2323">
        <v>0.92</v>
      </c>
      <c r="AX31" s="2319">
        <v>0.76041666666666663</v>
      </c>
      <c r="AY31" s="2322">
        <v>13</v>
      </c>
      <c r="AZ31" s="2324">
        <v>88</v>
      </c>
      <c r="BA31" s="2323">
        <v>1.01</v>
      </c>
      <c r="BB31" s="49"/>
      <c r="BC31" s="2326">
        <v>0.26041666666666669</v>
      </c>
      <c r="BD31" s="2334">
        <v>2</v>
      </c>
      <c r="BE31" s="2337">
        <v>81</v>
      </c>
      <c r="BF31" s="2336">
        <v>0.76</v>
      </c>
      <c r="BG31" s="2329">
        <v>0.76041666666666663</v>
      </c>
      <c r="BH31" s="2334">
        <v>8</v>
      </c>
      <c r="BI31" s="2337">
        <v>77</v>
      </c>
      <c r="BJ31" s="2336">
        <v>0.91</v>
      </c>
      <c r="BL31" s="2259">
        <v>0.26041666666666669</v>
      </c>
      <c r="BM31" s="54">
        <f t="shared" si="0"/>
        <v>45</v>
      </c>
      <c r="BN31" s="56">
        <f t="shared" si="1"/>
        <v>73.400000000000006</v>
      </c>
      <c r="BO31" s="2269">
        <f t="shared" si="2"/>
        <v>1.0940919037199124</v>
      </c>
      <c r="BP31" s="2262">
        <v>0.76041666666666663</v>
      </c>
      <c r="BQ31" s="54">
        <f t="shared" si="9"/>
        <v>108</v>
      </c>
      <c r="BR31" s="56">
        <f t="shared" si="10"/>
        <v>78.2</v>
      </c>
      <c r="BS31" s="2269">
        <f t="shared" si="11"/>
        <v>2.6258205689277898</v>
      </c>
      <c r="BU31" s="2259">
        <v>0.26041666666666669</v>
      </c>
      <c r="BV31" s="54">
        <f t="shared" si="3"/>
        <v>10</v>
      </c>
      <c r="BW31" s="56">
        <f t="shared" si="4"/>
        <v>74</v>
      </c>
      <c r="BX31" s="2269">
        <f t="shared" si="5"/>
        <v>0.24313153415998057</v>
      </c>
      <c r="BY31" s="2262">
        <v>0.76041666666666663</v>
      </c>
      <c r="BZ31" s="54">
        <f t="shared" si="6"/>
        <v>21</v>
      </c>
      <c r="CA31" s="56">
        <f t="shared" si="7"/>
        <v>79.400000000000006</v>
      </c>
      <c r="CB31" s="2269">
        <f t="shared" si="8"/>
        <v>0.51057622173595918</v>
      </c>
    </row>
    <row r="32" spans="1:80" x14ac:dyDescent="0.3">
      <c r="A32" s="2271">
        <v>0.27083333333333331</v>
      </c>
      <c r="B32" s="2277">
        <v>10</v>
      </c>
      <c r="C32" s="2279">
        <v>76</v>
      </c>
      <c r="D32" s="2278">
        <v>1.17</v>
      </c>
      <c r="E32" s="2274">
        <v>0.77083333333333337</v>
      </c>
      <c r="F32" s="2277">
        <v>25</v>
      </c>
      <c r="G32" s="2279">
        <v>78</v>
      </c>
      <c r="H32" s="2278">
        <v>1.0900000000000001</v>
      </c>
      <c r="I32" s="20"/>
      <c r="J32" s="2280">
        <v>0.27083333333333331</v>
      </c>
      <c r="K32" s="2286">
        <v>12</v>
      </c>
      <c r="L32" s="2288">
        <v>74</v>
      </c>
      <c r="M32" s="2287">
        <v>1</v>
      </c>
      <c r="N32" s="2283">
        <v>0.77083333333333337</v>
      </c>
      <c r="O32" s="2286">
        <v>18</v>
      </c>
      <c r="P32" s="2288">
        <v>77</v>
      </c>
      <c r="Q32" s="2287">
        <v>1.26</v>
      </c>
      <c r="S32" s="2289">
        <v>0.27083333333333331</v>
      </c>
      <c r="T32" s="2295">
        <v>5</v>
      </c>
      <c r="U32" s="2297">
        <v>65</v>
      </c>
      <c r="V32" s="2296">
        <v>0.9</v>
      </c>
      <c r="W32" s="2292">
        <v>0.77083333333333337</v>
      </c>
      <c r="X32" s="2295">
        <v>27</v>
      </c>
      <c r="Y32" s="2297">
        <v>82</v>
      </c>
      <c r="Z32" s="2296">
        <v>1.35</v>
      </c>
      <c r="AB32" s="2298">
        <v>0.27083333333333331</v>
      </c>
      <c r="AC32" s="2304">
        <v>13</v>
      </c>
      <c r="AD32" s="2306">
        <v>74</v>
      </c>
      <c r="AE32" s="2305">
        <v>1.05</v>
      </c>
      <c r="AF32" s="2301">
        <v>0.77083333333333337</v>
      </c>
      <c r="AG32" s="2304">
        <v>23</v>
      </c>
      <c r="AH32" s="2306">
        <v>75</v>
      </c>
      <c r="AI32" s="2305">
        <v>1.1499999999999999</v>
      </c>
      <c r="AK32" s="2307">
        <v>0.27083333333333331</v>
      </c>
      <c r="AL32" s="2313">
        <v>11</v>
      </c>
      <c r="AM32" s="2315">
        <v>61</v>
      </c>
      <c r="AN32" s="2314">
        <v>1.31</v>
      </c>
      <c r="AO32" s="2310">
        <v>0.77083333333333337</v>
      </c>
      <c r="AP32" s="2313">
        <v>23</v>
      </c>
      <c r="AQ32" s="2315">
        <v>71</v>
      </c>
      <c r="AR32" s="2314">
        <v>1.0900000000000001</v>
      </c>
      <c r="AT32" s="2316">
        <v>0.27083333333333331</v>
      </c>
      <c r="AU32" s="2322">
        <v>11</v>
      </c>
      <c r="AV32" s="2324">
        <v>76</v>
      </c>
      <c r="AW32" s="2323">
        <v>0.81</v>
      </c>
      <c r="AX32" s="2319">
        <v>0.77083333333333337</v>
      </c>
      <c r="AY32" s="2322">
        <v>14</v>
      </c>
      <c r="AZ32" s="2324">
        <v>83</v>
      </c>
      <c r="BA32" s="2323">
        <v>0.93</v>
      </c>
      <c r="BB32" s="49"/>
      <c r="BC32" s="2326">
        <v>0.27083333333333331</v>
      </c>
      <c r="BD32" s="2334">
        <v>5</v>
      </c>
      <c r="BE32" s="2337">
        <v>74</v>
      </c>
      <c r="BF32" s="2336">
        <v>1.04</v>
      </c>
      <c r="BG32" s="2329">
        <v>0.77083333333333337</v>
      </c>
      <c r="BH32" s="2334">
        <v>4</v>
      </c>
      <c r="BI32" s="2337">
        <v>73</v>
      </c>
      <c r="BJ32" s="2336">
        <v>0.83</v>
      </c>
      <c r="BL32" s="2259">
        <v>0.27083333333333331</v>
      </c>
      <c r="BM32" s="54">
        <f t="shared" si="0"/>
        <v>51</v>
      </c>
      <c r="BN32" s="56">
        <f t="shared" si="1"/>
        <v>70</v>
      </c>
      <c r="BO32" s="2269">
        <f t="shared" si="2"/>
        <v>1.2399708242159009</v>
      </c>
      <c r="BP32" s="2262">
        <v>0.77083333333333337</v>
      </c>
      <c r="BQ32" s="54">
        <f t="shared" si="9"/>
        <v>116</v>
      </c>
      <c r="BR32" s="56">
        <f t="shared" si="10"/>
        <v>76.599999999999994</v>
      </c>
      <c r="BS32" s="2269">
        <f t="shared" si="11"/>
        <v>2.8203257962557746</v>
      </c>
      <c r="BU32" s="2259">
        <v>0.27083333333333331</v>
      </c>
      <c r="BV32" s="54">
        <f t="shared" si="3"/>
        <v>16</v>
      </c>
      <c r="BW32" s="56">
        <f t="shared" si="4"/>
        <v>70</v>
      </c>
      <c r="BX32" s="2269">
        <f t="shared" si="5"/>
        <v>0.3890104546559689</v>
      </c>
      <c r="BY32" s="2262">
        <v>0.77083333333333337</v>
      </c>
      <c r="BZ32" s="54">
        <f t="shared" si="6"/>
        <v>18</v>
      </c>
      <c r="CA32" s="56">
        <f t="shared" si="7"/>
        <v>77.599999999999994</v>
      </c>
      <c r="CB32" s="2269">
        <f t="shared" si="8"/>
        <v>0.43763676148796499</v>
      </c>
    </row>
    <row r="33" spans="1:80" ht="17.25" thickBot="1" x14ac:dyDescent="0.35">
      <c r="A33" s="2272">
        <v>0.28125</v>
      </c>
      <c r="B33" s="2277">
        <v>12</v>
      </c>
      <c r="C33" s="2279">
        <v>85</v>
      </c>
      <c r="D33" s="2278">
        <v>0.93</v>
      </c>
      <c r="E33" s="2275">
        <v>0.78125</v>
      </c>
      <c r="F33" s="2277">
        <v>14</v>
      </c>
      <c r="G33" s="2279">
        <v>73</v>
      </c>
      <c r="H33" s="2278">
        <v>1.1499999999999999</v>
      </c>
      <c r="I33" s="20"/>
      <c r="J33" s="2281">
        <v>0.28125</v>
      </c>
      <c r="K33" s="2286">
        <v>17</v>
      </c>
      <c r="L33" s="2288">
        <v>76</v>
      </c>
      <c r="M33" s="2287">
        <v>1.04</v>
      </c>
      <c r="N33" s="2284">
        <v>0.78125</v>
      </c>
      <c r="O33" s="2286">
        <v>11</v>
      </c>
      <c r="P33" s="2288">
        <v>79</v>
      </c>
      <c r="Q33" s="2287">
        <v>1.02</v>
      </c>
      <c r="S33" s="2290">
        <v>0.28125</v>
      </c>
      <c r="T33" s="2295">
        <v>12</v>
      </c>
      <c r="U33" s="2297">
        <v>72</v>
      </c>
      <c r="V33" s="2296">
        <v>1.26</v>
      </c>
      <c r="W33" s="2293">
        <v>0.78125</v>
      </c>
      <c r="X33" s="2295">
        <v>10</v>
      </c>
      <c r="Y33" s="2297">
        <v>77</v>
      </c>
      <c r="Z33" s="2296">
        <v>0.9</v>
      </c>
      <c r="AB33" s="2299">
        <v>0.28125</v>
      </c>
      <c r="AC33" s="2304">
        <v>8</v>
      </c>
      <c r="AD33" s="2306">
        <v>72</v>
      </c>
      <c r="AE33" s="2305">
        <v>0.84</v>
      </c>
      <c r="AF33" s="2302">
        <v>0.78125</v>
      </c>
      <c r="AG33" s="2304">
        <v>19</v>
      </c>
      <c r="AH33" s="2306">
        <v>76</v>
      </c>
      <c r="AI33" s="2305">
        <v>1.18</v>
      </c>
      <c r="AK33" s="2308">
        <v>0.28125</v>
      </c>
      <c r="AL33" s="2313">
        <v>12</v>
      </c>
      <c r="AM33" s="2315">
        <v>76</v>
      </c>
      <c r="AN33" s="2314">
        <v>1.03</v>
      </c>
      <c r="AO33" s="2311">
        <v>0.78125</v>
      </c>
      <c r="AP33" s="2313">
        <v>16</v>
      </c>
      <c r="AQ33" s="2315">
        <v>78</v>
      </c>
      <c r="AR33" s="2314">
        <v>1.02</v>
      </c>
      <c r="AT33" s="2317">
        <v>0.28125</v>
      </c>
      <c r="AU33" s="2322">
        <v>11</v>
      </c>
      <c r="AV33" s="2324">
        <v>77</v>
      </c>
      <c r="AW33" s="2323">
        <v>0.91</v>
      </c>
      <c r="AX33" s="2320">
        <v>0.78125</v>
      </c>
      <c r="AY33" s="2322">
        <v>11</v>
      </c>
      <c r="AZ33" s="2324">
        <v>91</v>
      </c>
      <c r="BA33" s="2323">
        <v>0.93</v>
      </c>
      <c r="BB33" s="23"/>
      <c r="BC33" s="2327">
        <v>0.28125</v>
      </c>
      <c r="BD33" s="2334" t="s">
        <v>16</v>
      </c>
      <c r="BE33" s="2337" t="s">
        <v>10</v>
      </c>
      <c r="BF33" s="2336" t="s">
        <v>10</v>
      </c>
      <c r="BG33" s="2330">
        <v>0.78125</v>
      </c>
      <c r="BH33" s="2334">
        <v>4</v>
      </c>
      <c r="BI33" s="2337">
        <v>79</v>
      </c>
      <c r="BJ33" s="2336">
        <v>0.76</v>
      </c>
      <c r="BL33" s="2260">
        <v>0.28125</v>
      </c>
      <c r="BM33" s="54">
        <f t="shared" si="0"/>
        <v>61</v>
      </c>
      <c r="BN33" s="56">
        <f t="shared" si="1"/>
        <v>76.2</v>
      </c>
      <c r="BO33" s="2269">
        <f t="shared" si="2"/>
        <v>1.4831023583758813</v>
      </c>
      <c r="BP33" s="2263">
        <v>0.78125</v>
      </c>
      <c r="BQ33" s="54">
        <f t="shared" si="9"/>
        <v>70</v>
      </c>
      <c r="BR33" s="56">
        <f t="shared" si="10"/>
        <v>76.599999999999994</v>
      </c>
      <c r="BS33" s="2269">
        <f t="shared" si="11"/>
        <v>1.7019207391198639</v>
      </c>
      <c r="BU33" s="2260">
        <v>0.28125</v>
      </c>
      <c r="BV33" s="54">
        <f t="shared" si="3"/>
        <v>11</v>
      </c>
      <c r="BW33" s="56">
        <f t="shared" si="4"/>
        <v>74.599999999999994</v>
      </c>
      <c r="BX33" s="2269">
        <f t="shared" si="5"/>
        <v>0.26744468757597861</v>
      </c>
      <c r="BY33" s="2263">
        <v>0.78125</v>
      </c>
      <c r="BZ33" s="54">
        <f t="shared" si="6"/>
        <v>15</v>
      </c>
      <c r="CA33" s="56">
        <f t="shared" si="7"/>
        <v>80.2</v>
      </c>
      <c r="CB33" s="2269">
        <f t="shared" si="8"/>
        <v>0.36469730123997085</v>
      </c>
    </row>
    <row r="34" spans="1:80" ht="17.25" thickTop="1" x14ac:dyDescent="0.3">
      <c r="A34" s="2273">
        <v>0.29166666666666669</v>
      </c>
      <c r="B34" s="2277">
        <v>23</v>
      </c>
      <c r="C34" s="2279">
        <v>80</v>
      </c>
      <c r="D34" s="2278">
        <v>0.9</v>
      </c>
      <c r="E34" s="2276">
        <v>0.79166666666666663</v>
      </c>
      <c r="F34" s="2277">
        <v>8</v>
      </c>
      <c r="G34" s="2279">
        <v>74</v>
      </c>
      <c r="H34" s="2278">
        <v>0.9</v>
      </c>
      <c r="I34" s="20"/>
      <c r="J34" s="2282">
        <v>0.29166666666666669</v>
      </c>
      <c r="K34" s="2286">
        <v>10</v>
      </c>
      <c r="L34" s="2288">
        <v>88</v>
      </c>
      <c r="M34" s="2287">
        <v>0.78</v>
      </c>
      <c r="N34" s="2285">
        <v>0.79166666666666663</v>
      </c>
      <c r="O34" s="2286">
        <v>9</v>
      </c>
      <c r="P34" s="2288">
        <v>74</v>
      </c>
      <c r="Q34" s="2287">
        <v>1.06</v>
      </c>
      <c r="S34" s="2291">
        <v>0.29166666666666669</v>
      </c>
      <c r="T34" s="2295">
        <v>18</v>
      </c>
      <c r="U34" s="2297">
        <v>77</v>
      </c>
      <c r="V34" s="2296">
        <v>1.02</v>
      </c>
      <c r="W34" s="2294">
        <v>0.79166666666666663</v>
      </c>
      <c r="X34" s="2295">
        <v>10</v>
      </c>
      <c r="Y34" s="2297">
        <v>82</v>
      </c>
      <c r="Z34" s="2296">
        <v>0.75</v>
      </c>
      <c r="AB34" s="2300">
        <v>0.29166666666666669</v>
      </c>
      <c r="AC34" s="2304">
        <v>17</v>
      </c>
      <c r="AD34" s="2306">
        <v>80</v>
      </c>
      <c r="AE34" s="2305">
        <v>0.92</v>
      </c>
      <c r="AF34" s="2303">
        <v>0.79166666666666663</v>
      </c>
      <c r="AG34" s="2304">
        <v>18</v>
      </c>
      <c r="AH34" s="2306">
        <v>77</v>
      </c>
      <c r="AI34" s="2305">
        <v>0.98</v>
      </c>
      <c r="AK34" s="2309">
        <v>0.29166666666666669</v>
      </c>
      <c r="AL34" s="2313">
        <v>10</v>
      </c>
      <c r="AM34" s="2315">
        <v>70</v>
      </c>
      <c r="AN34" s="2314">
        <v>1.1499999999999999</v>
      </c>
      <c r="AO34" s="2312">
        <v>0.79166666666666663</v>
      </c>
      <c r="AP34" s="2313">
        <v>17</v>
      </c>
      <c r="AQ34" s="2315">
        <v>71</v>
      </c>
      <c r="AR34" s="2314">
        <v>1.1499999999999999</v>
      </c>
      <c r="AT34" s="2318">
        <v>0.29166666666666669</v>
      </c>
      <c r="AU34" s="2322">
        <v>14</v>
      </c>
      <c r="AV34" s="2324">
        <v>81</v>
      </c>
      <c r="AW34" s="2323">
        <v>0.89</v>
      </c>
      <c r="AX34" s="2321">
        <v>0.79166666666666663</v>
      </c>
      <c r="AY34" s="2322">
        <v>14</v>
      </c>
      <c r="AZ34" s="2324">
        <v>88</v>
      </c>
      <c r="BA34" s="2323">
        <v>0.96</v>
      </c>
      <c r="BB34" s="24"/>
      <c r="BC34" s="2328">
        <v>0.29166666666666669</v>
      </c>
      <c r="BD34" s="2334">
        <v>4</v>
      </c>
      <c r="BE34" s="2337">
        <v>73</v>
      </c>
      <c r="BF34" s="2336">
        <v>0.83</v>
      </c>
      <c r="BG34" s="2331">
        <v>0.79166666666666663</v>
      </c>
      <c r="BH34" s="2334">
        <v>10</v>
      </c>
      <c r="BI34" s="2337">
        <v>77</v>
      </c>
      <c r="BJ34" s="2336">
        <v>0.9</v>
      </c>
      <c r="BL34" s="2261">
        <v>0.29166666666666669</v>
      </c>
      <c r="BM34" s="54">
        <f t="shared" si="0"/>
        <v>78</v>
      </c>
      <c r="BN34" s="56">
        <f t="shared" si="1"/>
        <v>79</v>
      </c>
      <c r="BO34" s="2269">
        <f t="shared" si="2"/>
        <v>1.8964259664478482</v>
      </c>
      <c r="BP34" s="2264">
        <v>0.79166666666666663</v>
      </c>
      <c r="BQ34" s="54">
        <f t="shared" si="9"/>
        <v>62</v>
      </c>
      <c r="BR34" s="56">
        <f t="shared" si="10"/>
        <v>75.599999999999994</v>
      </c>
      <c r="BS34" s="2269">
        <f t="shared" si="11"/>
        <v>1.5074155117918793</v>
      </c>
      <c r="BU34" s="2261">
        <v>0.29166666666666669</v>
      </c>
      <c r="BV34" s="54">
        <f t="shared" si="3"/>
        <v>18</v>
      </c>
      <c r="BW34" s="56">
        <f t="shared" si="4"/>
        <v>79.2</v>
      </c>
      <c r="BX34" s="2269">
        <f t="shared" si="5"/>
        <v>0.43763676148796499</v>
      </c>
      <c r="BY34" s="2264">
        <v>0.79166666666666663</v>
      </c>
      <c r="BZ34" s="54">
        <f t="shared" si="6"/>
        <v>24</v>
      </c>
      <c r="CA34" s="56">
        <f t="shared" si="7"/>
        <v>78.400000000000006</v>
      </c>
      <c r="CB34" s="2269">
        <f t="shared" si="8"/>
        <v>0.58351568198395332</v>
      </c>
    </row>
    <row r="35" spans="1:80" x14ac:dyDescent="0.3">
      <c r="A35" s="2271">
        <v>0.30208333333333331</v>
      </c>
      <c r="B35" s="2277">
        <v>17</v>
      </c>
      <c r="C35" s="2279">
        <v>71</v>
      </c>
      <c r="D35" s="2278">
        <v>1.58</v>
      </c>
      <c r="E35" s="2274">
        <v>0.80208333333333337</v>
      </c>
      <c r="F35" s="2277">
        <v>16</v>
      </c>
      <c r="G35" s="2279">
        <v>73</v>
      </c>
      <c r="H35" s="2278">
        <v>1.21</v>
      </c>
      <c r="I35" s="20"/>
      <c r="J35" s="2280">
        <v>0.30208333333333331</v>
      </c>
      <c r="K35" s="2286">
        <v>21</v>
      </c>
      <c r="L35" s="2288">
        <v>82</v>
      </c>
      <c r="M35" s="2287">
        <v>1.78</v>
      </c>
      <c r="N35" s="2283">
        <v>0.80208333333333337</v>
      </c>
      <c r="O35" s="2286">
        <v>14</v>
      </c>
      <c r="P35" s="2288">
        <v>84</v>
      </c>
      <c r="Q35" s="2287">
        <v>1.18</v>
      </c>
      <c r="S35" s="2289">
        <v>0.30208333333333331</v>
      </c>
      <c r="T35" s="2295">
        <v>13</v>
      </c>
      <c r="U35" s="2297">
        <v>76</v>
      </c>
      <c r="V35" s="2296">
        <v>0.98</v>
      </c>
      <c r="W35" s="2292">
        <v>0.80208333333333337</v>
      </c>
      <c r="X35" s="2295">
        <v>12</v>
      </c>
      <c r="Y35" s="2297">
        <v>73</v>
      </c>
      <c r="Z35" s="2296">
        <v>1.04</v>
      </c>
      <c r="AB35" s="2298">
        <v>0.30208333333333331</v>
      </c>
      <c r="AC35" s="2304">
        <v>14</v>
      </c>
      <c r="AD35" s="2306">
        <v>82</v>
      </c>
      <c r="AE35" s="2305">
        <v>1.45</v>
      </c>
      <c r="AF35" s="2301">
        <v>0.80208333333333337</v>
      </c>
      <c r="AG35" s="2304">
        <v>16</v>
      </c>
      <c r="AH35" s="2306">
        <v>79</v>
      </c>
      <c r="AI35" s="2305">
        <v>1.01</v>
      </c>
      <c r="AK35" s="2307">
        <v>0.30208333333333331</v>
      </c>
      <c r="AL35" s="2313">
        <v>19</v>
      </c>
      <c r="AM35" s="2315">
        <v>81</v>
      </c>
      <c r="AN35" s="2314">
        <v>1.73</v>
      </c>
      <c r="AO35" s="2310">
        <v>0.80208333333333337</v>
      </c>
      <c r="AP35" s="2313">
        <v>24</v>
      </c>
      <c r="AQ35" s="2315">
        <v>67</v>
      </c>
      <c r="AR35" s="2314">
        <v>1.36</v>
      </c>
      <c r="AT35" s="2316">
        <v>0.30208333333333331</v>
      </c>
      <c r="AU35" s="2322">
        <v>24</v>
      </c>
      <c r="AV35" s="2324">
        <v>82</v>
      </c>
      <c r="AW35" s="2323">
        <v>1.5</v>
      </c>
      <c r="AX35" s="2319">
        <v>0.80208333333333337</v>
      </c>
      <c r="AY35" s="2322">
        <v>9</v>
      </c>
      <c r="AZ35" s="2324">
        <v>85</v>
      </c>
      <c r="BA35" s="2323">
        <v>0.8</v>
      </c>
      <c r="BB35" s="49"/>
      <c r="BC35" s="2326">
        <v>0.30208333333333331</v>
      </c>
      <c r="BD35" s="2334">
        <v>3</v>
      </c>
      <c r="BE35" s="2337">
        <v>86</v>
      </c>
      <c r="BF35" s="2336">
        <v>0.69</v>
      </c>
      <c r="BG35" s="2329">
        <v>0.80208333333333337</v>
      </c>
      <c r="BH35" s="2334">
        <v>11</v>
      </c>
      <c r="BI35" s="2337">
        <v>77</v>
      </c>
      <c r="BJ35" s="2336">
        <v>0.87</v>
      </c>
      <c r="BL35" s="2259">
        <v>0.30208333333333331</v>
      </c>
      <c r="BM35" s="54">
        <f t="shared" si="0"/>
        <v>84</v>
      </c>
      <c r="BN35" s="56">
        <f t="shared" si="1"/>
        <v>78.400000000000006</v>
      </c>
      <c r="BO35" s="2269">
        <f t="shared" si="2"/>
        <v>2.0423048869438367</v>
      </c>
      <c r="BP35" s="2262">
        <v>0.80208333333333337</v>
      </c>
      <c r="BQ35" s="54">
        <f t="shared" si="9"/>
        <v>82</v>
      </c>
      <c r="BR35" s="56">
        <f t="shared" si="10"/>
        <v>75.2</v>
      </c>
      <c r="BS35" s="2269">
        <f t="shared" si="11"/>
        <v>1.9936785801118406</v>
      </c>
      <c r="BU35" s="2259">
        <v>0.30208333333333331</v>
      </c>
      <c r="BV35" s="54">
        <f t="shared" si="3"/>
        <v>27</v>
      </c>
      <c r="BW35" s="56">
        <f t="shared" si="4"/>
        <v>80.599999999999994</v>
      </c>
      <c r="BX35" s="2269">
        <f t="shared" si="5"/>
        <v>0.65645514223194745</v>
      </c>
      <c r="BY35" s="2262">
        <v>0.80208333333333337</v>
      </c>
      <c r="BZ35" s="54">
        <f t="shared" si="6"/>
        <v>20</v>
      </c>
      <c r="CA35" s="56">
        <f t="shared" si="7"/>
        <v>77.599999999999994</v>
      </c>
      <c r="CB35" s="2269">
        <f t="shared" si="8"/>
        <v>0.48626306831996113</v>
      </c>
    </row>
    <row r="36" spans="1:80" x14ac:dyDescent="0.3">
      <c r="A36" s="2271">
        <v>0.3125</v>
      </c>
      <c r="B36" s="2277">
        <v>35</v>
      </c>
      <c r="C36" s="2279">
        <v>84</v>
      </c>
      <c r="D36" s="2278">
        <v>2.13</v>
      </c>
      <c r="E36" s="2274">
        <v>0.8125</v>
      </c>
      <c r="F36" s="2277">
        <v>13</v>
      </c>
      <c r="G36" s="2279">
        <v>73</v>
      </c>
      <c r="H36" s="2278">
        <v>1.08</v>
      </c>
      <c r="I36" s="20"/>
      <c r="J36" s="2280">
        <v>0.3125</v>
      </c>
      <c r="K36" s="2286">
        <v>32</v>
      </c>
      <c r="L36" s="2288">
        <v>79</v>
      </c>
      <c r="M36" s="2287">
        <v>2.2599999999999998</v>
      </c>
      <c r="N36" s="2283">
        <v>0.8125</v>
      </c>
      <c r="O36" s="2286">
        <v>4</v>
      </c>
      <c r="P36" s="2288">
        <v>76</v>
      </c>
      <c r="Q36" s="2287">
        <v>0.79</v>
      </c>
      <c r="S36" s="2289">
        <v>0.3125</v>
      </c>
      <c r="T36" s="2295">
        <v>30</v>
      </c>
      <c r="U36" s="2297">
        <v>75</v>
      </c>
      <c r="V36" s="2296">
        <v>2.2200000000000002</v>
      </c>
      <c r="W36" s="2292">
        <v>0.8125</v>
      </c>
      <c r="X36" s="2295">
        <v>12</v>
      </c>
      <c r="Y36" s="2297">
        <v>75</v>
      </c>
      <c r="Z36" s="2296">
        <v>0.83</v>
      </c>
      <c r="AB36" s="2298">
        <v>0.3125</v>
      </c>
      <c r="AC36" s="2304">
        <v>30</v>
      </c>
      <c r="AD36" s="2306">
        <v>85</v>
      </c>
      <c r="AE36" s="2305">
        <v>2.1800000000000002</v>
      </c>
      <c r="AF36" s="2301">
        <v>0.8125</v>
      </c>
      <c r="AG36" s="2304">
        <v>16</v>
      </c>
      <c r="AH36" s="2306">
        <v>80</v>
      </c>
      <c r="AI36" s="2305">
        <v>0.99</v>
      </c>
      <c r="AK36" s="2307">
        <v>0.3125</v>
      </c>
      <c r="AL36" s="2313">
        <v>29</v>
      </c>
      <c r="AM36" s="2315">
        <v>87</v>
      </c>
      <c r="AN36" s="2314">
        <v>2.23</v>
      </c>
      <c r="AO36" s="2310">
        <v>0.8125</v>
      </c>
      <c r="AP36" s="2313">
        <v>15</v>
      </c>
      <c r="AQ36" s="2315">
        <v>66</v>
      </c>
      <c r="AR36" s="2314">
        <v>1.25</v>
      </c>
      <c r="AT36" s="2316">
        <v>0.3125</v>
      </c>
      <c r="AU36" s="2322">
        <v>28</v>
      </c>
      <c r="AV36" s="2324">
        <v>86</v>
      </c>
      <c r="AW36" s="2323">
        <v>1.82</v>
      </c>
      <c r="AX36" s="2319">
        <v>0.8125</v>
      </c>
      <c r="AY36" s="2322">
        <v>6</v>
      </c>
      <c r="AZ36" s="2324">
        <v>71</v>
      </c>
      <c r="BA36" s="2323">
        <v>1.04</v>
      </c>
      <c r="BB36" s="49"/>
      <c r="BC36" s="2326">
        <v>0.3125</v>
      </c>
      <c r="BD36" s="2334">
        <v>4</v>
      </c>
      <c r="BE36" s="2337">
        <v>74</v>
      </c>
      <c r="BF36" s="2336">
        <v>1.21</v>
      </c>
      <c r="BG36" s="2329">
        <v>0.8125</v>
      </c>
      <c r="BH36" s="2334">
        <v>10</v>
      </c>
      <c r="BI36" s="2337">
        <v>78</v>
      </c>
      <c r="BJ36" s="2336">
        <v>0.78</v>
      </c>
      <c r="BL36" s="2259">
        <v>0.3125</v>
      </c>
      <c r="BM36" s="54">
        <f t="shared" si="0"/>
        <v>156</v>
      </c>
      <c r="BN36" s="56">
        <f t="shared" si="1"/>
        <v>82</v>
      </c>
      <c r="BO36" s="2269">
        <f t="shared" si="2"/>
        <v>3.7928519328956964</v>
      </c>
      <c r="BP36" s="2262">
        <v>0.8125</v>
      </c>
      <c r="BQ36" s="54">
        <f t="shared" si="9"/>
        <v>60</v>
      </c>
      <c r="BR36" s="56">
        <f t="shared" si="10"/>
        <v>74</v>
      </c>
      <c r="BS36" s="2269">
        <f t="shared" si="11"/>
        <v>1.4587892049598834</v>
      </c>
      <c r="BU36" s="2259">
        <v>0.3125</v>
      </c>
      <c r="BV36" s="54">
        <f t="shared" si="3"/>
        <v>32</v>
      </c>
      <c r="BW36" s="56">
        <f t="shared" si="4"/>
        <v>82.4</v>
      </c>
      <c r="BX36" s="2269">
        <f t="shared" si="5"/>
        <v>0.77802090931193779</v>
      </c>
      <c r="BY36" s="2262">
        <v>0.8125</v>
      </c>
      <c r="BZ36" s="54">
        <f t="shared" si="6"/>
        <v>16</v>
      </c>
      <c r="CA36" s="56">
        <f t="shared" si="7"/>
        <v>73.599999999999994</v>
      </c>
      <c r="CB36" s="2269">
        <f t="shared" si="8"/>
        <v>0.3890104546559689</v>
      </c>
    </row>
    <row r="37" spans="1:80" ht="17.25" thickBot="1" x14ac:dyDescent="0.35">
      <c r="A37" s="2272">
        <v>0.32291666666666669</v>
      </c>
      <c r="B37" s="2277">
        <v>52</v>
      </c>
      <c r="C37" s="2279">
        <v>87</v>
      </c>
      <c r="D37" s="2278">
        <v>2.38</v>
      </c>
      <c r="E37" s="2275">
        <v>0.82291666666666663</v>
      </c>
      <c r="F37" s="2277">
        <v>8</v>
      </c>
      <c r="G37" s="2279">
        <v>76</v>
      </c>
      <c r="H37" s="2278">
        <v>1.05</v>
      </c>
      <c r="I37" s="20"/>
      <c r="J37" s="2281">
        <v>0.32291666666666669</v>
      </c>
      <c r="K37" s="2286">
        <v>39</v>
      </c>
      <c r="L37" s="2288">
        <v>85</v>
      </c>
      <c r="M37" s="2287">
        <v>1.68</v>
      </c>
      <c r="N37" s="2284">
        <v>0.82291666666666663</v>
      </c>
      <c r="O37" s="2286">
        <v>13</v>
      </c>
      <c r="P37" s="2288">
        <v>83</v>
      </c>
      <c r="Q37" s="2287">
        <v>1</v>
      </c>
      <c r="S37" s="2290">
        <v>0.32291666666666669</v>
      </c>
      <c r="T37" s="2295">
        <v>42</v>
      </c>
      <c r="U37" s="2297">
        <v>79</v>
      </c>
      <c r="V37" s="2296">
        <v>1.99</v>
      </c>
      <c r="W37" s="2293">
        <v>0.82291666666666663</v>
      </c>
      <c r="X37" s="2295">
        <v>12</v>
      </c>
      <c r="Y37" s="2297">
        <v>72</v>
      </c>
      <c r="Z37" s="2296">
        <v>0.97</v>
      </c>
      <c r="AB37" s="2299">
        <v>0.32291666666666669</v>
      </c>
      <c r="AC37" s="2304">
        <v>37</v>
      </c>
      <c r="AD37" s="2306">
        <v>87</v>
      </c>
      <c r="AE37" s="2305">
        <v>1.9</v>
      </c>
      <c r="AF37" s="2302">
        <v>0.82291666666666663</v>
      </c>
      <c r="AG37" s="2304">
        <v>11</v>
      </c>
      <c r="AH37" s="2306">
        <v>76</v>
      </c>
      <c r="AI37" s="2305">
        <v>0.91</v>
      </c>
      <c r="AK37" s="2308">
        <v>0.32291666666666669</v>
      </c>
      <c r="AL37" s="2313">
        <v>37</v>
      </c>
      <c r="AM37" s="2315">
        <v>82</v>
      </c>
      <c r="AN37" s="2314">
        <v>2.14</v>
      </c>
      <c r="AO37" s="2311">
        <v>0.82291666666666663</v>
      </c>
      <c r="AP37" s="2313">
        <v>13</v>
      </c>
      <c r="AQ37" s="2315">
        <v>74</v>
      </c>
      <c r="AR37" s="2314">
        <v>1.02</v>
      </c>
      <c r="AT37" s="2317">
        <v>0.32291666666666669</v>
      </c>
      <c r="AU37" s="2322">
        <v>32</v>
      </c>
      <c r="AV37" s="2324">
        <v>80</v>
      </c>
      <c r="AW37" s="2323">
        <v>2.13</v>
      </c>
      <c r="AX37" s="2320">
        <v>0.82291666666666663</v>
      </c>
      <c r="AY37" s="2322">
        <v>5</v>
      </c>
      <c r="AZ37" s="2324">
        <v>99</v>
      </c>
      <c r="BA37" s="2323">
        <v>0.63</v>
      </c>
      <c r="BB37" s="23"/>
      <c r="BC37" s="2327">
        <v>0.32291666666666669</v>
      </c>
      <c r="BD37" s="2334">
        <v>8</v>
      </c>
      <c r="BE37" s="2337">
        <v>78</v>
      </c>
      <c r="BF37" s="2336">
        <v>1.78</v>
      </c>
      <c r="BG37" s="2330">
        <v>0.82291666666666663</v>
      </c>
      <c r="BH37" s="2334">
        <v>7</v>
      </c>
      <c r="BI37" s="2337">
        <v>88</v>
      </c>
      <c r="BJ37" s="2336">
        <v>0.8</v>
      </c>
      <c r="BL37" s="2260">
        <v>0.32291666666666669</v>
      </c>
      <c r="BM37" s="54">
        <f t="shared" si="0"/>
        <v>207</v>
      </c>
      <c r="BN37" s="56">
        <f t="shared" si="1"/>
        <v>84</v>
      </c>
      <c r="BO37" s="2269">
        <f t="shared" si="2"/>
        <v>5.0328227571115978</v>
      </c>
      <c r="BP37" s="2263">
        <v>0.82291666666666663</v>
      </c>
      <c r="BQ37" s="54">
        <f t="shared" si="9"/>
        <v>57</v>
      </c>
      <c r="BR37" s="56">
        <f t="shared" si="10"/>
        <v>76.2</v>
      </c>
      <c r="BS37" s="2269">
        <f t="shared" si="11"/>
        <v>1.3858497447118892</v>
      </c>
      <c r="BU37" s="2260">
        <v>0.32291666666666669</v>
      </c>
      <c r="BV37" s="54">
        <f t="shared" si="3"/>
        <v>40</v>
      </c>
      <c r="BW37" s="56">
        <f t="shared" si="4"/>
        <v>82.6</v>
      </c>
      <c r="BX37" s="2269">
        <f t="shared" si="5"/>
        <v>0.97252613663992227</v>
      </c>
      <c r="BY37" s="2263">
        <v>0.82291666666666663</v>
      </c>
      <c r="BZ37" s="54">
        <f t="shared" si="6"/>
        <v>12</v>
      </c>
      <c r="CA37" s="56">
        <f t="shared" si="7"/>
        <v>80.8</v>
      </c>
      <c r="CB37" s="2269">
        <f t="shared" si="8"/>
        <v>0.29175784099197666</v>
      </c>
    </row>
    <row r="38" spans="1:80" ht="17.25" thickTop="1" x14ac:dyDescent="0.3">
      <c r="A38" s="2273">
        <v>0.33333333333333331</v>
      </c>
      <c r="B38" s="2277">
        <v>35</v>
      </c>
      <c r="C38" s="2279">
        <v>93</v>
      </c>
      <c r="D38" s="2278">
        <v>2.1</v>
      </c>
      <c r="E38" s="2276">
        <v>0.83333333333333337</v>
      </c>
      <c r="F38" s="2277">
        <v>7</v>
      </c>
      <c r="G38" s="2279">
        <v>81</v>
      </c>
      <c r="H38" s="2278">
        <v>1.04</v>
      </c>
      <c r="I38" s="20"/>
      <c r="J38" s="2282">
        <v>0.33333333333333331</v>
      </c>
      <c r="K38" s="2286">
        <v>44</v>
      </c>
      <c r="L38" s="2288">
        <v>78</v>
      </c>
      <c r="M38" s="2287">
        <v>2.4700000000000002</v>
      </c>
      <c r="N38" s="2285">
        <v>0.83333333333333337</v>
      </c>
      <c r="O38" s="2286">
        <v>10</v>
      </c>
      <c r="P38" s="2288">
        <v>79</v>
      </c>
      <c r="Q38" s="2287">
        <v>1</v>
      </c>
      <c r="S38" s="2291">
        <v>0.33333333333333331</v>
      </c>
      <c r="T38" s="2295">
        <v>48</v>
      </c>
      <c r="U38" s="2297">
        <v>89</v>
      </c>
      <c r="V38" s="2296">
        <v>2.56</v>
      </c>
      <c r="W38" s="2294">
        <v>0.83333333333333337</v>
      </c>
      <c r="X38" s="2295">
        <v>13</v>
      </c>
      <c r="Y38" s="2297">
        <v>76</v>
      </c>
      <c r="Z38" s="2296">
        <v>0.96</v>
      </c>
      <c r="AB38" s="2300">
        <v>0.33333333333333331</v>
      </c>
      <c r="AC38" s="2304">
        <v>46</v>
      </c>
      <c r="AD38" s="2306">
        <v>81</v>
      </c>
      <c r="AE38" s="2305">
        <v>3.16</v>
      </c>
      <c r="AF38" s="2303">
        <v>0.83333333333333337</v>
      </c>
      <c r="AG38" s="2304">
        <v>6</v>
      </c>
      <c r="AH38" s="2306">
        <v>71</v>
      </c>
      <c r="AI38" s="2305">
        <v>0.85</v>
      </c>
      <c r="AK38" s="2309">
        <v>0.33333333333333331</v>
      </c>
      <c r="AL38" s="2313">
        <v>46</v>
      </c>
      <c r="AM38" s="2315">
        <v>84</v>
      </c>
      <c r="AN38" s="2314">
        <v>2.4900000000000002</v>
      </c>
      <c r="AO38" s="2312">
        <v>0.83333333333333337</v>
      </c>
      <c r="AP38" s="2313">
        <v>17</v>
      </c>
      <c r="AQ38" s="2315">
        <v>70</v>
      </c>
      <c r="AR38" s="2314">
        <v>1.08</v>
      </c>
      <c r="AT38" s="2318">
        <v>0.33333333333333331</v>
      </c>
      <c r="AU38" s="2322">
        <v>25</v>
      </c>
      <c r="AV38" s="2324">
        <v>80</v>
      </c>
      <c r="AW38" s="2323">
        <v>2.27</v>
      </c>
      <c r="AX38" s="2321">
        <v>0.83333333333333337</v>
      </c>
      <c r="AY38" s="2322">
        <v>4</v>
      </c>
      <c r="AZ38" s="2324">
        <v>77</v>
      </c>
      <c r="BA38" s="2323">
        <v>1.01</v>
      </c>
      <c r="BB38" s="24"/>
      <c r="BC38" s="2328">
        <v>0.33333333333333331</v>
      </c>
      <c r="BD38" s="2334">
        <v>11</v>
      </c>
      <c r="BE38" s="2337">
        <v>94</v>
      </c>
      <c r="BF38" s="2336">
        <v>1.42</v>
      </c>
      <c r="BG38" s="2331">
        <v>0.83333333333333337</v>
      </c>
      <c r="BH38" s="2334">
        <v>6</v>
      </c>
      <c r="BI38" s="2337">
        <v>75</v>
      </c>
      <c r="BJ38" s="2336">
        <v>1.07</v>
      </c>
      <c r="BL38" s="2261">
        <v>0.33333333333333331</v>
      </c>
      <c r="BM38" s="54">
        <f t="shared" si="0"/>
        <v>219</v>
      </c>
      <c r="BN38" s="56">
        <f t="shared" si="1"/>
        <v>85</v>
      </c>
      <c r="BO38" s="2269">
        <f t="shared" si="2"/>
        <v>5.3245805981035739</v>
      </c>
      <c r="BP38" s="2264">
        <v>0.83333333333333337</v>
      </c>
      <c r="BQ38" s="54">
        <f t="shared" si="9"/>
        <v>53</v>
      </c>
      <c r="BR38" s="56">
        <f t="shared" si="10"/>
        <v>75.400000000000006</v>
      </c>
      <c r="BS38" s="2269">
        <f t="shared" si="11"/>
        <v>1.2885971310478967</v>
      </c>
      <c r="BU38" s="2261">
        <v>0.33333333333333331</v>
      </c>
      <c r="BV38" s="54">
        <f t="shared" si="3"/>
        <v>36</v>
      </c>
      <c r="BW38" s="56">
        <f t="shared" si="4"/>
        <v>82.4</v>
      </c>
      <c r="BX38" s="2269">
        <f t="shared" si="5"/>
        <v>0.87527352297592997</v>
      </c>
      <c r="BY38" s="2264">
        <v>0.83333333333333337</v>
      </c>
      <c r="BZ38" s="54">
        <f t="shared" si="6"/>
        <v>10</v>
      </c>
      <c r="CA38" s="56">
        <f t="shared" si="7"/>
        <v>74.599999999999994</v>
      </c>
      <c r="CB38" s="2269">
        <f t="shared" si="8"/>
        <v>0.24313153415998057</v>
      </c>
    </row>
    <row r="39" spans="1:80" x14ac:dyDescent="0.3">
      <c r="A39" s="2271">
        <v>0.34375</v>
      </c>
      <c r="B39" s="2277">
        <v>45</v>
      </c>
      <c r="C39" s="2279">
        <v>85</v>
      </c>
      <c r="D39" s="2278">
        <v>2.52</v>
      </c>
      <c r="E39" s="2274">
        <v>0.84375</v>
      </c>
      <c r="F39" s="2277">
        <v>2</v>
      </c>
      <c r="G39" s="2279">
        <v>72</v>
      </c>
      <c r="H39" s="2278">
        <v>0.82</v>
      </c>
      <c r="I39" s="20"/>
      <c r="J39" s="2280">
        <v>0.34375</v>
      </c>
      <c r="K39" s="2286">
        <v>57</v>
      </c>
      <c r="L39" s="2288">
        <v>83</v>
      </c>
      <c r="M39" s="2287">
        <v>3.21</v>
      </c>
      <c r="N39" s="2283">
        <v>0.84375</v>
      </c>
      <c r="O39" s="2286">
        <v>8</v>
      </c>
      <c r="P39" s="2288">
        <v>79</v>
      </c>
      <c r="Q39" s="2287">
        <v>0.89</v>
      </c>
      <c r="S39" s="2289">
        <v>0.34375</v>
      </c>
      <c r="T39" s="2295">
        <v>51</v>
      </c>
      <c r="U39" s="2297">
        <v>84</v>
      </c>
      <c r="V39" s="2296">
        <v>2.66</v>
      </c>
      <c r="W39" s="2292">
        <v>0.84375</v>
      </c>
      <c r="X39" s="2295">
        <v>9</v>
      </c>
      <c r="Y39" s="2297">
        <v>77</v>
      </c>
      <c r="Z39" s="2296">
        <v>0.77</v>
      </c>
      <c r="AB39" s="2298">
        <v>0.34375</v>
      </c>
      <c r="AC39" s="2304">
        <v>44</v>
      </c>
      <c r="AD39" s="2306">
        <v>83</v>
      </c>
      <c r="AE39" s="2305">
        <v>2.35</v>
      </c>
      <c r="AF39" s="2301">
        <v>0.84375</v>
      </c>
      <c r="AG39" s="2304">
        <v>9</v>
      </c>
      <c r="AH39" s="2306">
        <v>73</v>
      </c>
      <c r="AI39" s="2305">
        <v>0.93</v>
      </c>
      <c r="AK39" s="2307">
        <v>0.34375</v>
      </c>
      <c r="AL39" s="2313">
        <v>52</v>
      </c>
      <c r="AM39" s="2315">
        <v>83</v>
      </c>
      <c r="AN39" s="2314">
        <v>2.5499999999999998</v>
      </c>
      <c r="AO39" s="2310">
        <v>0.84375</v>
      </c>
      <c r="AP39" s="2313">
        <v>9</v>
      </c>
      <c r="AQ39" s="2315">
        <v>68</v>
      </c>
      <c r="AR39" s="2314">
        <v>1.06</v>
      </c>
      <c r="AT39" s="2316">
        <v>0.34375</v>
      </c>
      <c r="AU39" s="2322">
        <v>28</v>
      </c>
      <c r="AV39" s="2324">
        <v>85</v>
      </c>
      <c r="AW39" s="2323">
        <v>2.16</v>
      </c>
      <c r="AX39" s="2319">
        <v>0.84375</v>
      </c>
      <c r="AY39" s="2322">
        <v>6</v>
      </c>
      <c r="AZ39" s="2324">
        <v>80</v>
      </c>
      <c r="BA39" s="2323">
        <v>0.9</v>
      </c>
      <c r="BB39" s="49"/>
      <c r="BC39" s="2326">
        <v>0.34375</v>
      </c>
      <c r="BD39" s="2334">
        <v>8</v>
      </c>
      <c r="BE39" s="2337">
        <v>79</v>
      </c>
      <c r="BF39" s="2336">
        <v>1.47</v>
      </c>
      <c r="BG39" s="2329">
        <v>0.84375</v>
      </c>
      <c r="BH39" s="2334">
        <v>7</v>
      </c>
      <c r="BI39" s="2337">
        <v>78</v>
      </c>
      <c r="BJ39" s="2336">
        <v>0.77</v>
      </c>
      <c r="BL39" s="2259">
        <v>0.34375</v>
      </c>
      <c r="BM39" s="54">
        <f t="shared" si="0"/>
        <v>249</v>
      </c>
      <c r="BN39" s="56">
        <f t="shared" si="1"/>
        <v>83.6</v>
      </c>
      <c r="BO39" s="2269">
        <f t="shared" si="2"/>
        <v>6.0539752005835155</v>
      </c>
      <c r="BP39" s="2262">
        <v>0.84375</v>
      </c>
      <c r="BQ39" s="54">
        <f t="shared" si="9"/>
        <v>37</v>
      </c>
      <c r="BR39" s="56">
        <f t="shared" si="10"/>
        <v>73.8</v>
      </c>
      <c r="BS39" s="2269">
        <f t="shared" si="11"/>
        <v>0.89958667639192802</v>
      </c>
      <c r="BU39" s="2259">
        <v>0.34375</v>
      </c>
      <c r="BV39" s="54">
        <f t="shared" si="3"/>
        <v>36</v>
      </c>
      <c r="BW39" s="56">
        <f t="shared" si="4"/>
        <v>83.6</v>
      </c>
      <c r="BX39" s="2269">
        <f t="shared" si="5"/>
        <v>0.87527352297592997</v>
      </c>
      <c r="BY39" s="2262">
        <v>0.84375</v>
      </c>
      <c r="BZ39" s="54">
        <f t="shared" si="6"/>
        <v>13</v>
      </c>
      <c r="CA39" s="56">
        <f t="shared" si="7"/>
        <v>75.400000000000006</v>
      </c>
      <c r="CB39" s="2269">
        <f t="shared" si="8"/>
        <v>0.3160709944079747</v>
      </c>
    </row>
    <row r="40" spans="1:80" x14ac:dyDescent="0.3">
      <c r="A40" s="2271">
        <v>0.35416666666666669</v>
      </c>
      <c r="B40" s="2277">
        <v>40</v>
      </c>
      <c r="C40" s="2279">
        <v>82</v>
      </c>
      <c r="D40" s="2278">
        <v>3.52</v>
      </c>
      <c r="E40" s="2274">
        <v>0.85416666666666663</v>
      </c>
      <c r="F40" s="2277">
        <v>8</v>
      </c>
      <c r="G40" s="2279">
        <v>66</v>
      </c>
      <c r="H40" s="2278">
        <v>1.07</v>
      </c>
      <c r="I40" s="20"/>
      <c r="J40" s="2280">
        <v>0.35416666666666669</v>
      </c>
      <c r="K40" s="2286">
        <v>40</v>
      </c>
      <c r="L40" s="2288">
        <v>86</v>
      </c>
      <c r="M40" s="2287">
        <v>2.5099999999999998</v>
      </c>
      <c r="N40" s="2283">
        <v>0.85416666666666663</v>
      </c>
      <c r="O40" s="2286">
        <v>9</v>
      </c>
      <c r="P40" s="2288">
        <v>70</v>
      </c>
      <c r="Q40" s="2287">
        <v>1</v>
      </c>
      <c r="S40" s="2289">
        <v>0.35416666666666669</v>
      </c>
      <c r="T40" s="2295">
        <v>57</v>
      </c>
      <c r="U40" s="2297">
        <v>81</v>
      </c>
      <c r="V40" s="2296">
        <v>3.13</v>
      </c>
      <c r="W40" s="2292">
        <v>0.85416666666666663</v>
      </c>
      <c r="X40" s="2295">
        <v>4</v>
      </c>
      <c r="Y40" s="2297">
        <v>65</v>
      </c>
      <c r="Z40" s="2296">
        <v>1.2</v>
      </c>
      <c r="AB40" s="2298">
        <v>0.35416666666666669</v>
      </c>
      <c r="AC40" s="2304">
        <v>51</v>
      </c>
      <c r="AD40" s="2306">
        <v>82</v>
      </c>
      <c r="AE40" s="2305">
        <v>2.74</v>
      </c>
      <c r="AF40" s="2301">
        <v>0.85416666666666663</v>
      </c>
      <c r="AG40" s="2304">
        <v>10</v>
      </c>
      <c r="AH40" s="2306">
        <v>77</v>
      </c>
      <c r="AI40" s="2305">
        <v>0.99</v>
      </c>
      <c r="AK40" s="2307">
        <v>0.35416666666666669</v>
      </c>
      <c r="AL40" s="2313">
        <v>53</v>
      </c>
      <c r="AM40" s="2315">
        <v>82</v>
      </c>
      <c r="AN40" s="2314">
        <v>2.88</v>
      </c>
      <c r="AO40" s="2310">
        <v>0.85416666666666663</v>
      </c>
      <c r="AP40" s="2313">
        <v>10</v>
      </c>
      <c r="AQ40" s="2315">
        <v>73</v>
      </c>
      <c r="AR40" s="2314">
        <v>0.92</v>
      </c>
      <c r="AT40" s="2316">
        <v>0.35416666666666669</v>
      </c>
      <c r="AU40" s="2322">
        <v>28</v>
      </c>
      <c r="AV40" s="2324">
        <v>77</v>
      </c>
      <c r="AW40" s="2323">
        <v>2.42</v>
      </c>
      <c r="AX40" s="2319">
        <v>0.85416666666666663</v>
      </c>
      <c r="AY40" s="2322">
        <v>3</v>
      </c>
      <c r="AZ40" s="2324">
        <v>73</v>
      </c>
      <c r="BA40" s="2323">
        <v>0.93</v>
      </c>
      <c r="BB40" s="49"/>
      <c r="BC40" s="2326">
        <v>0.35416666666666669</v>
      </c>
      <c r="BD40" s="2334">
        <v>10</v>
      </c>
      <c r="BE40" s="2337">
        <v>82</v>
      </c>
      <c r="BF40" s="2336">
        <v>1.93</v>
      </c>
      <c r="BG40" s="2329">
        <v>0.85416666666666663</v>
      </c>
      <c r="BH40" s="2334">
        <v>5</v>
      </c>
      <c r="BI40" s="2337">
        <v>71</v>
      </c>
      <c r="BJ40" s="2336">
        <v>0.92</v>
      </c>
      <c r="BL40" s="2259">
        <v>0.35416666666666669</v>
      </c>
      <c r="BM40" s="54">
        <f t="shared" si="0"/>
        <v>241</v>
      </c>
      <c r="BN40" s="56">
        <f t="shared" si="1"/>
        <v>82.6</v>
      </c>
      <c r="BO40" s="2269">
        <f t="shared" si="2"/>
        <v>5.8594699732555311</v>
      </c>
      <c r="BP40" s="2262">
        <v>0.85416666666666663</v>
      </c>
      <c r="BQ40" s="54">
        <f t="shared" si="9"/>
        <v>41</v>
      </c>
      <c r="BR40" s="56">
        <f t="shared" si="10"/>
        <v>70.2</v>
      </c>
      <c r="BS40" s="2269">
        <f t="shared" si="11"/>
        <v>0.99683929005592031</v>
      </c>
      <c r="BU40" s="2259">
        <v>0.35416666666666669</v>
      </c>
      <c r="BV40" s="54">
        <f t="shared" si="3"/>
        <v>38</v>
      </c>
      <c r="BW40" s="56">
        <f t="shared" si="4"/>
        <v>81.599999999999994</v>
      </c>
      <c r="BX40" s="2269">
        <f t="shared" si="5"/>
        <v>0.92389982980792607</v>
      </c>
      <c r="BY40" s="2262">
        <v>0.85416666666666663</v>
      </c>
      <c r="BZ40" s="54">
        <f t="shared" si="6"/>
        <v>8</v>
      </c>
      <c r="CA40" s="56">
        <f t="shared" si="7"/>
        <v>71.599999999999994</v>
      </c>
      <c r="CB40" s="2269">
        <f t="shared" si="8"/>
        <v>0.19450522732798445</v>
      </c>
    </row>
    <row r="41" spans="1:80" ht="17.25" thickBot="1" x14ac:dyDescent="0.35">
      <c r="A41" s="2272">
        <v>0.36458333333333331</v>
      </c>
      <c r="B41" s="2277">
        <v>25</v>
      </c>
      <c r="C41" s="2279">
        <v>78</v>
      </c>
      <c r="D41" s="2278">
        <v>3.02</v>
      </c>
      <c r="E41" s="2275">
        <v>0.86458333333333337</v>
      </c>
      <c r="F41" s="2277">
        <v>9</v>
      </c>
      <c r="G41" s="2279">
        <v>83</v>
      </c>
      <c r="H41" s="2278">
        <v>0.73</v>
      </c>
      <c r="I41" s="20"/>
      <c r="J41" s="2281">
        <v>0.36458333333333331</v>
      </c>
      <c r="K41" s="2286">
        <v>54</v>
      </c>
      <c r="L41" s="2288">
        <v>79</v>
      </c>
      <c r="M41" s="2287">
        <v>3.24</v>
      </c>
      <c r="N41" s="2284">
        <v>0.86458333333333337</v>
      </c>
      <c r="O41" s="2286">
        <v>3</v>
      </c>
      <c r="P41" s="2288">
        <v>70</v>
      </c>
      <c r="Q41" s="2287">
        <v>1.1100000000000001</v>
      </c>
      <c r="S41" s="2290">
        <v>0.36458333333333331</v>
      </c>
      <c r="T41" s="2295">
        <v>48</v>
      </c>
      <c r="U41" s="2297">
        <v>78</v>
      </c>
      <c r="V41" s="2296">
        <v>2.59</v>
      </c>
      <c r="W41" s="2293">
        <v>0.86458333333333337</v>
      </c>
      <c r="X41" s="2295">
        <v>7</v>
      </c>
      <c r="Y41" s="2297">
        <v>77</v>
      </c>
      <c r="Z41" s="2296">
        <v>0.78</v>
      </c>
      <c r="AB41" s="2299">
        <v>0.36458333333333331</v>
      </c>
      <c r="AC41" s="2304">
        <v>38</v>
      </c>
      <c r="AD41" s="2306">
        <v>73</v>
      </c>
      <c r="AE41" s="2305">
        <v>3.02</v>
      </c>
      <c r="AF41" s="2302">
        <v>0.86458333333333337</v>
      </c>
      <c r="AG41" s="2304">
        <v>6</v>
      </c>
      <c r="AH41" s="2306">
        <v>77</v>
      </c>
      <c r="AI41" s="2305">
        <v>1.17</v>
      </c>
      <c r="AK41" s="2308">
        <v>0.36458333333333331</v>
      </c>
      <c r="AL41" s="2313">
        <v>51</v>
      </c>
      <c r="AM41" s="2315">
        <v>76</v>
      </c>
      <c r="AN41" s="2314">
        <v>3.65</v>
      </c>
      <c r="AO41" s="2311">
        <v>0.86458333333333337</v>
      </c>
      <c r="AP41" s="2313">
        <v>8</v>
      </c>
      <c r="AQ41" s="2315">
        <v>76</v>
      </c>
      <c r="AR41" s="2314">
        <v>0.91</v>
      </c>
      <c r="AT41" s="2317">
        <v>0.36458333333333331</v>
      </c>
      <c r="AU41" s="2322">
        <v>44</v>
      </c>
      <c r="AV41" s="2324">
        <v>81</v>
      </c>
      <c r="AW41" s="2323">
        <v>3.22</v>
      </c>
      <c r="AX41" s="2320">
        <v>0.86458333333333337</v>
      </c>
      <c r="AY41" s="2322">
        <v>2</v>
      </c>
      <c r="AZ41" s="2324">
        <v>89</v>
      </c>
      <c r="BA41" s="2323">
        <v>0.65</v>
      </c>
      <c r="BB41" s="23"/>
      <c r="BC41" s="2327">
        <v>0.36458333333333331</v>
      </c>
      <c r="BD41" s="2334">
        <v>12</v>
      </c>
      <c r="BE41" s="2337">
        <v>89</v>
      </c>
      <c r="BF41" s="2336">
        <v>1.68</v>
      </c>
      <c r="BG41" s="2330">
        <v>0.86458333333333337</v>
      </c>
      <c r="BH41" s="2334">
        <v>5</v>
      </c>
      <c r="BI41" s="2337">
        <v>82</v>
      </c>
      <c r="BJ41" s="2336">
        <v>0.74</v>
      </c>
      <c r="BL41" s="2260">
        <v>0.36458333333333331</v>
      </c>
      <c r="BM41" s="54">
        <f t="shared" si="0"/>
        <v>216</v>
      </c>
      <c r="BN41" s="56">
        <f t="shared" si="1"/>
        <v>76.8</v>
      </c>
      <c r="BO41" s="2269">
        <f t="shared" si="2"/>
        <v>5.2516411378555796</v>
      </c>
      <c r="BP41" s="2263">
        <v>0.86458333333333337</v>
      </c>
      <c r="BQ41" s="54">
        <f t="shared" si="9"/>
        <v>33</v>
      </c>
      <c r="BR41" s="56">
        <f t="shared" si="10"/>
        <v>76.599999999999994</v>
      </c>
      <c r="BS41" s="2269">
        <f t="shared" si="11"/>
        <v>0.80233406272793595</v>
      </c>
      <c r="BU41" s="2260">
        <v>0.36458333333333331</v>
      </c>
      <c r="BV41" s="54">
        <f t="shared" si="3"/>
        <v>56</v>
      </c>
      <c r="BW41" s="56">
        <f t="shared" si="4"/>
        <v>77.400000000000006</v>
      </c>
      <c r="BX41" s="2269">
        <f t="shared" si="5"/>
        <v>1.361536591295891</v>
      </c>
      <c r="BY41" s="2263">
        <v>0.86458333333333337</v>
      </c>
      <c r="BZ41" s="54">
        <f t="shared" si="6"/>
        <v>7</v>
      </c>
      <c r="CA41" s="56">
        <f t="shared" si="7"/>
        <v>77.8</v>
      </c>
      <c r="CB41" s="2269">
        <f t="shared" si="8"/>
        <v>0.17019207391198637</v>
      </c>
    </row>
    <row r="42" spans="1:80" ht="17.25" thickTop="1" x14ac:dyDescent="0.3">
      <c r="A42" s="2273">
        <v>0.375</v>
      </c>
      <c r="B42" s="2277">
        <v>28</v>
      </c>
      <c r="C42" s="2279">
        <v>73</v>
      </c>
      <c r="D42" s="2278">
        <v>3.07</v>
      </c>
      <c r="E42" s="2276">
        <v>0.875</v>
      </c>
      <c r="F42" s="2277">
        <v>4</v>
      </c>
      <c r="G42" s="2279">
        <v>66</v>
      </c>
      <c r="H42" s="2278">
        <v>0.94</v>
      </c>
      <c r="I42" s="20"/>
      <c r="J42" s="2282">
        <v>0.375</v>
      </c>
      <c r="K42" s="2286">
        <v>52</v>
      </c>
      <c r="L42" s="2288">
        <v>75</v>
      </c>
      <c r="M42" s="2287">
        <v>3.58</v>
      </c>
      <c r="N42" s="2285">
        <v>0.875</v>
      </c>
      <c r="O42" s="2286">
        <v>2</v>
      </c>
      <c r="P42" s="2288">
        <v>62</v>
      </c>
      <c r="Q42" s="2287">
        <v>1.06</v>
      </c>
      <c r="S42" s="2291">
        <v>0.375</v>
      </c>
      <c r="T42" s="2295">
        <v>33</v>
      </c>
      <c r="U42" s="2297">
        <v>80</v>
      </c>
      <c r="V42" s="2296">
        <v>2.36</v>
      </c>
      <c r="W42" s="2294">
        <v>0.875</v>
      </c>
      <c r="X42" s="2295">
        <v>4</v>
      </c>
      <c r="Y42" s="2297">
        <v>85</v>
      </c>
      <c r="Z42" s="2296">
        <v>0.72</v>
      </c>
      <c r="AB42" s="2300">
        <v>0.375</v>
      </c>
      <c r="AC42" s="2304">
        <v>44</v>
      </c>
      <c r="AD42" s="2306">
        <v>80</v>
      </c>
      <c r="AE42" s="2305">
        <v>2.67</v>
      </c>
      <c r="AF42" s="2303">
        <v>0.875</v>
      </c>
      <c r="AG42" s="2304">
        <v>5</v>
      </c>
      <c r="AH42" s="2306">
        <v>71</v>
      </c>
      <c r="AI42" s="2305">
        <v>0.99</v>
      </c>
      <c r="AK42" s="2309">
        <v>0.375</v>
      </c>
      <c r="AL42" s="2313">
        <v>45</v>
      </c>
      <c r="AM42" s="2315">
        <v>78</v>
      </c>
      <c r="AN42" s="2314">
        <v>3.06</v>
      </c>
      <c r="AO42" s="2312">
        <v>0.875</v>
      </c>
      <c r="AP42" s="2313">
        <v>8</v>
      </c>
      <c r="AQ42" s="2315">
        <v>77</v>
      </c>
      <c r="AR42" s="2314">
        <v>0.88</v>
      </c>
      <c r="AT42" s="2318">
        <v>0.375</v>
      </c>
      <c r="AU42" s="2322">
        <v>32</v>
      </c>
      <c r="AV42" s="2324">
        <v>78</v>
      </c>
      <c r="AW42" s="2323">
        <v>2.31</v>
      </c>
      <c r="AX42" s="2321">
        <v>0.875</v>
      </c>
      <c r="AY42" s="2322">
        <v>2</v>
      </c>
      <c r="AZ42" s="2324">
        <v>92</v>
      </c>
      <c r="BA42" s="2323">
        <v>0.65</v>
      </c>
      <c r="BB42" s="24"/>
      <c r="BC42" s="2328">
        <v>0.375</v>
      </c>
      <c r="BD42" s="2334">
        <v>14</v>
      </c>
      <c r="BE42" s="2337">
        <v>78</v>
      </c>
      <c r="BF42" s="2336">
        <v>1.77</v>
      </c>
      <c r="BG42" s="2331">
        <v>0.875</v>
      </c>
      <c r="BH42" s="2334">
        <v>2</v>
      </c>
      <c r="BI42" s="2337">
        <v>66</v>
      </c>
      <c r="BJ42" s="2336">
        <v>0.91</v>
      </c>
      <c r="BL42" s="2261">
        <v>0.375</v>
      </c>
      <c r="BM42" s="54">
        <f t="shared" si="0"/>
        <v>202</v>
      </c>
      <c r="BN42" s="56">
        <f t="shared" si="1"/>
        <v>77.2</v>
      </c>
      <c r="BO42" s="2269">
        <f t="shared" si="2"/>
        <v>4.9112569900316076</v>
      </c>
      <c r="BP42" s="2264">
        <v>0.875</v>
      </c>
      <c r="BQ42" s="54">
        <f t="shared" si="9"/>
        <v>23</v>
      </c>
      <c r="BR42" s="56">
        <f t="shared" si="10"/>
        <v>72.2</v>
      </c>
      <c r="BS42" s="2269">
        <f t="shared" si="11"/>
        <v>0.55920252856795527</v>
      </c>
      <c r="BU42" s="2261">
        <v>0.375</v>
      </c>
      <c r="BV42" s="54">
        <f t="shared" si="3"/>
        <v>46</v>
      </c>
      <c r="BW42" s="56">
        <f t="shared" si="4"/>
        <v>78.2</v>
      </c>
      <c r="BX42" s="2269">
        <f t="shared" si="5"/>
        <v>1.1184050571359105</v>
      </c>
      <c r="BY42" s="2264">
        <v>0.875</v>
      </c>
      <c r="BZ42" s="54">
        <f t="shared" si="6"/>
        <v>4</v>
      </c>
      <c r="CA42" s="56">
        <f t="shared" si="7"/>
        <v>77.400000000000006</v>
      </c>
      <c r="CB42" s="2269">
        <f t="shared" si="8"/>
        <v>9.7252613663992224E-2</v>
      </c>
    </row>
    <row r="43" spans="1:80" x14ac:dyDescent="0.3">
      <c r="A43" s="2271">
        <v>0.38541666666666669</v>
      </c>
      <c r="B43" s="2277">
        <v>43</v>
      </c>
      <c r="C43" s="2279">
        <v>75</v>
      </c>
      <c r="D43" s="2278">
        <v>3.7</v>
      </c>
      <c r="E43" s="2274">
        <v>0.88541666666666663</v>
      </c>
      <c r="F43" s="2277">
        <v>9</v>
      </c>
      <c r="G43" s="2279">
        <v>81</v>
      </c>
      <c r="H43" s="2278">
        <v>0.85</v>
      </c>
      <c r="I43" s="20"/>
      <c r="J43" s="2280">
        <v>0.38541666666666669</v>
      </c>
      <c r="K43" s="2286">
        <v>35</v>
      </c>
      <c r="L43" s="2288">
        <v>75</v>
      </c>
      <c r="M43" s="2287">
        <v>2.56</v>
      </c>
      <c r="N43" s="2283">
        <v>0.88541666666666663</v>
      </c>
      <c r="O43" s="2286">
        <v>5</v>
      </c>
      <c r="P43" s="2288">
        <v>82</v>
      </c>
      <c r="Q43" s="2287">
        <v>0.75</v>
      </c>
      <c r="S43" s="2289">
        <v>0.38541666666666669</v>
      </c>
      <c r="T43" s="2295">
        <v>37</v>
      </c>
      <c r="U43" s="2297">
        <v>75</v>
      </c>
      <c r="V43" s="2296">
        <v>3.33</v>
      </c>
      <c r="W43" s="2292">
        <v>0.88541666666666663</v>
      </c>
      <c r="X43" s="2295">
        <v>7</v>
      </c>
      <c r="Y43" s="2297">
        <v>77</v>
      </c>
      <c r="Z43" s="2296">
        <v>0.93</v>
      </c>
      <c r="AB43" s="2298">
        <v>0.38541666666666669</v>
      </c>
      <c r="AC43" s="2304">
        <v>42</v>
      </c>
      <c r="AD43" s="2306">
        <v>77</v>
      </c>
      <c r="AE43" s="2305">
        <v>2.99</v>
      </c>
      <c r="AF43" s="2301">
        <v>0.88541666666666663</v>
      </c>
      <c r="AG43" s="2304">
        <v>6</v>
      </c>
      <c r="AH43" s="2306">
        <v>74</v>
      </c>
      <c r="AI43" s="2305">
        <v>0.82</v>
      </c>
      <c r="AK43" s="2307">
        <v>0.38541666666666669</v>
      </c>
      <c r="AL43" s="2313">
        <v>38</v>
      </c>
      <c r="AM43" s="2315">
        <v>75</v>
      </c>
      <c r="AN43" s="2314">
        <v>2.92</v>
      </c>
      <c r="AO43" s="2310">
        <v>0.88541666666666663</v>
      </c>
      <c r="AP43" s="2313">
        <v>4</v>
      </c>
      <c r="AQ43" s="2315">
        <v>66</v>
      </c>
      <c r="AR43" s="2314">
        <v>1.2</v>
      </c>
      <c r="AT43" s="2316">
        <v>0.38541666666666669</v>
      </c>
      <c r="AU43" s="2322">
        <v>31</v>
      </c>
      <c r="AV43" s="2324">
        <v>85</v>
      </c>
      <c r="AW43" s="2323">
        <v>2.2599999999999998</v>
      </c>
      <c r="AX43" s="2319">
        <v>0.88541666666666663</v>
      </c>
      <c r="AY43" s="2322">
        <v>2</v>
      </c>
      <c r="AZ43" s="2324">
        <v>72</v>
      </c>
      <c r="BA43" s="2323">
        <v>0.83</v>
      </c>
      <c r="BB43" s="49"/>
      <c r="BC43" s="2326">
        <v>0.38541666666666669</v>
      </c>
      <c r="BD43" s="2334">
        <v>6</v>
      </c>
      <c r="BE43" s="2337">
        <v>72</v>
      </c>
      <c r="BF43" s="2336">
        <v>1.35</v>
      </c>
      <c r="BG43" s="2329">
        <v>0.88541666666666663</v>
      </c>
      <c r="BH43" s="2334">
        <v>4</v>
      </c>
      <c r="BI43" s="2337">
        <v>82</v>
      </c>
      <c r="BJ43" s="2336">
        <v>0.74</v>
      </c>
      <c r="BL43" s="2259">
        <v>0.38541666666666669</v>
      </c>
      <c r="BM43" s="54">
        <f t="shared" si="0"/>
        <v>195</v>
      </c>
      <c r="BN43" s="56">
        <f t="shared" si="1"/>
        <v>75.400000000000006</v>
      </c>
      <c r="BO43" s="2269">
        <f t="shared" si="2"/>
        <v>4.7410649161196208</v>
      </c>
      <c r="BP43" s="2262">
        <v>0.88541666666666663</v>
      </c>
      <c r="BQ43" s="54">
        <f t="shared" si="9"/>
        <v>31</v>
      </c>
      <c r="BR43" s="56">
        <f t="shared" si="10"/>
        <v>76</v>
      </c>
      <c r="BS43" s="2269">
        <f t="shared" si="11"/>
        <v>0.75370775589593964</v>
      </c>
      <c r="BU43" s="2259">
        <v>0.38541666666666669</v>
      </c>
      <c r="BV43" s="54">
        <f t="shared" si="3"/>
        <v>37</v>
      </c>
      <c r="BW43" s="56">
        <f t="shared" si="4"/>
        <v>77.400000000000006</v>
      </c>
      <c r="BX43" s="2269">
        <f t="shared" si="5"/>
        <v>0.89958667639192802</v>
      </c>
      <c r="BY43" s="2262">
        <v>0.88541666666666663</v>
      </c>
      <c r="BZ43" s="54">
        <f t="shared" si="6"/>
        <v>6</v>
      </c>
      <c r="CA43" s="56">
        <f t="shared" si="7"/>
        <v>74.2</v>
      </c>
      <c r="CB43" s="2269">
        <f t="shared" si="8"/>
        <v>0.14587892049598833</v>
      </c>
    </row>
    <row r="44" spans="1:80" x14ac:dyDescent="0.3">
      <c r="A44" s="2271">
        <v>0.39583333333333331</v>
      </c>
      <c r="B44" s="2277">
        <v>32</v>
      </c>
      <c r="C44" s="2279">
        <v>75</v>
      </c>
      <c r="D44" s="2278">
        <v>2.5</v>
      </c>
      <c r="E44" s="2274">
        <v>0.89583333333333337</v>
      </c>
      <c r="F44" s="2277">
        <v>5</v>
      </c>
      <c r="G44" s="2279">
        <v>73</v>
      </c>
      <c r="H44" s="2278">
        <v>0.8</v>
      </c>
      <c r="I44" s="20"/>
      <c r="J44" s="2280">
        <v>0.39583333333333331</v>
      </c>
      <c r="K44" s="2286">
        <v>36</v>
      </c>
      <c r="L44" s="2288">
        <v>74</v>
      </c>
      <c r="M44" s="2287">
        <v>2.81</v>
      </c>
      <c r="N44" s="2283">
        <v>0.89583333333333337</v>
      </c>
      <c r="O44" s="2286">
        <v>8</v>
      </c>
      <c r="P44" s="2288">
        <v>76</v>
      </c>
      <c r="Q44" s="2287">
        <v>1.03</v>
      </c>
      <c r="S44" s="2289">
        <v>0.39583333333333331</v>
      </c>
      <c r="T44" s="2295">
        <v>30</v>
      </c>
      <c r="U44" s="2297">
        <v>80</v>
      </c>
      <c r="V44" s="2296">
        <v>2.38</v>
      </c>
      <c r="W44" s="2292">
        <v>0.89583333333333337</v>
      </c>
      <c r="X44" s="2295">
        <v>5</v>
      </c>
      <c r="Y44" s="2297">
        <v>75</v>
      </c>
      <c r="Z44" s="2296">
        <v>0.8</v>
      </c>
      <c r="AB44" s="2298">
        <v>0.39583333333333331</v>
      </c>
      <c r="AC44" s="2304">
        <v>37</v>
      </c>
      <c r="AD44" s="2306">
        <v>78</v>
      </c>
      <c r="AE44" s="2305">
        <v>2.84</v>
      </c>
      <c r="AF44" s="2301">
        <v>0.89583333333333337</v>
      </c>
      <c r="AG44" s="2304">
        <v>8</v>
      </c>
      <c r="AH44" s="2306">
        <v>66</v>
      </c>
      <c r="AI44" s="2305">
        <v>0.94</v>
      </c>
      <c r="AK44" s="2307">
        <v>0.39583333333333331</v>
      </c>
      <c r="AL44" s="2313">
        <v>36</v>
      </c>
      <c r="AM44" s="2315">
        <v>70</v>
      </c>
      <c r="AN44" s="2314">
        <v>3.3</v>
      </c>
      <c r="AO44" s="2310">
        <v>0.89583333333333337</v>
      </c>
      <c r="AP44" s="2313">
        <v>12</v>
      </c>
      <c r="AQ44" s="2315">
        <v>77</v>
      </c>
      <c r="AR44" s="2314">
        <v>0.87</v>
      </c>
      <c r="AT44" s="2316">
        <v>0.39583333333333331</v>
      </c>
      <c r="AU44" s="2322">
        <v>29</v>
      </c>
      <c r="AV44" s="2324">
        <v>80</v>
      </c>
      <c r="AW44" s="2323">
        <v>2.82</v>
      </c>
      <c r="AX44" s="2319">
        <v>0.89583333333333337</v>
      </c>
      <c r="AY44" s="2322">
        <v>3</v>
      </c>
      <c r="AZ44" s="2324">
        <v>83</v>
      </c>
      <c r="BA44" s="2323">
        <v>0.73</v>
      </c>
      <c r="BB44" s="49"/>
      <c r="BC44" s="2326">
        <v>0.39583333333333331</v>
      </c>
      <c r="BD44" s="2334">
        <v>10</v>
      </c>
      <c r="BE44" s="2337">
        <v>83</v>
      </c>
      <c r="BF44" s="2336">
        <v>1.1100000000000001</v>
      </c>
      <c r="BG44" s="2329">
        <v>0.89583333333333337</v>
      </c>
      <c r="BH44" s="2334">
        <v>6</v>
      </c>
      <c r="BI44" s="2337">
        <v>86</v>
      </c>
      <c r="BJ44" s="2336">
        <v>0.7</v>
      </c>
      <c r="BL44" s="2259">
        <v>0.39583333333333331</v>
      </c>
      <c r="BM44" s="54">
        <f t="shared" si="0"/>
        <v>171</v>
      </c>
      <c r="BN44" s="56">
        <f t="shared" si="1"/>
        <v>75.400000000000006</v>
      </c>
      <c r="BO44" s="2269">
        <f t="shared" si="2"/>
        <v>4.1575492341356668</v>
      </c>
      <c r="BP44" s="2262">
        <v>0.89583333333333337</v>
      </c>
      <c r="BQ44" s="54">
        <f t="shared" si="9"/>
        <v>38</v>
      </c>
      <c r="BR44" s="56">
        <f t="shared" si="10"/>
        <v>73.400000000000006</v>
      </c>
      <c r="BS44" s="2269">
        <f t="shared" si="11"/>
        <v>0.92389982980792607</v>
      </c>
      <c r="BU44" s="2259">
        <v>0.39583333333333331</v>
      </c>
      <c r="BV44" s="54">
        <f t="shared" si="3"/>
        <v>39</v>
      </c>
      <c r="BW44" s="56">
        <f t="shared" si="4"/>
        <v>76.400000000000006</v>
      </c>
      <c r="BX44" s="2269">
        <f t="shared" si="5"/>
        <v>0.94821298322392411</v>
      </c>
      <c r="BY44" s="2262">
        <v>0.89583333333333337</v>
      </c>
      <c r="BZ44" s="54">
        <f t="shared" si="6"/>
        <v>9</v>
      </c>
      <c r="CA44" s="56">
        <f t="shared" si="7"/>
        <v>75.400000000000006</v>
      </c>
      <c r="CB44" s="2269">
        <f t="shared" si="8"/>
        <v>0.21881838074398249</v>
      </c>
    </row>
    <row r="45" spans="1:80" ht="17.25" thickBot="1" x14ac:dyDescent="0.35">
      <c r="A45" s="2272">
        <v>0.40625</v>
      </c>
      <c r="B45" s="2277">
        <v>34</v>
      </c>
      <c r="C45" s="2279">
        <v>74</v>
      </c>
      <c r="D45" s="2278">
        <v>3.2</v>
      </c>
      <c r="E45" s="2275">
        <v>0.90625</v>
      </c>
      <c r="F45" s="2277">
        <v>8</v>
      </c>
      <c r="G45" s="2279">
        <v>76</v>
      </c>
      <c r="H45" s="2278">
        <v>0.8</v>
      </c>
      <c r="I45" s="20"/>
      <c r="J45" s="2281">
        <v>0.40625</v>
      </c>
      <c r="K45" s="2286">
        <v>33</v>
      </c>
      <c r="L45" s="2288">
        <v>73</v>
      </c>
      <c r="M45" s="2287">
        <v>2.8</v>
      </c>
      <c r="N45" s="2284">
        <v>0.90625</v>
      </c>
      <c r="O45" s="2286">
        <v>3</v>
      </c>
      <c r="P45" s="2288">
        <v>67</v>
      </c>
      <c r="Q45" s="2287">
        <v>0.88</v>
      </c>
      <c r="S45" s="2290">
        <v>0.40625</v>
      </c>
      <c r="T45" s="2295">
        <v>35</v>
      </c>
      <c r="U45" s="2297">
        <v>77</v>
      </c>
      <c r="V45" s="2296">
        <v>2.81</v>
      </c>
      <c r="W45" s="2293">
        <v>0.90625</v>
      </c>
      <c r="X45" s="2295">
        <v>7</v>
      </c>
      <c r="Y45" s="2297">
        <v>69</v>
      </c>
      <c r="Z45" s="2296">
        <v>0.87</v>
      </c>
      <c r="AB45" s="2299">
        <v>0.40625</v>
      </c>
      <c r="AC45" s="2304">
        <v>39</v>
      </c>
      <c r="AD45" s="2306">
        <v>72</v>
      </c>
      <c r="AE45" s="2305">
        <v>2.96</v>
      </c>
      <c r="AF45" s="2302">
        <v>0.90625</v>
      </c>
      <c r="AG45" s="2304">
        <v>4</v>
      </c>
      <c r="AH45" s="2306">
        <v>75</v>
      </c>
      <c r="AI45" s="2305">
        <v>1.06</v>
      </c>
      <c r="AK45" s="2308">
        <v>0.40625</v>
      </c>
      <c r="AL45" s="2313">
        <v>53</v>
      </c>
      <c r="AM45" s="2315">
        <v>71</v>
      </c>
      <c r="AN45" s="2314">
        <v>4.24</v>
      </c>
      <c r="AO45" s="2311">
        <v>0.90625</v>
      </c>
      <c r="AP45" s="2313">
        <v>6</v>
      </c>
      <c r="AQ45" s="2315">
        <v>79</v>
      </c>
      <c r="AR45" s="2314">
        <v>0.89</v>
      </c>
      <c r="AT45" s="2317">
        <v>0.40625</v>
      </c>
      <c r="AU45" s="2322">
        <v>34</v>
      </c>
      <c r="AV45" s="2324">
        <v>77</v>
      </c>
      <c r="AW45" s="2323">
        <v>3.02</v>
      </c>
      <c r="AX45" s="2320">
        <v>0.90625</v>
      </c>
      <c r="AY45" s="2322">
        <v>6</v>
      </c>
      <c r="AZ45" s="2324">
        <v>75</v>
      </c>
      <c r="BA45" s="2323">
        <v>0.94</v>
      </c>
      <c r="BB45" s="23"/>
      <c r="BC45" s="2327">
        <v>0.40625</v>
      </c>
      <c r="BD45" s="2334">
        <v>15</v>
      </c>
      <c r="BE45" s="2337">
        <v>84</v>
      </c>
      <c r="BF45" s="2336">
        <v>1.17</v>
      </c>
      <c r="BG45" s="2330">
        <v>0.90625</v>
      </c>
      <c r="BH45" s="2334">
        <v>3</v>
      </c>
      <c r="BI45" s="2337">
        <v>92</v>
      </c>
      <c r="BJ45" s="2336">
        <v>0.66</v>
      </c>
      <c r="BL45" s="2260">
        <v>0.40625</v>
      </c>
      <c r="BM45" s="54">
        <f t="shared" si="0"/>
        <v>194</v>
      </c>
      <c r="BN45" s="56">
        <f t="shared" si="1"/>
        <v>73.400000000000006</v>
      </c>
      <c r="BO45" s="2269">
        <f t="shared" si="2"/>
        <v>4.7167517627036224</v>
      </c>
      <c r="BP45" s="2263">
        <v>0.90625</v>
      </c>
      <c r="BQ45" s="54">
        <f t="shared" si="9"/>
        <v>28</v>
      </c>
      <c r="BR45" s="56">
        <f t="shared" si="10"/>
        <v>73.2</v>
      </c>
      <c r="BS45" s="2269">
        <f t="shared" si="11"/>
        <v>0.6807682956479455</v>
      </c>
      <c r="BU45" s="2260">
        <v>0.40625</v>
      </c>
      <c r="BV45" s="54">
        <f t="shared" si="3"/>
        <v>49</v>
      </c>
      <c r="BW45" s="56">
        <f t="shared" si="4"/>
        <v>74</v>
      </c>
      <c r="BX45" s="2269">
        <f t="shared" si="5"/>
        <v>1.1913445173839048</v>
      </c>
      <c r="BY45" s="2263">
        <v>0.90625</v>
      </c>
      <c r="BZ45" s="54">
        <f t="shared" si="6"/>
        <v>9</v>
      </c>
      <c r="CA45" s="56">
        <f t="shared" si="7"/>
        <v>73</v>
      </c>
      <c r="CB45" s="2269">
        <f t="shared" si="8"/>
        <v>0.21881838074398249</v>
      </c>
    </row>
    <row r="46" spans="1:80" ht="17.25" thickTop="1" x14ac:dyDescent="0.3">
      <c r="A46" s="2273">
        <v>0.41666666666666669</v>
      </c>
      <c r="B46" s="2277">
        <v>35</v>
      </c>
      <c r="C46" s="2279">
        <v>72</v>
      </c>
      <c r="D46" s="2278">
        <v>3.85</v>
      </c>
      <c r="E46" s="2276">
        <v>0.91666666666666663</v>
      </c>
      <c r="F46" s="2277">
        <v>3</v>
      </c>
      <c r="G46" s="2279">
        <v>78</v>
      </c>
      <c r="H46" s="2278">
        <v>1.1599999999999999</v>
      </c>
      <c r="I46" s="20"/>
      <c r="J46" s="2282">
        <v>0.41666666666666669</v>
      </c>
      <c r="K46" s="2286">
        <v>45</v>
      </c>
      <c r="L46" s="2288">
        <v>71</v>
      </c>
      <c r="M46" s="2287">
        <v>3.56</v>
      </c>
      <c r="N46" s="2285">
        <v>0.91666666666666663</v>
      </c>
      <c r="O46" s="2286">
        <v>6</v>
      </c>
      <c r="P46" s="2288">
        <v>89</v>
      </c>
      <c r="Q46" s="2287">
        <v>0.67</v>
      </c>
      <c r="S46" s="2291">
        <v>0.41666666666666669</v>
      </c>
      <c r="T46" s="2295">
        <v>38</v>
      </c>
      <c r="U46" s="2297">
        <v>73</v>
      </c>
      <c r="V46" s="2296">
        <v>2.68</v>
      </c>
      <c r="W46" s="2294">
        <v>0.91666666666666663</v>
      </c>
      <c r="X46" s="2295">
        <v>3</v>
      </c>
      <c r="Y46" s="2297">
        <v>74</v>
      </c>
      <c r="Z46" s="2296">
        <v>0.8</v>
      </c>
      <c r="AB46" s="2300">
        <v>0.41666666666666669</v>
      </c>
      <c r="AC46" s="2304">
        <v>33</v>
      </c>
      <c r="AD46" s="2306">
        <v>70</v>
      </c>
      <c r="AE46" s="2305">
        <v>3.01</v>
      </c>
      <c r="AF46" s="2303">
        <v>0.91666666666666663</v>
      </c>
      <c r="AG46" s="2304">
        <v>4</v>
      </c>
      <c r="AH46" s="2306">
        <v>66</v>
      </c>
      <c r="AI46" s="2305">
        <v>0.91</v>
      </c>
      <c r="AK46" s="2309">
        <v>0.41666666666666669</v>
      </c>
      <c r="AL46" s="2313">
        <v>38</v>
      </c>
      <c r="AM46" s="2315">
        <v>71</v>
      </c>
      <c r="AN46" s="2314">
        <v>3.17</v>
      </c>
      <c r="AO46" s="2312">
        <v>0.91666666666666663</v>
      </c>
      <c r="AP46" s="2313">
        <v>5</v>
      </c>
      <c r="AQ46" s="2315">
        <v>67</v>
      </c>
      <c r="AR46" s="2314">
        <v>1.18</v>
      </c>
      <c r="AT46" s="2318">
        <v>0.41666666666666669</v>
      </c>
      <c r="AU46" s="2322">
        <v>35</v>
      </c>
      <c r="AV46" s="2324">
        <v>82</v>
      </c>
      <c r="AW46" s="2323">
        <v>2.2999999999999998</v>
      </c>
      <c r="AX46" s="2321">
        <v>0.91666666666666663</v>
      </c>
      <c r="AY46" s="2322" t="s">
        <v>16</v>
      </c>
      <c r="AZ46" s="2324" t="s">
        <v>10</v>
      </c>
      <c r="BA46" s="2323" t="s">
        <v>10</v>
      </c>
      <c r="BB46" s="24"/>
      <c r="BC46" s="2328">
        <v>0.41666666666666669</v>
      </c>
      <c r="BD46" s="2334">
        <v>20</v>
      </c>
      <c r="BE46" s="2337">
        <v>77</v>
      </c>
      <c r="BF46" s="2336">
        <v>1.66</v>
      </c>
      <c r="BG46" s="2331">
        <v>0.91666666666666663</v>
      </c>
      <c r="BH46" s="2334">
        <v>1</v>
      </c>
      <c r="BI46" s="2337">
        <v>70</v>
      </c>
      <c r="BJ46" s="2336">
        <v>0.84</v>
      </c>
      <c r="BL46" s="2261">
        <v>0.41666666666666669</v>
      </c>
      <c r="BM46" s="54">
        <f t="shared" si="0"/>
        <v>189</v>
      </c>
      <c r="BN46" s="56">
        <f t="shared" si="1"/>
        <v>71.400000000000006</v>
      </c>
      <c r="BO46" s="2269">
        <f t="shared" si="2"/>
        <v>4.5951859956236323</v>
      </c>
      <c r="BP46" s="2264">
        <v>0.91666666666666663</v>
      </c>
      <c r="BQ46" s="54">
        <f t="shared" si="9"/>
        <v>21</v>
      </c>
      <c r="BR46" s="56">
        <f t="shared" si="10"/>
        <v>74.8</v>
      </c>
      <c r="BS46" s="2269">
        <f t="shared" si="11"/>
        <v>0.51057622173595918</v>
      </c>
      <c r="BU46" s="2261">
        <v>0.41666666666666669</v>
      </c>
      <c r="BV46" s="54">
        <f t="shared" si="3"/>
        <v>55</v>
      </c>
      <c r="BW46" s="56">
        <f t="shared" si="4"/>
        <v>73.400000000000006</v>
      </c>
      <c r="BX46" s="2269">
        <f t="shared" si="5"/>
        <v>1.3372234378798931</v>
      </c>
      <c r="BY46" s="2264">
        <v>0.91666666666666663</v>
      </c>
      <c r="BZ46" s="54">
        <f t="shared" si="6"/>
        <v>1</v>
      </c>
      <c r="CA46" s="56">
        <f t="shared" si="7"/>
        <v>74</v>
      </c>
      <c r="CB46" s="2269">
        <f t="shared" si="8"/>
        <v>2.4313153415998056E-2</v>
      </c>
    </row>
    <row r="47" spans="1:80" x14ac:dyDescent="0.3">
      <c r="A47" s="2271">
        <v>0.42708333333333331</v>
      </c>
      <c r="B47" s="2277">
        <v>34</v>
      </c>
      <c r="C47" s="2279">
        <v>69</v>
      </c>
      <c r="D47" s="2278">
        <v>3.55</v>
      </c>
      <c r="E47" s="2274">
        <v>0.92708333333333337</v>
      </c>
      <c r="F47" s="2277">
        <v>8</v>
      </c>
      <c r="G47" s="2279">
        <v>78</v>
      </c>
      <c r="H47" s="2278">
        <v>0.8</v>
      </c>
      <c r="I47" s="20"/>
      <c r="J47" s="2280">
        <v>0.42708333333333331</v>
      </c>
      <c r="K47" s="2286">
        <v>50</v>
      </c>
      <c r="L47" s="2288">
        <v>74</v>
      </c>
      <c r="M47" s="2287">
        <v>3.56</v>
      </c>
      <c r="N47" s="2283">
        <v>0.92708333333333337</v>
      </c>
      <c r="O47" s="2286">
        <v>3</v>
      </c>
      <c r="P47" s="2288">
        <v>65</v>
      </c>
      <c r="Q47" s="2287">
        <v>0.93</v>
      </c>
      <c r="S47" s="2289">
        <v>0.42708333333333331</v>
      </c>
      <c r="T47" s="2295">
        <v>35</v>
      </c>
      <c r="U47" s="2297">
        <v>71</v>
      </c>
      <c r="V47" s="2296">
        <v>3.02</v>
      </c>
      <c r="W47" s="2292">
        <v>0.92708333333333337</v>
      </c>
      <c r="X47" s="2295">
        <v>3</v>
      </c>
      <c r="Y47" s="2297">
        <v>89</v>
      </c>
      <c r="Z47" s="2296">
        <v>0.68</v>
      </c>
      <c r="AB47" s="2298">
        <v>0.42708333333333331</v>
      </c>
      <c r="AC47" s="2304">
        <v>37</v>
      </c>
      <c r="AD47" s="2306">
        <v>73</v>
      </c>
      <c r="AE47" s="2305">
        <v>3.62</v>
      </c>
      <c r="AF47" s="2301">
        <v>0.92708333333333337</v>
      </c>
      <c r="AG47" s="2304">
        <v>3</v>
      </c>
      <c r="AH47" s="2306">
        <v>77</v>
      </c>
      <c r="AI47" s="2305">
        <v>0.78</v>
      </c>
      <c r="AK47" s="2307">
        <v>0.42708333333333331</v>
      </c>
      <c r="AL47" s="2313">
        <v>42</v>
      </c>
      <c r="AM47" s="2315">
        <v>70</v>
      </c>
      <c r="AN47" s="2314">
        <v>3.34</v>
      </c>
      <c r="AO47" s="2310">
        <v>0.92708333333333337</v>
      </c>
      <c r="AP47" s="2313">
        <v>2</v>
      </c>
      <c r="AQ47" s="2315">
        <v>72</v>
      </c>
      <c r="AR47" s="2314">
        <v>0.84</v>
      </c>
      <c r="AT47" s="2316">
        <v>0.42708333333333331</v>
      </c>
      <c r="AU47" s="2322">
        <v>19</v>
      </c>
      <c r="AV47" s="2324">
        <v>74</v>
      </c>
      <c r="AW47" s="2323">
        <v>2.0699999999999998</v>
      </c>
      <c r="AX47" s="2319">
        <v>0.92708333333333337</v>
      </c>
      <c r="AY47" s="2322">
        <v>5</v>
      </c>
      <c r="AZ47" s="2324">
        <v>75</v>
      </c>
      <c r="BA47" s="2323">
        <v>1.07</v>
      </c>
      <c r="BB47" s="49"/>
      <c r="BC47" s="2326">
        <v>0.42708333333333331</v>
      </c>
      <c r="BD47" s="2334">
        <v>17</v>
      </c>
      <c r="BE47" s="2337">
        <v>78</v>
      </c>
      <c r="BF47" s="2336">
        <v>1.57</v>
      </c>
      <c r="BG47" s="2329">
        <v>0.92708333333333337</v>
      </c>
      <c r="BH47" s="2334">
        <v>1</v>
      </c>
      <c r="BI47" s="2337">
        <v>57</v>
      </c>
      <c r="BJ47" s="2336">
        <v>1.3</v>
      </c>
      <c r="BL47" s="2259">
        <v>0.42708333333333331</v>
      </c>
      <c r="BM47" s="54">
        <f t="shared" si="0"/>
        <v>198</v>
      </c>
      <c r="BN47" s="56">
        <f t="shared" si="1"/>
        <v>71.400000000000006</v>
      </c>
      <c r="BO47" s="2269">
        <f t="shared" si="2"/>
        <v>4.814004376367615</v>
      </c>
      <c r="BP47" s="2262">
        <v>0.92708333333333337</v>
      </c>
      <c r="BQ47" s="54">
        <f t="shared" si="9"/>
        <v>19</v>
      </c>
      <c r="BR47" s="56">
        <f t="shared" si="10"/>
        <v>76.2</v>
      </c>
      <c r="BS47" s="2269">
        <f t="shared" si="11"/>
        <v>0.46194991490396303</v>
      </c>
      <c r="BU47" s="2259">
        <v>0.42708333333333331</v>
      </c>
      <c r="BV47" s="54">
        <f t="shared" si="3"/>
        <v>36</v>
      </c>
      <c r="BW47" s="56">
        <f t="shared" si="4"/>
        <v>72.400000000000006</v>
      </c>
      <c r="BX47" s="2269">
        <f t="shared" si="5"/>
        <v>0.87527352297592997</v>
      </c>
      <c r="BY47" s="2262">
        <v>0.92708333333333337</v>
      </c>
      <c r="BZ47" s="54">
        <f t="shared" si="6"/>
        <v>6</v>
      </c>
      <c r="CA47" s="56">
        <f t="shared" si="7"/>
        <v>75.599999999999994</v>
      </c>
      <c r="CB47" s="2269">
        <f t="shared" si="8"/>
        <v>0.14587892049598833</v>
      </c>
    </row>
    <row r="48" spans="1:80" x14ac:dyDescent="0.3">
      <c r="A48" s="2271">
        <v>0.4375</v>
      </c>
      <c r="B48" s="2277">
        <v>30</v>
      </c>
      <c r="C48" s="2279">
        <v>69</v>
      </c>
      <c r="D48" s="2278">
        <v>3.64</v>
      </c>
      <c r="E48" s="2274">
        <v>0.9375</v>
      </c>
      <c r="F48" s="2277">
        <v>1</v>
      </c>
      <c r="G48" s="2279">
        <v>57</v>
      </c>
      <c r="H48" s="2278">
        <v>1.3</v>
      </c>
      <c r="I48" s="20"/>
      <c r="J48" s="2280">
        <v>0.4375</v>
      </c>
      <c r="K48" s="2286">
        <v>36</v>
      </c>
      <c r="L48" s="2288">
        <v>73</v>
      </c>
      <c r="M48" s="2287">
        <v>2.94</v>
      </c>
      <c r="N48" s="2283">
        <v>0.9375</v>
      </c>
      <c r="O48" s="2286">
        <v>5</v>
      </c>
      <c r="P48" s="2288">
        <v>83</v>
      </c>
      <c r="Q48" s="2287">
        <v>0.73</v>
      </c>
      <c r="S48" s="2289">
        <v>0.4375</v>
      </c>
      <c r="T48" s="2295">
        <v>45</v>
      </c>
      <c r="U48" s="2297">
        <v>74</v>
      </c>
      <c r="V48" s="2296">
        <v>3.1</v>
      </c>
      <c r="W48" s="2292">
        <v>0.9375</v>
      </c>
      <c r="X48" s="2295">
        <v>2</v>
      </c>
      <c r="Y48" s="2297">
        <v>84</v>
      </c>
      <c r="Z48" s="2296">
        <v>0.92</v>
      </c>
      <c r="AB48" s="2298">
        <v>0.4375</v>
      </c>
      <c r="AC48" s="2304">
        <v>26</v>
      </c>
      <c r="AD48" s="2306">
        <v>70</v>
      </c>
      <c r="AE48" s="2305">
        <v>3.03</v>
      </c>
      <c r="AF48" s="2301">
        <v>0.9375</v>
      </c>
      <c r="AG48" s="2304">
        <v>2</v>
      </c>
      <c r="AH48" s="2306">
        <v>96</v>
      </c>
      <c r="AI48" s="2305">
        <v>0.63</v>
      </c>
      <c r="AK48" s="2307">
        <v>0.4375</v>
      </c>
      <c r="AL48" s="2313">
        <v>42</v>
      </c>
      <c r="AM48" s="2315">
        <v>73</v>
      </c>
      <c r="AN48" s="2314">
        <v>3.26</v>
      </c>
      <c r="AO48" s="2310">
        <v>0.9375</v>
      </c>
      <c r="AP48" s="2313">
        <v>4</v>
      </c>
      <c r="AQ48" s="2315">
        <v>72</v>
      </c>
      <c r="AR48" s="2314">
        <v>0.85</v>
      </c>
      <c r="AT48" s="2316">
        <v>0.4375</v>
      </c>
      <c r="AU48" s="2322">
        <v>34</v>
      </c>
      <c r="AV48" s="2324">
        <v>77</v>
      </c>
      <c r="AW48" s="2323">
        <v>2.63</v>
      </c>
      <c r="AX48" s="2319">
        <v>0.9375</v>
      </c>
      <c r="AY48" s="2322">
        <v>5</v>
      </c>
      <c r="AZ48" s="2324">
        <v>73</v>
      </c>
      <c r="BA48" s="2323">
        <v>1.46</v>
      </c>
      <c r="BB48" s="49"/>
      <c r="BC48" s="2326">
        <v>0.4375</v>
      </c>
      <c r="BD48" s="2334">
        <v>10</v>
      </c>
      <c r="BE48" s="2337">
        <v>88</v>
      </c>
      <c r="BF48" s="2336">
        <v>1.2</v>
      </c>
      <c r="BG48" s="2329">
        <v>0.9375</v>
      </c>
      <c r="BH48" s="2334">
        <v>3</v>
      </c>
      <c r="BI48" s="2337">
        <v>109</v>
      </c>
      <c r="BJ48" s="2336">
        <v>0.56000000000000005</v>
      </c>
      <c r="BL48" s="2259">
        <v>0.4375</v>
      </c>
      <c r="BM48" s="54">
        <f t="shared" si="0"/>
        <v>179</v>
      </c>
      <c r="BN48" s="56">
        <f t="shared" si="1"/>
        <v>71.8</v>
      </c>
      <c r="BO48" s="2269">
        <f t="shared" si="2"/>
        <v>4.352054461463652</v>
      </c>
      <c r="BP48" s="2262">
        <v>0.9375</v>
      </c>
      <c r="BQ48" s="54">
        <f t="shared" si="9"/>
        <v>14</v>
      </c>
      <c r="BR48" s="56">
        <f t="shared" si="10"/>
        <v>78.400000000000006</v>
      </c>
      <c r="BS48" s="2269">
        <f t="shared" si="11"/>
        <v>0.34038414782397275</v>
      </c>
      <c r="BU48" s="2259">
        <v>0.4375</v>
      </c>
      <c r="BV48" s="54">
        <f t="shared" si="3"/>
        <v>44</v>
      </c>
      <c r="BW48" s="56">
        <f t="shared" si="4"/>
        <v>73.400000000000006</v>
      </c>
      <c r="BX48" s="2269">
        <f t="shared" si="5"/>
        <v>1.0697787503039144</v>
      </c>
      <c r="BY48" s="2262">
        <v>0.9375</v>
      </c>
      <c r="BZ48" s="54">
        <f t="shared" si="6"/>
        <v>8</v>
      </c>
      <c r="CA48" s="56">
        <f t="shared" si="7"/>
        <v>81.599999999999994</v>
      </c>
      <c r="CB48" s="2269">
        <f t="shared" si="8"/>
        <v>0.19450522732798445</v>
      </c>
    </row>
    <row r="49" spans="1:80" ht="17.25" thickBot="1" x14ac:dyDescent="0.35">
      <c r="A49" s="2272">
        <v>0.44791666666666669</v>
      </c>
      <c r="B49" s="2277">
        <v>50</v>
      </c>
      <c r="C49" s="2279">
        <v>66</v>
      </c>
      <c r="D49" s="2278">
        <v>4.8600000000000003</v>
      </c>
      <c r="E49" s="2275">
        <v>0.94791666666666663</v>
      </c>
      <c r="F49" s="2277">
        <v>1</v>
      </c>
      <c r="G49" s="2279">
        <v>64</v>
      </c>
      <c r="H49" s="2278">
        <v>0.92</v>
      </c>
      <c r="I49" s="20"/>
      <c r="J49" s="2281">
        <v>0.44791666666666669</v>
      </c>
      <c r="K49" s="2286">
        <v>44</v>
      </c>
      <c r="L49" s="2288">
        <v>70</v>
      </c>
      <c r="M49" s="2287">
        <v>3.97</v>
      </c>
      <c r="N49" s="2284">
        <v>0.94791666666666663</v>
      </c>
      <c r="O49" s="2286">
        <v>5</v>
      </c>
      <c r="P49" s="2288">
        <v>74</v>
      </c>
      <c r="Q49" s="2287">
        <v>0.83</v>
      </c>
      <c r="S49" s="2290">
        <v>0.44791666666666669</v>
      </c>
      <c r="T49" s="2295">
        <v>35</v>
      </c>
      <c r="U49" s="2297">
        <v>77</v>
      </c>
      <c r="V49" s="2296">
        <v>2.6</v>
      </c>
      <c r="W49" s="2293">
        <v>0.94791666666666663</v>
      </c>
      <c r="X49" s="2295">
        <v>7</v>
      </c>
      <c r="Y49" s="2297">
        <v>71</v>
      </c>
      <c r="Z49" s="2296">
        <v>0.89</v>
      </c>
      <c r="AB49" s="2299">
        <v>0.44791666666666669</v>
      </c>
      <c r="AC49" s="2304">
        <v>18</v>
      </c>
      <c r="AD49" s="2306">
        <v>78</v>
      </c>
      <c r="AE49" s="2305">
        <v>2.4700000000000002</v>
      </c>
      <c r="AF49" s="2302">
        <v>0.94791666666666663</v>
      </c>
      <c r="AG49" s="2304">
        <v>1</v>
      </c>
      <c r="AH49" s="2306">
        <v>48</v>
      </c>
      <c r="AI49" s="2305">
        <v>1.23</v>
      </c>
      <c r="AK49" s="2308">
        <v>0.44791666666666669</v>
      </c>
      <c r="AL49" s="2313">
        <v>46</v>
      </c>
      <c r="AM49" s="2315">
        <v>67</v>
      </c>
      <c r="AN49" s="2314">
        <v>3.75</v>
      </c>
      <c r="AO49" s="2311">
        <v>0.94791666666666663</v>
      </c>
      <c r="AP49" s="2313">
        <v>2</v>
      </c>
      <c r="AQ49" s="2315">
        <v>69</v>
      </c>
      <c r="AR49" s="2314">
        <v>0.86</v>
      </c>
      <c r="AT49" s="2317">
        <v>0.44791666666666669</v>
      </c>
      <c r="AU49" s="2322">
        <v>29</v>
      </c>
      <c r="AV49" s="2324">
        <v>76</v>
      </c>
      <c r="AW49" s="2323">
        <v>2.39</v>
      </c>
      <c r="AX49" s="2320">
        <v>0.94791666666666663</v>
      </c>
      <c r="AY49" s="2322">
        <v>2</v>
      </c>
      <c r="AZ49" s="2324">
        <v>80</v>
      </c>
      <c r="BA49" s="2323">
        <v>0.73</v>
      </c>
      <c r="BB49" s="23"/>
      <c r="BC49" s="2327">
        <v>0.44791666666666669</v>
      </c>
      <c r="BD49" s="2334">
        <v>17</v>
      </c>
      <c r="BE49" s="2337">
        <v>84</v>
      </c>
      <c r="BF49" s="2336">
        <v>1.97</v>
      </c>
      <c r="BG49" s="2330">
        <v>0.94791666666666663</v>
      </c>
      <c r="BH49" s="2334">
        <v>2</v>
      </c>
      <c r="BI49" s="2337">
        <v>72</v>
      </c>
      <c r="BJ49" s="2336">
        <v>0.81</v>
      </c>
      <c r="BL49" s="2260">
        <v>0.44791666666666669</v>
      </c>
      <c r="BM49" s="54">
        <f t="shared" si="0"/>
        <v>193</v>
      </c>
      <c r="BN49" s="56">
        <f t="shared" si="1"/>
        <v>71.599999999999994</v>
      </c>
      <c r="BO49" s="2269">
        <f t="shared" si="2"/>
        <v>4.6924386092876249</v>
      </c>
      <c r="BP49" s="2263">
        <v>0.94791666666666663</v>
      </c>
      <c r="BQ49" s="54">
        <f t="shared" si="9"/>
        <v>16</v>
      </c>
      <c r="BR49" s="56">
        <f t="shared" si="10"/>
        <v>65.2</v>
      </c>
      <c r="BS49" s="2269">
        <f t="shared" si="11"/>
        <v>0.3890104546559689</v>
      </c>
      <c r="BU49" s="2260">
        <v>0.44791666666666669</v>
      </c>
      <c r="BV49" s="54">
        <f t="shared" si="3"/>
        <v>46</v>
      </c>
      <c r="BW49" s="56">
        <f t="shared" si="4"/>
        <v>73.599999999999994</v>
      </c>
      <c r="BX49" s="2269">
        <f t="shared" si="5"/>
        <v>1.1184050571359105</v>
      </c>
      <c r="BY49" s="2263">
        <v>0.94791666666666663</v>
      </c>
      <c r="BZ49" s="54">
        <f t="shared" si="6"/>
        <v>4</v>
      </c>
      <c r="CA49" s="56">
        <f t="shared" si="7"/>
        <v>68.400000000000006</v>
      </c>
      <c r="CB49" s="2269">
        <f t="shared" si="8"/>
        <v>9.7252613663992224E-2</v>
      </c>
    </row>
    <row r="50" spans="1:80" ht="17.25" thickTop="1" x14ac:dyDescent="0.3">
      <c r="A50" s="2273">
        <v>0.45833333333333331</v>
      </c>
      <c r="B50" s="2277">
        <v>45</v>
      </c>
      <c r="C50" s="2279">
        <v>71</v>
      </c>
      <c r="D50" s="2278">
        <v>3.89</v>
      </c>
      <c r="E50" s="2276">
        <v>0.95833333333333337</v>
      </c>
      <c r="F50" s="2277">
        <v>3</v>
      </c>
      <c r="G50" s="2279">
        <v>65</v>
      </c>
      <c r="H50" s="2278">
        <v>0.9</v>
      </c>
      <c r="I50" s="20"/>
      <c r="J50" s="2282">
        <v>0.45833333333333331</v>
      </c>
      <c r="K50" s="2286">
        <v>38</v>
      </c>
      <c r="L50" s="2288">
        <v>68</v>
      </c>
      <c r="M50" s="2287">
        <v>3.22</v>
      </c>
      <c r="N50" s="2285">
        <v>0.95833333333333337</v>
      </c>
      <c r="O50" s="2286">
        <v>2</v>
      </c>
      <c r="P50" s="2288">
        <v>55</v>
      </c>
      <c r="Q50" s="2287">
        <v>1.06</v>
      </c>
      <c r="S50" s="2291">
        <v>0.45833333333333331</v>
      </c>
      <c r="T50" s="2295">
        <v>46</v>
      </c>
      <c r="U50" s="2297">
        <v>70</v>
      </c>
      <c r="V50" s="2296">
        <v>3.71</v>
      </c>
      <c r="W50" s="2294">
        <v>0.95833333333333337</v>
      </c>
      <c r="X50" s="2295">
        <v>2</v>
      </c>
      <c r="Y50" s="2297">
        <v>64</v>
      </c>
      <c r="Z50" s="2296">
        <v>0.94</v>
      </c>
      <c r="AB50" s="2300">
        <v>0.45833333333333331</v>
      </c>
      <c r="AC50" s="2304">
        <v>31</v>
      </c>
      <c r="AD50" s="2306">
        <v>74</v>
      </c>
      <c r="AE50" s="2305">
        <v>3.24</v>
      </c>
      <c r="AF50" s="2303">
        <v>0.95833333333333337</v>
      </c>
      <c r="AG50" s="2304">
        <v>1</v>
      </c>
      <c r="AH50" s="2306">
        <v>70</v>
      </c>
      <c r="AI50" s="2305">
        <v>0.84</v>
      </c>
      <c r="AK50" s="2309">
        <v>0.45833333333333331</v>
      </c>
      <c r="AL50" s="2313">
        <v>38</v>
      </c>
      <c r="AM50" s="2315">
        <v>71</v>
      </c>
      <c r="AN50" s="2314">
        <v>3.52</v>
      </c>
      <c r="AO50" s="2312">
        <v>0.95833333333333337</v>
      </c>
      <c r="AP50" s="2313">
        <v>5</v>
      </c>
      <c r="AQ50" s="2315">
        <v>76</v>
      </c>
      <c r="AR50" s="2314">
        <v>0.8</v>
      </c>
      <c r="AT50" s="2318">
        <v>0.45833333333333331</v>
      </c>
      <c r="AU50" s="2322">
        <v>31</v>
      </c>
      <c r="AV50" s="2324">
        <v>77</v>
      </c>
      <c r="AW50" s="2323">
        <v>2.52</v>
      </c>
      <c r="AX50" s="2321">
        <v>0.95833333333333337</v>
      </c>
      <c r="AY50" s="2322">
        <v>2</v>
      </c>
      <c r="AZ50" s="2324">
        <v>75</v>
      </c>
      <c r="BA50" s="2323">
        <v>0.79</v>
      </c>
      <c r="BB50" s="24"/>
      <c r="BC50" s="2328">
        <v>0.45833333333333331</v>
      </c>
      <c r="BD50" s="2334">
        <v>15</v>
      </c>
      <c r="BE50" s="2337">
        <v>88</v>
      </c>
      <c r="BF50" s="2336">
        <v>1.1200000000000001</v>
      </c>
      <c r="BG50" s="2331">
        <v>0.95833333333333337</v>
      </c>
      <c r="BH50" s="2334">
        <v>3</v>
      </c>
      <c r="BI50" s="2337">
        <v>68</v>
      </c>
      <c r="BJ50" s="2336">
        <v>0.86</v>
      </c>
      <c r="BL50" s="2261">
        <v>0.45833333333333331</v>
      </c>
      <c r="BM50" s="54">
        <f t="shared" si="0"/>
        <v>198</v>
      </c>
      <c r="BN50" s="56">
        <f t="shared" si="1"/>
        <v>70.8</v>
      </c>
      <c r="BO50" s="2269">
        <f t="shared" si="2"/>
        <v>4.814004376367615</v>
      </c>
      <c r="BP50" s="2264">
        <v>0.95833333333333337</v>
      </c>
      <c r="BQ50" s="54">
        <f t="shared" si="9"/>
        <v>13</v>
      </c>
      <c r="BR50" s="56">
        <f t="shared" si="10"/>
        <v>66</v>
      </c>
      <c r="BS50" s="2269">
        <f t="shared" si="11"/>
        <v>0.3160709944079747</v>
      </c>
      <c r="BU50" s="2261">
        <v>0.45833333333333331</v>
      </c>
      <c r="BV50" s="54">
        <f t="shared" si="3"/>
        <v>46</v>
      </c>
      <c r="BW50" s="56">
        <f t="shared" si="4"/>
        <v>72</v>
      </c>
      <c r="BX50" s="2269">
        <f t="shared" si="5"/>
        <v>1.1184050571359105</v>
      </c>
      <c r="BY50" s="2264">
        <v>0.95833333333333337</v>
      </c>
      <c r="BZ50" s="54">
        <f t="shared" si="6"/>
        <v>5</v>
      </c>
      <c r="CA50" s="56">
        <f t="shared" si="7"/>
        <v>68</v>
      </c>
      <c r="CB50" s="2269">
        <f t="shared" si="8"/>
        <v>0.12156576707999028</v>
      </c>
    </row>
    <row r="51" spans="1:80" x14ac:dyDescent="0.3">
      <c r="A51" s="2271">
        <v>0.46875</v>
      </c>
      <c r="B51" s="2277">
        <v>43</v>
      </c>
      <c r="C51" s="2279">
        <v>72</v>
      </c>
      <c r="D51" s="2278">
        <v>4.1399999999999997</v>
      </c>
      <c r="E51" s="2274">
        <v>0.96875</v>
      </c>
      <c r="F51" s="2277">
        <v>3</v>
      </c>
      <c r="G51" s="2279">
        <v>73</v>
      </c>
      <c r="H51" s="2278">
        <v>0.8</v>
      </c>
      <c r="I51" s="20"/>
      <c r="J51" s="2280">
        <v>0.46875</v>
      </c>
      <c r="K51" s="2286">
        <v>30</v>
      </c>
      <c r="L51" s="2288">
        <v>67</v>
      </c>
      <c r="M51" s="2287">
        <v>3.55</v>
      </c>
      <c r="N51" s="2283">
        <v>0.96875</v>
      </c>
      <c r="O51" s="2286">
        <v>3</v>
      </c>
      <c r="P51" s="2288">
        <v>69</v>
      </c>
      <c r="Q51" s="2287">
        <v>0.87</v>
      </c>
      <c r="S51" s="2289">
        <v>0.46875</v>
      </c>
      <c r="T51" s="2295">
        <v>29</v>
      </c>
      <c r="U51" s="2297">
        <v>69</v>
      </c>
      <c r="V51" s="2296">
        <v>2.67</v>
      </c>
      <c r="W51" s="2292">
        <v>0.96875</v>
      </c>
      <c r="X51" s="2295">
        <v>2</v>
      </c>
      <c r="Y51" s="2297">
        <v>76</v>
      </c>
      <c r="Z51" s="2296">
        <v>0.76</v>
      </c>
      <c r="AB51" s="2298">
        <v>0.46875</v>
      </c>
      <c r="AC51" s="2304">
        <v>27</v>
      </c>
      <c r="AD51" s="2306">
        <v>70</v>
      </c>
      <c r="AE51" s="2305">
        <v>2.4500000000000002</v>
      </c>
      <c r="AF51" s="2301">
        <v>0.96875</v>
      </c>
      <c r="AG51" s="2304">
        <v>4</v>
      </c>
      <c r="AH51" s="2306">
        <v>67</v>
      </c>
      <c r="AI51" s="2305">
        <v>0.9</v>
      </c>
      <c r="AK51" s="2307">
        <v>0.46875</v>
      </c>
      <c r="AL51" s="2313">
        <v>32</v>
      </c>
      <c r="AM51" s="2315">
        <v>72</v>
      </c>
      <c r="AN51" s="2314">
        <v>3.7</v>
      </c>
      <c r="AO51" s="2310">
        <v>0.96875</v>
      </c>
      <c r="AP51" s="2313">
        <v>7</v>
      </c>
      <c r="AQ51" s="2315">
        <v>61</v>
      </c>
      <c r="AR51" s="2314">
        <v>1.08</v>
      </c>
      <c r="AT51" s="2316">
        <v>0.46875</v>
      </c>
      <c r="AU51" s="2322">
        <v>36</v>
      </c>
      <c r="AV51" s="2324">
        <v>77</v>
      </c>
      <c r="AW51" s="2323">
        <v>2.98</v>
      </c>
      <c r="AX51" s="2319">
        <v>0.96875</v>
      </c>
      <c r="AY51" s="2322">
        <v>2</v>
      </c>
      <c r="AZ51" s="2324">
        <v>79</v>
      </c>
      <c r="BA51" s="2323">
        <v>0.74</v>
      </c>
      <c r="BB51" s="49"/>
      <c r="BC51" s="2326">
        <v>0.46875</v>
      </c>
      <c r="BD51" s="2334">
        <v>17</v>
      </c>
      <c r="BE51" s="2337">
        <v>83</v>
      </c>
      <c r="BF51" s="2336">
        <v>1.55</v>
      </c>
      <c r="BG51" s="2329">
        <v>0.96875</v>
      </c>
      <c r="BH51" s="2334">
        <v>4</v>
      </c>
      <c r="BI51" s="2337">
        <v>78</v>
      </c>
      <c r="BJ51" s="2336">
        <v>0.77</v>
      </c>
      <c r="BL51" s="2259">
        <v>0.46875</v>
      </c>
      <c r="BM51" s="54">
        <f t="shared" si="0"/>
        <v>161</v>
      </c>
      <c r="BN51" s="56">
        <f t="shared" si="1"/>
        <v>70</v>
      </c>
      <c r="BO51" s="2269">
        <f t="shared" si="2"/>
        <v>3.914417699975687</v>
      </c>
      <c r="BP51" s="2262">
        <v>0.96875</v>
      </c>
      <c r="BQ51" s="54">
        <f t="shared" si="9"/>
        <v>19</v>
      </c>
      <c r="BR51" s="56">
        <f t="shared" si="10"/>
        <v>69.2</v>
      </c>
      <c r="BS51" s="2269">
        <f t="shared" si="11"/>
        <v>0.46194991490396303</v>
      </c>
      <c r="BU51" s="2259">
        <v>0.46875</v>
      </c>
      <c r="BV51" s="54">
        <f t="shared" si="3"/>
        <v>53</v>
      </c>
      <c r="BW51" s="56">
        <f t="shared" si="4"/>
        <v>71</v>
      </c>
      <c r="BX51" s="2269">
        <f t="shared" si="5"/>
        <v>1.2885971310478967</v>
      </c>
      <c r="BY51" s="2262">
        <v>0.96875</v>
      </c>
      <c r="BZ51" s="54">
        <f t="shared" si="6"/>
        <v>6</v>
      </c>
      <c r="CA51" s="56">
        <f t="shared" si="7"/>
        <v>70.400000000000006</v>
      </c>
      <c r="CB51" s="2269">
        <f t="shared" si="8"/>
        <v>0.14587892049598833</v>
      </c>
    </row>
    <row r="52" spans="1:80" x14ac:dyDescent="0.3">
      <c r="A52" s="2271">
        <v>0.47916666666666669</v>
      </c>
      <c r="B52" s="2277">
        <v>39</v>
      </c>
      <c r="C52" s="2279">
        <v>70</v>
      </c>
      <c r="D52" s="2278">
        <v>4.3</v>
      </c>
      <c r="E52" s="2274">
        <v>0.97916666666666663</v>
      </c>
      <c r="F52" s="2277">
        <v>2</v>
      </c>
      <c r="G52" s="2279">
        <v>84</v>
      </c>
      <c r="H52" s="2278">
        <v>0.71</v>
      </c>
      <c r="I52" s="20"/>
      <c r="J52" s="2280">
        <v>0.47916666666666669</v>
      </c>
      <c r="K52" s="2286">
        <v>31</v>
      </c>
      <c r="L52" s="2288">
        <v>75</v>
      </c>
      <c r="M52" s="2287">
        <v>2.8</v>
      </c>
      <c r="N52" s="2283">
        <v>0.97916666666666663</v>
      </c>
      <c r="O52" s="2286">
        <v>1</v>
      </c>
      <c r="P52" s="2288">
        <v>74</v>
      </c>
      <c r="Q52" s="2287">
        <v>0.8</v>
      </c>
      <c r="S52" s="2289">
        <v>0.47916666666666669</v>
      </c>
      <c r="T52" s="2295">
        <v>48</v>
      </c>
      <c r="U52" s="2297">
        <v>72</v>
      </c>
      <c r="V52" s="2296">
        <v>3.94</v>
      </c>
      <c r="W52" s="2292">
        <v>0.97916666666666663</v>
      </c>
      <c r="X52" s="2295">
        <v>2</v>
      </c>
      <c r="Y52" s="2297">
        <v>73</v>
      </c>
      <c r="Z52" s="2296">
        <v>0.85</v>
      </c>
      <c r="AB52" s="2298">
        <v>0.47916666666666669</v>
      </c>
      <c r="AC52" s="2304">
        <v>20</v>
      </c>
      <c r="AD52" s="2306">
        <v>77</v>
      </c>
      <c r="AE52" s="2305">
        <v>2.37</v>
      </c>
      <c r="AF52" s="2301">
        <v>0.97916666666666663</v>
      </c>
      <c r="AG52" s="2304">
        <v>2</v>
      </c>
      <c r="AH52" s="2306">
        <v>66</v>
      </c>
      <c r="AI52" s="2305">
        <v>1.25</v>
      </c>
      <c r="AK52" s="2307">
        <v>0.47916666666666669</v>
      </c>
      <c r="AL52" s="2313">
        <v>42</v>
      </c>
      <c r="AM52" s="2315">
        <v>67</v>
      </c>
      <c r="AN52" s="2314">
        <v>3.9</v>
      </c>
      <c r="AO52" s="2310">
        <v>0.97916666666666663</v>
      </c>
      <c r="AP52" s="2313">
        <v>2</v>
      </c>
      <c r="AQ52" s="2315">
        <v>62</v>
      </c>
      <c r="AR52" s="2314">
        <v>0.99</v>
      </c>
      <c r="AT52" s="2316">
        <v>0.47916666666666669</v>
      </c>
      <c r="AU52" s="2322">
        <v>33</v>
      </c>
      <c r="AV52" s="2324">
        <v>73</v>
      </c>
      <c r="AW52" s="2323">
        <v>3.24</v>
      </c>
      <c r="AX52" s="2319">
        <v>0.97916666666666663</v>
      </c>
      <c r="AY52" s="2322">
        <v>1</v>
      </c>
      <c r="AZ52" s="2324">
        <v>77</v>
      </c>
      <c r="BA52" s="2323">
        <v>0.77</v>
      </c>
      <c r="BB52" s="49"/>
      <c r="BC52" s="2326">
        <v>0.47916666666666669</v>
      </c>
      <c r="BD52" s="2334">
        <v>15</v>
      </c>
      <c r="BE52" s="2337">
        <v>88</v>
      </c>
      <c r="BF52" s="2336">
        <v>0.95</v>
      </c>
      <c r="BG52" s="2329">
        <v>0.97916666666666663</v>
      </c>
      <c r="BH52" s="2334">
        <v>2</v>
      </c>
      <c r="BI52" s="2337">
        <v>72</v>
      </c>
      <c r="BJ52" s="2336">
        <v>0.83</v>
      </c>
      <c r="BL52" s="2259">
        <v>0.47916666666666669</v>
      </c>
      <c r="BM52" s="54">
        <f t="shared" si="0"/>
        <v>180</v>
      </c>
      <c r="BN52" s="56">
        <f t="shared" si="1"/>
        <v>72.2</v>
      </c>
      <c r="BO52" s="2269">
        <f t="shared" si="2"/>
        <v>4.3763676148796495</v>
      </c>
      <c r="BP52" s="2262">
        <v>0.97916666666666663</v>
      </c>
      <c r="BQ52" s="54">
        <f t="shared" si="9"/>
        <v>9</v>
      </c>
      <c r="BR52" s="56">
        <f t="shared" si="10"/>
        <v>71.8</v>
      </c>
      <c r="BS52" s="2269">
        <f t="shared" si="11"/>
        <v>0.21881838074398249</v>
      </c>
      <c r="BU52" s="2259">
        <v>0.47916666666666669</v>
      </c>
      <c r="BV52" s="54">
        <f t="shared" si="3"/>
        <v>48</v>
      </c>
      <c r="BW52" s="56">
        <f t="shared" si="4"/>
        <v>72.8</v>
      </c>
      <c r="BX52" s="2269">
        <f t="shared" si="5"/>
        <v>1.1670313639679066</v>
      </c>
      <c r="BY52" s="2262">
        <v>0.97916666666666663</v>
      </c>
      <c r="BZ52" s="54">
        <f t="shared" si="6"/>
        <v>3</v>
      </c>
      <c r="CA52" s="56">
        <f t="shared" si="7"/>
        <v>70.400000000000006</v>
      </c>
      <c r="CB52" s="2269">
        <f t="shared" si="8"/>
        <v>7.2939460247994164E-2</v>
      </c>
    </row>
    <row r="53" spans="1:80" ht="17.25" thickBot="1" x14ac:dyDescent="0.35">
      <c r="A53" s="2272">
        <v>0.48958333333333331</v>
      </c>
      <c r="B53" s="2277">
        <v>42</v>
      </c>
      <c r="C53" s="2279">
        <v>72</v>
      </c>
      <c r="D53" s="2278">
        <v>3.45</v>
      </c>
      <c r="E53" s="2274">
        <v>0.98958333333333337</v>
      </c>
      <c r="F53" s="2277">
        <v>4</v>
      </c>
      <c r="G53" s="2279">
        <v>65</v>
      </c>
      <c r="H53" s="2278">
        <v>1.1000000000000001</v>
      </c>
      <c r="I53" s="21"/>
      <c r="J53" s="2281">
        <v>0.48958333333333331</v>
      </c>
      <c r="K53" s="2286">
        <v>27</v>
      </c>
      <c r="L53" s="2288">
        <v>71</v>
      </c>
      <c r="M53" s="2287">
        <v>2.99</v>
      </c>
      <c r="N53" s="2283">
        <v>0.98958333333333337</v>
      </c>
      <c r="O53" s="2286">
        <v>3</v>
      </c>
      <c r="P53" s="2288">
        <v>58</v>
      </c>
      <c r="Q53" s="2287">
        <v>1.27</v>
      </c>
      <c r="S53" s="2290">
        <v>0.48958333333333331</v>
      </c>
      <c r="T53" s="2295">
        <v>36</v>
      </c>
      <c r="U53" s="2297">
        <v>73</v>
      </c>
      <c r="V53" s="2296">
        <v>3.5</v>
      </c>
      <c r="W53" s="2292">
        <v>0.98958333333333337</v>
      </c>
      <c r="X53" s="2295">
        <v>2</v>
      </c>
      <c r="Y53" s="2297">
        <v>67</v>
      </c>
      <c r="Z53" s="2296">
        <v>1.04</v>
      </c>
      <c r="AB53" s="2299">
        <v>0.48958333333333331</v>
      </c>
      <c r="AC53" s="2304">
        <v>27</v>
      </c>
      <c r="AD53" s="2306">
        <v>74</v>
      </c>
      <c r="AE53" s="2305">
        <v>2.57</v>
      </c>
      <c r="AF53" s="2301">
        <v>0.98958333333333337</v>
      </c>
      <c r="AG53" s="2304">
        <v>4</v>
      </c>
      <c r="AH53" s="2306">
        <v>65</v>
      </c>
      <c r="AI53" s="2305">
        <v>1.43</v>
      </c>
      <c r="AK53" s="2308">
        <v>0.48958333333333331</v>
      </c>
      <c r="AL53" s="2313">
        <v>35</v>
      </c>
      <c r="AM53" s="2315">
        <v>75</v>
      </c>
      <c r="AN53" s="2314">
        <v>3.46</v>
      </c>
      <c r="AO53" s="2310">
        <v>0.98958333333333337</v>
      </c>
      <c r="AP53" s="2313">
        <v>7</v>
      </c>
      <c r="AQ53" s="2315">
        <v>60</v>
      </c>
      <c r="AR53" s="2314">
        <v>1.19</v>
      </c>
      <c r="AT53" s="2317">
        <v>0.48958333333333331</v>
      </c>
      <c r="AU53" s="2322">
        <v>28</v>
      </c>
      <c r="AV53" s="2324">
        <v>75</v>
      </c>
      <c r="AW53" s="2323">
        <v>3.32</v>
      </c>
      <c r="AX53" s="2319">
        <v>0.98958333333333337</v>
      </c>
      <c r="AY53" s="2322">
        <v>1</v>
      </c>
      <c r="AZ53" s="2324">
        <v>55</v>
      </c>
      <c r="BA53" s="2323">
        <v>1.8</v>
      </c>
      <c r="BB53" s="23"/>
      <c r="BC53" s="2327">
        <v>0.48958333333333331</v>
      </c>
      <c r="BD53" s="2334">
        <v>5</v>
      </c>
      <c r="BE53" s="2337">
        <v>76</v>
      </c>
      <c r="BF53" s="2336">
        <v>1.95</v>
      </c>
      <c r="BG53" s="2329">
        <v>0.98958333333333337</v>
      </c>
      <c r="BH53" s="2334">
        <v>2</v>
      </c>
      <c r="BI53" s="2337">
        <v>52</v>
      </c>
      <c r="BJ53" s="2336">
        <v>1.48</v>
      </c>
      <c r="BL53" s="2260">
        <v>0.48958333333333331</v>
      </c>
      <c r="BM53" s="54">
        <f t="shared" si="0"/>
        <v>167</v>
      </c>
      <c r="BN53" s="56">
        <f t="shared" si="1"/>
        <v>73</v>
      </c>
      <c r="BO53" s="2269">
        <f t="shared" si="2"/>
        <v>4.0602966204716751</v>
      </c>
      <c r="BP53" s="2262">
        <v>0.98958333333333337</v>
      </c>
      <c r="BQ53" s="54">
        <f t="shared" si="9"/>
        <v>20</v>
      </c>
      <c r="BR53" s="56">
        <f t="shared" si="10"/>
        <v>63</v>
      </c>
      <c r="BS53" s="2269">
        <f t="shared" si="11"/>
        <v>0.48626306831996113</v>
      </c>
      <c r="BU53" s="2260">
        <v>0.48958333333333331</v>
      </c>
      <c r="BV53" s="54">
        <f t="shared" si="3"/>
        <v>33</v>
      </c>
      <c r="BW53" s="56">
        <f t="shared" si="4"/>
        <v>73.599999999999994</v>
      </c>
      <c r="BX53" s="2269">
        <f t="shared" si="5"/>
        <v>0.80233406272793595</v>
      </c>
      <c r="BY53" s="2262">
        <v>0.98958333333333337</v>
      </c>
      <c r="BZ53" s="54">
        <f t="shared" si="6"/>
        <v>3</v>
      </c>
      <c r="CA53" s="56">
        <f t="shared" si="7"/>
        <v>61</v>
      </c>
      <c r="CB53" s="2269">
        <f t="shared" si="8"/>
        <v>7.2939460247994164E-2</v>
      </c>
    </row>
    <row r="54" spans="1:80" ht="17.25" thickTop="1" x14ac:dyDescent="0.3">
      <c r="A54" s="30" t="s">
        <v>11</v>
      </c>
      <c r="B54" s="36">
        <f>SUM(B6:B53)</f>
        <v>813</v>
      </c>
      <c r="C54" s="38">
        <f>AVERAGE(C6:C53)</f>
        <v>77.116279069767444</v>
      </c>
      <c r="D54" s="39"/>
      <c r="E54" s="30" t="s">
        <v>12</v>
      </c>
      <c r="F54" s="36">
        <f>SUM(F6:F53)</f>
        <v>1048</v>
      </c>
      <c r="G54" s="38">
        <f>AVERAGE(G6:G53)</f>
        <v>72.270833333333329</v>
      </c>
      <c r="H54" s="39"/>
      <c r="J54" s="30" t="s">
        <v>11</v>
      </c>
      <c r="K54" s="36">
        <f>SUM(K6:K53)</f>
        <v>856</v>
      </c>
      <c r="L54" s="38">
        <f>AVERAGE(L6:L53)</f>
        <v>73.428571428571431</v>
      </c>
      <c r="M54" s="37"/>
      <c r="N54" s="30" t="s">
        <v>12</v>
      </c>
      <c r="O54" s="36">
        <f>SUM(O6:O53)</f>
        <v>901</v>
      </c>
      <c r="P54" s="38">
        <f>AVERAGE(P6:P53)</f>
        <v>72.145833333333329</v>
      </c>
      <c r="Q54" s="37"/>
      <c r="S54" s="30" t="s">
        <v>11</v>
      </c>
      <c r="T54" s="36">
        <f>SUM(T6:T53)</f>
        <v>832</v>
      </c>
      <c r="U54" s="38">
        <f>AVERAGE(U6:U53)</f>
        <v>75.20930232558139</v>
      </c>
      <c r="V54" s="37"/>
      <c r="W54" s="30" t="s">
        <v>12</v>
      </c>
      <c r="X54" s="36">
        <f>SUM(X6:X53)</f>
        <v>888</v>
      </c>
      <c r="Y54" s="38">
        <f>AVERAGE(Y6:Y53)</f>
        <v>74.104166666666671</v>
      </c>
      <c r="Z54" s="37"/>
      <c r="AB54" s="30" t="s">
        <v>11</v>
      </c>
      <c r="AC54" s="36">
        <f>SUM(AC6:AC53)</f>
        <v>741</v>
      </c>
      <c r="AD54" s="38">
        <f>AVERAGE(AD6:AD53)</f>
        <v>76.595238095238102</v>
      </c>
      <c r="AE54" s="37"/>
      <c r="AF54" s="30" t="s">
        <v>12</v>
      </c>
      <c r="AG54" s="36">
        <f>SUM(AG6:AG53)</f>
        <v>837</v>
      </c>
      <c r="AH54" s="38">
        <f>AVERAGE(AH6:AH53)</f>
        <v>72.854166666666671</v>
      </c>
      <c r="AI54" s="37"/>
      <c r="AK54" s="30" t="s">
        <v>11</v>
      </c>
      <c r="AL54" s="36">
        <f>SUM(AL6:AL53)</f>
        <v>871</v>
      </c>
      <c r="AM54" s="38">
        <f>AVERAGE(AM6:AM53)</f>
        <v>76.022222222222226</v>
      </c>
      <c r="AN54" s="37"/>
      <c r="AO54" s="30" t="s">
        <v>12</v>
      </c>
      <c r="AP54" s="36">
        <f>SUM(AP6:AP53)</f>
        <v>1060</v>
      </c>
      <c r="AQ54" s="38">
        <f>AVERAGE(AQ6:AQ53)</f>
        <v>72.104166666666671</v>
      </c>
      <c r="AR54" s="37"/>
      <c r="AT54" s="30" t="s">
        <v>11</v>
      </c>
      <c r="AU54" s="36">
        <f>SUM(AU6:AU53)</f>
        <v>671</v>
      </c>
      <c r="AV54" s="38">
        <f>AVERAGE(AV6:AV53)</f>
        <v>70.902439024390247</v>
      </c>
      <c r="AW54" s="37"/>
      <c r="AX54" s="30" t="s">
        <v>12</v>
      </c>
      <c r="AY54" s="36">
        <f>SUM(AY6:AY53)</f>
        <v>713</v>
      </c>
      <c r="AZ54" s="38">
        <f>AVERAGE(AZ6:AZ53)</f>
        <v>76.085106382978722</v>
      </c>
      <c r="BA54" s="37"/>
      <c r="BC54" s="30" t="s">
        <v>11</v>
      </c>
      <c r="BD54" s="36">
        <f>SUM(BD6:BD53)</f>
        <v>248</v>
      </c>
      <c r="BE54" s="38">
        <f>AVERAGE(BE6:BE53)</f>
        <v>79.694444444444443</v>
      </c>
      <c r="BF54" s="37"/>
      <c r="BG54" s="30" t="s">
        <v>12</v>
      </c>
      <c r="BH54" s="36">
        <f>SUM(BH6:BH53)</f>
        <v>363</v>
      </c>
      <c r="BI54" s="38">
        <f>AVERAGE(BI6:BI53)</f>
        <v>80.666666666666671</v>
      </c>
      <c r="BJ54" s="37"/>
      <c r="BL54" s="30" t="s">
        <v>11</v>
      </c>
      <c r="BM54" s="36">
        <f>SUM(BM6:BM53)</f>
        <v>4113</v>
      </c>
      <c r="BN54" s="38">
        <f>AVERAGE(BN6:BN53)</f>
        <v>75.65729166666668</v>
      </c>
      <c r="BO54" s="37"/>
      <c r="BP54" s="30" t="s">
        <v>12</v>
      </c>
      <c r="BQ54" s="36">
        <f>SUM(BQ6:BQ53)</f>
        <v>4734</v>
      </c>
      <c r="BR54" s="38">
        <f>AVERAGE(BR6:BR53)</f>
        <v>72.695833333333312</v>
      </c>
      <c r="BS54" s="37"/>
      <c r="BU54" s="30" t="s">
        <v>11</v>
      </c>
      <c r="BV54" s="36">
        <f>SUM(BV6:BV53)</f>
        <v>919</v>
      </c>
      <c r="BW54" s="38">
        <f>AVERAGE(BW6:BW53)</f>
        <v>74.070486111111123</v>
      </c>
      <c r="BX54" s="37"/>
      <c r="BY54" s="30" t="s">
        <v>12</v>
      </c>
      <c r="BZ54" s="36">
        <f>SUM(BZ6:BZ53)</f>
        <v>1076</v>
      </c>
      <c r="CA54" s="38">
        <f>AVERAGE(CA6:CA53)</f>
        <v>73.45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7" sqref="A7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44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44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44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44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44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44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44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44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44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45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45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45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45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45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45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45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45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45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f>'[1]차로당 교통량_상행'!C26</f>
        <v>0</v>
      </c>
      <c r="C6" s="2337">
        <f>[1]평균통행속도_상행!C26</f>
        <v>0</v>
      </c>
      <c r="D6" s="2336">
        <f>[1]점유율_상행!C26</f>
        <v>0</v>
      </c>
      <c r="E6" s="2329">
        <v>0.5</v>
      </c>
      <c r="F6" s="2334">
        <f>'[1]차로당 교통량_상행'!C74</f>
        <v>51</v>
      </c>
      <c r="G6" s="2337">
        <f>[1]평균통행속도_상행!C74</f>
        <v>52</v>
      </c>
      <c r="H6" s="2336">
        <f>[1]점유율_상행!C74</f>
        <v>5.1100000000000003</v>
      </c>
      <c r="I6" s="28"/>
      <c r="J6" s="2326">
        <v>0</v>
      </c>
      <c r="K6" s="2334">
        <v>24</v>
      </c>
      <c r="L6" s="2337">
        <v>30</v>
      </c>
      <c r="M6" s="2336">
        <v>4.7699999999999996</v>
      </c>
      <c r="N6" s="2329">
        <v>0.5</v>
      </c>
      <c r="O6" s="2334">
        <v>53</v>
      </c>
      <c r="P6" s="2337">
        <v>29</v>
      </c>
      <c r="Q6" s="2336">
        <v>19.04</v>
      </c>
      <c r="S6" s="2326">
        <v>0</v>
      </c>
      <c r="T6" s="2334">
        <v>17</v>
      </c>
      <c r="U6" s="2337">
        <v>48</v>
      </c>
      <c r="V6" s="2336">
        <v>2.13</v>
      </c>
      <c r="W6" s="2329">
        <v>0.5</v>
      </c>
      <c r="X6" s="2334">
        <v>93</v>
      </c>
      <c r="Y6" s="2337">
        <v>35</v>
      </c>
      <c r="Z6" s="2336">
        <v>10.06</v>
      </c>
      <c r="AB6" s="2326">
        <v>0</v>
      </c>
      <c r="AC6" s="2334">
        <v>32</v>
      </c>
      <c r="AD6" s="2337">
        <v>53</v>
      </c>
      <c r="AE6" s="2336">
        <v>2.4</v>
      </c>
      <c r="AF6" s="2329">
        <v>0.5</v>
      </c>
      <c r="AG6" s="2334">
        <v>88</v>
      </c>
      <c r="AH6" s="2337">
        <v>37</v>
      </c>
      <c r="AI6" s="2336">
        <v>13.81</v>
      </c>
      <c r="AK6" s="2326">
        <v>0</v>
      </c>
      <c r="AL6" s="2334">
        <v>22</v>
      </c>
      <c r="AM6" s="2337">
        <v>51</v>
      </c>
      <c r="AN6" s="2336">
        <v>1.9</v>
      </c>
      <c r="AO6" s="2329">
        <v>0.5</v>
      </c>
      <c r="AP6" s="2334">
        <v>89</v>
      </c>
      <c r="AQ6" s="2337">
        <v>37</v>
      </c>
      <c r="AR6" s="2336">
        <v>11.9</v>
      </c>
      <c r="AT6" s="2326">
        <v>0</v>
      </c>
      <c r="AU6" s="2334">
        <v>36</v>
      </c>
      <c r="AV6" s="2337">
        <v>35</v>
      </c>
      <c r="AW6" s="2336">
        <v>3.59</v>
      </c>
      <c r="AX6" s="2329">
        <v>0.5</v>
      </c>
      <c r="AY6" s="2334">
        <v>83</v>
      </c>
      <c r="AZ6" s="2337">
        <v>35</v>
      </c>
      <c r="BA6" s="2336">
        <v>14.94</v>
      </c>
      <c r="BB6" s="49"/>
      <c r="BC6" s="2326">
        <v>0</v>
      </c>
      <c r="BD6" s="2334">
        <v>30</v>
      </c>
      <c r="BE6" s="2337">
        <v>49</v>
      </c>
      <c r="BF6" s="2336">
        <v>2.4300000000000002</v>
      </c>
      <c r="BG6" s="2329">
        <v>0.5</v>
      </c>
      <c r="BH6" s="2334">
        <v>100</v>
      </c>
      <c r="BI6" s="2337">
        <v>40</v>
      </c>
      <c r="BJ6" s="2336">
        <v>8.68</v>
      </c>
      <c r="BL6" s="2326">
        <v>0</v>
      </c>
      <c r="BM6" s="54">
        <f>SUM(B6,K6,T6,AC6,AL6)</f>
        <v>95</v>
      </c>
      <c r="BN6" s="56">
        <f>AVERAGE(C6,L6,U6,AD6,AM6)</f>
        <v>36.4</v>
      </c>
      <c r="BO6" s="2336">
        <f>BM6/$BM$54*100</f>
        <v>1.1332458547059525</v>
      </c>
      <c r="BP6" s="2329">
        <v>0.5</v>
      </c>
      <c r="BQ6" s="54">
        <f>SUM(F6,O6,X6,AG6,AP6)</f>
        <v>374</v>
      </c>
      <c r="BR6" s="56">
        <f>AVERAGE(G6,P6,Y6,AH6,AQ6)</f>
        <v>38</v>
      </c>
      <c r="BS6" s="2336">
        <f>BQ6/$BM$54*100</f>
        <v>4.4614099964213292</v>
      </c>
      <c r="BU6" s="2326">
        <v>0</v>
      </c>
      <c r="BV6" s="54">
        <f>SUM(AU6,BD6)</f>
        <v>66</v>
      </c>
      <c r="BW6" s="56">
        <f>AVERAGE(L6,U6,AD6,AM6,AV6)</f>
        <v>43.4</v>
      </c>
      <c r="BX6" s="2336">
        <f>BV6/$BM$54*100</f>
        <v>0.78730764642729345</v>
      </c>
      <c r="BY6" s="2329">
        <v>0.5</v>
      </c>
      <c r="BZ6" s="54">
        <f>SUM(AY6,BH6)</f>
        <v>183</v>
      </c>
      <c r="CA6" s="56">
        <f>AVERAGE(P6,Y6,AH6,AQ6,AZ6)</f>
        <v>34.6</v>
      </c>
      <c r="CB6" s="2336">
        <f>BZ6/$BM$54*100</f>
        <v>2.182989383275677</v>
      </c>
    </row>
    <row r="7" spans="1:80" x14ac:dyDescent="0.3">
      <c r="A7" s="2326">
        <v>1.0416666666666666E-2</v>
      </c>
      <c r="B7" s="2334">
        <f>'[1]차로당 교통량_상행'!C27</f>
        <v>18</v>
      </c>
      <c r="C7" s="2337">
        <f>[1]평균통행속도_상행!C27</f>
        <v>57</v>
      </c>
      <c r="D7" s="2336">
        <f>[1]점유율_상행!C27</f>
        <v>2.1800000000000002</v>
      </c>
      <c r="E7" s="2329">
        <v>0.51041666666666663</v>
      </c>
      <c r="F7" s="2334">
        <f>'[1]차로당 교통량_상행'!C75</f>
        <v>50</v>
      </c>
      <c r="G7" s="2337">
        <f>[1]평균통행속도_상행!C75</f>
        <v>56</v>
      </c>
      <c r="H7" s="2336">
        <f>[1]점유율_상행!C75</f>
        <v>4.08</v>
      </c>
      <c r="I7" s="28"/>
      <c r="J7" s="2326">
        <v>1.0416666666666666E-2</v>
      </c>
      <c r="K7" s="2334">
        <v>18</v>
      </c>
      <c r="L7" s="2337">
        <v>27</v>
      </c>
      <c r="M7" s="2336">
        <v>3.57</v>
      </c>
      <c r="N7" s="2329">
        <v>0.51041666666666663</v>
      </c>
      <c r="O7" s="2334">
        <v>66</v>
      </c>
      <c r="P7" s="2337">
        <v>39</v>
      </c>
      <c r="Q7" s="2336">
        <v>9.98</v>
      </c>
      <c r="S7" s="2326">
        <v>1.0416666666666666E-2</v>
      </c>
      <c r="T7" s="2334">
        <v>25</v>
      </c>
      <c r="U7" s="2337">
        <v>49</v>
      </c>
      <c r="V7" s="2336">
        <v>3</v>
      </c>
      <c r="W7" s="2329">
        <v>0.51041666666666663</v>
      </c>
      <c r="X7" s="2334">
        <v>76</v>
      </c>
      <c r="Y7" s="2337">
        <v>42</v>
      </c>
      <c r="Z7" s="2336">
        <v>7.51</v>
      </c>
      <c r="AB7" s="2326">
        <v>1.0416666666666666E-2</v>
      </c>
      <c r="AC7" s="2334">
        <v>32</v>
      </c>
      <c r="AD7" s="2337">
        <v>51</v>
      </c>
      <c r="AE7" s="2336">
        <v>2.57</v>
      </c>
      <c r="AF7" s="2329">
        <v>0.51041666666666663</v>
      </c>
      <c r="AG7" s="2334">
        <v>75</v>
      </c>
      <c r="AH7" s="2337">
        <v>40</v>
      </c>
      <c r="AI7" s="2336">
        <v>11.61</v>
      </c>
      <c r="AK7" s="2326">
        <v>1.0416666666666666E-2</v>
      </c>
      <c r="AL7" s="2334">
        <v>26</v>
      </c>
      <c r="AM7" s="2337">
        <v>47</v>
      </c>
      <c r="AN7" s="2336">
        <v>2.06</v>
      </c>
      <c r="AO7" s="2329">
        <v>0.51041666666666663</v>
      </c>
      <c r="AP7" s="2334">
        <v>103</v>
      </c>
      <c r="AQ7" s="2337">
        <v>34</v>
      </c>
      <c r="AR7" s="2336">
        <v>12.23</v>
      </c>
      <c r="AT7" s="2326">
        <v>1.0416666666666666E-2</v>
      </c>
      <c r="AU7" s="2334">
        <v>22</v>
      </c>
      <c r="AV7" s="2337">
        <v>35</v>
      </c>
      <c r="AW7" s="2336">
        <v>3.78</v>
      </c>
      <c r="AX7" s="2329">
        <v>0.51041666666666663</v>
      </c>
      <c r="AY7" s="2334">
        <v>82</v>
      </c>
      <c r="AZ7" s="2337">
        <v>34</v>
      </c>
      <c r="BA7" s="2336">
        <v>15.14</v>
      </c>
      <c r="BB7" s="49"/>
      <c r="BC7" s="2326">
        <v>1.0416666666666666E-2</v>
      </c>
      <c r="BD7" s="2334">
        <v>38</v>
      </c>
      <c r="BE7" s="2337">
        <v>49</v>
      </c>
      <c r="BF7" s="2336">
        <v>2.4900000000000002</v>
      </c>
      <c r="BG7" s="2329">
        <v>0.51041666666666663</v>
      </c>
      <c r="BH7" s="2334">
        <v>78</v>
      </c>
      <c r="BI7" s="2337">
        <v>29</v>
      </c>
      <c r="BJ7" s="2336">
        <v>23.38</v>
      </c>
      <c r="BL7" s="2326">
        <v>1.0416666666666666E-2</v>
      </c>
      <c r="BM7" s="54">
        <f t="shared" ref="BM7:BM53" si="0">SUM(B7,K7,T7,AC7,AL7)</f>
        <v>119</v>
      </c>
      <c r="BN7" s="56">
        <f t="shared" ref="BN7:BN53" si="1">AVERAGE(C7,L7,U7,AD7,AM7)</f>
        <v>46.2</v>
      </c>
      <c r="BO7" s="2336">
        <f t="shared" ref="BO7:BO53" si="2">BM7/$BM$54*100</f>
        <v>1.4195395443158774</v>
      </c>
      <c r="BP7" s="2329">
        <v>0.51041666666666663</v>
      </c>
      <c r="BQ7" s="54">
        <f>SUM(F7,O7,X7,AG7,AP7)</f>
        <v>370</v>
      </c>
      <c r="BR7" s="56">
        <f>AVERAGE(G7,P7,Y7,AH7,AQ7)</f>
        <v>42.2</v>
      </c>
      <c r="BS7" s="2336">
        <f>BQ7/$BM$54*100</f>
        <v>4.4136943814863407</v>
      </c>
      <c r="BU7" s="2326">
        <v>1.0416666666666666E-2</v>
      </c>
      <c r="BV7" s="54">
        <f t="shared" ref="BV7:BV53" si="3">SUM(AU7,BD7)</f>
        <v>60</v>
      </c>
      <c r="BW7" s="56">
        <f t="shared" ref="BW7:BW53" si="4">AVERAGE(L7,U7,AD7,AM7,AV7)</f>
        <v>41.8</v>
      </c>
      <c r="BX7" s="2336">
        <f t="shared" ref="BX7:BX53" si="5">BV7/$BM$54*100</f>
        <v>0.71573422402481213</v>
      </c>
      <c r="BY7" s="2329">
        <v>0.51041666666666663</v>
      </c>
      <c r="BZ7" s="54">
        <f t="shared" ref="BZ7:BZ53" si="6">SUM(AY7,BH7)</f>
        <v>160</v>
      </c>
      <c r="CA7" s="56">
        <f t="shared" ref="CA7:CA53" si="7">AVERAGE(P7,Y7,AH7,AQ7,AZ7)</f>
        <v>37.799999999999997</v>
      </c>
      <c r="CB7" s="2336">
        <f t="shared" ref="CB7:CB53" si="8">BZ7/$BM$54*100</f>
        <v>1.9086245973994991</v>
      </c>
    </row>
    <row r="8" spans="1:80" x14ac:dyDescent="0.3">
      <c r="A8" s="2326">
        <v>2.0833333333333332E-2</v>
      </c>
      <c r="B8" s="2334">
        <f>'[1]차로당 교통량_상행'!C28</f>
        <v>20</v>
      </c>
      <c r="C8" s="2337">
        <f>[1]평균통행속도_상행!C28</f>
        <v>61</v>
      </c>
      <c r="D8" s="2336">
        <f>[1]점유율_상행!C28</f>
        <v>1.85</v>
      </c>
      <c r="E8" s="2329">
        <v>0.52083333333333337</v>
      </c>
      <c r="F8" s="2334">
        <f>'[1]차로당 교통량_상행'!C76</f>
        <v>55</v>
      </c>
      <c r="G8" s="2337">
        <f>[1]평균통행속도_상행!C76</f>
        <v>56</v>
      </c>
      <c r="H8" s="2336">
        <f>[1]점유율_상행!C76</f>
        <v>5.38</v>
      </c>
      <c r="I8" s="28"/>
      <c r="J8" s="2326">
        <v>2.0833333333333332E-2</v>
      </c>
      <c r="K8" s="2334">
        <v>22</v>
      </c>
      <c r="L8" s="2337">
        <v>34</v>
      </c>
      <c r="M8" s="2336">
        <v>3.28</v>
      </c>
      <c r="N8" s="2329">
        <v>0.52083333333333337</v>
      </c>
      <c r="O8" s="2334">
        <v>75</v>
      </c>
      <c r="P8" s="2337">
        <v>39</v>
      </c>
      <c r="Q8" s="2336">
        <v>8.74</v>
      </c>
      <c r="S8" s="2326">
        <v>2.0833333333333332E-2</v>
      </c>
      <c r="T8" s="2334">
        <v>5</v>
      </c>
      <c r="U8" s="2337">
        <v>50</v>
      </c>
      <c r="V8" s="2336">
        <v>1.22</v>
      </c>
      <c r="W8" s="2329">
        <v>0.52083333333333337</v>
      </c>
      <c r="X8" s="2334">
        <v>68</v>
      </c>
      <c r="Y8" s="2337">
        <v>41</v>
      </c>
      <c r="Z8" s="2336">
        <v>10.8</v>
      </c>
      <c r="AB8" s="2326">
        <v>2.0833333333333332E-2</v>
      </c>
      <c r="AC8" s="2334">
        <v>27</v>
      </c>
      <c r="AD8" s="2337">
        <v>49</v>
      </c>
      <c r="AE8" s="2336">
        <v>2.44</v>
      </c>
      <c r="AF8" s="2329">
        <v>0.52083333333333337</v>
      </c>
      <c r="AG8" s="2334">
        <v>69</v>
      </c>
      <c r="AH8" s="2337">
        <v>41</v>
      </c>
      <c r="AI8" s="2336">
        <v>8.2100000000000009</v>
      </c>
      <c r="AK8" s="2326">
        <v>2.0833333333333332E-2</v>
      </c>
      <c r="AL8" s="2334">
        <v>17</v>
      </c>
      <c r="AM8" s="2337">
        <v>48</v>
      </c>
      <c r="AN8" s="2336">
        <v>2.08</v>
      </c>
      <c r="AO8" s="2329">
        <v>0.52083333333333337</v>
      </c>
      <c r="AP8" s="2334">
        <v>82</v>
      </c>
      <c r="AQ8" s="2337">
        <v>39</v>
      </c>
      <c r="AR8" s="2336">
        <v>8.81</v>
      </c>
      <c r="AT8" s="2326">
        <v>2.0833333333333332E-2</v>
      </c>
      <c r="AU8" s="2334">
        <v>22</v>
      </c>
      <c r="AV8" s="2337">
        <v>37</v>
      </c>
      <c r="AW8" s="2336">
        <v>2.5</v>
      </c>
      <c r="AX8" s="2329">
        <v>0.52083333333333337</v>
      </c>
      <c r="AY8" s="2334">
        <v>95</v>
      </c>
      <c r="AZ8" s="2337">
        <v>36</v>
      </c>
      <c r="BA8" s="2336">
        <v>15.41</v>
      </c>
      <c r="BB8" s="49"/>
      <c r="BC8" s="2326">
        <v>2.0833333333333332E-2</v>
      </c>
      <c r="BD8" s="2334">
        <v>34</v>
      </c>
      <c r="BE8" s="2337">
        <v>49</v>
      </c>
      <c r="BF8" s="2336">
        <v>2.77</v>
      </c>
      <c r="BG8" s="2329">
        <v>0.52083333333333337</v>
      </c>
      <c r="BH8" s="2334">
        <v>78</v>
      </c>
      <c r="BI8" s="2337">
        <v>41</v>
      </c>
      <c r="BJ8" s="2336">
        <v>9.6999999999999993</v>
      </c>
      <c r="BL8" s="2326">
        <v>2.0833333333333332E-2</v>
      </c>
      <c r="BM8" s="54">
        <f t="shared" si="0"/>
        <v>91</v>
      </c>
      <c r="BN8" s="56">
        <f t="shared" si="1"/>
        <v>48.4</v>
      </c>
      <c r="BO8" s="2336">
        <f t="shared" si="2"/>
        <v>1.085530239770965</v>
      </c>
      <c r="BP8" s="2329">
        <v>0.52083333333333337</v>
      </c>
      <c r="BQ8" s="54">
        <f t="shared" ref="BQ8:BQ53" si="9">SUM(F8,O8,X8,AG8,AP8)</f>
        <v>349</v>
      </c>
      <c r="BR8" s="56">
        <f t="shared" ref="BR8:BR53" si="10">AVERAGE(G8,P8,Y8,AH8,AQ8)</f>
        <v>43.2</v>
      </c>
      <c r="BS8" s="2336">
        <f t="shared" ref="BS8:BS53" si="11">BQ8/$BM$54*100</f>
        <v>4.1631874030776572</v>
      </c>
      <c r="BU8" s="2326">
        <v>2.0833333333333332E-2</v>
      </c>
      <c r="BV8" s="54">
        <f t="shared" si="3"/>
        <v>56</v>
      </c>
      <c r="BW8" s="56">
        <f t="shared" si="4"/>
        <v>43.6</v>
      </c>
      <c r="BX8" s="2336">
        <f t="shared" si="5"/>
        <v>0.66801860908982469</v>
      </c>
      <c r="BY8" s="2329">
        <v>0.52083333333333337</v>
      </c>
      <c r="BZ8" s="54">
        <f t="shared" si="6"/>
        <v>173</v>
      </c>
      <c r="CA8" s="56">
        <f t="shared" si="7"/>
        <v>39.200000000000003</v>
      </c>
      <c r="CB8" s="2336">
        <f t="shared" si="8"/>
        <v>2.0637003459382082</v>
      </c>
    </row>
    <row r="9" spans="1:80" ht="17.25" thickBot="1" x14ac:dyDescent="0.35">
      <c r="A9" s="2327">
        <v>3.125E-2</v>
      </c>
      <c r="B9" s="2334">
        <f>'[1]차로당 교통량_상행'!C29</f>
        <v>9</v>
      </c>
      <c r="C9" s="2337">
        <f>[1]평균통행속도_상행!C29</f>
        <v>56</v>
      </c>
      <c r="D9" s="2336">
        <f>[1]점유율_상행!C29</f>
        <v>1.78</v>
      </c>
      <c r="E9" s="2330">
        <v>0.53125</v>
      </c>
      <c r="F9" s="2334">
        <f>'[1]차로당 교통량_상행'!C77</f>
        <v>60</v>
      </c>
      <c r="G9" s="2337">
        <f>[1]평균통행속도_상행!C77</f>
        <v>53</v>
      </c>
      <c r="H9" s="2336">
        <f>[1]점유율_상행!C77</f>
        <v>5.98</v>
      </c>
      <c r="I9" s="28"/>
      <c r="J9" s="2327">
        <v>3.125E-2</v>
      </c>
      <c r="K9" s="2334">
        <v>20</v>
      </c>
      <c r="L9" s="2337">
        <v>32</v>
      </c>
      <c r="M9" s="2336">
        <v>2.94</v>
      </c>
      <c r="N9" s="2330">
        <v>0.53125</v>
      </c>
      <c r="O9" s="2334">
        <v>57</v>
      </c>
      <c r="P9" s="2337">
        <v>42</v>
      </c>
      <c r="Q9" s="2336">
        <v>7.87</v>
      </c>
      <c r="S9" s="2327">
        <v>3.125E-2</v>
      </c>
      <c r="T9" s="2334">
        <v>8</v>
      </c>
      <c r="U9" s="2337">
        <v>49</v>
      </c>
      <c r="V9" s="2336">
        <v>1.64</v>
      </c>
      <c r="W9" s="2330">
        <v>0.53125</v>
      </c>
      <c r="X9" s="2334">
        <v>61</v>
      </c>
      <c r="Y9" s="2337">
        <v>40</v>
      </c>
      <c r="Z9" s="2336">
        <v>8.17</v>
      </c>
      <c r="AB9" s="2327">
        <v>3.125E-2</v>
      </c>
      <c r="AC9" s="2334">
        <v>22</v>
      </c>
      <c r="AD9" s="2337">
        <v>56</v>
      </c>
      <c r="AE9" s="2336">
        <v>1.82</v>
      </c>
      <c r="AF9" s="2330">
        <v>0.53125</v>
      </c>
      <c r="AG9" s="2334">
        <v>69</v>
      </c>
      <c r="AH9" s="2337">
        <v>45</v>
      </c>
      <c r="AI9" s="2336">
        <v>6.99</v>
      </c>
      <c r="AK9" s="2327">
        <v>3.125E-2</v>
      </c>
      <c r="AL9" s="2334">
        <v>17</v>
      </c>
      <c r="AM9" s="2337">
        <v>51</v>
      </c>
      <c r="AN9" s="2336">
        <v>1.64</v>
      </c>
      <c r="AO9" s="2330">
        <v>0.53125</v>
      </c>
      <c r="AP9" s="2334">
        <v>89</v>
      </c>
      <c r="AQ9" s="2337">
        <v>37</v>
      </c>
      <c r="AR9" s="2336">
        <v>10.06</v>
      </c>
      <c r="AT9" s="2327">
        <v>3.125E-2</v>
      </c>
      <c r="AU9" s="2334">
        <v>20</v>
      </c>
      <c r="AV9" s="2337">
        <v>40</v>
      </c>
      <c r="AW9" s="2336">
        <v>3.44</v>
      </c>
      <c r="AX9" s="2330">
        <v>0.53125</v>
      </c>
      <c r="AY9" s="2334">
        <v>78</v>
      </c>
      <c r="AZ9" s="2337">
        <v>38</v>
      </c>
      <c r="BA9" s="2336">
        <v>9</v>
      </c>
      <c r="BB9" s="23"/>
      <c r="BC9" s="2327">
        <v>3.125E-2</v>
      </c>
      <c r="BD9" s="2334">
        <v>29</v>
      </c>
      <c r="BE9" s="2337">
        <v>48</v>
      </c>
      <c r="BF9" s="2336">
        <v>3.42</v>
      </c>
      <c r="BG9" s="2330">
        <v>0.53125</v>
      </c>
      <c r="BH9" s="2334">
        <v>87</v>
      </c>
      <c r="BI9" s="2337">
        <v>40</v>
      </c>
      <c r="BJ9" s="2336">
        <v>7.96</v>
      </c>
      <c r="BL9" s="2327">
        <v>3.125E-2</v>
      </c>
      <c r="BM9" s="54">
        <f t="shared" si="0"/>
        <v>76</v>
      </c>
      <c r="BN9" s="56">
        <f t="shared" si="1"/>
        <v>48.8</v>
      </c>
      <c r="BO9" s="2336">
        <f t="shared" si="2"/>
        <v>0.90659668376476199</v>
      </c>
      <c r="BP9" s="2330">
        <v>0.53125</v>
      </c>
      <c r="BQ9" s="54">
        <f t="shared" si="9"/>
        <v>336</v>
      </c>
      <c r="BR9" s="56">
        <f t="shared" si="10"/>
        <v>43.4</v>
      </c>
      <c r="BS9" s="2336">
        <f t="shared" si="11"/>
        <v>4.0081116545389479</v>
      </c>
      <c r="BU9" s="2327">
        <v>3.125E-2</v>
      </c>
      <c r="BV9" s="54">
        <f t="shared" si="3"/>
        <v>49</v>
      </c>
      <c r="BW9" s="56">
        <f t="shared" si="4"/>
        <v>45.6</v>
      </c>
      <c r="BX9" s="2336">
        <f t="shared" si="5"/>
        <v>0.58451628295359659</v>
      </c>
      <c r="BY9" s="2330">
        <v>0.53125</v>
      </c>
      <c r="BZ9" s="54">
        <f t="shared" si="6"/>
        <v>165</v>
      </c>
      <c r="CA9" s="56">
        <f t="shared" si="7"/>
        <v>40.4</v>
      </c>
      <c r="CB9" s="2336">
        <f t="shared" si="8"/>
        <v>1.9682691160682335</v>
      </c>
    </row>
    <row r="10" spans="1:80" ht="17.25" thickTop="1" x14ac:dyDescent="0.3">
      <c r="A10" s="2328">
        <v>4.1666666666666664E-2</v>
      </c>
      <c r="B10" s="2334">
        <f>'[1]차로당 교통량_상행'!C30</f>
        <v>12</v>
      </c>
      <c r="C10" s="2337">
        <f>[1]평균통행속도_상행!C30</f>
        <v>61</v>
      </c>
      <c r="D10" s="2336">
        <f>[1]점유율_상행!C30</f>
        <v>2.14</v>
      </c>
      <c r="E10" s="2331">
        <v>0.54166666666666663</v>
      </c>
      <c r="F10" s="2334">
        <f>'[1]차로당 교통량_상행'!C78</f>
        <v>55</v>
      </c>
      <c r="G10" s="2337">
        <f>[1]평균통행속도_상행!C78</f>
        <v>51</v>
      </c>
      <c r="H10" s="2336">
        <f>[1]점유율_상행!C78</f>
        <v>5.76</v>
      </c>
      <c r="I10" s="20"/>
      <c r="J10" s="2328">
        <v>4.1666666666666664E-2</v>
      </c>
      <c r="K10" s="2334">
        <v>17</v>
      </c>
      <c r="L10" s="2337">
        <v>34</v>
      </c>
      <c r="M10" s="2336">
        <v>2.93</v>
      </c>
      <c r="N10" s="2331">
        <v>0.54166666666666663</v>
      </c>
      <c r="O10" s="2334">
        <v>78</v>
      </c>
      <c r="P10" s="2337">
        <v>38</v>
      </c>
      <c r="Q10" s="2336">
        <v>11.29</v>
      </c>
      <c r="S10" s="2328">
        <v>4.1666666666666664E-2</v>
      </c>
      <c r="T10" s="2334">
        <v>15</v>
      </c>
      <c r="U10" s="2337">
        <v>49</v>
      </c>
      <c r="V10" s="2336">
        <v>2.2400000000000002</v>
      </c>
      <c r="W10" s="2331">
        <v>0.54166666666666663</v>
      </c>
      <c r="X10" s="2334">
        <v>72</v>
      </c>
      <c r="Y10" s="2337">
        <v>38</v>
      </c>
      <c r="Z10" s="2336">
        <v>8.19</v>
      </c>
      <c r="AB10" s="2328">
        <v>4.1666666666666664E-2</v>
      </c>
      <c r="AC10" s="2334">
        <v>37</v>
      </c>
      <c r="AD10" s="2337">
        <v>56</v>
      </c>
      <c r="AE10" s="2336">
        <v>1.72</v>
      </c>
      <c r="AF10" s="2331">
        <v>0.54166666666666663</v>
      </c>
      <c r="AG10" s="2334">
        <v>71</v>
      </c>
      <c r="AH10" s="2337">
        <v>40</v>
      </c>
      <c r="AI10" s="2336">
        <v>7.74</v>
      </c>
      <c r="AK10" s="2328">
        <v>4.1666666666666664E-2</v>
      </c>
      <c r="AL10" s="2334">
        <v>25</v>
      </c>
      <c r="AM10" s="2337">
        <v>48</v>
      </c>
      <c r="AN10" s="2336">
        <v>2.69</v>
      </c>
      <c r="AO10" s="2331">
        <v>0.54166666666666663</v>
      </c>
      <c r="AP10" s="2334">
        <v>88</v>
      </c>
      <c r="AQ10" s="2337">
        <v>40</v>
      </c>
      <c r="AR10" s="2336">
        <v>9.5299999999999994</v>
      </c>
      <c r="AT10" s="2328">
        <v>4.1666666666666664E-2</v>
      </c>
      <c r="AU10" s="2334">
        <v>17</v>
      </c>
      <c r="AV10" s="2337">
        <v>41</v>
      </c>
      <c r="AW10" s="2336">
        <v>2.39</v>
      </c>
      <c r="AX10" s="2331">
        <v>0.54166666666666663</v>
      </c>
      <c r="AY10" s="2334">
        <v>101</v>
      </c>
      <c r="AZ10" s="2337">
        <v>36</v>
      </c>
      <c r="BA10" s="2336">
        <v>11.12</v>
      </c>
      <c r="BB10" s="24"/>
      <c r="BC10" s="2328">
        <v>4.1666666666666664E-2</v>
      </c>
      <c r="BD10" s="2334">
        <v>22</v>
      </c>
      <c r="BE10" s="2337">
        <v>53</v>
      </c>
      <c r="BF10" s="2336">
        <v>2.0499999999999998</v>
      </c>
      <c r="BG10" s="2331">
        <v>0.54166666666666663</v>
      </c>
      <c r="BH10" s="2334">
        <v>102</v>
      </c>
      <c r="BI10" s="2337">
        <v>35</v>
      </c>
      <c r="BJ10" s="2336">
        <v>13.04</v>
      </c>
      <c r="BL10" s="2328">
        <v>4.1666666666666664E-2</v>
      </c>
      <c r="BM10" s="54">
        <f t="shared" si="0"/>
        <v>106</v>
      </c>
      <c r="BN10" s="56">
        <f t="shared" si="1"/>
        <v>49.6</v>
      </c>
      <c r="BO10" s="2336">
        <f t="shared" si="2"/>
        <v>1.2644637957771683</v>
      </c>
      <c r="BP10" s="2331">
        <v>0.54166666666666663</v>
      </c>
      <c r="BQ10" s="54">
        <f t="shared" si="9"/>
        <v>364</v>
      </c>
      <c r="BR10" s="56">
        <f t="shared" si="10"/>
        <v>41.4</v>
      </c>
      <c r="BS10" s="2336">
        <f t="shared" si="11"/>
        <v>4.3421209590838599</v>
      </c>
      <c r="BU10" s="2328">
        <v>4.1666666666666664E-2</v>
      </c>
      <c r="BV10" s="54">
        <f t="shared" si="3"/>
        <v>39</v>
      </c>
      <c r="BW10" s="56">
        <f t="shared" si="4"/>
        <v>45.6</v>
      </c>
      <c r="BX10" s="2336">
        <f t="shared" si="5"/>
        <v>0.46522724561612788</v>
      </c>
      <c r="BY10" s="2331">
        <v>0.54166666666666663</v>
      </c>
      <c r="BZ10" s="54">
        <f t="shared" si="6"/>
        <v>203</v>
      </c>
      <c r="CA10" s="56">
        <f t="shared" si="7"/>
        <v>38.4</v>
      </c>
      <c r="CB10" s="2336">
        <f t="shared" si="8"/>
        <v>2.4215674579506143</v>
      </c>
    </row>
    <row r="11" spans="1:80" x14ac:dyDescent="0.3">
      <c r="A11" s="2326">
        <v>5.2083333333333336E-2</v>
      </c>
      <c r="B11" s="2334">
        <f>'[1]차로당 교통량_상행'!C31</f>
        <v>6</v>
      </c>
      <c r="C11" s="2337">
        <f>[1]평균통행속도_상행!C31</f>
        <v>65</v>
      </c>
      <c r="D11" s="2336">
        <f>[1]점유율_상행!C31</f>
        <v>1.3</v>
      </c>
      <c r="E11" s="2329">
        <v>0.55208333333333337</v>
      </c>
      <c r="F11" s="2334">
        <f>'[1]차로당 교통량_상행'!C79</f>
        <v>58</v>
      </c>
      <c r="G11" s="2337">
        <f>[1]평균통행속도_상행!C79</f>
        <v>53</v>
      </c>
      <c r="H11" s="2336">
        <f>[1]점유율_상행!C79</f>
        <v>4.67</v>
      </c>
      <c r="I11" s="20"/>
      <c r="J11" s="2326">
        <v>5.2083333333333336E-2</v>
      </c>
      <c r="K11" s="2334">
        <v>13</v>
      </c>
      <c r="L11" s="2337">
        <v>33</v>
      </c>
      <c r="M11" s="2336">
        <v>2.63</v>
      </c>
      <c r="N11" s="2329">
        <v>0.55208333333333337</v>
      </c>
      <c r="O11" s="2334">
        <v>75</v>
      </c>
      <c r="P11" s="2337">
        <v>41</v>
      </c>
      <c r="Q11" s="2336">
        <v>7.84</v>
      </c>
      <c r="S11" s="2326">
        <v>5.2083333333333336E-2</v>
      </c>
      <c r="T11" s="2334">
        <v>10</v>
      </c>
      <c r="U11" s="2337">
        <v>49</v>
      </c>
      <c r="V11" s="2336">
        <v>2.33</v>
      </c>
      <c r="W11" s="2329">
        <v>0.55208333333333337</v>
      </c>
      <c r="X11" s="2334">
        <v>68</v>
      </c>
      <c r="Y11" s="2337">
        <v>40</v>
      </c>
      <c r="Z11" s="2336">
        <v>7.85</v>
      </c>
      <c r="AB11" s="2326">
        <v>5.2083333333333336E-2</v>
      </c>
      <c r="AC11" s="2334">
        <v>18</v>
      </c>
      <c r="AD11" s="2337">
        <v>53</v>
      </c>
      <c r="AE11" s="2336">
        <v>1.72</v>
      </c>
      <c r="AF11" s="2329">
        <v>0.55208333333333337</v>
      </c>
      <c r="AG11" s="2334">
        <v>86</v>
      </c>
      <c r="AH11" s="2337">
        <v>39</v>
      </c>
      <c r="AI11" s="2336">
        <v>10.06</v>
      </c>
      <c r="AK11" s="2326">
        <v>5.2083333333333336E-2</v>
      </c>
      <c r="AL11" s="2334">
        <v>15</v>
      </c>
      <c r="AM11" s="2337">
        <v>49</v>
      </c>
      <c r="AN11" s="2336">
        <v>2.12</v>
      </c>
      <c r="AO11" s="2329">
        <v>0.55208333333333337</v>
      </c>
      <c r="AP11" s="2334">
        <v>93</v>
      </c>
      <c r="AQ11" s="2337">
        <v>40</v>
      </c>
      <c r="AR11" s="2336">
        <v>9.15</v>
      </c>
      <c r="AT11" s="2326">
        <v>5.2083333333333336E-2</v>
      </c>
      <c r="AU11" s="2334">
        <v>19</v>
      </c>
      <c r="AV11" s="2337">
        <v>44</v>
      </c>
      <c r="AW11" s="2336">
        <v>2.12</v>
      </c>
      <c r="AX11" s="2329">
        <v>0.55208333333333337</v>
      </c>
      <c r="AY11" s="2334">
        <v>97</v>
      </c>
      <c r="AZ11" s="2337">
        <v>34</v>
      </c>
      <c r="BA11" s="2336">
        <v>17.75</v>
      </c>
      <c r="BB11" s="49"/>
      <c r="BC11" s="2326">
        <v>5.2083333333333336E-2</v>
      </c>
      <c r="BD11" s="2334">
        <v>31</v>
      </c>
      <c r="BE11" s="2337">
        <v>45</v>
      </c>
      <c r="BF11" s="2336">
        <v>3.87</v>
      </c>
      <c r="BG11" s="2329">
        <v>0.55208333333333337</v>
      </c>
      <c r="BH11" s="2334">
        <v>88</v>
      </c>
      <c r="BI11" s="2337">
        <v>42</v>
      </c>
      <c r="BJ11" s="2336">
        <v>10.56</v>
      </c>
      <c r="BL11" s="2326">
        <v>5.2083333333333336E-2</v>
      </c>
      <c r="BM11" s="54">
        <f t="shared" si="0"/>
        <v>62</v>
      </c>
      <c r="BN11" s="56">
        <f t="shared" si="1"/>
        <v>49.8</v>
      </c>
      <c r="BO11" s="2336">
        <f t="shared" si="2"/>
        <v>0.73959203149230579</v>
      </c>
      <c r="BP11" s="2329">
        <v>0.55208333333333337</v>
      </c>
      <c r="BQ11" s="54">
        <f t="shared" si="9"/>
        <v>380</v>
      </c>
      <c r="BR11" s="56">
        <f t="shared" si="10"/>
        <v>42.6</v>
      </c>
      <c r="BS11" s="2336">
        <f t="shared" si="11"/>
        <v>4.5329834188238101</v>
      </c>
      <c r="BU11" s="2326">
        <v>5.2083333333333336E-2</v>
      </c>
      <c r="BV11" s="54">
        <f t="shared" si="3"/>
        <v>50</v>
      </c>
      <c r="BW11" s="56">
        <f t="shared" si="4"/>
        <v>45.6</v>
      </c>
      <c r="BX11" s="2336">
        <f t="shared" si="5"/>
        <v>0.59644518668734336</v>
      </c>
      <c r="BY11" s="2329">
        <v>0.55208333333333337</v>
      </c>
      <c r="BZ11" s="54">
        <f t="shared" si="6"/>
        <v>185</v>
      </c>
      <c r="CA11" s="56">
        <f t="shared" si="7"/>
        <v>38.799999999999997</v>
      </c>
      <c r="CB11" s="2336">
        <f t="shared" si="8"/>
        <v>2.2068471907431704</v>
      </c>
    </row>
    <row r="12" spans="1:80" x14ac:dyDescent="0.3">
      <c r="A12" s="2326">
        <v>6.25E-2</v>
      </c>
      <c r="B12" s="2334">
        <f>'[1]차로당 교통량_상행'!C32</f>
        <v>13</v>
      </c>
      <c r="C12" s="2337">
        <f>[1]평균통행속도_상행!C32</f>
        <v>64</v>
      </c>
      <c r="D12" s="2336">
        <f>[1]점유율_상행!C32</f>
        <v>1.9</v>
      </c>
      <c r="E12" s="2329">
        <v>0.5625</v>
      </c>
      <c r="F12" s="2334">
        <f>'[1]차로당 교통량_상행'!C80</f>
        <v>82</v>
      </c>
      <c r="G12" s="2337">
        <f>[1]평균통행속도_상행!C80</f>
        <v>49</v>
      </c>
      <c r="H12" s="2336">
        <f>[1]점유율_상행!C80</f>
        <v>8.34</v>
      </c>
      <c r="I12" s="20"/>
      <c r="J12" s="2326">
        <v>6.25E-2</v>
      </c>
      <c r="K12" s="2334">
        <v>7</v>
      </c>
      <c r="L12" s="2337">
        <v>35</v>
      </c>
      <c r="M12" s="2336">
        <v>2.58</v>
      </c>
      <c r="N12" s="2329">
        <v>0.5625</v>
      </c>
      <c r="O12" s="2334">
        <v>91</v>
      </c>
      <c r="P12" s="2337">
        <v>41</v>
      </c>
      <c r="Q12" s="2336">
        <v>9.01</v>
      </c>
      <c r="S12" s="2326">
        <v>6.25E-2</v>
      </c>
      <c r="T12" s="2334">
        <v>17</v>
      </c>
      <c r="U12" s="2337">
        <v>52</v>
      </c>
      <c r="V12" s="2336">
        <v>2.29</v>
      </c>
      <c r="W12" s="2329">
        <v>0.5625</v>
      </c>
      <c r="X12" s="2334">
        <v>84</v>
      </c>
      <c r="Y12" s="2337">
        <v>43</v>
      </c>
      <c r="Z12" s="2336">
        <v>7.98</v>
      </c>
      <c r="AB12" s="2326">
        <v>6.25E-2</v>
      </c>
      <c r="AC12" s="2334">
        <v>4</v>
      </c>
      <c r="AD12" s="2337">
        <v>49</v>
      </c>
      <c r="AE12" s="2336">
        <v>1.42</v>
      </c>
      <c r="AF12" s="2329">
        <v>0.5625</v>
      </c>
      <c r="AG12" s="2334">
        <v>80</v>
      </c>
      <c r="AH12" s="2337">
        <v>42</v>
      </c>
      <c r="AI12" s="2336">
        <v>7.22</v>
      </c>
      <c r="AK12" s="2326">
        <v>6.25E-2</v>
      </c>
      <c r="AL12" s="2334">
        <v>9</v>
      </c>
      <c r="AM12" s="2337">
        <v>44</v>
      </c>
      <c r="AN12" s="2336">
        <v>2.0699999999999998</v>
      </c>
      <c r="AO12" s="2329">
        <v>0.5625</v>
      </c>
      <c r="AP12" s="2334">
        <v>113</v>
      </c>
      <c r="AQ12" s="2337">
        <v>34</v>
      </c>
      <c r="AR12" s="2336">
        <v>15.99</v>
      </c>
      <c r="AT12" s="2326">
        <v>6.25E-2</v>
      </c>
      <c r="AU12" s="2334">
        <v>18</v>
      </c>
      <c r="AV12" s="2337">
        <v>47</v>
      </c>
      <c r="AW12" s="2336">
        <v>2.48</v>
      </c>
      <c r="AX12" s="2329">
        <v>0.5625</v>
      </c>
      <c r="AY12" s="2334">
        <v>83</v>
      </c>
      <c r="AZ12" s="2337">
        <v>33</v>
      </c>
      <c r="BA12" s="2336">
        <v>14.04</v>
      </c>
      <c r="BB12" s="49"/>
      <c r="BC12" s="2326">
        <v>6.25E-2</v>
      </c>
      <c r="BD12" s="2334">
        <v>14</v>
      </c>
      <c r="BE12" s="2337">
        <v>53</v>
      </c>
      <c r="BF12" s="2336">
        <v>2.23</v>
      </c>
      <c r="BG12" s="2329">
        <v>0.5625</v>
      </c>
      <c r="BH12" s="2334">
        <v>104</v>
      </c>
      <c r="BI12" s="2337">
        <v>34</v>
      </c>
      <c r="BJ12" s="2336">
        <v>11.66</v>
      </c>
      <c r="BL12" s="2326">
        <v>6.25E-2</v>
      </c>
      <c r="BM12" s="54">
        <f t="shared" si="0"/>
        <v>50</v>
      </c>
      <c r="BN12" s="56">
        <f t="shared" si="1"/>
        <v>48.8</v>
      </c>
      <c r="BO12" s="2336">
        <f t="shared" si="2"/>
        <v>0.59644518668734336</v>
      </c>
      <c r="BP12" s="2329">
        <v>0.5625</v>
      </c>
      <c r="BQ12" s="54">
        <f t="shared" si="9"/>
        <v>450</v>
      </c>
      <c r="BR12" s="56">
        <f t="shared" si="10"/>
        <v>41.8</v>
      </c>
      <c r="BS12" s="2336">
        <f t="shared" si="11"/>
        <v>5.3680066801860908</v>
      </c>
      <c r="BU12" s="2326">
        <v>6.25E-2</v>
      </c>
      <c r="BV12" s="54">
        <f t="shared" si="3"/>
        <v>32</v>
      </c>
      <c r="BW12" s="56">
        <f t="shared" si="4"/>
        <v>45.4</v>
      </c>
      <c r="BX12" s="2336">
        <f t="shared" si="5"/>
        <v>0.38172491947989984</v>
      </c>
      <c r="BY12" s="2329">
        <v>0.5625</v>
      </c>
      <c r="BZ12" s="54">
        <f t="shared" si="6"/>
        <v>187</v>
      </c>
      <c r="CA12" s="56">
        <f t="shared" si="7"/>
        <v>38.6</v>
      </c>
      <c r="CB12" s="2336">
        <f t="shared" si="8"/>
        <v>2.2307049982106646</v>
      </c>
    </row>
    <row r="13" spans="1:80" ht="17.25" thickBot="1" x14ac:dyDescent="0.35">
      <c r="A13" s="2327">
        <v>7.2916666666666671E-2</v>
      </c>
      <c r="B13" s="2334">
        <f>'[1]차로당 교통량_상행'!C33</f>
        <v>11</v>
      </c>
      <c r="C13" s="2337">
        <f>[1]평균통행속도_상행!C33</f>
        <v>60</v>
      </c>
      <c r="D13" s="2336">
        <f>[1]점유율_상행!C33</f>
        <v>2.21</v>
      </c>
      <c r="E13" s="2330">
        <v>0.57291666666666663</v>
      </c>
      <c r="F13" s="2334">
        <f>'[1]차로당 교통량_상행'!C81</f>
        <v>75</v>
      </c>
      <c r="G13" s="2337">
        <f>[1]평균통행속도_상행!C81</f>
        <v>45</v>
      </c>
      <c r="H13" s="2336">
        <f>[1]점유율_상행!C81</f>
        <v>6.86</v>
      </c>
      <c r="I13" s="20"/>
      <c r="J13" s="2327">
        <v>7.2916666666666671E-2</v>
      </c>
      <c r="K13" s="2334">
        <v>14</v>
      </c>
      <c r="L13" s="2337">
        <v>30</v>
      </c>
      <c r="M13" s="2336">
        <v>2.84</v>
      </c>
      <c r="N13" s="2330">
        <v>0.57291666666666663</v>
      </c>
      <c r="O13" s="2334">
        <v>94</v>
      </c>
      <c r="P13" s="2337">
        <v>40</v>
      </c>
      <c r="Q13" s="2336">
        <v>9.01</v>
      </c>
      <c r="S13" s="2327">
        <v>7.2916666666666671E-2</v>
      </c>
      <c r="T13" s="2334">
        <v>13</v>
      </c>
      <c r="U13" s="2337">
        <v>49</v>
      </c>
      <c r="V13" s="2336">
        <v>1.7</v>
      </c>
      <c r="W13" s="2330">
        <v>0.57291666666666663</v>
      </c>
      <c r="X13" s="2334">
        <v>79</v>
      </c>
      <c r="Y13" s="2337">
        <v>42</v>
      </c>
      <c r="Z13" s="2336">
        <v>7.76</v>
      </c>
      <c r="AB13" s="2327">
        <v>7.2916666666666671E-2</v>
      </c>
      <c r="AC13" s="2334">
        <v>16</v>
      </c>
      <c r="AD13" s="2337">
        <v>47</v>
      </c>
      <c r="AE13" s="2336">
        <v>1.79</v>
      </c>
      <c r="AF13" s="2330">
        <v>0.57291666666666663</v>
      </c>
      <c r="AG13" s="2334">
        <v>79</v>
      </c>
      <c r="AH13" s="2337">
        <v>39</v>
      </c>
      <c r="AI13" s="2336">
        <v>9.18</v>
      </c>
      <c r="AK13" s="2327">
        <v>7.2916666666666671E-2</v>
      </c>
      <c r="AL13" s="2334">
        <v>13</v>
      </c>
      <c r="AM13" s="2337">
        <v>54</v>
      </c>
      <c r="AN13" s="2336">
        <v>1.64</v>
      </c>
      <c r="AO13" s="2330">
        <v>0.57291666666666663</v>
      </c>
      <c r="AP13" s="2334">
        <v>91</v>
      </c>
      <c r="AQ13" s="2337">
        <v>39</v>
      </c>
      <c r="AR13" s="2336">
        <v>12.06</v>
      </c>
      <c r="AT13" s="2327">
        <v>7.2916666666666671E-2</v>
      </c>
      <c r="AU13" s="2334">
        <v>13</v>
      </c>
      <c r="AV13" s="2337">
        <v>50</v>
      </c>
      <c r="AW13" s="2336">
        <v>1.81</v>
      </c>
      <c r="AX13" s="2330">
        <v>0.57291666666666663</v>
      </c>
      <c r="AY13" s="2334">
        <v>90</v>
      </c>
      <c r="AZ13" s="2337">
        <v>33</v>
      </c>
      <c r="BA13" s="2336">
        <v>13.04</v>
      </c>
      <c r="BB13" s="23"/>
      <c r="BC13" s="2327">
        <v>7.2916666666666671E-2</v>
      </c>
      <c r="BD13" s="2334">
        <v>14</v>
      </c>
      <c r="BE13" s="2337">
        <v>44</v>
      </c>
      <c r="BF13" s="2336">
        <v>2.33</v>
      </c>
      <c r="BG13" s="2330">
        <v>0.57291666666666663</v>
      </c>
      <c r="BH13" s="2334">
        <v>99</v>
      </c>
      <c r="BI13" s="2337">
        <v>37</v>
      </c>
      <c r="BJ13" s="2336">
        <v>10.15</v>
      </c>
      <c r="BL13" s="2327">
        <v>7.2916666666666671E-2</v>
      </c>
      <c r="BM13" s="54">
        <f t="shared" si="0"/>
        <v>67</v>
      </c>
      <c r="BN13" s="56">
        <f t="shared" si="1"/>
        <v>48</v>
      </c>
      <c r="BO13" s="2336">
        <f t="shared" si="2"/>
        <v>0.79923655016104023</v>
      </c>
      <c r="BP13" s="2330">
        <v>0.57291666666666663</v>
      </c>
      <c r="BQ13" s="54">
        <f t="shared" si="9"/>
        <v>418</v>
      </c>
      <c r="BR13" s="56">
        <f t="shared" si="10"/>
        <v>41</v>
      </c>
      <c r="BS13" s="2336">
        <f t="shared" si="11"/>
        <v>4.9862817607061913</v>
      </c>
      <c r="BU13" s="2327">
        <v>7.2916666666666671E-2</v>
      </c>
      <c r="BV13" s="54">
        <f t="shared" si="3"/>
        <v>27</v>
      </c>
      <c r="BW13" s="56">
        <f t="shared" si="4"/>
        <v>46</v>
      </c>
      <c r="BX13" s="2336">
        <f t="shared" si="5"/>
        <v>0.32208040081116546</v>
      </c>
      <c r="BY13" s="2330">
        <v>0.57291666666666663</v>
      </c>
      <c r="BZ13" s="54">
        <f t="shared" si="6"/>
        <v>189</v>
      </c>
      <c r="CA13" s="56">
        <f t="shared" si="7"/>
        <v>38.6</v>
      </c>
      <c r="CB13" s="2336">
        <f t="shared" si="8"/>
        <v>2.2545628056781579</v>
      </c>
    </row>
    <row r="14" spans="1:80" ht="17.25" thickTop="1" x14ac:dyDescent="0.3">
      <c r="A14" s="2328">
        <v>8.3333333333333329E-2</v>
      </c>
      <c r="B14" s="2334">
        <f>'[1]차로당 교통량_상행'!C34</f>
        <v>14</v>
      </c>
      <c r="C14" s="2337">
        <f>[1]평균통행속도_상행!C34</f>
        <v>72</v>
      </c>
      <c r="D14" s="2336">
        <f>[1]점유율_상행!C34</f>
        <v>1.49</v>
      </c>
      <c r="E14" s="2331">
        <v>0.58333333333333337</v>
      </c>
      <c r="F14" s="2334">
        <f>'[1]차로당 교통량_상행'!C82</f>
        <v>68</v>
      </c>
      <c r="G14" s="2337">
        <f>[1]평균통행속도_상행!C82</f>
        <v>50</v>
      </c>
      <c r="H14" s="2336">
        <f>[1]점유율_상행!C82</f>
        <v>6.11</v>
      </c>
      <c r="I14" s="20"/>
      <c r="J14" s="2328">
        <v>8.3333333333333329E-2</v>
      </c>
      <c r="K14" s="2334">
        <v>9</v>
      </c>
      <c r="L14" s="2337">
        <v>40</v>
      </c>
      <c r="M14" s="2336">
        <v>2.7</v>
      </c>
      <c r="N14" s="2331">
        <v>0.58333333333333337</v>
      </c>
      <c r="O14" s="2334">
        <v>110</v>
      </c>
      <c r="P14" s="2337">
        <v>35</v>
      </c>
      <c r="Q14" s="2336">
        <v>13.14</v>
      </c>
      <c r="S14" s="2328">
        <v>8.3333333333333329E-2</v>
      </c>
      <c r="T14" s="2334">
        <v>18</v>
      </c>
      <c r="U14" s="2337">
        <v>47</v>
      </c>
      <c r="V14" s="2336">
        <v>2.11</v>
      </c>
      <c r="W14" s="2331">
        <v>0.58333333333333337</v>
      </c>
      <c r="X14" s="2334">
        <v>83</v>
      </c>
      <c r="Y14" s="2337">
        <v>42</v>
      </c>
      <c r="Z14" s="2336">
        <v>6.94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73</v>
      </c>
      <c r="AH14" s="2337">
        <v>37</v>
      </c>
      <c r="AI14" s="2336">
        <v>12.26</v>
      </c>
      <c r="AK14" s="2328">
        <v>8.3333333333333329E-2</v>
      </c>
      <c r="AL14" s="2334">
        <v>16</v>
      </c>
      <c r="AM14" s="2337">
        <v>52</v>
      </c>
      <c r="AN14" s="2336">
        <v>1.67</v>
      </c>
      <c r="AO14" s="2331">
        <v>0.58333333333333337</v>
      </c>
      <c r="AP14" s="2334">
        <v>64</v>
      </c>
      <c r="AQ14" s="2337">
        <v>40</v>
      </c>
      <c r="AR14" s="2336">
        <v>7.94</v>
      </c>
      <c r="AT14" s="2328">
        <v>8.3333333333333329E-2</v>
      </c>
      <c r="AU14" s="2334">
        <v>20</v>
      </c>
      <c r="AV14" s="2337">
        <v>50</v>
      </c>
      <c r="AW14" s="2336">
        <v>2.35</v>
      </c>
      <c r="AX14" s="2331">
        <v>0.58333333333333337</v>
      </c>
      <c r="AY14" s="2334">
        <v>90</v>
      </c>
      <c r="AZ14" s="2337">
        <v>32</v>
      </c>
      <c r="BA14" s="2336">
        <v>15.22</v>
      </c>
      <c r="BB14" s="24"/>
      <c r="BC14" s="2328">
        <v>8.3333333333333329E-2</v>
      </c>
      <c r="BD14" s="2334">
        <v>14</v>
      </c>
      <c r="BE14" s="2337">
        <v>51</v>
      </c>
      <c r="BF14" s="2336">
        <v>2.0299999999999998</v>
      </c>
      <c r="BG14" s="2331">
        <v>0.58333333333333337</v>
      </c>
      <c r="BH14" s="2334">
        <v>96</v>
      </c>
      <c r="BI14" s="2337">
        <v>37</v>
      </c>
      <c r="BJ14" s="2336">
        <v>9.49</v>
      </c>
      <c r="BL14" s="2328">
        <v>8.3333333333333329E-2</v>
      </c>
      <c r="BM14" s="54">
        <f t="shared" si="0"/>
        <v>57</v>
      </c>
      <c r="BN14" s="56">
        <f t="shared" si="1"/>
        <v>52.75</v>
      </c>
      <c r="BO14" s="2336">
        <f t="shared" si="2"/>
        <v>0.67994751282357146</v>
      </c>
      <c r="BP14" s="2331">
        <v>0.58333333333333337</v>
      </c>
      <c r="BQ14" s="54">
        <f t="shared" si="9"/>
        <v>398</v>
      </c>
      <c r="BR14" s="56">
        <f t="shared" si="10"/>
        <v>40.799999999999997</v>
      </c>
      <c r="BS14" s="2336">
        <f t="shared" si="11"/>
        <v>4.7477036860312536</v>
      </c>
      <c r="BU14" s="2328">
        <v>8.3333333333333329E-2</v>
      </c>
      <c r="BV14" s="54">
        <f t="shared" si="3"/>
        <v>34</v>
      </c>
      <c r="BW14" s="56">
        <f t="shared" si="4"/>
        <v>47.25</v>
      </c>
      <c r="BX14" s="2336">
        <f t="shared" si="5"/>
        <v>0.4055827269473935</v>
      </c>
      <c r="BY14" s="2331">
        <v>0.58333333333333337</v>
      </c>
      <c r="BZ14" s="54">
        <f t="shared" si="6"/>
        <v>186</v>
      </c>
      <c r="CA14" s="56">
        <f t="shared" si="7"/>
        <v>37.200000000000003</v>
      </c>
      <c r="CB14" s="2336">
        <f t="shared" si="8"/>
        <v>2.2187760944769175</v>
      </c>
    </row>
    <row r="15" spans="1:80" x14ac:dyDescent="0.3">
      <c r="A15" s="2326">
        <v>9.375E-2</v>
      </c>
      <c r="B15" s="2334">
        <f>'[1]차로당 교통량_상행'!C35</f>
        <v>12</v>
      </c>
      <c r="C15" s="2337">
        <f>[1]평균통행속도_상행!C35</f>
        <v>60</v>
      </c>
      <c r="D15" s="2336">
        <f>[1]점유율_상행!C35</f>
        <v>2.2400000000000002</v>
      </c>
      <c r="E15" s="2329">
        <v>0.59375</v>
      </c>
      <c r="F15" s="2334">
        <f>'[1]차로당 교통량_상행'!C83</f>
        <v>69</v>
      </c>
      <c r="G15" s="2337">
        <f>[1]평균통행속도_상행!C83</f>
        <v>51</v>
      </c>
      <c r="H15" s="2336">
        <f>[1]점유율_상행!C83</f>
        <v>6.77</v>
      </c>
      <c r="I15" s="20"/>
      <c r="J15" s="2326">
        <v>9.375E-2</v>
      </c>
      <c r="K15" s="2334">
        <v>6</v>
      </c>
      <c r="L15" s="2337">
        <v>37</v>
      </c>
      <c r="M15" s="2336">
        <v>1.71</v>
      </c>
      <c r="N15" s="2329">
        <v>0.59375</v>
      </c>
      <c r="O15" s="2334">
        <v>94</v>
      </c>
      <c r="P15" s="2337">
        <v>39</v>
      </c>
      <c r="Q15" s="2336">
        <v>10.42</v>
      </c>
      <c r="S15" s="2326">
        <v>9.375E-2</v>
      </c>
      <c r="T15" s="2334">
        <v>22</v>
      </c>
      <c r="U15" s="2337">
        <v>49</v>
      </c>
      <c r="V15" s="2336">
        <v>1.95</v>
      </c>
      <c r="W15" s="2329">
        <v>0.59375</v>
      </c>
      <c r="X15" s="2334">
        <v>77</v>
      </c>
      <c r="Y15" s="2337">
        <v>41</v>
      </c>
      <c r="Z15" s="2336">
        <v>9</v>
      </c>
      <c r="AB15" s="2326">
        <v>9.375E-2</v>
      </c>
      <c r="AC15" s="2334">
        <v>8</v>
      </c>
      <c r="AD15" s="2337">
        <v>48</v>
      </c>
      <c r="AE15" s="2336">
        <v>1.47</v>
      </c>
      <c r="AF15" s="2329">
        <v>0.59375</v>
      </c>
      <c r="AG15" s="2334">
        <v>90</v>
      </c>
      <c r="AH15" s="2337">
        <v>40</v>
      </c>
      <c r="AI15" s="2336">
        <v>10.02</v>
      </c>
      <c r="AK15" s="2326">
        <v>9.375E-2</v>
      </c>
      <c r="AL15" s="2334">
        <v>12</v>
      </c>
      <c r="AM15" s="2337">
        <v>47</v>
      </c>
      <c r="AN15" s="2336">
        <v>2.81</v>
      </c>
      <c r="AO15" s="2329">
        <v>0.59375</v>
      </c>
      <c r="AP15" s="2334">
        <v>75</v>
      </c>
      <c r="AQ15" s="2337">
        <v>39</v>
      </c>
      <c r="AR15" s="2336">
        <v>8.34</v>
      </c>
      <c r="AT15" s="2326">
        <v>9.375E-2</v>
      </c>
      <c r="AU15" s="2334">
        <v>11</v>
      </c>
      <c r="AV15" s="2337">
        <v>50</v>
      </c>
      <c r="AW15" s="2336">
        <v>1.51</v>
      </c>
      <c r="AX15" s="2329">
        <v>0.59375</v>
      </c>
      <c r="AY15" s="2334">
        <v>107</v>
      </c>
      <c r="AZ15" s="2337">
        <v>37</v>
      </c>
      <c r="BA15" s="2336">
        <v>10.32</v>
      </c>
      <c r="BB15" s="49"/>
      <c r="BC15" s="2326">
        <v>9.375E-2</v>
      </c>
      <c r="BD15" s="2334">
        <v>17</v>
      </c>
      <c r="BE15" s="2337">
        <v>43</v>
      </c>
      <c r="BF15" s="2336">
        <v>3.88</v>
      </c>
      <c r="BG15" s="2329">
        <v>0.59375</v>
      </c>
      <c r="BH15" s="2334">
        <v>103</v>
      </c>
      <c r="BI15" s="2337">
        <v>36</v>
      </c>
      <c r="BJ15" s="2336">
        <v>9.2799999999999994</v>
      </c>
      <c r="BL15" s="2326">
        <v>9.375E-2</v>
      </c>
      <c r="BM15" s="54">
        <f t="shared" si="0"/>
        <v>60</v>
      </c>
      <c r="BN15" s="56">
        <f t="shared" si="1"/>
        <v>48.2</v>
      </c>
      <c r="BO15" s="2336">
        <f t="shared" si="2"/>
        <v>0.71573422402481213</v>
      </c>
      <c r="BP15" s="2329">
        <v>0.59375</v>
      </c>
      <c r="BQ15" s="54">
        <f t="shared" si="9"/>
        <v>405</v>
      </c>
      <c r="BR15" s="56">
        <f t="shared" si="10"/>
        <v>42</v>
      </c>
      <c r="BS15" s="2336">
        <f t="shared" si="11"/>
        <v>4.831206012167482</v>
      </c>
      <c r="BU15" s="2326">
        <v>9.375E-2</v>
      </c>
      <c r="BV15" s="54">
        <f t="shared" si="3"/>
        <v>28</v>
      </c>
      <c r="BW15" s="56">
        <f t="shared" si="4"/>
        <v>46.2</v>
      </c>
      <c r="BX15" s="2336">
        <f t="shared" si="5"/>
        <v>0.33400930454491234</v>
      </c>
      <c r="BY15" s="2329">
        <v>0.59375</v>
      </c>
      <c r="BZ15" s="54">
        <f t="shared" si="6"/>
        <v>210</v>
      </c>
      <c r="CA15" s="56">
        <f t="shared" si="7"/>
        <v>39.200000000000003</v>
      </c>
      <c r="CB15" s="2336">
        <f t="shared" si="8"/>
        <v>2.5050697840868423</v>
      </c>
    </row>
    <row r="16" spans="1:80" x14ac:dyDescent="0.3">
      <c r="A16" s="2326">
        <v>0.10416666666666667</v>
      </c>
      <c r="B16" s="2334">
        <f>'[1]차로당 교통량_상행'!C36</f>
        <v>4</v>
      </c>
      <c r="C16" s="2337">
        <f>[1]평균통행속도_상행!C36</f>
        <v>73</v>
      </c>
      <c r="D16" s="2336">
        <f>[1]점유율_상행!C36</f>
        <v>1.3</v>
      </c>
      <c r="E16" s="2329">
        <v>0.60416666666666663</v>
      </c>
      <c r="F16" s="2334">
        <f>'[1]차로당 교통량_상행'!C84</f>
        <v>75</v>
      </c>
      <c r="G16" s="2337">
        <f>[1]평균통행속도_상행!C84</f>
        <v>46</v>
      </c>
      <c r="H16" s="2336">
        <f>[1]점유율_상행!C84</f>
        <v>7.83</v>
      </c>
      <c r="I16" s="20"/>
      <c r="J16" s="2326">
        <v>0.10416666666666667</v>
      </c>
      <c r="K16" s="2334">
        <v>12</v>
      </c>
      <c r="L16" s="2337">
        <v>44</v>
      </c>
      <c r="M16" s="2336">
        <v>1.74</v>
      </c>
      <c r="N16" s="2329">
        <v>0.60416666666666663</v>
      </c>
      <c r="O16" s="2334">
        <v>108</v>
      </c>
      <c r="P16" s="2337">
        <v>37</v>
      </c>
      <c r="Q16" s="2336">
        <v>9.36</v>
      </c>
      <c r="S16" s="2326">
        <v>0.10416666666666667</v>
      </c>
      <c r="T16" s="2334">
        <v>18</v>
      </c>
      <c r="U16" s="2337">
        <v>50</v>
      </c>
      <c r="V16" s="2336">
        <v>2.2599999999999998</v>
      </c>
      <c r="W16" s="2329">
        <v>0.60416666666666663</v>
      </c>
      <c r="X16" s="2334">
        <v>75</v>
      </c>
      <c r="Y16" s="2337">
        <v>45</v>
      </c>
      <c r="Z16" s="2336">
        <v>6.68</v>
      </c>
      <c r="AB16" s="2326">
        <v>0.10416666666666667</v>
      </c>
      <c r="AC16" s="2334">
        <v>8</v>
      </c>
      <c r="AD16" s="2337">
        <v>49</v>
      </c>
      <c r="AE16" s="2336">
        <v>1.44</v>
      </c>
      <c r="AF16" s="2329">
        <v>0.60416666666666663</v>
      </c>
      <c r="AG16" s="2334">
        <v>79</v>
      </c>
      <c r="AH16" s="2337">
        <v>42</v>
      </c>
      <c r="AI16" s="2336">
        <v>12.01</v>
      </c>
      <c r="AK16" s="2326">
        <v>0.10416666666666667</v>
      </c>
      <c r="AL16" s="2334">
        <v>10</v>
      </c>
      <c r="AM16" s="2337">
        <v>47</v>
      </c>
      <c r="AN16" s="2336">
        <v>1.39</v>
      </c>
      <c r="AO16" s="2329">
        <v>0.60416666666666663</v>
      </c>
      <c r="AP16" s="2334">
        <v>97</v>
      </c>
      <c r="AQ16" s="2337">
        <v>41</v>
      </c>
      <c r="AR16" s="2336">
        <v>8.6</v>
      </c>
      <c r="AT16" s="2326">
        <v>0.10416666666666667</v>
      </c>
      <c r="AU16" s="2334">
        <v>16</v>
      </c>
      <c r="AV16" s="2337">
        <v>52</v>
      </c>
      <c r="AW16" s="2336">
        <v>2.2599999999999998</v>
      </c>
      <c r="AX16" s="2329">
        <v>0.60416666666666663</v>
      </c>
      <c r="AY16" s="2334">
        <v>88</v>
      </c>
      <c r="AZ16" s="2337">
        <v>34</v>
      </c>
      <c r="BA16" s="2336">
        <v>13.52</v>
      </c>
      <c r="BB16" s="49"/>
      <c r="BC16" s="2326">
        <v>0.10416666666666667</v>
      </c>
      <c r="BD16" s="2334">
        <v>16</v>
      </c>
      <c r="BE16" s="2337">
        <v>48</v>
      </c>
      <c r="BF16" s="2336">
        <v>2.13</v>
      </c>
      <c r="BG16" s="2329">
        <v>0.60416666666666663</v>
      </c>
      <c r="BH16" s="2334">
        <v>113</v>
      </c>
      <c r="BI16" s="2337">
        <v>34</v>
      </c>
      <c r="BJ16" s="2336">
        <v>12.7</v>
      </c>
      <c r="BL16" s="2326">
        <v>0.10416666666666667</v>
      </c>
      <c r="BM16" s="54">
        <f t="shared" si="0"/>
        <v>52</v>
      </c>
      <c r="BN16" s="56">
        <f t="shared" si="1"/>
        <v>52.6</v>
      </c>
      <c r="BO16" s="2336">
        <f t="shared" si="2"/>
        <v>0.62030299415483714</v>
      </c>
      <c r="BP16" s="2329">
        <v>0.60416666666666663</v>
      </c>
      <c r="BQ16" s="54">
        <f t="shared" si="9"/>
        <v>434</v>
      </c>
      <c r="BR16" s="56">
        <f t="shared" si="10"/>
        <v>42.2</v>
      </c>
      <c r="BS16" s="2336">
        <f t="shared" si="11"/>
        <v>5.1771442204461406</v>
      </c>
      <c r="BU16" s="2326">
        <v>0.10416666666666667</v>
      </c>
      <c r="BV16" s="54">
        <f t="shared" si="3"/>
        <v>32</v>
      </c>
      <c r="BW16" s="56">
        <f t="shared" si="4"/>
        <v>48.4</v>
      </c>
      <c r="BX16" s="2336">
        <f t="shared" si="5"/>
        <v>0.38172491947989984</v>
      </c>
      <c r="BY16" s="2329">
        <v>0.60416666666666663</v>
      </c>
      <c r="BZ16" s="54">
        <f t="shared" si="6"/>
        <v>201</v>
      </c>
      <c r="CA16" s="56">
        <f t="shared" si="7"/>
        <v>39.799999999999997</v>
      </c>
      <c r="CB16" s="2336">
        <f t="shared" si="8"/>
        <v>2.3977096504831206</v>
      </c>
    </row>
    <row r="17" spans="1:80" ht="17.25" thickBot="1" x14ac:dyDescent="0.35">
      <c r="A17" s="2327">
        <v>0.11458333333333333</v>
      </c>
      <c r="B17" s="2334">
        <f>'[1]차로당 교통량_상행'!C37</f>
        <v>3</v>
      </c>
      <c r="C17" s="2337">
        <f>[1]평균통행속도_상행!C37</f>
        <v>52</v>
      </c>
      <c r="D17" s="2336">
        <f>[1]점유율_상행!C37</f>
        <v>1.89</v>
      </c>
      <c r="E17" s="2330">
        <v>0.61458333333333337</v>
      </c>
      <c r="F17" s="2334">
        <f>'[1]차로당 교통량_상행'!C85</f>
        <v>63</v>
      </c>
      <c r="G17" s="2337">
        <f>[1]평균통행속도_상행!C85</f>
        <v>52</v>
      </c>
      <c r="H17" s="2336">
        <f>[1]점유율_상행!C85</f>
        <v>5.16</v>
      </c>
      <c r="I17" s="20"/>
      <c r="J17" s="2327">
        <v>0.11458333333333333</v>
      </c>
      <c r="K17" s="2334">
        <v>11</v>
      </c>
      <c r="L17" s="2337">
        <v>37</v>
      </c>
      <c r="M17" s="2336">
        <v>2.4700000000000002</v>
      </c>
      <c r="N17" s="2330">
        <v>0.61458333333333337</v>
      </c>
      <c r="O17" s="2334">
        <v>73</v>
      </c>
      <c r="P17" s="2337">
        <v>41</v>
      </c>
      <c r="Q17" s="2336">
        <v>8.32</v>
      </c>
      <c r="S17" s="2327">
        <v>0.11458333333333333</v>
      </c>
      <c r="T17" s="2334">
        <v>13</v>
      </c>
      <c r="U17" s="2337">
        <v>48</v>
      </c>
      <c r="V17" s="2336">
        <v>2.0299999999999998</v>
      </c>
      <c r="W17" s="2330">
        <v>0.61458333333333337</v>
      </c>
      <c r="X17" s="2334">
        <v>86</v>
      </c>
      <c r="Y17" s="2337">
        <v>39</v>
      </c>
      <c r="Z17" s="2336">
        <v>9.16</v>
      </c>
      <c r="AB17" s="2327">
        <v>0.11458333333333333</v>
      </c>
      <c r="AC17" s="2334">
        <v>13</v>
      </c>
      <c r="AD17" s="2337">
        <v>46</v>
      </c>
      <c r="AE17" s="2336">
        <v>2.27</v>
      </c>
      <c r="AF17" s="2330">
        <v>0.61458333333333337</v>
      </c>
      <c r="AG17" s="2334">
        <v>95</v>
      </c>
      <c r="AH17" s="2337">
        <v>37</v>
      </c>
      <c r="AI17" s="2336">
        <v>12.74</v>
      </c>
      <c r="AK17" s="2327">
        <v>0.11458333333333333</v>
      </c>
      <c r="AL17" s="2334">
        <v>15</v>
      </c>
      <c r="AM17" s="2337">
        <v>52</v>
      </c>
      <c r="AN17" s="2336">
        <v>1.79</v>
      </c>
      <c r="AO17" s="2330">
        <v>0.61458333333333337</v>
      </c>
      <c r="AP17" s="2334">
        <v>87</v>
      </c>
      <c r="AQ17" s="2337">
        <v>39</v>
      </c>
      <c r="AR17" s="2336">
        <v>10.29</v>
      </c>
      <c r="AT17" s="2327">
        <v>0.11458333333333333</v>
      </c>
      <c r="AU17" s="2334">
        <v>11</v>
      </c>
      <c r="AV17" s="2337">
        <v>51</v>
      </c>
      <c r="AW17" s="2336">
        <v>1.51</v>
      </c>
      <c r="AX17" s="2330">
        <v>0.61458333333333337</v>
      </c>
      <c r="AY17" s="2334">
        <v>102</v>
      </c>
      <c r="AZ17" s="2337">
        <v>36</v>
      </c>
      <c r="BA17" s="2336">
        <v>12.96</v>
      </c>
      <c r="BB17" s="23"/>
      <c r="BC17" s="2327">
        <v>0.11458333333333333</v>
      </c>
      <c r="BD17" s="2334">
        <v>18</v>
      </c>
      <c r="BE17" s="2337">
        <v>47</v>
      </c>
      <c r="BF17" s="2336">
        <v>2.2200000000000002</v>
      </c>
      <c r="BG17" s="2330">
        <v>0.61458333333333337</v>
      </c>
      <c r="BH17" s="2334">
        <v>95</v>
      </c>
      <c r="BI17" s="2337">
        <v>27</v>
      </c>
      <c r="BJ17" s="2336">
        <v>29.33</v>
      </c>
      <c r="BL17" s="2327">
        <v>0.11458333333333333</v>
      </c>
      <c r="BM17" s="54">
        <f t="shared" si="0"/>
        <v>55</v>
      </c>
      <c r="BN17" s="56">
        <f t="shared" si="1"/>
        <v>47</v>
      </c>
      <c r="BO17" s="2336">
        <f t="shared" si="2"/>
        <v>0.6560897053560778</v>
      </c>
      <c r="BP17" s="2330">
        <v>0.61458333333333337</v>
      </c>
      <c r="BQ17" s="54">
        <f t="shared" si="9"/>
        <v>404</v>
      </c>
      <c r="BR17" s="56">
        <f t="shared" si="10"/>
        <v>41.6</v>
      </c>
      <c r="BS17" s="2336">
        <f t="shared" si="11"/>
        <v>4.8192771084337354</v>
      </c>
      <c r="BU17" s="2327">
        <v>0.11458333333333333</v>
      </c>
      <c r="BV17" s="54">
        <f t="shared" si="3"/>
        <v>29</v>
      </c>
      <c r="BW17" s="56">
        <f t="shared" si="4"/>
        <v>46.8</v>
      </c>
      <c r="BX17" s="2336">
        <f t="shared" si="5"/>
        <v>0.34593820827865918</v>
      </c>
      <c r="BY17" s="2330">
        <v>0.61458333333333337</v>
      </c>
      <c r="BZ17" s="54">
        <f t="shared" si="6"/>
        <v>197</v>
      </c>
      <c r="CA17" s="56">
        <f t="shared" si="7"/>
        <v>38.4</v>
      </c>
      <c r="CB17" s="2336">
        <f t="shared" si="8"/>
        <v>2.349994035548133</v>
      </c>
    </row>
    <row r="18" spans="1:80" ht="17.25" thickTop="1" x14ac:dyDescent="0.3">
      <c r="A18" s="2328">
        <v>0.125</v>
      </c>
      <c r="B18" s="2334">
        <f>'[1]차로당 교통량_상행'!C38</f>
        <v>4</v>
      </c>
      <c r="C18" s="2337">
        <f>[1]평균통행속도_상행!C38</f>
        <v>54</v>
      </c>
      <c r="D18" s="2336">
        <f>[1]점유율_상행!C38</f>
        <v>2.42</v>
      </c>
      <c r="E18" s="2331">
        <v>0.625</v>
      </c>
      <c r="F18" s="2334">
        <f>'[1]차로당 교통량_상행'!C86</f>
        <v>73</v>
      </c>
      <c r="G18" s="2337">
        <f>[1]평균통행속도_상행!C86</f>
        <v>50</v>
      </c>
      <c r="H18" s="2336">
        <f>[1]점유율_상행!C86</f>
        <v>6.56</v>
      </c>
      <c r="I18" s="20"/>
      <c r="J18" s="2328">
        <v>0.125</v>
      </c>
      <c r="K18" s="2334">
        <v>16</v>
      </c>
      <c r="L18" s="2337">
        <v>44</v>
      </c>
      <c r="M18" s="2336">
        <v>2.13</v>
      </c>
      <c r="N18" s="2331">
        <v>0.625</v>
      </c>
      <c r="O18" s="2334">
        <v>72</v>
      </c>
      <c r="P18" s="2337">
        <v>40</v>
      </c>
      <c r="Q18" s="2336">
        <v>8.14</v>
      </c>
      <c r="S18" s="2328">
        <v>0.125</v>
      </c>
      <c r="T18" s="2334">
        <v>13</v>
      </c>
      <c r="U18" s="2337">
        <v>49</v>
      </c>
      <c r="V18" s="2336">
        <v>1.49</v>
      </c>
      <c r="W18" s="2331">
        <v>0.625</v>
      </c>
      <c r="X18" s="2334">
        <v>76</v>
      </c>
      <c r="Y18" s="2337">
        <v>44</v>
      </c>
      <c r="Z18" s="2336">
        <v>9.67</v>
      </c>
      <c r="AB18" s="2328">
        <v>0.125</v>
      </c>
      <c r="AC18" s="2334">
        <v>11</v>
      </c>
      <c r="AD18" s="2337">
        <v>52</v>
      </c>
      <c r="AE18" s="2336">
        <v>1.77</v>
      </c>
      <c r="AF18" s="2331">
        <v>0.625</v>
      </c>
      <c r="AG18" s="2334">
        <v>89</v>
      </c>
      <c r="AH18" s="2337">
        <v>44</v>
      </c>
      <c r="AI18" s="2336">
        <v>7.85</v>
      </c>
      <c r="AK18" s="2328">
        <v>0.125</v>
      </c>
      <c r="AL18" s="2334">
        <v>7</v>
      </c>
      <c r="AM18" s="2337">
        <v>47</v>
      </c>
      <c r="AN18" s="2336">
        <v>1.63</v>
      </c>
      <c r="AO18" s="2331">
        <v>0.625</v>
      </c>
      <c r="AP18" s="2334">
        <v>109</v>
      </c>
      <c r="AQ18" s="2337">
        <v>40</v>
      </c>
      <c r="AR18" s="2336">
        <v>9.73</v>
      </c>
      <c r="AT18" s="2328">
        <v>0.125</v>
      </c>
      <c r="AU18" s="2334">
        <v>18</v>
      </c>
      <c r="AV18" s="2337">
        <v>42</v>
      </c>
      <c r="AW18" s="2336">
        <v>5.18</v>
      </c>
      <c r="AX18" s="2331">
        <v>0.625</v>
      </c>
      <c r="AY18" s="2334">
        <v>69</v>
      </c>
      <c r="AZ18" s="2337">
        <v>31</v>
      </c>
      <c r="BA18" s="2336">
        <v>17.57</v>
      </c>
      <c r="BB18" s="24"/>
      <c r="BC18" s="2328">
        <v>0.125</v>
      </c>
      <c r="BD18" s="2334">
        <v>7</v>
      </c>
      <c r="BE18" s="2337">
        <v>50</v>
      </c>
      <c r="BF18" s="2336">
        <v>1.95</v>
      </c>
      <c r="BG18" s="2331">
        <v>0.625</v>
      </c>
      <c r="BH18" s="2334">
        <v>86</v>
      </c>
      <c r="BI18" s="2337">
        <v>26</v>
      </c>
      <c r="BJ18" s="2336">
        <v>30.65</v>
      </c>
      <c r="BL18" s="2328">
        <v>0.125</v>
      </c>
      <c r="BM18" s="54">
        <f t="shared" si="0"/>
        <v>51</v>
      </c>
      <c r="BN18" s="56">
        <f t="shared" si="1"/>
        <v>49.2</v>
      </c>
      <c r="BO18" s="2336">
        <f t="shared" si="2"/>
        <v>0.60837409042109025</v>
      </c>
      <c r="BP18" s="2331">
        <v>0.625</v>
      </c>
      <c r="BQ18" s="54">
        <f t="shared" si="9"/>
        <v>419</v>
      </c>
      <c r="BR18" s="56">
        <f t="shared" si="10"/>
        <v>43.6</v>
      </c>
      <c r="BS18" s="2336">
        <f t="shared" si="11"/>
        <v>4.998210664439938</v>
      </c>
      <c r="BU18" s="2328">
        <v>0.125</v>
      </c>
      <c r="BV18" s="54">
        <f t="shared" si="3"/>
        <v>25</v>
      </c>
      <c r="BW18" s="56">
        <f t="shared" si="4"/>
        <v>46.8</v>
      </c>
      <c r="BX18" s="2336">
        <f t="shared" si="5"/>
        <v>0.29822259334367168</v>
      </c>
      <c r="BY18" s="2331">
        <v>0.625</v>
      </c>
      <c r="BZ18" s="54">
        <f t="shared" si="6"/>
        <v>155</v>
      </c>
      <c r="CA18" s="56">
        <f t="shared" si="7"/>
        <v>39.799999999999997</v>
      </c>
      <c r="CB18" s="2336">
        <f t="shared" si="8"/>
        <v>1.8489800787307646</v>
      </c>
    </row>
    <row r="19" spans="1:80" x14ac:dyDescent="0.3">
      <c r="A19" s="2326">
        <v>0.13541666666666666</v>
      </c>
      <c r="B19" s="2334">
        <f>'[1]차로당 교통량_상행'!C39</f>
        <v>4</v>
      </c>
      <c r="C19" s="2337">
        <f>[1]평균통행속도_상행!C39</f>
        <v>71</v>
      </c>
      <c r="D19" s="2336">
        <f>[1]점유율_상행!C39</f>
        <v>1.37</v>
      </c>
      <c r="E19" s="2329">
        <v>0.63541666666666663</v>
      </c>
      <c r="F19" s="2334">
        <f>'[1]차로당 교통량_상행'!C87</f>
        <v>74</v>
      </c>
      <c r="G19" s="2337">
        <f>[1]평균통행속도_상행!C87</f>
        <v>48</v>
      </c>
      <c r="H19" s="2336">
        <f>[1]점유율_상행!C87</f>
        <v>7.25</v>
      </c>
      <c r="I19" s="20"/>
      <c r="J19" s="2326">
        <v>0.13541666666666666</v>
      </c>
      <c r="K19" s="2334">
        <v>6</v>
      </c>
      <c r="L19" s="2337">
        <v>40</v>
      </c>
      <c r="M19" s="2336">
        <v>1.67</v>
      </c>
      <c r="N19" s="2329">
        <v>0.63541666666666663</v>
      </c>
      <c r="O19" s="2334">
        <v>83</v>
      </c>
      <c r="P19" s="2337">
        <v>40</v>
      </c>
      <c r="Q19" s="2336">
        <v>8.7200000000000006</v>
      </c>
      <c r="S19" s="2326">
        <v>0.13541666666666666</v>
      </c>
      <c r="T19" s="2334">
        <v>8</v>
      </c>
      <c r="U19" s="2337">
        <v>55</v>
      </c>
      <c r="V19" s="2336">
        <v>1.48</v>
      </c>
      <c r="W19" s="2329">
        <v>0.63541666666666663</v>
      </c>
      <c r="X19" s="2334">
        <v>59</v>
      </c>
      <c r="Y19" s="2337">
        <v>40</v>
      </c>
      <c r="Z19" s="2336">
        <v>9.01</v>
      </c>
      <c r="AB19" s="2326">
        <v>0.13541666666666666</v>
      </c>
      <c r="AC19" s="2334">
        <v>9</v>
      </c>
      <c r="AD19" s="2337">
        <v>52</v>
      </c>
      <c r="AE19" s="2336">
        <v>1.56</v>
      </c>
      <c r="AF19" s="2329">
        <v>0.63541666666666663</v>
      </c>
      <c r="AG19" s="2334">
        <v>55</v>
      </c>
      <c r="AH19" s="2337">
        <v>44</v>
      </c>
      <c r="AI19" s="2336">
        <v>8.25</v>
      </c>
      <c r="AK19" s="2326">
        <v>0.13541666666666666</v>
      </c>
      <c r="AL19" s="2334">
        <v>6</v>
      </c>
      <c r="AM19" s="2337">
        <v>51</v>
      </c>
      <c r="AN19" s="2336">
        <v>1.53</v>
      </c>
      <c r="AO19" s="2329">
        <v>0.63541666666666663</v>
      </c>
      <c r="AP19" s="2334">
        <v>93</v>
      </c>
      <c r="AQ19" s="2337">
        <v>39</v>
      </c>
      <c r="AR19" s="2336">
        <v>11.58</v>
      </c>
      <c r="AT19" s="2326">
        <v>0.13541666666666666</v>
      </c>
      <c r="AU19" s="2334">
        <v>16</v>
      </c>
      <c r="AV19" s="2337">
        <v>52</v>
      </c>
      <c r="AW19" s="2336">
        <v>2.02</v>
      </c>
      <c r="AX19" s="2329">
        <v>0.63541666666666663</v>
      </c>
      <c r="AY19" s="2334">
        <v>81</v>
      </c>
      <c r="AZ19" s="2337">
        <v>33</v>
      </c>
      <c r="BA19" s="2336">
        <v>12.56</v>
      </c>
      <c r="BB19" s="49"/>
      <c r="BC19" s="2326">
        <v>0.13541666666666666</v>
      </c>
      <c r="BD19" s="2334">
        <v>12</v>
      </c>
      <c r="BE19" s="2337">
        <v>52</v>
      </c>
      <c r="BF19" s="2336">
        <v>1.86</v>
      </c>
      <c r="BG19" s="2329">
        <v>0.63541666666666663</v>
      </c>
      <c r="BH19" s="2334">
        <v>60</v>
      </c>
      <c r="BI19" s="2337">
        <v>15</v>
      </c>
      <c r="BJ19" s="2336">
        <v>54.83</v>
      </c>
      <c r="BL19" s="2326">
        <v>0.13541666666666666</v>
      </c>
      <c r="BM19" s="54">
        <f t="shared" si="0"/>
        <v>33</v>
      </c>
      <c r="BN19" s="56">
        <f t="shared" si="1"/>
        <v>53.8</v>
      </c>
      <c r="BO19" s="2336">
        <f t="shared" si="2"/>
        <v>0.39365382321364673</v>
      </c>
      <c r="BP19" s="2329">
        <v>0.63541666666666663</v>
      </c>
      <c r="BQ19" s="54">
        <f t="shared" si="9"/>
        <v>364</v>
      </c>
      <c r="BR19" s="56">
        <f t="shared" si="10"/>
        <v>42.2</v>
      </c>
      <c r="BS19" s="2336">
        <f t="shared" si="11"/>
        <v>4.3421209590838599</v>
      </c>
      <c r="BU19" s="2326">
        <v>0.13541666666666666</v>
      </c>
      <c r="BV19" s="54">
        <f t="shared" si="3"/>
        <v>28</v>
      </c>
      <c r="BW19" s="56">
        <f t="shared" si="4"/>
        <v>50</v>
      </c>
      <c r="BX19" s="2336">
        <f t="shared" si="5"/>
        <v>0.33400930454491234</v>
      </c>
      <c r="BY19" s="2329">
        <v>0.63541666666666663</v>
      </c>
      <c r="BZ19" s="54">
        <f t="shared" si="6"/>
        <v>141</v>
      </c>
      <c r="CA19" s="56">
        <f t="shared" si="7"/>
        <v>39.200000000000003</v>
      </c>
      <c r="CB19" s="2336">
        <f t="shared" si="8"/>
        <v>1.6819754264583084</v>
      </c>
    </row>
    <row r="20" spans="1:80" x14ac:dyDescent="0.3">
      <c r="A20" s="2326">
        <v>0.14583333333333334</v>
      </c>
      <c r="B20" s="2334">
        <f>'[1]차로당 교통량_상행'!C40</f>
        <v>3</v>
      </c>
      <c r="C20" s="2337">
        <f>[1]평균통행속도_상행!C40</f>
        <v>65</v>
      </c>
      <c r="D20" s="2336">
        <f>[1]점유율_상행!C40</f>
        <v>1.55</v>
      </c>
      <c r="E20" s="2329">
        <v>0.64583333333333337</v>
      </c>
      <c r="F20" s="2334">
        <f>'[1]차로당 교통량_상행'!C88</f>
        <v>58</v>
      </c>
      <c r="G20" s="2337">
        <f>[1]평균통행속도_상행!C88</f>
        <v>53</v>
      </c>
      <c r="H20" s="2336">
        <f>[1]점유율_상행!C88</f>
        <v>5.59</v>
      </c>
      <c r="I20" s="20"/>
      <c r="J20" s="2326">
        <v>0.14583333333333334</v>
      </c>
      <c r="K20" s="2334">
        <v>7</v>
      </c>
      <c r="L20" s="2337">
        <v>43</v>
      </c>
      <c r="M20" s="2336">
        <v>2.0499999999999998</v>
      </c>
      <c r="N20" s="2329">
        <v>0.64583333333333337</v>
      </c>
      <c r="O20" s="2334">
        <v>93</v>
      </c>
      <c r="P20" s="2337">
        <v>40</v>
      </c>
      <c r="Q20" s="2336">
        <v>9.66</v>
      </c>
      <c r="S20" s="2326">
        <v>0.14583333333333334</v>
      </c>
      <c r="T20" s="2334">
        <v>12</v>
      </c>
      <c r="U20" s="2337">
        <v>53</v>
      </c>
      <c r="V20" s="2336">
        <v>1.6</v>
      </c>
      <c r="W20" s="2329">
        <v>0.64583333333333337</v>
      </c>
      <c r="X20" s="2334">
        <v>57</v>
      </c>
      <c r="Y20" s="2337">
        <v>36</v>
      </c>
      <c r="Z20" s="2336">
        <v>7.67</v>
      </c>
      <c r="AB20" s="2326">
        <v>0.14583333333333334</v>
      </c>
      <c r="AC20" s="2334">
        <v>7</v>
      </c>
      <c r="AD20" s="2337">
        <v>56</v>
      </c>
      <c r="AE20" s="2336">
        <v>1.26</v>
      </c>
      <c r="AF20" s="2329">
        <v>0.64583333333333337</v>
      </c>
      <c r="AG20" s="2334">
        <v>42</v>
      </c>
      <c r="AH20" s="2337">
        <v>40</v>
      </c>
      <c r="AI20" s="2336">
        <v>6.38</v>
      </c>
      <c r="AK20" s="2326">
        <v>0.14583333333333334</v>
      </c>
      <c r="AL20" s="2334">
        <v>7</v>
      </c>
      <c r="AM20" s="2337">
        <v>56</v>
      </c>
      <c r="AN20" s="2336">
        <v>1.62</v>
      </c>
      <c r="AO20" s="2329">
        <v>0.64583333333333337</v>
      </c>
      <c r="AP20" s="2334">
        <v>86</v>
      </c>
      <c r="AQ20" s="2337">
        <v>36</v>
      </c>
      <c r="AR20" s="2336">
        <v>11.06</v>
      </c>
      <c r="AT20" s="2326">
        <v>0.14583333333333334</v>
      </c>
      <c r="AU20" s="2334">
        <v>16</v>
      </c>
      <c r="AV20" s="2337">
        <v>52</v>
      </c>
      <c r="AW20" s="2336">
        <v>1.73</v>
      </c>
      <c r="AX20" s="2329">
        <v>0.64583333333333337</v>
      </c>
      <c r="AY20" s="2334">
        <v>92</v>
      </c>
      <c r="AZ20" s="2337">
        <v>35</v>
      </c>
      <c r="BA20" s="2336">
        <v>11.92</v>
      </c>
      <c r="BB20" s="49"/>
      <c r="BC20" s="2326">
        <v>0.14583333333333334</v>
      </c>
      <c r="BD20" s="2334">
        <v>10</v>
      </c>
      <c r="BE20" s="2337">
        <v>55</v>
      </c>
      <c r="BF20" s="2336">
        <v>1.36</v>
      </c>
      <c r="BG20" s="2329">
        <v>0.64583333333333337</v>
      </c>
      <c r="BH20" s="2334">
        <v>79</v>
      </c>
      <c r="BI20" s="2337">
        <v>28</v>
      </c>
      <c r="BJ20" s="2336">
        <v>24.18</v>
      </c>
      <c r="BL20" s="2326">
        <v>0.14583333333333334</v>
      </c>
      <c r="BM20" s="54">
        <f t="shared" si="0"/>
        <v>36</v>
      </c>
      <c r="BN20" s="56">
        <f t="shared" si="1"/>
        <v>54.6</v>
      </c>
      <c r="BO20" s="2336">
        <f t="shared" si="2"/>
        <v>0.42944053441488728</v>
      </c>
      <c r="BP20" s="2329">
        <v>0.64583333333333337</v>
      </c>
      <c r="BQ20" s="54">
        <f t="shared" si="9"/>
        <v>336</v>
      </c>
      <c r="BR20" s="56">
        <f t="shared" si="10"/>
        <v>41</v>
      </c>
      <c r="BS20" s="2336">
        <f t="shared" si="11"/>
        <v>4.0081116545389479</v>
      </c>
      <c r="BU20" s="2326">
        <v>0.14583333333333334</v>
      </c>
      <c r="BV20" s="54">
        <f t="shared" si="3"/>
        <v>26</v>
      </c>
      <c r="BW20" s="56">
        <f t="shared" si="4"/>
        <v>52</v>
      </c>
      <c r="BX20" s="2336">
        <f t="shared" si="5"/>
        <v>0.31015149707741857</v>
      </c>
      <c r="BY20" s="2329">
        <v>0.64583333333333337</v>
      </c>
      <c r="BZ20" s="54">
        <f t="shared" si="6"/>
        <v>171</v>
      </c>
      <c r="CA20" s="56">
        <f t="shared" si="7"/>
        <v>37.4</v>
      </c>
      <c r="CB20" s="2336">
        <f t="shared" si="8"/>
        <v>2.0398425384707144</v>
      </c>
    </row>
    <row r="21" spans="1:80" ht="17.25" thickBot="1" x14ac:dyDescent="0.35">
      <c r="A21" s="2327">
        <v>0.15625</v>
      </c>
      <c r="B21" s="2334">
        <f>'[1]차로당 교통량_상행'!C41</f>
        <v>5</v>
      </c>
      <c r="C21" s="2337">
        <f>[1]평균통행속도_상행!C41</f>
        <v>58</v>
      </c>
      <c r="D21" s="2336">
        <f>[1]점유율_상행!C41</f>
        <v>1.58</v>
      </c>
      <c r="E21" s="2330">
        <v>0.65625</v>
      </c>
      <c r="F21" s="2334">
        <f>'[1]차로당 교통량_상행'!C89</f>
        <v>70</v>
      </c>
      <c r="G21" s="2337">
        <f>[1]평균통행속도_상행!C89</f>
        <v>51</v>
      </c>
      <c r="H21" s="2336">
        <f>[1]점유율_상행!C89</f>
        <v>6.73</v>
      </c>
      <c r="I21" s="20"/>
      <c r="J21" s="2327">
        <v>0.15625</v>
      </c>
      <c r="K21" s="2334">
        <v>7</v>
      </c>
      <c r="L21" s="2337">
        <v>43</v>
      </c>
      <c r="M21" s="2336">
        <v>1.69</v>
      </c>
      <c r="N21" s="2330">
        <v>0.65625</v>
      </c>
      <c r="O21" s="2334">
        <v>79</v>
      </c>
      <c r="P21" s="2337">
        <v>39</v>
      </c>
      <c r="Q21" s="2336">
        <v>11.45</v>
      </c>
      <c r="S21" s="2327">
        <v>0.15625</v>
      </c>
      <c r="T21" s="2334">
        <v>9</v>
      </c>
      <c r="U21" s="2337">
        <v>47</v>
      </c>
      <c r="V21" s="2336">
        <v>1.71</v>
      </c>
      <c r="W21" s="2330">
        <v>0.65625</v>
      </c>
      <c r="X21" s="2334">
        <v>85</v>
      </c>
      <c r="Y21" s="2337">
        <v>37</v>
      </c>
      <c r="Z21" s="2336">
        <v>13.4</v>
      </c>
      <c r="AB21" s="2327">
        <v>0.15625</v>
      </c>
      <c r="AC21" s="2334">
        <v>11</v>
      </c>
      <c r="AD21" s="2337">
        <v>52</v>
      </c>
      <c r="AE21" s="2336">
        <v>1.31</v>
      </c>
      <c r="AF21" s="2330">
        <v>0.65625</v>
      </c>
      <c r="AG21" s="2334">
        <v>71</v>
      </c>
      <c r="AH21" s="2337">
        <v>42</v>
      </c>
      <c r="AI21" s="2336">
        <v>9.9700000000000006</v>
      </c>
      <c r="AK21" s="2327">
        <v>0.15625</v>
      </c>
      <c r="AL21" s="2334">
        <v>4</v>
      </c>
      <c r="AM21" s="2337">
        <v>54</v>
      </c>
      <c r="AN21" s="2336">
        <v>1.47</v>
      </c>
      <c r="AO21" s="2330">
        <v>0.65625</v>
      </c>
      <c r="AP21" s="2334">
        <v>112</v>
      </c>
      <c r="AQ21" s="2337">
        <v>36</v>
      </c>
      <c r="AR21" s="2336">
        <v>12.74</v>
      </c>
      <c r="AT21" s="2327">
        <v>0.15625</v>
      </c>
      <c r="AU21" s="2334">
        <v>4</v>
      </c>
      <c r="AV21" s="2337">
        <v>44</v>
      </c>
      <c r="AW21" s="2336">
        <v>1.34</v>
      </c>
      <c r="AX21" s="2330">
        <v>0.65625</v>
      </c>
      <c r="AY21" s="2334">
        <v>124</v>
      </c>
      <c r="AZ21" s="2337">
        <v>35</v>
      </c>
      <c r="BA21" s="2336">
        <v>15.85</v>
      </c>
      <c r="BB21" s="23"/>
      <c r="BC21" s="2327">
        <v>0.15625</v>
      </c>
      <c r="BD21" s="2334">
        <v>10</v>
      </c>
      <c r="BE21" s="2337">
        <v>51</v>
      </c>
      <c r="BF21" s="2336">
        <v>1.65</v>
      </c>
      <c r="BG21" s="2330">
        <v>0.65625</v>
      </c>
      <c r="BH21" s="2334">
        <v>103</v>
      </c>
      <c r="BI21" s="2337">
        <v>29</v>
      </c>
      <c r="BJ21" s="2336">
        <v>18.5</v>
      </c>
      <c r="BL21" s="2327">
        <v>0.15625</v>
      </c>
      <c r="BM21" s="54">
        <f t="shared" si="0"/>
        <v>36</v>
      </c>
      <c r="BN21" s="56">
        <f t="shared" si="1"/>
        <v>50.8</v>
      </c>
      <c r="BO21" s="2336">
        <f t="shared" si="2"/>
        <v>0.42944053441488728</v>
      </c>
      <c r="BP21" s="2330">
        <v>0.65625</v>
      </c>
      <c r="BQ21" s="54">
        <f t="shared" si="9"/>
        <v>417</v>
      </c>
      <c r="BR21" s="56">
        <f t="shared" si="10"/>
        <v>41</v>
      </c>
      <c r="BS21" s="2336">
        <f t="shared" si="11"/>
        <v>4.9743528569724447</v>
      </c>
      <c r="BU21" s="2327">
        <v>0.15625</v>
      </c>
      <c r="BV21" s="54">
        <f t="shared" si="3"/>
        <v>14</v>
      </c>
      <c r="BW21" s="56">
        <f t="shared" si="4"/>
        <v>48</v>
      </c>
      <c r="BX21" s="2336">
        <f t="shared" si="5"/>
        <v>0.16700465227245617</v>
      </c>
      <c r="BY21" s="2330">
        <v>0.65625</v>
      </c>
      <c r="BZ21" s="54">
        <f t="shared" si="6"/>
        <v>227</v>
      </c>
      <c r="CA21" s="56">
        <f t="shared" si="7"/>
        <v>37.799999999999997</v>
      </c>
      <c r="CB21" s="2336">
        <f t="shared" si="8"/>
        <v>2.7078611475605392</v>
      </c>
    </row>
    <row r="22" spans="1:80" ht="17.25" thickTop="1" x14ac:dyDescent="0.3">
      <c r="A22" s="2328">
        <v>0.16666666666666666</v>
      </c>
      <c r="B22" s="2334">
        <f>'[1]차로당 교통량_상행'!C42</f>
        <v>3</v>
      </c>
      <c r="C22" s="2337">
        <f>[1]평균통행속도_상행!C42</f>
        <v>61</v>
      </c>
      <c r="D22" s="2336">
        <f>[1]점유율_상행!C42</f>
        <v>1.62</v>
      </c>
      <c r="E22" s="2331">
        <v>0.66666666666666663</v>
      </c>
      <c r="F22" s="2334">
        <f>'[1]차로당 교통량_상행'!C90</f>
        <v>62</v>
      </c>
      <c r="G22" s="2337">
        <f>[1]평균통행속도_상행!C90</f>
        <v>47</v>
      </c>
      <c r="H22" s="2336">
        <f>[1]점유율_상행!C90</f>
        <v>6.3</v>
      </c>
      <c r="I22" s="20"/>
      <c r="J22" s="2328">
        <v>0.16666666666666666</v>
      </c>
      <c r="K22" s="2334">
        <v>5</v>
      </c>
      <c r="L22" s="2337">
        <v>50</v>
      </c>
      <c r="M22" s="2336">
        <v>1.19</v>
      </c>
      <c r="N22" s="2331">
        <v>0.66666666666666663</v>
      </c>
      <c r="O22" s="2334">
        <v>87</v>
      </c>
      <c r="P22" s="2337">
        <v>39</v>
      </c>
      <c r="Q22" s="2336">
        <v>12.44</v>
      </c>
      <c r="S22" s="2328">
        <v>0.16666666666666666</v>
      </c>
      <c r="T22" s="2334">
        <v>5</v>
      </c>
      <c r="U22" s="2337">
        <v>47</v>
      </c>
      <c r="V22" s="2336">
        <v>1.55</v>
      </c>
      <c r="W22" s="2331">
        <v>0.66666666666666663</v>
      </c>
      <c r="X22" s="2334">
        <v>66</v>
      </c>
      <c r="Y22" s="2337">
        <v>42</v>
      </c>
      <c r="Z22" s="2336">
        <v>10.71</v>
      </c>
      <c r="AB22" s="2328">
        <v>0.16666666666666666</v>
      </c>
      <c r="AC22" s="2334">
        <v>5</v>
      </c>
      <c r="AD22" s="2337">
        <v>48</v>
      </c>
      <c r="AE22" s="2336">
        <v>1.78</v>
      </c>
      <c r="AF22" s="2331">
        <v>0.66666666666666663</v>
      </c>
      <c r="AG22" s="2334">
        <v>46</v>
      </c>
      <c r="AH22" s="2337">
        <v>43</v>
      </c>
      <c r="AI22" s="2336">
        <v>8.35</v>
      </c>
      <c r="AK22" s="2328">
        <v>0.16666666666666666</v>
      </c>
      <c r="AL22" s="2334">
        <v>13</v>
      </c>
      <c r="AM22" s="2337">
        <v>47</v>
      </c>
      <c r="AN22" s="2336">
        <v>1.85</v>
      </c>
      <c r="AO22" s="2331">
        <v>0.66666666666666663</v>
      </c>
      <c r="AP22" s="2334">
        <v>86</v>
      </c>
      <c r="AQ22" s="2337">
        <v>34</v>
      </c>
      <c r="AR22" s="2336">
        <v>12.41</v>
      </c>
      <c r="AT22" s="2328">
        <v>0.16666666666666666</v>
      </c>
      <c r="AU22" s="2334">
        <v>7</v>
      </c>
      <c r="AV22" s="2337">
        <v>51</v>
      </c>
      <c r="AW22" s="2336">
        <v>1.4</v>
      </c>
      <c r="AX22" s="2331">
        <v>0.66666666666666663</v>
      </c>
      <c r="AY22" s="2334">
        <v>97</v>
      </c>
      <c r="AZ22" s="2337">
        <v>37</v>
      </c>
      <c r="BA22" s="2336">
        <v>16.350000000000001</v>
      </c>
      <c r="BB22" s="24"/>
      <c r="BC22" s="2328">
        <v>0.16666666666666666</v>
      </c>
      <c r="BD22" s="2334">
        <v>9</v>
      </c>
      <c r="BE22" s="2337">
        <v>52</v>
      </c>
      <c r="BF22" s="2336">
        <v>1.6</v>
      </c>
      <c r="BG22" s="2331">
        <v>0.66666666666666663</v>
      </c>
      <c r="BH22" s="2334">
        <v>92</v>
      </c>
      <c r="BI22" s="2337">
        <v>37</v>
      </c>
      <c r="BJ22" s="2336">
        <v>11.02</v>
      </c>
      <c r="BL22" s="2328">
        <v>0.16666666666666666</v>
      </c>
      <c r="BM22" s="54">
        <f t="shared" si="0"/>
        <v>31</v>
      </c>
      <c r="BN22" s="56">
        <f t="shared" si="1"/>
        <v>50.6</v>
      </c>
      <c r="BO22" s="2336">
        <f t="shared" si="2"/>
        <v>0.3697960157461529</v>
      </c>
      <c r="BP22" s="2331">
        <v>0.66666666666666663</v>
      </c>
      <c r="BQ22" s="54">
        <f t="shared" si="9"/>
        <v>347</v>
      </c>
      <c r="BR22" s="56">
        <f t="shared" si="10"/>
        <v>41</v>
      </c>
      <c r="BS22" s="2336">
        <f t="shared" si="11"/>
        <v>4.139329595610163</v>
      </c>
      <c r="BU22" s="2328">
        <v>0.16666666666666666</v>
      </c>
      <c r="BV22" s="54">
        <f t="shared" si="3"/>
        <v>16</v>
      </c>
      <c r="BW22" s="56">
        <f t="shared" si="4"/>
        <v>48.6</v>
      </c>
      <c r="BX22" s="2336">
        <f t="shared" si="5"/>
        <v>0.19086245973994992</v>
      </c>
      <c r="BY22" s="2331">
        <v>0.66666666666666663</v>
      </c>
      <c r="BZ22" s="54">
        <f t="shared" si="6"/>
        <v>189</v>
      </c>
      <c r="CA22" s="56">
        <f t="shared" si="7"/>
        <v>39</v>
      </c>
      <c r="CB22" s="2336">
        <f t="shared" si="8"/>
        <v>2.2545628056781579</v>
      </c>
    </row>
    <row r="23" spans="1:80" x14ac:dyDescent="0.3">
      <c r="A23" s="2326">
        <v>0.17708333333333334</v>
      </c>
      <c r="B23" s="2334">
        <f>'[1]차로당 교통량_상행'!C43</f>
        <v>2</v>
      </c>
      <c r="C23" s="2337">
        <f>[1]평균통행속도_상행!C43</f>
        <v>75</v>
      </c>
      <c r="D23" s="2336">
        <f>[1]점유율_상행!C43</f>
        <v>1.22</v>
      </c>
      <c r="E23" s="2329">
        <v>0.67708333333333337</v>
      </c>
      <c r="F23" s="2334">
        <f>'[1]차로당 교통량_상행'!C91</f>
        <v>67</v>
      </c>
      <c r="G23" s="2337">
        <f>[1]평균통행속도_상행!C91</f>
        <v>49</v>
      </c>
      <c r="H23" s="2336">
        <f>[1]점유율_상행!C91</f>
        <v>6</v>
      </c>
      <c r="I23" s="20"/>
      <c r="J23" s="2326">
        <v>0.17708333333333334</v>
      </c>
      <c r="K23" s="2334">
        <v>6</v>
      </c>
      <c r="L23" s="2337">
        <v>48</v>
      </c>
      <c r="M23" s="2336">
        <v>1.51</v>
      </c>
      <c r="N23" s="2329">
        <v>0.67708333333333337</v>
      </c>
      <c r="O23" s="2334">
        <v>89</v>
      </c>
      <c r="P23" s="2337">
        <v>43</v>
      </c>
      <c r="Q23" s="2336">
        <v>12.22</v>
      </c>
      <c r="S23" s="2326">
        <v>0.17708333333333334</v>
      </c>
      <c r="T23" s="2334">
        <v>6</v>
      </c>
      <c r="U23" s="2337">
        <v>54</v>
      </c>
      <c r="V23" s="2336">
        <v>1.3</v>
      </c>
      <c r="W23" s="2329">
        <v>0.67708333333333337</v>
      </c>
      <c r="X23" s="2334">
        <v>64</v>
      </c>
      <c r="Y23" s="2337">
        <v>42</v>
      </c>
      <c r="Z23" s="2336">
        <v>8.49</v>
      </c>
      <c r="AB23" s="2326">
        <v>0.17708333333333334</v>
      </c>
      <c r="AC23" s="2334">
        <v>6</v>
      </c>
      <c r="AD23" s="2337">
        <v>54</v>
      </c>
      <c r="AE23" s="2336">
        <v>1.69</v>
      </c>
      <c r="AF23" s="2329">
        <v>0.67708333333333337</v>
      </c>
      <c r="AG23" s="2334">
        <v>61</v>
      </c>
      <c r="AH23" s="2337">
        <v>43</v>
      </c>
      <c r="AI23" s="2336">
        <v>8.77</v>
      </c>
      <c r="AK23" s="2326">
        <v>0.17708333333333334</v>
      </c>
      <c r="AL23" s="2334">
        <v>7</v>
      </c>
      <c r="AM23" s="2337">
        <v>48</v>
      </c>
      <c r="AN23" s="2336">
        <v>1.49</v>
      </c>
      <c r="AO23" s="2329">
        <v>0.67708333333333337</v>
      </c>
      <c r="AP23" s="2334">
        <v>77</v>
      </c>
      <c r="AQ23" s="2337">
        <v>39</v>
      </c>
      <c r="AR23" s="2336">
        <v>10.49</v>
      </c>
      <c r="AT23" s="2326">
        <v>0.17708333333333334</v>
      </c>
      <c r="AU23" s="2334">
        <v>12</v>
      </c>
      <c r="AV23" s="2337">
        <v>47</v>
      </c>
      <c r="AW23" s="2336">
        <v>1.63</v>
      </c>
      <c r="AX23" s="2329">
        <v>0.67708333333333337</v>
      </c>
      <c r="AY23" s="2334">
        <v>91</v>
      </c>
      <c r="AZ23" s="2337">
        <v>34</v>
      </c>
      <c r="BA23" s="2336">
        <v>18.850000000000001</v>
      </c>
      <c r="BB23" s="49"/>
      <c r="BC23" s="2326">
        <v>0.17708333333333334</v>
      </c>
      <c r="BD23" s="2334">
        <v>10</v>
      </c>
      <c r="BE23" s="2337">
        <v>54</v>
      </c>
      <c r="BF23" s="2336">
        <v>1.32</v>
      </c>
      <c r="BG23" s="2329">
        <v>0.67708333333333337</v>
      </c>
      <c r="BH23" s="2334">
        <v>90</v>
      </c>
      <c r="BI23" s="2337">
        <v>37</v>
      </c>
      <c r="BJ23" s="2336">
        <v>17.55</v>
      </c>
      <c r="BL23" s="2326">
        <v>0.17708333333333334</v>
      </c>
      <c r="BM23" s="54">
        <f t="shared" si="0"/>
        <v>27</v>
      </c>
      <c r="BN23" s="56">
        <f t="shared" si="1"/>
        <v>55.8</v>
      </c>
      <c r="BO23" s="2336">
        <f t="shared" si="2"/>
        <v>0.32208040081116546</v>
      </c>
      <c r="BP23" s="2329">
        <v>0.67708333333333337</v>
      </c>
      <c r="BQ23" s="54">
        <f t="shared" si="9"/>
        <v>358</v>
      </c>
      <c r="BR23" s="56">
        <f t="shared" si="10"/>
        <v>43.2</v>
      </c>
      <c r="BS23" s="2336">
        <f t="shared" si="11"/>
        <v>4.270547536681379</v>
      </c>
      <c r="BU23" s="2326">
        <v>0.17708333333333334</v>
      </c>
      <c r="BV23" s="54">
        <f t="shared" si="3"/>
        <v>22</v>
      </c>
      <c r="BW23" s="56">
        <f t="shared" si="4"/>
        <v>50.2</v>
      </c>
      <c r="BX23" s="2336">
        <f t="shared" si="5"/>
        <v>0.26243588214243113</v>
      </c>
      <c r="BY23" s="2329">
        <v>0.67708333333333337</v>
      </c>
      <c r="BZ23" s="54">
        <f t="shared" si="6"/>
        <v>181</v>
      </c>
      <c r="CA23" s="56">
        <f t="shared" si="7"/>
        <v>40.200000000000003</v>
      </c>
      <c r="CB23" s="2336">
        <f t="shared" si="8"/>
        <v>2.1591315758081833</v>
      </c>
    </row>
    <row r="24" spans="1:80" x14ac:dyDescent="0.3">
      <c r="A24" s="2326">
        <v>0.1875</v>
      </c>
      <c r="B24" s="2334">
        <f>'[1]차로당 교통량_상행'!C44</f>
        <v>1</v>
      </c>
      <c r="C24" s="2337">
        <f>[1]평균통행속도_상행!C44</f>
        <v>49</v>
      </c>
      <c r="D24" s="2336">
        <f>[1]점유율_상행!C44</f>
        <v>1.72</v>
      </c>
      <c r="E24" s="2329">
        <v>0.6875</v>
      </c>
      <c r="F24" s="2334">
        <f>'[1]차로당 교통량_상행'!C92</f>
        <v>72</v>
      </c>
      <c r="G24" s="2337">
        <f>[1]평균통행속도_상행!C92</f>
        <v>51</v>
      </c>
      <c r="H24" s="2336">
        <f>[1]점유율_상행!C92</f>
        <v>7.38</v>
      </c>
      <c r="I24" s="20"/>
      <c r="J24" s="2326">
        <v>0.1875</v>
      </c>
      <c r="K24" s="2334">
        <v>5</v>
      </c>
      <c r="L24" s="2337">
        <v>35</v>
      </c>
      <c r="M24" s="2336">
        <v>1.81</v>
      </c>
      <c r="N24" s="2329">
        <v>0.6875</v>
      </c>
      <c r="O24" s="2334">
        <v>71</v>
      </c>
      <c r="P24" s="2337">
        <v>36</v>
      </c>
      <c r="Q24" s="2336">
        <v>16.43</v>
      </c>
      <c r="S24" s="2326">
        <v>0.1875</v>
      </c>
      <c r="T24" s="2334">
        <v>3</v>
      </c>
      <c r="U24" s="2337">
        <v>60</v>
      </c>
      <c r="V24" s="2336">
        <v>1.71</v>
      </c>
      <c r="W24" s="2329">
        <v>0.6875</v>
      </c>
      <c r="X24" s="2334">
        <v>80</v>
      </c>
      <c r="Y24" s="2337">
        <v>39</v>
      </c>
      <c r="Z24" s="2336">
        <v>16.38</v>
      </c>
      <c r="AB24" s="2326">
        <v>0.1875</v>
      </c>
      <c r="AC24" s="2334">
        <v>4</v>
      </c>
      <c r="AD24" s="2337">
        <v>55</v>
      </c>
      <c r="AE24" s="2336">
        <v>1.45</v>
      </c>
      <c r="AF24" s="2329">
        <v>0.6875</v>
      </c>
      <c r="AG24" s="2334">
        <v>58</v>
      </c>
      <c r="AH24" s="2337">
        <v>41</v>
      </c>
      <c r="AI24" s="2336">
        <v>8.16</v>
      </c>
      <c r="AK24" s="2326">
        <v>0.1875</v>
      </c>
      <c r="AL24" s="2334">
        <v>14</v>
      </c>
      <c r="AM24" s="2337">
        <v>49</v>
      </c>
      <c r="AN24" s="2336">
        <v>1.92</v>
      </c>
      <c r="AO24" s="2329">
        <v>0.6875</v>
      </c>
      <c r="AP24" s="2334">
        <v>87</v>
      </c>
      <c r="AQ24" s="2337">
        <v>38</v>
      </c>
      <c r="AR24" s="2336">
        <v>10.039999999999999</v>
      </c>
      <c r="AT24" s="2326">
        <v>0.1875</v>
      </c>
      <c r="AU24" s="2334">
        <v>4</v>
      </c>
      <c r="AV24" s="2337">
        <v>52</v>
      </c>
      <c r="AW24" s="2336">
        <v>1.59</v>
      </c>
      <c r="AX24" s="2329">
        <v>0.6875</v>
      </c>
      <c r="AY24" s="2334">
        <v>93</v>
      </c>
      <c r="AZ24" s="2337">
        <v>25</v>
      </c>
      <c r="BA24" s="2336">
        <v>43.13</v>
      </c>
      <c r="BB24" s="49"/>
      <c r="BC24" s="2326">
        <v>0.1875</v>
      </c>
      <c r="BD24" s="2334">
        <v>8</v>
      </c>
      <c r="BE24" s="2337">
        <v>44</v>
      </c>
      <c r="BF24" s="2336">
        <v>1.61</v>
      </c>
      <c r="BG24" s="2329">
        <v>0.6875</v>
      </c>
      <c r="BH24" s="2334">
        <v>95</v>
      </c>
      <c r="BI24" s="2337">
        <v>34</v>
      </c>
      <c r="BJ24" s="2336">
        <v>16.36</v>
      </c>
      <c r="BL24" s="2326">
        <v>0.1875</v>
      </c>
      <c r="BM24" s="54">
        <f t="shared" si="0"/>
        <v>27</v>
      </c>
      <c r="BN24" s="56">
        <f t="shared" si="1"/>
        <v>49.6</v>
      </c>
      <c r="BO24" s="2336">
        <f t="shared" si="2"/>
        <v>0.32208040081116546</v>
      </c>
      <c r="BP24" s="2329">
        <v>0.6875</v>
      </c>
      <c r="BQ24" s="54">
        <f t="shared" si="9"/>
        <v>368</v>
      </c>
      <c r="BR24" s="56">
        <f t="shared" si="10"/>
        <v>41</v>
      </c>
      <c r="BS24" s="2336">
        <f t="shared" si="11"/>
        <v>4.3898365740188474</v>
      </c>
      <c r="BU24" s="2326">
        <v>0.1875</v>
      </c>
      <c r="BV24" s="54">
        <f t="shared" si="3"/>
        <v>12</v>
      </c>
      <c r="BW24" s="56">
        <f t="shared" si="4"/>
        <v>50.2</v>
      </c>
      <c r="BX24" s="2336">
        <f t="shared" si="5"/>
        <v>0.14314684480496243</v>
      </c>
      <c r="BY24" s="2329">
        <v>0.6875</v>
      </c>
      <c r="BZ24" s="54">
        <f t="shared" si="6"/>
        <v>188</v>
      </c>
      <c r="CA24" s="56">
        <f t="shared" si="7"/>
        <v>35.799999999999997</v>
      </c>
      <c r="CB24" s="2336">
        <f t="shared" si="8"/>
        <v>2.2426339019444113</v>
      </c>
    </row>
    <row r="25" spans="1:80" ht="17.25" thickBot="1" x14ac:dyDescent="0.35">
      <c r="A25" s="2327">
        <v>0.19791666666666666</v>
      </c>
      <c r="B25" s="2334">
        <f>'[1]차로당 교통량_상행'!C45</f>
        <v>3</v>
      </c>
      <c r="C25" s="2337">
        <f>[1]평균통행속도_상행!C45</f>
        <v>63</v>
      </c>
      <c r="D25" s="2336">
        <f>[1]점유율_상행!C45</f>
        <v>2.2799999999999998</v>
      </c>
      <c r="E25" s="2330">
        <v>0.69791666666666663</v>
      </c>
      <c r="F25" s="2334">
        <f>'[1]차로당 교통량_상행'!C93</f>
        <v>62</v>
      </c>
      <c r="G25" s="2337">
        <f>[1]평균통행속도_상행!C93</f>
        <v>50</v>
      </c>
      <c r="H25" s="2336">
        <f>[1]점유율_상행!C93</f>
        <v>5.74</v>
      </c>
      <c r="I25" s="20"/>
      <c r="J25" s="2327">
        <v>0.19791666666666666</v>
      </c>
      <c r="K25" s="2334">
        <v>10</v>
      </c>
      <c r="L25" s="2337">
        <v>44</v>
      </c>
      <c r="M25" s="2336">
        <v>1.6</v>
      </c>
      <c r="N25" s="2330">
        <v>0.69791666666666663</v>
      </c>
      <c r="O25" s="2334">
        <v>69</v>
      </c>
      <c r="P25" s="2337">
        <v>42</v>
      </c>
      <c r="Q25" s="2336">
        <v>14.53</v>
      </c>
      <c r="S25" s="2327">
        <v>0.19791666666666666</v>
      </c>
      <c r="T25" s="2334">
        <v>9</v>
      </c>
      <c r="U25" s="2337">
        <v>44</v>
      </c>
      <c r="V25" s="2336">
        <v>1.71</v>
      </c>
      <c r="W25" s="2330">
        <v>0.69791666666666663</v>
      </c>
      <c r="X25" s="2334">
        <v>59</v>
      </c>
      <c r="Y25" s="2337">
        <v>40</v>
      </c>
      <c r="Z25" s="2336">
        <v>9.69</v>
      </c>
      <c r="AB25" s="2327">
        <v>0.19791666666666666</v>
      </c>
      <c r="AC25" s="2334">
        <v>14</v>
      </c>
      <c r="AD25" s="2337">
        <v>48</v>
      </c>
      <c r="AE25" s="2336">
        <v>1.73</v>
      </c>
      <c r="AF25" s="2330">
        <v>0.69791666666666663</v>
      </c>
      <c r="AG25" s="2334">
        <v>90</v>
      </c>
      <c r="AH25" s="2337">
        <v>35</v>
      </c>
      <c r="AI25" s="2336">
        <v>11.1</v>
      </c>
      <c r="AK25" s="2327">
        <v>0.19791666666666666</v>
      </c>
      <c r="AL25" s="2334">
        <v>10</v>
      </c>
      <c r="AM25" s="2337">
        <v>42</v>
      </c>
      <c r="AN25" s="2336">
        <v>1.87</v>
      </c>
      <c r="AO25" s="2330">
        <v>0.69791666666666663</v>
      </c>
      <c r="AP25" s="2334">
        <v>98</v>
      </c>
      <c r="AQ25" s="2337">
        <v>37</v>
      </c>
      <c r="AR25" s="2336">
        <v>12.4</v>
      </c>
      <c r="AT25" s="2327">
        <v>0.19791666666666666</v>
      </c>
      <c r="AU25" s="2334">
        <v>12</v>
      </c>
      <c r="AV25" s="2337">
        <v>51</v>
      </c>
      <c r="AW25" s="2336">
        <v>1.48</v>
      </c>
      <c r="AX25" s="2330">
        <v>0.69791666666666663</v>
      </c>
      <c r="AY25" s="2334">
        <v>57</v>
      </c>
      <c r="AZ25" s="2337">
        <v>23</v>
      </c>
      <c r="BA25" s="2336">
        <v>47.13</v>
      </c>
      <c r="BB25" s="23"/>
      <c r="BC25" s="2327">
        <v>0.19791666666666666</v>
      </c>
      <c r="BD25" s="2334">
        <v>10</v>
      </c>
      <c r="BE25" s="2337">
        <v>51</v>
      </c>
      <c r="BF25" s="2336">
        <v>1.61</v>
      </c>
      <c r="BG25" s="2330">
        <v>0.69791666666666663</v>
      </c>
      <c r="BH25" s="2334">
        <v>75</v>
      </c>
      <c r="BI25" s="2337">
        <v>22</v>
      </c>
      <c r="BJ25" s="2336">
        <v>34.56</v>
      </c>
      <c r="BL25" s="2327">
        <v>0.19791666666666666</v>
      </c>
      <c r="BM25" s="54">
        <f t="shared" si="0"/>
        <v>46</v>
      </c>
      <c r="BN25" s="56">
        <f t="shared" si="1"/>
        <v>48.2</v>
      </c>
      <c r="BO25" s="2336">
        <f t="shared" si="2"/>
        <v>0.54872957175235593</v>
      </c>
      <c r="BP25" s="2330">
        <v>0.69791666666666663</v>
      </c>
      <c r="BQ25" s="54">
        <f t="shared" si="9"/>
        <v>378</v>
      </c>
      <c r="BR25" s="56">
        <f t="shared" si="10"/>
        <v>40.799999999999997</v>
      </c>
      <c r="BS25" s="2336">
        <f t="shared" si="11"/>
        <v>4.5091256113563158</v>
      </c>
      <c r="BU25" s="2327">
        <v>0.19791666666666666</v>
      </c>
      <c r="BV25" s="54">
        <f t="shared" si="3"/>
        <v>22</v>
      </c>
      <c r="BW25" s="56">
        <f t="shared" si="4"/>
        <v>45.8</v>
      </c>
      <c r="BX25" s="2336">
        <f t="shared" si="5"/>
        <v>0.26243588214243113</v>
      </c>
      <c r="BY25" s="2330">
        <v>0.69791666666666663</v>
      </c>
      <c r="BZ25" s="54">
        <f t="shared" si="6"/>
        <v>132</v>
      </c>
      <c r="CA25" s="56">
        <f t="shared" si="7"/>
        <v>35.4</v>
      </c>
      <c r="CB25" s="2336">
        <f t="shared" si="8"/>
        <v>1.5746152928545869</v>
      </c>
    </row>
    <row r="26" spans="1:80" ht="17.25" thickTop="1" x14ac:dyDescent="0.3">
      <c r="A26" s="2328">
        <v>0.20833333333333334</v>
      </c>
      <c r="B26" s="2334">
        <f>'[1]차로당 교통량_상행'!C46</f>
        <v>5</v>
      </c>
      <c r="C26" s="2337">
        <f>[1]평균통행속도_상행!C46</f>
        <v>70</v>
      </c>
      <c r="D26" s="2336">
        <f>[1]점유율_상행!C46</f>
        <v>1.72</v>
      </c>
      <c r="E26" s="2331">
        <v>0.70833333333333337</v>
      </c>
      <c r="F26" s="2334">
        <f>'[1]차로당 교통량_상행'!C94</f>
        <v>73</v>
      </c>
      <c r="G26" s="2337">
        <f>[1]평균통행속도_상행!C94</f>
        <v>51</v>
      </c>
      <c r="H26" s="2336">
        <f>[1]점유율_상행!C94</f>
        <v>7.13</v>
      </c>
      <c r="I26" s="20"/>
      <c r="J26" s="2328">
        <v>0.20833333333333334</v>
      </c>
      <c r="K26" s="2334">
        <v>11</v>
      </c>
      <c r="L26" s="2337">
        <v>48</v>
      </c>
      <c r="M26" s="2336">
        <v>1.61</v>
      </c>
      <c r="N26" s="2331">
        <v>0.70833333333333337</v>
      </c>
      <c r="O26" s="2334">
        <v>63</v>
      </c>
      <c r="P26" s="2337">
        <v>39</v>
      </c>
      <c r="Q26" s="2336">
        <v>7.9</v>
      </c>
      <c r="S26" s="2328">
        <v>0.20833333333333334</v>
      </c>
      <c r="T26" s="2334">
        <v>15</v>
      </c>
      <c r="U26" s="2337">
        <v>45</v>
      </c>
      <c r="V26" s="2336">
        <v>2.09</v>
      </c>
      <c r="W26" s="2331">
        <v>0.70833333333333337</v>
      </c>
      <c r="X26" s="2334">
        <v>84</v>
      </c>
      <c r="Y26" s="2337">
        <v>36</v>
      </c>
      <c r="Z26" s="2336">
        <v>10.56</v>
      </c>
      <c r="AB26" s="2328">
        <v>0.20833333333333334</v>
      </c>
      <c r="AC26" s="2334">
        <v>13</v>
      </c>
      <c r="AD26" s="2337">
        <v>52</v>
      </c>
      <c r="AE26" s="2336">
        <v>1.75</v>
      </c>
      <c r="AF26" s="2331">
        <v>0.70833333333333337</v>
      </c>
      <c r="AG26" s="2334">
        <v>87</v>
      </c>
      <c r="AH26" s="2337">
        <v>39</v>
      </c>
      <c r="AI26" s="2336">
        <v>9.25</v>
      </c>
      <c r="AK26" s="2328">
        <v>0.20833333333333334</v>
      </c>
      <c r="AL26" s="2334">
        <v>18</v>
      </c>
      <c r="AM26" s="2337">
        <v>48</v>
      </c>
      <c r="AN26" s="2336">
        <v>1.84</v>
      </c>
      <c r="AO26" s="2331">
        <v>0.70833333333333337</v>
      </c>
      <c r="AP26" s="2334">
        <v>93</v>
      </c>
      <c r="AQ26" s="2337">
        <v>39</v>
      </c>
      <c r="AR26" s="2336">
        <v>10.49</v>
      </c>
      <c r="AT26" s="2328">
        <v>0.20833333333333334</v>
      </c>
      <c r="AU26" s="2334">
        <v>13</v>
      </c>
      <c r="AV26" s="2337">
        <v>45</v>
      </c>
      <c r="AW26" s="2336">
        <v>2.12</v>
      </c>
      <c r="AX26" s="2331">
        <v>0.70833333333333337</v>
      </c>
      <c r="AY26" s="2334">
        <v>87</v>
      </c>
      <c r="AZ26" s="2337">
        <v>30</v>
      </c>
      <c r="BA26" s="2336">
        <v>22.86</v>
      </c>
      <c r="BB26" s="24"/>
      <c r="BC26" s="2328">
        <v>0.20833333333333334</v>
      </c>
      <c r="BD26" s="2334">
        <v>8</v>
      </c>
      <c r="BE26" s="2337">
        <v>44</v>
      </c>
      <c r="BF26" s="2336">
        <v>1.61</v>
      </c>
      <c r="BG26" s="2331">
        <v>0.70833333333333337</v>
      </c>
      <c r="BH26" s="2334">
        <v>59</v>
      </c>
      <c r="BI26" s="2337">
        <v>25</v>
      </c>
      <c r="BJ26" s="2336">
        <v>24.82</v>
      </c>
      <c r="BL26" s="2328">
        <v>0.20833333333333334</v>
      </c>
      <c r="BM26" s="54">
        <f t="shared" si="0"/>
        <v>62</v>
      </c>
      <c r="BN26" s="56">
        <f t="shared" si="1"/>
        <v>52.6</v>
      </c>
      <c r="BO26" s="2336">
        <f t="shared" si="2"/>
        <v>0.73959203149230579</v>
      </c>
      <c r="BP26" s="2331">
        <v>0.70833333333333337</v>
      </c>
      <c r="BQ26" s="54">
        <f t="shared" si="9"/>
        <v>400</v>
      </c>
      <c r="BR26" s="56">
        <f t="shared" si="10"/>
        <v>40.799999999999997</v>
      </c>
      <c r="BS26" s="2336">
        <f t="shared" si="11"/>
        <v>4.7715614934987469</v>
      </c>
      <c r="BU26" s="2328">
        <v>0.20833333333333334</v>
      </c>
      <c r="BV26" s="54">
        <f t="shared" si="3"/>
        <v>21</v>
      </c>
      <c r="BW26" s="56">
        <f t="shared" si="4"/>
        <v>47.6</v>
      </c>
      <c r="BX26" s="2336">
        <f t="shared" si="5"/>
        <v>0.25050697840868424</v>
      </c>
      <c r="BY26" s="2331">
        <v>0.70833333333333337</v>
      </c>
      <c r="BZ26" s="54">
        <f t="shared" si="6"/>
        <v>146</v>
      </c>
      <c r="CA26" s="56">
        <f t="shared" si="7"/>
        <v>36.6</v>
      </c>
      <c r="CB26" s="2336">
        <f t="shared" si="8"/>
        <v>1.7416199451270427</v>
      </c>
    </row>
    <row r="27" spans="1:80" x14ac:dyDescent="0.3">
      <c r="A27" s="2326">
        <v>0.21875</v>
      </c>
      <c r="B27" s="2334">
        <f>'[1]차로당 교통량_상행'!C47</f>
        <v>2</v>
      </c>
      <c r="C27" s="2337">
        <f>[1]평균통행속도_상행!C47</f>
        <v>50</v>
      </c>
      <c r="D27" s="2336">
        <f>[1]점유율_상행!C47</f>
        <v>1.87</v>
      </c>
      <c r="E27" s="2329">
        <v>0.71875</v>
      </c>
      <c r="F27" s="2334">
        <f>'[1]차로당 교통량_상행'!C95</f>
        <v>52</v>
      </c>
      <c r="G27" s="2337">
        <f>[1]평균통행속도_상행!C95</f>
        <v>51</v>
      </c>
      <c r="H27" s="2336">
        <f>[1]점유율_상행!C95</f>
        <v>6.67</v>
      </c>
      <c r="I27" s="20"/>
      <c r="J27" s="2326">
        <v>0.21875</v>
      </c>
      <c r="K27" s="2334">
        <v>14</v>
      </c>
      <c r="L27" s="2337">
        <v>39</v>
      </c>
      <c r="M27" s="2336">
        <v>2.33</v>
      </c>
      <c r="N27" s="2329">
        <v>0.71875</v>
      </c>
      <c r="O27" s="2334">
        <v>77</v>
      </c>
      <c r="P27" s="2337">
        <v>36</v>
      </c>
      <c r="Q27" s="2336">
        <v>12.45</v>
      </c>
      <c r="S27" s="2326">
        <v>0.21875</v>
      </c>
      <c r="T27" s="2334">
        <v>11</v>
      </c>
      <c r="U27" s="2337">
        <v>46</v>
      </c>
      <c r="V27" s="2336">
        <v>2.79</v>
      </c>
      <c r="W27" s="2329">
        <v>0.71875</v>
      </c>
      <c r="X27" s="2334">
        <v>88</v>
      </c>
      <c r="Y27" s="2337">
        <v>39</v>
      </c>
      <c r="Z27" s="2336">
        <v>8.69</v>
      </c>
      <c r="AB27" s="2326">
        <v>0.21875</v>
      </c>
      <c r="AC27" s="2334">
        <v>7</v>
      </c>
      <c r="AD27" s="2337">
        <v>52</v>
      </c>
      <c r="AE27" s="2336">
        <v>1.44</v>
      </c>
      <c r="AF27" s="2329">
        <v>0.71875</v>
      </c>
      <c r="AG27" s="2334">
        <v>82</v>
      </c>
      <c r="AH27" s="2337">
        <v>39</v>
      </c>
      <c r="AI27" s="2336">
        <v>7.76</v>
      </c>
      <c r="AK27" s="2326">
        <v>0.21875</v>
      </c>
      <c r="AL27" s="2334">
        <v>11</v>
      </c>
      <c r="AM27" s="2337">
        <v>46</v>
      </c>
      <c r="AN27" s="2336">
        <v>1.85</v>
      </c>
      <c r="AO27" s="2329">
        <v>0.71875</v>
      </c>
      <c r="AP27" s="2334">
        <v>121</v>
      </c>
      <c r="AQ27" s="2337">
        <v>38</v>
      </c>
      <c r="AR27" s="2336">
        <v>12.44</v>
      </c>
      <c r="AT27" s="2326">
        <v>0.21875</v>
      </c>
      <c r="AU27" s="2334">
        <v>16</v>
      </c>
      <c r="AV27" s="2337">
        <v>45</v>
      </c>
      <c r="AW27" s="2336">
        <v>3.72</v>
      </c>
      <c r="AX27" s="2329">
        <v>0.71875</v>
      </c>
      <c r="AY27" s="2334">
        <v>89</v>
      </c>
      <c r="AZ27" s="2337">
        <v>21</v>
      </c>
      <c r="BA27" s="2336">
        <v>37.51</v>
      </c>
      <c r="BB27" s="49"/>
      <c r="BC27" s="2326">
        <v>0.21875</v>
      </c>
      <c r="BD27" s="2334">
        <v>11</v>
      </c>
      <c r="BE27" s="2337">
        <v>51</v>
      </c>
      <c r="BF27" s="2336">
        <v>1.3</v>
      </c>
      <c r="BG27" s="2329">
        <v>0.71875</v>
      </c>
      <c r="BH27" s="2334">
        <v>79</v>
      </c>
      <c r="BI27" s="2337">
        <v>36</v>
      </c>
      <c r="BJ27" s="2336">
        <v>10.01</v>
      </c>
      <c r="BL27" s="2326">
        <v>0.21875</v>
      </c>
      <c r="BM27" s="54">
        <f t="shared" si="0"/>
        <v>45</v>
      </c>
      <c r="BN27" s="56">
        <f t="shared" si="1"/>
        <v>46.6</v>
      </c>
      <c r="BO27" s="2336">
        <f t="shared" si="2"/>
        <v>0.53680066801860915</v>
      </c>
      <c r="BP27" s="2329">
        <v>0.71875</v>
      </c>
      <c r="BQ27" s="54">
        <f t="shared" si="9"/>
        <v>420</v>
      </c>
      <c r="BR27" s="56">
        <f t="shared" si="10"/>
        <v>40.6</v>
      </c>
      <c r="BS27" s="2336">
        <f t="shared" si="11"/>
        <v>5.0101395681736847</v>
      </c>
      <c r="BU27" s="2326">
        <v>0.21875</v>
      </c>
      <c r="BV27" s="54">
        <f t="shared" si="3"/>
        <v>27</v>
      </c>
      <c r="BW27" s="56">
        <f t="shared" si="4"/>
        <v>45.6</v>
      </c>
      <c r="BX27" s="2336">
        <f t="shared" si="5"/>
        <v>0.32208040081116546</v>
      </c>
      <c r="BY27" s="2329">
        <v>0.71875</v>
      </c>
      <c r="BZ27" s="54">
        <f t="shared" si="6"/>
        <v>168</v>
      </c>
      <c r="CA27" s="56">
        <f t="shared" si="7"/>
        <v>34.6</v>
      </c>
      <c r="CB27" s="2336">
        <f t="shared" si="8"/>
        <v>2.004055827269474</v>
      </c>
    </row>
    <row r="28" spans="1:80" x14ac:dyDescent="0.3">
      <c r="A28" s="2326">
        <v>0.22916666666666666</v>
      </c>
      <c r="B28" s="2334">
        <f>'[1]차로당 교통량_상행'!C48</f>
        <v>3</v>
      </c>
      <c r="C28" s="2337">
        <f>[1]평균통행속도_상행!C48</f>
        <v>63</v>
      </c>
      <c r="D28" s="2336">
        <f>[1]점유율_상행!C48</f>
        <v>1.39</v>
      </c>
      <c r="E28" s="2329">
        <v>0.72916666666666663</v>
      </c>
      <c r="F28" s="2334">
        <f>'[1]차로당 교통량_상행'!C96</f>
        <v>72</v>
      </c>
      <c r="G28" s="2337">
        <f>[1]평균통행속도_상행!C96</f>
        <v>51</v>
      </c>
      <c r="H28" s="2336">
        <f>[1]점유율_상행!C96</f>
        <v>8.75</v>
      </c>
      <c r="I28" s="20"/>
      <c r="J28" s="2326">
        <v>0.22916666666666666</v>
      </c>
      <c r="K28" s="2334">
        <v>22</v>
      </c>
      <c r="L28" s="2337">
        <v>42</v>
      </c>
      <c r="M28" s="2336">
        <v>3.12</v>
      </c>
      <c r="N28" s="2329">
        <v>0.72916666666666663</v>
      </c>
      <c r="O28" s="2334">
        <v>81</v>
      </c>
      <c r="P28" s="2337">
        <v>36</v>
      </c>
      <c r="Q28" s="2336">
        <v>11.93</v>
      </c>
      <c r="S28" s="2326">
        <v>0.22916666666666666</v>
      </c>
      <c r="T28" s="2334">
        <v>18</v>
      </c>
      <c r="U28" s="2337">
        <v>50</v>
      </c>
      <c r="V28" s="2336">
        <v>2.31</v>
      </c>
      <c r="W28" s="2329">
        <v>0.72916666666666663</v>
      </c>
      <c r="X28" s="2334">
        <v>107</v>
      </c>
      <c r="Y28" s="2337">
        <v>37</v>
      </c>
      <c r="Z28" s="2336">
        <v>9.5</v>
      </c>
      <c r="AB28" s="2326">
        <v>0.22916666666666666</v>
      </c>
      <c r="AC28" s="2334">
        <v>17</v>
      </c>
      <c r="AD28" s="2337">
        <v>46</v>
      </c>
      <c r="AE28" s="2336">
        <v>2.11</v>
      </c>
      <c r="AF28" s="2329">
        <v>0.72916666666666663</v>
      </c>
      <c r="AG28" s="2334">
        <v>104</v>
      </c>
      <c r="AH28" s="2337">
        <v>43</v>
      </c>
      <c r="AI28" s="2336">
        <v>7.86</v>
      </c>
      <c r="AK28" s="2326">
        <v>0.22916666666666666</v>
      </c>
      <c r="AL28" s="2334">
        <v>15</v>
      </c>
      <c r="AM28" s="2337">
        <v>52</v>
      </c>
      <c r="AN28" s="2336">
        <v>1.98</v>
      </c>
      <c r="AO28" s="2329">
        <v>0.72916666666666663</v>
      </c>
      <c r="AP28" s="2334">
        <v>133</v>
      </c>
      <c r="AQ28" s="2337">
        <v>44</v>
      </c>
      <c r="AR28" s="2336">
        <v>9.8000000000000007</v>
      </c>
      <c r="AT28" s="2326">
        <v>0.22916666666666666</v>
      </c>
      <c r="AU28" s="2334">
        <v>15</v>
      </c>
      <c r="AV28" s="2337">
        <v>45</v>
      </c>
      <c r="AW28" s="2336">
        <v>1.81</v>
      </c>
      <c r="AX28" s="2329">
        <v>0.72916666666666663</v>
      </c>
      <c r="AY28" s="2334">
        <v>76</v>
      </c>
      <c r="AZ28" s="2337">
        <v>18</v>
      </c>
      <c r="BA28" s="2336">
        <v>35.24</v>
      </c>
      <c r="BB28" s="49"/>
      <c r="BC28" s="2326">
        <v>0.22916666666666666</v>
      </c>
      <c r="BD28" s="2334">
        <v>10</v>
      </c>
      <c r="BE28" s="2337">
        <v>47</v>
      </c>
      <c r="BF28" s="2336">
        <v>1.42</v>
      </c>
      <c r="BG28" s="2329">
        <v>0.72916666666666663</v>
      </c>
      <c r="BH28" s="2334">
        <v>82</v>
      </c>
      <c r="BI28" s="2337">
        <v>37</v>
      </c>
      <c r="BJ28" s="2336">
        <v>9.39</v>
      </c>
      <c r="BL28" s="2326">
        <v>0.22916666666666666</v>
      </c>
      <c r="BM28" s="54">
        <f t="shared" si="0"/>
        <v>75</v>
      </c>
      <c r="BN28" s="56">
        <f t="shared" si="1"/>
        <v>50.6</v>
      </c>
      <c r="BO28" s="2336">
        <f t="shared" si="2"/>
        <v>0.89466778003101521</v>
      </c>
      <c r="BP28" s="2329">
        <v>0.72916666666666663</v>
      </c>
      <c r="BQ28" s="54">
        <f t="shared" si="9"/>
        <v>497</v>
      </c>
      <c r="BR28" s="56">
        <f t="shared" si="10"/>
        <v>42.2</v>
      </c>
      <c r="BS28" s="2336">
        <f t="shared" si="11"/>
        <v>5.9286651556721939</v>
      </c>
      <c r="BU28" s="2326">
        <v>0.22916666666666666</v>
      </c>
      <c r="BV28" s="54">
        <f t="shared" si="3"/>
        <v>25</v>
      </c>
      <c r="BW28" s="56">
        <f t="shared" si="4"/>
        <v>47</v>
      </c>
      <c r="BX28" s="2336">
        <f t="shared" si="5"/>
        <v>0.29822259334367168</v>
      </c>
      <c r="BY28" s="2329">
        <v>0.72916666666666663</v>
      </c>
      <c r="BZ28" s="54">
        <f t="shared" si="6"/>
        <v>158</v>
      </c>
      <c r="CA28" s="56">
        <f t="shared" si="7"/>
        <v>35.6</v>
      </c>
      <c r="CB28" s="2336">
        <f t="shared" si="8"/>
        <v>1.8847667899320051</v>
      </c>
    </row>
    <row r="29" spans="1:80" ht="17.25" thickBot="1" x14ac:dyDescent="0.35">
      <c r="A29" s="2327">
        <v>0.23958333333333334</v>
      </c>
      <c r="B29" s="2334">
        <f>'[1]차로당 교통량_상행'!C49</f>
        <v>6</v>
      </c>
      <c r="C29" s="2337">
        <f>[1]평균통행속도_상행!C49</f>
        <v>54</v>
      </c>
      <c r="D29" s="2336">
        <f>[1]점유율_상행!C49</f>
        <v>1.64</v>
      </c>
      <c r="E29" s="2330">
        <v>0.73958333333333337</v>
      </c>
      <c r="F29" s="2334">
        <f>'[1]차로당 교통량_상행'!C97</f>
        <v>61</v>
      </c>
      <c r="G29" s="2337">
        <f>[1]평균통행속도_상행!C97</f>
        <v>51</v>
      </c>
      <c r="H29" s="2336">
        <f>[1]점유율_상행!C97</f>
        <v>6.75</v>
      </c>
      <c r="I29" s="20"/>
      <c r="J29" s="2327">
        <v>0.23958333333333334</v>
      </c>
      <c r="K29" s="2334">
        <v>23</v>
      </c>
      <c r="L29" s="2337">
        <v>46</v>
      </c>
      <c r="M29" s="2336">
        <v>2.1</v>
      </c>
      <c r="N29" s="2330">
        <v>0.73958333333333337</v>
      </c>
      <c r="O29" s="2334">
        <v>100</v>
      </c>
      <c r="P29" s="2337">
        <v>36</v>
      </c>
      <c r="Q29" s="2336">
        <v>7.41</v>
      </c>
      <c r="S29" s="2327">
        <v>0.23958333333333334</v>
      </c>
      <c r="T29" s="2334">
        <v>17</v>
      </c>
      <c r="U29" s="2337">
        <v>49</v>
      </c>
      <c r="V29" s="2336">
        <v>1.75</v>
      </c>
      <c r="W29" s="2330">
        <v>0.73958333333333337</v>
      </c>
      <c r="X29" s="2334">
        <v>95</v>
      </c>
      <c r="Y29" s="2337">
        <v>43</v>
      </c>
      <c r="Z29" s="2336">
        <v>5.43</v>
      </c>
      <c r="AB29" s="2327">
        <v>0.23958333333333334</v>
      </c>
      <c r="AC29" s="2334">
        <v>19</v>
      </c>
      <c r="AD29" s="2337">
        <v>55</v>
      </c>
      <c r="AE29" s="2336">
        <v>2.04</v>
      </c>
      <c r="AF29" s="2330">
        <v>0.73958333333333337</v>
      </c>
      <c r="AG29" s="2334">
        <v>91</v>
      </c>
      <c r="AH29" s="2337">
        <v>42</v>
      </c>
      <c r="AI29" s="2336">
        <v>5.41</v>
      </c>
      <c r="AK29" s="2327">
        <v>0.23958333333333334</v>
      </c>
      <c r="AL29" s="2334">
        <v>21</v>
      </c>
      <c r="AM29" s="2337">
        <v>49</v>
      </c>
      <c r="AN29" s="2336">
        <v>1.68</v>
      </c>
      <c r="AO29" s="2330">
        <v>0.73958333333333337</v>
      </c>
      <c r="AP29" s="2334">
        <v>103</v>
      </c>
      <c r="AQ29" s="2337">
        <v>40</v>
      </c>
      <c r="AR29" s="2336">
        <v>5.85</v>
      </c>
      <c r="AT29" s="2327">
        <v>0.23958333333333334</v>
      </c>
      <c r="AU29" s="2334">
        <v>24</v>
      </c>
      <c r="AV29" s="2337">
        <v>52</v>
      </c>
      <c r="AW29" s="2336">
        <v>2.04</v>
      </c>
      <c r="AX29" s="2330">
        <v>0.73958333333333337</v>
      </c>
      <c r="AY29" s="2334">
        <v>125</v>
      </c>
      <c r="AZ29" s="2337">
        <v>27</v>
      </c>
      <c r="BA29" s="2336">
        <v>11.52</v>
      </c>
      <c r="BB29" s="23"/>
      <c r="BC29" s="2327">
        <v>0.23958333333333334</v>
      </c>
      <c r="BD29" s="2334">
        <v>23</v>
      </c>
      <c r="BE29" s="2337">
        <v>46</v>
      </c>
      <c r="BF29" s="2336">
        <v>2.72</v>
      </c>
      <c r="BG29" s="2330">
        <v>0.73958333333333337</v>
      </c>
      <c r="BH29" s="2334">
        <v>94</v>
      </c>
      <c r="BI29" s="2337">
        <v>38</v>
      </c>
      <c r="BJ29" s="2336">
        <v>6.89</v>
      </c>
      <c r="BL29" s="2327">
        <v>0.23958333333333334</v>
      </c>
      <c r="BM29" s="54">
        <f t="shared" si="0"/>
        <v>86</v>
      </c>
      <c r="BN29" s="56">
        <f t="shared" si="1"/>
        <v>50.6</v>
      </c>
      <c r="BO29" s="2336">
        <f t="shared" si="2"/>
        <v>1.0258857211022308</v>
      </c>
      <c r="BP29" s="2330">
        <v>0.73958333333333337</v>
      </c>
      <c r="BQ29" s="54">
        <f t="shared" si="9"/>
        <v>450</v>
      </c>
      <c r="BR29" s="56">
        <f t="shared" si="10"/>
        <v>42.4</v>
      </c>
      <c r="BS29" s="2336">
        <f t="shared" si="11"/>
        <v>5.3680066801860908</v>
      </c>
      <c r="BU29" s="2327">
        <v>0.23958333333333334</v>
      </c>
      <c r="BV29" s="54">
        <f t="shared" si="3"/>
        <v>47</v>
      </c>
      <c r="BW29" s="56">
        <f t="shared" si="4"/>
        <v>50.2</v>
      </c>
      <c r="BX29" s="2336">
        <f t="shared" si="5"/>
        <v>0.56065847548610281</v>
      </c>
      <c r="BY29" s="2330">
        <v>0.73958333333333337</v>
      </c>
      <c r="BZ29" s="54">
        <f t="shared" si="6"/>
        <v>219</v>
      </c>
      <c r="CA29" s="56">
        <f t="shared" si="7"/>
        <v>37.6</v>
      </c>
      <c r="CB29" s="2336">
        <f t="shared" si="8"/>
        <v>2.6124299176905641</v>
      </c>
    </row>
    <row r="30" spans="1:80" ht="17.25" thickTop="1" x14ac:dyDescent="0.3">
      <c r="A30" s="2328">
        <v>0.25</v>
      </c>
      <c r="B30" s="2334">
        <f>'[1]차로당 교통량_상행'!C50</f>
        <v>7</v>
      </c>
      <c r="C30" s="2337">
        <f>[1]평균통행속도_상행!C50</f>
        <v>62</v>
      </c>
      <c r="D30" s="2336">
        <f>[1]점유율_상행!C50</f>
        <v>1.87</v>
      </c>
      <c r="E30" s="2331">
        <v>0.75</v>
      </c>
      <c r="F30" s="2334">
        <f>'[1]차로당 교통량_상행'!C98</f>
        <v>59</v>
      </c>
      <c r="G30" s="2337">
        <f>[1]평균통행속도_상행!C98</f>
        <v>50</v>
      </c>
      <c r="H30" s="2336">
        <f>[1]점유율_상행!C98</f>
        <v>5.18</v>
      </c>
      <c r="I30" s="20"/>
      <c r="J30" s="2328">
        <v>0.25</v>
      </c>
      <c r="K30" s="2334">
        <v>23</v>
      </c>
      <c r="L30" s="2337">
        <v>47</v>
      </c>
      <c r="M30" s="2336">
        <v>2.3199999999999998</v>
      </c>
      <c r="N30" s="2331">
        <v>0.75</v>
      </c>
      <c r="O30" s="2334">
        <v>143</v>
      </c>
      <c r="P30" s="2337">
        <v>34</v>
      </c>
      <c r="Q30" s="2336">
        <v>11.37</v>
      </c>
      <c r="S30" s="2328">
        <v>0.25</v>
      </c>
      <c r="T30" s="2334">
        <v>18</v>
      </c>
      <c r="U30" s="2337">
        <v>59</v>
      </c>
      <c r="V30" s="2336">
        <v>1.83</v>
      </c>
      <c r="W30" s="2331">
        <v>0.75</v>
      </c>
      <c r="X30" s="2334">
        <v>91</v>
      </c>
      <c r="Y30" s="2337">
        <v>41</v>
      </c>
      <c r="Z30" s="2336">
        <v>6.71</v>
      </c>
      <c r="AB30" s="2328">
        <v>0.25</v>
      </c>
      <c r="AC30" s="2334">
        <v>27</v>
      </c>
      <c r="AD30" s="2337">
        <v>54</v>
      </c>
      <c r="AE30" s="2336">
        <v>1.82</v>
      </c>
      <c r="AF30" s="2331">
        <v>0.75</v>
      </c>
      <c r="AG30" s="2334">
        <v>105</v>
      </c>
      <c r="AH30" s="2337">
        <v>41</v>
      </c>
      <c r="AI30" s="2336">
        <v>6.88</v>
      </c>
      <c r="AK30" s="2328">
        <v>0.25</v>
      </c>
      <c r="AL30" s="2334">
        <v>29</v>
      </c>
      <c r="AM30" s="2337">
        <v>50</v>
      </c>
      <c r="AN30" s="2336">
        <v>2.33</v>
      </c>
      <c r="AO30" s="2331">
        <v>0.75</v>
      </c>
      <c r="AP30" s="2334">
        <v>106</v>
      </c>
      <c r="AQ30" s="2337">
        <v>36</v>
      </c>
      <c r="AR30" s="2336">
        <v>7.64</v>
      </c>
      <c r="AT30" s="2328">
        <v>0.25</v>
      </c>
      <c r="AU30" s="2334">
        <v>27</v>
      </c>
      <c r="AV30" s="2337">
        <v>47</v>
      </c>
      <c r="AW30" s="2336">
        <v>2.78</v>
      </c>
      <c r="AX30" s="2331">
        <v>0.75</v>
      </c>
      <c r="AY30" s="2334">
        <v>121</v>
      </c>
      <c r="AZ30" s="2337">
        <v>23</v>
      </c>
      <c r="BA30" s="2336">
        <v>23.7</v>
      </c>
      <c r="BB30" s="24"/>
      <c r="BC30" s="2328">
        <v>0.25</v>
      </c>
      <c r="BD30" s="2334">
        <v>27</v>
      </c>
      <c r="BE30" s="2337">
        <v>51</v>
      </c>
      <c r="BF30" s="2336">
        <v>2.41</v>
      </c>
      <c r="BG30" s="2331">
        <v>0.75</v>
      </c>
      <c r="BH30" s="2334">
        <v>105</v>
      </c>
      <c r="BI30" s="2337">
        <v>40</v>
      </c>
      <c r="BJ30" s="2336">
        <v>7.75</v>
      </c>
      <c r="BL30" s="2328">
        <v>0.25</v>
      </c>
      <c r="BM30" s="54">
        <f t="shared" si="0"/>
        <v>104</v>
      </c>
      <c r="BN30" s="56">
        <f t="shared" si="1"/>
        <v>54.4</v>
      </c>
      <c r="BO30" s="2336">
        <f t="shared" si="2"/>
        <v>1.2406059883096743</v>
      </c>
      <c r="BP30" s="2331">
        <v>0.75</v>
      </c>
      <c r="BQ30" s="54">
        <f t="shared" si="9"/>
        <v>504</v>
      </c>
      <c r="BR30" s="56">
        <f t="shared" si="10"/>
        <v>40.4</v>
      </c>
      <c r="BS30" s="2336">
        <f t="shared" si="11"/>
        <v>6.0121674818084214</v>
      </c>
      <c r="BU30" s="2328">
        <v>0.25</v>
      </c>
      <c r="BV30" s="54">
        <f t="shared" si="3"/>
        <v>54</v>
      </c>
      <c r="BW30" s="56">
        <f t="shared" si="4"/>
        <v>51.4</v>
      </c>
      <c r="BX30" s="2336">
        <f t="shared" si="5"/>
        <v>0.64416080162233091</v>
      </c>
      <c r="BY30" s="2331">
        <v>0.75</v>
      </c>
      <c r="BZ30" s="54">
        <f t="shared" si="6"/>
        <v>226</v>
      </c>
      <c r="CA30" s="56">
        <f t="shared" si="7"/>
        <v>35</v>
      </c>
      <c r="CB30" s="2336">
        <f t="shared" si="8"/>
        <v>2.6959322438267921</v>
      </c>
    </row>
    <row r="31" spans="1:80" x14ac:dyDescent="0.3">
      <c r="A31" s="2326">
        <v>0.26041666666666669</v>
      </c>
      <c r="B31" s="2334">
        <f>'[1]차로당 교통량_상행'!C51</f>
        <v>10</v>
      </c>
      <c r="C31" s="2337">
        <f>[1]평균통행속도_상행!C51</f>
        <v>63</v>
      </c>
      <c r="D31" s="2336">
        <f>[1]점유율_상행!C51</f>
        <v>2.46</v>
      </c>
      <c r="E31" s="2329">
        <v>0.76041666666666663</v>
      </c>
      <c r="F31" s="2334">
        <f>'[1]차로당 교통량_상행'!C99</f>
        <v>71</v>
      </c>
      <c r="G31" s="2337">
        <f>[1]평균통행속도_상행!C99</f>
        <v>46</v>
      </c>
      <c r="H31" s="2336">
        <f>[1]점유율_상행!C99</f>
        <v>6.13</v>
      </c>
      <c r="I31" s="20"/>
      <c r="J31" s="2326">
        <v>0.26041666666666669</v>
      </c>
      <c r="K31" s="2334">
        <v>28</v>
      </c>
      <c r="L31" s="2337">
        <v>40</v>
      </c>
      <c r="M31" s="2336">
        <v>3.5</v>
      </c>
      <c r="N31" s="2329">
        <v>0.76041666666666663</v>
      </c>
      <c r="O31" s="2334">
        <v>92</v>
      </c>
      <c r="P31" s="2337">
        <v>41</v>
      </c>
      <c r="Q31" s="2336">
        <v>5.53</v>
      </c>
      <c r="S31" s="2326">
        <v>0.26041666666666669</v>
      </c>
      <c r="T31" s="2334">
        <v>36</v>
      </c>
      <c r="U31" s="2337">
        <v>49</v>
      </c>
      <c r="V31" s="2336">
        <v>2.66</v>
      </c>
      <c r="W31" s="2329">
        <v>0.76041666666666663</v>
      </c>
      <c r="X31" s="2334">
        <v>86</v>
      </c>
      <c r="Y31" s="2337">
        <v>38</v>
      </c>
      <c r="Z31" s="2336">
        <v>6.84</v>
      </c>
      <c r="AB31" s="2326">
        <v>0.26041666666666669</v>
      </c>
      <c r="AC31" s="2334">
        <v>40</v>
      </c>
      <c r="AD31" s="2337">
        <v>49</v>
      </c>
      <c r="AE31" s="2336">
        <v>2.91</v>
      </c>
      <c r="AF31" s="2329">
        <v>0.76041666666666663</v>
      </c>
      <c r="AG31" s="2334">
        <v>78</v>
      </c>
      <c r="AH31" s="2337">
        <v>39</v>
      </c>
      <c r="AI31" s="2336">
        <v>6.22</v>
      </c>
      <c r="AK31" s="2326">
        <v>0.26041666666666669</v>
      </c>
      <c r="AL31" s="2334">
        <v>28</v>
      </c>
      <c r="AM31" s="2337">
        <v>47</v>
      </c>
      <c r="AN31" s="2336">
        <v>2.71</v>
      </c>
      <c r="AO31" s="2329">
        <v>0.76041666666666663</v>
      </c>
      <c r="AP31" s="2334">
        <v>100</v>
      </c>
      <c r="AQ31" s="2337">
        <v>40</v>
      </c>
      <c r="AR31" s="2336">
        <v>6.77</v>
      </c>
      <c r="AT31" s="2326">
        <v>0.26041666666666669</v>
      </c>
      <c r="AU31" s="2334">
        <v>20</v>
      </c>
      <c r="AV31" s="2337">
        <v>49</v>
      </c>
      <c r="AW31" s="2336">
        <v>2.4300000000000002</v>
      </c>
      <c r="AX31" s="2329">
        <v>0.76041666666666663</v>
      </c>
      <c r="AY31" s="2334">
        <v>117</v>
      </c>
      <c r="AZ31" s="2337">
        <v>27</v>
      </c>
      <c r="BA31" s="2336">
        <v>17.41</v>
      </c>
      <c r="BB31" s="49"/>
      <c r="BC31" s="2326">
        <v>0.26041666666666669</v>
      </c>
      <c r="BD31" s="2334">
        <v>21</v>
      </c>
      <c r="BE31" s="2337">
        <v>51</v>
      </c>
      <c r="BF31" s="2336">
        <v>2.2000000000000002</v>
      </c>
      <c r="BG31" s="2329">
        <v>0.76041666666666663</v>
      </c>
      <c r="BH31" s="2334">
        <v>98</v>
      </c>
      <c r="BI31" s="2337">
        <v>40</v>
      </c>
      <c r="BJ31" s="2336">
        <v>6.22</v>
      </c>
      <c r="BL31" s="2326">
        <v>0.26041666666666669</v>
      </c>
      <c r="BM31" s="54">
        <f t="shared" si="0"/>
        <v>142</v>
      </c>
      <c r="BN31" s="56">
        <f t="shared" si="1"/>
        <v>49.6</v>
      </c>
      <c r="BO31" s="2336">
        <f t="shared" si="2"/>
        <v>1.6939043301920551</v>
      </c>
      <c r="BP31" s="2329">
        <v>0.76041666666666663</v>
      </c>
      <c r="BQ31" s="54">
        <f t="shared" si="9"/>
        <v>427</v>
      </c>
      <c r="BR31" s="56">
        <f t="shared" si="10"/>
        <v>40.799999999999997</v>
      </c>
      <c r="BS31" s="2336">
        <f t="shared" si="11"/>
        <v>5.0936418943099131</v>
      </c>
      <c r="BU31" s="2326">
        <v>0.26041666666666669</v>
      </c>
      <c r="BV31" s="54">
        <f t="shared" si="3"/>
        <v>41</v>
      </c>
      <c r="BW31" s="56">
        <f t="shared" si="4"/>
        <v>46.8</v>
      </c>
      <c r="BX31" s="2336">
        <f t="shared" si="5"/>
        <v>0.48908505308362166</v>
      </c>
      <c r="BY31" s="2329">
        <v>0.76041666666666663</v>
      </c>
      <c r="BZ31" s="54">
        <f t="shared" si="6"/>
        <v>215</v>
      </c>
      <c r="CA31" s="56">
        <f t="shared" si="7"/>
        <v>37</v>
      </c>
      <c r="CB31" s="2336">
        <f t="shared" si="8"/>
        <v>2.5647143027555765</v>
      </c>
    </row>
    <row r="32" spans="1:80" x14ac:dyDescent="0.3">
      <c r="A32" s="2326">
        <v>0.27083333333333331</v>
      </c>
      <c r="B32" s="2334">
        <f>'[1]차로당 교통량_상행'!C52</f>
        <v>18</v>
      </c>
      <c r="C32" s="2337">
        <f>[1]평균통행속도_상행!C52</f>
        <v>51</v>
      </c>
      <c r="D32" s="2336">
        <f>[1]점유율_상행!C52</f>
        <v>2.94</v>
      </c>
      <c r="E32" s="2329">
        <v>0.77083333333333337</v>
      </c>
      <c r="F32" s="2334">
        <f>'[1]차로당 교통량_상행'!C100</f>
        <v>67</v>
      </c>
      <c r="G32" s="2337">
        <f>[1]평균통행속도_상행!C100</f>
        <v>49</v>
      </c>
      <c r="H32" s="2336">
        <f>[1]점유율_상행!C100</f>
        <v>6.08</v>
      </c>
      <c r="I32" s="20"/>
      <c r="J32" s="2326">
        <v>0.27083333333333331</v>
      </c>
      <c r="K32" s="2334">
        <v>33</v>
      </c>
      <c r="L32" s="2337">
        <v>44</v>
      </c>
      <c r="M32" s="2336">
        <v>3.17</v>
      </c>
      <c r="N32" s="2329">
        <v>0.77083333333333337</v>
      </c>
      <c r="O32" s="2334">
        <v>94</v>
      </c>
      <c r="P32" s="2337">
        <v>39</v>
      </c>
      <c r="Q32" s="2336">
        <v>7.23</v>
      </c>
      <c r="S32" s="2326">
        <v>0.27083333333333331</v>
      </c>
      <c r="T32" s="2334">
        <v>44</v>
      </c>
      <c r="U32" s="2337">
        <v>49</v>
      </c>
      <c r="V32" s="2336">
        <v>3.12</v>
      </c>
      <c r="W32" s="2329">
        <v>0.77083333333333337</v>
      </c>
      <c r="X32" s="2334">
        <v>102</v>
      </c>
      <c r="Y32" s="2337">
        <v>42</v>
      </c>
      <c r="Z32" s="2336">
        <v>6.37</v>
      </c>
      <c r="AB32" s="2326">
        <v>0.27083333333333331</v>
      </c>
      <c r="AC32" s="2334">
        <v>22</v>
      </c>
      <c r="AD32" s="2337">
        <v>47</v>
      </c>
      <c r="AE32" s="2336">
        <v>2.75</v>
      </c>
      <c r="AF32" s="2329">
        <v>0.77083333333333337</v>
      </c>
      <c r="AG32" s="2334">
        <v>97</v>
      </c>
      <c r="AH32" s="2337">
        <v>42</v>
      </c>
      <c r="AI32" s="2336">
        <v>6.59</v>
      </c>
      <c r="AK32" s="2326">
        <v>0.27083333333333331</v>
      </c>
      <c r="AL32" s="2334">
        <v>33</v>
      </c>
      <c r="AM32" s="2337">
        <v>49</v>
      </c>
      <c r="AN32" s="2336">
        <v>2.76</v>
      </c>
      <c r="AO32" s="2329">
        <v>0.77083333333333337</v>
      </c>
      <c r="AP32" s="2334">
        <v>123</v>
      </c>
      <c r="AQ32" s="2337">
        <v>37</v>
      </c>
      <c r="AR32" s="2336">
        <v>7.77</v>
      </c>
      <c r="AT32" s="2326">
        <v>0.27083333333333331</v>
      </c>
      <c r="AU32" s="2334">
        <v>30</v>
      </c>
      <c r="AV32" s="2337">
        <v>46</v>
      </c>
      <c r="AW32" s="2336">
        <v>2.56</v>
      </c>
      <c r="AX32" s="2329">
        <v>0.77083333333333337</v>
      </c>
      <c r="AY32" s="2334">
        <v>124</v>
      </c>
      <c r="AZ32" s="2337">
        <v>28</v>
      </c>
      <c r="BA32" s="2336">
        <v>14.98</v>
      </c>
      <c r="BB32" s="49"/>
      <c r="BC32" s="2326">
        <v>0.27083333333333331</v>
      </c>
      <c r="BD32" s="2334">
        <v>30</v>
      </c>
      <c r="BE32" s="2337">
        <v>48</v>
      </c>
      <c r="BF32" s="2336">
        <v>2.77</v>
      </c>
      <c r="BG32" s="2329">
        <v>0.77083333333333337</v>
      </c>
      <c r="BH32" s="2334">
        <v>115</v>
      </c>
      <c r="BI32" s="2337">
        <v>34</v>
      </c>
      <c r="BJ32" s="2336">
        <v>12.24</v>
      </c>
      <c r="BL32" s="2326">
        <v>0.27083333333333331</v>
      </c>
      <c r="BM32" s="54">
        <f t="shared" si="0"/>
        <v>150</v>
      </c>
      <c r="BN32" s="56">
        <f t="shared" si="1"/>
        <v>48</v>
      </c>
      <c r="BO32" s="2336">
        <f t="shared" si="2"/>
        <v>1.7893355600620304</v>
      </c>
      <c r="BP32" s="2329">
        <v>0.77083333333333337</v>
      </c>
      <c r="BQ32" s="54">
        <f t="shared" si="9"/>
        <v>483</v>
      </c>
      <c r="BR32" s="56">
        <f t="shared" si="10"/>
        <v>41.8</v>
      </c>
      <c r="BS32" s="2336">
        <f t="shared" si="11"/>
        <v>5.7616605033997379</v>
      </c>
      <c r="BU32" s="2326">
        <v>0.27083333333333331</v>
      </c>
      <c r="BV32" s="54">
        <f t="shared" si="3"/>
        <v>60</v>
      </c>
      <c r="BW32" s="56">
        <f t="shared" si="4"/>
        <v>47</v>
      </c>
      <c r="BX32" s="2336">
        <f t="shared" si="5"/>
        <v>0.71573422402481213</v>
      </c>
      <c r="BY32" s="2329">
        <v>0.77083333333333337</v>
      </c>
      <c r="BZ32" s="54">
        <f t="shared" si="6"/>
        <v>239</v>
      </c>
      <c r="CA32" s="56">
        <f t="shared" si="7"/>
        <v>37.6</v>
      </c>
      <c r="CB32" s="2336">
        <f t="shared" si="8"/>
        <v>2.8510079923655018</v>
      </c>
    </row>
    <row r="33" spans="1:80" ht="17.25" thickBot="1" x14ac:dyDescent="0.35">
      <c r="A33" s="2327">
        <v>0.28125</v>
      </c>
      <c r="B33" s="2334">
        <f>'[1]차로당 교통량_상행'!C53</f>
        <v>26</v>
      </c>
      <c r="C33" s="2337">
        <f>[1]평균통행속도_상행!C53</f>
        <v>64</v>
      </c>
      <c r="D33" s="2336">
        <f>[1]점유율_상행!C53</f>
        <v>3.44</v>
      </c>
      <c r="E33" s="2330">
        <v>0.78125</v>
      </c>
      <c r="F33" s="2334">
        <f>'[1]차로당 교통량_상행'!C101</f>
        <v>56</v>
      </c>
      <c r="G33" s="2337">
        <f>[1]평균통행속도_상행!C101</f>
        <v>51</v>
      </c>
      <c r="H33" s="2336">
        <f>[1]점유율_상행!C101</f>
        <v>4.84</v>
      </c>
      <c r="I33" s="20"/>
      <c r="J33" s="2327">
        <v>0.28125</v>
      </c>
      <c r="K33" s="2334">
        <v>35</v>
      </c>
      <c r="L33" s="2337">
        <v>42</v>
      </c>
      <c r="M33" s="2336">
        <v>3.26</v>
      </c>
      <c r="N33" s="2330">
        <v>0.78125</v>
      </c>
      <c r="O33" s="2334">
        <v>80</v>
      </c>
      <c r="P33" s="2337">
        <v>44</v>
      </c>
      <c r="Q33" s="2336">
        <v>5.36</v>
      </c>
      <c r="S33" s="2327">
        <v>0.28125</v>
      </c>
      <c r="T33" s="2334">
        <v>44</v>
      </c>
      <c r="U33" s="2337">
        <v>46</v>
      </c>
      <c r="V33" s="2336">
        <v>3.35</v>
      </c>
      <c r="W33" s="2330">
        <v>0.78125</v>
      </c>
      <c r="X33" s="2334">
        <v>113</v>
      </c>
      <c r="Y33" s="2337">
        <v>38</v>
      </c>
      <c r="Z33" s="2336">
        <v>8.16</v>
      </c>
      <c r="AB33" s="2327">
        <v>0.28125</v>
      </c>
      <c r="AC33" s="2334">
        <v>45</v>
      </c>
      <c r="AD33" s="2337">
        <v>48</v>
      </c>
      <c r="AE33" s="2336">
        <v>3.12</v>
      </c>
      <c r="AF33" s="2330">
        <v>0.78125</v>
      </c>
      <c r="AG33" s="2334">
        <v>80</v>
      </c>
      <c r="AH33" s="2337">
        <v>45</v>
      </c>
      <c r="AI33" s="2336">
        <v>4.79</v>
      </c>
      <c r="AK33" s="2327">
        <v>0.28125</v>
      </c>
      <c r="AL33" s="2334">
        <v>26</v>
      </c>
      <c r="AM33" s="2337">
        <v>47</v>
      </c>
      <c r="AN33" s="2336">
        <v>2.23</v>
      </c>
      <c r="AO33" s="2330">
        <v>0.78125</v>
      </c>
      <c r="AP33" s="2334">
        <v>96</v>
      </c>
      <c r="AQ33" s="2337">
        <v>36</v>
      </c>
      <c r="AR33" s="2336">
        <v>7.21</v>
      </c>
      <c r="AT33" s="2327">
        <v>0.28125</v>
      </c>
      <c r="AU33" s="2334">
        <v>34</v>
      </c>
      <c r="AV33" s="2337">
        <v>47</v>
      </c>
      <c r="AW33" s="2336">
        <v>4.01</v>
      </c>
      <c r="AX33" s="2330">
        <v>0.78125</v>
      </c>
      <c r="AY33" s="2334">
        <v>112</v>
      </c>
      <c r="AZ33" s="2337">
        <v>34</v>
      </c>
      <c r="BA33" s="2336">
        <v>9.42</v>
      </c>
      <c r="BB33" s="23"/>
      <c r="BC33" s="2327">
        <v>0.28125</v>
      </c>
      <c r="BD33" s="2334">
        <v>31</v>
      </c>
      <c r="BE33" s="2337">
        <v>48</v>
      </c>
      <c r="BF33" s="2336">
        <v>2.74</v>
      </c>
      <c r="BG33" s="2330">
        <v>0.78125</v>
      </c>
      <c r="BH33" s="2334">
        <v>73</v>
      </c>
      <c r="BI33" s="2337">
        <v>43</v>
      </c>
      <c r="BJ33" s="2336">
        <v>6.51</v>
      </c>
      <c r="BL33" s="2327">
        <v>0.28125</v>
      </c>
      <c r="BM33" s="54">
        <f t="shared" si="0"/>
        <v>176</v>
      </c>
      <c r="BN33" s="56">
        <f t="shared" si="1"/>
        <v>49.4</v>
      </c>
      <c r="BO33" s="2336">
        <f t="shared" si="2"/>
        <v>2.0994870571394491</v>
      </c>
      <c r="BP33" s="2330">
        <v>0.78125</v>
      </c>
      <c r="BQ33" s="54">
        <f t="shared" si="9"/>
        <v>425</v>
      </c>
      <c r="BR33" s="56">
        <f t="shared" si="10"/>
        <v>42.8</v>
      </c>
      <c r="BS33" s="2336">
        <f t="shared" si="11"/>
        <v>5.0697840868424198</v>
      </c>
      <c r="BU33" s="2327">
        <v>0.28125</v>
      </c>
      <c r="BV33" s="54">
        <f t="shared" si="3"/>
        <v>65</v>
      </c>
      <c r="BW33" s="56">
        <f t="shared" si="4"/>
        <v>46</v>
      </c>
      <c r="BX33" s="2336">
        <f t="shared" si="5"/>
        <v>0.77537874269354645</v>
      </c>
      <c r="BY33" s="2330">
        <v>0.78125</v>
      </c>
      <c r="BZ33" s="54">
        <f t="shared" si="6"/>
        <v>185</v>
      </c>
      <c r="CA33" s="56">
        <f t="shared" si="7"/>
        <v>39.4</v>
      </c>
      <c r="CB33" s="2336">
        <f t="shared" si="8"/>
        <v>2.2068471907431704</v>
      </c>
    </row>
    <row r="34" spans="1:80" ht="17.25" thickTop="1" x14ac:dyDescent="0.3">
      <c r="A34" s="2328">
        <v>0.29166666666666669</v>
      </c>
      <c r="B34" s="2334">
        <f>'[1]차로당 교통량_상행'!C54</f>
        <v>22</v>
      </c>
      <c r="C34" s="2337">
        <f>[1]평균통행속도_상행!C54</f>
        <v>60</v>
      </c>
      <c r="D34" s="2336">
        <f>[1]점유율_상행!C54</f>
        <v>2.38</v>
      </c>
      <c r="E34" s="2331">
        <v>0.79166666666666663</v>
      </c>
      <c r="F34" s="2334">
        <f>'[1]차로당 교통량_상행'!C102</f>
        <v>64</v>
      </c>
      <c r="G34" s="2337">
        <f>[1]평균통행속도_상행!C102</f>
        <v>52</v>
      </c>
      <c r="H34" s="2336">
        <f>[1]점유율_상행!C102</f>
        <v>5.74</v>
      </c>
      <c r="I34" s="20"/>
      <c r="J34" s="2328">
        <v>0.29166666666666669</v>
      </c>
      <c r="K34" s="2334">
        <v>41</v>
      </c>
      <c r="L34" s="2337">
        <v>40</v>
      </c>
      <c r="M34" s="2336">
        <v>4.99</v>
      </c>
      <c r="N34" s="2331">
        <v>0.79166666666666663</v>
      </c>
      <c r="O34" s="2334">
        <v>99</v>
      </c>
      <c r="P34" s="2337">
        <v>41</v>
      </c>
      <c r="Q34" s="2336">
        <v>6.46</v>
      </c>
      <c r="S34" s="2328">
        <v>0.29166666666666669</v>
      </c>
      <c r="T34" s="2334">
        <v>36</v>
      </c>
      <c r="U34" s="2337">
        <v>46</v>
      </c>
      <c r="V34" s="2336">
        <v>2.77</v>
      </c>
      <c r="W34" s="2331">
        <v>0.79166666666666663</v>
      </c>
      <c r="X34" s="2334">
        <v>101</v>
      </c>
      <c r="Y34" s="2337">
        <v>37</v>
      </c>
      <c r="Z34" s="2336">
        <v>8.0299999999999994</v>
      </c>
      <c r="AB34" s="2328">
        <v>0.29166666666666669</v>
      </c>
      <c r="AC34" s="2334">
        <v>44</v>
      </c>
      <c r="AD34" s="2337">
        <v>43</v>
      </c>
      <c r="AE34" s="2336">
        <v>3.81</v>
      </c>
      <c r="AF34" s="2331">
        <v>0.79166666666666663</v>
      </c>
      <c r="AG34" s="2334">
        <v>74</v>
      </c>
      <c r="AH34" s="2337">
        <v>42</v>
      </c>
      <c r="AI34" s="2336">
        <v>6.22</v>
      </c>
      <c r="AK34" s="2328">
        <v>0.29166666666666669</v>
      </c>
      <c r="AL34" s="2334">
        <v>22</v>
      </c>
      <c r="AM34" s="2337">
        <v>48</v>
      </c>
      <c r="AN34" s="2336">
        <v>2.77</v>
      </c>
      <c r="AO34" s="2331">
        <v>0.79166666666666663</v>
      </c>
      <c r="AP34" s="2334">
        <v>86</v>
      </c>
      <c r="AQ34" s="2337">
        <v>34</v>
      </c>
      <c r="AR34" s="2336">
        <v>7.45</v>
      </c>
      <c r="AT34" s="2328">
        <v>0.29166666666666669</v>
      </c>
      <c r="AU34" s="2334">
        <v>40</v>
      </c>
      <c r="AV34" s="2337">
        <v>46</v>
      </c>
      <c r="AW34" s="2336">
        <v>3.81</v>
      </c>
      <c r="AX34" s="2331">
        <v>0.79166666666666663</v>
      </c>
      <c r="AY34" s="2334">
        <v>98</v>
      </c>
      <c r="AZ34" s="2337">
        <v>35</v>
      </c>
      <c r="BA34" s="2336">
        <v>8.7100000000000009</v>
      </c>
      <c r="BB34" s="24"/>
      <c r="BC34" s="2328">
        <v>0.29166666666666669</v>
      </c>
      <c r="BD34" s="2334">
        <v>35</v>
      </c>
      <c r="BE34" s="2337">
        <v>46</v>
      </c>
      <c r="BF34" s="2336">
        <v>3.14</v>
      </c>
      <c r="BG34" s="2331">
        <v>0.79166666666666663</v>
      </c>
      <c r="BH34" s="2334">
        <v>78</v>
      </c>
      <c r="BI34" s="2337">
        <v>40</v>
      </c>
      <c r="BJ34" s="2336">
        <v>5.82</v>
      </c>
      <c r="BL34" s="2328">
        <v>0.29166666666666669</v>
      </c>
      <c r="BM34" s="54">
        <f t="shared" si="0"/>
        <v>165</v>
      </c>
      <c r="BN34" s="56">
        <f t="shared" si="1"/>
        <v>47.4</v>
      </c>
      <c r="BO34" s="2336">
        <f t="shared" si="2"/>
        <v>1.9682691160682335</v>
      </c>
      <c r="BP34" s="2331">
        <v>0.79166666666666663</v>
      </c>
      <c r="BQ34" s="54">
        <f t="shared" si="9"/>
        <v>424</v>
      </c>
      <c r="BR34" s="56">
        <f t="shared" si="10"/>
        <v>41.2</v>
      </c>
      <c r="BS34" s="2336">
        <f t="shared" si="11"/>
        <v>5.0578551831086731</v>
      </c>
      <c r="BU34" s="2328">
        <v>0.29166666666666669</v>
      </c>
      <c r="BV34" s="54">
        <f t="shared" si="3"/>
        <v>75</v>
      </c>
      <c r="BW34" s="56">
        <f t="shared" si="4"/>
        <v>44.6</v>
      </c>
      <c r="BX34" s="2336">
        <f t="shared" si="5"/>
        <v>0.89466778003101521</v>
      </c>
      <c r="BY34" s="2331">
        <v>0.79166666666666663</v>
      </c>
      <c r="BZ34" s="54">
        <f t="shared" si="6"/>
        <v>176</v>
      </c>
      <c r="CA34" s="56">
        <f t="shared" si="7"/>
        <v>37.799999999999997</v>
      </c>
      <c r="CB34" s="2336">
        <f t="shared" si="8"/>
        <v>2.0994870571394491</v>
      </c>
    </row>
    <row r="35" spans="1:80" x14ac:dyDescent="0.3">
      <c r="A35" s="2326">
        <v>0.30208333333333331</v>
      </c>
      <c r="B35" s="2334">
        <f>'[1]차로당 교통량_상행'!C55</f>
        <v>13</v>
      </c>
      <c r="C35" s="2337">
        <f>[1]평균통행속도_상행!C55</f>
        <v>52</v>
      </c>
      <c r="D35" s="2336">
        <f>[1]점유율_상행!C55</f>
        <v>2.5499999999999998</v>
      </c>
      <c r="E35" s="2329">
        <v>0.80208333333333337</v>
      </c>
      <c r="F35" s="2334">
        <f>'[1]차로당 교통량_상행'!C103</f>
        <v>56</v>
      </c>
      <c r="G35" s="2337">
        <f>[1]평균통행속도_상행!C103</f>
        <v>50</v>
      </c>
      <c r="H35" s="2336">
        <f>[1]점유율_상행!C103</f>
        <v>4.6900000000000004</v>
      </c>
      <c r="I35" s="20"/>
      <c r="J35" s="2326">
        <v>0.30208333333333331</v>
      </c>
      <c r="K35" s="2334">
        <v>59</v>
      </c>
      <c r="L35" s="2337">
        <v>38</v>
      </c>
      <c r="M35" s="2336">
        <v>6.82</v>
      </c>
      <c r="N35" s="2329">
        <v>0.80208333333333337</v>
      </c>
      <c r="O35" s="2334">
        <v>68</v>
      </c>
      <c r="P35" s="2337">
        <v>44</v>
      </c>
      <c r="Q35" s="2336">
        <v>4.4400000000000004</v>
      </c>
      <c r="S35" s="2326">
        <v>0.30208333333333331</v>
      </c>
      <c r="T35" s="2334">
        <v>54</v>
      </c>
      <c r="U35" s="2337">
        <v>39</v>
      </c>
      <c r="V35" s="2336">
        <v>8.4499999999999993</v>
      </c>
      <c r="W35" s="2329">
        <v>0.80208333333333337</v>
      </c>
      <c r="X35" s="2334">
        <v>63</v>
      </c>
      <c r="Y35" s="2337">
        <v>47</v>
      </c>
      <c r="Z35" s="2336">
        <v>3.68</v>
      </c>
      <c r="AB35" s="2326">
        <v>0.30208333333333331</v>
      </c>
      <c r="AC35" s="2334">
        <v>49</v>
      </c>
      <c r="AD35" s="2337">
        <v>42</v>
      </c>
      <c r="AE35" s="2336">
        <v>6.2</v>
      </c>
      <c r="AF35" s="2329">
        <v>0.80208333333333337</v>
      </c>
      <c r="AG35" s="2334">
        <v>84</v>
      </c>
      <c r="AH35" s="2337">
        <v>42</v>
      </c>
      <c r="AI35" s="2336">
        <v>5.99</v>
      </c>
      <c r="AK35" s="2326">
        <v>0.30208333333333331</v>
      </c>
      <c r="AL35" s="2334">
        <v>50</v>
      </c>
      <c r="AM35" s="2337">
        <v>42</v>
      </c>
      <c r="AN35" s="2336">
        <v>6.35</v>
      </c>
      <c r="AO35" s="2329">
        <v>0.80208333333333337</v>
      </c>
      <c r="AP35" s="2334">
        <v>83</v>
      </c>
      <c r="AQ35" s="2337">
        <v>36</v>
      </c>
      <c r="AR35" s="2336">
        <v>6.13</v>
      </c>
      <c r="AT35" s="2326">
        <v>0.30208333333333331</v>
      </c>
      <c r="AU35" s="2334">
        <v>40</v>
      </c>
      <c r="AV35" s="2337">
        <v>43</v>
      </c>
      <c r="AW35" s="2336">
        <v>4.32</v>
      </c>
      <c r="AX35" s="2329">
        <v>0.80208333333333337</v>
      </c>
      <c r="AY35" s="2334">
        <v>98</v>
      </c>
      <c r="AZ35" s="2337">
        <v>39</v>
      </c>
      <c r="BA35" s="2336">
        <v>7.29</v>
      </c>
      <c r="BB35" s="49"/>
      <c r="BC35" s="2326">
        <v>0.30208333333333331</v>
      </c>
      <c r="BD35" s="2334">
        <v>38</v>
      </c>
      <c r="BE35" s="2337">
        <v>44</v>
      </c>
      <c r="BF35" s="2336">
        <v>3.66</v>
      </c>
      <c r="BG35" s="2329">
        <v>0.80208333333333337</v>
      </c>
      <c r="BH35" s="2334">
        <v>82</v>
      </c>
      <c r="BI35" s="2337">
        <v>43</v>
      </c>
      <c r="BJ35" s="2336">
        <v>5.6</v>
      </c>
      <c r="BL35" s="2326">
        <v>0.30208333333333331</v>
      </c>
      <c r="BM35" s="54">
        <f t="shared" si="0"/>
        <v>225</v>
      </c>
      <c r="BN35" s="56">
        <f t="shared" si="1"/>
        <v>42.6</v>
      </c>
      <c r="BO35" s="2336">
        <f t="shared" si="2"/>
        <v>2.6840033400930454</v>
      </c>
      <c r="BP35" s="2329">
        <v>0.80208333333333337</v>
      </c>
      <c r="BQ35" s="54">
        <f t="shared" si="9"/>
        <v>354</v>
      </c>
      <c r="BR35" s="56">
        <f t="shared" si="10"/>
        <v>43.8</v>
      </c>
      <c r="BS35" s="2336">
        <f t="shared" si="11"/>
        <v>4.2228319217463914</v>
      </c>
      <c r="BU35" s="2326">
        <v>0.30208333333333331</v>
      </c>
      <c r="BV35" s="54">
        <f t="shared" si="3"/>
        <v>78</v>
      </c>
      <c r="BW35" s="56">
        <f t="shared" si="4"/>
        <v>40.799999999999997</v>
      </c>
      <c r="BX35" s="2336">
        <f t="shared" si="5"/>
        <v>0.93045449123225576</v>
      </c>
      <c r="BY35" s="2329">
        <v>0.80208333333333337</v>
      </c>
      <c r="BZ35" s="54">
        <f t="shared" si="6"/>
        <v>180</v>
      </c>
      <c r="CA35" s="56">
        <f t="shared" si="7"/>
        <v>41.6</v>
      </c>
      <c r="CB35" s="2336">
        <f t="shared" si="8"/>
        <v>2.1472026720744366</v>
      </c>
    </row>
    <row r="36" spans="1:80" x14ac:dyDescent="0.3">
      <c r="A36" s="2326">
        <v>0.3125</v>
      </c>
      <c r="B36" s="2334">
        <f>'[1]차로당 교통량_상행'!C56</f>
        <v>12</v>
      </c>
      <c r="C36" s="2337">
        <f>[1]평균통행속도_상행!C56</f>
        <v>61</v>
      </c>
      <c r="D36" s="2336">
        <f>[1]점유율_상행!C56</f>
        <v>4.42</v>
      </c>
      <c r="E36" s="2329">
        <v>0.8125</v>
      </c>
      <c r="F36" s="2334">
        <f>'[1]차로당 교통량_상행'!C104</f>
        <v>53</v>
      </c>
      <c r="G36" s="2337">
        <f>[1]평균통행속도_상행!C104</f>
        <v>53</v>
      </c>
      <c r="H36" s="2336">
        <f>[1]점유율_상행!C104</f>
        <v>5.56</v>
      </c>
      <c r="I36" s="20"/>
      <c r="J36" s="2326">
        <v>0.3125</v>
      </c>
      <c r="K36" s="2334">
        <v>62</v>
      </c>
      <c r="L36" s="2337">
        <v>30</v>
      </c>
      <c r="M36" s="2336">
        <v>11.68</v>
      </c>
      <c r="N36" s="2329">
        <v>0.8125</v>
      </c>
      <c r="O36" s="2334">
        <v>92</v>
      </c>
      <c r="P36" s="2337">
        <v>42</v>
      </c>
      <c r="Q36" s="2336">
        <v>6.27</v>
      </c>
      <c r="S36" s="2326">
        <v>0.3125</v>
      </c>
      <c r="T36" s="2334">
        <v>52</v>
      </c>
      <c r="U36" s="2337">
        <v>37</v>
      </c>
      <c r="V36" s="2336">
        <v>8.3800000000000008</v>
      </c>
      <c r="W36" s="2329">
        <v>0.8125</v>
      </c>
      <c r="X36" s="2334">
        <v>79</v>
      </c>
      <c r="Y36" s="2337">
        <v>41</v>
      </c>
      <c r="Z36" s="2336">
        <v>5.84</v>
      </c>
      <c r="AB36" s="2326">
        <v>0.3125</v>
      </c>
      <c r="AC36" s="2334">
        <v>31</v>
      </c>
      <c r="AD36" s="2337">
        <v>36</v>
      </c>
      <c r="AE36" s="2336">
        <v>8.66</v>
      </c>
      <c r="AF36" s="2329">
        <v>0.8125</v>
      </c>
      <c r="AG36" s="2334">
        <v>77</v>
      </c>
      <c r="AH36" s="2337">
        <v>43</v>
      </c>
      <c r="AI36" s="2336">
        <v>5</v>
      </c>
      <c r="AK36" s="2326">
        <v>0.3125</v>
      </c>
      <c r="AL36" s="2334">
        <v>60</v>
      </c>
      <c r="AM36" s="2337">
        <v>38</v>
      </c>
      <c r="AN36" s="2336">
        <v>11.43</v>
      </c>
      <c r="AO36" s="2329">
        <v>0.8125</v>
      </c>
      <c r="AP36" s="2334">
        <v>93</v>
      </c>
      <c r="AQ36" s="2337">
        <v>30</v>
      </c>
      <c r="AR36" s="2336">
        <v>9.0399999999999991</v>
      </c>
      <c r="AT36" s="2326">
        <v>0.3125</v>
      </c>
      <c r="AU36" s="2334">
        <v>44</v>
      </c>
      <c r="AV36" s="2337">
        <v>44</v>
      </c>
      <c r="AW36" s="2336">
        <v>5.66</v>
      </c>
      <c r="AX36" s="2329">
        <v>0.8125</v>
      </c>
      <c r="AY36" s="2334">
        <v>93</v>
      </c>
      <c r="AZ36" s="2337">
        <v>39</v>
      </c>
      <c r="BA36" s="2336">
        <v>7.76</v>
      </c>
      <c r="BB36" s="49"/>
      <c r="BC36" s="2326">
        <v>0.3125</v>
      </c>
      <c r="BD36" s="2334">
        <v>42</v>
      </c>
      <c r="BE36" s="2337">
        <v>46</v>
      </c>
      <c r="BF36" s="2336">
        <v>4.8099999999999996</v>
      </c>
      <c r="BG36" s="2329">
        <v>0.8125</v>
      </c>
      <c r="BH36" s="2334">
        <v>67</v>
      </c>
      <c r="BI36" s="2337">
        <v>44</v>
      </c>
      <c r="BJ36" s="2336">
        <v>4.8499999999999996</v>
      </c>
      <c r="BL36" s="2326">
        <v>0.3125</v>
      </c>
      <c r="BM36" s="54">
        <f t="shared" si="0"/>
        <v>217</v>
      </c>
      <c r="BN36" s="56">
        <f t="shared" si="1"/>
        <v>40.4</v>
      </c>
      <c r="BO36" s="2336">
        <f t="shared" si="2"/>
        <v>2.5885721102230703</v>
      </c>
      <c r="BP36" s="2329">
        <v>0.8125</v>
      </c>
      <c r="BQ36" s="54">
        <f t="shared" si="9"/>
        <v>394</v>
      </c>
      <c r="BR36" s="56">
        <f t="shared" si="10"/>
        <v>41.8</v>
      </c>
      <c r="BS36" s="2336">
        <f t="shared" si="11"/>
        <v>4.699988071096266</v>
      </c>
      <c r="BU36" s="2326">
        <v>0.3125</v>
      </c>
      <c r="BV36" s="54">
        <f t="shared" si="3"/>
        <v>86</v>
      </c>
      <c r="BW36" s="56">
        <f t="shared" si="4"/>
        <v>37</v>
      </c>
      <c r="BX36" s="2336">
        <f t="shared" si="5"/>
        <v>1.0258857211022308</v>
      </c>
      <c r="BY36" s="2329">
        <v>0.8125</v>
      </c>
      <c r="BZ36" s="54">
        <f t="shared" si="6"/>
        <v>160</v>
      </c>
      <c r="CA36" s="56">
        <f t="shared" si="7"/>
        <v>39</v>
      </c>
      <c r="CB36" s="2336">
        <f t="shared" si="8"/>
        <v>1.9086245973994991</v>
      </c>
    </row>
    <row r="37" spans="1:80" ht="17.25" thickBot="1" x14ac:dyDescent="0.35">
      <c r="A37" s="2327">
        <v>0.32291666666666669</v>
      </c>
      <c r="B37" s="2334">
        <f>'[1]차로당 교통량_상행'!C57</f>
        <v>9</v>
      </c>
      <c r="C37" s="2337">
        <f>[1]평균통행속도_상행!C57</f>
        <v>47</v>
      </c>
      <c r="D37" s="2336">
        <f>[1]점유율_상행!C57</f>
        <v>5.28</v>
      </c>
      <c r="E37" s="2330">
        <v>0.82291666666666663</v>
      </c>
      <c r="F37" s="2334">
        <f>'[1]차로당 교통량_상행'!C105</f>
        <v>52</v>
      </c>
      <c r="G37" s="2337">
        <f>[1]평균통행속도_상행!C105</f>
        <v>51</v>
      </c>
      <c r="H37" s="2336">
        <f>[1]점유율_상행!C105</f>
        <v>4.03</v>
      </c>
      <c r="I37" s="20"/>
      <c r="J37" s="2327">
        <v>0.32291666666666669</v>
      </c>
      <c r="K37" s="2334">
        <v>47</v>
      </c>
      <c r="L37" s="2337">
        <v>38</v>
      </c>
      <c r="M37" s="2336">
        <v>8.2899999999999991</v>
      </c>
      <c r="N37" s="2330">
        <v>0.82291666666666663</v>
      </c>
      <c r="O37" s="2334">
        <v>69</v>
      </c>
      <c r="P37" s="2337">
        <v>40</v>
      </c>
      <c r="Q37" s="2336">
        <v>6.77</v>
      </c>
      <c r="S37" s="2327">
        <v>0.32291666666666669</v>
      </c>
      <c r="T37" s="2334">
        <v>53</v>
      </c>
      <c r="U37" s="2337">
        <v>43</v>
      </c>
      <c r="V37" s="2336">
        <v>6.68</v>
      </c>
      <c r="W37" s="2330">
        <v>0.82291666666666663</v>
      </c>
      <c r="X37" s="2334">
        <v>85</v>
      </c>
      <c r="Y37" s="2337">
        <v>40</v>
      </c>
      <c r="Z37" s="2336">
        <v>6.94</v>
      </c>
      <c r="AB37" s="2327">
        <v>0.32291666666666669</v>
      </c>
      <c r="AC37" s="2334">
        <v>36</v>
      </c>
      <c r="AD37" s="2337">
        <v>35</v>
      </c>
      <c r="AE37" s="2336">
        <v>8.68</v>
      </c>
      <c r="AF37" s="2330">
        <v>0.82291666666666663</v>
      </c>
      <c r="AG37" s="2334">
        <v>64</v>
      </c>
      <c r="AH37" s="2337">
        <v>39</v>
      </c>
      <c r="AI37" s="2336">
        <v>5.43</v>
      </c>
      <c r="AK37" s="2327">
        <v>0.32291666666666669</v>
      </c>
      <c r="AL37" s="2334">
        <v>50</v>
      </c>
      <c r="AM37" s="2337">
        <v>38</v>
      </c>
      <c r="AN37" s="2336">
        <v>8.1999999999999993</v>
      </c>
      <c r="AO37" s="2330">
        <v>0.82291666666666663</v>
      </c>
      <c r="AP37" s="2334">
        <v>81</v>
      </c>
      <c r="AQ37" s="2337">
        <v>31</v>
      </c>
      <c r="AR37" s="2336">
        <v>7.99</v>
      </c>
      <c r="AT37" s="2327">
        <v>0.32291666666666669</v>
      </c>
      <c r="AU37" s="2334">
        <v>48</v>
      </c>
      <c r="AV37" s="2337">
        <v>44</v>
      </c>
      <c r="AW37" s="2336">
        <v>6.03</v>
      </c>
      <c r="AX37" s="2330">
        <v>0.82291666666666663</v>
      </c>
      <c r="AY37" s="2334">
        <v>86</v>
      </c>
      <c r="AZ37" s="2337">
        <v>40</v>
      </c>
      <c r="BA37" s="2336">
        <v>5.99</v>
      </c>
      <c r="BB37" s="23"/>
      <c r="BC37" s="2327">
        <v>0.32291666666666669</v>
      </c>
      <c r="BD37" s="2334">
        <v>43</v>
      </c>
      <c r="BE37" s="2337">
        <v>44</v>
      </c>
      <c r="BF37" s="2336">
        <v>5.36</v>
      </c>
      <c r="BG37" s="2330">
        <v>0.82291666666666663</v>
      </c>
      <c r="BH37" s="2334">
        <v>75</v>
      </c>
      <c r="BI37" s="2337">
        <v>44</v>
      </c>
      <c r="BJ37" s="2336">
        <v>5.55</v>
      </c>
      <c r="BL37" s="2327">
        <v>0.32291666666666669</v>
      </c>
      <c r="BM37" s="54">
        <f t="shared" si="0"/>
        <v>195</v>
      </c>
      <c r="BN37" s="56">
        <f t="shared" si="1"/>
        <v>40.200000000000003</v>
      </c>
      <c r="BO37" s="2336">
        <f t="shared" si="2"/>
        <v>2.3261362280806392</v>
      </c>
      <c r="BP37" s="2330">
        <v>0.82291666666666663</v>
      </c>
      <c r="BQ37" s="54">
        <f t="shared" si="9"/>
        <v>351</v>
      </c>
      <c r="BR37" s="56">
        <f t="shared" si="10"/>
        <v>40.200000000000003</v>
      </c>
      <c r="BS37" s="2336">
        <f t="shared" si="11"/>
        <v>4.1870452105451514</v>
      </c>
      <c r="BU37" s="2327">
        <v>0.32291666666666669</v>
      </c>
      <c r="BV37" s="54">
        <f t="shared" si="3"/>
        <v>91</v>
      </c>
      <c r="BW37" s="56">
        <f t="shared" si="4"/>
        <v>39.6</v>
      </c>
      <c r="BX37" s="2336">
        <f t="shared" si="5"/>
        <v>1.085530239770965</v>
      </c>
      <c r="BY37" s="2330">
        <v>0.82291666666666663</v>
      </c>
      <c r="BZ37" s="54">
        <f t="shared" si="6"/>
        <v>161</v>
      </c>
      <c r="CA37" s="56">
        <f t="shared" si="7"/>
        <v>38</v>
      </c>
      <c r="CB37" s="2336">
        <f t="shared" si="8"/>
        <v>1.920553501133246</v>
      </c>
    </row>
    <row r="38" spans="1:80" ht="17.25" thickTop="1" x14ac:dyDescent="0.3">
      <c r="A38" s="2328">
        <v>0.33333333333333331</v>
      </c>
      <c r="B38" s="2334">
        <f>'[1]차로당 교통량_상행'!C58</f>
        <v>16</v>
      </c>
      <c r="C38" s="2337">
        <f>[1]평균통행속도_상행!C58</f>
        <v>58</v>
      </c>
      <c r="D38" s="2336">
        <f>[1]점유율_상행!C58</f>
        <v>3.29</v>
      </c>
      <c r="E38" s="2331">
        <v>0.83333333333333337</v>
      </c>
      <c r="F38" s="2334">
        <f>'[1]차로당 교통량_상행'!C106</f>
        <v>53</v>
      </c>
      <c r="G38" s="2337">
        <f>[1]평균통행속도_상행!C106</f>
        <v>51</v>
      </c>
      <c r="H38" s="2336">
        <f>[1]점유율_상행!C106</f>
        <v>4.63</v>
      </c>
      <c r="I38" s="20"/>
      <c r="J38" s="2328">
        <v>0.33333333333333331</v>
      </c>
      <c r="K38" s="2334">
        <v>70</v>
      </c>
      <c r="L38" s="2337">
        <v>34</v>
      </c>
      <c r="M38" s="2336">
        <v>12.05</v>
      </c>
      <c r="N38" s="2331">
        <v>0.83333333333333337</v>
      </c>
      <c r="O38" s="2334">
        <v>51</v>
      </c>
      <c r="P38" s="2337">
        <v>44</v>
      </c>
      <c r="Q38" s="2336">
        <v>4.6100000000000003</v>
      </c>
      <c r="S38" s="2328">
        <v>0.33333333333333331</v>
      </c>
      <c r="T38" s="2334">
        <v>73</v>
      </c>
      <c r="U38" s="2337">
        <v>42</v>
      </c>
      <c r="V38" s="2336">
        <v>7.49</v>
      </c>
      <c r="W38" s="2331">
        <v>0.83333333333333337</v>
      </c>
      <c r="X38" s="2334">
        <v>60</v>
      </c>
      <c r="Y38" s="2337">
        <v>45</v>
      </c>
      <c r="Z38" s="2336">
        <v>4.4400000000000004</v>
      </c>
      <c r="AB38" s="2328">
        <v>0.33333333333333331</v>
      </c>
      <c r="AC38" s="2334">
        <v>54</v>
      </c>
      <c r="AD38" s="2337">
        <v>40</v>
      </c>
      <c r="AE38" s="2336">
        <v>8.09</v>
      </c>
      <c r="AF38" s="2331">
        <v>0.83333333333333337</v>
      </c>
      <c r="AG38" s="2334">
        <v>82</v>
      </c>
      <c r="AH38" s="2337">
        <v>42</v>
      </c>
      <c r="AI38" s="2336">
        <v>6.45</v>
      </c>
      <c r="AK38" s="2328">
        <v>0.33333333333333331</v>
      </c>
      <c r="AL38" s="2334">
        <v>72</v>
      </c>
      <c r="AM38" s="2337">
        <v>37</v>
      </c>
      <c r="AN38" s="2336">
        <v>10.28</v>
      </c>
      <c r="AO38" s="2331">
        <v>0.83333333333333337</v>
      </c>
      <c r="AP38" s="2334">
        <v>88</v>
      </c>
      <c r="AQ38" s="2337">
        <v>40</v>
      </c>
      <c r="AR38" s="2336">
        <v>6.13</v>
      </c>
      <c r="AT38" s="2328">
        <v>0.33333333333333331</v>
      </c>
      <c r="AU38" s="2334">
        <v>69</v>
      </c>
      <c r="AV38" s="2337">
        <v>43</v>
      </c>
      <c r="AW38" s="2336">
        <v>6.85</v>
      </c>
      <c r="AX38" s="2331">
        <v>0.83333333333333337</v>
      </c>
      <c r="AY38" s="2334">
        <v>80</v>
      </c>
      <c r="AZ38" s="2337">
        <v>43</v>
      </c>
      <c r="BA38" s="2336">
        <v>6.63</v>
      </c>
      <c r="BB38" s="24"/>
      <c r="BC38" s="2328">
        <v>0.33333333333333331</v>
      </c>
      <c r="BD38" s="2334">
        <v>47</v>
      </c>
      <c r="BE38" s="2337">
        <v>42</v>
      </c>
      <c r="BF38" s="2336">
        <v>6.82</v>
      </c>
      <c r="BG38" s="2331">
        <v>0.83333333333333337</v>
      </c>
      <c r="BH38" s="2334">
        <v>59</v>
      </c>
      <c r="BI38" s="2337">
        <v>48</v>
      </c>
      <c r="BJ38" s="2336">
        <v>4.4000000000000004</v>
      </c>
      <c r="BL38" s="2328">
        <v>0.33333333333333331</v>
      </c>
      <c r="BM38" s="54">
        <f t="shared" si="0"/>
        <v>285</v>
      </c>
      <c r="BN38" s="56">
        <f t="shared" si="1"/>
        <v>42.2</v>
      </c>
      <c r="BO38" s="2336">
        <f t="shared" si="2"/>
        <v>3.3997375641178578</v>
      </c>
      <c r="BP38" s="2331">
        <v>0.83333333333333337</v>
      </c>
      <c r="BQ38" s="54">
        <f t="shared" si="9"/>
        <v>334</v>
      </c>
      <c r="BR38" s="56">
        <f t="shared" si="10"/>
        <v>44.4</v>
      </c>
      <c r="BS38" s="2336">
        <f t="shared" si="11"/>
        <v>3.9842538470714541</v>
      </c>
      <c r="BU38" s="2328">
        <v>0.33333333333333331</v>
      </c>
      <c r="BV38" s="54">
        <f t="shared" si="3"/>
        <v>116</v>
      </c>
      <c r="BW38" s="56">
        <f t="shared" si="4"/>
        <v>39.200000000000003</v>
      </c>
      <c r="BX38" s="2336">
        <f t="shared" si="5"/>
        <v>1.3837528331146367</v>
      </c>
      <c r="BY38" s="2331">
        <v>0.83333333333333337</v>
      </c>
      <c r="BZ38" s="54">
        <f t="shared" si="6"/>
        <v>139</v>
      </c>
      <c r="CA38" s="56">
        <f t="shared" si="7"/>
        <v>42.8</v>
      </c>
      <c r="CB38" s="2336">
        <f t="shared" si="8"/>
        <v>1.6581176189908149</v>
      </c>
    </row>
    <row r="39" spans="1:80" x14ac:dyDescent="0.3">
      <c r="A39" s="2326">
        <v>0.34375</v>
      </c>
      <c r="B39" s="2334">
        <f>'[1]차로당 교통량_상행'!C59</f>
        <v>15</v>
      </c>
      <c r="C39" s="2337">
        <f>[1]평균통행속도_상행!C59</f>
        <v>59</v>
      </c>
      <c r="D39" s="2336">
        <f>[1]점유율_상행!C59</f>
        <v>2.85</v>
      </c>
      <c r="E39" s="2329">
        <v>0.84375</v>
      </c>
      <c r="F39" s="2334">
        <f>'[1]차로당 교통량_상행'!C107</f>
        <v>46</v>
      </c>
      <c r="G39" s="2337">
        <f>[1]평균통행속도_상행!C107</f>
        <v>50</v>
      </c>
      <c r="H39" s="2336">
        <f>[1]점유율_상행!C107</f>
        <v>4.71</v>
      </c>
      <c r="I39" s="20"/>
      <c r="J39" s="2326">
        <v>0.34375</v>
      </c>
      <c r="K39" s="2334">
        <v>67</v>
      </c>
      <c r="L39" s="2337">
        <v>35</v>
      </c>
      <c r="M39" s="2336">
        <v>10.31</v>
      </c>
      <c r="N39" s="2329">
        <v>0.84375</v>
      </c>
      <c r="O39" s="2334">
        <v>68</v>
      </c>
      <c r="P39" s="2337">
        <v>42</v>
      </c>
      <c r="Q39" s="2336">
        <v>5.43</v>
      </c>
      <c r="S39" s="2326">
        <v>0.34375</v>
      </c>
      <c r="T39" s="2334">
        <v>71</v>
      </c>
      <c r="U39" s="2337">
        <v>41</v>
      </c>
      <c r="V39" s="2336">
        <v>8.82</v>
      </c>
      <c r="W39" s="2329">
        <v>0.84375</v>
      </c>
      <c r="X39" s="2334">
        <v>74</v>
      </c>
      <c r="Y39" s="2337">
        <v>48</v>
      </c>
      <c r="Z39" s="2336">
        <v>4.76</v>
      </c>
      <c r="AB39" s="2326">
        <v>0.34375</v>
      </c>
      <c r="AC39" s="2334">
        <v>63</v>
      </c>
      <c r="AD39" s="2337">
        <v>40</v>
      </c>
      <c r="AE39" s="2336">
        <v>11.25</v>
      </c>
      <c r="AF39" s="2329">
        <v>0.84375</v>
      </c>
      <c r="AG39" s="2334">
        <v>59</v>
      </c>
      <c r="AH39" s="2337">
        <v>39</v>
      </c>
      <c r="AI39" s="2336">
        <v>5.73</v>
      </c>
      <c r="AK39" s="2326">
        <v>0.34375</v>
      </c>
      <c r="AL39" s="2334">
        <v>86</v>
      </c>
      <c r="AM39" s="2337">
        <v>39</v>
      </c>
      <c r="AN39" s="2336">
        <v>12.28</v>
      </c>
      <c r="AO39" s="2329">
        <v>0.84375</v>
      </c>
      <c r="AP39" s="2334">
        <v>89</v>
      </c>
      <c r="AQ39" s="2337">
        <v>38</v>
      </c>
      <c r="AR39" s="2336">
        <v>7.63</v>
      </c>
      <c r="AT39" s="2326">
        <v>0.34375</v>
      </c>
      <c r="AU39" s="2334">
        <v>71</v>
      </c>
      <c r="AV39" s="2337">
        <v>39</v>
      </c>
      <c r="AW39" s="2336">
        <v>7.61</v>
      </c>
      <c r="AX39" s="2329">
        <v>0.84375</v>
      </c>
      <c r="AY39" s="2334">
        <v>75</v>
      </c>
      <c r="AZ39" s="2337">
        <v>41</v>
      </c>
      <c r="BA39" s="2336">
        <v>5.49</v>
      </c>
      <c r="BB39" s="49"/>
      <c r="BC39" s="2326">
        <v>0.34375</v>
      </c>
      <c r="BD39" s="2334">
        <v>44</v>
      </c>
      <c r="BE39" s="2337">
        <v>45</v>
      </c>
      <c r="BF39" s="2336">
        <v>11.25</v>
      </c>
      <c r="BG39" s="2329">
        <v>0.84375</v>
      </c>
      <c r="BH39" s="2334">
        <v>49</v>
      </c>
      <c r="BI39" s="2337">
        <v>47</v>
      </c>
      <c r="BJ39" s="2336">
        <v>3.85</v>
      </c>
      <c r="BL39" s="2326">
        <v>0.34375</v>
      </c>
      <c r="BM39" s="54">
        <f t="shared" si="0"/>
        <v>302</v>
      </c>
      <c r="BN39" s="56">
        <f t="shared" si="1"/>
        <v>42.8</v>
      </c>
      <c r="BO39" s="2336">
        <f t="shared" si="2"/>
        <v>3.6025289275915542</v>
      </c>
      <c r="BP39" s="2329">
        <v>0.84375</v>
      </c>
      <c r="BQ39" s="54">
        <f t="shared" si="9"/>
        <v>336</v>
      </c>
      <c r="BR39" s="56">
        <f t="shared" si="10"/>
        <v>43.4</v>
      </c>
      <c r="BS39" s="2336">
        <f t="shared" si="11"/>
        <v>4.0081116545389479</v>
      </c>
      <c r="BU39" s="2326">
        <v>0.34375</v>
      </c>
      <c r="BV39" s="54">
        <f t="shared" si="3"/>
        <v>115</v>
      </c>
      <c r="BW39" s="56">
        <f t="shared" si="4"/>
        <v>38.799999999999997</v>
      </c>
      <c r="BX39" s="2336">
        <f t="shared" si="5"/>
        <v>1.3718239293808898</v>
      </c>
      <c r="BY39" s="2329">
        <v>0.84375</v>
      </c>
      <c r="BZ39" s="54">
        <f t="shared" si="6"/>
        <v>124</v>
      </c>
      <c r="CA39" s="56">
        <f t="shared" si="7"/>
        <v>41.6</v>
      </c>
      <c r="CB39" s="2336">
        <f t="shared" si="8"/>
        <v>1.4791840629846116</v>
      </c>
    </row>
    <row r="40" spans="1:80" x14ac:dyDescent="0.3">
      <c r="A40" s="2326">
        <v>0.35416666666666669</v>
      </c>
      <c r="B40" s="2334">
        <f>'[1]차로당 교통량_상행'!C60</f>
        <v>25</v>
      </c>
      <c r="C40" s="2337">
        <f>[1]평균통행속도_상행!C60</f>
        <v>56</v>
      </c>
      <c r="D40" s="2336">
        <f>[1]점유율_상행!C60</f>
        <v>3.23</v>
      </c>
      <c r="E40" s="2329">
        <v>0.85416666666666663</v>
      </c>
      <c r="F40" s="2334">
        <f>'[1]차로당 교통량_상행'!C108</f>
        <v>40</v>
      </c>
      <c r="G40" s="2337">
        <f>[1]평균통행속도_상행!C108</f>
        <v>54</v>
      </c>
      <c r="H40" s="2336">
        <f>[1]점유율_상행!C108</f>
        <v>3.59</v>
      </c>
      <c r="I40" s="20"/>
      <c r="J40" s="2326">
        <v>0.35416666666666669</v>
      </c>
      <c r="K40" s="2334">
        <v>85</v>
      </c>
      <c r="L40" s="2337">
        <v>38</v>
      </c>
      <c r="M40" s="2336">
        <v>11.35</v>
      </c>
      <c r="N40" s="2329">
        <v>0.85416666666666663</v>
      </c>
      <c r="O40" s="2334">
        <v>68</v>
      </c>
      <c r="P40" s="2337">
        <v>38</v>
      </c>
      <c r="Q40" s="2336">
        <v>5.98</v>
      </c>
      <c r="S40" s="2326">
        <v>0.35416666666666669</v>
      </c>
      <c r="T40" s="2334">
        <v>83</v>
      </c>
      <c r="U40" s="2337">
        <v>44</v>
      </c>
      <c r="V40" s="2336">
        <v>7.43</v>
      </c>
      <c r="W40" s="2329">
        <v>0.85416666666666663</v>
      </c>
      <c r="X40" s="2334">
        <v>55</v>
      </c>
      <c r="Y40" s="2337">
        <v>49</v>
      </c>
      <c r="Z40" s="2336">
        <v>4.28</v>
      </c>
      <c r="AB40" s="2326">
        <v>0.35416666666666669</v>
      </c>
      <c r="AC40" s="2334">
        <v>67</v>
      </c>
      <c r="AD40" s="2337">
        <v>43</v>
      </c>
      <c r="AE40" s="2336">
        <v>7.98</v>
      </c>
      <c r="AF40" s="2329">
        <v>0.85416666666666663</v>
      </c>
      <c r="AG40" s="2334">
        <v>52</v>
      </c>
      <c r="AH40" s="2337">
        <v>43</v>
      </c>
      <c r="AI40" s="2336">
        <v>4.49</v>
      </c>
      <c r="AK40" s="2326">
        <v>0.35416666666666669</v>
      </c>
      <c r="AL40" s="2334">
        <v>72</v>
      </c>
      <c r="AM40" s="2337">
        <v>41</v>
      </c>
      <c r="AN40" s="2336">
        <v>7.84</v>
      </c>
      <c r="AO40" s="2329">
        <v>0.85416666666666663</v>
      </c>
      <c r="AP40" s="2334">
        <v>85</v>
      </c>
      <c r="AQ40" s="2337">
        <v>44</v>
      </c>
      <c r="AR40" s="2336">
        <v>5.41</v>
      </c>
      <c r="AT40" s="2326">
        <v>0.35416666666666669</v>
      </c>
      <c r="AU40" s="2334">
        <v>82</v>
      </c>
      <c r="AV40" s="2337">
        <v>43</v>
      </c>
      <c r="AW40" s="2336">
        <v>7.47</v>
      </c>
      <c r="AX40" s="2329">
        <v>0.85416666666666663</v>
      </c>
      <c r="AY40" s="2334">
        <v>58</v>
      </c>
      <c r="AZ40" s="2337">
        <v>44</v>
      </c>
      <c r="BA40" s="2336">
        <v>5.51</v>
      </c>
      <c r="BB40" s="49"/>
      <c r="BC40" s="2326">
        <v>0.35416666666666669</v>
      </c>
      <c r="BD40" s="2334">
        <v>59</v>
      </c>
      <c r="BE40" s="2337">
        <v>44</v>
      </c>
      <c r="BF40" s="2336">
        <v>6.62</v>
      </c>
      <c r="BG40" s="2329">
        <v>0.85416666666666663</v>
      </c>
      <c r="BH40" s="2334">
        <v>64</v>
      </c>
      <c r="BI40" s="2337">
        <v>44</v>
      </c>
      <c r="BJ40" s="2336">
        <v>4.43</v>
      </c>
      <c r="BL40" s="2326">
        <v>0.35416666666666669</v>
      </c>
      <c r="BM40" s="54">
        <f t="shared" si="0"/>
        <v>332</v>
      </c>
      <c r="BN40" s="56">
        <f t="shared" si="1"/>
        <v>44.4</v>
      </c>
      <c r="BO40" s="2336">
        <f t="shared" si="2"/>
        <v>3.9603960396039604</v>
      </c>
      <c r="BP40" s="2329">
        <v>0.85416666666666663</v>
      </c>
      <c r="BQ40" s="54">
        <f t="shared" si="9"/>
        <v>300</v>
      </c>
      <c r="BR40" s="56">
        <f t="shared" si="10"/>
        <v>45.6</v>
      </c>
      <c r="BS40" s="2336">
        <f t="shared" si="11"/>
        <v>3.5786711201240609</v>
      </c>
      <c r="BU40" s="2326">
        <v>0.35416666666666669</v>
      </c>
      <c r="BV40" s="54">
        <f t="shared" si="3"/>
        <v>141</v>
      </c>
      <c r="BW40" s="56">
        <f t="shared" si="4"/>
        <v>41.8</v>
      </c>
      <c r="BX40" s="2336">
        <f t="shared" si="5"/>
        <v>1.6819754264583084</v>
      </c>
      <c r="BY40" s="2329">
        <v>0.85416666666666663</v>
      </c>
      <c r="BZ40" s="54">
        <f t="shared" si="6"/>
        <v>122</v>
      </c>
      <c r="CA40" s="56">
        <f t="shared" si="7"/>
        <v>43.6</v>
      </c>
      <c r="CB40" s="2336">
        <f t="shared" si="8"/>
        <v>1.4553262555171178</v>
      </c>
    </row>
    <row r="41" spans="1:80" ht="17.25" thickBot="1" x14ac:dyDescent="0.35">
      <c r="A41" s="2327">
        <v>0.36458333333333331</v>
      </c>
      <c r="B41" s="2334">
        <f>'[1]차로당 교통량_상행'!C61</f>
        <v>29</v>
      </c>
      <c r="C41" s="2337">
        <f>[1]평균통행속도_상행!C61</f>
        <v>58</v>
      </c>
      <c r="D41" s="2336">
        <f>[1]점유율_상행!C61</f>
        <v>3.28</v>
      </c>
      <c r="E41" s="2330">
        <v>0.86458333333333337</v>
      </c>
      <c r="F41" s="2334">
        <f>'[1]차로당 교통량_상행'!C109</f>
        <v>32</v>
      </c>
      <c r="G41" s="2337">
        <f>[1]평균통행속도_상행!C109</f>
        <v>57</v>
      </c>
      <c r="H41" s="2336">
        <f>[1]점유율_상행!C109</f>
        <v>2.98</v>
      </c>
      <c r="I41" s="20"/>
      <c r="J41" s="2327">
        <v>0.36458333333333331</v>
      </c>
      <c r="K41" s="2334">
        <v>82</v>
      </c>
      <c r="L41" s="2337">
        <v>35</v>
      </c>
      <c r="M41" s="2336">
        <v>9.17</v>
      </c>
      <c r="N41" s="2330">
        <v>0.86458333333333337</v>
      </c>
      <c r="O41" s="2334">
        <v>68</v>
      </c>
      <c r="P41" s="2337">
        <v>42</v>
      </c>
      <c r="Q41" s="2336">
        <v>5.32</v>
      </c>
      <c r="S41" s="2327">
        <v>0.36458333333333331</v>
      </c>
      <c r="T41" s="2334">
        <v>61</v>
      </c>
      <c r="U41" s="2337">
        <v>44</v>
      </c>
      <c r="V41" s="2336">
        <v>8.15</v>
      </c>
      <c r="W41" s="2330">
        <v>0.86458333333333337</v>
      </c>
      <c r="X41" s="2334">
        <v>61</v>
      </c>
      <c r="Y41" s="2337">
        <v>46</v>
      </c>
      <c r="Z41" s="2336">
        <v>4.16</v>
      </c>
      <c r="AB41" s="2327">
        <v>0.36458333333333331</v>
      </c>
      <c r="AC41" s="2334">
        <v>73</v>
      </c>
      <c r="AD41" s="2337">
        <v>46</v>
      </c>
      <c r="AE41" s="2336">
        <v>6.9</v>
      </c>
      <c r="AF41" s="2330">
        <v>0.86458333333333337</v>
      </c>
      <c r="AG41" s="2334">
        <v>56</v>
      </c>
      <c r="AH41" s="2337">
        <v>42</v>
      </c>
      <c r="AI41" s="2336">
        <v>7.71</v>
      </c>
      <c r="AK41" s="2327">
        <v>0.36458333333333331</v>
      </c>
      <c r="AL41" s="2334">
        <v>106</v>
      </c>
      <c r="AM41" s="2337">
        <v>40</v>
      </c>
      <c r="AN41" s="2336">
        <v>10.88</v>
      </c>
      <c r="AO41" s="2330">
        <v>0.86458333333333337</v>
      </c>
      <c r="AP41" s="2334">
        <v>80</v>
      </c>
      <c r="AQ41" s="2337">
        <v>43</v>
      </c>
      <c r="AR41" s="2336">
        <v>6.07</v>
      </c>
      <c r="AT41" s="2327">
        <v>0.36458333333333331</v>
      </c>
      <c r="AU41" s="2334">
        <v>77</v>
      </c>
      <c r="AV41" s="2337">
        <v>45</v>
      </c>
      <c r="AW41" s="2336">
        <v>8.2899999999999991</v>
      </c>
      <c r="AX41" s="2330">
        <v>0.86458333333333337</v>
      </c>
      <c r="AY41" s="2334">
        <v>44</v>
      </c>
      <c r="AZ41" s="2337">
        <v>45</v>
      </c>
      <c r="BA41" s="2336">
        <v>4.18</v>
      </c>
      <c r="BB41" s="23"/>
      <c r="BC41" s="2327">
        <v>0.36458333333333331</v>
      </c>
      <c r="BD41" s="2334">
        <v>55</v>
      </c>
      <c r="BE41" s="2337">
        <v>44</v>
      </c>
      <c r="BF41" s="2336">
        <v>5.5</v>
      </c>
      <c r="BG41" s="2330">
        <v>0.86458333333333337</v>
      </c>
      <c r="BH41" s="2334">
        <v>64</v>
      </c>
      <c r="BI41" s="2337">
        <v>42</v>
      </c>
      <c r="BJ41" s="2336">
        <v>5.16</v>
      </c>
      <c r="BL41" s="2327">
        <v>0.36458333333333331</v>
      </c>
      <c r="BM41" s="54">
        <f t="shared" si="0"/>
        <v>351</v>
      </c>
      <c r="BN41" s="56">
        <f t="shared" si="1"/>
        <v>44.6</v>
      </c>
      <c r="BO41" s="2336">
        <f t="shared" si="2"/>
        <v>4.1870452105451514</v>
      </c>
      <c r="BP41" s="2330">
        <v>0.86458333333333337</v>
      </c>
      <c r="BQ41" s="54">
        <f t="shared" si="9"/>
        <v>297</v>
      </c>
      <c r="BR41" s="56">
        <f t="shared" si="10"/>
        <v>46</v>
      </c>
      <c r="BS41" s="2336">
        <f t="shared" si="11"/>
        <v>3.5428844089228204</v>
      </c>
      <c r="BU41" s="2327">
        <v>0.36458333333333331</v>
      </c>
      <c r="BV41" s="54">
        <f t="shared" si="3"/>
        <v>132</v>
      </c>
      <c r="BW41" s="56">
        <f t="shared" si="4"/>
        <v>42</v>
      </c>
      <c r="BX41" s="2336">
        <f t="shared" si="5"/>
        <v>1.5746152928545869</v>
      </c>
      <c r="BY41" s="2330">
        <v>0.86458333333333337</v>
      </c>
      <c r="BZ41" s="54">
        <f t="shared" si="6"/>
        <v>108</v>
      </c>
      <c r="CA41" s="56">
        <f t="shared" si="7"/>
        <v>43.6</v>
      </c>
      <c r="CB41" s="2336">
        <f t="shared" si="8"/>
        <v>1.2883216032446618</v>
      </c>
    </row>
    <row r="42" spans="1:80" ht="17.25" thickTop="1" x14ac:dyDescent="0.3">
      <c r="A42" s="2328">
        <v>0.375</v>
      </c>
      <c r="B42" s="2334">
        <f>'[1]차로당 교통량_상행'!C62</f>
        <v>29</v>
      </c>
      <c r="C42" s="2337">
        <f>[1]평균통행속도_상행!C62</f>
        <v>54</v>
      </c>
      <c r="D42" s="2336">
        <f>[1]점유율_상행!C62</f>
        <v>3.42</v>
      </c>
      <c r="E42" s="2331">
        <v>0.875</v>
      </c>
      <c r="F42" s="2334">
        <f>'[1]차로당 교통량_상행'!C110</f>
        <v>27</v>
      </c>
      <c r="G42" s="2337">
        <f>[1]평균통행속도_상행!C110</f>
        <v>56</v>
      </c>
      <c r="H42" s="2336">
        <f>[1]점유율_상행!C110</f>
        <v>3.55</v>
      </c>
      <c r="I42" s="20"/>
      <c r="J42" s="2328">
        <v>0.375</v>
      </c>
      <c r="K42" s="2334">
        <v>91</v>
      </c>
      <c r="L42" s="2337">
        <v>43</v>
      </c>
      <c r="M42" s="2336">
        <v>7.2</v>
      </c>
      <c r="N42" s="2331">
        <v>0.875</v>
      </c>
      <c r="O42" s="2334">
        <v>66</v>
      </c>
      <c r="P42" s="2337">
        <v>40</v>
      </c>
      <c r="Q42" s="2336">
        <v>5.53</v>
      </c>
      <c r="S42" s="2328">
        <v>0.375</v>
      </c>
      <c r="T42" s="2334">
        <v>63</v>
      </c>
      <c r="U42" s="2337">
        <v>45</v>
      </c>
      <c r="V42" s="2336">
        <v>6.46</v>
      </c>
      <c r="W42" s="2331">
        <v>0.875</v>
      </c>
      <c r="X42" s="2334">
        <v>56</v>
      </c>
      <c r="Y42" s="2337">
        <v>48</v>
      </c>
      <c r="Z42" s="2336">
        <v>3.36</v>
      </c>
      <c r="AB42" s="2328">
        <v>0.375</v>
      </c>
      <c r="AC42" s="2334">
        <v>103</v>
      </c>
      <c r="AD42" s="2337">
        <v>43</v>
      </c>
      <c r="AE42" s="2336">
        <v>8.65</v>
      </c>
      <c r="AF42" s="2331">
        <v>0.875</v>
      </c>
      <c r="AG42" s="2334">
        <v>72</v>
      </c>
      <c r="AH42" s="2337">
        <v>40</v>
      </c>
      <c r="AI42" s="2336">
        <v>5.22</v>
      </c>
      <c r="AK42" s="2328">
        <v>0.375</v>
      </c>
      <c r="AL42" s="2334">
        <v>115</v>
      </c>
      <c r="AM42" s="2337">
        <v>43</v>
      </c>
      <c r="AN42" s="2336">
        <v>9.92</v>
      </c>
      <c r="AO42" s="2331">
        <v>0.875</v>
      </c>
      <c r="AP42" s="2334">
        <v>84</v>
      </c>
      <c r="AQ42" s="2337">
        <v>40</v>
      </c>
      <c r="AR42" s="2336">
        <v>6.73</v>
      </c>
      <c r="AT42" s="2328">
        <v>0.375</v>
      </c>
      <c r="AU42" s="2334">
        <v>125</v>
      </c>
      <c r="AV42" s="2337">
        <v>36</v>
      </c>
      <c r="AW42" s="2336">
        <v>14.36</v>
      </c>
      <c r="AX42" s="2331">
        <v>0.875</v>
      </c>
      <c r="AY42" s="2334">
        <v>54</v>
      </c>
      <c r="AZ42" s="2337">
        <v>44</v>
      </c>
      <c r="BA42" s="2336">
        <v>6.32</v>
      </c>
      <c r="BB42" s="24"/>
      <c r="BC42" s="2328">
        <v>0.375</v>
      </c>
      <c r="BD42" s="2334">
        <v>63</v>
      </c>
      <c r="BE42" s="2337">
        <v>42</v>
      </c>
      <c r="BF42" s="2336">
        <v>7.77</v>
      </c>
      <c r="BG42" s="2331">
        <v>0.875</v>
      </c>
      <c r="BH42" s="2334">
        <v>70</v>
      </c>
      <c r="BI42" s="2337">
        <v>46</v>
      </c>
      <c r="BJ42" s="2336">
        <v>4.97</v>
      </c>
      <c r="BL42" s="2328">
        <v>0.375</v>
      </c>
      <c r="BM42" s="54">
        <f t="shared" si="0"/>
        <v>401</v>
      </c>
      <c r="BN42" s="56">
        <f t="shared" si="1"/>
        <v>45.6</v>
      </c>
      <c r="BO42" s="2336">
        <f t="shared" si="2"/>
        <v>4.7834903972324945</v>
      </c>
      <c r="BP42" s="2331">
        <v>0.875</v>
      </c>
      <c r="BQ42" s="54">
        <f t="shared" si="9"/>
        <v>305</v>
      </c>
      <c r="BR42" s="56">
        <f t="shared" si="10"/>
        <v>44.8</v>
      </c>
      <c r="BS42" s="2336">
        <f t="shared" si="11"/>
        <v>3.6383156387927946</v>
      </c>
      <c r="BU42" s="2328">
        <v>0.375</v>
      </c>
      <c r="BV42" s="54">
        <f t="shared" si="3"/>
        <v>188</v>
      </c>
      <c r="BW42" s="56">
        <f t="shared" si="4"/>
        <v>42</v>
      </c>
      <c r="BX42" s="2336">
        <f t="shared" si="5"/>
        <v>2.2426339019444113</v>
      </c>
      <c r="BY42" s="2331">
        <v>0.875</v>
      </c>
      <c r="BZ42" s="54">
        <f t="shared" si="6"/>
        <v>124</v>
      </c>
      <c r="CA42" s="56">
        <f t="shared" si="7"/>
        <v>42.4</v>
      </c>
      <c r="CB42" s="2336">
        <f t="shared" si="8"/>
        <v>1.4791840629846116</v>
      </c>
    </row>
    <row r="43" spans="1:80" x14ac:dyDescent="0.3">
      <c r="A43" s="2326">
        <v>0.38541666666666669</v>
      </c>
      <c r="B43" s="2334">
        <f>'[1]차로당 교통량_상행'!C63</f>
        <v>37</v>
      </c>
      <c r="C43" s="2337">
        <f>[1]평균통행속도_상행!C63</f>
        <v>63</v>
      </c>
      <c r="D43" s="2336">
        <f>[1]점유율_상행!C63</f>
        <v>4.6399999999999997</v>
      </c>
      <c r="E43" s="2329">
        <v>0.88541666666666663</v>
      </c>
      <c r="F43" s="2334">
        <f>'[1]차로당 교통량_상행'!C111</f>
        <v>37</v>
      </c>
      <c r="G43" s="2337">
        <f>[1]평균통행속도_상행!C111</f>
        <v>48</v>
      </c>
      <c r="H43" s="2336">
        <f>[1]점유율_상행!C111</f>
        <v>4.3499999999999996</v>
      </c>
      <c r="I43" s="20"/>
      <c r="J43" s="2326">
        <v>0.38541666666666669</v>
      </c>
      <c r="K43" s="2334">
        <v>86</v>
      </c>
      <c r="L43" s="2337">
        <v>40</v>
      </c>
      <c r="M43" s="2336">
        <v>8.9700000000000006</v>
      </c>
      <c r="N43" s="2329">
        <v>0.88541666666666663</v>
      </c>
      <c r="O43" s="2334">
        <v>49</v>
      </c>
      <c r="P43" s="2337">
        <v>44</v>
      </c>
      <c r="Q43" s="2336">
        <v>4.38</v>
      </c>
      <c r="S43" s="2326">
        <v>0.38541666666666669</v>
      </c>
      <c r="T43" s="2334">
        <v>74</v>
      </c>
      <c r="U43" s="2337">
        <v>42</v>
      </c>
      <c r="V43" s="2336">
        <v>11.16</v>
      </c>
      <c r="W43" s="2329">
        <v>0.88541666666666663</v>
      </c>
      <c r="X43" s="2334">
        <v>54</v>
      </c>
      <c r="Y43" s="2337">
        <v>45</v>
      </c>
      <c r="Z43" s="2336">
        <v>3.44</v>
      </c>
      <c r="AB43" s="2326">
        <v>0.38541666666666669</v>
      </c>
      <c r="AC43" s="2334">
        <v>63</v>
      </c>
      <c r="AD43" s="2337">
        <v>43</v>
      </c>
      <c r="AE43" s="2336">
        <v>11.12</v>
      </c>
      <c r="AF43" s="2329">
        <v>0.88541666666666663</v>
      </c>
      <c r="AG43" s="2334">
        <v>60</v>
      </c>
      <c r="AH43" s="2337">
        <v>43</v>
      </c>
      <c r="AI43" s="2336">
        <v>4.5199999999999996</v>
      </c>
      <c r="AK43" s="2326">
        <v>0.38541666666666669</v>
      </c>
      <c r="AL43" s="2334">
        <v>78</v>
      </c>
      <c r="AM43" s="2337">
        <v>40</v>
      </c>
      <c r="AN43" s="2336">
        <v>9.94</v>
      </c>
      <c r="AO43" s="2329">
        <v>0.88541666666666663</v>
      </c>
      <c r="AP43" s="2334">
        <v>50</v>
      </c>
      <c r="AQ43" s="2337">
        <v>45</v>
      </c>
      <c r="AR43" s="2336">
        <v>3.81</v>
      </c>
      <c r="AT43" s="2326">
        <v>0.38541666666666669</v>
      </c>
      <c r="AU43" s="2334">
        <v>73</v>
      </c>
      <c r="AV43" s="2337">
        <v>40</v>
      </c>
      <c r="AW43" s="2336">
        <v>11.32</v>
      </c>
      <c r="AX43" s="2329">
        <v>0.88541666666666663</v>
      </c>
      <c r="AY43" s="2334">
        <v>54</v>
      </c>
      <c r="AZ43" s="2337">
        <v>43</v>
      </c>
      <c r="BA43" s="2336">
        <v>4.03</v>
      </c>
      <c r="BB43" s="49"/>
      <c r="BC43" s="2326">
        <v>0.38541666666666669</v>
      </c>
      <c r="BD43" s="2334">
        <v>43</v>
      </c>
      <c r="BE43" s="2337">
        <v>41</v>
      </c>
      <c r="BF43" s="2336">
        <v>7.28</v>
      </c>
      <c r="BG43" s="2329">
        <v>0.88541666666666663</v>
      </c>
      <c r="BH43" s="2334">
        <v>57</v>
      </c>
      <c r="BI43" s="2337">
        <v>44</v>
      </c>
      <c r="BJ43" s="2336">
        <v>4.08</v>
      </c>
      <c r="BL43" s="2326">
        <v>0.38541666666666669</v>
      </c>
      <c r="BM43" s="54">
        <f t="shared" si="0"/>
        <v>338</v>
      </c>
      <c r="BN43" s="56">
        <f t="shared" si="1"/>
        <v>45.6</v>
      </c>
      <c r="BO43" s="2336">
        <f t="shared" si="2"/>
        <v>4.0319694620064412</v>
      </c>
      <c r="BP43" s="2329">
        <v>0.88541666666666663</v>
      </c>
      <c r="BQ43" s="54">
        <f t="shared" si="9"/>
        <v>250</v>
      </c>
      <c r="BR43" s="56">
        <f t="shared" si="10"/>
        <v>45</v>
      </c>
      <c r="BS43" s="2336">
        <f t="shared" si="11"/>
        <v>2.9822259334367174</v>
      </c>
      <c r="BU43" s="2326">
        <v>0.38541666666666669</v>
      </c>
      <c r="BV43" s="54">
        <f t="shared" si="3"/>
        <v>116</v>
      </c>
      <c r="BW43" s="56">
        <f t="shared" si="4"/>
        <v>41</v>
      </c>
      <c r="BX43" s="2336">
        <f t="shared" si="5"/>
        <v>1.3837528331146367</v>
      </c>
      <c r="BY43" s="2329">
        <v>0.88541666666666663</v>
      </c>
      <c r="BZ43" s="54">
        <f t="shared" si="6"/>
        <v>111</v>
      </c>
      <c r="CA43" s="56">
        <f t="shared" si="7"/>
        <v>44</v>
      </c>
      <c r="CB43" s="2336">
        <f t="shared" si="8"/>
        <v>1.3241083144459023</v>
      </c>
    </row>
    <row r="44" spans="1:80" x14ac:dyDescent="0.3">
      <c r="A44" s="2326">
        <v>0.39583333333333331</v>
      </c>
      <c r="B44" s="2334">
        <f>'[1]차로당 교통량_상행'!C64</f>
        <v>37</v>
      </c>
      <c r="C44" s="2337">
        <f>[1]평균통행속도_상행!C64</f>
        <v>56</v>
      </c>
      <c r="D44" s="2336">
        <f>[1]점유율_상행!C64</f>
        <v>3.98</v>
      </c>
      <c r="E44" s="2329">
        <v>0.89583333333333337</v>
      </c>
      <c r="F44" s="2334">
        <f>'[1]차로당 교통량_상행'!C112</f>
        <v>38</v>
      </c>
      <c r="G44" s="2337">
        <f>[1]평균통행속도_상행!C112</f>
        <v>57</v>
      </c>
      <c r="H44" s="2336">
        <f>[1]점유율_상행!C112</f>
        <v>4.0599999999999996</v>
      </c>
      <c r="I44" s="20"/>
      <c r="J44" s="2326">
        <v>0.39583333333333331</v>
      </c>
      <c r="K44" s="2334">
        <v>75</v>
      </c>
      <c r="L44" s="2337">
        <v>35</v>
      </c>
      <c r="M44" s="2336">
        <v>9.9600000000000009</v>
      </c>
      <c r="N44" s="2329">
        <v>0.89583333333333337</v>
      </c>
      <c r="O44" s="2334">
        <v>56</v>
      </c>
      <c r="P44" s="2337">
        <v>42</v>
      </c>
      <c r="Q44" s="2336">
        <v>5.0599999999999996</v>
      </c>
      <c r="S44" s="2326">
        <v>0.39583333333333331</v>
      </c>
      <c r="T44" s="2334">
        <v>64</v>
      </c>
      <c r="U44" s="2337">
        <v>41</v>
      </c>
      <c r="V44" s="2336">
        <v>9.02</v>
      </c>
      <c r="W44" s="2329">
        <v>0.89583333333333337</v>
      </c>
      <c r="X44" s="2334">
        <v>64</v>
      </c>
      <c r="Y44" s="2337">
        <v>42</v>
      </c>
      <c r="Z44" s="2336">
        <v>5.92</v>
      </c>
      <c r="AB44" s="2326">
        <v>0.39583333333333331</v>
      </c>
      <c r="AC44" s="2334">
        <v>75</v>
      </c>
      <c r="AD44" s="2337">
        <v>38</v>
      </c>
      <c r="AE44" s="2336">
        <v>14.91</v>
      </c>
      <c r="AF44" s="2329">
        <v>0.89583333333333337</v>
      </c>
      <c r="AG44" s="2334">
        <v>64</v>
      </c>
      <c r="AH44" s="2337">
        <v>41</v>
      </c>
      <c r="AI44" s="2336">
        <v>5.67</v>
      </c>
      <c r="AK44" s="2326">
        <v>0.39583333333333331</v>
      </c>
      <c r="AL44" s="2334">
        <v>101</v>
      </c>
      <c r="AM44" s="2337">
        <v>36</v>
      </c>
      <c r="AN44" s="2336">
        <v>14.54</v>
      </c>
      <c r="AO44" s="2329">
        <v>0.89583333333333337</v>
      </c>
      <c r="AP44" s="2334">
        <v>61</v>
      </c>
      <c r="AQ44" s="2337">
        <v>45</v>
      </c>
      <c r="AR44" s="2336">
        <v>4.53</v>
      </c>
      <c r="AT44" s="2326">
        <v>0.39583333333333331</v>
      </c>
      <c r="AU44" s="2334">
        <v>74</v>
      </c>
      <c r="AV44" s="2337">
        <v>39</v>
      </c>
      <c r="AW44" s="2336">
        <v>10.92</v>
      </c>
      <c r="AX44" s="2329">
        <v>0.89583333333333337</v>
      </c>
      <c r="AY44" s="2334">
        <v>38</v>
      </c>
      <c r="AZ44" s="2337">
        <v>42</v>
      </c>
      <c r="BA44" s="2336">
        <v>3.79</v>
      </c>
      <c r="BB44" s="49"/>
      <c r="BC44" s="2326">
        <v>0.39583333333333331</v>
      </c>
      <c r="BD44" s="2334">
        <v>40</v>
      </c>
      <c r="BE44" s="2337">
        <v>41</v>
      </c>
      <c r="BF44" s="2336">
        <v>9.27</v>
      </c>
      <c r="BG44" s="2329">
        <v>0.89583333333333337</v>
      </c>
      <c r="BH44" s="2334">
        <v>50</v>
      </c>
      <c r="BI44" s="2337">
        <v>44</v>
      </c>
      <c r="BJ44" s="2336">
        <v>3.52</v>
      </c>
      <c r="BL44" s="2326">
        <v>0.39583333333333331</v>
      </c>
      <c r="BM44" s="54">
        <f t="shared" si="0"/>
        <v>352</v>
      </c>
      <c r="BN44" s="56">
        <f t="shared" si="1"/>
        <v>41.2</v>
      </c>
      <c r="BO44" s="2336">
        <f t="shared" si="2"/>
        <v>4.1989741142788981</v>
      </c>
      <c r="BP44" s="2329">
        <v>0.89583333333333337</v>
      </c>
      <c r="BQ44" s="54">
        <f t="shared" si="9"/>
        <v>283</v>
      </c>
      <c r="BR44" s="56">
        <f t="shared" si="10"/>
        <v>45.4</v>
      </c>
      <c r="BS44" s="2336">
        <f t="shared" si="11"/>
        <v>3.3758797566503636</v>
      </c>
      <c r="BU44" s="2326">
        <v>0.39583333333333331</v>
      </c>
      <c r="BV44" s="54">
        <f t="shared" si="3"/>
        <v>114</v>
      </c>
      <c r="BW44" s="56">
        <f t="shared" si="4"/>
        <v>37.799999999999997</v>
      </c>
      <c r="BX44" s="2336">
        <f t="shared" si="5"/>
        <v>1.3598950256471429</v>
      </c>
      <c r="BY44" s="2329">
        <v>0.89583333333333337</v>
      </c>
      <c r="BZ44" s="54">
        <f t="shared" si="6"/>
        <v>88</v>
      </c>
      <c r="CA44" s="56">
        <f t="shared" si="7"/>
        <v>42.4</v>
      </c>
      <c r="CB44" s="2336">
        <f t="shared" si="8"/>
        <v>1.0497435285697245</v>
      </c>
    </row>
    <row r="45" spans="1:80" ht="17.25" thickBot="1" x14ac:dyDescent="0.35">
      <c r="A45" s="2327">
        <v>0.40625</v>
      </c>
      <c r="B45" s="2334">
        <f>'[1]차로당 교통량_상행'!C65</f>
        <v>36</v>
      </c>
      <c r="C45" s="2337">
        <f>[1]평균통행속도_상행!C65</f>
        <v>58</v>
      </c>
      <c r="D45" s="2336">
        <f>[1]점유율_상행!C65</f>
        <v>3.49</v>
      </c>
      <c r="E45" s="2330">
        <v>0.90625</v>
      </c>
      <c r="F45" s="2334">
        <f>'[1]차로당 교통량_상행'!C113</f>
        <v>35</v>
      </c>
      <c r="G45" s="2337">
        <f>[1]평균통행속도_상행!C113</f>
        <v>51</v>
      </c>
      <c r="H45" s="2336">
        <f>[1]점유율_상행!C113</f>
        <v>3.7</v>
      </c>
      <c r="I45" s="20"/>
      <c r="J45" s="2327">
        <v>0.40625</v>
      </c>
      <c r="K45" s="2334">
        <v>89</v>
      </c>
      <c r="L45" s="2337">
        <v>38</v>
      </c>
      <c r="M45" s="2336">
        <v>14.22</v>
      </c>
      <c r="N45" s="2330">
        <v>0.90625</v>
      </c>
      <c r="O45" s="2334">
        <v>84</v>
      </c>
      <c r="P45" s="2337">
        <v>44</v>
      </c>
      <c r="Q45" s="2336">
        <v>5.86</v>
      </c>
      <c r="S45" s="2327">
        <v>0.40625</v>
      </c>
      <c r="T45" s="2334">
        <v>81</v>
      </c>
      <c r="U45" s="2337">
        <v>39</v>
      </c>
      <c r="V45" s="2336">
        <v>10.27</v>
      </c>
      <c r="W45" s="2330">
        <v>0.90625</v>
      </c>
      <c r="X45" s="2334">
        <v>51</v>
      </c>
      <c r="Y45" s="2337">
        <v>42</v>
      </c>
      <c r="Z45" s="2336">
        <v>5.31</v>
      </c>
      <c r="AB45" s="2327">
        <v>0.40625</v>
      </c>
      <c r="AC45" s="2334">
        <v>80</v>
      </c>
      <c r="AD45" s="2337">
        <v>41</v>
      </c>
      <c r="AE45" s="2336">
        <v>13.89</v>
      </c>
      <c r="AF45" s="2330">
        <v>0.90625</v>
      </c>
      <c r="AG45" s="2334">
        <v>63</v>
      </c>
      <c r="AH45" s="2337">
        <v>44</v>
      </c>
      <c r="AI45" s="2336">
        <v>4.82</v>
      </c>
      <c r="AK45" s="2327">
        <v>0.40625</v>
      </c>
      <c r="AL45" s="2334">
        <v>79</v>
      </c>
      <c r="AM45" s="2337">
        <v>38</v>
      </c>
      <c r="AN45" s="2336">
        <v>13.44</v>
      </c>
      <c r="AO45" s="2330">
        <v>0.90625</v>
      </c>
      <c r="AP45" s="2334">
        <v>68</v>
      </c>
      <c r="AQ45" s="2337">
        <v>46</v>
      </c>
      <c r="AR45" s="2336">
        <v>4.29</v>
      </c>
      <c r="AT45" s="2327">
        <v>0.40625</v>
      </c>
      <c r="AU45" s="2334">
        <v>107</v>
      </c>
      <c r="AV45" s="2337">
        <v>36</v>
      </c>
      <c r="AW45" s="2336">
        <v>20.149999999999999</v>
      </c>
      <c r="AX45" s="2330">
        <v>0.90625</v>
      </c>
      <c r="AY45" s="2334">
        <v>58</v>
      </c>
      <c r="AZ45" s="2337">
        <v>40</v>
      </c>
      <c r="BA45" s="2336">
        <v>5.17</v>
      </c>
      <c r="BB45" s="23"/>
      <c r="BC45" s="2327">
        <v>0.40625</v>
      </c>
      <c r="BD45" s="2334">
        <v>56</v>
      </c>
      <c r="BE45" s="2337">
        <v>38</v>
      </c>
      <c r="BF45" s="2336">
        <v>10.82</v>
      </c>
      <c r="BG45" s="2330">
        <v>0.90625</v>
      </c>
      <c r="BH45" s="2334">
        <v>74</v>
      </c>
      <c r="BI45" s="2337">
        <v>42</v>
      </c>
      <c r="BJ45" s="2336">
        <v>4.66</v>
      </c>
      <c r="BL45" s="2327">
        <v>0.40625</v>
      </c>
      <c r="BM45" s="54">
        <f t="shared" si="0"/>
        <v>365</v>
      </c>
      <c r="BN45" s="56">
        <f t="shared" si="1"/>
        <v>42.8</v>
      </c>
      <c r="BO45" s="2336">
        <f t="shared" si="2"/>
        <v>4.3540498628176074</v>
      </c>
      <c r="BP45" s="2330">
        <v>0.90625</v>
      </c>
      <c r="BQ45" s="54">
        <f t="shared" si="9"/>
        <v>301</v>
      </c>
      <c r="BR45" s="56">
        <f t="shared" si="10"/>
        <v>45.4</v>
      </c>
      <c r="BS45" s="2336">
        <f t="shared" si="11"/>
        <v>3.5906000238578075</v>
      </c>
      <c r="BU45" s="2327">
        <v>0.40625</v>
      </c>
      <c r="BV45" s="54">
        <f t="shared" si="3"/>
        <v>163</v>
      </c>
      <c r="BW45" s="56">
        <f t="shared" si="4"/>
        <v>38.4</v>
      </c>
      <c r="BX45" s="2336">
        <f t="shared" si="5"/>
        <v>1.9444113086007395</v>
      </c>
      <c r="BY45" s="2330">
        <v>0.90625</v>
      </c>
      <c r="BZ45" s="54">
        <f t="shared" si="6"/>
        <v>132</v>
      </c>
      <c r="CA45" s="56">
        <f t="shared" si="7"/>
        <v>43.2</v>
      </c>
      <c r="CB45" s="2336">
        <f t="shared" si="8"/>
        <v>1.5746152928545869</v>
      </c>
    </row>
    <row r="46" spans="1:80" ht="17.25" thickTop="1" x14ac:dyDescent="0.3">
      <c r="A46" s="2328">
        <v>0.41666666666666669</v>
      </c>
      <c r="B46" s="2334">
        <f>'[1]차로당 교통량_상행'!C66</f>
        <v>37</v>
      </c>
      <c r="C46" s="2337">
        <f>[1]평균통행속도_상행!C66</f>
        <v>56</v>
      </c>
      <c r="D46" s="2336">
        <f>[1]점유율_상행!C66</f>
        <v>3.36</v>
      </c>
      <c r="E46" s="2331">
        <v>0.91666666666666663</v>
      </c>
      <c r="F46" s="2334">
        <f>'[1]차로당 교통량_상행'!C114</f>
        <v>34</v>
      </c>
      <c r="G46" s="2337">
        <f>[1]평균통행속도_상행!C114</f>
        <v>53</v>
      </c>
      <c r="H46" s="2336">
        <f>[1]점유율_상행!C114</f>
        <v>3.85</v>
      </c>
      <c r="I46" s="20"/>
      <c r="J46" s="2328">
        <v>0.41666666666666669</v>
      </c>
      <c r="K46" s="2334">
        <v>81</v>
      </c>
      <c r="L46" s="2337">
        <v>40</v>
      </c>
      <c r="M46" s="2336">
        <v>10.36</v>
      </c>
      <c r="N46" s="2331">
        <v>0.91666666666666663</v>
      </c>
      <c r="O46" s="2334">
        <v>51</v>
      </c>
      <c r="P46" s="2337">
        <v>42</v>
      </c>
      <c r="Q46" s="2336">
        <v>4.5199999999999996</v>
      </c>
      <c r="S46" s="2328">
        <v>0.41666666666666669</v>
      </c>
      <c r="T46" s="2334">
        <v>81</v>
      </c>
      <c r="U46" s="2337">
        <v>41</v>
      </c>
      <c r="V46" s="2336">
        <v>10.84</v>
      </c>
      <c r="W46" s="2331">
        <v>0.91666666666666663</v>
      </c>
      <c r="X46" s="2334">
        <v>33</v>
      </c>
      <c r="Y46" s="2337">
        <v>44</v>
      </c>
      <c r="Z46" s="2336">
        <v>3.59</v>
      </c>
      <c r="AB46" s="2328">
        <v>0.41666666666666669</v>
      </c>
      <c r="AC46" s="2334">
        <v>83</v>
      </c>
      <c r="AD46" s="2337">
        <v>40</v>
      </c>
      <c r="AE46" s="2336">
        <v>8.32</v>
      </c>
      <c r="AF46" s="2331">
        <v>0.91666666666666663</v>
      </c>
      <c r="AG46" s="2334">
        <v>46</v>
      </c>
      <c r="AH46" s="2337">
        <v>46</v>
      </c>
      <c r="AI46" s="2336">
        <v>4.03</v>
      </c>
      <c r="AK46" s="2328">
        <v>0.41666666666666669</v>
      </c>
      <c r="AL46" s="2334">
        <v>71</v>
      </c>
      <c r="AM46" s="2337">
        <v>38</v>
      </c>
      <c r="AN46" s="2336">
        <v>11.84</v>
      </c>
      <c r="AO46" s="2331">
        <v>0.91666666666666663</v>
      </c>
      <c r="AP46" s="2334">
        <v>56</v>
      </c>
      <c r="AQ46" s="2337">
        <v>48</v>
      </c>
      <c r="AR46" s="2336">
        <v>4.0999999999999996</v>
      </c>
      <c r="AT46" s="2328">
        <v>0.41666666666666669</v>
      </c>
      <c r="AU46" s="2334">
        <v>115</v>
      </c>
      <c r="AV46" s="2337">
        <v>36</v>
      </c>
      <c r="AW46" s="2336">
        <v>17.84</v>
      </c>
      <c r="AX46" s="2331">
        <v>0.91666666666666663</v>
      </c>
      <c r="AY46" s="2334">
        <v>30</v>
      </c>
      <c r="AZ46" s="2337">
        <v>46</v>
      </c>
      <c r="BA46" s="2336">
        <v>3.92</v>
      </c>
      <c r="BB46" s="24"/>
      <c r="BC46" s="2328">
        <v>0.41666666666666669</v>
      </c>
      <c r="BD46" s="2334">
        <v>72</v>
      </c>
      <c r="BE46" s="2337">
        <v>40</v>
      </c>
      <c r="BF46" s="2336">
        <v>10.16</v>
      </c>
      <c r="BG46" s="2331">
        <v>0.91666666666666663</v>
      </c>
      <c r="BH46" s="2334">
        <v>38</v>
      </c>
      <c r="BI46" s="2337">
        <v>46</v>
      </c>
      <c r="BJ46" s="2336">
        <v>4.34</v>
      </c>
      <c r="BL46" s="2328">
        <v>0.41666666666666669</v>
      </c>
      <c r="BM46" s="54">
        <f t="shared" si="0"/>
        <v>353</v>
      </c>
      <c r="BN46" s="56">
        <f t="shared" si="1"/>
        <v>43</v>
      </c>
      <c r="BO46" s="2336">
        <f t="shared" si="2"/>
        <v>4.2109030180126448</v>
      </c>
      <c r="BP46" s="2331">
        <v>0.91666666666666663</v>
      </c>
      <c r="BQ46" s="54">
        <f t="shared" si="9"/>
        <v>220</v>
      </c>
      <c r="BR46" s="56">
        <f t="shared" si="10"/>
        <v>46.6</v>
      </c>
      <c r="BS46" s="2336">
        <f t="shared" si="11"/>
        <v>2.6243588214243112</v>
      </c>
      <c r="BU46" s="2328">
        <v>0.41666666666666669</v>
      </c>
      <c r="BV46" s="54">
        <f t="shared" si="3"/>
        <v>187</v>
      </c>
      <c r="BW46" s="56">
        <f t="shared" si="4"/>
        <v>39</v>
      </c>
      <c r="BX46" s="2336">
        <f t="shared" si="5"/>
        <v>2.2307049982106646</v>
      </c>
      <c r="BY46" s="2331">
        <v>0.91666666666666663</v>
      </c>
      <c r="BZ46" s="54">
        <f t="shared" si="6"/>
        <v>68</v>
      </c>
      <c r="CA46" s="56">
        <f t="shared" si="7"/>
        <v>45.2</v>
      </c>
      <c r="CB46" s="2336">
        <f t="shared" si="8"/>
        <v>0.811165453894787</v>
      </c>
    </row>
    <row r="47" spans="1:80" x14ac:dyDescent="0.3">
      <c r="A47" s="2326">
        <v>0.42708333333333331</v>
      </c>
      <c r="B47" s="2334">
        <f>'[1]차로당 교통량_상행'!C67</f>
        <v>56</v>
      </c>
      <c r="C47" s="2337">
        <f>[1]평균통행속도_상행!C67</f>
        <v>52</v>
      </c>
      <c r="D47" s="2336">
        <f>[1]점유율_상행!C67</f>
        <v>5.92</v>
      </c>
      <c r="E47" s="2329">
        <v>0.92708333333333337</v>
      </c>
      <c r="F47" s="2334">
        <f>'[1]차로당 교통량_상행'!C115</f>
        <v>35</v>
      </c>
      <c r="G47" s="2337">
        <f>[1]평균통행속도_상행!C115</f>
        <v>51</v>
      </c>
      <c r="H47" s="2336">
        <f>[1]점유율_상행!C115</f>
        <v>4.0199999999999996</v>
      </c>
      <c r="I47" s="20"/>
      <c r="J47" s="2326">
        <v>0.42708333333333331</v>
      </c>
      <c r="K47" s="2334">
        <v>79</v>
      </c>
      <c r="L47" s="2337">
        <v>36</v>
      </c>
      <c r="M47" s="2336">
        <v>10.8</v>
      </c>
      <c r="N47" s="2329">
        <v>0.92708333333333337</v>
      </c>
      <c r="O47" s="2334">
        <v>47</v>
      </c>
      <c r="P47" s="2337">
        <v>46</v>
      </c>
      <c r="Q47" s="2336">
        <v>3.39</v>
      </c>
      <c r="S47" s="2326">
        <v>0.42708333333333331</v>
      </c>
      <c r="T47" s="2334">
        <v>75</v>
      </c>
      <c r="U47" s="2337">
        <v>42</v>
      </c>
      <c r="V47" s="2336">
        <v>8.94</v>
      </c>
      <c r="W47" s="2329">
        <v>0.92708333333333337</v>
      </c>
      <c r="X47" s="2334">
        <v>40</v>
      </c>
      <c r="Y47" s="2337">
        <v>48</v>
      </c>
      <c r="Z47" s="2336">
        <v>3.34</v>
      </c>
      <c r="AB47" s="2326">
        <v>0.42708333333333331</v>
      </c>
      <c r="AC47" s="2334">
        <v>81</v>
      </c>
      <c r="AD47" s="2337">
        <v>35</v>
      </c>
      <c r="AE47" s="2336">
        <v>10.84</v>
      </c>
      <c r="AF47" s="2329">
        <v>0.92708333333333337</v>
      </c>
      <c r="AG47" s="2334">
        <v>43</v>
      </c>
      <c r="AH47" s="2337">
        <v>48</v>
      </c>
      <c r="AI47" s="2336">
        <v>4</v>
      </c>
      <c r="AK47" s="2326">
        <v>0.42708333333333331</v>
      </c>
      <c r="AL47" s="2334">
        <v>82</v>
      </c>
      <c r="AM47" s="2337">
        <v>35</v>
      </c>
      <c r="AN47" s="2336">
        <v>9.8800000000000008</v>
      </c>
      <c r="AO47" s="2329">
        <v>0.92708333333333337</v>
      </c>
      <c r="AP47" s="2334">
        <v>54</v>
      </c>
      <c r="AQ47" s="2337">
        <v>44</v>
      </c>
      <c r="AR47" s="2336">
        <v>3.7</v>
      </c>
      <c r="AT47" s="2326">
        <v>0.42708333333333331</v>
      </c>
      <c r="AU47" s="2334">
        <v>108</v>
      </c>
      <c r="AV47" s="2337">
        <v>34</v>
      </c>
      <c r="AW47" s="2336">
        <v>13.45</v>
      </c>
      <c r="AX47" s="2329">
        <v>0.92708333333333337</v>
      </c>
      <c r="AY47" s="2334">
        <v>30</v>
      </c>
      <c r="AZ47" s="2337">
        <v>46</v>
      </c>
      <c r="BA47" s="2336">
        <v>2.68</v>
      </c>
      <c r="BB47" s="49"/>
      <c r="BC47" s="2326">
        <v>0.42708333333333331</v>
      </c>
      <c r="BD47" s="2334">
        <v>60</v>
      </c>
      <c r="BE47" s="2337">
        <v>40</v>
      </c>
      <c r="BF47" s="2336">
        <v>9.08</v>
      </c>
      <c r="BG47" s="2329">
        <v>0.92708333333333337</v>
      </c>
      <c r="BH47" s="2334">
        <v>41</v>
      </c>
      <c r="BI47" s="2337">
        <v>47</v>
      </c>
      <c r="BJ47" s="2336">
        <v>3.47</v>
      </c>
      <c r="BL47" s="2326">
        <v>0.42708333333333331</v>
      </c>
      <c r="BM47" s="54">
        <f t="shared" si="0"/>
        <v>373</v>
      </c>
      <c r="BN47" s="56">
        <f t="shared" si="1"/>
        <v>40</v>
      </c>
      <c r="BO47" s="2336">
        <f t="shared" si="2"/>
        <v>4.4494810926875825</v>
      </c>
      <c r="BP47" s="2329">
        <v>0.92708333333333337</v>
      </c>
      <c r="BQ47" s="54">
        <f t="shared" si="9"/>
        <v>219</v>
      </c>
      <c r="BR47" s="56">
        <f t="shared" si="10"/>
        <v>47.4</v>
      </c>
      <c r="BS47" s="2336">
        <f t="shared" si="11"/>
        <v>2.6124299176905641</v>
      </c>
      <c r="BU47" s="2326">
        <v>0.42708333333333331</v>
      </c>
      <c r="BV47" s="54">
        <f t="shared" si="3"/>
        <v>168</v>
      </c>
      <c r="BW47" s="56">
        <f t="shared" si="4"/>
        <v>36.4</v>
      </c>
      <c r="BX47" s="2336">
        <f t="shared" si="5"/>
        <v>2.004055827269474</v>
      </c>
      <c r="BY47" s="2329">
        <v>0.92708333333333337</v>
      </c>
      <c r="BZ47" s="54">
        <f t="shared" si="6"/>
        <v>71</v>
      </c>
      <c r="CA47" s="56">
        <f t="shared" si="7"/>
        <v>46.4</v>
      </c>
      <c r="CB47" s="2336">
        <f t="shared" si="8"/>
        <v>0.84695216509602755</v>
      </c>
    </row>
    <row r="48" spans="1:80" x14ac:dyDescent="0.3">
      <c r="A48" s="2326">
        <v>0.4375</v>
      </c>
      <c r="B48" s="2334">
        <f>'[1]차로당 교통량_상행'!C68</f>
        <v>18</v>
      </c>
      <c r="C48" s="2337">
        <f>[1]평균통행속도_상행!C68</f>
        <v>50</v>
      </c>
      <c r="D48" s="2336">
        <f>[1]점유율_상행!C68</f>
        <v>4.6399999999999997</v>
      </c>
      <c r="E48" s="2329">
        <v>0.9375</v>
      </c>
      <c r="F48" s="2334">
        <f>'[1]차로당 교통량_상행'!C116</f>
        <v>32</v>
      </c>
      <c r="G48" s="2337">
        <f>[1]평균통행속도_상행!C116</f>
        <v>52</v>
      </c>
      <c r="H48" s="2336">
        <f>[1]점유율_상행!C116</f>
        <v>3.89</v>
      </c>
      <c r="I48" s="20"/>
      <c r="J48" s="2326">
        <v>0.4375</v>
      </c>
      <c r="K48" s="2334">
        <v>64</v>
      </c>
      <c r="L48" s="2337">
        <v>42</v>
      </c>
      <c r="M48" s="2336">
        <v>9.08</v>
      </c>
      <c r="N48" s="2329">
        <v>0.9375</v>
      </c>
      <c r="O48" s="2334">
        <v>51</v>
      </c>
      <c r="P48" s="2337">
        <v>45</v>
      </c>
      <c r="Q48" s="2336">
        <v>4.42</v>
      </c>
      <c r="S48" s="2326">
        <v>0.4375</v>
      </c>
      <c r="T48" s="2334">
        <v>89</v>
      </c>
      <c r="U48" s="2337">
        <v>41</v>
      </c>
      <c r="V48" s="2336">
        <v>10.41</v>
      </c>
      <c r="W48" s="2329">
        <v>0.9375</v>
      </c>
      <c r="X48" s="2334">
        <v>51</v>
      </c>
      <c r="Y48" s="2337">
        <v>45</v>
      </c>
      <c r="Z48" s="2336">
        <v>4.12</v>
      </c>
      <c r="AB48" s="2326">
        <v>0.4375</v>
      </c>
      <c r="AC48" s="2334">
        <v>70</v>
      </c>
      <c r="AD48" s="2337">
        <v>45</v>
      </c>
      <c r="AE48" s="2336">
        <v>8.5299999999999994</v>
      </c>
      <c r="AF48" s="2329">
        <v>0.9375</v>
      </c>
      <c r="AG48" s="2334">
        <v>43</v>
      </c>
      <c r="AH48" s="2337">
        <v>48</v>
      </c>
      <c r="AI48" s="2336">
        <v>4.1900000000000004</v>
      </c>
      <c r="AK48" s="2326">
        <v>0.4375</v>
      </c>
      <c r="AL48" s="2334">
        <v>98</v>
      </c>
      <c r="AM48" s="2337">
        <v>41</v>
      </c>
      <c r="AN48" s="2336">
        <v>11.11</v>
      </c>
      <c r="AO48" s="2329">
        <v>0.9375</v>
      </c>
      <c r="AP48" s="2334">
        <v>63</v>
      </c>
      <c r="AQ48" s="2337">
        <v>41</v>
      </c>
      <c r="AR48" s="2336">
        <v>5.23</v>
      </c>
      <c r="AT48" s="2326">
        <v>0.4375</v>
      </c>
      <c r="AU48" s="2334">
        <v>104</v>
      </c>
      <c r="AV48" s="2337">
        <v>35</v>
      </c>
      <c r="AW48" s="2336">
        <v>15.1</v>
      </c>
      <c r="AX48" s="2329">
        <v>0.9375</v>
      </c>
      <c r="AY48" s="2334">
        <v>42</v>
      </c>
      <c r="AZ48" s="2337">
        <v>45</v>
      </c>
      <c r="BA48" s="2336">
        <v>3.96</v>
      </c>
      <c r="BB48" s="49"/>
      <c r="BC48" s="2326">
        <v>0.4375</v>
      </c>
      <c r="BD48" s="2334">
        <v>61</v>
      </c>
      <c r="BE48" s="2337">
        <v>40</v>
      </c>
      <c r="BF48" s="2336">
        <v>9.83</v>
      </c>
      <c r="BG48" s="2329">
        <v>0.9375</v>
      </c>
      <c r="BH48" s="2334">
        <v>40</v>
      </c>
      <c r="BI48" s="2337">
        <v>43</v>
      </c>
      <c r="BJ48" s="2336">
        <v>5.59</v>
      </c>
      <c r="BL48" s="2326">
        <v>0.4375</v>
      </c>
      <c r="BM48" s="54">
        <f t="shared" si="0"/>
        <v>339</v>
      </c>
      <c r="BN48" s="56">
        <f t="shared" si="1"/>
        <v>43.8</v>
      </c>
      <c r="BO48" s="2336">
        <f t="shared" si="2"/>
        <v>4.0438983657401888</v>
      </c>
      <c r="BP48" s="2329">
        <v>0.9375</v>
      </c>
      <c r="BQ48" s="54">
        <f t="shared" si="9"/>
        <v>240</v>
      </c>
      <c r="BR48" s="56">
        <f t="shared" si="10"/>
        <v>46.2</v>
      </c>
      <c r="BS48" s="2336">
        <f t="shared" si="11"/>
        <v>2.8629368960992485</v>
      </c>
      <c r="BU48" s="2326">
        <v>0.4375</v>
      </c>
      <c r="BV48" s="54">
        <f t="shared" si="3"/>
        <v>165</v>
      </c>
      <c r="BW48" s="56">
        <f t="shared" si="4"/>
        <v>40.799999999999997</v>
      </c>
      <c r="BX48" s="2336">
        <f t="shared" si="5"/>
        <v>1.9682691160682335</v>
      </c>
      <c r="BY48" s="2329">
        <v>0.9375</v>
      </c>
      <c r="BZ48" s="54">
        <f t="shared" si="6"/>
        <v>82</v>
      </c>
      <c r="CA48" s="56">
        <f t="shared" si="7"/>
        <v>44.8</v>
      </c>
      <c r="CB48" s="2336">
        <f t="shared" si="8"/>
        <v>0.97817010616724331</v>
      </c>
    </row>
    <row r="49" spans="1:80" ht="17.25" thickBot="1" x14ac:dyDescent="0.35">
      <c r="A49" s="2327">
        <v>0.44791666666666669</v>
      </c>
      <c r="B49" s="2334">
        <f>'[1]차로당 교통량_상행'!C69</f>
        <v>20</v>
      </c>
      <c r="C49" s="2337">
        <f>[1]평균통행속도_상행!C69</f>
        <v>50</v>
      </c>
      <c r="D49" s="2336">
        <f>[1]점유율_상행!C69</f>
        <v>5.41</v>
      </c>
      <c r="E49" s="2330">
        <v>0.94791666666666663</v>
      </c>
      <c r="F49" s="2334">
        <f>'[1]차로당 교통량_상행'!C117</f>
        <v>12</v>
      </c>
      <c r="G49" s="2337">
        <f>[1]평균통행속도_상행!C117</f>
        <v>58</v>
      </c>
      <c r="H49" s="2336">
        <f>[1]점유율_상행!C117</f>
        <v>2.74</v>
      </c>
      <c r="I49" s="20"/>
      <c r="J49" s="2327">
        <v>0.44791666666666669</v>
      </c>
      <c r="K49" s="2334">
        <v>67</v>
      </c>
      <c r="L49" s="2337">
        <v>36</v>
      </c>
      <c r="M49" s="2336">
        <v>8.3699999999999992</v>
      </c>
      <c r="N49" s="2330">
        <v>0.94791666666666663</v>
      </c>
      <c r="O49" s="2334">
        <v>47</v>
      </c>
      <c r="P49" s="2337">
        <v>45</v>
      </c>
      <c r="Q49" s="2336">
        <v>3.45</v>
      </c>
      <c r="S49" s="2327">
        <v>0.44791666666666669</v>
      </c>
      <c r="T49" s="2334">
        <v>86</v>
      </c>
      <c r="U49" s="2337">
        <v>43</v>
      </c>
      <c r="V49" s="2336">
        <v>8.86</v>
      </c>
      <c r="W49" s="2330">
        <v>0.94791666666666663</v>
      </c>
      <c r="X49" s="2334">
        <v>18</v>
      </c>
      <c r="Y49" s="2337">
        <v>44</v>
      </c>
      <c r="Z49" s="2336">
        <v>2.58</v>
      </c>
      <c r="AB49" s="2327">
        <v>0.44791666666666669</v>
      </c>
      <c r="AC49" s="2334">
        <v>53</v>
      </c>
      <c r="AD49" s="2337">
        <v>43</v>
      </c>
      <c r="AE49" s="2336">
        <v>5.35</v>
      </c>
      <c r="AF49" s="2330">
        <v>0.94791666666666663</v>
      </c>
      <c r="AG49" s="2334">
        <v>32</v>
      </c>
      <c r="AH49" s="2337">
        <v>45</v>
      </c>
      <c r="AI49" s="2336">
        <v>3.49</v>
      </c>
      <c r="AK49" s="2327">
        <v>0.44791666666666669</v>
      </c>
      <c r="AL49" s="2334">
        <v>74</v>
      </c>
      <c r="AM49" s="2337">
        <v>35</v>
      </c>
      <c r="AN49" s="2336">
        <v>11.65</v>
      </c>
      <c r="AO49" s="2330">
        <v>0.94791666666666663</v>
      </c>
      <c r="AP49" s="2334">
        <v>48</v>
      </c>
      <c r="AQ49" s="2337">
        <v>43</v>
      </c>
      <c r="AR49" s="2336">
        <v>4.62</v>
      </c>
      <c r="AT49" s="2327">
        <v>0.44791666666666669</v>
      </c>
      <c r="AU49" s="2334">
        <v>108</v>
      </c>
      <c r="AV49" s="2337">
        <v>37</v>
      </c>
      <c r="AW49" s="2336">
        <v>10.51</v>
      </c>
      <c r="AX49" s="2330">
        <v>0.94791666666666663</v>
      </c>
      <c r="AY49" s="2334">
        <v>43</v>
      </c>
      <c r="AZ49" s="2337">
        <v>48</v>
      </c>
      <c r="BA49" s="2336">
        <v>3.11</v>
      </c>
      <c r="BB49" s="23"/>
      <c r="BC49" s="2327">
        <v>0.44791666666666669</v>
      </c>
      <c r="BD49" s="2334">
        <v>94</v>
      </c>
      <c r="BE49" s="2337">
        <v>38</v>
      </c>
      <c r="BF49" s="2336">
        <v>10.24</v>
      </c>
      <c r="BG49" s="2330">
        <v>0.94791666666666663</v>
      </c>
      <c r="BH49" s="2334">
        <v>51</v>
      </c>
      <c r="BI49" s="2337">
        <v>45</v>
      </c>
      <c r="BJ49" s="2336">
        <v>4.3899999999999997</v>
      </c>
      <c r="BL49" s="2327">
        <v>0.44791666666666669</v>
      </c>
      <c r="BM49" s="54">
        <f t="shared" si="0"/>
        <v>300</v>
      </c>
      <c r="BN49" s="56">
        <f t="shared" si="1"/>
        <v>41.4</v>
      </c>
      <c r="BO49" s="2336">
        <f t="shared" si="2"/>
        <v>3.5786711201240609</v>
      </c>
      <c r="BP49" s="2330">
        <v>0.94791666666666663</v>
      </c>
      <c r="BQ49" s="54">
        <f t="shared" si="9"/>
        <v>157</v>
      </c>
      <c r="BR49" s="56">
        <f t="shared" si="10"/>
        <v>47</v>
      </c>
      <c r="BS49" s="2336">
        <f t="shared" si="11"/>
        <v>1.8728378861982582</v>
      </c>
      <c r="BU49" s="2327">
        <v>0.44791666666666669</v>
      </c>
      <c r="BV49" s="54">
        <f t="shared" si="3"/>
        <v>202</v>
      </c>
      <c r="BW49" s="56">
        <f t="shared" si="4"/>
        <v>38.799999999999997</v>
      </c>
      <c r="BX49" s="2336">
        <f t="shared" si="5"/>
        <v>2.4096385542168677</v>
      </c>
      <c r="BY49" s="2330">
        <v>0.94791666666666663</v>
      </c>
      <c r="BZ49" s="54">
        <f t="shared" si="6"/>
        <v>94</v>
      </c>
      <c r="CA49" s="56">
        <f t="shared" si="7"/>
        <v>45</v>
      </c>
      <c r="CB49" s="2336">
        <f t="shared" si="8"/>
        <v>1.1213169509722056</v>
      </c>
    </row>
    <row r="50" spans="1:80" ht="17.25" thickTop="1" x14ac:dyDescent="0.3">
      <c r="A50" s="2328">
        <v>0.45833333333333331</v>
      </c>
      <c r="B50" s="2334">
        <f>'[1]차로당 교통량_상행'!C70</f>
        <v>33</v>
      </c>
      <c r="C50" s="2337">
        <f>[1]평균통행속도_상행!C70</f>
        <v>49</v>
      </c>
      <c r="D50" s="2336">
        <f>[1]점유율_상행!C70</f>
        <v>6.08</v>
      </c>
      <c r="E50" s="2331">
        <v>0.95833333333333337</v>
      </c>
      <c r="F50" s="2334">
        <f>'[1]차로당 교통량_상행'!C118</f>
        <v>20</v>
      </c>
      <c r="G50" s="2337">
        <f>[1]평균통행속도_상행!C118</f>
        <v>51</v>
      </c>
      <c r="H50" s="2336">
        <f>[1]점유율_상행!C118</f>
        <v>2.75</v>
      </c>
      <c r="I50" s="20"/>
      <c r="J50" s="2328">
        <v>0.45833333333333331</v>
      </c>
      <c r="K50" s="2334">
        <v>86</v>
      </c>
      <c r="L50" s="2337">
        <v>36</v>
      </c>
      <c r="M50" s="2336">
        <v>12.06</v>
      </c>
      <c r="N50" s="2331">
        <v>0.95833333333333337</v>
      </c>
      <c r="O50" s="2334">
        <v>32</v>
      </c>
      <c r="P50" s="2337">
        <v>49</v>
      </c>
      <c r="Q50" s="2336">
        <v>2.98</v>
      </c>
      <c r="S50" s="2328">
        <v>0.45833333333333331</v>
      </c>
      <c r="T50" s="2334">
        <v>77</v>
      </c>
      <c r="U50" s="2337">
        <v>39</v>
      </c>
      <c r="V50" s="2336">
        <v>10.53</v>
      </c>
      <c r="W50" s="2331">
        <v>0.95833333333333337</v>
      </c>
      <c r="X50" s="2334">
        <v>19</v>
      </c>
      <c r="Y50" s="2337">
        <v>47</v>
      </c>
      <c r="Z50" s="2336">
        <v>2.2200000000000002</v>
      </c>
      <c r="AB50" s="2328">
        <v>0.45833333333333331</v>
      </c>
      <c r="AC50" s="2334">
        <v>64</v>
      </c>
      <c r="AD50" s="2337">
        <v>44</v>
      </c>
      <c r="AE50" s="2336">
        <v>7.18</v>
      </c>
      <c r="AF50" s="2331">
        <v>0.95833333333333337</v>
      </c>
      <c r="AG50" s="2334">
        <v>38</v>
      </c>
      <c r="AH50" s="2337">
        <v>44</v>
      </c>
      <c r="AI50" s="2336">
        <v>3.56</v>
      </c>
      <c r="AK50" s="2328">
        <v>0.45833333333333331</v>
      </c>
      <c r="AL50" s="2334">
        <v>79</v>
      </c>
      <c r="AM50" s="2337">
        <v>41</v>
      </c>
      <c r="AN50" s="2336">
        <v>8.68</v>
      </c>
      <c r="AO50" s="2331">
        <v>0.95833333333333337</v>
      </c>
      <c r="AP50" s="2334">
        <v>34</v>
      </c>
      <c r="AQ50" s="2337">
        <v>30</v>
      </c>
      <c r="AR50" s="2336">
        <v>4.21</v>
      </c>
      <c r="AT50" s="2328">
        <v>0.45833333333333331</v>
      </c>
      <c r="AU50" s="2334">
        <v>120</v>
      </c>
      <c r="AV50" s="2337">
        <v>33</v>
      </c>
      <c r="AW50" s="2336">
        <v>19.39</v>
      </c>
      <c r="AX50" s="2331">
        <v>0.95833333333333337</v>
      </c>
      <c r="AY50" s="2334">
        <v>50</v>
      </c>
      <c r="AZ50" s="2337">
        <v>48</v>
      </c>
      <c r="BA50" s="2336">
        <v>4.54</v>
      </c>
      <c r="BB50" s="24"/>
      <c r="BC50" s="2328">
        <v>0.45833333333333331</v>
      </c>
      <c r="BD50" s="2334">
        <v>91</v>
      </c>
      <c r="BE50" s="2337">
        <v>37</v>
      </c>
      <c r="BF50" s="2336">
        <v>10.42</v>
      </c>
      <c r="BG50" s="2331">
        <v>0.95833333333333337</v>
      </c>
      <c r="BH50" s="2334">
        <v>39</v>
      </c>
      <c r="BI50" s="2337">
        <v>47</v>
      </c>
      <c r="BJ50" s="2336">
        <v>3.78</v>
      </c>
      <c r="BL50" s="2328">
        <v>0.45833333333333331</v>
      </c>
      <c r="BM50" s="54">
        <f t="shared" si="0"/>
        <v>339</v>
      </c>
      <c r="BN50" s="56">
        <f t="shared" si="1"/>
        <v>41.8</v>
      </c>
      <c r="BO50" s="2336">
        <f t="shared" si="2"/>
        <v>4.0438983657401888</v>
      </c>
      <c r="BP50" s="2331">
        <v>0.95833333333333337</v>
      </c>
      <c r="BQ50" s="54">
        <f t="shared" si="9"/>
        <v>143</v>
      </c>
      <c r="BR50" s="56">
        <f t="shared" si="10"/>
        <v>44.2</v>
      </c>
      <c r="BS50" s="2336">
        <f t="shared" si="11"/>
        <v>1.7058332339258024</v>
      </c>
      <c r="BU50" s="2328">
        <v>0.45833333333333331</v>
      </c>
      <c r="BV50" s="54">
        <f t="shared" si="3"/>
        <v>211</v>
      </c>
      <c r="BW50" s="56">
        <f t="shared" si="4"/>
        <v>38.6</v>
      </c>
      <c r="BX50" s="2336">
        <f t="shared" si="5"/>
        <v>2.516998687820589</v>
      </c>
      <c r="BY50" s="2331">
        <v>0.95833333333333337</v>
      </c>
      <c r="BZ50" s="54">
        <f t="shared" si="6"/>
        <v>89</v>
      </c>
      <c r="CA50" s="56">
        <f t="shared" si="7"/>
        <v>43.6</v>
      </c>
      <c r="CB50" s="2336">
        <f t="shared" si="8"/>
        <v>1.0616724323034712</v>
      </c>
    </row>
    <row r="51" spans="1:80" x14ac:dyDescent="0.3">
      <c r="A51" s="2326">
        <v>0.46875</v>
      </c>
      <c r="B51" s="2334">
        <f>'[1]차로당 교통량_상행'!C71</f>
        <v>34</v>
      </c>
      <c r="C51" s="2337">
        <f>[1]평균통행속도_상행!C71</f>
        <v>48</v>
      </c>
      <c r="D51" s="2336">
        <f>[1]점유율_상행!C71</f>
        <v>8.09</v>
      </c>
      <c r="E51" s="2329">
        <v>0.96875</v>
      </c>
      <c r="F51" s="2334">
        <f>'[1]차로당 교통량_상행'!C119</f>
        <v>10</v>
      </c>
      <c r="G51" s="2337">
        <f>[1]평균통행속도_상행!C119</f>
        <v>67</v>
      </c>
      <c r="H51" s="2336">
        <f>[1]점유율_상행!C119</f>
        <v>2.0099999999999998</v>
      </c>
      <c r="I51" s="20"/>
      <c r="J51" s="2326">
        <v>0.46875</v>
      </c>
      <c r="K51" s="2334">
        <v>79</v>
      </c>
      <c r="L51" s="2337">
        <v>34</v>
      </c>
      <c r="M51" s="2336">
        <v>12.52</v>
      </c>
      <c r="N51" s="2329">
        <v>0.96875</v>
      </c>
      <c r="O51" s="2334">
        <v>23</v>
      </c>
      <c r="P51" s="2337">
        <v>47</v>
      </c>
      <c r="Q51" s="2336">
        <v>2.9</v>
      </c>
      <c r="S51" s="2326">
        <v>0.46875</v>
      </c>
      <c r="T51" s="2334">
        <v>88</v>
      </c>
      <c r="U51" s="2337">
        <v>38</v>
      </c>
      <c r="V51" s="2336">
        <v>9.7200000000000006</v>
      </c>
      <c r="W51" s="2329">
        <v>0.96875</v>
      </c>
      <c r="X51" s="2334">
        <v>30</v>
      </c>
      <c r="Y51" s="2337">
        <v>53</v>
      </c>
      <c r="Z51" s="2336">
        <v>2.86</v>
      </c>
      <c r="AB51" s="2326">
        <v>0.46875</v>
      </c>
      <c r="AC51" s="2334">
        <v>77</v>
      </c>
      <c r="AD51" s="2337">
        <v>41</v>
      </c>
      <c r="AE51" s="2336">
        <v>8.2799999999999994</v>
      </c>
      <c r="AF51" s="2329">
        <v>0.96875</v>
      </c>
      <c r="AG51" s="2334">
        <v>31</v>
      </c>
      <c r="AH51" s="2337">
        <v>47</v>
      </c>
      <c r="AI51" s="2336">
        <v>2.74</v>
      </c>
      <c r="AK51" s="2326">
        <v>0.46875</v>
      </c>
      <c r="AL51" s="2334">
        <v>68</v>
      </c>
      <c r="AM51" s="2337">
        <v>41</v>
      </c>
      <c r="AN51" s="2336">
        <v>8.65</v>
      </c>
      <c r="AO51" s="2329">
        <v>0.96875</v>
      </c>
      <c r="AP51" s="2334">
        <v>32</v>
      </c>
      <c r="AQ51" s="2337">
        <v>26</v>
      </c>
      <c r="AR51" s="2336">
        <v>4.49</v>
      </c>
      <c r="AT51" s="2326">
        <v>0.46875</v>
      </c>
      <c r="AU51" s="2334">
        <v>94</v>
      </c>
      <c r="AV51" s="2337">
        <v>32</v>
      </c>
      <c r="AW51" s="2336">
        <v>19.95</v>
      </c>
      <c r="AX51" s="2329">
        <v>0.96875</v>
      </c>
      <c r="AY51" s="2334">
        <v>38</v>
      </c>
      <c r="AZ51" s="2337">
        <v>47</v>
      </c>
      <c r="BA51" s="2336">
        <v>3.18</v>
      </c>
      <c r="BB51" s="49"/>
      <c r="BC51" s="2326">
        <v>0.46875</v>
      </c>
      <c r="BD51" s="2334">
        <v>82</v>
      </c>
      <c r="BE51" s="2337">
        <v>36</v>
      </c>
      <c r="BF51" s="2336">
        <v>12.22</v>
      </c>
      <c r="BG51" s="2329">
        <v>0.96875</v>
      </c>
      <c r="BH51" s="2334">
        <v>38</v>
      </c>
      <c r="BI51" s="2337">
        <v>48</v>
      </c>
      <c r="BJ51" s="2336">
        <v>3</v>
      </c>
      <c r="BL51" s="2326">
        <v>0.46875</v>
      </c>
      <c r="BM51" s="54">
        <f t="shared" si="0"/>
        <v>346</v>
      </c>
      <c r="BN51" s="56">
        <f t="shared" si="1"/>
        <v>40.4</v>
      </c>
      <c r="BO51" s="2336">
        <f t="shared" si="2"/>
        <v>4.1274006918764163</v>
      </c>
      <c r="BP51" s="2329">
        <v>0.96875</v>
      </c>
      <c r="BQ51" s="54">
        <f t="shared" si="9"/>
        <v>126</v>
      </c>
      <c r="BR51" s="56">
        <f t="shared" si="10"/>
        <v>48</v>
      </c>
      <c r="BS51" s="2336">
        <f t="shared" si="11"/>
        <v>1.5030418704521054</v>
      </c>
      <c r="BU51" s="2326">
        <v>0.46875</v>
      </c>
      <c r="BV51" s="54">
        <f t="shared" si="3"/>
        <v>176</v>
      </c>
      <c r="BW51" s="56">
        <f t="shared" si="4"/>
        <v>37.200000000000003</v>
      </c>
      <c r="BX51" s="2336">
        <f t="shared" si="5"/>
        <v>2.0994870571394491</v>
      </c>
      <c r="BY51" s="2329">
        <v>0.96875</v>
      </c>
      <c r="BZ51" s="54">
        <f t="shared" si="6"/>
        <v>76</v>
      </c>
      <c r="CA51" s="56">
        <f t="shared" si="7"/>
        <v>44</v>
      </c>
      <c r="CB51" s="2336">
        <f t="shared" si="8"/>
        <v>0.90659668376476199</v>
      </c>
    </row>
    <row r="52" spans="1:80" x14ac:dyDescent="0.3">
      <c r="A52" s="2326">
        <v>0.47916666666666669</v>
      </c>
      <c r="B52" s="2334">
        <f>'[1]차로당 교통량_상행'!C72</f>
        <v>52</v>
      </c>
      <c r="C52" s="2337">
        <f>[1]평균통행속도_상행!C72</f>
        <v>51</v>
      </c>
      <c r="D52" s="2336">
        <f>[1]점유율_상행!C72</f>
        <v>4.87</v>
      </c>
      <c r="E52" s="2329">
        <v>0.97916666666666663</v>
      </c>
      <c r="F52" s="2334">
        <f>'[1]차로당 교통량_상행'!C120</f>
        <v>11</v>
      </c>
      <c r="G52" s="2337">
        <f>[1]평균통행속도_상행!C120</f>
        <v>55</v>
      </c>
      <c r="H52" s="2336">
        <f>[1]점유율_상행!C120</f>
        <v>1.97</v>
      </c>
      <c r="I52" s="20"/>
      <c r="J52" s="2326">
        <v>0.47916666666666669</v>
      </c>
      <c r="K52" s="2334">
        <v>89</v>
      </c>
      <c r="L52" s="2337">
        <v>33</v>
      </c>
      <c r="M52" s="2336">
        <v>12.22</v>
      </c>
      <c r="N52" s="2329">
        <v>0.97916666666666663</v>
      </c>
      <c r="O52" s="2334">
        <v>20</v>
      </c>
      <c r="P52" s="2337">
        <v>44</v>
      </c>
      <c r="Q52" s="2336">
        <v>2.59</v>
      </c>
      <c r="S52" s="2326">
        <v>0.47916666666666669</v>
      </c>
      <c r="T52" s="2334">
        <v>76</v>
      </c>
      <c r="U52" s="2337">
        <v>39</v>
      </c>
      <c r="V52" s="2336">
        <v>9.44</v>
      </c>
      <c r="W52" s="2329">
        <v>0.97916666666666663</v>
      </c>
      <c r="X52" s="2334">
        <v>17</v>
      </c>
      <c r="Y52" s="2337">
        <v>54</v>
      </c>
      <c r="Z52" s="2336">
        <v>1.61</v>
      </c>
      <c r="AB52" s="2326">
        <v>0.47916666666666669</v>
      </c>
      <c r="AC52" s="2334">
        <v>75</v>
      </c>
      <c r="AD52" s="2337">
        <v>39</v>
      </c>
      <c r="AE52" s="2336">
        <v>8.85</v>
      </c>
      <c r="AF52" s="2329">
        <v>0.97916666666666663</v>
      </c>
      <c r="AG52" s="2334">
        <v>36</v>
      </c>
      <c r="AH52" s="2337">
        <v>48</v>
      </c>
      <c r="AI52" s="2336">
        <v>3.99</v>
      </c>
      <c r="AK52" s="2326">
        <v>0.47916666666666669</v>
      </c>
      <c r="AL52" s="2334">
        <v>84</v>
      </c>
      <c r="AM52" s="2337">
        <v>41</v>
      </c>
      <c r="AN52" s="2336">
        <v>8.58</v>
      </c>
      <c r="AO52" s="2329">
        <v>0.97916666666666663</v>
      </c>
      <c r="AP52" s="2334">
        <v>26</v>
      </c>
      <c r="AQ52" s="2337">
        <v>31</v>
      </c>
      <c r="AR52" s="2336">
        <v>4.01</v>
      </c>
      <c r="AT52" s="2326">
        <v>0.47916666666666669</v>
      </c>
      <c r="AU52" s="2334">
        <v>119</v>
      </c>
      <c r="AV52" s="2337">
        <v>30</v>
      </c>
      <c r="AW52" s="2336">
        <v>19.37</v>
      </c>
      <c r="AX52" s="2329">
        <v>0.97916666666666663</v>
      </c>
      <c r="AY52" s="2334">
        <v>30</v>
      </c>
      <c r="AZ52" s="2337">
        <v>48</v>
      </c>
      <c r="BA52" s="2336">
        <v>2.73</v>
      </c>
      <c r="BB52" s="49"/>
      <c r="BC52" s="2326">
        <v>0.47916666666666669</v>
      </c>
      <c r="BD52" s="2334">
        <v>97</v>
      </c>
      <c r="BE52" s="2337">
        <v>39</v>
      </c>
      <c r="BF52" s="2336">
        <v>9.43</v>
      </c>
      <c r="BG52" s="2329">
        <v>0.97916666666666663</v>
      </c>
      <c r="BH52" s="2334">
        <v>27</v>
      </c>
      <c r="BI52" s="2337">
        <v>47</v>
      </c>
      <c r="BJ52" s="2336">
        <v>2.2999999999999998</v>
      </c>
      <c r="BL52" s="2326">
        <v>0.47916666666666669</v>
      </c>
      <c r="BM52" s="54">
        <f t="shared" si="0"/>
        <v>376</v>
      </c>
      <c r="BN52" s="56">
        <f t="shared" si="1"/>
        <v>40.6</v>
      </c>
      <c r="BO52" s="2336">
        <f t="shared" si="2"/>
        <v>4.4852678038888225</v>
      </c>
      <c r="BP52" s="2329">
        <v>0.97916666666666663</v>
      </c>
      <c r="BQ52" s="54">
        <f t="shared" si="9"/>
        <v>110</v>
      </c>
      <c r="BR52" s="56">
        <f t="shared" si="10"/>
        <v>46.4</v>
      </c>
      <c r="BS52" s="2336">
        <f t="shared" si="11"/>
        <v>1.3121794107121556</v>
      </c>
      <c r="BU52" s="2326">
        <v>0.47916666666666669</v>
      </c>
      <c r="BV52" s="54">
        <f t="shared" si="3"/>
        <v>216</v>
      </c>
      <c r="BW52" s="56">
        <f t="shared" si="4"/>
        <v>36.4</v>
      </c>
      <c r="BX52" s="2336">
        <f t="shared" si="5"/>
        <v>2.5766432064893237</v>
      </c>
      <c r="BY52" s="2329">
        <v>0.97916666666666663</v>
      </c>
      <c r="BZ52" s="54">
        <f t="shared" si="6"/>
        <v>57</v>
      </c>
      <c r="CA52" s="56">
        <f t="shared" si="7"/>
        <v>45</v>
      </c>
      <c r="CB52" s="2336">
        <f t="shared" si="8"/>
        <v>0.67994751282357146</v>
      </c>
    </row>
    <row r="53" spans="1:80" ht="17.25" thickBot="1" x14ac:dyDescent="0.35">
      <c r="A53" s="2327">
        <v>0.48958333333333331</v>
      </c>
      <c r="B53" s="2334">
        <f>'[1]차로당 교통량_상행'!C73</f>
        <v>54</v>
      </c>
      <c r="C53" s="2337">
        <f>[1]평균통행속도_상행!C73</f>
        <v>55</v>
      </c>
      <c r="D53" s="2336">
        <f>[1]점유율_상행!C73</f>
        <v>5.17</v>
      </c>
      <c r="E53" s="2329">
        <v>0.98958333333333337</v>
      </c>
      <c r="F53" s="2334">
        <f>'[1]차로당 교통량_상행'!C121</f>
        <v>5</v>
      </c>
      <c r="G53" s="2337">
        <f>[1]평균통행속도_상행!C121</f>
        <v>58</v>
      </c>
      <c r="H53" s="2336">
        <f>[1]점유율_상행!C121</f>
        <v>2.67</v>
      </c>
      <c r="I53" s="21"/>
      <c r="J53" s="2327">
        <v>0.48958333333333331</v>
      </c>
      <c r="K53" s="2334">
        <v>84</v>
      </c>
      <c r="L53" s="2337">
        <v>30</v>
      </c>
      <c r="M53" s="2336">
        <v>21.51</v>
      </c>
      <c r="N53" s="2329">
        <v>0.98958333333333337</v>
      </c>
      <c r="O53" s="2334">
        <v>23</v>
      </c>
      <c r="P53" s="2337">
        <v>48</v>
      </c>
      <c r="Q53" s="2336">
        <v>2.2799999999999998</v>
      </c>
      <c r="S53" s="2327">
        <v>0.48958333333333331</v>
      </c>
      <c r="T53" s="2334">
        <v>79</v>
      </c>
      <c r="U53" s="2337">
        <v>37</v>
      </c>
      <c r="V53" s="2336">
        <v>9.8699999999999992</v>
      </c>
      <c r="W53" s="2329">
        <v>0.98958333333333337</v>
      </c>
      <c r="X53" s="2334">
        <v>30</v>
      </c>
      <c r="Y53" s="2337">
        <v>47</v>
      </c>
      <c r="Z53" s="2336">
        <v>3.25</v>
      </c>
      <c r="AB53" s="2327">
        <v>0.48958333333333331</v>
      </c>
      <c r="AC53" s="2334">
        <v>83</v>
      </c>
      <c r="AD53" s="2337">
        <v>40</v>
      </c>
      <c r="AE53" s="2336">
        <v>8.77</v>
      </c>
      <c r="AF53" s="2329">
        <v>0.98958333333333337</v>
      </c>
      <c r="AG53" s="2334">
        <v>24</v>
      </c>
      <c r="AH53" s="2337">
        <v>49</v>
      </c>
      <c r="AI53" s="2336">
        <v>1.68</v>
      </c>
      <c r="AK53" s="2327">
        <v>0.48958333333333331</v>
      </c>
      <c r="AL53" s="2334">
        <v>112</v>
      </c>
      <c r="AM53" s="2337">
        <v>39</v>
      </c>
      <c r="AN53" s="2336">
        <v>10.37</v>
      </c>
      <c r="AO53" s="2329">
        <v>0.98958333333333337</v>
      </c>
      <c r="AP53" s="2334">
        <v>20</v>
      </c>
      <c r="AQ53" s="2337">
        <v>33</v>
      </c>
      <c r="AR53" s="2336">
        <v>2.85</v>
      </c>
      <c r="AT53" s="2327">
        <v>0.48958333333333331</v>
      </c>
      <c r="AU53" s="2334">
        <v>73</v>
      </c>
      <c r="AV53" s="2337">
        <v>40</v>
      </c>
      <c r="AW53" s="2336">
        <v>12.14</v>
      </c>
      <c r="AX53" s="2329">
        <v>0.98958333333333337</v>
      </c>
      <c r="AY53" s="2334">
        <v>31</v>
      </c>
      <c r="AZ53" s="2337">
        <v>48</v>
      </c>
      <c r="BA53" s="2336">
        <v>2.42</v>
      </c>
      <c r="BB53" s="23"/>
      <c r="BC53" s="2327">
        <v>0.48958333333333331</v>
      </c>
      <c r="BD53" s="2334">
        <v>87</v>
      </c>
      <c r="BE53" s="2337">
        <v>37</v>
      </c>
      <c r="BF53" s="2336">
        <v>11.75</v>
      </c>
      <c r="BG53" s="2329">
        <v>0.98958333333333337</v>
      </c>
      <c r="BH53" s="2334">
        <v>21</v>
      </c>
      <c r="BI53" s="2337">
        <v>52</v>
      </c>
      <c r="BJ53" s="2336">
        <v>2.86</v>
      </c>
      <c r="BL53" s="2327">
        <v>0.48958333333333331</v>
      </c>
      <c r="BM53" s="54">
        <f t="shared" si="0"/>
        <v>412</v>
      </c>
      <c r="BN53" s="56">
        <f t="shared" si="1"/>
        <v>40.200000000000003</v>
      </c>
      <c r="BO53" s="2336">
        <f t="shared" si="2"/>
        <v>4.9147083383037096</v>
      </c>
      <c r="BP53" s="2329">
        <v>0.98958333333333337</v>
      </c>
      <c r="BQ53" s="54">
        <f t="shared" si="9"/>
        <v>102</v>
      </c>
      <c r="BR53" s="56">
        <f t="shared" si="10"/>
        <v>47</v>
      </c>
      <c r="BS53" s="2336">
        <f t="shared" si="11"/>
        <v>1.2167481808421805</v>
      </c>
      <c r="BU53" s="2327">
        <v>0.48958333333333331</v>
      </c>
      <c r="BV53" s="54">
        <f t="shared" si="3"/>
        <v>160</v>
      </c>
      <c r="BW53" s="56">
        <f t="shared" si="4"/>
        <v>37.200000000000003</v>
      </c>
      <c r="BX53" s="2336">
        <f t="shared" si="5"/>
        <v>1.9086245973994991</v>
      </c>
      <c r="BY53" s="2329">
        <v>0.98958333333333337</v>
      </c>
      <c r="BZ53" s="54">
        <f t="shared" si="6"/>
        <v>52</v>
      </c>
      <c r="CA53" s="56">
        <f t="shared" si="7"/>
        <v>45</v>
      </c>
      <c r="CB53" s="2336">
        <f t="shared" si="8"/>
        <v>0.62030299415483714</v>
      </c>
    </row>
    <row r="54" spans="1:80" ht="17.25" thickTop="1" x14ac:dyDescent="0.3">
      <c r="A54" s="30" t="s">
        <v>11</v>
      </c>
      <c r="B54" s="36">
        <f>SUM(B6:B53)</f>
        <v>808</v>
      </c>
      <c r="C54" s="38">
        <f>AVERAGE(C6:C53)</f>
        <v>57.229166666666664</v>
      </c>
      <c r="D54" s="39"/>
      <c r="E54" s="30" t="s">
        <v>12</v>
      </c>
      <c r="F54" s="36">
        <f>SUM(F6:F53)</f>
        <v>2502</v>
      </c>
      <c r="G54" s="38">
        <f>AVERAGE(G6:G53)</f>
        <v>51.833333333333336</v>
      </c>
      <c r="H54" s="39"/>
      <c r="J54" s="30" t="s">
        <v>11</v>
      </c>
      <c r="K54" s="36">
        <f>SUM(K6:K53)</f>
        <v>1907</v>
      </c>
      <c r="L54" s="38">
        <f>AVERAGE(L6:L53)</f>
        <v>38.3125</v>
      </c>
      <c r="M54" s="37"/>
      <c r="N54" s="30" t="s">
        <v>12</v>
      </c>
      <c r="O54" s="36">
        <f>SUM(O6:O53)</f>
        <v>3479</v>
      </c>
      <c r="P54" s="38">
        <f>AVERAGE(P6:P53)</f>
        <v>40.708333333333336</v>
      </c>
      <c r="Q54" s="37"/>
      <c r="S54" s="30" t="s">
        <v>11</v>
      </c>
      <c r="T54" s="36">
        <f>SUM(T6:T53)</f>
        <v>1865</v>
      </c>
      <c r="U54" s="38">
        <f>AVERAGE(U6:U53)</f>
        <v>46.125</v>
      </c>
      <c r="V54" s="37"/>
      <c r="W54" s="30" t="s">
        <v>12</v>
      </c>
      <c r="X54" s="36">
        <f>SUM(X6:X53)</f>
        <v>3275</v>
      </c>
      <c r="Y54" s="38">
        <f>AVERAGE(Y6:Y53)</f>
        <v>42.375</v>
      </c>
      <c r="Z54" s="37"/>
      <c r="AB54" s="30" t="s">
        <v>11</v>
      </c>
      <c r="AC54" s="36">
        <f>SUM(AC6:AC53)</f>
        <v>1798</v>
      </c>
      <c r="AD54" s="38">
        <f>AVERAGE(AD6:AD53)</f>
        <v>46.680851063829785</v>
      </c>
      <c r="AE54" s="37"/>
      <c r="AF54" s="30" t="s">
        <v>12</v>
      </c>
      <c r="AG54" s="36">
        <f>SUM(AG6:AG53)</f>
        <v>3290</v>
      </c>
      <c r="AH54" s="38">
        <f>AVERAGE(AH6:AH53)</f>
        <v>42</v>
      </c>
      <c r="AI54" s="37"/>
      <c r="AK54" s="30" t="s">
        <v>11</v>
      </c>
      <c r="AL54" s="36">
        <f>SUM(AL6:AL53)</f>
        <v>2005</v>
      </c>
      <c r="AM54" s="38">
        <f>AVERAGE(AM6:AM53)</f>
        <v>45.0625</v>
      </c>
      <c r="AN54" s="37"/>
      <c r="AO54" s="30" t="s">
        <v>12</v>
      </c>
      <c r="AP54" s="36">
        <f>SUM(AP6:AP53)</f>
        <v>3975</v>
      </c>
      <c r="AQ54" s="38">
        <f>AVERAGE(AQ6:AQ53)</f>
        <v>38.25</v>
      </c>
      <c r="AR54" s="37"/>
      <c r="AT54" s="30" t="s">
        <v>11</v>
      </c>
      <c r="AU54" s="36">
        <f>SUM(AU6:AU53)</f>
        <v>2184</v>
      </c>
      <c r="AV54" s="38">
        <f>AVERAGE(AV6:AV53)</f>
        <v>43.208333333333336</v>
      </c>
      <c r="AW54" s="37"/>
      <c r="AX54" s="30" t="s">
        <v>12</v>
      </c>
      <c r="AY54" s="36">
        <f>SUM(AY6:AY53)</f>
        <v>3781</v>
      </c>
      <c r="AZ54" s="38">
        <f>AVERAGE(AZ6:AZ53)</f>
        <v>36.458333333333336</v>
      </c>
      <c r="BA54" s="37"/>
      <c r="BC54" s="30" t="s">
        <v>11</v>
      </c>
      <c r="BD54" s="36">
        <f>SUM(BD6:BD53)</f>
        <v>1723</v>
      </c>
      <c r="BE54" s="38">
        <f>AVERAGE(BE6:BE53)</f>
        <v>45.791666666666664</v>
      </c>
      <c r="BF54" s="37"/>
      <c r="BG54" s="30" t="s">
        <v>12</v>
      </c>
      <c r="BH54" s="36">
        <f>SUM(BH6:BH53)</f>
        <v>3612</v>
      </c>
      <c r="BI54" s="38">
        <f>AVERAGE(BI6:BI53)</f>
        <v>38.666666666666664</v>
      </c>
      <c r="BJ54" s="37"/>
      <c r="BL54" s="30" t="s">
        <v>11</v>
      </c>
      <c r="BM54" s="36">
        <f>SUM(BM6:BM53)</f>
        <v>8383</v>
      </c>
      <c r="BN54" s="38">
        <f>AVERAGE(BN6:BN53)</f>
        <v>46.707291666666663</v>
      </c>
      <c r="BO54" s="37"/>
      <c r="BP54" s="30" t="s">
        <v>12</v>
      </c>
      <c r="BQ54" s="36">
        <f>SUM(BQ6:BQ53)</f>
        <v>16521</v>
      </c>
      <c r="BR54" s="38">
        <f>AVERAGE(BR6:BR53)</f>
        <v>43.033333333333339</v>
      </c>
      <c r="BS54" s="37"/>
      <c r="BU54" s="30" t="s">
        <v>11</v>
      </c>
      <c r="BV54" s="36">
        <f>SUM(BV6:BV53)</f>
        <v>3907</v>
      </c>
      <c r="BW54" s="38">
        <f>AVERAGE(BW6:BW53)</f>
        <v>43.880208333333321</v>
      </c>
      <c r="BX54" s="37"/>
      <c r="BY54" s="30" t="s">
        <v>12</v>
      </c>
      <c r="BZ54" s="36">
        <f>SUM(BZ6:BZ53)</f>
        <v>7393</v>
      </c>
      <c r="CA54" s="38">
        <f>AVERAGE(CA6:CA53)</f>
        <v>39.958333333333329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6" sqref="A6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44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44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44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44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44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44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44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44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44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45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45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45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45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45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45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45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45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45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 t="s">
        <v>16</v>
      </c>
      <c r="C6" s="2337" t="s">
        <v>10</v>
      </c>
      <c r="D6" s="2336" t="s">
        <v>10</v>
      </c>
      <c r="E6" s="2329">
        <v>0.5</v>
      </c>
      <c r="F6" s="2334">
        <v>10</v>
      </c>
      <c r="G6" s="2337">
        <v>28</v>
      </c>
      <c r="H6" s="2336">
        <v>6.39</v>
      </c>
      <c r="I6" s="28"/>
      <c r="J6" s="2326">
        <v>0</v>
      </c>
      <c r="K6" s="2334" t="s">
        <v>16</v>
      </c>
      <c r="L6" s="2337" t="s">
        <v>10</v>
      </c>
      <c r="M6" s="2336" t="s">
        <v>10</v>
      </c>
      <c r="N6" s="2329">
        <v>0.5</v>
      </c>
      <c r="O6" s="2334">
        <v>11</v>
      </c>
      <c r="P6" s="2337">
        <v>17</v>
      </c>
      <c r="Q6" s="2336">
        <v>30.04</v>
      </c>
      <c r="S6" s="2326">
        <v>0</v>
      </c>
      <c r="T6" s="2334" t="s">
        <v>16</v>
      </c>
      <c r="U6" s="2337" t="s">
        <v>10</v>
      </c>
      <c r="V6" s="2336" t="s">
        <v>10</v>
      </c>
      <c r="W6" s="2329">
        <v>0.5</v>
      </c>
      <c r="X6" s="2334">
        <v>14</v>
      </c>
      <c r="Y6" s="2337">
        <v>26</v>
      </c>
      <c r="Z6" s="2336">
        <v>8.81</v>
      </c>
      <c r="AB6" s="2326">
        <v>0</v>
      </c>
      <c r="AC6" s="2334">
        <v>2</v>
      </c>
      <c r="AD6" s="2337">
        <v>54</v>
      </c>
      <c r="AE6" s="2336">
        <v>1.1100000000000001</v>
      </c>
      <c r="AF6" s="2329">
        <v>0.5</v>
      </c>
      <c r="AG6" s="2334">
        <v>15</v>
      </c>
      <c r="AH6" s="2337">
        <v>32</v>
      </c>
      <c r="AI6" s="2336">
        <v>5.41</v>
      </c>
      <c r="AK6" s="2326">
        <v>0</v>
      </c>
      <c r="AL6" s="2334" t="s">
        <v>16</v>
      </c>
      <c r="AM6" s="2337" t="s">
        <v>10</v>
      </c>
      <c r="AN6" s="2336" t="s">
        <v>10</v>
      </c>
      <c r="AO6" s="2329">
        <v>0.5</v>
      </c>
      <c r="AP6" s="2334">
        <v>6</v>
      </c>
      <c r="AQ6" s="2337">
        <v>36</v>
      </c>
      <c r="AR6" s="2336">
        <v>6.61</v>
      </c>
      <c r="AT6" s="2326">
        <v>0</v>
      </c>
      <c r="AU6" s="2334">
        <v>1</v>
      </c>
      <c r="AV6" s="2337">
        <v>7</v>
      </c>
      <c r="AW6" s="2336">
        <v>8.48</v>
      </c>
      <c r="AX6" s="2329">
        <v>0.5</v>
      </c>
      <c r="AY6" s="2334">
        <v>11</v>
      </c>
      <c r="AZ6" s="2337">
        <v>22</v>
      </c>
      <c r="BA6" s="2336">
        <v>13.61</v>
      </c>
      <c r="BB6" s="49"/>
      <c r="BC6" s="2326">
        <v>0</v>
      </c>
      <c r="BD6" s="2334">
        <v>0</v>
      </c>
      <c r="BE6" s="2337">
        <v>0</v>
      </c>
      <c r="BF6" s="2336">
        <v>0</v>
      </c>
      <c r="BG6" s="2329">
        <v>0.5</v>
      </c>
      <c r="BH6" s="2334">
        <v>6</v>
      </c>
      <c r="BI6" s="2337">
        <v>27</v>
      </c>
      <c r="BJ6" s="2336">
        <v>12.58</v>
      </c>
      <c r="BL6" s="2326">
        <v>0</v>
      </c>
      <c r="BM6" s="54">
        <f>SUM(B6,K6,T6,AC6,AL6)</f>
        <v>2</v>
      </c>
      <c r="BN6" s="56">
        <f>AVERAGE(C6,L6,U6,AD6,AM6)</f>
        <v>54</v>
      </c>
      <c r="BO6" s="2336">
        <f>BM6/$BM$54*100</f>
        <v>9.3545369504209538E-2</v>
      </c>
      <c r="BP6" s="2329">
        <v>0.5</v>
      </c>
      <c r="BQ6" s="54">
        <f>SUM(F6,O6,X6,AG6,AP6)</f>
        <v>56</v>
      </c>
      <c r="BR6" s="56">
        <f>AVERAGE(G6,P6,Y6,AH6,AQ6)</f>
        <v>27.8</v>
      </c>
      <c r="BS6" s="2336">
        <f>BQ6/$BM$54*100</f>
        <v>2.6192703461178675</v>
      </c>
      <c r="BU6" s="2326">
        <v>0</v>
      </c>
      <c r="BV6" s="54">
        <f>SUM(AU6,BD6)</f>
        <v>1</v>
      </c>
      <c r="BW6" s="56">
        <f>AVERAGE(L6,U6,AD6,AM6,AV6)</f>
        <v>30.5</v>
      </c>
      <c r="BX6" s="2336">
        <f>BV6/$BM$54*100</f>
        <v>4.6772684752104769E-2</v>
      </c>
      <c r="BY6" s="2329">
        <v>0.5</v>
      </c>
      <c r="BZ6" s="54">
        <f>SUM(AY6,BH6)</f>
        <v>17</v>
      </c>
      <c r="CA6" s="56">
        <f>AVERAGE(P6,Y6,AH6,AQ6,AZ6)</f>
        <v>26.6</v>
      </c>
      <c r="CB6" s="2336">
        <f>BZ6/$BM$54*100</f>
        <v>0.79513564078578114</v>
      </c>
    </row>
    <row r="7" spans="1:80" x14ac:dyDescent="0.3">
      <c r="A7" s="2326">
        <v>1.0416666666666666E-2</v>
      </c>
      <c r="B7" s="2334">
        <v>2</v>
      </c>
      <c r="C7" s="2337">
        <v>38</v>
      </c>
      <c r="D7" s="2336">
        <v>1.78</v>
      </c>
      <c r="E7" s="2329">
        <v>0.51041666666666663</v>
      </c>
      <c r="F7" s="2334">
        <v>6</v>
      </c>
      <c r="G7" s="2337">
        <v>31</v>
      </c>
      <c r="H7" s="2336">
        <v>2.0499999999999998</v>
      </c>
      <c r="I7" s="28"/>
      <c r="J7" s="2326">
        <v>1.0416666666666666E-2</v>
      </c>
      <c r="K7" s="2334">
        <v>1</v>
      </c>
      <c r="L7" s="2337">
        <v>61</v>
      </c>
      <c r="M7" s="2336">
        <v>0.97</v>
      </c>
      <c r="N7" s="2329">
        <v>0.51041666666666663</v>
      </c>
      <c r="O7" s="2334">
        <v>3</v>
      </c>
      <c r="P7" s="2337">
        <v>35</v>
      </c>
      <c r="Q7" s="2336">
        <v>3.91</v>
      </c>
      <c r="S7" s="2326">
        <v>1.0416666666666666E-2</v>
      </c>
      <c r="T7" s="2334">
        <v>1</v>
      </c>
      <c r="U7" s="2337">
        <v>57</v>
      </c>
      <c r="V7" s="2336">
        <v>1</v>
      </c>
      <c r="W7" s="2329">
        <v>0.51041666666666663</v>
      </c>
      <c r="X7" s="2334">
        <v>11</v>
      </c>
      <c r="Y7" s="2337">
        <v>30</v>
      </c>
      <c r="Z7" s="2336">
        <v>4.87</v>
      </c>
      <c r="AB7" s="2326">
        <v>1.0416666666666666E-2</v>
      </c>
      <c r="AC7" s="2334">
        <v>1</v>
      </c>
      <c r="AD7" s="2337">
        <v>59</v>
      </c>
      <c r="AE7" s="2336">
        <v>1</v>
      </c>
      <c r="AF7" s="2329">
        <v>0.51041666666666663</v>
      </c>
      <c r="AG7" s="2334">
        <v>19</v>
      </c>
      <c r="AH7" s="2337">
        <v>39</v>
      </c>
      <c r="AI7" s="2336">
        <v>5.13</v>
      </c>
      <c r="AK7" s="2326">
        <v>1.0416666666666666E-2</v>
      </c>
      <c r="AL7" s="2334">
        <v>1</v>
      </c>
      <c r="AM7" s="2337">
        <v>59</v>
      </c>
      <c r="AN7" s="2336">
        <v>1</v>
      </c>
      <c r="AO7" s="2329">
        <v>0.51041666666666663</v>
      </c>
      <c r="AP7" s="2334">
        <v>5</v>
      </c>
      <c r="AQ7" s="2337">
        <v>26</v>
      </c>
      <c r="AR7" s="2336">
        <v>3.88</v>
      </c>
      <c r="AT7" s="2326">
        <v>1.0416666666666666E-2</v>
      </c>
      <c r="AU7" s="2334" t="s">
        <v>16</v>
      </c>
      <c r="AV7" s="2337" t="s">
        <v>10</v>
      </c>
      <c r="AW7" s="2336" t="s">
        <v>10</v>
      </c>
      <c r="AX7" s="2329">
        <v>0.51041666666666663</v>
      </c>
      <c r="AY7" s="2334">
        <v>9</v>
      </c>
      <c r="AZ7" s="2337">
        <v>53</v>
      </c>
      <c r="BA7" s="2336">
        <v>6.93</v>
      </c>
      <c r="BB7" s="49"/>
      <c r="BC7" s="2326">
        <v>1.0416666666666666E-2</v>
      </c>
      <c r="BD7" s="2334">
        <v>0</v>
      </c>
      <c r="BE7" s="2337">
        <v>0</v>
      </c>
      <c r="BF7" s="2336">
        <v>0</v>
      </c>
      <c r="BG7" s="2329">
        <v>0.51041666666666663</v>
      </c>
      <c r="BH7" s="2334">
        <v>8</v>
      </c>
      <c r="BI7" s="2337">
        <v>27</v>
      </c>
      <c r="BJ7" s="2336">
        <v>10.02</v>
      </c>
      <c r="BL7" s="2326">
        <v>1.0416666666666666E-2</v>
      </c>
      <c r="BM7" s="54">
        <f t="shared" ref="BM7:BM53" si="0">SUM(B7,K7,T7,AC7,AL7)</f>
        <v>6</v>
      </c>
      <c r="BN7" s="56">
        <f t="shared" ref="BN7:BN53" si="1">AVERAGE(C7,L7,U7,AD7,AM7)</f>
        <v>54.8</v>
      </c>
      <c r="BO7" s="2336">
        <f t="shared" ref="BO7:BO53" si="2">BM7/$BM$54*100</f>
        <v>0.2806361085126286</v>
      </c>
      <c r="BP7" s="2329">
        <v>0.51041666666666663</v>
      </c>
      <c r="BQ7" s="54">
        <f>SUM(F7,O7,X7,AG7,AP7)</f>
        <v>44</v>
      </c>
      <c r="BR7" s="56">
        <f>AVERAGE(G7,P7,Y7,AH7,AQ7)</f>
        <v>32.200000000000003</v>
      </c>
      <c r="BS7" s="2336">
        <f>BQ7/$BM$54*100</f>
        <v>2.0579981290926099</v>
      </c>
      <c r="BU7" s="2326">
        <v>1.0416666666666666E-2</v>
      </c>
      <c r="BV7" s="54">
        <f t="shared" ref="BV7:BV53" si="3">SUM(AU7,BD7)</f>
        <v>0</v>
      </c>
      <c r="BW7" s="56">
        <f t="shared" ref="BW7:BW53" si="4">AVERAGE(L7,U7,AD7,AM7,AV7)</f>
        <v>59</v>
      </c>
      <c r="BX7" s="2336">
        <f t="shared" ref="BX7:BX53" si="5">BV7/$BM$54*100</f>
        <v>0</v>
      </c>
      <c r="BY7" s="2329">
        <v>0.51041666666666663</v>
      </c>
      <c r="BZ7" s="54">
        <f t="shared" ref="BZ7:BZ53" si="6">SUM(AY7,BH7)</f>
        <v>17</v>
      </c>
      <c r="CA7" s="56">
        <f t="shared" ref="CA7:CA53" si="7">AVERAGE(P7,Y7,AH7,AQ7,AZ7)</f>
        <v>36.6</v>
      </c>
      <c r="CB7" s="2336">
        <f t="shared" ref="CB7:CB53" si="8">BZ7/$BM$54*100</f>
        <v>0.79513564078578114</v>
      </c>
    </row>
    <row r="8" spans="1:80" x14ac:dyDescent="0.3">
      <c r="A8" s="2326">
        <v>2.0833333333333332E-2</v>
      </c>
      <c r="B8" s="2334">
        <v>2</v>
      </c>
      <c r="C8" s="2337">
        <v>45</v>
      </c>
      <c r="D8" s="2336">
        <v>1.4</v>
      </c>
      <c r="E8" s="2329">
        <v>0.52083333333333337</v>
      </c>
      <c r="F8" s="2334">
        <v>9</v>
      </c>
      <c r="G8" s="2337">
        <v>32</v>
      </c>
      <c r="H8" s="2336">
        <v>3.69</v>
      </c>
      <c r="I8" s="28"/>
      <c r="J8" s="2326">
        <v>2.0833333333333332E-2</v>
      </c>
      <c r="K8" s="2334">
        <v>3</v>
      </c>
      <c r="L8" s="2337">
        <v>27</v>
      </c>
      <c r="M8" s="2336">
        <v>7.64</v>
      </c>
      <c r="N8" s="2329">
        <v>0.52083333333333337</v>
      </c>
      <c r="O8" s="2334">
        <v>16</v>
      </c>
      <c r="P8" s="2337">
        <v>32</v>
      </c>
      <c r="Q8" s="2336">
        <v>8.01</v>
      </c>
      <c r="S8" s="2326">
        <v>2.0833333333333332E-2</v>
      </c>
      <c r="T8" s="2334" t="s">
        <v>16</v>
      </c>
      <c r="U8" s="2337" t="s">
        <v>10</v>
      </c>
      <c r="V8" s="2336" t="s">
        <v>10</v>
      </c>
      <c r="W8" s="2329">
        <v>0.52083333333333337</v>
      </c>
      <c r="X8" s="2334">
        <v>8</v>
      </c>
      <c r="Y8" s="2337">
        <v>39</v>
      </c>
      <c r="Z8" s="2336">
        <v>5.39</v>
      </c>
      <c r="AB8" s="2326">
        <v>2.0833333333333332E-2</v>
      </c>
      <c r="AC8" s="2334">
        <v>2</v>
      </c>
      <c r="AD8" s="2337">
        <v>41</v>
      </c>
      <c r="AE8" s="2336">
        <v>1.51</v>
      </c>
      <c r="AF8" s="2329">
        <v>0.52083333333333337</v>
      </c>
      <c r="AG8" s="2334">
        <v>15</v>
      </c>
      <c r="AH8" s="2337">
        <v>35</v>
      </c>
      <c r="AI8" s="2336">
        <v>4.6399999999999997</v>
      </c>
      <c r="AK8" s="2326">
        <v>2.0833333333333332E-2</v>
      </c>
      <c r="AL8" s="2334" t="s">
        <v>16</v>
      </c>
      <c r="AM8" s="2337" t="s">
        <v>10</v>
      </c>
      <c r="AN8" s="2336" t="s">
        <v>10</v>
      </c>
      <c r="AO8" s="2329">
        <v>0.52083333333333337</v>
      </c>
      <c r="AP8" s="2334">
        <v>4</v>
      </c>
      <c r="AQ8" s="2337">
        <v>56</v>
      </c>
      <c r="AR8" s="2336">
        <v>7.2</v>
      </c>
      <c r="AT8" s="2326">
        <v>2.0833333333333332E-2</v>
      </c>
      <c r="AU8" s="2334">
        <v>1</v>
      </c>
      <c r="AV8" s="2337">
        <v>12</v>
      </c>
      <c r="AW8" s="2336">
        <v>4.79</v>
      </c>
      <c r="AX8" s="2329">
        <v>0.52083333333333337</v>
      </c>
      <c r="AY8" s="2334">
        <v>6</v>
      </c>
      <c r="AZ8" s="2337">
        <v>34</v>
      </c>
      <c r="BA8" s="2336">
        <v>4.83</v>
      </c>
      <c r="BB8" s="49"/>
      <c r="BC8" s="2326">
        <v>2.0833333333333332E-2</v>
      </c>
      <c r="BD8" s="2334">
        <v>0</v>
      </c>
      <c r="BE8" s="2337">
        <v>0</v>
      </c>
      <c r="BF8" s="2336">
        <v>0</v>
      </c>
      <c r="BG8" s="2329">
        <v>0.52083333333333337</v>
      </c>
      <c r="BH8" s="2334">
        <v>5</v>
      </c>
      <c r="BI8" s="2337">
        <v>32</v>
      </c>
      <c r="BJ8" s="2336">
        <v>6.39</v>
      </c>
      <c r="BL8" s="2326">
        <v>2.0833333333333332E-2</v>
      </c>
      <c r="BM8" s="54">
        <f t="shared" si="0"/>
        <v>7</v>
      </c>
      <c r="BN8" s="56">
        <f t="shared" si="1"/>
        <v>37.666666666666664</v>
      </c>
      <c r="BO8" s="2336">
        <f t="shared" si="2"/>
        <v>0.32740879326473343</v>
      </c>
      <c r="BP8" s="2329">
        <v>0.52083333333333337</v>
      </c>
      <c r="BQ8" s="54">
        <f t="shared" ref="BQ8:BQ53" si="9">SUM(F8,O8,X8,AG8,AP8)</f>
        <v>52</v>
      </c>
      <c r="BR8" s="56">
        <f t="shared" ref="BR8:BR53" si="10">AVERAGE(G8,P8,Y8,AH8,AQ8)</f>
        <v>38.799999999999997</v>
      </c>
      <c r="BS8" s="2336">
        <f t="shared" ref="BS8:BS53" si="11">BQ8/$BM$54*100</f>
        <v>2.4321796071094481</v>
      </c>
      <c r="BU8" s="2326">
        <v>2.0833333333333332E-2</v>
      </c>
      <c r="BV8" s="54">
        <f t="shared" si="3"/>
        <v>1</v>
      </c>
      <c r="BW8" s="56">
        <f t="shared" si="4"/>
        <v>26.666666666666668</v>
      </c>
      <c r="BX8" s="2336">
        <f t="shared" si="5"/>
        <v>4.6772684752104769E-2</v>
      </c>
      <c r="BY8" s="2329">
        <v>0.52083333333333337</v>
      </c>
      <c r="BZ8" s="54">
        <f t="shared" si="6"/>
        <v>11</v>
      </c>
      <c r="CA8" s="56">
        <f t="shared" si="7"/>
        <v>39.200000000000003</v>
      </c>
      <c r="CB8" s="2336">
        <f t="shared" si="8"/>
        <v>0.51449953227315248</v>
      </c>
    </row>
    <row r="9" spans="1:80" ht="17.25" thickBot="1" x14ac:dyDescent="0.35">
      <c r="A9" s="2327">
        <v>3.125E-2</v>
      </c>
      <c r="B9" s="2334">
        <v>1</v>
      </c>
      <c r="C9" s="2337">
        <v>3</v>
      </c>
      <c r="D9" s="2336">
        <v>20.48</v>
      </c>
      <c r="E9" s="2330">
        <v>0.53125</v>
      </c>
      <c r="F9" s="2334">
        <v>4</v>
      </c>
      <c r="G9" s="2337">
        <v>38</v>
      </c>
      <c r="H9" s="2336">
        <v>3.59</v>
      </c>
      <c r="I9" s="28"/>
      <c r="J9" s="2327">
        <v>3.125E-2</v>
      </c>
      <c r="K9" s="2334" t="s">
        <v>16</v>
      </c>
      <c r="L9" s="2337" t="s">
        <v>10</v>
      </c>
      <c r="M9" s="2336" t="s">
        <v>10</v>
      </c>
      <c r="N9" s="2330">
        <v>0.53125</v>
      </c>
      <c r="O9" s="2334">
        <v>12</v>
      </c>
      <c r="P9" s="2337">
        <v>32</v>
      </c>
      <c r="Q9" s="2336">
        <v>4.8899999999999997</v>
      </c>
      <c r="S9" s="2327">
        <v>3.125E-2</v>
      </c>
      <c r="T9" s="2334">
        <v>1</v>
      </c>
      <c r="U9" s="2337">
        <v>4</v>
      </c>
      <c r="V9" s="2336">
        <v>14.85</v>
      </c>
      <c r="W9" s="2330">
        <v>0.53125</v>
      </c>
      <c r="X9" s="2334">
        <v>10</v>
      </c>
      <c r="Y9" s="2337">
        <v>26</v>
      </c>
      <c r="Z9" s="2336">
        <v>5.0999999999999996</v>
      </c>
      <c r="AB9" s="2327">
        <v>3.125E-2</v>
      </c>
      <c r="AC9" s="2334">
        <v>2</v>
      </c>
      <c r="AD9" s="2337">
        <v>19</v>
      </c>
      <c r="AE9" s="2336">
        <v>8.36</v>
      </c>
      <c r="AF9" s="2330">
        <v>0.53125</v>
      </c>
      <c r="AG9" s="2334">
        <v>12</v>
      </c>
      <c r="AH9" s="2337">
        <v>36</v>
      </c>
      <c r="AI9" s="2336">
        <v>4.57</v>
      </c>
      <c r="AK9" s="2327">
        <v>3.125E-2</v>
      </c>
      <c r="AL9" s="2334">
        <v>1</v>
      </c>
      <c r="AM9" s="2337">
        <v>7</v>
      </c>
      <c r="AN9" s="2336">
        <v>8.1999999999999993</v>
      </c>
      <c r="AO9" s="2330">
        <v>0.53125</v>
      </c>
      <c r="AP9" s="2334">
        <v>7</v>
      </c>
      <c r="AQ9" s="2337">
        <v>36</v>
      </c>
      <c r="AR9" s="2336">
        <v>14.77</v>
      </c>
      <c r="AT9" s="2327">
        <v>3.125E-2</v>
      </c>
      <c r="AU9" s="2334">
        <v>1</v>
      </c>
      <c r="AV9" s="2337">
        <v>3</v>
      </c>
      <c r="AW9" s="2336">
        <v>20.48</v>
      </c>
      <c r="AX9" s="2330">
        <v>0.53125</v>
      </c>
      <c r="AY9" s="2334">
        <v>9</v>
      </c>
      <c r="AZ9" s="2337">
        <v>37</v>
      </c>
      <c r="BA9" s="2336">
        <v>4.53</v>
      </c>
      <c r="BB9" s="23"/>
      <c r="BC9" s="2327">
        <v>3.125E-2</v>
      </c>
      <c r="BD9" s="2334">
        <v>0</v>
      </c>
      <c r="BE9" s="2337">
        <v>0</v>
      </c>
      <c r="BF9" s="2336">
        <v>0</v>
      </c>
      <c r="BG9" s="2330">
        <v>0.53125</v>
      </c>
      <c r="BH9" s="2334">
        <v>3</v>
      </c>
      <c r="BI9" s="2337">
        <v>23</v>
      </c>
      <c r="BJ9" s="2336">
        <v>4.97</v>
      </c>
      <c r="BL9" s="2327">
        <v>3.125E-2</v>
      </c>
      <c r="BM9" s="54">
        <f t="shared" si="0"/>
        <v>5</v>
      </c>
      <c r="BN9" s="56">
        <f t="shared" si="1"/>
        <v>8.25</v>
      </c>
      <c r="BO9" s="2336">
        <f t="shared" si="2"/>
        <v>0.23386342376052385</v>
      </c>
      <c r="BP9" s="2330">
        <v>0.53125</v>
      </c>
      <c r="BQ9" s="54">
        <f t="shared" si="9"/>
        <v>45</v>
      </c>
      <c r="BR9" s="56">
        <f t="shared" si="10"/>
        <v>33.6</v>
      </c>
      <c r="BS9" s="2336">
        <f t="shared" si="11"/>
        <v>2.104770813844715</v>
      </c>
      <c r="BU9" s="2327">
        <v>3.125E-2</v>
      </c>
      <c r="BV9" s="54">
        <f t="shared" si="3"/>
        <v>1</v>
      </c>
      <c r="BW9" s="56">
        <f t="shared" si="4"/>
        <v>8.25</v>
      </c>
      <c r="BX9" s="2336">
        <f t="shared" si="5"/>
        <v>4.6772684752104769E-2</v>
      </c>
      <c r="BY9" s="2330">
        <v>0.53125</v>
      </c>
      <c r="BZ9" s="54">
        <f t="shared" si="6"/>
        <v>12</v>
      </c>
      <c r="CA9" s="56">
        <f t="shared" si="7"/>
        <v>33.4</v>
      </c>
      <c r="CB9" s="2336">
        <f t="shared" si="8"/>
        <v>0.5612722170252572</v>
      </c>
    </row>
    <row r="10" spans="1:80" ht="17.25" thickTop="1" x14ac:dyDescent="0.3">
      <c r="A10" s="2328">
        <v>4.1666666666666664E-2</v>
      </c>
      <c r="B10" s="2334">
        <v>0</v>
      </c>
      <c r="C10" s="2337">
        <v>0</v>
      </c>
      <c r="D10" s="2336">
        <v>0</v>
      </c>
      <c r="E10" s="2331">
        <v>0.54166666666666663</v>
      </c>
      <c r="F10" s="2334">
        <v>8</v>
      </c>
      <c r="G10" s="2337">
        <v>23</v>
      </c>
      <c r="H10" s="2336">
        <v>4.92</v>
      </c>
      <c r="I10" s="20"/>
      <c r="J10" s="2328">
        <v>4.1666666666666664E-2</v>
      </c>
      <c r="K10" s="2334">
        <v>0</v>
      </c>
      <c r="L10" s="2337">
        <v>0</v>
      </c>
      <c r="M10" s="2336">
        <v>0</v>
      </c>
      <c r="N10" s="2331">
        <v>0.54166666666666663</v>
      </c>
      <c r="O10" s="2334">
        <v>14</v>
      </c>
      <c r="P10" s="2337">
        <v>25</v>
      </c>
      <c r="Q10" s="2336">
        <v>7.6</v>
      </c>
      <c r="S10" s="2328">
        <v>4.1666666666666664E-2</v>
      </c>
      <c r="T10" s="2334">
        <v>0</v>
      </c>
      <c r="U10" s="2337">
        <v>0</v>
      </c>
      <c r="V10" s="2336">
        <v>0</v>
      </c>
      <c r="W10" s="2331">
        <v>0.54166666666666663</v>
      </c>
      <c r="X10" s="2334">
        <v>12</v>
      </c>
      <c r="Y10" s="2337">
        <v>23</v>
      </c>
      <c r="Z10" s="2336">
        <v>4.4400000000000004</v>
      </c>
      <c r="AB10" s="2328">
        <v>4.1666666666666664E-2</v>
      </c>
      <c r="AC10" s="2334">
        <v>1</v>
      </c>
      <c r="AD10" s="2337">
        <v>33</v>
      </c>
      <c r="AE10" s="2336">
        <v>1.79</v>
      </c>
      <c r="AF10" s="2331">
        <v>0.54166666666666663</v>
      </c>
      <c r="AG10" s="2334">
        <v>15</v>
      </c>
      <c r="AH10" s="2337">
        <v>28</v>
      </c>
      <c r="AI10" s="2336">
        <v>4.04</v>
      </c>
      <c r="AK10" s="2328">
        <v>4.1666666666666664E-2</v>
      </c>
      <c r="AL10" s="2334" t="s">
        <v>16</v>
      </c>
      <c r="AM10" s="2337" t="s">
        <v>10</v>
      </c>
      <c r="AN10" s="2336" t="s">
        <v>10</v>
      </c>
      <c r="AO10" s="2331">
        <v>0.54166666666666663</v>
      </c>
      <c r="AP10" s="2334">
        <v>12</v>
      </c>
      <c r="AQ10" s="2337">
        <v>38</v>
      </c>
      <c r="AR10" s="2336">
        <v>7.62</v>
      </c>
      <c r="AT10" s="2328">
        <v>4.1666666666666664E-2</v>
      </c>
      <c r="AU10" s="2334">
        <v>2</v>
      </c>
      <c r="AV10" s="2337">
        <v>0</v>
      </c>
      <c r="AW10" s="2336">
        <v>0</v>
      </c>
      <c r="AX10" s="2331">
        <v>0.54166666666666663</v>
      </c>
      <c r="AY10" s="2334">
        <v>6</v>
      </c>
      <c r="AZ10" s="2337">
        <v>28</v>
      </c>
      <c r="BA10" s="2336">
        <v>3.95</v>
      </c>
      <c r="BB10" s="24"/>
      <c r="BC10" s="2328">
        <v>4.1666666666666664E-2</v>
      </c>
      <c r="BD10" s="2334">
        <v>0</v>
      </c>
      <c r="BE10" s="2337">
        <v>0</v>
      </c>
      <c r="BF10" s="2336">
        <v>0</v>
      </c>
      <c r="BG10" s="2331">
        <v>0.54166666666666663</v>
      </c>
      <c r="BH10" s="2334">
        <v>8</v>
      </c>
      <c r="BI10" s="2337">
        <v>31</v>
      </c>
      <c r="BJ10" s="2336">
        <v>4.6500000000000004</v>
      </c>
      <c r="BL10" s="2328">
        <v>4.1666666666666664E-2</v>
      </c>
      <c r="BM10" s="54">
        <f t="shared" si="0"/>
        <v>1</v>
      </c>
      <c r="BN10" s="56">
        <f t="shared" si="1"/>
        <v>8.25</v>
      </c>
      <c r="BO10" s="2336">
        <f t="shared" si="2"/>
        <v>4.6772684752104769E-2</v>
      </c>
      <c r="BP10" s="2331">
        <v>0.54166666666666663</v>
      </c>
      <c r="BQ10" s="54">
        <f t="shared" si="9"/>
        <v>61</v>
      </c>
      <c r="BR10" s="56">
        <f t="shared" si="10"/>
        <v>27.4</v>
      </c>
      <c r="BS10" s="2336">
        <f t="shared" si="11"/>
        <v>2.853133769878391</v>
      </c>
      <c r="BU10" s="2328">
        <v>4.1666666666666664E-2</v>
      </c>
      <c r="BV10" s="54">
        <f t="shared" si="3"/>
        <v>2</v>
      </c>
      <c r="BW10" s="56">
        <f t="shared" si="4"/>
        <v>8.25</v>
      </c>
      <c r="BX10" s="2336">
        <f t="shared" si="5"/>
        <v>9.3545369504209538E-2</v>
      </c>
      <c r="BY10" s="2331">
        <v>0.54166666666666663</v>
      </c>
      <c r="BZ10" s="54">
        <f t="shared" si="6"/>
        <v>14</v>
      </c>
      <c r="CA10" s="56">
        <f t="shared" si="7"/>
        <v>28.4</v>
      </c>
      <c r="CB10" s="2336">
        <f t="shared" si="8"/>
        <v>0.65481758652946687</v>
      </c>
    </row>
    <row r="11" spans="1:80" x14ac:dyDescent="0.3">
      <c r="A11" s="2326">
        <v>5.2083333333333336E-2</v>
      </c>
      <c r="B11" s="2334">
        <v>0</v>
      </c>
      <c r="C11" s="2337">
        <v>0</v>
      </c>
      <c r="D11" s="2336">
        <v>0</v>
      </c>
      <c r="E11" s="2329">
        <v>0.55208333333333337</v>
      </c>
      <c r="F11" s="2334">
        <v>15</v>
      </c>
      <c r="G11" s="2337">
        <v>39</v>
      </c>
      <c r="H11" s="2336">
        <v>5</v>
      </c>
      <c r="I11" s="20"/>
      <c r="J11" s="2326">
        <v>5.2083333333333336E-2</v>
      </c>
      <c r="K11" s="2334">
        <v>0</v>
      </c>
      <c r="L11" s="2337">
        <v>0</v>
      </c>
      <c r="M11" s="2336">
        <v>0</v>
      </c>
      <c r="N11" s="2329">
        <v>0.55208333333333337</v>
      </c>
      <c r="O11" s="2334">
        <v>14</v>
      </c>
      <c r="P11" s="2337">
        <v>32</v>
      </c>
      <c r="Q11" s="2336">
        <v>12.1</v>
      </c>
      <c r="S11" s="2326">
        <v>5.2083333333333336E-2</v>
      </c>
      <c r="T11" s="2334">
        <v>0</v>
      </c>
      <c r="U11" s="2337">
        <v>0</v>
      </c>
      <c r="V11" s="2336">
        <v>0</v>
      </c>
      <c r="W11" s="2329">
        <v>0.55208333333333337</v>
      </c>
      <c r="X11" s="2334">
        <v>12</v>
      </c>
      <c r="Y11" s="2337">
        <v>21</v>
      </c>
      <c r="Z11" s="2336">
        <v>6.1</v>
      </c>
      <c r="AB11" s="2326">
        <v>5.2083333333333336E-2</v>
      </c>
      <c r="AC11" s="2334">
        <v>2</v>
      </c>
      <c r="AD11" s="2337">
        <v>19</v>
      </c>
      <c r="AE11" s="2336">
        <v>10.74</v>
      </c>
      <c r="AF11" s="2329">
        <v>0.55208333333333337</v>
      </c>
      <c r="AG11" s="2334">
        <v>12</v>
      </c>
      <c r="AH11" s="2337">
        <v>32</v>
      </c>
      <c r="AI11" s="2336">
        <v>5.22</v>
      </c>
      <c r="AK11" s="2326">
        <v>5.2083333333333336E-2</v>
      </c>
      <c r="AL11" s="2334">
        <v>2</v>
      </c>
      <c r="AM11" s="2337">
        <v>29</v>
      </c>
      <c r="AN11" s="2336">
        <v>2.2400000000000002</v>
      </c>
      <c r="AO11" s="2329">
        <v>0.55208333333333337</v>
      </c>
      <c r="AP11" s="2334">
        <v>9</v>
      </c>
      <c r="AQ11" s="2337">
        <v>37</v>
      </c>
      <c r="AR11" s="2336">
        <v>3.91</v>
      </c>
      <c r="AT11" s="2326">
        <v>5.2083333333333336E-2</v>
      </c>
      <c r="AU11" s="2334" t="s">
        <v>16</v>
      </c>
      <c r="AV11" s="2337">
        <v>0</v>
      </c>
      <c r="AW11" s="2336">
        <v>0</v>
      </c>
      <c r="AX11" s="2329">
        <v>0.55208333333333337</v>
      </c>
      <c r="AY11" s="2334">
        <v>10</v>
      </c>
      <c r="AZ11" s="2337">
        <v>31</v>
      </c>
      <c r="BA11" s="2336">
        <v>4.62</v>
      </c>
      <c r="BB11" s="49"/>
      <c r="BC11" s="2326">
        <v>5.2083333333333336E-2</v>
      </c>
      <c r="BD11" s="2334">
        <v>0</v>
      </c>
      <c r="BE11" s="2337">
        <v>0</v>
      </c>
      <c r="BF11" s="2336">
        <v>0</v>
      </c>
      <c r="BG11" s="2329">
        <v>0.55208333333333337</v>
      </c>
      <c r="BH11" s="2334">
        <v>6</v>
      </c>
      <c r="BI11" s="2337">
        <v>34</v>
      </c>
      <c r="BJ11" s="2336">
        <v>4.8899999999999997</v>
      </c>
      <c r="BL11" s="2326">
        <v>5.2083333333333336E-2</v>
      </c>
      <c r="BM11" s="54">
        <f t="shared" si="0"/>
        <v>4</v>
      </c>
      <c r="BN11" s="56">
        <f t="shared" si="1"/>
        <v>9.6</v>
      </c>
      <c r="BO11" s="2336">
        <f t="shared" si="2"/>
        <v>0.18709073900841908</v>
      </c>
      <c r="BP11" s="2329">
        <v>0.55208333333333337</v>
      </c>
      <c r="BQ11" s="54">
        <f t="shared" si="9"/>
        <v>62</v>
      </c>
      <c r="BR11" s="56">
        <f t="shared" si="10"/>
        <v>32.200000000000003</v>
      </c>
      <c r="BS11" s="2336">
        <f t="shared" si="11"/>
        <v>2.8999064546304956</v>
      </c>
      <c r="BU11" s="2326">
        <v>5.2083333333333336E-2</v>
      </c>
      <c r="BV11" s="54">
        <f t="shared" si="3"/>
        <v>0</v>
      </c>
      <c r="BW11" s="56">
        <f t="shared" si="4"/>
        <v>9.6</v>
      </c>
      <c r="BX11" s="2336">
        <f t="shared" si="5"/>
        <v>0</v>
      </c>
      <c r="BY11" s="2329">
        <v>0.55208333333333337</v>
      </c>
      <c r="BZ11" s="54">
        <f t="shared" si="6"/>
        <v>16</v>
      </c>
      <c r="CA11" s="56">
        <f t="shared" si="7"/>
        <v>30.6</v>
      </c>
      <c r="CB11" s="2336">
        <f t="shared" si="8"/>
        <v>0.74836295603367631</v>
      </c>
    </row>
    <row r="12" spans="1:80" x14ac:dyDescent="0.3">
      <c r="A12" s="2326">
        <v>6.25E-2</v>
      </c>
      <c r="B12" s="2334">
        <v>0</v>
      </c>
      <c r="C12" s="2337">
        <v>0</v>
      </c>
      <c r="D12" s="2336">
        <v>0</v>
      </c>
      <c r="E12" s="2329">
        <v>0.5625</v>
      </c>
      <c r="F12" s="2334">
        <v>12</v>
      </c>
      <c r="G12" s="2337">
        <v>29</v>
      </c>
      <c r="H12" s="2336">
        <v>5.04</v>
      </c>
      <c r="I12" s="20"/>
      <c r="J12" s="2326">
        <v>6.25E-2</v>
      </c>
      <c r="K12" s="2334">
        <v>0</v>
      </c>
      <c r="L12" s="2337">
        <v>0</v>
      </c>
      <c r="M12" s="2336">
        <v>0</v>
      </c>
      <c r="N12" s="2329">
        <v>0.5625</v>
      </c>
      <c r="O12" s="2334">
        <v>19</v>
      </c>
      <c r="P12" s="2337">
        <v>35</v>
      </c>
      <c r="Q12" s="2336">
        <v>4.74</v>
      </c>
      <c r="S12" s="2326">
        <v>6.25E-2</v>
      </c>
      <c r="T12" s="2334">
        <v>0</v>
      </c>
      <c r="U12" s="2337">
        <v>0</v>
      </c>
      <c r="V12" s="2336">
        <v>0</v>
      </c>
      <c r="W12" s="2329">
        <v>0.5625</v>
      </c>
      <c r="X12" s="2334">
        <v>19</v>
      </c>
      <c r="Y12" s="2337">
        <v>36</v>
      </c>
      <c r="Z12" s="2336">
        <v>4.97</v>
      </c>
      <c r="AB12" s="2326">
        <v>6.25E-2</v>
      </c>
      <c r="AC12" s="2334">
        <v>1</v>
      </c>
      <c r="AD12" s="2337">
        <v>27</v>
      </c>
      <c r="AE12" s="2336">
        <v>2.2000000000000002</v>
      </c>
      <c r="AF12" s="2329">
        <v>0.5625</v>
      </c>
      <c r="AG12" s="2334">
        <v>6</v>
      </c>
      <c r="AH12" s="2337">
        <v>29</v>
      </c>
      <c r="AI12" s="2336">
        <v>5.88</v>
      </c>
      <c r="AK12" s="2326">
        <v>6.25E-2</v>
      </c>
      <c r="AL12" s="2334" t="s">
        <v>16</v>
      </c>
      <c r="AM12" s="2337" t="s">
        <v>10</v>
      </c>
      <c r="AN12" s="2336" t="s">
        <v>10</v>
      </c>
      <c r="AO12" s="2329">
        <v>0.5625</v>
      </c>
      <c r="AP12" s="2334">
        <v>8</v>
      </c>
      <c r="AQ12" s="2337">
        <v>23</v>
      </c>
      <c r="AR12" s="2336">
        <v>8.2200000000000006</v>
      </c>
      <c r="AT12" s="2326">
        <v>6.25E-2</v>
      </c>
      <c r="AU12" s="2334">
        <v>1</v>
      </c>
      <c r="AV12" s="2337">
        <v>0</v>
      </c>
      <c r="AW12" s="2336">
        <v>0</v>
      </c>
      <c r="AX12" s="2329">
        <v>0.5625</v>
      </c>
      <c r="AY12" s="2334">
        <v>11</v>
      </c>
      <c r="AZ12" s="2337">
        <v>25</v>
      </c>
      <c r="BA12" s="2336">
        <v>5.86</v>
      </c>
      <c r="BB12" s="49"/>
      <c r="BC12" s="2326">
        <v>6.25E-2</v>
      </c>
      <c r="BD12" s="2334">
        <v>0</v>
      </c>
      <c r="BE12" s="2337">
        <v>0</v>
      </c>
      <c r="BF12" s="2336">
        <v>0</v>
      </c>
      <c r="BG12" s="2329">
        <v>0.5625</v>
      </c>
      <c r="BH12" s="2334">
        <v>6</v>
      </c>
      <c r="BI12" s="2337">
        <v>32</v>
      </c>
      <c r="BJ12" s="2336">
        <v>7.57</v>
      </c>
      <c r="BL12" s="2326">
        <v>6.25E-2</v>
      </c>
      <c r="BM12" s="54">
        <f t="shared" si="0"/>
        <v>1</v>
      </c>
      <c r="BN12" s="56">
        <f t="shared" si="1"/>
        <v>6.75</v>
      </c>
      <c r="BO12" s="2336">
        <f t="shared" si="2"/>
        <v>4.6772684752104769E-2</v>
      </c>
      <c r="BP12" s="2329">
        <v>0.5625</v>
      </c>
      <c r="BQ12" s="54">
        <f t="shared" si="9"/>
        <v>64</v>
      </c>
      <c r="BR12" s="56">
        <f t="shared" si="10"/>
        <v>30.4</v>
      </c>
      <c r="BS12" s="2336">
        <f t="shared" si="11"/>
        <v>2.9934518241347052</v>
      </c>
      <c r="BU12" s="2326">
        <v>6.25E-2</v>
      </c>
      <c r="BV12" s="54">
        <f t="shared" si="3"/>
        <v>1</v>
      </c>
      <c r="BW12" s="56">
        <f t="shared" si="4"/>
        <v>6.75</v>
      </c>
      <c r="BX12" s="2336">
        <f t="shared" si="5"/>
        <v>4.6772684752104769E-2</v>
      </c>
      <c r="BY12" s="2329">
        <v>0.5625</v>
      </c>
      <c r="BZ12" s="54">
        <f t="shared" si="6"/>
        <v>17</v>
      </c>
      <c r="CA12" s="56">
        <f t="shared" si="7"/>
        <v>29.6</v>
      </c>
      <c r="CB12" s="2336">
        <f t="shared" si="8"/>
        <v>0.79513564078578114</v>
      </c>
    </row>
    <row r="13" spans="1:80" ht="17.25" thickBot="1" x14ac:dyDescent="0.35">
      <c r="A13" s="2327">
        <v>7.2916666666666671E-2</v>
      </c>
      <c r="B13" s="2334">
        <v>0</v>
      </c>
      <c r="C13" s="2337">
        <v>0</v>
      </c>
      <c r="D13" s="2336">
        <v>0</v>
      </c>
      <c r="E13" s="2330">
        <v>0.57291666666666663</v>
      </c>
      <c r="F13" s="2334">
        <v>17</v>
      </c>
      <c r="G13" s="2337">
        <v>37</v>
      </c>
      <c r="H13" s="2336">
        <v>4.12</v>
      </c>
      <c r="I13" s="20"/>
      <c r="J13" s="2327">
        <v>7.2916666666666671E-2</v>
      </c>
      <c r="K13" s="2334">
        <v>0</v>
      </c>
      <c r="L13" s="2337">
        <v>0</v>
      </c>
      <c r="M13" s="2336">
        <v>0</v>
      </c>
      <c r="N13" s="2330">
        <v>0.57291666666666663</v>
      </c>
      <c r="O13" s="2334">
        <v>13</v>
      </c>
      <c r="P13" s="2337">
        <v>31</v>
      </c>
      <c r="Q13" s="2336">
        <v>3.66</v>
      </c>
      <c r="S13" s="2327">
        <v>7.2916666666666671E-2</v>
      </c>
      <c r="T13" s="2334">
        <v>0</v>
      </c>
      <c r="U13" s="2337">
        <v>0</v>
      </c>
      <c r="V13" s="2336">
        <v>0</v>
      </c>
      <c r="W13" s="2330">
        <v>0.57291666666666663</v>
      </c>
      <c r="X13" s="2334">
        <v>19</v>
      </c>
      <c r="Y13" s="2337">
        <v>37</v>
      </c>
      <c r="Z13" s="2336">
        <v>3.23</v>
      </c>
      <c r="AB13" s="2327">
        <v>7.2916666666666671E-2</v>
      </c>
      <c r="AC13" s="2334" t="s">
        <v>16</v>
      </c>
      <c r="AD13" s="2337" t="s">
        <v>10</v>
      </c>
      <c r="AE13" s="2336" t="s">
        <v>10</v>
      </c>
      <c r="AF13" s="2330">
        <v>0.57291666666666663</v>
      </c>
      <c r="AG13" s="2334">
        <v>11</v>
      </c>
      <c r="AH13" s="2337">
        <v>33</v>
      </c>
      <c r="AI13" s="2336">
        <v>4.6100000000000003</v>
      </c>
      <c r="AK13" s="2327">
        <v>7.2916666666666671E-2</v>
      </c>
      <c r="AL13" s="2334" t="s">
        <v>16</v>
      </c>
      <c r="AM13" s="2337" t="s">
        <v>10</v>
      </c>
      <c r="AN13" s="2336" t="s">
        <v>10</v>
      </c>
      <c r="AO13" s="2330">
        <v>0.57291666666666663</v>
      </c>
      <c r="AP13" s="2334">
        <v>5</v>
      </c>
      <c r="AQ13" s="2337">
        <v>46</v>
      </c>
      <c r="AR13" s="2336">
        <v>5.46</v>
      </c>
      <c r="AT13" s="2327">
        <v>7.2916666666666671E-2</v>
      </c>
      <c r="AU13" s="2334" t="s">
        <v>16</v>
      </c>
      <c r="AV13" s="2337">
        <v>0</v>
      </c>
      <c r="AW13" s="2336">
        <v>0</v>
      </c>
      <c r="AX13" s="2330">
        <v>0.57291666666666663</v>
      </c>
      <c r="AY13" s="2334">
        <v>9</v>
      </c>
      <c r="AZ13" s="2337">
        <v>23</v>
      </c>
      <c r="BA13" s="2336">
        <v>5.46</v>
      </c>
      <c r="BB13" s="23"/>
      <c r="BC13" s="2327">
        <v>7.2916666666666671E-2</v>
      </c>
      <c r="BD13" s="2334">
        <v>0</v>
      </c>
      <c r="BE13" s="2337">
        <v>0</v>
      </c>
      <c r="BF13" s="2336">
        <v>0</v>
      </c>
      <c r="BG13" s="2330">
        <v>0.57291666666666663</v>
      </c>
      <c r="BH13" s="2334">
        <v>6</v>
      </c>
      <c r="BI13" s="2337">
        <v>34</v>
      </c>
      <c r="BJ13" s="2336">
        <v>4.01</v>
      </c>
      <c r="BL13" s="2327">
        <v>7.2916666666666671E-2</v>
      </c>
      <c r="BM13" s="54">
        <f t="shared" si="0"/>
        <v>0</v>
      </c>
      <c r="BN13" s="56">
        <f t="shared" si="1"/>
        <v>0</v>
      </c>
      <c r="BO13" s="2336">
        <f t="shared" si="2"/>
        <v>0</v>
      </c>
      <c r="BP13" s="2330">
        <v>0.57291666666666663</v>
      </c>
      <c r="BQ13" s="54">
        <f t="shared" si="9"/>
        <v>65</v>
      </c>
      <c r="BR13" s="56">
        <f t="shared" si="10"/>
        <v>36.799999999999997</v>
      </c>
      <c r="BS13" s="2336">
        <f t="shared" si="11"/>
        <v>3.0402245088868103</v>
      </c>
      <c r="BU13" s="2327">
        <v>7.2916666666666671E-2</v>
      </c>
      <c r="BV13" s="54">
        <f t="shared" si="3"/>
        <v>0</v>
      </c>
      <c r="BW13" s="56">
        <f t="shared" si="4"/>
        <v>0</v>
      </c>
      <c r="BX13" s="2336">
        <f t="shared" si="5"/>
        <v>0</v>
      </c>
      <c r="BY13" s="2330">
        <v>0.57291666666666663</v>
      </c>
      <c r="BZ13" s="54">
        <f t="shared" si="6"/>
        <v>15</v>
      </c>
      <c r="CA13" s="56">
        <f t="shared" si="7"/>
        <v>34</v>
      </c>
      <c r="CB13" s="2336">
        <f t="shared" si="8"/>
        <v>0.70159027128157159</v>
      </c>
    </row>
    <row r="14" spans="1:80" ht="17.25" thickTop="1" x14ac:dyDescent="0.3">
      <c r="A14" s="2328">
        <v>8.3333333333333329E-2</v>
      </c>
      <c r="B14" s="2334" t="s">
        <v>16</v>
      </c>
      <c r="C14" s="2337" t="s">
        <v>10</v>
      </c>
      <c r="D14" s="2336" t="s">
        <v>10</v>
      </c>
      <c r="E14" s="2331">
        <v>0.58333333333333337</v>
      </c>
      <c r="F14" s="2334">
        <v>19</v>
      </c>
      <c r="G14" s="2337">
        <v>36</v>
      </c>
      <c r="H14" s="2336">
        <v>6.08</v>
      </c>
      <c r="I14" s="20"/>
      <c r="J14" s="2328">
        <v>8.3333333333333329E-2</v>
      </c>
      <c r="K14" s="2334" t="s">
        <v>16</v>
      </c>
      <c r="L14" s="2337" t="s">
        <v>10</v>
      </c>
      <c r="M14" s="2336" t="s">
        <v>10</v>
      </c>
      <c r="N14" s="2331">
        <v>0.58333333333333337</v>
      </c>
      <c r="O14" s="2334">
        <v>14</v>
      </c>
      <c r="P14" s="2337">
        <v>24</v>
      </c>
      <c r="Q14" s="2336">
        <v>5.15</v>
      </c>
      <c r="S14" s="2328">
        <v>8.3333333333333329E-2</v>
      </c>
      <c r="T14" s="2334">
        <v>0</v>
      </c>
      <c r="U14" s="2337">
        <v>0</v>
      </c>
      <c r="V14" s="2336">
        <v>0</v>
      </c>
      <c r="W14" s="2331">
        <v>0.58333333333333337</v>
      </c>
      <c r="X14" s="2334">
        <v>19</v>
      </c>
      <c r="Y14" s="2337">
        <v>39</v>
      </c>
      <c r="Z14" s="2336">
        <v>3.94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9</v>
      </c>
      <c r="AH14" s="2337">
        <v>24</v>
      </c>
      <c r="AI14" s="2336">
        <v>12.79</v>
      </c>
      <c r="AK14" s="2328">
        <v>8.3333333333333329E-2</v>
      </c>
      <c r="AL14" s="2334">
        <v>1</v>
      </c>
      <c r="AM14" s="2337">
        <v>30</v>
      </c>
      <c r="AN14" s="2336">
        <v>1.91</v>
      </c>
      <c r="AO14" s="2331">
        <v>0.58333333333333337</v>
      </c>
      <c r="AP14" s="2334">
        <v>3</v>
      </c>
      <c r="AQ14" s="2337">
        <v>16</v>
      </c>
      <c r="AR14" s="2336">
        <v>6.97</v>
      </c>
      <c r="AT14" s="2328">
        <v>8.3333333333333329E-2</v>
      </c>
      <c r="AU14" s="2334">
        <v>2</v>
      </c>
      <c r="AV14" s="2337">
        <v>13</v>
      </c>
      <c r="AW14" s="2336">
        <v>11.55</v>
      </c>
      <c r="AX14" s="2331">
        <v>0.58333333333333337</v>
      </c>
      <c r="AY14" s="2334">
        <v>4</v>
      </c>
      <c r="AZ14" s="2337">
        <v>23</v>
      </c>
      <c r="BA14" s="2336">
        <v>5.85</v>
      </c>
      <c r="BB14" s="24"/>
      <c r="BC14" s="2328">
        <v>8.3333333333333329E-2</v>
      </c>
      <c r="BD14" s="2334">
        <v>0</v>
      </c>
      <c r="BE14" s="2337">
        <v>0</v>
      </c>
      <c r="BF14" s="2336">
        <v>0</v>
      </c>
      <c r="BG14" s="2331">
        <v>0.58333333333333337</v>
      </c>
      <c r="BH14" s="2334">
        <v>4</v>
      </c>
      <c r="BI14" s="2337">
        <v>19</v>
      </c>
      <c r="BJ14" s="2336">
        <v>6</v>
      </c>
      <c r="BL14" s="2328">
        <v>8.3333333333333329E-2</v>
      </c>
      <c r="BM14" s="54">
        <f t="shared" si="0"/>
        <v>1</v>
      </c>
      <c r="BN14" s="56">
        <f t="shared" si="1"/>
        <v>15</v>
      </c>
      <c r="BO14" s="2336">
        <f t="shared" si="2"/>
        <v>4.6772684752104769E-2</v>
      </c>
      <c r="BP14" s="2331">
        <v>0.58333333333333337</v>
      </c>
      <c r="BQ14" s="54">
        <f t="shared" si="9"/>
        <v>64</v>
      </c>
      <c r="BR14" s="56">
        <f t="shared" si="10"/>
        <v>27.8</v>
      </c>
      <c r="BS14" s="2336">
        <f t="shared" si="11"/>
        <v>2.9934518241347052</v>
      </c>
      <c r="BU14" s="2328">
        <v>8.3333333333333329E-2</v>
      </c>
      <c r="BV14" s="54">
        <f t="shared" si="3"/>
        <v>2</v>
      </c>
      <c r="BW14" s="56">
        <f t="shared" si="4"/>
        <v>14.333333333333334</v>
      </c>
      <c r="BX14" s="2336">
        <f t="shared" si="5"/>
        <v>9.3545369504209538E-2</v>
      </c>
      <c r="BY14" s="2331">
        <v>0.58333333333333337</v>
      </c>
      <c r="BZ14" s="54">
        <f t="shared" si="6"/>
        <v>8</v>
      </c>
      <c r="CA14" s="56">
        <f t="shared" si="7"/>
        <v>25.2</v>
      </c>
      <c r="CB14" s="2336">
        <f t="shared" si="8"/>
        <v>0.37418147801683815</v>
      </c>
    </row>
    <row r="15" spans="1:80" x14ac:dyDescent="0.3">
      <c r="A15" s="2326">
        <v>9.375E-2</v>
      </c>
      <c r="B15" s="2334" t="s">
        <v>16</v>
      </c>
      <c r="C15" s="2337" t="s">
        <v>10</v>
      </c>
      <c r="D15" s="2336" t="s">
        <v>10</v>
      </c>
      <c r="E15" s="2329">
        <v>0.59375</v>
      </c>
      <c r="F15" s="2334">
        <v>11</v>
      </c>
      <c r="G15" s="2337">
        <v>30</v>
      </c>
      <c r="H15" s="2336">
        <v>4.82</v>
      </c>
      <c r="I15" s="20"/>
      <c r="J15" s="2326">
        <v>9.375E-2</v>
      </c>
      <c r="K15" s="2334">
        <v>1</v>
      </c>
      <c r="L15" s="2337">
        <v>27</v>
      </c>
      <c r="M15" s="2336">
        <v>2.27</v>
      </c>
      <c r="N15" s="2329">
        <v>0.59375</v>
      </c>
      <c r="O15" s="2334">
        <v>8</v>
      </c>
      <c r="P15" s="2337">
        <v>34</v>
      </c>
      <c r="Q15" s="2336">
        <v>5.41</v>
      </c>
      <c r="S15" s="2326">
        <v>9.375E-2</v>
      </c>
      <c r="T15" s="2334">
        <v>0</v>
      </c>
      <c r="U15" s="2337">
        <v>0</v>
      </c>
      <c r="V15" s="2336">
        <v>0</v>
      </c>
      <c r="W15" s="2329">
        <v>0.59375</v>
      </c>
      <c r="X15" s="2334">
        <v>15</v>
      </c>
      <c r="Y15" s="2337">
        <v>37</v>
      </c>
      <c r="Z15" s="2336">
        <v>3.97</v>
      </c>
      <c r="AB15" s="2326">
        <v>9.375E-2</v>
      </c>
      <c r="AC15" s="2334">
        <v>1</v>
      </c>
      <c r="AD15" s="2337">
        <v>42</v>
      </c>
      <c r="AE15" s="2336">
        <v>1.41</v>
      </c>
      <c r="AF15" s="2329">
        <v>0.59375</v>
      </c>
      <c r="AG15" s="2334">
        <v>7</v>
      </c>
      <c r="AH15" s="2337">
        <v>23</v>
      </c>
      <c r="AI15" s="2336">
        <v>5.12</v>
      </c>
      <c r="AK15" s="2326">
        <v>9.375E-2</v>
      </c>
      <c r="AL15" s="2334" t="s">
        <v>16</v>
      </c>
      <c r="AM15" s="2337" t="s">
        <v>10</v>
      </c>
      <c r="AN15" s="2336" t="s">
        <v>10</v>
      </c>
      <c r="AO15" s="2329">
        <v>0.59375</v>
      </c>
      <c r="AP15" s="2334">
        <v>10</v>
      </c>
      <c r="AQ15" s="2337">
        <v>38</v>
      </c>
      <c r="AR15" s="2336">
        <v>4.84</v>
      </c>
      <c r="AT15" s="2326">
        <v>9.375E-2</v>
      </c>
      <c r="AU15" s="2334" t="s">
        <v>16</v>
      </c>
      <c r="AV15" s="2337" t="s">
        <v>10</v>
      </c>
      <c r="AW15" s="2336" t="s">
        <v>10</v>
      </c>
      <c r="AX15" s="2329">
        <v>0.59375</v>
      </c>
      <c r="AY15" s="2334">
        <v>3</v>
      </c>
      <c r="AZ15" s="2337">
        <v>25</v>
      </c>
      <c r="BA15" s="2336">
        <v>2.59</v>
      </c>
      <c r="BB15" s="49"/>
      <c r="BC15" s="2326">
        <v>9.375E-2</v>
      </c>
      <c r="BD15" s="2334">
        <v>0</v>
      </c>
      <c r="BE15" s="2337">
        <v>0</v>
      </c>
      <c r="BF15" s="2336">
        <v>0</v>
      </c>
      <c r="BG15" s="2329">
        <v>0.59375</v>
      </c>
      <c r="BH15" s="2334">
        <v>3</v>
      </c>
      <c r="BI15" s="2337">
        <v>35</v>
      </c>
      <c r="BJ15" s="2336">
        <v>2.72</v>
      </c>
      <c r="BL15" s="2326">
        <v>9.375E-2</v>
      </c>
      <c r="BM15" s="54">
        <f t="shared" si="0"/>
        <v>2</v>
      </c>
      <c r="BN15" s="56">
        <f t="shared" si="1"/>
        <v>23</v>
      </c>
      <c r="BO15" s="2336">
        <f t="shared" si="2"/>
        <v>9.3545369504209538E-2</v>
      </c>
      <c r="BP15" s="2329">
        <v>0.59375</v>
      </c>
      <c r="BQ15" s="54">
        <f t="shared" si="9"/>
        <v>51</v>
      </c>
      <c r="BR15" s="56">
        <f t="shared" si="10"/>
        <v>32.4</v>
      </c>
      <c r="BS15" s="2336">
        <f t="shared" si="11"/>
        <v>2.3854069223573431</v>
      </c>
      <c r="BU15" s="2326">
        <v>9.375E-2</v>
      </c>
      <c r="BV15" s="54">
        <f t="shared" si="3"/>
        <v>0</v>
      </c>
      <c r="BW15" s="56">
        <f t="shared" si="4"/>
        <v>23</v>
      </c>
      <c r="BX15" s="2336">
        <f t="shared" si="5"/>
        <v>0</v>
      </c>
      <c r="BY15" s="2329">
        <v>0.59375</v>
      </c>
      <c r="BZ15" s="54">
        <f t="shared" si="6"/>
        <v>6</v>
      </c>
      <c r="CA15" s="56">
        <f t="shared" si="7"/>
        <v>31.4</v>
      </c>
      <c r="CB15" s="2336">
        <f t="shared" si="8"/>
        <v>0.2806361085126286</v>
      </c>
    </row>
    <row r="16" spans="1:80" x14ac:dyDescent="0.3">
      <c r="A16" s="2326">
        <v>0.10416666666666667</v>
      </c>
      <c r="B16" s="2334">
        <v>2</v>
      </c>
      <c r="C16" s="2337">
        <v>39</v>
      </c>
      <c r="D16" s="2336">
        <v>1.55</v>
      </c>
      <c r="E16" s="2329">
        <v>0.60416666666666663</v>
      </c>
      <c r="F16" s="2334">
        <v>13</v>
      </c>
      <c r="G16" s="2337">
        <v>35</v>
      </c>
      <c r="H16" s="2336">
        <v>5.29</v>
      </c>
      <c r="I16" s="20"/>
      <c r="J16" s="2326">
        <v>0.10416666666666667</v>
      </c>
      <c r="K16" s="2334">
        <v>1</v>
      </c>
      <c r="L16" s="2337">
        <v>33</v>
      </c>
      <c r="M16" s="2336">
        <v>1.86</v>
      </c>
      <c r="N16" s="2329">
        <v>0.60416666666666663</v>
      </c>
      <c r="O16" s="2334">
        <v>18</v>
      </c>
      <c r="P16" s="2337">
        <v>36</v>
      </c>
      <c r="Q16" s="2336">
        <v>10.5</v>
      </c>
      <c r="S16" s="2326">
        <v>0.10416666666666667</v>
      </c>
      <c r="T16" s="2334">
        <v>0</v>
      </c>
      <c r="U16" s="2337">
        <v>0</v>
      </c>
      <c r="V16" s="2336">
        <v>0</v>
      </c>
      <c r="W16" s="2329">
        <v>0.60416666666666663</v>
      </c>
      <c r="X16" s="2334">
        <v>17</v>
      </c>
      <c r="Y16" s="2337">
        <v>42</v>
      </c>
      <c r="Z16" s="2336">
        <v>3.36</v>
      </c>
      <c r="AB16" s="2326">
        <v>0.10416666666666667</v>
      </c>
      <c r="AC16" s="2334">
        <v>2</v>
      </c>
      <c r="AD16" s="2337">
        <v>52</v>
      </c>
      <c r="AE16" s="2336">
        <v>1.1599999999999999</v>
      </c>
      <c r="AF16" s="2329">
        <v>0.60416666666666663</v>
      </c>
      <c r="AG16" s="2334">
        <v>10</v>
      </c>
      <c r="AH16" s="2337">
        <v>25</v>
      </c>
      <c r="AI16" s="2336">
        <v>3.68</v>
      </c>
      <c r="AK16" s="2326">
        <v>0.10416666666666667</v>
      </c>
      <c r="AL16" s="2334">
        <v>2</v>
      </c>
      <c r="AM16" s="2337">
        <v>32</v>
      </c>
      <c r="AN16" s="2336">
        <v>2.0699999999999998</v>
      </c>
      <c r="AO16" s="2329">
        <v>0.60416666666666663</v>
      </c>
      <c r="AP16" s="2334">
        <v>22</v>
      </c>
      <c r="AQ16" s="2337">
        <v>39</v>
      </c>
      <c r="AR16" s="2336">
        <v>5.28</v>
      </c>
      <c r="AT16" s="2326">
        <v>0.10416666666666667</v>
      </c>
      <c r="AU16" s="2334">
        <v>1</v>
      </c>
      <c r="AV16" s="2337">
        <v>64</v>
      </c>
      <c r="AW16" s="2336">
        <v>0.92</v>
      </c>
      <c r="AX16" s="2329">
        <v>0.60416666666666663</v>
      </c>
      <c r="AY16" s="2334">
        <v>6</v>
      </c>
      <c r="AZ16" s="2337">
        <v>16</v>
      </c>
      <c r="BA16" s="2336">
        <v>3.28</v>
      </c>
      <c r="BB16" s="49"/>
      <c r="BC16" s="2326">
        <v>0.10416666666666667</v>
      </c>
      <c r="BD16" s="2334">
        <v>0</v>
      </c>
      <c r="BE16" s="2337">
        <v>0</v>
      </c>
      <c r="BF16" s="2336">
        <v>0</v>
      </c>
      <c r="BG16" s="2329">
        <v>0.60416666666666663</v>
      </c>
      <c r="BH16" s="2334">
        <v>10</v>
      </c>
      <c r="BI16" s="2337">
        <v>30</v>
      </c>
      <c r="BJ16" s="2336">
        <v>13.46</v>
      </c>
      <c r="BL16" s="2326">
        <v>0.10416666666666667</v>
      </c>
      <c r="BM16" s="54">
        <f t="shared" si="0"/>
        <v>7</v>
      </c>
      <c r="BN16" s="56">
        <f t="shared" si="1"/>
        <v>31.2</v>
      </c>
      <c r="BO16" s="2336">
        <f t="shared" si="2"/>
        <v>0.32740879326473343</v>
      </c>
      <c r="BP16" s="2329">
        <v>0.60416666666666663</v>
      </c>
      <c r="BQ16" s="54">
        <f t="shared" si="9"/>
        <v>80</v>
      </c>
      <c r="BR16" s="56">
        <f t="shared" si="10"/>
        <v>35.4</v>
      </c>
      <c r="BS16" s="2336">
        <f t="shared" si="11"/>
        <v>3.7418147801683816</v>
      </c>
      <c r="BU16" s="2326">
        <v>0.10416666666666667</v>
      </c>
      <c r="BV16" s="54">
        <f t="shared" si="3"/>
        <v>1</v>
      </c>
      <c r="BW16" s="56">
        <f t="shared" si="4"/>
        <v>36.200000000000003</v>
      </c>
      <c r="BX16" s="2336">
        <f t="shared" si="5"/>
        <v>4.6772684752104769E-2</v>
      </c>
      <c r="BY16" s="2329">
        <v>0.60416666666666663</v>
      </c>
      <c r="BZ16" s="54">
        <f t="shared" si="6"/>
        <v>16</v>
      </c>
      <c r="CA16" s="56">
        <f t="shared" si="7"/>
        <v>31.6</v>
      </c>
      <c r="CB16" s="2336">
        <f t="shared" si="8"/>
        <v>0.74836295603367631</v>
      </c>
    </row>
    <row r="17" spans="1:80" ht="17.25" thickBot="1" x14ac:dyDescent="0.35">
      <c r="A17" s="2327">
        <v>0.11458333333333333</v>
      </c>
      <c r="B17" s="2334" t="s">
        <v>16</v>
      </c>
      <c r="C17" s="2337" t="s">
        <v>10</v>
      </c>
      <c r="D17" s="2336" t="s">
        <v>10</v>
      </c>
      <c r="E17" s="2330">
        <v>0.61458333333333337</v>
      </c>
      <c r="F17" s="2334">
        <v>25</v>
      </c>
      <c r="G17" s="2337">
        <v>33</v>
      </c>
      <c r="H17" s="2336">
        <v>4.57</v>
      </c>
      <c r="I17" s="20"/>
      <c r="J17" s="2327">
        <v>0.11458333333333333</v>
      </c>
      <c r="K17" s="2334">
        <v>1</v>
      </c>
      <c r="L17" s="2337">
        <v>51</v>
      </c>
      <c r="M17" s="2336">
        <v>1.1200000000000001</v>
      </c>
      <c r="N17" s="2330">
        <v>0.61458333333333337</v>
      </c>
      <c r="O17" s="2334">
        <v>16</v>
      </c>
      <c r="P17" s="2337">
        <v>35</v>
      </c>
      <c r="Q17" s="2336">
        <v>4.8099999999999996</v>
      </c>
      <c r="S17" s="2327">
        <v>0.11458333333333333</v>
      </c>
      <c r="T17" s="2334">
        <v>0</v>
      </c>
      <c r="U17" s="2337">
        <v>0</v>
      </c>
      <c r="V17" s="2336">
        <v>0</v>
      </c>
      <c r="W17" s="2330">
        <v>0.61458333333333337</v>
      </c>
      <c r="X17" s="2334">
        <v>18</v>
      </c>
      <c r="Y17" s="2337">
        <v>39</v>
      </c>
      <c r="Z17" s="2336">
        <v>3.51</v>
      </c>
      <c r="AB17" s="2327">
        <v>0.11458333333333333</v>
      </c>
      <c r="AC17" s="2334">
        <v>2</v>
      </c>
      <c r="AD17" s="2337">
        <v>37</v>
      </c>
      <c r="AE17" s="2336">
        <v>1.72</v>
      </c>
      <c r="AF17" s="2330">
        <v>0.61458333333333337</v>
      </c>
      <c r="AG17" s="2334">
        <v>20</v>
      </c>
      <c r="AH17" s="2337">
        <v>27</v>
      </c>
      <c r="AI17" s="2336">
        <v>6.12</v>
      </c>
      <c r="AK17" s="2327">
        <v>0.11458333333333333</v>
      </c>
      <c r="AL17" s="2334" t="s">
        <v>16</v>
      </c>
      <c r="AM17" s="2337" t="s">
        <v>10</v>
      </c>
      <c r="AN17" s="2336" t="s">
        <v>10</v>
      </c>
      <c r="AO17" s="2330">
        <v>0.61458333333333337</v>
      </c>
      <c r="AP17" s="2334">
        <v>11</v>
      </c>
      <c r="AQ17" s="2337">
        <v>27</v>
      </c>
      <c r="AR17" s="2336">
        <v>6.62</v>
      </c>
      <c r="AT17" s="2327">
        <v>0.11458333333333333</v>
      </c>
      <c r="AU17" s="2334" t="s">
        <v>16</v>
      </c>
      <c r="AV17" s="2337" t="s">
        <v>10</v>
      </c>
      <c r="AW17" s="2336" t="s">
        <v>10</v>
      </c>
      <c r="AX17" s="2330">
        <v>0.61458333333333337</v>
      </c>
      <c r="AY17" s="2334">
        <v>5</v>
      </c>
      <c r="AZ17" s="2337">
        <v>17</v>
      </c>
      <c r="BA17" s="2336">
        <v>3.73</v>
      </c>
      <c r="BB17" s="23"/>
      <c r="BC17" s="2327">
        <v>0.11458333333333333</v>
      </c>
      <c r="BD17" s="2334">
        <v>0</v>
      </c>
      <c r="BE17" s="2337">
        <v>0</v>
      </c>
      <c r="BF17" s="2336">
        <v>0</v>
      </c>
      <c r="BG17" s="2330">
        <v>0.61458333333333337</v>
      </c>
      <c r="BH17" s="2334">
        <v>7</v>
      </c>
      <c r="BI17" s="2337">
        <v>20</v>
      </c>
      <c r="BJ17" s="2336">
        <v>9.67</v>
      </c>
      <c r="BL17" s="2327">
        <v>0.11458333333333333</v>
      </c>
      <c r="BM17" s="54">
        <f t="shared" si="0"/>
        <v>3</v>
      </c>
      <c r="BN17" s="56">
        <f t="shared" si="1"/>
        <v>29.333333333333332</v>
      </c>
      <c r="BO17" s="2336">
        <f t="shared" si="2"/>
        <v>0.1403180542563143</v>
      </c>
      <c r="BP17" s="2330">
        <v>0.61458333333333337</v>
      </c>
      <c r="BQ17" s="54">
        <f t="shared" si="9"/>
        <v>90</v>
      </c>
      <c r="BR17" s="56">
        <f t="shared" si="10"/>
        <v>32.200000000000003</v>
      </c>
      <c r="BS17" s="2336">
        <f t="shared" si="11"/>
        <v>4.20954162768943</v>
      </c>
      <c r="BU17" s="2327">
        <v>0.11458333333333333</v>
      </c>
      <c r="BV17" s="54">
        <f t="shared" si="3"/>
        <v>0</v>
      </c>
      <c r="BW17" s="56">
        <f t="shared" si="4"/>
        <v>29.333333333333332</v>
      </c>
      <c r="BX17" s="2336">
        <f t="shared" si="5"/>
        <v>0</v>
      </c>
      <c r="BY17" s="2330">
        <v>0.61458333333333337</v>
      </c>
      <c r="BZ17" s="54">
        <f t="shared" si="6"/>
        <v>12</v>
      </c>
      <c r="CA17" s="56">
        <f t="shared" si="7"/>
        <v>29</v>
      </c>
      <c r="CB17" s="2336">
        <f t="shared" si="8"/>
        <v>0.5612722170252572</v>
      </c>
    </row>
    <row r="18" spans="1:80" ht="17.25" thickTop="1" x14ac:dyDescent="0.3">
      <c r="A18" s="2328">
        <v>0.125</v>
      </c>
      <c r="B18" s="2334">
        <v>0</v>
      </c>
      <c r="C18" s="2337">
        <v>0</v>
      </c>
      <c r="D18" s="2336">
        <v>0</v>
      </c>
      <c r="E18" s="2331">
        <v>0.625</v>
      </c>
      <c r="F18" s="2334">
        <v>15</v>
      </c>
      <c r="G18" s="2337">
        <v>42</v>
      </c>
      <c r="H18" s="2336">
        <v>3.11</v>
      </c>
      <c r="I18" s="20"/>
      <c r="J18" s="2328">
        <v>0.125</v>
      </c>
      <c r="K18" s="2334" t="s">
        <v>16</v>
      </c>
      <c r="L18" s="2337" t="s">
        <v>10</v>
      </c>
      <c r="M18" s="2336" t="s">
        <v>10</v>
      </c>
      <c r="N18" s="2331">
        <v>0.625</v>
      </c>
      <c r="O18" s="2334">
        <v>14</v>
      </c>
      <c r="P18" s="2337">
        <v>38</v>
      </c>
      <c r="Q18" s="2336">
        <v>3.41</v>
      </c>
      <c r="S18" s="2328">
        <v>0.125</v>
      </c>
      <c r="T18" s="2334">
        <v>0</v>
      </c>
      <c r="U18" s="2337">
        <v>0</v>
      </c>
      <c r="V18" s="2336">
        <v>0</v>
      </c>
      <c r="W18" s="2331">
        <v>0.625</v>
      </c>
      <c r="X18" s="2334">
        <v>10</v>
      </c>
      <c r="Y18" s="2337">
        <v>36</v>
      </c>
      <c r="Z18" s="2336">
        <v>4.9800000000000004</v>
      </c>
      <c r="AB18" s="2328">
        <v>0.125</v>
      </c>
      <c r="AC18" s="2334">
        <v>1</v>
      </c>
      <c r="AD18" s="2337">
        <v>39</v>
      </c>
      <c r="AE18" s="2336">
        <v>1.52</v>
      </c>
      <c r="AF18" s="2331">
        <v>0.625</v>
      </c>
      <c r="AG18" s="2334">
        <v>14</v>
      </c>
      <c r="AH18" s="2337">
        <v>32</v>
      </c>
      <c r="AI18" s="2336">
        <v>2.97</v>
      </c>
      <c r="AK18" s="2328">
        <v>0.125</v>
      </c>
      <c r="AL18" s="2334" t="s">
        <v>16</v>
      </c>
      <c r="AM18" s="2337" t="s">
        <v>10</v>
      </c>
      <c r="AN18" s="2336" t="s">
        <v>10</v>
      </c>
      <c r="AO18" s="2331">
        <v>0.625</v>
      </c>
      <c r="AP18" s="2334">
        <v>18</v>
      </c>
      <c r="AQ18" s="2337">
        <v>35</v>
      </c>
      <c r="AR18" s="2336">
        <v>7.15</v>
      </c>
      <c r="AT18" s="2328">
        <v>0.125</v>
      </c>
      <c r="AU18" s="2334">
        <v>1</v>
      </c>
      <c r="AV18" s="2337">
        <v>4</v>
      </c>
      <c r="AW18" s="2336">
        <v>14.37</v>
      </c>
      <c r="AX18" s="2331">
        <v>0.625</v>
      </c>
      <c r="AY18" s="2334">
        <v>2</v>
      </c>
      <c r="AZ18" s="2337">
        <v>4</v>
      </c>
      <c r="BA18" s="2336">
        <v>25.67</v>
      </c>
      <c r="BB18" s="24"/>
      <c r="BC18" s="2328">
        <v>0.125</v>
      </c>
      <c r="BD18" s="2334">
        <v>0</v>
      </c>
      <c r="BE18" s="2337">
        <v>0</v>
      </c>
      <c r="BF18" s="2336">
        <v>0</v>
      </c>
      <c r="BG18" s="2331">
        <v>0.625</v>
      </c>
      <c r="BH18" s="2334">
        <v>6</v>
      </c>
      <c r="BI18" s="2337">
        <v>14</v>
      </c>
      <c r="BJ18" s="2336">
        <v>12.17</v>
      </c>
      <c r="BL18" s="2328">
        <v>0.125</v>
      </c>
      <c r="BM18" s="54">
        <f t="shared" si="0"/>
        <v>1</v>
      </c>
      <c r="BN18" s="56">
        <f t="shared" si="1"/>
        <v>13</v>
      </c>
      <c r="BO18" s="2336">
        <f t="shared" si="2"/>
        <v>4.6772684752104769E-2</v>
      </c>
      <c r="BP18" s="2331">
        <v>0.625</v>
      </c>
      <c r="BQ18" s="54">
        <f t="shared" si="9"/>
        <v>71</v>
      </c>
      <c r="BR18" s="56">
        <f t="shared" si="10"/>
        <v>36.6</v>
      </c>
      <c r="BS18" s="2336">
        <f t="shared" si="11"/>
        <v>3.3208606173994388</v>
      </c>
      <c r="BU18" s="2328">
        <v>0.125</v>
      </c>
      <c r="BV18" s="54">
        <f t="shared" si="3"/>
        <v>1</v>
      </c>
      <c r="BW18" s="56">
        <f t="shared" si="4"/>
        <v>14.333333333333334</v>
      </c>
      <c r="BX18" s="2336">
        <f t="shared" si="5"/>
        <v>4.6772684752104769E-2</v>
      </c>
      <c r="BY18" s="2331">
        <v>0.625</v>
      </c>
      <c r="BZ18" s="54">
        <f t="shared" si="6"/>
        <v>8</v>
      </c>
      <c r="CA18" s="56">
        <f t="shared" si="7"/>
        <v>29</v>
      </c>
      <c r="CB18" s="2336">
        <f t="shared" si="8"/>
        <v>0.37418147801683815</v>
      </c>
    </row>
    <row r="19" spans="1:80" x14ac:dyDescent="0.3">
      <c r="A19" s="2326">
        <v>0.13541666666666666</v>
      </c>
      <c r="B19" s="2334">
        <v>0</v>
      </c>
      <c r="C19" s="2337">
        <v>0</v>
      </c>
      <c r="D19" s="2336">
        <v>0</v>
      </c>
      <c r="E19" s="2329">
        <v>0.63541666666666663</v>
      </c>
      <c r="F19" s="2334">
        <v>6</v>
      </c>
      <c r="G19" s="2337">
        <v>24</v>
      </c>
      <c r="H19" s="2336">
        <v>7.41</v>
      </c>
      <c r="I19" s="20"/>
      <c r="J19" s="2326">
        <v>0.13541666666666666</v>
      </c>
      <c r="K19" s="2334">
        <v>2</v>
      </c>
      <c r="L19" s="2337">
        <v>28</v>
      </c>
      <c r="M19" s="2336">
        <v>3.34</v>
      </c>
      <c r="N19" s="2329">
        <v>0.63541666666666663</v>
      </c>
      <c r="O19" s="2334">
        <v>8</v>
      </c>
      <c r="P19" s="2337">
        <v>21</v>
      </c>
      <c r="Q19" s="2336">
        <v>6.77</v>
      </c>
      <c r="S19" s="2326">
        <v>0.13541666666666666</v>
      </c>
      <c r="T19" s="2334">
        <v>0</v>
      </c>
      <c r="U19" s="2337">
        <v>0</v>
      </c>
      <c r="V19" s="2336">
        <v>0</v>
      </c>
      <c r="W19" s="2329">
        <v>0.63541666666666663</v>
      </c>
      <c r="X19" s="2334">
        <v>37</v>
      </c>
      <c r="Y19" s="2337">
        <v>37</v>
      </c>
      <c r="Z19" s="2336">
        <v>8.0299999999999994</v>
      </c>
      <c r="AB19" s="2326">
        <v>0.13541666666666666</v>
      </c>
      <c r="AC19" s="2334" t="s">
        <v>16</v>
      </c>
      <c r="AD19" s="2337" t="s">
        <v>10</v>
      </c>
      <c r="AE19" s="2336" t="s">
        <v>10</v>
      </c>
      <c r="AF19" s="2329">
        <v>0.63541666666666663</v>
      </c>
      <c r="AG19" s="2334">
        <v>20</v>
      </c>
      <c r="AH19" s="2337">
        <v>38</v>
      </c>
      <c r="AI19" s="2336">
        <v>4.83</v>
      </c>
      <c r="AK19" s="2326">
        <v>0.13541666666666666</v>
      </c>
      <c r="AL19" s="2334">
        <v>2</v>
      </c>
      <c r="AM19" s="2337">
        <v>22</v>
      </c>
      <c r="AN19" s="2336">
        <v>3.72</v>
      </c>
      <c r="AO19" s="2329">
        <v>0.63541666666666663</v>
      </c>
      <c r="AP19" s="2334">
        <v>17</v>
      </c>
      <c r="AQ19" s="2337">
        <v>43</v>
      </c>
      <c r="AR19" s="2336">
        <v>5.65</v>
      </c>
      <c r="AT19" s="2326">
        <v>0.13541666666666666</v>
      </c>
      <c r="AU19" s="2334">
        <v>1</v>
      </c>
      <c r="AV19" s="2337">
        <v>61</v>
      </c>
      <c r="AW19" s="2336">
        <v>1</v>
      </c>
      <c r="AX19" s="2329">
        <v>0.63541666666666663</v>
      </c>
      <c r="AY19" s="2334">
        <v>1</v>
      </c>
      <c r="AZ19" s="2337">
        <v>61</v>
      </c>
      <c r="BA19" s="2336">
        <v>10.44</v>
      </c>
      <c r="BB19" s="49"/>
      <c r="BC19" s="2326">
        <v>0.13541666666666666</v>
      </c>
      <c r="BD19" s="2334">
        <v>0</v>
      </c>
      <c r="BE19" s="2337">
        <v>0</v>
      </c>
      <c r="BF19" s="2336">
        <v>0</v>
      </c>
      <c r="BG19" s="2329">
        <v>0.63541666666666663</v>
      </c>
      <c r="BH19" s="2334">
        <v>4</v>
      </c>
      <c r="BI19" s="2337">
        <v>12</v>
      </c>
      <c r="BJ19" s="2336">
        <v>38.770000000000003</v>
      </c>
      <c r="BL19" s="2326">
        <v>0.13541666666666666</v>
      </c>
      <c r="BM19" s="54">
        <f t="shared" si="0"/>
        <v>4</v>
      </c>
      <c r="BN19" s="56">
        <f t="shared" si="1"/>
        <v>12.5</v>
      </c>
      <c r="BO19" s="2336">
        <f t="shared" si="2"/>
        <v>0.18709073900841908</v>
      </c>
      <c r="BP19" s="2329">
        <v>0.63541666666666663</v>
      </c>
      <c r="BQ19" s="54">
        <f t="shared" si="9"/>
        <v>88</v>
      </c>
      <c r="BR19" s="56">
        <f t="shared" si="10"/>
        <v>32.6</v>
      </c>
      <c r="BS19" s="2336">
        <f t="shared" si="11"/>
        <v>4.1159962581852199</v>
      </c>
      <c r="BU19" s="2326">
        <v>0.13541666666666666</v>
      </c>
      <c r="BV19" s="54">
        <f t="shared" si="3"/>
        <v>1</v>
      </c>
      <c r="BW19" s="56">
        <f t="shared" si="4"/>
        <v>27.75</v>
      </c>
      <c r="BX19" s="2336">
        <f t="shared" si="5"/>
        <v>4.6772684752104769E-2</v>
      </c>
      <c r="BY19" s="2329">
        <v>0.63541666666666663</v>
      </c>
      <c r="BZ19" s="54">
        <f t="shared" si="6"/>
        <v>5</v>
      </c>
      <c r="CA19" s="56">
        <f t="shared" si="7"/>
        <v>40</v>
      </c>
      <c r="CB19" s="2336">
        <f t="shared" si="8"/>
        <v>0.23386342376052385</v>
      </c>
    </row>
    <row r="20" spans="1:80" x14ac:dyDescent="0.3">
      <c r="A20" s="2326">
        <v>0.14583333333333334</v>
      </c>
      <c r="B20" s="2334">
        <v>0</v>
      </c>
      <c r="C20" s="2337">
        <v>0</v>
      </c>
      <c r="D20" s="2336">
        <v>0</v>
      </c>
      <c r="E20" s="2329">
        <v>0.64583333333333337</v>
      </c>
      <c r="F20" s="2334">
        <v>8</v>
      </c>
      <c r="G20" s="2337">
        <v>24</v>
      </c>
      <c r="H20" s="2336">
        <v>2.0099999999999998</v>
      </c>
      <c r="I20" s="20"/>
      <c r="J20" s="2326">
        <v>0.14583333333333334</v>
      </c>
      <c r="K20" s="2334">
        <v>1</v>
      </c>
      <c r="L20" s="2337">
        <v>46</v>
      </c>
      <c r="M20" s="2336">
        <v>1.33</v>
      </c>
      <c r="N20" s="2329">
        <v>0.64583333333333337</v>
      </c>
      <c r="O20" s="2334">
        <v>14</v>
      </c>
      <c r="P20" s="2337">
        <v>35</v>
      </c>
      <c r="Q20" s="2336">
        <v>3.74</v>
      </c>
      <c r="S20" s="2326">
        <v>0.14583333333333334</v>
      </c>
      <c r="T20" s="2334">
        <v>0</v>
      </c>
      <c r="U20" s="2337">
        <v>0</v>
      </c>
      <c r="V20" s="2336">
        <v>0</v>
      </c>
      <c r="W20" s="2329">
        <v>0.64583333333333337</v>
      </c>
      <c r="X20" s="2334">
        <v>43</v>
      </c>
      <c r="Y20" s="2337">
        <v>39</v>
      </c>
      <c r="Z20" s="2336">
        <v>6.89</v>
      </c>
      <c r="AB20" s="2326">
        <v>0.14583333333333334</v>
      </c>
      <c r="AC20" s="2334" t="s">
        <v>16</v>
      </c>
      <c r="AD20" s="2337" t="s">
        <v>10</v>
      </c>
      <c r="AE20" s="2336" t="s">
        <v>10</v>
      </c>
      <c r="AF20" s="2329">
        <v>0.64583333333333337</v>
      </c>
      <c r="AG20" s="2334">
        <v>13</v>
      </c>
      <c r="AH20" s="2337">
        <v>37</v>
      </c>
      <c r="AI20" s="2336">
        <v>5.0199999999999996</v>
      </c>
      <c r="AK20" s="2326">
        <v>0.14583333333333334</v>
      </c>
      <c r="AL20" s="2334" t="s">
        <v>16</v>
      </c>
      <c r="AM20" s="2337" t="s">
        <v>10</v>
      </c>
      <c r="AN20" s="2336" t="s">
        <v>10</v>
      </c>
      <c r="AO20" s="2329">
        <v>0.64583333333333337</v>
      </c>
      <c r="AP20" s="2334">
        <v>28</v>
      </c>
      <c r="AQ20" s="2337">
        <v>33</v>
      </c>
      <c r="AR20" s="2336">
        <v>4.8899999999999997</v>
      </c>
      <c r="AT20" s="2326">
        <v>0.14583333333333334</v>
      </c>
      <c r="AU20" s="2334" t="s">
        <v>16</v>
      </c>
      <c r="AV20" s="2337" t="s">
        <v>10</v>
      </c>
      <c r="AW20" s="2336" t="s">
        <v>10</v>
      </c>
      <c r="AX20" s="2329">
        <v>0.64583333333333337</v>
      </c>
      <c r="AY20" s="2334">
        <v>2</v>
      </c>
      <c r="AZ20" s="2337">
        <v>23</v>
      </c>
      <c r="BA20" s="2336">
        <v>38.81</v>
      </c>
      <c r="BB20" s="49"/>
      <c r="BC20" s="2326">
        <v>0.14583333333333334</v>
      </c>
      <c r="BD20" s="2334">
        <v>0</v>
      </c>
      <c r="BE20" s="2337">
        <v>0</v>
      </c>
      <c r="BF20" s="2336">
        <v>0</v>
      </c>
      <c r="BG20" s="2329">
        <v>0.64583333333333337</v>
      </c>
      <c r="BH20" s="2334">
        <v>1</v>
      </c>
      <c r="BI20" s="2337">
        <v>19</v>
      </c>
      <c r="BJ20" s="2336">
        <v>11.33</v>
      </c>
      <c r="BL20" s="2326">
        <v>0.14583333333333334</v>
      </c>
      <c r="BM20" s="54">
        <f t="shared" si="0"/>
        <v>1</v>
      </c>
      <c r="BN20" s="56">
        <f t="shared" si="1"/>
        <v>15.333333333333334</v>
      </c>
      <c r="BO20" s="2336">
        <f t="shared" si="2"/>
        <v>4.6772684752104769E-2</v>
      </c>
      <c r="BP20" s="2329">
        <v>0.64583333333333337</v>
      </c>
      <c r="BQ20" s="54">
        <f t="shared" si="9"/>
        <v>106</v>
      </c>
      <c r="BR20" s="56">
        <f t="shared" si="10"/>
        <v>33.6</v>
      </c>
      <c r="BS20" s="2336">
        <f t="shared" si="11"/>
        <v>4.9579045837231055</v>
      </c>
      <c r="BU20" s="2326">
        <v>0.14583333333333334</v>
      </c>
      <c r="BV20" s="54">
        <f t="shared" si="3"/>
        <v>0</v>
      </c>
      <c r="BW20" s="56">
        <f t="shared" si="4"/>
        <v>23</v>
      </c>
      <c r="BX20" s="2336">
        <f t="shared" si="5"/>
        <v>0</v>
      </c>
      <c r="BY20" s="2329">
        <v>0.64583333333333337</v>
      </c>
      <c r="BZ20" s="54">
        <f t="shared" si="6"/>
        <v>3</v>
      </c>
      <c r="CA20" s="56">
        <f t="shared" si="7"/>
        <v>33.4</v>
      </c>
      <c r="CB20" s="2336">
        <f t="shared" si="8"/>
        <v>0.1403180542563143</v>
      </c>
    </row>
    <row r="21" spans="1:80" ht="17.25" thickBot="1" x14ac:dyDescent="0.35">
      <c r="A21" s="2327">
        <v>0.15625</v>
      </c>
      <c r="B21" s="2334">
        <v>0</v>
      </c>
      <c r="C21" s="2337">
        <v>0</v>
      </c>
      <c r="D21" s="2336">
        <v>0</v>
      </c>
      <c r="E21" s="2330">
        <v>0.65625</v>
      </c>
      <c r="F21" s="2334">
        <v>11</v>
      </c>
      <c r="G21" s="2337">
        <v>34</v>
      </c>
      <c r="H21" s="2336">
        <v>3.15</v>
      </c>
      <c r="I21" s="20"/>
      <c r="J21" s="2327">
        <v>0.15625</v>
      </c>
      <c r="K21" s="2334" t="s">
        <v>16</v>
      </c>
      <c r="L21" s="2337" t="s">
        <v>10</v>
      </c>
      <c r="M21" s="2336" t="s">
        <v>10</v>
      </c>
      <c r="N21" s="2330">
        <v>0.65625</v>
      </c>
      <c r="O21" s="2334">
        <v>16</v>
      </c>
      <c r="P21" s="2337">
        <v>31</v>
      </c>
      <c r="Q21" s="2336">
        <v>4.32</v>
      </c>
      <c r="S21" s="2327">
        <v>0.15625</v>
      </c>
      <c r="T21" s="2334">
        <v>0</v>
      </c>
      <c r="U21" s="2337">
        <v>0</v>
      </c>
      <c r="V21" s="2336">
        <v>0</v>
      </c>
      <c r="W21" s="2330">
        <v>0.65625</v>
      </c>
      <c r="X21" s="2334">
        <v>21</v>
      </c>
      <c r="Y21" s="2337">
        <v>35</v>
      </c>
      <c r="Z21" s="2336">
        <v>9.43</v>
      </c>
      <c r="AB21" s="2327">
        <v>0.15625</v>
      </c>
      <c r="AC21" s="2334" t="s">
        <v>16</v>
      </c>
      <c r="AD21" s="2337" t="s">
        <v>10</v>
      </c>
      <c r="AE21" s="2336" t="s">
        <v>10</v>
      </c>
      <c r="AF21" s="2330">
        <v>0.65625</v>
      </c>
      <c r="AG21" s="2334">
        <v>23</v>
      </c>
      <c r="AH21" s="2337">
        <v>42</v>
      </c>
      <c r="AI21" s="2336">
        <v>4.8899999999999997</v>
      </c>
      <c r="AK21" s="2327">
        <v>0.15625</v>
      </c>
      <c r="AL21" s="2334" t="s">
        <v>16</v>
      </c>
      <c r="AM21" s="2337" t="s">
        <v>10</v>
      </c>
      <c r="AN21" s="2336" t="s">
        <v>10</v>
      </c>
      <c r="AO21" s="2330">
        <v>0.65625</v>
      </c>
      <c r="AP21" s="2334">
        <v>8</v>
      </c>
      <c r="AQ21" s="2337">
        <v>32</v>
      </c>
      <c r="AR21" s="2336">
        <v>4.46</v>
      </c>
      <c r="AT21" s="2327">
        <v>0.15625</v>
      </c>
      <c r="AU21" s="2334">
        <v>1</v>
      </c>
      <c r="AV21" s="2337">
        <v>44</v>
      </c>
      <c r="AW21" s="2336">
        <v>1.26</v>
      </c>
      <c r="AX21" s="2330">
        <v>0.65625</v>
      </c>
      <c r="AY21" s="2334">
        <v>2</v>
      </c>
      <c r="AZ21" s="2337">
        <v>17</v>
      </c>
      <c r="BA21" s="2336">
        <v>9.2899999999999991</v>
      </c>
      <c r="BB21" s="23"/>
      <c r="BC21" s="2327">
        <v>0.15625</v>
      </c>
      <c r="BD21" s="2334">
        <v>0</v>
      </c>
      <c r="BE21" s="2337">
        <v>0</v>
      </c>
      <c r="BF21" s="2336">
        <v>0</v>
      </c>
      <c r="BG21" s="2330">
        <v>0.65625</v>
      </c>
      <c r="BH21" s="2334">
        <v>2</v>
      </c>
      <c r="BI21" s="2337">
        <v>24</v>
      </c>
      <c r="BJ21" s="2336">
        <v>6.93</v>
      </c>
      <c r="BL21" s="2327">
        <v>0.15625</v>
      </c>
      <c r="BM21" s="54">
        <f t="shared" si="0"/>
        <v>0</v>
      </c>
      <c r="BN21" s="56">
        <f t="shared" si="1"/>
        <v>0</v>
      </c>
      <c r="BO21" s="2336">
        <f t="shared" si="2"/>
        <v>0</v>
      </c>
      <c r="BP21" s="2330">
        <v>0.65625</v>
      </c>
      <c r="BQ21" s="54">
        <f t="shared" si="9"/>
        <v>79</v>
      </c>
      <c r="BR21" s="56">
        <f t="shared" si="10"/>
        <v>34.799999999999997</v>
      </c>
      <c r="BS21" s="2336">
        <f t="shared" si="11"/>
        <v>3.6950420954162766</v>
      </c>
      <c r="BU21" s="2327">
        <v>0.15625</v>
      </c>
      <c r="BV21" s="54">
        <f t="shared" si="3"/>
        <v>1</v>
      </c>
      <c r="BW21" s="56">
        <f t="shared" si="4"/>
        <v>22</v>
      </c>
      <c r="BX21" s="2336">
        <f t="shared" si="5"/>
        <v>4.6772684752104769E-2</v>
      </c>
      <c r="BY21" s="2330">
        <v>0.65625</v>
      </c>
      <c r="BZ21" s="54">
        <f t="shared" si="6"/>
        <v>4</v>
      </c>
      <c r="CA21" s="56">
        <f t="shared" si="7"/>
        <v>31.4</v>
      </c>
      <c r="CB21" s="2336">
        <f t="shared" si="8"/>
        <v>0.18709073900841908</v>
      </c>
    </row>
    <row r="22" spans="1:80" ht="17.25" thickTop="1" x14ac:dyDescent="0.3">
      <c r="A22" s="2328">
        <v>0.16666666666666666</v>
      </c>
      <c r="B22" s="2334" t="s">
        <v>16</v>
      </c>
      <c r="C22" s="2337" t="s">
        <v>10</v>
      </c>
      <c r="D22" s="2336" t="s">
        <v>10</v>
      </c>
      <c r="E22" s="2331">
        <v>0.66666666666666663</v>
      </c>
      <c r="F22" s="2334">
        <v>14</v>
      </c>
      <c r="G22" s="2337">
        <v>31</v>
      </c>
      <c r="H22" s="2336">
        <v>3.75</v>
      </c>
      <c r="I22" s="20"/>
      <c r="J22" s="2328">
        <v>0.16666666666666666</v>
      </c>
      <c r="K22" s="2334" t="s">
        <v>16</v>
      </c>
      <c r="L22" s="2337" t="s">
        <v>10</v>
      </c>
      <c r="M22" s="2336" t="s">
        <v>10</v>
      </c>
      <c r="N22" s="2331">
        <v>0.66666666666666663</v>
      </c>
      <c r="O22" s="2334">
        <v>24</v>
      </c>
      <c r="P22" s="2337">
        <v>39</v>
      </c>
      <c r="Q22" s="2336">
        <v>5.79</v>
      </c>
      <c r="S22" s="2328">
        <v>0.16666666666666666</v>
      </c>
      <c r="T22" s="2334">
        <v>0</v>
      </c>
      <c r="U22" s="2337">
        <v>0</v>
      </c>
      <c r="V22" s="2336">
        <v>0</v>
      </c>
      <c r="W22" s="2331">
        <v>0.66666666666666663</v>
      </c>
      <c r="X22" s="2334">
        <v>6</v>
      </c>
      <c r="Y22" s="2337">
        <v>21</v>
      </c>
      <c r="Z22" s="2336">
        <v>10.92</v>
      </c>
      <c r="AB22" s="2328">
        <v>0.16666666666666666</v>
      </c>
      <c r="AC22" s="2334">
        <v>1</v>
      </c>
      <c r="AD22" s="2337">
        <v>28</v>
      </c>
      <c r="AE22" s="2336">
        <v>1.98</v>
      </c>
      <c r="AF22" s="2331">
        <v>0.66666666666666663</v>
      </c>
      <c r="AG22" s="2334">
        <v>6</v>
      </c>
      <c r="AH22" s="2337">
        <v>43</v>
      </c>
      <c r="AI22" s="2336">
        <v>3.27</v>
      </c>
      <c r="AK22" s="2328">
        <v>0.16666666666666666</v>
      </c>
      <c r="AL22" s="2334" t="s">
        <v>16</v>
      </c>
      <c r="AM22" s="2337" t="s">
        <v>10</v>
      </c>
      <c r="AN22" s="2336" t="s">
        <v>10</v>
      </c>
      <c r="AO22" s="2331">
        <v>0.66666666666666663</v>
      </c>
      <c r="AP22" s="2334">
        <v>7</v>
      </c>
      <c r="AQ22" s="2337">
        <v>30</v>
      </c>
      <c r="AR22" s="2336">
        <v>4.22</v>
      </c>
      <c r="AT22" s="2328">
        <v>0.16666666666666666</v>
      </c>
      <c r="AU22" s="2334" t="s">
        <v>16</v>
      </c>
      <c r="AV22" s="2337" t="s">
        <v>10</v>
      </c>
      <c r="AW22" s="2336" t="s">
        <v>10</v>
      </c>
      <c r="AX22" s="2331">
        <v>0.66666666666666663</v>
      </c>
      <c r="AY22" s="2334">
        <v>4</v>
      </c>
      <c r="AZ22" s="2337">
        <v>30</v>
      </c>
      <c r="BA22" s="2336">
        <v>5.27</v>
      </c>
      <c r="BB22" s="24"/>
      <c r="BC22" s="2328">
        <v>0.16666666666666666</v>
      </c>
      <c r="BD22" s="2334" t="s">
        <v>16</v>
      </c>
      <c r="BE22" s="2337" t="s">
        <v>10</v>
      </c>
      <c r="BF22" s="2336" t="s">
        <v>10</v>
      </c>
      <c r="BG22" s="2331">
        <v>0.66666666666666663</v>
      </c>
      <c r="BH22" s="2334">
        <v>1</v>
      </c>
      <c r="BI22" s="2337">
        <v>35</v>
      </c>
      <c r="BJ22" s="2336">
        <v>5.73</v>
      </c>
      <c r="BL22" s="2328">
        <v>0.16666666666666666</v>
      </c>
      <c r="BM22" s="54">
        <f t="shared" si="0"/>
        <v>1</v>
      </c>
      <c r="BN22" s="56">
        <f t="shared" si="1"/>
        <v>14</v>
      </c>
      <c r="BO22" s="2336">
        <f t="shared" si="2"/>
        <v>4.6772684752104769E-2</v>
      </c>
      <c r="BP22" s="2331">
        <v>0.66666666666666663</v>
      </c>
      <c r="BQ22" s="54">
        <f t="shared" si="9"/>
        <v>57</v>
      </c>
      <c r="BR22" s="56">
        <f t="shared" si="10"/>
        <v>32.799999999999997</v>
      </c>
      <c r="BS22" s="2336">
        <f t="shared" si="11"/>
        <v>2.6660430308699721</v>
      </c>
      <c r="BU22" s="2328">
        <v>0.16666666666666666</v>
      </c>
      <c r="BV22" s="54">
        <f t="shared" si="3"/>
        <v>0</v>
      </c>
      <c r="BW22" s="56">
        <f t="shared" si="4"/>
        <v>14</v>
      </c>
      <c r="BX22" s="2336">
        <f t="shared" si="5"/>
        <v>0</v>
      </c>
      <c r="BY22" s="2331">
        <v>0.66666666666666663</v>
      </c>
      <c r="BZ22" s="54">
        <f t="shared" si="6"/>
        <v>5</v>
      </c>
      <c r="CA22" s="56">
        <f t="shared" si="7"/>
        <v>32.6</v>
      </c>
      <c r="CB22" s="2336">
        <f t="shared" si="8"/>
        <v>0.23386342376052385</v>
      </c>
    </row>
    <row r="23" spans="1:80" x14ac:dyDescent="0.3">
      <c r="A23" s="2326">
        <v>0.17708333333333334</v>
      </c>
      <c r="B23" s="2334" t="s">
        <v>16</v>
      </c>
      <c r="C23" s="2337" t="s">
        <v>10</v>
      </c>
      <c r="D23" s="2336" t="s">
        <v>10</v>
      </c>
      <c r="E23" s="2329">
        <v>0.67708333333333337</v>
      </c>
      <c r="F23" s="2334">
        <v>3</v>
      </c>
      <c r="G23" s="2337">
        <v>38</v>
      </c>
      <c r="H23" s="2336">
        <v>2.92</v>
      </c>
      <c r="I23" s="20"/>
      <c r="J23" s="2326">
        <v>0.17708333333333334</v>
      </c>
      <c r="K23" s="2334" t="s">
        <v>16</v>
      </c>
      <c r="L23" s="2337" t="s">
        <v>10</v>
      </c>
      <c r="M23" s="2336" t="s">
        <v>10</v>
      </c>
      <c r="N23" s="2329">
        <v>0.67708333333333337</v>
      </c>
      <c r="O23" s="2334">
        <v>11</v>
      </c>
      <c r="P23" s="2337">
        <v>38</v>
      </c>
      <c r="Q23" s="2336">
        <v>4.95</v>
      </c>
      <c r="S23" s="2326">
        <v>0.17708333333333334</v>
      </c>
      <c r="T23" s="2334">
        <v>0</v>
      </c>
      <c r="U23" s="2337">
        <v>0</v>
      </c>
      <c r="V23" s="2336">
        <v>0</v>
      </c>
      <c r="W23" s="2329">
        <v>0.67708333333333337</v>
      </c>
      <c r="X23" s="2334">
        <v>3</v>
      </c>
      <c r="Y23" s="2337">
        <v>19</v>
      </c>
      <c r="Z23" s="2336">
        <v>5.41</v>
      </c>
      <c r="AB23" s="2326">
        <v>0.17708333333333334</v>
      </c>
      <c r="AC23" s="2334" t="s">
        <v>16</v>
      </c>
      <c r="AD23" s="2337" t="s">
        <v>10</v>
      </c>
      <c r="AE23" s="2336" t="s">
        <v>10</v>
      </c>
      <c r="AF23" s="2329">
        <v>0.67708333333333337</v>
      </c>
      <c r="AG23" s="2334">
        <v>9</v>
      </c>
      <c r="AH23" s="2337">
        <v>32</v>
      </c>
      <c r="AI23" s="2336">
        <v>7.44</v>
      </c>
      <c r="AK23" s="2326">
        <v>0.17708333333333334</v>
      </c>
      <c r="AL23" s="2334">
        <v>1</v>
      </c>
      <c r="AM23" s="2337">
        <v>38</v>
      </c>
      <c r="AN23" s="2336">
        <v>1.61</v>
      </c>
      <c r="AO23" s="2329">
        <v>0.67708333333333337</v>
      </c>
      <c r="AP23" s="2334">
        <v>5</v>
      </c>
      <c r="AQ23" s="2337">
        <v>27</v>
      </c>
      <c r="AR23" s="2336">
        <v>4.7300000000000004</v>
      </c>
      <c r="AT23" s="2326">
        <v>0.17708333333333334</v>
      </c>
      <c r="AU23" s="2334">
        <v>1</v>
      </c>
      <c r="AV23" s="2337">
        <v>40</v>
      </c>
      <c r="AW23" s="2336">
        <v>1.48</v>
      </c>
      <c r="AX23" s="2329">
        <v>0.67708333333333337</v>
      </c>
      <c r="AY23" s="2334">
        <v>4</v>
      </c>
      <c r="AZ23" s="2337">
        <v>30</v>
      </c>
      <c r="BA23" s="2336">
        <v>11.14</v>
      </c>
      <c r="BB23" s="49"/>
      <c r="BC23" s="2326">
        <v>0.17708333333333334</v>
      </c>
      <c r="BD23" s="2334" t="s">
        <v>16</v>
      </c>
      <c r="BE23" s="2337" t="s">
        <v>10</v>
      </c>
      <c r="BF23" s="2336" t="s">
        <v>10</v>
      </c>
      <c r="BG23" s="2329">
        <v>0.67708333333333337</v>
      </c>
      <c r="BH23" s="2334">
        <v>2</v>
      </c>
      <c r="BI23" s="2337">
        <v>5</v>
      </c>
      <c r="BJ23" s="2336">
        <v>2.5299999999999998</v>
      </c>
      <c r="BL23" s="2326">
        <v>0.17708333333333334</v>
      </c>
      <c r="BM23" s="54">
        <f t="shared" si="0"/>
        <v>1</v>
      </c>
      <c r="BN23" s="56">
        <f t="shared" si="1"/>
        <v>19</v>
      </c>
      <c r="BO23" s="2336">
        <f t="shared" si="2"/>
        <v>4.6772684752104769E-2</v>
      </c>
      <c r="BP23" s="2329">
        <v>0.67708333333333337</v>
      </c>
      <c r="BQ23" s="54">
        <f t="shared" si="9"/>
        <v>31</v>
      </c>
      <c r="BR23" s="56">
        <f t="shared" si="10"/>
        <v>30.8</v>
      </c>
      <c r="BS23" s="2336">
        <f t="shared" si="11"/>
        <v>1.4499532273152478</v>
      </c>
      <c r="BU23" s="2326">
        <v>0.17708333333333334</v>
      </c>
      <c r="BV23" s="54">
        <f t="shared" si="3"/>
        <v>1</v>
      </c>
      <c r="BW23" s="56">
        <f t="shared" si="4"/>
        <v>26</v>
      </c>
      <c r="BX23" s="2336">
        <f t="shared" si="5"/>
        <v>4.6772684752104769E-2</v>
      </c>
      <c r="BY23" s="2329">
        <v>0.67708333333333337</v>
      </c>
      <c r="BZ23" s="54">
        <f t="shared" si="6"/>
        <v>6</v>
      </c>
      <c r="CA23" s="56">
        <f t="shared" si="7"/>
        <v>29.2</v>
      </c>
      <c r="CB23" s="2336">
        <f t="shared" si="8"/>
        <v>0.2806361085126286</v>
      </c>
    </row>
    <row r="24" spans="1:80" x14ac:dyDescent="0.3">
      <c r="A24" s="2326">
        <v>0.1875</v>
      </c>
      <c r="B24" s="2334" t="s">
        <v>16</v>
      </c>
      <c r="C24" s="2337" t="s">
        <v>10</v>
      </c>
      <c r="D24" s="2336" t="s">
        <v>10</v>
      </c>
      <c r="E24" s="2329">
        <v>0.6875</v>
      </c>
      <c r="F24" s="2334">
        <v>11</v>
      </c>
      <c r="G24" s="2337">
        <v>29</v>
      </c>
      <c r="H24" s="2336">
        <v>4.68</v>
      </c>
      <c r="I24" s="20"/>
      <c r="J24" s="2326">
        <v>0.1875</v>
      </c>
      <c r="K24" s="2334" t="s">
        <v>16</v>
      </c>
      <c r="L24" s="2337" t="s">
        <v>10</v>
      </c>
      <c r="M24" s="2336" t="s">
        <v>10</v>
      </c>
      <c r="N24" s="2329">
        <v>0.6875</v>
      </c>
      <c r="O24" s="2334">
        <v>13</v>
      </c>
      <c r="P24" s="2337">
        <v>29</v>
      </c>
      <c r="Q24" s="2336">
        <v>10.6</v>
      </c>
      <c r="S24" s="2326">
        <v>0.1875</v>
      </c>
      <c r="T24" s="2334">
        <v>0</v>
      </c>
      <c r="U24" s="2337">
        <v>0</v>
      </c>
      <c r="V24" s="2336">
        <v>0</v>
      </c>
      <c r="W24" s="2329">
        <v>0.6875</v>
      </c>
      <c r="X24" s="2334">
        <v>8</v>
      </c>
      <c r="Y24" s="2337">
        <v>33</v>
      </c>
      <c r="Z24" s="2336">
        <v>2.39</v>
      </c>
      <c r="AB24" s="2326">
        <v>0.1875</v>
      </c>
      <c r="AC24" s="2334" t="s">
        <v>16</v>
      </c>
      <c r="AD24" s="2337" t="s">
        <v>10</v>
      </c>
      <c r="AE24" s="2336" t="s">
        <v>10</v>
      </c>
      <c r="AF24" s="2329">
        <v>0.6875</v>
      </c>
      <c r="AG24" s="2334">
        <v>15</v>
      </c>
      <c r="AH24" s="2337">
        <v>39</v>
      </c>
      <c r="AI24" s="2336">
        <v>4.78</v>
      </c>
      <c r="AK24" s="2326">
        <v>0.1875</v>
      </c>
      <c r="AL24" s="2334" t="s">
        <v>16</v>
      </c>
      <c r="AM24" s="2337" t="s">
        <v>10</v>
      </c>
      <c r="AN24" s="2336" t="s">
        <v>10</v>
      </c>
      <c r="AO24" s="2329">
        <v>0.6875</v>
      </c>
      <c r="AP24" s="2334">
        <v>17</v>
      </c>
      <c r="AQ24" s="2337">
        <v>39</v>
      </c>
      <c r="AR24" s="2336">
        <v>4.1100000000000003</v>
      </c>
      <c r="AT24" s="2326">
        <v>0.1875</v>
      </c>
      <c r="AU24" s="2334" t="s">
        <v>16</v>
      </c>
      <c r="AV24" s="2337" t="s">
        <v>10</v>
      </c>
      <c r="AW24" s="2336" t="s">
        <v>10</v>
      </c>
      <c r="AX24" s="2329">
        <v>0.6875</v>
      </c>
      <c r="AY24" s="2334">
        <v>3</v>
      </c>
      <c r="AZ24" s="2337">
        <v>13</v>
      </c>
      <c r="BA24" s="2336">
        <v>22.82</v>
      </c>
      <c r="BB24" s="49"/>
      <c r="BC24" s="2326">
        <v>0.1875</v>
      </c>
      <c r="BD24" s="2334">
        <v>1</v>
      </c>
      <c r="BE24" s="2337">
        <v>8</v>
      </c>
      <c r="BF24" s="2336">
        <v>7.67</v>
      </c>
      <c r="BG24" s="2329">
        <v>0.6875</v>
      </c>
      <c r="BH24" s="2334">
        <v>2</v>
      </c>
      <c r="BI24" s="2337">
        <v>23</v>
      </c>
      <c r="BJ24" s="2336">
        <v>7.22</v>
      </c>
      <c r="BL24" s="2326">
        <v>0.1875</v>
      </c>
      <c r="BM24" s="54">
        <f t="shared" si="0"/>
        <v>0</v>
      </c>
      <c r="BN24" s="56">
        <f t="shared" si="1"/>
        <v>0</v>
      </c>
      <c r="BO24" s="2336">
        <f t="shared" si="2"/>
        <v>0</v>
      </c>
      <c r="BP24" s="2329">
        <v>0.6875</v>
      </c>
      <c r="BQ24" s="54">
        <f t="shared" si="9"/>
        <v>64</v>
      </c>
      <c r="BR24" s="56">
        <f t="shared" si="10"/>
        <v>33.799999999999997</v>
      </c>
      <c r="BS24" s="2336">
        <f t="shared" si="11"/>
        <v>2.9934518241347052</v>
      </c>
      <c r="BU24" s="2326">
        <v>0.1875</v>
      </c>
      <c r="BV24" s="54">
        <f t="shared" si="3"/>
        <v>1</v>
      </c>
      <c r="BW24" s="56">
        <f t="shared" si="4"/>
        <v>0</v>
      </c>
      <c r="BX24" s="2336">
        <f t="shared" si="5"/>
        <v>4.6772684752104769E-2</v>
      </c>
      <c r="BY24" s="2329">
        <v>0.6875</v>
      </c>
      <c r="BZ24" s="54">
        <f t="shared" si="6"/>
        <v>5</v>
      </c>
      <c r="CA24" s="56">
        <f t="shared" si="7"/>
        <v>30.6</v>
      </c>
      <c r="CB24" s="2336">
        <f t="shared" si="8"/>
        <v>0.23386342376052385</v>
      </c>
    </row>
    <row r="25" spans="1:80" ht="17.25" thickBot="1" x14ac:dyDescent="0.35">
      <c r="A25" s="2327">
        <v>0.19791666666666666</v>
      </c>
      <c r="B25" s="2334">
        <v>2</v>
      </c>
      <c r="C25" s="2337">
        <v>41</v>
      </c>
      <c r="D25" s="2336">
        <v>1.5</v>
      </c>
      <c r="E25" s="2330">
        <v>0.69791666666666663</v>
      </c>
      <c r="F25" s="2334">
        <v>9</v>
      </c>
      <c r="G25" s="2337">
        <v>34</v>
      </c>
      <c r="H25" s="2336">
        <v>3.48</v>
      </c>
      <c r="I25" s="20"/>
      <c r="J25" s="2327">
        <v>0.19791666666666666</v>
      </c>
      <c r="K25" s="2334">
        <v>2</v>
      </c>
      <c r="L25" s="2337">
        <v>54</v>
      </c>
      <c r="M25" s="2336">
        <v>1.43</v>
      </c>
      <c r="N25" s="2330">
        <v>0.69791666666666663</v>
      </c>
      <c r="O25" s="2334">
        <v>6</v>
      </c>
      <c r="P25" s="2337">
        <v>44</v>
      </c>
      <c r="Q25" s="2336">
        <v>4.24</v>
      </c>
      <c r="S25" s="2327">
        <v>0.19791666666666666</v>
      </c>
      <c r="T25" s="2334">
        <v>0</v>
      </c>
      <c r="U25" s="2337">
        <v>0</v>
      </c>
      <c r="V25" s="2336">
        <v>0</v>
      </c>
      <c r="W25" s="2330">
        <v>0.69791666666666663</v>
      </c>
      <c r="X25" s="2334">
        <v>21</v>
      </c>
      <c r="Y25" s="2337">
        <v>39</v>
      </c>
      <c r="Z25" s="2336">
        <v>3.91</v>
      </c>
      <c r="AB25" s="2327">
        <v>0.19791666666666666</v>
      </c>
      <c r="AC25" s="2334">
        <v>6</v>
      </c>
      <c r="AD25" s="2337">
        <v>56</v>
      </c>
      <c r="AE25" s="2336">
        <v>2.19</v>
      </c>
      <c r="AF25" s="2330">
        <v>0.69791666666666663</v>
      </c>
      <c r="AG25" s="2334">
        <v>10</v>
      </c>
      <c r="AH25" s="2337">
        <v>28</v>
      </c>
      <c r="AI25" s="2336">
        <v>6.29</v>
      </c>
      <c r="AK25" s="2327">
        <v>0.19791666666666666</v>
      </c>
      <c r="AL25" s="2334">
        <v>1</v>
      </c>
      <c r="AM25" s="2337">
        <v>51</v>
      </c>
      <c r="AN25" s="2336">
        <v>1.1200000000000001</v>
      </c>
      <c r="AO25" s="2330">
        <v>0.69791666666666663</v>
      </c>
      <c r="AP25" s="2334">
        <v>11</v>
      </c>
      <c r="AQ25" s="2337">
        <v>48</v>
      </c>
      <c r="AR25" s="2336">
        <v>6.36</v>
      </c>
      <c r="AT25" s="2327">
        <v>0.19791666666666666</v>
      </c>
      <c r="AU25" s="2334">
        <v>1</v>
      </c>
      <c r="AV25" s="2337">
        <v>61</v>
      </c>
      <c r="AW25" s="2336">
        <v>1.4</v>
      </c>
      <c r="AX25" s="2330">
        <v>0.69791666666666663</v>
      </c>
      <c r="AY25" s="2334">
        <v>1</v>
      </c>
      <c r="AZ25" s="2337">
        <v>5</v>
      </c>
      <c r="BA25" s="2336">
        <v>0.11</v>
      </c>
      <c r="BB25" s="23"/>
      <c r="BC25" s="2327">
        <v>0.19791666666666666</v>
      </c>
      <c r="BD25" s="2334">
        <v>1</v>
      </c>
      <c r="BE25" s="2337">
        <v>57</v>
      </c>
      <c r="BF25" s="2336">
        <v>1.3</v>
      </c>
      <c r="BG25" s="2330">
        <v>0.69791666666666663</v>
      </c>
      <c r="BH25" s="2334">
        <v>3</v>
      </c>
      <c r="BI25" s="2337">
        <v>11</v>
      </c>
      <c r="BJ25" s="2336">
        <v>6.74</v>
      </c>
      <c r="BL25" s="2327">
        <v>0.19791666666666666</v>
      </c>
      <c r="BM25" s="54">
        <f t="shared" si="0"/>
        <v>11</v>
      </c>
      <c r="BN25" s="56">
        <f t="shared" si="1"/>
        <v>40.4</v>
      </c>
      <c r="BO25" s="2336">
        <f t="shared" si="2"/>
        <v>0.51449953227315248</v>
      </c>
      <c r="BP25" s="2330">
        <v>0.69791666666666663</v>
      </c>
      <c r="BQ25" s="54">
        <f t="shared" si="9"/>
        <v>57</v>
      </c>
      <c r="BR25" s="56">
        <f t="shared" si="10"/>
        <v>38.6</v>
      </c>
      <c r="BS25" s="2336">
        <f t="shared" si="11"/>
        <v>2.6660430308699721</v>
      </c>
      <c r="BU25" s="2327">
        <v>0.19791666666666666</v>
      </c>
      <c r="BV25" s="54">
        <f t="shared" si="3"/>
        <v>2</v>
      </c>
      <c r="BW25" s="56">
        <f t="shared" si="4"/>
        <v>44.4</v>
      </c>
      <c r="BX25" s="2336">
        <f t="shared" si="5"/>
        <v>9.3545369504209538E-2</v>
      </c>
      <c r="BY25" s="2330">
        <v>0.69791666666666663</v>
      </c>
      <c r="BZ25" s="54">
        <f t="shared" si="6"/>
        <v>4</v>
      </c>
      <c r="CA25" s="56">
        <f t="shared" si="7"/>
        <v>32.799999999999997</v>
      </c>
      <c r="CB25" s="2336">
        <f t="shared" si="8"/>
        <v>0.18709073900841908</v>
      </c>
    </row>
    <row r="26" spans="1:80" ht="17.25" thickTop="1" x14ac:dyDescent="0.3">
      <c r="A26" s="2328">
        <v>0.20833333333333334</v>
      </c>
      <c r="B26" s="2334" t="s">
        <v>16</v>
      </c>
      <c r="C26" s="2337" t="s">
        <v>10</v>
      </c>
      <c r="D26" s="2336" t="s">
        <v>10</v>
      </c>
      <c r="E26" s="2331">
        <v>0.70833333333333337</v>
      </c>
      <c r="F26" s="2334">
        <v>8</v>
      </c>
      <c r="G26" s="2337">
        <v>29</v>
      </c>
      <c r="H26" s="2336">
        <v>5.3</v>
      </c>
      <c r="I26" s="20"/>
      <c r="J26" s="2328">
        <v>0.20833333333333334</v>
      </c>
      <c r="K26" s="2334">
        <v>1</v>
      </c>
      <c r="L26" s="2337">
        <v>42</v>
      </c>
      <c r="M26" s="2336">
        <v>1.46</v>
      </c>
      <c r="N26" s="2331">
        <v>0.70833333333333337</v>
      </c>
      <c r="O26" s="2334">
        <v>14</v>
      </c>
      <c r="P26" s="2337">
        <v>45</v>
      </c>
      <c r="Q26" s="2336">
        <v>3.32</v>
      </c>
      <c r="S26" s="2328">
        <v>0.20833333333333334</v>
      </c>
      <c r="T26" s="2334" t="s">
        <v>16</v>
      </c>
      <c r="U26" s="2337" t="s">
        <v>10</v>
      </c>
      <c r="V26" s="2336" t="s">
        <v>10</v>
      </c>
      <c r="W26" s="2331">
        <v>0.70833333333333337</v>
      </c>
      <c r="X26" s="2334">
        <v>18</v>
      </c>
      <c r="Y26" s="2337">
        <v>36</v>
      </c>
      <c r="Z26" s="2336">
        <v>4.26</v>
      </c>
      <c r="AB26" s="2328">
        <v>0.20833333333333334</v>
      </c>
      <c r="AC26" s="2334">
        <v>3</v>
      </c>
      <c r="AD26" s="2337">
        <v>50</v>
      </c>
      <c r="AE26" s="2336">
        <v>1.22</v>
      </c>
      <c r="AF26" s="2331">
        <v>0.70833333333333337</v>
      </c>
      <c r="AG26" s="2334">
        <v>19</v>
      </c>
      <c r="AH26" s="2337">
        <v>36</v>
      </c>
      <c r="AI26" s="2336">
        <v>3.83</v>
      </c>
      <c r="AK26" s="2328">
        <v>0.20833333333333334</v>
      </c>
      <c r="AL26" s="2334">
        <v>1</v>
      </c>
      <c r="AM26" s="2337">
        <v>34</v>
      </c>
      <c r="AN26" s="2336">
        <v>1.74</v>
      </c>
      <c r="AO26" s="2331">
        <v>0.70833333333333337</v>
      </c>
      <c r="AP26" s="2334">
        <v>3</v>
      </c>
      <c r="AQ26" s="2337">
        <v>45</v>
      </c>
      <c r="AR26" s="2336">
        <v>1.81</v>
      </c>
      <c r="AT26" s="2328">
        <v>0.20833333333333334</v>
      </c>
      <c r="AU26" s="2334" t="s">
        <v>16</v>
      </c>
      <c r="AV26" s="2337" t="s">
        <v>10</v>
      </c>
      <c r="AW26" s="2336" t="s">
        <v>10</v>
      </c>
      <c r="AX26" s="2331">
        <v>0.70833333333333337</v>
      </c>
      <c r="AY26" s="2334" t="s">
        <v>16</v>
      </c>
      <c r="AZ26" s="2337" t="s">
        <v>10</v>
      </c>
      <c r="BA26" s="2336" t="s">
        <v>10</v>
      </c>
      <c r="BB26" s="24"/>
      <c r="BC26" s="2328">
        <v>0.20833333333333334</v>
      </c>
      <c r="BD26" s="2334" t="s">
        <v>16</v>
      </c>
      <c r="BE26" s="2337" t="s">
        <v>10</v>
      </c>
      <c r="BF26" s="2336" t="s">
        <v>10</v>
      </c>
      <c r="BG26" s="2331">
        <v>0.70833333333333337</v>
      </c>
      <c r="BH26" s="2334">
        <v>4</v>
      </c>
      <c r="BI26" s="2337">
        <v>16</v>
      </c>
      <c r="BJ26" s="2336">
        <v>18.05</v>
      </c>
      <c r="BL26" s="2328">
        <v>0.20833333333333334</v>
      </c>
      <c r="BM26" s="54">
        <f t="shared" si="0"/>
        <v>5</v>
      </c>
      <c r="BN26" s="56">
        <f t="shared" si="1"/>
        <v>42</v>
      </c>
      <c r="BO26" s="2336">
        <f t="shared" si="2"/>
        <v>0.23386342376052385</v>
      </c>
      <c r="BP26" s="2331">
        <v>0.70833333333333337</v>
      </c>
      <c r="BQ26" s="54">
        <f t="shared" si="9"/>
        <v>62</v>
      </c>
      <c r="BR26" s="56">
        <f t="shared" si="10"/>
        <v>38.200000000000003</v>
      </c>
      <c r="BS26" s="2336">
        <f t="shared" si="11"/>
        <v>2.8999064546304956</v>
      </c>
      <c r="BU26" s="2328">
        <v>0.20833333333333334</v>
      </c>
      <c r="BV26" s="54">
        <f t="shared" si="3"/>
        <v>0</v>
      </c>
      <c r="BW26" s="56">
        <f t="shared" si="4"/>
        <v>42</v>
      </c>
      <c r="BX26" s="2336">
        <f t="shared" si="5"/>
        <v>0</v>
      </c>
      <c r="BY26" s="2331">
        <v>0.70833333333333337</v>
      </c>
      <c r="BZ26" s="54">
        <f t="shared" si="6"/>
        <v>4</v>
      </c>
      <c r="CA26" s="56">
        <f t="shared" si="7"/>
        <v>40.5</v>
      </c>
      <c r="CB26" s="2336">
        <f t="shared" si="8"/>
        <v>0.18709073900841908</v>
      </c>
    </row>
    <row r="27" spans="1:80" x14ac:dyDescent="0.3">
      <c r="A27" s="2326">
        <v>0.21875</v>
      </c>
      <c r="B27" s="2334">
        <v>2</v>
      </c>
      <c r="C27" s="2337">
        <v>49</v>
      </c>
      <c r="D27" s="2336">
        <v>1.22</v>
      </c>
      <c r="E27" s="2329">
        <v>0.71875</v>
      </c>
      <c r="F27" s="2334">
        <v>10</v>
      </c>
      <c r="G27" s="2337">
        <v>28</v>
      </c>
      <c r="H27" s="2336">
        <v>4.24</v>
      </c>
      <c r="I27" s="20"/>
      <c r="J27" s="2326">
        <v>0.21875</v>
      </c>
      <c r="K27" s="2334">
        <v>6</v>
      </c>
      <c r="L27" s="2337">
        <v>34</v>
      </c>
      <c r="M27" s="2336">
        <v>3.07</v>
      </c>
      <c r="N27" s="2329">
        <v>0.71875</v>
      </c>
      <c r="O27" s="2334">
        <v>9</v>
      </c>
      <c r="P27" s="2337">
        <v>25</v>
      </c>
      <c r="Q27" s="2336">
        <v>4.79</v>
      </c>
      <c r="S27" s="2326">
        <v>0.21875</v>
      </c>
      <c r="T27" s="2334">
        <v>1</v>
      </c>
      <c r="U27" s="2337">
        <v>21</v>
      </c>
      <c r="V27" s="2336">
        <v>2.73</v>
      </c>
      <c r="W27" s="2329">
        <v>0.71875</v>
      </c>
      <c r="X27" s="2334">
        <v>19</v>
      </c>
      <c r="Y27" s="2337">
        <v>41</v>
      </c>
      <c r="Z27" s="2336">
        <v>4.7699999999999996</v>
      </c>
      <c r="AB27" s="2326">
        <v>0.21875</v>
      </c>
      <c r="AC27" s="2334" t="s">
        <v>16</v>
      </c>
      <c r="AD27" s="2337" t="s">
        <v>10</v>
      </c>
      <c r="AE27" s="2336" t="s">
        <v>10</v>
      </c>
      <c r="AF27" s="2329">
        <v>0.71875</v>
      </c>
      <c r="AG27" s="2334">
        <v>17</v>
      </c>
      <c r="AH27" s="2337">
        <v>41</v>
      </c>
      <c r="AI27" s="2336">
        <v>5.34</v>
      </c>
      <c r="AK27" s="2326">
        <v>0.21875</v>
      </c>
      <c r="AL27" s="2334">
        <v>4</v>
      </c>
      <c r="AM27" s="2337">
        <v>46</v>
      </c>
      <c r="AN27" s="2336">
        <v>1.9</v>
      </c>
      <c r="AO27" s="2329">
        <v>0.71875</v>
      </c>
      <c r="AP27" s="2334">
        <v>6</v>
      </c>
      <c r="AQ27" s="2337">
        <v>18</v>
      </c>
      <c r="AR27" s="2336">
        <v>10.82</v>
      </c>
      <c r="AT27" s="2326">
        <v>0.21875</v>
      </c>
      <c r="AU27" s="2334" t="s">
        <v>16</v>
      </c>
      <c r="AV27" s="2337" t="s">
        <v>10</v>
      </c>
      <c r="AW27" s="2336" t="s">
        <v>10</v>
      </c>
      <c r="AX27" s="2329">
        <v>0.71875</v>
      </c>
      <c r="AY27" s="2334">
        <v>1</v>
      </c>
      <c r="AZ27" s="2337">
        <v>4</v>
      </c>
      <c r="BA27" s="2336">
        <v>6.27</v>
      </c>
      <c r="BB27" s="49"/>
      <c r="BC27" s="2326">
        <v>0.21875</v>
      </c>
      <c r="BD27" s="2334" t="s">
        <v>16</v>
      </c>
      <c r="BE27" s="2337" t="s">
        <v>10</v>
      </c>
      <c r="BF27" s="2336" t="s">
        <v>10</v>
      </c>
      <c r="BG27" s="2329">
        <v>0.71875</v>
      </c>
      <c r="BH27" s="2334">
        <v>2</v>
      </c>
      <c r="BI27" s="2337">
        <v>10</v>
      </c>
      <c r="BJ27" s="2336">
        <v>6.97</v>
      </c>
      <c r="BL27" s="2326">
        <v>0.21875</v>
      </c>
      <c r="BM27" s="54">
        <f t="shared" si="0"/>
        <v>13</v>
      </c>
      <c r="BN27" s="56">
        <f t="shared" si="1"/>
        <v>37.5</v>
      </c>
      <c r="BO27" s="2336">
        <f t="shared" si="2"/>
        <v>0.60804490177736203</v>
      </c>
      <c r="BP27" s="2329">
        <v>0.71875</v>
      </c>
      <c r="BQ27" s="54">
        <f t="shared" si="9"/>
        <v>61</v>
      </c>
      <c r="BR27" s="56">
        <f t="shared" si="10"/>
        <v>30.6</v>
      </c>
      <c r="BS27" s="2336">
        <f t="shared" si="11"/>
        <v>2.853133769878391</v>
      </c>
      <c r="BU27" s="2326">
        <v>0.21875</v>
      </c>
      <c r="BV27" s="54">
        <f t="shared" si="3"/>
        <v>0</v>
      </c>
      <c r="BW27" s="56">
        <f t="shared" si="4"/>
        <v>33.666666666666664</v>
      </c>
      <c r="BX27" s="2336">
        <f t="shared" si="5"/>
        <v>0</v>
      </c>
      <c r="BY27" s="2329">
        <v>0.71875</v>
      </c>
      <c r="BZ27" s="54">
        <f t="shared" si="6"/>
        <v>3</v>
      </c>
      <c r="CA27" s="56">
        <f t="shared" si="7"/>
        <v>25.8</v>
      </c>
      <c r="CB27" s="2336">
        <f t="shared" si="8"/>
        <v>0.1403180542563143</v>
      </c>
    </row>
    <row r="28" spans="1:80" x14ac:dyDescent="0.3">
      <c r="A28" s="2326">
        <v>0.22916666666666666</v>
      </c>
      <c r="B28" s="2334" t="s">
        <v>16</v>
      </c>
      <c r="C28" s="2337" t="s">
        <v>10</v>
      </c>
      <c r="D28" s="2336" t="s">
        <v>10</v>
      </c>
      <c r="E28" s="2329">
        <v>0.72916666666666663</v>
      </c>
      <c r="F28" s="2334">
        <v>9</v>
      </c>
      <c r="G28" s="2337">
        <v>48</v>
      </c>
      <c r="H28" s="2336">
        <v>1.98</v>
      </c>
      <c r="I28" s="20"/>
      <c r="J28" s="2326">
        <v>0.22916666666666666</v>
      </c>
      <c r="K28" s="2334">
        <v>2</v>
      </c>
      <c r="L28" s="2337">
        <v>39</v>
      </c>
      <c r="M28" s="2336">
        <v>1.84</v>
      </c>
      <c r="N28" s="2329">
        <v>0.72916666666666663</v>
      </c>
      <c r="O28" s="2334">
        <v>12</v>
      </c>
      <c r="P28" s="2337">
        <v>35</v>
      </c>
      <c r="Q28" s="2336">
        <v>4.82</v>
      </c>
      <c r="S28" s="2326">
        <v>0.22916666666666666</v>
      </c>
      <c r="T28" s="2334">
        <v>1</v>
      </c>
      <c r="U28" s="2337">
        <v>40</v>
      </c>
      <c r="V28" s="2336">
        <v>1.48</v>
      </c>
      <c r="W28" s="2329">
        <v>0.72916666666666663</v>
      </c>
      <c r="X28" s="2334">
        <v>15</v>
      </c>
      <c r="Y28" s="2337">
        <v>34</v>
      </c>
      <c r="Z28" s="2336">
        <v>5.41</v>
      </c>
      <c r="AB28" s="2326">
        <v>0.22916666666666666</v>
      </c>
      <c r="AC28" s="2334">
        <v>6</v>
      </c>
      <c r="AD28" s="2337">
        <v>54</v>
      </c>
      <c r="AE28" s="2336">
        <v>1.46</v>
      </c>
      <c r="AF28" s="2329">
        <v>0.72916666666666663</v>
      </c>
      <c r="AG28" s="2334">
        <v>19</v>
      </c>
      <c r="AH28" s="2337">
        <v>36</v>
      </c>
      <c r="AI28" s="2336">
        <v>4.41</v>
      </c>
      <c r="AK28" s="2326">
        <v>0.22916666666666666</v>
      </c>
      <c r="AL28" s="2334" t="s">
        <v>16</v>
      </c>
      <c r="AM28" s="2337" t="s">
        <v>10</v>
      </c>
      <c r="AN28" s="2336" t="s">
        <v>10</v>
      </c>
      <c r="AO28" s="2329">
        <v>0.72916666666666663</v>
      </c>
      <c r="AP28" s="2334" t="s">
        <v>16</v>
      </c>
      <c r="AQ28" s="2337" t="s">
        <v>10</v>
      </c>
      <c r="AR28" s="2336" t="s">
        <v>10</v>
      </c>
      <c r="AT28" s="2326">
        <v>0.22916666666666666</v>
      </c>
      <c r="AU28" s="2334">
        <v>1</v>
      </c>
      <c r="AV28" s="2337">
        <v>3</v>
      </c>
      <c r="AW28" s="2336">
        <v>19.79</v>
      </c>
      <c r="AX28" s="2329">
        <v>0.72916666666666663</v>
      </c>
      <c r="AY28" s="2334">
        <v>4</v>
      </c>
      <c r="AZ28" s="2337">
        <v>4</v>
      </c>
      <c r="BA28" s="2336">
        <v>10.87</v>
      </c>
      <c r="BB28" s="49"/>
      <c r="BC28" s="2326">
        <v>0.22916666666666666</v>
      </c>
      <c r="BD28" s="2334" t="s">
        <v>16</v>
      </c>
      <c r="BE28" s="2337" t="s">
        <v>10</v>
      </c>
      <c r="BF28" s="2336" t="s">
        <v>10</v>
      </c>
      <c r="BG28" s="2329">
        <v>0.72916666666666663</v>
      </c>
      <c r="BH28" s="2334">
        <v>1</v>
      </c>
      <c r="BI28" s="2337">
        <v>15</v>
      </c>
      <c r="BJ28" s="2336">
        <v>4.0999999999999996</v>
      </c>
      <c r="BL28" s="2326">
        <v>0.22916666666666666</v>
      </c>
      <c r="BM28" s="54">
        <f t="shared" si="0"/>
        <v>9</v>
      </c>
      <c r="BN28" s="56">
        <f t="shared" si="1"/>
        <v>44.333333333333336</v>
      </c>
      <c r="BO28" s="2336">
        <f t="shared" si="2"/>
        <v>0.42095416276894299</v>
      </c>
      <c r="BP28" s="2329">
        <v>0.72916666666666663</v>
      </c>
      <c r="BQ28" s="54">
        <f t="shared" si="9"/>
        <v>55</v>
      </c>
      <c r="BR28" s="56">
        <f t="shared" si="10"/>
        <v>38.25</v>
      </c>
      <c r="BS28" s="2336">
        <f t="shared" si="11"/>
        <v>2.5724976613657624</v>
      </c>
      <c r="BU28" s="2326">
        <v>0.22916666666666666</v>
      </c>
      <c r="BV28" s="54">
        <f t="shared" si="3"/>
        <v>1</v>
      </c>
      <c r="BW28" s="56">
        <f t="shared" si="4"/>
        <v>34</v>
      </c>
      <c r="BX28" s="2336">
        <f t="shared" si="5"/>
        <v>4.6772684752104769E-2</v>
      </c>
      <c r="BY28" s="2329">
        <v>0.72916666666666663</v>
      </c>
      <c r="BZ28" s="54">
        <f t="shared" si="6"/>
        <v>5</v>
      </c>
      <c r="CA28" s="56">
        <f t="shared" si="7"/>
        <v>27.25</v>
      </c>
      <c r="CB28" s="2336">
        <f t="shared" si="8"/>
        <v>0.23386342376052385</v>
      </c>
    </row>
    <row r="29" spans="1:80" ht="17.25" thickBot="1" x14ac:dyDescent="0.35">
      <c r="A29" s="2327">
        <v>0.23958333333333334</v>
      </c>
      <c r="B29" s="2334">
        <v>3</v>
      </c>
      <c r="C29" s="2337">
        <v>33</v>
      </c>
      <c r="D29" s="2336">
        <v>1.9</v>
      </c>
      <c r="E29" s="2330">
        <v>0.73958333333333337</v>
      </c>
      <c r="F29" s="2334">
        <v>19</v>
      </c>
      <c r="G29" s="2337">
        <v>36</v>
      </c>
      <c r="H29" s="2336">
        <v>3.45</v>
      </c>
      <c r="I29" s="20"/>
      <c r="J29" s="2327">
        <v>0.23958333333333334</v>
      </c>
      <c r="K29" s="2334">
        <v>4</v>
      </c>
      <c r="L29" s="2337">
        <v>41</v>
      </c>
      <c r="M29" s="2336">
        <v>1.64</v>
      </c>
      <c r="N29" s="2330">
        <v>0.73958333333333337</v>
      </c>
      <c r="O29" s="2334">
        <v>5</v>
      </c>
      <c r="P29" s="2337">
        <v>30</v>
      </c>
      <c r="Q29" s="2336">
        <v>4.42</v>
      </c>
      <c r="S29" s="2327">
        <v>0.23958333333333334</v>
      </c>
      <c r="T29" s="2334">
        <v>1</v>
      </c>
      <c r="U29" s="2337">
        <v>32</v>
      </c>
      <c r="V29" s="2336">
        <v>1.85</v>
      </c>
      <c r="W29" s="2330">
        <v>0.73958333333333337</v>
      </c>
      <c r="X29" s="2334">
        <v>26</v>
      </c>
      <c r="Y29" s="2337">
        <v>42</v>
      </c>
      <c r="Z29" s="2336">
        <v>2.63</v>
      </c>
      <c r="AB29" s="2327">
        <v>0.23958333333333334</v>
      </c>
      <c r="AC29" s="2334">
        <v>3</v>
      </c>
      <c r="AD29" s="2337">
        <v>55</v>
      </c>
      <c r="AE29" s="2336">
        <v>1.0900000000000001</v>
      </c>
      <c r="AF29" s="2330">
        <v>0.73958333333333337</v>
      </c>
      <c r="AG29" s="2334">
        <v>25</v>
      </c>
      <c r="AH29" s="2337">
        <v>46</v>
      </c>
      <c r="AI29" s="2336">
        <v>2.4700000000000002</v>
      </c>
      <c r="AK29" s="2327">
        <v>0.23958333333333334</v>
      </c>
      <c r="AL29" s="2334">
        <v>2</v>
      </c>
      <c r="AM29" s="2337">
        <v>45</v>
      </c>
      <c r="AN29" s="2336">
        <v>1.36</v>
      </c>
      <c r="AO29" s="2330">
        <v>0.73958333333333337</v>
      </c>
      <c r="AP29" s="2334">
        <v>25</v>
      </c>
      <c r="AQ29" s="2337">
        <v>39</v>
      </c>
      <c r="AR29" s="2336">
        <v>3.63</v>
      </c>
      <c r="AT29" s="2327">
        <v>0.23958333333333334</v>
      </c>
      <c r="AU29" s="2334">
        <v>2</v>
      </c>
      <c r="AV29" s="2337">
        <v>35</v>
      </c>
      <c r="AW29" s="2336">
        <v>3.61</v>
      </c>
      <c r="AX29" s="2330">
        <v>0.73958333333333337</v>
      </c>
      <c r="AY29" s="2334">
        <v>3</v>
      </c>
      <c r="AZ29" s="2337">
        <v>38</v>
      </c>
      <c r="BA29" s="2336">
        <v>1.86</v>
      </c>
      <c r="BB29" s="23"/>
      <c r="BC29" s="2327">
        <v>0.23958333333333334</v>
      </c>
      <c r="BD29" s="2334">
        <v>1</v>
      </c>
      <c r="BE29" s="2337">
        <v>26</v>
      </c>
      <c r="BF29" s="2336">
        <v>2.2799999999999998</v>
      </c>
      <c r="BG29" s="2330">
        <v>0.73958333333333337</v>
      </c>
      <c r="BH29" s="2334">
        <v>2</v>
      </c>
      <c r="BI29" s="2337">
        <v>23</v>
      </c>
      <c r="BJ29" s="2336">
        <v>3.26</v>
      </c>
      <c r="BL29" s="2327">
        <v>0.23958333333333334</v>
      </c>
      <c r="BM29" s="54">
        <f t="shared" si="0"/>
        <v>13</v>
      </c>
      <c r="BN29" s="56">
        <f t="shared" si="1"/>
        <v>41.2</v>
      </c>
      <c r="BO29" s="2336">
        <f t="shared" si="2"/>
        <v>0.60804490177736203</v>
      </c>
      <c r="BP29" s="2330">
        <v>0.73958333333333337</v>
      </c>
      <c r="BQ29" s="54">
        <f t="shared" si="9"/>
        <v>100</v>
      </c>
      <c r="BR29" s="56">
        <f t="shared" si="10"/>
        <v>38.6</v>
      </c>
      <c r="BS29" s="2336">
        <f t="shared" si="11"/>
        <v>4.677268475210477</v>
      </c>
      <c r="BU29" s="2327">
        <v>0.23958333333333334</v>
      </c>
      <c r="BV29" s="54">
        <f t="shared" si="3"/>
        <v>3</v>
      </c>
      <c r="BW29" s="56">
        <f t="shared" si="4"/>
        <v>41.6</v>
      </c>
      <c r="BX29" s="2336">
        <f t="shared" si="5"/>
        <v>0.1403180542563143</v>
      </c>
      <c r="BY29" s="2330">
        <v>0.73958333333333337</v>
      </c>
      <c r="BZ29" s="54">
        <f t="shared" si="6"/>
        <v>5</v>
      </c>
      <c r="CA29" s="56">
        <f t="shared" si="7"/>
        <v>39</v>
      </c>
      <c r="CB29" s="2336">
        <f t="shared" si="8"/>
        <v>0.23386342376052385</v>
      </c>
    </row>
    <row r="30" spans="1:80" ht="17.25" thickTop="1" x14ac:dyDescent="0.3">
      <c r="A30" s="2328">
        <v>0.25</v>
      </c>
      <c r="B30" s="2334">
        <v>2</v>
      </c>
      <c r="C30" s="2337">
        <v>64</v>
      </c>
      <c r="D30" s="2336">
        <v>0.93</v>
      </c>
      <c r="E30" s="2331">
        <v>0.75</v>
      </c>
      <c r="F30" s="2334">
        <v>27</v>
      </c>
      <c r="G30" s="2337">
        <v>45</v>
      </c>
      <c r="H30" s="2336">
        <v>3.4</v>
      </c>
      <c r="I30" s="20"/>
      <c r="J30" s="2328">
        <v>0.25</v>
      </c>
      <c r="K30" s="2334">
        <v>2</v>
      </c>
      <c r="L30" s="2337">
        <v>39</v>
      </c>
      <c r="M30" s="2336">
        <v>1.55</v>
      </c>
      <c r="N30" s="2331">
        <v>0.75</v>
      </c>
      <c r="O30" s="2334">
        <v>15</v>
      </c>
      <c r="P30" s="2337">
        <v>24</v>
      </c>
      <c r="Q30" s="2336">
        <v>2.86</v>
      </c>
      <c r="S30" s="2328">
        <v>0.25</v>
      </c>
      <c r="T30" s="2334" t="s">
        <v>16</v>
      </c>
      <c r="U30" s="2337" t="s">
        <v>10</v>
      </c>
      <c r="V30" s="2336" t="s">
        <v>10</v>
      </c>
      <c r="W30" s="2331">
        <v>0.75</v>
      </c>
      <c r="X30" s="2334">
        <v>20</v>
      </c>
      <c r="Y30" s="2337">
        <v>45</v>
      </c>
      <c r="Z30" s="2336">
        <v>2.0499999999999998</v>
      </c>
      <c r="AB30" s="2328">
        <v>0.25</v>
      </c>
      <c r="AC30" s="2334">
        <v>4</v>
      </c>
      <c r="AD30" s="2337">
        <v>39</v>
      </c>
      <c r="AE30" s="2336">
        <v>1.79</v>
      </c>
      <c r="AF30" s="2331">
        <v>0.75</v>
      </c>
      <c r="AG30" s="2334">
        <v>19</v>
      </c>
      <c r="AH30" s="2337">
        <v>41</v>
      </c>
      <c r="AI30" s="2336">
        <v>2.15</v>
      </c>
      <c r="AK30" s="2328">
        <v>0.25</v>
      </c>
      <c r="AL30" s="2334">
        <v>2</v>
      </c>
      <c r="AM30" s="2337">
        <v>54</v>
      </c>
      <c r="AN30" s="2336">
        <v>1.1399999999999999</v>
      </c>
      <c r="AO30" s="2331">
        <v>0.75</v>
      </c>
      <c r="AP30" s="2334">
        <v>25</v>
      </c>
      <c r="AQ30" s="2337">
        <v>41</v>
      </c>
      <c r="AR30" s="2336">
        <v>2.95</v>
      </c>
      <c r="AT30" s="2328">
        <v>0.25</v>
      </c>
      <c r="AU30" s="2334">
        <v>1</v>
      </c>
      <c r="AV30" s="2337">
        <v>21</v>
      </c>
      <c r="AW30" s="2336">
        <v>2.82</v>
      </c>
      <c r="AX30" s="2331">
        <v>0.75</v>
      </c>
      <c r="AY30" s="2334">
        <v>5</v>
      </c>
      <c r="AZ30" s="2337">
        <v>14</v>
      </c>
      <c r="BA30" s="2336">
        <v>5.84</v>
      </c>
      <c r="BB30" s="24"/>
      <c r="BC30" s="2328">
        <v>0.25</v>
      </c>
      <c r="BD30" s="2334">
        <v>1</v>
      </c>
      <c r="BE30" s="2337">
        <v>42</v>
      </c>
      <c r="BF30" s="2336">
        <v>1.36</v>
      </c>
      <c r="BG30" s="2331">
        <v>0.75</v>
      </c>
      <c r="BH30" s="2334">
        <v>5</v>
      </c>
      <c r="BI30" s="2337">
        <v>23</v>
      </c>
      <c r="BJ30" s="2336">
        <v>8.64</v>
      </c>
      <c r="BL30" s="2328">
        <v>0.25</v>
      </c>
      <c r="BM30" s="54">
        <f t="shared" si="0"/>
        <v>10</v>
      </c>
      <c r="BN30" s="56">
        <f t="shared" si="1"/>
        <v>49</v>
      </c>
      <c r="BO30" s="2336">
        <f t="shared" si="2"/>
        <v>0.46772684752104771</v>
      </c>
      <c r="BP30" s="2331">
        <v>0.75</v>
      </c>
      <c r="BQ30" s="54">
        <f t="shared" si="9"/>
        <v>106</v>
      </c>
      <c r="BR30" s="56">
        <f t="shared" si="10"/>
        <v>39.200000000000003</v>
      </c>
      <c r="BS30" s="2336">
        <f t="shared" si="11"/>
        <v>4.9579045837231055</v>
      </c>
      <c r="BU30" s="2328">
        <v>0.25</v>
      </c>
      <c r="BV30" s="54">
        <f t="shared" si="3"/>
        <v>2</v>
      </c>
      <c r="BW30" s="56">
        <f t="shared" si="4"/>
        <v>38.25</v>
      </c>
      <c r="BX30" s="2336">
        <f t="shared" si="5"/>
        <v>9.3545369504209538E-2</v>
      </c>
      <c r="BY30" s="2331">
        <v>0.75</v>
      </c>
      <c r="BZ30" s="54">
        <f t="shared" si="6"/>
        <v>10</v>
      </c>
      <c r="CA30" s="56">
        <f t="shared" si="7"/>
        <v>33</v>
      </c>
      <c r="CB30" s="2336">
        <f t="shared" si="8"/>
        <v>0.46772684752104771</v>
      </c>
    </row>
    <row r="31" spans="1:80" x14ac:dyDescent="0.3">
      <c r="A31" s="2326">
        <v>0.26041666666666669</v>
      </c>
      <c r="B31" s="2334">
        <v>6</v>
      </c>
      <c r="C31" s="2337">
        <v>32</v>
      </c>
      <c r="D31" s="2336">
        <v>9.2200000000000006</v>
      </c>
      <c r="E31" s="2329">
        <v>0.76041666666666663</v>
      </c>
      <c r="F31" s="2334">
        <v>17</v>
      </c>
      <c r="G31" s="2337">
        <v>38</v>
      </c>
      <c r="H31" s="2336">
        <v>3.03</v>
      </c>
      <c r="I31" s="20"/>
      <c r="J31" s="2326">
        <v>0.26041666666666669</v>
      </c>
      <c r="K31" s="2334">
        <v>4</v>
      </c>
      <c r="L31" s="2337">
        <v>26</v>
      </c>
      <c r="M31" s="2336">
        <v>2.4500000000000002</v>
      </c>
      <c r="N31" s="2329">
        <v>0.76041666666666663</v>
      </c>
      <c r="O31" s="2334">
        <v>10</v>
      </c>
      <c r="P31" s="2337">
        <v>37</v>
      </c>
      <c r="Q31" s="2336">
        <v>2.12</v>
      </c>
      <c r="S31" s="2326">
        <v>0.26041666666666669</v>
      </c>
      <c r="T31" s="2334">
        <v>2</v>
      </c>
      <c r="U31" s="2337">
        <v>43</v>
      </c>
      <c r="V31" s="2336">
        <v>1.38</v>
      </c>
      <c r="W31" s="2329">
        <v>0.76041666666666663</v>
      </c>
      <c r="X31" s="2334">
        <v>39</v>
      </c>
      <c r="Y31" s="2337">
        <v>48</v>
      </c>
      <c r="Z31" s="2336">
        <v>3.05</v>
      </c>
      <c r="AB31" s="2326">
        <v>0.26041666666666669</v>
      </c>
      <c r="AC31" s="2334">
        <v>3</v>
      </c>
      <c r="AD31" s="2337">
        <v>46</v>
      </c>
      <c r="AE31" s="2336">
        <v>1.32</v>
      </c>
      <c r="AF31" s="2329">
        <v>0.76041666666666663</v>
      </c>
      <c r="AG31" s="2334">
        <v>13</v>
      </c>
      <c r="AH31" s="2337">
        <v>43</v>
      </c>
      <c r="AI31" s="2336">
        <v>2.29</v>
      </c>
      <c r="AK31" s="2326">
        <v>0.26041666666666669</v>
      </c>
      <c r="AL31" s="2334">
        <v>7</v>
      </c>
      <c r="AM31" s="2337">
        <v>44</v>
      </c>
      <c r="AN31" s="2336">
        <v>1.5</v>
      </c>
      <c r="AO31" s="2329">
        <v>0.76041666666666663</v>
      </c>
      <c r="AP31" s="2334">
        <v>21</v>
      </c>
      <c r="AQ31" s="2337">
        <v>47</v>
      </c>
      <c r="AR31" s="2336">
        <v>2.11</v>
      </c>
      <c r="AT31" s="2326">
        <v>0.26041666666666669</v>
      </c>
      <c r="AU31" s="2334">
        <v>3</v>
      </c>
      <c r="AV31" s="2337">
        <v>57</v>
      </c>
      <c r="AW31" s="2336">
        <v>1.04</v>
      </c>
      <c r="AX31" s="2329">
        <v>0.76041666666666663</v>
      </c>
      <c r="AY31" s="2334">
        <v>4</v>
      </c>
      <c r="AZ31" s="2337">
        <v>32</v>
      </c>
      <c r="BA31" s="2336">
        <v>6.32</v>
      </c>
      <c r="BB31" s="49"/>
      <c r="BC31" s="2326">
        <v>0.26041666666666669</v>
      </c>
      <c r="BD31" s="2334" t="s">
        <v>16</v>
      </c>
      <c r="BE31" s="2337" t="s">
        <v>10</v>
      </c>
      <c r="BF31" s="2336" t="s">
        <v>10</v>
      </c>
      <c r="BG31" s="2329">
        <v>0.76041666666666663</v>
      </c>
      <c r="BH31" s="2334">
        <v>5</v>
      </c>
      <c r="BI31" s="2337">
        <v>42</v>
      </c>
      <c r="BJ31" s="2336">
        <v>2.11</v>
      </c>
      <c r="BL31" s="2326">
        <v>0.26041666666666669</v>
      </c>
      <c r="BM31" s="54">
        <f t="shared" si="0"/>
        <v>22</v>
      </c>
      <c r="BN31" s="56">
        <f t="shared" si="1"/>
        <v>38.200000000000003</v>
      </c>
      <c r="BO31" s="2336">
        <f t="shared" si="2"/>
        <v>1.028999064546305</v>
      </c>
      <c r="BP31" s="2329">
        <v>0.76041666666666663</v>
      </c>
      <c r="BQ31" s="54">
        <f t="shared" si="9"/>
        <v>100</v>
      </c>
      <c r="BR31" s="56">
        <f t="shared" si="10"/>
        <v>42.6</v>
      </c>
      <c r="BS31" s="2336">
        <f t="shared" si="11"/>
        <v>4.677268475210477</v>
      </c>
      <c r="BU31" s="2326">
        <v>0.26041666666666669</v>
      </c>
      <c r="BV31" s="54">
        <f t="shared" si="3"/>
        <v>3</v>
      </c>
      <c r="BW31" s="56">
        <f t="shared" si="4"/>
        <v>43.2</v>
      </c>
      <c r="BX31" s="2336">
        <f t="shared" si="5"/>
        <v>0.1403180542563143</v>
      </c>
      <c r="BY31" s="2329">
        <v>0.76041666666666663</v>
      </c>
      <c r="BZ31" s="54">
        <f t="shared" si="6"/>
        <v>9</v>
      </c>
      <c r="CA31" s="56">
        <f t="shared" si="7"/>
        <v>41.4</v>
      </c>
      <c r="CB31" s="2336">
        <f t="shared" si="8"/>
        <v>0.42095416276894299</v>
      </c>
    </row>
    <row r="32" spans="1:80" x14ac:dyDescent="0.3">
      <c r="A32" s="2326">
        <v>0.27083333333333331</v>
      </c>
      <c r="B32" s="2334">
        <v>4</v>
      </c>
      <c r="C32" s="2337">
        <v>33</v>
      </c>
      <c r="D32" s="2336">
        <v>3.43</v>
      </c>
      <c r="E32" s="2329">
        <v>0.77083333333333337</v>
      </c>
      <c r="F32" s="2334">
        <v>22</v>
      </c>
      <c r="G32" s="2337">
        <v>46</v>
      </c>
      <c r="H32" s="2336">
        <v>2.29</v>
      </c>
      <c r="I32" s="20"/>
      <c r="J32" s="2326">
        <v>0.27083333333333331</v>
      </c>
      <c r="K32" s="2334">
        <v>2</v>
      </c>
      <c r="L32" s="2337">
        <v>37</v>
      </c>
      <c r="M32" s="2336">
        <v>2.48</v>
      </c>
      <c r="N32" s="2329">
        <v>0.77083333333333337</v>
      </c>
      <c r="O32" s="2334">
        <v>21</v>
      </c>
      <c r="P32" s="2337">
        <v>44</v>
      </c>
      <c r="Q32" s="2336">
        <v>2.81</v>
      </c>
      <c r="S32" s="2326">
        <v>0.27083333333333331</v>
      </c>
      <c r="T32" s="2334">
        <v>3</v>
      </c>
      <c r="U32" s="2337">
        <v>30</v>
      </c>
      <c r="V32" s="2336">
        <v>3.05</v>
      </c>
      <c r="W32" s="2329">
        <v>0.77083333333333337</v>
      </c>
      <c r="X32" s="2334">
        <v>17</v>
      </c>
      <c r="Y32" s="2337">
        <v>46</v>
      </c>
      <c r="Z32" s="2336">
        <v>1.91</v>
      </c>
      <c r="AB32" s="2326">
        <v>0.27083333333333331</v>
      </c>
      <c r="AC32" s="2334">
        <v>7</v>
      </c>
      <c r="AD32" s="2337">
        <v>37</v>
      </c>
      <c r="AE32" s="2336">
        <v>1.76</v>
      </c>
      <c r="AF32" s="2329">
        <v>0.77083333333333337</v>
      </c>
      <c r="AG32" s="2334">
        <v>27</v>
      </c>
      <c r="AH32" s="2337">
        <v>45</v>
      </c>
      <c r="AI32" s="2336">
        <v>2.08</v>
      </c>
      <c r="AK32" s="2326">
        <v>0.27083333333333331</v>
      </c>
      <c r="AL32" s="2334">
        <v>2</v>
      </c>
      <c r="AM32" s="2337">
        <v>46</v>
      </c>
      <c r="AN32" s="2336">
        <v>2.5499999999999998</v>
      </c>
      <c r="AO32" s="2329">
        <v>0.77083333333333337</v>
      </c>
      <c r="AP32" s="2334">
        <v>29</v>
      </c>
      <c r="AQ32" s="2337">
        <v>42</v>
      </c>
      <c r="AR32" s="2336">
        <v>2.71</v>
      </c>
      <c r="AT32" s="2326">
        <v>0.27083333333333331</v>
      </c>
      <c r="AU32" s="2334">
        <v>2</v>
      </c>
      <c r="AV32" s="2337">
        <v>36</v>
      </c>
      <c r="AW32" s="2336">
        <v>6.38</v>
      </c>
      <c r="AX32" s="2329">
        <v>0.77083333333333337</v>
      </c>
      <c r="AY32" s="2334">
        <v>5</v>
      </c>
      <c r="AZ32" s="2337">
        <v>28</v>
      </c>
      <c r="BA32" s="2336">
        <v>3.7</v>
      </c>
      <c r="BB32" s="49"/>
      <c r="BC32" s="2326">
        <v>0.27083333333333331</v>
      </c>
      <c r="BD32" s="2334" t="s">
        <v>16</v>
      </c>
      <c r="BE32" s="2337" t="s">
        <v>10</v>
      </c>
      <c r="BF32" s="2336" t="s">
        <v>10</v>
      </c>
      <c r="BG32" s="2329">
        <v>0.77083333333333337</v>
      </c>
      <c r="BH32" s="2334">
        <v>9</v>
      </c>
      <c r="BI32" s="2337">
        <v>31</v>
      </c>
      <c r="BJ32" s="2336">
        <v>3.85</v>
      </c>
      <c r="BL32" s="2326">
        <v>0.27083333333333331</v>
      </c>
      <c r="BM32" s="54">
        <f t="shared" si="0"/>
        <v>18</v>
      </c>
      <c r="BN32" s="56">
        <f t="shared" si="1"/>
        <v>36.6</v>
      </c>
      <c r="BO32" s="2336">
        <f t="shared" si="2"/>
        <v>0.84190832553788597</v>
      </c>
      <c r="BP32" s="2329">
        <v>0.77083333333333337</v>
      </c>
      <c r="BQ32" s="54">
        <f t="shared" si="9"/>
        <v>116</v>
      </c>
      <c r="BR32" s="56">
        <f t="shared" si="10"/>
        <v>44.6</v>
      </c>
      <c r="BS32" s="2336">
        <f t="shared" si="11"/>
        <v>5.4256314312441534</v>
      </c>
      <c r="BU32" s="2326">
        <v>0.27083333333333331</v>
      </c>
      <c r="BV32" s="54">
        <f t="shared" si="3"/>
        <v>2</v>
      </c>
      <c r="BW32" s="56">
        <f t="shared" si="4"/>
        <v>37.200000000000003</v>
      </c>
      <c r="BX32" s="2336">
        <f t="shared" si="5"/>
        <v>9.3545369504209538E-2</v>
      </c>
      <c r="BY32" s="2329">
        <v>0.77083333333333337</v>
      </c>
      <c r="BZ32" s="54">
        <f t="shared" si="6"/>
        <v>14</v>
      </c>
      <c r="CA32" s="56">
        <f t="shared" si="7"/>
        <v>41</v>
      </c>
      <c r="CB32" s="2336">
        <f t="shared" si="8"/>
        <v>0.65481758652946687</v>
      </c>
    </row>
    <row r="33" spans="1:80" ht="17.25" thickBot="1" x14ac:dyDescent="0.35">
      <c r="A33" s="2327">
        <v>0.28125</v>
      </c>
      <c r="B33" s="2334">
        <v>3</v>
      </c>
      <c r="C33" s="2337">
        <v>32</v>
      </c>
      <c r="D33" s="2336">
        <v>4.84</v>
      </c>
      <c r="E33" s="2330">
        <v>0.78125</v>
      </c>
      <c r="F33" s="2334">
        <v>15</v>
      </c>
      <c r="G33" s="2337">
        <v>43</v>
      </c>
      <c r="H33" s="2336">
        <v>2.48</v>
      </c>
      <c r="I33" s="20"/>
      <c r="J33" s="2327">
        <v>0.28125</v>
      </c>
      <c r="K33" s="2334">
        <v>3</v>
      </c>
      <c r="L33" s="2337">
        <v>21</v>
      </c>
      <c r="M33" s="2336">
        <v>8.2899999999999991</v>
      </c>
      <c r="N33" s="2330">
        <v>0.78125</v>
      </c>
      <c r="O33" s="2334">
        <v>21</v>
      </c>
      <c r="P33" s="2337">
        <v>48</v>
      </c>
      <c r="Q33" s="2336">
        <v>2.04</v>
      </c>
      <c r="S33" s="2327">
        <v>0.28125</v>
      </c>
      <c r="T33" s="2334">
        <v>2</v>
      </c>
      <c r="U33" s="2337">
        <v>16</v>
      </c>
      <c r="V33" s="2336">
        <v>11.1</v>
      </c>
      <c r="W33" s="2330">
        <v>0.78125</v>
      </c>
      <c r="X33" s="2334">
        <v>24</v>
      </c>
      <c r="Y33" s="2337">
        <v>47</v>
      </c>
      <c r="Z33" s="2336">
        <v>2.95</v>
      </c>
      <c r="AB33" s="2327">
        <v>0.28125</v>
      </c>
      <c r="AC33" s="2334">
        <v>7</v>
      </c>
      <c r="AD33" s="2337">
        <v>50</v>
      </c>
      <c r="AE33" s="2336">
        <v>2.14</v>
      </c>
      <c r="AF33" s="2330">
        <v>0.78125</v>
      </c>
      <c r="AG33" s="2334">
        <v>19</v>
      </c>
      <c r="AH33" s="2337">
        <v>47</v>
      </c>
      <c r="AI33" s="2336">
        <v>2.33</v>
      </c>
      <c r="AK33" s="2327">
        <v>0.28125</v>
      </c>
      <c r="AL33" s="2334">
        <v>3</v>
      </c>
      <c r="AM33" s="2337">
        <v>32</v>
      </c>
      <c r="AN33" s="2336">
        <v>1.84</v>
      </c>
      <c r="AO33" s="2330">
        <v>0.78125</v>
      </c>
      <c r="AP33" s="2334">
        <v>17</v>
      </c>
      <c r="AQ33" s="2337">
        <v>38</v>
      </c>
      <c r="AR33" s="2336">
        <v>2.52</v>
      </c>
      <c r="AT33" s="2327">
        <v>0.28125</v>
      </c>
      <c r="AU33" s="2334">
        <v>1</v>
      </c>
      <c r="AV33" s="2337">
        <v>22</v>
      </c>
      <c r="AW33" s="2336">
        <v>2.7</v>
      </c>
      <c r="AX33" s="2330">
        <v>0.78125</v>
      </c>
      <c r="AY33" s="2334">
        <v>1</v>
      </c>
      <c r="AZ33" s="2337">
        <v>24</v>
      </c>
      <c r="BA33" s="2336">
        <v>2.4700000000000002</v>
      </c>
      <c r="BB33" s="23"/>
      <c r="BC33" s="2327">
        <v>0.28125</v>
      </c>
      <c r="BD33" s="2334">
        <v>1</v>
      </c>
      <c r="BE33" s="2337">
        <v>55</v>
      </c>
      <c r="BF33" s="2336">
        <v>1.8</v>
      </c>
      <c r="BG33" s="2330">
        <v>0.78125</v>
      </c>
      <c r="BH33" s="2334">
        <v>5</v>
      </c>
      <c r="BI33" s="2337">
        <v>36</v>
      </c>
      <c r="BJ33" s="2336">
        <v>5.32</v>
      </c>
      <c r="BL33" s="2327">
        <v>0.28125</v>
      </c>
      <c r="BM33" s="54">
        <f t="shared" si="0"/>
        <v>18</v>
      </c>
      <c r="BN33" s="56">
        <f t="shared" si="1"/>
        <v>30.2</v>
      </c>
      <c r="BO33" s="2336">
        <f t="shared" si="2"/>
        <v>0.84190832553788597</v>
      </c>
      <c r="BP33" s="2330">
        <v>0.78125</v>
      </c>
      <c r="BQ33" s="54">
        <f t="shared" si="9"/>
        <v>96</v>
      </c>
      <c r="BR33" s="56">
        <f t="shared" si="10"/>
        <v>44.6</v>
      </c>
      <c r="BS33" s="2336">
        <f t="shared" si="11"/>
        <v>4.4901777362020576</v>
      </c>
      <c r="BU33" s="2327">
        <v>0.28125</v>
      </c>
      <c r="BV33" s="54">
        <f t="shared" si="3"/>
        <v>2</v>
      </c>
      <c r="BW33" s="56">
        <f t="shared" si="4"/>
        <v>28.2</v>
      </c>
      <c r="BX33" s="2336">
        <f t="shared" si="5"/>
        <v>9.3545369504209538E-2</v>
      </c>
      <c r="BY33" s="2330">
        <v>0.78125</v>
      </c>
      <c r="BZ33" s="54">
        <f t="shared" si="6"/>
        <v>6</v>
      </c>
      <c r="CA33" s="56">
        <f t="shared" si="7"/>
        <v>40.799999999999997</v>
      </c>
      <c r="CB33" s="2336">
        <f t="shared" si="8"/>
        <v>0.2806361085126286</v>
      </c>
    </row>
    <row r="34" spans="1:80" ht="17.25" thickTop="1" x14ac:dyDescent="0.3">
      <c r="A34" s="2328">
        <v>0.29166666666666669</v>
      </c>
      <c r="B34" s="2334">
        <v>4</v>
      </c>
      <c r="C34" s="2337">
        <v>44</v>
      </c>
      <c r="D34" s="2336">
        <v>2.34</v>
      </c>
      <c r="E34" s="2331">
        <v>0.79166666666666663</v>
      </c>
      <c r="F34" s="2334">
        <v>20</v>
      </c>
      <c r="G34" s="2337">
        <v>41</v>
      </c>
      <c r="H34" s="2336">
        <v>3.18</v>
      </c>
      <c r="I34" s="20"/>
      <c r="J34" s="2328">
        <v>0.29166666666666669</v>
      </c>
      <c r="K34" s="2334">
        <v>12</v>
      </c>
      <c r="L34" s="2337">
        <v>47</v>
      </c>
      <c r="M34" s="2336">
        <v>2.34</v>
      </c>
      <c r="N34" s="2331">
        <v>0.79166666666666663</v>
      </c>
      <c r="O34" s="2334">
        <v>19</v>
      </c>
      <c r="P34" s="2337">
        <v>45</v>
      </c>
      <c r="Q34" s="2336">
        <v>2.25</v>
      </c>
      <c r="S34" s="2328">
        <v>0.29166666666666669</v>
      </c>
      <c r="T34" s="2334">
        <v>6</v>
      </c>
      <c r="U34" s="2337">
        <v>40</v>
      </c>
      <c r="V34" s="2336">
        <v>1.56</v>
      </c>
      <c r="W34" s="2331">
        <v>0.79166666666666663</v>
      </c>
      <c r="X34" s="2334">
        <v>6</v>
      </c>
      <c r="Y34" s="2337">
        <v>40</v>
      </c>
      <c r="Z34" s="2336">
        <v>1.53</v>
      </c>
      <c r="AB34" s="2328">
        <v>0.29166666666666669</v>
      </c>
      <c r="AC34" s="2334">
        <v>12</v>
      </c>
      <c r="AD34" s="2337">
        <v>38</v>
      </c>
      <c r="AE34" s="2336">
        <v>3.07</v>
      </c>
      <c r="AF34" s="2331">
        <v>0.79166666666666663</v>
      </c>
      <c r="AG34" s="2334">
        <v>21</v>
      </c>
      <c r="AH34" s="2337">
        <v>41</v>
      </c>
      <c r="AI34" s="2336">
        <v>2.35</v>
      </c>
      <c r="AK34" s="2328">
        <v>0.29166666666666669</v>
      </c>
      <c r="AL34" s="2334">
        <v>3</v>
      </c>
      <c r="AM34" s="2337">
        <v>36</v>
      </c>
      <c r="AN34" s="2336">
        <v>1.83</v>
      </c>
      <c r="AO34" s="2331">
        <v>0.79166666666666663</v>
      </c>
      <c r="AP34" s="2334">
        <v>9</v>
      </c>
      <c r="AQ34" s="2337">
        <v>42</v>
      </c>
      <c r="AR34" s="2336">
        <v>2.0099999999999998</v>
      </c>
      <c r="AT34" s="2328">
        <v>0.29166666666666669</v>
      </c>
      <c r="AU34" s="2334">
        <v>4</v>
      </c>
      <c r="AV34" s="2337">
        <v>38</v>
      </c>
      <c r="AW34" s="2336">
        <v>1.69</v>
      </c>
      <c r="AX34" s="2331">
        <v>0.79166666666666663</v>
      </c>
      <c r="AY34" s="2334">
        <v>6</v>
      </c>
      <c r="AZ34" s="2337">
        <v>28</v>
      </c>
      <c r="BA34" s="2336">
        <v>7.95</v>
      </c>
      <c r="BB34" s="24"/>
      <c r="BC34" s="2328">
        <v>0.29166666666666669</v>
      </c>
      <c r="BD34" s="2334">
        <v>1</v>
      </c>
      <c r="BE34" s="2337">
        <v>59</v>
      </c>
      <c r="BF34" s="2336">
        <v>1</v>
      </c>
      <c r="BG34" s="2331">
        <v>0.79166666666666663</v>
      </c>
      <c r="BH34" s="2334">
        <v>3</v>
      </c>
      <c r="BI34" s="2337">
        <v>42</v>
      </c>
      <c r="BJ34" s="2336">
        <v>2.0499999999999998</v>
      </c>
      <c r="BL34" s="2328">
        <v>0.29166666666666669</v>
      </c>
      <c r="BM34" s="54">
        <f t="shared" si="0"/>
        <v>37</v>
      </c>
      <c r="BN34" s="56">
        <f t="shared" si="1"/>
        <v>41</v>
      </c>
      <c r="BO34" s="2336">
        <f t="shared" si="2"/>
        <v>1.7305893358278763</v>
      </c>
      <c r="BP34" s="2331">
        <v>0.79166666666666663</v>
      </c>
      <c r="BQ34" s="54">
        <f t="shared" si="9"/>
        <v>75</v>
      </c>
      <c r="BR34" s="56">
        <f t="shared" si="10"/>
        <v>41.8</v>
      </c>
      <c r="BS34" s="2336">
        <f t="shared" si="11"/>
        <v>3.5079513564078577</v>
      </c>
      <c r="BU34" s="2328">
        <v>0.29166666666666669</v>
      </c>
      <c r="BV34" s="54">
        <f t="shared" si="3"/>
        <v>5</v>
      </c>
      <c r="BW34" s="56">
        <f t="shared" si="4"/>
        <v>39.799999999999997</v>
      </c>
      <c r="BX34" s="2336">
        <f t="shared" si="5"/>
        <v>0.23386342376052385</v>
      </c>
      <c r="BY34" s="2331">
        <v>0.79166666666666663</v>
      </c>
      <c r="BZ34" s="54">
        <f t="shared" si="6"/>
        <v>9</v>
      </c>
      <c r="CA34" s="56">
        <f t="shared" si="7"/>
        <v>39.200000000000003</v>
      </c>
      <c r="CB34" s="2336">
        <f t="shared" si="8"/>
        <v>0.42095416276894299</v>
      </c>
    </row>
    <row r="35" spans="1:80" x14ac:dyDescent="0.3">
      <c r="A35" s="2326">
        <v>0.30208333333333331</v>
      </c>
      <c r="B35" s="2334">
        <v>7</v>
      </c>
      <c r="C35" s="2337">
        <v>23</v>
      </c>
      <c r="D35" s="2336">
        <v>7.85</v>
      </c>
      <c r="E35" s="2329">
        <v>0.80208333333333337</v>
      </c>
      <c r="F35" s="2334">
        <v>18</v>
      </c>
      <c r="G35" s="2337">
        <v>47</v>
      </c>
      <c r="H35" s="2336">
        <v>2.23</v>
      </c>
      <c r="I35" s="20"/>
      <c r="J35" s="2326">
        <v>0.30208333333333331</v>
      </c>
      <c r="K35" s="2334">
        <v>5</v>
      </c>
      <c r="L35" s="2337">
        <v>39</v>
      </c>
      <c r="M35" s="2336">
        <v>25.87</v>
      </c>
      <c r="N35" s="2329">
        <v>0.80208333333333337</v>
      </c>
      <c r="O35" s="2334">
        <v>10</v>
      </c>
      <c r="P35" s="2337">
        <v>38</v>
      </c>
      <c r="Q35" s="2336">
        <v>2.9</v>
      </c>
      <c r="S35" s="2326">
        <v>0.30208333333333331</v>
      </c>
      <c r="T35" s="2334">
        <v>2</v>
      </c>
      <c r="U35" s="2337">
        <v>29</v>
      </c>
      <c r="V35" s="2336">
        <v>2.78</v>
      </c>
      <c r="W35" s="2329">
        <v>0.80208333333333337</v>
      </c>
      <c r="X35" s="2334">
        <v>18</v>
      </c>
      <c r="Y35" s="2337">
        <v>49</v>
      </c>
      <c r="Z35" s="2336">
        <v>2.64</v>
      </c>
      <c r="AB35" s="2326">
        <v>0.30208333333333331</v>
      </c>
      <c r="AC35" s="2334">
        <v>5</v>
      </c>
      <c r="AD35" s="2337">
        <v>17</v>
      </c>
      <c r="AE35" s="2336">
        <v>14.87</v>
      </c>
      <c r="AF35" s="2329">
        <v>0.80208333333333337</v>
      </c>
      <c r="AG35" s="2334">
        <v>5</v>
      </c>
      <c r="AH35" s="2337">
        <v>37</v>
      </c>
      <c r="AI35" s="2336">
        <v>2.76</v>
      </c>
      <c r="AK35" s="2326">
        <v>0.30208333333333331</v>
      </c>
      <c r="AL35" s="2334">
        <v>5</v>
      </c>
      <c r="AM35" s="2337">
        <v>16</v>
      </c>
      <c r="AN35" s="2336">
        <v>6.21</v>
      </c>
      <c r="AO35" s="2329">
        <v>0.80208333333333337</v>
      </c>
      <c r="AP35" s="2334">
        <v>9</v>
      </c>
      <c r="AQ35" s="2337">
        <v>38</v>
      </c>
      <c r="AR35" s="2336">
        <v>2.15</v>
      </c>
      <c r="AT35" s="2326">
        <v>0.30208333333333331</v>
      </c>
      <c r="AU35" s="2334">
        <v>7</v>
      </c>
      <c r="AV35" s="2337">
        <v>46</v>
      </c>
      <c r="AW35" s="2336">
        <v>2.5299999999999998</v>
      </c>
      <c r="AX35" s="2329">
        <v>0.80208333333333337</v>
      </c>
      <c r="AY35" s="2334">
        <v>2</v>
      </c>
      <c r="AZ35" s="2337">
        <v>32</v>
      </c>
      <c r="BA35" s="2336">
        <v>2.04</v>
      </c>
      <c r="BB35" s="49"/>
      <c r="BC35" s="2326">
        <v>0.30208333333333331</v>
      </c>
      <c r="BD35" s="2334">
        <v>3</v>
      </c>
      <c r="BE35" s="2337">
        <v>43</v>
      </c>
      <c r="BF35" s="2336">
        <v>1.52</v>
      </c>
      <c r="BG35" s="2329">
        <v>0.80208333333333337</v>
      </c>
      <c r="BH35" s="2334">
        <v>4</v>
      </c>
      <c r="BI35" s="2337">
        <v>43</v>
      </c>
      <c r="BJ35" s="2336">
        <v>1.6</v>
      </c>
      <c r="BL35" s="2326">
        <v>0.30208333333333331</v>
      </c>
      <c r="BM35" s="54">
        <f t="shared" si="0"/>
        <v>24</v>
      </c>
      <c r="BN35" s="56">
        <f t="shared" si="1"/>
        <v>24.8</v>
      </c>
      <c r="BO35" s="2336">
        <f t="shared" si="2"/>
        <v>1.1225444340505144</v>
      </c>
      <c r="BP35" s="2329">
        <v>0.80208333333333337</v>
      </c>
      <c r="BQ35" s="54">
        <f t="shared" si="9"/>
        <v>60</v>
      </c>
      <c r="BR35" s="56">
        <f t="shared" si="10"/>
        <v>41.8</v>
      </c>
      <c r="BS35" s="2336">
        <f t="shared" si="11"/>
        <v>2.8063610851262863</v>
      </c>
      <c r="BU35" s="2326">
        <v>0.30208333333333331</v>
      </c>
      <c r="BV35" s="54">
        <f t="shared" si="3"/>
        <v>10</v>
      </c>
      <c r="BW35" s="56">
        <f t="shared" si="4"/>
        <v>29.4</v>
      </c>
      <c r="BX35" s="2336">
        <f t="shared" si="5"/>
        <v>0.46772684752104771</v>
      </c>
      <c r="BY35" s="2329">
        <v>0.80208333333333337</v>
      </c>
      <c r="BZ35" s="54">
        <f t="shared" si="6"/>
        <v>6</v>
      </c>
      <c r="CA35" s="56">
        <f t="shared" si="7"/>
        <v>38.799999999999997</v>
      </c>
      <c r="CB35" s="2336">
        <f t="shared" si="8"/>
        <v>0.2806361085126286</v>
      </c>
    </row>
    <row r="36" spans="1:80" x14ac:dyDescent="0.3">
      <c r="A36" s="2326">
        <v>0.3125</v>
      </c>
      <c r="B36" s="2334">
        <v>8</v>
      </c>
      <c r="C36" s="2337">
        <v>22</v>
      </c>
      <c r="D36" s="2336">
        <v>6.33</v>
      </c>
      <c r="E36" s="2329">
        <v>0.8125</v>
      </c>
      <c r="F36" s="2334">
        <v>12</v>
      </c>
      <c r="G36" s="2337">
        <v>49</v>
      </c>
      <c r="H36" s="2336">
        <v>2.66</v>
      </c>
      <c r="I36" s="20"/>
      <c r="J36" s="2326">
        <v>0.3125</v>
      </c>
      <c r="K36" s="2334">
        <v>1</v>
      </c>
      <c r="L36" s="2337">
        <v>23</v>
      </c>
      <c r="M36" s="2336">
        <v>0.42</v>
      </c>
      <c r="N36" s="2329">
        <v>0.8125</v>
      </c>
      <c r="O36" s="2334">
        <v>6</v>
      </c>
      <c r="P36" s="2337">
        <v>39</v>
      </c>
      <c r="Q36" s="2336">
        <v>2.31</v>
      </c>
      <c r="S36" s="2326">
        <v>0.3125</v>
      </c>
      <c r="T36" s="2334">
        <v>8</v>
      </c>
      <c r="U36" s="2337">
        <v>16</v>
      </c>
      <c r="V36" s="2336">
        <v>14.13</v>
      </c>
      <c r="W36" s="2329">
        <v>0.8125</v>
      </c>
      <c r="X36" s="2334">
        <v>6</v>
      </c>
      <c r="Y36" s="2337">
        <v>40</v>
      </c>
      <c r="Z36" s="2336">
        <v>1.98</v>
      </c>
      <c r="AB36" s="2326">
        <v>0.3125</v>
      </c>
      <c r="AC36" s="2334">
        <v>3</v>
      </c>
      <c r="AD36" s="2337">
        <v>12</v>
      </c>
      <c r="AE36" s="2336">
        <v>38.35</v>
      </c>
      <c r="AF36" s="2329">
        <v>0.8125</v>
      </c>
      <c r="AG36" s="2334">
        <v>8</v>
      </c>
      <c r="AH36" s="2337">
        <v>43</v>
      </c>
      <c r="AI36" s="2336">
        <v>1.99</v>
      </c>
      <c r="AK36" s="2326">
        <v>0.3125</v>
      </c>
      <c r="AL36" s="2334">
        <v>7</v>
      </c>
      <c r="AM36" s="2337">
        <v>18</v>
      </c>
      <c r="AN36" s="2336">
        <v>8.16</v>
      </c>
      <c r="AO36" s="2329">
        <v>0.8125</v>
      </c>
      <c r="AP36" s="2334">
        <v>3</v>
      </c>
      <c r="AQ36" s="2337">
        <v>43</v>
      </c>
      <c r="AR36" s="2336">
        <v>1.38</v>
      </c>
      <c r="AT36" s="2326">
        <v>0.3125</v>
      </c>
      <c r="AU36" s="2334">
        <v>7</v>
      </c>
      <c r="AV36" s="2337">
        <v>33</v>
      </c>
      <c r="AW36" s="2336">
        <v>4.34</v>
      </c>
      <c r="AX36" s="2329">
        <v>0.8125</v>
      </c>
      <c r="AY36" s="2334">
        <v>4</v>
      </c>
      <c r="AZ36" s="2337">
        <v>39</v>
      </c>
      <c r="BA36" s="2336">
        <v>1.77</v>
      </c>
      <c r="BB36" s="49"/>
      <c r="BC36" s="2326">
        <v>0.3125</v>
      </c>
      <c r="BD36" s="2334">
        <v>5</v>
      </c>
      <c r="BE36" s="2337">
        <v>23</v>
      </c>
      <c r="BF36" s="2336">
        <v>3.69</v>
      </c>
      <c r="BG36" s="2329">
        <v>0.8125</v>
      </c>
      <c r="BH36" s="2334">
        <v>5</v>
      </c>
      <c r="BI36" s="2337">
        <v>52</v>
      </c>
      <c r="BJ36" s="2336">
        <v>1.1499999999999999</v>
      </c>
      <c r="BL36" s="2326">
        <v>0.3125</v>
      </c>
      <c r="BM36" s="54">
        <f t="shared" si="0"/>
        <v>27</v>
      </c>
      <c r="BN36" s="56">
        <f t="shared" si="1"/>
        <v>18.2</v>
      </c>
      <c r="BO36" s="2336">
        <f t="shared" si="2"/>
        <v>1.2628624883068289</v>
      </c>
      <c r="BP36" s="2329">
        <v>0.8125</v>
      </c>
      <c r="BQ36" s="54">
        <f t="shared" si="9"/>
        <v>35</v>
      </c>
      <c r="BR36" s="56">
        <f t="shared" si="10"/>
        <v>42.8</v>
      </c>
      <c r="BS36" s="2336">
        <f t="shared" si="11"/>
        <v>1.6370439663236671</v>
      </c>
      <c r="BU36" s="2326">
        <v>0.3125</v>
      </c>
      <c r="BV36" s="54">
        <f t="shared" si="3"/>
        <v>12</v>
      </c>
      <c r="BW36" s="56">
        <f t="shared" si="4"/>
        <v>20.399999999999999</v>
      </c>
      <c r="BX36" s="2336">
        <f t="shared" si="5"/>
        <v>0.5612722170252572</v>
      </c>
      <c r="BY36" s="2329">
        <v>0.8125</v>
      </c>
      <c r="BZ36" s="54">
        <f t="shared" si="6"/>
        <v>9</v>
      </c>
      <c r="CA36" s="56">
        <f t="shared" si="7"/>
        <v>40.799999999999997</v>
      </c>
      <c r="CB36" s="2336">
        <f t="shared" si="8"/>
        <v>0.42095416276894299</v>
      </c>
    </row>
    <row r="37" spans="1:80" ht="17.25" thickBot="1" x14ac:dyDescent="0.35">
      <c r="A37" s="2327">
        <v>0.32291666666666669</v>
      </c>
      <c r="B37" s="2334">
        <v>2</v>
      </c>
      <c r="C37" s="2337">
        <v>15</v>
      </c>
      <c r="D37" s="2336">
        <v>7.78</v>
      </c>
      <c r="E37" s="2330">
        <v>0.82291666666666663</v>
      </c>
      <c r="F37" s="2334">
        <v>9</v>
      </c>
      <c r="G37" s="2337">
        <v>45</v>
      </c>
      <c r="H37" s="2336">
        <v>2.23</v>
      </c>
      <c r="I37" s="20"/>
      <c r="J37" s="2327">
        <v>0.32291666666666669</v>
      </c>
      <c r="K37" s="2334">
        <v>4</v>
      </c>
      <c r="L37" s="2337">
        <v>27</v>
      </c>
      <c r="M37" s="2336">
        <v>4.5199999999999996</v>
      </c>
      <c r="N37" s="2330">
        <v>0.82291666666666663</v>
      </c>
      <c r="O37" s="2334">
        <v>5</v>
      </c>
      <c r="P37" s="2337">
        <v>33</v>
      </c>
      <c r="Q37" s="2336">
        <v>2.86</v>
      </c>
      <c r="S37" s="2327">
        <v>0.32291666666666669</v>
      </c>
      <c r="T37" s="2334">
        <v>9</v>
      </c>
      <c r="U37" s="2337">
        <v>35</v>
      </c>
      <c r="V37" s="2336">
        <v>3.67</v>
      </c>
      <c r="W37" s="2330">
        <v>0.82291666666666663</v>
      </c>
      <c r="X37" s="2334">
        <v>9</v>
      </c>
      <c r="Y37" s="2337">
        <v>30</v>
      </c>
      <c r="Z37" s="2336">
        <v>4.0999999999999996</v>
      </c>
      <c r="AB37" s="2327">
        <v>0.32291666666666669</v>
      </c>
      <c r="AC37" s="2334">
        <v>3</v>
      </c>
      <c r="AD37" s="2337">
        <v>20</v>
      </c>
      <c r="AE37" s="2336">
        <v>12.7</v>
      </c>
      <c r="AF37" s="2330">
        <v>0.82291666666666663</v>
      </c>
      <c r="AG37" s="2334">
        <v>10</v>
      </c>
      <c r="AH37" s="2337">
        <v>42</v>
      </c>
      <c r="AI37" s="2336">
        <v>1.77</v>
      </c>
      <c r="AK37" s="2327">
        <v>0.32291666666666669</v>
      </c>
      <c r="AL37" s="2334">
        <v>7</v>
      </c>
      <c r="AM37" s="2337">
        <v>15</v>
      </c>
      <c r="AN37" s="2336">
        <v>12.83</v>
      </c>
      <c r="AO37" s="2330">
        <v>0.82291666666666663</v>
      </c>
      <c r="AP37" s="2334">
        <v>9</v>
      </c>
      <c r="AQ37" s="2337">
        <v>30</v>
      </c>
      <c r="AR37" s="2336">
        <v>2.81</v>
      </c>
      <c r="AT37" s="2327">
        <v>0.32291666666666669</v>
      </c>
      <c r="AU37" s="2334">
        <v>5</v>
      </c>
      <c r="AV37" s="2337">
        <v>30</v>
      </c>
      <c r="AW37" s="2336">
        <v>5.19</v>
      </c>
      <c r="AX37" s="2330">
        <v>0.82291666666666663</v>
      </c>
      <c r="AY37" s="2334">
        <v>2</v>
      </c>
      <c r="AZ37" s="2337">
        <v>40</v>
      </c>
      <c r="BA37" s="2336">
        <v>1.51</v>
      </c>
      <c r="BB37" s="23"/>
      <c r="BC37" s="2327">
        <v>0.32291666666666669</v>
      </c>
      <c r="BD37" s="2334">
        <v>2</v>
      </c>
      <c r="BE37" s="2337">
        <v>47</v>
      </c>
      <c r="BF37" s="2336">
        <v>3.19</v>
      </c>
      <c r="BG37" s="2330">
        <v>0.82291666666666663</v>
      </c>
      <c r="BH37" s="2334">
        <v>5</v>
      </c>
      <c r="BI37" s="2337">
        <v>32</v>
      </c>
      <c r="BJ37" s="2336">
        <v>3.05</v>
      </c>
      <c r="BL37" s="2327">
        <v>0.32291666666666669</v>
      </c>
      <c r="BM37" s="54">
        <f t="shared" si="0"/>
        <v>25</v>
      </c>
      <c r="BN37" s="56">
        <f t="shared" si="1"/>
        <v>22.4</v>
      </c>
      <c r="BO37" s="2336">
        <f t="shared" si="2"/>
        <v>1.1693171188026192</v>
      </c>
      <c r="BP37" s="2330">
        <v>0.82291666666666663</v>
      </c>
      <c r="BQ37" s="54">
        <f t="shared" si="9"/>
        <v>42</v>
      </c>
      <c r="BR37" s="56">
        <f t="shared" si="10"/>
        <v>36</v>
      </c>
      <c r="BS37" s="2336">
        <f t="shared" si="11"/>
        <v>1.9644527595884003</v>
      </c>
      <c r="BU37" s="2327">
        <v>0.32291666666666669</v>
      </c>
      <c r="BV37" s="54">
        <f t="shared" si="3"/>
        <v>7</v>
      </c>
      <c r="BW37" s="56">
        <f t="shared" si="4"/>
        <v>25.4</v>
      </c>
      <c r="BX37" s="2336">
        <f t="shared" si="5"/>
        <v>0.32740879326473343</v>
      </c>
      <c r="BY37" s="2330">
        <v>0.82291666666666663</v>
      </c>
      <c r="BZ37" s="54">
        <f t="shared" si="6"/>
        <v>7</v>
      </c>
      <c r="CA37" s="56">
        <f t="shared" si="7"/>
        <v>35</v>
      </c>
      <c r="CB37" s="2336">
        <f t="shared" si="8"/>
        <v>0.32740879326473343</v>
      </c>
    </row>
    <row r="38" spans="1:80" ht="17.25" thickTop="1" x14ac:dyDescent="0.3">
      <c r="A38" s="2328">
        <v>0.33333333333333331</v>
      </c>
      <c r="B38" s="2334">
        <v>8</v>
      </c>
      <c r="C38" s="2337">
        <v>13</v>
      </c>
      <c r="D38" s="2336">
        <v>18.05</v>
      </c>
      <c r="E38" s="2331">
        <v>0.83333333333333337</v>
      </c>
      <c r="F38" s="2334">
        <v>9</v>
      </c>
      <c r="G38" s="2337">
        <v>47</v>
      </c>
      <c r="H38" s="2336">
        <v>2.33</v>
      </c>
      <c r="I38" s="20"/>
      <c r="J38" s="2328">
        <v>0.33333333333333331</v>
      </c>
      <c r="K38" s="2334">
        <v>1</v>
      </c>
      <c r="L38" s="2337">
        <v>8</v>
      </c>
      <c r="M38" s="2336">
        <v>4.12</v>
      </c>
      <c r="N38" s="2331">
        <v>0.83333333333333337</v>
      </c>
      <c r="O38" s="2334">
        <v>6</v>
      </c>
      <c r="P38" s="2337">
        <v>43</v>
      </c>
      <c r="Q38" s="2336">
        <v>1.53</v>
      </c>
      <c r="S38" s="2328">
        <v>0.33333333333333331</v>
      </c>
      <c r="T38" s="2334">
        <v>8</v>
      </c>
      <c r="U38" s="2337">
        <v>34</v>
      </c>
      <c r="V38" s="2336">
        <v>5.16</v>
      </c>
      <c r="W38" s="2331">
        <v>0.83333333333333337</v>
      </c>
      <c r="X38" s="2334">
        <v>3</v>
      </c>
      <c r="Y38" s="2337">
        <v>46</v>
      </c>
      <c r="Z38" s="2336">
        <v>1.32</v>
      </c>
      <c r="AB38" s="2328">
        <v>0.33333333333333331</v>
      </c>
      <c r="AC38" s="2334">
        <v>2</v>
      </c>
      <c r="AD38" s="2337">
        <v>24</v>
      </c>
      <c r="AE38" s="2336">
        <v>5.98</v>
      </c>
      <c r="AF38" s="2331">
        <v>0.83333333333333337</v>
      </c>
      <c r="AG38" s="2334">
        <v>9</v>
      </c>
      <c r="AH38" s="2337">
        <v>37</v>
      </c>
      <c r="AI38" s="2336">
        <v>1.95</v>
      </c>
      <c r="AK38" s="2328">
        <v>0.33333333333333331</v>
      </c>
      <c r="AL38" s="2334">
        <v>6</v>
      </c>
      <c r="AM38" s="2337">
        <v>42</v>
      </c>
      <c r="AN38" s="2336">
        <v>14.97</v>
      </c>
      <c r="AO38" s="2331">
        <v>0.83333333333333337</v>
      </c>
      <c r="AP38" s="2334">
        <v>6</v>
      </c>
      <c r="AQ38" s="2337">
        <v>38</v>
      </c>
      <c r="AR38" s="2336">
        <v>1.59</v>
      </c>
      <c r="AT38" s="2328">
        <v>0.33333333333333331</v>
      </c>
      <c r="AU38" s="2334">
        <v>6</v>
      </c>
      <c r="AV38" s="2337">
        <v>23</v>
      </c>
      <c r="AW38" s="2336">
        <v>5.91</v>
      </c>
      <c r="AX38" s="2331">
        <v>0.83333333333333337</v>
      </c>
      <c r="AY38" s="2334" t="s">
        <v>16</v>
      </c>
      <c r="AZ38" s="2337" t="s">
        <v>10</v>
      </c>
      <c r="BA38" s="2336" t="s">
        <v>10</v>
      </c>
      <c r="BB38" s="24"/>
      <c r="BC38" s="2328">
        <v>0.33333333333333331</v>
      </c>
      <c r="BD38" s="2334">
        <v>1</v>
      </c>
      <c r="BE38" s="2337">
        <v>53</v>
      </c>
      <c r="BF38" s="2336">
        <v>2.34</v>
      </c>
      <c r="BG38" s="2331">
        <v>0.83333333333333337</v>
      </c>
      <c r="BH38" s="2334">
        <v>5</v>
      </c>
      <c r="BI38" s="2337">
        <v>41</v>
      </c>
      <c r="BJ38" s="2336">
        <v>2.78</v>
      </c>
      <c r="BL38" s="2328">
        <v>0.33333333333333331</v>
      </c>
      <c r="BM38" s="54">
        <f t="shared" si="0"/>
        <v>25</v>
      </c>
      <c r="BN38" s="56">
        <f t="shared" si="1"/>
        <v>24.2</v>
      </c>
      <c r="BO38" s="2336">
        <f t="shared" si="2"/>
        <v>1.1693171188026192</v>
      </c>
      <c r="BP38" s="2331">
        <v>0.83333333333333337</v>
      </c>
      <c r="BQ38" s="54">
        <f t="shared" si="9"/>
        <v>33</v>
      </c>
      <c r="BR38" s="56">
        <f t="shared" si="10"/>
        <v>42.2</v>
      </c>
      <c r="BS38" s="2336">
        <f t="shared" si="11"/>
        <v>1.5434985968194574</v>
      </c>
      <c r="BU38" s="2328">
        <v>0.33333333333333331</v>
      </c>
      <c r="BV38" s="54">
        <f t="shared" si="3"/>
        <v>7</v>
      </c>
      <c r="BW38" s="56">
        <f t="shared" si="4"/>
        <v>26.2</v>
      </c>
      <c r="BX38" s="2336">
        <f t="shared" si="5"/>
        <v>0.32740879326473343</v>
      </c>
      <c r="BY38" s="2331">
        <v>0.83333333333333337</v>
      </c>
      <c r="BZ38" s="54">
        <f t="shared" si="6"/>
        <v>5</v>
      </c>
      <c r="CA38" s="56">
        <f t="shared" si="7"/>
        <v>41</v>
      </c>
      <c r="CB38" s="2336">
        <f t="shared" si="8"/>
        <v>0.23386342376052385</v>
      </c>
    </row>
    <row r="39" spans="1:80" x14ac:dyDescent="0.3">
      <c r="A39" s="2326">
        <v>0.34375</v>
      </c>
      <c r="B39" s="2334">
        <v>4</v>
      </c>
      <c r="C39" s="2337">
        <v>20</v>
      </c>
      <c r="D39" s="2336">
        <v>5.0599999999999996</v>
      </c>
      <c r="E39" s="2329">
        <v>0.84375</v>
      </c>
      <c r="F39" s="2334">
        <v>14</v>
      </c>
      <c r="G39" s="2337">
        <v>42</v>
      </c>
      <c r="H39" s="2336">
        <v>2.19</v>
      </c>
      <c r="I39" s="20"/>
      <c r="J39" s="2326">
        <v>0.34375</v>
      </c>
      <c r="K39" s="2334">
        <v>2</v>
      </c>
      <c r="L39" s="2337">
        <v>23</v>
      </c>
      <c r="M39" s="2336">
        <v>4.42</v>
      </c>
      <c r="N39" s="2329">
        <v>0.84375</v>
      </c>
      <c r="O39" s="2334">
        <v>4</v>
      </c>
      <c r="P39" s="2337">
        <v>37</v>
      </c>
      <c r="Q39" s="2336">
        <v>1.61</v>
      </c>
      <c r="S39" s="2326">
        <v>0.34375</v>
      </c>
      <c r="T39" s="2334">
        <v>9</v>
      </c>
      <c r="U39" s="2337">
        <v>22</v>
      </c>
      <c r="V39" s="2336">
        <v>5.76</v>
      </c>
      <c r="W39" s="2329">
        <v>0.84375</v>
      </c>
      <c r="X39" s="2334">
        <v>11</v>
      </c>
      <c r="Y39" s="2337">
        <v>49</v>
      </c>
      <c r="Z39" s="2336">
        <v>1.54</v>
      </c>
      <c r="AB39" s="2326">
        <v>0.34375</v>
      </c>
      <c r="AC39" s="2334">
        <v>5</v>
      </c>
      <c r="AD39" s="2337">
        <v>17</v>
      </c>
      <c r="AE39" s="2336">
        <v>6.13</v>
      </c>
      <c r="AF39" s="2329">
        <v>0.84375</v>
      </c>
      <c r="AG39" s="2334">
        <v>6</v>
      </c>
      <c r="AH39" s="2337">
        <v>41</v>
      </c>
      <c r="AI39" s="2336">
        <v>1.68</v>
      </c>
      <c r="AK39" s="2326">
        <v>0.34375</v>
      </c>
      <c r="AL39" s="2334">
        <v>10</v>
      </c>
      <c r="AM39" s="2337">
        <v>34</v>
      </c>
      <c r="AN39" s="2336">
        <v>14.61</v>
      </c>
      <c r="AO39" s="2329">
        <v>0.84375</v>
      </c>
      <c r="AP39" s="2334">
        <v>5</v>
      </c>
      <c r="AQ39" s="2337">
        <v>23</v>
      </c>
      <c r="AR39" s="2336">
        <v>6.9</v>
      </c>
      <c r="AT39" s="2326">
        <v>0.34375</v>
      </c>
      <c r="AU39" s="2334">
        <v>5</v>
      </c>
      <c r="AV39" s="2337">
        <v>24</v>
      </c>
      <c r="AW39" s="2336">
        <v>9.5500000000000007</v>
      </c>
      <c r="AX39" s="2329">
        <v>0.84375</v>
      </c>
      <c r="AY39" s="2334">
        <v>2</v>
      </c>
      <c r="AZ39" s="2337">
        <v>47</v>
      </c>
      <c r="BA39" s="2336">
        <v>1.38</v>
      </c>
      <c r="BB39" s="49"/>
      <c r="BC39" s="2326">
        <v>0.34375</v>
      </c>
      <c r="BD39" s="2334">
        <v>1</v>
      </c>
      <c r="BE39" s="2337">
        <v>11</v>
      </c>
      <c r="BF39" s="2336">
        <v>6.7</v>
      </c>
      <c r="BG39" s="2329">
        <v>0.84375</v>
      </c>
      <c r="BH39" s="2334">
        <v>1</v>
      </c>
      <c r="BI39" s="2337">
        <v>17</v>
      </c>
      <c r="BJ39" s="2336">
        <v>3.49</v>
      </c>
      <c r="BL39" s="2326">
        <v>0.34375</v>
      </c>
      <c r="BM39" s="54">
        <f t="shared" si="0"/>
        <v>30</v>
      </c>
      <c r="BN39" s="56">
        <f t="shared" si="1"/>
        <v>23.2</v>
      </c>
      <c r="BO39" s="2336">
        <f t="shared" si="2"/>
        <v>1.4031805425631432</v>
      </c>
      <c r="BP39" s="2329">
        <v>0.84375</v>
      </c>
      <c r="BQ39" s="54">
        <f t="shared" si="9"/>
        <v>40</v>
      </c>
      <c r="BR39" s="56">
        <f t="shared" si="10"/>
        <v>38.4</v>
      </c>
      <c r="BS39" s="2336">
        <f t="shared" si="11"/>
        <v>1.8709073900841908</v>
      </c>
      <c r="BU39" s="2326">
        <v>0.34375</v>
      </c>
      <c r="BV39" s="54">
        <f t="shared" si="3"/>
        <v>6</v>
      </c>
      <c r="BW39" s="56">
        <f t="shared" si="4"/>
        <v>24</v>
      </c>
      <c r="BX39" s="2336">
        <f t="shared" si="5"/>
        <v>0.2806361085126286</v>
      </c>
      <c r="BY39" s="2329">
        <v>0.84375</v>
      </c>
      <c r="BZ39" s="54">
        <f t="shared" si="6"/>
        <v>3</v>
      </c>
      <c r="CA39" s="56">
        <f t="shared" si="7"/>
        <v>39.4</v>
      </c>
      <c r="CB39" s="2336">
        <f t="shared" si="8"/>
        <v>0.1403180542563143</v>
      </c>
    </row>
    <row r="40" spans="1:80" x14ac:dyDescent="0.3">
      <c r="A40" s="2326">
        <v>0.35416666666666669</v>
      </c>
      <c r="B40" s="2334">
        <v>3</v>
      </c>
      <c r="C40" s="2337">
        <v>52</v>
      </c>
      <c r="D40" s="2336">
        <v>1.92</v>
      </c>
      <c r="E40" s="2329">
        <v>0.85416666666666663</v>
      </c>
      <c r="F40" s="2334">
        <v>9</v>
      </c>
      <c r="G40" s="2337">
        <v>49</v>
      </c>
      <c r="H40" s="2336">
        <v>1.96</v>
      </c>
      <c r="I40" s="20"/>
      <c r="J40" s="2326">
        <v>0.35416666666666669</v>
      </c>
      <c r="K40" s="2334">
        <v>10</v>
      </c>
      <c r="L40" s="2337">
        <v>21</v>
      </c>
      <c r="M40" s="2336">
        <v>5.75</v>
      </c>
      <c r="N40" s="2329">
        <v>0.85416666666666663</v>
      </c>
      <c r="O40" s="2334">
        <v>6</v>
      </c>
      <c r="P40" s="2337">
        <v>42</v>
      </c>
      <c r="Q40" s="2336">
        <v>1.97</v>
      </c>
      <c r="S40" s="2326">
        <v>0.35416666666666669</v>
      </c>
      <c r="T40" s="2334">
        <v>16</v>
      </c>
      <c r="U40" s="2337">
        <v>43</v>
      </c>
      <c r="V40" s="2336">
        <v>4</v>
      </c>
      <c r="W40" s="2329">
        <v>0.85416666666666663</v>
      </c>
      <c r="X40" s="2334">
        <v>12</v>
      </c>
      <c r="Y40" s="2337">
        <v>53</v>
      </c>
      <c r="Z40" s="2336">
        <v>1.81</v>
      </c>
      <c r="AB40" s="2326">
        <v>0.35416666666666669</v>
      </c>
      <c r="AC40" s="2334">
        <v>5</v>
      </c>
      <c r="AD40" s="2337">
        <v>11</v>
      </c>
      <c r="AE40" s="2336">
        <v>9.64</v>
      </c>
      <c r="AF40" s="2329">
        <v>0.85416666666666663</v>
      </c>
      <c r="AG40" s="2334">
        <v>8</v>
      </c>
      <c r="AH40" s="2337">
        <v>43</v>
      </c>
      <c r="AI40" s="2336">
        <v>1.84</v>
      </c>
      <c r="AK40" s="2326">
        <v>0.35416666666666669</v>
      </c>
      <c r="AL40" s="2334">
        <v>9</v>
      </c>
      <c r="AM40" s="2337">
        <v>25</v>
      </c>
      <c r="AN40" s="2336">
        <v>22.43</v>
      </c>
      <c r="AO40" s="2329">
        <v>0.85416666666666663</v>
      </c>
      <c r="AP40" s="2334" t="s">
        <v>16</v>
      </c>
      <c r="AQ40" s="2337" t="s">
        <v>10</v>
      </c>
      <c r="AR40" s="2336" t="s">
        <v>10</v>
      </c>
      <c r="AT40" s="2326">
        <v>0.35416666666666669</v>
      </c>
      <c r="AU40" s="2334">
        <v>6</v>
      </c>
      <c r="AV40" s="2337">
        <v>35</v>
      </c>
      <c r="AW40" s="2336">
        <v>3.2</v>
      </c>
      <c r="AX40" s="2329">
        <v>0.85416666666666663</v>
      </c>
      <c r="AY40" s="2334">
        <v>3</v>
      </c>
      <c r="AZ40" s="2337">
        <v>40</v>
      </c>
      <c r="BA40" s="2336">
        <v>1.74</v>
      </c>
      <c r="BB40" s="49"/>
      <c r="BC40" s="2326">
        <v>0.35416666666666669</v>
      </c>
      <c r="BD40" s="2334">
        <v>2</v>
      </c>
      <c r="BE40" s="2337">
        <v>20</v>
      </c>
      <c r="BF40" s="2336">
        <v>7.71</v>
      </c>
      <c r="BG40" s="2329">
        <v>0.85416666666666663</v>
      </c>
      <c r="BH40" s="2334">
        <v>1</v>
      </c>
      <c r="BI40" s="2337">
        <v>53</v>
      </c>
      <c r="BJ40" s="2336">
        <v>1.1499999999999999</v>
      </c>
      <c r="BL40" s="2326">
        <v>0.35416666666666669</v>
      </c>
      <c r="BM40" s="54">
        <f t="shared" si="0"/>
        <v>43</v>
      </c>
      <c r="BN40" s="56">
        <f t="shared" si="1"/>
        <v>30.4</v>
      </c>
      <c r="BO40" s="2336">
        <f t="shared" si="2"/>
        <v>2.0112254443405053</v>
      </c>
      <c r="BP40" s="2329">
        <v>0.85416666666666663</v>
      </c>
      <c r="BQ40" s="54">
        <f t="shared" si="9"/>
        <v>35</v>
      </c>
      <c r="BR40" s="56">
        <f t="shared" si="10"/>
        <v>46.75</v>
      </c>
      <c r="BS40" s="2336">
        <f t="shared" si="11"/>
        <v>1.6370439663236671</v>
      </c>
      <c r="BU40" s="2326">
        <v>0.35416666666666669</v>
      </c>
      <c r="BV40" s="54">
        <f t="shared" si="3"/>
        <v>8</v>
      </c>
      <c r="BW40" s="56">
        <f t="shared" si="4"/>
        <v>27</v>
      </c>
      <c r="BX40" s="2336">
        <f t="shared" si="5"/>
        <v>0.37418147801683815</v>
      </c>
      <c r="BY40" s="2329">
        <v>0.85416666666666663</v>
      </c>
      <c r="BZ40" s="54">
        <f t="shared" si="6"/>
        <v>4</v>
      </c>
      <c r="CA40" s="56">
        <f t="shared" si="7"/>
        <v>44.5</v>
      </c>
      <c r="CB40" s="2336">
        <f t="shared" si="8"/>
        <v>0.18709073900841908</v>
      </c>
    </row>
    <row r="41" spans="1:80" ht="17.25" thickBot="1" x14ac:dyDescent="0.35">
      <c r="A41" s="2327">
        <v>0.36458333333333331</v>
      </c>
      <c r="B41" s="2334">
        <v>23</v>
      </c>
      <c r="C41" s="2337">
        <v>44</v>
      </c>
      <c r="D41" s="2336">
        <v>4.3</v>
      </c>
      <c r="E41" s="2330">
        <v>0.86458333333333337</v>
      </c>
      <c r="F41" s="2334">
        <v>19</v>
      </c>
      <c r="G41" s="2337">
        <v>57</v>
      </c>
      <c r="H41" s="2336">
        <v>1.99</v>
      </c>
      <c r="I41" s="20"/>
      <c r="J41" s="2327">
        <v>0.36458333333333331</v>
      </c>
      <c r="K41" s="2334">
        <v>21</v>
      </c>
      <c r="L41" s="2337">
        <v>33</v>
      </c>
      <c r="M41" s="2336">
        <v>7.66</v>
      </c>
      <c r="N41" s="2330">
        <v>0.86458333333333337</v>
      </c>
      <c r="O41" s="2334">
        <v>5</v>
      </c>
      <c r="P41" s="2337">
        <v>47</v>
      </c>
      <c r="Q41" s="2336">
        <v>2.34</v>
      </c>
      <c r="S41" s="2327">
        <v>0.36458333333333331</v>
      </c>
      <c r="T41" s="2334">
        <v>20</v>
      </c>
      <c r="U41" s="2337">
        <v>34</v>
      </c>
      <c r="V41" s="2336">
        <v>5.88</v>
      </c>
      <c r="W41" s="2330">
        <v>0.86458333333333337</v>
      </c>
      <c r="X41" s="2334">
        <v>9</v>
      </c>
      <c r="Y41" s="2337">
        <v>43</v>
      </c>
      <c r="Z41" s="2336">
        <v>2.11</v>
      </c>
      <c r="AB41" s="2327">
        <v>0.36458333333333331</v>
      </c>
      <c r="AC41" s="2334">
        <v>6</v>
      </c>
      <c r="AD41" s="2337">
        <v>46</v>
      </c>
      <c r="AE41" s="2336">
        <v>1.7</v>
      </c>
      <c r="AF41" s="2330">
        <v>0.86458333333333337</v>
      </c>
      <c r="AG41" s="2334">
        <v>3</v>
      </c>
      <c r="AH41" s="2337">
        <v>39</v>
      </c>
      <c r="AI41" s="2336">
        <v>2.2599999999999998</v>
      </c>
      <c r="AK41" s="2327">
        <v>0.36458333333333331</v>
      </c>
      <c r="AL41" s="2334">
        <v>15</v>
      </c>
      <c r="AM41" s="2337">
        <v>39</v>
      </c>
      <c r="AN41" s="2336">
        <v>13.98</v>
      </c>
      <c r="AO41" s="2330">
        <v>0.86458333333333337</v>
      </c>
      <c r="AP41" s="2334">
        <v>3</v>
      </c>
      <c r="AQ41" s="2337">
        <v>20</v>
      </c>
      <c r="AR41" s="2336">
        <v>6.49</v>
      </c>
      <c r="AT41" s="2327">
        <v>0.36458333333333331</v>
      </c>
      <c r="AU41" s="2334">
        <v>3</v>
      </c>
      <c r="AV41" s="2337">
        <v>25</v>
      </c>
      <c r="AW41" s="2336">
        <v>3.69</v>
      </c>
      <c r="AX41" s="2330">
        <v>0.86458333333333337</v>
      </c>
      <c r="AY41" s="2334">
        <v>1</v>
      </c>
      <c r="AZ41" s="2337">
        <v>55</v>
      </c>
      <c r="BA41" s="2336">
        <v>1.1100000000000001</v>
      </c>
      <c r="BB41" s="23"/>
      <c r="BC41" s="2327">
        <v>0.36458333333333331</v>
      </c>
      <c r="BD41" s="2334">
        <v>1</v>
      </c>
      <c r="BE41" s="2337">
        <v>3</v>
      </c>
      <c r="BF41" s="2336">
        <v>9.18</v>
      </c>
      <c r="BG41" s="2330">
        <v>0.86458333333333337</v>
      </c>
      <c r="BH41" s="2334">
        <v>4</v>
      </c>
      <c r="BI41" s="2337">
        <v>23</v>
      </c>
      <c r="BJ41" s="2336">
        <v>8.69</v>
      </c>
      <c r="BL41" s="2327">
        <v>0.36458333333333331</v>
      </c>
      <c r="BM41" s="54">
        <f t="shared" si="0"/>
        <v>85</v>
      </c>
      <c r="BN41" s="56">
        <f t="shared" si="1"/>
        <v>39.200000000000003</v>
      </c>
      <c r="BO41" s="2336">
        <f t="shared" si="2"/>
        <v>3.9756782039289056</v>
      </c>
      <c r="BP41" s="2330">
        <v>0.86458333333333337</v>
      </c>
      <c r="BQ41" s="54">
        <f t="shared" si="9"/>
        <v>39</v>
      </c>
      <c r="BR41" s="56">
        <f t="shared" si="10"/>
        <v>41.2</v>
      </c>
      <c r="BS41" s="2336">
        <f t="shared" si="11"/>
        <v>1.824134705332086</v>
      </c>
      <c r="BU41" s="2327">
        <v>0.36458333333333331</v>
      </c>
      <c r="BV41" s="54">
        <f t="shared" si="3"/>
        <v>4</v>
      </c>
      <c r="BW41" s="56">
        <f t="shared" si="4"/>
        <v>35.4</v>
      </c>
      <c r="BX41" s="2336">
        <f t="shared" si="5"/>
        <v>0.18709073900841908</v>
      </c>
      <c r="BY41" s="2330">
        <v>0.86458333333333337</v>
      </c>
      <c r="BZ41" s="54">
        <f t="shared" si="6"/>
        <v>5</v>
      </c>
      <c r="CA41" s="56">
        <f t="shared" si="7"/>
        <v>40.799999999999997</v>
      </c>
      <c r="CB41" s="2336">
        <f t="shared" si="8"/>
        <v>0.23386342376052385</v>
      </c>
    </row>
    <row r="42" spans="1:80" ht="17.25" thickTop="1" x14ac:dyDescent="0.3">
      <c r="A42" s="2328">
        <v>0.375</v>
      </c>
      <c r="B42" s="2334">
        <v>35</v>
      </c>
      <c r="C42" s="2337">
        <v>39</v>
      </c>
      <c r="D42" s="2336">
        <v>6.34</v>
      </c>
      <c r="E42" s="2331">
        <v>0.875</v>
      </c>
      <c r="F42" s="2334">
        <v>15</v>
      </c>
      <c r="G42" s="2337">
        <v>45</v>
      </c>
      <c r="H42" s="2336">
        <v>2.39</v>
      </c>
      <c r="I42" s="20"/>
      <c r="J42" s="2328">
        <v>0.375</v>
      </c>
      <c r="K42" s="2334">
        <v>24</v>
      </c>
      <c r="L42" s="2337">
        <v>36</v>
      </c>
      <c r="M42" s="2336">
        <v>4.92</v>
      </c>
      <c r="N42" s="2331">
        <v>0.875</v>
      </c>
      <c r="O42" s="2334">
        <v>3</v>
      </c>
      <c r="P42" s="2337">
        <v>33</v>
      </c>
      <c r="Q42" s="2336">
        <v>2.15</v>
      </c>
      <c r="S42" s="2328">
        <v>0.375</v>
      </c>
      <c r="T42" s="2334">
        <v>34</v>
      </c>
      <c r="U42" s="2337">
        <v>42</v>
      </c>
      <c r="V42" s="2336">
        <v>6.71</v>
      </c>
      <c r="W42" s="2331">
        <v>0.875</v>
      </c>
      <c r="X42" s="2334">
        <v>15</v>
      </c>
      <c r="Y42" s="2337">
        <v>46</v>
      </c>
      <c r="Z42" s="2336">
        <v>2.23</v>
      </c>
      <c r="AB42" s="2328">
        <v>0.375</v>
      </c>
      <c r="AC42" s="2334">
        <v>73</v>
      </c>
      <c r="AD42" s="2337">
        <v>37</v>
      </c>
      <c r="AE42" s="2336">
        <v>8.1300000000000008</v>
      </c>
      <c r="AF42" s="2331">
        <v>0.875</v>
      </c>
      <c r="AG42" s="2334">
        <v>4</v>
      </c>
      <c r="AH42" s="2337">
        <v>24</v>
      </c>
      <c r="AI42" s="2336">
        <v>7.1</v>
      </c>
      <c r="AK42" s="2328">
        <v>0.375</v>
      </c>
      <c r="AL42" s="2334">
        <v>32</v>
      </c>
      <c r="AM42" s="2337">
        <v>35</v>
      </c>
      <c r="AN42" s="2336">
        <v>7.45</v>
      </c>
      <c r="AO42" s="2331">
        <v>0.875</v>
      </c>
      <c r="AP42" s="2334">
        <v>10</v>
      </c>
      <c r="AQ42" s="2337">
        <v>25</v>
      </c>
      <c r="AR42" s="2336">
        <v>5.78</v>
      </c>
      <c r="AT42" s="2328">
        <v>0.375</v>
      </c>
      <c r="AU42" s="2334">
        <v>53</v>
      </c>
      <c r="AV42" s="2337">
        <v>27</v>
      </c>
      <c r="AW42" s="2336">
        <v>9.3699999999999992</v>
      </c>
      <c r="AX42" s="2331">
        <v>0.875</v>
      </c>
      <c r="AY42" s="2334">
        <v>3</v>
      </c>
      <c r="AZ42" s="2337">
        <v>59</v>
      </c>
      <c r="BA42" s="2336">
        <v>1.54</v>
      </c>
      <c r="BB42" s="24"/>
      <c r="BC42" s="2328">
        <v>0.375</v>
      </c>
      <c r="BD42" s="2334">
        <v>4</v>
      </c>
      <c r="BE42" s="2337">
        <v>28</v>
      </c>
      <c r="BF42" s="2336">
        <v>10.86</v>
      </c>
      <c r="BG42" s="2331">
        <v>0.875</v>
      </c>
      <c r="BH42" s="2334">
        <v>2</v>
      </c>
      <c r="BI42" s="2337">
        <v>44</v>
      </c>
      <c r="BJ42" s="2336">
        <v>1.38</v>
      </c>
      <c r="BL42" s="2328">
        <v>0.375</v>
      </c>
      <c r="BM42" s="54">
        <f t="shared" si="0"/>
        <v>198</v>
      </c>
      <c r="BN42" s="56">
        <f t="shared" si="1"/>
        <v>37.799999999999997</v>
      </c>
      <c r="BO42" s="2336">
        <f t="shared" si="2"/>
        <v>9.2609915809167447</v>
      </c>
      <c r="BP42" s="2331">
        <v>0.875</v>
      </c>
      <c r="BQ42" s="54">
        <f t="shared" si="9"/>
        <v>47</v>
      </c>
      <c r="BR42" s="56">
        <f t="shared" si="10"/>
        <v>34.6</v>
      </c>
      <c r="BS42" s="2336">
        <f t="shared" si="11"/>
        <v>2.1983161833489242</v>
      </c>
      <c r="BU42" s="2328">
        <v>0.375</v>
      </c>
      <c r="BV42" s="54">
        <f t="shared" si="3"/>
        <v>57</v>
      </c>
      <c r="BW42" s="56">
        <f t="shared" si="4"/>
        <v>35.4</v>
      </c>
      <c r="BX42" s="2336">
        <f t="shared" si="5"/>
        <v>2.6660430308699721</v>
      </c>
      <c r="BY42" s="2331">
        <v>0.875</v>
      </c>
      <c r="BZ42" s="54">
        <f t="shared" si="6"/>
        <v>5</v>
      </c>
      <c r="CA42" s="56">
        <f t="shared" si="7"/>
        <v>37.4</v>
      </c>
      <c r="CB42" s="2336">
        <f t="shared" si="8"/>
        <v>0.23386342376052385</v>
      </c>
    </row>
    <row r="43" spans="1:80" x14ac:dyDescent="0.3">
      <c r="A43" s="2326">
        <v>0.38541666666666669</v>
      </c>
      <c r="B43" s="2334">
        <v>50</v>
      </c>
      <c r="C43" s="2337">
        <v>35</v>
      </c>
      <c r="D43" s="2336">
        <v>6.66</v>
      </c>
      <c r="E43" s="2329">
        <v>0.88541666666666663</v>
      </c>
      <c r="F43" s="2334">
        <v>7</v>
      </c>
      <c r="G43" s="2337">
        <v>34</v>
      </c>
      <c r="H43" s="2336">
        <v>6.36</v>
      </c>
      <c r="I43" s="20"/>
      <c r="J43" s="2326">
        <v>0.38541666666666669</v>
      </c>
      <c r="K43" s="2334">
        <v>20</v>
      </c>
      <c r="L43" s="2337">
        <v>32</v>
      </c>
      <c r="M43" s="2336">
        <v>11.26</v>
      </c>
      <c r="N43" s="2329">
        <v>0.88541666666666663</v>
      </c>
      <c r="O43" s="2334">
        <v>4</v>
      </c>
      <c r="P43" s="2337">
        <v>46</v>
      </c>
      <c r="Q43" s="2336">
        <v>4.6500000000000004</v>
      </c>
      <c r="S43" s="2326">
        <v>0.38541666666666669</v>
      </c>
      <c r="T43" s="2334">
        <v>43</v>
      </c>
      <c r="U43" s="2337">
        <v>41</v>
      </c>
      <c r="V43" s="2336">
        <v>8.51</v>
      </c>
      <c r="W43" s="2329">
        <v>0.88541666666666663</v>
      </c>
      <c r="X43" s="2334">
        <v>11</v>
      </c>
      <c r="Y43" s="2337">
        <v>55</v>
      </c>
      <c r="Z43" s="2336">
        <v>1.88</v>
      </c>
      <c r="AB43" s="2326">
        <v>0.38541666666666669</v>
      </c>
      <c r="AC43" s="2334">
        <v>47</v>
      </c>
      <c r="AD43" s="2337">
        <v>37</v>
      </c>
      <c r="AE43" s="2336">
        <v>10.42</v>
      </c>
      <c r="AF43" s="2329">
        <v>0.88541666666666663</v>
      </c>
      <c r="AG43" s="2334">
        <v>6</v>
      </c>
      <c r="AH43" s="2337">
        <v>36</v>
      </c>
      <c r="AI43" s="2336">
        <v>2.76</v>
      </c>
      <c r="AK43" s="2326">
        <v>0.38541666666666669</v>
      </c>
      <c r="AL43" s="2334">
        <v>45</v>
      </c>
      <c r="AM43" s="2337">
        <v>43</v>
      </c>
      <c r="AN43" s="2336">
        <v>17.47</v>
      </c>
      <c r="AO43" s="2329">
        <v>0.88541666666666663</v>
      </c>
      <c r="AP43" s="2334">
        <v>1</v>
      </c>
      <c r="AQ43" s="2337">
        <v>36</v>
      </c>
      <c r="AR43" s="2336">
        <v>1.59</v>
      </c>
      <c r="AT43" s="2326">
        <v>0.38541666666666669</v>
      </c>
      <c r="AU43" s="2334">
        <v>50</v>
      </c>
      <c r="AV43" s="2337">
        <v>36</v>
      </c>
      <c r="AW43" s="2336">
        <v>11.5</v>
      </c>
      <c r="AX43" s="2329">
        <v>0.88541666666666663</v>
      </c>
      <c r="AY43" s="2334">
        <v>2</v>
      </c>
      <c r="AZ43" s="2337">
        <v>64</v>
      </c>
      <c r="BA43" s="2336">
        <v>0.91</v>
      </c>
      <c r="BB43" s="49"/>
      <c r="BC43" s="2326">
        <v>0.38541666666666669</v>
      </c>
      <c r="BD43" s="2334">
        <v>24</v>
      </c>
      <c r="BE43" s="2337">
        <v>37</v>
      </c>
      <c r="BF43" s="2336">
        <v>9.52</v>
      </c>
      <c r="BG43" s="2329">
        <v>0.88541666666666663</v>
      </c>
      <c r="BH43" s="2334">
        <v>3</v>
      </c>
      <c r="BI43" s="2337">
        <v>42</v>
      </c>
      <c r="BJ43" s="2336">
        <v>1.79</v>
      </c>
      <c r="BL43" s="2326">
        <v>0.38541666666666669</v>
      </c>
      <c r="BM43" s="54">
        <f t="shared" si="0"/>
        <v>205</v>
      </c>
      <c r="BN43" s="56">
        <f t="shared" si="1"/>
        <v>37.6</v>
      </c>
      <c r="BO43" s="2336">
        <f t="shared" si="2"/>
        <v>9.5884003741814787</v>
      </c>
      <c r="BP43" s="2329">
        <v>0.88541666666666663</v>
      </c>
      <c r="BQ43" s="54">
        <f t="shared" si="9"/>
        <v>29</v>
      </c>
      <c r="BR43" s="56">
        <f t="shared" si="10"/>
        <v>41.4</v>
      </c>
      <c r="BS43" s="2336">
        <f t="shared" si="11"/>
        <v>1.3564078578110383</v>
      </c>
      <c r="BU43" s="2326">
        <v>0.38541666666666669</v>
      </c>
      <c r="BV43" s="54">
        <f t="shared" si="3"/>
        <v>74</v>
      </c>
      <c r="BW43" s="56">
        <f t="shared" si="4"/>
        <v>37.799999999999997</v>
      </c>
      <c r="BX43" s="2336">
        <f t="shared" si="5"/>
        <v>3.4611786716557527</v>
      </c>
      <c r="BY43" s="2329">
        <v>0.88541666666666663</v>
      </c>
      <c r="BZ43" s="54">
        <f t="shared" si="6"/>
        <v>5</v>
      </c>
      <c r="CA43" s="56">
        <f t="shared" si="7"/>
        <v>47.4</v>
      </c>
      <c r="CB43" s="2336">
        <f t="shared" si="8"/>
        <v>0.23386342376052385</v>
      </c>
    </row>
    <row r="44" spans="1:80" x14ac:dyDescent="0.3">
      <c r="A44" s="2326">
        <v>0.39583333333333331</v>
      </c>
      <c r="B44" s="2334">
        <v>13</v>
      </c>
      <c r="C44" s="2337">
        <v>37</v>
      </c>
      <c r="D44" s="2336">
        <v>5.73</v>
      </c>
      <c r="E44" s="2329">
        <v>0.89583333333333337</v>
      </c>
      <c r="F44" s="2334">
        <v>3</v>
      </c>
      <c r="G44" s="2337">
        <v>36</v>
      </c>
      <c r="H44" s="2336">
        <v>1.97</v>
      </c>
      <c r="I44" s="20"/>
      <c r="J44" s="2326">
        <v>0.39583333333333331</v>
      </c>
      <c r="K44" s="2334">
        <v>26</v>
      </c>
      <c r="L44" s="2337">
        <v>30</v>
      </c>
      <c r="M44" s="2336">
        <v>13.15</v>
      </c>
      <c r="N44" s="2329">
        <v>0.89583333333333337</v>
      </c>
      <c r="O44" s="2334">
        <v>3</v>
      </c>
      <c r="P44" s="2337">
        <v>41</v>
      </c>
      <c r="Q44" s="2336">
        <v>1.75</v>
      </c>
      <c r="S44" s="2326">
        <v>0.39583333333333331</v>
      </c>
      <c r="T44" s="2334">
        <v>48</v>
      </c>
      <c r="U44" s="2337">
        <v>41</v>
      </c>
      <c r="V44" s="2336">
        <v>7.5</v>
      </c>
      <c r="W44" s="2329">
        <v>0.89583333333333337</v>
      </c>
      <c r="X44" s="2334">
        <v>2</v>
      </c>
      <c r="Y44" s="2337">
        <v>34</v>
      </c>
      <c r="Z44" s="2336">
        <v>1.75</v>
      </c>
      <c r="AB44" s="2326">
        <v>0.39583333333333331</v>
      </c>
      <c r="AC44" s="2334">
        <v>61</v>
      </c>
      <c r="AD44" s="2337">
        <v>37</v>
      </c>
      <c r="AE44" s="2336">
        <v>10.44</v>
      </c>
      <c r="AF44" s="2329">
        <v>0.89583333333333337</v>
      </c>
      <c r="AG44" s="2334">
        <v>7</v>
      </c>
      <c r="AH44" s="2337">
        <v>33</v>
      </c>
      <c r="AI44" s="2336">
        <v>3.11</v>
      </c>
      <c r="AK44" s="2326">
        <v>0.39583333333333331</v>
      </c>
      <c r="AL44" s="2334">
        <v>22</v>
      </c>
      <c r="AM44" s="2337">
        <v>34</v>
      </c>
      <c r="AN44" s="2336">
        <v>14.27</v>
      </c>
      <c r="AO44" s="2329">
        <v>0.89583333333333337</v>
      </c>
      <c r="AP44" s="2334">
        <v>5</v>
      </c>
      <c r="AQ44" s="2337">
        <v>48</v>
      </c>
      <c r="AR44" s="2336">
        <v>1.64</v>
      </c>
      <c r="AT44" s="2326">
        <v>0.39583333333333331</v>
      </c>
      <c r="AU44" s="2334">
        <v>50</v>
      </c>
      <c r="AV44" s="2337">
        <v>38</v>
      </c>
      <c r="AW44" s="2336">
        <v>9.1999999999999993</v>
      </c>
      <c r="AX44" s="2329">
        <v>0.89583333333333337</v>
      </c>
      <c r="AY44" s="2334">
        <v>2</v>
      </c>
      <c r="AZ44" s="2337">
        <v>55</v>
      </c>
      <c r="BA44" s="2336">
        <v>1.1200000000000001</v>
      </c>
      <c r="BB44" s="49"/>
      <c r="BC44" s="2326">
        <v>0.39583333333333331</v>
      </c>
      <c r="BD44" s="2334">
        <v>26</v>
      </c>
      <c r="BE44" s="2337">
        <v>35</v>
      </c>
      <c r="BF44" s="2336">
        <v>7.17</v>
      </c>
      <c r="BG44" s="2329">
        <v>0.89583333333333337</v>
      </c>
      <c r="BH44" s="2334">
        <v>3</v>
      </c>
      <c r="BI44" s="2337">
        <v>56</v>
      </c>
      <c r="BJ44" s="2336">
        <v>1.17</v>
      </c>
      <c r="BL44" s="2326">
        <v>0.39583333333333331</v>
      </c>
      <c r="BM44" s="54">
        <f t="shared" si="0"/>
        <v>170</v>
      </c>
      <c r="BN44" s="56">
        <f t="shared" si="1"/>
        <v>35.799999999999997</v>
      </c>
      <c r="BO44" s="2336">
        <f t="shared" si="2"/>
        <v>7.9513564078578112</v>
      </c>
      <c r="BP44" s="2329">
        <v>0.89583333333333337</v>
      </c>
      <c r="BQ44" s="54">
        <f t="shared" si="9"/>
        <v>20</v>
      </c>
      <c r="BR44" s="56">
        <f t="shared" si="10"/>
        <v>38.4</v>
      </c>
      <c r="BS44" s="2336">
        <f t="shared" si="11"/>
        <v>0.93545369504209541</v>
      </c>
      <c r="BU44" s="2326">
        <v>0.39583333333333331</v>
      </c>
      <c r="BV44" s="54">
        <f t="shared" si="3"/>
        <v>76</v>
      </c>
      <c r="BW44" s="56">
        <f t="shared" si="4"/>
        <v>36</v>
      </c>
      <c r="BX44" s="2336">
        <f t="shared" si="5"/>
        <v>3.5547240411599623</v>
      </c>
      <c r="BY44" s="2329">
        <v>0.89583333333333337</v>
      </c>
      <c r="BZ44" s="54">
        <f t="shared" si="6"/>
        <v>5</v>
      </c>
      <c r="CA44" s="56">
        <f t="shared" si="7"/>
        <v>42.2</v>
      </c>
      <c r="CB44" s="2336">
        <f t="shared" si="8"/>
        <v>0.23386342376052385</v>
      </c>
    </row>
    <row r="45" spans="1:80" ht="17.25" thickBot="1" x14ac:dyDescent="0.35">
      <c r="A45" s="2327">
        <v>0.40625</v>
      </c>
      <c r="B45" s="2334">
        <v>5</v>
      </c>
      <c r="C45" s="2337">
        <v>13</v>
      </c>
      <c r="D45" s="2336">
        <v>7.26</v>
      </c>
      <c r="E45" s="2330">
        <v>0.90625</v>
      </c>
      <c r="F45" s="2334">
        <v>4</v>
      </c>
      <c r="G45" s="2337">
        <v>54</v>
      </c>
      <c r="H45" s="2336">
        <v>1.49</v>
      </c>
      <c r="I45" s="20"/>
      <c r="J45" s="2327">
        <v>0.40625</v>
      </c>
      <c r="K45" s="2334">
        <v>28</v>
      </c>
      <c r="L45" s="2337">
        <v>29</v>
      </c>
      <c r="M45" s="2336">
        <v>13.92</v>
      </c>
      <c r="N45" s="2330">
        <v>0.90625</v>
      </c>
      <c r="O45" s="2334">
        <v>5</v>
      </c>
      <c r="P45" s="2337">
        <v>26</v>
      </c>
      <c r="Q45" s="2336">
        <v>4.84</v>
      </c>
      <c r="S45" s="2327">
        <v>0.40625</v>
      </c>
      <c r="T45" s="2334">
        <v>38</v>
      </c>
      <c r="U45" s="2337">
        <v>39</v>
      </c>
      <c r="V45" s="2336">
        <v>9.76</v>
      </c>
      <c r="W45" s="2330">
        <v>0.90625</v>
      </c>
      <c r="X45" s="2334">
        <v>2</v>
      </c>
      <c r="Y45" s="2337">
        <v>16</v>
      </c>
      <c r="Z45" s="2336">
        <v>11.44</v>
      </c>
      <c r="AB45" s="2327">
        <v>0.40625</v>
      </c>
      <c r="AC45" s="2334">
        <v>56</v>
      </c>
      <c r="AD45" s="2337">
        <v>37</v>
      </c>
      <c r="AE45" s="2336">
        <v>9.56</v>
      </c>
      <c r="AF45" s="2330">
        <v>0.90625</v>
      </c>
      <c r="AG45" s="2334">
        <v>5</v>
      </c>
      <c r="AH45" s="2337">
        <v>39</v>
      </c>
      <c r="AI45" s="2336">
        <v>5.17</v>
      </c>
      <c r="AK45" s="2327">
        <v>0.40625</v>
      </c>
      <c r="AL45" s="2334">
        <v>35</v>
      </c>
      <c r="AM45" s="2337">
        <v>33</v>
      </c>
      <c r="AN45" s="2336">
        <v>17.89</v>
      </c>
      <c r="AO45" s="2330">
        <v>0.90625</v>
      </c>
      <c r="AP45" s="2334">
        <v>7</v>
      </c>
      <c r="AQ45" s="2337">
        <v>39</v>
      </c>
      <c r="AR45" s="2336">
        <v>2.04</v>
      </c>
      <c r="AT45" s="2327">
        <v>0.40625</v>
      </c>
      <c r="AU45" s="2334">
        <v>83</v>
      </c>
      <c r="AV45" s="2337">
        <v>33</v>
      </c>
      <c r="AW45" s="2336">
        <v>10.68</v>
      </c>
      <c r="AX45" s="2330">
        <v>0.90625</v>
      </c>
      <c r="AY45" s="2334">
        <v>1</v>
      </c>
      <c r="AZ45" s="2337">
        <v>38</v>
      </c>
      <c r="BA45" s="2336">
        <v>1.61</v>
      </c>
      <c r="BB45" s="23"/>
      <c r="BC45" s="2327">
        <v>0.40625</v>
      </c>
      <c r="BD45" s="2334">
        <v>26</v>
      </c>
      <c r="BE45" s="2337">
        <v>36</v>
      </c>
      <c r="BF45" s="2336">
        <v>6.61</v>
      </c>
      <c r="BG45" s="2330">
        <v>0.90625</v>
      </c>
      <c r="BH45" s="2334">
        <v>3</v>
      </c>
      <c r="BI45" s="2337">
        <v>38</v>
      </c>
      <c r="BJ45" s="2336">
        <v>1.67</v>
      </c>
      <c r="BL45" s="2327">
        <v>0.40625</v>
      </c>
      <c r="BM45" s="54">
        <f t="shared" si="0"/>
        <v>162</v>
      </c>
      <c r="BN45" s="56">
        <f t="shared" si="1"/>
        <v>30.2</v>
      </c>
      <c r="BO45" s="2336">
        <f t="shared" si="2"/>
        <v>7.5771749298409725</v>
      </c>
      <c r="BP45" s="2330">
        <v>0.90625</v>
      </c>
      <c r="BQ45" s="54">
        <f t="shared" si="9"/>
        <v>23</v>
      </c>
      <c r="BR45" s="56">
        <f t="shared" si="10"/>
        <v>34.799999999999997</v>
      </c>
      <c r="BS45" s="2336">
        <f t="shared" si="11"/>
        <v>1.0757717492984098</v>
      </c>
      <c r="BU45" s="2327">
        <v>0.40625</v>
      </c>
      <c r="BV45" s="54">
        <f t="shared" si="3"/>
        <v>109</v>
      </c>
      <c r="BW45" s="56">
        <f t="shared" si="4"/>
        <v>34.200000000000003</v>
      </c>
      <c r="BX45" s="2336">
        <f t="shared" si="5"/>
        <v>5.0982226379794202</v>
      </c>
      <c r="BY45" s="2330">
        <v>0.90625</v>
      </c>
      <c r="BZ45" s="54">
        <f t="shared" si="6"/>
        <v>4</v>
      </c>
      <c r="CA45" s="56">
        <f t="shared" si="7"/>
        <v>31.6</v>
      </c>
      <c r="CB45" s="2336">
        <f t="shared" si="8"/>
        <v>0.18709073900841908</v>
      </c>
    </row>
    <row r="46" spans="1:80" ht="17.25" thickTop="1" x14ac:dyDescent="0.3">
      <c r="A46" s="2328">
        <v>0.41666666666666669</v>
      </c>
      <c r="B46" s="2334">
        <v>7</v>
      </c>
      <c r="C46" s="2337">
        <v>26</v>
      </c>
      <c r="D46" s="2336">
        <v>4.6900000000000004</v>
      </c>
      <c r="E46" s="2331">
        <v>0.91666666666666663</v>
      </c>
      <c r="F46" s="2334">
        <v>3</v>
      </c>
      <c r="G46" s="2337">
        <v>32</v>
      </c>
      <c r="H46" s="2336">
        <v>3.2</v>
      </c>
      <c r="I46" s="20"/>
      <c r="J46" s="2328">
        <v>0.41666666666666669</v>
      </c>
      <c r="K46" s="2334">
        <v>36</v>
      </c>
      <c r="L46" s="2337">
        <v>32</v>
      </c>
      <c r="M46" s="2336">
        <v>8.34</v>
      </c>
      <c r="N46" s="2331">
        <v>0.91666666666666663</v>
      </c>
      <c r="O46" s="2334">
        <v>3</v>
      </c>
      <c r="P46" s="2337">
        <v>31</v>
      </c>
      <c r="Q46" s="2336">
        <v>2.0699999999999998</v>
      </c>
      <c r="S46" s="2328">
        <v>0.41666666666666669</v>
      </c>
      <c r="T46" s="2334">
        <v>39</v>
      </c>
      <c r="U46" s="2337">
        <v>35</v>
      </c>
      <c r="V46" s="2336">
        <v>9.19</v>
      </c>
      <c r="W46" s="2331">
        <v>0.91666666666666663</v>
      </c>
      <c r="X46" s="2334" t="s">
        <v>16</v>
      </c>
      <c r="Y46" s="2337" t="s">
        <v>10</v>
      </c>
      <c r="Z46" s="2336" t="s">
        <v>10</v>
      </c>
      <c r="AB46" s="2328">
        <v>0.41666666666666669</v>
      </c>
      <c r="AC46" s="2334">
        <v>51</v>
      </c>
      <c r="AD46" s="2337">
        <v>34</v>
      </c>
      <c r="AE46" s="2336">
        <v>7.62</v>
      </c>
      <c r="AF46" s="2331">
        <v>0.91666666666666663</v>
      </c>
      <c r="AG46" s="2334">
        <v>3</v>
      </c>
      <c r="AH46" s="2337">
        <v>33</v>
      </c>
      <c r="AI46" s="2336">
        <v>1.94</v>
      </c>
      <c r="AK46" s="2328">
        <v>0.41666666666666669</v>
      </c>
      <c r="AL46" s="2334">
        <v>23</v>
      </c>
      <c r="AM46" s="2337">
        <v>34</v>
      </c>
      <c r="AN46" s="2336">
        <v>14.1</v>
      </c>
      <c r="AO46" s="2331">
        <v>0.91666666666666663</v>
      </c>
      <c r="AP46" s="2334">
        <v>2</v>
      </c>
      <c r="AQ46" s="2337">
        <v>45</v>
      </c>
      <c r="AR46" s="2336">
        <v>1.32</v>
      </c>
      <c r="AT46" s="2328">
        <v>0.41666666666666669</v>
      </c>
      <c r="AU46" s="2334">
        <v>51</v>
      </c>
      <c r="AV46" s="2337">
        <v>33</v>
      </c>
      <c r="AW46" s="2336">
        <v>10.06</v>
      </c>
      <c r="AX46" s="2331">
        <v>0.91666666666666663</v>
      </c>
      <c r="AY46" s="2334">
        <v>1</v>
      </c>
      <c r="AZ46" s="2337">
        <v>23</v>
      </c>
      <c r="BA46" s="2336">
        <v>2.57</v>
      </c>
      <c r="BB46" s="24"/>
      <c r="BC46" s="2328">
        <v>0.41666666666666669</v>
      </c>
      <c r="BD46" s="2334">
        <v>21</v>
      </c>
      <c r="BE46" s="2337">
        <v>31</v>
      </c>
      <c r="BF46" s="2336">
        <v>8.27</v>
      </c>
      <c r="BG46" s="2331">
        <v>0.91666666666666663</v>
      </c>
      <c r="BH46" s="2334">
        <v>1</v>
      </c>
      <c r="BI46" s="2337">
        <v>3</v>
      </c>
      <c r="BJ46" s="2336">
        <v>19.79</v>
      </c>
      <c r="BL46" s="2328">
        <v>0.41666666666666669</v>
      </c>
      <c r="BM46" s="54">
        <f t="shared" si="0"/>
        <v>156</v>
      </c>
      <c r="BN46" s="56">
        <f t="shared" si="1"/>
        <v>32.200000000000003</v>
      </c>
      <c r="BO46" s="2336">
        <f t="shared" si="2"/>
        <v>7.296538821328344</v>
      </c>
      <c r="BP46" s="2331">
        <v>0.91666666666666663</v>
      </c>
      <c r="BQ46" s="54">
        <f t="shared" si="9"/>
        <v>11</v>
      </c>
      <c r="BR46" s="56">
        <f t="shared" si="10"/>
        <v>35.25</v>
      </c>
      <c r="BS46" s="2336">
        <f t="shared" si="11"/>
        <v>0.51449953227315248</v>
      </c>
      <c r="BU46" s="2328">
        <v>0.41666666666666669</v>
      </c>
      <c r="BV46" s="54">
        <f t="shared" si="3"/>
        <v>72</v>
      </c>
      <c r="BW46" s="56">
        <f t="shared" si="4"/>
        <v>33.6</v>
      </c>
      <c r="BX46" s="2336">
        <f t="shared" si="5"/>
        <v>3.3676333021515439</v>
      </c>
      <c r="BY46" s="2331">
        <v>0.91666666666666663</v>
      </c>
      <c r="BZ46" s="54">
        <f t="shared" si="6"/>
        <v>2</v>
      </c>
      <c r="CA46" s="56">
        <f t="shared" si="7"/>
        <v>33</v>
      </c>
      <c r="CB46" s="2336">
        <f t="shared" si="8"/>
        <v>9.3545369504209538E-2</v>
      </c>
    </row>
    <row r="47" spans="1:80" x14ac:dyDescent="0.3">
      <c r="A47" s="2326">
        <v>0.42708333333333331</v>
      </c>
      <c r="B47" s="2334">
        <v>16</v>
      </c>
      <c r="C47" s="2337">
        <v>36</v>
      </c>
      <c r="D47" s="2336">
        <v>13.11</v>
      </c>
      <c r="E47" s="2329">
        <v>0.92708333333333337</v>
      </c>
      <c r="F47" s="2334">
        <v>2</v>
      </c>
      <c r="G47" s="2337">
        <v>25</v>
      </c>
      <c r="H47" s="2336">
        <v>2.69</v>
      </c>
      <c r="I47" s="20"/>
      <c r="J47" s="2326">
        <v>0.42708333333333331</v>
      </c>
      <c r="K47" s="2334">
        <v>22</v>
      </c>
      <c r="L47" s="2337">
        <v>27</v>
      </c>
      <c r="M47" s="2336">
        <v>11.52</v>
      </c>
      <c r="N47" s="2329">
        <v>0.92708333333333337</v>
      </c>
      <c r="O47" s="2334">
        <v>1</v>
      </c>
      <c r="P47" s="2337">
        <v>37</v>
      </c>
      <c r="Q47" s="2336">
        <v>1.65</v>
      </c>
      <c r="S47" s="2326">
        <v>0.42708333333333331</v>
      </c>
      <c r="T47" s="2334">
        <v>32</v>
      </c>
      <c r="U47" s="2337">
        <v>34</v>
      </c>
      <c r="V47" s="2336">
        <v>11</v>
      </c>
      <c r="W47" s="2329">
        <v>0.92708333333333337</v>
      </c>
      <c r="X47" s="2334">
        <v>2</v>
      </c>
      <c r="Y47" s="2337">
        <v>9</v>
      </c>
      <c r="Z47" s="2336">
        <v>6.59</v>
      </c>
      <c r="AB47" s="2326">
        <v>0.42708333333333331</v>
      </c>
      <c r="AC47" s="2334">
        <v>46</v>
      </c>
      <c r="AD47" s="2337">
        <v>33</v>
      </c>
      <c r="AE47" s="2336">
        <v>6.03</v>
      </c>
      <c r="AF47" s="2329">
        <v>0.92708333333333337</v>
      </c>
      <c r="AG47" s="2334" t="s">
        <v>16</v>
      </c>
      <c r="AH47" s="2337" t="s">
        <v>10</v>
      </c>
      <c r="AI47" s="2336" t="s">
        <v>10</v>
      </c>
      <c r="AK47" s="2326">
        <v>0.42708333333333331</v>
      </c>
      <c r="AL47" s="2334">
        <v>46</v>
      </c>
      <c r="AM47" s="2337">
        <v>33</v>
      </c>
      <c r="AN47" s="2336">
        <v>7.32</v>
      </c>
      <c r="AO47" s="2329">
        <v>0.92708333333333337</v>
      </c>
      <c r="AP47" s="2334">
        <v>2</v>
      </c>
      <c r="AQ47" s="2337">
        <v>45</v>
      </c>
      <c r="AR47" s="2336">
        <v>1.25</v>
      </c>
      <c r="AT47" s="2326">
        <v>0.42708333333333331</v>
      </c>
      <c r="AU47" s="2334">
        <v>44</v>
      </c>
      <c r="AV47" s="2337">
        <v>29</v>
      </c>
      <c r="AW47" s="2336">
        <v>7.12</v>
      </c>
      <c r="AX47" s="2329">
        <v>0.92708333333333337</v>
      </c>
      <c r="AY47" s="2334" t="s">
        <v>16</v>
      </c>
      <c r="AZ47" s="2337" t="s">
        <v>10</v>
      </c>
      <c r="BA47" s="2336" t="s">
        <v>10</v>
      </c>
      <c r="BB47" s="49"/>
      <c r="BC47" s="2326">
        <v>0.42708333333333331</v>
      </c>
      <c r="BD47" s="2334">
        <v>29</v>
      </c>
      <c r="BE47" s="2337">
        <v>38</v>
      </c>
      <c r="BF47" s="2336">
        <v>5.59</v>
      </c>
      <c r="BG47" s="2329">
        <v>0.92708333333333337</v>
      </c>
      <c r="BH47" s="2334">
        <v>1</v>
      </c>
      <c r="BI47" s="2337">
        <v>25</v>
      </c>
      <c r="BJ47" s="2336">
        <v>2.29</v>
      </c>
      <c r="BL47" s="2326">
        <v>0.42708333333333331</v>
      </c>
      <c r="BM47" s="54">
        <f t="shared" si="0"/>
        <v>162</v>
      </c>
      <c r="BN47" s="56">
        <f t="shared" si="1"/>
        <v>32.6</v>
      </c>
      <c r="BO47" s="2336">
        <f t="shared" si="2"/>
        <v>7.5771749298409725</v>
      </c>
      <c r="BP47" s="2329">
        <v>0.92708333333333337</v>
      </c>
      <c r="BQ47" s="54">
        <f t="shared" si="9"/>
        <v>7</v>
      </c>
      <c r="BR47" s="56">
        <f t="shared" si="10"/>
        <v>29</v>
      </c>
      <c r="BS47" s="2336">
        <f t="shared" si="11"/>
        <v>0.32740879326473343</v>
      </c>
      <c r="BU47" s="2326">
        <v>0.42708333333333331</v>
      </c>
      <c r="BV47" s="54">
        <f t="shared" si="3"/>
        <v>73</v>
      </c>
      <c r="BW47" s="56">
        <f t="shared" si="4"/>
        <v>31.2</v>
      </c>
      <c r="BX47" s="2336">
        <f t="shared" si="5"/>
        <v>3.4144059869036485</v>
      </c>
      <c r="BY47" s="2329">
        <v>0.92708333333333337</v>
      </c>
      <c r="BZ47" s="54">
        <f t="shared" si="6"/>
        <v>1</v>
      </c>
      <c r="CA47" s="56">
        <f t="shared" si="7"/>
        <v>30.333333333333332</v>
      </c>
      <c r="CB47" s="2336">
        <f t="shared" si="8"/>
        <v>4.6772684752104769E-2</v>
      </c>
    </row>
    <row r="48" spans="1:80" x14ac:dyDescent="0.3">
      <c r="A48" s="2326">
        <v>0.4375</v>
      </c>
      <c r="B48" s="2334">
        <v>35</v>
      </c>
      <c r="C48" s="2337">
        <v>40</v>
      </c>
      <c r="D48" s="2336">
        <v>15.31</v>
      </c>
      <c r="E48" s="2329">
        <v>0.9375</v>
      </c>
      <c r="F48" s="2334">
        <v>3</v>
      </c>
      <c r="G48" s="2337">
        <v>54</v>
      </c>
      <c r="H48" s="2336">
        <v>1.59</v>
      </c>
      <c r="I48" s="20"/>
      <c r="J48" s="2326">
        <v>0.4375</v>
      </c>
      <c r="K48" s="2334">
        <v>24</v>
      </c>
      <c r="L48" s="2337">
        <v>37</v>
      </c>
      <c r="M48" s="2336">
        <v>8.02</v>
      </c>
      <c r="N48" s="2329">
        <v>0.9375</v>
      </c>
      <c r="O48" s="2334" t="s">
        <v>16</v>
      </c>
      <c r="P48" s="2337" t="s">
        <v>10</v>
      </c>
      <c r="Q48" s="2336" t="s">
        <v>10</v>
      </c>
      <c r="S48" s="2326">
        <v>0.4375</v>
      </c>
      <c r="T48" s="2334">
        <v>14</v>
      </c>
      <c r="U48" s="2337">
        <v>25</v>
      </c>
      <c r="V48" s="2336">
        <v>7.44</v>
      </c>
      <c r="W48" s="2329">
        <v>0.9375</v>
      </c>
      <c r="X48" s="2334">
        <v>2</v>
      </c>
      <c r="Y48" s="2337">
        <v>9</v>
      </c>
      <c r="Z48" s="2336">
        <v>13.19</v>
      </c>
      <c r="AB48" s="2326">
        <v>0.4375</v>
      </c>
      <c r="AC48" s="2334">
        <v>43</v>
      </c>
      <c r="AD48" s="2337">
        <v>41</v>
      </c>
      <c r="AE48" s="2336">
        <v>5.12</v>
      </c>
      <c r="AF48" s="2329">
        <v>0.9375</v>
      </c>
      <c r="AG48" s="2334">
        <v>2</v>
      </c>
      <c r="AH48" s="2337">
        <v>51</v>
      </c>
      <c r="AI48" s="2336">
        <v>1.21</v>
      </c>
      <c r="AK48" s="2326">
        <v>0.4375</v>
      </c>
      <c r="AL48" s="2334">
        <v>43</v>
      </c>
      <c r="AM48" s="2337">
        <v>36</v>
      </c>
      <c r="AN48" s="2336">
        <v>10.38</v>
      </c>
      <c r="AO48" s="2329">
        <v>0.9375</v>
      </c>
      <c r="AP48" s="2334">
        <v>3</v>
      </c>
      <c r="AQ48" s="2337">
        <v>46</v>
      </c>
      <c r="AR48" s="2336">
        <v>2.37</v>
      </c>
      <c r="AT48" s="2326">
        <v>0.4375</v>
      </c>
      <c r="AU48" s="2334">
        <v>53</v>
      </c>
      <c r="AV48" s="2337">
        <v>35</v>
      </c>
      <c r="AW48" s="2336">
        <v>5.97</v>
      </c>
      <c r="AX48" s="2329">
        <v>0.9375</v>
      </c>
      <c r="AY48" s="2334" t="s">
        <v>16</v>
      </c>
      <c r="AZ48" s="2337" t="s">
        <v>10</v>
      </c>
      <c r="BA48" s="2336" t="s">
        <v>10</v>
      </c>
      <c r="BB48" s="49"/>
      <c r="BC48" s="2326">
        <v>0.4375</v>
      </c>
      <c r="BD48" s="2334">
        <v>24</v>
      </c>
      <c r="BE48" s="2337">
        <v>41</v>
      </c>
      <c r="BF48" s="2336">
        <v>4.51</v>
      </c>
      <c r="BG48" s="2329">
        <v>0.9375</v>
      </c>
      <c r="BH48" s="2334">
        <v>2</v>
      </c>
      <c r="BI48" s="2337">
        <v>18</v>
      </c>
      <c r="BJ48" s="2336">
        <v>6.93</v>
      </c>
      <c r="BL48" s="2326">
        <v>0.4375</v>
      </c>
      <c r="BM48" s="54">
        <f t="shared" si="0"/>
        <v>159</v>
      </c>
      <c r="BN48" s="56">
        <f t="shared" si="1"/>
        <v>35.799999999999997</v>
      </c>
      <c r="BO48" s="2336">
        <f t="shared" si="2"/>
        <v>7.4368568755846587</v>
      </c>
      <c r="BP48" s="2329">
        <v>0.9375</v>
      </c>
      <c r="BQ48" s="54">
        <f t="shared" si="9"/>
        <v>10</v>
      </c>
      <c r="BR48" s="56">
        <f t="shared" si="10"/>
        <v>40</v>
      </c>
      <c r="BS48" s="2336">
        <f t="shared" si="11"/>
        <v>0.46772684752104771</v>
      </c>
      <c r="BU48" s="2326">
        <v>0.4375</v>
      </c>
      <c r="BV48" s="54">
        <f t="shared" si="3"/>
        <v>77</v>
      </c>
      <c r="BW48" s="56">
        <f t="shared" si="4"/>
        <v>34.799999999999997</v>
      </c>
      <c r="BX48" s="2336">
        <f t="shared" si="5"/>
        <v>3.6014967259120669</v>
      </c>
      <c r="BY48" s="2329">
        <v>0.9375</v>
      </c>
      <c r="BZ48" s="54">
        <f t="shared" si="6"/>
        <v>2</v>
      </c>
      <c r="CA48" s="56">
        <f t="shared" si="7"/>
        <v>35.333333333333336</v>
      </c>
      <c r="CB48" s="2336">
        <f t="shared" si="8"/>
        <v>9.3545369504209538E-2</v>
      </c>
    </row>
    <row r="49" spans="1:80" ht="17.25" thickBot="1" x14ac:dyDescent="0.35">
      <c r="A49" s="2327">
        <v>0.44791666666666669</v>
      </c>
      <c r="B49" s="2334">
        <v>10</v>
      </c>
      <c r="C49" s="2337">
        <v>33</v>
      </c>
      <c r="D49" s="2336">
        <v>4.07</v>
      </c>
      <c r="E49" s="2330">
        <v>0.94791666666666663</v>
      </c>
      <c r="F49" s="2334">
        <v>1</v>
      </c>
      <c r="G49" s="2337">
        <v>49</v>
      </c>
      <c r="H49" s="2336">
        <v>1.21</v>
      </c>
      <c r="I49" s="20"/>
      <c r="J49" s="2327">
        <v>0.44791666666666669</v>
      </c>
      <c r="K49" s="2334">
        <v>28</v>
      </c>
      <c r="L49" s="2337">
        <v>32</v>
      </c>
      <c r="M49" s="2336">
        <v>8.27</v>
      </c>
      <c r="N49" s="2330">
        <v>0.94791666666666663</v>
      </c>
      <c r="O49" s="2334">
        <v>1</v>
      </c>
      <c r="P49" s="2337">
        <v>17</v>
      </c>
      <c r="Q49" s="2336">
        <v>3.49</v>
      </c>
      <c r="S49" s="2327">
        <v>0.44791666666666669</v>
      </c>
      <c r="T49" s="2334">
        <v>14</v>
      </c>
      <c r="U49" s="2337">
        <v>34</v>
      </c>
      <c r="V49" s="2336">
        <v>5.27</v>
      </c>
      <c r="W49" s="2330">
        <v>0.94791666666666663</v>
      </c>
      <c r="X49" s="2334" t="s">
        <v>16</v>
      </c>
      <c r="Y49" s="2337" t="s">
        <v>10</v>
      </c>
      <c r="Z49" s="2336" t="s">
        <v>10</v>
      </c>
      <c r="AB49" s="2327">
        <v>0.44791666666666669</v>
      </c>
      <c r="AC49" s="2334">
        <v>40</v>
      </c>
      <c r="AD49" s="2337">
        <v>44</v>
      </c>
      <c r="AE49" s="2336">
        <v>5.01</v>
      </c>
      <c r="AF49" s="2330">
        <v>0.94791666666666663</v>
      </c>
      <c r="AG49" s="2334" t="s">
        <v>16</v>
      </c>
      <c r="AH49" s="2337" t="s">
        <v>10</v>
      </c>
      <c r="AI49" s="2336" t="s">
        <v>10</v>
      </c>
      <c r="AK49" s="2327">
        <v>0.44791666666666669</v>
      </c>
      <c r="AL49" s="2334">
        <v>8</v>
      </c>
      <c r="AM49" s="2337">
        <v>33</v>
      </c>
      <c r="AN49" s="2336">
        <v>16.89</v>
      </c>
      <c r="AO49" s="2330">
        <v>0.94791666666666663</v>
      </c>
      <c r="AP49" s="2334">
        <v>1</v>
      </c>
      <c r="AQ49" s="2337">
        <v>4</v>
      </c>
      <c r="AR49" s="2336">
        <v>14.37</v>
      </c>
      <c r="AT49" s="2327">
        <v>0.44791666666666669</v>
      </c>
      <c r="AU49" s="2334">
        <v>33</v>
      </c>
      <c r="AV49" s="2337">
        <v>31</v>
      </c>
      <c r="AW49" s="2336">
        <v>5.6</v>
      </c>
      <c r="AX49" s="2330">
        <v>0.94791666666666663</v>
      </c>
      <c r="AY49" s="2334" t="s">
        <v>16</v>
      </c>
      <c r="AZ49" s="2337" t="s">
        <v>10</v>
      </c>
      <c r="BA49" s="2336" t="s">
        <v>10</v>
      </c>
      <c r="BB49" s="23"/>
      <c r="BC49" s="2327">
        <v>0.44791666666666669</v>
      </c>
      <c r="BD49" s="2334">
        <v>2</v>
      </c>
      <c r="BE49" s="2337">
        <v>20</v>
      </c>
      <c r="BF49" s="2336">
        <v>10.68</v>
      </c>
      <c r="BG49" s="2330">
        <v>0.94791666666666663</v>
      </c>
      <c r="BH49" s="2334" t="s">
        <v>16</v>
      </c>
      <c r="BI49" s="2337" t="s">
        <v>10</v>
      </c>
      <c r="BJ49" s="2336" t="s">
        <v>10</v>
      </c>
      <c r="BL49" s="2327">
        <v>0.44791666666666669</v>
      </c>
      <c r="BM49" s="54">
        <f t="shared" si="0"/>
        <v>100</v>
      </c>
      <c r="BN49" s="56">
        <f t="shared" si="1"/>
        <v>35.200000000000003</v>
      </c>
      <c r="BO49" s="2336">
        <f t="shared" si="2"/>
        <v>4.677268475210477</v>
      </c>
      <c r="BP49" s="2330">
        <v>0.94791666666666663</v>
      </c>
      <c r="BQ49" s="54">
        <f t="shared" si="9"/>
        <v>3</v>
      </c>
      <c r="BR49" s="56">
        <f t="shared" si="10"/>
        <v>23.333333333333332</v>
      </c>
      <c r="BS49" s="2336">
        <f t="shared" si="11"/>
        <v>0.1403180542563143</v>
      </c>
      <c r="BU49" s="2327">
        <v>0.44791666666666669</v>
      </c>
      <c r="BV49" s="54">
        <f t="shared" si="3"/>
        <v>35</v>
      </c>
      <c r="BW49" s="56">
        <f t="shared" si="4"/>
        <v>34.799999999999997</v>
      </c>
      <c r="BX49" s="2336">
        <f t="shared" si="5"/>
        <v>1.6370439663236671</v>
      </c>
      <c r="BY49" s="2330">
        <v>0.94791666666666663</v>
      </c>
      <c r="BZ49" s="54">
        <f t="shared" si="6"/>
        <v>0</v>
      </c>
      <c r="CA49" s="56">
        <f t="shared" si="7"/>
        <v>10.5</v>
      </c>
      <c r="CB49" s="2336">
        <f t="shared" si="8"/>
        <v>0</v>
      </c>
    </row>
    <row r="50" spans="1:80" ht="17.25" thickTop="1" x14ac:dyDescent="0.3">
      <c r="A50" s="2328">
        <v>0.45833333333333331</v>
      </c>
      <c r="B50" s="2334">
        <v>13</v>
      </c>
      <c r="C50" s="2337">
        <v>40</v>
      </c>
      <c r="D50" s="2336">
        <v>6.27</v>
      </c>
      <c r="E50" s="2331">
        <v>0.95833333333333337</v>
      </c>
      <c r="F50" s="2334">
        <v>3</v>
      </c>
      <c r="G50" s="2337">
        <v>58</v>
      </c>
      <c r="H50" s="2336">
        <v>1.58</v>
      </c>
      <c r="I50" s="20"/>
      <c r="J50" s="2328">
        <v>0.45833333333333331</v>
      </c>
      <c r="K50" s="2334">
        <v>17</v>
      </c>
      <c r="L50" s="2337">
        <v>32</v>
      </c>
      <c r="M50" s="2336">
        <v>17.440000000000001</v>
      </c>
      <c r="N50" s="2331">
        <v>0.95833333333333337</v>
      </c>
      <c r="O50" s="2334">
        <v>1</v>
      </c>
      <c r="P50" s="2337">
        <v>4</v>
      </c>
      <c r="Q50" s="2336">
        <v>15.36</v>
      </c>
      <c r="S50" s="2328">
        <v>0.45833333333333331</v>
      </c>
      <c r="T50" s="2334">
        <v>11</v>
      </c>
      <c r="U50" s="2337">
        <v>27</v>
      </c>
      <c r="V50" s="2336">
        <v>5.53</v>
      </c>
      <c r="W50" s="2331">
        <v>0.95833333333333337</v>
      </c>
      <c r="X50" s="2334" t="s">
        <v>16</v>
      </c>
      <c r="Y50" s="2337" t="s">
        <v>10</v>
      </c>
      <c r="Z50" s="2336" t="s">
        <v>10</v>
      </c>
      <c r="AB50" s="2328">
        <v>0.45833333333333331</v>
      </c>
      <c r="AC50" s="2334">
        <v>34</v>
      </c>
      <c r="AD50" s="2337">
        <v>35</v>
      </c>
      <c r="AE50" s="2336">
        <v>4.6900000000000004</v>
      </c>
      <c r="AF50" s="2331">
        <v>0.95833333333333337</v>
      </c>
      <c r="AG50" s="2334">
        <v>2</v>
      </c>
      <c r="AH50" s="2337">
        <v>40</v>
      </c>
      <c r="AI50" s="2336">
        <v>1.51</v>
      </c>
      <c r="AK50" s="2328">
        <v>0.45833333333333331</v>
      </c>
      <c r="AL50" s="2334">
        <v>21</v>
      </c>
      <c r="AM50" s="2337">
        <v>30</v>
      </c>
      <c r="AN50" s="2336">
        <v>10.59</v>
      </c>
      <c r="AO50" s="2331">
        <v>0.95833333333333337</v>
      </c>
      <c r="AP50" s="2334">
        <v>5</v>
      </c>
      <c r="AQ50" s="2337">
        <v>38</v>
      </c>
      <c r="AR50" s="2336">
        <v>1.8</v>
      </c>
      <c r="AT50" s="2328">
        <v>0.45833333333333331</v>
      </c>
      <c r="AU50" s="2334">
        <v>43</v>
      </c>
      <c r="AV50" s="2337">
        <v>25</v>
      </c>
      <c r="AW50" s="2336">
        <v>11.24</v>
      </c>
      <c r="AX50" s="2331">
        <v>0.95833333333333337</v>
      </c>
      <c r="AY50" s="2334">
        <v>0</v>
      </c>
      <c r="AZ50" s="2337">
        <v>0</v>
      </c>
      <c r="BA50" s="2336">
        <v>0</v>
      </c>
      <c r="BB50" s="24"/>
      <c r="BC50" s="2328">
        <v>0.45833333333333331</v>
      </c>
      <c r="BD50" s="2334">
        <v>5</v>
      </c>
      <c r="BE50" s="2337">
        <v>33</v>
      </c>
      <c r="BF50" s="2336">
        <v>3.93</v>
      </c>
      <c r="BG50" s="2331">
        <v>0.95833333333333337</v>
      </c>
      <c r="BH50" s="2334" t="s">
        <v>16</v>
      </c>
      <c r="BI50" s="2337" t="s">
        <v>10</v>
      </c>
      <c r="BJ50" s="2336" t="s">
        <v>10</v>
      </c>
      <c r="BL50" s="2328">
        <v>0.45833333333333331</v>
      </c>
      <c r="BM50" s="54">
        <f t="shared" si="0"/>
        <v>96</v>
      </c>
      <c r="BN50" s="56">
        <f t="shared" si="1"/>
        <v>32.799999999999997</v>
      </c>
      <c r="BO50" s="2336">
        <f t="shared" si="2"/>
        <v>4.4901777362020576</v>
      </c>
      <c r="BP50" s="2331">
        <v>0.95833333333333337</v>
      </c>
      <c r="BQ50" s="54">
        <f t="shared" si="9"/>
        <v>11</v>
      </c>
      <c r="BR50" s="56">
        <f t="shared" si="10"/>
        <v>35</v>
      </c>
      <c r="BS50" s="2336">
        <f t="shared" si="11"/>
        <v>0.51449953227315248</v>
      </c>
      <c r="BU50" s="2328">
        <v>0.45833333333333331</v>
      </c>
      <c r="BV50" s="54">
        <f t="shared" si="3"/>
        <v>48</v>
      </c>
      <c r="BW50" s="56">
        <f t="shared" si="4"/>
        <v>29.8</v>
      </c>
      <c r="BX50" s="2336">
        <f t="shared" si="5"/>
        <v>2.2450888681010288</v>
      </c>
      <c r="BY50" s="2331">
        <v>0.95833333333333337</v>
      </c>
      <c r="BZ50" s="54">
        <f t="shared" si="6"/>
        <v>0</v>
      </c>
      <c r="CA50" s="56">
        <f t="shared" si="7"/>
        <v>20.5</v>
      </c>
      <c r="CB50" s="2336">
        <f t="shared" si="8"/>
        <v>0</v>
      </c>
    </row>
    <row r="51" spans="1:80" x14ac:dyDescent="0.3">
      <c r="A51" s="2326">
        <v>0.46875</v>
      </c>
      <c r="B51" s="2334">
        <v>8</v>
      </c>
      <c r="C51" s="2337">
        <v>40</v>
      </c>
      <c r="D51" s="2336">
        <v>2.77</v>
      </c>
      <c r="E51" s="2329">
        <v>0.96875</v>
      </c>
      <c r="F51" s="2334">
        <v>4</v>
      </c>
      <c r="G51" s="2337">
        <v>58</v>
      </c>
      <c r="H51" s="2336">
        <v>1.01</v>
      </c>
      <c r="I51" s="20"/>
      <c r="J51" s="2326">
        <v>0.46875</v>
      </c>
      <c r="K51" s="2334">
        <v>22</v>
      </c>
      <c r="L51" s="2337">
        <v>26</v>
      </c>
      <c r="M51" s="2336">
        <v>16.39</v>
      </c>
      <c r="N51" s="2329">
        <v>0.96875</v>
      </c>
      <c r="O51" s="2334">
        <v>1</v>
      </c>
      <c r="P51" s="2337">
        <v>3</v>
      </c>
      <c r="Q51" s="2336">
        <v>19.79</v>
      </c>
      <c r="S51" s="2326">
        <v>0.46875</v>
      </c>
      <c r="T51" s="2334">
        <v>17</v>
      </c>
      <c r="U51" s="2337">
        <v>36</v>
      </c>
      <c r="V51" s="2336">
        <v>4.9400000000000004</v>
      </c>
      <c r="W51" s="2329">
        <v>0.96875</v>
      </c>
      <c r="X51" s="2334">
        <v>2</v>
      </c>
      <c r="Y51" s="2337">
        <v>29</v>
      </c>
      <c r="Z51" s="2336">
        <v>3.9</v>
      </c>
      <c r="AB51" s="2326">
        <v>0.46875</v>
      </c>
      <c r="AC51" s="2334">
        <v>35</v>
      </c>
      <c r="AD51" s="2337">
        <v>42</v>
      </c>
      <c r="AE51" s="2336">
        <v>7</v>
      </c>
      <c r="AF51" s="2329">
        <v>0.96875</v>
      </c>
      <c r="AG51" s="2334">
        <v>2</v>
      </c>
      <c r="AH51" s="2337">
        <v>49</v>
      </c>
      <c r="AI51" s="2336">
        <v>1.67</v>
      </c>
      <c r="AK51" s="2326">
        <v>0.46875</v>
      </c>
      <c r="AL51" s="2334">
        <v>12</v>
      </c>
      <c r="AM51" s="2337">
        <v>30</v>
      </c>
      <c r="AN51" s="2336">
        <v>7.86</v>
      </c>
      <c r="AO51" s="2329">
        <v>0.96875</v>
      </c>
      <c r="AP51" s="2334">
        <v>3</v>
      </c>
      <c r="AQ51" s="2337">
        <v>44</v>
      </c>
      <c r="AR51" s="2336">
        <v>2.02</v>
      </c>
      <c r="AT51" s="2326">
        <v>0.46875</v>
      </c>
      <c r="AU51" s="2334">
        <v>17</v>
      </c>
      <c r="AV51" s="2337">
        <v>28</v>
      </c>
      <c r="AW51" s="2336">
        <v>12.28</v>
      </c>
      <c r="AX51" s="2329">
        <v>0.96875</v>
      </c>
      <c r="AY51" s="2334">
        <v>0</v>
      </c>
      <c r="AZ51" s="2337">
        <v>0</v>
      </c>
      <c r="BA51" s="2336">
        <v>0</v>
      </c>
      <c r="BB51" s="49"/>
      <c r="BC51" s="2326">
        <v>0.46875</v>
      </c>
      <c r="BD51" s="2334">
        <v>15</v>
      </c>
      <c r="BE51" s="2337">
        <v>25</v>
      </c>
      <c r="BF51" s="2336">
        <v>10.68</v>
      </c>
      <c r="BG51" s="2329">
        <v>0.96875</v>
      </c>
      <c r="BH51" s="2334">
        <v>2</v>
      </c>
      <c r="BI51" s="2337">
        <v>59</v>
      </c>
      <c r="BJ51" s="2336">
        <v>1.38</v>
      </c>
      <c r="BL51" s="2326">
        <v>0.46875</v>
      </c>
      <c r="BM51" s="54">
        <f t="shared" si="0"/>
        <v>94</v>
      </c>
      <c r="BN51" s="56">
        <f t="shared" si="1"/>
        <v>34.799999999999997</v>
      </c>
      <c r="BO51" s="2336">
        <f t="shared" si="2"/>
        <v>4.3966323666978484</v>
      </c>
      <c r="BP51" s="2329">
        <v>0.96875</v>
      </c>
      <c r="BQ51" s="54">
        <f t="shared" si="9"/>
        <v>12</v>
      </c>
      <c r="BR51" s="56">
        <f t="shared" si="10"/>
        <v>36.6</v>
      </c>
      <c r="BS51" s="2336">
        <f t="shared" si="11"/>
        <v>0.5612722170252572</v>
      </c>
      <c r="BU51" s="2326">
        <v>0.46875</v>
      </c>
      <c r="BV51" s="54">
        <f t="shared" si="3"/>
        <v>32</v>
      </c>
      <c r="BW51" s="56">
        <f t="shared" si="4"/>
        <v>32.4</v>
      </c>
      <c r="BX51" s="2336">
        <f t="shared" si="5"/>
        <v>1.4967259120673526</v>
      </c>
      <c r="BY51" s="2329">
        <v>0.96875</v>
      </c>
      <c r="BZ51" s="54">
        <f t="shared" si="6"/>
        <v>2</v>
      </c>
      <c r="CA51" s="56">
        <f t="shared" si="7"/>
        <v>25</v>
      </c>
      <c r="CB51" s="2336">
        <f t="shared" si="8"/>
        <v>9.3545369504209538E-2</v>
      </c>
    </row>
    <row r="52" spans="1:80" x14ac:dyDescent="0.3">
      <c r="A52" s="2326">
        <v>0.47916666666666669</v>
      </c>
      <c r="B52" s="2334">
        <v>19</v>
      </c>
      <c r="C52" s="2337">
        <v>33</v>
      </c>
      <c r="D52" s="2336">
        <v>3.7</v>
      </c>
      <c r="E52" s="2329">
        <v>0.97916666666666663</v>
      </c>
      <c r="F52" s="2334" t="s">
        <v>16</v>
      </c>
      <c r="G52" s="2337" t="s">
        <v>10</v>
      </c>
      <c r="H52" s="2336" t="s">
        <v>10</v>
      </c>
      <c r="I52" s="20"/>
      <c r="J52" s="2326">
        <v>0.47916666666666669</v>
      </c>
      <c r="K52" s="2334">
        <v>8</v>
      </c>
      <c r="L52" s="2337">
        <v>22</v>
      </c>
      <c r="M52" s="2336">
        <v>7.2</v>
      </c>
      <c r="N52" s="2329">
        <v>0.97916666666666663</v>
      </c>
      <c r="O52" s="2334">
        <v>1</v>
      </c>
      <c r="P52" s="2337">
        <v>3</v>
      </c>
      <c r="Q52" s="2336">
        <v>19.79</v>
      </c>
      <c r="S52" s="2326">
        <v>0.47916666666666669</v>
      </c>
      <c r="T52" s="2334">
        <v>22</v>
      </c>
      <c r="U52" s="2337">
        <v>36</v>
      </c>
      <c r="V52" s="2336">
        <v>4.0599999999999996</v>
      </c>
      <c r="W52" s="2329">
        <v>0.97916666666666663</v>
      </c>
      <c r="X52" s="2334">
        <v>1</v>
      </c>
      <c r="Y52" s="2337">
        <v>48</v>
      </c>
      <c r="Z52" s="2336">
        <v>1.23</v>
      </c>
      <c r="AB52" s="2326">
        <v>0.47916666666666669</v>
      </c>
      <c r="AC52" s="2334">
        <v>15</v>
      </c>
      <c r="AD52" s="2337">
        <v>34</v>
      </c>
      <c r="AE52" s="2336">
        <v>4.87</v>
      </c>
      <c r="AF52" s="2329">
        <v>0.97916666666666663</v>
      </c>
      <c r="AG52" s="2334">
        <v>1</v>
      </c>
      <c r="AH52" s="2337">
        <v>61</v>
      </c>
      <c r="AI52" s="2336">
        <v>0.97</v>
      </c>
      <c r="AK52" s="2326">
        <v>0.47916666666666669</v>
      </c>
      <c r="AL52" s="2334">
        <v>13</v>
      </c>
      <c r="AM52" s="2337">
        <v>35</v>
      </c>
      <c r="AN52" s="2336">
        <v>6.77</v>
      </c>
      <c r="AO52" s="2329">
        <v>0.97916666666666663</v>
      </c>
      <c r="AP52" s="2334" t="s">
        <v>16</v>
      </c>
      <c r="AQ52" s="2337" t="s">
        <v>10</v>
      </c>
      <c r="AR52" s="2336" t="s">
        <v>10</v>
      </c>
      <c r="AT52" s="2326">
        <v>0.47916666666666669</v>
      </c>
      <c r="AU52" s="2334">
        <v>24</v>
      </c>
      <c r="AV52" s="2337">
        <v>26</v>
      </c>
      <c r="AW52" s="2336">
        <v>6.05</v>
      </c>
      <c r="AX52" s="2329">
        <v>0.97916666666666663</v>
      </c>
      <c r="AY52" s="2334">
        <v>0</v>
      </c>
      <c r="AZ52" s="2337">
        <v>0</v>
      </c>
      <c r="BA52" s="2336">
        <v>0</v>
      </c>
      <c r="BB52" s="49"/>
      <c r="BC52" s="2326">
        <v>0.47916666666666669</v>
      </c>
      <c r="BD52" s="2334">
        <v>8</v>
      </c>
      <c r="BE52" s="2337">
        <v>34</v>
      </c>
      <c r="BF52" s="2336">
        <v>5.86</v>
      </c>
      <c r="BG52" s="2329">
        <v>0.97916666666666663</v>
      </c>
      <c r="BH52" s="2334" t="s">
        <v>16</v>
      </c>
      <c r="BI52" s="2337" t="s">
        <v>10</v>
      </c>
      <c r="BJ52" s="2336" t="s">
        <v>10</v>
      </c>
      <c r="BL52" s="2326">
        <v>0.47916666666666669</v>
      </c>
      <c r="BM52" s="54">
        <f t="shared" si="0"/>
        <v>77</v>
      </c>
      <c r="BN52" s="56">
        <f t="shared" si="1"/>
        <v>32</v>
      </c>
      <c r="BO52" s="2336">
        <f t="shared" si="2"/>
        <v>3.6014967259120669</v>
      </c>
      <c r="BP52" s="2329">
        <v>0.97916666666666663</v>
      </c>
      <c r="BQ52" s="54">
        <f t="shared" si="9"/>
        <v>3</v>
      </c>
      <c r="BR52" s="56">
        <f t="shared" si="10"/>
        <v>37.333333333333336</v>
      </c>
      <c r="BS52" s="2336">
        <f t="shared" si="11"/>
        <v>0.1403180542563143</v>
      </c>
      <c r="BU52" s="2326">
        <v>0.47916666666666669</v>
      </c>
      <c r="BV52" s="54">
        <f t="shared" si="3"/>
        <v>32</v>
      </c>
      <c r="BW52" s="56">
        <f t="shared" si="4"/>
        <v>30.6</v>
      </c>
      <c r="BX52" s="2336">
        <f t="shared" si="5"/>
        <v>1.4967259120673526</v>
      </c>
      <c r="BY52" s="2329">
        <v>0.97916666666666663</v>
      </c>
      <c r="BZ52" s="54">
        <f t="shared" si="6"/>
        <v>0</v>
      </c>
      <c r="CA52" s="56">
        <f t="shared" si="7"/>
        <v>28</v>
      </c>
      <c r="CB52" s="2336">
        <f t="shared" si="8"/>
        <v>0</v>
      </c>
    </row>
    <row r="53" spans="1:80" ht="17.25" thickBot="1" x14ac:dyDescent="0.35">
      <c r="A53" s="2327">
        <v>0.48958333333333331</v>
      </c>
      <c r="B53" s="2334">
        <v>11</v>
      </c>
      <c r="C53" s="2337">
        <v>29</v>
      </c>
      <c r="D53" s="2336">
        <v>4.41</v>
      </c>
      <c r="E53" s="2329">
        <v>0.98958333333333337</v>
      </c>
      <c r="F53" s="2334" t="s">
        <v>16</v>
      </c>
      <c r="G53" s="2337" t="s">
        <v>10</v>
      </c>
      <c r="H53" s="2336" t="s">
        <v>10</v>
      </c>
      <c r="I53" s="21"/>
      <c r="J53" s="2327">
        <v>0.48958333333333331</v>
      </c>
      <c r="K53" s="2334">
        <v>24</v>
      </c>
      <c r="L53" s="2337">
        <v>23</v>
      </c>
      <c r="M53" s="2336">
        <v>13.44</v>
      </c>
      <c r="N53" s="2329">
        <v>0.98958333333333337</v>
      </c>
      <c r="O53" s="2334" t="s">
        <v>16</v>
      </c>
      <c r="P53" s="2337" t="s">
        <v>10</v>
      </c>
      <c r="Q53" s="2336" t="s">
        <v>10</v>
      </c>
      <c r="S53" s="2327">
        <v>0.48958333333333331</v>
      </c>
      <c r="T53" s="2334">
        <v>18</v>
      </c>
      <c r="U53" s="2337">
        <v>36</v>
      </c>
      <c r="V53" s="2336">
        <v>6.42</v>
      </c>
      <c r="W53" s="2329">
        <v>0.98958333333333337</v>
      </c>
      <c r="X53" s="2334" t="s">
        <v>16</v>
      </c>
      <c r="Y53" s="2337" t="s">
        <v>10</v>
      </c>
      <c r="Z53" s="2336" t="s">
        <v>10</v>
      </c>
      <c r="AB53" s="2327">
        <v>0.48958333333333331</v>
      </c>
      <c r="AC53" s="2334">
        <v>22</v>
      </c>
      <c r="AD53" s="2337">
        <v>34</v>
      </c>
      <c r="AE53" s="2336">
        <v>5.35</v>
      </c>
      <c r="AF53" s="2329">
        <v>0.98958333333333337</v>
      </c>
      <c r="AG53" s="2334" t="s">
        <v>16</v>
      </c>
      <c r="AH53" s="2337" t="s">
        <v>10</v>
      </c>
      <c r="AI53" s="2336" t="s">
        <v>10</v>
      </c>
      <c r="AK53" s="2327">
        <v>0.48958333333333331</v>
      </c>
      <c r="AL53" s="2334">
        <v>22</v>
      </c>
      <c r="AM53" s="2337">
        <v>30</v>
      </c>
      <c r="AN53" s="2336">
        <v>8.1199999999999992</v>
      </c>
      <c r="AO53" s="2329">
        <v>0.98958333333333337</v>
      </c>
      <c r="AP53" s="2334" t="s">
        <v>16</v>
      </c>
      <c r="AQ53" s="2337" t="s">
        <v>10</v>
      </c>
      <c r="AR53" s="2336" t="s">
        <v>10</v>
      </c>
      <c r="AT53" s="2327">
        <v>0.48958333333333331</v>
      </c>
      <c r="AU53" s="2334">
        <v>16</v>
      </c>
      <c r="AV53" s="2337">
        <v>32</v>
      </c>
      <c r="AW53" s="2336">
        <v>5.81</v>
      </c>
      <c r="AX53" s="2329">
        <v>0.98958333333333337</v>
      </c>
      <c r="AY53" s="2334">
        <v>0</v>
      </c>
      <c r="AZ53" s="2337">
        <v>0</v>
      </c>
      <c r="BA53" s="2336">
        <v>0</v>
      </c>
      <c r="BB53" s="23"/>
      <c r="BC53" s="2327">
        <v>0.48958333333333331</v>
      </c>
      <c r="BD53" s="2334">
        <v>7</v>
      </c>
      <c r="BE53" s="2337">
        <v>33</v>
      </c>
      <c r="BF53" s="2336">
        <v>6.58</v>
      </c>
      <c r="BG53" s="2329">
        <v>0.98958333333333337</v>
      </c>
      <c r="BH53" s="2334" t="s">
        <v>16</v>
      </c>
      <c r="BI53" s="2337" t="s">
        <v>10</v>
      </c>
      <c r="BJ53" s="2336" t="s">
        <v>10</v>
      </c>
      <c r="BL53" s="2327">
        <v>0.48958333333333331</v>
      </c>
      <c r="BM53" s="54">
        <f t="shared" si="0"/>
        <v>97</v>
      </c>
      <c r="BN53" s="56">
        <f t="shared" si="1"/>
        <v>30.4</v>
      </c>
      <c r="BO53" s="2336">
        <f t="shared" si="2"/>
        <v>4.5369504209541622</v>
      </c>
      <c r="BP53" s="2329">
        <v>0.98958333333333337</v>
      </c>
      <c r="BQ53" s="54">
        <f t="shared" si="9"/>
        <v>0</v>
      </c>
      <c r="BR53" s="56" t="e">
        <f t="shared" si="10"/>
        <v>#DIV/0!</v>
      </c>
      <c r="BS53" s="2336">
        <f t="shared" si="11"/>
        <v>0</v>
      </c>
      <c r="BU53" s="2327">
        <v>0.48958333333333331</v>
      </c>
      <c r="BV53" s="54">
        <f t="shared" si="3"/>
        <v>23</v>
      </c>
      <c r="BW53" s="56">
        <f t="shared" si="4"/>
        <v>31</v>
      </c>
      <c r="BX53" s="2336">
        <f t="shared" si="5"/>
        <v>1.0757717492984098</v>
      </c>
      <c r="BY53" s="2329">
        <v>0.98958333333333337</v>
      </c>
      <c r="BZ53" s="54">
        <f t="shared" si="6"/>
        <v>0</v>
      </c>
      <c r="CA53" s="56">
        <f t="shared" si="7"/>
        <v>0</v>
      </c>
      <c r="CB53" s="2336">
        <f t="shared" si="8"/>
        <v>0</v>
      </c>
    </row>
    <row r="54" spans="1:80" ht="17.25" thickTop="1" x14ac:dyDescent="0.3">
      <c r="A54" s="30" t="s">
        <v>11</v>
      </c>
      <c r="B54" s="36">
        <f>SUM(B6:B53)</f>
        <v>310</v>
      </c>
      <c r="C54" s="38">
        <f>AVERAGE(C6:C53)</f>
        <v>26.743589743589745</v>
      </c>
      <c r="D54" s="39"/>
      <c r="E54" s="30" t="s">
        <v>12</v>
      </c>
      <c r="F54" s="36">
        <f>SUM(F6:F53)</f>
        <v>508</v>
      </c>
      <c r="G54" s="38">
        <f>AVERAGE(G6:G53)</f>
        <v>38.739130434782609</v>
      </c>
      <c r="H54" s="39"/>
      <c r="J54" s="30" t="s">
        <v>11</v>
      </c>
      <c r="K54" s="36">
        <f>SUM(K6:K53)</f>
        <v>371</v>
      </c>
      <c r="L54" s="38">
        <f>AVERAGE(L6:L53)</f>
        <v>29.625</v>
      </c>
      <c r="M54" s="37"/>
      <c r="N54" s="30" t="s">
        <v>12</v>
      </c>
      <c r="O54" s="36">
        <f>SUM(O6:O53)</f>
        <v>455</v>
      </c>
      <c r="P54" s="38">
        <f>AVERAGE(P6:P53)</f>
        <v>32.521739130434781</v>
      </c>
      <c r="Q54" s="37"/>
      <c r="S54" s="30" t="s">
        <v>11</v>
      </c>
      <c r="T54" s="36">
        <f>SUM(T6:T53)</f>
        <v>420</v>
      </c>
      <c r="U54" s="38">
        <f>AVERAGE(U6:U53)</f>
        <v>20.954545454545453</v>
      </c>
      <c r="V54" s="37"/>
      <c r="W54" s="30" t="s">
        <v>12</v>
      </c>
      <c r="X54" s="36">
        <f>SUM(X6:X53)</f>
        <v>612</v>
      </c>
      <c r="Y54" s="38">
        <f>AVERAGE(Y6:Y53)</f>
        <v>36.113636363636367</v>
      </c>
      <c r="Z54" s="37"/>
      <c r="AB54" s="30" t="s">
        <v>11</v>
      </c>
      <c r="AC54" s="36">
        <f>SUM(AC6:AC53)</f>
        <v>621</v>
      </c>
      <c r="AD54" s="38">
        <f>AVERAGE(AD6:AD53)</f>
        <v>36.674999999999997</v>
      </c>
      <c r="AE54" s="37"/>
      <c r="AF54" s="30" t="s">
        <v>12</v>
      </c>
      <c r="AG54" s="36">
        <f>SUM(AG6:AG53)</f>
        <v>521</v>
      </c>
      <c r="AH54" s="38">
        <f>AVERAGE(AH6:AH53)</f>
        <v>37.288888888888891</v>
      </c>
      <c r="AI54" s="37"/>
      <c r="AK54" s="30" t="s">
        <v>11</v>
      </c>
      <c r="AL54" s="36">
        <f>SUM(AL6:AL53)</f>
        <v>416</v>
      </c>
      <c r="AM54" s="38">
        <f>AVERAGE(AM6:AM53)</f>
        <v>34.285714285714285</v>
      </c>
      <c r="AN54" s="37"/>
      <c r="AO54" s="30" t="s">
        <v>12</v>
      </c>
      <c r="AP54" s="36">
        <f>SUM(AP6:AP53)</f>
        <v>422</v>
      </c>
      <c r="AQ54" s="38">
        <f>AVERAGE(AQ6:AQ53)</f>
        <v>35.886363636363633</v>
      </c>
      <c r="AR54" s="37"/>
      <c r="AT54" s="30" t="s">
        <v>11</v>
      </c>
      <c r="AU54" s="36">
        <f>SUM(AU6:AU53)</f>
        <v>584</v>
      </c>
      <c r="AV54" s="38">
        <f>AVERAGE(AV6:AV53)</f>
        <v>27.75</v>
      </c>
      <c r="AW54" s="37"/>
      <c r="AX54" s="30" t="s">
        <v>12</v>
      </c>
      <c r="AY54" s="36">
        <f>SUM(AY6:AY53)</f>
        <v>160</v>
      </c>
      <c r="AZ54" s="38">
        <f>AVERAGE(AZ6:AZ53)</f>
        <v>27.465116279069768</v>
      </c>
      <c r="BA54" s="37"/>
      <c r="BC54" s="30" t="s">
        <v>11</v>
      </c>
      <c r="BD54" s="36">
        <f>SUM(BD6:BD53)</f>
        <v>212</v>
      </c>
      <c r="BE54" s="38">
        <f>AVERAGE(BE6:BE53)</f>
        <v>20.439024390243901</v>
      </c>
      <c r="BF54" s="37"/>
      <c r="BG54" s="30" t="s">
        <v>12</v>
      </c>
      <c r="BH54" s="36">
        <f>SUM(BH6:BH53)</f>
        <v>171</v>
      </c>
      <c r="BI54" s="38">
        <f>AVERAGE(BI6:BI53)</f>
        <v>28.886363636363637</v>
      </c>
      <c r="BJ54" s="37"/>
      <c r="BL54" s="30" t="s">
        <v>11</v>
      </c>
      <c r="BM54" s="36">
        <f>SUM(BM6:BM53)</f>
        <v>2138</v>
      </c>
      <c r="BN54" s="38">
        <f>AVERAGE(BN6:BN53)</f>
        <v>27.952430555555562</v>
      </c>
      <c r="BO54" s="37"/>
      <c r="BP54" s="30" t="s">
        <v>12</v>
      </c>
      <c r="BQ54" s="36">
        <f>SUM(BQ6:BQ53)</f>
        <v>2518</v>
      </c>
      <c r="BR54" s="38" t="e">
        <f>AVERAGE(BR6:BR53)</f>
        <v>#DIV/0!</v>
      </c>
      <c r="BS54" s="37"/>
      <c r="BU54" s="30" t="s">
        <v>11</v>
      </c>
      <c r="BV54" s="36">
        <f>SUM(BV6:BV53)</f>
        <v>796</v>
      </c>
      <c r="BW54" s="38">
        <f>AVERAGE(BW6:BW53)</f>
        <v>28.139236111111106</v>
      </c>
      <c r="BX54" s="37"/>
      <c r="BY54" s="30" t="s">
        <v>12</v>
      </c>
      <c r="BZ54" s="36">
        <f>SUM(BZ6:BZ53)</f>
        <v>331</v>
      </c>
      <c r="CA54" s="38">
        <f>AVERAGE(CA6:CA53)</f>
        <v>33.002430555555556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6" sqref="A6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44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44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44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44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44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44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44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44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44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46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46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46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46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46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46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46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46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46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v>12</v>
      </c>
      <c r="C6" s="2337">
        <v>51</v>
      </c>
      <c r="D6" s="2336">
        <v>1.41</v>
      </c>
      <c r="E6" s="2329">
        <v>0.5</v>
      </c>
      <c r="F6" s="2334">
        <v>52</v>
      </c>
      <c r="G6" s="2337">
        <v>34</v>
      </c>
      <c r="H6" s="2336">
        <v>8.61</v>
      </c>
      <c r="I6" s="28"/>
      <c r="J6" s="2326">
        <v>0</v>
      </c>
      <c r="K6" s="2334">
        <v>17</v>
      </c>
      <c r="L6" s="2337">
        <v>41</v>
      </c>
      <c r="M6" s="2336">
        <v>2.0699999999999998</v>
      </c>
      <c r="N6" s="2329">
        <v>0.5</v>
      </c>
      <c r="O6" s="2334">
        <v>46</v>
      </c>
      <c r="P6" s="2337">
        <v>25</v>
      </c>
      <c r="Q6" s="2336">
        <v>22.46</v>
      </c>
      <c r="S6" s="2326">
        <v>0</v>
      </c>
      <c r="T6" s="2334">
        <v>19</v>
      </c>
      <c r="U6" s="2337">
        <v>52</v>
      </c>
      <c r="V6" s="2336">
        <v>1.47</v>
      </c>
      <c r="W6" s="2329">
        <v>0.5</v>
      </c>
      <c r="X6" s="2334">
        <v>54</v>
      </c>
      <c r="Y6" s="2337">
        <v>35</v>
      </c>
      <c r="Z6" s="2336">
        <v>14.54</v>
      </c>
      <c r="AB6" s="2326">
        <v>0</v>
      </c>
      <c r="AC6" s="2334">
        <v>14</v>
      </c>
      <c r="AD6" s="2337">
        <v>54</v>
      </c>
      <c r="AE6" s="2336">
        <v>1.38</v>
      </c>
      <c r="AF6" s="2329">
        <v>0.5</v>
      </c>
      <c r="AG6" s="2334">
        <v>49</v>
      </c>
      <c r="AH6" s="2337">
        <v>33</v>
      </c>
      <c r="AI6" s="2336">
        <v>13.11</v>
      </c>
      <c r="AK6" s="2326">
        <v>0</v>
      </c>
      <c r="AL6" s="2334">
        <v>19</v>
      </c>
      <c r="AM6" s="2337">
        <v>51</v>
      </c>
      <c r="AN6" s="2336">
        <v>1.52</v>
      </c>
      <c r="AO6" s="2329">
        <v>0.5</v>
      </c>
      <c r="AP6" s="2334">
        <v>52</v>
      </c>
      <c r="AQ6" s="2337">
        <v>33</v>
      </c>
      <c r="AR6" s="2336">
        <v>8.3000000000000007</v>
      </c>
      <c r="AT6" s="2326">
        <v>0</v>
      </c>
      <c r="AU6" s="2334">
        <v>21</v>
      </c>
      <c r="AV6" s="2337">
        <v>52</v>
      </c>
      <c r="AW6" s="2336">
        <v>1.69</v>
      </c>
      <c r="AX6" s="2329">
        <v>0.5</v>
      </c>
      <c r="AY6" s="2334">
        <v>88</v>
      </c>
      <c r="AZ6" s="2337">
        <v>30</v>
      </c>
      <c r="BA6" s="2336">
        <v>20.18</v>
      </c>
      <c r="BB6" s="49"/>
      <c r="BC6" s="2326">
        <v>0</v>
      </c>
      <c r="BD6" s="2334">
        <v>25</v>
      </c>
      <c r="BE6" s="2337">
        <v>53</v>
      </c>
      <c r="BF6" s="2336">
        <v>1.53</v>
      </c>
      <c r="BG6" s="2329">
        <v>0.5</v>
      </c>
      <c r="BH6" s="2334">
        <v>82</v>
      </c>
      <c r="BI6" s="2337">
        <v>33</v>
      </c>
      <c r="BJ6" s="2336">
        <v>13.12</v>
      </c>
      <c r="BL6" s="2326">
        <v>0</v>
      </c>
      <c r="BM6" s="54">
        <f>SUM(B6,K6,T6,AC6,AL6)</f>
        <v>81</v>
      </c>
      <c r="BN6" s="56">
        <f>AVERAGE(C6,L6,U6,AD6,AM6)</f>
        <v>49.8</v>
      </c>
      <c r="BO6" s="2336">
        <f>BM6/$BM$54*100</f>
        <v>1.3211547871472842</v>
      </c>
      <c r="BP6" s="2329">
        <v>0.5</v>
      </c>
      <c r="BQ6" s="54">
        <f>SUM(F6,O6,X6,AG6,AP6)</f>
        <v>253</v>
      </c>
      <c r="BR6" s="56">
        <f>AVERAGE(G6,P6,Y6,AH6,AQ6)</f>
        <v>32</v>
      </c>
      <c r="BS6" s="2336">
        <f>BQ6/$BM$54*100</f>
        <v>4.1265698907192956</v>
      </c>
      <c r="BU6" s="2326">
        <v>0</v>
      </c>
      <c r="BV6" s="54">
        <f>SUM(AU6,BD6)</f>
        <v>46</v>
      </c>
      <c r="BW6" s="56">
        <f>AVERAGE(L6,U6,AD6,AM6,AV6)</f>
        <v>50</v>
      </c>
      <c r="BX6" s="2336">
        <f>BV6/$BM$54*100</f>
        <v>0.75028543467623554</v>
      </c>
      <c r="BY6" s="2329">
        <v>0.5</v>
      </c>
      <c r="BZ6" s="54">
        <f>SUM(AY6,BH6)</f>
        <v>170</v>
      </c>
      <c r="CA6" s="56">
        <f>AVERAGE(P6,Y6,AH6,AQ6,AZ6)</f>
        <v>31.2</v>
      </c>
      <c r="CB6" s="2336">
        <f>BZ6/$BM$54*100</f>
        <v>2.7727939977165228</v>
      </c>
    </row>
    <row r="7" spans="1:80" x14ac:dyDescent="0.3">
      <c r="A7" s="2326">
        <v>1.0416666666666666E-2</v>
      </c>
      <c r="B7" s="2334">
        <v>22</v>
      </c>
      <c r="C7" s="2337">
        <v>48</v>
      </c>
      <c r="D7" s="2336">
        <v>1.99</v>
      </c>
      <c r="E7" s="2329">
        <v>0.51041666666666663</v>
      </c>
      <c r="F7" s="2334">
        <v>75</v>
      </c>
      <c r="G7" s="2337">
        <v>32</v>
      </c>
      <c r="H7" s="2336">
        <v>13.79</v>
      </c>
      <c r="I7" s="28"/>
      <c r="J7" s="2326">
        <v>1.0416666666666666E-2</v>
      </c>
      <c r="K7" s="2334">
        <v>13</v>
      </c>
      <c r="L7" s="2337">
        <v>48</v>
      </c>
      <c r="M7" s="2336">
        <v>1.45</v>
      </c>
      <c r="N7" s="2329">
        <v>0.51041666666666663</v>
      </c>
      <c r="O7" s="2334">
        <v>60</v>
      </c>
      <c r="P7" s="2337">
        <v>36</v>
      </c>
      <c r="Q7" s="2336">
        <v>12.94</v>
      </c>
      <c r="S7" s="2326">
        <v>1.0416666666666666E-2</v>
      </c>
      <c r="T7" s="2334">
        <v>12</v>
      </c>
      <c r="U7" s="2337">
        <v>45</v>
      </c>
      <c r="V7" s="2336">
        <v>1.89</v>
      </c>
      <c r="W7" s="2329">
        <v>0.51041666666666663</v>
      </c>
      <c r="X7" s="2334">
        <v>50</v>
      </c>
      <c r="Y7" s="2337">
        <v>29</v>
      </c>
      <c r="Z7" s="2336">
        <v>18.36</v>
      </c>
      <c r="AB7" s="2326">
        <v>1.0416666666666666E-2</v>
      </c>
      <c r="AC7" s="2334">
        <v>16</v>
      </c>
      <c r="AD7" s="2337">
        <v>50</v>
      </c>
      <c r="AE7" s="2336">
        <v>1.71</v>
      </c>
      <c r="AF7" s="2329">
        <v>0.51041666666666663</v>
      </c>
      <c r="AG7" s="2334">
        <v>78</v>
      </c>
      <c r="AH7" s="2337">
        <v>34</v>
      </c>
      <c r="AI7" s="2336">
        <v>10.56</v>
      </c>
      <c r="AK7" s="2326">
        <v>1.0416666666666666E-2</v>
      </c>
      <c r="AL7" s="2334">
        <v>19</v>
      </c>
      <c r="AM7" s="2337">
        <v>49</v>
      </c>
      <c r="AN7" s="2336">
        <v>1.62</v>
      </c>
      <c r="AO7" s="2329">
        <v>0.51041666666666663</v>
      </c>
      <c r="AP7" s="2334">
        <v>40</v>
      </c>
      <c r="AQ7" s="2337">
        <v>35</v>
      </c>
      <c r="AR7" s="2336">
        <v>6.25</v>
      </c>
      <c r="AT7" s="2326">
        <v>1.0416666666666666E-2</v>
      </c>
      <c r="AU7" s="2334">
        <v>17</v>
      </c>
      <c r="AV7" s="2337">
        <v>48</v>
      </c>
      <c r="AW7" s="2336">
        <v>2.14</v>
      </c>
      <c r="AX7" s="2329">
        <v>0.51041666666666663</v>
      </c>
      <c r="AY7" s="2334">
        <v>63</v>
      </c>
      <c r="AZ7" s="2337">
        <v>27</v>
      </c>
      <c r="BA7" s="2336">
        <v>20.59</v>
      </c>
      <c r="BB7" s="49"/>
      <c r="BC7" s="2326">
        <v>1.0416666666666666E-2</v>
      </c>
      <c r="BD7" s="2334">
        <v>16</v>
      </c>
      <c r="BE7" s="2337">
        <v>49</v>
      </c>
      <c r="BF7" s="2336">
        <v>1.9</v>
      </c>
      <c r="BG7" s="2329">
        <v>0.51041666666666663</v>
      </c>
      <c r="BH7" s="2334">
        <v>72</v>
      </c>
      <c r="BI7" s="2337">
        <v>29</v>
      </c>
      <c r="BJ7" s="2336">
        <v>13.03</v>
      </c>
      <c r="BL7" s="2326">
        <v>1.0416666666666666E-2</v>
      </c>
      <c r="BM7" s="54">
        <f t="shared" ref="BM7:BM53" si="0">SUM(B7,K7,T7,AC7,AL7)</f>
        <v>82</v>
      </c>
      <c r="BN7" s="56">
        <f t="shared" ref="BN7:BN53" si="1">AVERAGE(C7,L7,U7,AD7,AM7)</f>
        <v>48</v>
      </c>
      <c r="BO7" s="2336">
        <f t="shared" ref="BO7:BO53" si="2">BM7/$BM$54*100</f>
        <v>1.3374653400750285</v>
      </c>
      <c r="BP7" s="2329">
        <v>0.51041666666666663</v>
      </c>
      <c r="BQ7" s="54">
        <f>SUM(F7,O7,X7,AG7,AP7)</f>
        <v>303</v>
      </c>
      <c r="BR7" s="56">
        <f>AVERAGE(G7,P7,Y7,AH7,AQ7)</f>
        <v>33.200000000000003</v>
      </c>
      <c r="BS7" s="2336">
        <f>BQ7/$BM$54*100</f>
        <v>4.9420975371065081</v>
      </c>
      <c r="BU7" s="2326">
        <v>1.0416666666666666E-2</v>
      </c>
      <c r="BV7" s="54">
        <f t="shared" ref="BV7:BV53" si="3">SUM(AU7,BD7)</f>
        <v>33</v>
      </c>
      <c r="BW7" s="56">
        <f t="shared" ref="BW7:BW53" si="4">AVERAGE(L7,U7,AD7,AM7,AV7)</f>
        <v>48</v>
      </c>
      <c r="BX7" s="2336">
        <f t="shared" ref="BX7:BX53" si="5">BV7/$BM$54*100</f>
        <v>0.53824824661556026</v>
      </c>
      <c r="BY7" s="2329">
        <v>0.51041666666666663</v>
      </c>
      <c r="BZ7" s="54">
        <f t="shared" ref="BZ7:BZ53" si="6">SUM(AY7,BH7)</f>
        <v>135</v>
      </c>
      <c r="CA7" s="56">
        <f t="shared" ref="CA7:CA53" si="7">AVERAGE(P7,Y7,AH7,AQ7,AZ7)</f>
        <v>32.200000000000003</v>
      </c>
      <c r="CB7" s="2336">
        <f t="shared" ref="CB7:CB53" si="8">BZ7/$BM$54*100</f>
        <v>2.2019246452454739</v>
      </c>
    </row>
    <row r="8" spans="1:80" x14ac:dyDescent="0.3">
      <c r="A8" s="2326">
        <v>2.0833333333333332E-2</v>
      </c>
      <c r="B8" s="2334">
        <v>10</v>
      </c>
      <c r="C8" s="2337">
        <v>54</v>
      </c>
      <c r="D8" s="2336">
        <v>1.37</v>
      </c>
      <c r="E8" s="2329">
        <v>0.52083333333333337</v>
      </c>
      <c r="F8" s="2334">
        <v>70</v>
      </c>
      <c r="G8" s="2337">
        <v>32</v>
      </c>
      <c r="H8" s="2336">
        <v>13.98</v>
      </c>
      <c r="I8" s="28"/>
      <c r="J8" s="2326">
        <v>2.0833333333333332E-2</v>
      </c>
      <c r="K8" s="2334">
        <v>12</v>
      </c>
      <c r="L8" s="2337">
        <v>52</v>
      </c>
      <c r="M8" s="2336">
        <v>2.09</v>
      </c>
      <c r="N8" s="2329">
        <v>0.52083333333333337</v>
      </c>
      <c r="O8" s="2334">
        <v>69</v>
      </c>
      <c r="P8" s="2337">
        <v>30</v>
      </c>
      <c r="Q8" s="2336">
        <v>13.81</v>
      </c>
      <c r="S8" s="2326">
        <v>2.0833333333333332E-2</v>
      </c>
      <c r="T8" s="2334">
        <v>12</v>
      </c>
      <c r="U8" s="2337">
        <v>46</v>
      </c>
      <c r="V8" s="2336">
        <v>2.0299999999999998</v>
      </c>
      <c r="W8" s="2329">
        <v>0.52083333333333337</v>
      </c>
      <c r="X8" s="2334">
        <v>57</v>
      </c>
      <c r="Y8" s="2337">
        <v>34</v>
      </c>
      <c r="Z8" s="2336">
        <v>13.42</v>
      </c>
      <c r="AB8" s="2326">
        <v>2.0833333333333332E-2</v>
      </c>
      <c r="AC8" s="2334">
        <v>16</v>
      </c>
      <c r="AD8" s="2337">
        <v>50</v>
      </c>
      <c r="AE8" s="2336">
        <v>1.46</v>
      </c>
      <c r="AF8" s="2329">
        <v>0.52083333333333337</v>
      </c>
      <c r="AG8" s="2334">
        <v>79</v>
      </c>
      <c r="AH8" s="2337">
        <v>29</v>
      </c>
      <c r="AI8" s="2336">
        <v>20.190000000000001</v>
      </c>
      <c r="AK8" s="2326">
        <v>2.0833333333333332E-2</v>
      </c>
      <c r="AL8" s="2334">
        <v>15</v>
      </c>
      <c r="AM8" s="2337">
        <v>50</v>
      </c>
      <c r="AN8" s="2336">
        <v>1.94</v>
      </c>
      <c r="AO8" s="2329">
        <v>0.52083333333333337</v>
      </c>
      <c r="AP8" s="2334">
        <v>54</v>
      </c>
      <c r="AQ8" s="2337">
        <v>33</v>
      </c>
      <c r="AR8" s="2336">
        <v>8.36</v>
      </c>
      <c r="AT8" s="2326">
        <v>2.0833333333333332E-2</v>
      </c>
      <c r="AU8" s="2334">
        <v>21</v>
      </c>
      <c r="AV8" s="2337">
        <v>46</v>
      </c>
      <c r="AW8" s="2336">
        <v>1.6</v>
      </c>
      <c r="AX8" s="2329">
        <v>0.52083333333333337</v>
      </c>
      <c r="AY8" s="2334">
        <v>63</v>
      </c>
      <c r="AZ8" s="2337">
        <v>23</v>
      </c>
      <c r="BA8" s="2336">
        <v>23.91</v>
      </c>
      <c r="BB8" s="49"/>
      <c r="BC8" s="2326">
        <v>2.0833333333333332E-2</v>
      </c>
      <c r="BD8" s="2334">
        <v>24</v>
      </c>
      <c r="BE8" s="2337">
        <v>48</v>
      </c>
      <c r="BF8" s="2336">
        <v>2.09</v>
      </c>
      <c r="BG8" s="2329">
        <v>0.52083333333333337</v>
      </c>
      <c r="BH8" s="2334">
        <v>68</v>
      </c>
      <c r="BI8" s="2337">
        <v>27</v>
      </c>
      <c r="BJ8" s="2336">
        <v>26.11</v>
      </c>
      <c r="BL8" s="2326">
        <v>2.0833333333333332E-2</v>
      </c>
      <c r="BM8" s="54">
        <f t="shared" si="0"/>
        <v>65</v>
      </c>
      <c r="BN8" s="56">
        <f t="shared" si="1"/>
        <v>50.4</v>
      </c>
      <c r="BO8" s="2336">
        <f t="shared" si="2"/>
        <v>1.0601859403033762</v>
      </c>
      <c r="BP8" s="2329">
        <v>0.52083333333333337</v>
      </c>
      <c r="BQ8" s="54">
        <f t="shared" ref="BQ8:BQ53" si="9">SUM(F8,O8,X8,AG8,AP8)</f>
        <v>329</v>
      </c>
      <c r="BR8" s="56">
        <f t="shared" ref="BR8:BR53" si="10">AVERAGE(G8,P8,Y8,AH8,AQ8)</f>
        <v>31.6</v>
      </c>
      <c r="BS8" s="2336">
        <f t="shared" ref="BS8:BS53" si="11">BQ8/$BM$54*100</f>
        <v>5.3661719132278591</v>
      </c>
      <c r="BU8" s="2326">
        <v>2.0833333333333332E-2</v>
      </c>
      <c r="BV8" s="54">
        <f t="shared" si="3"/>
        <v>45</v>
      </c>
      <c r="BW8" s="56">
        <f t="shared" si="4"/>
        <v>48.8</v>
      </c>
      <c r="BX8" s="2336">
        <f t="shared" si="5"/>
        <v>0.73397488174849124</v>
      </c>
      <c r="BY8" s="2329">
        <v>0.52083333333333337</v>
      </c>
      <c r="BZ8" s="54">
        <f t="shared" si="6"/>
        <v>131</v>
      </c>
      <c r="CA8" s="56">
        <f t="shared" si="7"/>
        <v>29.8</v>
      </c>
      <c r="CB8" s="2336">
        <f t="shared" si="8"/>
        <v>2.1366824335344967</v>
      </c>
    </row>
    <row r="9" spans="1:80" ht="17.25" thickBot="1" x14ac:dyDescent="0.35">
      <c r="A9" s="2327">
        <v>3.125E-2</v>
      </c>
      <c r="B9" s="2334">
        <v>13</v>
      </c>
      <c r="C9" s="2337">
        <v>52</v>
      </c>
      <c r="D9" s="2336">
        <v>1.45</v>
      </c>
      <c r="E9" s="2330">
        <v>0.53125</v>
      </c>
      <c r="F9" s="2334">
        <v>35</v>
      </c>
      <c r="G9" s="2337">
        <v>37</v>
      </c>
      <c r="H9" s="2336">
        <v>6.91</v>
      </c>
      <c r="I9" s="28"/>
      <c r="J9" s="2327">
        <v>3.125E-2</v>
      </c>
      <c r="K9" s="2334">
        <v>15</v>
      </c>
      <c r="L9" s="2337">
        <v>51</v>
      </c>
      <c r="M9" s="2336">
        <v>1.52</v>
      </c>
      <c r="N9" s="2330">
        <v>0.53125</v>
      </c>
      <c r="O9" s="2334">
        <v>60</v>
      </c>
      <c r="P9" s="2337">
        <v>27</v>
      </c>
      <c r="Q9" s="2336">
        <v>20.010000000000002</v>
      </c>
      <c r="S9" s="2327">
        <v>3.125E-2</v>
      </c>
      <c r="T9" s="2334">
        <v>12</v>
      </c>
      <c r="U9" s="2337">
        <v>53</v>
      </c>
      <c r="V9" s="2336">
        <v>1.45</v>
      </c>
      <c r="W9" s="2330">
        <v>0.53125</v>
      </c>
      <c r="X9" s="2334">
        <v>66</v>
      </c>
      <c r="Y9" s="2337">
        <v>31</v>
      </c>
      <c r="Z9" s="2336">
        <v>17.690000000000001</v>
      </c>
      <c r="AB9" s="2327">
        <v>3.125E-2</v>
      </c>
      <c r="AC9" s="2334">
        <v>14</v>
      </c>
      <c r="AD9" s="2337">
        <v>50</v>
      </c>
      <c r="AE9" s="2336">
        <v>1.73</v>
      </c>
      <c r="AF9" s="2330">
        <v>0.53125</v>
      </c>
      <c r="AG9" s="2334">
        <v>62</v>
      </c>
      <c r="AH9" s="2337">
        <v>35</v>
      </c>
      <c r="AI9" s="2336">
        <v>9.1199999999999992</v>
      </c>
      <c r="AK9" s="2327">
        <v>3.125E-2</v>
      </c>
      <c r="AL9" s="2334">
        <v>18</v>
      </c>
      <c r="AM9" s="2337">
        <v>52</v>
      </c>
      <c r="AN9" s="2336">
        <v>1.44</v>
      </c>
      <c r="AO9" s="2330">
        <v>0.53125</v>
      </c>
      <c r="AP9" s="2334">
        <v>54</v>
      </c>
      <c r="AQ9" s="2337">
        <v>37</v>
      </c>
      <c r="AR9" s="2336">
        <v>6.02</v>
      </c>
      <c r="AT9" s="2327">
        <v>3.125E-2</v>
      </c>
      <c r="AU9" s="2334">
        <v>15</v>
      </c>
      <c r="AV9" s="2337">
        <v>48</v>
      </c>
      <c r="AW9" s="2336">
        <v>1.77</v>
      </c>
      <c r="AX9" s="2330">
        <v>0.53125</v>
      </c>
      <c r="AY9" s="2334">
        <v>94</v>
      </c>
      <c r="AZ9" s="2337">
        <v>31</v>
      </c>
      <c r="BA9" s="2336">
        <v>14.73</v>
      </c>
      <c r="BB9" s="23"/>
      <c r="BC9" s="2327">
        <v>3.125E-2</v>
      </c>
      <c r="BD9" s="2334">
        <v>25</v>
      </c>
      <c r="BE9" s="2337">
        <v>50</v>
      </c>
      <c r="BF9" s="2336">
        <v>1.81</v>
      </c>
      <c r="BG9" s="2330">
        <v>0.53125</v>
      </c>
      <c r="BH9" s="2334">
        <v>34</v>
      </c>
      <c r="BI9" s="2337">
        <v>11</v>
      </c>
      <c r="BJ9" s="2336">
        <v>40.81</v>
      </c>
      <c r="BL9" s="2327">
        <v>3.125E-2</v>
      </c>
      <c r="BM9" s="54">
        <f t="shared" si="0"/>
        <v>72</v>
      </c>
      <c r="BN9" s="56">
        <f t="shared" si="1"/>
        <v>51.6</v>
      </c>
      <c r="BO9" s="2336">
        <f t="shared" si="2"/>
        <v>1.1743598107975861</v>
      </c>
      <c r="BP9" s="2330">
        <v>0.53125</v>
      </c>
      <c r="BQ9" s="54">
        <f t="shared" si="9"/>
        <v>277</v>
      </c>
      <c r="BR9" s="56">
        <f t="shared" si="10"/>
        <v>33.4</v>
      </c>
      <c r="BS9" s="2336">
        <f t="shared" si="11"/>
        <v>4.5180231609851571</v>
      </c>
      <c r="BU9" s="2327">
        <v>3.125E-2</v>
      </c>
      <c r="BV9" s="54">
        <f t="shared" si="3"/>
        <v>40</v>
      </c>
      <c r="BW9" s="56">
        <f t="shared" si="4"/>
        <v>50.8</v>
      </c>
      <c r="BX9" s="2336">
        <f t="shared" si="5"/>
        <v>0.65242211710977005</v>
      </c>
      <c r="BY9" s="2330">
        <v>0.53125</v>
      </c>
      <c r="BZ9" s="54">
        <f t="shared" si="6"/>
        <v>128</v>
      </c>
      <c r="CA9" s="56">
        <f t="shared" si="7"/>
        <v>32.200000000000003</v>
      </c>
      <c r="CB9" s="2336">
        <f t="shared" si="8"/>
        <v>2.0877507747512642</v>
      </c>
    </row>
    <row r="10" spans="1:80" ht="17.25" thickTop="1" x14ac:dyDescent="0.3">
      <c r="A10" s="2328">
        <v>4.1666666666666664E-2</v>
      </c>
      <c r="B10" s="2334">
        <v>14</v>
      </c>
      <c r="C10" s="2337">
        <v>46</v>
      </c>
      <c r="D10" s="2336">
        <v>1.64</v>
      </c>
      <c r="E10" s="2331">
        <v>0.54166666666666663</v>
      </c>
      <c r="F10" s="2334">
        <v>54</v>
      </c>
      <c r="G10" s="2337">
        <v>31</v>
      </c>
      <c r="H10" s="2336">
        <v>14.07</v>
      </c>
      <c r="I10" s="20"/>
      <c r="J10" s="2328">
        <v>4.1666666666666664E-2</v>
      </c>
      <c r="K10" s="2334">
        <v>15</v>
      </c>
      <c r="L10" s="2337">
        <v>46</v>
      </c>
      <c r="M10" s="2336">
        <v>1.75</v>
      </c>
      <c r="N10" s="2331">
        <v>0.54166666666666663</v>
      </c>
      <c r="O10" s="2334">
        <v>73</v>
      </c>
      <c r="P10" s="2337">
        <v>34</v>
      </c>
      <c r="Q10" s="2336">
        <v>9.6300000000000008</v>
      </c>
      <c r="S10" s="2328">
        <v>4.1666666666666664E-2</v>
      </c>
      <c r="T10" s="2334">
        <v>7</v>
      </c>
      <c r="U10" s="2337">
        <v>46</v>
      </c>
      <c r="V10" s="2336">
        <v>1.45</v>
      </c>
      <c r="W10" s="2331">
        <v>0.54166666666666663</v>
      </c>
      <c r="X10" s="2334">
        <v>76</v>
      </c>
      <c r="Y10" s="2337">
        <v>32</v>
      </c>
      <c r="Z10" s="2336">
        <v>15.6</v>
      </c>
      <c r="AB10" s="2328">
        <v>4.1666666666666664E-2</v>
      </c>
      <c r="AC10" s="2334">
        <v>26</v>
      </c>
      <c r="AD10" s="2337">
        <v>51</v>
      </c>
      <c r="AE10" s="2336">
        <v>1.52</v>
      </c>
      <c r="AF10" s="2331">
        <v>0.54166666666666663</v>
      </c>
      <c r="AG10" s="2334">
        <v>66</v>
      </c>
      <c r="AH10" s="2337">
        <v>35</v>
      </c>
      <c r="AI10" s="2336">
        <v>7.59</v>
      </c>
      <c r="AK10" s="2328">
        <v>4.1666666666666664E-2</v>
      </c>
      <c r="AL10" s="2334">
        <v>10</v>
      </c>
      <c r="AM10" s="2337">
        <v>52</v>
      </c>
      <c r="AN10" s="2336">
        <v>1.35</v>
      </c>
      <c r="AO10" s="2331">
        <v>0.54166666666666663</v>
      </c>
      <c r="AP10" s="2334">
        <v>57</v>
      </c>
      <c r="AQ10" s="2337">
        <v>33</v>
      </c>
      <c r="AR10" s="2336">
        <v>11.18</v>
      </c>
      <c r="AT10" s="2328">
        <v>4.1666666666666664E-2</v>
      </c>
      <c r="AU10" s="2334">
        <v>14</v>
      </c>
      <c r="AV10" s="2337">
        <v>56</v>
      </c>
      <c r="AW10" s="2336">
        <v>1.86</v>
      </c>
      <c r="AX10" s="2331">
        <v>0.54166666666666663</v>
      </c>
      <c r="AY10" s="2334">
        <v>50</v>
      </c>
      <c r="AZ10" s="2337">
        <v>21</v>
      </c>
      <c r="BA10" s="2336">
        <v>17.77</v>
      </c>
      <c r="BB10" s="24"/>
      <c r="BC10" s="2328">
        <v>4.1666666666666664E-2</v>
      </c>
      <c r="BD10" s="2334">
        <v>14</v>
      </c>
      <c r="BE10" s="2337">
        <v>52</v>
      </c>
      <c r="BF10" s="2336">
        <v>1.43</v>
      </c>
      <c r="BG10" s="2331">
        <v>0.54166666666666663</v>
      </c>
      <c r="BH10" s="2334">
        <v>62</v>
      </c>
      <c r="BI10" s="2337">
        <v>27</v>
      </c>
      <c r="BJ10" s="2336">
        <v>17.829999999999998</v>
      </c>
      <c r="BL10" s="2328">
        <v>4.1666666666666664E-2</v>
      </c>
      <c r="BM10" s="54">
        <f t="shared" si="0"/>
        <v>72</v>
      </c>
      <c r="BN10" s="56">
        <f t="shared" si="1"/>
        <v>48.2</v>
      </c>
      <c r="BO10" s="2336">
        <f t="shared" si="2"/>
        <v>1.1743598107975861</v>
      </c>
      <c r="BP10" s="2331">
        <v>0.54166666666666663</v>
      </c>
      <c r="BQ10" s="54">
        <f t="shared" si="9"/>
        <v>326</v>
      </c>
      <c r="BR10" s="56">
        <f t="shared" si="10"/>
        <v>33</v>
      </c>
      <c r="BS10" s="2336">
        <f t="shared" si="11"/>
        <v>5.3172402544446262</v>
      </c>
      <c r="BU10" s="2328">
        <v>4.1666666666666664E-2</v>
      </c>
      <c r="BV10" s="54">
        <f t="shared" si="3"/>
        <v>28</v>
      </c>
      <c r="BW10" s="56">
        <f t="shared" si="4"/>
        <v>50.2</v>
      </c>
      <c r="BX10" s="2336">
        <f t="shared" si="5"/>
        <v>0.45669548197683901</v>
      </c>
      <c r="BY10" s="2331">
        <v>0.54166666666666663</v>
      </c>
      <c r="BZ10" s="54">
        <f t="shared" si="6"/>
        <v>112</v>
      </c>
      <c r="CA10" s="56">
        <f t="shared" si="7"/>
        <v>31</v>
      </c>
      <c r="CB10" s="2336">
        <f t="shared" si="8"/>
        <v>1.8267819279073561</v>
      </c>
    </row>
    <row r="11" spans="1:80" x14ac:dyDescent="0.3">
      <c r="A11" s="2326">
        <v>5.2083333333333336E-2</v>
      </c>
      <c r="B11" s="2334">
        <v>13</v>
      </c>
      <c r="C11" s="2337">
        <v>48</v>
      </c>
      <c r="D11" s="2336">
        <v>1.76</v>
      </c>
      <c r="E11" s="2329">
        <v>0.55208333333333337</v>
      </c>
      <c r="F11" s="2334">
        <v>44</v>
      </c>
      <c r="G11" s="2337">
        <v>34</v>
      </c>
      <c r="H11" s="2336">
        <v>6.09</v>
      </c>
      <c r="I11" s="20"/>
      <c r="J11" s="2326">
        <v>5.2083333333333336E-2</v>
      </c>
      <c r="K11" s="2334">
        <v>14</v>
      </c>
      <c r="L11" s="2337">
        <v>46</v>
      </c>
      <c r="M11" s="2336">
        <v>1.41</v>
      </c>
      <c r="N11" s="2329">
        <v>0.55208333333333337</v>
      </c>
      <c r="O11" s="2334">
        <v>70</v>
      </c>
      <c r="P11" s="2337">
        <v>31</v>
      </c>
      <c r="Q11" s="2336">
        <v>18.21</v>
      </c>
      <c r="S11" s="2326">
        <v>5.2083333333333336E-2</v>
      </c>
      <c r="T11" s="2334">
        <v>9</v>
      </c>
      <c r="U11" s="2337">
        <v>48</v>
      </c>
      <c r="V11" s="2336">
        <v>1.58</v>
      </c>
      <c r="W11" s="2329">
        <v>0.55208333333333337</v>
      </c>
      <c r="X11" s="2334">
        <v>44</v>
      </c>
      <c r="Y11" s="2337">
        <v>33</v>
      </c>
      <c r="Z11" s="2336">
        <v>21.35</v>
      </c>
      <c r="AB11" s="2326">
        <v>5.2083333333333336E-2</v>
      </c>
      <c r="AC11" s="2334">
        <v>16</v>
      </c>
      <c r="AD11" s="2337">
        <v>54</v>
      </c>
      <c r="AE11" s="2336">
        <v>1.38</v>
      </c>
      <c r="AF11" s="2329">
        <v>0.55208333333333337</v>
      </c>
      <c r="AG11" s="2334">
        <v>74</v>
      </c>
      <c r="AH11" s="2337">
        <v>32</v>
      </c>
      <c r="AI11" s="2336">
        <v>14.21</v>
      </c>
      <c r="AK11" s="2326">
        <v>5.2083333333333336E-2</v>
      </c>
      <c r="AL11" s="2334">
        <v>11</v>
      </c>
      <c r="AM11" s="2337">
        <v>56</v>
      </c>
      <c r="AN11" s="2336">
        <v>1.44</v>
      </c>
      <c r="AO11" s="2329">
        <v>0.55208333333333337</v>
      </c>
      <c r="AP11" s="2334">
        <v>58</v>
      </c>
      <c r="AQ11" s="2337">
        <v>30</v>
      </c>
      <c r="AR11" s="2336">
        <v>10.199999999999999</v>
      </c>
      <c r="AT11" s="2326">
        <v>5.2083333333333336E-2</v>
      </c>
      <c r="AU11" s="2334">
        <v>8</v>
      </c>
      <c r="AV11" s="2337">
        <v>52</v>
      </c>
      <c r="AW11" s="2336">
        <v>1.31</v>
      </c>
      <c r="AX11" s="2329">
        <v>0.55208333333333337</v>
      </c>
      <c r="AY11" s="2334">
        <v>17</v>
      </c>
      <c r="AZ11" s="2337">
        <v>12</v>
      </c>
      <c r="BA11" s="2336">
        <v>44.25</v>
      </c>
      <c r="BB11" s="49"/>
      <c r="BC11" s="2326">
        <v>5.2083333333333336E-2</v>
      </c>
      <c r="BD11" s="2334">
        <v>22</v>
      </c>
      <c r="BE11" s="2337">
        <v>52</v>
      </c>
      <c r="BF11" s="2336">
        <v>1.88</v>
      </c>
      <c r="BG11" s="2329">
        <v>0.55208333333333337</v>
      </c>
      <c r="BH11" s="2334">
        <v>47</v>
      </c>
      <c r="BI11" s="2337">
        <v>29</v>
      </c>
      <c r="BJ11" s="2336">
        <v>17.29</v>
      </c>
      <c r="BL11" s="2326">
        <v>5.2083333333333336E-2</v>
      </c>
      <c r="BM11" s="54">
        <f t="shared" si="0"/>
        <v>63</v>
      </c>
      <c r="BN11" s="56">
        <f t="shared" si="1"/>
        <v>50.4</v>
      </c>
      <c r="BO11" s="2336">
        <f t="shared" si="2"/>
        <v>1.0275648344478878</v>
      </c>
      <c r="BP11" s="2329">
        <v>0.55208333333333337</v>
      </c>
      <c r="BQ11" s="54">
        <f t="shared" si="9"/>
        <v>290</v>
      </c>
      <c r="BR11" s="56">
        <f t="shared" si="10"/>
        <v>32</v>
      </c>
      <c r="BS11" s="2336">
        <f t="shared" si="11"/>
        <v>4.7300603490458322</v>
      </c>
      <c r="BU11" s="2326">
        <v>5.2083333333333336E-2</v>
      </c>
      <c r="BV11" s="54">
        <f t="shared" si="3"/>
        <v>30</v>
      </c>
      <c r="BW11" s="56">
        <f t="shared" si="4"/>
        <v>51.2</v>
      </c>
      <c r="BX11" s="2336">
        <f t="shared" si="5"/>
        <v>0.48931658783232751</v>
      </c>
      <c r="BY11" s="2329">
        <v>0.55208333333333337</v>
      </c>
      <c r="BZ11" s="54">
        <f t="shared" si="6"/>
        <v>64</v>
      </c>
      <c r="CA11" s="56">
        <f t="shared" si="7"/>
        <v>27.6</v>
      </c>
      <c r="CB11" s="2336">
        <f t="shared" si="8"/>
        <v>1.0438753873756321</v>
      </c>
    </row>
    <row r="12" spans="1:80" x14ac:dyDescent="0.3">
      <c r="A12" s="2326">
        <v>6.25E-2</v>
      </c>
      <c r="B12" s="2334">
        <v>8</v>
      </c>
      <c r="C12" s="2337">
        <v>42</v>
      </c>
      <c r="D12" s="2336">
        <v>1.63</v>
      </c>
      <c r="E12" s="2329">
        <v>0.5625</v>
      </c>
      <c r="F12" s="2334">
        <v>43</v>
      </c>
      <c r="G12" s="2337">
        <v>31</v>
      </c>
      <c r="H12" s="2336">
        <v>8.48</v>
      </c>
      <c r="I12" s="20"/>
      <c r="J12" s="2326">
        <v>6.25E-2</v>
      </c>
      <c r="K12" s="2334">
        <v>7</v>
      </c>
      <c r="L12" s="2337">
        <v>54</v>
      </c>
      <c r="M12" s="2336">
        <v>1.46</v>
      </c>
      <c r="N12" s="2329">
        <v>0.5625</v>
      </c>
      <c r="O12" s="2334">
        <v>66</v>
      </c>
      <c r="P12" s="2337">
        <v>31</v>
      </c>
      <c r="Q12" s="2336">
        <v>14.98</v>
      </c>
      <c r="S12" s="2326">
        <v>6.25E-2</v>
      </c>
      <c r="T12" s="2334">
        <v>16</v>
      </c>
      <c r="U12" s="2337">
        <v>48</v>
      </c>
      <c r="V12" s="2336">
        <v>1.68</v>
      </c>
      <c r="W12" s="2329">
        <v>0.5625</v>
      </c>
      <c r="X12" s="2334">
        <v>54</v>
      </c>
      <c r="Y12" s="2337">
        <v>29</v>
      </c>
      <c r="Z12" s="2336">
        <v>20.55</v>
      </c>
      <c r="AB12" s="2326">
        <v>6.25E-2</v>
      </c>
      <c r="AC12" s="2334">
        <v>6</v>
      </c>
      <c r="AD12" s="2337">
        <v>54</v>
      </c>
      <c r="AE12" s="2336">
        <v>1.37</v>
      </c>
      <c r="AF12" s="2329">
        <v>0.5625</v>
      </c>
      <c r="AG12" s="2334">
        <v>49</v>
      </c>
      <c r="AH12" s="2337">
        <v>28</v>
      </c>
      <c r="AI12" s="2336">
        <v>18.82</v>
      </c>
      <c r="AK12" s="2326">
        <v>6.25E-2</v>
      </c>
      <c r="AL12" s="2334">
        <v>10</v>
      </c>
      <c r="AM12" s="2337">
        <v>56</v>
      </c>
      <c r="AN12" s="2336">
        <v>1.65</v>
      </c>
      <c r="AO12" s="2329">
        <v>0.5625</v>
      </c>
      <c r="AP12" s="2334">
        <v>52</v>
      </c>
      <c r="AQ12" s="2337">
        <v>27</v>
      </c>
      <c r="AR12" s="2336">
        <v>14.01</v>
      </c>
      <c r="AT12" s="2326">
        <v>6.25E-2</v>
      </c>
      <c r="AU12" s="2334">
        <v>16</v>
      </c>
      <c r="AV12" s="2337">
        <v>49</v>
      </c>
      <c r="AW12" s="2336">
        <v>1.49</v>
      </c>
      <c r="AX12" s="2329">
        <v>0.5625</v>
      </c>
      <c r="AY12" s="2334">
        <v>53</v>
      </c>
      <c r="AZ12" s="2337">
        <v>15</v>
      </c>
      <c r="BA12" s="2336">
        <v>37.94</v>
      </c>
      <c r="BB12" s="49"/>
      <c r="BC12" s="2326">
        <v>6.25E-2</v>
      </c>
      <c r="BD12" s="2334">
        <v>11</v>
      </c>
      <c r="BE12" s="2337">
        <v>50</v>
      </c>
      <c r="BF12" s="2336">
        <v>1.43</v>
      </c>
      <c r="BG12" s="2329">
        <v>0.5625</v>
      </c>
      <c r="BH12" s="2334">
        <v>61</v>
      </c>
      <c r="BI12" s="2337">
        <v>27</v>
      </c>
      <c r="BJ12" s="2336">
        <v>18.34</v>
      </c>
      <c r="BL12" s="2326">
        <v>6.25E-2</v>
      </c>
      <c r="BM12" s="54">
        <f t="shared" si="0"/>
        <v>47</v>
      </c>
      <c r="BN12" s="56">
        <f t="shared" si="1"/>
        <v>50.8</v>
      </c>
      <c r="BO12" s="2336">
        <f t="shared" si="2"/>
        <v>0.76659598760397984</v>
      </c>
      <c r="BP12" s="2329">
        <v>0.5625</v>
      </c>
      <c r="BQ12" s="54">
        <f t="shared" si="9"/>
        <v>264</v>
      </c>
      <c r="BR12" s="56">
        <f t="shared" si="10"/>
        <v>29.2</v>
      </c>
      <c r="BS12" s="2336">
        <f t="shared" si="11"/>
        <v>4.305985972924482</v>
      </c>
      <c r="BU12" s="2326">
        <v>6.25E-2</v>
      </c>
      <c r="BV12" s="54">
        <f t="shared" si="3"/>
        <v>27</v>
      </c>
      <c r="BW12" s="56">
        <f t="shared" si="4"/>
        <v>52.2</v>
      </c>
      <c r="BX12" s="2336">
        <f t="shared" si="5"/>
        <v>0.44038492904909476</v>
      </c>
      <c r="BY12" s="2329">
        <v>0.5625</v>
      </c>
      <c r="BZ12" s="54">
        <f t="shared" si="6"/>
        <v>114</v>
      </c>
      <c r="CA12" s="56">
        <f t="shared" si="7"/>
        <v>26</v>
      </c>
      <c r="CB12" s="2336">
        <f t="shared" si="8"/>
        <v>1.8594030337628447</v>
      </c>
    </row>
    <row r="13" spans="1:80" ht="17.25" thickBot="1" x14ac:dyDescent="0.35">
      <c r="A13" s="2327">
        <v>7.2916666666666671E-2</v>
      </c>
      <c r="B13" s="2334">
        <v>5</v>
      </c>
      <c r="C13" s="2337">
        <v>51</v>
      </c>
      <c r="D13" s="2336">
        <v>1.55</v>
      </c>
      <c r="E13" s="2330">
        <v>0.57291666666666663</v>
      </c>
      <c r="F13" s="2334">
        <v>35</v>
      </c>
      <c r="G13" s="2337">
        <v>32</v>
      </c>
      <c r="H13" s="2336">
        <v>8.2899999999999991</v>
      </c>
      <c r="I13" s="20"/>
      <c r="J13" s="2327">
        <v>7.2916666666666671E-2</v>
      </c>
      <c r="K13" s="2334">
        <v>10</v>
      </c>
      <c r="L13" s="2337">
        <v>46</v>
      </c>
      <c r="M13" s="2336">
        <v>1.53</v>
      </c>
      <c r="N13" s="2330">
        <v>0.57291666666666663</v>
      </c>
      <c r="O13" s="2334">
        <v>59</v>
      </c>
      <c r="P13" s="2337">
        <v>33</v>
      </c>
      <c r="Q13" s="2336">
        <v>12.44</v>
      </c>
      <c r="S13" s="2327">
        <v>7.2916666666666671E-2</v>
      </c>
      <c r="T13" s="2334">
        <v>8</v>
      </c>
      <c r="U13" s="2337">
        <v>46</v>
      </c>
      <c r="V13" s="2336">
        <v>1.57</v>
      </c>
      <c r="W13" s="2330">
        <v>0.57291666666666663</v>
      </c>
      <c r="X13" s="2334">
        <v>44</v>
      </c>
      <c r="Y13" s="2337">
        <v>38</v>
      </c>
      <c r="Z13" s="2336">
        <v>8.1999999999999993</v>
      </c>
      <c r="AB13" s="2327">
        <v>7.2916666666666671E-2</v>
      </c>
      <c r="AC13" s="2334">
        <v>12</v>
      </c>
      <c r="AD13" s="2337">
        <v>51</v>
      </c>
      <c r="AE13" s="2336">
        <v>1.4</v>
      </c>
      <c r="AF13" s="2330">
        <v>0.57291666666666663</v>
      </c>
      <c r="AG13" s="2334">
        <v>59</v>
      </c>
      <c r="AH13" s="2337">
        <v>35</v>
      </c>
      <c r="AI13" s="2336">
        <v>9.33</v>
      </c>
      <c r="AK13" s="2327">
        <v>7.2916666666666671E-2</v>
      </c>
      <c r="AL13" s="2334">
        <v>12</v>
      </c>
      <c r="AM13" s="2337">
        <v>43</v>
      </c>
      <c r="AN13" s="2336">
        <v>1.81</v>
      </c>
      <c r="AO13" s="2330">
        <v>0.57291666666666663</v>
      </c>
      <c r="AP13" s="2334">
        <v>49</v>
      </c>
      <c r="AQ13" s="2337">
        <v>32</v>
      </c>
      <c r="AR13" s="2336">
        <v>8.67</v>
      </c>
      <c r="AT13" s="2327">
        <v>7.2916666666666671E-2</v>
      </c>
      <c r="AU13" s="2334">
        <v>17</v>
      </c>
      <c r="AV13" s="2337">
        <v>50</v>
      </c>
      <c r="AW13" s="2336">
        <v>1.37</v>
      </c>
      <c r="AX13" s="2330">
        <v>0.57291666666666663</v>
      </c>
      <c r="AY13" s="2334">
        <v>36</v>
      </c>
      <c r="AZ13" s="2337">
        <v>18</v>
      </c>
      <c r="BA13" s="2336">
        <v>38.950000000000003</v>
      </c>
      <c r="BB13" s="23"/>
      <c r="BC13" s="2327">
        <v>7.2916666666666671E-2</v>
      </c>
      <c r="BD13" s="2334">
        <v>11</v>
      </c>
      <c r="BE13" s="2337">
        <v>47</v>
      </c>
      <c r="BF13" s="2336">
        <v>1.69</v>
      </c>
      <c r="BG13" s="2330">
        <v>0.57291666666666663</v>
      </c>
      <c r="BH13" s="2334">
        <v>57</v>
      </c>
      <c r="BI13" s="2337">
        <v>19</v>
      </c>
      <c r="BJ13" s="2336">
        <v>22.59</v>
      </c>
      <c r="BL13" s="2327">
        <v>7.2916666666666671E-2</v>
      </c>
      <c r="BM13" s="54">
        <f t="shared" si="0"/>
        <v>47</v>
      </c>
      <c r="BN13" s="56">
        <f t="shared" si="1"/>
        <v>47.4</v>
      </c>
      <c r="BO13" s="2336">
        <f t="shared" si="2"/>
        <v>0.76659598760397984</v>
      </c>
      <c r="BP13" s="2330">
        <v>0.57291666666666663</v>
      </c>
      <c r="BQ13" s="54">
        <f t="shared" si="9"/>
        <v>246</v>
      </c>
      <c r="BR13" s="56">
        <f t="shared" si="10"/>
        <v>34</v>
      </c>
      <c r="BS13" s="2336">
        <f t="shared" si="11"/>
        <v>4.0123960202250855</v>
      </c>
      <c r="BU13" s="2327">
        <v>7.2916666666666671E-2</v>
      </c>
      <c r="BV13" s="54">
        <f t="shared" si="3"/>
        <v>28</v>
      </c>
      <c r="BW13" s="56">
        <f t="shared" si="4"/>
        <v>47.2</v>
      </c>
      <c r="BX13" s="2336">
        <f t="shared" si="5"/>
        <v>0.45669548197683901</v>
      </c>
      <c r="BY13" s="2330">
        <v>0.57291666666666663</v>
      </c>
      <c r="BZ13" s="54">
        <f t="shared" si="6"/>
        <v>93</v>
      </c>
      <c r="CA13" s="56">
        <f t="shared" si="7"/>
        <v>31.2</v>
      </c>
      <c r="CB13" s="2336">
        <f t="shared" si="8"/>
        <v>1.5168814222802152</v>
      </c>
    </row>
    <row r="14" spans="1:80" ht="17.25" thickTop="1" x14ac:dyDescent="0.3">
      <c r="A14" s="2328">
        <v>8.3333333333333329E-2</v>
      </c>
      <c r="B14" s="2334">
        <v>8</v>
      </c>
      <c r="C14" s="2337">
        <v>55</v>
      </c>
      <c r="D14" s="2336">
        <v>1.1100000000000001</v>
      </c>
      <c r="E14" s="2331">
        <v>0.58333333333333337</v>
      </c>
      <c r="F14" s="2334">
        <v>43</v>
      </c>
      <c r="G14" s="2337">
        <v>36</v>
      </c>
      <c r="H14" s="2336">
        <v>7.23</v>
      </c>
      <c r="I14" s="20"/>
      <c r="J14" s="2328">
        <v>8.3333333333333329E-2</v>
      </c>
      <c r="K14" s="2334">
        <v>13</v>
      </c>
      <c r="L14" s="2337">
        <v>51</v>
      </c>
      <c r="M14" s="2336">
        <v>1.35</v>
      </c>
      <c r="N14" s="2331">
        <v>0.58333333333333337</v>
      </c>
      <c r="O14" s="2334">
        <v>50</v>
      </c>
      <c r="P14" s="2337">
        <v>36</v>
      </c>
      <c r="Q14" s="2336">
        <v>7.87</v>
      </c>
      <c r="S14" s="2328">
        <v>8.3333333333333329E-2</v>
      </c>
      <c r="T14" s="2334">
        <v>10</v>
      </c>
      <c r="U14" s="2337">
        <v>53</v>
      </c>
      <c r="V14" s="2336">
        <v>1.37</v>
      </c>
      <c r="W14" s="2331">
        <v>0.58333333333333337</v>
      </c>
      <c r="X14" s="2334">
        <v>61</v>
      </c>
      <c r="Y14" s="2337">
        <v>37</v>
      </c>
      <c r="Z14" s="2336">
        <v>8.39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48</v>
      </c>
      <c r="AH14" s="2337">
        <v>39</v>
      </c>
      <c r="AI14" s="2336">
        <v>6.6</v>
      </c>
      <c r="AK14" s="2328">
        <v>8.3333333333333329E-2</v>
      </c>
      <c r="AL14" s="2334">
        <v>9</v>
      </c>
      <c r="AM14" s="2337">
        <v>52</v>
      </c>
      <c r="AN14" s="2336">
        <v>1.45</v>
      </c>
      <c r="AO14" s="2331">
        <v>0.58333333333333337</v>
      </c>
      <c r="AP14" s="2334">
        <v>38</v>
      </c>
      <c r="AQ14" s="2337">
        <v>36</v>
      </c>
      <c r="AR14" s="2336">
        <v>9.5</v>
      </c>
      <c r="AT14" s="2328">
        <v>8.3333333333333329E-2</v>
      </c>
      <c r="AU14" s="2334">
        <v>15</v>
      </c>
      <c r="AV14" s="2337">
        <v>52</v>
      </c>
      <c r="AW14" s="2336">
        <v>1.64</v>
      </c>
      <c r="AX14" s="2331">
        <v>0.58333333333333337</v>
      </c>
      <c r="AY14" s="2334">
        <v>39</v>
      </c>
      <c r="AZ14" s="2337">
        <v>21</v>
      </c>
      <c r="BA14" s="2336">
        <v>36.54</v>
      </c>
      <c r="BB14" s="24"/>
      <c r="BC14" s="2328">
        <v>8.3333333333333329E-2</v>
      </c>
      <c r="BD14" s="2334">
        <v>18</v>
      </c>
      <c r="BE14" s="2337">
        <v>48</v>
      </c>
      <c r="BF14" s="2336">
        <v>1.88</v>
      </c>
      <c r="BG14" s="2331">
        <v>0.58333333333333337</v>
      </c>
      <c r="BH14" s="2334">
        <v>77</v>
      </c>
      <c r="BI14" s="2337">
        <v>31</v>
      </c>
      <c r="BJ14" s="2336">
        <v>12.27</v>
      </c>
      <c r="BL14" s="2328">
        <v>8.3333333333333329E-2</v>
      </c>
      <c r="BM14" s="54">
        <f t="shared" si="0"/>
        <v>40</v>
      </c>
      <c r="BN14" s="56">
        <f t="shared" si="1"/>
        <v>52.75</v>
      </c>
      <c r="BO14" s="2336">
        <f t="shared" si="2"/>
        <v>0.65242211710977005</v>
      </c>
      <c r="BP14" s="2331">
        <v>0.58333333333333337</v>
      </c>
      <c r="BQ14" s="54">
        <f t="shared" si="9"/>
        <v>240</v>
      </c>
      <c r="BR14" s="56">
        <f t="shared" si="10"/>
        <v>36.799999999999997</v>
      </c>
      <c r="BS14" s="2336">
        <f t="shared" si="11"/>
        <v>3.9145327026586201</v>
      </c>
      <c r="BU14" s="2328">
        <v>8.3333333333333329E-2</v>
      </c>
      <c r="BV14" s="54">
        <f t="shared" si="3"/>
        <v>33</v>
      </c>
      <c r="BW14" s="56">
        <f t="shared" si="4"/>
        <v>52</v>
      </c>
      <c r="BX14" s="2336">
        <f t="shared" si="5"/>
        <v>0.53824824661556026</v>
      </c>
      <c r="BY14" s="2331">
        <v>0.58333333333333337</v>
      </c>
      <c r="BZ14" s="54">
        <f t="shared" si="6"/>
        <v>116</v>
      </c>
      <c r="CA14" s="56">
        <f t="shared" si="7"/>
        <v>33.799999999999997</v>
      </c>
      <c r="CB14" s="2336">
        <f t="shared" si="8"/>
        <v>1.892024139618333</v>
      </c>
    </row>
    <row r="15" spans="1:80" x14ac:dyDescent="0.3">
      <c r="A15" s="2326">
        <v>9.375E-2</v>
      </c>
      <c r="B15" s="2334">
        <v>7</v>
      </c>
      <c r="C15" s="2337">
        <v>58</v>
      </c>
      <c r="D15" s="2336">
        <v>1.17</v>
      </c>
      <c r="E15" s="2329">
        <v>0.59375</v>
      </c>
      <c r="F15" s="2334">
        <v>40</v>
      </c>
      <c r="G15" s="2337">
        <v>32</v>
      </c>
      <c r="H15" s="2336">
        <v>6.41</v>
      </c>
      <c r="I15" s="20"/>
      <c r="J15" s="2326">
        <v>9.375E-2</v>
      </c>
      <c r="K15" s="2334">
        <v>7</v>
      </c>
      <c r="L15" s="2337">
        <v>47</v>
      </c>
      <c r="M15" s="2336">
        <v>1.6</v>
      </c>
      <c r="N15" s="2329">
        <v>0.59375</v>
      </c>
      <c r="O15" s="2334">
        <v>62</v>
      </c>
      <c r="P15" s="2337">
        <v>32</v>
      </c>
      <c r="Q15" s="2336">
        <v>14.22</v>
      </c>
      <c r="S15" s="2326">
        <v>9.375E-2</v>
      </c>
      <c r="T15" s="2334">
        <v>11</v>
      </c>
      <c r="U15" s="2337">
        <v>49</v>
      </c>
      <c r="V15" s="2336">
        <v>1.58</v>
      </c>
      <c r="W15" s="2329">
        <v>0.59375</v>
      </c>
      <c r="X15" s="2334">
        <v>50</v>
      </c>
      <c r="Y15" s="2337">
        <v>37</v>
      </c>
      <c r="Z15" s="2336">
        <v>6.67</v>
      </c>
      <c r="AB15" s="2326">
        <v>9.375E-2</v>
      </c>
      <c r="AC15" s="2334">
        <v>7</v>
      </c>
      <c r="AD15" s="2337">
        <v>54</v>
      </c>
      <c r="AE15" s="2336">
        <v>1.21</v>
      </c>
      <c r="AF15" s="2329">
        <v>0.59375</v>
      </c>
      <c r="AG15" s="2334">
        <v>49</v>
      </c>
      <c r="AH15" s="2337">
        <v>35</v>
      </c>
      <c r="AI15" s="2336">
        <v>9.76</v>
      </c>
      <c r="AK15" s="2326">
        <v>9.375E-2</v>
      </c>
      <c r="AL15" s="2334">
        <v>15</v>
      </c>
      <c r="AM15" s="2337">
        <v>48</v>
      </c>
      <c r="AN15" s="2336">
        <v>1.37</v>
      </c>
      <c r="AO15" s="2329">
        <v>0.59375</v>
      </c>
      <c r="AP15" s="2334">
        <v>47</v>
      </c>
      <c r="AQ15" s="2337">
        <v>33</v>
      </c>
      <c r="AR15" s="2336">
        <v>8.68</v>
      </c>
      <c r="AT15" s="2326">
        <v>9.375E-2</v>
      </c>
      <c r="AU15" s="2334">
        <v>10</v>
      </c>
      <c r="AV15" s="2337">
        <v>50</v>
      </c>
      <c r="AW15" s="2336">
        <v>1.32</v>
      </c>
      <c r="AX15" s="2329">
        <v>0.59375</v>
      </c>
      <c r="AY15" s="2334">
        <v>55</v>
      </c>
      <c r="AZ15" s="2337">
        <v>24</v>
      </c>
      <c r="BA15" s="2336">
        <v>25.57</v>
      </c>
      <c r="BB15" s="49"/>
      <c r="BC15" s="2326">
        <v>9.375E-2</v>
      </c>
      <c r="BD15" s="2334">
        <v>7</v>
      </c>
      <c r="BE15" s="2337">
        <v>49</v>
      </c>
      <c r="BF15" s="2336">
        <v>1.53</v>
      </c>
      <c r="BG15" s="2329">
        <v>0.59375</v>
      </c>
      <c r="BH15" s="2334">
        <v>65</v>
      </c>
      <c r="BI15" s="2337">
        <v>20</v>
      </c>
      <c r="BJ15" s="2336">
        <v>31.01</v>
      </c>
      <c r="BL15" s="2326">
        <v>9.375E-2</v>
      </c>
      <c r="BM15" s="54">
        <f t="shared" si="0"/>
        <v>47</v>
      </c>
      <c r="BN15" s="56">
        <f t="shared" si="1"/>
        <v>51.2</v>
      </c>
      <c r="BO15" s="2336">
        <f t="shared" si="2"/>
        <v>0.76659598760397984</v>
      </c>
      <c r="BP15" s="2329">
        <v>0.59375</v>
      </c>
      <c r="BQ15" s="54">
        <f t="shared" si="9"/>
        <v>248</v>
      </c>
      <c r="BR15" s="56">
        <f t="shared" si="10"/>
        <v>33.799999999999997</v>
      </c>
      <c r="BS15" s="2336">
        <f t="shared" si="11"/>
        <v>4.0450171260805741</v>
      </c>
      <c r="BU15" s="2326">
        <v>9.375E-2</v>
      </c>
      <c r="BV15" s="54">
        <f t="shared" si="3"/>
        <v>17</v>
      </c>
      <c r="BW15" s="56">
        <f t="shared" si="4"/>
        <v>49.6</v>
      </c>
      <c r="BX15" s="2336">
        <f t="shared" si="5"/>
        <v>0.27727939977165228</v>
      </c>
      <c r="BY15" s="2329">
        <v>0.59375</v>
      </c>
      <c r="BZ15" s="54">
        <f t="shared" si="6"/>
        <v>120</v>
      </c>
      <c r="CA15" s="56">
        <f t="shared" si="7"/>
        <v>32.200000000000003</v>
      </c>
      <c r="CB15" s="2336">
        <f t="shared" si="8"/>
        <v>1.95726635132931</v>
      </c>
    </row>
    <row r="16" spans="1:80" x14ac:dyDescent="0.3">
      <c r="A16" s="2326">
        <v>0.10416666666666667</v>
      </c>
      <c r="B16" s="2334">
        <v>6</v>
      </c>
      <c r="C16" s="2337">
        <v>55</v>
      </c>
      <c r="D16" s="2336">
        <v>1.32</v>
      </c>
      <c r="E16" s="2329">
        <v>0.60416666666666663</v>
      </c>
      <c r="F16" s="2334">
        <v>46</v>
      </c>
      <c r="G16" s="2337">
        <v>36</v>
      </c>
      <c r="H16" s="2336">
        <v>7.85</v>
      </c>
      <c r="I16" s="20"/>
      <c r="J16" s="2326">
        <v>0.10416666666666667</v>
      </c>
      <c r="K16" s="2334">
        <v>14</v>
      </c>
      <c r="L16" s="2337">
        <v>51</v>
      </c>
      <c r="M16" s="2336">
        <v>1.51</v>
      </c>
      <c r="N16" s="2329">
        <v>0.60416666666666663</v>
      </c>
      <c r="O16" s="2334">
        <v>76</v>
      </c>
      <c r="P16" s="2337">
        <v>35</v>
      </c>
      <c r="Q16" s="2336">
        <v>8.0299999999999994</v>
      </c>
      <c r="S16" s="2326">
        <v>0.10416666666666667</v>
      </c>
      <c r="T16" s="2334">
        <v>13</v>
      </c>
      <c r="U16" s="2337">
        <v>53</v>
      </c>
      <c r="V16" s="2336">
        <v>1.37</v>
      </c>
      <c r="W16" s="2329">
        <v>0.60416666666666663</v>
      </c>
      <c r="X16" s="2334">
        <v>57</v>
      </c>
      <c r="Y16" s="2337">
        <v>38</v>
      </c>
      <c r="Z16" s="2336">
        <v>6.86</v>
      </c>
      <c r="AB16" s="2326">
        <v>0.10416666666666667</v>
      </c>
      <c r="AC16" s="2334">
        <v>11</v>
      </c>
      <c r="AD16" s="2337">
        <v>53</v>
      </c>
      <c r="AE16" s="2336">
        <v>1.28</v>
      </c>
      <c r="AF16" s="2329">
        <v>0.60416666666666663</v>
      </c>
      <c r="AG16" s="2334">
        <v>52</v>
      </c>
      <c r="AH16" s="2337">
        <v>36</v>
      </c>
      <c r="AI16" s="2336">
        <v>7.42</v>
      </c>
      <c r="AK16" s="2326">
        <v>0.10416666666666667</v>
      </c>
      <c r="AL16" s="2334">
        <v>12</v>
      </c>
      <c r="AM16" s="2337">
        <v>51</v>
      </c>
      <c r="AN16" s="2336">
        <v>1.51</v>
      </c>
      <c r="AO16" s="2329">
        <v>0.60416666666666663</v>
      </c>
      <c r="AP16" s="2334">
        <v>44</v>
      </c>
      <c r="AQ16" s="2337">
        <v>36</v>
      </c>
      <c r="AR16" s="2336">
        <v>11.76</v>
      </c>
      <c r="AT16" s="2326">
        <v>0.10416666666666667</v>
      </c>
      <c r="AU16" s="2334">
        <v>15</v>
      </c>
      <c r="AV16" s="2337">
        <v>49</v>
      </c>
      <c r="AW16" s="2336">
        <v>1.36</v>
      </c>
      <c r="AX16" s="2329">
        <v>0.60416666666666663</v>
      </c>
      <c r="AY16" s="2334">
        <v>67</v>
      </c>
      <c r="AZ16" s="2337">
        <v>32</v>
      </c>
      <c r="BA16" s="2336">
        <v>10.31</v>
      </c>
      <c r="BB16" s="49"/>
      <c r="BC16" s="2326">
        <v>0.10416666666666667</v>
      </c>
      <c r="BD16" s="2334">
        <v>8</v>
      </c>
      <c r="BE16" s="2337">
        <v>53</v>
      </c>
      <c r="BF16" s="2336">
        <v>1.53</v>
      </c>
      <c r="BG16" s="2329">
        <v>0.60416666666666663</v>
      </c>
      <c r="BH16" s="2334">
        <v>82</v>
      </c>
      <c r="BI16" s="2337">
        <v>28</v>
      </c>
      <c r="BJ16" s="2336">
        <v>16.38</v>
      </c>
      <c r="BL16" s="2326">
        <v>0.10416666666666667</v>
      </c>
      <c r="BM16" s="54">
        <f t="shared" si="0"/>
        <v>56</v>
      </c>
      <c r="BN16" s="56">
        <f t="shared" si="1"/>
        <v>52.6</v>
      </c>
      <c r="BO16" s="2336">
        <f t="shared" si="2"/>
        <v>0.91339096395367803</v>
      </c>
      <c r="BP16" s="2329">
        <v>0.60416666666666663</v>
      </c>
      <c r="BQ16" s="54">
        <f t="shared" si="9"/>
        <v>275</v>
      </c>
      <c r="BR16" s="56">
        <f t="shared" si="10"/>
        <v>36.200000000000003</v>
      </c>
      <c r="BS16" s="2336">
        <f t="shared" si="11"/>
        <v>4.4854020551296694</v>
      </c>
      <c r="BU16" s="2326">
        <v>0.10416666666666667</v>
      </c>
      <c r="BV16" s="54">
        <f t="shared" si="3"/>
        <v>23</v>
      </c>
      <c r="BW16" s="56">
        <f t="shared" si="4"/>
        <v>51.4</v>
      </c>
      <c r="BX16" s="2336">
        <f t="shared" si="5"/>
        <v>0.37514271733811777</v>
      </c>
      <c r="BY16" s="2329">
        <v>0.60416666666666663</v>
      </c>
      <c r="BZ16" s="54">
        <f t="shared" si="6"/>
        <v>149</v>
      </c>
      <c r="CA16" s="56">
        <f t="shared" si="7"/>
        <v>35.4</v>
      </c>
      <c r="CB16" s="2336">
        <f t="shared" si="8"/>
        <v>2.4302723862338933</v>
      </c>
    </row>
    <row r="17" spans="1:80" ht="17.25" thickBot="1" x14ac:dyDescent="0.35">
      <c r="A17" s="2327">
        <v>0.11458333333333333</v>
      </c>
      <c r="B17" s="2334">
        <v>14</v>
      </c>
      <c r="C17" s="2337">
        <v>49</v>
      </c>
      <c r="D17" s="2336">
        <v>1.59</v>
      </c>
      <c r="E17" s="2330">
        <v>0.61458333333333337</v>
      </c>
      <c r="F17" s="2334">
        <v>36</v>
      </c>
      <c r="G17" s="2337">
        <v>35</v>
      </c>
      <c r="H17" s="2336">
        <v>7.12</v>
      </c>
      <c r="I17" s="20"/>
      <c r="J17" s="2327">
        <v>0.11458333333333333</v>
      </c>
      <c r="K17" s="2334">
        <v>14</v>
      </c>
      <c r="L17" s="2337">
        <v>52</v>
      </c>
      <c r="M17" s="2336">
        <v>1.61</v>
      </c>
      <c r="N17" s="2330">
        <v>0.61458333333333337</v>
      </c>
      <c r="O17" s="2334">
        <v>59</v>
      </c>
      <c r="P17" s="2337">
        <v>25</v>
      </c>
      <c r="Q17" s="2336">
        <v>19.63</v>
      </c>
      <c r="S17" s="2327">
        <v>0.11458333333333333</v>
      </c>
      <c r="T17" s="2334">
        <v>10</v>
      </c>
      <c r="U17" s="2337">
        <v>46</v>
      </c>
      <c r="V17" s="2336">
        <v>1.51</v>
      </c>
      <c r="W17" s="2330">
        <v>0.61458333333333337</v>
      </c>
      <c r="X17" s="2334">
        <v>30</v>
      </c>
      <c r="Y17" s="2337">
        <v>25</v>
      </c>
      <c r="Z17" s="2336">
        <v>26.51</v>
      </c>
      <c r="AB17" s="2327">
        <v>0.11458333333333333</v>
      </c>
      <c r="AC17" s="2334">
        <v>9</v>
      </c>
      <c r="AD17" s="2337">
        <v>50</v>
      </c>
      <c r="AE17" s="2336">
        <v>1.22</v>
      </c>
      <c r="AF17" s="2330">
        <v>0.61458333333333337</v>
      </c>
      <c r="AG17" s="2334">
        <v>61</v>
      </c>
      <c r="AH17" s="2337">
        <v>37</v>
      </c>
      <c r="AI17" s="2336">
        <v>7.37</v>
      </c>
      <c r="AK17" s="2327">
        <v>0.11458333333333333</v>
      </c>
      <c r="AL17" s="2334">
        <v>5</v>
      </c>
      <c r="AM17" s="2337">
        <v>51</v>
      </c>
      <c r="AN17" s="2336">
        <v>1.18</v>
      </c>
      <c r="AO17" s="2330">
        <v>0.61458333333333337</v>
      </c>
      <c r="AP17" s="2334">
        <v>56</v>
      </c>
      <c r="AQ17" s="2337">
        <v>22</v>
      </c>
      <c r="AR17" s="2336">
        <v>29.67</v>
      </c>
      <c r="AT17" s="2327">
        <v>0.11458333333333333</v>
      </c>
      <c r="AU17" s="2334">
        <v>11</v>
      </c>
      <c r="AV17" s="2337">
        <v>54</v>
      </c>
      <c r="AW17" s="2336">
        <v>1.54</v>
      </c>
      <c r="AX17" s="2330">
        <v>0.61458333333333337</v>
      </c>
      <c r="AY17" s="2334">
        <v>77</v>
      </c>
      <c r="AZ17" s="2337">
        <v>30</v>
      </c>
      <c r="BA17" s="2336">
        <v>16.670000000000002</v>
      </c>
      <c r="BB17" s="23"/>
      <c r="BC17" s="2327">
        <v>0.11458333333333333</v>
      </c>
      <c r="BD17" s="2334">
        <v>9</v>
      </c>
      <c r="BE17" s="2337">
        <v>49</v>
      </c>
      <c r="BF17" s="2336">
        <v>1.82</v>
      </c>
      <c r="BG17" s="2330">
        <v>0.61458333333333337</v>
      </c>
      <c r="BH17" s="2334">
        <v>74</v>
      </c>
      <c r="BI17" s="2337">
        <v>27</v>
      </c>
      <c r="BJ17" s="2336">
        <v>14.56</v>
      </c>
      <c r="BL17" s="2327">
        <v>0.11458333333333333</v>
      </c>
      <c r="BM17" s="54">
        <f t="shared" si="0"/>
        <v>52</v>
      </c>
      <c r="BN17" s="56">
        <f t="shared" si="1"/>
        <v>49.6</v>
      </c>
      <c r="BO17" s="2336">
        <f t="shared" si="2"/>
        <v>0.84814875224270103</v>
      </c>
      <c r="BP17" s="2330">
        <v>0.61458333333333337</v>
      </c>
      <c r="BQ17" s="54">
        <f t="shared" si="9"/>
        <v>242</v>
      </c>
      <c r="BR17" s="56">
        <f t="shared" si="10"/>
        <v>28.8</v>
      </c>
      <c r="BS17" s="2336">
        <f t="shared" si="11"/>
        <v>3.9471538085141091</v>
      </c>
      <c r="BU17" s="2327">
        <v>0.11458333333333333</v>
      </c>
      <c r="BV17" s="54">
        <f t="shared" si="3"/>
        <v>20</v>
      </c>
      <c r="BW17" s="56">
        <f t="shared" si="4"/>
        <v>50.6</v>
      </c>
      <c r="BX17" s="2336">
        <f t="shared" si="5"/>
        <v>0.32621105855488503</v>
      </c>
      <c r="BY17" s="2330">
        <v>0.61458333333333337</v>
      </c>
      <c r="BZ17" s="54">
        <f t="shared" si="6"/>
        <v>151</v>
      </c>
      <c r="CA17" s="56">
        <f t="shared" si="7"/>
        <v>27.8</v>
      </c>
      <c r="CB17" s="2336">
        <f t="shared" si="8"/>
        <v>2.4628934920893819</v>
      </c>
    </row>
    <row r="18" spans="1:80" ht="17.25" thickTop="1" x14ac:dyDescent="0.3">
      <c r="A18" s="2328">
        <v>0.125</v>
      </c>
      <c r="B18" s="2334">
        <v>7</v>
      </c>
      <c r="C18" s="2337">
        <v>49</v>
      </c>
      <c r="D18" s="2336">
        <v>1.43</v>
      </c>
      <c r="E18" s="2331">
        <v>0.625</v>
      </c>
      <c r="F18" s="2334">
        <v>64</v>
      </c>
      <c r="G18" s="2337">
        <v>33</v>
      </c>
      <c r="H18" s="2336">
        <v>10.1</v>
      </c>
      <c r="I18" s="20"/>
      <c r="J18" s="2328">
        <v>0.125</v>
      </c>
      <c r="K18" s="2334">
        <v>8</v>
      </c>
      <c r="L18" s="2337">
        <v>49</v>
      </c>
      <c r="M18" s="2336">
        <v>1.64</v>
      </c>
      <c r="N18" s="2331">
        <v>0.625</v>
      </c>
      <c r="O18" s="2334">
        <v>60</v>
      </c>
      <c r="P18" s="2337">
        <v>29</v>
      </c>
      <c r="Q18" s="2336">
        <v>14.54</v>
      </c>
      <c r="S18" s="2328">
        <v>0.125</v>
      </c>
      <c r="T18" s="2334">
        <v>10</v>
      </c>
      <c r="U18" s="2337">
        <v>53</v>
      </c>
      <c r="V18" s="2336">
        <v>1.28</v>
      </c>
      <c r="W18" s="2331">
        <v>0.625</v>
      </c>
      <c r="X18" s="2334">
        <v>62</v>
      </c>
      <c r="Y18" s="2337">
        <v>31</v>
      </c>
      <c r="Z18" s="2336">
        <v>10.64</v>
      </c>
      <c r="AB18" s="2328">
        <v>0.125</v>
      </c>
      <c r="AC18" s="2334">
        <v>12</v>
      </c>
      <c r="AD18" s="2337">
        <v>51</v>
      </c>
      <c r="AE18" s="2336">
        <v>1.85</v>
      </c>
      <c r="AF18" s="2331">
        <v>0.625</v>
      </c>
      <c r="AG18" s="2334">
        <v>57</v>
      </c>
      <c r="AH18" s="2337">
        <v>37</v>
      </c>
      <c r="AI18" s="2336">
        <v>7.77</v>
      </c>
      <c r="AK18" s="2328">
        <v>0.125</v>
      </c>
      <c r="AL18" s="2334">
        <v>9</v>
      </c>
      <c r="AM18" s="2337">
        <v>56</v>
      </c>
      <c r="AN18" s="2336">
        <v>1.52</v>
      </c>
      <c r="AO18" s="2331">
        <v>0.625</v>
      </c>
      <c r="AP18" s="2334">
        <v>54</v>
      </c>
      <c r="AQ18" s="2337">
        <v>32</v>
      </c>
      <c r="AR18" s="2336">
        <v>10.65</v>
      </c>
      <c r="AT18" s="2328">
        <v>0.125</v>
      </c>
      <c r="AU18" s="2334">
        <v>11</v>
      </c>
      <c r="AV18" s="2337">
        <v>48</v>
      </c>
      <c r="AW18" s="2336">
        <v>1.39</v>
      </c>
      <c r="AX18" s="2331">
        <v>0.625</v>
      </c>
      <c r="AY18" s="2334">
        <v>53</v>
      </c>
      <c r="AZ18" s="2337">
        <v>37</v>
      </c>
      <c r="BA18" s="2336">
        <v>6.08</v>
      </c>
      <c r="BB18" s="24"/>
      <c r="BC18" s="2328">
        <v>0.125</v>
      </c>
      <c r="BD18" s="2334">
        <v>8</v>
      </c>
      <c r="BE18" s="2337">
        <v>51</v>
      </c>
      <c r="BF18" s="2336">
        <v>1.97</v>
      </c>
      <c r="BG18" s="2331">
        <v>0.625</v>
      </c>
      <c r="BH18" s="2334">
        <v>77</v>
      </c>
      <c r="BI18" s="2337">
        <v>27</v>
      </c>
      <c r="BJ18" s="2336">
        <v>13.64</v>
      </c>
      <c r="BL18" s="2328">
        <v>0.125</v>
      </c>
      <c r="BM18" s="54">
        <f t="shared" si="0"/>
        <v>46</v>
      </c>
      <c r="BN18" s="56">
        <f t="shared" si="1"/>
        <v>51.6</v>
      </c>
      <c r="BO18" s="2336">
        <f t="shared" si="2"/>
        <v>0.75028543467623554</v>
      </c>
      <c r="BP18" s="2331">
        <v>0.625</v>
      </c>
      <c r="BQ18" s="54">
        <f t="shared" si="9"/>
        <v>297</v>
      </c>
      <c r="BR18" s="56">
        <f t="shared" si="10"/>
        <v>32.4</v>
      </c>
      <c r="BS18" s="2336">
        <f t="shared" si="11"/>
        <v>4.8442342195400423</v>
      </c>
      <c r="BU18" s="2328">
        <v>0.125</v>
      </c>
      <c r="BV18" s="54">
        <f t="shared" si="3"/>
        <v>19</v>
      </c>
      <c r="BW18" s="56">
        <f t="shared" si="4"/>
        <v>51.4</v>
      </c>
      <c r="BX18" s="2336">
        <f t="shared" si="5"/>
        <v>0.30990050562714072</v>
      </c>
      <c r="BY18" s="2331">
        <v>0.625</v>
      </c>
      <c r="BZ18" s="54">
        <f t="shared" si="6"/>
        <v>130</v>
      </c>
      <c r="CA18" s="56">
        <f t="shared" si="7"/>
        <v>33.200000000000003</v>
      </c>
      <c r="CB18" s="2336">
        <f t="shared" si="8"/>
        <v>2.1203718806067524</v>
      </c>
    </row>
    <row r="19" spans="1:80" x14ac:dyDescent="0.3">
      <c r="A19" s="2326">
        <v>0.13541666666666666</v>
      </c>
      <c r="B19" s="2334">
        <v>2</v>
      </c>
      <c r="C19" s="2337">
        <v>38</v>
      </c>
      <c r="D19" s="2336">
        <v>1.57</v>
      </c>
      <c r="E19" s="2329">
        <v>0.63541666666666663</v>
      </c>
      <c r="F19" s="2334">
        <v>42</v>
      </c>
      <c r="G19" s="2337">
        <v>33</v>
      </c>
      <c r="H19" s="2336">
        <v>8.0299999999999994</v>
      </c>
      <c r="I19" s="20"/>
      <c r="J19" s="2326">
        <v>0.13541666666666666</v>
      </c>
      <c r="K19" s="2334">
        <v>5</v>
      </c>
      <c r="L19" s="2337">
        <v>42</v>
      </c>
      <c r="M19" s="2336">
        <v>1.43</v>
      </c>
      <c r="N19" s="2329">
        <v>0.63541666666666663</v>
      </c>
      <c r="O19" s="2334">
        <v>62</v>
      </c>
      <c r="P19" s="2337">
        <v>26</v>
      </c>
      <c r="Q19" s="2336">
        <v>17.53</v>
      </c>
      <c r="S19" s="2326">
        <v>0.13541666666666666</v>
      </c>
      <c r="T19" s="2334">
        <v>5</v>
      </c>
      <c r="U19" s="2337">
        <v>48</v>
      </c>
      <c r="V19" s="2336">
        <v>1.29</v>
      </c>
      <c r="W19" s="2329">
        <v>0.63541666666666663</v>
      </c>
      <c r="X19" s="2334">
        <v>63</v>
      </c>
      <c r="Y19" s="2337">
        <v>24</v>
      </c>
      <c r="Z19" s="2336">
        <v>16.66</v>
      </c>
      <c r="AB19" s="2326">
        <v>0.13541666666666666</v>
      </c>
      <c r="AC19" s="2334">
        <v>9</v>
      </c>
      <c r="AD19" s="2337">
        <v>56</v>
      </c>
      <c r="AE19" s="2336">
        <v>1.37</v>
      </c>
      <c r="AF19" s="2329">
        <v>0.63541666666666663</v>
      </c>
      <c r="AG19" s="2334">
        <v>39</v>
      </c>
      <c r="AH19" s="2337">
        <v>33</v>
      </c>
      <c r="AI19" s="2336">
        <v>7.91</v>
      </c>
      <c r="AK19" s="2326">
        <v>0.13541666666666666</v>
      </c>
      <c r="AL19" s="2334">
        <v>14</v>
      </c>
      <c r="AM19" s="2337">
        <v>48</v>
      </c>
      <c r="AN19" s="2336">
        <v>1.61</v>
      </c>
      <c r="AO19" s="2329">
        <v>0.63541666666666663</v>
      </c>
      <c r="AP19" s="2334">
        <v>65</v>
      </c>
      <c r="AQ19" s="2337">
        <v>26</v>
      </c>
      <c r="AR19" s="2336">
        <v>18.88</v>
      </c>
      <c r="AT19" s="2326">
        <v>0.13541666666666666</v>
      </c>
      <c r="AU19" s="2334">
        <v>13</v>
      </c>
      <c r="AV19" s="2337">
        <v>52</v>
      </c>
      <c r="AW19" s="2336">
        <v>1.49</v>
      </c>
      <c r="AX19" s="2329">
        <v>0.63541666666666663</v>
      </c>
      <c r="AY19" s="2334">
        <v>37</v>
      </c>
      <c r="AZ19" s="2337">
        <v>23</v>
      </c>
      <c r="BA19" s="2336">
        <v>21.3</v>
      </c>
      <c r="BB19" s="49"/>
      <c r="BC19" s="2326">
        <v>0.13541666666666666</v>
      </c>
      <c r="BD19" s="2334">
        <v>10</v>
      </c>
      <c r="BE19" s="2337">
        <v>50</v>
      </c>
      <c r="BF19" s="2336">
        <v>1.54</v>
      </c>
      <c r="BG19" s="2329">
        <v>0.63541666666666663</v>
      </c>
      <c r="BH19" s="2334">
        <v>73</v>
      </c>
      <c r="BI19" s="2337">
        <v>21</v>
      </c>
      <c r="BJ19" s="2336">
        <v>18.88</v>
      </c>
      <c r="BL19" s="2326">
        <v>0.13541666666666666</v>
      </c>
      <c r="BM19" s="54">
        <f t="shared" si="0"/>
        <v>35</v>
      </c>
      <c r="BN19" s="56">
        <f t="shared" si="1"/>
        <v>46.4</v>
      </c>
      <c r="BO19" s="2336">
        <f t="shared" si="2"/>
        <v>0.57086935247104875</v>
      </c>
      <c r="BP19" s="2329">
        <v>0.63541666666666663</v>
      </c>
      <c r="BQ19" s="54">
        <f t="shared" si="9"/>
        <v>271</v>
      </c>
      <c r="BR19" s="56">
        <f t="shared" si="10"/>
        <v>28.4</v>
      </c>
      <c r="BS19" s="2336">
        <f t="shared" si="11"/>
        <v>4.4201598434186913</v>
      </c>
      <c r="BU19" s="2326">
        <v>0.13541666666666666</v>
      </c>
      <c r="BV19" s="54">
        <f t="shared" si="3"/>
        <v>23</v>
      </c>
      <c r="BW19" s="56">
        <f t="shared" si="4"/>
        <v>49.2</v>
      </c>
      <c r="BX19" s="2336">
        <f t="shared" si="5"/>
        <v>0.37514271733811777</v>
      </c>
      <c r="BY19" s="2329">
        <v>0.63541666666666663</v>
      </c>
      <c r="BZ19" s="54">
        <f t="shared" si="6"/>
        <v>110</v>
      </c>
      <c r="CA19" s="56">
        <f t="shared" si="7"/>
        <v>26.4</v>
      </c>
      <c r="CB19" s="2336">
        <f t="shared" si="8"/>
        <v>1.7941608220518674</v>
      </c>
    </row>
    <row r="20" spans="1:80" x14ac:dyDescent="0.3">
      <c r="A20" s="2326">
        <v>0.14583333333333334</v>
      </c>
      <c r="B20" s="2334">
        <v>3</v>
      </c>
      <c r="C20" s="2337">
        <v>47</v>
      </c>
      <c r="D20" s="2336">
        <v>1.3</v>
      </c>
      <c r="E20" s="2329">
        <v>0.64583333333333337</v>
      </c>
      <c r="F20" s="2334">
        <v>47</v>
      </c>
      <c r="G20" s="2337">
        <v>30</v>
      </c>
      <c r="H20" s="2336">
        <v>10.11</v>
      </c>
      <c r="I20" s="20"/>
      <c r="J20" s="2326">
        <v>0.14583333333333334</v>
      </c>
      <c r="K20" s="2334">
        <v>7</v>
      </c>
      <c r="L20" s="2337">
        <v>56</v>
      </c>
      <c r="M20" s="2336">
        <v>1.39</v>
      </c>
      <c r="N20" s="2329">
        <v>0.64583333333333337</v>
      </c>
      <c r="O20" s="2334">
        <v>43</v>
      </c>
      <c r="P20" s="2337">
        <v>21</v>
      </c>
      <c r="Q20" s="2336">
        <v>21.84</v>
      </c>
      <c r="S20" s="2326">
        <v>0.14583333333333334</v>
      </c>
      <c r="T20" s="2334">
        <v>11</v>
      </c>
      <c r="U20" s="2337">
        <v>51</v>
      </c>
      <c r="V20" s="2336">
        <v>1.54</v>
      </c>
      <c r="W20" s="2329">
        <v>0.64583333333333337</v>
      </c>
      <c r="X20" s="2334">
        <v>50</v>
      </c>
      <c r="Y20" s="2337">
        <v>25</v>
      </c>
      <c r="Z20" s="2336">
        <v>16.32</v>
      </c>
      <c r="AB20" s="2326">
        <v>0.14583333333333334</v>
      </c>
      <c r="AC20" s="2334">
        <v>7</v>
      </c>
      <c r="AD20" s="2337">
        <v>47</v>
      </c>
      <c r="AE20" s="2336">
        <v>1.72</v>
      </c>
      <c r="AF20" s="2329">
        <v>0.64583333333333337</v>
      </c>
      <c r="AG20" s="2334">
        <v>39</v>
      </c>
      <c r="AH20" s="2337">
        <v>26</v>
      </c>
      <c r="AI20" s="2336">
        <v>10.85</v>
      </c>
      <c r="AK20" s="2326">
        <v>0.14583333333333334</v>
      </c>
      <c r="AL20" s="2334">
        <v>7</v>
      </c>
      <c r="AM20" s="2337">
        <v>56</v>
      </c>
      <c r="AN20" s="2336">
        <v>1.36</v>
      </c>
      <c r="AO20" s="2329">
        <v>0.64583333333333337</v>
      </c>
      <c r="AP20" s="2334">
        <v>29</v>
      </c>
      <c r="AQ20" s="2337">
        <v>17</v>
      </c>
      <c r="AR20" s="2336">
        <v>27.57</v>
      </c>
      <c r="AT20" s="2326">
        <v>0.14583333333333334</v>
      </c>
      <c r="AU20" s="2334">
        <v>9</v>
      </c>
      <c r="AV20" s="2337">
        <v>49</v>
      </c>
      <c r="AW20" s="2336">
        <v>1.25</v>
      </c>
      <c r="AX20" s="2329">
        <v>0.64583333333333337</v>
      </c>
      <c r="AY20" s="2334">
        <v>64</v>
      </c>
      <c r="AZ20" s="2337">
        <v>24</v>
      </c>
      <c r="BA20" s="2336">
        <v>19.5</v>
      </c>
      <c r="BB20" s="49"/>
      <c r="BC20" s="2326">
        <v>0.14583333333333334</v>
      </c>
      <c r="BD20" s="2334">
        <v>9</v>
      </c>
      <c r="BE20" s="2337">
        <v>45</v>
      </c>
      <c r="BF20" s="2336">
        <v>1.52</v>
      </c>
      <c r="BG20" s="2329">
        <v>0.64583333333333337</v>
      </c>
      <c r="BH20" s="2334">
        <v>48</v>
      </c>
      <c r="BI20" s="2337">
        <v>18</v>
      </c>
      <c r="BJ20" s="2336">
        <v>33.28</v>
      </c>
      <c r="BL20" s="2326">
        <v>0.14583333333333334</v>
      </c>
      <c r="BM20" s="54">
        <f t="shared" si="0"/>
        <v>35</v>
      </c>
      <c r="BN20" s="56">
        <f t="shared" si="1"/>
        <v>51.4</v>
      </c>
      <c r="BO20" s="2336">
        <f t="shared" si="2"/>
        <v>0.57086935247104875</v>
      </c>
      <c r="BP20" s="2329">
        <v>0.64583333333333337</v>
      </c>
      <c r="BQ20" s="54">
        <f t="shared" si="9"/>
        <v>208</v>
      </c>
      <c r="BR20" s="56">
        <f t="shared" si="10"/>
        <v>23.8</v>
      </c>
      <c r="BS20" s="2336">
        <f t="shared" si="11"/>
        <v>3.3925950089708041</v>
      </c>
      <c r="BU20" s="2326">
        <v>0.14583333333333334</v>
      </c>
      <c r="BV20" s="54">
        <f t="shared" si="3"/>
        <v>18</v>
      </c>
      <c r="BW20" s="56">
        <f t="shared" si="4"/>
        <v>51.8</v>
      </c>
      <c r="BX20" s="2336">
        <f t="shared" si="5"/>
        <v>0.29358995269939653</v>
      </c>
      <c r="BY20" s="2329">
        <v>0.64583333333333337</v>
      </c>
      <c r="BZ20" s="54">
        <f t="shared" si="6"/>
        <v>112</v>
      </c>
      <c r="CA20" s="56">
        <f t="shared" si="7"/>
        <v>22.6</v>
      </c>
      <c r="CB20" s="2336">
        <f t="shared" si="8"/>
        <v>1.8267819279073561</v>
      </c>
    </row>
    <row r="21" spans="1:80" ht="17.25" thickBot="1" x14ac:dyDescent="0.35">
      <c r="A21" s="2327">
        <v>0.15625</v>
      </c>
      <c r="B21" s="2334">
        <v>2</v>
      </c>
      <c r="C21" s="2337">
        <v>47</v>
      </c>
      <c r="D21" s="2336">
        <v>1.68</v>
      </c>
      <c r="E21" s="2330">
        <v>0.65625</v>
      </c>
      <c r="F21" s="2334">
        <v>47</v>
      </c>
      <c r="G21" s="2337">
        <v>35</v>
      </c>
      <c r="H21" s="2336">
        <v>8.35</v>
      </c>
      <c r="I21" s="20"/>
      <c r="J21" s="2327">
        <v>0.15625</v>
      </c>
      <c r="K21" s="2334">
        <v>8</v>
      </c>
      <c r="L21" s="2337">
        <v>50</v>
      </c>
      <c r="M21" s="2336">
        <v>1.6</v>
      </c>
      <c r="N21" s="2330">
        <v>0.65625</v>
      </c>
      <c r="O21" s="2334">
        <v>32</v>
      </c>
      <c r="P21" s="2337">
        <v>16</v>
      </c>
      <c r="Q21" s="2336">
        <v>36.39</v>
      </c>
      <c r="S21" s="2327">
        <v>0.15625</v>
      </c>
      <c r="T21" s="2334">
        <v>5</v>
      </c>
      <c r="U21" s="2337">
        <v>49</v>
      </c>
      <c r="V21" s="2336">
        <v>1.22</v>
      </c>
      <c r="W21" s="2330">
        <v>0.65625</v>
      </c>
      <c r="X21" s="2334">
        <v>51</v>
      </c>
      <c r="Y21" s="2337">
        <v>33</v>
      </c>
      <c r="Z21" s="2336">
        <v>11.43</v>
      </c>
      <c r="AB21" s="2327">
        <v>0.15625</v>
      </c>
      <c r="AC21" s="2334">
        <v>5</v>
      </c>
      <c r="AD21" s="2337">
        <v>58</v>
      </c>
      <c r="AE21" s="2336">
        <v>1.18</v>
      </c>
      <c r="AF21" s="2330">
        <v>0.65625</v>
      </c>
      <c r="AG21" s="2334">
        <v>49</v>
      </c>
      <c r="AH21" s="2337">
        <v>33</v>
      </c>
      <c r="AI21" s="2336">
        <v>8.7100000000000009</v>
      </c>
      <c r="AK21" s="2327">
        <v>0.15625</v>
      </c>
      <c r="AL21" s="2334">
        <v>3</v>
      </c>
      <c r="AM21" s="2337">
        <v>54</v>
      </c>
      <c r="AN21" s="2336">
        <v>1.17</v>
      </c>
      <c r="AO21" s="2330">
        <v>0.65625</v>
      </c>
      <c r="AP21" s="2334">
        <v>50</v>
      </c>
      <c r="AQ21" s="2337">
        <v>20</v>
      </c>
      <c r="AR21" s="2336">
        <v>23.59</v>
      </c>
      <c r="AT21" s="2327">
        <v>0.15625</v>
      </c>
      <c r="AU21" s="2334">
        <v>4</v>
      </c>
      <c r="AV21" s="2337">
        <v>45</v>
      </c>
      <c r="AW21" s="2336">
        <v>1.89</v>
      </c>
      <c r="AX21" s="2330">
        <v>0.65625</v>
      </c>
      <c r="AY21" s="2334">
        <v>60</v>
      </c>
      <c r="AZ21" s="2337">
        <v>20</v>
      </c>
      <c r="BA21" s="2336">
        <v>33.42</v>
      </c>
      <c r="BB21" s="23"/>
      <c r="BC21" s="2327">
        <v>0.15625</v>
      </c>
      <c r="BD21" s="2334">
        <v>10</v>
      </c>
      <c r="BE21" s="2337">
        <v>50</v>
      </c>
      <c r="BF21" s="2336">
        <v>1.71</v>
      </c>
      <c r="BG21" s="2330">
        <v>0.65625</v>
      </c>
      <c r="BH21" s="2334">
        <v>46</v>
      </c>
      <c r="BI21" s="2337">
        <v>21</v>
      </c>
      <c r="BJ21" s="2336">
        <v>24.98</v>
      </c>
      <c r="BL21" s="2327">
        <v>0.15625</v>
      </c>
      <c r="BM21" s="54">
        <f t="shared" si="0"/>
        <v>23</v>
      </c>
      <c r="BN21" s="56">
        <f t="shared" si="1"/>
        <v>51.6</v>
      </c>
      <c r="BO21" s="2336">
        <f t="shared" si="2"/>
        <v>0.37514271733811777</v>
      </c>
      <c r="BP21" s="2330">
        <v>0.65625</v>
      </c>
      <c r="BQ21" s="54">
        <f t="shared" si="9"/>
        <v>229</v>
      </c>
      <c r="BR21" s="56">
        <f t="shared" si="10"/>
        <v>27.4</v>
      </c>
      <c r="BS21" s="2336">
        <f t="shared" si="11"/>
        <v>3.7351166204534332</v>
      </c>
      <c r="BU21" s="2327">
        <v>0.15625</v>
      </c>
      <c r="BV21" s="54">
        <f t="shared" si="3"/>
        <v>14</v>
      </c>
      <c r="BW21" s="56">
        <f t="shared" si="4"/>
        <v>51.2</v>
      </c>
      <c r="BX21" s="2336">
        <f t="shared" si="5"/>
        <v>0.22834774098841951</v>
      </c>
      <c r="BY21" s="2330">
        <v>0.65625</v>
      </c>
      <c r="BZ21" s="54">
        <f t="shared" si="6"/>
        <v>106</v>
      </c>
      <c r="CA21" s="56">
        <f t="shared" si="7"/>
        <v>24.4</v>
      </c>
      <c r="CB21" s="2336">
        <f t="shared" si="8"/>
        <v>1.7289186103408904</v>
      </c>
    </row>
    <row r="22" spans="1:80" ht="17.25" thickTop="1" x14ac:dyDescent="0.3">
      <c r="A22" s="2328">
        <v>0.16666666666666666</v>
      </c>
      <c r="B22" s="2334">
        <v>3</v>
      </c>
      <c r="C22" s="2337">
        <v>44</v>
      </c>
      <c r="D22" s="2336">
        <v>1.34</v>
      </c>
      <c r="E22" s="2331">
        <v>0.66666666666666663</v>
      </c>
      <c r="F22" s="2334">
        <v>40</v>
      </c>
      <c r="G22" s="2337">
        <v>37</v>
      </c>
      <c r="H22" s="2336">
        <v>5.95</v>
      </c>
      <c r="I22" s="20"/>
      <c r="J22" s="2328">
        <v>0.16666666666666666</v>
      </c>
      <c r="K22" s="2334">
        <v>3</v>
      </c>
      <c r="L22" s="2337">
        <v>50</v>
      </c>
      <c r="M22" s="2336">
        <v>1.27</v>
      </c>
      <c r="N22" s="2331">
        <v>0.66666666666666663</v>
      </c>
      <c r="O22" s="2334">
        <v>42</v>
      </c>
      <c r="P22" s="2337">
        <v>26</v>
      </c>
      <c r="Q22" s="2336">
        <v>20.13</v>
      </c>
      <c r="S22" s="2328">
        <v>0.16666666666666666</v>
      </c>
      <c r="T22" s="2334">
        <v>5</v>
      </c>
      <c r="U22" s="2337">
        <v>65</v>
      </c>
      <c r="V22" s="2336">
        <v>0.94</v>
      </c>
      <c r="W22" s="2331">
        <v>0.66666666666666663</v>
      </c>
      <c r="X22" s="2334">
        <v>33</v>
      </c>
      <c r="Y22" s="2337">
        <v>26</v>
      </c>
      <c r="Z22" s="2336">
        <v>21.82</v>
      </c>
      <c r="AB22" s="2328">
        <v>0.16666666666666666</v>
      </c>
      <c r="AC22" s="2334">
        <v>8</v>
      </c>
      <c r="AD22" s="2337">
        <v>53</v>
      </c>
      <c r="AE22" s="2336">
        <v>1.19</v>
      </c>
      <c r="AF22" s="2331">
        <v>0.66666666666666663</v>
      </c>
      <c r="AG22" s="2334">
        <v>41</v>
      </c>
      <c r="AH22" s="2337">
        <v>30</v>
      </c>
      <c r="AI22" s="2336">
        <v>8.42</v>
      </c>
      <c r="AK22" s="2328">
        <v>0.16666666666666666</v>
      </c>
      <c r="AL22" s="2334">
        <v>5</v>
      </c>
      <c r="AM22" s="2337">
        <v>49</v>
      </c>
      <c r="AN22" s="2336">
        <v>1.25</v>
      </c>
      <c r="AO22" s="2331">
        <v>0.66666666666666663</v>
      </c>
      <c r="AP22" s="2334">
        <v>34</v>
      </c>
      <c r="AQ22" s="2337">
        <v>26</v>
      </c>
      <c r="AR22" s="2336">
        <v>17.32</v>
      </c>
      <c r="AT22" s="2328">
        <v>0.16666666666666666</v>
      </c>
      <c r="AU22" s="2334">
        <v>7</v>
      </c>
      <c r="AV22" s="2337">
        <v>47</v>
      </c>
      <c r="AW22" s="2336">
        <v>2.31</v>
      </c>
      <c r="AX22" s="2331">
        <v>0.66666666666666663</v>
      </c>
      <c r="AY22" s="2334">
        <v>66</v>
      </c>
      <c r="AZ22" s="2337">
        <v>31</v>
      </c>
      <c r="BA22" s="2336">
        <v>18.98</v>
      </c>
      <c r="BB22" s="24"/>
      <c r="BC22" s="2328">
        <v>0.16666666666666666</v>
      </c>
      <c r="BD22" s="2334">
        <v>4</v>
      </c>
      <c r="BE22" s="2337">
        <v>46</v>
      </c>
      <c r="BF22" s="2336">
        <v>1.39</v>
      </c>
      <c r="BG22" s="2331">
        <v>0.66666666666666663</v>
      </c>
      <c r="BH22" s="2334">
        <v>59</v>
      </c>
      <c r="BI22" s="2337">
        <v>26</v>
      </c>
      <c r="BJ22" s="2336">
        <v>17.3</v>
      </c>
      <c r="BL22" s="2328">
        <v>0.16666666666666666</v>
      </c>
      <c r="BM22" s="54">
        <f t="shared" si="0"/>
        <v>24</v>
      </c>
      <c r="BN22" s="56">
        <f t="shared" si="1"/>
        <v>52.2</v>
      </c>
      <c r="BO22" s="2336">
        <f t="shared" si="2"/>
        <v>0.39145327026586196</v>
      </c>
      <c r="BP22" s="2331">
        <v>0.66666666666666663</v>
      </c>
      <c r="BQ22" s="54">
        <f t="shared" si="9"/>
        <v>190</v>
      </c>
      <c r="BR22" s="56">
        <f t="shared" si="10"/>
        <v>29</v>
      </c>
      <c r="BS22" s="2336">
        <f t="shared" si="11"/>
        <v>3.0990050562714075</v>
      </c>
      <c r="BU22" s="2328">
        <v>0.16666666666666666</v>
      </c>
      <c r="BV22" s="54">
        <f t="shared" si="3"/>
        <v>11</v>
      </c>
      <c r="BW22" s="56">
        <f t="shared" si="4"/>
        <v>52.8</v>
      </c>
      <c r="BX22" s="2336">
        <f t="shared" si="5"/>
        <v>0.17941608220518676</v>
      </c>
      <c r="BY22" s="2331">
        <v>0.66666666666666663</v>
      </c>
      <c r="BZ22" s="54">
        <f t="shared" si="6"/>
        <v>125</v>
      </c>
      <c r="CA22" s="56">
        <f t="shared" si="7"/>
        <v>27.8</v>
      </c>
      <c r="CB22" s="2336">
        <f t="shared" si="8"/>
        <v>2.0388191159680313</v>
      </c>
    </row>
    <row r="23" spans="1:80" x14ac:dyDescent="0.3">
      <c r="A23" s="2326">
        <v>0.17708333333333334</v>
      </c>
      <c r="B23" s="2334">
        <v>6</v>
      </c>
      <c r="C23" s="2337">
        <v>47</v>
      </c>
      <c r="D23" s="2336">
        <v>1.27</v>
      </c>
      <c r="E23" s="2329">
        <v>0.67708333333333337</v>
      </c>
      <c r="F23" s="2334">
        <v>59</v>
      </c>
      <c r="G23" s="2337">
        <v>31</v>
      </c>
      <c r="H23" s="2336">
        <v>9.61</v>
      </c>
      <c r="I23" s="20"/>
      <c r="J23" s="2326">
        <v>0.17708333333333334</v>
      </c>
      <c r="K23" s="2334">
        <v>10</v>
      </c>
      <c r="L23" s="2337">
        <v>52</v>
      </c>
      <c r="M23" s="2336">
        <v>1.3</v>
      </c>
      <c r="N23" s="2329">
        <v>0.67708333333333337</v>
      </c>
      <c r="O23" s="2334">
        <v>49</v>
      </c>
      <c r="P23" s="2337">
        <v>33</v>
      </c>
      <c r="Q23" s="2336">
        <v>16.57</v>
      </c>
      <c r="S23" s="2326">
        <v>0.17708333333333334</v>
      </c>
      <c r="T23" s="2334">
        <v>2</v>
      </c>
      <c r="U23" s="2337">
        <v>35</v>
      </c>
      <c r="V23" s="2336">
        <v>1.72</v>
      </c>
      <c r="W23" s="2329">
        <v>0.67708333333333337</v>
      </c>
      <c r="X23" s="2334">
        <v>35</v>
      </c>
      <c r="Y23" s="2337">
        <v>28</v>
      </c>
      <c r="Z23" s="2336">
        <v>10.71</v>
      </c>
      <c r="AB23" s="2326">
        <v>0.17708333333333334</v>
      </c>
      <c r="AC23" s="2334">
        <v>10</v>
      </c>
      <c r="AD23" s="2337">
        <v>55</v>
      </c>
      <c r="AE23" s="2336">
        <v>1.25</v>
      </c>
      <c r="AF23" s="2329">
        <v>0.67708333333333337</v>
      </c>
      <c r="AG23" s="2334">
        <v>30</v>
      </c>
      <c r="AH23" s="2337">
        <v>26</v>
      </c>
      <c r="AI23" s="2336">
        <v>18.36</v>
      </c>
      <c r="AK23" s="2326">
        <v>0.17708333333333334</v>
      </c>
      <c r="AL23" s="2334">
        <v>6</v>
      </c>
      <c r="AM23" s="2337">
        <v>46</v>
      </c>
      <c r="AN23" s="2336">
        <v>1.36</v>
      </c>
      <c r="AO23" s="2329">
        <v>0.67708333333333337</v>
      </c>
      <c r="AP23" s="2334">
        <v>37</v>
      </c>
      <c r="AQ23" s="2337">
        <v>19</v>
      </c>
      <c r="AR23" s="2336">
        <v>25.85</v>
      </c>
      <c r="AT23" s="2326">
        <v>0.17708333333333334</v>
      </c>
      <c r="AU23" s="2334">
        <v>5</v>
      </c>
      <c r="AV23" s="2337">
        <v>56</v>
      </c>
      <c r="AW23" s="2336">
        <v>1.08</v>
      </c>
      <c r="AX23" s="2329">
        <v>0.67708333333333337</v>
      </c>
      <c r="AY23" s="2334">
        <v>21</v>
      </c>
      <c r="AZ23" s="2337">
        <v>19</v>
      </c>
      <c r="BA23" s="2336">
        <v>41.85</v>
      </c>
      <c r="BB23" s="49"/>
      <c r="BC23" s="2326">
        <v>0.17708333333333334</v>
      </c>
      <c r="BD23" s="2334">
        <v>6</v>
      </c>
      <c r="BE23" s="2337">
        <v>54</v>
      </c>
      <c r="BF23" s="2336">
        <v>1.24</v>
      </c>
      <c r="BG23" s="2329">
        <v>0.67708333333333337</v>
      </c>
      <c r="BH23" s="2334">
        <v>61</v>
      </c>
      <c r="BI23" s="2337">
        <v>28</v>
      </c>
      <c r="BJ23" s="2336">
        <v>20.3</v>
      </c>
      <c r="BL23" s="2326">
        <v>0.17708333333333334</v>
      </c>
      <c r="BM23" s="54">
        <f t="shared" si="0"/>
        <v>34</v>
      </c>
      <c r="BN23" s="56">
        <f t="shared" si="1"/>
        <v>47</v>
      </c>
      <c r="BO23" s="2336">
        <f t="shared" si="2"/>
        <v>0.55455879954330456</v>
      </c>
      <c r="BP23" s="2329">
        <v>0.67708333333333337</v>
      </c>
      <c r="BQ23" s="54">
        <f t="shared" si="9"/>
        <v>210</v>
      </c>
      <c r="BR23" s="56">
        <f t="shared" si="10"/>
        <v>27.4</v>
      </c>
      <c r="BS23" s="2336">
        <f t="shared" si="11"/>
        <v>3.4252161148262927</v>
      </c>
      <c r="BU23" s="2326">
        <v>0.17708333333333334</v>
      </c>
      <c r="BV23" s="54">
        <f t="shared" si="3"/>
        <v>11</v>
      </c>
      <c r="BW23" s="56">
        <f t="shared" si="4"/>
        <v>48.8</v>
      </c>
      <c r="BX23" s="2336">
        <f t="shared" si="5"/>
        <v>0.17941608220518676</v>
      </c>
      <c r="BY23" s="2329">
        <v>0.67708333333333337</v>
      </c>
      <c r="BZ23" s="54">
        <f t="shared" si="6"/>
        <v>82</v>
      </c>
      <c r="CA23" s="56">
        <f t="shared" si="7"/>
        <v>25</v>
      </c>
      <c r="CB23" s="2336">
        <f t="shared" si="8"/>
        <v>1.3374653400750285</v>
      </c>
    </row>
    <row r="24" spans="1:80" x14ac:dyDescent="0.3">
      <c r="A24" s="2326">
        <v>0.1875</v>
      </c>
      <c r="B24" s="2334">
        <v>9</v>
      </c>
      <c r="C24" s="2337">
        <v>42</v>
      </c>
      <c r="D24" s="2336">
        <v>1.73</v>
      </c>
      <c r="E24" s="2329">
        <v>0.6875</v>
      </c>
      <c r="F24" s="2334">
        <v>45</v>
      </c>
      <c r="G24" s="2337">
        <v>34</v>
      </c>
      <c r="H24" s="2336">
        <v>6.88</v>
      </c>
      <c r="I24" s="20"/>
      <c r="J24" s="2326">
        <v>0.1875</v>
      </c>
      <c r="K24" s="2334">
        <v>9</v>
      </c>
      <c r="L24" s="2337">
        <v>56</v>
      </c>
      <c r="M24" s="2336">
        <v>1.32</v>
      </c>
      <c r="N24" s="2329">
        <v>0.6875</v>
      </c>
      <c r="O24" s="2334">
        <v>39</v>
      </c>
      <c r="P24" s="2337">
        <v>32</v>
      </c>
      <c r="Q24" s="2336">
        <v>11.77</v>
      </c>
      <c r="S24" s="2326">
        <v>0.1875</v>
      </c>
      <c r="T24" s="2334">
        <v>7</v>
      </c>
      <c r="U24" s="2337">
        <v>45</v>
      </c>
      <c r="V24" s="2336">
        <v>1.39</v>
      </c>
      <c r="W24" s="2329">
        <v>0.6875</v>
      </c>
      <c r="X24" s="2334">
        <v>30</v>
      </c>
      <c r="Y24" s="2337">
        <v>30</v>
      </c>
      <c r="Z24" s="2336">
        <v>18.809999999999999</v>
      </c>
      <c r="AB24" s="2326">
        <v>0.1875</v>
      </c>
      <c r="AC24" s="2334">
        <v>7</v>
      </c>
      <c r="AD24" s="2337">
        <v>42</v>
      </c>
      <c r="AE24" s="2336">
        <v>1.59</v>
      </c>
      <c r="AF24" s="2329">
        <v>0.6875</v>
      </c>
      <c r="AG24" s="2334">
        <v>34</v>
      </c>
      <c r="AH24" s="2337">
        <v>25</v>
      </c>
      <c r="AI24" s="2336">
        <v>14.07</v>
      </c>
      <c r="AK24" s="2326">
        <v>0.1875</v>
      </c>
      <c r="AL24" s="2334">
        <v>11</v>
      </c>
      <c r="AM24" s="2337">
        <v>51</v>
      </c>
      <c r="AN24" s="2336">
        <v>1.53</v>
      </c>
      <c r="AO24" s="2329">
        <v>0.6875</v>
      </c>
      <c r="AP24" s="2334">
        <v>29</v>
      </c>
      <c r="AQ24" s="2337">
        <v>11</v>
      </c>
      <c r="AR24" s="2336">
        <v>43.8</v>
      </c>
      <c r="AT24" s="2326">
        <v>0.1875</v>
      </c>
      <c r="AU24" s="2334">
        <v>5</v>
      </c>
      <c r="AV24" s="2337">
        <v>49</v>
      </c>
      <c r="AW24" s="2336">
        <v>1.23</v>
      </c>
      <c r="AX24" s="2329">
        <v>0.6875</v>
      </c>
      <c r="AY24" s="2334">
        <v>17</v>
      </c>
      <c r="AZ24" s="2337">
        <v>9</v>
      </c>
      <c r="BA24" s="2336">
        <v>24.9</v>
      </c>
      <c r="BB24" s="49"/>
      <c r="BC24" s="2326">
        <v>0.1875</v>
      </c>
      <c r="BD24" s="2334">
        <v>8</v>
      </c>
      <c r="BE24" s="2337">
        <v>50</v>
      </c>
      <c r="BF24" s="2336">
        <v>1.57</v>
      </c>
      <c r="BG24" s="2329">
        <v>0.6875</v>
      </c>
      <c r="BH24" s="2334">
        <v>53</v>
      </c>
      <c r="BI24" s="2337">
        <v>23</v>
      </c>
      <c r="BJ24" s="2336">
        <v>18.53</v>
      </c>
      <c r="BL24" s="2326">
        <v>0.1875</v>
      </c>
      <c r="BM24" s="54">
        <f t="shared" si="0"/>
        <v>43</v>
      </c>
      <c r="BN24" s="56">
        <f t="shared" si="1"/>
        <v>47.2</v>
      </c>
      <c r="BO24" s="2336">
        <f t="shared" si="2"/>
        <v>0.70135377589300274</v>
      </c>
      <c r="BP24" s="2329">
        <v>0.6875</v>
      </c>
      <c r="BQ24" s="54">
        <f t="shared" si="9"/>
        <v>177</v>
      </c>
      <c r="BR24" s="56">
        <f t="shared" si="10"/>
        <v>26.4</v>
      </c>
      <c r="BS24" s="2336">
        <f t="shared" si="11"/>
        <v>2.8869678682107325</v>
      </c>
      <c r="BU24" s="2326">
        <v>0.1875</v>
      </c>
      <c r="BV24" s="54">
        <f t="shared" si="3"/>
        <v>13</v>
      </c>
      <c r="BW24" s="56">
        <f t="shared" si="4"/>
        <v>48.6</v>
      </c>
      <c r="BX24" s="2336">
        <f t="shared" si="5"/>
        <v>0.21203718806067526</v>
      </c>
      <c r="BY24" s="2329">
        <v>0.6875</v>
      </c>
      <c r="BZ24" s="54">
        <f t="shared" si="6"/>
        <v>70</v>
      </c>
      <c r="CA24" s="56">
        <f t="shared" si="7"/>
        <v>21.4</v>
      </c>
      <c r="CB24" s="2336">
        <f t="shared" si="8"/>
        <v>1.1417387049420975</v>
      </c>
    </row>
    <row r="25" spans="1:80" ht="17.25" thickBot="1" x14ac:dyDescent="0.35">
      <c r="A25" s="2327">
        <v>0.19791666666666666</v>
      </c>
      <c r="B25" s="2334">
        <v>7</v>
      </c>
      <c r="C25" s="2337">
        <v>51</v>
      </c>
      <c r="D25" s="2336">
        <v>1.25</v>
      </c>
      <c r="E25" s="2330">
        <v>0.69791666666666663</v>
      </c>
      <c r="F25" s="2334">
        <v>39</v>
      </c>
      <c r="G25" s="2337">
        <v>32</v>
      </c>
      <c r="H25" s="2336">
        <v>8.16</v>
      </c>
      <c r="I25" s="20"/>
      <c r="J25" s="2327">
        <v>0.19791666666666666</v>
      </c>
      <c r="K25" s="2334">
        <v>10</v>
      </c>
      <c r="L25" s="2337">
        <v>52</v>
      </c>
      <c r="M25" s="2336">
        <v>1.85</v>
      </c>
      <c r="N25" s="2330">
        <v>0.69791666666666663</v>
      </c>
      <c r="O25" s="2334">
        <v>40</v>
      </c>
      <c r="P25" s="2337">
        <v>31</v>
      </c>
      <c r="Q25" s="2336">
        <v>24.18</v>
      </c>
      <c r="S25" s="2327">
        <v>0.19791666666666666</v>
      </c>
      <c r="T25" s="2334">
        <v>10</v>
      </c>
      <c r="U25" s="2337">
        <v>51</v>
      </c>
      <c r="V25" s="2336">
        <v>1.34</v>
      </c>
      <c r="W25" s="2330">
        <v>0.69791666666666663</v>
      </c>
      <c r="X25" s="2334">
        <v>35</v>
      </c>
      <c r="Y25" s="2337">
        <v>26</v>
      </c>
      <c r="Z25" s="2336">
        <v>14.49</v>
      </c>
      <c r="AB25" s="2327">
        <v>0.19791666666666666</v>
      </c>
      <c r="AC25" s="2334">
        <v>4</v>
      </c>
      <c r="AD25" s="2337">
        <v>43</v>
      </c>
      <c r="AE25" s="2336">
        <v>1.51</v>
      </c>
      <c r="AF25" s="2330">
        <v>0.69791666666666663</v>
      </c>
      <c r="AG25" s="2334">
        <v>48</v>
      </c>
      <c r="AH25" s="2337">
        <v>30</v>
      </c>
      <c r="AI25" s="2336">
        <v>15.74</v>
      </c>
      <c r="AK25" s="2327">
        <v>0.19791666666666666</v>
      </c>
      <c r="AL25" s="2334">
        <v>5</v>
      </c>
      <c r="AM25" s="2337">
        <v>48</v>
      </c>
      <c r="AN25" s="2336">
        <v>1.27</v>
      </c>
      <c r="AO25" s="2330">
        <v>0.69791666666666663</v>
      </c>
      <c r="AP25" s="2334">
        <v>14</v>
      </c>
      <c r="AQ25" s="2337">
        <v>5</v>
      </c>
      <c r="AR25" s="2336">
        <v>53.63</v>
      </c>
      <c r="AT25" s="2327">
        <v>0.19791666666666666</v>
      </c>
      <c r="AU25" s="2334">
        <v>4</v>
      </c>
      <c r="AV25" s="2337">
        <v>49</v>
      </c>
      <c r="AW25" s="2336">
        <v>1.61</v>
      </c>
      <c r="AX25" s="2330">
        <v>0.69791666666666663</v>
      </c>
      <c r="AY25" s="2334">
        <v>26</v>
      </c>
      <c r="AZ25" s="2337">
        <v>8</v>
      </c>
      <c r="BA25" s="2336">
        <v>66.83</v>
      </c>
      <c r="BB25" s="23"/>
      <c r="BC25" s="2327">
        <v>0.19791666666666666</v>
      </c>
      <c r="BD25" s="2334">
        <v>11</v>
      </c>
      <c r="BE25" s="2337">
        <v>49</v>
      </c>
      <c r="BF25" s="2336">
        <v>1.45</v>
      </c>
      <c r="BG25" s="2330">
        <v>0.69791666666666663</v>
      </c>
      <c r="BH25" s="2334">
        <v>57</v>
      </c>
      <c r="BI25" s="2337">
        <v>30</v>
      </c>
      <c r="BJ25" s="2336">
        <v>9.31</v>
      </c>
      <c r="BL25" s="2327">
        <v>0.19791666666666666</v>
      </c>
      <c r="BM25" s="54">
        <f t="shared" si="0"/>
        <v>36</v>
      </c>
      <c r="BN25" s="56">
        <f t="shared" si="1"/>
        <v>49</v>
      </c>
      <c r="BO25" s="2336">
        <f t="shared" si="2"/>
        <v>0.58717990539879306</v>
      </c>
      <c r="BP25" s="2330">
        <v>0.69791666666666663</v>
      </c>
      <c r="BQ25" s="54">
        <f t="shared" si="9"/>
        <v>176</v>
      </c>
      <c r="BR25" s="56">
        <f t="shared" si="10"/>
        <v>24.8</v>
      </c>
      <c r="BS25" s="2336">
        <f t="shared" si="11"/>
        <v>2.8706573152829882</v>
      </c>
      <c r="BU25" s="2327">
        <v>0.19791666666666666</v>
      </c>
      <c r="BV25" s="54">
        <f t="shared" si="3"/>
        <v>15</v>
      </c>
      <c r="BW25" s="56">
        <f t="shared" si="4"/>
        <v>48.6</v>
      </c>
      <c r="BX25" s="2336">
        <f t="shared" si="5"/>
        <v>0.24465829391616375</v>
      </c>
      <c r="BY25" s="2330">
        <v>0.69791666666666663</v>
      </c>
      <c r="BZ25" s="54">
        <f t="shared" si="6"/>
        <v>83</v>
      </c>
      <c r="CA25" s="56">
        <f t="shared" si="7"/>
        <v>20</v>
      </c>
      <c r="CB25" s="2336">
        <f t="shared" si="8"/>
        <v>1.3537758930027728</v>
      </c>
    </row>
    <row r="26" spans="1:80" ht="17.25" thickTop="1" x14ac:dyDescent="0.3">
      <c r="A26" s="2328">
        <v>0.20833333333333334</v>
      </c>
      <c r="B26" s="2334">
        <v>12</v>
      </c>
      <c r="C26" s="2337">
        <v>47</v>
      </c>
      <c r="D26" s="2336">
        <v>2.0299999999999998</v>
      </c>
      <c r="E26" s="2331">
        <v>0.70833333333333337</v>
      </c>
      <c r="F26" s="2334">
        <v>50</v>
      </c>
      <c r="G26" s="2337">
        <v>27</v>
      </c>
      <c r="H26" s="2336">
        <v>9.9</v>
      </c>
      <c r="I26" s="20"/>
      <c r="J26" s="2328">
        <v>0.20833333333333334</v>
      </c>
      <c r="K26" s="2334">
        <v>9</v>
      </c>
      <c r="L26" s="2337">
        <v>45</v>
      </c>
      <c r="M26" s="2336">
        <v>1.53</v>
      </c>
      <c r="N26" s="2331">
        <v>0.70833333333333337</v>
      </c>
      <c r="O26" s="2334">
        <v>40</v>
      </c>
      <c r="P26" s="2337">
        <v>26</v>
      </c>
      <c r="Q26" s="2336">
        <v>17.52</v>
      </c>
      <c r="S26" s="2328">
        <v>0.20833333333333334</v>
      </c>
      <c r="T26" s="2334">
        <v>9</v>
      </c>
      <c r="U26" s="2337">
        <v>50</v>
      </c>
      <c r="V26" s="2336">
        <v>1.33</v>
      </c>
      <c r="W26" s="2331">
        <v>0.70833333333333337</v>
      </c>
      <c r="X26" s="2334">
        <v>51</v>
      </c>
      <c r="Y26" s="2337">
        <v>22</v>
      </c>
      <c r="Z26" s="2336">
        <v>22.51</v>
      </c>
      <c r="AB26" s="2328">
        <v>0.20833333333333334</v>
      </c>
      <c r="AC26" s="2334">
        <v>14</v>
      </c>
      <c r="AD26" s="2337">
        <v>47</v>
      </c>
      <c r="AE26" s="2336">
        <v>1.68</v>
      </c>
      <c r="AF26" s="2331">
        <v>0.70833333333333337</v>
      </c>
      <c r="AG26" s="2334">
        <v>63</v>
      </c>
      <c r="AH26" s="2337">
        <v>30</v>
      </c>
      <c r="AI26" s="2336">
        <v>12.85</v>
      </c>
      <c r="AK26" s="2328">
        <v>0.20833333333333334</v>
      </c>
      <c r="AL26" s="2334">
        <v>2</v>
      </c>
      <c r="AM26" s="2337">
        <v>61</v>
      </c>
      <c r="AN26" s="2336">
        <v>0.96</v>
      </c>
      <c r="AO26" s="2331">
        <v>0.70833333333333337</v>
      </c>
      <c r="AP26" s="2334">
        <v>29</v>
      </c>
      <c r="AQ26" s="2337">
        <v>11</v>
      </c>
      <c r="AR26" s="2336">
        <v>51.62</v>
      </c>
      <c r="AT26" s="2328">
        <v>0.20833333333333334</v>
      </c>
      <c r="AU26" s="2334">
        <v>7</v>
      </c>
      <c r="AV26" s="2337">
        <v>40</v>
      </c>
      <c r="AW26" s="2336">
        <v>1.77</v>
      </c>
      <c r="AX26" s="2331">
        <v>0.70833333333333337</v>
      </c>
      <c r="AY26" s="2334">
        <v>50</v>
      </c>
      <c r="AZ26" s="2337">
        <v>22</v>
      </c>
      <c r="BA26" s="2336">
        <v>25.66</v>
      </c>
      <c r="BB26" s="24"/>
      <c r="BC26" s="2328">
        <v>0.20833333333333334</v>
      </c>
      <c r="BD26" s="2334">
        <v>6</v>
      </c>
      <c r="BE26" s="2337">
        <v>50</v>
      </c>
      <c r="BF26" s="2336">
        <v>1.42</v>
      </c>
      <c r="BG26" s="2331">
        <v>0.70833333333333337</v>
      </c>
      <c r="BH26" s="2334">
        <v>39</v>
      </c>
      <c r="BI26" s="2337">
        <v>26</v>
      </c>
      <c r="BJ26" s="2336">
        <v>10.95</v>
      </c>
      <c r="BL26" s="2328">
        <v>0.20833333333333334</v>
      </c>
      <c r="BM26" s="54">
        <f t="shared" si="0"/>
        <v>46</v>
      </c>
      <c r="BN26" s="56">
        <f t="shared" si="1"/>
        <v>50</v>
      </c>
      <c r="BO26" s="2336">
        <f t="shared" si="2"/>
        <v>0.75028543467623554</v>
      </c>
      <c r="BP26" s="2331">
        <v>0.70833333333333337</v>
      </c>
      <c r="BQ26" s="54">
        <f t="shared" si="9"/>
        <v>233</v>
      </c>
      <c r="BR26" s="56">
        <f t="shared" si="10"/>
        <v>23.2</v>
      </c>
      <c r="BS26" s="2336">
        <f t="shared" si="11"/>
        <v>3.8003588321644104</v>
      </c>
      <c r="BU26" s="2328">
        <v>0.20833333333333334</v>
      </c>
      <c r="BV26" s="54">
        <f t="shared" si="3"/>
        <v>13</v>
      </c>
      <c r="BW26" s="56">
        <f t="shared" si="4"/>
        <v>48.6</v>
      </c>
      <c r="BX26" s="2336">
        <f t="shared" si="5"/>
        <v>0.21203718806067526</v>
      </c>
      <c r="BY26" s="2331">
        <v>0.70833333333333337</v>
      </c>
      <c r="BZ26" s="54">
        <f t="shared" si="6"/>
        <v>89</v>
      </c>
      <c r="CA26" s="56">
        <f t="shared" si="7"/>
        <v>22.2</v>
      </c>
      <c r="CB26" s="2336">
        <f t="shared" si="8"/>
        <v>1.4516392105692384</v>
      </c>
    </row>
    <row r="27" spans="1:80" x14ac:dyDescent="0.3">
      <c r="A27" s="2326">
        <v>0.21875</v>
      </c>
      <c r="B27" s="2334">
        <v>12</v>
      </c>
      <c r="C27" s="2337">
        <v>47</v>
      </c>
      <c r="D27" s="2336">
        <v>1.62</v>
      </c>
      <c r="E27" s="2329">
        <v>0.71875</v>
      </c>
      <c r="F27" s="2334">
        <v>41</v>
      </c>
      <c r="G27" s="2337">
        <v>28</v>
      </c>
      <c r="H27" s="2336">
        <v>17.510000000000002</v>
      </c>
      <c r="I27" s="20"/>
      <c r="J27" s="2326">
        <v>0.21875</v>
      </c>
      <c r="K27" s="2334">
        <v>17</v>
      </c>
      <c r="L27" s="2337">
        <v>42</v>
      </c>
      <c r="M27" s="2336">
        <v>1.91</v>
      </c>
      <c r="N27" s="2329">
        <v>0.71875</v>
      </c>
      <c r="O27" s="2334">
        <v>39</v>
      </c>
      <c r="P27" s="2337">
        <v>20</v>
      </c>
      <c r="Q27" s="2336">
        <v>19.100000000000001</v>
      </c>
      <c r="S27" s="2326">
        <v>0.21875</v>
      </c>
      <c r="T27" s="2334">
        <v>9</v>
      </c>
      <c r="U27" s="2337">
        <v>50</v>
      </c>
      <c r="V27" s="2336">
        <v>1.52</v>
      </c>
      <c r="W27" s="2329">
        <v>0.71875</v>
      </c>
      <c r="X27" s="2334">
        <v>49</v>
      </c>
      <c r="Y27" s="2337">
        <v>27</v>
      </c>
      <c r="Z27" s="2336">
        <v>15.61</v>
      </c>
      <c r="AB27" s="2326">
        <v>0.21875</v>
      </c>
      <c r="AC27" s="2334">
        <v>8</v>
      </c>
      <c r="AD27" s="2337">
        <v>46</v>
      </c>
      <c r="AE27" s="2336">
        <v>1.57</v>
      </c>
      <c r="AF27" s="2329">
        <v>0.71875</v>
      </c>
      <c r="AG27" s="2334">
        <v>54</v>
      </c>
      <c r="AH27" s="2337">
        <v>30</v>
      </c>
      <c r="AI27" s="2336">
        <v>8.99</v>
      </c>
      <c r="AK27" s="2326">
        <v>0.21875</v>
      </c>
      <c r="AL27" s="2334">
        <v>12</v>
      </c>
      <c r="AM27" s="2337">
        <v>46</v>
      </c>
      <c r="AN27" s="2336">
        <v>1.84</v>
      </c>
      <c r="AO27" s="2329">
        <v>0.71875</v>
      </c>
      <c r="AP27" s="2334">
        <v>43</v>
      </c>
      <c r="AQ27" s="2337">
        <v>26</v>
      </c>
      <c r="AR27" s="2336">
        <v>10.85</v>
      </c>
      <c r="AT27" s="2326">
        <v>0.21875</v>
      </c>
      <c r="AU27" s="2334">
        <v>16</v>
      </c>
      <c r="AV27" s="2337">
        <v>47</v>
      </c>
      <c r="AW27" s="2336">
        <v>1.88</v>
      </c>
      <c r="AX27" s="2329">
        <v>0.71875</v>
      </c>
      <c r="AY27" s="2334">
        <v>55</v>
      </c>
      <c r="AZ27" s="2337">
        <v>18</v>
      </c>
      <c r="BA27" s="2336">
        <v>17.86</v>
      </c>
      <c r="BB27" s="49"/>
      <c r="BC27" s="2326">
        <v>0.21875</v>
      </c>
      <c r="BD27" s="2334">
        <v>10</v>
      </c>
      <c r="BE27" s="2337">
        <v>58</v>
      </c>
      <c r="BF27" s="2336">
        <v>1.46</v>
      </c>
      <c r="BG27" s="2329">
        <v>0.71875</v>
      </c>
      <c r="BH27" s="2334">
        <v>40</v>
      </c>
      <c r="BI27" s="2337">
        <v>26</v>
      </c>
      <c r="BJ27" s="2336">
        <v>13.77</v>
      </c>
      <c r="BL27" s="2326">
        <v>0.21875</v>
      </c>
      <c r="BM27" s="54">
        <f t="shared" si="0"/>
        <v>58</v>
      </c>
      <c r="BN27" s="56">
        <f t="shared" si="1"/>
        <v>46.2</v>
      </c>
      <c r="BO27" s="2336">
        <f t="shared" si="2"/>
        <v>0.94601206980916652</v>
      </c>
      <c r="BP27" s="2329">
        <v>0.71875</v>
      </c>
      <c r="BQ27" s="54">
        <f t="shared" si="9"/>
        <v>226</v>
      </c>
      <c r="BR27" s="56">
        <f t="shared" si="10"/>
        <v>26.2</v>
      </c>
      <c r="BS27" s="2336">
        <f t="shared" si="11"/>
        <v>3.6861849616702003</v>
      </c>
      <c r="BU27" s="2326">
        <v>0.21875</v>
      </c>
      <c r="BV27" s="54">
        <f t="shared" si="3"/>
        <v>26</v>
      </c>
      <c r="BW27" s="56">
        <f t="shared" si="4"/>
        <v>46.2</v>
      </c>
      <c r="BX27" s="2336">
        <f t="shared" si="5"/>
        <v>0.42407437612135052</v>
      </c>
      <c r="BY27" s="2329">
        <v>0.71875</v>
      </c>
      <c r="BZ27" s="54">
        <f t="shared" si="6"/>
        <v>95</v>
      </c>
      <c r="CA27" s="56">
        <f t="shared" si="7"/>
        <v>24.2</v>
      </c>
      <c r="CB27" s="2336">
        <f t="shared" si="8"/>
        <v>1.5495025281357038</v>
      </c>
    </row>
    <row r="28" spans="1:80" x14ac:dyDescent="0.3">
      <c r="A28" s="2326">
        <v>0.22916666666666666</v>
      </c>
      <c r="B28" s="2334">
        <v>19</v>
      </c>
      <c r="C28" s="2337">
        <v>40</v>
      </c>
      <c r="D28" s="2336">
        <v>2.08</v>
      </c>
      <c r="E28" s="2329">
        <v>0.72916666666666663</v>
      </c>
      <c r="F28" s="2334">
        <v>69</v>
      </c>
      <c r="G28" s="2337">
        <v>29</v>
      </c>
      <c r="H28" s="2336">
        <v>11.65</v>
      </c>
      <c r="I28" s="20"/>
      <c r="J28" s="2326">
        <v>0.22916666666666666</v>
      </c>
      <c r="K28" s="2334">
        <v>12</v>
      </c>
      <c r="L28" s="2337">
        <v>49</v>
      </c>
      <c r="M28" s="2336">
        <v>1.57</v>
      </c>
      <c r="N28" s="2329">
        <v>0.72916666666666663</v>
      </c>
      <c r="O28" s="2334">
        <v>19</v>
      </c>
      <c r="P28" s="2337">
        <v>10</v>
      </c>
      <c r="Q28" s="2336">
        <v>46.16</v>
      </c>
      <c r="S28" s="2326">
        <v>0.22916666666666666</v>
      </c>
      <c r="T28" s="2334">
        <v>14</v>
      </c>
      <c r="U28" s="2337">
        <v>48</v>
      </c>
      <c r="V28" s="2336">
        <v>2.12</v>
      </c>
      <c r="W28" s="2329">
        <v>0.72916666666666663</v>
      </c>
      <c r="X28" s="2334">
        <v>65</v>
      </c>
      <c r="Y28" s="2337">
        <v>28</v>
      </c>
      <c r="Z28" s="2336">
        <v>13.5</v>
      </c>
      <c r="AB28" s="2326">
        <v>0.22916666666666666</v>
      </c>
      <c r="AC28" s="2334">
        <v>14</v>
      </c>
      <c r="AD28" s="2337">
        <v>48</v>
      </c>
      <c r="AE28" s="2336">
        <v>1.99</v>
      </c>
      <c r="AF28" s="2329">
        <v>0.72916666666666663</v>
      </c>
      <c r="AG28" s="2334">
        <v>39</v>
      </c>
      <c r="AH28" s="2337">
        <v>32</v>
      </c>
      <c r="AI28" s="2336">
        <v>7.12</v>
      </c>
      <c r="AK28" s="2326">
        <v>0.22916666666666666</v>
      </c>
      <c r="AL28" s="2334">
        <v>14</v>
      </c>
      <c r="AM28" s="2337">
        <v>44</v>
      </c>
      <c r="AN28" s="2336">
        <v>1.52</v>
      </c>
      <c r="AO28" s="2329">
        <v>0.72916666666666663</v>
      </c>
      <c r="AP28" s="2334">
        <v>57</v>
      </c>
      <c r="AQ28" s="2337">
        <v>19</v>
      </c>
      <c r="AR28" s="2336">
        <v>21.68</v>
      </c>
      <c r="AT28" s="2326">
        <v>0.22916666666666666</v>
      </c>
      <c r="AU28" s="2334">
        <v>21</v>
      </c>
      <c r="AV28" s="2337">
        <v>47</v>
      </c>
      <c r="AW28" s="2336">
        <v>2.02</v>
      </c>
      <c r="AX28" s="2329">
        <v>0.72916666666666663</v>
      </c>
      <c r="AY28" s="2334">
        <v>38</v>
      </c>
      <c r="AZ28" s="2337">
        <v>15</v>
      </c>
      <c r="BA28" s="2336">
        <v>32.520000000000003</v>
      </c>
      <c r="BB28" s="49"/>
      <c r="BC28" s="2326">
        <v>0.22916666666666666</v>
      </c>
      <c r="BD28" s="2334">
        <v>10</v>
      </c>
      <c r="BE28" s="2337">
        <v>53</v>
      </c>
      <c r="BF28" s="2336">
        <v>1.1599999999999999</v>
      </c>
      <c r="BG28" s="2329">
        <v>0.72916666666666663</v>
      </c>
      <c r="BH28" s="2334">
        <v>56</v>
      </c>
      <c r="BI28" s="2337">
        <v>22</v>
      </c>
      <c r="BJ28" s="2336">
        <v>23.68</v>
      </c>
      <c r="BL28" s="2326">
        <v>0.22916666666666666</v>
      </c>
      <c r="BM28" s="54">
        <f t="shared" si="0"/>
        <v>73</v>
      </c>
      <c r="BN28" s="56">
        <f t="shared" si="1"/>
        <v>45.8</v>
      </c>
      <c r="BO28" s="2336">
        <f t="shared" si="2"/>
        <v>1.1906703637253304</v>
      </c>
      <c r="BP28" s="2329">
        <v>0.72916666666666663</v>
      </c>
      <c r="BQ28" s="54">
        <f t="shared" si="9"/>
        <v>249</v>
      </c>
      <c r="BR28" s="56">
        <f t="shared" si="10"/>
        <v>23.6</v>
      </c>
      <c r="BS28" s="2336">
        <f t="shared" si="11"/>
        <v>4.0613276790083184</v>
      </c>
      <c r="BU28" s="2326">
        <v>0.22916666666666666</v>
      </c>
      <c r="BV28" s="54">
        <f t="shared" si="3"/>
        <v>31</v>
      </c>
      <c r="BW28" s="56">
        <f t="shared" si="4"/>
        <v>47.2</v>
      </c>
      <c r="BX28" s="2336">
        <f t="shared" si="5"/>
        <v>0.50562714076007176</v>
      </c>
      <c r="BY28" s="2329">
        <v>0.72916666666666663</v>
      </c>
      <c r="BZ28" s="54">
        <f t="shared" si="6"/>
        <v>94</v>
      </c>
      <c r="CA28" s="56">
        <f t="shared" si="7"/>
        <v>20.8</v>
      </c>
      <c r="CB28" s="2336">
        <f t="shared" si="8"/>
        <v>1.5331919752079597</v>
      </c>
    </row>
    <row r="29" spans="1:80" ht="17.25" thickBot="1" x14ac:dyDescent="0.35">
      <c r="A29" s="2327">
        <v>0.23958333333333334</v>
      </c>
      <c r="B29" s="2334">
        <v>16</v>
      </c>
      <c r="C29" s="2337">
        <v>50</v>
      </c>
      <c r="D29" s="2336">
        <v>1.74</v>
      </c>
      <c r="E29" s="2330">
        <v>0.73958333333333337</v>
      </c>
      <c r="F29" s="2334">
        <v>56</v>
      </c>
      <c r="G29" s="2337">
        <v>31</v>
      </c>
      <c r="H29" s="2336">
        <v>7.75</v>
      </c>
      <c r="I29" s="20"/>
      <c r="J29" s="2327">
        <v>0.23958333333333334</v>
      </c>
      <c r="K29" s="2334">
        <v>25</v>
      </c>
      <c r="L29" s="2337">
        <v>52</v>
      </c>
      <c r="M29" s="2336">
        <v>1.86</v>
      </c>
      <c r="N29" s="2330">
        <v>0.73958333333333337</v>
      </c>
      <c r="O29" s="2334">
        <v>60</v>
      </c>
      <c r="P29" s="2337">
        <v>31</v>
      </c>
      <c r="Q29" s="2336">
        <v>6.15</v>
      </c>
      <c r="S29" s="2327">
        <v>0.23958333333333334</v>
      </c>
      <c r="T29" s="2334">
        <v>11</v>
      </c>
      <c r="U29" s="2337">
        <v>50</v>
      </c>
      <c r="V29" s="2336">
        <v>1.41</v>
      </c>
      <c r="W29" s="2330">
        <v>0.73958333333333337</v>
      </c>
      <c r="X29" s="2334">
        <v>62</v>
      </c>
      <c r="Y29" s="2337">
        <v>26</v>
      </c>
      <c r="Z29" s="2336">
        <v>11.1</v>
      </c>
      <c r="AB29" s="2327">
        <v>0.23958333333333334</v>
      </c>
      <c r="AC29" s="2334">
        <v>15</v>
      </c>
      <c r="AD29" s="2337">
        <v>45</v>
      </c>
      <c r="AE29" s="2336">
        <v>1.58</v>
      </c>
      <c r="AF29" s="2330">
        <v>0.73958333333333337</v>
      </c>
      <c r="AG29" s="2334">
        <v>40</v>
      </c>
      <c r="AH29" s="2337">
        <v>35</v>
      </c>
      <c r="AI29" s="2336">
        <v>4.4000000000000004</v>
      </c>
      <c r="AK29" s="2327">
        <v>0.23958333333333334</v>
      </c>
      <c r="AL29" s="2334">
        <v>18</v>
      </c>
      <c r="AM29" s="2337">
        <v>52</v>
      </c>
      <c r="AN29" s="2336">
        <v>1.46</v>
      </c>
      <c r="AO29" s="2330">
        <v>0.73958333333333337</v>
      </c>
      <c r="AP29" s="2334">
        <v>55</v>
      </c>
      <c r="AQ29" s="2337">
        <v>33</v>
      </c>
      <c r="AR29" s="2336">
        <v>5.9</v>
      </c>
      <c r="AT29" s="2327">
        <v>0.23958333333333334</v>
      </c>
      <c r="AU29" s="2334">
        <v>21</v>
      </c>
      <c r="AV29" s="2337">
        <v>49</v>
      </c>
      <c r="AW29" s="2336">
        <v>1.86</v>
      </c>
      <c r="AX29" s="2330">
        <v>0.73958333333333337</v>
      </c>
      <c r="AY29" s="2334">
        <v>55</v>
      </c>
      <c r="AZ29" s="2337">
        <v>28</v>
      </c>
      <c r="BA29" s="2336">
        <v>6.59</v>
      </c>
      <c r="BB29" s="23"/>
      <c r="BC29" s="2327">
        <v>0.23958333333333334</v>
      </c>
      <c r="BD29" s="2334">
        <v>10</v>
      </c>
      <c r="BE29" s="2337">
        <v>51</v>
      </c>
      <c r="BF29" s="2336">
        <v>1.63</v>
      </c>
      <c r="BG29" s="2330">
        <v>0.73958333333333337</v>
      </c>
      <c r="BH29" s="2334">
        <v>61</v>
      </c>
      <c r="BI29" s="2337">
        <v>29</v>
      </c>
      <c r="BJ29" s="2336">
        <v>6.66</v>
      </c>
      <c r="BL29" s="2327">
        <v>0.23958333333333334</v>
      </c>
      <c r="BM29" s="54">
        <f t="shared" si="0"/>
        <v>85</v>
      </c>
      <c r="BN29" s="56">
        <f t="shared" si="1"/>
        <v>49.8</v>
      </c>
      <c r="BO29" s="2336">
        <f t="shared" si="2"/>
        <v>1.3863969988582614</v>
      </c>
      <c r="BP29" s="2330">
        <v>0.73958333333333337</v>
      </c>
      <c r="BQ29" s="54">
        <f t="shared" si="9"/>
        <v>273</v>
      </c>
      <c r="BR29" s="56">
        <f t="shared" si="10"/>
        <v>31.2</v>
      </c>
      <c r="BS29" s="2336">
        <f t="shared" si="11"/>
        <v>4.4527809492741808</v>
      </c>
      <c r="BU29" s="2327">
        <v>0.23958333333333334</v>
      </c>
      <c r="BV29" s="54">
        <f t="shared" si="3"/>
        <v>31</v>
      </c>
      <c r="BW29" s="56">
        <f t="shared" si="4"/>
        <v>49.6</v>
      </c>
      <c r="BX29" s="2336">
        <f t="shared" si="5"/>
        <v>0.50562714076007176</v>
      </c>
      <c r="BY29" s="2330">
        <v>0.73958333333333337</v>
      </c>
      <c r="BZ29" s="54">
        <f t="shared" si="6"/>
        <v>116</v>
      </c>
      <c r="CA29" s="56">
        <f t="shared" si="7"/>
        <v>30.6</v>
      </c>
      <c r="CB29" s="2336">
        <f t="shared" si="8"/>
        <v>1.892024139618333</v>
      </c>
    </row>
    <row r="30" spans="1:80" ht="17.25" thickTop="1" x14ac:dyDescent="0.3">
      <c r="A30" s="2328">
        <v>0.25</v>
      </c>
      <c r="B30" s="2334">
        <v>24</v>
      </c>
      <c r="C30" s="2337">
        <v>47</v>
      </c>
      <c r="D30" s="2336">
        <v>1.75</v>
      </c>
      <c r="E30" s="2331">
        <v>0.75</v>
      </c>
      <c r="F30" s="2334">
        <v>50</v>
      </c>
      <c r="G30" s="2337">
        <v>37</v>
      </c>
      <c r="H30" s="2336">
        <v>3.71</v>
      </c>
      <c r="I30" s="20"/>
      <c r="J30" s="2328">
        <v>0.25</v>
      </c>
      <c r="K30" s="2334">
        <v>20</v>
      </c>
      <c r="L30" s="2337">
        <v>47</v>
      </c>
      <c r="M30" s="2336">
        <v>1.84</v>
      </c>
      <c r="N30" s="2331">
        <v>0.75</v>
      </c>
      <c r="O30" s="2334">
        <v>66</v>
      </c>
      <c r="P30" s="2337">
        <v>32</v>
      </c>
      <c r="Q30" s="2336">
        <v>8.99</v>
      </c>
      <c r="S30" s="2328">
        <v>0.25</v>
      </c>
      <c r="T30" s="2334">
        <v>11</v>
      </c>
      <c r="U30" s="2337">
        <v>44</v>
      </c>
      <c r="V30" s="2336">
        <v>1.77</v>
      </c>
      <c r="W30" s="2331">
        <v>0.75</v>
      </c>
      <c r="X30" s="2334">
        <v>52</v>
      </c>
      <c r="Y30" s="2337">
        <v>35</v>
      </c>
      <c r="Z30" s="2336">
        <v>4.07</v>
      </c>
      <c r="AB30" s="2328">
        <v>0.25</v>
      </c>
      <c r="AC30" s="2334">
        <v>19</v>
      </c>
      <c r="AD30" s="2337">
        <v>48</v>
      </c>
      <c r="AE30" s="2336">
        <v>1.86</v>
      </c>
      <c r="AF30" s="2331">
        <v>0.75</v>
      </c>
      <c r="AG30" s="2334">
        <v>47</v>
      </c>
      <c r="AH30" s="2337">
        <v>34</v>
      </c>
      <c r="AI30" s="2336">
        <v>4.6900000000000004</v>
      </c>
      <c r="AK30" s="2328">
        <v>0.25</v>
      </c>
      <c r="AL30" s="2334">
        <v>17</v>
      </c>
      <c r="AM30" s="2337">
        <v>43</v>
      </c>
      <c r="AN30" s="2336">
        <v>1.98</v>
      </c>
      <c r="AO30" s="2331">
        <v>0.75</v>
      </c>
      <c r="AP30" s="2334">
        <v>55</v>
      </c>
      <c r="AQ30" s="2337">
        <v>34</v>
      </c>
      <c r="AR30" s="2336">
        <v>4.91</v>
      </c>
      <c r="AT30" s="2328">
        <v>0.25</v>
      </c>
      <c r="AU30" s="2334">
        <v>15</v>
      </c>
      <c r="AV30" s="2337">
        <v>46</v>
      </c>
      <c r="AW30" s="2336">
        <v>1.6</v>
      </c>
      <c r="AX30" s="2331">
        <v>0.75</v>
      </c>
      <c r="AY30" s="2334">
        <v>51</v>
      </c>
      <c r="AZ30" s="2337">
        <v>31</v>
      </c>
      <c r="BA30" s="2336">
        <v>7.6</v>
      </c>
      <c r="BB30" s="24"/>
      <c r="BC30" s="2328">
        <v>0.25</v>
      </c>
      <c r="BD30" s="2334">
        <v>14</v>
      </c>
      <c r="BE30" s="2337">
        <v>47</v>
      </c>
      <c r="BF30" s="2336">
        <v>1.7</v>
      </c>
      <c r="BG30" s="2331">
        <v>0.75</v>
      </c>
      <c r="BH30" s="2334">
        <v>79</v>
      </c>
      <c r="BI30" s="2337">
        <v>33</v>
      </c>
      <c r="BJ30" s="2336">
        <v>7.7</v>
      </c>
      <c r="BL30" s="2328">
        <v>0.25</v>
      </c>
      <c r="BM30" s="54">
        <f t="shared" si="0"/>
        <v>91</v>
      </c>
      <c r="BN30" s="56">
        <f t="shared" si="1"/>
        <v>45.8</v>
      </c>
      <c r="BO30" s="2336">
        <f t="shared" si="2"/>
        <v>1.4842603164247268</v>
      </c>
      <c r="BP30" s="2331">
        <v>0.75</v>
      </c>
      <c r="BQ30" s="54">
        <f t="shared" si="9"/>
        <v>270</v>
      </c>
      <c r="BR30" s="56">
        <f t="shared" si="10"/>
        <v>34.4</v>
      </c>
      <c r="BS30" s="2336">
        <f t="shared" si="11"/>
        <v>4.4038492904909479</v>
      </c>
      <c r="BU30" s="2328">
        <v>0.25</v>
      </c>
      <c r="BV30" s="54">
        <f t="shared" si="3"/>
        <v>29</v>
      </c>
      <c r="BW30" s="56">
        <f t="shared" si="4"/>
        <v>45.6</v>
      </c>
      <c r="BX30" s="2336">
        <f t="shared" si="5"/>
        <v>0.47300603490458326</v>
      </c>
      <c r="BY30" s="2331">
        <v>0.75</v>
      </c>
      <c r="BZ30" s="54">
        <f t="shared" si="6"/>
        <v>130</v>
      </c>
      <c r="CA30" s="56">
        <f t="shared" si="7"/>
        <v>33.200000000000003</v>
      </c>
      <c r="CB30" s="2336">
        <f t="shared" si="8"/>
        <v>2.1203718806067524</v>
      </c>
    </row>
    <row r="31" spans="1:80" x14ac:dyDescent="0.3">
      <c r="A31" s="2326">
        <v>0.26041666666666669</v>
      </c>
      <c r="B31" s="2334">
        <v>23</v>
      </c>
      <c r="C31" s="2337">
        <v>48</v>
      </c>
      <c r="D31" s="2336">
        <v>2.37</v>
      </c>
      <c r="E31" s="2329">
        <v>0.76041666666666663</v>
      </c>
      <c r="F31" s="2334">
        <v>52</v>
      </c>
      <c r="G31" s="2337">
        <v>32</v>
      </c>
      <c r="H31" s="2336">
        <v>7.15</v>
      </c>
      <c r="I31" s="20"/>
      <c r="J31" s="2326">
        <v>0.26041666666666669</v>
      </c>
      <c r="K31" s="2334">
        <v>27</v>
      </c>
      <c r="L31" s="2337">
        <v>43</v>
      </c>
      <c r="M31" s="2336">
        <v>2.79</v>
      </c>
      <c r="N31" s="2329">
        <v>0.76041666666666663</v>
      </c>
      <c r="O31" s="2334">
        <v>51</v>
      </c>
      <c r="P31" s="2337">
        <v>35</v>
      </c>
      <c r="Q31" s="2336">
        <v>4.22</v>
      </c>
      <c r="S31" s="2326">
        <v>0.26041666666666669</v>
      </c>
      <c r="T31" s="2334">
        <v>17</v>
      </c>
      <c r="U31" s="2337">
        <v>47</v>
      </c>
      <c r="V31" s="2336">
        <v>1.82</v>
      </c>
      <c r="W31" s="2329">
        <v>0.76041666666666663</v>
      </c>
      <c r="X31" s="2334">
        <v>85</v>
      </c>
      <c r="Y31" s="2337">
        <v>33</v>
      </c>
      <c r="Z31" s="2336">
        <v>13.3</v>
      </c>
      <c r="AB31" s="2326">
        <v>0.26041666666666669</v>
      </c>
      <c r="AC31" s="2334">
        <v>25</v>
      </c>
      <c r="AD31" s="2337">
        <v>43</v>
      </c>
      <c r="AE31" s="2336">
        <v>2.42</v>
      </c>
      <c r="AF31" s="2329">
        <v>0.76041666666666663</v>
      </c>
      <c r="AG31" s="2334">
        <v>47</v>
      </c>
      <c r="AH31" s="2337">
        <v>35</v>
      </c>
      <c r="AI31" s="2336">
        <v>3.96</v>
      </c>
      <c r="AK31" s="2326">
        <v>0.26041666666666669</v>
      </c>
      <c r="AL31" s="2334">
        <v>22</v>
      </c>
      <c r="AM31" s="2337">
        <v>44</v>
      </c>
      <c r="AN31" s="2336">
        <v>2.14</v>
      </c>
      <c r="AO31" s="2329">
        <v>0.76041666666666663</v>
      </c>
      <c r="AP31" s="2334">
        <v>70</v>
      </c>
      <c r="AQ31" s="2337">
        <v>32</v>
      </c>
      <c r="AR31" s="2336">
        <v>8.74</v>
      </c>
      <c r="AT31" s="2326">
        <v>0.26041666666666669</v>
      </c>
      <c r="AU31" s="2334">
        <v>23</v>
      </c>
      <c r="AV31" s="2337">
        <v>46</v>
      </c>
      <c r="AW31" s="2336">
        <v>2.2799999999999998</v>
      </c>
      <c r="AX31" s="2329">
        <v>0.76041666666666663</v>
      </c>
      <c r="AY31" s="2334">
        <v>68</v>
      </c>
      <c r="AZ31" s="2337">
        <v>25</v>
      </c>
      <c r="BA31" s="2336">
        <v>10.66</v>
      </c>
      <c r="BB31" s="49"/>
      <c r="BC31" s="2326">
        <v>0.26041666666666669</v>
      </c>
      <c r="BD31" s="2334">
        <v>21</v>
      </c>
      <c r="BE31" s="2337">
        <v>50</v>
      </c>
      <c r="BF31" s="2336">
        <v>2</v>
      </c>
      <c r="BG31" s="2329">
        <v>0.76041666666666663</v>
      </c>
      <c r="BH31" s="2334">
        <v>75</v>
      </c>
      <c r="BI31" s="2337">
        <v>33</v>
      </c>
      <c r="BJ31" s="2336">
        <v>7.7</v>
      </c>
      <c r="BL31" s="2326">
        <v>0.26041666666666669</v>
      </c>
      <c r="BM31" s="54">
        <f t="shared" si="0"/>
        <v>114</v>
      </c>
      <c r="BN31" s="56">
        <f t="shared" si="1"/>
        <v>45</v>
      </c>
      <c r="BO31" s="2336">
        <f t="shared" si="2"/>
        <v>1.8594030337628447</v>
      </c>
      <c r="BP31" s="2329">
        <v>0.76041666666666663</v>
      </c>
      <c r="BQ31" s="54">
        <f t="shared" si="9"/>
        <v>305</v>
      </c>
      <c r="BR31" s="56">
        <f t="shared" si="10"/>
        <v>33.4</v>
      </c>
      <c r="BS31" s="2336">
        <f t="shared" si="11"/>
        <v>4.9747186429619967</v>
      </c>
      <c r="BU31" s="2326">
        <v>0.26041666666666669</v>
      </c>
      <c r="BV31" s="54">
        <f t="shared" si="3"/>
        <v>44</v>
      </c>
      <c r="BW31" s="56">
        <f t="shared" si="4"/>
        <v>44.6</v>
      </c>
      <c r="BX31" s="2336">
        <f t="shared" si="5"/>
        <v>0.71766432882074704</v>
      </c>
      <c r="BY31" s="2329">
        <v>0.76041666666666663</v>
      </c>
      <c r="BZ31" s="54">
        <f t="shared" si="6"/>
        <v>143</v>
      </c>
      <c r="CA31" s="56">
        <f t="shared" si="7"/>
        <v>32</v>
      </c>
      <c r="CB31" s="2336">
        <f t="shared" si="8"/>
        <v>2.3324090686674279</v>
      </c>
    </row>
    <row r="32" spans="1:80" x14ac:dyDescent="0.3">
      <c r="A32" s="2326">
        <v>0.27083333333333331</v>
      </c>
      <c r="B32" s="2334">
        <v>32</v>
      </c>
      <c r="C32" s="2337">
        <v>46</v>
      </c>
      <c r="D32" s="2336">
        <v>2.42</v>
      </c>
      <c r="E32" s="2329">
        <v>0.77083333333333337</v>
      </c>
      <c r="F32" s="2334">
        <v>63</v>
      </c>
      <c r="G32" s="2337">
        <v>29</v>
      </c>
      <c r="H32" s="2336">
        <v>7.56</v>
      </c>
      <c r="I32" s="20"/>
      <c r="J32" s="2326">
        <v>0.27083333333333331</v>
      </c>
      <c r="K32" s="2334">
        <v>30</v>
      </c>
      <c r="L32" s="2337">
        <v>46</v>
      </c>
      <c r="M32" s="2336">
        <v>2.98</v>
      </c>
      <c r="N32" s="2329">
        <v>0.77083333333333337</v>
      </c>
      <c r="O32" s="2334">
        <v>47</v>
      </c>
      <c r="P32" s="2337">
        <v>35</v>
      </c>
      <c r="Q32" s="2336">
        <v>5.08</v>
      </c>
      <c r="S32" s="2326">
        <v>0.27083333333333331</v>
      </c>
      <c r="T32" s="2334">
        <v>42</v>
      </c>
      <c r="U32" s="2337">
        <v>43</v>
      </c>
      <c r="V32" s="2336">
        <v>2.6</v>
      </c>
      <c r="W32" s="2329">
        <v>0.77083333333333337</v>
      </c>
      <c r="X32" s="2334">
        <v>94</v>
      </c>
      <c r="Y32" s="2337">
        <v>33</v>
      </c>
      <c r="Z32" s="2336">
        <v>7.44</v>
      </c>
      <c r="AB32" s="2326">
        <v>0.27083333333333331</v>
      </c>
      <c r="AC32" s="2334">
        <v>22</v>
      </c>
      <c r="AD32" s="2337">
        <v>47</v>
      </c>
      <c r="AE32" s="2336">
        <v>1.78</v>
      </c>
      <c r="AF32" s="2329">
        <v>0.77083333333333337</v>
      </c>
      <c r="AG32" s="2334">
        <v>47</v>
      </c>
      <c r="AH32" s="2337">
        <v>39</v>
      </c>
      <c r="AI32" s="2336">
        <v>3.34</v>
      </c>
      <c r="AK32" s="2326">
        <v>0.27083333333333331</v>
      </c>
      <c r="AL32" s="2334">
        <v>19</v>
      </c>
      <c r="AM32" s="2337">
        <v>41</v>
      </c>
      <c r="AN32" s="2336">
        <v>1.92</v>
      </c>
      <c r="AO32" s="2329">
        <v>0.77083333333333337</v>
      </c>
      <c r="AP32" s="2334">
        <v>99</v>
      </c>
      <c r="AQ32" s="2337">
        <v>29</v>
      </c>
      <c r="AR32" s="2336">
        <v>20.93</v>
      </c>
      <c r="AT32" s="2326">
        <v>0.27083333333333331</v>
      </c>
      <c r="AU32" s="2334">
        <v>18</v>
      </c>
      <c r="AV32" s="2337">
        <v>51</v>
      </c>
      <c r="AW32" s="2336">
        <v>1.6</v>
      </c>
      <c r="AX32" s="2329">
        <v>0.77083333333333337</v>
      </c>
      <c r="AY32" s="2334">
        <v>76</v>
      </c>
      <c r="AZ32" s="2337">
        <v>31</v>
      </c>
      <c r="BA32" s="2336">
        <v>8.3000000000000007</v>
      </c>
      <c r="BB32" s="49"/>
      <c r="BC32" s="2326">
        <v>0.27083333333333331</v>
      </c>
      <c r="BD32" s="2334">
        <v>19</v>
      </c>
      <c r="BE32" s="2337">
        <v>44</v>
      </c>
      <c r="BF32" s="2336">
        <v>1.57</v>
      </c>
      <c r="BG32" s="2329">
        <v>0.77083333333333337</v>
      </c>
      <c r="BH32" s="2334">
        <v>52</v>
      </c>
      <c r="BI32" s="2337">
        <v>30</v>
      </c>
      <c r="BJ32" s="2336">
        <v>5.0199999999999996</v>
      </c>
      <c r="BL32" s="2326">
        <v>0.27083333333333331</v>
      </c>
      <c r="BM32" s="54">
        <f t="shared" si="0"/>
        <v>145</v>
      </c>
      <c r="BN32" s="56">
        <f t="shared" si="1"/>
        <v>44.6</v>
      </c>
      <c r="BO32" s="2336">
        <f t="shared" si="2"/>
        <v>2.3650301745229161</v>
      </c>
      <c r="BP32" s="2329">
        <v>0.77083333333333337</v>
      </c>
      <c r="BQ32" s="54">
        <f t="shared" si="9"/>
        <v>350</v>
      </c>
      <c r="BR32" s="56">
        <f t="shared" si="10"/>
        <v>33</v>
      </c>
      <c r="BS32" s="2336">
        <f t="shared" si="11"/>
        <v>5.7086935247104877</v>
      </c>
      <c r="BU32" s="2326">
        <v>0.27083333333333331</v>
      </c>
      <c r="BV32" s="54">
        <f t="shared" si="3"/>
        <v>37</v>
      </c>
      <c r="BW32" s="56">
        <f t="shared" si="4"/>
        <v>45.6</v>
      </c>
      <c r="BX32" s="2336">
        <f t="shared" si="5"/>
        <v>0.60349045832653725</v>
      </c>
      <c r="BY32" s="2329">
        <v>0.77083333333333337</v>
      </c>
      <c r="BZ32" s="54">
        <f t="shared" si="6"/>
        <v>128</v>
      </c>
      <c r="CA32" s="56">
        <f t="shared" si="7"/>
        <v>33.4</v>
      </c>
      <c r="CB32" s="2336">
        <f t="shared" si="8"/>
        <v>2.0877507747512642</v>
      </c>
    </row>
    <row r="33" spans="1:80" ht="17.25" thickBot="1" x14ac:dyDescent="0.35">
      <c r="A33" s="2327">
        <v>0.28125</v>
      </c>
      <c r="B33" s="2334">
        <v>31</v>
      </c>
      <c r="C33" s="2337">
        <v>42</v>
      </c>
      <c r="D33" s="2336">
        <v>2.2000000000000002</v>
      </c>
      <c r="E33" s="2330">
        <v>0.78125</v>
      </c>
      <c r="F33" s="2334">
        <v>40</v>
      </c>
      <c r="G33" s="2337">
        <v>34</v>
      </c>
      <c r="H33" s="2336">
        <v>4.01</v>
      </c>
      <c r="I33" s="20"/>
      <c r="J33" s="2327">
        <v>0.28125</v>
      </c>
      <c r="K33" s="2334">
        <v>22</v>
      </c>
      <c r="L33" s="2337">
        <v>46</v>
      </c>
      <c r="M33" s="2336">
        <v>1.78</v>
      </c>
      <c r="N33" s="2330">
        <v>0.78125</v>
      </c>
      <c r="O33" s="2334">
        <v>49</v>
      </c>
      <c r="P33" s="2337">
        <v>39</v>
      </c>
      <c r="Q33" s="2336">
        <v>3.64</v>
      </c>
      <c r="S33" s="2327">
        <v>0.28125</v>
      </c>
      <c r="T33" s="2334">
        <v>31</v>
      </c>
      <c r="U33" s="2337">
        <v>41</v>
      </c>
      <c r="V33" s="2336">
        <v>2.61</v>
      </c>
      <c r="W33" s="2330">
        <v>0.78125</v>
      </c>
      <c r="X33" s="2334">
        <v>47</v>
      </c>
      <c r="Y33" s="2337">
        <v>33</v>
      </c>
      <c r="Z33" s="2336">
        <v>4.78</v>
      </c>
      <c r="AB33" s="2327">
        <v>0.28125</v>
      </c>
      <c r="AC33" s="2334">
        <v>17</v>
      </c>
      <c r="AD33" s="2337">
        <v>40</v>
      </c>
      <c r="AE33" s="2336">
        <v>2.11</v>
      </c>
      <c r="AF33" s="2330">
        <v>0.78125</v>
      </c>
      <c r="AG33" s="2334">
        <v>33</v>
      </c>
      <c r="AH33" s="2337">
        <v>40</v>
      </c>
      <c r="AI33" s="2336">
        <v>3.43</v>
      </c>
      <c r="AK33" s="2327">
        <v>0.28125</v>
      </c>
      <c r="AL33" s="2334">
        <v>22</v>
      </c>
      <c r="AM33" s="2337">
        <v>43</v>
      </c>
      <c r="AN33" s="2336">
        <v>1.86</v>
      </c>
      <c r="AO33" s="2330">
        <v>0.78125</v>
      </c>
      <c r="AP33" s="2334">
        <v>45</v>
      </c>
      <c r="AQ33" s="2337">
        <v>34</v>
      </c>
      <c r="AR33" s="2336">
        <v>4.13</v>
      </c>
      <c r="AT33" s="2327">
        <v>0.28125</v>
      </c>
      <c r="AU33" s="2334">
        <v>20</v>
      </c>
      <c r="AV33" s="2337">
        <v>43</v>
      </c>
      <c r="AW33" s="2336">
        <v>1.91</v>
      </c>
      <c r="AX33" s="2330">
        <v>0.78125</v>
      </c>
      <c r="AY33" s="2334">
        <v>56</v>
      </c>
      <c r="AZ33" s="2337">
        <v>39</v>
      </c>
      <c r="BA33" s="2336">
        <v>4.7</v>
      </c>
      <c r="BB33" s="23"/>
      <c r="BC33" s="2327">
        <v>0.28125</v>
      </c>
      <c r="BD33" s="2334">
        <v>20</v>
      </c>
      <c r="BE33" s="2337">
        <v>45</v>
      </c>
      <c r="BF33" s="2336">
        <v>2.04</v>
      </c>
      <c r="BG33" s="2330">
        <v>0.78125</v>
      </c>
      <c r="BH33" s="2334">
        <v>39</v>
      </c>
      <c r="BI33" s="2337">
        <v>30</v>
      </c>
      <c r="BJ33" s="2336">
        <v>3.94</v>
      </c>
      <c r="BL33" s="2327">
        <v>0.28125</v>
      </c>
      <c r="BM33" s="54">
        <f t="shared" si="0"/>
        <v>123</v>
      </c>
      <c r="BN33" s="56">
        <f t="shared" si="1"/>
        <v>42.4</v>
      </c>
      <c r="BO33" s="2336">
        <f t="shared" si="2"/>
        <v>2.0061980101125427</v>
      </c>
      <c r="BP33" s="2330">
        <v>0.78125</v>
      </c>
      <c r="BQ33" s="54">
        <f t="shared" si="9"/>
        <v>214</v>
      </c>
      <c r="BR33" s="56">
        <f t="shared" si="10"/>
        <v>36</v>
      </c>
      <c r="BS33" s="2336">
        <f t="shared" si="11"/>
        <v>3.49045832653727</v>
      </c>
      <c r="BU33" s="2327">
        <v>0.28125</v>
      </c>
      <c r="BV33" s="54">
        <f t="shared" si="3"/>
        <v>40</v>
      </c>
      <c r="BW33" s="56">
        <f t="shared" si="4"/>
        <v>42.6</v>
      </c>
      <c r="BX33" s="2336">
        <f t="shared" si="5"/>
        <v>0.65242211710977005</v>
      </c>
      <c r="BY33" s="2330">
        <v>0.78125</v>
      </c>
      <c r="BZ33" s="54">
        <f t="shared" si="6"/>
        <v>95</v>
      </c>
      <c r="CA33" s="56">
        <f t="shared" si="7"/>
        <v>37</v>
      </c>
      <c r="CB33" s="2336">
        <f t="shared" si="8"/>
        <v>1.5495025281357038</v>
      </c>
    </row>
    <row r="34" spans="1:80" ht="17.25" thickTop="1" x14ac:dyDescent="0.3">
      <c r="A34" s="2328">
        <v>0.29166666666666669</v>
      </c>
      <c r="B34" s="2334">
        <v>30</v>
      </c>
      <c r="C34" s="2337">
        <v>45</v>
      </c>
      <c r="D34" s="2336">
        <v>2.29</v>
      </c>
      <c r="E34" s="2331">
        <v>0.79166666666666663</v>
      </c>
      <c r="F34" s="2334">
        <v>45</v>
      </c>
      <c r="G34" s="2337">
        <v>39</v>
      </c>
      <c r="H34" s="2336">
        <v>3.6</v>
      </c>
      <c r="I34" s="20"/>
      <c r="J34" s="2328">
        <v>0.29166666666666669</v>
      </c>
      <c r="K34" s="2334">
        <v>34</v>
      </c>
      <c r="L34" s="2337">
        <v>48</v>
      </c>
      <c r="M34" s="2336">
        <v>2.19</v>
      </c>
      <c r="N34" s="2331">
        <v>0.79166666666666663</v>
      </c>
      <c r="O34" s="2334">
        <v>54</v>
      </c>
      <c r="P34" s="2337">
        <v>38</v>
      </c>
      <c r="Q34" s="2336">
        <v>4.13</v>
      </c>
      <c r="S34" s="2328">
        <v>0.29166666666666669</v>
      </c>
      <c r="T34" s="2334">
        <v>32</v>
      </c>
      <c r="U34" s="2337">
        <v>45</v>
      </c>
      <c r="V34" s="2336">
        <v>2.73</v>
      </c>
      <c r="W34" s="2331">
        <v>0.79166666666666663</v>
      </c>
      <c r="X34" s="2334">
        <v>56</v>
      </c>
      <c r="Y34" s="2337">
        <v>29</v>
      </c>
      <c r="Z34" s="2336">
        <v>6.64</v>
      </c>
      <c r="AB34" s="2328">
        <v>0.29166666666666669</v>
      </c>
      <c r="AC34" s="2334">
        <v>42</v>
      </c>
      <c r="AD34" s="2337">
        <v>44</v>
      </c>
      <c r="AE34" s="2336">
        <v>3.12</v>
      </c>
      <c r="AF34" s="2331">
        <v>0.79166666666666663</v>
      </c>
      <c r="AG34" s="2334">
        <v>35</v>
      </c>
      <c r="AH34" s="2337">
        <v>37</v>
      </c>
      <c r="AI34" s="2336">
        <v>2.82</v>
      </c>
      <c r="AK34" s="2328">
        <v>0.29166666666666669</v>
      </c>
      <c r="AL34" s="2334">
        <v>24</v>
      </c>
      <c r="AM34" s="2337">
        <v>44</v>
      </c>
      <c r="AN34" s="2336">
        <v>2.02</v>
      </c>
      <c r="AO34" s="2331">
        <v>0.79166666666666663</v>
      </c>
      <c r="AP34" s="2334">
        <v>54</v>
      </c>
      <c r="AQ34" s="2337">
        <v>38</v>
      </c>
      <c r="AR34" s="2336">
        <v>4.8600000000000003</v>
      </c>
      <c r="AT34" s="2328">
        <v>0.29166666666666669</v>
      </c>
      <c r="AU34" s="2334">
        <v>28</v>
      </c>
      <c r="AV34" s="2337">
        <v>47</v>
      </c>
      <c r="AW34" s="2336">
        <v>2.34</v>
      </c>
      <c r="AX34" s="2331">
        <v>0.79166666666666663</v>
      </c>
      <c r="AY34" s="2334">
        <v>61</v>
      </c>
      <c r="AZ34" s="2337">
        <v>26</v>
      </c>
      <c r="BA34" s="2336">
        <v>11.6</v>
      </c>
      <c r="BB34" s="24"/>
      <c r="BC34" s="2328">
        <v>0.29166666666666669</v>
      </c>
      <c r="BD34" s="2334">
        <v>25</v>
      </c>
      <c r="BE34" s="2337">
        <v>44</v>
      </c>
      <c r="BF34" s="2336">
        <v>2.2400000000000002</v>
      </c>
      <c r="BG34" s="2331">
        <v>0.79166666666666663</v>
      </c>
      <c r="BH34" s="2334">
        <v>62</v>
      </c>
      <c r="BI34" s="2337">
        <v>39</v>
      </c>
      <c r="BJ34" s="2336">
        <v>4.3600000000000003</v>
      </c>
      <c r="BL34" s="2328">
        <v>0.29166666666666669</v>
      </c>
      <c r="BM34" s="54">
        <f t="shared" si="0"/>
        <v>162</v>
      </c>
      <c r="BN34" s="56">
        <f t="shared" si="1"/>
        <v>45.2</v>
      </c>
      <c r="BO34" s="2336">
        <f t="shared" si="2"/>
        <v>2.6423095742945684</v>
      </c>
      <c r="BP34" s="2331">
        <v>0.79166666666666663</v>
      </c>
      <c r="BQ34" s="54">
        <f t="shared" si="9"/>
        <v>244</v>
      </c>
      <c r="BR34" s="56">
        <f t="shared" si="10"/>
        <v>36.200000000000003</v>
      </c>
      <c r="BS34" s="2336">
        <f t="shared" si="11"/>
        <v>3.9797749143695973</v>
      </c>
      <c r="BU34" s="2328">
        <v>0.29166666666666669</v>
      </c>
      <c r="BV34" s="54">
        <f t="shared" si="3"/>
        <v>53</v>
      </c>
      <c r="BW34" s="56">
        <f t="shared" si="4"/>
        <v>45.6</v>
      </c>
      <c r="BX34" s="2336">
        <f t="shared" si="5"/>
        <v>0.86445930517044522</v>
      </c>
      <c r="BY34" s="2331">
        <v>0.79166666666666663</v>
      </c>
      <c r="BZ34" s="54">
        <f t="shared" si="6"/>
        <v>123</v>
      </c>
      <c r="CA34" s="56">
        <f t="shared" si="7"/>
        <v>33.6</v>
      </c>
      <c r="CB34" s="2336">
        <f t="shared" si="8"/>
        <v>2.0061980101125427</v>
      </c>
    </row>
    <row r="35" spans="1:80" x14ac:dyDescent="0.3">
      <c r="A35" s="2326">
        <v>0.30208333333333331</v>
      </c>
      <c r="B35" s="2334">
        <v>55</v>
      </c>
      <c r="C35" s="2337">
        <v>39</v>
      </c>
      <c r="D35" s="2336">
        <v>8.51</v>
      </c>
      <c r="E35" s="2329">
        <v>0.80208333333333337</v>
      </c>
      <c r="F35" s="2334">
        <v>53</v>
      </c>
      <c r="G35" s="2337">
        <v>37</v>
      </c>
      <c r="H35" s="2336">
        <v>4.3899999999999997</v>
      </c>
      <c r="I35" s="20"/>
      <c r="J35" s="2326">
        <v>0.30208333333333331</v>
      </c>
      <c r="K35" s="2334">
        <v>33</v>
      </c>
      <c r="L35" s="2337">
        <v>31</v>
      </c>
      <c r="M35" s="2336">
        <v>5.46</v>
      </c>
      <c r="N35" s="2329">
        <v>0.80208333333333337</v>
      </c>
      <c r="O35" s="2334">
        <v>49</v>
      </c>
      <c r="P35" s="2337">
        <v>36</v>
      </c>
      <c r="Q35" s="2336">
        <v>5.16</v>
      </c>
      <c r="S35" s="2326">
        <v>0.30208333333333331</v>
      </c>
      <c r="T35" s="2334">
        <v>25</v>
      </c>
      <c r="U35" s="2337">
        <v>36</v>
      </c>
      <c r="V35" s="2336">
        <v>4.38</v>
      </c>
      <c r="W35" s="2329">
        <v>0.80208333333333337</v>
      </c>
      <c r="X35" s="2334">
        <v>37</v>
      </c>
      <c r="Y35" s="2337">
        <v>37</v>
      </c>
      <c r="Z35" s="2336">
        <v>3.05</v>
      </c>
      <c r="AB35" s="2326">
        <v>0.30208333333333331</v>
      </c>
      <c r="AC35" s="2334">
        <v>41</v>
      </c>
      <c r="AD35" s="2337">
        <v>29</v>
      </c>
      <c r="AE35" s="2336">
        <v>7.38</v>
      </c>
      <c r="AF35" s="2329">
        <v>0.80208333333333337</v>
      </c>
      <c r="AG35" s="2334">
        <v>57</v>
      </c>
      <c r="AH35" s="2337">
        <v>35</v>
      </c>
      <c r="AI35" s="2336">
        <v>4.8499999999999996</v>
      </c>
      <c r="AK35" s="2326">
        <v>0.30208333333333331</v>
      </c>
      <c r="AL35" s="2334">
        <v>30</v>
      </c>
      <c r="AM35" s="2337">
        <v>38</v>
      </c>
      <c r="AN35" s="2336">
        <v>3.9</v>
      </c>
      <c r="AO35" s="2329">
        <v>0.80208333333333337</v>
      </c>
      <c r="AP35" s="2334">
        <v>52</v>
      </c>
      <c r="AQ35" s="2337">
        <v>29</v>
      </c>
      <c r="AR35" s="2336">
        <v>8.9</v>
      </c>
      <c r="AT35" s="2326">
        <v>0.30208333333333331</v>
      </c>
      <c r="AU35" s="2334">
        <v>30</v>
      </c>
      <c r="AV35" s="2337">
        <v>36</v>
      </c>
      <c r="AW35" s="2336">
        <v>6.92</v>
      </c>
      <c r="AX35" s="2329">
        <v>0.80208333333333337</v>
      </c>
      <c r="AY35" s="2334">
        <v>33</v>
      </c>
      <c r="AZ35" s="2337">
        <v>41</v>
      </c>
      <c r="BA35" s="2336">
        <v>2.5299999999999998</v>
      </c>
      <c r="BB35" s="49"/>
      <c r="BC35" s="2326">
        <v>0.30208333333333331</v>
      </c>
      <c r="BD35" s="2334">
        <v>30</v>
      </c>
      <c r="BE35" s="2337">
        <v>40</v>
      </c>
      <c r="BF35" s="2336">
        <v>4.29</v>
      </c>
      <c r="BG35" s="2329">
        <v>0.80208333333333337</v>
      </c>
      <c r="BH35" s="2334">
        <v>49</v>
      </c>
      <c r="BI35" s="2337">
        <v>34</v>
      </c>
      <c r="BJ35" s="2336">
        <v>5.8</v>
      </c>
      <c r="BL35" s="2326">
        <v>0.30208333333333331</v>
      </c>
      <c r="BM35" s="54">
        <f t="shared" si="0"/>
        <v>184</v>
      </c>
      <c r="BN35" s="56">
        <f t="shared" si="1"/>
        <v>34.6</v>
      </c>
      <c r="BO35" s="2336">
        <f t="shared" si="2"/>
        <v>3.0011417387049422</v>
      </c>
      <c r="BP35" s="2329">
        <v>0.80208333333333337</v>
      </c>
      <c r="BQ35" s="54">
        <f t="shared" si="9"/>
        <v>248</v>
      </c>
      <c r="BR35" s="56">
        <f t="shared" si="10"/>
        <v>34.799999999999997</v>
      </c>
      <c r="BS35" s="2336">
        <f t="shared" si="11"/>
        <v>4.0450171260805741</v>
      </c>
      <c r="BU35" s="2326">
        <v>0.30208333333333331</v>
      </c>
      <c r="BV35" s="54">
        <f t="shared" si="3"/>
        <v>60</v>
      </c>
      <c r="BW35" s="56">
        <f t="shared" si="4"/>
        <v>34</v>
      </c>
      <c r="BX35" s="2336">
        <f t="shared" si="5"/>
        <v>0.97863317566465502</v>
      </c>
      <c r="BY35" s="2329">
        <v>0.80208333333333337</v>
      </c>
      <c r="BZ35" s="54">
        <f t="shared" si="6"/>
        <v>82</v>
      </c>
      <c r="CA35" s="56">
        <f t="shared" si="7"/>
        <v>35.6</v>
      </c>
      <c r="CB35" s="2336">
        <f t="shared" si="8"/>
        <v>1.3374653400750285</v>
      </c>
    </row>
    <row r="36" spans="1:80" x14ac:dyDescent="0.3">
      <c r="A36" s="2326">
        <v>0.3125</v>
      </c>
      <c r="B36" s="2334">
        <v>57</v>
      </c>
      <c r="C36" s="2337">
        <v>33</v>
      </c>
      <c r="D36" s="2336">
        <v>12.48</v>
      </c>
      <c r="E36" s="2329">
        <v>0.8125</v>
      </c>
      <c r="F36" s="2334">
        <v>35</v>
      </c>
      <c r="G36" s="2337">
        <v>42</v>
      </c>
      <c r="H36" s="2336">
        <v>3.43</v>
      </c>
      <c r="I36" s="20"/>
      <c r="J36" s="2326">
        <v>0.3125</v>
      </c>
      <c r="K36" s="2334">
        <v>50</v>
      </c>
      <c r="L36" s="2337">
        <v>24</v>
      </c>
      <c r="M36" s="2336">
        <v>19.149999999999999</v>
      </c>
      <c r="N36" s="2329">
        <v>0.8125</v>
      </c>
      <c r="O36" s="2334">
        <v>41</v>
      </c>
      <c r="P36" s="2337">
        <v>42</v>
      </c>
      <c r="Q36" s="2336">
        <v>2.82</v>
      </c>
      <c r="S36" s="2326">
        <v>0.3125</v>
      </c>
      <c r="T36" s="2334">
        <v>40</v>
      </c>
      <c r="U36" s="2337">
        <v>32</v>
      </c>
      <c r="V36" s="2336">
        <v>10.66</v>
      </c>
      <c r="W36" s="2329">
        <v>0.8125</v>
      </c>
      <c r="X36" s="2334">
        <v>42</v>
      </c>
      <c r="Y36" s="2337">
        <v>42</v>
      </c>
      <c r="Z36" s="2336">
        <v>2.6</v>
      </c>
      <c r="AB36" s="2326">
        <v>0.3125</v>
      </c>
      <c r="AC36" s="2334">
        <v>43</v>
      </c>
      <c r="AD36" s="2337">
        <v>29</v>
      </c>
      <c r="AE36" s="2336">
        <v>12.54</v>
      </c>
      <c r="AF36" s="2329">
        <v>0.8125</v>
      </c>
      <c r="AG36" s="2334">
        <v>39</v>
      </c>
      <c r="AH36" s="2337">
        <v>42</v>
      </c>
      <c r="AI36" s="2336">
        <v>2.76</v>
      </c>
      <c r="AK36" s="2326">
        <v>0.3125</v>
      </c>
      <c r="AL36" s="2334">
        <v>55</v>
      </c>
      <c r="AM36" s="2337">
        <v>30</v>
      </c>
      <c r="AN36" s="2336">
        <v>12.92</v>
      </c>
      <c r="AO36" s="2329">
        <v>0.8125</v>
      </c>
      <c r="AP36" s="2334">
        <v>65</v>
      </c>
      <c r="AQ36" s="2337">
        <v>39</v>
      </c>
      <c r="AR36" s="2336">
        <v>4.59</v>
      </c>
      <c r="AT36" s="2326">
        <v>0.3125</v>
      </c>
      <c r="AU36" s="2334">
        <v>27</v>
      </c>
      <c r="AV36" s="2337">
        <v>36</v>
      </c>
      <c r="AW36" s="2336">
        <v>5.62</v>
      </c>
      <c r="AX36" s="2329">
        <v>0.8125</v>
      </c>
      <c r="AY36" s="2334">
        <v>53</v>
      </c>
      <c r="AZ36" s="2337">
        <v>41</v>
      </c>
      <c r="BA36" s="2336">
        <v>3.92</v>
      </c>
      <c r="BB36" s="49"/>
      <c r="BC36" s="2326">
        <v>0.3125</v>
      </c>
      <c r="BD36" s="2334">
        <v>29</v>
      </c>
      <c r="BE36" s="2337">
        <v>33</v>
      </c>
      <c r="BF36" s="2336">
        <v>10.33</v>
      </c>
      <c r="BG36" s="2329">
        <v>0.8125</v>
      </c>
      <c r="BH36" s="2334">
        <v>56</v>
      </c>
      <c r="BI36" s="2337">
        <v>36</v>
      </c>
      <c r="BJ36" s="2336">
        <v>5.17</v>
      </c>
      <c r="BL36" s="2326">
        <v>0.3125</v>
      </c>
      <c r="BM36" s="54">
        <f t="shared" si="0"/>
        <v>245</v>
      </c>
      <c r="BN36" s="56">
        <f t="shared" si="1"/>
        <v>29.6</v>
      </c>
      <c r="BO36" s="2336">
        <f t="shared" si="2"/>
        <v>3.9960854672973416</v>
      </c>
      <c r="BP36" s="2329">
        <v>0.8125</v>
      </c>
      <c r="BQ36" s="54">
        <f t="shared" si="9"/>
        <v>222</v>
      </c>
      <c r="BR36" s="56">
        <f t="shared" si="10"/>
        <v>41.4</v>
      </c>
      <c r="BS36" s="2336">
        <f t="shared" si="11"/>
        <v>3.6209427499592239</v>
      </c>
      <c r="BU36" s="2326">
        <v>0.3125</v>
      </c>
      <c r="BV36" s="54">
        <f t="shared" si="3"/>
        <v>56</v>
      </c>
      <c r="BW36" s="56">
        <f t="shared" si="4"/>
        <v>30.2</v>
      </c>
      <c r="BX36" s="2336">
        <f t="shared" si="5"/>
        <v>0.91339096395367803</v>
      </c>
      <c r="BY36" s="2329">
        <v>0.8125</v>
      </c>
      <c r="BZ36" s="54">
        <f t="shared" si="6"/>
        <v>109</v>
      </c>
      <c r="CA36" s="56">
        <f t="shared" si="7"/>
        <v>41.2</v>
      </c>
      <c r="CB36" s="2336">
        <f t="shared" si="8"/>
        <v>1.7778502691241234</v>
      </c>
    </row>
    <row r="37" spans="1:80" ht="17.25" thickBot="1" x14ac:dyDescent="0.35">
      <c r="A37" s="2327">
        <v>0.32291666666666669</v>
      </c>
      <c r="B37" s="2334">
        <v>44</v>
      </c>
      <c r="C37" s="2337">
        <v>36</v>
      </c>
      <c r="D37" s="2336">
        <v>7.11</v>
      </c>
      <c r="E37" s="2330">
        <v>0.82291666666666663</v>
      </c>
      <c r="F37" s="2334">
        <v>40</v>
      </c>
      <c r="G37" s="2337">
        <v>41</v>
      </c>
      <c r="H37" s="2336">
        <v>3.14</v>
      </c>
      <c r="I37" s="20"/>
      <c r="J37" s="2327">
        <v>0.32291666666666669</v>
      </c>
      <c r="K37" s="2334">
        <v>47</v>
      </c>
      <c r="L37" s="2337">
        <v>31</v>
      </c>
      <c r="M37" s="2336">
        <v>12.22</v>
      </c>
      <c r="N37" s="2330">
        <v>0.82291666666666663</v>
      </c>
      <c r="O37" s="2334">
        <v>52</v>
      </c>
      <c r="P37" s="2337">
        <v>41</v>
      </c>
      <c r="Q37" s="2336">
        <v>3.22</v>
      </c>
      <c r="S37" s="2327">
        <v>0.32291666666666669</v>
      </c>
      <c r="T37" s="2334">
        <v>40</v>
      </c>
      <c r="U37" s="2337">
        <v>37</v>
      </c>
      <c r="V37" s="2336">
        <v>7.96</v>
      </c>
      <c r="W37" s="2330">
        <v>0.82291666666666663</v>
      </c>
      <c r="X37" s="2334">
        <v>46</v>
      </c>
      <c r="Y37" s="2337">
        <v>37</v>
      </c>
      <c r="Z37" s="2336">
        <v>4.93</v>
      </c>
      <c r="AB37" s="2327">
        <v>0.32291666666666669</v>
      </c>
      <c r="AC37" s="2334">
        <v>39</v>
      </c>
      <c r="AD37" s="2337">
        <v>35</v>
      </c>
      <c r="AE37" s="2336">
        <v>7.23</v>
      </c>
      <c r="AF37" s="2330">
        <v>0.82291666666666663</v>
      </c>
      <c r="AG37" s="2334">
        <v>27</v>
      </c>
      <c r="AH37" s="2337">
        <v>41</v>
      </c>
      <c r="AI37" s="2336">
        <v>2.33</v>
      </c>
      <c r="AK37" s="2327">
        <v>0.32291666666666669</v>
      </c>
      <c r="AL37" s="2334">
        <v>34</v>
      </c>
      <c r="AM37" s="2337">
        <v>36</v>
      </c>
      <c r="AN37" s="2336">
        <v>6.88</v>
      </c>
      <c r="AO37" s="2330">
        <v>0.82291666666666663</v>
      </c>
      <c r="AP37" s="2334">
        <v>42</v>
      </c>
      <c r="AQ37" s="2337">
        <v>36</v>
      </c>
      <c r="AR37" s="2336">
        <v>4.3499999999999996</v>
      </c>
      <c r="AT37" s="2327">
        <v>0.32291666666666669</v>
      </c>
      <c r="AU37" s="2334">
        <v>36</v>
      </c>
      <c r="AV37" s="2337">
        <v>40</v>
      </c>
      <c r="AW37" s="2336">
        <v>5.45</v>
      </c>
      <c r="AX37" s="2330">
        <v>0.82291666666666663</v>
      </c>
      <c r="AY37" s="2334">
        <v>58</v>
      </c>
      <c r="AZ37" s="2337">
        <v>40</v>
      </c>
      <c r="BA37" s="2336">
        <v>4.12</v>
      </c>
      <c r="BB37" s="23"/>
      <c r="BC37" s="2327">
        <v>0.32291666666666669</v>
      </c>
      <c r="BD37" s="2334">
        <v>22</v>
      </c>
      <c r="BE37" s="2337">
        <v>34</v>
      </c>
      <c r="BF37" s="2336">
        <v>4.7300000000000004</v>
      </c>
      <c r="BG37" s="2330">
        <v>0.82291666666666663</v>
      </c>
      <c r="BH37" s="2334">
        <v>56</v>
      </c>
      <c r="BI37" s="2337">
        <v>41</v>
      </c>
      <c r="BJ37" s="2336">
        <v>3.65</v>
      </c>
      <c r="BL37" s="2327">
        <v>0.32291666666666669</v>
      </c>
      <c r="BM37" s="54">
        <f t="shared" si="0"/>
        <v>204</v>
      </c>
      <c r="BN37" s="56">
        <f t="shared" si="1"/>
        <v>35</v>
      </c>
      <c r="BO37" s="2336">
        <f t="shared" si="2"/>
        <v>3.3273527972598269</v>
      </c>
      <c r="BP37" s="2330">
        <v>0.82291666666666663</v>
      </c>
      <c r="BQ37" s="54">
        <f t="shared" si="9"/>
        <v>207</v>
      </c>
      <c r="BR37" s="56">
        <f t="shared" si="10"/>
        <v>39.200000000000003</v>
      </c>
      <c r="BS37" s="2336">
        <f t="shared" si="11"/>
        <v>3.3762844560430598</v>
      </c>
      <c r="BU37" s="2327">
        <v>0.32291666666666669</v>
      </c>
      <c r="BV37" s="54">
        <f t="shared" si="3"/>
        <v>58</v>
      </c>
      <c r="BW37" s="56">
        <f t="shared" si="4"/>
        <v>35.799999999999997</v>
      </c>
      <c r="BX37" s="2336">
        <f t="shared" si="5"/>
        <v>0.94601206980916652</v>
      </c>
      <c r="BY37" s="2330">
        <v>0.82291666666666663</v>
      </c>
      <c r="BZ37" s="54">
        <f t="shared" si="6"/>
        <v>114</v>
      </c>
      <c r="CA37" s="56">
        <f t="shared" si="7"/>
        <v>39</v>
      </c>
      <c r="CB37" s="2336">
        <f t="shared" si="8"/>
        <v>1.8594030337628447</v>
      </c>
    </row>
    <row r="38" spans="1:80" ht="17.25" thickTop="1" x14ac:dyDescent="0.3">
      <c r="A38" s="2328">
        <v>0.33333333333333331</v>
      </c>
      <c r="B38" s="2334">
        <v>43</v>
      </c>
      <c r="C38" s="2337">
        <v>26</v>
      </c>
      <c r="D38" s="2336">
        <v>14.51</v>
      </c>
      <c r="E38" s="2331">
        <v>0.83333333333333337</v>
      </c>
      <c r="F38" s="2334">
        <v>36</v>
      </c>
      <c r="G38" s="2337">
        <v>43</v>
      </c>
      <c r="H38" s="2336">
        <v>2.65</v>
      </c>
      <c r="I38" s="20"/>
      <c r="J38" s="2328">
        <v>0.33333333333333331</v>
      </c>
      <c r="K38" s="2334">
        <v>32</v>
      </c>
      <c r="L38" s="2337">
        <v>32</v>
      </c>
      <c r="M38" s="2336">
        <v>8.3800000000000008</v>
      </c>
      <c r="N38" s="2331">
        <v>0.83333333333333337</v>
      </c>
      <c r="O38" s="2334">
        <v>42</v>
      </c>
      <c r="P38" s="2337">
        <v>37</v>
      </c>
      <c r="Q38" s="2336">
        <v>4.16</v>
      </c>
      <c r="S38" s="2328">
        <v>0.33333333333333331</v>
      </c>
      <c r="T38" s="2334">
        <v>41</v>
      </c>
      <c r="U38" s="2337">
        <v>33</v>
      </c>
      <c r="V38" s="2336">
        <v>8.2200000000000006</v>
      </c>
      <c r="W38" s="2331">
        <v>0.83333333333333337</v>
      </c>
      <c r="X38" s="2334">
        <v>43</v>
      </c>
      <c r="Y38" s="2337">
        <v>41</v>
      </c>
      <c r="Z38" s="2336">
        <v>2.63</v>
      </c>
      <c r="AB38" s="2328">
        <v>0.33333333333333331</v>
      </c>
      <c r="AC38" s="2334">
        <v>30</v>
      </c>
      <c r="AD38" s="2337">
        <v>33</v>
      </c>
      <c r="AE38" s="2336">
        <v>7.8</v>
      </c>
      <c r="AF38" s="2331">
        <v>0.83333333333333337</v>
      </c>
      <c r="AG38" s="2334">
        <v>21</v>
      </c>
      <c r="AH38" s="2337">
        <v>45</v>
      </c>
      <c r="AI38" s="2336">
        <v>2.17</v>
      </c>
      <c r="AK38" s="2328">
        <v>0.33333333333333331</v>
      </c>
      <c r="AL38" s="2334">
        <v>46</v>
      </c>
      <c r="AM38" s="2337">
        <v>36</v>
      </c>
      <c r="AN38" s="2336">
        <v>7.26</v>
      </c>
      <c r="AO38" s="2331">
        <v>0.83333333333333337</v>
      </c>
      <c r="AP38" s="2334">
        <v>47</v>
      </c>
      <c r="AQ38" s="2337">
        <v>38</v>
      </c>
      <c r="AR38" s="2336">
        <v>3.99</v>
      </c>
      <c r="AT38" s="2328">
        <v>0.33333333333333331</v>
      </c>
      <c r="AU38" s="2334">
        <v>28</v>
      </c>
      <c r="AV38" s="2337">
        <v>39</v>
      </c>
      <c r="AW38" s="2336">
        <v>5.17</v>
      </c>
      <c r="AX38" s="2331">
        <v>0.83333333333333337</v>
      </c>
      <c r="AY38" s="2334">
        <v>47</v>
      </c>
      <c r="AZ38" s="2337">
        <v>40</v>
      </c>
      <c r="BA38" s="2336">
        <v>3.11</v>
      </c>
      <c r="BB38" s="24"/>
      <c r="BC38" s="2328">
        <v>0.33333333333333331</v>
      </c>
      <c r="BD38" s="2334">
        <v>23</v>
      </c>
      <c r="BE38" s="2337">
        <v>36</v>
      </c>
      <c r="BF38" s="2336">
        <v>4.42</v>
      </c>
      <c r="BG38" s="2331">
        <v>0.83333333333333337</v>
      </c>
      <c r="BH38" s="2334">
        <v>40</v>
      </c>
      <c r="BI38" s="2337">
        <v>39</v>
      </c>
      <c r="BJ38" s="2336">
        <v>3.25</v>
      </c>
      <c r="BL38" s="2328">
        <v>0.33333333333333331</v>
      </c>
      <c r="BM38" s="54">
        <f t="shared" si="0"/>
        <v>192</v>
      </c>
      <c r="BN38" s="56">
        <f t="shared" si="1"/>
        <v>32</v>
      </c>
      <c r="BO38" s="2336">
        <f t="shared" si="2"/>
        <v>3.1316261621268957</v>
      </c>
      <c r="BP38" s="2331">
        <v>0.83333333333333337</v>
      </c>
      <c r="BQ38" s="54">
        <f t="shared" si="9"/>
        <v>189</v>
      </c>
      <c r="BR38" s="56">
        <f t="shared" si="10"/>
        <v>40.799999999999997</v>
      </c>
      <c r="BS38" s="2336">
        <f t="shared" si="11"/>
        <v>3.0826945033436632</v>
      </c>
      <c r="BU38" s="2328">
        <v>0.33333333333333331</v>
      </c>
      <c r="BV38" s="54">
        <f t="shared" si="3"/>
        <v>51</v>
      </c>
      <c r="BW38" s="56">
        <f t="shared" si="4"/>
        <v>34.6</v>
      </c>
      <c r="BX38" s="2336">
        <f t="shared" si="5"/>
        <v>0.83183819931495673</v>
      </c>
      <c r="BY38" s="2331">
        <v>0.83333333333333337</v>
      </c>
      <c r="BZ38" s="54">
        <f t="shared" si="6"/>
        <v>87</v>
      </c>
      <c r="CA38" s="56">
        <f t="shared" si="7"/>
        <v>40.200000000000003</v>
      </c>
      <c r="CB38" s="2336">
        <f t="shared" si="8"/>
        <v>1.4190181047137498</v>
      </c>
    </row>
    <row r="39" spans="1:80" x14ac:dyDescent="0.3">
      <c r="A39" s="2326">
        <v>0.34375</v>
      </c>
      <c r="B39" s="2334">
        <v>42</v>
      </c>
      <c r="C39" s="2337">
        <v>32</v>
      </c>
      <c r="D39" s="2336">
        <v>8.48</v>
      </c>
      <c r="E39" s="2329">
        <v>0.84375</v>
      </c>
      <c r="F39" s="2334">
        <v>33</v>
      </c>
      <c r="G39" s="2337">
        <v>39</v>
      </c>
      <c r="H39" s="2336">
        <v>3.05</v>
      </c>
      <c r="I39" s="20"/>
      <c r="J39" s="2326">
        <v>0.34375</v>
      </c>
      <c r="K39" s="2334">
        <v>42</v>
      </c>
      <c r="L39" s="2337">
        <v>23</v>
      </c>
      <c r="M39" s="2336">
        <v>25.3</v>
      </c>
      <c r="N39" s="2329">
        <v>0.84375</v>
      </c>
      <c r="O39" s="2334">
        <v>32</v>
      </c>
      <c r="P39" s="2337">
        <v>40</v>
      </c>
      <c r="Q39" s="2336">
        <v>3.15</v>
      </c>
      <c r="S39" s="2326">
        <v>0.34375</v>
      </c>
      <c r="T39" s="2334">
        <v>31</v>
      </c>
      <c r="U39" s="2337">
        <v>38</v>
      </c>
      <c r="V39" s="2336">
        <v>5.4</v>
      </c>
      <c r="W39" s="2329">
        <v>0.84375</v>
      </c>
      <c r="X39" s="2334">
        <v>40</v>
      </c>
      <c r="Y39" s="2337">
        <v>37</v>
      </c>
      <c r="Z39" s="2336">
        <v>3.51</v>
      </c>
      <c r="AB39" s="2326">
        <v>0.34375</v>
      </c>
      <c r="AC39" s="2334">
        <v>24</v>
      </c>
      <c r="AD39" s="2337">
        <v>38</v>
      </c>
      <c r="AE39" s="2336">
        <v>4.82</v>
      </c>
      <c r="AF39" s="2329">
        <v>0.84375</v>
      </c>
      <c r="AG39" s="2334">
        <v>21</v>
      </c>
      <c r="AH39" s="2337">
        <v>40</v>
      </c>
      <c r="AI39" s="2336">
        <v>2.21</v>
      </c>
      <c r="AK39" s="2326">
        <v>0.34375</v>
      </c>
      <c r="AL39" s="2334">
        <v>43</v>
      </c>
      <c r="AM39" s="2337">
        <v>32</v>
      </c>
      <c r="AN39" s="2336">
        <v>10.41</v>
      </c>
      <c r="AO39" s="2329">
        <v>0.84375</v>
      </c>
      <c r="AP39" s="2334">
        <v>31</v>
      </c>
      <c r="AQ39" s="2337">
        <v>39</v>
      </c>
      <c r="AR39" s="2336">
        <v>3.49</v>
      </c>
      <c r="AT39" s="2326">
        <v>0.34375</v>
      </c>
      <c r="AU39" s="2334">
        <v>29</v>
      </c>
      <c r="AV39" s="2337">
        <v>37</v>
      </c>
      <c r="AW39" s="2336">
        <v>4.6500000000000004</v>
      </c>
      <c r="AX39" s="2329">
        <v>0.84375</v>
      </c>
      <c r="AY39" s="2334">
        <v>41</v>
      </c>
      <c r="AZ39" s="2337">
        <v>42</v>
      </c>
      <c r="BA39" s="2336">
        <v>2.8</v>
      </c>
      <c r="BB39" s="49"/>
      <c r="BC39" s="2326">
        <v>0.34375</v>
      </c>
      <c r="BD39" s="2334">
        <v>26</v>
      </c>
      <c r="BE39" s="2337">
        <v>39</v>
      </c>
      <c r="BF39" s="2336">
        <v>5.01</v>
      </c>
      <c r="BG39" s="2329">
        <v>0.84375</v>
      </c>
      <c r="BH39" s="2334">
        <v>45</v>
      </c>
      <c r="BI39" s="2337">
        <v>42</v>
      </c>
      <c r="BJ39" s="2336">
        <v>3.64</v>
      </c>
      <c r="BL39" s="2326">
        <v>0.34375</v>
      </c>
      <c r="BM39" s="54">
        <f t="shared" si="0"/>
        <v>182</v>
      </c>
      <c r="BN39" s="56">
        <f t="shared" si="1"/>
        <v>32.6</v>
      </c>
      <c r="BO39" s="2336">
        <f t="shared" si="2"/>
        <v>2.9685206328494536</v>
      </c>
      <c r="BP39" s="2329">
        <v>0.84375</v>
      </c>
      <c r="BQ39" s="54">
        <f t="shared" si="9"/>
        <v>157</v>
      </c>
      <c r="BR39" s="56">
        <f t="shared" si="10"/>
        <v>39</v>
      </c>
      <c r="BS39" s="2336">
        <f t="shared" si="11"/>
        <v>2.5607568096558473</v>
      </c>
      <c r="BU39" s="2326">
        <v>0.34375</v>
      </c>
      <c r="BV39" s="54">
        <f t="shared" si="3"/>
        <v>55</v>
      </c>
      <c r="BW39" s="56">
        <f t="shared" si="4"/>
        <v>33.6</v>
      </c>
      <c r="BX39" s="2336">
        <f t="shared" si="5"/>
        <v>0.89708041102593372</v>
      </c>
      <c r="BY39" s="2329">
        <v>0.84375</v>
      </c>
      <c r="BZ39" s="54">
        <f t="shared" si="6"/>
        <v>86</v>
      </c>
      <c r="CA39" s="56">
        <f t="shared" si="7"/>
        <v>39.6</v>
      </c>
      <c r="CB39" s="2336">
        <f t="shared" si="8"/>
        <v>1.4027075517860055</v>
      </c>
    </row>
    <row r="40" spans="1:80" x14ac:dyDescent="0.3">
      <c r="A40" s="2326">
        <v>0.35416666666666669</v>
      </c>
      <c r="B40" s="2334">
        <v>39</v>
      </c>
      <c r="C40" s="2337">
        <v>34</v>
      </c>
      <c r="D40" s="2336">
        <v>8.3699999999999992</v>
      </c>
      <c r="E40" s="2329">
        <v>0.85416666666666663</v>
      </c>
      <c r="F40" s="2334">
        <v>28</v>
      </c>
      <c r="G40" s="2337">
        <v>42</v>
      </c>
      <c r="H40" s="2336">
        <v>3.22</v>
      </c>
      <c r="I40" s="20"/>
      <c r="J40" s="2326">
        <v>0.35416666666666669</v>
      </c>
      <c r="K40" s="2334">
        <v>42</v>
      </c>
      <c r="L40" s="2337">
        <v>26</v>
      </c>
      <c r="M40" s="2336">
        <v>17.11</v>
      </c>
      <c r="N40" s="2329">
        <v>0.85416666666666663</v>
      </c>
      <c r="O40" s="2334">
        <v>54</v>
      </c>
      <c r="P40" s="2337">
        <v>40</v>
      </c>
      <c r="Q40" s="2336">
        <v>3.86</v>
      </c>
      <c r="S40" s="2326">
        <v>0.35416666666666669</v>
      </c>
      <c r="T40" s="2334">
        <v>49</v>
      </c>
      <c r="U40" s="2337">
        <v>32</v>
      </c>
      <c r="V40" s="2336">
        <v>8.26</v>
      </c>
      <c r="W40" s="2329">
        <v>0.85416666666666663</v>
      </c>
      <c r="X40" s="2334">
        <v>35</v>
      </c>
      <c r="Y40" s="2337">
        <v>42</v>
      </c>
      <c r="Z40" s="2336">
        <v>2.89</v>
      </c>
      <c r="AB40" s="2326">
        <v>0.35416666666666669</v>
      </c>
      <c r="AC40" s="2334">
        <v>29</v>
      </c>
      <c r="AD40" s="2337">
        <v>37</v>
      </c>
      <c r="AE40" s="2336">
        <v>6.26</v>
      </c>
      <c r="AF40" s="2329">
        <v>0.85416666666666663</v>
      </c>
      <c r="AG40" s="2334">
        <v>31</v>
      </c>
      <c r="AH40" s="2337">
        <v>39</v>
      </c>
      <c r="AI40" s="2336">
        <v>2.86</v>
      </c>
      <c r="AK40" s="2326">
        <v>0.35416666666666669</v>
      </c>
      <c r="AL40" s="2334">
        <v>35</v>
      </c>
      <c r="AM40" s="2337">
        <v>31</v>
      </c>
      <c r="AN40" s="2336">
        <v>9.36</v>
      </c>
      <c r="AO40" s="2329">
        <v>0.85416666666666663</v>
      </c>
      <c r="AP40" s="2334">
        <v>42</v>
      </c>
      <c r="AQ40" s="2337">
        <v>41</v>
      </c>
      <c r="AR40" s="2336">
        <v>3</v>
      </c>
      <c r="AT40" s="2326">
        <v>0.35416666666666669</v>
      </c>
      <c r="AU40" s="2334">
        <v>21</v>
      </c>
      <c r="AV40" s="2337">
        <v>34</v>
      </c>
      <c r="AW40" s="2336">
        <v>6.16</v>
      </c>
      <c r="AX40" s="2329">
        <v>0.85416666666666663</v>
      </c>
      <c r="AY40" s="2334">
        <v>34</v>
      </c>
      <c r="AZ40" s="2337">
        <v>43</v>
      </c>
      <c r="BA40" s="2336">
        <v>4.32</v>
      </c>
      <c r="BB40" s="49"/>
      <c r="BC40" s="2326">
        <v>0.35416666666666669</v>
      </c>
      <c r="BD40" s="2334">
        <v>31</v>
      </c>
      <c r="BE40" s="2337">
        <v>39</v>
      </c>
      <c r="BF40" s="2336">
        <v>5.19</v>
      </c>
      <c r="BG40" s="2329">
        <v>0.85416666666666663</v>
      </c>
      <c r="BH40" s="2334">
        <v>48</v>
      </c>
      <c r="BI40" s="2337">
        <v>42</v>
      </c>
      <c r="BJ40" s="2336">
        <v>3.13</v>
      </c>
      <c r="BL40" s="2326">
        <v>0.35416666666666669</v>
      </c>
      <c r="BM40" s="54">
        <f t="shared" si="0"/>
        <v>194</v>
      </c>
      <c r="BN40" s="56">
        <f t="shared" si="1"/>
        <v>32</v>
      </c>
      <c r="BO40" s="2336">
        <f t="shared" si="2"/>
        <v>3.1642472679823848</v>
      </c>
      <c r="BP40" s="2329">
        <v>0.85416666666666663</v>
      </c>
      <c r="BQ40" s="54">
        <f t="shared" si="9"/>
        <v>190</v>
      </c>
      <c r="BR40" s="56">
        <f t="shared" si="10"/>
        <v>40.799999999999997</v>
      </c>
      <c r="BS40" s="2336">
        <f t="shared" si="11"/>
        <v>3.0990050562714075</v>
      </c>
      <c r="BU40" s="2326">
        <v>0.35416666666666669</v>
      </c>
      <c r="BV40" s="54">
        <f t="shared" si="3"/>
        <v>52</v>
      </c>
      <c r="BW40" s="56">
        <f t="shared" si="4"/>
        <v>32</v>
      </c>
      <c r="BX40" s="2336">
        <f t="shared" si="5"/>
        <v>0.84814875224270103</v>
      </c>
      <c r="BY40" s="2329">
        <v>0.85416666666666663</v>
      </c>
      <c r="BZ40" s="54">
        <f t="shared" si="6"/>
        <v>82</v>
      </c>
      <c r="CA40" s="56">
        <f t="shared" si="7"/>
        <v>41</v>
      </c>
      <c r="CB40" s="2336">
        <f t="shared" si="8"/>
        <v>1.3374653400750285</v>
      </c>
    </row>
    <row r="41" spans="1:80" ht="17.25" thickBot="1" x14ac:dyDescent="0.35">
      <c r="A41" s="2327">
        <v>0.36458333333333331</v>
      </c>
      <c r="B41" s="2334">
        <v>19</v>
      </c>
      <c r="C41" s="2337">
        <v>32</v>
      </c>
      <c r="D41" s="2336">
        <v>5.49</v>
      </c>
      <c r="E41" s="2330">
        <v>0.86458333333333337</v>
      </c>
      <c r="F41" s="2334">
        <v>37</v>
      </c>
      <c r="G41" s="2337">
        <v>41</v>
      </c>
      <c r="H41" s="2336">
        <v>3.37</v>
      </c>
      <c r="I41" s="20"/>
      <c r="J41" s="2327">
        <v>0.36458333333333331</v>
      </c>
      <c r="K41" s="2334">
        <v>41</v>
      </c>
      <c r="L41" s="2337">
        <v>33</v>
      </c>
      <c r="M41" s="2336">
        <v>9.69</v>
      </c>
      <c r="N41" s="2330">
        <v>0.86458333333333337</v>
      </c>
      <c r="O41" s="2334">
        <v>41</v>
      </c>
      <c r="P41" s="2337">
        <v>39</v>
      </c>
      <c r="Q41" s="2336">
        <v>3.24</v>
      </c>
      <c r="S41" s="2327">
        <v>0.36458333333333331</v>
      </c>
      <c r="T41" s="2334">
        <v>19</v>
      </c>
      <c r="U41" s="2337">
        <v>33</v>
      </c>
      <c r="V41" s="2336">
        <v>5.12</v>
      </c>
      <c r="W41" s="2330">
        <v>0.86458333333333337</v>
      </c>
      <c r="X41" s="2334">
        <v>32</v>
      </c>
      <c r="Y41" s="2337">
        <v>40</v>
      </c>
      <c r="Z41" s="2336">
        <v>2.71</v>
      </c>
      <c r="AB41" s="2327">
        <v>0.36458333333333331</v>
      </c>
      <c r="AC41" s="2334">
        <v>31</v>
      </c>
      <c r="AD41" s="2337">
        <v>40</v>
      </c>
      <c r="AE41" s="2336">
        <v>4.63</v>
      </c>
      <c r="AF41" s="2330">
        <v>0.86458333333333337</v>
      </c>
      <c r="AG41" s="2334">
        <v>19</v>
      </c>
      <c r="AH41" s="2337">
        <v>43</v>
      </c>
      <c r="AI41" s="2336">
        <v>1.81</v>
      </c>
      <c r="AK41" s="2327">
        <v>0.36458333333333331</v>
      </c>
      <c r="AL41" s="2334">
        <v>32</v>
      </c>
      <c r="AM41" s="2337">
        <v>37</v>
      </c>
      <c r="AN41" s="2336">
        <v>5.36</v>
      </c>
      <c r="AO41" s="2330">
        <v>0.86458333333333337</v>
      </c>
      <c r="AP41" s="2334">
        <v>33</v>
      </c>
      <c r="AQ41" s="2337">
        <v>41</v>
      </c>
      <c r="AR41" s="2336">
        <v>3.25</v>
      </c>
      <c r="AT41" s="2327">
        <v>0.36458333333333331</v>
      </c>
      <c r="AU41" s="2334">
        <v>32</v>
      </c>
      <c r="AV41" s="2337">
        <v>37</v>
      </c>
      <c r="AW41" s="2336">
        <v>5.39</v>
      </c>
      <c r="AX41" s="2330">
        <v>0.86458333333333337</v>
      </c>
      <c r="AY41" s="2334">
        <v>19</v>
      </c>
      <c r="AZ41" s="2337">
        <v>45</v>
      </c>
      <c r="BA41" s="2336">
        <v>1.93</v>
      </c>
      <c r="BB41" s="23"/>
      <c r="BC41" s="2327">
        <v>0.36458333333333331</v>
      </c>
      <c r="BD41" s="2334">
        <v>20</v>
      </c>
      <c r="BE41" s="2337">
        <v>39</v>
      </c>
      <c r="BF41" s="2336">
        <v>3.91</v>
      </c>
      <c r="BG41" s="2330">
        <v>0.86458333333333337</v>
      </c>
      <c r="BH41" s="2334">
        <v>54</v>
      </c>
      <c r="BI41" s="2337">
        <v>42</v>
      </c>
      <c r="BJ41" s="2336">
        <v>3.92</v>
      </c>
      <c r="BL41" s="2327">
        <v>0.36458333333333331</v>
      </c>
      <c r="BM41" s="54">
        <f t="shared" si="0"/>
        <v>142</v>
      </c>
      <c r="BN41" s="56">
        <f t="shared" si="1"/>
        <v>35</v>
      </c>
      <c r="BO41" s="2336">
        <f t="shared" si="2"/>
        <v>2.3160985157396836</v>
      </c>
      <c r="BP41" s="2330">
        <v>0.86458333333333337</v>
      </c>
      <c r="BQ41" s="54">
        <f t="shared" si="9"/>
        <v>162</v>
      </c>
      <c r="BR41" s="56">
        <f t="shared" si="10"/>
        <v>40.799999999999997</v>
      </c>
      <c r="BS41" s="2336">
        <f t="shared" si="11"/>
        <v>2.6423095742945684</v>
      </c>
      <c r="BU41" s="2327">
        <v>0.36458333333333331</v>
      </c>
      <c r="BV41" s="54">
        <f t="shared" si="3"/>
        <v>52</v>
      </c>
      <c r="BW41" s="56">
        <f t="shared" si="4"/>
        <v>36</v>
      </c>
      <c r="BX41" s="2336">
        <f t="shared" si="5"/>
        <v>0.84814875224270103</v>
      </c>
      <c r="BY41" s="2330">
        <v>0.86458333333333337</v>
      </c>
      <c r="BZ41" s="54">
        <f t="shared" si="6"/>
        <v>73</v>
      </c>
      <c r="CA41" s="56">
        <f t="shared" si="7"/>
        <v>41.6</v>
      </c>
      <c r="CB41" s="2336">
        <f t="shared" si="8"/>
        <v>1.1906703637253304</v>
      </c>
    </row>
    <row r="42" spans="1:80" ht="17.25" thickTop="1" x14ac:dyDescent="0.3">
      <c r="A42" s="2328">
        <v>0.375</v>
      </c>
      <c r="B42" s="2334">
        <v>31</v>
      </c>
      <c r="C42" s="2337">
        <v>38</v>
      </c>
      <c r="D42" s="2336">
        <v>7.75</v>
      </c>
      <c r="E42" s="2331">
        <v>0.875</v>
      </c>
      <c r="F42" s="2334">
        <v>28</v>
      </c>
      <c r="G42" s="2337">
        <v>44</v>
      </c>
      <c r="H42" s="2336">
        <v>3.08</v>
      </c>
      <c r="I42" s="20"/>
      <c r="J42" s="2328">
        <v>0.375</v>
      </c>
      <c r="K42" s="2334">
        <v>7</v>
      </c>
      <c r="L42" s="2337">
        <v>28</v>
      </c>
      <c r="M42" s="2336">
        <v>3.76</v>
      </c>
      <c r="N42" s="2331">
        <v>0.875</v>
      </c>
      <c r="O42" s="2334">
        <v>46</v>
      </c>
      <c r="P42" s="2337">
        <v>41</v>
      </c>
      <c r="Q42" s="2336">
        <v>3.61</v>
      </c>
      <c r="S42" s="2328">
        <v>0.375</v>
      </c>
      <c r="T42" s="2334">
        <v>26</v>
      </c>
      <c r="U42" s="2337">
        <v>40</v>
      </c>
      <c r="V42" s="2336">
        <v>3.42</v>
      </c>
      <c r="W42" s="2331">
        <v>0.875</v>
      </c>
      <c r="X42" s="2334">
        <v>35</v>
      </c>
      <c r="Y42" s="2337">
        <v>43</v>
      </c>
      <c r="Z42" s="2336">
        <v>2.92</v>
      </c>
      <c r="AB42" s="2328">
        <v>0.375</v>
      </c>
      <c r="AC42" s="2334">
        <v>42</v>
      </c>
      <c r="AD42" s="2337">
        <v>36</v>
      </c>
      <c r="AE42" s="2336">
        <v>7.45</v>
      </c>
      <c r="AF42" s="2331">
        <v>0.875</v>
      </c>
      <c r="AG42" s="2334">
        <v>25</v>
      </c>
      <c r="AH42" s="2337">
        <v>44</v>
      </c>
      <c r="AI42" s="2336">
        <v>2.44</v>
      </c>
      <c r="AK42" s="2328">
        <v>0.375</v>
      </c>
      <c r="AL42" s="2334">
        <v>40</v>
      </c>
      <c r="AM42" s="2337">
        <v>35</v>
      </c>
      <c r="AN42" s="2336">
        <v>6.21</v>
      </c>
      <c r="AO42" s="2331">
        <v>0.875</v>
      </c>
      <c r="AP42" s="2334">
        <v>26</v>
      </c>
      <c r="AQ42" s="2337">
        <v>40</v>
      </c>
      <c r="AR42" s="2336">
        <v>2.6</v>
      </c>
      <c r="AT42" s="2328">
        <v>0.375</v>
      </c>
      <c r="AU42" s="2334">
        <v>30</v>
      </c>
      <c r="AV42" s="2337">
        <v>35</v>
      </c>
      <c r="AW42" s="2336">
        <v>5.68</v>
      </c>
      <c r="AX42" s="2331">
        <v>0.875</v>
      </c>
      <c r="AY42" s="2334">
        <v>19</v>
      </c>
      <c r="AZ42" s="2337">
        <v>42</v>
      </c>
      <c r="BA42" s="2336">
        <v>2.61</v>
      </c>
      <c r="BB42" s="24"/>
      <c r="BC42" s="2328">
        <v>0.375</v>
      </c>
      <c r="BD42" s="2334">
        <v>36</v>
      </c>
      <c r="BE42" s="2337">
        <v>38</v>
      </c>
      <c r="BF42" s="2336">
        <v>5.08</v>
      </c>
      <c r="BG42" s="2331">
        <v>0.875</v>
      </c>
      <c r="BH42" s="2334">
        <v>46</v>
      </c>
      <c r="BI42" s="2337">
        <v>45</v>
      </c>
      <c r="BJ42" s="2336">
        <v>2.73</v>
      </c>
      <c r="BL42" s="2328">
        <v>0.375</v>
      </c>
      <c r="BM42" s="54">
        <f t="shared" si="0"/>
        <v>146</v>
      </c>
      <c r="BN42" s="56">
        <f t="shared" si="1"/>
        <v>35.4</v>
      </c>
      <c r="BO42" s="2336">
        <f t="shared" si="2"/>
        <v>2.3813407274506608</v>
      </c>
      <c r="BP42" s="2331">
        <v>0.875</v>
      </c>
      <c r="BQ42" s="54">
        <f t="shared" si="9"/>
        <v>160</v>
      </c>
      <c r="BR42" s="56">
        <f t="shared" si="10"/>
        <v>42.4</v>
      </c>
      <c r="BS42" s="2336">
        <f t="shared" si="11"/>
        <v>2.6096884684390802</v>
      </c>
      <c r="BU42" s="2328">
        <v>0.375</v>
      </c>
      <c r="BV42" s="54">
        <f t="shared" si="3"/>
        <v>66</v>
      </c>
      <c r="BW42" s="56">
        <f t="shared" si="4"/>
        <v>34.799999999999997</v>
      </c>
      <c r="BX42" s="2336">
        <f t="shared" si="5"/>
        <v>1.0764964932311205</v>
      </c>
      <c r="BY42" s="2331">
        <v>0.875</v>
      </c>
      <c r="BZ42" s="54">
        <f t="shared" si="6"/>
        <v>65</v>
      </c>
      <c r="CA42" s="56">
        <f t="shared" si="7"/>
        <v>42</v>
      </c>
      <c r="CB42" s="2336">
        <f t="shared" si="8"/>
        <v>1.0601859403033762</v>
      </c>
    </row>
    <row r="43" spans="1:80" x14ac:dyDescent="0.3">
      <c r="A43" s="2326">
        <v>0.38541666666666669</v>
      </c>
      <c r="B43" s="2334">
        <v>31</v>
      </c>
      <c r="C43" s="2337">
        <v>38</v>
      </c>
      <c r="D43" s="2336">
        <v>5.94</v>
      </c>
      <c r="E43" s="2329">
        <v>0.88541666666666663</v>
      </c>
      <c r="F43" s="2334">
        <v>29</v>
      </c>
      <c r="G43" s="2337">
        <v>37</v>
      </c>
      <c r="H43" s="2336">
        <v>3.57</v>
      </c>
      <c r="I43" s="20"/>
      <c r="J43" s="2326">
        <v>0.38541666666666669</v>
      </c>
      <c r="K43" s="2334">
        <v>11</v>
      </c>
      <c r="L43" s="2337">
        <v>30</v>
      </c>
      <c r="M43" s="2336">
        <v>4.82</v>
      </c>
      <c r="N43" s="2329">
        <v>0.88541666666666663</v>
      </c>
      <c r="O43" s="2334">
        <v>42</v>
      </c>
      <c r="P43" s="2337">
        <v>43</v>
      </c>
      <c r="Q43" s="2336">
        <v>3.04</v>
      </c>
      <c r="S43" s="2326">
        <v>0.38541666666666669</v>
      </c>
      <c r="T43" s="2334">
        <v>29</v>
      </c>
      <c r="U43" s="2337">
        <v>40</v>
      </c>
      <c r="V43" s="2336">
        <v>4.0999999999999996</v>
      </c>
      <c r="W43" s="2329">
        <v>0.88541666666666663</v>
      </c>
      <c r="X43" s="2334">
        <v>36</v>
      </c>
      <c r="Y43" s="2337">
        <v>44</v>
      </c>
      <c r="Z43" s="2336">
        <v>3.15</v>
      </c>
      <c r="AB43" s="2326">
        <v>0.38541666666666669</v>
      </c>
      <c r="AC43" s="2334">
        <v>63</v>
      </c>
      <c r="AD43" s="2337">
        <v>32</v>
      </c>
      <c r="AE43" s="2336">
        <v>11.14</v>
      </c>
      <c r="AF43" s="2329">
        <v>0.88541666666666663</v>
      </c>
      <c r="AG43" s="2334">
        <v>40</v>
      </c>
      <c r="AH43" s="2337">
        <v>44</v>
      </c>
      <c r="AI43" s="2336">
        <v>2.97</v>
      </c>
      <c r="AK43" s="2326">
        <v>0.38541666666666669</v>
      </c>
      <c r="AL43" s="2334">
        <v>39</v>
      </c>
      <c r="AM43" s="2337">
        <v>33</v>
      </c>
      <c r="AN43" s="2336">
        <v>7.1</v>
      </c>
      <c r="AO43" s="2329">
        <v>0.88541666666666663</v>
      </c>
      <c r="AP43" s="2334">
        <v>34</v>
      </c>
      <c r="AQ43" s="2337">
        <v>43</v>
      </c>
      <c r="AR43" s="2336">
        <v>2.65</v>
      </c>
      <c r="AT43" s="2326">
        <v>0.38541666666666669</v>
      </c>
      <c r="AU43" s="2334">
        <v>35</v>
      </c>
      <c r="AV43" s="2337">
        <v>34</v>
      </c>
      <c r="AW43" s="2336">
        <v>6.73</v>
      </c>
      <c r="AX43" s="2329">
        <v>0.88541666666666663</v>
      </c>
      <c r="AY43" s="2334">
        <v>36</v>
      </c>
      <c r="AZ43" s="2337">
        <v>40</v>
      </c>
      <c r="BA43" s="2336">
        <v>3.5</v>
      </c>
      <c r="BB43" s="49"/>
      <c r="BC43" s="2326">
        <v>0.38541666666666669</v>
      </c>
      <c r="BD43" s="2334">
        <v>30</v>
      </c>
      <c r="BE43" s="2337">
        <v>42</v>
      </c>
      <c r="BF43" s="2336">
        <v>6.52</v>
      </c>
      <c r="BG43" s="2329">
        <v>0.88541666666666663</v>
      </c>
      <c r="BH43" s="2334">
        <v>66</v>
      </c>
      <c r="BI43" s="2337">
        <v>41</v>
      </c>
      <c r="BJ43" s="2336">
        <v>4.6500000000000004</v>
      </c>
      <c r="BL43" s="2326">
        <v>0.38541666666666669</v>
      </c>
      <c r="BM43" s="54">
        <f t="shared" si="0"/>
        <v>173</v>
      </c>
      <c r="BN43" s="56">
        <f t="shared" si="1"/>
        <v>34.6</v>
      </c>
      <c r="BO43" s="2336">
        <f t="shared" si="2"/>
        <v>2.8217256564997553</v>
      </c>
      <c r="BP43" s="2329">
        <v>0.88541666666666663</v>
      </c>
      <c r="BQ43" s="54">
        <f t="shared" si="9"/>
        <v>181</v>
      </c>
      <c r="BR43" s="56">
        <f t="shared" si="10"/>
        <v>42.2</v>
      </c>
      <c r="BS43" s="2336">
        <f t="shared" si="11"/>
        <v>2.9522100799217093</v>
      </c>
      <c r="BU43" s="2326">
        <v>0.38541666666666669</v>
      </c>
      <c r="BV43" s="54">
        <f t="shared" si="3"/>
        <v>65</v>
      </c>
      <c r="BW43" s="56">
        <f t="shared" si="4"/>
        <v>33.799999999999997</v>
      </c>
      <c r="BX43" s="2336">
        <f t="shared" si="5"/>
        <v>1.0601859403033762</v>
      </c>
      <c r="BY43" s="2329">
        <v>0.88541666666666663</v>
      </c>
      <c r="BZ43" s="54">
        <f t="shared" si="6"/>
        <v>102</v>
      </c>
      <c r="CA43" s="56">
        <f t="shared" si="7"/>
        <v>42.8</v>
      </c>
      <c r="CB43" s="2336">
        <f t="shared" si="8"/>
        <v>1.6636763986299135</v>
      </c>
    </row>
    <row r="44" spans="1:80" x14ac:dyDescent="0.3">
      <c r="A44" s="2326">
        <v>0.39583333333333331</v>
      </c>
      <c r="B44" s="2334">
        <v>46</v>
      </c>
      <c r="C44" s="2337">
        <v>37</v>
      </c>
      <c r="D44" s="2336">
        <v>6.35</v>
      </c>
      <c r="E44" s="2329">
        <v>0.89583333333333337</v>
      </c>
      <c r="F44" s="2334">
        <v>35</v>
      </c>
      <c r="G44" s="2337">
        <v>43</v>
      </c>
      <c r="H44" s="2336">
        <v>2.74</v>
      </c>
      <c r="I44" s="20"/>
      <c r="J44" s="2326">
        <v>0.39583333333333331</v>
      </c>
      <c r="K44" s="2334">
        <v>9</v>
      </c>
      <c r="L44" s="2337">
        <v>16</v>
      </c>
      <c r="M44" s="2336">
        <v>7.86</v>
      </c>
      <c r="N44" s="2329">
        <v>0.89583333333333337</v>
      </c>
      <c r="O44" s="2334">
        <v>35</v>
      </c>
      <c r="P44" s="2337">
        <v>40</v>
      </c>
      <c r="Q44" s="2336">
        <v>3.2</v>
      </c>
      <c r="S44" s="2326">
        <v>0.39583333333333331</v>
      </c>
      <c r="T44" s="2334">
        <v>41</v>
      </c>
      <c r="U44" s="2337">
        <v>33</v>
      </c>
      <c r="V44" s="2336">
        <v>8.93</v>
      </c>
      <c r="W44" s="2329">
        <v>0.89583333333333337</v>
      </c>
      <c r="X44" s="2334">
        <v>34</v>
      </c>
      <c r="Y44" s="2337">
        <v>45</v>
      </c>
      <c r="Z44" s="2336">
        <v>2.41</v>
      </c>
      <c r="AB44" s="2326">
        <v>0.39583333333333331</v>
      </c>
      <c r="AC44" s="2334">
        <v>62</v>
      </c>
      <c r="AD44" s="2337">
        <v>28</v>
      </c>
      <c r="AE44" s="2336">
        <v>17.73</v>
      </c>
      <c r="AF44" s="2329">
        <v>0.89583333333333337</v>
      </c>
      <c r="AG44" s="2334">
        <v>25</v>
      </c>
      <c r="AH44" s="2337">
        <v>43</v>
      </c>
      <c r="AI44" s="2336">
        <v>2.67</v>
      </c>
      <c r="AK44" s="2326">
        <v>0.39583333333333331</v>
      </c>
      <c r="AL44" s="2334">
        <v>37</v>
      </c>
      <c r="AM44" s="2337">
        <v>34</v>
      </c>
      <c r="AN44" s="2336">
        <v>7.52</v>
      </c>
      <c r="AO44" s="2329">
        <v>0.89583333333333337</v>
      </c>
      <c r="AP44" s="2334">
        <v>28</v>
      </c>
      <c r="AQ44" s="2337">
        <v>39</v>
      </c>
      <c r="AR44" s="2336">
        <v>3.91</v>
      </c>
      <c r="AT44" s="2326">
        <v>0.39583333333333331</v>
      </c>
      <c r="AU44" s="2334">
        <v>40</v>
      </c>
      <c r="AV44" s="2337">
        <v>36</v>
      </c>
      <c r="AW44" s="2336">
        <v>5.66</v>
      </c>
      <c r="AX44" s="2329">
        <v>0.89583333333333337</v>
      </c>
      <c r="AY44" s="2334">
        <v>29</v>
      </c>
      <c r="AZ44" s="2337">
        <v>41</v>
      </c>
      <c r="BA44" s="2336">
        <v>2.87</v>
      </c>
      <c r="BB44" s="49"/>
      <c r="BC44" s="2326">
        <v>0.39583333333333331</v>
      </c>
      <c r="BD44" s="2334">
        <v>24</v>
      </c>
      <c r="BE44" s="2337">
        <v>34</v>
      </c>
      <c r="BF44" s="2336">
        <v>10.84</v>
      </c>
      <c r="BG44" s="2329">
        <v>0.89583333333333337</v>
      </c>
      <c r="BH44" s="2334">
        <v>60</v>
      </c>
      <c r="BI44" s="2337">
        <v>40</v>
      </c>
      <c r="BJ44" s="2336">
        <v>4.3600000000000003</v>
      </c>
      <c r="BL44" s="2326">
        <v>0.39583333333333331</v>
      </c>
      <c r="BM44" s="54">
        <f t="shared" si="0"/>
        <v>195</v>
      </c>
      <c r="BN44" s="56">
        <f t="shared" si="1"/>
        <v>29.6</v>
      </c>
      <c r="BO44" s="2336">
        <f t="shared" si="2"/>
        <v>3.1805578209101286</v>
      </c>
      <c r="BP44" s="2329">
        <v>0.89583333333333337</v>
      </c>
      <c r="BQ44" s="54">
        <f t="shared" si="9"/>
        <v>157</v>
      </c>
      <c r="BR44" s="56">
        <f t="shared" si="10"/>
        <v>42</v>
      </c>
      <c r="BS44" s="2336">
        <f t="shared" si="11"/>
        <v>2.5607568096558473</v>
      </c>
      <c r="BU44" s="2326">
        <v>0.39583333333333331</v>
      </c>
      <c r="BV44" s="54">
        <f t="shared" si="3"/>
        <v>64</v>
      </c>
      <c r="BW44" s="56">
        <f t="shared" si="4"/>
        <v>29.4</v>
      </c>
      <c r="BX44" s="2336">
        <f t="shared" si="5"/>
        <v>1.0438753873756321</v>
      </c>
      <c r="BY44" s="2329">
        <v>0.89583333333333337</v>
      </c>
      <c r="BZ44" s="54">
        <f t="shared" si="6"/>
        <v>89</v>
      </c>
      <c r="CA44" s="56">
        <f t="shared" si="7"/>
        <v>41.6</v>
      </c>
      <c r="CB44" s="2336">
        <f t="shared" si="8"/>
        <v>1.4516392105692384</v>
      </c>
    </row>
    <row r="45" spans="1:80" ht="17.25" thickBot="1" x14ac:dyDescent="0.35">
      <c r="A45" s="2327">
        <v>0.40625</v>
      </c>
      <c r="B45" s="2334">
        <v>22</v>
      </c>
      <c r="C45" s="2337">
        <v>38</v>
      </c>
      <c r="D45" s="2336">
        <v>5.3</v>
      </c>
      <c r="E45" s="2330">
        <v>0.90625</v>
      </c>
      <c r="F45" s="2334">
        <v>32</v>
      </c>
      <c r="G45" s="2337">
        <v>41</v>
      </c>
      <c r="H45" s="2336">
        <v>2.92</v>
      </c>
      <c r="I45" s="20"/>
      <c r="J45" s="2327">
        <v>0.40625</v>
      </c>
      <c r="K45" s="2334">
        <v>60</v>
      </c>
      <c r="L45" s="2337">
        <v>31</v>
      </c>
      <c r="M45" s="2336">
        <v>9.14</v>
      </c>
      <c r="N45" s="2330">
        <v>0.90625</v>
      </c>
      <c r="O45" s="2334">
        <v>32</v>
      </c>
      <c r="P45" s="2337">
        <v>41</v>
      </c>
      <c r="Q45" s="2336">
        <v>2.86</v>
      </c>
      <c r="S45" s="2327">
        <v>0.40625</v>
      </c>
      <c r="T45" s="2334">
        <v>53</v>
      </c>
      <c r="U45" s="2337">
        <v>31</v>
      </c>
      <c r="V45" s="2336">
        <v>11.73</v>
      </c>
      <c r="W45" s="2330">
        <v>0.90625</v>
      </c>
      <c r="X45" s="2334">
        <v>27</v>
      </c>
      <c r="Y45" s="2337">
        <v>42</v>
      </c>
      <c r="Z45" s="2336">
        <v>2.88</v>
      </c>
      <c r="AB45" s="2327">
        <v>0.40625</v>
      </c>
      <c r="AC45" s="2334">
        <v>35</v>
      </c>
      <c r="AD45" s="2337">
        <v>33</v>
      </c>
      <c r="AE45" s="2336">
        <v>8.59</v>
      </c>
      <c r="AF45" s="2330">
        <v>0.90625</v>
      </c>
      <c r="AG45" s="2334">
        <v>37</v>
      </c>
      <c r="AH45" s="2337">
        <v>42</v>
      </c>
      <c r="AI45" s="2336">
        <v>2.4900000000000002</v>
      </c>
      <c r="AK45" s="2327">
        <v>0.40625</v>
      </c>
      <c r="AL45" s="2334">
        <v>33</v>
      </c>
      <c r="AM45" s="2337">
        <v>36</v>
      </c>
      <c r="AN45" s="2336">
        <v>5.91</v>
      </c>
      <c r="AO45" s="2330">
        <v>0.90625</v>
      </c>
      <c r="AP45" s="2334">
        <v>43</v>
      </c>
      <c r="AQ45" s="2337">
        <v>44</v>
      </c>
      <c r="AR45" s="2336">
        <v>2.67</v>
      </c>
      <c r="AT45" s="2327">
        <v>0.40625</v>
      </c>
      <c r="AU45" s="2334">
        <v>40</v>
      </c>
      <c r="AV45" s="2337">
        <v>32</v>
      </c>
      <c r="AW45" s="2336">
        <v>11.93</v>
      </c>
      <c r="AX45" s="2330">
        <v>0.90625</v>
      </c>
      <c r="AY45" s="2334">
        <v>28</v>
      </c>
      <c r="AZ45" s="2337">
        <v>44</v>
      </c>
      <c r="BA45" s="2336">
        <v>2.61</v>
      </c>
      <c r="BB45" s="23"/>
      <c r="BC45" s="2327">
        <v>0.40625</v>
      </c>
      <c r="BD45" s="2334">
        <v>36</v>
      </c>
      <c r="BE45" s="2337">
        <v>39</v>
      </c>
      <c r="BF45" s="2336">
        <v>5.87</v>
      </c>
      <c r="BG45" s="2330">
        <v>0.90625</v>
      </c>
      <c r="BH45" s="2334">
        <v>46</v>
      </c>
      <c r="BI45" s="2337">
        <v>42</v>
      </c>
      <c r="BJ45" s="2336">
        <v>3.42</v>
      </c>
      <c r="BL45" s="2327">
        <v>0.40625</v>
      </c>
      <c r="BM45" s="54">
        <f t="shared" si="0"/>
        <v>203</v>
      </c>
      <c r="BN45" s="56">
        <f t="shared" si="1"/>
        <v>33.799999999999997</v>
      </c>
      <c r="BO45" s="2336">
        <f t="shared" si="2"/>
        <v>3.3110422443320831</v>
      </c>
      <c r="BP45" s="2330">
        <v>0.90625</v>
      </c>
      <c r="BQ45" s="54">
        <f t="shared" si="9"/>
        <v>171</v>
      </c>
      <c r="BR45" s="56">
        <f t="shared" si="10"/>
        <v>42</v>
      </c>
      <c r="BS45" s="2336">
        <f t="shared" si="11"/>
        <v>2.7891045506442671</v>
      </c>
      <c r="BU45" s="2327">
        <v>0.40625</v>
      </c>
      <c r="BV45" s="54">
        <f t="shared" si="3"/>
        <v>76</v>
      </c>
      <c r="BW45" s="56">
        <f t="shared" si="4"/>
        <v>32.6</v>
      </c>
      <c r="BX45" s="2336">
        <f t="shared" si="5"/>
        <v>1.2396020225085629</v>
      </c>
      <c r="BY45" s="2330">
        <v>0.90625</v>
      </c>
      <c r="BZ45" s="54">
        <f t="shared" si="6"/>
        <v>74</v>
      </c>
      <c r="CA45" s="56">
        <f t="shared" si="7"/>
        <v>42.6</v>
      </c>
      <c r="CB45" s="2336">
        <f t="shared" si="8"/>
        <v>1.2069809166530745</v>
      </c>
    </row>
    <row r="46" spans="1:80" ht="17.25" thickTop="1" x14ac:dyDescent="0.3">
      <c r="A46" s="2328">
        <v>0.41666666666666669</v>
      </c>
      <c r="B46" s="2334">
        <v>24</v>
      </c>
      <c r="C46" s="2337">
        <v>37</v>
      </c>
      <c r="D46" s="2336">
        <v>6.33</v>
      </c>
      <c r="E46" s="2331">
        <v>0.91666666666666663</v>
      </c>
      <c r="F46" s="2334">
        <v>35</v>
      </c>
      <c r="G46" s="2337">
        <v>43</v>
      </c>
      <c r="H46" s="2336">
        <v>3.47</v>
      </c>
      <c r="I46" s="20"/>
      <c r="J46" s="2328">
        <v>0.41666666666666669</v>
      </c>
      <c r="K46" s="2334">
        <v>38</v>
      </c>
      <c r="L46" s="2337">
        <v>36</v>
      </c>
      <c r="M46" s="2336">
        <v>6.53</v>
      </c>
      <c r="N46" s="2331">
        <v>0.91666666666666663</v>
      </c>
      <c r="O46" s="2334">
        <v>28</v>
      </c>
      <c r="P46" s="2337">
        <v>46</v>
      </c>
      <c r="Q46" s="2336">
        <v>2.15</v>
      </c>
      <c r="S46" s="2328">
        <v>0.41666666666666669</v>
      </c>
      <c r="T46" s="2334">
        <v>49</v>
      </c>
      <c r="U46" s="2337">
        <v>35</v>
      </c>
      <c r="V46" s="2336">
        <v>11.34</v>
      </c>
      <c r="W46" s="2331">
        <v>0.91666666666666663</v>
      </c>
      <c r="X46" s="2334">
        <v>13</v>
      </c>
      <c r="Y46" s="2337">
        <v>42</v>
      </c>
      <c r="Z46" s="2336">
        <v>2</v>
      </c>
      <c r="AB46" s="2328">
        <v>0.41666666666666669</v>
      </c>
      <c r="AC46" s="2334">
        <v>40</v>
      </c>
      <c r="AD46" s="2337">
        <v>37</v>
      </c>
      <c r="AE46" s="2336">
        <v>5.0599999999999996</v>
      </c>
      <c r="AF46" s="2331">
        <v>0.91666666666666663</v>
      </c>
      <c r="AG46" s="2334">
        <v>26</v>
      </c>
      <c r="AH46" s="2337">
        <v>46</v>
      </c>
      <c r="AI46" s="2336">
        <v>2.04</v>
      </c>
      <c r="AK46" s="2328">
        <v>0.41666666666666669</v>
      </c>
      <c r="AL46" s="2334">
        <v>41</v>
      </c>
      <c r="AM46" s="2337">
        <v>33</v>
      </c>
      <c r="AN46" s="2336">
        <v>7.69</v>
      </c>
      <c r="AO46" s="2331">
        <v>0.91666666666666663</v>
      </c>
      <c r="AP46" s="2334">
        <v>29</v>
      </c>
      <c r="AQ46" s="2337">
        <v>45</v>
      </c>
      <c r="AR46" s="2336">
        <v>2.41</v>
      </c>
      <c r="AT46" s="2328">
        <v>0.41666666666666669</v>
      </c>
      <c r="AU46" s="2334">
        <v>38</v>
      </c>
      <c r="AV46" s="2337">
        <v>21</v>
      </c>
      <c r="AW46" s="2336">
        <v>15.87</v>
      </c>
      <c r="AX46" s="2331">
        <v>0.91666666666666663</v>
      </c>
      <c r="AY46" s="2334">
        <v>35</v>
      </c>
      <c r="AZ46" s="2337">
        <v>46</v>
      </c>
      <c r="BA46" s="2336">
        <v>3.51</v>
      </c>
      <c r="BB46" s="24"/>
      <c r="BC46" s="2328">
        <v>0.41666666666666669</v>
      </c>
      <c r="BD46" s="2334">
        <v>45</v>
      </c>
      <c r="BE46" s="2337">
        <v>37</v>
      </c>
      <c r="BF46" s="2336">
        <v>8.36</v>
      </c>
      <c r="BG46" s="2331">
        <v>0.91666666666666663</v>
      </c>
      <c r="BH46" s="2334">
        <v>27</v>
      </c>
      <c r="BI46" s="2337">
        <v>45</v>
      </c>
      <c r="BJ46" s="2336">
        <v>2.1</v>
      </c>
      <c r="BL46" s="2328">
        <v>0.41666666666666669</v>
      </c>
      <c r="BM46" s="54">
        <f t="shared" si="0"/>
        <v>192</v>
      </c>
      <c r="BN46" s="56">
        <f t="shared" si="1"/>
        <v>35.6</v>
      </c>
      <c r="BO46" s="2336">
        <f t="shared" si="2"/>
        <v>3.1316261621268957</v>
      </c>
      <c r="BP46" s="2331">
        <v>0.91666666666666663</v>
      </c>
      <c r="BQ46" s="54">
        <f t="shared" si="9"/>
        <v>131</v>
      </c>
      <c r="BR46" s="56">
        <f t="shared" si="10"/>
        <v>44.4</v>
      </c>
      <c r="BS46" s="2336">
        <f t="shared" si="11"/>
        <v>2.1366824335344967</v>
      </c>
      <c r="BU46" s="2328">
        <v>0.41666666666666669</v>
      </c>
      <c r="BV46" s="54">
        <f t="shared" si="3"/>
        <v>83</v>
      </c>
      <c r="BW46" s="56">
        <f t="shared" si="4"/>
        <v>32.4</v>
      </c>
      <c r="BX46" s="2336">
        <f t="shared" si="5"/>
        <v>1.3537758930027728</v>
      </c>
      <c r="BY46" s="2331">
        <v>0.91666666666666663</v>
      </c>
      <c r="BZ46" s="54">
        <f t="shared" si="6"/>
        <v>62</v>
      </c>
      <c r="CA46" s="56">
        <f t="shared" si="7"/>
        <v>45</v>
      </c>
      <c r="CB46" s="2336">
        <f t="shared" si="8"/>
        <v>1.0112542815201435</v>
      </c>
    </row>
    <row r="47" spans="1:80" x14ac:dyDescent="0.3">
      <c r="A47" s="2326">
        <v>0.42708333333333331</v>
      </c>
      <c r="B47" s="2334">
        <v>35</v>
      </c>
      <c r="C47" s="2337">
        <v>37</v>
      </c>
      <c r="D47" s="2336">
        <v>5.72</v>
      </c>
      <c r="E47" s="2329">
        <v>0.92708333333333337</v>
      </c>
      <c r="F47" s="2334">
        <v>23</v>
      </c>
      <c r="G47" s="2337">
        <v>47</v>
      </c>
      <c r="H47" s="2336">
        <v>1.95</v>
      </c>
      <c r="I47" s="20"/>
      <c r="J47" s="2326">
        <v>0.42708333333333331</v>
      </c>
      <c r="K47" s="2334">
        <v>55</v>
      </c>
      <c r="L47" s="2337">
        <v>36</v>
      </c>
      <c r="M47" s="2336">
        <v>8.0500000000000007</v>
      </c>
      <c r="N47" s="2329">
        <v>0.92708333333333337</v>
      </c>
      <c r="O47" s="2334">
        <v>37</v>
      </c>
      <c r="P47" s="2337">
        <v>44</v>
      </c>
      <c r="Q47" s="2336">
        <v>2.44</v>
      </c>
      <c r="S47" s="2326">
        <v>0.42708333333333331</v>
      </c>
      <c r="T47" s="2334">
        <v>55</v>
      </c>
      <c r="U47" s="2337">
        <v>35</v>
      </c>
      <c r="V47" s="2336">
        <v>14.26</v>
      </c>
      <c r="W47" s="2329">
        <v>0.92708333333333337</v>
      </c>
      <c r="X47" s="2334">
        <v>15</v>
      </c>
      <c r="Y47" s="2337">
        <v>45</v>
      </c>
      <c r="Z47" s="2336">
        <v>2.56</v>
      </c>
      <c r="AB47" s="2326">
        <v>0.42708333333333331</v>
      </c>
      <c r="AC47" s="2334">
        <v>55</v>
      </c>
      <c r="AD47" s="2337">
        <v>31</v>
      </c>
      <c r="AE47" s="2336">
        <v>10.47</v>
      </c>
      <c r="AF47" s="2329">
        <v>0.92708333333333337</v>
      </c>
      <c r="AG47" s="2334">
        <v>24</v>
      </c>
      <c r="AH47" s="2337">
        <v>49</v>
      </c>
      <c r="AI47" s="2336">
        <v>2.11</v>
      </c>
      <c r="AK47" s="2326">
        <v>0.42708333333333331</v>
      </c>
      <c r="AL47" s="2334">
        <v>47</v>
      </c>
      <c r="AM47" s="2337">
        <v>34</v>
      </c>
      <c r="AN47" s="2336">
        <v>7.04</v>
      </c>
      <c r="AO47" s="2329">
        <v>0.92708333333333337</v>
      </c>
      <c r="AP47" s="2334">
        <v>30</v>
      </c>
      <c r="AQ47" s="2337">
        <v>44</v>
      </c>
      <c r="AR47" s="2336">
        <v>2.5499999999999998</v>
      </c>
      <c r="AT47" s="2326">
        <v>0.42708333333333331</v>
      </c>
      <c r="AU47" s="2334">
        <v>49</v>
      </c>
      <c r="AV47" s="2337">
        <v>28</v>
      </c>
      <c r="AW47" s="2336">
        <v>24.67</v>
      </c>
      <c r="AX47" s="2329">
        <v>0.92708333333333337</v>
      </c>
      <c r="AY47" s="2334">
        <v>22</v>
      </c>
      <c r="AZ47" s="2337">
        <v>48</v>
      </c>
      <c r="BA47" s="2336">
        <v>2.14</v>
      </c>
      <c r="BB47" s="49"/>
      <c r="BC47" s="2326">
        <v>0.42708333333333331</v>
      </c>
      <c r="BD47" s="2334">
        <v>59</v>
      </c>
      <c r="BE47" s="2337">
        <v>35</v>
      </c>
      <c r="BF47" s="2336">
        <v>6.77</v>
      </c>
      <c r="BG47" s="2329">
        <v>0.92708333333333337</v>
      </c>
      <c r="BH47" s="2334">
        <v>33</v>
      </c>
      <c r="BI47" s="2337">
        <v>44</v>
      </c>
      <c r="BJ47" s="2336">
        <v>2.29</v>
      </c>
      <c r="BL47" s="2326">
        <v>0.42708333333333331</v>
      </c>
      <c r="BM47" s="54">
        <f t="shared" si="0"/>
        <v>247</v>
      </c>
      <c r="BN47" s="56">
        <f t="shared" si="1"/>
        <v>34.6</v>
      </c>
      <c r="BO47" s="2336">
        <f t="shared" si="2"/>
        <v>4.0287065731528298</v>
      </c>
      <c r="BP47" s="2329">
        <v>0.92708333333333337</v>
      </c>
      <c r="BQ47" s="54">
        <f t="shared" si="9"/>
        <v>129</v>
      </c>
      <c r="BR47" s="56">
        <f t="shared" si="10"/>
        <v>45.8</v>
      </c>
      <c r="BS47" s="2336">
        <f t="shared" si="11"/>
        <v>2.1040613276790086</v>
      </c>
      <c r="BU47" s="2326">
        <v>0.42708333333333331</v>
      </c>
      <c r="BV47" s="54">
        <f t="shared" si="3"/>
        <v>108</v>
      </c>
      <c r="BW47" s="56">
        <f t="shared" si="4"/>
        <v>32.799999999999997</v>
      </c>
      <c r="BX47" s="2336">
        <f t="shared" si="5"/>
        <v>1.7615397161963791</v>
      </c>
      <c r="BY47" s="2329">
        <v>0.92708333333333337</v>
      </c>
      <c r="BZ47" s="54">
        <f t="shared" si="6"/>
        <v>55</v>
      </c>
      <c r="CA47" s="56">
        <f t="shared" si="7"/>
        <v>46</v>
      </c>
      <c r="CB47" s="2336">
        <f t="shared" si="8"/>
        <v>0.89708041102593372</v>
      </c>
    </row>
    <row r="48" spans="1:80" x14ac:dyDescent="0.3">
      <c r="A48" s="2326">
        <v>0.4375</v>
      </c>
      <c r="B48" s="2334">
        <v>44</v>
      </c>
      <c r="C48" s="2337">
        <v>36</v>
      </c>
      <c r="D48" s="2336">
        <v>16.600000000000001</v>
      </c>
      <c r="E48" s="2329">
        <v>0.9375</v>
      </c>
      <c r="F48" s="2334">
        <v>28</v>
      </c>
      <c r="G48" s="2337">
        <v>46</v>
      </c>
      <c r="H48" s="2336">
        <v>2.4</v>
      </c>
      <c r="I48" s="20"/>
      <c r="J48" s="2326">
        <v>0.4375</v>
      </c>
      <c r="K48" s="2334">
        <v>76</v>
      </c>
      <c r="L48" s="2337">
        <v>33</v>
      </c>
      <c r="M48" s="2336">
        <v>10.19</v>
      </c>
      <c r="N48" s="2329">
        <v>0.9375</v>
      </c>
      <c r="O48" s="2334">
        <v>27</v>
      </c>
      <c r="P48" s="2337">
        <v>49</v>
      </c>
      <c r="Q48" s="2336">
        <v>2.0699999999999998</v>
      </c>
      <c r="S48" s="2326">
        <v>0.4375</v>
      </c>
      <c r="T48" s="2334">
        <v>43</v>
      </c>
      <c r="U48" s="2337">
        <v>37</v>
      </c>
      <c r="V48" s="2336">
        <v>6.19</v>
      </c>
      <c r="W48" s="2329">
        <v>0.9375</v>
      </c>
      <c r="X48" s="2334">
        <v>9</v>
      </c>
      <c r="Y48" s="2337">
        <v>43</v>
      </c>
      <c r="Z48" s="2336">
        <v>1.63</v>
      </c>
      <c r="AB48" s="2326">
        <v>0.4375</v>
      </c>
      <c r="AC48" s="2334">
        <v>69</v>
      </c>
      <c r="AD48" s="2337">
        <v>35</v>
      </c>
      <c r="AE48" s="2336">
        <v>7.33</v>
      </c>
      <c r="AF48" s="2329">
        <v>0.9375</v>
      </c>
      <c r="AG48" s="2334">
        <v>19</v>
      </c>
      <c r="AH48" s="2337">
        <v>54</v>
      </c>
      <c r="AI48" s="2336">
        <v>2.0499999999999998</v>
      </c>
      <c r="AK48" s="2326">
        <v>0.4375</v>
      </c>
      <c r="AL48" s="2334">
        <v>39</v>
      </c>
      <c r="AM48" s="2337">
        <v>38</v>
      </c>
      <c r="AN48" s="2336">
        <v>5.68</v>
      </c>
      <c r="AO48" s="2329">
        <v>0.9375</v>
      </c>
      <c r="AP48" s="2334">
        <v>43</v>
      </c>
      <c r="AQ48" s="2337">
        <v>46</v>
      </c>
      <c r="AR48" s="2336">
        <v>2.81</v>
      </c>
      <c r="AT48" s="2326">
        <v>0.4375</v>
      </c>
      <c r="AU48" s="2334">
        <v>48</v>
      </c>
      <c r="AV48" s="2337">
        <v>19</v>
      </c>
      <c r="AW48" s="2336">
        <v>19.059999999999999</v>
      </c>
      <c r="AX48" s="2329">
        <v>0.9375</v>
      </c>
      <c r="AY48" s="2334">
        <v>19</v>
      </c>
      <c r="AZ48" s="2337">
        <v>43</v>
      </c>
      <c r="BA48" s="2336">
        <v>2.39</v>
      </c>
      <c r="BB48" s="49"/>
      <c r="BC48" s="2326">
        <v>0.4375</v>
      </c>
      <c r="BD48" s="2334">
        <v>56</v>
      </c>
      <c r="BE48" s="2337">
        <v>36</v>
      </c>
      <c r="BF48" s="2336">
        <v>8.1999999999999993</v>
      </c>
      <c r="BG48" s="2329">
        <v>0.9375</v>
      </c>
      <c r="BH48" s="2334">
        <v>28</v>
      </c>
      <c r="BI48" s="2337">
        <v>46</v>
      </c>
      <c r="BJ48" s="2336">
        <v>2.11</v>
      </c>
      <c r="BL48" s="2326">
        <v>0.4375</v>
      </c>
      <c r="BM48" s="54">
        <f t="shared" si="0"/>
        <v>271</v>
      </c>
      <c r="BN48" s="56">
        <f t="shared" si="1"/>
        <v>35.799999999999997</v>
      </c>
      <c r="BO48" s="2336">
        <f t="shared" si="2"/>
        <v>4.4201598434186913</v>
      </c>
      <c r="BP48" s="2329">
        <v>0.9375</v>
      </c>
      <c r="BQ48" s="54">
        <f t="shared" si="9"/>
        <v>126</v>
      </c>
      <c r="BR48" s="56">
        <f t="shared" si="10"/>
        <v>47.6</v>
      </c>
      <c r="BS48" s="2336">
        <f t="shared" si="11"/>
        <v>2.0551296688957756</v>
      </c>
      <c r="BU48" s="2326">
        <v>0.4375</v>
      </c>
      <c r="BV48" s="54">
        <f t="shared" si="3"/>
        <v>104</v>
      </c>
      <c r="BW48" s="56">
        <f t="shared" si="4"/>
        <v>32.4</v>
      </c>
      <c r="BX48" s="2336">
        <f t="shared" si="5"/>
        <v>1.6962975044854021</v>
      </c>
      <c r="BY48" s="2329">
        <v>0.9375</v>
      </c>
      <c r="BZ48" s="54">
        <f t="shared" si="6"/>
        <v>47</v>
      </c>
      <c r="CA48" s="56">
        <f t="shared" si="7"/>
        <v>47</v>
      </c>
      <c r="CB48" s="2336">
        <f t="shared" si="8"/>
        <v>0.76659598760397984</v>
      </c>
    </row>
    <row r="49" spans="1:80" ht="17.25" thickBot="1" x14ac:dyDescent="0.35">
      <c r="A49" s="2327">
        <v>0.44791666666666669</v>
      </c>
      <c r="B49" s="2334">
        <v>55</v>
      </c>
      <c r="C49" s="2337">
        <v>39</v>
      </c>
      <c r="D49" s="2336">
        <v>6.8</v>
      </c>
      <c r="E49" s="2330">
        <v>0.94791666666666663</v>
      </c>
      <c r="F49" s="2334">
        <v>24</v>
      </c>
      <c r="G49" s="2337">
        <v>44</v>
      </c>
      <c r="H49" s="2336">
        <v>2.42</v>
      </c>
      <c r="I49" s="20"/>
      <c r="J49" s="2327">
        <v>0.44791666666666669</v>
      </c>
      <c r="K49" s="2334">
        <v>76</v>
      </c>
      <c r="L49" s="2337">
        <v>28</v>
      </c>
      <c r="M49" s="2336">
        <v>12.36</v>
      </c>
      <c r="N49" s="2330">
        <v>0.94791666666666663</v>
      </c>
      <c r="O49" s="2334">
        <v>24</v>
      </c>
      <c r="P49" s="2337">
        <v>50</v>
      </c>
      <c r="Q49" s="2336">
        <v>2.06</v>
      </c>
      <c r="S49" s="2327">
        <v>0.44791666666666669</v>
      </c>
      <c r="T49" s="2334">
        <v>56</v>
      </c>
      <c r="U49" s="2337">
        <v>35</v>
      </c>
      <c r="V49" s="2336">
        <v>9.5500000000000007</v>
      </c>
      <c r="W49" s="2330">
        <v>0.94791666666666663</v>
      </c>
      <c r="X49" s="2334">
        <v>7</v>
      </c>
      <c r="Y49" s="2337">
        <v>47</v>
      </c>
      <c r="Z49" s="2336">
        <v>1.48</v>
      </c>
      <c r="AB49" s="2327">
        <v>0.44791666666666669</v>
      </c>
      <c r="AC49" s="2334">
        <v>83</v>
      </c>
      <c r="AD49" s="2337">
        <v>35</v>
      </c>
      <c r="AE49" s="2336">
        <v>10.31</v>
      </c>
      <c r="AF49" s="2330">
        <v>0.94791666666666663</v>
      </c>
      <c r="AG49" s="2334">
        <v>34</v>
      </c>
      <c r="AH49" s="2337">
        <v>44</v>
      </c>
      <c r="AI49" s="2336">
        <v>2.95</v>
      </c>
      <c r="AK49" s="2327">
        <v>0.44791666666666669</v>
      </c>
      <c r="AL49" s="2334">
        <v>43</v>
      </c>
      <c r="AM49" s="2337">
        <v>33</v>
      </c>
      <c r="AN49" s="2336">
        <v>11.33</v>
      </c>
      <c r="AO49" s="2330">
        <v>0.94791666666666663</v>
      </c>
      <c r="AP49" s="2334">
        <v>34</v>
      </c>
      <c r="AQ49" s="2337">
        <v>44</v>
      </c>
      <c r="AR49" s="2336">
        <v>2.61</v>
      </c>
      <c r="AT49" s="2327">
        <v>0.44791666666666669</v>
      </c>
      <c r="AU49" s="2334">
        <v>88</v>
      </c>
      <c r="AV49" s="2337">
        <v>33</v>
      </c>
      <c r="AW49" s="2336">
        <v>9.98</v>
      </c>
      <c r="AX49" s="2330">
        <v>0.94791666666666663</v>
      </c>
      <c r="AY49" s="2334">
        <v>28</v>
      </c>
      <c r="AZ49" s="2337">
        <v>45</v>
      </c>
      <c r="BA49" s="2336">
        <v>2.36</v>
      </c>
      <c r="BB49" s="23"/>
      <c r="BC49" s="2327">
        <v>0.44791666666666669</v>
      </c>
      <c r="BD49" s="2334">
        <v>47</v>
      </c>
      <c r="BE49" s="2337">
        <v>36</v>
      </c>
      <c r="BF49" s="2336">
        <v>6.89</v>
      </c>
      <c r="BG49" s="2330">
        <v>0.94791666666666663</v>
      </c>
      <c r="BH49" s="2334">
        <v>36</v>
      </c>
      <c r="BI49" s="2337">
        <v>45</v>
      </c>
      <c r="BJ49" s="2336">
        <v>3.16</v>
      </c>
      <c r="BL49" s="2327">
        <v>0.44791666666666669</v>
      </c>
      <c r="BM49" s="54">
        <f t="shared" si="0"/>
        <v>313</v>
      </c>
      <c r="BN49" s="56">
        <f t="shared" si="1"/>
        <v>34</v>
      </c>
      <c r="BO49" s="2336">
        <f t="shared" si="2"/>
        <v>5.1052030663839503</v>
      </c>
      <c r="BP49" s="2330">
        <v>0.94791666666666663</v>
      </c>
      <c r="BQ49" s="54">
        <f t="shared" si="9"/>
        <v>123</v>
      </c>
      <c r="BR49" s="56">
        <f t="shared" si="10"/>
        <v>45.8</v>
      </c>
      <c r="BS49" s="2336">
        <f t="shared" si="11"/>
        <v>2.0061980101125427</v>
      </c>
      <c r="BU49" s="2327">
        <v>0.44791666666666669</v>
      </c>
      <c r="BV49" s="54">
        <f t="shared" si="3"/>
        <v>135</v>
      </c>
      <c r="BW49" s="56">
        <f t="shared" si="4"/>
        <v>32.799999999999997</v>
      </c>
      <c r="BX49" s="2336">
        <f t="shared" si="5"/>
        <v>2.2019246452454739</v>
      </c>
      <c r="BY49" s="2330">
        <v>0.94791666666666663</v>
      </c>
      <c r="BZ49" s="54">
        <f t="shared" si="6"/>
        <v>64</v>
      </c>
      <c r="CA49" s="56">
        <f t="shared" si="7"/>
        <v>46</v>
      </c>
      <c r="CB49" s="2336">
        <f t="shared" si="8"/>
        <v>1.0438753873756321</v>
      </c>
    </row>
    <row r="50" spans="1:80" ht="17.25" thickTop="1" x14ac:dyDescent="0.3">
      <c r="A50" s="2328">
        <v>0.45833333333333331</v>
      </c>
      <c r="B50" s="2334">
        <v>40</v>
      </c>
      <c r="C50" s="2337">
        <v>34</v>
      </c>
      <c r="D50" s="2336">
        <v>9.26</v>
      </c>
      <c r="E50" s="2331">
        <v>0.95833333333333337</v>
      </c>
      <c r="F50" s="2334">
        <v>17</v>
      </c>
      <c r="G50" s="2337">
        <v>49</v>
      </c>
      <c r="H50" s="2336">
        <v>1.62</v>
      </c>
      <c r="I50" s="20"/>
      <c r="J50" s="2328">
        <v>0.45833333333333331</v>
      </c>
      <c r="K50" s="2334">
        <v>75</v>
      </c>
      <c r="L50" s="2337">
        <v>37</v>
      </c>
      <c r="M50" s="2336">
        <v>7.14</v>
      </c>
      <c r="N50" s="2331">
        <v>0.95833333333333337</v>
      </c>
      <c r="O50" s="2334">
        <v>26</v>
      </c>
      <c r="P50" s="2337">
        <v>46</v>
      </c>
      <c r="Q50" s="2336">
        <v>2.76</v>
      </c>
      <c r="S50" s="2328">
        <v>0.45833333333333331</v>
      </c>
      <c r="T50" s="2334">
        <v>26</v>
      </c>
      <c r="U50" s="2337">
        <v>36</v>
      </c>
      <c r="V50" s="2336">
        <v>6.81</v>
      </c>
      <c r="W50" s="2331">
        <v>0.95833333333333337</v>
      </c>
      <c r="X50" s="2334">
        <v>20</v>
      </c>
      <c r="Y50" s="2337">
        <v>50</v>
      </c>
      <c r="Z50" s="2336">
        <v>1.94</v>
      </c>
      <c r="AB50" s="2328">
        <v>0.45833333333333331</v>
      </c>
      <c r="AC50" s="2334">
        <v>72</v>
      </c>
      <c r="AD50" s="2337">
        <v>37</v>
      </c>
      <c r="AE50" s="2336">
        <v>7.66</v>
      </c>
      <c r="AF50" s="2331">
        <v>0.95833333333333337</v>
      </c>
      <c r="AG50" s="2334">
        <v>19</v>
      </c>
      <c r="AH50" s="2337">
        <v>53</v>
      </c>
      <c r="AI50" s="2336">
        <v>1.72</v>
      </c>
      <c r="AK50" s="2328">
        <v>0.45833333333333331</v>
      </c>
      <c r="AL50" s="2334">
        <v>53</v>
      </c>
      <c r="AM50" s="2337">
        <v>34</v>
      </c>
      <c r="AN50" s="2336">
        <v>9.23</v>
      </c>
      <c r="AO50" s="2331">
        <v>0.95833333333333337</v>
      </c>
      <c r="AP50" s="2334">
        <v>32</v>
      </c>
      <c r="AQ50" s="2337">
        <v>41</v>
      </c>
      <c r="AR50" s="2336">
        <v>2.5499999999999998</v>
      </c>
      <c r="AT50" s="2328">
        <v>0.45833333333333331</v>
      </c>
      <c r="AU50" s="2334">
        <v>77</v>
      </c>
      <c r="AV50" s="2337">
        <v>30</v>
      </c>
      <c r="AW50" s="2336">
        <v>17.47</v>
      </c>
      <c r="AX50" s="2331">
        <v>0.95833333333333337</v>
      </c>
      <c r="AY50" s="2334">
        <v>16</v>
      </c>
      <c r="AZ50" s="2337">
        <v>53</v>
      </c>
      <c r="BA50" s="2336">
        <v>1.58</v>
      </c>
      <c r="BB50" s="24"/>
      <c r="BC50" s="2328">
        <v>0.45833333333333331</v>
      </c>
      <c r="BD50" s="2334">
        <v>62</v>
      </c>
      <c r="BE50" s="2337">
        <v>37</v>
      </c>
      <c r="BF50" s="2336">
        <v>6.47</v>
      </c>
      <c r="BG50" s="2331">
        <v>0.95833333333333337</v>
      </c>
      <c r="BH50" s="2334">
        <v>19</v>
      </c>
      <c r="BI50" s="2337">
        <v>48</v>
      </c>
      <c r="BJ50" s="2336">
        <v>1.99</v>
      </c>
      <c r="BL50" s="2328">
        <v>0.45833333333333331</v>
      </c>
      <c r="BM50" s="54">
        <f t="shared" si="0"/>
        <v>266</v>
      </c>
      <c r="BN50" s="56">
        <f t="shared" si="1"/>
        <v>35.6</v>
      </c>
      <c r="BO50" s="2336">
        <f t="shared" si="2"/>
        <v>4.3386070787799706</v>
      </c>
      <c r="BP50" s="2331">
        <v>0.95833333333333337</v>
      </c>
      <c r="BQ50" s="54">
        <f t="shared" si="9"/>
        <v>114</v>
      </c>
      <c r="BR50" s="56">
        <f t="shared" si="10"/>
        <v>47.8</v>
      </c>
      <c r="BS50" s="2336">
        <f t="shared" si="11"/>
        <v>1.8594030337628447</v>
      </c>
      <c r="BU50" s="2328">
        <v>0.45833333333333331</v>
      </c>
      <c r="BV50" s="54">
        <f t="shared" si="3"/>
        <v>139</v>
      </c>
      <c r="BW50" s="56">
        <f t="shared" si="4"/>
        <v>34.799999999999997</v>
      </c>
      <c r="BX50" s="2336">
        <f t="shared" si="5"/>
        <v>2.2671668569564507</v>
      </c>
      <c r="BY50" s="2331">
        <v>0.95833333333333337</v>
      </c>
      <c r="BZ50" s="54">
        <f t="shared" si="6"/>
        <v>35</v>
      </c>
      <c r="CA50" s="56">
        <f t="shared" si="7"/>
        <v>48.6</v>
      </c>
      <c r="CB50" s="2336">
        <f t="shared" si="8"/>
        <v>0.57086935247104875</v>
      </c>
    </row>
    <row r="51" spans="1:80" x14ac:dyDescent="0.3">
      <c r="A51" s="2326">
        <v>0.46875</v>
      </c>
      <c r="B51" s="2334">
        <v>50</v>
      </c>
      <c r="C51" s="2337">
        <v>35</v>
      </c>
      <c r="D51" s="2336">
        <v>12.97</v>
      </c>
      <c r="E51" s="2329">
        <v>0.96875</v>
      </c>
      <c r="F51" s="2334">
        <v>25</v>
      </c>
      <c r="G51" s="2337">
        <v>48</v>
      </c>
      <c r="H51" s="2336">
        <v>1.84</v>
      </c>
      <c r="I51" s="20"/>
      <c r="J51" s="2326">
        <v>0.46875</v>
      </c>
      <c r="K51" s="2334">
        <v>72</v>
      </c>
      <c r="L51" s="2337">
        <v>28</v>
      </c>
      <c r="M51" s="2336">
        <v>14.2</v>
      </c>
      <c r="N51" s="2329">
        <v>0.96875</v>
      </c>
      <c r="O51" s="2334">
        <v>29</v>
      </c>
      <c r="P51" s="2337">
        <v>47</v>
      </c>
      <c r="Q51" s="2336">
        <v>1.9</v>
      </c>
      <c r="S51" s="2326">
        <v>0.46875</v>
      </c>
      <c r="T51" s="2334">
        <v>53</v>
      </c>
      <c r="U51" s="2337">
        <v>32</v>
      </c>
      <c r="V51" s="2336">
        <v>18.989999999999998</v>
      </c>
      <c r="W51" s="2329">
        <v>0.96875</v>
      </c>
      <c r="X51" s="2334">
        <v>26</v>
      </c>
      <c r="Y51" s="2337">
        <v>47</v>
      </c>
      <c r="Z51" s="2336">
        <v>2.1</v>
      </c>
      <c r="AB51" s="2326">
        <v>0.46875</v>
      </c>
      <c r="AC51" s="2334">
        <v>65</v>
      </c>
      <c r="AD51" s="2337">
        <v>31</v>
      </c>
      <c r="AE51" s="2336">
        <v>13.09</v>
      </c>
      <c r="AF51" s="2329">
        <v>0.96875</v>
      </c>
      <c r="AG51" s="2334">
        <v>44</v>
      </c>
      <c r="AH51" s="2337">
        <v>45</v>
      </c>
      <c r="AI51" s="2336">
        <v>3.73</v>
      </c>
      <c r="AK51" s="2326">
        <v>0.46875</v>
      </c>
      <c r="AL51" s="2334">
        <v>47</v>
      </c>
      <c r="AM51" s="2337">
        <v>35</v>
      </c>
      <c r="AN51" s="2336">
        <v>9.2100000000000009</v>
      </c>
      <c r="AO51" s="2329">
        <v>0.96875</v>
      </c>
      <c r="AP51" s="2334">
        <v>31</v>
      </c>
      <c r="AQ51" s="2337">
        <v>44</v>
      </c>
      <c r="AR51" s="2336">
        <v>2.74</v>
      </c>
      <c r="AT51" s="2326">
        <v>0.46875</v>
      </c>
      <c r="AU51" s="2334">
        <v>65</v>
      </c>
      <c r="AV51" s="2337">
        <v>23</v>
      </c>
      <c r="AW51" s="2336">
        <v>27.21</v>
      </c>
      <c r="AX51" s="2329">
        <v>0.96875</v>
      </c>
      <c r="AY51" s="2334">
        <v>27</v>
      </c>
      <c r="AZ51" s="2337">
        <v>52</v>
      </c>
      <c r="BA51" s="2336">
        <v>1.96</v>
      </c>
      <c r="BB51" s="49"/>
      <c r="BC51" s="2326">
        <v>0.46875</v>
      </c>
      <c r="BD51" s="2334">
        <v>56</v>
      </c>
      <c r="BE51" s="2337">
        <v>34</v>
      </c>
      <c r="BF51" s="2336">
        <v>8.6</v>
      </c>
      <c r="BG51" s="2329">
        <v>0.96875</v>
      </c>
      <c r="BH51" s="2334">
        <v>30</v>
      </c>
      <c r="BI51" s="2337">
        <v>48</v>
      </c>
      <c r="BJ51" s="2336">
        <v>2.29</v>
      </c>
      <c r="BL51" s="2326">
        <v>0.46875</v>
      </c>
      <c r="BM51" s="54">
        <f t="shared" si="0"/>
        <v>287</v>
      </c>
      <c r="BN51" s="56">
        <f t="shared" si="1"/>
        <v>32.200000000000003</v>
      </c>
      <c r="BO51" s="2336">
        <f t="shared" si="2"/>
        <v>4.6811286902626001</v>
      </c>
      <c r="BP51" s="2329">
        <v>0.96875</v>
      </c>
      <c r="BQ51" s="54">
        <f t="shared" si="9"/>
        <v>155</v>
      </c>
      <c r="BR51" s="56">
        <f t="shared" si="10"/>
        <v>46.2</v>
      </c>
      <c r="BS51" s="2336">
        <f t="shared" si="11"/>
        <v>2.5281357038003587</v>
      </c>
      <c r="BU51" s="2326">
        <v>0.46875</v>
      </c>
      <c r="BV51" s="54">
        <f t="shared" si="3"/>
        <v>121</v>
      </c>
      <c r="BW51" s="56">
        <f t="shared" si="4"/>
        <v>29.8</v>
      </c>
      <c r="BX51" s="2336">
        <f t="shared" si="5"/>
        <v>1.9735769042570546</v>
      </c>
      <c r="BY51" s="2329">
        <v>0.96875</v>
      </c>
      <c r="BZ51" s="54">
        <f t="shared" si="6"/>
        <v>57</v>
      </c>
      <c r="CA51" s="56">
        <f t="shared" si="7"/>
        <v>47</v>
      </c>
      <c r="CB51" s="2336">
        <f t="shared" si="8"/>
        <v>0.92970151688142233</v>
      </c>
    </row>
    <row r="52" spans="1:80" x14ac:dyDescent="0.3">
      <c r="A52" s="2326">
        <v>0.47916666666666669</v>
      </c>
      <c r="B52" s="2334">
        <v>54</v>
      </c>
      <c r="C52" s="2337">
        <v>37</v>
      </c>
      <c r="D52" s="2336">
        <v>6.13</v>
      </c>
      <c r="E52" s="2329">
        <v>0.97916666666666663</v>
      </c>
      <c r="F52" s="2334">
        <v>12</v>
      </c>
      <c r="G52" s="2337">
        <v>49</v>
      </c>
      <c r="H52" s="2336">
        <v>1.73</v>
      </c>
      <c r="I52" s="20"/>
      <c r="J52" s="2326">
        <v>0.47916666666666669</v>
      </c>
      <c r="K52" s="2334">
        <v>60</v>
      </c>
      <c r="L52" s="2337">
        <v>27</v>
      </c>
      <c r="M52" s="2336">
        <v>20.27</v>
      </c>
      <c r="N52" s="2329">
        <v>0.97916666666666663</v>
      </c>
      <c r="O52" s="2334">
        <v>25</v>
      </c>
      <c r="P52" s="2337">
        <v>50</v>
      </c>
      <c r="Q52" s="2336">
        <v>1.56</v>
      </c>
      <c r="S52" s="2326">
        <v>0.47916666666666669</v>
      </c>
      <c r="T52" s="2334">
        <v>58</v>
      </c>
      <c r="U52" s="2337">
        <v>34</v>
      </c>
      <c r="V52" s="2336">
        <v>9.7799999999999994</v>
      </c>
      <c r="W52" s="2329">
        <v>0.97916666666666663</v>
      </c>
      <c r="X52" s="2334">
        <v>25</v>
      </c>
      <c r="Y52" s="2337">
        <v>44</v>
      </c>
      <c r="Z52" s="2336">
        <v>1.73</v>
      </c>
      <c r="AB52" s="2326">
        <v>0.47916666666666669</v>
      </c>
      <c r="AC52" s="2334">
        <v>74</v>
      </c>
      <c r="AD52" s="2337">
        <v>29</v>
      </c>
      <c r="AE52" s="2336">
        <v>19.440000000000001</v>
      </c>
      <c r="AF52" s="2329">
        <v>0.97916666666666663</v>
      </c>
      <c r="AG52" s="2334">
        <v>20</v>
      </c>
      <c r="AH52" s="2337">
        <v>50</v>
      </c>
      <c r="AI52" s="2336">
        <v>2.14</v>
      </c>
      <c r="AK52" s="2326">
        <v>0.47916666666666669</v>
      </c>
      <c r="AL52" s="2334">
        <v>46</v>
      </c>
      <c r="AM52" s="2337">
        <v>36</v>
      </c>
      <c r="AN52" s="2336">
        <v>6.67</v>
      </c>
      <c r="AO52" s="2329">
        <v>0.97916666666666663</v>
      </c>
      <c r="AP52" s="2334">
        <v>26</v>
      </c>
      <c r="AQ52" s="2337">
        <v>47</v>
      </c>
      <c r="AR52" s="2336">
        <v>2</v>
      </c>
      <c r="AT52" s="2326">
        <v>0.47916666666666669</v>
      </c>
      <c r="AU52" s="2334">
        <v>57</v>
      </c>
      <c r="AV52" s="2337">
        <v>26</v>
      </c>
      <c r="AW52" s="2336">
        <v>25.28</v>
      </c>
      <c r="AX52" s="2329">
        <v>0.97916666666666663</v>
      </c>
      <c r="AY52" s="2334">
        <v>27</v>
      </c>
      <c r="AZ52" s="2337">
        <v>47</v>
      </c>
      <c r="BA52" s="2336">
        <v>2.14</v>
      </c>
      <c r="BB52" s="49"/>
      <c r="BC52" s="2326">
        <v>0.47916666666666669</v>
      </c>
      <c r="BD52" s="2334">
        <v>56</v>
      </c>
      <c r="BE52" s="2337">
        <v>34</v>
      </c>
      <c r="BF52" s="2336">
        <v>8.25</v>
      </c>
      <c r="BG52" s="2329">
        <v>0.97916666666666663</v>
      </c>
      <c r="BH52" s="2334">
        <v>25</v>
      </c>
      <c r="BI52" s="2337">
        <v>48</v>
      </c>
      <c r="BJ52" s="2336">
        <v>1.64</v>
      </c>
      <c r="BL52" s="2326">
        <v>0.47916666666666669</v>
      </c>
      <c r="BM52" s="54">
        <f t="shared" si="0"/>
        <v>292</v>
      </c>
      <c r="BN52" s="56">
        <f t="shared" si="1"/>
        <v>32.6</v>
      </c>
      <c r="BO52" s="2336">
        <f t="shared" si="2"/>
        <v>4.7626814549013217</v>
      </c>
      <c r="BP52" s="2329">
        <v>0.97916666666666663</v>
      </c>
      <c r="BQ52" s="54">
        <f t="shared" si="9"/>
        <v>108</v>
      </c>
      <c r="BR52" s="56">
        <f t="shared" si="10"/>
        <v>48</v>
      </c>
      <c r="BS52" s="2336">
        <f t="shared" si="11"/>
        <v>1.7615397161963791</v>
      </c>
      <c r="BU52" s="2326">
        <v>0.47916666666666669</v>
      </c>
      <c r="BV52" s="54">
        <f t="shared" si="3"/>
        <v>113</v>
      </c>
      <c r="BW52" s="56">
        <f t="shared" si="4"/>
        <v>30.4</v>
      </c>
      <c r="BX52" s="2336">
        <f t="shared" si="5"/>
        <v>1.8430924808351001</v>
      </c>
      <c r="BY52" s="2329">
        <v>0.97916666666666663</v>
      </c>
      <c r="BZ52" s="54">
        <f t="shared" si="6"/>
        <v>52</v>
      </c>
      <c r="CA52" s="56">
        <f t="shared" si="7"/>
        <v>47.6</v>
      </c>
      <c r="CB52" s="2336">
        <f t="shared" si="8"/>
        <v>0.84814875224270103</v>
      </c>
    </row>
    <row r="53" spans="1:80" ht="17.25" thickBot="1" x14ac:dyDescent="0.35">
      <c r="A53" s="2327">
        <v>0.48958333333333331</v>
      </c>
      <c r="B53" s="2334">
        <v>59</v>
      </c>
      <c r="C53" s="2337">
        <v>29</v>
      </c>
      <c r="D53" s="2336">
        <v>15.03</v>
      </c>
      <c r="E53" s="2329">
        <v>0.98958333333333337</v>
      </c>
      <c r="F53" s="2334">
        <v>18</v>
      </c>
      <c r="G53" s="2337">
        <v>44</v>
      </c>
      <c r="H53" s="2336">
        <v>2.8</v>
      </c>
      <c r="I53" s="21"/>
      <c r="J53" s="2327">
        <v>0.48958333333333331</v>
      </c>
      <c r="K53" s="2334">
        <v>68</v>
      </c>
      <c r="L53" s="2337">
        <v>34</v>
      </c>
      <c r="M53" s="2336">
        <v>9.81</v>
      </c>
      <c r="N53" s="2329">
        <v>0.98958333333333337</v>
      </c>
      <c r="O53" s="2334">
        <v>25</v>
      </c>
      <c r="P53" s="2337">
        <v>46</v>
      </c>
      <c r="Q53" s="2336">
        <v>1.93</v>
      </c>
      <c r="S53" s="2327">
        <v>0.48958333333333331</v>
      </c>
      <c r="T53" s="2334">
        <v>54</v>
      </c>
      <c r="U53" s="2337">
        <v>37</v>
      </c>
      <c r="V53" s="2336">
        <v>9.7100000000000009</v>
      </c>
      <c r="W53" s="2329">
        <v>0.98958333333333337</v>
      </c>
      <c r="X53" s="2334">
        <v>17</v>
      </c>
      <c r="Y53" s="2337">
        <v>50</v>
      </c>
      <c r="Z53" s="2336">
        <v>1.76</v>
      </c>
      <c r="AB53" s="2327">
        <v>0.48958333333333331</v>
      </c>
      <c r="AC53" s="2334">
        <v>71</v>
      </c>
      <c r="AD53" s="2337">
        <v>32</v>
      </c>
      <c r="AE53" s="2336">
        <v>8.3800000000000008</v>
      </c>
      <c r="AF53" s="2329">
        <v>0.98958333333333337</v>
      </c>
      <c r="AG53" s="2334">
        <v>25</v>
      </c>
      <c r="AH53" s="2337">
        <v>48</v>
      </c>
      <c r="AI53" s="2336">
        <v>1.89</v>
      </c>
      <c r="AK53" s="2327">
        <v>0.48958333333333331</v>
      </c>
      <c r="AL53" s="2334">
        <v>54</v>
      </c>
      <c r="AM53" s="2337">
        <v>38</v>
      </c>
      <c r="AN53" s="2336">
        <v>8.15</v>
      </c>
      <c r="AO53" s="2329">
        <v>0.98958333333333337</v>
      </c>
      <c r="AP53" s="2334">
        <v>18</v>
      </c>
      <c r="AQ53" s="2337">
        <v>52</v>
      </c>
      <c r="AR53" s="2336">
        <v>1.82</v>
      </c>
      <c r="AT53" s="2327">
        <v>0.48958333333333331</v>
      </c>
      <c r="AU53" s="2334">
        <v>49</v>
      </c>
      <c r="AV53" s="2337">
        <v>21</v>
      </c>
      <c r="AW53" s="2336">
        <v>39.42</v>
      </c>
      <c r="AX53" s="2329">
        <v>0.98958333333333337</v>
      </c>
      <c r="AY53" s="2334">
        <v>19</v>
      </c>
      <c r="AZ53" s="2337">
        <v>48</v>
      </c>
      <c r="BA53" s="2336">
        <v>1.52</v>
      </c>
      <c r="BB53" s="23"/>
      <c r="BC53" s="2327">
        <v>0.48958333333333331</v>
      </c>
      <c r="BD53" s="2334">
        <v>71</v>
      </c>
      <c r="BE53" s="2337">
        <v>34</v>
      </c>
      <c r="BF53" s="2336">
        <v>7.62</v>
      </c>
      <c r="BG53" s="2329">
        <v>0.98958333333333337</v>
      </c>
      <c r="BH53" s="2334">
        <v>14</v>
      </c>
      <c r="BI53" s="2337">
        <v>50</v>
      </c>
      <c r="BJ53" s="2336">
        <v>1.61</v>
      </c>
      <c r="BL53" s="2327">
        <v>0.48958333333333331</v>
      </c>
      <c r="BM53" s="54">
        <f t="shared" si="0"/>
        <v>306</v>
      </c>
      <c r="BN53" s="56">
        <f t="shared" si="1"/>
        <v>34</v>
      </c>
      <c r="BO53" s="2336">
        <f t="shared" si="2"/>
        <v>4.991029195889741</v>
      </c>
      <c r="BP53" s="2329">
        <v>0.98958333333333337</v>
      </c>
      <c r="BQ53" s="54">
        <f t="shared" si="9"/>
        <v>103</v>
      </c>
      <c r="BR53" s="56">
        <f t="shared" si="10"/>
        <v>48</v>
      </c>
      <c r="BS53" s="2336">
        <f t="shared" si="11"/>
        <v>1.6799869515576575</v>
      </c>
      <c r="BU53" s="2327">
        <v>0.48958333333333331</v>
      </c>
      <c r="BV53" s="54">
        <f t="shared" si="3"/>
        <v>120</v>
      </c>
      <c r="BW53" s="56">
        <f t="shared" si="4"/>
        <v>32.4</v>
      </c>
      <c r="BX53" s="2336">
        <f t="shared" si="5"/>
        <v>1.95726635132931</v>
      </c>
      <c r="BY53" s="2329">
        <v>0.98958333333333337</v>
      </c>
      <c r="BZ53" s="54">
        <f t="shared" si="6"/>
        <v>33</v>
      </c>
      <c r="CA53" s="56">
        <f t="shared" si="7"/>
        <v>48.8</v>
      </c>
      <c r="CB53" s="2336">
        <f t="shared" si="8"/>
        <v>0.53824824661556026</v>
      </c>
    </row>
    <row r="54" spans="1:80" ht="17.25" thickTop="1" x14ac:dyDescent="0.3">
      <c r="A54" s="30" t="s">
        <v>11</v>
      </c>
      <c r="B54" s="36">
        <f>SUM(B6:B53)</f>
        <v>1160</v>
      </c>
      <c r="C54" s="38">
        <f>AVERAGE(C6:C53)</f>
        <v>42.770833333333336</v>
      </c>
      <c r="D54" s="39"/>
      <c r="E54" s="30" t="s">
        <v>12</v>
      </c>
      <c r="F54" s="36">
        <f>SUM(F6:F53)</f>
        <v>1990</v>
      </c>
      <c r="G54" s="38">
        <f>AVERAGE(G6:G53)</f>
        <v>36.9375</v>
      </c>
      <c r="H54" s="39"/>
      <c r="J54" s="30" t="s">
        <v>11</v>
      </c>
      <c r="K54" s="36">
        <f>SUM(K6:K53)</f>
        <v>1301</v>
      </c>
      <c r="L54" s="38">
        <f>AVERAGE(L6:L53)</f>
        <v>41.125</v>
      </c>
      <c r="M54" s="37"/>
      <c r="N54" s="30" t="s">
        <v>12</v>
      </c>
      <c r="O54" s="36">
        <f>SUM(O6:O53)</f>
        <v>2229</v>
      </c>
      <c r="P54" s="38">
        <f>AVERAGE(P6:P53)</f>
        <v>34.854166666666664</v>
      </c>
      <c r="Q54" s="37"/>
      <c r="S54" s="30" t="s">
        <v>11</v>
      </c>
      <c r="T54" s="36">
        <f>SUM(T6:T53)</f>
        <v>1158</v>
      </c>
      <c r="U54" s="38">
        <f>AVERAGE(U6:U53)</f>
        <v>43.041666666666664</v>
      </c>
      <c r="V54" s="37"/>
      <c r="W54" s="30" t="s">
        <v>12</v>
      </c>
      <c r="X54" s="36">
        <f>SUM(X6:X53)</f>
        <v>2102</v>
      </c>
      <c r="Y54" s="38">
        <f>AVERAGE(Y6:Y53)</f>
        <v>35.520833333333336</v>
      </c>
      <c r="Z54" s="37"/>
      <c r="AB54" s="30" t="s">
        <v>11</v>
      </c>
      <c r="AC54" s="36">
        <f>SUM(AC6:AC53)</f>
        <v>1353</v>
      </c>
      <c r="AD54" s="38">
        <f>AVERAGE(AD6:AD53)</f>
        <v>43</v>
      </c>
      <c r="AE54" s="37"/>
      <c r="AF54" s="30" t="s">
        <v>12</v>
      </c>
      <c r="AG54" s="36">
        <f>SUM(AG6:AG53)</f>
        <v>2021</v>
      </c>
      <c r="AH54" s="38">
        <f>AVERAGE(AH6:AH53)</f>
        <v>37.645833333333336</v>
      </c>
      <c r="AI54" s="37"/>
      <c r="AK54" s="30" t="s">
        <v>11</v>
      </c>
      <c r="AL54" s="36">
        <f>SUM(AL6:AL53)</f>
        <v>1159</v>
      </c>
      <c r="AM54" s="38">
        <f>AVERAGE(AM6:AM53)</f>
        <v>43.666666666666664</v>
      </c>
      <c r="AN54" s="37"/>
      <c r="AO54" s="30" t="s">
        <v>12</v>
      </c>
      <c r="AP54" s="36">
        <f>SUM(AP6:AP53)</f>
        <v>2106</v>
      </c>
      <c r="AQ54" s="38">
        <f>AVERAGE(AQ6:AQ53)</f>
        <v>33.145833333333336</v>
      </c>
      <c r="AR54" s="37"/>
      <c r="AT54" s="30" t="s">
        <v>11</v>
      </c>
      <c r="AU54" s="36">
        <f>SUM(AU6:AU53)</f>
        <v>1226</v>
      </c>
      <c r="AV54" s="38">
        <f>AVERAGE(AV6:AV53)</f>
        <v>41.958333333333336</v>
      </c>
      <c r="AW54" s="37"/>
      <c r="AX54" s="30" t="s">
        <v>12</v>
      </c>
      <c r="AY54" s="36">
        <f>SUM(AY6:AY53)</f>
        <v>2146</v>
      </c>
      <c r="AZ54" s="38">
        <f>AVERAGE(AZ6:AZ53)</f>
        <v>31.895833333333332</v>
      </c>
      <c r="BA54" s="37"/>
      <c r="BC54" s="30" t="s">
        <v>11</v>
      </c>
      <c r="BD54" s="36">
        <f>SUM(BD6:BD53)</f>
        <v>1150</v>
      </c>
      <c r="BE54" s="38">
        <f>AVERAGE(BE6:BE53)</f>
        <v>44.4375</v>
      </c>
      <c r="BF54" s="37"/>
      <c r="BG54" s="30" t="s">
        <v>12</v>
      </c>
      <c r="BH54" s="36">
        <f>SUM(BH6:BH53)</f>
        <v>2536</v>
      </c>
      <c r="BI54" s="38">
        <f>AVERAGE(BI6:BI53)</f>
        <v>33.083333333333336</v>
      </c>
      <c r="BJ54" s="37"/>
      <c r="BL54" s="30" t="s">
        <v>11</v>
      </c>
      <c r="BM54" s="36">
        <f>SUM(BM6:BM53)</f>
        <v>6131</v>
      </c>
      <c r="BN54" s="38">
        <f>AVERAGE(BN6:BN53)</f>
        <v>42.761458333333316</v>
      </c>
      <c r="BO54" s="37"/>
      <c r="BP54" s="30" t="s">
        <v>12</v>
      </c>
      <c r="BQ54" s="36">
        <f>SUM(BQ6:BQ53)</f>
        <v>10448</v>
      </c>
      <c r="BR54" s="38">
        <f>AVERAGE(BR6:BR53)</f>
        <v>35.62083333333333</v>
      </c>
      <c r="BS54" s="37"/>
      <c r="BU54" s="30" t="s">
        <v>11</v>
      </c>
      <c r="BV54" s="36">
        <f>SUM(BV6:BV53)</f>
        <v>2376</v>
      </c>
      <c r="BW54" s="38">
        <f>AVERAGE(BW6:BW53)</f>
        <v>42.595833333333324</v>
      </c>
      <c r="BX54" s="37"/>
      <c r="BY54" s="30" t="s">
        <v>12</v>
      </c>
      <c r="BZ54" s="36">
        <f>SUM(BZ6:BZ53)</f>
        <v>4682</v>
      </c>
      <c r="CA54" s="38">
        <f>AVERAGE(CA6:CA53)</f>
        <v>34.61249999999999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6" sqref="A6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44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44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44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44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44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44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44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44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44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46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46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46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46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46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46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46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46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46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v>4</v>
      </c>
      <c r="C6" s="2337">
        <v>47</v>
      </c>
      <c r="D6" s="2336">
        <v>1.32</v>
      </c>
      <c r="E6" s="2329">
        <v>0.5</v>
      </c>
      <c r="F6" s="2334">
        <v>33</v>
      </c>
      <c r="G6" s="2337">
        <v>28</v>
      </c>
      <c r="H6" s="2336">
        <v>14.85</v>
      </c>
      <c r="I6" s="28"/>
      <c r="J6" s="2326">
        <v>0</v>
      </c>
      <c r="K6" s="2334">
        <v>9</v>
      </c>
      <c r="L6" s="2337">
        <v>41</v>
      </c>
      <c r="M6" s="2336">
        <v>2.0299999999999998</v>
      </c>
      <c r="N6" s="2329">
        <v>0.5</v>
      </c>
      <c r="O6" s="2334">
        <v>26</v>
      </c>
      <c r="P6" s="2337">
        <v>20</v>
      </c>
      <c r="Q6" s="2336">
        <v>26.58</v>
      </c>
      <c r="S6" s="2326">
        <v>0</v>
      </c>
      <c r="T6" s="2334">
        <v>2</v>
      </c>
      <c r="U6" s="2337">
        <v>28</v>
      </c>
      <c r="V6" s="2336">
        <v>2.41</v>
      </c>
      <c r="W6" s="2329">
        <v>0.5</v>
      </c>
      <c r="X6" s="2334">
        <v>32</v>
      </c>
      <c r="Y6" s="2337">
        <v>26</v>
      </c>
      <c r="Z6" s="2336">
        <v>25.21</v>
      </c>
      <c r="AB6" s="2326">
        <v>0</v>
      </c>
      <c r="AC6" s="2334">
        <v>3</v>
      </c>
      <c r="AD6" s="2337">
        <v>42</v>
      </c>
      <c r="AE6" s="2336">
        <v>1.9</v>
      </c>
      <c r="AF6" s="2329">
        <v>0.5</v>
      </c>
      <c r="AG6" s="2334">
        <v>5</v>
      </c>
      <c r="AH6" s="2337">
        <v>11</v>
      </c>
      <c r="AI6" s="2336">
        <v>14.97</v>
      </c>
      <c r="AK6" s="2326">
        <v>0</v>
      </c>
      <c r="AL6" s="2334">
        <v>15</v>
      </c>
      <c r="AM6" s="2337">
        <v>48</v>
      </c>
      <c r="AN6" s="2336">
        <v>1.53</v>
      </c>
      <c r="AO6" s="2329">
        <v>0.5</v>
      </c>
      <c r="AP6" s="2334">
        <v>38</v>
      </c>
      <c r="AQ6" s="2337">
        <v>29</v>
      </c>
      <c r="AR6" s="2336">
        <v>13.88</v>
      </c>
      <c r="AT6" s="2326">
        <v>0</v>
      </c>
      <c r="AU6" s="2334">
        <v>7</v>
      </c>
      <c r="AV6" s="2337">
        <v>42</v>
      </c>
      <c r="AW6" s="2336">
        <v>1.8</v>
      </c>
      <c r="AX6" s="2329">
        <v>0.5</v>
      </c>
      <c r="AY6" s="2334">
        <v>9</v>
      </c>
      <c r="AZ6" s="2337">
        <v>24</v>
      </c>
      <c r="BA6" s="2336">
        <v>8.5399999999999991</v>
      </c>
      <c r="BB6" s="49"/>
      <c r="BC6" s="2326">
        <v>0</v>
      </c>
      <c r="BD6" s="2334">
        <v>9</v>
      </c>
      <c r="BE6" s="2337">
        <v>51</v>
      </c>
      <c r="BF6" s="2336">
        <v>1.53</v>
      </c>
      <c r="BG6" s="2329">
        <v>0.5</v>
      </c>
      <c r="BH6" s="2334">
        <v>5</v>
      </c>
      <c r="BI6" s="2337">
        <v>16</v>
      </c>
      <c r="BJ6" s="2336">
        <v>20.84</v>
      </c>
      <c r="BL6" s="2326">
        <v>0</v>
      </c>
      <c r="BM6" s="54">
        <f>SUM(B6,K6,T6,AC6,AL6)</f>
        <v>33</v>
      </c>
      <c r="BN6" s="56">
        <f>AVERAGE(C6,L6,U6,AD6,AM6)</f>
        <v>41.2</v>
      </c>
      <c r="BO6" s="2336">
        <f>BM6/$BM$54*100</f>
        <v>0.76495132127955501</v>
      </c>
      <c r="BP6" s="2329">
        <v>0.5</v>
      </c>
      <c r="BQ6" s="54">
        <f>SUM(F6,O6,X6,AG6,AP6)</f>
        <v>134</v>
      </c>
      <c r="BR6" s="56">
        <f>AVERAGE(G6,P6,Y6,AH6,AQ6)</f>
        <v>22.8</v>
      </c>
      <c r="BS6" s="2336">
        <f>BQ6/$BM$54*100</f>
        <v>3.1061659712563747</v>
      </c>
      <c r="BU6" s="2326">
        <v>0</v>
      </c>
      <c r="BV6" s="54">
        <f>SUM(AU6,BD6)</f>
        <v>16</v>
      </c>
      <c r="BW6" s="56">
        <f>AVERAGE(L6,U6,AD6,AM6,AV6)</f>
        <v>40.200000000000003</v>
      </c>
      <c r="BX6" s="2336">
        <f>BV6/$BM$54*100</f>
        <v>0.37088548910523872</v>
      </c>
      <c r="BY6" s="2329">
        <v>0.5</v>
      </c>
      <c r="BZ6" s="54">
        <f>SUM(AY6,BH6)</f>
        <v>14</v>
      </c>
      <c r="CA6" s="56">
        <f>AVERAGE(P6,Y6,AH6,AQ6,AZ6)</f>
        <v>22</v>
      </c>
      <c r="CB6" s="2336">
        <f>BZ6/$BM$54*100</f>
        <v>0.32452480296708391</v>
      </c>
    </row>
    <row r="7" spans="1:80" x14ac:dyDescent="0.3">
      <c r="A7" s="2326">
        <v>1.0416666666666666E-2</v>
      </c>
      <c r="B7" s="2334">
        <v>2</v>
      </c>
      <c r="C7" s="2337">
        <v>48</v>
      </c>
      <c r="D7" s="2336">
        <v>1.39</v>
      </c>
      <c r="E7" s="2329">
        <v>0.51041666666666663</v>
      </c>
      <c r="F7" s="2334">
        <v>18</v>
      </c>
      <c r="G7" s="2337">
        <v>23</v>
      </c>
      <c r="H7" s="2336">
        <v>19.079999999999998</v>
      </c>
      <c r="I7" s="28"/>
      <c r="J7" s="2326">
        <v>1.0416666666666666E-2</v>
      </c>
      <c r="K7" s="2334">
        <v>2</v>
      </c>
      <c r="L7" s="2337">
        <v>45</v>
      </c>
      <c r="M7" s="2336">
        <v>1.4</v>
      </c>
      <c r="N7" s="2329">
        <v>0.51041666666666663</v>
      </c>
      <c r="O7" s="2334">
        <v>27</v>
      </c>
      <c r="P7" s="2337">
        <v>32</v>
      </c>
      <c r="Q7" s="2336">
        <v>14.42</v>
      </c>
      <c r="S7" s="2326">
        <v>1.0416666666666666E-2</v>
      </c>
      <c r="T7" s="2334">
        <v>3</v>
      </c>
      <c r="U7" s="2337">
        <v>44</v>
      </c>
      <c r="V7" s="2336">
        <v>1.35</v>
      </c>
      <c r="W7" s="2329">
        <v>0.51041666666666663</v>
      </c>
      <c r="X7" s="2334">
        <v>40</v>
      </c>
      <c r="Y7" s="2337">
        <v>24</v>
      </c>
      <c r="Z7" s="2336">
        <v>21.22</v>
      </c>
      <c r="AB7" s="2326">
        <v>1.0416666666666666E-2</v>
      </c>
      <c r="AC7" s="2334">
        <v>10</v>
      </c>
      <c r="AD7" s="2337">
        <v>46</v>
      </c>
      <c r="AE7" s="2336">
        <v>1.41</v>
      </c>
      <c r="AF7" s="2329">
        <v>0.51041666666666663</v>
      </c>
      <c r="AG7" s="2334">
        <v>6</v>
      </c>
      <c r="AH7" s="2337">
        <v>24</v>
      </c>
      <c r="AI7" s="2336">
        <v>28.24</v>
      </c>
      <c r="AK7" s="2326">
        <v>1.0416666666666666E-2</v>
      </c>
      <c r="AL7" s="2334">
        <v>4</v>
      </c>
      <c r="AM7" s="2337">
        <v>34</v>
      </c>
      <c r="AN7" s="2336">
        <v>5.97</v>
      </c>
      <c r="AO7" s="2329">
        <v>0.51041666666666663</v>
      </c>
      <c r="AP7" s="2334">
        <v>42</v>
      </c>
      <c r="AQ7" s="2337">
        <v>22</v>
      </c>
      <c r="AR7" s="2336">
        <v>25.05</v>
      </c>
      <c r="AT7" s="2326">
        <v>1.0416666666666666E-2</v>
      </c>
      <c r="AU7" s="2334">
        <v>9</v>
      </c>
      <c r="AV7" s="2337">
        <v>40</v>
      </c>
      <c r="AW7" s="2336">
        <v>2.1800000000000002</v>
      </c>
      <c r="AX7" s="2329">
        <v>0.51041666666666663</v>
      </c>
      <c r="AY7" s="2334">
        <v>1</v>
      </c>
      <c r="AZ7" s="2337">
        <v>10</v>
      </c>
      <c r="BA7" s="2336">
        <v>13.88</v>
      </c>
      <c r="BB7" s="49"/>
      <c r="BC7" s="2326">
        <v>1.0416666666666666E-2</v>
      </c>
      <c r="BD7" s="2334">
        <v>5</v>
      </c>
      <c r="BE7" s="2337">
        <v>50</v>
      </c>
      <c r="BF7" s="2336">
        <v>1.52</v>
      </c>
      <c r="BG7" s="2329">
        <v>0.51041666666666663</v>
      </c>
      <c r="BH7" s="2334">
        <v>1</v>
      </c>
      <c r="BI7" s="2337">
        <v>3</v>
      </c>
      <c r="BJ7" s="2336">
        <v>16.12</v>
      </c>
      <c r="BL7" s="2326">
        <v>1.0416666666666666E-2</v>
      </c>
      <c r="BM7" s="54">
        <f t="shared" ref="BM7:BM53" si="0">SUM(B7,K7,T7,AC7,AL7)</f>
        <v>21</v>
      </c>
      <c r="BN7" s="56">
        <f t="shared" ref="BN7:BN53" si="1">AVERAGE(C7,L7,U7,AD7,AM7)</f>
        <v>43.4</v>
      </c>
      <c r="BO7" s="2336">
        <f t="shared" ref="BO7:BO53" si="2">BM7/$BM$54*100</f>
        <v>0.48678720445062584</v>
      </c>
      <c r="BP7" s="2329">
        <v>0.51041666666666663</v>
      </c>
      <c r="BQ7" s="54">
        <f>SUM(F7,O7,X7,AG7,AP7)</f>
        <v>133</v>
      </c>
      <c r="BR7" s="56">
        <f>AVERAGE(G7,P7,Y7,AH7,AQ7)</f>
        <v>25</v>
      </c>
      <c r="BS7" s="2336">
        <f>BQ7/$BM$54*100</f>
        <v>3.0829856281872972</v>
      </c>
      <c r="BU7" s="2326">
        <v>1.0416666666666666E-2</v>
      </c>
      <c r="BV7" s="54">
        <f t="shared" ref="BV7:BV53" si="3">SUM(AU7,BD7)</f>
        <v>14</v>
      </c>
      <c r="BW7" s="56">
        <f t="shared" ref="BW7:BW53" si="4">AVERAGE(L7,U7,AD7,AM7,AV7)</f>
        <v>41.8</v>
      </c>
      <c r="BX7" s="2336">
        <f t="shared" ref="BX7:BX53" si="5">BV7/$BM$54*100</f>
        <v>0.32452480296708391</v>
      </c>
      <c r="BY7" s="2329">
        <v>0.51041666666666663</v>
      </c>
      <c r="BZ7" s="54">
        <f t="shared" ref="BZ7:BZ53" si="6">SUM(AY7,BH7)</f>
        <v>2</v>
      </c>
      <c r="CA7" s="56">
        <f t="shared" ref="CA7:CA53" si="7">AVERAGE(P7,Y7,AH7,AQ7,AZ7)</f>
        <v>22.4</v>
      </c>
      <c r="CB7" s="2336">
        <f t="shared" ref="CB7:CB53" si="8">BZ7/$BM$54*100</f>
        <v>4.636068613815484E-2</v>
      </c>
    </row>
    <row r="8" spans="1:80" x14ac:dyDescent="0.3">
      <c r="A8" s="2326">
        <v>2.0833333333333332E-2</v>
      </c>
      <c r="B8" s="2334">
        <v>3</v>
      </c>
      <c r="C8" s="2337">
        <v>50</v>
      </c>
      <c r="D8" s="2336">
        <v>1.2</v>
      </c>
      <c r="E8" s="2329">
        <v>0.52083333333333337</v>
      </c>
      <c r="F8" s="2334">
        <v>20</v>
      </c>
      <c r="G8" s="2337">
        <v>23</v>
      </c>
      <c r="H8" s="2336">
        <v>13.2</v>
      </c>
      <c r="I8" s="28"/>
      <c r="J8" s="2326">
        <v>2.0833333333333332E-2</v>
      </c>
      <c r="K8" s="2334">
        <v>4</v>
      </c>
      <c r="L8" s="2337">
        <v>41</v>
      </c>
      <c r="M8" s="2336">
        <v>2.33</v>
      </c>
      <c r="N8" s="2329">
        <v>0.52083333333333337</v>
      </c>
      <c r="O8" s="2334">
        <v>27</v>
      </c>
      <c r="P8" s="2337">
        <v>21</v>
      </c>
      <c r="Q8" s="2336">
        <v>23.35</v>
      </c>
      <c r="S8" s="2326">
        <v>2.0833333333333332E-2</v>
      </c>
      <c r="T8" s="2334">
        <v>1</v>
      </c>
      <c r="U8" s="2337">
        <v>55</v>
      </c>
      <c r="V8" s="2336">
        <v>1.1000000000000001</v>
      </c>
      <c r="W8" s="2329">
        <v>0.52083333333333337</v>
      </c>
      <c r="X8" s="2334">
        <v>12</v>
      </c>
      <c r="Y8" s="2337">
        <v>25</v>
      </c>
      <c r="Z8" s="2336">
        <v>16.05</v>
      </c>
      <c r="AB8" s="2326">
        <v>2.0833333333333332E-2</v>
      </c>
      <c r="AC8" s="2334">
        <v>10</v>
      </c>
      <c r="AD8" s="2337">
        <v>40</v>
      </c>
      <c r="AE8" s="2336">
        <v>3.61</v>
      </c>
      <c r="AF8" s="2329">
        <v>0.52083333333333337</v>
      </c>
      <c r="AG8" s="2334">
        <v>19</v>
      </c>
      <c r="AH8" s="2337">
        <v>17</v>
      </c>
      <c r="AI8" s="2336">
        <v>21.03</v>
      </c>
      <c r="AK8" s="2326">
        <v>2.0833333333333332E-2</v>
      </c>
      <c r="AL8" s="2334">
        <v>3</v>
      </c>
      <c r="AM8" s="2337">
        <v>48</v>
      </c>
      <c r="AN8" s="2336">
        <v>1.72</v>
      </c>
      <c r="AO8" s="2329">
        <v>0.52083333333333337</v>
      </c>
      <c r="AP8" s="2334">
        <v>45</v>
      </c>
      <c r="AQ8" s="2337">
        <v>25</v>
      </c>
      <c r="AR8" s="2336">
        <v>15.73</v>
      </c>
      <c r="AT8" s="2326">
        <v>2.0833333333333332E-2</v>
      </c>
      <c r="AU8" s="2334">
        <v>6</v>
      </c>
      <c r="AV8" s="2337">
        <v>40</v>
      </c>
      <c r="AW8" s="2336">
        <v>1.5</v>
      </c>
      <c r="AX8" s="2329">
        <v>0.52083333333333337</v>
      </c>
      <c r="AY8" s="2334">
        <v>7</v>
      </c>
      <c r="AZ8" s="2337">
        <v>14</v>
      </c>
      <c r="BA8" s="2336">
        <v>23.67</v>
      </c>
      <c r="BB8" s="49"/>
      <c r="BC8" s="2326">
        <v>2.0833333333333332E-2</v>
      </c>
      <c r="BD8" s="2334">
        <v>6</v>
      </c>
      <c r="BE8" s="2337">
        <v>51</v>
      </c>
      <c r="BF8" s="2336">
        <v>1.22</v>
      </c>
      <c r="BG8" s="2329">
        <v>0.52083333333333337</v>
      </c>
      <c r="BH8" s="2334">
        <v>1</v>
      </c>
      <c r="BI8" s="2337">
        <v>13</v>
      </c>
      <c r="BJ8" s="2336">
        <v>3.36</v>
      </c>
      <c r="BL8" s="2326">
        <v>2.0833333333333332E-2</v>
      </c>
      <c r="BM8" s="54">
        <f t="shared" si="0"/>
        <v>21</v>
      </c>
      <c r="BN8" s="56">
        <f t="shared" si="1"/>
        <v>46.8</v>
      </c>
      <c r="BO8" s="2336">
        <f t="shared" si="2"/>
        <v>0.48678720445062584</v>
      </c>
      <c r="BP8" s="2329">
        <v>0.52083333333333337</v>
      </c>
      <c r="BQ8" s="54">
        <f t="shared" ref="BQ8:BQ53" si="9">SUM(F8,O8,X8,AG8,AP8)</f>
        <v>123</v>
      </c>
      <c r="BR8" s="56">
        <f t="shared" ref="BR8:BR53" si="10">AVERAGE(G8,P8,Y8,AH8,AQ8)</f>
        <v>22.2</v>
      </c>
      <c r="BS8" s="2336">
        <f t="shared" ref="BS8:BS53" si="11">BQ8/$BM$54*100</f>
        <v>2.8511821974965228</v>
      </c>
      <c r="BU8" s="2326">
        <v>2.0833333333333332E-2</v>
      </c>
      <c r="BV8" s="54">
        <f t="shared" si="3"/>
        <v>12</v>
      </c>
      <c r="BW8" s="56">
        <f t="shared" si="4"/>
        <v>44.8</v>
      </c>
      <c r="BX8" s="2336">
        <f t="shared" si="5"/>
        <v>0.27816411682892905</v>
      </c>
      <c r="BY8" s="2329">
        <v>0.52083333333333337</v>
      </c>
      <c r="BZ8" s="54">
        <f t="shared" si="6"/>
        <v>8</v>
      </c>
      <c r="CA8" s="56">
        <f t="shared" si="7"/>
        <v>20.399999999999999</v>
      </c>
      <c r="CB8" s="2336">
        <f t="shared" si="8"/>
        <v>0.18544274455261936</v>
      </c>
    </row>
    <row r="9" spans="1:80" ht="17.25" thickBot="1" x14ac:dyDescent="0.35">
      <c r="A9" s="2327">
        <v>3.125E-2</v>
      </c>
      <c r="B9" s="2334">
        <v>2</v>
      </c>
      <c r="C9" s="2337">
        <v>63</v>
      </c>
      <c r="D9" s="2336">
        <v>1.1100000000000001</v>
      </c>
      <c r="E9" s="2330">
        <v>0.53125</v>
      </c>
      <c r="F9" s="2334">
        <v>41</v>
      </c>
      <c r="G9" s="2337">
        <v>26</v>
      </c>
      <c r="H9" s="2336">
        <v>19.149999999999999</v>
      </c>
      <c r="I9" s="28"/>
      <c r="J9" s="2327">
        <v>3.125E-2</v>
      </c>
      <c r="K9" s="2334">
        <v>4</v>
      </c>
      <c r="L9" s="2337">
        <v>45</v>
      </c>
      <c r="M9" s="2336">
        <v>1.31</v>
      </c>
      <c r="N9" s="2330">
        <v>0.53125</v>
      </c>
      <c r="O9" s="2334">
        <v>25</v>
      </c>
      <c r="P9" s="2337">
        <v>23</v>
      </c>
      <c r="Q9" s="2336">
        <v>30.07</v>
      </c>
      <c r="S9" s="2327">
        <v>3.125E-2</v>
      </c>
      <c r="T9" s="2334">
        <v>1</v>
      </c>
      <c r="U9" s="2337">
        <v>30</v>
      </c>
      <c r="V9" s="2336">
        <v>1.98</v>
      </c>
      <c r="W9" s="2330">
        <v>0.53125</v>
      </c>
      <c r="X9" s="2334">
        <v>25</v>
      </c>
      <c r="Y9" s="2337">
        <v>25</v>
      </c>
      <c r="Z9" s="2336">
        <v>27.14</v>
      </c>
      <c r="AB9" s="2327">
        <v>3.125E-2</v>
      </c>
      <c r="AC9" s="2334">
        <v>5</v>
      </c>
      <c r="AD9" s="2337">
        <v>42</v>
      </c>
      <c r="AE9" s="2336">
        <v>1.47</v>
      </c>
      <c r="AF9" s="2330">
        <v>0.53125</v>
      </c>
      <c r="AG9" s="2334">
        <v>15</v>
      </c>
      <c r="AH9" s="2337">
        <v>24</v>
      </c>
      <c r="AI9" s="2336">
        <v>10.71</v>
      </c>
      <c r="AK9" s="2327">
        <v>3.125E-2</v>
      </c>
      <c r="AL9" s="2334">
        <v>5</v>
      </c>
      <c r="AM9" s="2337">
        <v>46</v>
      </c>
      <c r="AN9" s="2336">
        <v>1.48</v>
      </c>
      <c r="AO9" s="2330">
        <v>0.53125</v>
      </c>
      <c r="AP9" s="2334">
        <v>27</v>
      </c>
      <c r="AQ9" s="2337">
        <v>35</v>
      </c>
      <c r="AR9" s="2336">
        <v>8.1</v>
      </c>
      <c r="AT9" s="2327">
        <v>3.125E-2</v>
      </c>
      <c r="AU9" s="2334">
        <v>9</v>
      </c>
      <c r="AV9" s="2337">
        <v>51</v>
      </c>
      <c r="AW9" s="2336">
        <v>1.82</v>
      </c>
      <c r="AX9" s="2330">
        <v>0.53125</v>
      </c>
      <c r="AY9" s="2334">
        <v>10</v>
      </c>
      <c r="AZ9" s="2337">
        <v>21</v>
      </c>
      <c r="BA9" s="2336">
        <v>35.380000000000003</v>
      </c>
      <c r="BB9" s="23"/>
      <c r="BC9" s="2327">
        <v>3.125E-2</v>
      </c>
      <c r="BD9" s="2334">
        <v>8</v>
      </c>
      <c r="BE9" s="2337">
        <v>50</v>
      </c>
      <c r="BF9" s="2336">
        <v>1.54</v>
      </c>
      <c r="BG9" s="2330">
        <v>0.53125</v>
      </c>
      <c r="BH9" s="2334">
        <v>2</v>
      </c>
      <c r="BI9" s="2337">
        <v>8</v>
      </c>
      <c r="BJ9" s="2336">
        <v>12.63</v>
      </c>
      <c r="BL9" s="2327">
        <v>3.125E-2</v>
      </c>
      <c r="BM9" s="54">
        <f t="shared" si="0"/>
        <v>17</v>
      </c>
      <c r="BN9" s="56">
        <f t="shared" si="1"/>
        <v>45.2</v>
      </c>
      <c r="BO9" s="2336">
        <f t="shared" si="2"/>
        <v>0.39406583217431623</v>
      </c>
      <c r="BP9" s="2330">
        <v>0.53125</v>
      </c>
      <c r="BQ9" s="54">
        <f t="shared" si="9"/>
        <v>133</v>
      </c>
      <c r="BR9" s="56">
        <f t="shared" si="10"/>
        <v>26.6</v>
      </c>
      <c r="BS9" s="2336">
        <f t="shared" si="11"/>
        <v>3.0829856281872972</v>
      </c>
      <c r="BU9" s="2327">
        <v>3.125E-2</v>
      </c>
      <c r="BV9" s="54">
        <f t="shared" si="3"/>
        <v>17</v>
      </c>
      <c r="BW9" s="56">
        <f t="shared" si="4"/>
        <v>42.8</v>
      </c>
      <c r="BX9" s="2336">
        <f t="shared" si="5"/>
        <v>0.39406583217431623</v>
      </c>
      <c r="BY9" s="2330">
        <v>0.53125</v>
      </c>
      <c r="BZ9" s="54">
        <f t="shared" si="6"/>
        <v>12</v>
      </c>
      <c r="CA9" s="56">
        <f t="shared" si="7"/>
        <v>25.6</v>
      </c>
      <c r="CB9" s="2336">
        <f t="shared" si="8"/>
        <v>0.27816411682892905</v>
      </c>
    </row>
    <row r="10" spans="1:80" ht="17.25" thickTop="1" x14ac:dyDescent="0.3">
      <c r="A10" s="2328">
        <v>4.1666666666666664E-2</v>
      </c>
      <c r="B10" s="2334">
        <v>4</v>
      </c>
      <c r="C10" s="2337">
        <v>50</v>
      </c>
      <c r="D10" s="2336">
        <v>1.63</v>
      </c>
      <c r="E10" s="2331">
        <v>0.54166666666666663</v>
      </c>
      <c r="F10" s="2334">
        <v>23</v>
      </c>
      <c r="G10" s="2337">
        <v>22</v>
      </c>
      <c r="H10" s="2336">
        <v>22.19</v>
      </c>
      <c r="I10" s="20"/>
      <c r="J10" s="2328">
        <v>4.1666666666666664E-2</v>
      </c>
      <c r="K10" s="2334">
        <v>3</v>
      </c>
      <c r="L10" s="2337">
        <v>52</v>
      </c>
      <c r="M10" s="2336">
        <v>1.62</v>
      </c>
      <c r="N10" s="2331">
        <v>0.54166666666666663</v>
      </c>
      <c r="O10" s="2334">
        <v>19</v>
      </c>
      <c r="P10" s="2337">
        <v>23</v>
      </c>
      <c r="Q10" s="2336">
        <v>13.27</v>
      </c>
      <c r="S10" s="2328">
        <v>4.1666666666666664E-2</v>
      </c>
      <c r="T10" s="2334" t="s">
        <v>16</v>
      </c>
      <c r="U10" s="2337" t="s">
        <v>10</v>
      </c>
      <c r="V10" s="2336" t="s">
        <v>10</v>
      </c>
      <c r="W10" s="2331">
        <v>0.54166666666666663</v>
      </c>
      <c r="X10" s="2334">
        <v>25</v>
      </c>
      <c r="Y10" s="2337">
        <v>21</v>
      </c>
      <c r="Z10" s="2336">
        <v>21.85</v>
      </c>
      <c r="AB10" s="2328">
        <v>4.1666666666666664E-2</v>
      </c>
      <c r="AC10" s="2334">
        <v>6</v>
      </c>
      <c r="AD10" s="2337">
        <v>52</v>
      </c>
      <c r="AE10" s="2336">
        <v>1.34</v>
      </c>
      <c r="AF10" s="2331">
        <v>0.54166666666666663</v>
      </c>
      <c r="AG10" s="2334">
        <v>28</v>
      </c>
      <c r="AH10" s="2337">
        <v>30</v>
      </c>
      <c r="AI10" s="2336">
        <v>9.6199999999999992</v>
      </c>
      <c r="AK10" s="2328">
        <v>4.1666666666666664E-2</v>
      </c>
      <c r="AL10" s="2334">
        <v>5</v>
      </c>
      <c r="AM10" s="2337">
        <v>42</v>
      </c>
      <c r="AN10" s="2336">
        <v>2.2599999999999998</v>
      </c>
      <c r="AO10" s="2331">
        <v>0.54166666666666663</v>
      </c>
      <c r="AP10" s="2334">
        <v>31</v>
      </c>
      <c r="AQ10" s="2337">
        <v>16</v>
      </c>
      <c r="AR10" s="2336">
        <v>30.12</v>
      </c>
      <c r="AT10" s="2328">
        <v>4.1666666666666664E-2</v>
      </c>
      <c r="AU10" s="2334">
        <v>6</v>
      </c>
      <c r="AV10" s="2337">
        <v>49</v>
      </c>
      <c r="AW10" s="2336">
        <v>1.5</v>
      </c>
      <c r="AX10" s="2331">
        <v>0.54166666666666663</v>
      </c>
      <c r="AY10" s="2334">
        <v>16</v>
      </c>
      <c r="AZ10" s="2337">
        <v>9</v>
      </c>
      <c r="BA10" s="2336">
        <v>46.45</v>
      </c>
      <c r="BB10" s="24"/>
      <c r="BC10" s="2328">
        <v>4.1666666666666664E-2</v>
      </c>
      <c r="BD10" s="2334">
        <v>4</v>
      </c>
      <c r="BE10" s="2337">
        <v>52</v>
      </c>
      <c r="BF10" s="2336">
        <v>1.1599999999999999</v>
      </c>
      <c r="BG10" s="2331">
        <v>0.54166666666666663</v>
      </c>
      <c r="BH10" s="2334">
        <v>3</v>
      </c>
      <c r="BI10" s="2337">
        <v>4</v>
      </c>
      <c r="BJ10" s="2336">
        <v>18.91</v>
      </c>
      <c r="BL10" s="2328">
        <v>4.1666666666666664E-2</v>
      </c>
      <c r="BM10" s="54">
        <f t="shared" si="0"/>
        <v>18</v>
      </c>
      <c r="BN10" s="56">
        <f t="shared" si="1"/>
        <v>49</v>
      </c>
      <c r="BO10" s="2336">
        <f t="shared" si="2"/>
        <v>0.41724617524339358</v>
      </c>
      <c r="BP10" s="2331">
        <v>0.54166666666666663</v>
      </c>
      <c r="BQ10" s="54">
        <f t="shared" si="9"/>
        <v>126</v>
      </c>
      <c r="BR10" s="56">
        <f t="shared" si="10"/>
        <v>22.4</v>
      </c>
      <c r="BS10" s="2336">
        <f t="shared" si="11"/>
        <v>2.9207232267037551</v>
      </c>
      <c r="BU10" s="2328">
        <v>4.1666666666666664E-2</v>
      </c>
      <c r="BV10" s="54">
        <f t="shared" si="3"/>
        <v>10</v>
      </c>
      <c r="BW10" s="56">
        <f t="shared" si="4"/>
        <v>48.75</v>
      </c>
      <c r="BX10" s="2336">
        <f t="shared" si="5"/>
        <v>0.23180343069077425</v>
      </c>
      <c r="BY10" s="2331">
        <v>0.54166666666666663</v>
      </c>
      <c r="BZ10" s="54">
        <f t="shared" si="6"/>
        <v>19</v>
      </c>
      <c r="CA10" s="56">
        <f t="shared" si="7"/>
        <v>19.8</v>
      </c>
      <c r="CB10" s="2336">
        <f t="shared" si="8"/>
        <v>0.44042651831247098</v>
      </c>
    </row>
    <row r="11" spans="1:80" x14ac:dyDescent="0.3">
      <c r="A11" s="2326">
        <v>5.2083333333333336E-2</v>
      </c>
      <c r="B11" s="2334">
        <v>1</v>
      </c>
      <c r="C11" s="2337">
        <v>48</v>
      </c>
      <c r="D11" s="2336">
        <v>1.27</v>
      </c>
      <c r="E11" s="2329">
        <v>0.55208333333333337</v>
      </c>
      <c r="F11" s="2334">
        <v>45</v>
      </c>
      <c r="G11" s="2337">
        <v>31</v>
      </c>
      <c r="H11" s="2336">
        <v>13.51</v>
      </c>
      <c r="I11" s="20"/>
      <c r="J11" s="2326">
        <v>5.2083333333333336E-2</v>
      </c>
      <c r="K11" s="2334">
        <v>2</v>
      </c>
      <c r="L11" s="2337">
        <v>35</v>
      </c>
      <c r="M11" s="2336">
        <v>1.67</v>
      </c>
      <c r="N11" s="2329">
        <v>0.55208333333333337</v>
      </c>
      <c r="O11" s="2334">
        <v>25</v>
      </c>
      <c r="P11" s="2337">
        <v>19</v>
      </c>
      <c r="Q11" s="2336">
        <v>17.91</v>
      </c>
      <c r="S11" s="2326">
        <v>5.2083333333333336E-2</v>
      </c>
      <c r="T11" s="2334">
        <v>1</v>
      </c>
      <c r="U11" s="2337">
        <v>48</v>
      </c>
      <c r="V11" s="2336">
        <v>1.23</v>
      </c>
      <c r="W11" s="2329">
        <v>0.55208333333333337</v>
      </c>
      <c r="X11" s="2334">
        <v>27</v>
      </c>
      <c r="Y11" s="2337">
        <v>25</v>
      </c>
      <c r="Z11" s="2336">
        <v>10.28</v>
      </c>
      <c r="AB11" s="2326">
        <v>5.2083333333333336E-2</v>
      </c>
      <c r="AC11" s="2334">
        <v>2</v>
      </c>
      <c r="AD11" s="2337">
        <v>47</v>
      </c>
      <c r="AE11" s="2336">
        <v>1.7</v>
      </c>
      <c r="AF11" s="2329">
        <v>0.55208333333333337</v>
      </c>
      <c r="AG11" s="2334">
        <v>30</v>
      </c>
      <c r="AH11" s="2337">
        <v>28</v>
      </c>
      <c r="AI11" s="2336">
        <v>16.32</v>
      </c>
      <c r="AK11" s="2326">
        <v>5.2083333333333336E-2</v>
      </c>
      <c r="AL11" s="2334">
        <v>5</v>
      </c>
      <c r="AM11" s="2337">
        <v>51</v>
      </c>
      <c r="AN11" s="2336">
        <v>1.44</v>
      </c>
      <c r="AO11" s="2329">
        <v>0.55208333333333337</v>
      </c>
      <c r="AP11" s="2334">
        <v>33</v>
      </c>
      <c r="AQ11" s="2337">
        <v>24</v>
      </c>
      <c r="AR11" s="2336">
        <v>23.24</v>
      </c>
      <c r="AT11" s="2326">
        <v>5.2083333333333336E-2</v>
      </c>
      <c r="AU11" s="2334">
        <v>2</v>
      </c>
      <c r="AV11" s="2337">
        <v>37</v>
      </c>
      <c r="AW11" s="2336">
        <v>1.62</v>
      </c>
      <c r="AX11" s="2329">
        <v>0.55208333333333337</v>
      </c>
      <c r="AY11" s="2334">
        <v>6</v>
      </c>
      <c r="AZ11" s="2337">
        <v>6</v>
      </c>
      <c r="BA11" s="2336">
        <v>41.33</v>
      </c>
      <c r="BB11" s="49"/>
      <c r="BC11" s="2326">
        <v>5.2083333333333336E-2</v>
      </c>
      <c r="BD11" s="2334">
        <v>6</v>
      </c>
      <c r="BE11" s="2337">
        <v>54</v>
      </c>
      <c r="BF11" s="2336">
        <v>1.45</v>
      </c>
      <c r="BG11" s="2329">
        <v>0.55208333333333337</v>
      </c>
      <c r="BH11" s="2334">
        <v>1</v>
      </c>
      <c r="BI11" s="2337">
        <v>12</v>
      </c>
      <c r="BJ11" s="2336">
        <v>14.38</v>
      </c>
      <c r="BL11" s="2326">
        <v>5.2083333333333336E-2</v>
      </c>
      <c r="BM11" s="54">
        <f t="shared" si="0"/>
        <v>11</v>
      </c>
      <c r="BN11" s="56">
        <f t="shared" si="1"/>
        <v>45.8</v>
      </c>
      <c r="BO11" s="2336">
        <f t="shared" si="2"/>
        <v>0.25498377375985165</v>
      </c>
      <c r="BP11" s="2329">
        <v>0.55208333333333337</v>
      </c>
      <c r="BQ11" s="54">
        <f t="shared" si="9"/>
        <v>160</v>
      </c>
      <c r="BR11" s="56">
        <f t="shared" si="10"/>
        <v>25.4</v>
      </c>
      <c r="BS11" s="2336">
        <f t="shared" si="11"/>
        <v>3.708854891052388</v>
      </c>
      <c r="BU11" s="2326">
        <v>5.2083333333333336E-2</v>
      </c>
      <c r="BV11" s="54">
        <f t="shared" si="3"/>
        <v>8</v>
      </c>
      <c r="BW11" s="56">
        <f t="shared" si="4"/>
        <v>43.6</v>
      </c>
      <c r="BX11" s="2336">
        <f t="shared" si="5"/>
        <v>0.18544274455261936</v>
      </c>
      <c r="BY11" s="2329">
        <v>0.55208333333333337</v>
      </c>
      <c r="BZ11" s="54">
        <f t="shared" si="6"/>
        <v>7</v>
      </c>
      <c r="CA11" s="56">
        <f t="shared" si="7"/>
        <v>20.399999999999999</v>
      </c>
      <c r="CB11" s="2336">
        <f t="shared" si="8"/>
        <v>0.16226240148354196</v>
      </c>
    </row>
    <row r="12" spans="1:80" x14ac:dyDescent="0.3">
      <c r="A12" s="2326">
        <v>6.25E-2</v>
      </c>
      <c r="B12" s="2334">
        <v>3</v>
      </c>
      <c r="C12" s="2337">
        <v>43</v>
      </c>
      <c r="D12" s="2336">
        <v>1.42</v>
      </c>
      <c r="E12" s="2329">
        <v>0.5625</v>
      </c>
      <c r="F12" s="2334">
        <v>48</v>
      </c>
      <c r="G12" s="2337">
        <v>22</v>
      </c>
      <c r="H12" s="2336">
        <v>28.43</v>
      </c>
      <c r="I12" s="20"/>
      <c r="J12" s="2326">
        <v>6.25E-2</v>
      </c>
      <c r="K12" s="2334">
        <v>4</v>
      </c>
      <c r="L12" s="2337">
        <v>43</v>
      </c>
      <c r="M12" s="2336">
        <v>1.65</v>
      </c>
      <c r="N12" s="2329">
        <v>0.5625</v>
      </c>
      <c r="O12" s="2334">
        <v>18</v>
      </c>
      <c r="P12" s="2337">
        <v>17</v>
      </c>
      <c r="Q12" s="2336">
        <v>26.97</v>
      </c>
      <c r="S12" s="2326">
        <v>6.25E-2</v>
      </c>
      <c r="T12" s="2334">
        <v>5</v>
      </c>
      <c r="U12" s="2337">
        <v>45</v>
      </c>
      <c r="V12" s="2336">
        <v>1.36</v>
      </c>
      <c r="W12" s="2329">
        <v>0.5625</v>
      </c>
      <c r="X12" s="2334">
        <v>25</v>
      </c>
      <c r="Y12" s="2337">
        <v>23</v>
      </c>
      <c r="Z12" s="2336">
        <v>17.27</v>
      </c>
      <c r="AB12" s="2326">
        <v>6.25E-2</v>
      </c>
      <c r="AC12" s="2334" t="s">
        <v>16</v>
      </c>
      <c r="AD12" s="2337" t="s">
        <v>10</v>
      </c>
      <c r="AE12" s="2336" t="s">
        <v>10</v>
      </c>
      <c r="AF12" s="2329">
        <v>0.5625</v>
      </c>
      <c r="AG12" s="2334">
        <v>38</v>
      </c>
      <c r="AH12" s="2337">
        <v>27</v>
      </c>
      <c r="AI12" s="2336">
        <v>16.399999999999999</v>
      </c>
      <c r="AK12" s="2326">
        <v>6.25E-2</v>
      </c>
      <c r="AL12" s="2334">
        <v>4</v>
      </c>
      <c r="AM12" s="2337">
        <v>47</v>
      </c>
      <c r="AN12" s="2336">
        <v>1.32</v>
      </c>
      <c r="AO12" s="2329">
        <v>0.5625</v>
      </c>
      <c r="AP12" s="2334">
        <v>30</v>
      </c>
      <c r="AQ12" s="2337">
        <v>21</v>
      </c>
      <c r="AR12" s="2336">
        <v>28.85</v>
      </c>
      <c r="AT12" s="2326">
        <v>6.25E-2</v>
      </c>
      <c r="AU12" s="2334">
        <v>5</v>
      </c>
      <c r="AV12" s="2337">
        <v>50</v>
      </c>
      <c r="AW12" s="2336">
        <v>1.26</v>
      </c>
      <c r="AX12" s="2329">
        <v>0.5625</v>
      </c>
      <c r="AY12" s="2334">
        <v>3</v>
      </c>
      <c r="AZ12" s="2337">
        <v>9</v>
      </c>
      <c r="BA12" s="2336">
        <v>55.33</v>
      </c>
      <c r="BB12" s="49"/>
      <c r="BC12" s="2326">
        <v>6.25E-2</v>
      </c>
      <c r="BD12" s="2334">
        <v>3</v>
      </c>
      <c r="BE12" s="2337">
        <v>47</v>
      </c>
      <c r="BF12" s="2336">
        <v>1.9</v>
      </c>
      <c r="BG12" s="2329">
        <v>0.5625</v>
      </c>
      <c r="BH12" s="2334">
        <v>23</v>
      </c>
      <c r="BI12" s="2337">
        <v>14</v>
      </c>
      <c r="BJ12" s="2336">
        <v>32.619999999999997</v>
      </c>
      <c r="BL12" s="2326">
        <v>6.25E-2</v>
      </c>
      <c r="BM12" s="54">
        <f t="shared" si="0"/>
        <v>16</v>
      </c>
      <c r="BN12" s="56">
        <f t="shared" si="1"/>
        <v>44.5</v>
      </c>
      <c r="BO12" s="2336">
        <f t="shared" si="2"/>
        <v>0.37088548910523872</v>
      </c>
      <c r="BP12" s="2329">
        <v>0.5625</v>
      </c>
      <c r="BQ12" s="54">
        <f t="shared" si="9"/>
        <v>159</v>
      </c>
      <c r="BR12" s="56">
        <f t="shared" si="10"/>
        <v>22</v>
      </c>
      <c r="BS12" s="2336">
        <f t="shared" si="11"/>
        <v>3.68567454798331</v>
      </c>
      <c r="BU12" s="2326">
        <v>6.25E-2</v>
      </c>
      <c r="BV12" s="54">
        <f t="shared" si="3"/>
        <v>8</v>
      </c>
      <c r="BW12" s="56">
        <f t="shared" si="4"/>
        <v>46.25</v>
      </c>
      <c r="BX12" s="2336">
        <f t="shared" si="5"/>
        <v>0.18544274455261936</v>
      </c>
      <c r="BY12" s="2329">
        <v>0.5625</v>
      </c>
      <c r="BZ12" s="54">
        <f t="shared" si="6"/>
        <v>26</v>
      </c>
      <c r="CA12" s="56">
        <f t="shared" si="7"/>
        <v>19.399999999999999</v>
      </c>
      <c r="CB12" s="2336">
        <f t="shared" si="8"/>
        <v>0.60268891979601302</v>
      </c>
    </row>
    <row r="13" spans="1:80" ht="17.25" thickBot="1" x14ac:dyDescent="0.35">
      <c r="A13" s="2327">
        <v>7.2916666666666671E-2</v>
      </c>
      <c r="B13" s="2334">
        <v>1</v>
      </c>
      <c r="C13" s="2337">
        <v>49</v>
      </c>
      <c r="D13" s="2336">
        <v>1.21</v>
      </c>
      <c r="E13" s="2330">
        <v>0.57291666666666663</v>
      </c>
      <c r="F13" s="2334">
        <v>44</v>
      </c>
      <c r="G13" s="2337">
        <v>20</v>
      </c>
      <c r="H13" s="2336">
        <v>21.95</v>
      </c>
      <c r="I13" s="20"/>
      <c r="J13" s="2327">
        <v>7.2916666666666671E-2</v>
      </c>
      <c r="K13" s="2334">
        <v>1</v>
      </c>
      <c r="L13" s="2337">
        <v>37</v>
      </c>
      <c r="M13" s="2336">
        <v>1.55</v>
      </c>
      <c r="N13" s="2330">
        <v>0.57291666666666663</v>
      </c>
      <c r="O13" s="2334">
        <v>29</v>
      </c>
      <c r="P13" s="2337">
        <v>23</v>
      </c>
      <c r="Q13" s="2336">
        <v>27.59</v>
      </c>
      <c r="S13" s="2327">
        <v>7.2916666666666671E-2</v>
      </c>
      <c r="T13" s="2334">
        <v>2</v>
      </c>
      <c r="U13" s="2337">
        <v>45</v>
      </c>
      <c r="V13" s="2336">
        <v>1.31</v>
      </c>
      <c r="W13" s="2330">
        <v>0.57291666666666663</v>
      </c>
      <c r="X13" s="2334">
        <v>47</v>
      </c>
      <c r="Y13" s="2337">
        <v>30</v>
      </c>
      <c r="Z13" s="2336">
        <v>13.24</v>
      </c>
      <c r="AB13" s="2327">
        <v>7.2916666666666671E-2</v>
      </c>
      <c r="AC13" s="2334">
        <v>5</v>
      </c>
      <c r="AD13" s="2337">
        <v>47</v>
      </c>
      <c r="AE13" s="2336">
        <v>1.3</v>
      </c>
      <c r="AF13" s="2330">
        <v>0.57291666666666663</v>
      </c>
      <c r="AG13" s="2334">
        <v>40</v>
      </c>
      <c r="AH13" s="2337">
        <v>24</v>
      </c>
      <c r="AI13" s="2336">
        <v>23.23</v>
      </c>
      <c r="AK13" s="2327">
        <v>7.2916666666666671E-2</v>
      </c>
      <c r="AL13" s="2334">
        <v>3</v>
      </c>
      <c r="AM13" s="2337">
        <v>43</v>
      </c>
      <c r="AN13" s="2336">
        <v>1.63</v>
      </c>
      <c r="AO13" s="2330">
        <v>0.57291666666666663</v>
      </c>
      <c r="AP13" s="2334">
        <v>30</v>
      </c>
      <c r="AQ13" s="2337">
        <v>25</v>
      </c>
      <c r="AR13" s="2336">
        <v>16.260000000000002</v>
      </c>
      <c r="AT13" s="2327">
        <v>7.2916666666666671E-2</v>
      </c>
      <c r="AU13" s="2334">
        <v>5</v>
      </c>
      <c r="AV13" s="2337">
        <v>50</v>
      </c>
      <c r="AW13" s="2336">
        <v>1.56</v>
      </c>
      <c r="AX13" s="2330">
        <v>0.57291666666666663</v>
      </c>
      <c r="AY13" s="2334">
        <v>11</v>
      </c>
      <c r="AZ13" s="2337">
        <v>6</v>
      </c>
      <c r="BA13" s="2336">
        <v>60.91</v>
      </c>
      <c r="BB13" s="23"/>
      <c r="BC13" s="2327">
        <v>7.2916666666666671E-2</v>
      </c>
      <c r="BD13" s="2334">
        <v>2</v>
      </c>
      <c r="BE13" s="2337">
        <v>55</v>
      </c>
      <c r="BF13" s="2336">
        <v>1.1000000000000001</v>
      </c>
      <c r="BG13" s="2330">
        <v>0.57291666666666663</v>
      </c>
      <c r="BH13" s="2334">
        <v>23</v>
      </c>
      <c r="BI13" s="2337">
        <v>12</v>
      </c>
      <c r="BJ13" s="2336">
        <v>39.46</v>
      </c>
      <c r="BL13" s="2327">
        <v>7.2916666666666671E-2</v>
      </c>
      <c r="BM13" s="54">
        <f t="shared" si="0"/>
        <v>12</v>
      </c>
      <c r="BN13" s="56">
        <f t="shared" si="1"/>
        <v>44.2</v>
      </c>
      <c r="BO13" s="2336">
        <f t="shared" si="2"/>
        <v>0.27816411682892905</v>
      </c>
      <c r="BP13" s="2330">
        <v>0.57291666666666663</v>
      </c>
      <c r="BQ13" s="54">
        <f t="shared" si="9"/>
        <v>190</v>
      </c>
      <c r="BR13" s="56">
        <f t="shared" si="10"/>
        <v>24.4</v>
      </c>
      <c r="BS13" s="2336">
        <f t="shared" si="11"/>
        <v>4.4042651831247097</v>
      </c>
      <c r="BU13" s="2327">
        <v>7.2916666666666671E-2</v>
      </c>
      <c r="BV13" s="54">
        <f t="shared" si="3"/>
        <v>7</v>
      </c>
      <c r="BW13" s="56">
        <f t="shared" si="4"/>
        <v>44.4</v>
      </c>
      <c r="BX13" s="2336">
        <f t="shared" si="5"/>
        <v>0.16226240148354196</v>
      </c>
      <c r="BY13" s="2330">
        <v>0.57291666666666663</v>
      </c>
      <c r="BZ13" s="54">
        <f t="shared" si="6"/>
        <v>34</v>
      </c>
      <c r="CA13" s="56">
        <f t="shared" si="7"/>
        <v>21.6</v>
      </c>
      <c r="CB13" s="2336">
        <f t="shared" si="8"/>
        <v>0.78813166434863247</v>
      </c>
    </row>
    <row r="14" spans="1:80" ht="17.25" thickTop="1" x14ac:dyDescent="0.3">
      <c r="A14" s="2328">
        <v>8.3333333333333329E-2</v>
      </c>
      <c r="B14" s="2334">
        <v>1</v>
      </c>
      <c r="C14" s="2337">
        <v>22</v>
      </c>
      <c r="D14" s="2336">
        <v>2.7</v>
      </c>
      <c r="E14" s="2331">
        <v>0.58333333333333337</v>
      </c>
      <c r="F14" s="2334">
        <v>47</v>
      </c>
      <c r="G14" s="2337">
        <v>24</v>
      </c>
      <c r="H14" s="2336">
        <v>20.8</v>
      </c>
      <c r="I14" s="20"/>
      <c r="J14" s="2328">
        <v>8.3333333333333329E-2</v>
      </c>
      <c r="K14" s="2334">
        <v>2</v>
      </c>
      <c r="L14" s="2337">
        <v>44</v>
      </c>
      <c r="M14" s="2336">
        <v>2.72</v>
      </c>
      <c r="N14" s="2331">
        <v>0.58333333333333337</v>
      </c>
      <c r="O14" s="2334">
        <v>32</v>
      </c>
      <c r="P14" s="2337">
        <v>24</v>
      </c>
      <c r="Q14" s="2336">
        <v>21.91</v>
      </c>
      <c r="S14" s="2328">
        <v>8.3333333333333329E-2</v>
      </c>
      <c r="T14" s="2334">
        <v>4</v>
      </c>
      <c r="U14" s="2337">
        <v>38</v>
      </c>
      <c r="V14" s="2336">
        <v>3.03</v>
      </c>
      <c r="W14" s="2331">
        <v>0.58333333333333337</v>
      </c>
      <c r="X14" s="2334">
        <v>31</v>
      </c>
      <c r="Y14" s="2337">
        <v>33</v>
      </c>
      <c r="Z14" s="2336">
        <v>6.51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21</v>
      </c>
      <c r="AH14" s="2337">
        <v>29</v>
      </c>
      <c r="AI14" s="2336">
        <v>16.059999999999999</v>
      </c>
      <c r="AK14" s="2328">
        <v>8.3333333333333329E-2</v>
      </c>
      <c r="AL14" s="2334">
        <v>1</v>
      </c>
      <c r="AM14" s="2337">
        <v>35</v>
      </c>
      <c r="AN14" s="2336">
        <v>1.64</v>
      </c>
      <c r="AO14" s="2331">
        <v>0.58333333333333337</v>
      </c>
      <c r="AP14" s="2334">
        <v>28</v>
      </c>
      <c r="AQ14" s="2337">
        <v>22</v>
      </c>
      <c r="AR14" s="2336">
        <v>13.39</v>
      </c>
      <c r="AT14" s="2328">
        <v>8.3333333333333329E-2</v>
      </c>
      <c r="AU14" s="2334">
        <v>7</v>
      </c>
      <c r="AV14" s="2337">
        <v>40</v>
      </c>
      <c r="AW14" s="2336">
        <v>5.52</v>
      </c>
      <c r="AX14" s="2331">
        <v>0.58333333333333337</v>
      </c>
      <c r="AY14" s="2334">
        <v>26</v>
      </c>
      <c r="AZ14" s="2337">
        <v>15</v>
      </c>
      <c r="BA14" s="2336">
        <v>30.06</v>
      </c>
      <c r="BB14" s="24"/>
      <c r="BC14" s="2328">
        <v>8.3333333333333329E-2</v>
      </c>
      <c r="BD14" s="2334">
        <v>1</v>
      </c>
      <c r="BE14" s="2337">
        <v>44</v>
      </c>
      <c r="BF14" s="2336">
        <v>1.35</v>
      </c>
      <c r="BG14" s="2331">
        <v>0.58333333333333337</v>
      </c>
      <c r="BH14" s="2334">
        <v>23</v>
      </c>
      <c r="BI14" s="2337">
        <v>14</v>
      </c>
      <c r="BJ14" s="2336">
        <v>28.5</v>
      </c>
      <c r="BL14" s="2328">
        <v>8.3333333333333329E-2</v>
      </c>
      <c r="BM14" s="54">
        <f t="shared" si="0"/>
        <v>8</v>
      </c>
      <c r="BN14" s="56">
        <f t="shared" si="1"/>
        <v>34.75</v>
      </c>
      <c r="BO14" s="2336">
        <f t="shared" si="2"/>
        <v>0.18544274455261936</v>
      </c>
      <c r="BP14" s="2331">
        <v>0.58333333333333337</v>
      </c>
      <c r="BQ14" s="54">
        <f t="shared" si="9"/>
        <v>159</v>
      </c>
      <c r="BR14" s="56">
        <f t="shared" si="10"/>
        <v>26.4</v>
      </c>
      <c r="BS14" s="2336">
        <f t="shared" si="11"/>
        <v>3.68567454798331</v>
      </c>
      <c r="BU14" s="2328">
        <v>8.3333333333333329E-2</v>
      </c>
      <c r="BV14" s="54">
        <f t="shared" si="3"/>
        <v>8</v>
      </c>
      <c r="BW14" s="56">
        <f t="shared" si="4"/>
        <v>39.25</v>
      </c>
      <c r="BX14" s="2336">
        <f t="shared" si="5"/>
        <v>0.18544274455261936</v>
      </c>
      <c r="BY14" s="2331">
        <v>0.58333333333333337</v>
      </c>
      <c r="BZ14" s="54">
        <f t="shared" si="6"/>
        <v>49</v>
      </c>
      <c r="CA14" s="56">
        <f t="shared" si="7"/>
        <v>24.6</v>
      </c>
      <c r="CB14" s="2336">
        <f t="shared" si="8"/>
        <v>1.1358368103847936</v>
      </c>
    </row>
    <row r="15" spans="1:80" x14ac:dyDescent="0.3">
      <c r="A15" s="2326">
        <v>9.375E-2</v>
      </c>
      <c r="B15" s="2334" t="s">
        <v>16</v>
      </c>
      <c r="C15" s="2337" t="s">
        <v>10</v>
      </c>
      <c r="D15" s="2336" t="s">
        <v>10</v>
      </c>
      <c r="E15" s="2329">
        <v>0.59375</v>
      </c>
      <c r="F15" s="2334">
        <v>47</v>
      </c>
      <c r="G15" s="2337">
        <v>27</v>
      </c>
      <c r="H15" s="2336">
        <v>23.56</v>
      </c>
      <c r="I15" s="20"/>
      <c r="J15" s="2326">
        <v>9.375E-2</v>
      </c>
      <c r="K15" s="2334">
        <v>2</v>
      </c>
      <c r="L15" s="2337">
        <v>35</v>
      </c>
      <c r="M15" s="2336">
        <v>1.67</v>
      </c>
      <c r="N15" s="2329">
        <v>0.59375</v>
      </c>
      <c r="O15" s="2334">
        <v>34</v>
      </c>
      <c r="P15" s="2337">
        <v>27</v>
      </c>
      <c r="Q15" s="2336">
        <v>17.05</v>
      </c>
      <c r="S15" s="2326">
        <v>9.375E-2</v>
      </c>
      <c r="T15" s="2334">
        <v>6</v>
      </c>
      <c r="U15" s="2337">
        <v>51</v>
      </c>
      <c r="V15" s="2336">
        <v>1.45</v>
      </c>
      <c r="W15" s="2329">
        <v>0.59375</v>
      </c>
      <c r="X15" s="2334">
        <v>44</v>
      </c>
      <c r="Y15" s="2337">
        <v>29</v>
      </c>
      <c r="Z15" s="2336">
        <v>11.05</v>
      </c>
      <c r="AB15" s="2326">
        <v>9.375E-2</v>
      </c>
      <c r="AC15" s="2334" t="s">
        <v>16</v>
      </c>
      <c r="AD15" s="2337" t="s">
        <v>10</v>
      </c>
      <c r="AE15" s="2336" t="s">
        <v>10</v>
      </c>
      <c r="AF15" s="2329">
        <v>0.59375</v>
      </c>
      <c r="AG15" s="2334">
        <v>25</v>
      </c>
      <c r="AH15" s="2337">
        <v>28</v>
      </c>
      <c r="AI15" s="2336">
        <v>16.55</v>
      </c>
      <c r="AK15" s="2326">
        <v>9.375E-2</v>
      </c>
      <c r="AL15" s="2334">
        <v>3</v>
      </c>
      <c r="AM15" s="2337">
        <v>47</v>
      </c>
      <c r="AN15" s="2336">
        <v>1.38</v>
      </c>
      <c r="AO15" s="2329">
        <v>0.59375</v>
      </c>
      <c r="AP15" s="2334">
        <v>35</v>
      </c>
      <c r="AQ15" s="2337">
        <v>22</v>
      </c>
      <c r="AR15" s="2336">
        <v>22.89</v>
      </c>
      <c r="AT15" s="2326">
        <v>9.375E-2</v>
      </c>
      <c r="AU15" s="2334">
        <v>5</v>
      </c>
      <c r="AV15" s="2337">
        <v>50</v>
      </c>
      <c r="AW15" s="2336">
        <v>1.24</v>
      </c>
      <c r="AX15" s="2329">
        <v>0.59375</v>
      </c>
      <c r="AY15" s="2334">
        <v>21</v>
      </c>
      <c r="AZ15" s="2337">
        <v>13</v>
      </c>
      <c r="BA15" s="2336">
        <v>34.65</v>
      </c>
      <c r="BB15" s="49"/>
      <c r="BC15" s="2326">
        <v>9.375E-2</v>
      </c>
      <c r="BD15" s="2334">
        <v>4</v>
      </c>
      <c r="BE15" s="2337">
        <v>47</v>
      </c>
      <c r="BF15" s="2336">
        <v>1.3</v>
      </c>
      <c r="BG15" s="2329">
        <v>0.59375</v>
      </c>
      <c r="BH15" s="2334">
        <v>13</v>
      </c>
      <c r="BI15" s="2337">
        <v>10</v>
      </c>
      <c r="BJ15" s="2336">
        <v>38.35</v>
      </c>
      <c r="BL15" s="2326">
        <v>9.375E-2</v>
      </c>
      <c r="BM15" s="54">
        <f t="shared" si="0"/>
        <v>11</v>
      </c>
      <c r="BN15" s="56">
        <f t="shared" si="1"/>
        <v>44.333333333333336</v>
      </c>
      <c r="BO15" s="2336">
        <f t="shared" si="2"/>
        <v>0.25498377375985165</v>
      </c>
      <c r="BP15" s="2329">
        <v>0.59375</v>
      </c>
      <c r="BQ15" s="54">
        <f t="shared" si="9"/>
        <v>185</v>
      </c>
      <c r="BR15" s="56">
        <f t="shared" si="10"/>
        <v>26.6</v>
      </c>
      <c r="BS15" s="2336">
        <f t="shared" si="11"/>
        <v>4.2883634677793232</v>
      </c>
      <c r="BU15" s="2326">
        <v>9.375E-2</v>
      </c>
      <c r="BV15" s="54">
        <f t="shared" si="3"/>
        <v>9</v>
      </c>
      <c r="BW15" s="56">
        <f t="shared" si="4"/>
        <v>45.75</v>
      </c>
      <c r="BX15" s="2336">
        <f t="shared" si="5"/>
        <v>0.20862308762169679</v>
      </c>
      <c r="BY15" s="2329">
        <v>0.59375</v>
      </c>
      <c r="BZ15" s="54">
        <f t="shared" si="6"/>
        <v>34</v>
      </c>
      <c r="CA15" s="56">
        <f t="shared" si="7"/>
        <v>23.8</v>
      </c>
      <c r="CB15" s="2336">
        <f t="shared" si="8"/>
        <v>0.78813166434863247</v>
      </c>
    </row>
    <row r="16" spans="1:80" x14ac:dyDescent="0.3">
      <c r="A16" s="2326">
        <v>0.10416666666666667</v>
      </c>
      <c r="B16" s="2334">
        <v>3</v>
      </c>
      <c r="C16" s="2337">
        <v>33</v>
      </c>
      <c r="D16" s="2336">
        <v>2.79</v>
      </c>
      <c r="E16" s="2329">
        <v>0.60416666666666663</v>
      </c>
      <c r="F16" s="2334">
        <v>48</v>
      </c>
      <c r="G16" s="2337">
        <v>25</v>
      </c>
      <c r="H16" s="2336">
        <v>23.79</v>
      </c>
      <c r="I16" s="20"/>
      <c r="J16" s="2326">
        <v>0.10416666666666667</v>
      </c>
      <c r="K16" s="2334">
        <v>1</v>
      </c>
      <c r="L16" s="2337">
        <v>44</v>
      </c>
      <c r="M16" s="2336">
        <v>1.35</v>
      </c>
      <c r="N16" s="2329">
        <v>0.60416666666666663</v>
      </c>
      <c r="O16" s="2334">
        <v>31</v>
      </c>
      <c r="P16" s="2337">
        <v>19</v>
      </c>
      <c r="Q16" s="2336">
        <v>32.47</v>
      </c>
      <c r="S16" s="2326">
        <v>0.10416666666666667</v>
      </c>
      <c r="T16" s="2334">
        <v>4</v>
      </c>
      <c r="U16" s="2337">
        <v>41</v>
      </c>
      <c r="V16" s="2336">
        <v>1.83</v>
      </c>
      <c r="W16" s="2329">
        <v>0.60416666666666663</v>
      </c>
      <c r="X16" s="2334">
        <v>21</v>
      </c>
      <c r="Y16" s="2337">
        <v>31</v>
      </c>
      <c r="Z16" s="2336">
        <v>14.57</v>
      </c>
      <c r="AB16" s="2326">
        <v>0.10416666666666667</v>
      </c>
      <c r="AC16" s="2334">
        <v>1</v>
      </c>
      <c r="AD16" s="2337">
        <v>61</v>
      </c>
      <c r="AE16" s="2336">
        <v>0.94</v>
      </c>
      <c r="AF16" s="2329">
        <v>0.60416666666666663</v>
      </c>
      <c r="AG16" s="2334">
        <v>32</v>
      </c>
      <c r="AH16" s="2337">
        <v>22</v>
      </c>
      <c r="AI16" s="2336">
        <v>20.69</v>
      </c>
      <c r="AK16" s="2326">
        <v>0.10416666666666667</v>
      </c>
      <c r="AL16" s="2334">
        <v>2</v>
      </c>
      <c r="AM16" s="2337">
        <v>12</v>
      </c>
      <c r="AN16" s="2336">
        <v>11.04</v>
      </c>
      <c r="AO16" s="2329">
        <v>0.60416666666666663</v>
      </c>
      <c r="AP16" s="2334">
        <v>44</v>
      </c>
      <c r="AQ16" s="2337">
        <v>20</v>
      </c>
      <c r="AR16" s="2336">
        <v>26.98</v>
      </c>
      <c r="AT16" s="2326">
        <v>0.10416666666666667</v>
      </c>
      <c r="AU16" s="2334">
        <v>3</v>
      </c>
      <c r="AV16" s="2337">
        <v>42</v>
      </c>
      <c r="AW16" s="2336">
        <v>1.44</v>
      </c>
      <c r="AX16" s="2329">
        <v>0.60416666666666663</v>
      </c>
      <c r="AY16" s="2334">
        <v>25</v>
      </c>
      <c r="AZ16" s="2337">
        <v>22</v>
      </c>
      <c r="BA16" s="2336">
        <v>17.399999999999999</v>
      </c>
      <c r="BB16" s="49"/>
      <c r="BC16" s="2326">
        <v>0.10416666666666667</v>
      </c>
      <c r="BD16" s="2334">
        <v>3</v>
      </c>
      <c r="BE16" s="2337">
        <v>45</v>
      </c>
      <c r="BF16" s="2336">
        <v>1.42</v>
      </c>
      <c r="BG16" s="2329">
        <v>0.60416666666666663</v>
      </c>
      <c r="BH16" s="2334">
        <v>24</v>
      </c>
      <c r="BI16" s="2337">
        <v>14</v>
      </c>
      <c r="BJ16" s="2336">
        <v>31.62</v>
      </c>
      <c r="BL16" s="2326">
        <v>0.10416666666666667</v>
      </c>
      <c r="BM16" s="54">
        <f t="shared" si="0"/>
        <v>11</v>
      </c>
      <c r="BN16" s="56">
        <f t="shared" si="1"/>
        <v>38.200000000000003</v>
      </c>
      <c r="BO16" s="2336">
        <f t="shared" si="2"/>
        <v>0.25498377375985165</v>
      </c>
      <c r="BP16" s="2329">
        <v>0.60416666666666663</v>
      </c>
      <c r="BQ16" s="54">
        <f t="shared" si="9"/>
        <v>176</v>
      </c>
      <c r="BR16" s="56">
        <f t="shared" si="10"/>
        <v>23.4</v>
      </c>
      <c r="BS16" s="2336">
        <f t="shared" si="11"/>
        <v>4.0797403801576264</v>
      </c>
      <c r="BU16" s="2326">
        <v>0.10416666666666667</v>
      </c>
      <c r="BV16" s="54">
        <f t="shared" si="3"/>
        <v>6</v>
      </c>
      <c r="BW16" s="56">
        <f t="shared" si="4"/>
        <v>40</v>
      </c>
      <c r="BX16" s="2336">
        <f t="shared" si="5"/>
        <v>0.13908205841446453</v>
      </c>
      <c r="BY16" s="2329">
        <v>0.60416666666666663</v>
      </c>
      <c r="BZ16" s="54">
        <f t="shared" si="6"/>
        <v>49</v>
      </c>
      <c r="CA16" s="56">
        <f t="shared" si="7"/>
        <v>22.8</v>
      </c>
      <c r="CB16" s="2336">
        <f t="shared" si="8"/>
        <v>1.1358368103847936</v>
      </c>
    </row>
    <row r="17" spans="1:80" ht="17.25" thickBot="1" x14ac:dyDescent="0.35">
      <c r="A17" s="2327">
        <v>0.11458333333333333</v>
      </c>
      <c r="B17" s="2334">
        <v>1</v>
      </c>
      <c r="C17" s="2337">
        <v>55</v>
      </c>
      <c r="D17" s="2336">
        <v>1.4</v>
      </c>
      <c r="E17" s="2330">
        <v>0.61458333333333337</v>
      </c>
      <c r="F17" s="2334">
        <v>47</v>
      </c>
      <c r="G17" s="2337">
        <v>23</v>
      </c>
      <c r="H17" s="2336">
        <v>20.260000000000002</v>
      </c>
      <c r="I17" s="20"/>
      <c r="J17" s="2327">
        <v>0.11458333333333333</v>
      </c>
      <c r="K17" s="2334">
        <v>3</v>
      </c>
      <c r="L17" s="2337">
        <v>42</v>
      </c>
      <c r="M17" s="2336">
        <v>1.41</v>
      </c>
      <c r="N17" s="2330">
        <v>0.61458333333333337</v>
      </c>
      <c r="O17" s="2334">
        <v>36</v>
      </c>
      <c r="P17" s="2337">
        <v>20</v>
      </c>
      <c r="Q17" s="2336">
        <v>33.25</v>
      </c>
      <c r="S17" s="2327">
        <v>0.11458333333333333</v>
      </c>
      <c r="T17" s="2334">
        <v>2</v>
      </c>
      <c r="U17" s="2337">
        <v>49</v>
      </c>
      <c r="V17" s="2336">
        <v>1.26</v>
      </c>
      <c r="W17" s="2330">
        <v>0.61458333333333337</v>
      </c>
      <c r="X17" s="2334">
        <v>25</v>
      </c>
      <c r="Y17" s="2337">
        <v>23</v>
      </c>
      <c r="Z17" s="2336">
        <v>25.54</v>
      </c>
      <c r="AB17" s="2327">
        <v>0.11458333333333333</v>
      </c>
      <c r="AC17" s="2334">
        <v>2</v>
      </c>
      <c r="AD17" s="2337">
        <v>40</v>
      </c>
      <c r="AE17" s="2336">
        <v>4.9000000000000004</v>
      </c>
      <c r="AF17" s="2330">
        <v>0.61458333333333337</v>
      </c>
      <c r="AG17" s="2334">
        <v>33</v>
      </c>
      <c r="AH17" s="2337">
        <v>31</v>
      </c>
      <c r="AI17" s="2336">
        <v>7.87</v>
      </c>
      <c r="AK17" s="2327">
        <v>0.11458333333333333</v>
      </c>
      <c r="AL17" s="2334">
        <v>2</v>
      </c>
      <c r="AM17" s="2337">
        <v>45</v>
      </c>
      <c r="AN17" s="2336">
        <v>1.3</v>
      </c>
      <c r="AO17" s="2330">
        <v>0.61458333333333337</v>
      </c>
      <c r="AP17" s="2334">
        <v>14</v>
      </c>
      <c r="AQ17" s="2337">
        <v>17</v>
      </c>
      <c r="AR17" s="2336">
        <v>21.2</v>
      </c>
      <c r="AT17" s="2327">
        <v>0.11458333333333333</v>
      </c>
      <c r="AU17" s="2334">
        <v>1</v>
      </c>
      <c r="AV17" s="2337">
        <v>40</v>
      </c>
      <c r="AW17" s="2336">
        <v>1.53</v>
      </c>
      <c r="AX17" s="2330">
        <v>0.61458333333333337</v>
      </c>
      <c r="AY17" s="2334">
        <v>32</v>
      </c>
      <c r="AZ17" s="2337">
        <v>22</v>
      </c>
      <c r="BA17" s="2336">
        <v>20.84</v>
      </c>
      <c r="BB17" s="23"/>
      <c r="BC17" s="2327">
        <v>0.11458333333333333</v>
      </c>
      <c r="BD17" s="2334">
        <v>2</v>
      </c>
      <c r="BE17" s="2337">
        <v>47</v>
      </c>
      <c r="BF17" s="2336">
        <v>1.68</v>
      </c>
      <c r="BG17" s="2330">
        <v>0.61458333333333337</v>
      </c>
      <c r="BH17" s="2334">
        <v>35</v>
      </c>
      <c r="BI17" s="2337">
        <v>21</v>
      </c>
      <c r="BJ17" s="2336">
        <v>16.16</v>
      </c>
      <c r="BL17" s="2327">
        <v>0.11458333333333333</v>
      </c>
      <c r="BM17" s="54">
        <f t="shared" si="0"/>
        <v>10</v>
      </c>
      <c r="BN17" s="56">
        <f t="shared" si="1"/>
        <v>46.2</v>
      </c>
      <c r="BO17" s="2336">
        <f t="shared" si="2"/>
        <v>0.23180343069077425</v>
      </c>
      <c r="BP17" s="2330">
        <v>0.61458333333333337</v>
      </c>
      <c r="BQ17" s="54">
        <f t="shared" si="9"/>
        <v>155</v>
      </c>
      <c r="BR17" s="56">
        <f t="shared" si="10"/>
        <v>22.8</v>
      </c>
      <c r="BS17" s="2336">
        <f t="shared" si="11"/>
        <v>3.5929531757070006</v>
      </c>
      <c r="BU17" s="2327">
        <v>0.11458333333333333</v>
      </c>
      <c r="BV17" s="54">
        <f t="shared" si="3"/>
        <v>3</v>
      </c>
      <c r="BW17" s="56">
        <f t="shared" si="4"/>
        <v>43.2</v>
      </c>
      <c r="BX17" s="2336">
        <f t="shared" si="5"/>
        <v>6.9541029207232263E-2</v>
      </c>
      <c r="BY17" s="2330">
        <v>0.61458333333333337</v>
      </c>
      <c r="BZ17" s="54">
        <f t="shared" si="6"/>
        <v>67</v>
      </c>
      <c r="CA17" s="56">
        <f t="shared" si="7"/>
        <v>22.6</v>
      </c>
      <c r="CB17" s="2336">
        <f t="shared" si="8"/>
        <v>1.5530829856281874</v>
      </c>
    </row>
    <row r="18" spans="1:80" ht="17.25" thickTop="1" x14ac:dyDescent="0.3">
      <c r="A18" s="2328">
        <v>0.125</v>
      </c>
      <c r="B18" s="2334">
        <v>1</v>
      </c>
      <c r="C18" s="2337">
        <v>35</v>
      </c>
      <c r="D18" s="2336">
        <v>1.75</v>
      </c>
      <c r="E18" s="2331">
        <v>0.625</v>
      </c>
      <c r="F18" s="2334">
        <v>38</v>
      </c>
      <c r="G18" s="2337">
        <v>29</v>
      </c>
      <c r="H18" s="2336">
        <v>13.07</v>
      </c>
      <c r="I18" s="20"/>
      <c r="J18" s="2328">
        <v>0.125</v>
      </c>
      <c r="K18" s="2334">
        <v>3</v>
      </c>
      <c r="L18" s="2337">
        <v>38</v>
      </c>
      <c r="M18" s="2336">
        <v>1.67</v>
      </c>
      <c r="N18" s="2331">
        <v>0.625</v>
      </c>
      <c r="O18" s="2334">
        <v>42</v>
      </c>
      <c r="P18" s="2337">
        <v>15</v>
      </c>
      <c r="Q18" s="2336">
        <v>31.84</v>
      </c>
      <c r="S18" s="2328">
        <v>0.125</v>
      </c>
      <c r="T18" s="2334">
        <v>9</v>
      </c>
      <c r="U18" s="2337">
        <v>49</v>
      </c>
      <c r="V18" s="2336">
        <v>1.51</v>
      </c>
      <c r="W18" s="2331">
        <v>0.625</v>
      </c>
      <c r="X18" s="2334">
        <v>24</v>
      </c>
      <c r="Y18" s="2337">
        <v>19</v>
      </c>
      <c r="Z18" s="2336">
        <v>19.239999999999998</v>
      </c>
      <c r="AB18" s="2328">
        <v>0.125</v>
      </c>
      <c r="AC18" s="2334">
        <v>2</v>
      </c>
      <c r="AD18" s="2337">
        <v>44</v>
      </c>
      <c r="AE18" s="2336">
        <v>1.38</v>
      </c>
      <c r="AF18" s="2331">
        <v>0.625</v>
      </c>
      <c r="AG18" s="2334">
        <v>35</v>
      </c>
      <c r="AH18" s="2337">
        <v>26</v>
      </c>
      <c r="AI18" s="2336">
        <v>18.59</v>
      </c>
      <c r="AK18" s="2328">
        <v>0.125</v>
      </c>
      <c r="AL18" s="2334">
        <v>3</v>
      </c>
      <c r="AM18" s="2337">
        <v>54</v>
      </c>
      <c r="AN18" s="2336">
        <v>1.74</v>
      </c>
      <c r="AO18" s="2331">
        <v>0.625</v>
      </c>
      <c r="AP18" s="2334">
        <v>44</v>
      </c>
      <c r="AQ18" s="2337">
        <v>19</v>
      </c>
      <c r="AR18" s="2336">
        <v>31.89</v>
      </c>
      <c r="AT18" s="2328">
        <v>0.125</v>
      </c>
      <c r="AU18" s="2334">
        <v>1</v>
      </c>
      <c r="AV18" s="2337">
        <v>29</v>
      </c>
      <c r="AW18" s="2336">
        <v>2.4</v>
      </c>
      <c r="AX18" s="2331">
        <v>0.625</v>
      </c>
      <c r="AY18" s="2334">
        <v>21</v>
      </c>
      <c r="AZ18" s="2337">
        <v>27</v>
      </c>
      <c r="BA18" s="2336">
        <v>16.25</v>
      </c>
      <c r="BB18" s="24"/>
      <c r="BC18" s="2328">
        <v>0.125</v>
      </c>
      <c r="BD18" s="2334">
        <v>5</v>
      </c>
      <c r="BE18" s="2337">
        <v>46</v>
      </c>
      <c r="BF18" s="2336">
        <v>1.66</v>
      </c>
      <c r="BG18" s="2331">
        <v>0.625</v>
      </c>
      <c r="BH18" s="2334">
        <v>21</v>
      </c>
      <c r="BI18" s="2337">
        <v>15</v>
      </c>
      <c r="BJ18" s="2336">
        <v>30.66</v>
      </c>
      <c r="BL18" s="2328">
        <v>0.125</v>
      </c>
      <c r="BM18" s="54">
        <f t="shared" si="0"/>
        <v>18</v>
      </c>
      <c r="BN18" s="56">
        <f t="shared" si="1"/>
        <v>44</v>
      </c>
      <c r="BO18" s="2336">
        <f t="shared" si="2"/>
        <v>0.41724617524339358</v>
      </c>
      <c r="BP18" s="2331">
        <v>0.625</v>
      </c>
      <c r="BQ18" s="54">
        <f t="shared" si="9"/>
        <v>183</v>
      </c>
      <c r="BR18" s="56">
        <f t="shared" si="10"/>
        <v>21.6</v>
      </c>
      <c r="BS18" s="2336">
        <f t="shared" si="11"/>
        <v>4.2420027816411681</v>
      </c>
      <c r="BU18" s="2328">
        <v>0.125</v>
      </c>
      <c r="BV18" s="54">
        <f t="shared" si="3"/>
        <v>6</v>
      </c>
      <c r="BW18" s="56">
        <f t="shared" si="4"/>
        <v>42.8</v>
      </c>
      <c r="BX18" s="2336">
        <f t="shared" si="5"/>
        <v>0.13908205841446453</v>
      </c>
      <c r="BY18" s="2331">
        <v>0.625</v>
      </c>
      <c r="BZ18" s="54">
        <f t="shared" si="6"/>
        <v>42</v>
      </c>
      <c r="CA18" s="56">
        <f t="shared" si="7"/>
        <v>21.2</v>
      </c>
      <c r="CB18" s="2336">
        <f t="shared" si="8"/>
        <v>0.97357440890125169</v>
      </c>
    </row>
    <row r="19" spans="1:80" x14ac:dyDescent="0.3">
      <c r="A19" s="2326">
        <v>0.13541666666666666</v>
      </c>
      <c r="B19" s="2334">
        <v>2</v>
      </c>
      <c r="C19" s="2337">
        <v>43</v>
      </c>
      <c r="D19" s="2336">
        <v>1.8</v>
      </c>
      <c r="E19" s="2329">
        <v>0.63541666666666663</v>
      </c>
      <c r="F19" s="2334">
        <v>43</v>
      </c>
      <c r="G19" s="2337">
        <v>22</v>
      </c>
      <c r="H19" s="2336">
        <v>25.57</v>
      </c>
      <c r="I19" s="20"/>
      <c r="J19" s="2326">
        <v>0.13541666666666666</v>
      </c>
      <c r="K19" s="2334">
        <v>2</v>
      </c>
      <c r="L19" s="2337">
        <v>31</v>
      </c>
      <c r="M19" s="2336">
        <v>2.38</v>
      </c>
      <c r="N19" s="2329">
        <v>0.63541666666666663</v>
      </c>
      <c r="O19" s="2334">
        <v>32</v>
      </c>
      <c r="P19" s="2337">
        <v>18</v>
      </c>
      <c r="Q19" s="2336">
        <v>22.6</v>
      </c>
      <c r="S19" s="2326">
        <v>0.13541666666666666</v>
      </c>
      <c r="T19" s="2334" t="s">
        <v>16</v>
      </c>
      <c r="U19" s="2337" t="s">
        <v>10</v>
      </c>
      <c r="V19" s="2336" t="s">
        <v>10</v>
      </c>
      <c r="W19" s="2329">
        <v>0.63541666666666663</v>
      </c>
      <c r="X19" s="2334">
        <v>46</v>
      </c>
      <c r="Y19" s="2337">
        <v>21</v>
      </c>
      <c r="Z19" s="2336">
        <v>22.49</v>
      </c>
      <c r="AB19" s="2326">
        <v>0.13541666666666666</v>
      </c>
      <c r="AC19" s="2334">
        <v>1</v>
      </c>
      <c r="AD19" s="2337">
        <v>59</v>
      </c>
      <c r="AE19" s="2336">
        <v>1.4</v>
      </c>
      <c r="AF19" s="2329">
        <v>0.63541666666666663</v>
      </c>
      <c r="AG19" s="2334">
        <v>27</v>
      </c>
      <c r="AH19" s="2337">
        <v>23</v>
      </c>
      <c r="AI19" s="2336">
        <v>27.94</v>
      </c>
      <c r="AK19" s="2326">
        <v>0.13541666666666666</v>
      </c>
      <c r="AL19" s="2334">
        <v>4</v>
      </c>
      <c r="AM19" s="2337">
        <v>39</v>
      </c>
      <c r="AN19" s="2336">
        <v>2.17</v>
      </c>
      <c r="AO19" s="2329">
        <v>0.63541666666666663</v>
      </c>
      <c r="AP19" s="2334">
        <v>25</v>
      </c>
      <c r="AQ19" s="2337">
        <v>11</v>
      </c>
      <c r="AR19" s="2336">
        <v>33.020000000000003</v>
      </c>
      <c r="AT19" s="2326">
        <v>0.13541666666666666</v>
      </c>
      <c r="AU19" s="2334">
        <v>4</v>
      </c>
      <c r="AV19" s="2337">
        <v>38</v>
      </c>
      <c r="AW19" s="2336">
        <v>1.65</v>
      </c>
      <c r="AX19" s="2329">
        <v>0.63541666666666663</v>
      </c>
      <c r="AY19" s="2334">
        <v>14</v>
      </c>
      <c r="AZ19" s="2337">
        <v>8</v>
      </c>
      <c r="BA19" s="2336">
        <v>54.11</v>
      </c>
      <c r="BB19" s="49"/>
      <c r="BC19" s="2326">
        <v>0.13541666666666666</v>
      </c>
      <c r="BD19" s="2334">
        <v>2</v>
      </c>
      <c r="BE19" s="2337">
        <v>44</v>
      </c>
      <c r="BF19" s="2336">
        <v>1.44</v>
      </c>
      <c r="BG19" s="2329">
        <v>0.63541666666666663</v>
      </c>
      <c r="BH19" s="2334">
        <v>19</v>
      </c>
      <c r="BI19" s="2337">
        <v>15</v>
      </c>
      <c r="BJ19" s="2336">
        <v>36.76</v>
      </c>
      <c r="BL19" s="2326">
        <v>0.13541666666666666</v>
      </c>
      <c r="BM19" s="54">
        <f t="shared" si="0"/>
        <v>9</v>
      </c>
      <c r="BN19" s="56">
        <f t="shared" si="1"/>
        <v>43</v>
      </c>
      <c r="BO19" s="2336">
        <f t="shared" si="2"/>
        <v>0.20862308762169679</v>
      </c>
      <c r="BP19" s="2329">
        <v>0.63541666666666663</v>
      </c>
      <c r="BQ19" s="54">
        <f t="shared" si="9"/>
        <v>173</v>
      </c>
      <c r="BR19" s="56">
        <f t="shared" si="10"/>
        <v>19</v>
      </c>
      <c r="BS19" s="2336">
        <f t="shared" si="11"/>
        <v>4.0101993509503941</v>
      </c>
      <c r="BU19" s="2326">
        <v>0.13541666666666666</v>
      </c>
      <c r="BV19" s="54">
        <f t="shared" si="3"/>
        <v>6</v>
      </c>
      <c r="BW19" s="56">
        <f t="shared" si="4"/>
        <v>41.75</v>
      </c>
      <c r="BX19" s="2336">
        <f t="shared" si="5"/>
        <v>0.13908205841446453</v>
      </c>
      <c r="BY19" s="2329">
        <v>0.63541666666666663</v>
      </c>
      <c r="BZ19" s="54">
        <f t="shared" si="6"/>
        <v>33</v>
      </c>
      <c r="CA19" s="56">
        <f t="shared" si="7"/>
        <v>16.2</v>
      </c>
      <c r="CB19" s="2336">
        <f t="shared" si="8"/>
        <v>0.76495132127955501</v>
      </c>
    </row>
    <row r="20" spans="1:80" x14ac:dyDescent="0.3">
      <c r="A20" s="2326">
        <v>0.14583333333333334</v>
      </c>
      <c r="B20" s="2334">
        <v>1</v>
      </c>
      <c r="C20" s="2337">
        <v>44</v>
      </c>
      <c r="D20" s="2336">
        <v>1.39</v>
      </c>
      <c r="E20" s="2329">
        <v>0.64583333333333337</v>
      </c>
      <c r="F20" s="2334">
        <v>43</v>
      </c>
      <c r="G20" s="2337">
        <v>20</v>
      </c>
      <c r="H20" s="2336">
        <v>24.62</v>
      </c>
      <c r="I20" s="20"/>
      <c r="J20" s="2326">
        <v>0.14583333333333334</v>
      </c>
      <c r="K20" s="2334" t="s">
        <v>16</v>
      </c>
      <c r="L20" s="2337" t="s">
        <v>10</v>
      </c>
      <c r="M20" s="2336" t="s">
        <v>10</v>
      </c>
      <c r="N20" s="2329">
        <v>0.64583333333333337</v>
      </c>
      <c r="O20" s="2334">
        <v>24</v>
      </c>
      <c r="P20" s="2337">
        <v>11</v>
      </c>
      <c r="Q20" s="2336">
        <v>28.16</v>
      </c>
      <c r="S20" s="2326">
        <v>0.14583333333333334</v>
      </c>
      <c r="T20" s="2334">
        <v>1</v>
      </c>
      <c r="U20" s="2337">
        <v>44</v>
      </c>
      <c r="V20" s="2336">
        <v>1.3</v>
      </c>
      <c r="W20" s="2329">
        <v>0.64583333333333337</v>
      </c>
      <c r="X20" s="2334">
        <v>34</v>
      </c>
      <c r="Y20" s="2337">
        <v>14</v>
      </c>
      <c r="Z20" s="2336">
        <v>40.39</v>
      </c>
      <c r="AB20" s="2326">
        <v>0.14583333333333334</v>
      </c>
      <c r="AC20" s="2334">
        <v>1</v>
      </c>
      <c r="AD20" s="2337">
        <v>46</v>
      </c>
      <c r="AE20" s="2336">
        <v>1.24</v>
      </c>
      <c r="AF20" s="2329">
        <v>0.64583333333333337</v>
      </c>
      <c r="AG20" s="2334">
        <v>25</v>
      </c>
      <c r="AH20" s="2337">
        <v>20</v>
      </c>
      <c r="AI20" s="2336">
        <v>24.67</v>
      </c>
      <c r="AK20" s="2326">
        <v>0.14583333333333334</v>
      </c>
      <c r="AL20" s="2334" t="s">
        <v>16</v>
      </c>
      <c r="AM20" s="2337" t="s">
        <v>10</v>
      </c>
      <c r="AN20" s="2336" t="s">
        <v>10</v>
      </c>
      <c r="AO20" s="2329">
        <v>0.64583333333333337</v>
      </c>
      <c r="AP20" s="2334">
        <v>7</v>
      </c>
      <c r="AQ20" s="2337">
        <v>12</v>
      </c>
      <c r="AR20" s="2336">
        <v>64.510000000000005</v>
      </c>
      <c r="AT20" s="2326">
        <v>0.14583333333333334</v>
      </c>
      <c r="AU20" s="2334" t="s">
        <v>16</v>
      </c>
      <c r="AV20" s="2337" t="s">
        <v>10</v>
      </c>
      <c r="AW20" s="2336" t="s">
        <v>10</v>
      </c>
      <c r="AX20" s="2329">
        <v>0.64583333333333337</v>
      </c>
      <c r="AY20" s="2334">
        <v>14</v>
      </c>
      <c r="AZ20" s="2337">
        <v>15</v>
      </c>
      <c r="BA20" s="2336">
        <v>41.67</v>
      </c>
      <c r="BB20" s="49"/>
      <c r="BC20" s="2326">
        <v>0.14583333333333334</v>
      </c>
      <c r="BD20" s="2334">
        <v>2</v>
      </c>
      <c r="BE20" s="2337">
        <v>47</v>
      </c>
      <c r="BF20" s="2336">
        <v>1.3</v>
      </c>
      <c r="BG20" s="2329">
        <v>0.64583333333333337</v>
      </c>
      <c r="BH20" s="2334">
        <v>16</v>
      </c>
      <c r="BI20" s="2337">
        <v>8</v>
      </c>
      <c r="BJ20" s="2336">
        <v>47.21</v>
      </c>
      <c r="BL20" s="2326">
        <v>0.14583333333333334</v>
      </c>
      <c r="BM20" s="54">
        <f t="shared" si="0"/>
        <v>3</v>
      </c>
      <c r="BN20" s="56">
        <f t="shared" si="1"/>
        <v>44.666666666666664</v>
      </c>
      <c r="BO20" s="2336">
        <f t="shared" si="2"/>
        <v>6.9541029207232263E-2</v>
      </c>
      <c r="BP20" s="2329">
        <v>0.64583333333333337</v>
      </c>
      <c r="BQ20" s="54">
        <f t="shared" si="9"/>
        <v>133</v>
      </c>
      <c r="BR20" s="56">
        <f t="shared" si="10"/>
        <v>15.4</v>
      </c>
      <c r="BS20" s="2336">
        <f t="shared" si="11"/>
        <v>3.0829856281872972</v>
      </c>
      <c r="BU20" s="2326">
        <v>0.14583333333333334</v>
      </c>
      <c r="BV20" s="54">
        <f t="shared" si="3"/>
        <v>2</v>
      </c>
      <c r="BW20" s="56">
        <f t="shared" si="4"/>
        <v>45</v>
      </c>
      <c r="BX20" s="2336">
        <f t="shared" si="5"/>
        <v>4.636068613815484E-2</v>
      </c>
      <c r="BY20" s="2329">
        <v>0.64583333333333337</v>
      </c>
      <c r="BZ20" s="54">
        <f t="shared" si="6"/>
        <v>30</v>
      </c>
      <c r="CA20" s="56">
        <f t="shared" si="7"/>
        <v>14.4</v>
      </c>
      <c r="CB20" s="2336">
        <f t="shared" si="8"/>
        <v>0.69541029207232274</v>
      </c>
    </row>
    <row r="21" spans="1:80" ht="17.25" thickBot="1" x14ac:dyDescent="0.35">
      <c r="A21" s="2327">
        <v>0.15625</v>
      </c>
      <c r="B21" s="2334" t="s">
        <v>16</v>
      </c>
      <c r="C21" s="2337" t="s">
        <v>10</v>
      </c>
      <c r="D21" s="2336" t="s">
        <v>10</v>
      </c>
      <c r="E21" s="2330">
        <v>0.65625</v>
      </c>
      <c r="F21" s="2334">
        <v>37</v>
      </c>
      <c r="G21" s="2337">
        <v>23</v>
      </c>
      <c r="H21" s="2336">
        <v>25.8</v>
      </c>
      <c r="I21" s="20"/>
      <c r="J21" s="2327">
        <v>0.15625</v>
      </c>
      <c r="K21" s="2334">
        <v>1</v>
      </c>
      <c r="L21" s="2337">
        <v>59</v>
      </c>
      <c r="M21" s="2336">
        <v>1</v>
      </c>
      <c r="N21" s="2330">
        <v>0.65625</v>
      </c>
      <c r="O21" s="2334">
        <v>21</v>
      </c>
      <c r="P21" s="2337">
        <v>15</v>
      </c>
      <c r="Q21" s="2336">
        <v>42.54</v>
      </c>
      <c r="S21" s="2327">
        <v>0.15625</v>
      </c>
      <c r="T21" s="2334">
        <v>2</v>
      </c>
      <c r="U21" s="2337">
        <v>29</v>
      </c>
      <c r="V21" s="2336">
        <v>10.14</v>
      </c>
      <c r="W21" s="2330">
        <v>0.65625</v>
      </c>
      <c r="X21" s="2334">
        <v>43</v>
      </c>
      <c r="Y21" s="2337">
        <v>28</v>
      </c>
      <c r="Z21" s="2336">
        <v>11.16</v>
      </c>
      <c r="AB21" s="2327">
        <v>0.15625</v>
      </c>
      <c r="AC21" s="2334">
        <v>1</v>
      </c>
      <c r="AD21" s="2337">
        <v>37</v>
      </c>
      <c r="AE21" s="2336">
        <v>1.5</v>
      </c>
      <c r="AF21" s="2330">
        <v>0.65625</v>
      </c>
      <c r="AG21" s="2334">
        <v>18</v>
      </c>
      <c r="AH21" s="2337">
        <v>17</v>
      </c>
      <c r="AI21" s="2336">
        <v>28.47</v>
      </c>
      <c r="AK21" s="2327">
        <v>0.15625</v>
      </c>
      <c r="AL21" s="2334" t="s">
        <v>16</v>
      </c>
      <c r="AM21" s="2337" t="s">
        <v>10</v>
      </c>
      <c r="AN21" s="2336" t="s">
        <v>10</v>
      </c>
      <c r="AO21" s="2330">
        <v>0.65625</v>
      </c>
      <c r="AP21" s="2334" t="s">
        <v>16</v>
      </c>
      <c r="AQ21" s="2337" t="s">
        <v>10</v>
      </c>
      <c r="AR21" s="2336" t="s">
        <v>10</v>
      </c>
      <c r="AT21" s="2327">
        <v>0.15625</v>
      </c>
      <c r="AU21" s="2334">
        <v>1</v>
      </c>
      <c r="AV21" s="2337">
        <v>45</v>
      </c>
      <c r="AW21" s="2336">
        <v>1.36</v>
      </c>
      <c r="AX21" s="2330">
        <v>0.65625</v>
      </c>
      <c r="AY21" s="2334">
        <v>15</v>
      </c>
      <c r="AZ21" s="2337">
        <v>13</v>
      </c>
      <c r="BA21" s="2336">
        <v>31.28</v>
      </c>
      <c r="BB21" s="23"/>
      <c r="BC21" s="2327">
        <v>0.15625</v>
      </c>
      <c r="BD21" s="2334">
        <v>1</v>
      </c>
      <c r="BE21" s="2337">
        <v>55</v>
      </c>
      <c r="BF21" s="2336">
        <v>1.8</v>
      </c>
      <c r="BG21" s="2330">
        <v>0.65625</v>
      </c>
      <c r="BH21" s="2334">
        <v>8</v>
      </c>
      <c r="BI21" s="2337">
        <v>10</v>
      </c>
      <c r="BJ21" s="2336">
        <v>28.45</v>
      </c>
      <c r="BL21" s="2327">
        <v>0.15625</v>
      </c>
      <c r="BM21" s="54">
        <f t="shared" si="0"/>
        <v>4</v>
      </c>
      <c r="BN21" s="56">
        <f t="shared" si="1"/>
        <v>41.666666666666664</v>
      </c>
      <c r="BO21" s="2336">
        <f t="shared" si="2"/>
        <v>9.272137227630968E-2</v>
      </c>
      <c r="BP21" s="2330">
        <v>0.65625</v>
      </c>
      <c r="BQ21" s="54">
        <f t="shared" si="9"/>
        <v>119</v>
      </c>
      <c r="BR21" s="56">
        <f t="shared" si="10"/>
        <v>20.75</v>
      </c>
      <c r="BS21" s="2336">
        <f t="shared" si="11"/>
        <v>2.7584608252202134</v>
      </c>
      <c r="BU21" s="2327">
        <v>0.15625</v>
      </c>
      <c r="BV21" s="54">
        <f t="shared" si="3"/>
        <v>2</v>
      </c>
      <c r="BW21" s="56">
        <f t="shared" si="4"/>
        <v>42.5</v>
      </c>
      <c r="BX21" s="2336">
        <f t="shared" si="5"/>
        <v>4.636068613815484E-2</v>
      </c>
      <c r="BY21" s="2330">
        <v>0.65625</v>
      </c>
      <c r="BZ21" s="54">
        <f t="shared" si="6"/>
        <v>23</v>
      </c>
      <c r="CA21" s="56">
        <f t="shared" si="7"/>
        <v>18.25</v>
      </c>
      <c r="CB21" s="2336">
        <f t="shared" si="8"/>
        <v>0.53314789058878076</v>
      </c>
    </row>
    <row r="22" spans="1:80" ht="17.25" thickTop="1" x14ac:dyDescent="0.3">
      <c r="A22" s="2328">
        <v>0.16666666666666666</v>
      </c>
      <c r="B22" s="2334">
        <v>1</v>
      </c>
      <c r="C22" s="2337">
        <v>31</v>
      </c>
      <c r="D22" s="2336">
        <v>1.91</v>
      </c>
      <c r="E22" s="2331">
        <v>0.66666666666666663</v>
      </c>
      <c r="F22" s="2334">
        <v>36</v>
      </c>
      <c r="G22" s="2337">
        <v>23</v>
      </c>
      <c r="H22" s="2336">
        <v>30.22</v>
      </c>
      <c r="I22" s="20"/>
      <c r="J22" s="2328">
        <v>0.16666666666666666</v>
      </c>
      <c r="K22" s="2334" t="s">
        <v>16</v>
      </c>
      <c r="L22" s="2337" t="s">
        <v>10</v>
      </c>
      <c r="M22" s="2336" t="s">
        <v>10</v>
      </c>
      <c r="N22" s="2331">
        <v>0.66666666666666663</v>
      </c>
      <c r="O22" s="2334">
        <v>18</v>
      </c>
      <c r="P22" s="2337">
        <v>15</v>
      </c>
      <c r="Q22" s="2336">
        <v>45.92</v>
      </c>
      <c r="S22" s="2328">
        <v>0.16666666666666666</v>
      </c>
      <c r="T22" s="2334">
        <v>4</v>
      </c>
      <c r="U22" s="2337">
        <v>51</v>
      </c>
      <c r="V22" s="2336">
        <v>1.22</v>
      </c>
      <c r="W22" s="2331">
        <v>0.66666666666666663</v>
      </c>
      <c r="X22" s="2334">
        <v>23</v>
      </c>
      <c r="Y22" s="2337">
        <v>16</v>
      </c>
      <c r="Z22" s="2336">
        <v>32.29</v>
      </c>
      <c r="AB22" s="2328">
        <v>0.16666666666666666</v>
      </c>
      <c r="AC22" s="2334">
        <v>3</v>
      </c>
      <c r="AD22" s="2337">
        <v>42</v>
      </c>
      <c r="AE22" s="2336">
        <v>2.0299999999999998</v>
      </c>
      <c r="AF22" s="2331">
        <v>0.66666666666666663</v>
      </c>
      <c r="AG22" s="2334">
        <v>27</v>
      </c>
      <c r="AH22" s="2337">
        <v>18</v>
      </c>
      <c r="AI22" s="2336">
        <v>26.74</v>
      </c>
      <c r="AK22" s="2328">
        <v>0.16666666666666666</v>
      </c>
      <c r="AL22" s="2334">
        <v>2</v>
      </c>
      <c r="AM22" s="2337">
        <v>56</v>
      </c>
      <c r="AN22" s="2336">
        <v>1.35</v>
      </c>
      <c r="AO22" s="2331">
        <v>0.66666666666666663</v>
      </c>
      <c r="AP22" s="2334">
        <v>24</v>
      </c>
      <c r="AQ22" s="2337">
        <v>19</v>
      </c>
      <c r="AR22" s="2336">
        <v>34.770000000000003</v>
      </c>
      <c r="AT22" s="2328">
        <v>0.16666666666666666</v>
      </c>
      <c r="AU22" s="2334">
        <v>2</v>
      </c>
      <c r="AV22" s="2337">
        <v>55</v>
      </c>
      <c r="AW22" s="2336">
        <v>1.26</v>
      </c>
      <c r="AX22" s="2331">
        <v>0.66666666666666663</v>
      </c>
      <c r="AY22" s="2334">
        <v>8</v>
      </c>
      <c r="AZ22" s="2337">
        <v>16</v>
      </c>
      <c r="BA22" s="2336">
        <v>29.14</v>
      </c>
      <c r="BB22" s="24"/>
      <c r="BC22" s="2328">
        <v>0.16666666666666666</v>
      </c>
      <c r="BD22" s="2334">
        <v>3</v>
      </c>
      <c r="BE22" s="2337">
        <v>42</v>
      </c>
      <c r="BF22" s="2336">
        <v>1.5</v>
      </c>
      <c r="BG22" s="2331">
        <v>0.66666666666666663</v>
      </c>
      <c r="BH22" s="2334">
        <v>29</v>
      </c>
      <c r="BI22" s="2337">
        <v>17</v>
      </c>
      <c r="BJ22" s="2336">
        <v>30.32</v>
      </c>
      <c r="BL22" s="2328">
        <v>0.16666666666666666</v>
      </c>
      <c r="BM22" s="54">
        <f t="shared" si="0"/>
        <v>10</v>
      </c>
      <c r="BN22" s="56">
        <f t="shared" si="1"/>
        <v>45</v>
      </c>
      <c r="BO22" s="2336">
        <f t="shared" si="2"/>
        <v>0.23180343069077425</v>
      </c>
      <c r="BP22" s="2331">
        <v>0.66666666666666663</v>
      </c>
      <c r="BQ22" s="54">
        <f t="shared" si="9"/>
        <v>128</v>
      </c>
      <c r="BR22" s="56">
        <f t="shared" si="10"/>
        <v>18.2</v>
      </c>
      <c r="BS22" s="2336">
        <f t="shared" si="11"/>
        <v>2.9670839128419098</v>
      </c>
      <c r="BU22" s="2328">
        <v>0.16666666666666666</v>
      </c>
      <c r="BV22" s="54">
        <f t="shared" si="3"/>
        <v>5</v>
      </c>
      <c r="BW22" s="56">
        <f t="shared" si="4"/>
        <v>51</v>
      </c>
      <c r="BX22" s="2336">
        <f t="shared" si="5"/>
        <v>0.11590171534538712</v>
      </c>
      <c r="BY22" s="2331">
        <v>0.66666666666666663</v>
      </c>
      <c r="BZ22" s="54">
        <f t="shared" si="6"/>
        <v>37</v>
      </c>
      <c r="CA22" s="56">
        <f t="shared" si="7"/>
        <v>16.8</v>
      </c>
      <c r="CB22" s="2336">
        <f t="shared" si="8"/>
        <v>0.85767269355586462</v>
      </c>
    </row>
    <row r="23" spans="1:80" x14ac:dyDescent="0.3">
      <c r="A23" s="2326">
        <v>0.17708333333333334</v>
      </c>
      <c r="B23" s="2334">
        <v>1</v>
      </c>
      <c r="C23" s="2337">
        <v>28</v>
      </c>
      <c r="D23" s="2336">
        <v>2.11</v>
      </c>
      <c r="E23" s="2329">
        <v>0.67708333333333337</v>
      </c>
      <c r="F23" s="2334">
        <v>33</v>
      </c>
      <c r="G23" s="2337">
        <v>15</v>
      </c>
      <c r="H23" s="2336">
        <v>36.81</v>
      </c>
      <c r="I23" s="20"/>
      <c r="J23" s="2326">
        <v>0.17708333333333334</v>
      </c>
      <c r="K23" s="2334">
        <v>1</v>
      </c>
      <c r="L23" s="2337">
        <v>30</v>
      </c>
      <c r="M23" s="2336">
        <v>1.98</v>
      </c>
      <c r="N23" s="2329">
        <v>0.67708333333333337</v>
      </c>
      <c r="O23" s="2334">
        <v>42</v>
      </c>
      <c r="P23" s="2337">
        <v>20</v>
      </c>
      <c r="Q23" s="2336">
        <v>26.59</v>
      </c>
      <c r="S23" s="2326">
        <v>0.17708333333333334</v>
      </c>
      <c r="T23" s="2334">
        <v>1</v>
      </c>
      <c r="U23" s="2337">
        <v>25</v>
      </c>
      <c r="V23" s="2336">
        <v>2.4500000000000002</v>
      </c>
      <c r="W23" s="2329">
        <v>0.67708333333333337</v>
      </c>
      <c r="X23" s="2334">
        <v>25</v>
      </c>
      <c r="Y23" s="2337">
        <v>21</v>
      </c>
      <c r="Z23" s="2336">
        <v>22.41</v>
      </c>
      <c r="AB23" s="2326">
        <v>0.17708333333333334</v>
      </c>
      <c r="AC23" s="2334">
        <v>3</v>
      </c>
      <c r="AD23" s="2337">
        <v>53</v>
      </c>
      <c r="AE23" s="2336">
        <v>1.1499999999999999</v>
      </c>
      <c r="AF23" s="2329">
        <v>0.67708333333333337</v>
      </c>
      <c r="AG23" s="2334">
        <v>12</v>
      </c>
      <c r="AH23" s="2337">
        <v>12</v>
      </c>
      <c r="AI23" s="2336">
        <v>27.77</v>
      </c>
      <c r="AK23" s="2326">
        <v>0.17708333333333334</v>
      </c>
      <c r="AL23" s="2334">
        <v>5</v>
      </c>
      <c r="AM23" s="2337">
        <v>40</v>
      </c>
      <c r="AN23" s="2336">
        <v>1.66</v>
      </c>
      <c r="AO23" s="2329">
        <v>0.67708333333333337</v>
      </c>
      <c r="AP23" s="2334">
        <v>19</v>
      </c>
      <c r="AQ23" s="2337">
        <v>15</v>
      </c>
      <c r="AR23" s="2336">
        <v>53.33</v>
      </c>
      <c r="AT23" s="2326">
        <v>0.17708333333333334</v>
      </c>
      <c r="AU23" s="2334">
        <v>1</v>
      </c>
      <c r="AV23" s="2337">
        <v>59</v>
      </c>
      <c r="AW23" s="2336">
        <v>1</v>
      </c>
      <c r="AX23" s="2329">
        <v>0.67708333333333337</v>
      </c>
      <c r="AY23" s="2334">
        <v>1</v>
      </c>
      <c r="AZ23" s="2337">
        <v>34</v>
      </c>
      <c r="BA23" s="2336">
        <v>5.7</v>
      </c>
      <c r="BB23" s="49"/>
      <c r="BC23" s="2326">
        <v>0.17708333333333334</v>
      </c>
      <c r="BD23" s="2334">
        <v>4</v>
      </c>
      <c r="BE23" s="2337">
        <v>54</v>
      </c>
      <c r="BF23" s="2336">
        <v>1.1499999999999999</v>
      </c>
      <c r="BG23" s="2329">
        <v>0.67708333333333337</v>
      </c>
      <c r="BH23" s="2334">
        <v>21</v>
      </c>
      <c r="BI23" s="2337">
        <v>21</v>
      </c>
      <c r="BJ23" s="2336">
        <v>21.74</v>
      </c>
      <c r="BL23" s="2326">
        <v>0.17708333333333334</v>
      </c>
      <c r="BM23" s="54">
        <f t="shared" si="0"/>
        <v>11</v>
      </c>
      <c r="BN23" s="56">
        <f t="shared" si="1"/>
        <v>35.200000000000003</v>
      </c>
      <c r="BO23" s="2336">
        <f t="shared" si="2"/>
        <v>0.25498377375985165</v>
      </c>
      <c r="BP23" s="2329">
        <v>0.67708333333333337</v>
      </c>
      <c r="BQ23" s="54">
        <f t="shared" si="9"/>
        <v>131</v>
      </c>
      <c r="BR23" s="56">
        <f t="shared" si="10"/>
        <v>16.600000000000001</v>
      </c>
      <c r="BS23" s="2336">
        <f t="shared" si="11"/>
        <v>3.0366249420491425</v>
      </c>
      <c r="BU23" s="2326">
        <v>0.17708333333333334</v>
      </c>
      <c r="BV23" s="54">
        <f t="shared" si="3"/>
        <v>5</v>
      </c>
      <c r="BW23" s="56">
        <f t="shared" si="4"/>
        <v>41.4</v>
      </c>
      <c r="BX23" s="2336">
        <f t="shared" si="5"/>
        <v>0.11590171534538712</v>
      </c>
      <c r="BY23" s="2329">
        <v>0.67708333333333337</v>
      </c>
      <c r="BZ23" s="54">
        <f t="shared" si="6"/>
        <v>22</v>
      </c>
      <c r="CA23" s="56">
        <f t="shared" si="7"/>
        <v>20.399999999999999</v>
      </c>
      <c r="CB23" s="2336">
        <f t="shared" si="8"/>
        <v>0.5099675475197033</v>
      </c>
    </row>
    <row r="24" spans="1:80" x14ac:dyDescent="0.3">
      <c r="A24" s="2326">
        <v>0.1875</v>
      </c>
      <c r="B24" s="2334">
        <v>3</v>
      </c>
      <c r="C24" s="2337">
        <v>46</v>
      </c>
      <c r="D24" s="2336">
        <v>1.34</v>
      </c>
      <c r="E24" s="2329">
        <v>0.6875</v>
      </c>
      <c r="F24" s="2334">
        <v>32</v>
      </c>
      <c r="G24" s="2337">
        <v>19</v>
      </c>
      <c r="H24" s="2336">
        <v>34.19</v>
      </c>
      <c r="I24" s="20"/>
      <c r="J24" s="2326">
        <v>0.1875</v>
      </c>
      <c r="K24" s="2334" t="s">
        <v>16</v>
      </c>
      <c r="L24" s="2337" t="s">
        <v>10</v>
      </c>
      <c r="M24" s="2336" t="s">
        <v>10</v>
      </c>
      <c r="N24" s="2329">
        <v>0.6875</v>
      </c>
      <c r="O24" s="2334">
        <v>29</v>
      </c>
      <c r="P24" s="2337">
        <v>18</v>
      </c>
      <c r="Q24" s="2336">
        <v>47.44</v>
      </c>
      <c r="S24" s="2326">
        <v>0.1875</v>
      </c>
      <c r="T24" s="2334">
        <v>3</v>
      </c>
      <c r="U24" s="2337">
        <v>48</v>
      </c>
      <c r="V24" s="2336">
        <v>1.28</v>
      </c>
      <c r="W24" s="2329">
        <v>0.6875</v>
      </c>
      <c r="X24" s="2334">
        <v>24</v>
      </c>
      <c r="Y24" s="2337">
        <v>26</v>
      </c>
      <c r="Z24" s="2336">
        <v>26.22</v>
      </c>
      <c r="AB24" s="2326">
        <v>0.1875</v>
      </c>
      <c r="AC24" s="2334">
        <v>1</v>
      </c>
      <c r="AD24" s="2337">
        <v>70</v>
      </c>
      <c r="AE24" s="2336">
        <v>0.81</v>
      </c>
      <c r="AF24" s="2329">
        <v>0.6875</v>
      </c>
      <c r="AG24" s="2334">
        <v>30</v>
      </c>
      <c r="AH24" s="2337">
        <v>18</v>
      </c>
      <c r="AI24" s="2336">
        <v>22.83</v>
      </c>
      <c r="AK24" s="2326">
        <v>0.1875</v>
      </c>
      <c r="AL24" s="2334">
        <v>4</v>
      </c>
      <c r="AM24" s="2337">
        <v>49</v>
      </c>
      <c r="AN24" s="2336">
        <v>1.21</v>
      </c>
      <c r="AO24" s="2329">
        <v>0.6875</v>
      </c>
      <c r="AP24" s="2334">
        <v>12</v>
      </c>
      <c r="AQ24" s="2337">
        <v>3</v>
      </c>
      <c r="AR24" s="2336">
        <v>59.82</v>
      </c>
      <c r="AT24" s="2326">
        <v>0.1875</v>
      </c>
      <c r="AU24" s="2334" t="s">
        <v>16</v>
      </c>
      <c r="AV24" s="2337" t="s">
        <v>10</v>
      </c>
      <c r="AW24" s="2336" t="s">
        <v>10</v>
      </c>
      <c r="AX24" s="2329">
        <v>0.6875</v>
      </c>
      <c r="AY24" s="2334">
        <v>5</v>
      </c>
      <c r="AZ24" s="2337">
        <v>4</v>
      </c>
      <c r="BA24" s="2336">
        <v>37.31</v>
      </c>
      <c r="BB24" s="49"/>
      <c r="BC24" s="2326">
        <v>0.1875</v>
      </c>
      <c r="BD24" s="2334">
        <v>3</v>
      </c>
      <c r="BE24" s="2337">
        <v>39</v>
      </c>
      <c r="BF24" s="2336">
        <v>1.54</v>
      </c>
      <c r="BG24" s="2329">
        <v>0.6875</v>
      </c>
      <c r="BH24" s="2334">
        <v>32</v>
      </c>
      <c r="BI24" s="2337">
        <v>13</v>
      </c>
      <c r="BJ24" s="2336">
        <v>37.68</v>
      </c>
      <c r="BL24" s="2326">
        <v>0.1875</v>
      </c>
      <c r="BM24" s="54">
        <f t="shared" si="0"/>
        <v>11</v>
      </c>
      <c r="BN24" s="56">
        <f t="shared" si="1"/>
        <v>53.25</v>
      </c>
      <c r="BO24" s="2336">
        <f t="shared" si="2"/>
        <v>0.25498377375985165</v>
      </c>
      <c r="BP24" s="2329">
        <v>0.6875</v>
      </c>
      <c r="BQ24" s="54">
        <f t="shared" si="9"/>
        <v>127</v>
      </c>
      <c r="BR24" s="56">
        <f t="shared" si="10"/>
        <v>16.8</v>
      </c>
      <c r="BS24" s="2336">
        <f t="shared" si="11"/>
        <v>2.9439035697728326</v>
      </c>
      <c r="BU24" s="2326">
        <v>0.1875</v>
      </c>
      <c r="BV24" s="54">
        <f t="shared" si="3"/>
        <v>3</v>
      </c>
      <c r="BW24" s="56">
        <f t="shared" si="4"/>
        <v>55.666666666666664</v>
      </c>
      <c r="BX24" s="2336">
        <f t="shared" si="5"/>
        <v>6.9541029207232263E-2</v>
      </c>
      <c r="BY24" s="2329">
        <v>0.6875</v>
      </c>
      <c r="BZ24" s="54">
        <f t="shared" si="6"/>
        <v>37</v>
      </c>
      <c r="CA24" s="56">
        <f t="shared" si="7"/>
        <v>13.8</v>
      </c>
      <c r="CB24" s="2336">
        <f t="shared" si="8"/>
        <v>0.85767269355586462</v>
      </c>
    </row>
    <row r="25" spans="1:80" ht="17.25" thickBot="1" x14ac:dyDescent="0.35">
      <c r="A25" s="2327">
        <v>0.19791666666666666</v>
      </c>
      <c r="B25" s="2334">
        <v>4</v>
      </c>
      <c r="C25" s="2337">
        <v>37</v>
      </c>
      <c r="D25" s="2336">
        <v>1.71</v>
      </c>
      <c r="E25" s="2330">
        <v>0.69791666666666663</v>
      </c>
      <c r="F25" s="2334">
        <v>40</v>
      </c>
      <c r="G25" s="2337">
        <v>23</v>
      </c>
      <c r="H25" s="2336">
        <v>27.54</v>
      </c>
      <c r="I25" s="20"/>
      <c r="J25" s="2327">
        <v>0.19791666666666666</v>
      </c>
      <c r="K25" s="2334">
        <v>2</v>
      </c>
      <c r="L25" s="2337">
        <v>46</v>
      </c>
      <c r="M25" s="2336">
        <v>1.43</v>
      </c>
      <c r="N25" s="2330">
        <v>0.69791666666666663</v>
      </c>
      <c r="O25" s="2334">
        <v>27</v>
      </c>
      <c r="P25" s="2337">
        <v>18</v>
      </c>
      <c r="Q25" s="2336">
        <v>44.7</v>
      </c>
      <c r="S25" s="2327">
        <v>0.19791666666666666</v>
      </c>
      <c r="T25" s="2334">
        <v>1</v>
      </c>
      <c r="U25" s="2337">
        <v>55</v>
      </c>
      <c r="V25" s="2336">
        <v>1.1000000000000001</v>
      </c>
      <c r="W25" s="2330">
        <v>0.69791666666666663</v>
      </c>
      <c r="X25" s="2334">
        <v>24</v>
      </c>
      <c r="Y25" s="2337">
        <v>23</v>
      </c>
      <c r="Z25" s="2336">
        <v>30.54</v>
      </c>
      <c r="AB25" s="2327">
        <v>0.19791666666666666</v>
      </c>
      <c r="AC25" s="2334">
        <v>3</v>
      </c>
      <c r="AD25" s="2337">
        <v>35</v>
      </c>
      <c r="AE25" s="2336">
        <v>2.1800000000000002</v>
      </c>
      <c r="AF25" s="2330">
        <v>0.69791666666666663</v>
      </c>
      <c r="AG25" s="2334">
        <v>30</v>
      </c>
      <c r="AH25" s="2337">
        <v>17</v>
      </c>
      <c r="AI25" s="2336">
        <v>34.39</v>
      </c>
      <c r="AK25" s="2327">
        <v>0.19791666666666666</v>
      </c>
      <c r="AL25" s="2334">
        <v>3</v>
      </c>
      <c r="AM25" s="2337">
        <v>43</v>
      </c>
      <c r="AN25" s="2336">
        <v>1.46</v>
      </c>
      <c r="AO25" s="2330">
        <v>0.69791666666666663</v>
      </c>
      <c r="AP25" s="2334">
        <v>8</v>
      </c>
      <c r="AQ25" s="2337">
        <v>8</v>
      </c>
      <c r="AR25" s="2336">
        <v>21.45</v>
      </c>
      <c r="AT25" s="2327">
        <v>0.19791666666666666</v>
      </c>
      <c r="AU25" s="2334">
        <v>2</v>
      </c>
      <c r="AV25" s="2337">
        <v>42</v>
      </c>
      <c r="AW25" s="2336">
        <v>1.37</v>
      </c>
      <c r="AX25" s="2330">
        <v>0.69791666666666663</v>
      </c>
      <c r="AY25" s="2334">
        <v>21</v>
      </c>
      <c r="AZ25" s="2337">
        <v>19</v>
      </c>
      <c r="BA25" s="2336">
        <v>39.86</v>
      </c>
      <c r="BB25" s="23"/>
      <c r="BC25" s="2327">
        <v>0.19791666666666666</v>
      </c>
      <c r="BD25" s="2334">
        <v>3</v>
      </c>
      <c r="BE25" s="2337">
        <v>41</v>
      </c>
      <c r="BF25" s="2336">
        <v>1.7</v>
      </c>
      <c r="BG25" s="2330">
        <v>0.69791666666666663</v>
      </c>
      <c r="BH25" s="2334">
        <v>31</v>
      </c>
      <c r="BI25" s="2337">
        <v>24</v>
      </c>
      <c r="BJ25" s="2336">
        <v>15.55</v>
      </c>
      <c r="BL25" s="2327">
        <v>0.19791666666666666</v>
      </c>
      <c r="BM25" s="54">
        <f t="shared" si="0"/>
        <v>13</v>
      </c>
      <c r="BN25" s="56">
        <f t="shared" si="1"/>
        <v>43.2</v>
      </c>
      <c r="BO25" s="2336">
        <f t="shared" si="2"/>
        <v>0.30134445989800651</v>
      </c>
      <c r="BP25" s="2330">
        <v>0.69791666666666663</v>
      </c>
      <c r="BQ25" s="54">
        <f t="shared" si="9"/>
        <v>129</v>
      </c>
      <c r="BR25" s="56">
        <f t="shared" si="10"/>
        <v>17.8</v>
      </c>
      <c r="BS25" s="2336">
        <f t="shared" si="11"/>
        <v>2.9902642559109873</v>
      </c>
      <c r="BU25" s="2327">
        <v>0.19791666666666666</v>
      </c>
      <c r="BV25" s="54">
        <f t="shared" si="3"/>
        <v>5</v>
      </c>
      <c r="BW25" s="56">
        <f t="shared" si="4"/>
        <v>44.2</v>
      </c>
      <c r="BX25" s="2336">
        <f t="shared" si="5"/>
        <v>0.11590171534538712</v>
      </c>
      <c r="BY25" s="2330">
        <v>0.69791666666666663</v>
      </c>
      <c r="BZ25" s="54">
        <f t="shared" si="6"/>
        <v>52</v>
      </c>
      <c r="CA25" s="56">
        <f t="shared" si="7"/>
        <v>17</v>
      </c>
      <c r="CB25" s="2336">
        <f t="shared" si="8"/>
        <v>1.205377839592026</v>
      </c>
    </row>
    <row r="26" spans="1:80" ht="17.25" thickTop="1" x14ac:dyDescent="0.3">
      <c r="A26" s="2328">
        <v>0.20833333333333334</v>
      </c>
      <c r="B26" s="2334">
        <v>7</v>
      </c>
      <c r="C26" s="2337">
        <v>47</v>
      </c>
      <c r="D26" s="2336">
        <v>2.82</v>
      </c>
      <c r="E26" s="2331">
        <v>0.70833333333333337</v>
      </c>
      <c r="F26" s="2334">
        <v>22</v>
      </c>
      <c r="G26" s="2337">
        <v>9</v>
      </c>
      <c r="H26" s="2336">
        <v>46.24</v>
      </c>
      <c r="I26" s="20"/>
      <c r="J26" s="2328">
        <v>0.20833333333333334</v>
      </c>
      <c r="K26" s="2334">
        <v>7</v>
      </c>
      <c r="L26" s="2337">
        <v>46</v>
      </c>
      <c r="M26" s="2336">
        <v>1.87</v>
      </c>
      <c r="N26" s="2331">
        <v>0.70833333333333337</v>
      </c>
      <c r="O26" s="2334">
        <v>9</v>
      </c>
      <c r="P26" s="2337">
        <v>3</v>
      </c>
      <c r="Q26" s="2336">
        <v>55.16</v>
      </c>
      <c r="S26" s="2328">
        <v>0.20833333333333334</v>
      </c>
      <c r="T26" s="2334">
        <v>4</v>
      </c>
      <c r="U26" s="2337">
        <v>45</v>
      </c>
      <c r="V26" s="2336">
        <v>1.58</v>
      </c>
      <c r="W26" s="2331">
        <v>0.70833333333333337</v>
      </c>
      <c r="X26" s="2334">
        <v>17</v>
      </c>
      <c r="Y26" s="2337">
        <v>16</v>
      </c>
      <c r="Z26" s="2336">
        <v>44.97</v>
      </c>
      <c r="AB26" s="2328">
        <v>0.20833333333333334</v>
      </c>
      <c r="AC26" s="2334">
        <v>7</v>
      </c>
      <c r="AD26" s="2337">
        <v>47</v>
      </c>
      <c r="AE26" s="2336">
        <v>1.53</v>
      </c>
      <c r="AF26" s="2331">
        <v>0.70833333333333337</v>
      </c>
      <c r="AG26" s="2334">
        <v>35</v>
      </c>
      <c r="AH26" s="2337">
        <v>22</v>
      </c>
      <c r="AI26" s="2336">
        <v>35.35</v>
      </c>
      <c r="AK26" s="2328">
        <v>0.20833333333333334</v>
      </c>
      <c r="AL26" s="2334">
        <v>5</v>
      </c>
      <c r="AM26" s="2337">
        <v>40</v>
      </c>
      <c r="AN26" s="2336">
        <v>1.54</v>
      </c>
      <c r="AO26" s="2331">
        <v>0.70833333333333337</v>
      </c>
      <c r="AP26" s="2334">
        <v>20</v>
      </c>
      <c r="AQ26" s="2337">
        <v>6</v>
      </c>
      <c r="AR26" s="2336">
        <v>53.15</v>
      </c>
      <c r="AT26" s="2328">
        <v>0.20833333333333334</v>
      </c>
      <c r="AU26" s="2334">
        <v>3</v>
      </c>
      <c r="AV26" s="2337">
        <v>36</v>
      </c>
      <c r="AW26" s="2336">
        <v>1.65</v>
      </c>
      <c r="AX26" s="2331">
        <v>0.70833333333333337</v>
      </c>
      <c r="AY26" s="2334">
        <v>23</v>
      </c>
      <c r="AZ26" s="2337">
        <v>11</v>
      </c>
      <c r="BA26" s="2336">
        <v>36.28</v>
      </c>
      <c r="BB26" s="24"/>
      <c r="BC26" s="2328">
        <v>0.20833333333333334</v>
      </c>
      <c r="BD26" s="2334">
        <v>5</v>
      </c>
      <c r="BE26" s="2337">
        <v>47</v>
      </c>
      <c r="BF26" s="2336">
        <v>1.65</v>
      </c>
      <c r="BG26" s="2331">
        <v>0.70833333333333337</v>
      </c>
      <c r="BH26" s="2334">
        <v>21</v>
      </c>
      <c r="BI26" s="2337">
        <v>8</v>
      </c>
      <c r="BJ26" s="2336">
        <v>56.28</v>
      </c>
      <c r="BL26" s="2328">
        <v>0.20833333333333334</v>
      </c>
      <c r="BM26" s="54">
        <f t="shared" si="0"/>
        <v>30</v>
      </c>
      <c r="BN26" s="56">
        <f t="shared" si="1"/>
        <v>45</v>
      </c>
      <c r="BO26" s="2336">
        <f t="shared" si="2"/>
        <v>0.69541029207232274</v>
      </c>
      <c r="BP26" s="2331">
        <v>0.70833333333333337</v>
      </c>
      <c r="BQ26" s="54">
        <f t="shared" si="9"/>
        <v>103</v>
      </c>
      <c r="BR26" s="56">
        <f t="shared" si="10"/>
        <v>11.2</v>
      </c>
      <c r="BS26" s="2336">
        <f t="shared" si="11"/>
        <v>2.3875753361149745</v>
      </c>
      <c r="BU26" s="2328">
        <v>0.20833333333333334</v>
      </c>
      <c r="BV26" s="54">
        <f t="shared" si="3"/>
        <v>8</v>
      </c>
      <c r="BW26" s="56">
        <f t="shared" si="4"/>
        <v>42.8</v>
      </c>
      <c r="BX26" s="2336">
        <f t="shared" si="5"/>
        <v>0.18544274455261936</v>
      </c>
      <c r="BY26" s="2331">
        <v>0.70833333333333337</v>
      </c>
      <c r="BZ26" s="54">
        <f t="shared" si="6"/>
        <v>44</v>
      </c>
      <c r="CA26" s="56">
        <f t="shared" si="7"/>
        <v>11.6</v>
      </c>
      <c r="CB26" s="2336">
        <f t="shared" si="8"/>
        <v>1.0199350950394066</v>
      </c>
    </row>
    <row r="27" spans="1:80" x14ac:dyDescent="0.3">
      <c r="A27" s="2326">
        <v>0.21875</v>
      </c>
      <c r="B27" s="2334">
        <v>4</v>
      </c>
      <c r="C27" s="2337">
        <v>37</v>
      </c>
      <c r="D27" s="2336">
        <v>1.75</v>
      </c>
      <c r="E27" s="2329">
        <v>0.71875</v>
      </c>
      <c r="F27" s="2334">
        <v>24</v>
      </c>
      <c r="G27" s="2337">
        <v>10</v>
      </c>
      <c r="H27" s="2336">
        <v>61.91</v>
      </c>
      <c r="I27" s="20"/>
      <c r="J27" s="2326">
        <v>0.21875</v>
      </c>
      <c r="K27" s="2334">
        <v>6</v>
      </c>
      <c r="L27" s="2337">
        <v>43</v>
      </c>
      <c r="M27" s="2336">
        <v>2.13</v>
      </c>
      <c r="N27" s="2329">
        <v>0.71875</v>
      </c>
      <c r="O27" s="2334">
        <v>14</v>
      </c>
      <c r="P27" s="2337">
        <v>27</v>
      </c>
      <c r="Q27" s="2336">
        <v>36.46</v>
      </c>
      <c r="S27" s="2326">
        <v>0.21875</v>
      </c>
      <c r="T27" s="2334">
        <v>5</v>
      </c>
      <c r="U27" s="2337">
        <v>41</v>
      </c>
      <c r="V27" s="2336">
        <v>1.54</v>
      </c>
      <c r="W27" s="2329">
        <v>0.71875</v>
      </c>
      <c r="X27" s="2334">
        <v>37</v>
      </c>
      <c r="Y27" s="2337">
        <v>17</v>
      </c>
      <c r="Z27" s="2336">
        <v>31.46</v>
      </c>
      <c r="AB27" s="2326">
        <v>0.21875</v>
      </c>
      <c r="AC27" s="2334" t="s">
        <v>16</v>
      </c>
      <c r="AD27" s="2337" t="s">
        <v>10</v>
      </c>
      <c r="AE27" s="2336" t="s">
        <v>10</v>
      </c>
      <c r="AF27" s="2329">
        <v>0.71875</v>
      </c>
      <c r="AG27" s="2334">
        <v>45</v>
      </c>
      <c r="AH27" s="2337">
        <v>21</v>
      </c>
      <c r="AI27" s="2336">
        <v>36.369999999999997</v>
      </c>
      <c r="AK27" s="2326">
        <v>0.21875</v>
      </c>
      <c r="AL27" s="2334">
        <v>3</v>
      </c>
      <c r="AM27" s="2337">
        <v>39</v>
      </c>
      <c r="AN27" s="2336">
        <v>1.79</v>
      </c>
      <c r="AO27" s="2329">
        <v>0.71875</v>
      </c>
      <c r="AP27" s="2334">
        <v>25</v>
      </c>
      <c r="AQ27" s="2337">
        <v>7</v>
      </c>
      <c r="AR27" s="2336">
        <v>34.76</v>
      </c>
      <c r="AT27" s="2326">
        <v>0.21875</v>
      </c>
      <c r="AU27" s="2334">
        <v>4</v>
      </c>
      <c r="AV27" s="2337">
        <v>54</v>
      </c>
      <c r="AW27" s="2336">
        <v>1.41</v>
      </c>
      <c r="AX27" s="2329">
        <v>0.71875</v>
      </c>
      <c r="AY27" s="2334">
        <v>21</v>
      </c>
      <c r="AZ27" s="2337">
        <v>13</v>
      </c>
      <c r="BA27" s="2336">
        <v>41.85</v>
      </c>
      <c r="BB27" s="49"/>
      <c r="BC27" s="2326">
        <v>0.21875</v>
      </c>
      <c r="BD27" s="2334">
        <v>1</v>
      </c>
      <c r="BE27" s="2337">
        <v>51</v>
      </c>
      <c r="BF27" s="2336">
        <v>1.2</v>
      </c>
      <c r="BG27" s="2329">
        <v>0.71875</v>
      </c>
      <c r="BH27" s="2334">
        <v>40</v>
      </c>
      <c r="BI27" s="2337">
        <v>18</v>
      </c>
      <c r="BJ27" s="2336">
        <v>28.47</v>
      </c>
      <c r="BL27" s="2326">
        <v>0.21875</v>
      </c>
      <c r="BM27" s="54">
        <f t="shared" si="0"/>
        <v>18</v>
      </c>
      <c r="BN27" s="56">
        <f t="shared" si="1"/>
        <v>40</v>
      </c>
      <c r="BO27" s="2336">
        <f t="shared" si="2"/>
        <v>0.41724617524339358</v>
      </c>
      <c r="BP27" s="2329">
        <v>0.71875</v>
      </c>
      <c r="BQ27" s="54">
        <f t="shared" si="9"/>
        <v>145</v>
      </c>
      <c r="BR27" s="56">
        <f t="shared" si="10"/>
        <v>16.399999999999999</v>
      </c>
      <c r="BS27" s="2336">
        <f t="shared" si="11"/>
        <v>3.3611497450162267</v>
      </c>
      <c r="BU27" s="2326">
        <v>0.21875</v>
      </c>
      <c r="BV27" s="54">
        <f t="shared" si="3"/>
        <v>5</v>
      </c>
      <c r="BW27" s="56">
        <f t="shared" si="4"/>
        <v>44.25</v>
      </c>
      <c r="BX27" s="2336">
        <f t="shared" si="5"/>
        <v>0.11590171534538712</v>
      </c>
      <c r="BY27" s="2329">
        <v>0.71875</v>
      </c>
      <c r="BZ27" s="54">
        <f t="shared" si="6"/>
        <v>61</v>
      </c>
      <c r="CA27" s="56">
        <f t="shared" si="7"/>
        <v>17</v>
      </c>
      <c r="CB27" s="2336">
        <f t="shared" si="8"/>
        <v>1.4140009272137228</v>
      </c>
    </row>
    <row r="28" spans="1:80" x14ac:dyDescent="0.3">
      <c r="A28" s="2326">
        <v>0.22916666666666666</v>
      </c>
      <c r="B28" s="2334">
        <v>6</v>
      </c>
      <c r="C28" s="2337">
        <v>41</v>
      </c>
      <c r="D28" s="2336">
        <v>1.54</v>
      </c>
      <c r="E28" s="2329">
        <v>0.72916666666666663</v>
      </c>
      <c r="F28" s="2334">
        <v>35</v>
      </c>
      <c r="G28" s="2337">
        <v>14</v>
      </c>
      <c r="H28" s="2336">
        <v>32.99</v>
      </c>
      <c r="I28" s="20"/>
      <c r="J28" s="2326">
        <v>0.22916666666666666</v>
      </c>
      <c r="K28" s="2334">
        <v>2</v>
      </c>
      <c r="L28" s="2337">
        <v>30</v>
      </c>
      <c r="M28" s="2336">
        <v>1.98</v>
      </c>
      <c r="N28" s="2329">
        <v>0.72916666666666663</v>
      </c>
      <c r="O28" s="2334">
        <v>2</v>
      </c>
      <c r="P28" s="2337">
        <v>3</v>
      </c>
      <c r="Q28" s="2336">
        <v>51.75</v>
      </c>
      <c r="S28" s="2326">
        <v>0.22916666666666666</v>
      </c>
      <c r="T28" s="2334">
        <v>4</v>
      </c>
      <c r="U28" s="2337">
        <v>44</v>
      </c>
      <c r="V28" s="2336">
        <v>1.34</v>
      </c>
      <c r="W28" s="2329">
        <v>0.72916666666666663</v>
      </c>
      <c r="X28" s="2334">
        <v>24</v>
      </c>
      <c r="Y28" s="2337">
        <v>11</v>
      </c>
      <c r="Z28" s="2336">
        <v>30.09</v>
      </c>
      <c r="AB28" s="2326">
        <v>0.22916666666666666</v>
      </c>
      <c r="AC28" s="2334">
        <v>10</v>
      </c>
      <c r="AD28" s="2337">
        <v>42</v>
      </c>
      <c r="AE28" s="2336">
        <v>1.92</v>
      </c>
      <c r="AF28" s="2329">
        <v>0.72916666666666663</v>
      </c>
      <c r="AG28" s="2334">
        <v>56</v>
      </c>
      <c r="AH28" s="2337">
        <v>26</v>
      </c>
      <c r="AI28" s="2336">
        <v>17.7</v>
      </c>
      <c r="AK28" s="2326">
        <v>0.22916666666666666</v>
      </c>
      <c r="AL28" s="2334">
        <v>8</v>
      </c>
      <c r="AM28" s="2337">
        <v>37</v>
      </c>
      <c r="AN28" s="2336">
        <v>3.82</v>
      </c>
      <c r="AO28" s="2329">
        <v>0.72916666666666663</v>
      </c>
      <c r="AP28" s="2334">
        <v>37</v>
      </c>
      <c r="AQ28" s="2337">
        <v>20</v>
      </c>
      <c r="AR28" s="2336">
        <v>27.42</v>
      </c>
      <c r="AT28" s="2326">
        <v>0.22916666666666666</v>
      </c>
      <c r="AU28" s="2334">
        <v>1</v>
      </c>
      <c r="AV28" s="2337">
        <v>42</v>
      </c>
      <c r="AW28" s="2336">
        <v>1.41</v>
      </c>
      <c r="AX28" s="2329">
        <v>0.72916666666666663</v>
      </c>
      <c r="AY28" s="2334">
        <v>21</v>
      </c>
      <c r="AZ28" s="2337">
        <v>5</v>
      </c>
      <c r="BA28" s="2336">
        <v>42.55</v>
      </c>
      <c r="BB28" s="49"/>
      <c r="BC28" s="2326">
        <v>0.22916666666666666</v>
      </c>
      <c r="BD28" s="2334">
        <v>2</v>
      </c>
      <c r="BE28" s="2337">
        <v>52</v>
      </c>
      <c r="BF28" s="2336">
        <v>1.22</v>
      </c>
      <c r="BG28" s="2329">
        <v>0.72916666666666663</v>
      </c>
      <c r="BH28" s="2334">
        <v>24</v>
      </c>
      <c r="BI28" s="2337">
        <v>14</v>
      </c>
      <c r="BJ28" s="2336">
        <v>38.44</v>
      </c>
      <c r="BL28" s="2326">
        <v>0.22916666666666666</v>
      </c>
      <c r="BM28" s="54">
        <f t="shared" si="0"/>
        <v>30</v>
      </c>
      <c r="BN28" s="56">
        <f t="shared" si="1"/>
        <v>38.799999999999997</v>
      </c>
      <c r="BO28" s="2336">
        <f t="shared" si="2"/>
        <v>0.69541029207232274</v>
      </c>
      <c r="BP28" s="2329">
        <v>0.72916666666666663</v>
      </c>
      <c r="BQ28" s="54">
        <f t="shared" si="9"/>
        <v>154</v>
      </c>
      <c r="BR28" s="56">
        <f t="shared" si="10"/>
        <v>14.8</v>
      </c>
      <c r="BS28" s="2336">
        <f t="shared" si="11"/>
        <v>3.5697728326379226</v>
      </c>
      <c r="BU28" s="2326">
        <v>0.22916666666666666</v>
      </c>
      <c r="BV28" s="54">
        <f t="shared" si="3"/>
        <v>3</v>
      </c>
      <c r="BW28" s="56">
        <f t="shared" si="4"/>
        <v>39</v>
      </c>
      <c r="BX28" s="2336">
        <f t="shared" si="5"/>
        <v>6.9541029207232263E-2</v>
      </c>
      <c r="BY28" s="2329">
        <v>0.72916666666666663</v>
      </c>
      <c r="BZ28" s="54">
        <f t="shared" si="6"/>
        <v>45</v>
      </c>
      <c r="CA28" s="56">
        <f t="shared" si="7"/>
        <v>13</v>
      </c>
      <c r="CB28" s="2336">
        <f t="shared" si="8"/>
        <v>1.0431154381084839</v>
      </c>
    </row>
    <row r="29" spans="1:80" ht="17.25" thickBot="1" x14ac:dyDescent="0.35">
      <c r="A29" s="2327">
        <v>0.23958333333333334</v>
      </c>
      <c r="B29" s="2334">
        <v>6</v>
      </c>
      <c r="C29" s="2337">
        <v>42</v>
      </c>
      <c r="D29" s="2336">
        <v>1.58</v>
      </c>
      <c r="E29" s="2330">
        <v>0.73958333333333337</v>
      </c>
      <c r="F29" s="2334">
        <v>48</v>
      </c>
      <c r="G29" s="2337">
        <v>22</v>
      </c>
      <c r="H29" s="2336">
        <v>10.61</v>
      </c>
      <c r="I29" s="20"/>
      <c r="J29" s="2327">
        <v>0.23958333333333334</v>
      </c>
      <c r="K29" s="2334">
        <v>9</v>
      </c>
      <c r="L29" s="2337">
        <v>42</v>
      </c>
      <c r="M29" s="2336">
        <v>1.94</v>
      </c>
      <c r="N29" s="2330">
        <v>0.73958333333333337</v>
      </c>
      <c r="O29" s="2334">
        <v>57</v>
      </c>
      <c r="P29" s="2337">
        <v>24</v>
      </c>
      <c r="Q29" s="2336">
        <v>16.71</v>
      </c>
      <c r="S29" s="2327">
        <v>0.23958333333333334</v>
      </c>
      <c r="T29" s="2334">
        <v>9</v>
      </c>
      <c r="U29" s="2337">
        <v>44</v>
      </c>
      <c r="V29" s="2336">
        <v>1.61</v>
      </c>
      <c r="W29" s="2330">
        <v>0.73958333333333337</v>
      </c>
      <c r="X29" s="2334">
        <v>89</v>
      </c>
      <c r="Y29" s="2337">
        <v>21</v>
      </c>
      <c r="Z29" s="2336">
        <v>24.66</v>
      </c>
      <c r="AB29" s="2327">
        <v>0.23958333333333334</v>
      </c>
      <c r="AC29" s="2334">
        <v>9</v>
      </c>
      <c r="AD29" s="2337">
        <v>40</v>
      </c>
      <c r="AE29" s="2336">
        <v>2.3199999999999998</v>
      </c>
      <c r="AF29" s="2330">
        <v>0.73958333333333337</v>
      </c>
      <c r="AG29" s="2334">
        <v>66</v>
      </c>
      <c r="AH29" s="2337">
        <v>26</v>
      </c>
      <c r="AI29" s="2336">
        <v>11.85</v>
      </c>
      <c r="AK29" s="2327">
        <v>0.23958333333333334</v>
      </c>
      <c r="AL29" s="2334">
        <v>12</v>
      </c>
      <c r="AM29" s="2337">
        <v>45</v>
      </c>
      <c r="AN29" s="2336">
        <v>2.1</v>
      </c>
      <c r="AO29" s="2330">
        <v>0.73958333333333337</v>
      </c>
      <c r="AP29" s="2334">
        <v>81</v>
      </c>
      <c r="AQ29" s="2337">
        <v>25</v>
      </c>
      <c r="AR29" s="2336">
        <v>17.05</v>
      </c>
      <c r="AT29" s="2327">
        <v>0.23958333333333334</v>
      </c>
      <c r="AU29" s="2334">
        <v>9</v>
      </c>
      <c r="AV29" s="2337">
        <v>43</v>
      </c>
      <c r="AW29" s="2336">
        <v>1.88</v>
      </c>
      <c r="AX29" s="2330">
        <v>0.73958333333333337</v>
      </c>
      <c r="AY29" s="2334">
        <v>62</v>
      </c>
      <c r="AZ29" s="2337">
        <v>20</v>
      </c>
      <c r="BA29" s="2336">
        <v>16.22</v>
      </c>
      <c r="BB29" s="23"/>
      <c r="BC29" s="2327">
        <v>0.23958333333333334</v>
      </c>
      <c r="BD29" s="2334">
        <v>8</v>
      </c>
      <c r="BE29" s="2337">
        <v>42</v>
      </c>
      <c r="BF29" s="2336">
        <v>1.6</v>
      </c>
      <c r="BG29" s="2330">
        <v>0.73958333333333337</v>
      </c>
      <c r="BH29" s="2334">
        <v>41</v>
      </c>
      <c r="BI29" s="2337">
        <v>24</v>
      </c>
      <c r="BJ29" s="2336">
        <v>9.7200000000000006</v>
      </c>
      <c r="BL29" s="2327">
        <v>0.23958333333333334</v>
      </c>
      <c r="BM29" s="54">
        <f t="shared" si="0"/>
        <v>45</v>
      </c>
      <c r="BN29" s="56">
        <f t="shared" si="1"/>
        <v>42.6</v>
      </c>
      <c r="BO29" s="2336">
        <f t="shared" si="2"/>
        <v>1.0431154381084839</v>
      </c>
      <c r="BP29" s="2330">
        <v>0.73958333333333337</v>
      </c>
      <c r="BQ29" s="54">
        <f t="shared" si="9"/>
        <v>341</v>
      </c>
      <c r="BR29" s="56">
        <f t="shared" si="10"/>
        <v>23.6</v>
      </c>
      <c r="BS29" s="2336">
        <f t="shared" si="11"/>
        <v>7.9044969865554009</v>
      </c>
      <c r="BU29" s="2327">
        <v>0.23958333333333334</v>
      </c>
      <c r="BV29" s="54">
        <f t="shared" si="3"/>
        <v>17</v>
      </c>
      <c r="BW29" s="56">
        <f t="shared" si="4"/>
        <v>42.8</v>
      </c>
      <c r="BX29" s="2336">
        <f t="shared" si="5"/>
        <v>0.39406583217431623</v>
      </c>
      <c r="BY29" s="2330">
        <v>0.73958333333333337</v>
      </c>
      <c r="BZ29" s="54">
        <f t="shared" si="6"/>
        <v>103</v>
      </c>
      <c r="CA29" s="56">
        <f t="shared" si="7"/>
        <v>23.2</v>
      </c>
      <c r="CB29" s="2336">
        <f t="shared" si="8"/>
        <v>2.3875753361149745</v>
      </c>
    </row>
    <row r="30" spans="1:80" ht="17.25" thickTop="1" x14ac:dyDescent="0.3">
      <c r="A30" s="2328">
        <v>0.25</v>
      </c>
      <c r="B30" s="2334">
        <v>8</v>
      </c>
      <c r="C30" s="2337">
        <v>44</v>
      </c>
      <c r="D30" s="2336">
        <v>1.9</v>
      </c>
      <c r="E30" s="2331">
        <v>0.75</v>
      </c>
      <c r="F30" s="2334">
        <v>63</v>
      </c>
      <c r="G30" s="2337">
        <v>28</v>
      </c>
      <c r="H30" s="2336">
        <v>9.39</v>
      </c>
      <c r="I30" s="20"/>
      <c r="J30" s="2328">
        <v>0.25</v>
      </c>
      <c r="K30" s="2334">
        <v>15</v>
      </c>
      <c r="L30" s="2337">
        <v>33</v>
      </c>
      <c r="M30" s="2336">
        <v>2.39</v>
      </c>
      <c r="N30" s="2331">
        <v>0.75</v>
      </c>
      <c r="O30" s="2334">
        <v>80</v>
      </c>
      <c r="P30" s="2337">
        <v>26</v>
      </c>
      <c r="Q30" s="2336">
        <v>17.62</v>
      </c>
      <c r="S30" s="2328">
        <v>0.25</v>
      </c>
      <c r="T30" s="2334">
        <v>19</v>
      </c>
      <c r="U30" s="2337">
        <v>41</v>
      </c>
      <c r="V30" s="2336">
        <v>1.78</v>
      </c>
      <c r="W30" s="2331">
        <v>0.75</v>
      </c>
      <c r="X30" s="2334">
        <v>67</v>
      </c>
      <c r="Y30" s="2337">
        <v>31</v>
      </c>
      <c r="Z30" s="2336">
        <v>9.94</v>
      </c>
      <c r="AB30" s="2328">
        <v>0.25</v>
      </c>
      <c r="AC30" s="2334">
        <v>14</v>
      </c>
      <c r="AD30" s="2337">
        <v>44</v>
      </c>
      <c r="AE30" s="2336">
        <v>2.06</v>
      </c>
      <c r="AF30" s="2331">
        <v>0.75</v>
      </c>
      <c r="AG30" s="2334">
        <v>68</v>
      </c>
      <c r="AH30" s="2337">
        <v>34</v>
      </c>
      <c r="AI30" s="2336">
        <v>11.24</v>
      </c>
      <c r="AK30" s="2328">
        <v>0.25</v>
      </c>
      <c r="AL30" s="2334">
        <v>14</v>
      </c>
      <c r="AM30" s="2337">
        <v>41</v>
      </c>
      <c r="AN30" s="2336">
        <v>1.93</v>
      </c>
      <c r="AO30" s="2331">
        <v>0.75</v>
      </c>
      <c r="AP30" s="2334">
        <v>79</v>
      </c>
      <c r="AQ30" s="2337">
        <v>30</v>
      </c>
      <c r="AR30" s="2336">
        <v>13.12</v>
      </c>
      <c r="AT30" s="2328">
        <v>0.25</v>
      </c>
      <c r="AU30" s="2334">
        <v>14</v>
      </c>
      <c r="AV30" s="2337">
        <v>38</v>
      </c>
      <c r="AW30" s="2336">
        <v>2.58</v>
      </c>
      <c r="AX30" s="2331">
        <v>0.75</v>
      </c>
      <c r="AY30" s="2334">
        <v>68</v>
      </c>
      <c r="AZ30" s="2337">
        <v>26</v>
      </c>
      <c r="BA30" s="2336">
        <v>18.829999999999998</v>
      </c>
      <c r="BB30" s="24"/>
      <c r="BC30" s="2328">
        <v>0.25</v>
      </c>
      <c r="BD30" s="2334">
        <v>9</v>
      </c>
      <c r="BE30" s="2337">
        <v>47</v>
      </c>
      <c r="BF30" s="2336">
        <v>1.65</v>
      </c>
      <c r="BG30" s="2331">
        <v>0.75</v>
      </c>
      <c r="BH30" s="2334">
        <v>38</v>
      </c>
      <c r="BI30" s="2337">
        <v>31</v>
      </c>
      <c r="BJ30" s="2336">
        <v>8.91</v>
      </c>
      <c r="BL30" s="2328">
        <v>0.25</v>
      </c>
      <c r="BM30" s="54">
        <f t="shared" si="0"/>
        <v>70</v>
      </c>
      <c r="BN30" s="56">
        <f t="shared" si="1"/>
        <v>40.6</v>
      </c>
      <c r="BO30" s="2336">
        <f t="shared" si="2"/>
        <v>1.6226240148354196</v>
      </c>
      <c r="BP30" s="2331">
        <v>0.75</v>
      </c>
      <c r="BQ30" s="54">
        <f t="shared" si="9"/>
        <v>357</v>
      </c>
      <c r="BR30" s="56">
        <f t="shared" si="10"/>
        <v>29.8</v>
      </c>
      <c r="BS30" s="2336">
        <f t="shared" si="11"/>
        <v>8.2753824756606384</v>
      </c>
      <c r="BU30" s="2328">
        <v>0.25</v>
      </c>
      <c r="BV30" s="54">
        <f t="shared" si="3"/>
        <v>23</v>
      </c>
      <c r="BW30" s="56">
        <f t="shared" si="4"/>
        <v>39.4</v>
      </c>
      <c r="BX30" s="2336">
        <f t="shared" si="5"/>
        <v>0.53314789058878076</v>
      </c>
      <c r="BY30" s="2331">
        <v>0.75</v>
      </c>
      <c r="BZ30" s="54">
        <f t="shared" si="6"/>
        <v>106</v>
      </c>
      <c r="CA30" s="56">
        <f t="shared" si="7"/>
        <v>29.4</v>
      </c>
      <c r="CB30" s="2336">
        <f t="shared" si="8"/>
        <v>2.4571163653222068</v>
      </c>
    </row>
    <row r="31" spans="1:80" x14ac:dyDescent="0.3">
      <c r="A31" s="2326">
        <v>0.26041666666666669</v>
      </c>
      <c r="B31" s="2334">
        <v>20</v>
      </c>
      <c r="C31" s="2337">
        <v>39</v>
      </c>
      <c r="D31" s="2336">
        <v>3.48</v>
      </c>
      <c r="E31" s="2329">
        <v>0.76041666666666663</v>
      </c>
      <c r="F31" s="2334">
        <v>98</v>
      </c>
      <c r="G31" s="2337">
        <v>28</v>
      </c>
      <c r="H31" s="2336">
        <v>17.260000000000002</v>
      </c>
      <c r="I31" s="20"/>
      <c r="J31" s="2326">
        <v>0.26041666666666669</v>
      </c>
      <c r="K31" s="2334">
        <v>33</v>
      </c>
      <c r="L31" s="2337">
        <v>38</v>
      </c>
      <c r="M31" s="2336">
        <v>2.7</v>
      </c>
      <c r="N31" s="2329">
        <v>0.76041666666666663</v>
      </c>
      <c r="O31" s="2334">
        <v>80</v>
      </c>
      <c r="P31" s="2337">
        <v>27</v>
      </c>
      <c r="Q31" s="2336">
        <v>15.65</v>
      </c>
      <c r="S31" s="2326">
        <v>0.26041666666666669</v>
      </c>
      <c r="T31" s="2334">
        <v>29</v>
      </c>
      <c r="U31" s="2337">
        <v>41</v>
      </c>
      <c r="V31" s="2336">
        <v>3.3</v>
      </c>
      <c r="W31" s="2329">
        <v>0.76041666666666663</v>
      </c>
      <c r="X31" s="2334">
        <v>65</v>
      </c>
      <c r="Y31" s="2337">
        <v>26</v>
      </c>
      <c r="Z31" s="2336">
        <v>12.89</v>
      </c>
      <c r="AB31" s="2326">
        <v>0.26041666666666669</v>
      </c>
      <c r="AC31" s="2334">
        <v>19</v>
      </c>
      <c r="AD31" s="2337">
        <v>39</v>
      </c>
      <c r="AE31" s="2336">
        <v>2.0699999999999998</v>
      </c>
      <c r="AF31" s="2329">
        <v>0.76041666666666663</v>
      </c>
      <c r="AG31" s="2334">
        <v>74</v>
      </c>
      <c r="AH31" s="2337">
        <v>25</v>
      </c>
      <c r="AI31" s="2336">
        <v>12.4</v>
      </c>
      <c r="AK31" s="2326">
        <v>0.26041666666666669</v>
      </c>
      <c r="AL31" s="2334">
        <v>25</v>
      </c>
      <c r="AM31" s="2337">
        <v>37</v>
      </c>
      <c r="AN31" s="2336">
        <v>2.78</v>
      </c>
      <c r="AO31" s="2329">
        <v>0.76041666666666663</v>
      </c>
      <c r="AP31" s="2334">
        <v>73</v>
      </c>
      <c r="AQ31" s="2337">
        <v>25</v>
      </c>
      <c r="AR31" s="2336">
        <v>16.05</v>
      </c>
      <c r="AT31" s="2326">
        <v>0.26041666666666669</v>
      </c>
      <c r="AU31" s="2334">
        <v>18</v>
      </c>
      <c r="AV31" s="2337">
        <v>48</v>
      </c>
      <c r="AW31" s="2336">
        <v>1.96</v>
      </c>
      <c r="AX31" s="2329">
        <v>0.76041666666666663</v>
      </c>
      <c r="AY31" s="2334">
        <v>74</v>
      </c>
      <c r="AZ31" s="2337">
        <v>21</v>
      </c>
      <c r="BA31" s="2336">
        <v>17.07</v>
      </c>
      <c r="BB31" s="49"/>
      <c r="BC31" s="2326">
        <v>0.26041666666666669</v>
      </c>
      <c r="BD31" s="2334">
        <v>16</v>
      </c>
      <c r="BE31" s="2337">
        <v>49</v>
      </c>
      <c r="BF31" s="2336">
        <v>2.14</v>
      </c>
      <c r="BG31" s="2329">
        <v>0.76041666666666663</v>
      </c>
      <c r="BH31" s="2334">
        <v>41</v>
      </c>
      <c r="BI31" s="2337">
        <v>34</v>
      </c>
      <c r="BJ31" s="2336">
        <v>10.39</v>
      </c>
      <c r="BL31" s="2326">
        <v>0.26041666666666669</v>
      </c>
      <c r="BM31" s="54">
        <f t="shared" si="0"/>
        <v>126</v>
      </c>
      <c r="BN31" s="56">
        <f t="shared" si="1"/>
        <v>38.799999999999997</v>
      </c>
      <c r="BO31" s="2336">
        <f t="shared" si="2"/>
        <v>2.9207232267037551</v>
      </c>
      <c r="BP31" s="2329">
        <v>0.76041666666666663</v>
      </c>
      <c r="BQ31" s="54">
        <f t="shared" si="9"/>
        <v>390</v>
      </c>
      <c r="BR31" s="56">
        <f t="shared" si="10"/>
        <v>26.2</v>
      </c>
      <c r="BS31" s="2336">
        <f t="shared" si="11"/>
        <v>9.0403337969401942</v>
      </c>
      <c r="BU31" s="2326">
        <v>0.26041666666666669</v>
      </c>
      <c r="BV31" s="54">
        <f t="shared" si="3"/>
        <v>34</v>
      </c>
      <c r="BW31" s="56">
        <f t="shared" si="4"/>
        <v>40.6</v>
      </c>
      <c r="BX31" s="2336">
        <f t="shared" si="5"/>
        <v>0.78813166434863247</v>
      </c>
      <c r="BY31" s="2329">
        <v>0.76041666666666663</v>
      </c>
      <c r="BZ31" s="54">
        <f t="shared" si="6"/>
        <v>115</v>
      </c>
      <c r="CA31" s="56">
        <f t="shared" si="7"/>
        <v>24.8</v>
      </c>
      <c r="CB31" s="2336">
        <f t="shared" si="8"/>
        <v>2.6657394529439036</v>
      </c>
    </row>
    <row r="32" spans="1:80" x14ac:dyDescent="0.3">
      <c r="A32" s="2326">
        <v>0.27083333333333331</v>
      </c>
      <c r="B32" s="2334">
        <v>19</v>
      </c>
      <c r="C32" s="2337">
        <v>42</v>
      </c>
      <c r="D32" s="2336">
        <v>2.39</v>
      </c>
      <c r="E32" s="2329">
        <v>0.77083333333333337</v>
      </c>
      <c r="F32" s="2334">
        <v>123</v>
      </c>
      <c r="G32" s="2337">
        <v>32</v>
      </c>
      <c r="H32" s="2336">
        <v>15.39</v>
      </c>
      <c r="I32" s="20"/>
      <c r="J32" s="2326">
        <v>0.27083333333333331</v>
      </c>
      <c r="K32" s="2334">
        <v>8</v>
      </c>
      <c r="L32" s="2337">
        <v>38</v>
      </c>
      <c r="M32" s="2336">
        <v>2.2599999999999998</v>
      </c>
      <c r="N32" s="2329">
        <v>0.77083333333333337</v>
      </c>
      <c r="O32" s="2334">
        <v>71</v>
      </c>
      <c r="P32" s="2337">
        <v>32</v>
      </c>
      <c r="Q32" s="2336">
        <v>9.76</v>
      </c>
      <c r="S32" s="2326">
        <v>0.27083333333333331</v>
      </c>
      <c r="T32" s="2334">
        <v>9</v>
      </c>
      <c r="U32" s="2337">
        <v>50</v>
      </c>
      <c r="V32" s="2336">
        <v>1.81</v>
      </c>
      <c r="W32" s="2329">
        <v>0.77083333333333337</v>
      </c>
      <c r="X32" s="2334">
        <v>80</v>
      </c>
      <c r="Y32" s="2337">
        <v>27</v>
      </c>
      <c r="Z32" s="2336">
        <v>18.38</v>
      </c>
      <c r="AB32" s="2326">
        <v>0.27083333333333331</v>
      </c>
      <c r="AC32" s="2334">
        <v>30</v>
      </c>
      <c r="AD32" s="2337">
        <v>42</v>
      </c>
      <c r="AE32" s="2336">
        <v>2.58</v>
      </c>
      <c r="AF32" s="2329">
        <v>0.77083333333333337</v>
      </c>
      <c r="AG32" s="2334">
        <v>62</v>
      </c>
      <c r="AH32" s="2337">
        <v>30</v>
      </c>
      <c r="AI32" s="2336">
        <v>12.74</v>
      </c>
      <c r="AK32" s="2326">
        <v>0.27083333333333331</v>
      </c>
      <c r="AL32" s="2334">
        <v>26</v>
      </c>
      <c r="AM32" s="2337">
        <v>42</v>
      </c>
      <c r="AN32" s="2336">
        <v>2.42</v>
      </c>
      <c r="AO32" s="2329">
        <v>0.77083333333333337</v>
      </c>
      <c r="AP32" s="2334">
        <v>88</v>
      </c>
      <c r="AQ32" s="2337">
        <v>23</v>
      </c>
      <c r="AR32" s="2336">
        <v>23.85</v>
      </c>
      <c r="AT32" s="2326">
        <v>0.27083333333333331</v>
      </c>
      <c r="AU32" s="2334">
        <v>13</v>
      </c>
      <c r="AV32" s="2337">
        <v>35</v>
      </c>
      <c r="AW32" s="2336">
        <v>2.5299999999999998</v>
      </c>
      <c r="AX32" s="2329">
        <v>0.77083333333333337</v>
      </c>
      <c r="AY32" s="2334">
        <v>59</v>
      </c>
      <c r="AZ32" s="2337">
        <v>22</v>
      </c>
      <c r="BA32" s="2336">
        <v>11.77</v>
      </c>
      <c r="BB32" s="49"/>
      <c r="BC32" s="2326">
        <v>0.27083333333333331</v>
      </c>
      <c r="BD32" s="2334">
        <v>14</v>
      </c>
      <c r="BE32" s="2337">
        <v>44</v>
      </c>
      <c r="BF32" s="2336">
        <v>2.1</v>
      </c>
      <c r="BG32" s="2329">
        <v>0.77083333333333337</v>
      </c>
      <c r="BH32" s="2334">
        <v>96</v>
      </c>
      <c r="BI32" s="2337">
        <v>26</v>
      </c>
      <c r="BJ32" s="2336">
        <v>18.809999999999999</v>
      </c>
      <c r="BL32" s="2326">
        <v>0.27083333333333331</v>
      </c>
      <c r="BM32" s="54">
        <f t="shared" si="0"/>
        <v>92</v>
      </c>
      <c r="BN32" s="56">
        <f t="shared" si="1"/>
        <v>42.8</v>
      </c>
      <c r="BO32" s="2336">
        <f t="shared" si="2"/>
        <v>2.132591562355123</v>
      </c>
      <c r="BP32" s="2329">
        <v>0.77083333333333337</v>
      </c>
      <c r="BQ32" s="54">
        <f t="shared" si="9"/>
        <v>424</v>
      </c>
      <c r="BR32" s="56">
        <f t="shared" si="10"/>
        <v>28.8</v>
      </c>
      <c r="BS32" s="2336">
        <f t="shared" si="11"/>
        <v>9.8284654612888271</v>
      </c>
      <c r="BU32" s="2326">
        <v>0.27083333333333331</v>
      </c>
      <c r="BV32" s="54">
        <f t="shared" si="3"/>
        <v>27</v>
      </c>
      <c r="BW32" s="56">
        <f t="shared" si="4"/>
        <v>41.4</v>
      </c>
      <c r="BX32" s="2336">
        <f t="shared" si="5"/>
        <v>0.62586926286509037</v>
      </c>
      <c r="BY32" s="2329">
        <v>0.77083333333333337</v>
      </c>
      <c r="BZ32" s="54">
        <f t="shared" si="6"/>
        <v>155</v>
      </c>
      <c r="CA32" s="56">
        <f t="shared" si="7"/>
        <v>26.8</v>
      </c>
      <c r="CB32" s="2336">
        <f t="shared" si="8"/>
        <v>3.5929531757070006</v>
      </c>
    </row>
    <row r="33" spans="1:80" ht="17.25" thickBot="1" x14ac:dyDescent="0.35">
      <c r="A33" s="2327">
        <v>0.28125</v>
      </c>
      <c r="B33" s="2334">
        <v>26</v>
      </c>
      <c r="C33" s="2337">
        <v>41</v>
      </c>
      <c r="D33" s="2336">
        <v>2.87</v>
      </c>
      <c r="E33" s="2330">
        <v>0.78125</v>
      </c>
      <c r="F33" s="2334">
        <v>64</v>
      </c>
      <c r="G33" s="2337">
        <v>25</v>
      </c>
      <c r="H33" s="2336">
        <v>13.06</v>
      </c>
      <c r="I33" s="20"/>
      <c r="J33" s="2327">
        <v>0.28125</v>
      </c>
      <c r="K33" s="2334">
        <v>28</v>
      </c>
      <c r="L33" s="2337">
        <v>37</v>
      </c>
      <c r="M33" s="2336">
        <v>4.54</v>
      </c>
      <c r="N33" s="2330">
        <v>0.78125</v>
      </c>
      <c r="O33" s="2334">
        <v>57</v>
      </c>
      <c r="P33" s="2337">
        <v>30</v>
      </c>
      <c r="Q33" s="2336">
        <v>7.93</v>
      </c>
      <c r="S33" s="2327">
        <v>0.28125</v>
      </c>
      <c r="T33" s="2334">
        <v>31</v>
      </c>
      <c r="U33" s="2337">
        <v>38</v>
      </c>
      <c r="V33" s="2336">
        <v>2.9</v>
      </c>
      <c r="W33" s="2330">
        <v>0.78125</v>
      </c>
      <c r="X33" s="2334">
        <v>84</v>
      </c>
      <c r="Y33" s="2337">
        <v>24</v>
      </c>
      <c r="Z33" s="2336">
        <v>13.54</v>
      </c>
      <c r="AB33" s="2327">
        <v>0.28125</v>
      </c>
      <c r="AC33" s="2334">
        <v>31</v>
      </c>
      <c r="AD33" s="2337">
        <v>41</v>
      </c>
      <c r="AE33" s="2336">
        <v>2.46</v>
      </c>
      <c r="AF33" s="2330">
        <v>0.78125</v>
      </c>
      <c r="AG33" s="2334">
        <v>83</v>
      </c>
      <c r="AH33" s="2337">
        <v>31</v>
      </c>
      <c r="AI33" s="2336">
        <v>8.06</v>
      </c>
      <c r="AK33" s="2327">
        <v>0.28125</v>
      </c>
      <c r="AL33" s="2334">
        <v>22</v>
      </c>
      <c r="AM33" s="2337">
        <v>39</v>
      </c>
      <c r="AN33" s="2336">
        <v>2.81</v>
      </c>
      <c r="AO33" s="2330">
        <v>0.78125</v>
      </c>
      <c r="AP33" s="2334">
        <v>80</v>
      </c>
      <c r="AQ33" s="2337">
        <v>25</v>
      </c>
      <c r="AR33" s="2336">
        <v>11.52</v>
      </c>
      <c r="AT33" s="2327">
        <v>0.28125</v>
      </c>
      <c r="AU33" s="2334">
        <v>33</v>
      </c>
      <c r="AV33" s="2337">
        <v>39</v>
      </c>
      <c r="AW33" s="2336">
        <v>3.16</v>
      </c>
      <c r="AX33" s="2330">
        <v>0.78125</v>
      </c>
      <c r="AY33" s="2334">
        <v>58</v>
      </c>
      <c r="AZ33" s="2337">
        <v>26</v>
      </c>
      <c r="BA33" s="2336">
        <v>12.03</v>
      </c>
      <c r="BB33" s="23"/>
      <c r="BC33" s="2327">
        <v>0.28125</v>
      </c>
      <c r="BD33" s="2334">
        <v>11</v>
      </c>
      <c r="BE33" s="2337">
        <v>39</v>
      </c>
      <c r="BF33" s="2336">
        <v>2.15</v>
      </c>
      <c r="BG33" s="2330">
        <v>0.78125</v>
      </c>
      <c r="BH33" s="2334">
        <v>83</v>
      </c>
      <c r="BI33" s="2337">
        <v>23</v>
      </c>
      <c r="BJ33" s="2336">
        <v>17.350000000000001</v>
      </c>
      <c r="BL33" s="2327">
        <v>0.28125</v>
      </c>
      <c r="BM33" s="54">
        <f t="shared" si="0"/>
        <v>138</v>
      </c>
      <c r="BN33" s="56">
        <f t="shared" si="1"/>
        <v>39.200000000000003</v>
      </c>
      <c r="BO33" s="2336">
        <f t="shared" si="2"/>
        <v>3.1988873435326846</v>
      </c>
      <c r="BP33" s="2330">
        <v>0.78125</v>
      </c>
      <c r="BQ33" s="54">
        <f t="shared" si="9"/>
        <v>368</v>
      </c>
      <c r="BR33" s="56">
        <f t="shared" si="10"/>
        <v>27</v>
      </c>
      <c r="BS33" s="2336">
        <f t="shared" si="11"/>
        <v>8.5303662494204922</v>
      </c>
      <c r="BU33" s="2327">
        <v>0.28125</v>
      </c>
      <c r="BV33" s="54">
        <f t="shared" si="3"/>
        <v>44</v>
      </c>
      <c r="BW33" s="56">
        <f t="shared" si="4"/>
        <v>38.799999999999997</v>
      </c>
      <c r="BX33" s="2336">
        <f t="shared" si="5"/>
        <v>1.0199350950394066</v>
      </c>
      <c r="BY33" s="2330">
        <v>0.78125</v>
      </c>
      <c r="BZ33" s="54">
        <f t="shared" si="6"/>
        <v>141</v>
      </c>
      <c r="CA33" s="56">
        <f t="shared" si="7"/>
        <v>27.2</v>
      </c>
      <c r="CB33" s="2336">
        <f t="shared" si="8"/>
        <v>3.2684283727399164</v>
      </c>
    </row>
    <row r="34" spans="1:80" ht="17.25" thickTop="1" x14ac:dyDescent="0.3">
      <c r="A34" s="2328">
        <v>0.29166666666666669</v>
      </c>
      <c r="B34" s="2334">
        <v>29</v>
      </c>
      <c r="C34" s="2337">
        <v>39</v>
      </c>
      <c r="D34" s="2336">
        <v>3.01</v>
      </c>
      <c r="E34" s="2331">
        <v>0.79166666666666663</v>
      </c>
      <c r="F34" s="2334">
        <v>46</v>
      </c>
      <c r="G34" s="2337">
        <v>29</v>
      </c>
      <c r="H34" s="2336">
        <v>6.46</v>
      </c>
      <c r="I34" s="20"/>
      <c r="J34" s="2328">
        <v>0.29166666666666669</v>
      </c>
      <c r="K34" s="2334">
        <v>30</v>
      </c>
      <c r="L34" s="2337">
        <v>39</v>
      </c>
      <c r="M34" s="2336">
        <v>3.89</v>
      </c>
      <c r="N34" s="2331">
        <v>0.79166666666666663</v>
      </c>
      <c r="O34" s="2334">
        <v>71</v>
      </c>
      <c r="P34" s="2337">
        <v>27</v>
      </c>
      <c r="Q34" s="2336">
        <v>9.0299999999999994</v>
      </c>
      <c r="S34" s="2328">
        <v>0.29166666666666669</v>
      </c>
      <c r="T34" s="2334">
        <v>41</v>
      </c>
      <c r="U34" s="2337">
        <v>38</v>
      </c>
      <c r="V34" s="2336">
        <v>3.44</v>
      </c>
      <c r="W34" s="2331">
        <v>0.79166666666666663</v>
      </c>
      <c r="X34" s="2334">
        <v>66</v>
      </c>
      <c r="Y34" s="2337">
        <v>24</v>
      </c>
      <c r="Z34" s="2336">
        <v>10.95</v>
      </c>
      <c r="AB34" s="2328">
        <v>0.29166666666666669</v>
      </c>
      <c r="AC34" s="2334">
        <v>30</v>
      </c>
      <c r="AD34" s="2337">
        <v>40</v>
      </c>
      <c r="AE34" s="2336">
        <v>3.37</v>
      </c>
      <c r="AF34" s="2331">
        <v>0.79166666666666663</v>
      </c>
      <c r="AG34" s="2334">
        <v>53</v>
      </c>
      <c r="AH34" s="2337">
        <v>31</v>
      </c>
      <c r="AI34" s="2336">
        <v>5.35</v>
      </c>
      <c r="AK34" s="2328">
        <v>0.29166666666666669</v>
      </c>
      <c r="AL34" s="2334">
        <v>37</v>
      </c>
      <c r="AM34" s="2337">
        <v>41</v>
      </c>
      <c r="AN34" s="2336">
        <v>3.17</v>
      </c>
      <c r="AO34" s="2331">
        <v>0.79166666666666663</v>
      </c>
      <c r="AP34" s="2334">
        <v>61</v>
      </c>
      <c r="AQ34" s="2337">
        <v>28</v>
      </c>
      <c r="AR34" s="2336">
        <v>17.12</v>
      </c>
      <c r="AT34" s="2328">
        <v>0.29166666666666669</v>
      </c>
      <c r="AU34" s="2334">
        <v>32</v>
      </c>
      <c r="AV34" s="2337">
        <v>40</v>
      </c>
      <c r="AW34" s="2336">
        <v>4.6399999999999997</v>
      </c>
      <c r="AX34" s="2331">
        <v>0.79166666666666663</v>
      </c>
      <c r="AY34" s="2334">
        <v>57</v>
      </c>
      <c r="AZ34" s="2337">
        <v>25</v>
      </c>
      <c r="BA34" s="2336">
        <v>11.39</v>
      </c>
      <c r="BB34" s="24"/>
      <c r="BC34" s="2328">
        <v>0.29166666666666669</v>
      </c>
      <c r="BD34" s="2334">
        <v>17</v>
      </c>
      <c r="BE34" s="2337">
        <v>42</v>
      </c>
      <c r="BF34" s="2336">
        <v>2.21</v>
      </c>
      <c r="BG34" s="2331">
        <v>0.79166666666666663</v>
      </c>
      <c r="BH34" s="2334">
        <v>34</v>
      </c>
      <c r="BI34" s="2337">
        <v>29</v>
      </c>
      <c r="BJ34" s="2336">
        <v>7.61</v>
      </c>
      <c r="BL34" s="2328">
        <v>0.29166666666666669</v>
      </c>
      <c r="BM34" s="54">
        <f t="shared" si="0"/>
        <v>167</v>
      </c>
      <c r="BN34" s="56">
        <f t="shared" si="1"/>
        <v>39.4</v>
      </c>
      <c r="BO34" s="2336">
        <f t="shared" si="2"/>
        <v>3.8711172925359296</v>
      </c>
      <c r="BP34" s="2331">
        <v>0.79166666666666663</v>
      </c>
      <c r="BQ34" s="54">
        <f t="shared" si="9"/>
        <v>297</v>
      </c>
      <c r="BR34" s="56">
        <f t="shared" si="10"/>
        <v>27.8</v>
      </c>
      <c r="BS34" s="2336">
        <f t="shared" si="11"/>
        <v>6.884561891515995</v>
      </c>
      <c r="BU34" s="2328">
        <v>0.29166666666666669</v>
      </c>
      <c r="BV34" s="54">
        <f t="shared" si="3"/>
        <v>49</v>
      </c>
      <c r="BW34" s="56">
        <f t="shared" si="4"/>
        <v>39.6</v>
      </c>
      <c r="BX34" s="2336">
        <f t="shared" si="5"/>
        <v>1.1358368103847936</v>
      </c>
      <c r="BY34" s="2331">
        <v>0.79166666666666663</v>
      </c>
      <c r="BZ34" s="54">
        <f t="shared" si="6"/>
        <v>91</v>
      </c>
      <c r="CA34" s="56">
        <f t="shared" si="7"/>
        <v>27</v>
      </c>
      <c r="CB34" s="2336">
        <f t="shared" si="8"/>
        <v>2.1094112192860455</v>
      </c>
    </row>
    <row r="35" spans="1:80" x14ac:dyDescent="0.3">
      <c r="A35" s="2326">
        <v>0.30208333333333331</v>
      </c>
      <c r="B35" s="2334">
        <v>32</v>
      </c>
      <c r="C35" s="2337">
        <v>34</v>
      </c>
      <c r="D35" s="2336">
        <v>7.77</v>
      </c>
      <c r="E35" s="2329">
        <v>0.80208333333333337</v>
      </c>
      <c r="F35" s="2334">
        <v>53</v>
      </c>
      <c r="G35" s="2337">
        <v>26</v>
      </c>
      <c r="H35" s="2336">
        <v>11.34</v>
      </c>
      <c r="I35" s="20"/>
      <c r="J35" s="2326">
        <v>0.30208333333333331</v>
      </c>
      <c r="K35" s="2334">
        <v>45</v>
      </c>
      <c r="L35" s="2337">
        <v>26</v>
      </c>
      <c r="M35" s="2336">
        <v>23.36</v>
      </c>
      <c r="N35" s="2329">
        <v>0.80208333333333337</v>
      </c>
      <c r="O35" s="2334">
        <v>53</v>
      </c>
      <c r="P35" s="2337">
        <v>29</v>
      </c>
      <c r="Q35" s="2336">
        <v>9.84</v>
      </c>
      <c r="S35" s="2326">
        <v>0.30208333333333331</v>
      </c>
      <c r="T35" s="2334">
        <v>38</v>
      </c>
      <c r="U35" s="2337">
        <v>25</v>
      </c>
      <c r="V35" s="2336">
        <v>15.62</v>
      </c>
      <c r="W35" s="2329">
        <v>0.80208333333333337</v>
      </c>
      <c r="X35" s="2334">
        <v>55</v>
      </c>
      <c r="Y35" s="2337">
        <v>32</v>
      </c>
      <c r="Z35" s="2336">
        <v>7.34</v>
      </c>
      <c r="AB35" s="2326">
        <v>0.30208333333333331</v>
      </c>
      <c r="AC35" s="2334">
        <v>42</v>
      </c>
      <c r="AD35" s="2337">
        <v>23</v>
      </c>
      <c r="AE35" s="2336">
        <v>20.239999999999998</v>
      </c>
      <c r="AF35" s="2329">
        <v>0.80208333333333337</v>
      </c>
      <c r="AG35" s="2334">
        <v>54</v>
      </c>
      <c r="AH35" s="2337">
        <v>33</v>
      </c>
      <c r="AI35" s="2336">
        <v>6.1</v>
      </c>
      <c r="AK35" s="2326">
        <v>0.30208333333333331</v>
      </c>
      <c r="AL35" s="2334">
        <v>39</v>
      </c>
      <c r="AM35" s="2337">
        <v>36</v>
      </c>
      <c r="AN35" s="2336">
        <v>7.55</v>
      </c>
      <c r="AO35" s="2329">
        <v>0.80208333333333337</v>
      </c>
      <c r="AP35" s="2334">
        <v>65</v>
      </c>
      <c r="AQ35" s="2337">
        <v>22</v>
      </c>
      <c r="AR35" s="2336">
        <v>14.54</v>
      </c>
      <c r="AT35" s="2326">
        <v>0.30208333333333331</v>
      </c>
      <c r="AU35" s="2334">
        <v>39</v>
      </c>
      <c r="AV35" s="2337">
        <v>37</v>
      </c>
      <c r="AW35" s="2336">
        <v>6.14</v>
      </c>
      <c r="AX35" s="2329">
        <v>0.80208333333333337</v>
      </c>
      <c r="AY35" s="2334">
        <v>52</v>
      </c>
      <c r="AZ35" s="2337">
        <v>32</v>
      </c>
      <c r="BA35" s="2336">
        <v>6.79</v>
      </c>
      <c r="BB35" s="49"/>
      <c r="BC35" s="2326">
        <v>0.30208333333333331</v>
      </c>
      <c r="BD35" s="2334">
        <v>24</v>
      </c>
      <c r="BE35" s="2337">
        <v>43</v>
      </c>
      <c r="BF35" s="2336">
        <v>3.1</v>
      </c>
      <c r="BG35" s="2329">
        <v>0.80208333333333337</v>
      </c>
      <c r="BH35" s="2334">
        <v>59</v>
      </c>
      <c r="BI35" s="2337">
        <v>33</v>
      </c>
      <c r="BJ35" s="2336">
        <v>12.5</v>
      </c>
      <c r="BL35" s="2326">
        <v>0.30208333333333331</v>
      </c>
      <c r="BM35" s="54">
        <f t="shared" si="0"/>
        <v>196</v>
      </c>
      <c r="BN35" s="56">
        <f t="shared" si="1"/>
        <v>28.8</v>
      </c>
      <c r="BO35" s="2336">
        <f t="shared" si="2"/>
        <v>4.5433472415391742</v>
      </c>
      <c r="BP35" s="2329">
        <v>0.80208333333333337</v>
      </c>
      <c r="BQ35" s="54">
        <f t="shared" si="9"/>
        <v>280</v>
      </c>
      <c r="BR35" s="56">
        <f t="shared" si="10"/>
        <v>28.4</v>
      </c>
      <c r="BS35" s="2336">
        <f t="shared" si="11"/>
        <v>6.4904960593416785</v>
      </c>
      <c r="BU35" s="2326">
        <v>0.30208333333333331</v>
      </c>
      <c r="BV35" s="54">
        <f t="shared" si="3"/>
        <v>63</v>
      </c>
      <c r="BW35" s="56">
        <f t="shared" si="4"/>
        <v>29.4</v>
      </c>
      <c r="BX35" s="2336">
        <f t="shared" si="5"/>
        <v>1.4603616133518775</v>
      </c>
      <c r="BY35" s="2329">
        <v>0.80208333333333337</v>
      </c>
      <c r="BZ35" s="54">
        <f t="shared" si="6"/>
        <v>111</v>
      </c>
      <c r="CA35" s="56">
        <f t="shared" si="7"/>
        <v>29.6</v>
      </c>
      <c r="CB35" s="2336">
        <f t="shared" si="8"/>
        <v>2.5730180806675937</v>
      </c>
    </row>
    <row r="36" spans="1:80" x14ac:dyDescent="0.3">
      <c r="A36" s="2326">
        <v>0.3125</v>
      </c>
      <c r="B36" s="2334">
        <v>28</v>
      </c>
      <c r="C36" s="2337">
        <v>20</v>
      </c>
      <c r="D36" s="2336">
        <v>31.51</v>
      </c>
      <c r="E36" s="2329">
        <v>0.8125</v>
      </c>
      <c r="F36" s="2334">
        <v>53</v>
      </c>
      <c r="G36" s="2337">
        <v>31</v>
      </c>
      <c r="H36" s="2336">
        <v>8.39</v>
      </c>
      <c r="I36" s="20"/>
      <c r="J36" s="2326">
        <v>0.3125</v>
      </c>
      <c r="K36" s="2334">
        <v>30</v>
      </c>
      <c r="L36" s="2337">
        <v>16</v>
      </c>
      <c r="M36" s="2336">
        <v>31.69</v>
      </c>
      <c r="N36" s="2329">
        <v>0.8125</v>
      </c>
      <c r="O36" s="2334">
        <v>44</v>
      </c>
      <c r="P36" s="2337">
        <v>33</v>
      </c>
      <c r="Q36" s="2336">
        <v>5.29</v>
      </c>
      <c r="S36" s="2326">
        <v>0.3125</v>
      </c>
      <c r="T36" s="2334">
        <v>44</v>
      </c>
      <c r="U36" s="2337">
        <v>24</v>
      </c>
      <c r="V36" s="2336">
        <v>22.98</v>
      </c>
      <c r="W36" s="2329">
        <v>0.8125</v>
      </c>
      <c r="X36" s="2334">
        <v>42</v>
      </c>
      <c r="Y36" s="2337">
        <v>37</v>
      </c>
      <c r="Z36" s="2336">
        <v>3.51</v>
      </c>
      <c r="AB36" s="2326">
        <v>0.3125</v>
      </c>
      <c r="AC36" s="2334">
        <v>34</v>
      </c>
      <c r="AD36" s="2337">
        <v>25</v>
      </c>
      <c r="AE36" s="2336">
        <v>16.489999999999998</v>
      </c>
      <c r="AF36" s="2329">
        <v>0.8125</v>
      </c>
      <c r="AG36" s="2334">
        <v>65</v>
      </c>
      <c r="AH36" s="2337">
        <v>36</v>
      </c>
      <c r="AI36" s="2336">
        <v>6.6</v>
      </c>
      <c r="AK36" s="2326">
        <v>0.3125</v>
      </c>
      <c r="AL36" s="2334">
        <v>35</v>
      </c>
      <c r="AM36" s="2337">
        <v>19</v>
      </c>
      <c r="AN36" s="2336">
        <v>31.49</v>
      </c>
      <c r="AO36" s="2329">
        <v>0.8125</v>
      </c>
      <c r="AP36" s="2334">
        <v>65</v>
      </c>
      <c r="AQ36" s="2337">
        <v>27</v>
      </c>
      <c r="AR36" s="2336">
        <v>8.57</v>
      </c>
      <c r="AT36" s="2326">
        <v>0.3125</v>
      </c>
      <c r="AU36" s="2334">
        <v>27</v>
      </c>
      <c r="AV36" s="2337">
        <v>34</v>
      </c>
      <c r="AW36" s="2336">
        <v>8.51</v>
      </c>
      <c r="AX36" s="2329">
        <v>0.8125</v>
      </c>
      <c r="AY36" s="2334">
        <v>49</v>
      </c>
      <c r="AZ36" s="2337">
        <v>32</v>
      </c>
      <c r="BA36" s="2336">
        <v>7.58</v>
      </c>
      <c r="BB36" s="49"/>
      <c r="BC36" s="2326">
        <v>0.3125</v>
      </c>
      <c r="BD36" s="2334">
        <v>8</v>
      </c>
      <c r="BE36" s="2337">
        <v>39</v>
      </c>
      <c r="BF36" s="2336">
        <v>8.9600000000000009</v>
      </c>
      <c r="BG36" s="2329">
        <v>0.8125</v>
      </c>
      <c r="BH36" s="2334">
        <v>58</v>
      </c>
      <c r="BI36" s="2337">
        <v>33</v>
      </c>
      <c r="BJ36" s="2336">
        <v>9.16</v>
      </c>
      <c r="BL36" s="2326">
        <v>0.3125</v>
      </c>
      <c r="BM36" s="54">
        <f t="shared" si="0"/>
        <v>171</v>
      </c>
      <c r="BN36" s="56">
        <f t="shared" si="1"/>
        <v>20.8</v>
      </c>
      <c r="BO36" s="2336">
        <f t="shared" si="2"/>
        <v>3.9638386648122395</v>
      </c>
      <c r="BP36" s="2329">
        <v>0.8125</v>
      </c>
      <c r="BQ36" s="54">
        <f t="shared" si="9"/>
        <v>269</v>
      </c>
      <c r="BR36" s="56">
        <f t="shared" si="10"/>
        <v>32.799999999999997</v>
      </c>
      <c r="BS36" s="2336">
        <f t="shared" si="11"/>
        <v>6.2355122855818266</v>
      </c>
      <c r="BU36" s="2326">
        <v>0.3125</v>
      </c>
      <c r="BV36" s="54">
        <f t="shared" si="3"/>
        <v>35</v>
      </c>
      <c r="BW36" s="56">
        <f t="shared" si="4"/>
        <v>23.6</v>
      </c>
      <c r="BX36" s="2336">
        <f t="shared" si="5"/>
        <v>0.81131200741770981</v>
      </c>
      <c r="BY36" s="2329">
        <v>0.8125</v>
      </c>
      <c r="BZ36" s="54">
        <f t="shared" si="6"/>
        <v>107</v>
      </c>
      <c r="CA36" s="56">
        <f t="shared" si="7"/>
        <v>33</v>
      </c>
      <c r="CB36" s="2336">
        <f t="shared" si="8"/>
        <v>2.4802967083912839</v>
      </c>
    </row>
    <row r="37" spans="1:80" ht="17.25" thickBot="1" x14ac:dyDescent="0.35">
      <c r="A37" s="2327">
        <v>0.32291666666666669</v>
      </c>
      <c r="B37" s="2334">
        <v>34</v>
      </c>
      <c r="C37" s="2337">
        <v>23</v>
      </c>
      <c r="D37" s="2336">
        <v>25.94</v>
      </c>
      <c r="E37" s="2330">
        <v>0.82291666666666663</v>
      </c>
      <c r="F37" s="2334">
        <v>53</v>
      </c>
      <c r="G37" s="2337">
        <v>32</v>
      </c>
      <c r="H37" s="2336">
        <v>4.8</v>
      </c>
      <c r="I37" s="20"/>
      <c r="J37" s="2327">
        <v>0.32291666666666669</v>
      </c>
      <c r="K37" s="2334">
        <v>37</v>
      </c>
      <c r="L37" s="2337">
        <v>25</v>
      </c>
      <c r="M37" s="2336">
        <v>13.28</v>
      </c>
      <c r="N37" s="2330">
        <v>0.82291666666666663</v>
      </c>
      <c r="O37" s="2334">
        <v>35</v>
      </c>
      <c r="P37" s="2337">
        <v>33</v>
      </c>
      <c r="Q37" s="2336">
        <v>7.02</v>
      </c>
      <c r="S37" s="2327">
        <v>0.32291666666666669</v>
      </c>
      <c r="T37" s="2334">
        <v>51</v>
      </c>
      <c r="U37" s="2337">
        <v>28</v>
      </c>
      <c r="V37" s="2336">
        <v>31.44</v>
      </c>
      <c r="W37" s="2330">
        <v>0.82291666666666663</v>
      </c>
      <c r="X37" s="2334">
        <v>53</v>
      </c>
      <c r="Y37" s="2337">
        <v>33</v>
      </c>
      <c r="Z37" s="2336">
        <v>7.95</v>
      </c>
      <c r="AB37" s="2327">
        <v>0.32291666666666669</v>
      </c>
      <c r="AC37" s="2334">
        <v>38</v>
      </c>
      <c r="AD37" s="2337">
        <v>31</v>
      </c>
      <c r="AE37" s="2336">
        <v>11.02</v>
      </c>
      <c r="AF37" s="2330">
        <v>0.82291666666666663</v>
      </c>
      <c r="AG37" s="2334">
        <v>41</v>
      </c>
      <c r="AH37" s="2337">
        <v>34</v>
      </c>
      <c r="AI37" s="2336">
        <v>6.35</v>
      </c>
      <c r="AK37" s="2327">
        <v>0.32291666666666669</v>
      </c>
      <c r="AL37" s="2334">
        <v>49</v>
      </c>
      <c r="AM37" s="2337">
        <v>33</v>
      </c>
      <c r="AN37" s="2336">
        <v>10.23</v>
      </c>
      <c r="AO37" s="2330">
        <v>0.82291666666666663</v>
      </c>
      <c r="AP37" s="2334">
        <v>56</v>
      </c>
      <c r="AQ37" s="2337">
        <v>30</v>
      </c>
      <c r="AR37" s="2336">
        <v>8</v>
      </c>
      <c r="AT37" s="2327">
        <v>0.32291666666666669</v>
      </c>
      <c r="AU37" s="2334">
        <v>35</v>
      </c>
      <c r="AV37" s="2337">
        <v>36</v>
      </c>
      <c r="AW37" s="2336">
        <v>9.02</v>
      </c>
      <c r="AX37" s="2330">
        <v>0.82291666666666663</v>
      </c>
      <c r="AY37" s="2334">
        <v>36</v>
      </c>
      <c r="AZ37" s="2337">
        <v>33</v>
      </c>
      <c r="BA37" s="2336">
        <v>3.74</v>
      </c>
      <c r="BB37" s="23"/>
      <c r="BC37" s="2327">
        <v>0.32291666666666669</v>
      </c>
      <c r="BD37" s="2334">
        <v>14</v>
      </c>
      <c r="BE37" s="2337">
        <v>39</v>
      </c>
      <c r="BF37" s="2336">
        <v>8</v>
      </c>
      <c r="BG37" s="2330">
        <v>0.82291666666666663</v>
      </c>
      <c r="BH37" s="2334">
        <v>24</v>
      </c>
      <c r="BI37" s="2337">
        <v>37</v>
      </c>
      <c r="BJ37" s="2336">
        <v>2.96</v>
      </c>
      <c r="BL37" s="2327">
        <v>0.32291666666666669</v>
      </c>
      <c r="BM37" s="54">
        <f t="shared" si="0"/>
        <v>209</v>
      </c>
      <c r="BN37" s="56">
        <f t="shared" si="1"/>
        <v>28</v>
      </c>
      <c r="BO37" s="2336">
        <f t="shared" si="2"/>
        <v>4.8446917014371813</v>
      </c>
      <c r="BP37" s="2330">
        <v>0.82291666666666663</v>
      </c>
      <c r="BQ37" s="54">
        <f t="shared" si="9"/>
        <v>238</v>
      </c>
      <c r="BR37" s="56">
        <f t="shared" si="10"/>
        <v>32.4</v>
      </c>
      <c r="BS37" s="2336">
        <f t="shared" si="11"/>
        <v>5.5169216504404268</v>
      </c>
      <c r="BU37" s="2327">
        <v>0.32291666666666669</v>
      </c>
      <c r="BV37" s="54">
        <f t="shared" si="3"/>
        <v>49</v>
      </c>
      <c r="BW37" s="56">
        <f t="shared" si="4"/>
        <v>30.6</v>
      </c>
      <c r="BX37" s="2336">
        <f t="shared" si="5"/>
        <v>1.1358368103847936</v>
      </c>
      <c r="BY37" s="2330">
        <v>0.82291666666666663</v>
      </c>
      <c r="BZ37" s="54">
        <f t="shared" si="6"/>
        <v>60</v>
      </c>
      <c r="CA37" s="56">
        <f t="shared" si="7"/>
        <v>32.6</v>
      </c>
      <c r="CB37" s="2336">
        <f t="shared" si="8"/>
        <v>1.3908205841446455</v>
      </c>
    </row>
    <row r="38" spans="1:80" ht="17.25" thickTop="1" x14ac:dyDescent="0.3">
      <c r="A38" s="2328">
        <v>0.33333333333333331</v>
      </c>
      <c r="B38" s="2334">
        <v>58</v>
      </c>
      <c r="C38" s="2337">
        <v>21</v>
      </c>
      <c r="D38" s="2336">
        <v>26.19</v>
      </c>
      <c r="E38" s="2331">
        <v>0.83333333333333337</v>
      </c>
      <c r="F38" s="2334">
        <v>31</v>
      </c>
      <c r="G38" s="2337">
        <v>37</v>
      </c>
      <c r="H38" s="2336">
        <v>2.98</v>
      </c>
      <c r="I38" s="20"/>
      <c r="J38" s="2328">
        <v>0.33333333333333331</v>
      </c>
      <c r="K38" s="2334">
        <v>55</v>
      </c>
      <c r="L38" s="2337">
        <v>23</v>
      </c>
      <c r="M38" s="2336">
        <v>24.23</v>
      </c>
      <c r="N38" s="2331">
        <v>0.83333333333333337</v>
      </c>
      <c r="O38" s="2334">
        <v>19</v>
      </c>
      <c r="P38" s="2337">
        <v>29</v>
      </c>
      <c r="Q38" s="2336">
        <v>5.24</v>
      </c>
      <c r="S38" s="2328">
        <v>0.33333333333333331</v>
      </c>
      <c r="T38" s="2334">
        <v>51</v>
      </c>
      <c r="U38" s="2337">
        <v>18</v>
      </c>
      <c r="V38" s="2336">
        <v>24.91</v>
      </c>
      <c r="W38" s="2331">
        <v>0.83333333333333337</v>
      </c>
      <c r="X38" s="2334">
        <v>33</v>
      </c>
      <c r="Y38" s="2337">
        <v>36</v>
      </c>
      <c r="Z38" s="2336">
        <v>3.26</v>
      </c>
      <c r="AB38" s="2328">
        <v>0.33333333333333331</v>
      </c>
      <c r="AC38" s="2334">
        <v>36</v>
      </c>
      <c r="AD38" s="2337">
        <v>23</v>
      </c>
      <c r="AE38" s="2336">
        <v>34.44</v>
      </c>
      <c r="AF38" s="2331">
        <v>0.83333333333333337</v>
      </c>
      <c r="AG38" s="2334">
        <v>41</v>
      </c>
      <c r="AH38" s="2337">
        <v>33</v>
      </c>
      <c r="AI38" s="2336">
        <v>6.24</v>
      </c>
      <c r="AK38" s="2328">
        <v>0.33333333333333331</v>
      </c>
      <c r="AL38" s="2334">
        <v>48</v>
      </c>
      <c r="AM38" s="2337">
        <v>22</v>
      </c>
      <c r="AN38" s="2336">
        <v>29.65</v>
      </c>
      <c r="AO38" s="2331">
        <v>0.83333333333333337</v>
      </c>
      <c r="AP38" s="2334">
        <v>61</v>
      </c>
      <c r="AQ38" s="2337">
        <v>32</v>
      </c>
      <c r="AR38" s="2336">
        <v>6.41</v>
      </c>
      <c r="AT38" s="2328">
        <v>0.33333333333333331</v>
      </c>
      <c r="AU38" s="2334">
        <v>45</v>
      </c>
      <c r="AV38" s="2337">
        <v>30</v>
      </c>
      <c r="AW38" s="2336">
        <v>14.08</v>
      </c>
      <c r="AX38" s="2331">
        <v>0.83333333333333337</v>
      </c>
      <c r="AY38" s="2334">
        <v>23</v>
      </c>
      <c r="AZ38" s="2337">
        <v>36</v>
      </c>
      <c r="BA38" s="2336">
        <v>2.9</v>
      </c>
      <c r="BB38" s="24"/>
      <c r="BC38" s="2328">
        <v>0.33333333333333331</v>
      </c>
      <c r="BD38" s="2334">
        <v>21</v>
      </c>
      <c r="BE38" s="2337">
        <v>38</v>
      </c>
      <c r="BF38" s="2336">
        <v>5.9</v>
      </c>
      <c r="BG38" s="2331">
        <v>0.83333333333333337</v>
      </c>
      <c r="BH38" s="2334">
        <v>24</v>
      </c>
      <c r="BI38" s="2337">
        <v>29</v>
      </c>
      <c r="BJ38" s="2336">
        <v>7.21</v>
      </c>
      <c r="BL38" s="2328">
        <v>0.33333333333333331</v>
      </c>
      <c r="BM38" s="54">
        <f t="shared" si="0"/>
        <v>248</v>
      </c>
      <c r="BN38" s="56">
        <f t="shared" si="1"/>
        <v>21.4</v>
      </c>
      <c r="BO38" s="2336">
        <f t="shared" si="2"/>
        <v>5.7487250811312007</v>
      </c>
      <c r="BP38" s="2331">
        <v>0.83333333333333337</v>
      </c>
      <c r="BQ38" s="54">
        <f t="shared" si="9"/>
        <v>185</v>
      </c>
      <c r="BR38" s="56">
        <f t="shared" si="10"/>
        <v>33.4</v>
      </c>
      <c r="BS38" s="2336">
        <f t="shared" si="11"/>
        <v>4.2883634677793232</v>
      </c>
      <c r="BU38" s="2328">
        <v>0.33333333333333331</v>
      </c>
      <c r="BV38" s="54">
        <f t="shared" si="3"/>
        <v>66</v>
      </c>
      <c r="BW38" s="56">
        <f t="shared" si="4"/>
        <v>23.2</v>
      </c>
      <c r="BX38" s="2336">
        <f t="shared" si="5"/>
        <v>1.52990264255911</v>
      </c>
      <c r="BY38" s="2331">
        <v>0.83333333333333337</v>
      </c>
      <c r="BZ38" s="54">
        <f t="shared" si="6"/>
        <v>47</v>
      </c>
      <c r="CA38" s="56">
        <f t="shared" si="7"/>
        <v>33.200000000000003</v>
      </c>
      <c r="CB38" s="2336">
        <f t="shared" si="8"/>
        <v>1.0894761242466389</v>
      </c>
    </row>
    <row r="39" spans="1:80" x14ac:dyDescent="0.3">
      <c r="A39" s="2326">
        <v>0.34375</v>
      </c>
      <c r="B39" s="2334">
        <v>44</v>
      </c>
      <c r="C39" s="2337">
        <v>21</v>
      </c>
      <c r="D39" s="2336">
        <v>31.27</v>
      </c>
      <c r="E39" s="2329">
        <v>0.84375</v>
      </c>
      <c r="F39" s="2334">
        <v>31</v>
      </c>
      <c r="G39" s="2337">
        <v>37</v>
      </c>
      <c r="H39" s="2336">
        <v>4.37</v>
      </c>
      <c r="I39" s="20"/>
      <c r="J39" s="2326">
        <v>0.34375</v>
      </c>
      <c r="K39" s="2334">
        <v>28</v>
      </c>
      <c r="L39" s="2337">
        <v>19</v>
      </c>
      <c r="M39" s="2336">
        <v>28.66</v>
      </c>
      <c r="N39" s="2329">
        <v>0.84375</v>
      </c>
      <c r="O39" s="2334">
        <v>23</v>
      </c>
      <c r="P39" s="2337">
        <v>33</v>
      </c>
      <c r="Q39" s="2336">
        <v>2.77</v>
      </c>
      <c r="S39" s="2326">
        <v>0.34375</v>
      </c>
      <c r="T39" s="2334">
        <v>47</v>
      </c>
      <c r="U39" s="2337">
        <v>25</v>
      </c>
      <c r="V39" s="2336">
        <v>23.05</v>
      </c>
      <c r="W39" s="2329">
        <v>0.84375</v>
      </c>
      <c r="X39" s="2334">
        <v>54</v>
      </c>
      <c r="Y39" s="2337">
        <v>32</v>
      </c>
      <c r="Z39" s="2336">
        <v>8.1300000000000008</v>
      </c>
      <c r="AB39" s="2326">
        <v>0.34375</v>
      </c>
      <c r="AC39" s="2334">
        <v>50</v>
      </c>
      <c r="AD39" s="2337">
        <v>24</v>
      </c>
      <c r="AE39" s="2336">
        <v>20.14</v>
      </c>
      <c r="AF39" s="2329">
        <v>0.84375</v>
      </c>
      <c r="AG39" s="2334">
        <v>27</v>
      </c>
      <c r="AH39" s="2337">
        <v>37</v>
      </c>
      <c r="AI39" s="2336">
        <v>3.31</v>
      </c>
      <c r="AK39" s="2326">
        <v>0.34375</v>
      </c>
      <c r="AL39" s="2334">
        <v>44</v>
      </c>
      <c r="AM39" s="2337">
        <v>17</v>
      </c>
      <c r="AN39" s="2336">
        <v>33.53</v>
      </c>
      <c r="AO39" s="2329">
        <v>0.84375</v>
      </c>
      <c r="AP39" s="2334">
        <v>65</v>
      </c>
      <c r="AQ39" s="2337">
        <v>30</v>
      </c>
      <c r="AR39" s="2336">
        <v>8.3699999999999992</v>
      </c>
      <c r="AT39" s="2326">
        <v>0.34375</v>
      </c>
      <c r="AU39" s="2334">
        <v>43</v>
      </c>
      <c r="AV39" s="2337">
        <v>32</v>
      </c>
      <c r="AW39" s="2336">
        <v>19.2</v>
      </c>
      <c r="AX39" s="2329">
        <v>0.84375</v>
      </c>
      <c r="AY39" s="2334">
        <v>32</v>
      </c>
      <c r="AZ39" s="2337">
        <v>32</v>
      </c>
      <c r="BA39" s="2336">
        <v>6.72</v>
      </c>
      <c r="BB39" s="49"/>
      <c r="BC39" s="2326">
        <v>0.34375</v>
      </c>
      <c r="BD39" s="2334">
        <v>23</v>
      </c>
      <c r="BE39" s="2337">
        <v>32</v>
      </c>
      <c r="BF39" s="2336">
        <v>9.44</v>
      </c>
      <c r="BG39" s="2329">
        <v>0.84375</v>
      </c>
      <c r="BH39" s="2334">
        <v>26</v>
      </c>
      <c r="BI39" s="2337">
        <v>40</v>
      </c>
      <c r="BJ39" s="2336">
        <v>2.83</v>
      </c>
      <c r="BL39" s="2326">
        <v>0.34375</v>
      </c>
      <c r="BM39" s="54">
        <f t="shared" si="0"/>
        <v>213</v>
      </c>
      <c r="BN39" s="56">
        <f t="shared" si="1"/>
        <v>21.2</v>
      </c>
      <c r="BO39" s="2336">
        <f t="shared" si="2"/>
        <v>4.9374130737134907</v>
      </c>
      <c r="BP39" s="2329">
        <v>0.84375</v>
      </c>
      <c r="BQ39" s="54">
        <f t="shared" si="9"/>
        <v>200</v>
      </c>
      <c r="BR39" s="56">
        <f t="shared" si="10"/>
        <v>33.799999999999997</v>
      </c>
      <c r="BS39" s="2336">
        <f t="shared" si="11"/>
        <v>4.6360686138154845</v>
      </c>
      <c r="BU39" s="2326">
        <v>0.34375</v>
      </c>
      <c r="BV39" s="54">
        <f t="shared" si="3"/>
        <v>66</v>
      </c>
      <c r="BW39" s="56">
        <f t="shared" si="4"/>
        <v>23.4</v>
      </c>
      <c r="BX39" s="2336">
        <f t="shared" si="5"/>
        <v>1.52990264255911</v>
      </c>
      <c r="BY39" s="2329">
        <v>0.84375</v>
      </c>
      <c r="BZ39" s="54">
        <f t="shared" si="6"/>
        <v>58</v>
      </c>
      <c r="CA39" s="56">
        <f t="shared" si="7"/>
        <v>32.799999999999997</v>
      </c>
      <c r="CB39" s="2336">
        <f t="shared" si="8"/>
        <v>1.3444598980064904</v>
      </c>
    </row>
    <row r="40" spans="1:80" x14ac:dyDescent="0.3">
      <c r="A40" s="2326">
        <v>0.35416666666666669</v>
      </c>
      <c r="B40" s="2334">
        <v>36</v>
      </c>
      <c r="C40" s="2337">
        <v>23</v>
      </c>
      <c r="D40" s="2336">
        <v>27.53</v>
      </c>
      <c r="E40" s="2329">
        <v>0.85416666666666663</v>
      </c>
      <c r="F40" s="2334">
        <v>29</v>
      </c>
      <c r="G40" s="2337">
        <v>40</v>
      </c>
      <c r="H40" s="2336">
        <v>4.37</v>
      </c>
      <c r="I40" s="20"/>
      <c r="J40" s="2326">
        <v>0.35416666666666669</v>
      </c>
      <c r="K40" s="2334">
        <v>32</v>
      </c>
      <c r="L40" s="2337">
        <v>23</v>
      </c>
      <c r="M40" s="2336">
        <v>22.91</v>
      </c>
      <c r="N40" s="2329">
        <v>0.85416666666666663</v>
      </c>
      <c r="O40" s="2334">
        <v>6</v>
      </c>
      <c r="P40" s="2337">
        <v>25</v>
      </c>
      <c r="Q40" s="2336">
        <v>2.77</v>
      </c>
      <c r="S40" s="2326">
        <v>0.35416666666666669</v>
      </c>
      <c r="T40" s="2334">
        <v>59</v>
      </c>
      <c r="U40" s="2337">
        <v>23</v>
      </c>
      <c r="V40" s="2336">
        <v>29.59</v>
      </c>
      <c r="W40" s="2329">
        <v>0.85416666666666663</v>
      </c>
      <c r="X40" s="2334">
        <v>45</v>
      </c>
      <c r="Y40" s="2337">
        <v>36</v>
      </c>
      <c r="Z40" s="2336">
        <v>5.21</v>
      </c>
      <c r="AB40" s="2326">
        <v>0.35416666666666669</v>
      </c>
      <c r="AC40" s="2334">
        <v>33</v>
      </c>
      <c r="AD40" s="2337">
        <v>26</v>
      </c>
      <c r="AE40" s="2336">
        <v>19.32</v>
      </c>
      <c r="AF40" s="2329">
        <v>0.85416666666666663</v>
      </c>
      <c r="AG40" s="2334">
        <v>28</v>
      </c>
      <c r="AH40" s="2337">
        <v>30</v>
      </c>
      <c r="AI40" s="2336">
        <v>5.43</v>
      </c>
      <c r="AK40" s="2326">
        <v>0.35416666666666669</v>
      </c>
      <c r="AL40" s="2334">
        <v>47</v>
      </c>
      <c r="AM40" s="2337">
        <v>23</v>
      </c>
      <c r="AN40" s="2336">
        <v>26.35</v>
      </c>
      <c r="AO40" s="2329">
        <v>0.85416666666666663</v>
      </c>
      <c r="AP40" s="2334">
        <v>37</v>
      </c>
      <c r="AQ40" s="2337">
        <v>38</v>
      </c>
      <c r="AR40" s="2336">
        <v>3.23</v>
      </c>
      <c r="AT40" s="2326">
        <v>0.35416666666666669</v>
      </c>
      <c r="AU40" s="2334">
        <v>34</v>
      </c>
      <c r="AV40" s="2337">
        <v>32</v>
      </c>
      <c r="AW40" s="2336">
        <v>8.5500000000000007</v>
      </c>
      <c r="AX40" s="2329">
        <v>0.85416666666666663</v>
      </c>
      <c r="AY40" s="2334">
        <v>29</v>
      </c>
      <c r="AZ40" s="2337">
        <v>37</v>
      </c>
      <c r="BA40" s="2336">
        <v>2.81</v>
      </c>
      <c r="BB40" s="49"/>
      <c r="BC40" s="2326">
        <v>0.35416666666666669</v>
      </c>
      <c r="BD40" s="2334">
        <v>26</v>
      </c>
      <c r="BE40" s="2337">
        <v>34</v>
      </c>
      <c r="BF40" s="2336">
        <v>8.2200000000000006</v>
      </c>
      <c r="BG40" s="2329">
        <v>0.85416666666666663</v>
      </c>
      <c r="BH40" s="2334">
        <v>14</v>
      </c>
      <c r="BI40" s="2337">
        <v>33</v>
      </c>
      <c r="BJ40" s="2336">
        <v>3.85</v>
      </c>
      <c r="BL40" s="2326">
        <v>0.35416666666666669</v>
      </c>
      <c r="BM40" s="54">
        <f t="shared" si="0"/>
        <v>207</v>
      </c>
      <c r="BN40" s="56">
        <f t="shared" si="1"/>
        <v>23.6</v>
      </c>
      <c r="BO40" s="2336">
        <f t="shared" si="2"/>
        <v>4.7983310152990271</v>
      </c>
      <c r="BP40" s="2329">
        <v>0.85416666666666663</v>
      </c>
      <c r="BQ40" s="54">
        <f t="shared" si="9"/>
        <v>145</v>
      </c>
      <c r="BR40" s="56">
        <f t="shared" si="10"/>
        <v>33.799999999999997</v>
      </c>
      <c r="BS40" s="2336">
        <f t="shared" si="11"/>
        <v>3.3611497450162267</v>
      </c>
      <c r="BU40" s="2326">
        <v>0.35416666666666669</v>
      </c>
      <c r="BV40" s="54">
        <f t="shared" si="3"/>
        <v>60</v>
      </c>
      <c r="BW40" s="56">
        <f t="shared" si="4"/>
        <v>25.4</v>
      </c>
      <c r="BX40" s="2336">
        <f t="shared" si="5"/>
        <v>1.3908205841446455</v>
      </c>
      <c r="BY40" s="2329">
        <v>0.85416666666666663</v>
      </c>
      <c r="BZ40" s="54">
        <f t="shared" si="6"/>
        <v>43</v>
      </c>
      <c r="CA40" s="56">
        <f t="shared" si="7"/>
        <v>33.200000000000003</v>
      </c>
      <c r="CB40" s="2336">
        <f t="shared" si="8"/>
        <v>0.99675475197032914</v>
      </c>
    </row>
    <row r="41" spans="1:80" ht="17.25" thickBot="1" x14ac:dyDescent="0.35">
      <c r="A41" s="2327">
        <v>0.36458333333333331</v>
      </c>
      <c r="B41" s="2334">
        <v>28</v>
      </c>
      <c r="C41" s="2337">
        <v>25</v>
      </c>
      <c r="D41" s="2336">
        <v>15.9</v>
      </c>
      <c r="E41" s="2330">
        <v>0.86458333333333337</v>
      </c>
      <c r="F41" s="2334">
        <v>40</v>
      </c>
      <c r="G41" s="2337">
        <v>36</v>
      </c>
      <c r="H41" s="2336">
        <v>6.62</v>
      </c>
      <c r="I41" s="20"/>
      <c r="J41" s="2327">
        <v>0.36458333333333331</v>
      </c>
      <c r="K41" s="2334">
        <v>36</v>
      </c>
      <c r="L41" s="2337">
        <v>26</v>
      </c>
      <c r="M41" s="2336">
        <v>19.84</v>
      </c>
      <c r="N41" s="2330">
        <v>0.86458333333333337</v>
      </c>
      <c r="O41" s="2334">
        <v>24</v>
      </c>
      <c r="P41" s="2337">
        <v>42</v>
      </c>
      <c r="Q41" s="2336">
        <v>3.19</v>
      </c>
      <c r="S41" s="2327">
        <v>0.36458333333333331</v>
      </c>
      <c r="T41" s="2334">
        <v>37</v>
      </c>
      <c r="U41" s="2337">
        <v>25</v>
      </c>
      <c r="V41" s="2336">
        <v>25.03</v>
      </c>
      <c r="W41" s="2330">
        <v>0.86458333333333337</v>
      </c>
      <c r="X41" s="2334">
        <v>31</v>
      </c>
      <c r="Y41" s="2337">
        <v>39</v>
      </c>
      <c r="Z41" s="2336">
        <v>3.01</v>
      </c>
      <c r="AB41" s="2327">
        <v>0.36458333333333331</v>
      </c>
      <c r="AC41" s="2334">
        <v>26</v>
      </c>
      <c r="AD41" s="2337">
        <v>30</v>
      </c>
      <c r="AE41" s="2336">
        <v>13.68</v>
      </c>
      <c r="AF41" s="2330">
        <v>0.86458333333333337</v>
      </c>
      <c r="AG41" s="2334">
        <v>21</v>
      </c>
      <c r="AH41" s="2337">
        <v>36</v>
      </c>
      <c r="AI41" s="2336">
        <v>3.2</v>
      </c>
      <c r="AK41" s="2327">
        <v>0.36458333333333331</v>
      </c>
      <c r="AL41" s="2334">
        <v>49</v>
      </c>
      <c r="AM41" s="2337">
        <v>23</v>
      </c>
      <c r="AN41" s="2336">
        <v>26.65</v>
      </c>
      <c r="AO41" s="2330">
        <v>0.86458333333333337</v>
      </c>
      <c r="AP41" s="2334">
        <v>35</v>
      </c>
      <c r="AQ41" s="2337">
        <v>35</v>
      </c>
      <c r="AR41" s="2336">
        <v>5.56</v>
      </c>
      <c r="AT41" s="2327">
        <v>0.36458333333333331</v>
      </c>
      <c r="AU41" s="2334">
        <v>43</v>
      </c>
      <c r="AV41" s="2337">
        <v>30</v>
      </c>
      <c r="AW41" s="2336">
        <v>11.07</v>
      </c>
      <c r="AX41" s="2330">
        <v>0.86458333333333337</v>
      </c>
      <c r="AY41" s="2334">
        <v>14</v>
      </c>
      <c r="AZ41" s="2337">
        <v>39</v>
      </c>
      <c r="BA41" s="2336">
        <v>2.33</v>
      </c>
      <c r="BB41" s="23"/>
      <c r="BC41" s="2327">
        <v>0.36458333333333331</v>
      </c>
      <c r="BD41" s="2334">
        <v>18</v>
      </c>
      <c r="BE41" s="2337">
        <v>35</v>
      </c>
      <c r="BF41" s="2336">
        <v>5.94</v>
      </c>
      <c r="BG41" s="2330">
        <v>0.86458333333333337</v>
      </c>
      <c r="BH41" s="2334">
        <v>5</v>
      </c>
      <c r="BI41" s="2337">
        <v>33</v>
      </c>
      <c r="BJ41" s="2336">
        <v>1.85</v>
      </c>
      <c r="BL41" s="2327">
        <v>0.36458333333333331</v>
      </c>
      <c r="BM41" s="54">
        <f t="shared" si="0"/>
        <v>176</v>
      </c>
      <c r="BN41" s="56">
        <f t="shared" si="1"/>
        <v>25.8</v>
      </c>
      <c r="BO41" s="2336">
        <f t="shared" si="2"/>
        <v>4.0797403801576264</v>
      </c>
      <c r="BP41" s="2330">
        <v>0.86458333333333337</v>
      </c>
      <c r="BQ41" s="54">
        <f t="shared" si="9"/>
        <v>151</v>
      </c>
      <c r="BR41" s="56">
        <f t="shared" si="10"/>
        <v>37.6</v>
      </c>
      <c r="BS41" s="2336">
        <f t="shared" si="11"/>
        <v>3.5002318034306907</v>
      </c>
      <c r="BU41" s="2327">
        <v>0.36458333333333331</v>
      </c>
      <c r="BV41" s="54">
        <f t="shared" si="3"/>
        <v>61</v>
      </c>
      <c r="BW41" s="56">
        <f t="shared" si="4"/>
        <v>26.8</v>
      </c>
      <c r="BX41" s="2336">
        <f t="shared" si="5"/>
        <v>1.4140009272137228</v>
      </c>
      <c r="BY41" s="2330">
        <v>0.86458333333333337</v>
      </c>
      <c r="BZ41" s="54">
        <f t="shared" si="6"/>
        <v>19</v>
      </c>
      <c r="CA41" s="56">
        <f t="shared" si="7"/>
        <v>38.200000000000003</v>
      </c>
      <c r="CB41" s="2336">
        <f t="shared" si="8"/>
        <v>0.44042651831247098</v>
      </c>
    </row>
    <row r="42" spans="1:80" ht="17.25" thickTop="1" x14ac:dyDescent="0.3">
      <c r="A42" s="2328">
        <v>0.375</v>
      </c>
      <c r="B42" s="2334">
        <v>30</v>
      </c>
      <c r="C42" s="2337">
        <v>37</v>
      </c>
      <c r="D42" s="2336">
        <v>8.3000000000000007</v>
      </c>
      <c r="E42" s="2331">
        <v>0.875</v>
      </c>
      <c r="F42" s="2334">
        <v>30</v>
      </c>
      <c r="G42" s="2337">
        <v>37</v>
      </c>
      <c r="H42" s="2336">
        <v>3.94</v>
      </c>
      <c r="I42" s="20"/>
      <c r="J42" s="2328">
        <v>0.375</v>
      </c>
      <c r="K42" s="2334">
        <v>49</v>
      </c>
      <c r="L42" s="2337">
        <v>24</v>
      </c>
      <c r="M42" s="2336">
        <v>15.56</v>
      </c>
      <c r="N42" s="2331">
        <v>0.875</v>
      </c>
      <c r="O42" s="2334">
        <v>23</v>
      </c>
      <c r="P42" s="2337">
        <v>36</v>
      </c>
      <c r="Q42" s="2336">
        <v>4.45</v>
      </c>
      <c r="S42" s="2328">
        <v>0.375</v>
      </c>
      <c r="T42" s="2334">
        <v>37</v>
      </c>
      <c r="U42" s="2337">
        <v>31</v>
      </c>
      <c r="V42" s="2336">
        <v>19.79</v>
      </c>
      <c r="W42" s="2331">
        <v>0.875</v>
      </c>
      <c r="X42" s="2334">
        <v>21</v>
      </c>
      <c r="Y42" s="2337">
        <v>35</v>
      </c>
      <c r="Z42" s="2336">
        <v>3.21</v>
      </c>
      <c r="AB42" s="2328">
        <v>0.375</v>
      </c>
      <c r="AC42" s="2334">
        <v>22</v>
      </c>
      <c r="AD42" s="2337">
        <v>26</v>
      </c>
      <c r="AE42" s="2336">
        <v>19.420000000000002</v>
      </c>
      <c r="AF42" s="2331">
        <v>0.875</v>
      </c>
      <c r="AG42" s="2334">
        <v>38</v>
      </c>
      <c r="AH42" s="2337">
        <v>39</v>
      </c>
      <c r="AI42" s="2336">
        <v>3.58</v>
      </c>
      <c r="AK42" s="2328">
        <v>0.375</v>
      </c>
      <c r="AL42" s="2334">
        <v>28</v>
      </c>
      <c r="AM42" s="2337">
        <v>28</v>
      </c>
      <c r="AN42" s="2336">
        <v>17.07</v>
      </c>
      <c r="AO42" s="2331">
        <v>0.875</v>
      </c>
      <c r="AP42" s="2334">
        <v>37</v>
      </c>
      <c r="AQ42" s="2337">
        <v>30</v>
      </c>
      <c r="AR42" s="2336">
        <v>6.2</v>
      </c>
      <c r="AT42" s="2328">
        <v>0.375</v>
      </c>
      <c r="AU42" s="2334">
        <v>31</v>
      </c>
      <c r="AV42" s="2337">
        <v>29</v>
      </c>
      <c r="AW42" s="2336">
        <v>13.3</v>
      </c>
      <c r="AX42" s="2331">
        <v>0.875</v>
      </c>
      <c r="AY42" s="2334">
        <v>26</v>
      </c>
      <c r="AZ42" s="2337">
        <v>36</v>
      </c>
      <c r="BA42" s="2336">
        <v>4.4400000000000004</v>
      </c>
      <c r="BB42" s="24"/>
      <c r="BC42" s="2328">
        <v>0.375</v>
      </c>
      <c r="BD42" s="2334">
        <v>10</v>
      </c>
      <c r="BE42" s="2337">
        <v>32</v>
      </c>
      <c r="BF42" s="2336">
        <v>7.16</v>
      </c>
      <c r="BG42" s="2331">
        <v>0.875</v>
      </c>
      <c r="BH42" s="2334">
        <v>4</v>
      </c>
      <c r="BI42" s="2337">
        <v>35</v>
      </c>
      <c r="BJ42" s="2336">
        <v>2.09</v>
      </c>
      <c r="BL42" s="2328">
        <v>0.375</v>
      </c>
      <c r="BM42" s="54">
        <f t="shared" si="0"/>
        <v>166</v>
      </c>
      <c r="BN42" s="56">
        <f t="shared" si="1"/>
        <v>29.2</v>
      </c>
      <c r="BO42" s="2336">
        <f t="shared" si="2"/>
        <v>3.8479369494668521</v>
      </c>
      <c r="BP42" s="2331">
        <v>0.875</v>
      </c>
      <c r="BQ42" s="54">
        <f t="shared" si="9"/>
        <v>149</v>
      </c>
      <c r="BR42" s="56">
        <f t="shared" si="10"/>
        <v>35.4</v>
      </c>
      <c r="BS42" s="2336">
        <f t="shared" si="11"/>
        <v>3.453871117292536</v>
      </c>
      <c r="BU42" s="2328">
        <v>0.375</v>
      </c>
      <c r="BV42" s="54">
        <f t="shared" si="3"/>
        <v>41</v>
      </c>
      <c r="BW42" s="56">
        <f t="shared" si="4"/>
        <v>27.6</v>
      </c>
      <c r="BX42" s="2336">
        <f t="shared" si="5"/>
        <v>0.95039406583217434</v>
      </c>
      <c r="BY42" s="2331">
        <v>0.875</v>
      </c>
      <c r="BZ42" s="54">
        <f t="shared" si="6"/>
        <v>30</v>
      </c>
      <c r="CA42" s="56">
        <f t="shared" si="7"/>
        <v>35.200000000000003</v>
      </c>
      <c r="CB42" s="2336">
        <f t="shared" si="8"/>
        <v>0.69541029207232274</v>
      </c>
    </row>
    <row r="43" spans="1:80" x14ac:dyDescent="0.3">
      <c r="A43" s="2326">
        <v>0.38541666666666669</v>
      </c>
      <c r="B43" s="2334">
        <v>42</v>
      </c>
      <c r="C43" s="2337">
        <v>31</v>
      </c>
      <c r="D43" s="2336">
        <v>12.95</v>
      </c>
      <c r="E43" s="2329">
        <v>0.88541666666666663</v>
      </c>
      <c r="F43" s="2334">
        <v>47</v>
      </c>
      <c r="G43" s="2337">
        <v>32</v>
      </c>
      <c r="H43" s="2336">
        <v>9.44</v>
      </c>
      <c r="I43" s="20"/>
      <c r="J43" s="2326">
        <v>0.38541666666666669</v>
      </c>
      <c r="K43" s="2334">
        <v>43</v>
      </c>
      <c r="L43" s="2337">
        <v>19</v>
      </c>
      <c r="M43" s="2336">
        <v>27.57</v>
      </c>
      <c r="N43" s="2329">
        <v>0.88541666666666663</v>
      </c>
      <c r="O43" s="2334">
        <v>38</v>
      </c>
      <c r="P43" s="2337">
        <v>36</v>
      </c>
      <c r="Q43" s="2336">
        <v>4.7300000000000004</v>
      </c>
      <c r="S43" s="2326">
        <v>0.38541666666666669</v>
      </c>
      <c r="T43" s="2334">
        <v>27</v>
      </c>
      <c r="U43" s="2337">
        <v>31</v>
      </c>
      <c r="V43" s="2336">
        <v>13.57</v>
      </c>
      <c r="W43" s="2329">
        <v>0.88541666666666663</v>
      </c>
      <c r="X43" s="2334">
        <v>24</v>
      </c>
      <c r="Y43" s="2337">
        <v>38</v>
      </c>
      <c r="Z43" s="2336">
        <v>3.04</v>
      </c>
      <c r="AB43" s="2326">
        <v>0.38541666666666669</v>
      </c>
      <c r="AC43" s="2334">
        <v>2</v>
      </c>
      <c r="AD43" s="2337">
        <v>41</v>
      </c>
      <c r="AE43" s="2336">
        <v>5.88</v>
      </c>
      <c r="AF43" s="2329">
        <v>0.88541666666666663</v>
      </c>
      <c r="AG43" s="2334">
        <v>25</v>
      </c>
      <c r="AH43" s="2337">
        <v>42</v>
      </c>
      <c r="AI43" s="2336">
        <v>3.44</v>
      </c>
      <c r="AK43" s="2326">
        <v>0.38541666666666669</v>
      </c>
      <c r="AL43" s="2334">
        <v>33</v>
      </c>
      <c r="AM43" s="2337">
        <v>25</v>
      </c>
      <c r="AN43" s="2336">
        <v>21.86</v>
      </c>
      <c r="AO43" s="2329">
        <v>0.88541666666666663</v>
      </c>
      <c r="AP43" s="2334">
        <v>42</v>
      </c>
      <c r="AQ43" s="2337">
        <v>39</v>
      </c>
      <c r="AR43" s="2336">
        <v>4.07</v>
      </c>
      <c r="AT43" s="2326">
        <v>0.38541666666666669</v>
      </c>
      <c r="AU43" s="2334">
        <v>33</v>
      </c>
      <c r="AV43" s="2337">
        <v>24</v>
      </c>
      <c r="AW43" s="2336">
        <v>19.86</v>
      </c>
      <c r="AX43" s="2329">
        <v>0.88541666666666663</v>
      </c>
      <c r="AY43" s="2334">
        <v>29</v>
      </c>
      <c r="AZ43" s="2337">
        <v>37</v>
      </c>
      <c r="BA43" s="2336">
        <v>3.8</v>
      </c>
      <c r="BB43" s="49"/>
      <c r="BC43" s="2326">
        <v>0.38541666666666669</v>
      </c>
      <c r="BD43" s="2334">
        <v>23</v>
      </c>
      <c r="BE43" s="2337">
        <v>22</v>
      </c>
      <c r="BF43" s="2336">
        <v>16.07</v>
      </c>
      <c r="BG43" s="2329">
        <v>0.88541666666666663</v>
      </c>
      <c r="BH43" s="2334">
        <v>6</v>
      </c>
      <c r="BI43" s="2337">
        <v>41</v>
      </c>
      <c r="BJ43" s="2336">
        <v>4.29</v>
      </c>
      <c r="BL43" s="2326">
        <v>0.38541666666666669</v>
      </c>
      <c r="BM43" s="54">
        <f t="shared" si="0"/>
        <v>147</v>
      </c>
      <c r="BN43" s="56">
        <f t="shared" si="1"/>
        <v>29.4</v>
      </c>
      <c r="BO43" s="2336">
        <f t="shared" si="2"/>
        <v>3.4075104311543813</v>
      </c>
      <c r="BP43" s="2329">
        <v>0.88541666666666663</v>
      </c>
      <c r="BQ43" s="54">
        <f t="shared" si="9"/>
        <v>176</v>
      </c>
      <c r="BR43" s="56">
        <f t="shared" si="10"/>
        <v>37.4</v>
      </c>
      <c r="BS43" s="2336">
        <f t="shared" si="11"/>
        <v>4.0797403801576264</v>
      </c>
      <c r="BU43" s="2326">
        <v>0.38541666666666669</v>
      </c>
      <c r="BV43" s="54">
        <f t="shared" si="3"/>
        <v>56</v>
      </c>
      <c r="BW43" s="56">
        <f t="shared" si="4"/>
        <v>28</v>
      </c>
      <c r="BX43" s="2336">
        <f t="shared" si="5"/>
        <v>1.2980992118683357</v>
      </c>
      <c r="BY43" s="2329">
        <v>0.88541666666666663</v>
      </c>
      <c r="BZ43" s="54">
        <f t="shared" si="6"/>
        <v>35</v>
      </c>
      <c r="CA43" s="56">
        <f t="shared" si="7"/>
        <v>38.4</v>
      </c>
      <c r="CB43" s="2336">
        <f t="shared" si="8"/>
        <v>0.81131200741770981</v>
      </c>
    </row>
    <row r="44" spans="1:80" x14ac:dyDescent="0.3">
      <c r="A44" s="2326">
        <v>0.39583333333333331</v>
      </c>
      <c r="B44" s="2334">
        <v>28</v>
      </c>
      <c r="C44" s="2337">
        <v>26</v>
      </c>
      <c r="D44" s="2336">
        <v>20.29</v>
      </c>
      <c r="E44" s="2329">
        <v>0.89583333333333337</v>
      </c>
      <c r="F44" s="2334">
        <v>16</v>
      </c>
      <c r="G44" s="2337">
        <v>36</v>
      </c>
      <c r="H44" s="2336">
        <v>6.9</v>
      </c>
      <c r="I44" s="20"/>
      <c r="J44" s="2326">
        <v>0.39583333333333331</v>
      </c>
      <c r="K44" s="2334">
        <v>4</v>
      </c>
      <c r="L44" s="2337">
        <v>5</v>
      </c>
      <c r="M44" s="2336">
        <v>35.979999999999997</v>
      </c>
      <c r="N44" s="2329">
        <v>0.89583333333333337</v>
      </c>
      <c r="O44" s="2334">
        <v>33</v>
      </c>
      <c r="P44" s="2337">
        <v>36</v>
      </c>
      <c r="Q44" s="2336">
        <v>4.82</v>
      </c>
      <c r="S44" s="2326">
        <v>0.39583333333333331</v>
      </c>
      <c r="T44" s="2334">
        <v>12</v>
      </c>
      <c r="U44" s="2337">
        <v>20</v>
      </c>
      <c r="V44" s="2336">
        <v>22.48</v>
      </c>
      <c r="W44" s="2329">
        <v>0.89583333333333337</v>
      </c>
      <c r="X44" s="2334">
        <v>14</v>
      </c>
      <c r="Y44" s="2337">
        <v>40</v>
      </c>
      <c r="Z44" s="2336">
        <v>2.06</v>
      </c>
      <c r="AB44" s="2326">
        <v>0.39583333333333331</v>
      </c>
      <c r="AC44" s="2334">
        <v>16</v>
      </c>
      <c r="AD44" s="2337">
        <v>34</v>
      </c>
      <c r="AE44" s="2336">
        <v>8.0500000000000007</v>
      </c>
      <c r="AF44" s="2329">
        <v>0.89583333333333337</v>
      </c>
      <c r="AG44" s="2334">
        <v>35</v>
      </c>
      <c r="AH44" s="2337">
        <v>39</v>
      </c>
      <c r="AI44" s="2336">
        <v>4.0199999999999996</v>
      </c>
      <c r="AK44" s="2326">
        <v>0.39583333333333331</v>
      </c>
      <c r="AL44" s="2334">
        <v>46</v>
      </c>
      <c r="AM44" s="2337">
        <v>29</v>
      </c>
      <c r="AN44" s="2336">
        <v>14.64</v>
      </c>
      <c r="AO44" s="2329">
        <v>0.89583333333333337</v>
      </c>
      <c r="AP44" s="2334">
        <v>39</v>
      </c>
      <c r="AQ44" s="2337">
        <v>33</v>
      </c>
      <c r="AR44" s="2336">
        <v>4.2</v>
      </c>
      <c r="AT44" s="2326">
        <v>0.39583333333333331</v>
      </c>
      <c r="AU44" s="2334">
        <v>31</v>
      </c>
      <c r="AV44" s="2337">
        <v>27</v>
      </c>
      <c r="AW44" s="2336">
        <v>11.04</v>
      </c>
      <c r="AX44" s="2329">
        <v>0.89583333333333337</v>
      </c>
      <c r="AY44" s="2334">
        <v>26</v>
      </c>
      <c r="AZ44" s="2337">
        <v>38</v>
      </c>
      <c r="BA44" s="2336">
        <v>2.88</v>
      </c>
      <c r="BB44" s="49"/>
      <c r="BC44" s="2326">
        <v>0.39583333333333331</v>
      </c>
      <c r="BD44" s="2334">
        <v>20</v>
      </c>
      <c r="BE44" s="2337">
        <v>29</v>
      </c>
      <c r="BF44" s="2336">
        <v>6.81</v>
      </c>
      <c r="BG44" s="2329">
        <v>0.89583333333333337</v>
      </c>
      <c r="BH44" s="2334">
        <v>4</v>
      </c>
      <c r="BI44" s="2337">
        <v>42</v>
      </c>
      <c r="BJ44" s="2336">
        <v>1.68</v>
      </c>
      <c r="BL44" s="2326">
        <v>0.39583333333333331</v>
      </c>
      <c r="BM44" s="54">
        <f t="shared" si="0"/>
        <v>106</v>
      </c>
      <c r="BN44" s="56">
        <f t="shared" si="1"/>
        <v>22.8</v>
      </c>
      <c r="BO44" s="2336">
        <f t="shared" si="2"/>
        <v>2.4571163653222068</v>
      </c>
      <c r="BP44" s="2329">
        <v>0.89583333333333337</v>
      </c>
      <c r="BQ44" s="54">
        <f t="shared" si="9"/>
        <v>137</v>
      </c>
      <c r="BR44" s="56">
        <f t="shared" si="10"/>
        <v>36.799999999999997</v>
      </c>
      <c r="BS44" s="2336">
        <f t="shared" si="11"/>
        <v>3.175707000463607</v>
      </c>
      <c r="BU44" s="2326">
        <v>0.39583333333333331</v>
      </c>
      <c r="BV44" s="54">
        <f t="shared" si="3"/>
        <v>51</v>
      </c>
      <c r="BW44" s="56">
        <f t="shared" si="4"/>
        <v>23</v>
      </c>
      <c r="BX44" s="2336">
        <f t="shared" si="5"/>
        <v>1.1821974965229485</v>
      </c>
      <c r="BY44" s="2329">
        <v>0.89583333333333337</v>
      </c>
      <c r="BZ44" s="54">
        <f t="shared" si="6"/>
        <v>30</v>
      </c>
      <c r="CA44" s="56">
        <f t="shared" si="7"/>
        <v>37.200000000000003</v>
      </c>
      <c r="CB44" s="2336">
        <f t="shared" si="8"/>
        <v>0.69541029207232274</v>
      </c>
    </row>
    <row r="45" spans="1:80" ht="17.25" thickBot="1" x14ac:dyDescent="0.35">
      <c r="A45" s="2327">
        <v>0.40625</v>
      </c>
      <c r="B45" s="2334">
        <v>38</v>
      </c>
      <c r="C45" s="2337">
        <v>22</v>
      </c>
      <c r="D45" s="2336">
        <v>26.75</v>
      </c>
      <c r="E45" s="2330">
        <v>0.90625</v>
      </c>
      <c r="F45" s="2334">
        <v>22</v>
      </c>
      <c r="G45" s="2337">
        <v>38</v>
      </c>
      <c r="H45" s="2336">
        <v>3.5</v>
      </c>
      <c r="I45" s="20"/>
      <c r="J45" s="2327">
        <v>0.40625</v>
      </c>
      <c r="K45" s="2334">
        <v>30</v>
      </c>
      <c r="L45" s="2337">
        <v>28</v>
      </c>
      <c r="M45" s="2336">
        <v>14.96</v>
      </c>
      <c r="N45" s="2330">
        <v>0.90625</v>
      </c>
      <c r="O45" s="2334">
        <v>28</v>
      </c>
      <c r="P45" s="2337">
        <v>36</v>
      </c>
      <c r="Q45" s="2336">
        <v>3.26</v>
      </c>
      <c r="S45" s="2327">
        <v>0.40625</v>
      </c>
      <c r="T45" s="2334">
        <v>28</v>
      </c>
      <c r="U45" s="2337">
        <v>22</v>
      </c>
      <c r="V45" s="2336">
        <v>20.75</v>
      </c>
      <c r="W45" s="2330">
        <v>0.90625</v>
      </c>
      <c r="X45" s="2334">
        <v>18</v>
      </c>
      <c r="Y45" s="2337">
        <v>37</v>
      </c>
      <c r="Z45" s="2336">
        <v>2.4700000000000002</v>
      </c>
      <c r="AB45" s="2327">
        <v>0.40625</v>
      </c>
      <c r="AC45" s="2334">
        <v>42</v>
      </c>
      <c r="AD45" s="2337">
        <v>30</v>
      </c>
      <c r="AE45" s="2336">
        <v>18</v>
      </c>
      <c r="AF45" s="2330">
        <v>0.90625</v>
      </c>
      <c r="AG45" s="2334">
        <v>29</v>
      </c>
      <c r="AH45" s="2337">
        <v>39</v>
      </c>
      <c r="AI45" s="2336">
        <v>3.11</v>
      </c>
      <c r="AK45" s="2327">
        <v>0.40625</v>
      </c>
      <c r="AL45" s="2334">
        <v>34</v>
      </c>
      <c r="AM45" s="2337">
        <v>29</v>
      </c>
      <c r="AN45" s="2336">
        <v>19.13</v>
      </c>
      <c r="AO45" s="2330">
        <v>0.90625</v>
      </c>
      <c r="AP45" s="2334">
        <v>28</v>
      </c>
      <c r="AQ45" s="2337">
        <v>42</v>
      </c>
      <c r="AR45" s="2336">
        <v>2.81</v>
      </c>
      <c r="AT45" s="2327">
        <v>0.40625</v>
      </c>
      <c r="AU45" s="2334">
        <v>40</v>
      </c>
      <c r="AV45" s="2337">
        <v>26</v>
      </c>
      <c r="AW45" s="2336">
        <v>21.99</v>
      </c>
      <c r="AX45" s="2330">
        <v>0.90625</v>
      </c>
      <c r="AY45" s="2334">
        <v>26</v>
      </c>
      <c r="AZ45" s="2337">
        <v>40</v>
      </c>
      <c r="BA45" s="2336">
        <v>3.01</v>
      </c>
      <c r="BB45" s="23"/>
      <c r="BC45" s="2327">
        <v>0.40625</v>
      </c>
      <c r="BD45" s="2334">
        <v>15</v>
      </c>
      <c r="BE45" s="2337">
        <v>26</v>
      </c>
      <c r="BF45" s="2336">
        <v>16.28</v>
      </c>
      <c r="BG45" s="2330">
        <v>0.90625</v>
      </c>
      <c r="BH45" s="2334">
        <v>9</v>
      </c>
      <c r="BI45" s="2337">
        <v>43</v>
      </c>
      <c r="BJ45" s="2336">
        <v>2.35</v>
      </c>
      <c r="BL45" s="2327">
        <v>0.40625</v>
      </c>
      <c r="BM45" s="54">
        <f t="shared" si="0"/>
        <v>172</v>
      </c>
      <c r="BN45" s="56">
        <f t="shared" si="1"/>
        <v>26.2</v>
      </c>
      <c r="BO45" s="2336">
        <f t="shared" si="2"/>
        <v>3.9870190078813166</v>
      </c>
      <c r="BP45" s="2330">
        <v>0.90625</v>
      </c>
      <c r="BQ45" s="54">
        <f t="shared" si="9"/>
        <v>125</v>
      </c>
      <c r="BR45" s="56">
        <f t="shared" si="10"/>
        <v>38.4</v>
      </c>
      <c r="BS45" s="2336">
        <f t="shared" si="11"/>
        <v>2.8975428836346779</v>
      </c>
      <c r="BU45" s="2327">
        <v>0.40625</v>
      </c>
      <c r="BV45" s="54">
        <f t="shared" si="3"/>
        <v>55</v>
      </c>
      <c r="BW45" s="56">
        <f t="shared" si="4"/>
        <v>27</v>
      </c>
      <c r="BX45" s="2336">
        <f t="shared" si="5"/>
        <v>1.2749188687992583</v>
      </c>
      <c r="BY45" s="2330">
        <v>0.90625</v>
      </c>
      <c r="BZ45" s="54">
        <f t="shared" si="6"/>
        <v>35</v>
      </c>
      <c r="CA45" s="56">
        <f t="shared" si="7"/>
        <v>38.799999999999997</v>
      </c>
      <c r="CB45" s="2336">
        <f t="shared" si="8"/>
        <v>0.81131200741770981</v>
      </c>
    </row>
    <row r="46" spans="1:80" ht="17.25" thickTop="1" x14ac:dyDescent="0.3">
      <c r="A46" s="2328">
        <v>0.41666666666666669</v>
      </c>
      <c r="B46" s="2334">
        <v>37</v>
      </c>
      <c r="C46" s="2337">
        <v>26</v>
      </c>
      <c r="D46" s="2336">
        <v>11.04</v>
      </c>
      <c r="E46" s="2331">
        <v>0.91666666666666663</v>
      </c>
      <c r="F46" s="2334">
        <v>15</v>
      </c>
      <c r="G46" s="2337">
        <v>34</v>
      </c>
      <c r="H46" s="2336">
        <v>4.87</v>
      </c>
      <c r="I46" s="20"/>
      <c r="J46" s="2328">
        <v>0.41666666666666669</v>
      </c>
      <c r="K46" s="2334">
        <v>29</v>
      </c>
      <c r="L46" s="2337">
        <v>22</v>
      </c>
      <c r="M46" s="2336">
        <v>19.36</v>
      </c>
      <c r="N46" s="2331">
        <v>0.91666666666666663</v>
      </c>
      <c r="O46" s="2334">
        <v>12</v>
      </c>
      <c r="P46" s="2337">
        <v>37</v>
      </c>
      <c r="Q46" s="2336">
        <v>2.08</v>
      </c>
      <c r="S46" s="2328">
        <v>0.41666666666666669</v>
      </c>
      <c r="T46" s="2334">
        <v>28</v>
      </c>
      <c r="U46" s="2337">
        <v>27</v>
      </c>
      <c r="V46" s="2336">
        <v>11.09</v>
      </c>
      <c r="W46" s="2331">
        <v>0.91666666666666663</v>
      </c>
      <c r="X46" s="2334">
        <v>17</v>
      </c>
      <c r="Y46" s="2337">
        <v>37</v>
      </c>
      <c r="Z46" s="2336">
        <v>2.85</v>
      </c>
      <c r="AB46" s="2328">
        <v>0.41666666666666669</v>
      </c>
      <c r="AC46" s="2334">
        <v>14</v>
      </c>
      <c r="AD46" s="2337">
        <v>28</v>
      </c>
      <c r="AE46" s="2336">
        <v>7.93</v>
      </c>
      <c r="AF46" s="2331">
        <v>0.91666666666666663</v>
      </c>
      <c r="AG46" s="2334">
        <v>27</v>
      </c>
      <c r="AH46" s="2337">
        <v>37</v>
      </c>
      <c r="AI46" s="2336">
        <v>3.61</v>
      </c>
      <c r="AK46" s="2328">
        <v>0.41666666666666669</v>
      </c>
      <c r="AL46" s="2334">
        <v>30</v>
      </c>
      <c r="AM46" s="2337">
        <v>21</v>
      </c>
      <c r="AN46" s="2336">
        <v>22.38</v>
      </c>
      <c r="AO46" s="2331">
        <v>0.91666666666666663</v>
      </c>
      <c r="AP46" s="2334">
        <v>28</v>
      </c>
      <c r="AQ46" s="2337">
        <v>44</v>
      </c>
      <c r="AR46" s="2336">
        <v>2.76</v>
      </c>
      <c r="AT46" s="2328">
        <v>0.41666666666666669</v>
      </c>
      <c r="AU46" s="2334">
        <v>26</v>
      </c>
      <c r="AV46" s="2337">
        <v>16</v>
      </c>
      <c r="AW46" s="2336">
        <v>23.44</v>
      </c>
      <c r="AX46" s="2331">
        <v>0.91666666666666663</v>
      </c>
      <c r="AY46" s="2334">
        <v>15</v>
      </c>
      <c r="AZ46" s="2337">
        <v>43</v>
      </c>
      <c r="BA46" s="2336">
        <v>2.19</v>
      </c>
      <c r="BB46" s="24"/>
      <c r="BC46" s="2328">
        <v>0.41666666666666669</v>
      </c>
      <c r="BD46" s="2334">
        <v>9</v>
      </c>
      <c r="BE46" s="2337">
        <v>34</v>
      </c>
      <c r="BF46" s="2336">
        <v>21.17</v>
      </c>
      <c r="BG46" s="2331">
        <v>0.91666666666666663</v>
      </c>
      <c r="BH46" s="2334">
        <v>19</v>
      </c>
      <c r="BI46" s="2337">
        <v>29</v>
      </c>
      <c r="BJ46" s="2336">
        <v>4.72</v>
      </c>
      <c r="BL46" s="2328">
        <v>0.41666666666666669</v>
      </c>
      <c r="BM46" s="54">
        <f t="shared" si="0"/>
        <v>138</v>
      </c>
      <c r="BN46" s="56">
        <f t="shared" si="1"/>
        <v>24.8</v>
      </c>
      <c r="BO46" s="2336">
        <f t="shared" si="2"/>
        <v>3.1988873435326846</v>
      </c>
      <c r="BP46" s="2331">
        <v>0.91666666666666663</v>
      </c>
      <c r="BQ46" s="54">
        <f t="shared" si="9"/>
        <v>99</v>
      </c>
      <c r="BR46" s="56">
        <f t="shared" si="10"/>
        <v>37.799999999999997</v>
      </c>
      <c r="BS46" s="2336">
        <f t="shared" si="11"/>
        <v>2.2948539638386651</v>
      </c>
      <c r="BU46" s="2328">
        <v>0.41666666666666669</v>
      </c>
      <c r="BV46" s="54">
        <f t="shared" si="3"/>
        <v>35</v>
      </c>
      <c r="BW46" s="56">
        <f t="shared" si="4"/>
        <v>22.8</v>
      </c>
      <c r="BX46" s="2336">
        <f t="shared" si="5"/>
        <v>0.81131200741770981</v>
      </c>
      <c r="BY46" s="2331">
        <v>0.91666666666666663</v>
      </c>
      <c r="BZ46" s="54">
        <f t="shared" si="6"/>
        <v>34</v>
      </c>
      <c r="CA46" s="56">
        <f t="shared" si="7"/>
        <v>39.6</v>
      </c>
      <c r="CB46" s="2336">
        <f t="shared" si="8"/>
        <v>0.78813166434863247</v>
      </c>
    </row>
    <row r="47" spans="1:80" x14ac:dyDescent="0.3">
      <c r="A47" s="2326">
        <v>0.42708333333333331</v>
      </c>
      <c r="B47" s="2334">
        <v>46</v>
      </c>
      <c r="C47" s="2337">
        <v>24</v>
      </c>
      <c r="D47" s="2336">
        <v>19.850000000000001</v>
      </c>
      <c r="E47" s="2329">
        <v>0.92708333333333337</v>
      </c>
      <c r="F47" s="2334">
        <v>17</v>
      </c>
      <c r="G47" s="2337">
        <v>43</v>
      </c>
      <c r="H47" s="2336">
        <v>2.25</v>
      </c>
      <c r="I47" s="20"/>
      <c r="J47" s="2326">
        <v>0.42708333333333331</v>
      </c>
      <c r="K47" s="2334">
        <v>24</v>
      </c>
      <c r="L47" s="2337">
        <v>23</v>
      </c>
      <c r="M47" s="2336">
        <v>10.6</v>
      </c>
      <c r="N47" s="2329">
        <v>0.92708333333333337</v>
      </c>
      <c r="O47" s="2334">
        <v>12</v>
      </c>
      <c r="P47" s="2337">
        <v>38</v>
      </c>
      <c r="Q47" s="2336">
        <v>2.81</v>
      </c>
      <c r="S47" s="2326">
        <v>0.42708333333333331</v>
      </c>
      <c r="T47" s="2334">
        <v>27</v>
      </c>
      <c r="U47" s="2337">
        <v>20</v>
      </c>
      <c r="V47" s="2336">
        <v>13.03</v>
      </c>
      <c r="W47" s="2329">
        <v>0.92708333333333337</v>
      </c>
      <c r="X47" s="2334">
        <v>17</v>
      </c>
      <c r="Y47" s="2337">
        <v>44</v>
      </c>
      <c r="Z47" s="2336">
        <v>2.44</v>
      </c>
      <c r="AB47" s="2326">
        <v>0.42708333333333331</v>
      </c>
      <c r="AC47" s="2334">
        <v>22</v>
      </c>
      <c r="AD47" s="2337">
        <v>19</v>
      </c>
      <c r="AE47" s="2336">
        <v>25.35</v>
      </c>
      <c r="AF47" s="2329">
        <v>0.92708333333333337</v>
      </c>
      <c r="AG47" s="2334">
        <v>18</v>
      </c>
      <c r="AH47" s="2337">
        <v>42</v>
      </c>
      <c r="AI47" s="2336">
        <v>3.57</v>
      </c>
      <c r="AK47" s="2326">
        <v>0.42708333333333331</v>
      </c>
      <c r="AL47" s="2334">
        <v>47</v>
      </c>
      <c r="AM47" s="2337">
        <v>23</v>
      </c>
      <c r="AN47" s="2336">
        <v>23.94</v>
      </c>
      <c r="AO47" s="2329">
        <v>0.92708333333333337</v>
      </c>
      <c r="AP47" s="2334">
        <v>24</v>
      </c>
      <c r="AQ47" s="2337">
        <v>40</v>
      </c>
      <c r="AR47" s="2336">
        <v>2.69</v>
      </c>
      <c r="AT47" s="2326">
        <v>0.42708333333333331</v>
      </c>
      <c r="AU47" s="2334">
        <v>22</v>
      </c>
      <c r="AV47" s="2337">
        <v>21</v>
      </c>
      <c r="AW47" s="2336">
        <v>16.38</v>
      </c>
      <c r="AX47" s="2329">
        <v>0.92708333333333337</v>
      </c>
      <c r="AY47" s="2334">
        <v>17</v>
      </c>
      <c r="AZ47" s="2337">
        <v>44</v>
      </c>
      <c r="BA47" s="2336">
        <v>1.66</v>
      </c>
      <c r="BB47" s="49"/>
      <c r="BC47" s="2326">
        <v>0.42708333333333331</v>
      </c>
      <c r="BD47" s="2334">
        <v>14</v>
      </c>
      <c r="BE47" s="2337">
        <v>29</v>
      </c>
      <c r="BF47" s="2336">
        <v>6.73</v>
      </c>
      <c r="BG47" s="2329">
        <v>0.92708333333333337</v>
      </c>
      <c r="BH47" s="2334">
        <v>18</v>
      </c>
      <c r="BI47" s="2337">
        <v>39</v>
      </c>
      <c r="BJ47" s="2336">
        <v>3.4</v>
      </c>
      <c r="BL47" s="2326">
        <v>0.42708333333333331</v>
      </c>
      <c r="BM47" s="54">
        <f t="shared" si="0"/>
        <v>166</v>
      </c>
      <c r="BN47" s="56">
        <f t="shared" si="1"/>
        <v>21.8</v>
      </c>
      <c r="BO47" s="2336">
        <f t="shared" si="2"/>
        <v>3.8479369494668521</v>
      </c>
      <c r="BP47" s="2329">
        <v>0.92708333333333337</v>
      </c>
      <c r="BQ47" s="54">
        <f t="shared" si="9"/>
        <v>88</v>
      </c>
      <c r="BR47" s="56">
        <f t="shared" si="10"/>
        <v>41.4</v>
      </c>
      <c r="BS47" s="2336">
        <f t="shared" si="11"/>
        <v>2.0398701900788132</v>
      </c>
      <c r="BU47" s="2326">
        <v>0.42708333333333331</v>
      </c>
      <c r="BV47" s="54">
        <f t="shared" si="3"/>
        <v>36</v>
      </c>
      <c r="BW47" s="56">
        <f t="shared" si="4"/>
        <v>21.2</v>
      </c>
      <c r="BX47" s="2336">
        <f t="shared" si="5"/>
        <v>0.83449235048678716</v>
      </c>
      <c r="BY47" s="2329">
        <v>0.92708333333333337</v>
      </c>
      <c r="BZ47" s="54">
        <f t="shared" si="6"/>
        <v>35</v>
      </c>
      <c r="CA47" s="56">
        <f t="shared" si="7"/>
        <v>41.6</v>
      </c>
      <c r="CB47" s="2336">
        <f t="shared" si="8"/>
        <v>0.81131200741770981</v>
      </c>
    </row>
    <row r="48" spans="1:80" x14ac:dyDescent="0.3">
      <c r="A48" s="2326">
        <v>0.4375</v>
      </c>
      <c r="B48" s="2334">
        <v>43</v>
      </c>
      <c r="C48" s="2337">
        <v>30</v>
      </c>
      <c r="D48" s="2336">
        <v>10.9</v>
      </c>
      <c r="E48" s="2329">
        <v>0.9375</v>
      </c>
      <c r="F48" s="2334">
        <v>13</v>
      </c>
      <c r="G48" s="2337">
        <v>44</v>
      </c>
      <c r="H48" s="2336">
        <v>1.74</v>
      </c>
      <c r="I48" s="20"/>
      <c r="J48" s="2326">
        <v>0.4375</v>
      </c>
      <c r="K48" s="2334">
        <v>37</v>
      </c>
      <c r="L48" s="2337">
        <v>20</v>
      </c>
      <c r="M48" s="2336">
        <v>30.53</v>
      </c>
      <c r="N48" s="2329">
        <v>0.9375</v>
      </c>
      <c r="O48" s="2334">
        <v>14</v>
      </c>
      <c r="P48" s="2337">
        <v>41</v>
      </c>
      <c r="Q48" s="2336">
        <v>2.37</v>
      </c>
      <c r="S48" s="2326">
        <v>0.4375</v>
      </c>
      <c r="T48" s="2334">
        <v>48</v>
      </c>
      <c r="U48" s="2337">
        <v>32</v>
      </c>
      <c r="V48" s="2336">
        <v>12.47</v>
      </c>
      <c r="W48" s="2329">
        <v>0.9375</v>
      </c>
      <c r="X48" s="2334">
        <v>10</v>
      </c>
      <c r="Y48" s="2337">
        <v>40</v>
      </c>
      <c r="Z48" s="2336">
        <v>2.2599999999999998</v>
      </c>
      <c r="AB48" s="2326">
        <v>0.4375</v>
      </c>
      <c r="AC48" s="2334">
        <v>28</v>
      </c>
      <c r="AD48" s="2337">
        <v>31</v>
      </c>
      <c r="AE48" s="2336">
        <v>8.57</v>
      </c>
      <c r="AF48" s="2329">
        <v>0.9375</v>
      </c>
      <c r="AG48" s="2334">
        <v>11</v>
      </c>
      <c r="AH48" s="2337">
        <v>47</v>
      </c>
      <c r="AI48" s="2336">
        <v>2.06</v>
      </c>
      <c r="AK48" s="2326">
        <v>0.4375</v>
      </c>
      <c r="AL48" s="2334">
        <v>44</v>
      </c>
      <c r="AM48" s="2337">
        <v>35</v>
      </c>
      <c r="AN48" s="2336">
        <v>7.91</v>
      </c>
      <c r="AO48" s="2329">
        <v>0.9375</v>
      </c>
      <c r="AP48" s="2334">
        <v>17</v>
      </c>
      <c r="AQ48" s="2337">
        <v>44</v>
      </c>
      <c r="AR48" s="2336">
        <v>2.16</v>
      </c>
      <c r="AT48" s="2326">
        <v>0.4375</v>
      </c>
      <c r="AU48" s="2334">
        <v>21</v>
      </c>
      <c r="AV48" s="2337">
        <v>16</v>
      </c>
      <c r="AW48" s="2336">
        <v>20.14</v>
      </c>
      <c r="AX48" s="2329">
        <v>0.9375</v>
      </c>
      <c r="AY48" s="2334">
        <v>10</v>
      </c>
      <c r="AZ48" s="2337">
        <v>46</v>
      </c>
      <c r="BA48" s="2336">
        <v>2.0499999999999998</v>
      </c>
      <c r="BB48" s="49"/>
      <c r="BC48" s="2326">
        <v>0.4375</v>
      </c>
      <c r="BD48" s="2334">
        <v>17</v>
      </c>
      <c r="BE48" s="2337">
        <v>35</v>
      </c>
      <c r="BF48" s="2336">
        <v>13.26</v>
      </c>
      <c r="BG48" s="2329">
        <v>0.9375</v>
      </c>
      <c r="BH48" s="2334">
        <v>20</v>
      </c>
      <c r="BI48" s="2337">
        <v>38</v>
      </c>
      <c r="BJ48" s="2336">
        <v>2.5499999999999998</v>
      </c>
      <c r="BL48" s="2326">
        <v>0.4375</v>
      </c>
      <c r="BM48" s="54">
        <f t="shared" si="0"/>
        <v>200</v>
      </c>
      <c r="BN48" s="56">
        <f t="shared" si="1"/>
        <v>29.6</v>
      </c>
      <c r="BO48" s="2336">
        <f t="shared" si="2"/>
        <v>4.6360686138154845</v>
      </c>
      <c r="BP48" s="2329">
        <v>0.9375</v>
      </c>
      <c r="BQ48" s="54">
        <f t="shared" si="9"/>
        <v>65</v>
      </c>
      <c r="BR48" s="56">
        <f t="shared" si="10"/>
        <v>43.2</v>
      </c>
      <c r="BS48" s="2336">
        <f t="shared" si="11"/>
        <v>1.5067222994900324</v>
      </c>
      <c r="BU48" s="2326">
        <v>0.4375</v>
      </c>
      <c r="BV48" s="54">
        <f t="shared" si="3"/>
        <v>38</v>
      </c>
      <c r="BW48" s="56">
        <f t="shared" si="4"/>
        <v>26.8</v>
      </c>
      <c r="BX48" s="2336">
        <f t="shared" si="5"/>
        <v>0.88085303662494197</v>
      </c>
      <c r="BY48" s="2329">
        <v>0.9375</v>
      </c>
      <c r="BZ48" s="54">
        <f t="shared" si="6"/>
        <v>30</v>
      </c>
      <c r="CA48" s="56">
        <f t="shared" si="7"/>
        <v>43.6</v>
      </c>
      <c r="CB48" s="2336">
        <f t="shared" si="8"/>
        <v>0.69541029207232274</v>
      </c>
    </row>
    <row r="49" spans="1:80" ht="17.25" thickBot="1" x14ac:dyDescent="0.35">
      <c r="A49" s="2327">
        <v>0.44791666666666669</v>
      </c>
      <c r="B49" s="2334">
        <v>37</v>
      </c>
      <c r="C49" s="2337">
        <v>31</v>
      </c>
      <c r="D49" s="2336">
        <v>17.71</v>
      </c>
      <c r="E49" s="2330">
        <v>0.94791666666666663</v>
      </c>
      <c r="F49" s="2334">
        <v>12</v>
      </c>
      <c r="G49" s="2337">
        <v>46</v>
      </c>
      <c r="H49" s="2336">
        <v>2.23</v>
      </c>
      <c r="I49" s="20"/>
      <c r="J49" s="2327">
        <v>0.44791666666666669</v>
      </c>
      <c r="K49" s="2334">
        <v>16</v>
      </c>
      <c r="L49" s="2337">
        <v>19</v>
      </c>
      <c r="M49" s="2336">
        <v>16.39</v>
      </c>
      <c r="N49" s="2330">
        <v>0.94791666666666663</v>
      </c>
      <c r="O49" s="2334">
        <v>6</v>
      </c>
      <c r="P49" s="2337">
        <v>45</v>
      </c>
      <c r="Q49" s="2336">
        <v>1.6</v>
      </c>
      <c r="S49" s="2327">
        <v>0.44791666666666669</v>
      </c>
      <c r="T49" s="2334">
        <v>44</v>
      </c>
      <c r="U49" s="2337">
        <v>28</v>
      </c>
      <c r="V49" s="2336">
        <v>20.83</v>
      </c>
      <c r="W49" s="2330">
        <v>0.94791666666666663</v>
      </c>
      <c r="X49" s="2334">
        <v>21</v>
      </c>
      <c r="Y49" s="2337">
        <v>41</v>
      </c>
      <c r="Z49" s="2336">
        <v>3.67</v>
      </c>
      <c r="AB49" s="2327">
        <v>0.44791666666666669</v>
      </c>
      <c r="AC49" s="2334">
        <v>21</v>
      </c>
      <c r="AD49" s="2337">
        <v>29</v>
      </c>
      <c r="AE49" s="2336">
        <v>5.4</v>
      </c>
      <c r="AF49" s="2330">
        <v>0.94791666666666663</v>
      </c>
      <c r="AG49" s="2334">
        <v>13</v>
      </c>
      <c r="AH49" s="2337">
        <v>45</v>
      </c>
      <c r="AI49" s="2336">
        <v>1.78</v>
      </c>
      <c r="AK49" s="2327">
        <v>0.44791666666666669</v>
      </c>
      <c r="AL49" s="2334">
        <v>35</v>
      </c>
      <c r="AM49" s="2337">
        <v>30</v>
      </c>
      <c r="AN49" s="2336">
        <v>14.1</v>
      </c>
      <c r="AO49" s="2330">
        <v>0.94791666666666663</v>
      </c>
      <c r="AP49" s="2334">
        <v>16</v>
      </c>
      <c r="AQ49" s="2337">
        <v>40</v>
      </c>
      <c r="AR49" s="2336">
        <v>2.17</v>
      </c>
      <c r="AT49" s="2327">
        <v>0.44791666666666669</v>
      </c>
      <c r="AU49" s="2334">
        <v>31</v>
      </c>
      <c r="AV49" s="2337">
        <v>32</v>
      </c>
      <c r="AW49" s="2336">
        <v>11.66</v>
      </c>
      <c r="AX49" s="2330">
        <v>0.94791666666666663</v>
      </c>
      <c r="AY49" s="2334">
        <v>18</v>
      </c>
      <c r="AZ49" s="2337">
        <v>40</v>
      </c>
      <c r="BA49" s="2336">
        <v>2.08</v>
      </c>
      <c r="BB49" s="23"/>
      <c r="BC49" s="2327">
        <v>0.44791666666666669</v>
      </c>
      <c r="BD49" s="2334">
        <v>25</v>
      </c>
      <c r="BE49" s="2337">
        <v>28</v>
      </c>
      <c r="BF49" s="2336">
        <v>9.89</v>
      </c>
      <c r="BG49" s="2330">
        <v>0.94791666666666663</v>
      </c>
      <c r="BH49" s="2334">
        <v>14</v>
      </c>
      <c r="BI49" s="2337">
        <v>38</v>
      </c>
      <c r="BJ49" s="2336">
        <v>2.23</v>
      </c>
      <c r="BL49" s="2327">
        <v>0.44791666666666669</v>
      </c>
      <c r="BM49" s="54">
        <f t="shared" si="0"/>
        <v>153</v>
      </c>
      <c r="BN49" s="56">
        <f t="shared" si="1"/>
        <v>27.4</v>
      </c>
      <c r="BO49" s="2336">
        <f t="shared" si="2"/>
        <v>3.5465924895688459</v>
      </c>
      <c r="BP49" s="2330">
        <v>0.94791666666666663</v>
      </c>
      <c r="BQ49" s="54">
        <f t="shared" si="9"/>
        <v>68</v>
      </c>
      <c r="BR49" s="56">
        <f t="shared" si="10"/>
        <v>43.4</v>
      </c>
      <c r="BS49" s="2336">
        <f t="shared" si="11"/>
        <v>1.5762633286972649</v>
      </c>
      <c r="BU49" s="2327">
        <v>0.44791666666666669</v>
      </c>
      <c r="BV49" s="54">
        <f t="shared" si="3"/>
        <v>56</v>
      </c>
      <c r="BW49" s="56">
        <f t="shared" si="4"/>
        <v>27.6</v>
      </c>
      <c r="BX49" s="2336">
        <f t="shared" si="5"/>
        <v>1.2980992118683357</v>
      </c>
      <c r="BY49" s="2330">
        <v>0.94791666666666663</v>
      </c>
      <c r="BZ49" s="54">
        <f t="shared" si="6"/>
        <v>32</v>
      </c>
      <c r="CA49" s="56">
        <f t="shared" si="7"/>
        <v>42.2</v>
      </c>
      <c r="CB49" s="2336">
        <f t="shared" si="8"/>
        <v>0.74177097821047744</v>
      </c>
    </row>
    <row r="50" spans="1:80" ht="17.25" thickTop="1" x14ac:dyDescent="0.3">
      <c r="A50" s="2328">
        <v>0.45833333333333331</v>
      </c>
      <c r="B50" s="2334">
        <v>35</v>
      </c>
      <c r="C50" s="2337">
        <v>26</v>
      </c>
      <c r="D50" s="2336">
        <v>13.34</v>
      </c>
      <c r="E50" s="2331">
        <v>0.95833333333333337</v>
      </c>
      <c r="F50" s="2334">
        <v>9</v>
      </c>
      <c r="G50" s="2337">
        <v>47</v>
      </c>
      <c r="H50" s="2336">
        <v>2</v>
      </c>
      <c r="I50" s="20"/>
      <c r="J50" s="2328">
        <v>0.45833333333333331</v>
      </c>
      <c r="K50" s="2334">
        <v>22</v>
      </c>
      <c r="L50" s="2337">
        <v>35</v>
      </c>
      <c r="M50" s="2336">
        <v>4.9800000000000004</v>
      </c>
      <c r="N50" s="2331">
        <v>0.95833333333333337</v>
      </c>
      <c r="O50" s="2334">
        <v>6</v>
      </c>
      <c r="P50" s="2337">
        <v>44</v>
      </c>
      <c r="Q50" s="2336">
        <v>2.0299999999999998</v>
      </c>
      <c r="S50" s="2328">
        <v>0.45833333333333331</v>
      </c>
      <c r="T50" s="2334">
        <v>58</v>
      </c>
      <c r="U50" s="2337">
        <v>30</v>
      </c>
      <c r="V50" s="2336">
        <v>17.579999999999998</v>
      </c>
      <c r="W50" s="2331">
        <v>0.95833333333333337</v>
      </c>
      <c r="X50" s="2334">
        <v>5</v>
      </c>
      <c r="Y50" s="2337">
        <v>46</v>
      </c>
      <c r="Z50" s="2336">
        <v>1.32</v>
      </c>
      <c r="AB50" s="2328">
        <v>0.45833333333333331</v>
      </c>
      <c r="AC50" s="2334">
        <v>19</v>
      </c>
      <c r="AD50" s="2337">
        <v>27</v>
      </c>
      <c r="AE50" s="2336">
        <v>11.22</v>
      </c>
      <c r="AF50" s="2331">
        <v>0.95833333333333337</v>
      </c>
      <c r="AG50" s="2334">
        <v>7</v>
      </c>
      <c r="AH50" s="2337">
        <v>47</v>
      </c>
      <c r="AI50" s="2336">
        <v>1.52</v>
      </c>
      <c r="AK50" s="2328">
        <v>0.45833333333333331</v>
      </c>
      <c r="AL50" s="2334">
        <v>34</v>
      </c>
      <c r="AM50" s="2337">
        <v>23</v>
      </c>
      <c r="AN50" s="2336">
        <v>21.32</v>
      </c>
      <c r="AO50" s="2331">
        <v>0.95833333333333337</v>
      </c>
      <c r="AP50" s="2334">
        <v>18</v>
      </c>
      <c r="AQ50" s="2337">
        <v>46</v>
      </c>
      <c r="AR50" s="2336">
        <v>1.86</v>
      </c>
      <c r="AT50" s="2328">
        <v>0.45833333333333331</v>
      </c>
      <c r="AU50" s="2334">
        <v>20</v>
      </c>
      <c r="AV50" s="2337">
        <v>20</v>
      </c>
      <c r="AW50" s="2336">
        <v>12.76</v>
      </c>
      <c r="AX50" s="2331">
        <v>0.95833333333333337</v>
      </c>
      <c r="AY50" s="2334">
        <v>17</v>
      </c>
      <c r="AZ50" s="2337">
        <v>45</v>
      </c>
      <c r="BA50" s="2336">
        <v>1.95</v>
      </c>
      <c r="BB50" s="24"/>
      <c r="BC50" s="2328">
        <v>0.45833333333333331</v>
      </c>
      <c r="BD50" s="2334">
        <v>11</v>
      </c>
      <c r="BE50" s="2337">
        <v>27</v>
      </c>
      <c r="BF50" s="2336">
        <v>17.97</v>
      </c>
      <c r="BG50" s="2331">
        <v>0.95833333333333337</v>
      </c>
      <c r="BH50" s="2334">
        <v>6</v>
      </c>
      <c r="BI50" s="2337">
        <v>46</v>
      </c>
      <c r="BJ50" s="2336">
        <v>1.82</v>
      </c>
      <c r="BL50" s="2328">
        <v>0.45833333333333331</v>
      </c>
      <c r="BM50" s="54">
        <f t="shared" si="0"/>
        <v>168</v>
      </c>
      <c r="BN50" s="56">
        <f t="shared" si="1"/>
        <v>28.2</v>
      </c>
      <c r="BO50" s="2336">
        <f t="shared" si="2"/>
        <v>3.8942976356050067</v>
      </c>
      <c r="BP50" s="2331">
        <v>0.95833333333333337</v>
      </c>
      <c r="BQ50" s="54">
        <f t="shared" si="9"/>
        <v>45</v>
      </c>
      <c r="BR50" s="56">
        <f t="shared" si="10"/>
        <v>46</v>
      </c>
      <c r="BS50" s="2336">
        <f t="shared" si="11"/>
        <v>1.0431154381084839</v>
      </c>
      <c r="BU50" s="2328">
        <v>0.45833333333333331</v>
      </c>
      <c r="BV50" s="54">
        <f t="shared" si="3"/>
        <v>31</v>
      </c>
      <c r="BW50" s="56">
        <f t="shared" si="4"/>
        <v>27</v>
      </c>
      <c r="BX50" s="2336">
        <f t="shared" si="5"/>
        <v>0.71859063514140009</v>
      </c>
      <c r="BY50" s="2331">
        <v>0.95833333333333337</v>
      </c>
      <c r="BZ50" s="54">
        <f t="shared" si="6"/>
        <v>23</v>
      </c>
      <c r="CA50" s="56">
        <f t="shared" si="7"/>
        <v>45.6</v>
      </c>
      <c r="CB50" s="2336">
        <f t="shared" si="8"/>
        <v>0.53314789058878076</v>
      </c>
    </row>
    <row r="51" spans="1:80" x14ac:dyDescent="0.3">
      <c r="A51" s="2326">
        <v>0.46875</v>
      </c>
      <c r="B51" s="2334">
        <v>36</v>
      </c>
      <c r="C51" s="2337">
        <v>26</v>
      </c>
      <c r="D51" s="2336">
        <v>14.01</v>
      </c>
      <c r="E51" s="2329">
        <v>0.96875</v>
      </c>
      <c r="F51" s="2334">
        <v>12</v>
      </c>
      <c r="G51" s="2337">
        <v>48</v>
      </c>
      <c r="H51" s="2336">
        <v>2.0099999999999998</v>
      </c>
      <c r="I51" s="20"/>
      <c r="J51" s="2326">
        <v>0.46875</v>
      </c>
      <c r="K51" s="2334">
        <v>25</v>
      </c>
      <c r="L51" s="2337">
        <v>24</v>
      </c>
      <c r="M51" s="2336">
        <v>21.95</v>
      </c>
      <c r="N51" s="2329">
        <v>0.96875</v>
      </c>
      <c r="O51" s="2334">
        <v>6</v>
      </c>
      <c r="P51" s="2337">
        <v>45</v>
      </c>
      <c r="Q51" s="2336">
        <v>1.48</v>
      </c>
      <c r="S51" s="2326">
        <v>0.46875</v>
      </c>
      <c r="T51" s="2334">
        <v>38</v>
      </c>
      <c r="U51" s="2337">
        <v>23</v>
      </c>
      <c r="V51" s="2336">
        <v>32.11</v>
      </c>
      <c r="W51" s="2329">
        <v>0.96875</v>
      </c>
      <c r="X51" s="2334">
        <v>12</v>
      </c>
      <c r="Y51" s="2337">
        <v>48</v>
      </c>
      <c r="Z51" s="2336">
        <v>1.85</v>
      </c>
      <c r="AB51" s="2326">
        <v>0.46875</v>
      </c>
      <c r="AC51" s="2334">
        <v>26</v>
      </c>
      <c r="AD51" s="2337">
        <v>19</v>
      </c>
      <c r="AE51" s="2336">
        <v>18.32</v>
      </c>
      <c r="AF51" s="2329">
        <v>0.96875</v>
      </c>
      <c r="AG51" s="2334">
        <v>13</v>
      </c>
      <c r="AH51" s="2337">
        <v>39</v>
      </c>
      <c r="AI51" s="2336">
        <v>2.64</v>
      </c>
      <c r="AK51" s="2326">
        <v>0.46875</v>
      </c>
      <c r="AL51" s="2334">
        <v>38</v>
      </c>
      <c r="AM51" s="2337">
        <v>27</v>
      </c>
      <c r="AN51" s="2336">
        <v>15.12</v>
      </c>
      <c r="AO51" s="2329">
        <v>0.96875</v>
      </c>
      <c r="AP51" s="2334">
        <v>19</v>
      </c>
      <c r="AQ51" s="2337">
        <v>39</v>
      </c>
      <c r="AR51" s="2336">
        <v>2.36</v>
      </c>
      <c r="AT51" s="2326">
        <v>0.46875</v>
      </c>
      <c r="AU51" s="2334">
        <v>24</v>
      </c>
      <c r="AV51" s="2337">
        <v>15</v>
      </c>
      <c r="AW51" s="2336">
        <v>31.85</v>
      </c>
      <c r="AX51" s="2329">
        <v>0.96875</v>
      </c>
      <c r="AY51" s="2334">
        <v>12</v>
      </c>
      <c r="AZ51" s="2337">
        <v>49</v>
      </c>
      <c r="BA51" s="2336">
        <v>1.54</v>
      </c>
      <c r="BB51" s="49"/>
      <c r="BC51" s="2326">
        <v>0.46875</v>
      </c>
      <c r="BD51" s="2334">
        <v>23</v>
      </c>
      <c r="BE51" s="2337">
        <v>29</v>
      </c>
      <c r="BF51" s="2336">
        <v>7.94</v>
      </c>
      <c r="BG51" s="2329">
        <v>0.96875</v>
      </c>
      <c r="BH51" s="2334">
        <v>11</v>
      </c>
      <c r="BI51" s="2337">
        <v>47</v>
      </c>
      <c r="BJ51" s="2336">
        <v>1.65</v>
      </c>
      <c r="BL51" s="2326">
        <v>0.46875</v>
      </c>
      <c r="BM51" s="54">
        <f t="shared" si="0"/>
        <v>163</v>
      </c>
      <c r="BN51" s="56">
        <f t="shared" si="1"/>
        <v>23.8</v>
      </c>
      <c r="BO51" s="2336">
        <f t="shared" si="2"/>
        <v>3.7783959202596193</v>
      </c>
      <c r="BP51" s="2329">
        <v>0.96875</v>
      </c>
      <c r="BQ51" s="54">
        <f t="shared" si="9"/>
        <v>62</v>
      </c>
      <c r="BR51" s="56">
        <f t="shared" si="10"/>
        <v>43.8</v>
      </c>
      <c r="BS51" s="2336">
        <f t="shared" si="11"/>
        <v>1.4371812702828002</v>
      </c>
      <c r="BU51" s="2326">
        <v>0.46875</v>
      </c>
      <c r="BV51" s="54">
        <f t="shared" si="3"/>
        <v>47</v>
      </c>
      <c r="BW51" s="56">
        <f t="shared" si="4"/>
        <v>21.6</v>
      </c>
      <c r="BX51" s="2336">
        <f t="shared" si="5"/>
        <v>1.0894761242466389</v>
      </c>
      <c r="BY51" s="2329">
        <v>0.96875</v>
      </c>
      <c r="BZ51" s="54">
        <f t="shared" si="6"/>
        <v>23</v>
      </c>
      <c r="CA51" s="56">
        <f t="shared" si="7"/>
        <v>44</v>
      </c>
      <c r="CB51" s="2336">
        <f t="shared" si="8"/>
        <v>0.53314789058878076</v>
      </c>
    </row>
    <row r="52" spans="1:80" x14ac:dyDescent="0.3">
      <c r="A52" s="2326">
        <v>0.47916666666666669</v>
      </c>
      <c r="B52" s="2334">
        <v>46</v>
      </c>
      <c r="C52" s="2337">
        <v>30</v>
      </c>
      <c r="D52" s="2336">
        <v>17.39</v>
      </c>
      <c r="E52" s="2329">
        <v>0.97916666666666663</v>
      </c>
      <c r="F52" s="2334">
        <v>2</v>
      </c>
      <c r="G52" s="2337">
        <v>49</v>
      </c>
      <c r="H52" s="2336">
        <v>2.42</v>
      </c>
      <c r="I52" s="20"/>
      <c r="J52" s="2326">
        <v>0.47916666666666669</v>
      </c>
      <c r="K52" s="2334">
        <v>39</v>
      </c>
      <c r="L52" s="2337">
        <v>26</v>
      </c>
      <c r="M52" s="2336">
        <v>18.21</v>
      </c>
      <c r="N52" s="2329">
        <v>0.97916666666666663</v>
      </c>
      <c r="O52" s="2334">
        <v>11</v>
      </c>
      <c r="P52" s="2337">
        <v>45</v>
      </c>
      <c r="Q52" s="2336">
        <v>2.0499999999999998</v>
      </c>
      <c r="S52" s="2326">
        <v>0.47916666666666669</v>
      </c>
      <c r="T52" s="2334">
        <v>47</v>
      </c>
      <c r="U52" s="2337">
        <v>29</v>
      </c>
      <c r="V52" s="2336">
        <v>11.58</v>
      </c>
      <c r="W52" s="2329">
        <v>0.97916666666666663</v>
      </c>
      <c r="X52" s="2334">
        <v>13</v>
      </c>
      <c r="Y52" s="2337">
        <v>44</v>
      </c>
      <c r="Z52" s="2336">
        <v>1.76</v>
      </c>
      <c r="AB52" s="2326">
        <v>0.47916666666666669</v>
      </c>
      <c r="AC52" s="2334">
        <v>15</v>
      </c>
      <c r="AD52" s="2337">
        <v>21</v>
      </c>
      <c r="AE52" s="2336">
        <v>10.68</v>
      </c>
      <c r="AF52" s="2329">
        <v>0.97916666666666663</v>
      </c>
      <c r="AG52" s="2334">
        <v>19</v>
      </c>
      <c r="AH52" s="2337">
        <v>42</v>
      </c>
      <c r="AI52" s="2336">
        <v>2.1</v>
      </c>
      <c r="AK52" s="2326">
        <v>0.47916666666666669</v>
      </c>
      <c r="AL52" s="2334">
        <v>36</v>
      </c>
      <c r="AM52" s="2337">
        <v>25</v>
      </c>
      <c r="AN52" s="2336">
        <v>25.97</v>
      </c>
      <c r="AO52" s="2329">
        <v>0.97916666666666663</v>
      </c>
      <c r="AP52" s="2334">
        <v>12</v>
      </c>
      <c r="AQ52" s="2337">
        <v>41</v>
      </c>
      <c r="AR52" s="2336">
        <v>3.18</v>
      </c>
      <c r="AT52" s="2326">
        <v>0.47916666666666669</v>
      </c>
      <c r="AU52" s="2334">
        <v>34</v>
      </c>
      <c r="AV52" s="2337">
        <v>22</v>
      </c>
      <c r="AW52" s="2336">
        <v>34.119999999999997</v>
      </c>
      <c r="AX52" s="2329">
        <v>0.97916666666666663</v>
      </c>
      <c r="AY52" s="2334">
        <v>6</v>
      </c>
      <c r="AZ52" s="2337">
        <v>43</v>
      </c>
      <c r="BA52" s="2336">
        <v>1.53</v>
      </c>
      <c r="BB52" s="49"/>
      <c r="BC52" s="2326">
        <v>0.47916666666666669</v>
      </c>
      <c r="BD52" s="2334">
        <v>26</v>
      </c>
      <c r="BE52" s="2337">
        <v>27</v>
      </c>
      <c r="BF52" s="2336">
        <v>8.0299999999999994</v>
      </c>
      <c r="BG52" s="2329">
        <v>0.97916666666666663</v>
      </c>
      <c r="BH52" s="2334">
        <v>4</v>
      </c>
      <c r="BI52" s="2337">
        <v>40</v>
      </c>
      <c r="BJ52" s="2336">
        <v>2.06</v>
      </c>
      <c r="BL52" s="2326">
        <v>0.47916666666666669</v>
      </c>
      <c r="BM52" s="54">
        <f t="shared" si="0"/>
        <v>183</v>
      </c>
      <c r="BN52" s="56">
        <f t="shared" si="1"/>
        <v>26.2</v>
      </c>
      <c r="BO52" s="2336">
        <f t="shared" si="2"/>
        <v>4.2420027816411681</v>
      </c>
      <c r="BP52" s="2329">
        <v>0.97916666666666663</v>
      </c>
      <c r="BQ52" s="54">
        <f t="shared" si="9"/>
        <v>57</v>
      </c>
      <c r="BR52" s="56">
        <f t="shared" si="10"/>
        <v>44.2</v>
      </c>
      <c r="BS52" s="2336">
        <f t="shared" si="11"/>
        <v>1.321279554937413</v>
      </c>
      <c r="BU52" s="2326">
        <v>0.47916666666666669</v>
      </c>
      <c r="BV52" s="54">
        <f t="shared" si="3"/>
        <v>60</v>
      </c>
      <c r="BW52" s="56">
        <f t="shared" si="4"/>
        <v>24.6</v>
      </c>
      <c r="BX52" s="2336">
        <f t="shared" si="5"/>
        <v>1.3908205841446455</v>
      </c>
      <c r="BY52" s="2329">
        <v>0.97916666666666663</v>
      </c>
      <c r="BZ52" s="54">
        <f t="shared" si="6"/>
        <v>10</v>
      </c>
      <c r="CA52" s="56">
        <f t="shared" si="7"/>
        <v>43</v>
      </c>
      <c r="CB52" s="2336">
        <f t="shared" si="8"/>
        <v>0.23180343069077425</v>
      </c>
    </row>
    <row r="53" spans="1:80" ht="17.25" thickBot="1" x14ac:dyDescent="0.35">
      <c r="A53" s="2327">
        <v>0.48958333333333331</v>
      </c>
      <c r="B53" s="2334">
        <v>18</v>
      </c>
      <c r="C53" s="2337">
        <v>19</v>
      </c>
      <c r="D53" s="2336">
        <v>29.69</v>
      </c>
      <c r="E53" s="2329">
        <v>0.98958333333333337</v>
      </c>
      <c r="F53" s="2334">
        <v>9</v>
      </c>
      <c r="G53" s="2337">
        <v>47</v>
      </c>
      <c r="H53" s="2336">
        <v>1.68</v>
      </c>
      <c r="I53" s="21"/>
      <c r="J53" s="2327">
        <v>0.48958333333333331</v>
      </c>
      <c r="K53" s="2334">
        <v>38</v>
      </c>
      <c r="L53" s="2337">
        <v>26</v>
      </c>
      <c r="M53" s="2336">
        <v>18.2</v>
      </c>
      <c r="N53" s="2329">
        <v>0.98958333333333337</v>
      </c>
      <c r="O53" s="2334">
        <v>7</v>
      </c>
      <c r="P53" s="2337">
        <v>32</v>
      </c>
      <c r="Q53" s="2336">
        <v>2.86</v>
      </c>
      <c r="S53" s="2327">
        <v>0.48958333333333331</v>
      </c>
      <c r="T53" s="2334">
        <v>36</v>
      </c>
      <c r="U53" s="2337">
        <v>31</v>
      </c>
      <c r="V53" s="2336">
        <v>13.79</v>
      </c>
      <c r="W53" s="2329">
        <v>0.98958333333333337</v>
      </c>
      <c r="X53" s="2334">
        <v>4</v>
      </c>
      <c r="Y53" s="2337">
        <v>39</v>
      </c>
      <c r="Z53" s="2336">
        <v>1.52</v>
      </c>
      <c r="AB53" s="2327">
        <v>0.48958333333333331</v>
      </c>
      <c r="AC53" s="2334">
        <v>15</v>
      </c>
      <c r="AD53" s="2337">
        <v>29</v>
      </c>
      <c r="AE53" s="2336">
        <v>6.72</v>
      </c>
      <c r="AF53" s="2329">
        <v>0.98958333333333337</v>
      </c>
      <c r="AG53" s="2334">
        <v>9</v>
      </c>
      <c r="AH53" s="2337">
        <v>45</v>
      </c>
      <c r="AI53" s="2336">
        <v>2.1</v>
      </c>
      <c r="AK53" s="2327">
        <v>0.48958333333333331</v>
      </c>
      <c r="AL53" s="2334">
        <v>41</v>
      </c>
      <c r="AM53" s="2337">
        <v>26</v>
      </c>
      <c r="AN53" s="2336">
        <v>17.34</v>
      </c>
      <c r="AO53" s="2329">
        <v>0.98958333333333337</v>
      </c>
      <c r="AP53" s="2334">
        <v>6</v>
      </c>
      <c r="AQ53" s="2337">
        <v>43</v>
      </c>
      <c r="AR53" s="2336">
        <v>1.76</v>
      </c>
      <c r="AT53" s="2327">
        <v>0.48958333333333331</v>
      </c>
      <c r="AU53" s="2334">
        <v>26</v>
      </c>
      <c r="AV53" s="2337">
        <v>16</v>
      </c>
      <c r="AW53" s="2336">
        <v>36.270000000000003</v>
      </c>
      <c r="AX53" s="2329">
        <v>0.98958333333333337</v>
      </c>
      <c r="AY53" s="2334">
        <v>14</v>
      </c>
      <c r="AZ53" s="2337">
        <v>42</v>
      </c>
      <c r="BA53" s="2336">
        <v>1.85</v>
      </c>
      <c r="BB53" s="23"/>
      <c r="BC53" s="2327">
        <v>0.48958333333333331</v>
      </c>
      <c r="BD53" s="2334">
        <v>15</v>
      </c>
      <c r="BE53" s="2337">
        <v>25</v>
      </c>
      <c r="BF53" s="2336">
        <v>7.07</v>
      </c>
      <c r="BG53" s="2329">
        <v>0.98958333333333337</v>
      </c>
      <c r="BH53" s="2334">
        <v>8</v>
      </c>
      <c r="BI53" s="2337">
        <v>44</v>
      </c>
      <c r="BJ53" s="2336">
        <v>1.61</v>
      </c>
      <c r="BL53" s="2327">
        <v>0.48958333333333331</v>
      </c>
      <c r="BM53" s="54">
        <f t="shared" si="0"/>
        <v>148</v>
      </c>
      <c r="BN53" s="56">
        <f t="shared" si="1"/>
        <v>26.2</v>
      </c>
      <c r="BO53" s="2336">
        <f t="shared" si="2"/>
        <v>3.4306907742234585</v>
      </c>
      <c r="BP53" s="2329">
        <v>0.98958333333333337</v>
      </c>
      <c r="BQ53" s="54">
        <f t="shared" si="9"/>
        <v>35</v>
      </c>
      <c r="BR53" s="56">
        <f t="shared" si="10"/>
        <v>41.2</v>
      </c>
      <c r="BS53" s="2336">
        <f t="shared" si="11"/>
        <v>0.81131200741770981</v>
      </c>
      <c r="BU53" s="2327">
        <v>0.48958333333333331</v>
      </c>
      <c r="BV53" s="54">
        <f t="shared" si="3"/>
        <v>41</v>
      </c>
      <c r="BW53" s="56">
        <f t="shared" si="4"/>
        <v>25.6</v>
      </c>
      <c r="BX53" s="2336">
        <f t="shared" si="5"/>
        <v>0.95039406583217434</v>
      </c>
      <c r="BY53" s="2329">
        <v>0.98958333333333337</v>
      </c>
      <c r="BZ53" s="54">
        <f t="shared" si="6"/>
        <v>22</v>
      </c>
      <c r="CA53" s="56">
        <f t="shared" si="7"/>
        <v>40.200000000000003</v>
      </c>
      <c r="CB53" s="2336">
        <f t="shared" si="8"/>
        <v>0.5099675475197033</v>
      </c>
    </row>
    <row r="54" spans="1:80" ht="17.25" thickTop="1" x14ac:dyDescent="0.3">
      <c r="A54" s="30" t="s">
        <v>11</v>
      </c>
      <c r="B54" s="36">
        <f>SUM(B6:B53)</f>
        <v>859</v>
      </c>
      <c r="C54" s="38">
        <f>AVERAGE(C6:C53)</f>
        <v>35.630434782608695</v>
      </c>
      <c r="D54" s="39"/>
      <c r="E54" s="30" t="s">
        <v>12</v>
      </c>
      <c r="F54" s="36">
        <f>SUM(F6:F53)</f>
        <v>1780</v>
      </c>
      <c r="G54" s="38">
        <f>AVERAGE(G6:G53)</f>
        <v>29.270833333333332</v>
      </c>
      <c r="H54" s="39"/>
      <c r="J54" s="30" t="s">
        <v>11</v>
      </c>
      <c r="K54" s="36">
        <f>SUM(K6:K53)</f>
        <v>803</v>
      </c>
      <c r="L54" s="38">
        <f>AVERAGE(L6:L53)</f>
        <v>32.955555555555556</v>
      </c>
      <c r="M54" s="37"/>
      <c r="N54" s="30" t="s">
        <v>12</v>
      </c>
      <c r="O54" s="36">
        <f>SUM(O6:O53)</f>
        <v>1405</v>
      </c>
      <c r="P54" s="38">
        <f>AVERAGE(P6:P53)</f>
        <v>26.916666666666668</v>
      </c>
      <c r="Q54" s="37"/>
      <c r="S54" s="30" t="s">
        <v>11</v>
      </c>
      <c r="T54" s="36">
        <f>SUM(T6:T53)</f>
        <v>960</v>
      </c>
      <c r="U54" s="38">
        <f>AVERAGE(U6:U53)</f>
        <v>35.847826086956523</v>
      </c>
      <c r="V54" s="37"/>
      <c r="W54" s="30" t="s">
        <v>12</v>
      </c>
      <c r="X54" s="36">
        <f>SUM(X6:X53)</f>
        <v>1615</v>
      </c>
      <c r="Y54" s="38">
        <f>AVERAGE(Y6:Y53)</f>
        <v>29.458333333333332</v>
      </c>
      <c r="Z54" s="37"/>
      <c r="AB54" s="30" t="s">
        <v>11</v>
      </c>
      <c r="AC54" s="36">
        <f>SUM(AC6:AC53)</f>
        <v>710</v>
      </c>
      <c r="AD54" s="38">
        <f>AVERAGE(AD6:AD53)</f>
        <v>37.590909090909093</v>
      </c>
      <c r="AE54" s="37"/>
      <c r="AF54" s="30" t="s">
        <v>12</v>
      </c>
      <c r="AG54" s="36">
        <f>SUM(AG6:AG53)</f>
        <v>1559</v>
      </c>
      <c r="AH54" s="38">
        <f>AVERAGE(AH6:AH53)</f>
        <v>29.875</v>
      </c>
      <c r="AI54" s="37"/>
      <c r="AK54" s="30" t="s">
        <v>11</v>
      </c>
      <c r="AL54" s="36">
        <f>SUM(AL6:AL53)</f>
        <v>982</v>
      </c>
      <c r="AM54" s="38">
        <f>AVERAGE(AM6:AM53)</f>
        <v>35.521739130434781</v>
      </c>
      <c r="AN54" s="37"/>
      <c r="AO54" s="30" t="s">
        <v>12</v>
      </c>
      <c r="AP54" s="36">
        <f>SUM(AP6:AP53)</f>
        <v>1750</v>
      </c>
      <c r="AQ54" s="38">
        <f>AVERAGE(AQ6:AQ53)</f>
        <v>26.574468085106382</v>
      </c>
      <c r="AR54" s="37"/>
      <c r="AT54" s="30" t="s">
        <v>11</v>
      </c>
      <c r="AU54" s="36">
        <f>SUM(AU6:AU53)</f>
        <v>808</v>
      </c>
      <c r="AV54" s="38">
        <f>AVERAGE(AV6:AV53)</f>
        <v>36.282608695652172</v>
      </c>
      <c r="AW54" s="37"/>
      <c r="AX54" s="30" t="s">
        <v>12</v>
      </c>
      <c r="AY54" s="36">
        <f>SUM(AY6:AY53)</f>
        <v>1160</v>
      </c>
      <c r="AZ54" s="38">
        <f>AVERAGE(AZ6:AZ53)</f>
        <v>25.416666666666668</v>
      </c>
      <c r="BA54" s="37"/>
      <c r="BC54" s="30" t="s">
        <v>11</v>
      </c>
      <c r="BD54" s="36">
        <f>SUM(BD6:BD53)</f>
        <v>501</v>
      </c>
      <c r="BE54" s="38">
        <f>AVERAGE(BE6:BE53)</f>
        <v>41.1875</v>
      </c>
      <c r="BF54" s="37"/>
      <c r="BG54" s="30" t="s">
        <v>12</v>
      </c>
      <c r="BH54" s="36">
        <f>SUM(BH6:BH53)</f>
        <v>1082</v>
      </c>
      <c r="BI54" s="38">
        <f>AVERAGE(BI6:BI53)</f>
        <v>24.8125</v>
      </c>
      <c r="BJ54" s="37"/>
      <c r="BL54" s="30" t="s">
        <v>11</v>
      </c>
      <c r="BM54" s="36">
        <f>SUM(BM6:BM53)</f>
        <v>4314</v>
      </c>
      <c r="BN54" s="38">
        <f>AVERAGE(BN6:BN53)</f>
        <v>35.957638888888887</v>
      </c>
      <c r="BO54" s="37"/>
      <c r="BP54" s="30" t="s">
        <v>12</v>
      </c>
      <c r="BQ54" s="36">
        <f>SUM(BQ6:BQ53)</f>
        <v>8109</v>
      </c>
      <c r="BR54" s="38">
        <f>AVERAGE(BR6:BR53)</f>
        <v>28.394791666666666</v>
      </c>
      <c r="BS54" s="37"/>
      <c r="BU54" s="30" t="s">
        <v>11</v>
      </c>
      <c r="BV54" s="36">
        <f>SUM(BV6:BV53)</f>
        <v>1309</v>
      </c>
      <c r="BW54" s="38">
        <f>AVERAGE(BW6:BW53)</f>
        <v>36.228472222222209</v>
      </c>
      <c r="BX54" s="37"/>
      <c r="BY54" s="30" t="s">
        <v>12</v>
      </c>
      <c r="BZ54" s="36">
        <f>SUM(BZ6:BZ53)</f>
        <v>2242</v>
      </c>
      <c r="CA54" s="38">
        <f>AVERAGE(CA6:CA53)</f>
        <v>27.613541666666663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/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47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47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47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47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47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47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47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47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47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48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48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48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48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48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48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48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48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48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v>5</v>
      </c>
      <c r="C6" s="2337">
        <v>58</v>
      </c>
      <c r="D6" s="2336">
        <v>1.4</v>
      </c>
      <c r="E6" s="2329">
        <v>0.5</v>
      </c>
      <c r="F6" s="2334">
        <v>35</v>
      </c>
      <c r="G6" s="2337">
        <v>57</v>
      </c>
      <c r="H6" s="2336">
        <v>4.4400000000000004</v>
      </c>
      <c r="I6" s="28"/>
      <c r="J6" s="2326">
        <v>0</v>
      </c>
      <c r="K6" s="2334">
        <v>4</v>
      </c>
      <c r="L6" s="2337">
        <v>51</v>
      </c>
      <c r="M6" s="2336">
        <v>1.18</v>
      </c>
      <c r="N6" s="2329">
        <v>0.5</v>
      </c>
      <c r="O6" s="2334">
        <v>53</v>
      </c>
      <c r="P6" s="2337">
        <v>52</v>
      </c>
      <c r="Q6" s="2336">
        <v>5.71</v>
      </c>
      <c r="S6" s="2326">
        <v>0</v>
      </c>
      <c r="T6" s="2334">
        <v>5</v>
      </c>
      <c r="U6" s="2337">
        <v>54</v>
      </c>
      <c r="V6" s="2336">
        <v>1.37</v>
      </c>
      <c r="W6" s="2329">
        <v>0.5</v>
      </c>
      <c r="X6" s="2334">
        <v>43</v>
      </c>
      <c r="Y6" s="2337">
        <v>52</v>
      </c>
      <c r="Z6" s="2336">
        <v>5.03</v>
      </c>
      <c r="AB6" s="2326">
        <v>0</v>
      </c>
      <c r="AC6" s="2334">
        <v>3</v>
      </c>
      <c r="AD6" s="2337">
        <v>58</v>
      </c>
      <c r="AE6" s="2336">
        <v>1.18</v>
      </c>
      <c r="AF6" s="2329">
        <v>0.5</v>
      </c>
      <c r="AG6" s="2334">
        <v>44</v>
      </c>
      <c r="AH6" s="2337">
        <v>50</v>
      </c>
      <c r="AI6" s="2336">
        <v>6.5</v>
      </c>
      <c r="AK6" s="2326">
        <v>0</v>
      </c>
      <c r="AL6" s="2334">
        <v>8</v>
      </c>
      <c r="AM6" s="2337">
        <v>63</v>
      </c>
      <c r="AN6" s="2336">
        <v>1.08</v>
      </c>
      <c r="AO6" s="2329">
        <v>0.5</v>
      </c>
      <c r="AP6" s="2334">
        <v>53</v>
      </c>
      <c r="AQ6" s="2337">
        <v>53</v>
      </c>
      <c r="AR6" s="2336">
        <v>5.69</v>
      </c>
      <c r="AT6" s="2326">
        <v>0</v>
      </c>
      <c r="AU6" s="2334">
        <v>1</v>
      </c>
      <c r="AV6" s="2337">
        <v>23</v>
      </c>
      <c r="AW6" s="2336">
        <v>2.57</v>
      </c>
      <c r="AX6" s="2329">
        <v>0.5</v>
      </c>
      <c r="AY6" s="2334">
        <v>42</v>
      </c>
      <c r="AZ6" s="2337">
        <v>53</v>
      </c>
      <c r="BA6" s="2336">
        <v>5.55</v>
      </c>
      <c r="BB6" s="49"/>
      <c r="BC6" s="2326">
        <v>0</v>
      </c>
      <c r="BD6" s="2334">
        <v>3</v>
      </c>
      <c r="BE6" s="2337">
        <v>49</v>
      </c>
      <c r="BF6" s="2336">
        <v>1.2</v>
      </c>
      <c r="BG6" s="2329">
        <v>0.5</v>
      </c>
      <c r="BH6" s="2334">
        <v>21</v>
      </c>
      <c r="BI6" s="2337">
        <v>52</v>
      </c>
      <c r="BJ6" s="2336">
        <v>3.09</v>
      </c>
      <c r="BL6" s="2326">
        <v>0</v>
      </c>
      <c r="BM6" s="54">
        <f>SUM(B6,K6,T6,AC6,AL6)</f>
        <v>25</v>
      </c>
      <c r="BN6" s="56">
        <f>AVERAGE(C6,L6,U6,AD6,AM6)</f>
        <v>56.8</v>
      </c>
      <c r="BO6" s="2336">
        <f>BM6/$BM$54*100</f>
        <v>0.47828582360818822</v>
      </c>
      <c r="BP6" s="2329">
        <v>0.5</v>
      </c>
      <c r="BQ6" s="54">
        <f>SUM(F6,O6,X6,AG6,AP6)</f>
        <v>228</v>
      </c>
      <c r="BR6" s="56">
        <f>AVERAGE(G6,P6,Y6,AH6,AQ6)</f>
        <v>52.8</v>
      </c>
      <c r="BS6" s="2336">
        <f>BQ6/$BM$54*100</f>
        <v>4.3619667113066773</v>
      </c>
      <c r="BU6" s="2326">
        <v>0</v>
      </c>
      <c r="BV6" s="54">
        <f>SUM(AU6,BD6)</f>
        <v>4</v>
      </c>
      <c r="BW6" s="56">
        <f>AVERAGE(L6,U6,AD6,AM6,AV6)</f>
        <v>49.8</v>
      </c>
      <c r="BX6" s="2336">
        <f>BV6/$BM$54*100</f>
        <v>7.6525731777310119E-2</v>
      </c>
      <c r="BY6" s="2329">
        <v>0.5</v>
      </c>
      <c r="BZ6" s="54">
        <f>SUM(AY6,BH6)</f>
        <v>63</v>
      </c>
      <c r="CA6" s="56">
        <f>AVERAGE(P6,Y6,AH6,AQ6,AZ6)</f>
        <v>52</v>
      </c>
      <c r="CB6" s="2336">
        <f>BZ6/$BM$54*100</f>
        <v>1.2052802754926344</v>
      </c>
    </row>
    <row r="7" spans="1:80" x14ac:dyDescent="0.3">
      <c r="A7" s="2326">
        <v>1.0416666666666666E-2</v>
      </c>
      <c r="B7" s="2334">
        <v>2</v>
      </c>
      <c r="C7" s="2337">
        <v>72</v>
      </c>
      <c r="D7" s="2336">
        <v>0.84</v>
      </c>
      <c r="E7" s="2329">
        <v>0.51041666666666663</v>
      </c>
      <c r="F7" s="2334">
        <v>34</v>
      </c>
      <c r="G7" s="2337">
        <v>61</v>
      </c>
      <c r="H7" s="2336">
        <v>4.18</v>
      </c>
      <c r="I7" s="28"/>
      <c r="J7" s="2326">
        <v>1.0416666666666666E-2</v>
      </c>
      <c r="K7" s="2334">
        <v>12</v>
      </c>
      <c r="L7" s="2337">
        <v>60</v>
      </c>
      <c r="M7" s="2336">
        <v>1.4</v>
      </c>
      <c r="N7" s="2329">
        <v>0.51041666666666663</v>
      </c>
      <c r="O7" s="2334">
        <v>58</v>
      </c>
      <c r="P7" s="2337">
        <v>52</v>
      </c>
      <c r="Q7" s="2336">
        <v>6.33</v>
      </c>
      <c r="S7" s="2326">
        <v>1.0416666666666666E-2</v>
      </c>
      <c r="T7" s="2334">
        <v>12</v>
      </c>
      <c r="U7" s="2337">
        <v>60</v>
      </c>
      <c r="V7" s="2336">
        <v>1.73</v>
      </c>
      <c r="W7" s="2329">
        <v>0.51041666666666663</v>
      </c>
      <c r="X7" s="2334">
        <v>48</v>
      </c>
      <c r="Y7" s="2337">
        <v>56</v>
      </c>
      <c r="Z7" s="2336">
        <v>6.54</v>
      </c>
      <c r="AB7" s="2326">
        <v>1.0416666666666666E-2</v>
      </c>
      <c r="AC7" s="2334">
        <v>15</v>
      </c>
      <c r="AD7" s="2337">
        <v>58</v>
      </c>
      <c r="AE7" s="2336">
        <v>1.52</v>
      </c>
      <c r="AF7" s="2329">
        <v>0.51041666666666663</v>
      </c>
      <c r="AG7" s="2334">
        <v>42</v>
      </c>
      <c r="AH7" s="2337">
        <v>54</v>
      </c>
      <c r="AI7" s="2336">
        <v>4.66</v>
      </c>
      <c r="AK7" s="2326">
        <v>1.0416666666666666E-2</v>
      </c>
      <c r="AL7" s="2334">
        <v>4</v>
      </c>
      <c r="AM7" s="2337">
        <v>60</v>
      </c>
      <c r="AN7" s="2336">
        <v>1.74</v>
      </c>
      <c r="AO7" s="2329">
        <v>0.51041666666666663</v>
      </c>
      <c r="AP7" s="2334">
        <v>53</v>
      </c>
      <c r="AQ7" s="2337">
        <v>52</v>
      </c>
      <c r="AR7" s="2336">
        <v>5.01</v>
      </c>
      <c r="AT7" s="2326">
        <v>1.0416666666666666E-2</v>
      </c>
      <c r="AU7" s="2334">
        <v>9</v>
      </c>
      <c r="AV7" s="2337">
        <v>30</v>
      </c>
      <c r="AW7" s="2336">
        <v>2.4700000000000002</v>
      </c>
      <c r="AX7" s="2329">
        <v>0.51041666666666663</v>
      </c>
      <c r="AY7" s="2334">
        <v>29</v>
      </c>
      <c r="AZ7" s="2337">
        <v>56</v>
      </c>
      <c r="BA7" s="2336">
        <v>3.33</v>
      </c>
      <c r="BB7" s="49"/>
      <c r="BC7" s="2326">
        <v>1.0416666666666666E-2</v>
      </c>
      <c r="BD7" s="2334">
        <v>8</v>
      </c>
      <c r="BE7" s="2337">
        <v>64</v>
      </c>
      <c r="BF7" s="2336">
        <v>1.1200000000000001</v>
      </c>
      <c r="BG7" s="2329">
        <v>0.51041666666666663</v>
      </c>
      <c r="BH7" s="2334">
        <v>22</v>
      </c>
      <c r="BI7" s="2337">
        <v>55</v>
      </c>
      <c r="BJ7" s="2336">
        <v>2.52</v>
      </c>
      <c r="BL7" s="2326">
        <v>1.0416666666666666E-2</v>
      </c>
      <c r="BM7" s="54">
        <f t="shared" ref="BM7:BM53" si="0">SUM(B7,K7,T7,AC7,AL7)</f>
        <v>45</v>
      </c>
      <c r="BN7" s="56">
        <f t="shared" ref="BN7:BN53" si="1">AVERAGE(C7,L7,U7,AD7,AM7)</f>
        <v>62</v>
      </c>
      <c r="BO7" s="2336">
        <f t="shared" ref="BO7:BO53" si="2">BM7/$BM$54*100</f>
        <v>0.8609144824947389</v>
      </c>
      <c r="BP7" s="2329">
        <v>0.51041666666666663</v>
      </c>
      <c r="BQ7" s="54">
        <f>SUM(F7,O7,X7,AG7,AP7)</f>
        <v>235</v>
      </c>
      <c r="BR7" s="56">
        <f>AVERAGE(G7,P7,Y7,AH7,AQ7)</f>
        <v>55</v>
      </c>
      <c r="BS7" s="2336">
        <f>BQ7/$BM$54*100</f>
        <v>4.4958867419169701</v>
      </c>
      <c r="BU7" s="2326">
        <v>1.0416666666666666E-2</v>
      </c>
      <c r="BV7" s="54">
        <f t="shared" ref="BV7:BV53" si="3">SUM(AU7,BD7)</f>
        <v>17</v>
      </c>
      <c r="BW7" s="56">
        <f t="shared" ref="BW7:BW53" si="4">AVERAGE(L7,U7,AD7,AM7,AV7)</f>
        <v>53.6</v>
      </c>
      <c r="BX7" s="2336">
        <f t="shared" ref="BX7:BX53" si="5">BV7/$BM$54*100</f>
        <v>0.32523436005356804</v>
      </c>
      <c r="BY7" s="2329">
        <v>0.51041666666666663</v>
      </c>
      <c r="BZ7" s="54">
        <f t="shared" ref="BZ7:BZ53" si="6">SUM(AY7,BH7)</f>
        <v>51</v>
      </c>
      <c r="CA7" s="56">
        <f t="shared" ref="CA7:CA53" si="7">AVERAGE(P7,Y7,AH7,AQ7,AZ7)</f>
        <v>54</v>
      </c>
      <c r="CB7" s="2336">
        <f t="shared" ref="CB7:CB53" si="8">BZ7/$BM$54*100</f>
        <v>0.97570308016070406</v>
      </c>
    </row>
    <row r="8" spans="1:80" x14ac:dyDescent="0.3">
      <c r="A8" s="2326">
        <v>2.0833333333333332E-2</v>
      </c>
      <c r="B8" s="2334">
        <v>1</v>
      </c>
      <c r="C8" s="2337">
        <v>58</v>
      </c>
      <c r="D8" s="2336">
        <v>0.99</v>
      </c>
      <c r="E8" s="2329">
        <v>0.52083333333333337</v>
      </c>
      <c r="F8" s="2334">
        <v>30</v>
      </c>
      <c r="G8" s="2337">
        <v>56</v>
      </c>
      <c r="H8" s="2336">
        <v>3.55</v>
      </c>
      <c r="I8" s="28"/>
      <c r="J8" s="2326">
        <v>2.0833333333333332E-2</v>
      </c>
      <c r="K8" s="2334">
        <v>2</v>
      </c>
      <c r="L8" s="2337">
        <v>54</v>
      </c>
      <c r="M8" s="2336">
        <v>1.33</v>
      </c>
      <c r="N8" s="2329">
        <v>0.52083333333333337</v>
      </c>
      <c r="O8" s="2334">
        <v>31</v>
      </c>
      <c r="P8" s="2337">
        <v>54</v>
      </c>
      <c r="Q8" s="2336">
        <v>3.56</v>
      </c>
      <c r="S8" s="2326">
        <v>2.0833333333333332E-2</v>
      </c>
      <c r="T8" s="2334">
        <v>2</v>
      </c>
      <c r="U8" s="2337">
        <v>70</v>
      </c>
      <c r="V8" s="2336">
        <v>0.86</v>
      </c>
      <c r="W8" s="2329">
        <v>0.52083333333333337</v>
      </c>
      <c r="X8" s="2334">
        <v>54</v>
      </c>
      <c r="Y8" s="2337">
        <v>52</v>
      </c>
      <c r="Z8" s="2336">
        <v>5.31</v>
      </c>
      <c r="AB8" s="2326">
        <v>2.0833333333333332E-2</v>
      </c>
      <c r="AC8" s="2334">
        <v>1</v>
      </c>
      <c r="AD8" s="2337">
        <v>43</v>
      </c>
      <c r="AE8" s="2336">
        <v>1.42</v>
      </c>
      <c r="AF8" s="2329">
        <v>0.52083333333333337</v>
      </c>
      <c r="AG8" s="2334">
        <v>32</v>
      </c>
      <c r="AH8" s="2337">
        <v>54</v>
      </c>
      <c r="AI8" s="2336">
        <v>3.94</v>
      </c>
      <c r="AK8" s="2326">
        <v>2.0833333333333332E-2</v>
      </c>
      <c r="AL8" s="2334">
        <v>4</v>
      </c>
      <c r="AM8" s="2337">
        <v>52</v>
      </c>
      <c r="AN8" s="2336">
        <v>1.1599999999999999</v>
      </c>
      <c r="AO8" s="2329">
        <v>0.52083333333333337</v>
      </c>
      <c r="AP8" s="2334">
        <v>51</v>
      </c>
      <c r="AQ8" s="2337">
        <v>53</v>
      </c>
      <c r="AR8" s="2336">
        <v>5.97</v>
      </c>
      <c r="AT8" s="2326">
        <v>2.0833333333333332E-2</v>
      </c>
      <c r="AU8" s="2334">
        <v>4</v>
      </c>
      <c r="AV8" s="2337">
        <v>30</v>
      </c>
      <c r="AW8" s="2336">
        <v>2.52</v>
      </c>
      <c r="AX8" s="2329">
        <v>0.52083333333333337</v>
      </c>
      <c r="AY8" s="2334">
        <v>30</v>
      </c>
      <c r="AZ8" s="2337">
        <v>55</v>
      </c>
      <c r="BA8" s="2336">
        <v>3.35</v>
      </c>
      <c r="BB8" s="49"/>
      <c r="BC8" s="2326">
        <v>2.0833333333333332E-2</v>
      </c>
      <c r="BD8" s="2334" t="s">
        <v>16</v>
      </c>
      <c r="BE8" s="2337" t="s">
        <v>10</v>
      </c>
      <c r="BF8" s="2336" t="s">
        <v>10</v>
      </c>
      <c r="BG8" s="2329">
        <v>0.52083333333333337</v>
      </c>
      <c r="BH8" s="2334">
        <v>39</v>
      </c>
      <c r="BI8" s="2337">
        <v>56</v>
      </c>
      <c r="BJ8" s="2336">
        <v>3.58</v>
      </c>
      <c r="BL8" s="2326">
        <v>2.0833333333333332E-2</v>
      </c>
      <c r="BM8" s="54">
        <f t="shared" si="0"/>
        <v>10</v>
      </c>
      <c r="BN8" s="56">
        <f t="shared" si="1"/>
        <v>55.4</v>
      </c>
      <c r="BO8" s="2336">
        <f t="shared" si="2"/>
        <v>0.19131432944327531</v>
      </c>
      <c r="BP8" s="2329">
        <v>0.52083333333333337</v>
      </c>
      <c r="BQ8" s="54">
        <f t="shared" ref="BQ8:BQ53" si="9">SUM(F8,O8,X8,AG8,AP8)</f>
        <v>198</v>
      </c>
      <c r="BR8" s="56">
        <f t="shared" ref="BR8:BR53" si="10">AVERAGE(G8,P8,Y8,AH8,AQ8)</f>
        <v>53.8</v>
      </c>
      <c r="BS8" s="2336">
        <f t="shared" ref="BS8:BS53" si="11">BQ8/$BM$54*100</f>
        <v>3.7880237229768507</v>
      </c>
      <c r="BU8" s="2326">
        <v>2.0833333333333332E-2</v>
      </c>
      <c r="BV8" s="54">
        <f t="shared" si="3"/>
        <v>4</v>
      </c>
      <c r="BW8" s="56">
        <f t="shared" si="4"/>
        <v>49.8</v>
      </c>
      <c r="BX8" s="2336">
        <f t="shared" si="5"/>
        <v>7.6525731777310119E-2</v>
      </c>
      <c r="BY8" s="2329">
        <v>0.52083333333333337</v>
      </c>
      <c r="BZ8" s="54">
        <f t="shared" si="6"/>
        <v>69</v>
      </c>
      <c r="CA8" s="56">
        <f t="shared" si="7"/>
        <v>53.6</v>
      </c>
      <c r="CB8" s="2336">
        <f t="shared" si="8"/>
        <v>1.3200688731585994</v>
      </c>
    </row>
    <row r="9" spans="1:80" ht="17.25" thickBot="1" x14ac:dyDescent="0.35">
      <c r="A9" s="2327">
        <v>3.125E-2</v>
      </c>
      <c r="B9" s="2334">
        <v>4</v>
      </c>
      <c r="C9" s="2337">
        <v>61</v>
      </c>
      <c r="D9" s="2336">
        <v>1.21</v>
      </c>
      <c r="E9" s="2330">
        <v>0.53125</v>
      </c>
      <c r="F9" s="2334">
        <v>47</v>
      </c>
      <c r="G9" s="2337">
        <v>54</v>
      </c>
      <c r="H9" s="2336">
        <v>3.96</v>
      </c>
      <c r="I9" s="28"/>
      <c r="J9" s="2327">
        <v>3.125E-2</v>
      </c>
      <c r="K9" s="2334">
        <v>3</v>
      </c>
      <c r="L9" s="2337">
        <v>57</v>
      </c>
      <c r="M9" s="2336">
        <v>1.17</v>
      </c>
      <c r="N9" s="2330">
        <v>0.53125</v>
      </c>
      <c r="O9" s="2334">
        <v>47</v>
      </c>
      <c r="P9" s="2337">
        <v>52</v>
      </c>
      <c r="Q9" s="2336">
        <v>6.23</v>
      </c>
      <c r="S9" s="2327">
        <v>3.125E-2</v>
      </c>
      <c r="T9" s="2334">
        <v>1</v>
      </c>
      <c r="U9" s="2337">
        <v>58</v>
      </c>
      <c r="V9" s="2336">
        <v>1.5</v>
      </c>
      <c r="W9" s="2330">
        <v>0.53125</v>
      </c>
      <c r="X9" s="2334">
        <v>47</v>
      </c>
      <c r="Y9" s="2337">
        <v>51</v>
      </c>
      <c r="Z9" s="2336">
        <v>5.93</v>
      </c>
      <c r="AB9" s="2327">
        <v>3.125E-2</v>
      </c>
      <c r="AC9" s="2334">
        <v>2</v>
      </c>
      <c r="AD9" s="2337">
        <v>60</v>
      </c>
      <c r="AE9" s="2336">
        <v>1.07</v>
      </c>
      <c r="AF9" s="2330">
        <v>0.53125</v>
      </c>
      <c r="AG9" s="2334">
        <v>27</v>
      </c>
      <c r="AH9" s="2337">
        <v>58</v>
      </c>
      <c r="AI9" s="2336">
        <v>3.13</v>
      </c>
      <c r="AK9" s="2327">
        <v>3.125E-2</v>
      </c>
      <c r="AL9" s="2334">
        <v>3</v>
      </c>
      <c r="AM9" s="2337">
        <v>62</v>
      </c>
      <c r="AN9" s="2336">
        <v>0.97</v>
      </c>
      <c r="AO9" s="2330">
        <v>0.53125</v>
      </c>
      <c r="AP9" s="2334">
        <v>40</v>
      </c>
      <c r="AQ9" s="2337">
        <v>55</v>
      </c>
      <c r="AR9" s="2336">
        <v>4.1399999999999997</v>
      </c>
      <c r="AT9" s="2327">
        <v>3.125E-2</v>
      </c>
      <c r="AU9" s="2334">
        <v>2</v>
      </c>
      <c r="AV9" s="2337">
        <v>29</v>
      </c>
      <c r="AW9" s="2336">
        <v>2.11</v>
      </c>
      <c r="AX9" s="2330">
        <v>0.53125</v>
      </c>
      <c r="AY9" s="2334">
        <v>38</v>
      </c>
      <c r="AZ9" s="2337">
        <v>53</v>
      </c>
      <c r="BA9" s="2336">
        <v>3.78</v>
      </c>
      <c r="BB9" s="23"/>
      <c r="BC9" s="2327">
        <v>3.125E-2</v>
      </c>
      <c r="BD9" s="2334">
        <v>1</v>
      </c>
      <c r="BE9" s="2337">
        <v>49</v>
      </c>
      <c r="BF9" s="2336">
        <v>1.21</v>
      </c>
      <c r="BG9" s="2330">
        <v>0.53125</v>
      </c>
      <c r="BH9" s="2334">
        <v>36</v>
      </c>
      <c r="BI9" s="2337">
        <v>53</v>
      </c>
      <c r="BJ9" s="2336">
        <v>3.32</v>
      </c>
      <c r="BL9" s="2327">
        <v>3.125E-2</v>
      </c>
      <c r="BM9" s="54">
        <f t="shared" si="0"/>
        <v>13</v>
      </c>
      <c r="BN9" s="56">
        <f t="shared" si="1"/>
        <v>59.6</v>
      </c>
      <c r="BO9" s="2336">
        <f t="shared" si="2"/>
        <v>0.24870862827625789</v>
      </c>
      <c r="BP9" s="2330">
        <v>0.53125</v>
      </c>
      <c r="BQ9" s="54">
        <f t="shared" si="9"/>
        <v>208</v>
      </c>
      <c r="BR9" s="56">
        <f t="shared" si="10"/>
        <v>54</v>
      </c>
      <c r="BS9" s="2336">
        <f t="shared" si="11"/>
        <v>3.9793380524201263</v>
      </c>
      <c r="BU9" s="2327">
        <v>3.125E-2</v>
      </c>
      <c r="BV9" s="54">
        <f t="shared" si="3"/>
        <v>3</v>
      </c>
      <c r="BW9" s="56">
        <f t="shared" si="4"/>
        <v>53.2</v>
      </c>
      <c r="BX9" s="2336">
        <f t="shared" si="5"/>
        <v>5.7394298832982589E-2</v>
      </c>
      <c r="BY9" s="2330">
        <v>0.53125</v>
      </c>
      <c r="BZ9" s="54">
        <f t="shared" si="6"/>
        <v>74</v>
      </c>
      <c r="CA9" s="56">
        <f t="shared" si="7"/>
        <v>53.8</v>
      </c>
      <c r="CB9" s="2336">
        <f t="shared" si="8"/>
        <v>1.4157260378802372</v>
      </c>
    </row>
    <row r="10" spans="1:80" ht="17.25" thickTop="1" x14ac:dyDescent="0.3">
      <c r="A10" s="2328">
        <v>4.1666666666666664E-2</v>
      </c>
      <c r="B10" s="2334">
        <v>2</v>
      </c>
      <c r="C10" s="2337">
        <v>61</v>
      </c>
      <c r="D10" s="2336">
        <v>1.07</v>
      </c>
      <c r="E10" s="2331">
        <v>0.54166666666666663</v>
      </c>
      <c r="F10" s="2334">
        <v>42</v>
      </c>
      <c r="G10" s="2337">
        <v>51</v>
      </c>
      <c r="H10" s="2336">
        <v>4.71</v>
      </c>
      <c r="I10" s="20"/>
      <c r="J10" s="2328">
        <v>4.1666666666666664E-2</v>
      </c>
      <c r="K10" s="2334">
        <v>3</v>
      </c>
      <c r="L10" s="2337">
        <v>56</v>
      </c>
      <c r="M10" s="2336">
        <v>1.05</v>
      </c>
      <c r="N10" s="2331">
        <v>0.54166666666666663</v>
      </c>
      <c r="O10" s="2334">
        <v>40</v>
      </c>
      <c r="P10" s="2337">
        <v>54</v>
      </c>
      <c r="Q10" s="2336">
        <v>3.66</v>
      </c>
      <c r="S10" s="2328">
        <v>4.1666666666666664E-2</v>
      </c>
      <c r="T10" s="2334">
        <v>2</v>
      </c>
      <c r="U10" s="2337">
        <v>60</v>
      </c>
      <c r="V10" s="2336">
        <v>0.98</v>
      </c>
      <c r="W10" s="2331">
        <v>0.54166666666666663</v>
      </c>
      <c r="X10" s="2334">
        <v>67</v>
      </c>
      <c r="Y10" s="2337">
        <v>50</v>
      </c>
      <c r="Z10" s="2336">
        <v>7.89</v>
      </c>
      <c r="AB10" s="2328">
        <v>4.1666666666666664E-2</v>
      </c>
      <c r="AC10" s="2334">
        <v>7</v>
      </c>
      <c r="AD10" s="2337">
        <v>52</v>
      </c>
      <c r="AE10" s="2336">
        <v>1.44</v>
      </c>
      <c r="AF10" s="2331">
        <v>0.54166666666666663</v>
      </c>
      <c r="AG10" s="2334">
        <v>36</v>
      </c>
      <c r="AH10" s="2337">
        <v>54</v>
      </c>
      <c r="AI10" s="2336">
        <v>4.6399999999999997</v>
      </c>
      <c r="AK10" s="2328">
        <v>4.1666666666666664E-2</v>
      </c>
      <c r="AL10" s="2334">
        <v>2</v>
      </c>
      <c r="AM10" s="2337">
        <v>57</v>
      </c>
      <c r="AN10" s="2336">
        <v>1.35</v>
      </c>
      <c r="AO10" s="2331">
        <v>0.54166666666666663</v>
      </c>
      <c r="AP10" s="2334">
        <v>38</v>
      </c>
      <c r="AQ10" s="2337">
        <v>59</v>
      </c>
      <c r="AR10" s="2336">
        <v>4.58</v>
      </c>
      <c r="AT10" s="2328">
        <v>4.1666666666666664E-2</v>
      </c>
      <c r="AU10" s="2334">
        <v>2</v>
      </c>
      <c r="AV10" s="2337">
        <v>28</v>
      </c>
      <c r="AW10" s="2336">
        <v>2.14</v>
      </c>
      <c r="AX10" s="2331">
        <v>0.54166666666666663</v>
      </c>
      <c r="AY10" s="2334">
        <v>45</v>
      </c>
      <c r="AZ10" s="2337">
        <v>53</v>
      </c>
      <c r="BA10" s="2336">
        <v>5.66</v>
      </c>
      <c r="BB10" s="24"/>
      <c r="BC10" s="2328">
        <v>4.1666666666666664E-2</v>
      </c>
      <c r="BD10" s="2334">
        <v>2</v>
      </c>
      <c r="BE10" s="2337">
        <v>58</v>
      </c>
      <c r="BF10" s="2336">
        <v>1.35</v>
      </c>
      <c r="BG10" s="2331">
        <v>0.54166666666666663</v>
      </c>
      <c r="BH10" s="2334">
        <v>31</v>
      </c>
      <c r="BI10" s="2337">
        <v>53</v>
      </c>
      <c r="BJ10" s="2336">
        <v>3.44</v>
      </c>
      <c r="BL10" s="2328">
        <v>4.1666666666666664E-2</v>
      </c>
      <c r="BM10" s="54">
        <f t="shared" si="0"/>
        <v>16</v>
      </c>
      <c r="BN10" s="56">
        <f t="shared" si="1"/>
        <v>57.2</v>
      </c>
      <c r="BO10" s="2336">
        <f t="shared" si="2"/>
        <v>0.30610292710924047</v>
      </c>
      <c r="BP10" s="2331">
        <v>0.54166666666666663</v>
      </c>
      <c r="BQ10" s="54">
        <f t="shared" si="9"/>
        <v>223</v>
      </c>
      <c r="BR10" s="56">
        <f t="shared" si="10"/>
        <v>53.6</v>
      </c>
      <c r="BS10" s="2336">
        <f t="shared" si="11"/>
        <v>4.2663095465850391</v>
      </c>
      <c r="BU10" s="2328">
        <v>4.1666666666666664E-2</v>
      </c>
      <c r="BV10" s="54">
        <f t="shared" si="3"/>
        <v>4</v>
      </c>
      <c r="BW10" s="56">
        <f t="shared" si="4"/>
        <v>50.6</v>
      </c>
      <c r="BX10" s="2336">
        <f t="shared" si="5"/>
        <v>7.6525731777310119E-2</v>
      </c>
      <c r="BY10" s="2331">
        <v>0.54166666666666663</v>
      </c>
      <c r="BZ10" s="54">
        <f t="shared" si="6"/>
        <v>76</v>
      </c>
      <c r="CA10" s="56">
        <f t="shared" si="7"/>
        <v>54</v>
      </c>
      <c r="CB10" s="2336">
        <f t="shared" si="8"/>
        <v>1.4539889037688924</v>
      </c>
    </row>
    <row r="11" spans="1:80" x14ac:dyDescent="0.3">
      <c r="A11" s="2326">
        <v>5.2083333333333336E-2</v>
      </c>
      <c r="B11" s="2334" t="s">
        <v>16</v>
      </c>
      <c r="C11" s="2337" t="s">
        <v>10</v>
      </c>
      <c r="D11" s="2336" t="s">
        <v>10</v>
      </c>
      <c r="E11" s="2329">
        <v>0.55208333333333337</v>
      </c>
      <c r="F11" s="2334">
        <v>31</v>
      </c>
      <c r="G11" s="2337">
        <v>53</v>
      </c>
      <c r="H11" s="2336">
        <v>2.93</v>
      </c>
      <c r="I11" s="20"/>
      <c r="J11" s="2326">
        <v>5.2083333333333336E-2</v>
      </c>
      <c r="K11" s="2334">
        <v>2</v>
      </c>
      <c r="L11" s="2337">
        <v>60</v>
      </c>
      <c r="M11" s="2336">
        <v>1.25</v>
      </c>
      <c r="N11" s="2329">
        <v>0.55208333333333337</v>
      </c>
      <c r="O11" s="2334">
        <v>41</v>
      </c>
      <c r="P11" s="2337">
        <v>53</v>
      </c>
      <c r="Q11" s="2336">
        <v>5.54</v>
      </c>
      <c r="S11" s="2326">
        <v>5.2083333333333336E-2</v>
      </c>
      <c r="T11" s="2334">
        <v>3</v>
      </c>
      <c r="U11" s="2337">
        <v>53</v>
      </c>
      <c r="V11" s="2336">
        <v>1.41</v>
      </c>
      <c r="W11" s="2329">
        <v>0.55208333333333337</v>
      </c>
      <c r="X11" s="2334">
        <v>43</v>
      </c>
      <c r="Y11" s="2337">
        <v>53</v>
      </c>
      <c r="Z11" s="2336">
        <v>5.0999999999999996</v>
      </c>
      <c r="AB11" s="2326">
        <v>5.2083333333333336E-2</v>
      </c>
      <c r="AC11" s="2334">
        <v>4</v>
      </c>
      <c r="AD11" s="2337">
        <v>55</v>
      </c>
      <c r="AE11" s="2336">
        <v>1.08</v>
      </c>
      <c r="AF11" s="2329">
        <v>0.55208333333333337</v>
      </c>
      <c r="AG11" s="2334">
        <v>21</v>
      </c>
      <c r="AH11" s="2337">
        <v>54</v>
      </c>
      <c r="AI11" s="2336">
        <v>3.13</v>
      </c>
      <c r="AK11" s="2326">
        <v>5.2083333333333336E-2</v>
      </c>
      <c r="AL11" s="2334">
        <v>6</v>
      </c>
      <c r="AM11" s="2337">
        <v>53</v>
      </c>
      <c r="AN11" s="2336">
        <v>1.1599999999999999</v>
      </c>
      <c r="AO11" s="2329">
        <v>0.55208333333333337</v>
      </c>
      <c r="AP11" s="2334">
        <v>28</v>
      </c>
      <c r="AQ11" s="2337">
        <v>53</v>
      </c>
      <c r="AR11" s="2336">
        <v>3.84</v>
      </c>
      <c r="AT11" s="2326">
        <v>5.2083333333333336E-2</v>
      </c>
      <c r="AU11" s="2334">
        <v>9</v>
      </c>
      <c r="AV11" s="2337">
        <v>42</v>
      </c>
      <c r="AW11" s="2336">
        <v>1.76</v>
      </c>
      <c r="AX11" s="2329">
        <v>0.55208333333333337</v>
      </c>
      <c r="AY11" s="2334">
        <v>44</v>
      </c>
      <c r="AZ11" s="2337">
        <v>52</v>
      </c>
      <c r="BA11" s="2336">
        <v>4.58</v>
      </c>
      <c r="BB11" s="49"/>
      <c r="BC11" s="2326">
        <v>5.2083333333333336E-2</v>
      </c>
      <c r="BD11" s="2334">
        <v>1</v>
      </c>
      <c r="BE11" s="2337">
        <v>58</v>
      </c>
      <c r="BF11" s="2336">
        <v>1.2</v>
      </c>
      <c r="BG11" s="2329">
        <v>0.55208333333333337</v>
      </c>
      <c r="BH11" s="2334">
        <v>26</v>
      </c>
      <c r="BI11" s="2337">
        <v>56</v>
      </c>
      <c r="BJ11" s="2336">
        <v>2.87</v>
      </c>
      <c r="BL11" s="2326">
        <v>5.2083333333333336E-2</v>
      </c>
      <c r="BM11" s="54">
        <f t="shared" si="0"/>
        <v>15</v>
      </c>
      <c r="BN11" s="56">
        <f t="shared" si="1"/>
        <v>55.25</v>
      </c>
      <c r="BO11" s="2336">
        <f t="shared" si="2"/>
        <v>0.28697149416491297</v>
      </c>
      <c r="BP11" s="2329">
        <v>0.55208333333333337</v>
      </c>
      <c r="BQ11" s="54">
        <f t="shared" si="9"/>
        <v>164</v>
      </c>
      <c r="BR11" s="56">
        <f t="shared" si="10"/>
        <v>53.2</v>
      </c>
      <c r="BS11" s="2336">
        <f t="shared" si="11"/>
        <v>3.137555002869715</v>
      </c>
      <c r="BU11" s="2326">
        <v>5.2083333333333336E-2</v>
      </c>
      <c r="BV11" s="54">
        <f t="shared" si="3"/>
        <v>10</v>
      </c>
      <c r="BW11" s="56">
        <f t="shared" si="4"/>
        <v>52.6</v>
      </c>
      <c r="BX11" s="2336">
        <f t="shared" si="5"/>
        <v>0.19131432944327531</v>
      </c>
      <c r="BY11" s="2329">
        <v>0.55208333333333337</v>
      </c>
      <c r="BZ11" s="54">
        <f t="shared" si="6"/>
        <v>70</v>
      </c>
      <c r="CA11" s="56">
        <f t="shared" si="7"/>
        <v>53</v>
      </c>
      <c r="CB11" s="2336">
        <f t="shared" si="8"/>
        <v>1.3392003061029272</v>
      </c>
    </row>
    <row r="12" spans="1:80" x14ac:dyDescent="0.3">
      <c r="A12" s="2326">
        <v>6.25E-2</v>
      </c>
      <c r="B12" s="2334">
        <v>1</v>
      </c>
      <c r="C12" s="2337">
        <v>51</v>
      </c>
      <c r="D12" s="2336">
        <v>1.1200000000000001</v>
      </c>
      <c r="E12" s="2329">
        <v>0.5625</v>
      </c>
      <c r="F12" s="2334">
        <v>47</v>
      </c>
      <c r="G12" s="2337">
        <v>51</v>
      </c>
      <c r="H12" s="2336">
        <v>5.04</v>
      </c>
      <c r="I12" s="20"/>
      <c r="J12" s="2326">
        <v>6.25E-2</v>
      </c>
      <c r="K12" s="2334">
        <v>5</v>
      </c>
      <c r="L12" s="2337">
        <v>62</v>
      </c>
      <c r="M12" s="2336">
        <v>0.98</v>
      </c>
      <c r="N12" s="2329">
        <v>0.5625</v>
      </c>
      <c r="O12" s="2334">
        <v>43</v>
      </c>
      <c r="P12" s="2337">
        <v>49</v>
      </c>
      <c r="Q12" s="2336">
        <v>5.0999999999999996</v>
      </c>
      <c r="S12" s="2326">
        <v>6.25E-2</v>
      </c>
      <c r="T12" s="2334">
        <v>2</v>
      </c>
      <c r="U12" s="2337">
        <v>55</v>
      </c>
      <c r="V12" s="2336">
        <v>1.5</v>
      </c>
      <c r="W12" s="2329">
        <v>0.5625</v>
      </c>
      <c r="X12" s="2334">
        <v>54</v>
      </c>
      <c r="Y12" s="2337">
        <v>48</v>
      </c>
      <c r="Z12" s="2336">
        <v>8.57</v>
      </c>
      <c r="AB12" s="2326">
        <v>6.25E-2</v>
      </c>
      <c r="AC12" s="2334">
        <v>3</v>
      </c>
      <c r="AD12" s="2337">
        <v>62</v>
      </c>
      <c r="AE12" s="2336">
        <v>1.44</v>
      </c>
      <c r="AF12" s="2329">
        <v>0.5625</v>
      </c>
      <c r="AG12" s="2334">
        <v>32</v>
      </c>
      <c r="AH12" s="2337">
        <v>53</v>
      </c>
      <c r="AI12" s="2336">
        <v>4.45</v>
      </c>
      <c r="AK12" s="2326">
        <v>6.25E-2</v>
      </c>
      <c r="AL12" s="2334">
        <v>3</v>
      </c>
      <c r="AM12" s="2337">
        <v>56</v>
      </c>
      <c r="AN12" s="2336">
        <v>1.07</v>
      </c>
      <c r="AO12" s="2329">
        <v>0.5625</v>
      </c>
      <c r="AP12" s="2334">
        <v>26</v>
      </c>
      <c r="AQ12" s="2337">
        <v>55</v>
      </c>
      <c r="AR12" s="2336">
        <v>4.45</v>
      </c>
      <c r="AT12" s="2326">
        <v>6.25E-2</v>
      </c>
      <c r="AU12" s="2334">
        <v>5</v>
      </c>
      <c r="AV12" s="2337">
        <v>43</v>
      </c>
      <c r="AW12" s="2336">
        <v>1.54</v>
      </c>
      <c r="AX12" s="2329">
        <v>0.5625</v>
      </c>
      <c r="AY12" s="2334">
        <v>37</v>
      </c>
      <c r="AZ12" s="2337">
        <v>54</v>
      </c>
      <c r="BA12" s="2336">
        <v>3.41</v>
      </c>
      <c r="BB12" s="49"/>
      <c r="BC12" s="2326">
        <v>6.25E-2</v>
      </c>
      <c r="BD12" s="2334">
        <v>4</v>
      </c>
      <c r="BE12" s="2337">
        <v>54</v>
      </c>
      <c r="BF12" s="2336">
        <v>2.11</v>
      </c>
      <c r="BG12" s="2329">
        <v>0.5625</v>
      </c>
      <c r="BH12" s="2334">
        <v>36</v>
      </c>
      <c r="BI12" s="2337">
        <v>52</v>
      </c>
      <c r="BJ12" s="2336">
        <v>3.93</v>
      </c>
      <c r="BL12" s="2326">
        <v>6.25E-2</v>
      </c>
      <c r="BM12" s="54">
        <f t="shared" si="0"/>
        <v>14</v>
      </c>
      <c r="BN12" s="56">
        <f t="shared" si="1"/>
        <v>57.2</v>
      </c>
      <c r="BO12" s="2336">
        <f t="shared" si="2"/>
        <v>0.2678400612205854</v>
      </c>
      <c r="BP12" s="2329">
        <v>0.5625</v>
      </c>
      <c r="BQ12" s="54">
        <f t="shared" si="9"/>
        <v>202</v>
      </c>
      <c r="BR12" s="56">
        <f t="shared" si="10"/>
        <v>51.2</v>
      </c>
      <c r="BS12" s="2336">
        <f t="shared" si="11"/>
        <v>3.8645494547541612</v>
      </c>
      <c r="BU12" s="2326">
        <v>6.25E-2</v>
      </c>
      <c r="BV12" s="54">
        <f t="shared" si="3"/>
        <v>9</v>
      </c>
      <c r="BW12" s="56">
        <f t="shared" si="4"/>
        <v>55.6</v>
      </c>
      <c r="BX12" s="2336">
        <f t="shared" si="5"/>
        <v>0.17218289649894777</v>
      </c>
      <c r="BY12" s="2329">
        <v>0.5625</v>
      </c>
      <c r="BZ12" s="54">
        <f t="shared" si="6"/>
        <v>73</v>
      </c>
      <c r="CA12" s="56">
        <f t="shared" si="7"/>
        <v>51.8</v>
      </c>
      <c r="CB12" s="2336">
        <f t="shared" si="8"/>
        <v>1.3965946049359097</v>
      </c>
    </row>
    <row r="13" spans="1:80" ht="17.25" thickBot="1" x14ac:dyDescent="0.35">
      <c r="A13" s="2327">
        <v>7.2916666666666671E-2</v>
      </c>
      <c r="B13" s="2334" t="s">
        <v>16</v>
      </c>
      <c r="C13" s="2337" t="s">
        <v>10</v>
      </c>
      <c r="D13" s="2336" t="s">
        <v>10</v>
      </c>
      <c r="E13" s="2330">
        <v>0.57291666666666663</v>
      </c>
      <c r="F13" s="2334">
        <v>65</v>
      </c>
      <c r="G13" s="2337">
        <v>52</v>
      </c>
      <c r="H13" s="2336">
        <v>7.48</v>
      </c>
      <c r="I13" s="20"/>
      <c r="J13" s="2327">
        <v>7.2916666666666671E-2</v>
      </c>
      <c r="K13" s="2334">
        <v>2</v>
      </c>
      <c r="L13" s="2337">
        <v>66</v>
      </c>
      <c r="M13" s="2336">
        <v>1.84</v>
      </c>
      <c r="N13" s="2330">
        <v>0.57291666666666663</v>
      </c>
      <c r="O13" s="2334">
        <v>55</v>
      </c>
      <c r="P13" s="2337">
        <v>51</v>
      </c>
      <c r="Q13" s="2336">
        <v>6.06</v>
      </c>
      <c r="S13" s="2327">
        <v>7.2916666666666671E-2</v>
      </c>
      <c r="T13" s="2334" t="s">
        <v>16</v>
      </c>
      <c r="U13" s="2337" t="s">
        <v>10</v>
      </c>
      <c r="V13" s="2336" t="s">
        <v>10</v>
      </c>
      <c r="W13" s="2330">
        <v>0.57291666666666663</v>
      </c>
      <c r="X13" s="2334">
        <v>47</v>
      </c>
      <c r="Y13" s="2337">
        <v>51</v>
      </c>
      <c r="Z13" s="2336">
        <v>6.08</v>
      </c>
      <c r="AB13" s="2327">
        <v>7.2916666666666671E-2</v>
      </c>
      <c r="AC13" s="2334">
        <v>2</v>
      </c>
      <c r="AD13" s="2337">
        <v>64</v>
      </c>
      <c r="AE13" s="2336">
        <v>1.03</v>
      </c>
      <c r="AF13" s="2330">
        <v>0.57291666666666663</v>
      </c>
      <c r="AG13" s="2334">
        <v>42</v>
      </c>
      <c r="AH13" s="2337">
        <v>52</v>
      </c>
      <c r="AI13" s="2336">
        <v>6.43</v>
      </c>
      <c r="AK13" s="2327">
        <v>7.2916666666666671E-2</v>
      </c>
      <c r="AL13" s="2334" t="s">
        <v>16</v>
      </c>
      <c r="AM13" s="2337" t="s">
        <v>10</v>
      </c>
      <c r="AN13" s="2336" t="s">
        <v>10</v>
      </c>
      <c r="AO13" s="2330">
        <v>0.57291666666666663</v>
      </c>
      <c r="AP13" s="2334">
        <v>40</v>
      </c>
      <c r="AQ13" s="2337">
        <v>53</v>
      </c>
      <c r="AR13" s="2336">
        <v>6.33</v>
      </c>
      <c r="AT13" s="2327">
        <v>7.2916666666666671E-2</v>
      </c>
      <c r="AU13" s="2334">
        <v>1</v>
      </c>
      <c r="AV13" s="2337">
        <v>39</v>
      </c>
      <c r="AW13" s="2336">
        <v>1.52</v>
      </c>
      <c r="AX13" s="2330">
        <v>0.57291666666666663</v>
      </c>
      <c r="AY13" s="2334">
        <v>49</v>
      </c>
      <c r="AZ13" s="2337">
        <v>56</v>
      </c>
      <c r="BA13" s="2336">
        <v>4.8099999999999996</v>
      </c>
      <c r="BB13" s="23"/>
      <c r="BC13" s="2327">
        <v>7.2916666666666671E-2</v>
      </c>
      <c r="BD13" s="2334">
        <v>2</v>
      </c>
      <c r="BE13" s="2337">
        <v>49</v>
      </c>
      <c r="BF13" s="2336">
        <v>1.24</v>
      </c>
      <c r="BG13" s="2330">
        <v>0.57291666666666663</v>
      </c>
      <c r="BH13" s="2334">
        <v>36</v>
      </c>
      <c r="BI13" s="2337">
        <v>56</v>
      </c>
      <c r="BJ13" s="2336">
        <v>3.31</v>
      </c>
      <c r="BL13" s="2327">
        <v>7.2916666666666671E-2</v>
      </c>
      <c r="BM13" s="54">
        <f t="shared" si="0"/>
        <v>4</v>
      </c>
      <c r="BN13" s="56">
        <f t="shared" si="1"/>
        <v>65</v>
      </c>
      <c r="BO13" s="2336">
        <f t="shared" si="2"/>
        <v>7.6525731777310119E-2</v>
      </c>
      <c r="BP13" s="2330">
        <v>0.57291666666666663</v>
      </c>
      <c r="BQ13" s="54">
        <f t="shared" si="9"/>
        <v>249</v>
      </c>
      <c r="BR13" s="56">
        <f t="shared" si="10"/>
        <v>51.8</v>
      </c>
      <c r="BS13" s="2336">
        <f t="shared" si="11"/>
        <v>4.7637268031375548</v>
      </c>
      <c r="BU13" s="2327">
        <v>7.2916666666666671E-2</v>
      </c>
      <c r="BV13" s="54">
        <f t="shared" si="3"/>
        <v>3</v>
      </c>
      <c r="BW13" s="56">
        <f t="shared" si="4"/>
        <v>56.333333333333336</v>
      </c>
      <c r="BX13" s="2336">
        <f t="shared" si="5"/>
        <v>5.7394298832982589E-2</v>
      </c>
      <c r="BY13" s="2330">
        <v>0.57291666666666663</v>
      </c>
      <c r="BZ13" s="54">
        <f t="shared" si="6"/>
        <v>85</v>
      </c>
      <c r="CA13" s="56">
        <f t="shared" si="7"/>
        <v>52.6</v>
      </c>
      <c r="CB13" s="2336">
        <f t="shared" si="8"/>
        <v>1.62617180026784</v>
      </c>
    </row>
    <row r="14" spans="1:80" ht="17.25" thickTop="1" x14ac:dyDescent="0.3">
      <c r="A14" s="2328">
        <v>8.3333333333333329E-2</v>
      </c>
      <c r="B14" s="2334">
        <v>2</v>
      </c>
      <c r="C14" s="2337">
        <v>61</v>
      </c>
      <c r="D14" s="2336">
        <v>1.03</v>
      </c>
      <c r="E14" s="2331">
        <v>0.58333333333333337</v>
      </c>
      <c r="F14" s="2334">
        <v>51</v>
      </c>
      <c r="G14" s="2337">
        <v>54</v>
      </c>
      <c r="H14" s="2336">
        <v>4.47</v>
      </c>
      <c r="I14" s="20"/>
      <c r="J14" s="2328">
        <v>8.3333333333333329E-2</v>
      </c>
      <c r="K14" s="2334">
        <v>3</v>
      </c>
      <c r="L14" s="2337">
        <v>62</v>
      </c>
      <c r="M14" s="2336">
        <v>1.28</v>
      </c>
      <c r="N14" s="2331">
        <v>0.58333333333333337</v>
      </c>
      <c r="O14" s="2334">
        <v>68</v>
      </c>
      <c r="P14" s="2337">
        <v>51</v>
      </c>
      <c r="Q14" s="2336">
        <v>7.32</v>
      </c>
      <c r="S14" s="2328">
        <v>8.3333333333333329E-2</v>
      </c>
      <c r="T14" s="2334">
        <v>6</v>
      </c>
      <c r="U14" s="2337">
        <v>57</v>
      </c>
      <c r="V14" s="2336">
        <v>1.4</v>
      </c>
      <c r="W14" s="2331">
        <v>0.58333333333333337</v>
      </c>
      <c r="X14" s="2334">
        <v>53</v>
      </c>
      <c r="Y14" s="2337">
        <v>54</v>
      </c>
      <c r="Z14" s="2336">
        <v>6.41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26</v>
      </c>
      <c r="AH14" s="2337">
        <v>49</v>
      </c>
      <c r="AI14" s="2336">
        <v>4.97</v>
      </c>
      <c r="AK14" s="2328">
        <v>8.3333333333333329E-2</v>
      </c>
      <c r="AL14" s="2334">
        <v>1</v>
      </c>
      <c r="AM14" s="2337">
        <v>56</v>
      </c>
      <c r="AN14" s="2336">
        <v>1.5</v>
      </c>
      <c r="AO14" s="2331">
        <v>0.58333333333333337</v>
      </c>
      <c r="AP14" s="2334">
        <v>37</v>
      </c>
      <c r="AQ14" s="2337">
        <v>56</v>
      </c>
      <c r="AR14" s="2336">
        <v>4.5999999999999996</v>
      </c>
      <c r="AT14" s="2328">
        <v>8.3333333333333329E-2</v>
      </c>
      <c r="AU14" s="2334">
        <v>3</v>
      </c>
      <c r="AV14" s="2337">
        <v>51</v>
      </c>
      <c r="AW14" s="2336">
        <v>1.34</v>
      </c>
      <c r="AX14" s="2331">
        <v>0.58333333333333337</v>
      </c>
      <c r="AY14" s="2334">
        <v>48</v>
      </c>
      <c r="AZ14" s="2337">
        <v>52</v>
      </c>
      <c r="BA14" s="2336">
        <v>5.81</v>
      </c>
      <c r="BB14" s="24"/>
      <c r="BC14" s="2328">
        <v>8.3333333333333329E-2</v>
      </c>
      <c r="BD14" s="2334">
        <v>3</v>
      </c>
      <c r="BE14" s="2337">
        <v>53</v>
      </c>
      <c r="BF14" s="2336">
        <v>2.12</v>
      </c>
      <c r="BG14" s="2331">
        <v>0.58333333333333337</v>
      </c>
      <c r="BH14" s="2334">
        <v>34</v>
      </c>
      <c r="BI14" s="2337">
        <v>57</v>
      </c>
      <c r="BJ14" s="2336">
        <v>3.55</v>
      </c>
      <c r="BL14" s="2328">
        <v>8.3333333333333329E-2</v>
      </c>
      <c r="BM14" s="54">
        <f t="shared" si="0"/>
        <v>12</v>
      </c>
      <c r="BN14" s="56">
        <f t="shared" si="1"/>
        <v>59</v>
      </c>
      <c r="BO14" s="2336">
        <f t="shared" si="2"/>
        <v>0.22957719533193036</v>
      </c>
      <c r="BP14" s="2331">
        <v>0.58333333333333337</v>
      </c>
      <c r="BQ14" s="54">
        <f t="shared" si="9"/>
        <v>235</v>
      </c>
      <c r="BR14" s="56">
        <f t="shared" si="10"/>
        <v>52.8</v>
      </c>
      <c r="BS14" s="2336">
        <f t="shared" si="11"/>
        <v>4.4958867419169701</v>
      </c>
      <c r="BU14" s="2328">
        <v>8.3333333333333329E-2</v>
      </c>
      <c r="BV14" s="54">
        <f t="shared" si="3"/>
        <v>6</v>
      </c>
      <c r="BW14" s="56">
        <f t="shared" si="4"/>
        <v>56.5</v>
      </c>
      <c r="BX14" s="2336">
        <f t="shared" si="5"/>
        <v>0.11478859766596518</v>
      </c>
      <c r="BY14" s="2331">
        <v>0.58333333333333337</v>
      </c>
      <c r="BZ14" s="54">
        <f t="shared" si="6"/>
        <v>82</v>
      </c>
      <c r="CA14" s="56">
        <f t="shared" si="7"/>
        <v>52.4</v>
      </c>
      <c r="CB14" s="2336">
        <f t="shared" si="8"/>
        <v>1.5687775014348575</v>
      </c>
    </row>
    <row r="15" spans="1:80" x14ac:dyDescent="0.3">
      <c r="A15" s="2326">
        <v>9.375E-2</v>
      </c>
      <c r="B15" s="2334">
        <v>1</v>
      </c>
      <c r="C15" s="2337">
        <v>69</v>
      </c>
      <c r="D15" s="2336">
        <v>0.86</v>
      </c>
      <c r="E15" s="2329">
        <v>0.59375</v>
      </c>
      <c r="F15" s="2334">
        <v>44</v>
      </c>
      <c r="G15" s="2337">
        <v>52</v>
      </c>
      <c r="H15" s="2336">
        <v>5.22</v>
      </c>
      <c r="I15" s="20"/>
      <c r="J15" s="2326">
        <v>9.375E-2</v>
      </c>
      <c r="K15" s="2334">
        <v>3</v>
      </c>
      <c r="L15" s="2337">
        <v>68</v>
      </c>
      <c r="M15" s="2336">
        <v>0.98</v>
      </c>
      <c r="N15" s="2329">
        <v>0.59375</v>
      </c>
      <c r="O15" s="2334">
        <v>60</v>
      </c>
      <c r="P15" s="2337">
        <v>51</v>
      </c>
      <c r="Q15" s="2336">
        <v>5.78</v>
      </c>
      <c r="S15" s="2326">
        <v>9.375E-2</v>
      </c>
      <c r="T15" s="2334" t="s">
        <v>16</v>
      </c>
      <c r="U15" s="2337" t="s">
        <v>10</v>
      </c>
      <c r="V15" s="2336" t="s">
        <v>10</v>
      </c>
      <c r="W15" s="2329">
        <v>0.59375</v>
      </c>
      <c r="X15" s="2334">
        <v>49</v>
      </c>
      <c r="Y15" s="2337">
        <v>50</v>
      </c>
      <c r="Z15" s="2336">
        <v>7.7</v>
      </c>
      <c r="AB15" s="2326">
        <v>9.375E-2</v>
      </c>
      <c r="AC15" s="2334">
        <v>1</v>
      </c>
      <c r="AD15" s="2337">
        <v>61</v>
      </c>
      <c r="AE15" s="2336">
        <v>0.97</v>
      </c>
      <c r="AF15" s="2329">
        <v>0.59375</v>
      </c>
      <c r="AG15" s="2334">
        <v>44</v>
      </c>
      <c r="AH15" s="2337">
        <v>54</v>
      </c>
      <c r="AI15" s="2336">
        <v>4.8</v>
      </c>
      <c r="AK15" s="2326">
        <v>9.375E-2</v>
      </c>
      <c r="AL15" s="2334" t="s">
        <v>16</v>
      </c>
      <c r="AM15" s="2337" t="s">
        <v>10</v>
      </c>
      <c r="AN15" s="2336" t="s">
        <v>10</v>
      </c>
      <c r="AO15" s="2329">
        <v>0.59375</v>
      </c>
      <c r="AP15" s="2334">
        <v>49</v>
      </c>
      <c r="AQ15" s="2337">
        <v>51</v>
      </c>
      <c r="AR15" s="2336">
        <v>4.72</v>
      </c>
      <c r="AT15" s="2326">
        <v>9.375E-2</v>
      </c>
      <c r="AU15" s="2334">
        <v>1</v>
      </c>
      <c r="AV15" s="2337">
        <v>58</v>
      </c>
      <c r="AW15" s="2336">
        <v>1.5</v>
      </c>
      <c r="AX15" s="2329">
        <v>0.59375</v>
      </c>
      <c r="AY15" s="2334">
        <v>39</v>
      </c>
      <c r="AZ15" s="2337">
        <v>55</v>
      </c>
      <c r="BA15" s="2336">
        <v>4.91</v>
      </c>
      <c r="BB15" s="49"/>
      <c r="BC15" s="2326">
        <v>9.375E-2</v>
      </c>
      <c r="BD15" s="2334">
        <v>1</v>
      </c>
      <c r="BE15" s="2337">
        <v>40</v>
      </c>
      <c r="BF15" s="2336">
        <v>1.53</v>
      </c>
      <c r="BG15" s="2329">
        <v>0.59375</v>
      </c>
      <c r="BH15" s="2334">
        <v>49</v>
      </c>
      <c r="BI15" s="2337">
        <v>58</v>
      </c>
      <c r="BJ15" s="2336">
        <v>4.5199999999999996</v>
      </c>
      <c r="BL15" s="2326">
        <v>9.375E-2</v>
      </c>
      <c r="BM15" s="54">
        <f t="shared" si="0"/>
        <v>5</v>
      </c>
      <c r="BN15" s="56">
        <f t="shared" si="1"/>
        <v>66</v>
      </c>
      <c r="BO15" s="2336">
        <f t="shared" si="2"/>
        <v>9.5657164721637655E-2</v>
      </c>
      <c r="BP15" s="2329">
        <v>0.59375</v>
      </c>
      <c r="BQ15" s="54">
        <f t="shared" si="9"/>
        <v>246</v>
      </c>
      <c r="BR15" s="56">
        <f t="shared" si="10"/>
        <v>51.6</v>
      </c>
      <c r="BS15" s="2336">
        <f t="shared" si="11"/>
        <v>4.7063325043045721</v>
      </c>
      <c r="BU15" s="2326">
        <v>9.375E-2</v>
      </c>
      <c r="BV15" s="54">
        <f t="shared" si="3"/>
        <v>2</v>
      </c>
      <c r="BW15" s="56">
        <f t="shared" si="4"/>
        <v>62.333333333333336</v>
      </c>
      <c r="BX15" s="2336">
        <f t="shared" si="5"/>
        <v>3.8262865888655059E-2</v>
      </c>
      <c r="BY15" s="2329">
        <v>0.59375</v>
      </c>
      <c r="BZ15" s="54">
        <f t="shared" si="6"/>
        <v>88</v>
      </c>
      <c r="CA15" s="56">
        <f t="shared" si="7"/>
        <v>52.2</v>
      </c>
      <c r="CB15" s="2336">
        <f t="shared" si="8"/>
        <v>1.6835660991008226</v>
      </c>
    </row>
    <row r="16" spans="1:80" x14ac:dyDescent="0.3">
      <c r="A16" s="2326">
        <v>0.10416666666666667</v>
      </c>
      <c r="B16" s="2334">
        <v>2</v>
      </c>
      <c r="C16" s="2337">
        <v>39</v>
      </c>
      <c r="D16" s="2336">
        <v>3.6</v>
      </c>
      <c r="E16" s="2329">
        <v>0.60416666666666663</v>
      </c>
      <c r="F16" s="2334">
        <v>50</v>
      </c>
      <c r="G16" s="2337">
        <v>53</v>
      </c>
      <c r="H16" s="2336">
        <v>5.74</v>
      </c>
      <c r="I16" s="20"/>
      <c r="J16" s="2326">
        <v>0.10416666666666667</v>
      </c>
      <c r="K16" s="2334">
        <v>3</v>
      </c>
      <c r="L16" s="2337">
        <v>81</v>
      </c>
      <c r="M16" s="2336">
        <v>0.76</v>
      </c>
      <c r="N16" s="2329">
        <v>0.60416666666666663</v>
      </c>
      <c r="O16" s="2334">
        <v>40</v>
      </c>
      <c r="P16" s="2337">
        <v>53</v>
      </c>
      <c r="Q16" s="2336">
        <v>5.59</v>
      </c>
      <c r="S16" s="2326">
        <v>0.10416666666666667</v>
      </c>
      <c r="T16" s="2334" t="s">
        <v>16</v>
      </c>
      <c r="U16" s="2337" t="s">
        <v>10</v>
      </c>
      <c r="V16" s="2336" t="s">
        <v>10</v>
      </c>
      <c r="W16" s="2329">
        <v>0.60416666666666663</v>
      </c>
      <c r="X16" s="2334">
        <v>29</v>
      </c>
      <c r="Y16" s="2337">
        <v>54</v>
      </c>
      <c r="Z16" s="2336">
        <v>5.09</v>
      </c>
      <c r="AB16" s="2326">
        <v>0.10416666666666667</v>
      </c>
      <c r="AC16" s="2334">
        <v>3</v>
      </c>
      <c r="AD16" s="2337">
        <v>66</v>
      </c>
      <c r="AE16" s="2336">
        <v>0.9</v>
      </c>
      <c r="AF16" s="2329">
        <v>0.60416666666666663</v>
      </c>
      <c r="AG16" s="2334">
        <v>34</v>
      </c>
      <c r="AH16" s="2337">
        <v>55</v>
      </c>
      <c r="AI16" s="2336">
        <v>5.45</v>
      </c>
      <c r="AK16" s="2326">
        <v>0.10416666666666667</v>
      </c>
      <c r="AL16" s="2334" t="s">
        <v>16</v>
      </c>
      <c r="AM16" s="2337" t="s">
        <v>10</v>
      </c>
      <c r="AN16" s="2336" t="s">
        <v>10</v>
      </c>
      <c r="AO16" s="2329">
        <v>0.60416666666666663</v>
      </c>
      <c r="AP16" s="2334">
        <v>42</v>
      </c>
      <c r="AQ16" s="2337">
        <v>51</v>
      </c>
      <c r="AR16" s="2336">
        <v>4.84</v>
      </c>
      <c r="AT16" s="2326">
        <v>0.10416666666666667</v>
      </c>
      <c r="AU16" s="2334" t="s">
        <v>16</v>
      </c>
      <c r="AV16" s="2337" t="s">
        <v>10</v>
      </c>
      <c r="AW16" s="2336" t="s">
        <v>10</v>
      </c>
      <c r="AX16" s="2329">
        <v>0.60416666666666663</v>
      </c>
      <c r="AY16" s="2334">
        <v>39</v>
      </c>
      <c r="AZ16" s="2337">
        <v>55</v>
      </c>
      <c r="BA16" s="2336">
        <v>4.07</v>
      </c>
      <c r="BB16" s="49"/>
      <c r="BC16" s="2326">
        <v>0.10416666666666667</v>
      </c>
      <c r="BD16" s="2334">
        <v>1</v>
      </c>
      <c r="BE16" s="2337">
        <v>46</v>
      </c>
      <c r="BF16" s="2336">
        <v>1.33</v>
      </c>
      <c r="BG16" s="2329">
        <v>0.60416666666666663</v>
      </c>
      <c r="BH16" s="2334">
        <v>44</v>
      </c>
      <c r="BI16" s="2337">
        <v>59</v>
      </c>
      <c r="BJ16" s="2336">
        <v>4.1900000000000004</v>
      </c>
      <c r="BL16" s="2326">
        <v>0.10416666666666667</v>
      </c>
      <c r="BM16" s="54">
        <f t="shared" si="0"/>
        <v>8</v>
      </c>
      <c r="BN16" s="56">
        <f t="shared" si="1"/>
        <v>62</v>
      </c>
      <c r="BO16" s="2336">
        <f t="shared" si="2"/>
        <v>0.15305146355462024</v>
      </c>
      <c r="BP16" s="2329">
        <v>0.60416666666666663</v>
      </c>
      <c r="BQ16" s="54">
        <f t="shared" si="9"/>
        <v>195</v>
      </c>
      <c r="BR16" s="56">
        <f t="shared" si="10"/>
        <v>53.2</v>
      </c>
      <c r="BS16" s="2336">
        <f t="shared" si="11"/>
        <v>3.7306294241438684</v>
      </c>
      <c r="BU16" s="2326">
        <v>0.10416666666666667</v>
      </c>
      <c r="BV16" s="54">
        <f t="shared" si="3"/>
        <v>1</v>
      </c>
      <c r="BW16" s="56">
        <f t="shared" si="4"/>
        <v>73.5</v>
      </c>
      <c r="BX16" s="2336">
        <f t="shared" si="5"/>
        <v>1.913143294432753E-2</v>
      </c>
      <c r="BY16" s="2329">
        <v>0.60416666666666663</v>
      </c>
      <c r="BZ16" s="54">
        <f t="shared" si="6"/>
        <v>83</v>
      </c>
      <c r="CA16" s="56">
        <f t="shared" si="7"/>
        <v>53.6</v>
      </c>
      <c r="CB16" s="2336">
        <f t="shared" si="8"/>
        <v>1.5879089343791852</v>
      </c>
    </row>
    <row r="17" spans="1:80" ht="17.25" thickBot="1" x14ac:dyDescent="0.35">
      <c r="A17" s="2327">
        <v>0.11458333333333333</v>
      </c>
      <c r="B17" s="2334" t="s">
        <v>16</v>
      </c>
      <c r="C17" s="2337" t="s">
        <v>10</v>
      </c>
      <c r="D17" s="2336" t="s">
        <v>10</v>
      </c>
      <c r="E17" s="2330">
        <v>0.61458333333333337</v>
      </c>
      <c r="F17" s="2334">
        <v>53</v>
      </c>
      <c r="G17" s="2337">
        <v>54</v>
      </c>
      <c r="H17" s="2336">
        <v>5.44</v>
      </c>
      <c r="I17" s="20"/>
      <c r="J17" s="2327">
        <v>0.11458333333333333</v>
      </c>
      <c r="K17" s="2334">
        <v>2</v>
      </c>
      <c r="L17" s="2337">
        <v>44</v>
      </c>
      <c r="M17" s="2336">
        <v>1.65</v>
      </c>
      <c r="N17" s="2330">
        <v>0.61458333333333337</v>
      </c>
      <c r="O17" s="2334">
        <v>34</v>
      </c>
      <c r="P17" s="2337">
        <v>55</v>
      </c>
      <c r="Q17" s="2336">
        <v>5.24</v>
      </c>
      <c r="S17" s="2327">
        <v>0.11458333333333333</v>
      </c>
      <c r="T17" s="2334">
        <v>1</v>
      </c>
      <c r="U17" s="2337">
        <v>42</v>
      </c>
      <c r="V17" s="2336">
        <v>1.41</v>
      </c>
      <c r="W17" s="2330">
        <v>0.61458333333333337</v>
      </c>
      <c r="X17" s="2334">
        <v>38</v>
      </c>
      <c r="Y17" s="2337">
        <v>52</v>
      </c>
      <c r="Z17" s="2336">
        <v>6.57</v>
      </c>
      <c r="AB17" s="2327">
        <v>0.11458333333333333</v>
      </c>
      <c r="AC17" s="2334">
        <v>1</v>
      </c>
      <c r="AD17" s="2337">
        <v>58</v>
      </c>
      <c r="AE17" s="2336">
        <v>1.5</v>
      </c>
      <c r="AF17" s="2330">
        <v>0.61458333333333337</v>
      </c>
      <c r="AG17" s="2334">
        <v>42</v>
      </c>
      <c r="AH17" s="2337">
        <v>55</v>
      </c>
      <c r="AI17" s="2336">
        <v>5.04</v>
      </c>
      <c r="AK17" s="2327">
        <v>0.11458333333333333</v>
      </c>
      <c r="AL17" s="2334" t="s">
        <v>16</v>
      </c>
      <c r="AM17" s="2337" t="s">
        <v>10</v>
      </c>
      <c r="AN17" s="2336" t="s">
        <v>10</v>
      </c>
      <c r="AO17" s="2330">
        <v>0.61458333333333337</v>
      </c>
      <c r="AP17" s="2334">
        <v>50</v>
      </c>
      <c r="AQ17" s="2337">
        <v>55</v>
      </c>
      <c r="AR17" s="2336">
        <v>4.42</v>
      </c>
      <c r="AT17" s="2327">
        <v>0.11458333333333333</v>
      </c>
      <c r="AU17" s="2334">
        <v>4</v>
      </c>
      <c r="AV17" s="2337">
        <v>60</v>
      </c>
      <c r="AW17" s="2336">
        <v>1.32</v>
      </c>
      <c r="AX17" s="2330">
        <v>0.61458333333333337</v>
      </c>
      <c r="AY17" s="2334">
        <v>34</v>
      </c>
      <c r="AZ17" s="2337">
        <v>55</v>
      </c>
      <c r="BA17" s="2336">
        <v>5.47</v>
      </c>
      <c r="BB17" s="23"/>
      <c r="BC17" s="2327">
        <v>0.11458333333333333</v>
      </c>
      <c r="BD17" s="2334">
        <v>2</v>
      </c>
      <c r="BE17" s="2337">
        <v>66</v>
      </c>
      <c r="BF17" s="2336">
        <v>1.1399999999999999</v>
      </c>
      <c r="BG17" s="2330">
        <v>0.61458333333333337</v>
      </c>
      <c r="BH17" s="2334">
        <v>44</v>
      </c>
      <c r="BI17" s="2337">
        <v>56</v>
      </c>
      <c r="BJ17" s="2336">
        <v>4.3099999999999996</v>
      </c>
      <c r="BL17" s="2327">
        <v>0.11458333333333333</v>
      </c>
      <c r="BM17" s="54">
        <f t="shared" si="0"/>
        <v>4</v>
      </c>
      <c r="BN17" s="56">
        <f t="shared" si="1"/>
        <v>48</v>
      </c>
      <c r="BO17" s="2336">
        <f t="shared" si="2"/>
        <v>7.6525731777310119E-2</v>
      </c>
      <c r="BP17" s="2330">
        <v>0.61458333333333337</v>
      </c>
      <c r="BQ17" s="54">
        <f t="shared" si="9"/>
        <v>217</v>
      </c>
      <c r="BR17" s="56">
        <f t="shared" si="10"/>
        <v>54.2</v>
      </c>
      <c r="BS17" s="2336">
        <f t="shared" si="11"/>
        <v>4.1515209489190745</v>
      </c>
      <c r="BU17" s="2327">
        <v>0.11458333333333333</v>
      </c>
      <c r="BV17" s="54">
        <f t="shared" si="3"/>
        <v>6</v>
      </c>
      <c r="BW17" s="56">
        <f t="shared" si="4"/>
        <v>51</v>
      </c>
      <c r="BX17" s="2336">
        <f t="shared" si="5"/>
        <v>0.11478859766596518</v>
      </c>
      <c r="BY17" s="2330">
        <v>0.61458333333333337</v>
      </c>
      <c r="BZ17" s="54">
        <f t="shared" si="6"/>
        <v>78</v>
      </c>
      <c r="CA17" s="56">
        <f t="shared" si="7"/>
        <v>54.4</v>
      </c>
      <c r="CB17" s="2336">
        <f t="shared" si="8"/>
        <v>1.4922517696575475</v>
      </c>
    </row>
    <row r="18" spans="1:80" ht="17.25" thickTop="1" x14ac:dyDescent="0.3">
      <c r="A18" s="2328">
        <v>0.125</v>
      </c>
      <c r="B18" s="2334">
        <v>2</v>
      </c>
      <c r="C18" s="2337">
        <v>63</v>
      </c>
      <c r="D18" s="2336">
        <v>1.18</v>
      </c>
      <c r="E18" s="2331">
        <v>0.625</v>
      </c>
      <c r="F18" s="2334">
        <v>47</v>
      </c>
      <c r="G18" s="2337">
        <v>54</v>
      </c>
      <c r="H18" s="2336">
        <v>5.09</v>
      </c>
      <c r="I18" s="20"/>
      <c r="J18" s="2328">
        <v>0.125</v>
      </c>
      <c r="K18" s="2334">
        <v>5</v>
      </c>
      <c r="L18" s="2337">
        <v>64</v>
      </c>
      <c r="M18" s="2336">
        <v>1.64</v>
      </c>
      <c r="N18" s="2331">
        <v>0.625</v>
      </c>
      <c r="O18" s="2334">
        <v>42</v>
      </c>
      <c r="P18" s="2337">
        <v>53</v>
      </c>
      <c r="Q18" s="2336">
        <v>7.39</v>
      </c>
      <c r="S18" s="2328">
        <v>0.125</v>
      </c>
      <c r="T18" s="2334" t="s">
        <v>16</v>
      </c>
      <c r="U18" s="2337" t="s">
        <v>10</v>
      </c>
      <c r="V18" s="2336" t="s">
        <v>10</v>
      </c>
      <c r="W18" s="2331">
        <v>0.625</v>
      </c>
      <c r="X18" s="2334">
        <v>48</v>
      </c>
      <c r="Y18" s="2337">
        <v>48</v>
      </c>
      <c r="Z18" s="2336">
        <v>7.53</v>
      </c>
      <c r="AB18" s="2328">
        <v>0.125</v>
      </c>
      <c r="AC18" s="2334">
        <v>2</v>
      </c>
      <c r="AD18" s="2337">
        <v>51</v>
      </c>
      <c r="AE18" s="2336">
        <v>1.41</v>
      </c>
      <c r="AF18" s="2331">
        <v>0.625</v>
      </c>
      <c r="AG18" s="2334">
        <v>36</v>
      </c>
      <c r="AH18" s="2337">
        <v>53</v>
      </c>
      <c r="AI18" s="2336">
        <v>6.67</v>
      </c>
      <c r="AK18" s="2328">
        <v>0.125</v>
      </c>
      <c r="AL18" s="2334">
        <v>1</v>
      </c>
      <c r="AM18" s="2337">
        <v>56</v>
      </c>
      <c r="AN18" s="2336">
        <v>1.9</v>
      </c>
      <c r="AO18" s="2331">
        <v>0.625</v>
      </c>
      <c r="AP18" s="2334">
        <v>54</v>
      </c>
      <c r="AQ18" s="2337">
        <v>54</v>
      </c>
      <c r="AR18" s="2336">
        <v>5.14</v>
      </c>
      <c r="AT18" s="2328">
        <v>0.125</v>
      </c>
      <c r="AU18" s="2334">
        <v>1</v>
      </c>
      <c r="AV18" s="2337">
        <v>49</v>
      </c>
      <c r="AW18" s="2336">
        <v>1.21</v>
      </c>
      <c r="AX18" s="2331">
        <v>0.625</v>
      </c>
      <c r="AY18" s="2334">
        <v>30</v>
      </c>
      <c r="AZ18" s="2337">
        <v>53</v>
      </c>
      <c r="BA18" s="2336">
        <v>4.8099999999999996</v>
      </c>
      <c r="BB18" s="24"/>
      <c r="BC18" s="2328">
        <v>0.125</v>
      </c>
      <c r="BD18" s="2334">
        <v>1</v>
      </c>
      <c r="BE18" s="2337">
        <v>66</v>
      </c>
      <c r="BF18" s="2336">
        <v>0.9</v>
      </c>
      <c r="BG18" s="2331">
        <v>0.625</v>
      </c>
      <c r="BH18" s="2334">
        <v>49</v>
      </c>
      <c r="BI18" s="2337">
        <v>59</v>
      </c>
      <c r="BJ18" s="2336">
        <v>4.0599999999999996</v>
      </c>
      <c r="BL18" s="2328">
        <v>0.125</v>
      </c>
      <c r="BM18" s="54">
        <f t="shared" si="0"/>
        <v>10</v>
      </c>
      <c r="BN18" s="56">
        <f t="shared" si="1"/>
        <v>58.5</v>
      </c>
      <c r="BO18" s="2336">
        <f t="shared" si="2"/>
        <v>0.19131432944327531</v>
      </c>
      <c r="BP18" s="2331">
        <v>0.625</v>
      </c>
      <c r="BQ18" s="54">
        <f t="shared" si="9"/>
        <v>227</v>
      </c>
      <c r="BR18" s="56">
        <f t="shared" si="10"/>
        <v>52.4</v>
      </c>
      <c r="BS18" s="2336">
        <f t="shared" si="11"/>
        <v>4.3428352783623492</v>
      </c>
      <c r="BU18" s="2328">
        <v>0.125</v>
      </c>
      <c r="BV18" s="54">
        <f t="shared" si="3"/>
        <v>2</v>
      </c>
      <c r="BW18" s="56">
        <f t="shared" si="4"/>
        <v>55</v>
      </c>
      <c r="BX18" s="2336">
        <f t="shared" si="5"/>
        <v>3.8262865888655059E-2</v>
      </c>
      <c r="BY18" s="2331">
        <v>0.625</v>
      </c>
      <c r="BZ18" s="54">
        <f t="shared" si="6"/>
        <v>79</v>
      </c>
      <c r="CA18" s="56">
        <f t="shared" si="7"/>
        <v>52.2</v>
      </c>
      <c r="CB18" s="2336">
        <f t="shared" si="8"/>
        <v>1.5113832026018748</v>
      </c>
    </row>
    <row r="19" spans="1:80" x14ac:dyDescent="0.3">
      <c r="A19" s="2326">
        <v>0.13541666666666666</v>
      </c>
      <c r="B19" s="2334" t="s">
        <v>16</v>
      </c>
      <c r="C19" s="2337" t="s">
        <v>10</v>
      </c>
      <c r="D19" s="2336" t="s">
        <v>10</v>
      </c>
      <c r="E19" s="2329">
        <v>0.63541666666666663</v>
      </c>
      <c r="F19" s="2334">
        <v>47</v>
      </c>
      <c r="G19" s="2337">
        <v>54</v>
      </c>
      <c r="H19" s="2336">
        <v>4.9800000000000004</v>
      </c>
      <c r="I19" s="20"/>
      <c r="J19" s="2326">
        <v>0.13541666666666666</v>
      </c>
      <c r="K19" s="2334" t="s">
        <v>16</v>
      </c>
      <c r="L19" s="2337" t="s">
        <v>10</v>
      </c>
      <c r="M19" s="2336" t="s">
        <v>10</v>
      </c>
      <c r="N19" s="2329">
        <v>0.63541666666666663</v>
      </c>
      <c r="O19" s="2334">
        <v>45</v>
      </c>
      <c r="P19" s="2337">
        <v>52</v>
      </c>
      <c r="Q19" s="2336">
        <v>6.49</v>
      </c>
      <c r="S19" s="2326">
        <v>0.13541666666666666</v>
      </c>
      <c r="T19" s="2334">
        <v>1</v>
      </c>
      <c r="U19" s="2337">
        <v>58</v>
      </c>
      <c r="V19" s="2336">
        <v>0.99</v>
      </c>
      <c r="W19" s="2329">
        <v>0.63541666666666663</v>
      </c>
      <c r="X19" s="2334">
        <v>49</v>
      </c>
      <c r="Y19" s="2337">
        <v>51</v>
      </c>
      <c r="Z19" s="2336">
        <v>5.76</v>
      </c>
      <c r="AB19" s="2326">
        <v>0.13541666666666666</v>
      </c>
      <c r="AC19" s="2334">
        <v>3</v>
      </c>
      <c r="AD19" s="2337">
        <v>52</v>
      </c>
      <c r="AE19" s="2336">
        <v>1.45</v>
      </c>
      <c r="AF19" s="2329">
        <v>0.63541666666666663</v>
      </c>
      <c r="AG19" s="2334">
        <v>34</v>
      </c>
      <c r="AH19" s="2337">
        <v>55</v>
      </c>
      <c r="AI19" s="2336">
        <v>4.6100000000000003</v>
      </c>
      <c r="AK19" s="2326">
        <v>0.13541666666666666</v>
      </c>
      <c r="AL19" s="2334">
        <v>1</v>
      </c>
      <c r="AM19" s="2337">
        <v>58</v>
      </c>
      <c r="AN19" s="2336">
        <v>0.99</v>
      </c>
      <c r="AO19" s="2329">
        <v>0.63541666666666663</v>
      </c>
      <c r="AP19" s="2334">
        <v>53</v>
      </c>
      <c r="AQ19" s="2337">
        <v>55</v>
      </c>
      <c r="AR19" s="2336">
        <v>5.0999999999999996</v>
      </c>
      <c r="AT19" s="2326">
        <v>0.13541666666666666</v>
      </c>
      <c r="AU19" s="2334" t="s">
        <v>16</v>
      </c>
      <c r="AV19" s="2337" t="s">
        <v>10</v>
      </c>
      <c r="AW19" s="2336" t="s">
        <v>10</v>
      </c>
      <c r="AX19" s="2329">
        <v>0.63541666666666663</v>
      </c>
      <c r="AY19" s="2334">
        <v>37</v>
      </c>
      <c r="AZ19" s="2337">
        <v>60</v>
      </c>
      <c r="BA19" s="2336">
        <v>5.61</v>
      </c>
      <c r="BB19" s="49"/>
      <c r="BC19" s="2326">
        <v>0.13541666666666666</v>
      </c>
      <c r="BD19" s="2334">
        <v>2</v>
      </c>
      <c r="BE19" s="2337">
        <v>63</v>
      </c>
      <c r="BF19" s="2336">
        <v>1.1100000000000001</v>
      </c>
      <c r="BG19" s="2329">
        <v>0.63541666666666663</v>
      </c>
      <c r="BH19" s="2334">
        <v>52</v>
      </c>
      <c r="BI19" s="2337">
        <v>58</v>
      </c>
      <c r="BJ19" s="2336">
        <v>4.68</v>
      </c>
      <c r="BL19" s="2326">
        <v>0.13541666666666666</v>
      </c>
      <c r="BM19" s="54">
        <f t="shared" si="0"/>
        <v>5</v>
      </c>
      <c r="BN19" s="56">
        <f t="shared" si="1"/>
        <v>56</v>
      </c>
      <c r="BO19" s="2336">
        <f t="shared" si="2"/>
        <v>9.5657164721637655E-2</v>
      </c>
      <c r="BP19" s="2329">
        <v>0.63541666666666663</v>
      </c>
      <c r="BQ19" s="54">
        <f t="shared" si="9"/>
        <v>228</v>
      </c>
      <c r="BR19" s="56">
        <f t="shared" si="10"/>
        <v>53.4</v>
      </c>
      <c r="BS19" s="2336">
        <f t="shared" si="11"/>
        <v>4.3619667113066773</v>
      </c>
      <c r="BU19" s="2326">
        <v>0.13541666666666666</v>
      </c>
      <c r="BV19" s="54">
        <f t="shared" si="3"/>
        <v>2</v>
      </c>
      <c r="BW19" s="56">
        <f t="shared" si="4"/>
        <v>56</v>
      </c>
      <c r="BX19" s="2336">
        <f t="shared" si="5"/>
        <v>3.8262865888655059E-2</v>
      </c>
      <c r="BY19" s="2329">
        <v>0.63541666666666663</v>
      </c>
      <c r="BZ19" s="54">
        <f t="shared" si="6"/>
        <v>89</v>
      </c>
      <c r="CA19" s="56">
        <f t="shared" si="7"/>
        <v>54.6</v>
      </c>
      <c r="CB19" s="2336">
        <f t="shared" si="8"/>
        <v>1.7026975320451503</v>
      </c>
    </row>
    <row r="20" spans="1:80" x14ac:dyDescent="0.3">
      <c r="A20" s="2326">
        <v>0.14583333333333334</v>
      </c>
      <c r="B20" s="2334">
        <v>1</v>
      </c>
      <c r="C20" s="2337">
        <v>49</v>
      </c>
      <c r="D20" s="2336">
        <v>1.21</v>
      </c>
      <c r="E20" s="2329">
        <v>0.64583333333333337</v>
      </c>
      <c r="F20" s="2334">
        <v>38</v>
      </c>
      <c r="G20" s="2337">
        <v>55</v>
      </c>
      <c r="H20" s="2336">
        <v>5.15</v>
      </c>
      <c r="I20" s="20"/>
      <c r="J20" s="2326">
        <v>0.14583333333333334</v>
      </c>
      <c r="K20" s="2334">
        <v>1</v>
      </c>
      <c r="L20" s="2337">
        <v>66</v>
      </c>
      <c r="M20" s="2336">
        <v>0.9</v>
      </c>
      <c r="N20" s="2329">
        <v>0.64583333333333337</v>
      </c>
      <c r="O20" s="2334">
        <v>53</v>
      </c>
      <c r="P20" s="2337">
        <v>49</v>
      </c>
      <c r="Q20" s="2336">
        <v>7.14</v>
      </c>
      <c r="S20" s="2326">
        <v>0.14583333333333334</v>
      </c>
      <c r="T20" s="2334">
        <v>3</v>
      </c>
      <c r="U20" s="2337">
        <v>65</v>
      </c>
      <c r="V20" s="2336">
        <v>0.95</v>
      </c>
      <c r="W20" s="2329">
        <v>0.64583333333333337</v>
      </c>
      <c r="X20" s="2334">
        <v>64</v>
      </c>
      <c r="Y20" s="2337">
        <v>53</v>
      </c>
      <c r="Z20" s="2336">
        <v>6.74</v>
      </c>
      <c r="AB20" s="2326">
        <v>0.14583333333333334</v>
      </c>
      <c r="AC20" s="2334">
        <v>1</v>
      </c>
      <c r="AD20" s="2337">
        <v>56</v>
      </c>
      <c r="AE20" s="2336">
        <v>1.9</v>
      </c>
      <c r="AF20" s="2329">
        <v>0.64583333333333337</v>
      </c>
      <c r="AG20" s="2334">
        <v>36</v>
      </c>
      <c r="AH20" s="2337">
        <v>53</v>
      </c>
      <c r="AI20" s="2336">
        <v>4.26</v>
      </c>
      <c r="AK20" s="2326">
        <v>0.14583333333333334</v>
      </c>
      <c r="AL20" s="2334">
        <v>2</v>
      </c>
      <c r="AM20" s="2337">
        <v>76</v>
      </c>
      <c r="AN20" s="2336">
        <v>1.07</v>
      </c>
      <c r="AO20" s="2329">
        <v>0.64583333333333337</v>
      </c>
      <c r="AP20" s="2334">
        <v>41</v>
      </c>
      <c r="AQ20" s="2337">
        <v>54</v>
      </c>
      <c r="AR20" s="2336">
        <v>6.28</v>
      </c>
      <c r="AT20" s="2326">
        <v>0.14583333333333334</v>
      </c>
      <c r="AU20" s="2334">
        <v>1</v>
      </c>
      <c r="AV20" s="2337">
        <v>58</v>
      </c>
      <c r="AW20" s="2336">
        <v>1.2</v>
      </c>
      <c r="AX20" s="2329">
        <v>0.64583333333333337</v>
      </c>
      <c r="AY20" s="2334">
        <v>47</v>
      </c>
      <c r="AZ20" s="2337">
        <v>54</v>
      </c>
      <c r="BA20" s="2336">
        <v>5.71</v>
      </c>
      <c r="BB20" s="49"/>
      <c r="BC20" s="2326">
        <v>0.14583333333333334</v>
      </c>
      <c r="BD20" s="2334" t="s">
        <v>16</v>
      </c>
      <c r="BE20" s="2337" t="s">
        <v>10</v>
      </c>
      <c r="BF20" s="2336" t="s">
        <v>10</v>
      </c>
      <c r="BG20" s="2329">
        <v>0.64583333333333337</v>
      </c>
      <c r="BH20" s="2334">
        <v>68</v>
      </c>
      <c r="BI20" s="2337">
        <v>54</v>
      </c>
      <c r="BJ20" s="2336">
        <v>4.66</v>
      </c>
      <c r="BL20" s="2326">
        <v>0.14583333333333334</v>
      </c>
      <c r="BM20" s="54">
        <f t="shared" si="0"/>
        <v>8</v>
      </c>
      <c r="BN20" s="56">
        <f t="shared" si="1"/>
        <v>62.4</v>
      </c>
      <c r="BO20" s="2336">
        <f t="shared" si="2"/>
        <v>0.15305146355462024</v>
      </c>
      <c r="BP20" s="2329">
        <v>0.64583333333333337</v>
      </c>
      <c r="BQ20" s="54">
        <f t="shared" si="9"/>
        <v>232</v>
      </c>
      <c r="BR20" s="56">
        <f t="shared" si="10"/>
        <v>52.8</v>
      </c>
      <c r="BS20" s="2336">
        <f t="shared" si="11"/>
        <v>4.4384924430839874</v>
      </c>
      <c r="BU20" s="2326">
        <v>0.14583333333333334</v>
      </c>
      <c r="BV20" s="54">
        <f t="shared" si="3"/>
        <v>1</v>
      </c>
      <c r="BW20" s="56">
        <f t="shared" si="4"/>
        <v>64.2</v>
      </c>
      <c r="BX20" s="2336">
        <f t="shared" si="5"/>
        <v>1.913143294432753E-2</v>
      </c>
      <c r="BY20" s="2329">
        <v>0.64583333333333337</v>
      </c>
      <c r="BZ20" s="54">
        <f t="shared" si="6"/>
        <v>115</v>
      </c>
      <c r="CA20" s="56">
        <f t="shared" si="7"/>
        <v>52.6</v>
      </c>
      <c r="CB20" s="2336">
        <f t="shared" si="8"/>
        <v>2.200114788597666</v>
      </c>
    </row>
    <row r="21" spans="1:80" ht="17.25" thickBot="1" x14ac:dyDescent="0.35">
      <c r="A21" s="2327">
        <v>0.15625</v>
      </c>
      <c r="B21" s="2334">
        <v>4</v>
      </c>
      <c r="C21" s="2337">
        <v>51</v>
      </c>
      <c r="D21" s="2336">
        <v>1.62</v>
      </c>
      <c r="E21" s="2330">
        <v>0.65625</v>
      </c>
      <c r="F21" s="2334">
        <v>48</v>
      </c>
      <c r="G21" s="2337">
        <v>54</v>
      </c>
      <c r="H21" s="2336">
        <v>5.85</v>
      </c>
      <c r="I21" s="20"/>
      <c r="J21" s="2327">
        <v>0.15625</v>
      </c>
      <c r="K21" s="2334" t="s">
        <v>16</v>
      </c>
      <c r="L21" s="2337" t="s">
        <v>10</v>
      </c>
      <c r="M21" s="2336" t="s">
        <v>10</v>
      </c>
      <c r="N21" s="2330">
        <v>0.65625</v>
      </c>
      <c r="O21" s="2334">
        <v>49</v>
      </c>
      <c r="P21" s="2337">
        <v>53</v>
      </c>
      <c r="Q21" s="2336">
        <v>6.95</v>
      </c>
      <c r="S21" s="2327">
        <v>0.15625</v>
      </c>
      <c r="T21" s="2334">
        <v>3</v>
      </c>
      <c r="U21" s="2337">
        <v>57</v>
      </c>
      <c r="V21" s="2336">
        <v>1.08</v>
      </c>
      <c r="W21" s="2330">
        <v>0.65625</v>
      </c>
      <c r="X21" s="2334">
        <v>60</v>
      </c>
      <c r="Y21" s="2337">
        <v>53</v>
      </c>
      <c r="Z21" s="2336">
        <v>7.3</v>
      </c>
      <c r="AB21" s="2327">
        <v>0.15625</v>
      </c>
      <c r="AC21" s="2334">
        <v>2</v>
      </c>
      <c r="AD21" s="2337">
        <v>51</v>
      </c>
      <c r="AE21" s="2336">
        <v>1.18</v>
      </c>
      <c r="AF21" s="2330">
        <v>0.65625</v>
      </c>
      <c r="AG21" s="2334">
        <v>51</v>
      </c>
      <c r="AH21" s="2337">
        <v>50</v>
      </c>
      <c r="AI21" s="2336">
        <v>6.49</v>
      </c>
      <c r="AK21" s="2327">
        <v>0.15625</v>
      </c>
      <c r="AL21" s="2334">
        <v>5</v>
      </c>
      <c r="AM21" s="2337">
        <v>52</v>
      </c>
      <c r="AN21" s="2336">
        <v>1.55</v>
      </c>
      <c r="AO21" s="2330">
        <v>0.65625</v>
      </c>
      <c r="AP21" s="2334">
        <v>48</v>
      </c>
      <c r="AQ21" s="2337">
        <v>54</v>
      </c>
      <c r="AR21" s="2336">
        <v>5.38</v>
      </c>
      <c r="AT21" s="2327">
        <v>0.15625</v>
      </c>
      <c r="AU21" s="2334">
        <v>4</v>
      </c>
      <c r="AV21" s="2337">
        <v>54</v>
      </c>
      <c r="AW21" s="2336">
        <v>1.1499999999999999</v>
      </c>
      <c r="AX21" s="2330">
        <v>0.65625</v>
      </c>
      <c r="AY21" s="2334">
        <v>46</v>
      </c>
      <c r="AZ21" s="2337">
        <v>58</v>
      </c>
      <c r="BA21" s="2336">
        <v>7.53</v>
      </c>
      <c r="BB21" s="23"/>
      <c r="BC21" s="2327">
        <v>0.15625</v>
      </c>
      <c r="BD21" s="2334">
        <v>2</v>
      </c>
      <c r="BE21" s="2337">
        <v>54</v>
      </c>
      <c r="BF21" s="2336">
        <v>1.53</v>
      </c>
      <c r="BG21" s="2330">
        <v>0.65625</v>
      </c>
      <c r="BH21" s="2334">
        <v>66</v>
      </c>
      <c r="BI21" s="2337">
        <v>56</v>
      </c>
      <c r="BJ21" s="2336">
        <v>5.58</v>
      </c>
      <c r="BL21" s="2327">
        <v>0.15625</v>
      </c>
      <c r="BM21" s="54">
        <f t="shared" si="0"/>
        <v>14</v>
      </c>
      <c r="BN21" s="56">
        <f t="shared" si="1"/>
        <v>52.75</v>
      </c>
      <c r="BO21" s="2336">
        <f t="shared" si="2"/>
        <v>0.2678400612205854</v>
      </c>
      <c r="BP21" s="2330">
        <v>0.65625</v>
      </c>
      <c r="BQ21" s="54">
        <f t="shared" si="9"/>
        <v>256</v>
      </c>
      <c r="BR21" s="56">
        <f t="shared" si="10"/>
        <v>52.8</v>
      </c>
      <c r="BS21" s="2336">
        <f t="shared" si="11"/>
        <v>4.8976468337478476</v>
      </c>
      <c r="BU21" s="2327">
        <v>0.15625</v>
      </c>
      <c r="BV21" s="54">
        <f t="shared" si="3"/>
        <v>6</v>
      </c>
      <c r="BW21" s="56">
        <f t="shared" si="4"/>
        <v>53.5</v>
      </c>
      <c r="BX21" s="2336">
        <f t="shared" si="5"/>
        <v>0.11478859766596518</v>
      </c>
      <c r="BY21" s="2330">
        <v>0.65625</v>
      </c>
      <c r="BZ21" s="54">
        <f t="shared" si="6"/>
        <v>112</v>
      </c>
      <c r="CA21" s="56">
        <f t="shared" si="7"/>
        <v>53.6</v>
      </c>
      <c r="CB21" s="2336">
        <f t="shared" si="8"/>
        <v>2.1427204897646832</v>
      </c>
    </row>
    <row r="22" spans="1:80" ht="17.25" thickTop="1" x14ac:dyDescent="0.3">
      <c r="A22" s="2328">
        <v>0.16666666666666666</v>
      </c>
      <c r="B22" s="2334">
        <v>3</v>
      </c>
      <c r="C22" s="2337">
        <v>69</v>
      </c>
      <c r="D22" s="2336">
        <v>1.1499999999999999</v>
      </c>
      <c r="E22" s="2331">
        <v>0.66666666666666663</v>
      </c>
      <c r="F22" s="2334">
        <v>53</v>
      </c>
      <c r="G22" s="2337">
        <v>53</v>
      </c>
      <c r="H22" s="2336">
        <v>5.86</v>
      </c>
      <c r="I22" s="20"/>
      <c r="J22" s="2328">
        <v>0.16666666666666666</v>
      </c>
      <c r="K22" s="2334">
        <v>2</v>
      </c>
      <c r="L22" s="2337">
        <v>60</v>
      </c>
      <c r="M22" s="2336">
        <v>1.03</v>
      </c>
      <c r="N22" s="2331">
        <v>0.66666666666666663</v>
      </c>
      <c r="O22" s="2334">
        <v>53</v>
      </c>
      <c r="P22" s="2337">
        <v>55</v>
      </c>
      <c r="Q22" s="2336">
        <v>10.199999999999999</v>
      </c>
      <c r="S22" s="2328">
        <v>0.16666666666666666</v>
      </c>
      <c r="T22" s="2334">
        <v>2</v>
      </c>
      <c r="U22" s="2337">
        <v>50</v>
      </c>
      <c r="V22" s="2336">
        <v>1.19</v>
      </c>
      <c r="W22" s="2331">
        <v>0.66666666666666663</v>
      </c>
      <c r="X22" s="2334">
        <v>61</v>
      </c>
      <c r="Y22" s="2337">
        <v>54</v>
      </c>
      <c r="Z22" s="2336">
        <v>6.51</v>
      </c>
      <c r="AB22" s="2328">
        <v>0.16666666666666666</v>
      </c>
      <c r="AC22" s="2334">
        <v>5</v>
      </c>
      <c r="AD22" s="2337">
        <v>52</v>
      </c>
      <c r="AE22" s="2336">
        <v>1.54</v>
      </c>
      <c r="AF22" s="2331">
        <v>0.66666666666666663</v>
      </c>
      <c r="AG22" s="2334">
        <v>42</v>
      </c>
      <c r="AH22" s="2337">
        <v>56</v>
      </c>
      <c r="AI22" s="2336">
        <v>6.26</v>
      </c>
      <c r="AK22" s="2328">
        <v>0.16666666666666666</v>
      </c>
      <c r="AL22" s="2334">
        <v>3</v>
      </c>
      <c r="AM22" s="2337">
        <v>60</v>
      </c>
      <c r="AN22" s="2336">
        <v>1.05</v>
      </c>
      <c r="AO22" s="2331">
        <v>0.66666666666666663</v>
      </c>
      <c r="AP22" s="2334">
        <v>70</v>
      </c>
      <c r="AQ22" s="2337">
        <v>54</v>
      </c>
      <c r="AR22" s="2336">
        <v>6.35</v>
      </c>
      <c r="AT22" s="2328">
        <v>0.16666666666666666</v>
      </c>
      <c r="AU22" s="2334">
        <v>2</v>
      </c>
      <c r="AV22" s="2337">
        <v>60</v>
      </c>
      <c r="AW22" s="2336">
        <v>1.4</v>
      </c>
      <c r="AX22" s="2331">
        <v>0.66666666666666663</v>
      </c>
      <c r="AY22" s="2334">
        <v>27</v>
      </c>
      <c r="AZ22" s="2337">
        <v>59</v>
      </c>
      <c r="BA22" s="2336">
        <v>4.6100000000000003</v>
      </c>
      <c r="BB22" s="24"/>
      <c r="BC22" s="2328">
        <v>0.16666666666666666</v>
      </c>
      <c r="BD22" s="2334">
        <v>4</v>
      </c>
      <c r="BE22" s="2337">
        <v>59</v>
      </c>
      <c r="BF22" s="2336">
        <v>1.1000000000000001</v>
      </c>
      <c r="BG22" s="2331">
        <v>0.66666666666666663</v>
      </c>
      <c r="BH22" s="2334">
        <v>61</v>
      </c>
      <c r="BI22" s="2337">
        <v>58</v>
      </c>
      <c r="BJ22" s="2336">
        <v>5.03</v>
      </c>
      <c r="BL22" s="2328">
        <v>0.16666666666666666</v>
      </c>
      <c r="BM22" s="54">
        <f t="shared" si="0"/>
        <v>15</v>
      </c>
      <c r="BN22" s="56">
        <f t="shared" si="1"/>
        <v>58.2</v>
      </c>
      <c r="BO22" s="2336">
        <f t="shared" si="2"/>
        <v>0.28697149416491297</v>
      </c>
      <c r="BP22" s="2331">
        <v>0.66666666666666663</v>
      </c>
      <c r="BQ22" s="54">
        <f t="shared" si="9"/>
        <v>279</v>
      </c>
      <c r="BR22" s="56">
        <f t="shared" si="10"/>
        <v>54.4</v>
      </c>
      <c r="BS22" s="2336">
        <f t="shared" si="11"/>
        <v>5.3376697914673805</v>
      </c>
      <c r="BU22" s="2328">
        <v>0.16666666666666666</v>
      </c>
      <c r="BV22" s="54">
        <f t="shared" si="3"/>
        <v>6</v>
      </c>
      <c r="BW22" s="56">
        <f t="shared" si="4"/>
        <v>56.4</v>
      </c>
      <c r="BX22" s="2336">
        <f t="shared" si="5"/>
        <v>0.11478859766596518</v>
      </c>
      <c r="BY22" s="2331">
        <v>0.66666666666666663</v>
      </c>
      <c r="BZ22" s="54">
        <f t="shared" si="6"/>
        <v>88</v>
      </c>
      <c r="CA22" s="56">
        <f t="shared" si="7"/>
        <v>55.6</v>
      </c>
      <c r="CB22" s="2336">
        <f t="shared" si="8"/>
        <v>1.6835660991008226</v>
      </c>
    </row>
    <row r="23" spans="1:80" x14ac:dyDescent="0.3">
      <c r="A23" s="2326">
        <v>0.17708333333333334</v>
      </c>
      <c r="B23" s="2334">
        <v>1</v>
      </c>
      <c r="C23" s="2337">
        <v>61</v>
      </c>
      <c r="D23" s="2336">
        <v>0.97</v>
      </c>
      <c r="E23" s="2329">
        <v>0.67708333333333337</v>
      </c>
      <c r="F23" s="2334">
        <v>46</v>
      </c>
      <c r="G23" s="2337">
        <v>55</v>
      </c>
      <c r="H23" s="2336">
        <v>5.57</v>
      </c>
      <c r="I23" s="20"/>
      <c r="J23" s="2326">
        <v>0.17708333333333334</v>
      </c>
      <c r="K23" s="2334">
        <v>2</v>
      </c>
      <c r="L23" s="2337">
        <v>55</v>
      </c>
      <c r="M23" s="2336">
        <v>1.18</v>
      </c>
      <c r="N23" s="2329">
        <v>0.67708333333333337</v>
      </c>
      <c r="O23" s="2334">
        <v>49</v>
      </c>
      <c r="P23" s="2337">
        <v>53</v>
      </c>
      <c r="Q23" s="2336">
        <v>7.24</v>
      </c>
      <c r="S23" s="2326">
        <v>0.17708333333333334</v>
      </c>
      <c r="T23" s="2334">
        <v>2</v>
      </c>
      <c r="U23" s="2337">
        <v>44</v>
      </c>
      <c r="V23" s="2336">
        <v>1.64</v>
      </c>
      <c r="W23" s="2329">
        <v>0.67708333333333337</v>
      </c>
      <c r="X23" s="2334">
        <v>62</v>
      </c>
      <c r="Y23" s="2337">
        <v>54</v>
      </c>
      <c r="Z23" s="2336">
        <v>6.01</v>
      </c>
      <c r="AB23" s="2326">
        <v>0.17708333333333334</v>
      </c>
      <c r="AC23" s="2334" t="s">
        <v>16</v>
      </c>
      <c r="AD23" s="2337" t="s">
        <v>10</v>
      </c>
      <c r="AE23" s="2336" t="s">
        <v>10</v>
      </c>
      <c r="AF23" s="2329">
        <v>0.67708333333333337</v>
      </c>
      <c r="AG23" s="2334">
        <v>43</v>
      </c>
      <c r="AH23" s="2337">
        <v>57</v>
      </c>
      <c r="AI23" s="2336">
        <v>5.2</v>
      </c>
      <c r="AK23" s="2326">
        <v>0.17708333333333334</v>
      </c>
      <c r="AL23" s="2334">
        <v>3</v>
      </c>
      <c r="AM23" s="2337">
        <v>50</v>
      </c>
      <c r="AN23" s="2336">
        <v>1.4</v>
      </c>
      <c r="AO23" s="2329">
        <v>0.67708333333333337</v>
      </c>
      <c r="AP23" s="2334">
        <v>63</v>
      </c>
      <c r="AQ23" s="2337">
        <v>54</v>
      </c>
      <c r="AR23" s="2336">
        <v>5.53</v>
      </c>
      <c r="AT23" s="2326">
        <v>0.17708333333333334</v>
      </c>
      <c r="AU23" s="2334" t="s">
        <v>16</v>
      </c>
      <c r="AV23" s="2337" t="s">
        <v>10</v>
      </c>
      <c r="AW23" s="2336" t="s">
        <v>10</v>
      </c>
      <c r="AX23" s="2329">
        <v>0.67708333333333337</v>
      </c>
      <c r="AY23" s="2334">
        <v>73</v>
      </c>
      <c r="AZ23" s="2337">
        <v>56</v>
      </c>
      <c r="BA23" s="2336">
        <v>6.26</v>
      </c>
      <c r="BB23" s="49"/>
      <c r="BC23" s="2326">
        <v>0.17708333333333334</v>
      </c>
      <c r="BD23" s="2334" t="s">
        <v>16</v>
      </c>
      <c r="BE23" s="2337" t="s">
        <v>10</v>
      </c>
      <c r="BF23" s="2336" t="s">
        <v>10</v>
      </c>
      <c r="BG23" s="2329">
        <v>0.67708333333333337</v>
      </c>
      <c r="BH23" s="2334">
        <v>62</v>
      </c>
      <c r="BI23" s="2337">
        <v>59</v>
      </c>
      <c r="BJ23" s="2336">
        <v>5.01</v>
      </c>
      <c r="BL23" s="2326">
        <v>0.17708333333333334</v>
      </c>
      <c r="BM23" s="54">
        <f t="shared" si="0"/>
        <v>8</v>
      </c>
      <c r="BN23" s="56">
        <f t="shared" si="1"/>
        <v>52.5</v>
      </c>
      <c r="BO23" s="2336">
        <f t="shared" si="2"/>
        <v>0.15305146355462024</v>
      </c>
      <c r="BP23" s="2329">
        <v>0.67708333333333337</v>
      </c>
      <c r="BQ23" s="54">
        <f t="shared" si="9"/>
        <v>263</v>
      </c>
      <c r="BR23" s="56">
        <f t="shared" si="10"/>
        <v>54.6</v>
      </c>
      <c r="BS23" s="2336">
        <f t="shared" si="11"/>
        <v>5.0315668643581404</v>
      </c>
      <c r="BU23" s="2326">
        <v>0.17708333333333334</v>
      </c>
      <c r="BV23" s="54">
        <f t="shared" si="3"/>
        <v>0</v>
      </c>
      <c r="BW23" s="56">
        <f t="shared" si="4"/>
        <v>49.666666666666664</v>
      </c>
      <c r="BX23" s="2336">
        <f t="shared" si="5"/>
        <v>0</v>
      </c>
      <c r="BY23" s="2329">
        <v>0.67708333333333337</v>
      </c>
      <c r="BZ23" s="54">
        <f t="shared" si="6"/>
        <v>135</v>
      </c>
      <c r="CA23" s="56">
        <f t="shared" si="7"/>
        <v>54.8</v>
      </c>
      <c r="CB23" s="2336">
        <f t="shared" si="8"/>
        <v>2.5827434474842166</v>
      </c>
    </row>
    <row r="24" spans="1:80" x14ac:dyDescent="0.3">
      <c r="A24" s="2326">
        <v>0.1875</v>
      </c>
      <c r="B24" s="2334">
        <v>3</v>
      </c>
      <c r="C24" s="2337">
        <v>63</v>
      </c>
      <c r="D24" s="2336">
        <v>1.0900000000000001</v>
      </c>
      <c r="E24" s="2329">
        <v>0.6875</v>
      </c>
      <c r="F24" s="2334">
        <v>56</v>
      </c>
      <c r="G24" s="2337">
        <v>56</v>
      </c>
      <c r="H24" s="2336">
        <v>5.44</v>
      </c>
      <c r="I24" s="20"/>
      <c r="J24" s="2326">
        <v>0.1875</v>
      </c>
      <c r="K24" s="2334">
        <v>6</v>
      </c>
      <c r="L24" s="2337">
        <v>53</v>
      </c>
      <c r="M24" s="2336">
        <v>1.44</v>
      </c>
      <c r="N24" s="2329">
        <v>0.6875</v>
      </c>
      <c r="O24" s="2334">
        <v>84</v>
      </c>
      <c r="P24" s="2337">
        <v>58</v>
      </c>
      <c r="Q24" s="2336">
        <v>7.26</v>
      </c>
      <c r="S24" s="2326">
        <v>0.1875</v>
      </c>
      <c r="T24" s="2334">
        <v>5</v>
      </c>
      <c r="U24" s="2337">
        <v>53</v>
      </c>
      <c r="V24" s="2336">
        <v>1.49</v>
      </c>
      <c r="W24" s="2329">
        <v>0.6875</v>
      </c>
      <c r="X24" s="2334">
        <v>61</v>
      </c>
      <c r="Y24" s="2337">
        <v>52</v>
      </c>
      <c r="Z24" s="2336">
        <v>5.7</v>
      </c>
      <c r="AB24" s="2326">
        <v>0.1875</v>
      </c>
      <c r="AC24" s="2334">
        <v>6</v>
      </c>
      <c r="AD24" s="2337">
        <v>60</v>
      </c>
      <c r="AE24" s="2336">
        <v>1.1000000000000001</v>
      </c>
      <c r="AF24" s="2329">
        <v>0.6875</v>
      </c>
      <c r="AG24" s="2334">
        <v>34</v>
      </c>
      <c r="AH24" s="2337">
        <v>54</v>
      </c>
      <c r="AI24" s="2336">
        <v>5.25</v>
      </c>
      <c r="AK24" s="2326">
        <v>0.1875</v>
      </c>
      <c r="AL24" s="2334">
        <v>1</v>
      </c>
      <c r="AM24" s="2337">
        <v>51</v>
      </c>
      <c r="AN24" s="2336">
        <v>1.1599999999999999</v>
      </c>
      <c r="AO24" s="2329">
        <v>0.6875</v>
      </c>
      <c r="AP24" s="2334">
        <v>52</v>
      </c>
      <c r="AQ24" s="2337">
        <v>52</v>
      </c>
      <c r="AR24" s="2336">
        <v>4.74</v>
      </c>
      <c r="AT24" s="2326">
        <v>0.1875</v>
      </c>
      <c r="AU24" s="2334">
        <v>1</v>
      </c>
      <c r="AV24" s="2337">
        <v>73</v>
      </c>
      <c r="AW24" s="2336">
        <v>0.84</v>
      </c>
      <c r="AX24" s="2329">
        <v>0.6875</v>
      </c>
      <c r="AY24" s="2334">
        <v>52</v>
      </c>
      <c r="AZ24" s="2337">
        <v>56</v>
      </c>
      <c r="BA24" s="2336">
        <v>4.54</v>
      </c>
      <c r="BB24" s="49"/>
      <c r="BC24" s="2326">
        <v>0.1875</v>
      </c>
      <c r="BD24" s="2334">
        <v>2</v>
      </c>
      <c r="BE24" s="2337">
        <v>64</v>
      </c>
      <c r="BF24" s="2336">
        <v>0.94</v>
      </c>
      <c r="BG24" s="2329">
        <v>0.6875</v>
      </c>
      <c r="BH24" s="2334">
        <v>51</v>
      </c>
      <c r="BI24" s="2337">
        <v>58</v>
      </c>
      <c r="BJ24" s="2336">
        <v>3.8</v>
      </c>
      <c r="BL24" s="2326">
        <v>0.1875</v>
      </c>
      <c r="BM24" s="54">
        <f t="shared" si="0"/>
        <v>21</v>
      </c>
      <c r="BN24" s="56">
        <f t="shared" si="1"/>
        <v>56</v>
      </c>
      <c r="BO24" s="2336">
        <f t="shared" si="2"/>
        <v>0.40176009183087813</v>
      </c>
      <c r="BP24" s="2329">
        <v>0.6875</v>
      </c>
      <c r="BQ24" s="54">
        <f t="shared" si="9"/>
        <v>287</v>
      </c>
      <c r="BR24" s="56">
        <f t="shared" si="10"/>
        <v>54.4</v>
      </c>
      <c r="BS24" s="2336">
        <f t="shared" si="11"/>
        <v>5.4907212550220015</v>
      </c>
      <c r="BU24" s="2326">
        <v>0.1875</v>
      </c>
      <c r="BV24" s="54">
        <f t="shared" si="3"/>
        <v>3</v>
      </c>
      <c r="BW24" s="56">
        <f t="shared" si="4"/>
        <v>58</v>
      </c>
      <c r="BX24" s="2336">
        <f t="shared" si="5"/>
        <v>5.7394298832982589E-2</v>
      </c>
      <c r="BY24" s="2329">
        <v>0.6875</v>
      </c>
      <c r="BZ24" s="54">
        <f t="shared" si="6"/>
        <v>103</v>
      </c>
      <c r="CA24" s="56">
        <f t="shared" si="7"/>
        <v>54.4</v>
      </c>
      <c r="CB24" s="2336">
        <f t="shared" si="8"/>
        <v>1.9705375932657354</v>
      </c>
    </row>
    <row r="25" spans="1:80" ht="17.25" thickBot="1" x14ac:dyDescent="0.35">
      <c r="A25" s="2327">
        <v>0.19791666666666666</v>
      </c>
      <c r="B25" s="2334">
        <v>2</v>
      </c>
      <c r="C25" s="2337">
        <v>47</v>
      </c>
      <c r="D25" s="2336">
        <v>1.27</v>
      </c>
      <c r="E25" s="2330">
        <v>0.69791666666666663</v>
      </c>
      <c r="F25" s="2334">
        <v>62</v>
      </c>
      <c r="G25" s="2337">
        <v>55</v>
      </c>
      <c r="H25" s="2336">
        <v>5.39</v>
      </c>
      <c r="I25" s="20"/>
      <c r="J25" s="2327">
        <v>0.19791666666666666</v>
      </c>
      <c r="K25" s="2334">
        <v>5</v>
      </c>
      <c r="L25" s="2337">
        <v>61</v>
      </c>
      <c r="M25" s="2336">
        <v>1.61</v>
      </c>
      <c r="N25" s="2330">
        <v>0.69791666666666663</v>
      </c>
      <c r="O25" s="2334">
        <v>61</v>
      </c>
      <c r="P25" s="2337">
        <v>54</v>
      </c>
      <c r="Q25" s="2336">
        <v>5.52</v>
      </c>
      <c r="S25" s="2327">
        <v>0.19791666666666666</v>
      </c>
      <c r="T25" s="2334">
        <v>3</v>
      </c>
      <c r="U25" s="2337">
        <v>65</v>
      </c>
      <c r="V25" s="2336">
        <v>1.17</v>
      </c>
      <c r="W25" s="2330">
        <v>0.69791666666666663</v>
      </c>
      <c r="X25" s="2334">
        <v>63</v>
      </c>
      <c r="Y25" s="2337">
        <v>53</v>
      </c>
      <c r="Z25" s="2336">
        <v>6.16</v>
      </c>
      <c r="AB25" s="2327">
        <v>0.19791666666666666</v>
      </c>
      <c r="AC25" s="2334">
        <v>3</v>
      </c>
      <c r="AD25" s="2337">
        <v>60</v>
      </c>
      <c r="AE25" s="2336">
        <v>1</v>
      </c>
      <c r="AF25" s="2330">
        <v>0.69791666666666663</v>
      </c>
      <c r="AG25" s="2334">
        <v>63</v>
      </c>
      <c r="AH25" s="2337">
        <v>55</v>
      </c>
      <c r="AI25" s="2336">
        <v>5.68</v>
      </c>
      <c r="AK25" s="2327">
        <v>0.19791666666666666</v>
      </c>
      <c r="AL25" s="2334">
        <v>3</v>
      </c>
      <c r="AM25" s="2337">
        <v>55</v>
      </c>
      <c r="AN25" s="2336">
        <v>1.22</v>
      </c>
      <c r="AO25" s="2330">
        <v>0.69791666666666663</v>
      </c>
      <c r="AP25" s="2334">
        <v>51</v>
      </c>
      <c r="AQ25" s="2337">
        <v>56</v>
      </c>
      <c r="AR25" s="2336">
        <v>3.39</v>
      </c>
      <c r="AT25" s="2327">
        <v>0.19791666666666666</v>
      </c>
      <c r="AU25" s="2334" t="s">
        <v>16</v>
      </c>
      <c r="AV25" s="2337" t="s">
        <v>10</v>
      </c>
      <c r="AW25" s="2336" t="s">
        <v>10</v>
      </c>
      <c r="AX25" s="2330">
        <v>0.69791666666666663</v>
      </c>
      <c r="AY25" s="2334">
        <v>58</v>
      </c>
      <c r="AZ25" s="2337">
        <v>56</v>
      </c>
      <c r="BA25" s="2336">
        <v>5.37</v>
      </c>
      <c r="BB25" s="23"/>
      <c r="BC25" s="2327">
        <v>0.19791666666666666</v>
      </c>
      <c r="BD25" s="2334" t="s">
        <v>16</v>
      </c>
      <c r="BE25" s="2337" t="s">
        <v>10</v>
      </c>
      <c r="BF25" s="2336" t="s">
        <v>10</v>
      </c>
      <c r="BG25" s="2330">
        <v>0.69791666666666663</v>
      </c>
      <c r="BH25" s="2334">
        <v>47</v>
      </c>
      <c r="BI25" s="2337">
        <v>54</v>
      </c>
      <c r="BJ25" s="2336">
        <v>3.94</v>
      </c>
      <c r="BL25" s="2327">
        <v>0.19791666666666666</v>
      </c>
      <c r="BM25" s="54">
        <f t="shared" si="0"/>
        <v>16</v>
      </c>
      <c r="BN25" s="56">
        <f t="shared" si="1"/>
        <v>57.6</v>
      </c>
      <c r="BO25" s="2336">
        <f t="shared" si="2"/>
        <v>0.30610292710924047</v>
      </c>
      <c r="BP25" s="2330">
        <v>0.69791666666666663</v>
      </c>
      <c r="BQ25" s="54">
        <f t="shared" si="9"/>
        <v>300</v>
      </c>
      <c r="BR25" s="56">
        <f t="shared" si="10"/>
        <v>54.6</v>
      </c>
      <c r="BS25" s="2336">
        <f t="shared" si="11"/>
        <v>5.7394298832982589</v>
      </c>
      <c r="BU25" s="2327">
        <v>0.19791666666666666</v>
      </c>
      <c r="BV25" s="54">
        <f t="shared" si="3"/>
        <v>0</v>
      </c>
      <c r="BW25" s="56">
        <f t="shared" si="4"/>
        <v>60.25</v>
      </c>
      <c r="BX25" s="2336">
        <f t="shared" si="5"/>
        <v>0</v>
      </c>
      <c r="BY25" s="2330">
        <v>0.69791666666666663</v>
      </c>
      <c r="BZ25" s="54">
        <f t="shared" si="6"/>
        <v>105</v>
      </c>
      <c r="CA25" s="56">
        <f t="shared" si="7"/>
        <v>54.8</v>
      </c>
      <c r="CB25" s="2336">
        <f t="shared" si="8"/>
        <v>2.0088004591543909</v>
      </c>
    </row>
    <row r="26" spans="1:80" ht="17.25" thickTop="1" x14ac:dyDescent="0.3">
      <c r="A26" s="2328">
        <v>0.20833333333333334</v>
      </c>
      <c r="B26" s="2334">
        <v>6</v>
      </c>
      <c r="C26" s="2337">
        <v>61</v>
      </c>
      <c r="D26" s="2336">
        <v>1.22</v>
      </c>
      <c r="E26" s="2331">
        <v>0.70833333333333337</v>
      </c>
      <c r="F26" s="2334">
        <v>51</v>
      </c>
      <c r="G26" s="2337">
        <v>55</v>
      </c>
      <c r="H26" s="2336">
        <v>4.72</v>
      </c>
      <c r="I26" s="20"/>
      <c r="J26" s="2328">
        <v>0.20833333333333334</v>
      </c>
      <c r="K26" s="2334">
        <v>4</v>
      </c>
      <c r="L26" s="2337">
        <v>63</v>
      </c>
      <c r="M26" s="2336">
        <v>0.97</v>
      </c>
      <c r="N26" s="2331">
        <v>0.70833333333333337</v>
      </c>
      <c r="O26" s="2334">
        <v>56</v>
      </c>
      <c r="P26" s="2337">
        <v>54</v>
      </c>
      <c r="Q26" s="2336">
        <v>4.8099999999999996</v>
      </c>
      <c r="S26" s="2328">
        <v>0.20833333333333334</v>
      </c>
      <c r="T26" s="2334">
        <v>1</v>
      </c>
      <c r="U26" s="2337">
        <v>58</v>
      </c>
      <c r="V26" s="2336">
        <v>0.99</v>
      </c>
      <c r="W26" s="2331">
        <v>0.70833333333333337</v>
      </c>
      <c r="X26" s="2334">
        <v>61</v>
      </c>
      <c r="Y26" s="2337">
        <v>54</v>
      </c>
      <c r="Z26" s="2336">
        <v>6.13</v>
      </c>
      <c r="AB26" s="2328">
        <v>0.20833333333333334</v>
      </c>
      <c r="AC26" s="2334">
        <v>2</v>
      </c>
      <c r="AD26" s="2337">
        <v>57</v>
      </c>
      <c r="AE26" s="2336">
        <v>2.14</v>
      </c>
      <c r="AF26" s="2331">
        <v>0.70833333333333337</v>
      </c>
      <c r="AG26" s="2334">
        <v>61</v>
      </c>
      <c r="AH26" s="2337">
        <v>54</v>
      </c>
      <c r="AI26" s="2336">
        <v>4.92</v>
      </c>
      <c r="AK26" s="2328">
        <v>0.20833333333333334</v>
      </c>
      <c r="AL26" s="2334">
        <v>5</v>
      </c>
      <c r="AM26" s="2337">
        <v>56</v>
      </c>
      <c r="AN26" s="2336">
        <v>1.39</v>
      </c>
      <c r="AO26" s="2331">
        <v>0.70833333333333337</v>
      </c>
      <c r="AP26" s="2334">
        <v>50</v>
      </c>
      <c r="AQ26" s="2337">
        <v>56</v>
      </c>
      <c r="AR26" s="2336">
        <v>4.66</v>
      </c>
      <c r="AT26" s="2328">
        <v>0.20833333333333334</v>
      </c>
      <c r="AU26" s="2334">
        <v>1</v>
      </c>
      <c r="AV26" s="2337">
        <v>69</v>
      </c>
      <c r="AW26" s="2336">
        <v>0.83</v>
      </c>
      <c r="AX26" s="2331">
        <v>0.70833333333333337</v>
      </c>
      <c r="AY26" s="2334">
        <v>31</v>
      </c>
      <c r="AZ26" s="2337">
        <v>59</v>
      </c>
      <c r="BA26" s="2336">
        <v>2.94</v>
      </c>
      <c r="BB26" s="24"/>
      <c r="BC26" s="2328">
        <v>0.20833333333333334</v>
      </c>
      <c r="BD26" s="2334">
        <v>2</v>
      </c>
      <c r="BE26" s="2337">
        <v>65</v>
      </c>
      <c r="BF26" s="2336">
        <v>1.1599999999999999</v>
      </c>
      <c r="BG26" s="2331">
        <v>0.70833333333333337</v>
      </c>
      <c r="BH26" s="2334">
        <v>59</v>
      </c>
      <c r="BI26" s="2337">
        <v>59</v>
      </c>
      <c r="BJ26" s="2336">
        <v>4.05</v>
      </c>
      <c r="BL26" s="2328">
        <v>0.20833333333333334</v>
      </c>
      <c r="BM26" s="54">
        <f t="shared" si="0"/>
        <v>18</v>
      </c>
      <c r="BN26" s="56">
        <f t="shared" si="1"/>
        <v>59</v>
      </c>
      <c r="BO26" s="2336">
        <f t="shared" si="2"/>
        <v>0.34436579299789555</v>
      </c>
      <c r="BP26" s="2331">
        <v>0.70833333333333337</v>
      </c>
      <c r="BQ26" s="54">
        <f t="shared" si="9"/>
        <v>279</v>
      </c>
      <c r="BR26" s="56">
        <f t="shared" si="10"/>
        <v>54.6</v>
      </c>
      <c r="BS26" s="2336">
        <f t="shared" si="11"/>
        <v>5.3376697914673805</v>
      </c>
      <c r="BU26" s="2328">
        <v>0.20833333333333334</v>
      </c>
      <c r="BV26" s="54">
        <f t="shared" si="3"/>
        <v>3</v>
      </c>
      <c r="BW26" s="56">
        <f t="shared" si="4"/>
        <v>60.6</v>
      </c>
      <c r="BX26" s="2336">
        <f t="shared" si="5"/>
        <v>5.7394298832982589E-2</v>
      </c>
      <c r="BY26" s="2331">
        <v>0.70833333333333337</v>
      </c>
      <c r="BZ26" s="54">
        <f t="shared" si="6"/>
        <v>90</v>
      </c>
      <c r="CA26" s="56">
        <f t="shared" si="7"/>
        <v>55.4</v>
      </c>
      <c r="CB26" s="2336">
        <f t="shared" si="8"/>
        <v>1.7218289649894778</v>
      </c>
    </row>
    <row r="27" spans="1:80" x14ac:dyDescent="0.3">
      <c r="A27" s="2326">
        <v>0.21875</v>
      </c>
      <c r="B27" s="2334">
        <v>1</v>
      </c>
      <c r="C27" s="2337">
        <v>63</v>
      </c>
      <c r="D27" s="2336">
        <v>0.97</v>
      </c>
      <c r="E27" s="2329">
        <v>0.71875</v>
      </c>
      <c r="F27" s="2334">
        <v>52</v>
      </c>
      <c r="G27" s="2337">
        <v>56</v>
      </c>
      <c r="H27" s="2336">
        <v>4.5199999999999996</v>
      </c>
      <c r="I27" s="20"/>
      <c r="J27" s="2326">
        <v>0.21875</v>
      </c>
      <c r="K27" s="2334">
        <v>11</v>
      </c>
      <c r="L27" s="2337">
        <v>57</v>
      </c>
      <c r="M27" s="2336">
        <v>1.56</v>
      </c>
      <c r="N27" s="2329">
        <v>0.71875</v>
      </c>
      <c r="O27" s="2334">
        <v>53</v>
      </c>
      <c r="P27" s="2337">
        <v>50</v>
      </c>
      <c r="Q27" s="2336">
        <v>5.08</v>
      </c>
      <c r="S27" s="2326">
        <v>0.21875</v>
      </c>
      <c r="T27" s="2334">
        <v>8</v>
      </c>
      <c r="U27" s="2337">
        <v>52</v>
      </c>
      <c r="V27" s="2336">
        <v>1.62</v>
      </c>
      <c r="W27" s="2329">
        <v>0.71875</v>
      </c>
      <c r="X27" s="2334">
        <v>61</v>
      </c>
      <c r="Y27" s="2337">
        <v>54</v>
      </c>
      <c r="Z27" s="2336">
        <v>4.79</v>
      </c>
      <c r="AB27" s="2326">
        <v>0.21875</v>
      </c>
      <c r="AC27" s="2334">
        <v>12</v>
      </c>
      <c r="AD27" s="2337">
        <v>58</v>
      </c>
      <c r="AE27" s="2336">
        <v>1.24</v>
      </c>
      <c r="AF27" s="2329">
        <v>0.71875</v>
      </c>
      <c r="AG27" s="2334">
        <v>66</v>
      </c>
      <c r="AH27" s="2337">
        <v>55</v>
      </c>
      <c r="AI27" s="2336">
        <v>6.81</v>
      </c>
      <c r="AK27" s="2326">
        <v>0.21875</v>
      </c>
      <c r="AL27" s="2334">
        <v>6</v>
      </c>
      <c r="AM27" s="2337">
        <v>54</v>
      </c>
      <c r="AN27" s="2336">
        <v>1.66</v>
      </c>
      <c r="AO27" s="2329">
        <v>0.71875</v>
      </c>
      <c r="AP27" s="2334">
        <v>60</v>
      </c>
      <c r="AQ27" s="2337">
        <v>56</v>
      </c>
      <c r="AR27" s="2336">
        <v>3.68</v>
      </c>
      <c r="AT27" s="2326">
        <v>0.21875</v>
      </c>
      <c r="AU27" s="2334">
        <v>9</v>
      </c>
      <c r="AV27" s="2337">
        <v>54</v>
      </c>
      <c r="AW27" s="2336">
        <v>1.3</v>
      </c>
      <c r="AX27" s="2329">
        <v>0.71875</v>
      </c>
      <c r="AY27" s="2334">
        <v>59</v>
      </c>
      <c r="AZ27" s="2337">
        <v>54</v>
      </c>
      <c r="BA27" s="2336">
        <v>4.75</v>
      </c>
      <c r="BB27" s="49"/>
      <c r="BC27" s="2326">
        <v>0.21875</v>
      </c>
      <c r="BD27" s="2334">
        <v>3</v>
      </c>
      <c r="BE27" s="2337">
        <v>59</v>
      </c>
      <c r="BF27" s="2336">
        <v>1.1200000000000001</v>
      </c>
      <c r="BG27" s="2329">
        <v>0.71875</v>
      </c>
      <c r="BH27" s="2334">
        <v>52</v>
      </c>
      <c r="BI27" s="2337">
        <v>58</v>
      </c>
      <c r="BJ27" s="2336">
        <v>3.52</v>
      </c>
      <c r="BL27" s="2326">
        <v>0.21875</v>
      </c>
      <c r="BM27" s="54">
        <f t="shared" si="0"/>
        <v>38</v>
      </c>
      <c r="BN27" s="56">
        <f t="shared" si="1"/>
        <v>56.8</v>
      </c>
      <c r="BO27" s="2336">
        <f t="shared" si="2"/>
        <v>0.72699445188444622</v>
      </c>
      <c r="BP27" s="2329">
        <v>0.71875</v>
      </c>
      <c r="BQ27" s="54">
        <f t="shared" si="9"/>
        <v>292</v>
      </c>
      <c r="BR27" s="56">
        <f t="shared" si="10"/>
        <v>54.2</v>
      </c>
      <c r="BS27" s="2336">
        <f t="shared" si="11"/>
        <v>5.5863784197436388</v>
      </c>
      <c r="BU27" s="2326">
        <v>0.21875</v>
      </c>
      <c r="BV27" s="54">
        <f t="shared" si="3"/>
        <v>12</v>
      </c>
      <c r="BW27" s="56">
        <f t="shared" si="4"/>
        <v>55</v>
      </c>
      <c r="BX27" s="2336">
        <f t="shared" si="5"/>
        <v>0.22957719533193036</v>
      </c>
      <c r="BY27" s="2329">
        <v>0.71875</v>
      </c>
      <c r="BZ27" s="54">
        <f t="shared" si="6"/>
        <v>111</v>
      </c>
      <c r="CA27" s="56">
        <f t="shared" si="7"/>
        <v>53.8</v>
      </c>
      <c r="CB27" s="2336">
        <f t="shared" si="8"/>
        <v>2.1235890568203559</v>
      </c>
    </row>
    <row r="28" spans="1:80" x14ac:dyDescent="0.3">
      <c r="A28" s="2326">
        <v>0.22916666666666666</v>
      </c>
      <c r="B28" s="2334">
        <v>6</v>
      </c>
      <c r="C28" s="2337">
        <v>58</v>
      </c>
      <c r="D28" s="2336">
        <v>1.03</v>
      </c>
      <c r="E28" s="2329">
        <v>0.72916666666666663</v>
      </c>
      <c r="F28" s="2334">
        <v>61</v>
      </c>
      <c r="G28" s="2337">
        <v>53</v>
      </c>
      <c r="H28" s="2336">
        <v>5.0599999999999996</v>
      </c>
      <c r="I28" s="20"/>
      <c r="J28" s="2326">
        <v>0.22916666666666666</v>
      </c>
      <c r="K28" s="2334">
        <v>16</v>
      </c>
      <c r="L28" s="2337">
        <v>57</v>
      </c>
      <c r="M28" s="2336">
        <v>1.75</v>
      </c>
      <c r="N28" s="2329">
        <v>0.72916666666666663</v>
      </c>
      <c r="O28" s="2334">
        <v>77</v>
      </c>
      <c r="P28" s="2337">
        <v>52</v>
      </c>
      <c r="Q28" s="2336">
        <v>5.79</v>
      </c>
      <c r="S28" s="2326">
        <v>0.22916666666666666</v>
      </c>
      <c r="T28" s="2334">
        <v>8</v>
      </c>
      <c r="U28" s="2337">
        <v>58</v>
      </c>
      <c r="V28" s="2336">
        <v>1.59</v>
      </c>
      <c r="W28" s="2329">
        <v>0.72916666666666663</v>
      </c>
      <c r="X28" s="2334">
        <v>63</v>
      </c>
      <c r="Y28" s="2337">
        <v>54</v>
      </c>
      <c r="Z28" s="2336">
        <v>4.8600000000000003</v>
      </c>
      <c r="AB28" s="2326">
        <v>0.22916666666666666</v>
      </c>
      <c r="AC28" s="2334">
        <v>8</v>
      </c>
      <c r="AD28" s="2337">
        <v>51</v>
      </c>
      <c r="AE28" s="2336">
        <v>1.36</v>
      </c>
      <c r="AF28" s="2329">
        <v>0.72916666666666663</v>
      </c>
      <c r="AG28" s="2334">
        <v>52</v>
      </c>
      <c r="AH28" s="2337">
        <v>51</v>
      </c>
      <c r="AI28" s="2336">
        <v>4.33</v>
      </c>
      <c r="AK28" s="2326">
        <v>0.22916666666666666</v>
      </c>
      <c r="AL28" s="2334">
        <v>8</v>
      </c>
      <c r="AM28" s="2337">
        <v>54</v>
      </c>
      <c r="AN28" s="2336">
        <v>1.52</v>
      </c>
      <c r="AO28" s="2329">
        <v>0.72916666666666663</v>
      </c>
      <c r="AP28" s="2334">
        <v>51</v>
      </c>
      <c r="AQ28" s="2337">
        <v>61</v>
      </c>
      <c r="AR28" s="2336">
        <v>1.85</v>
      </c>
      <c r="AT28" s="2326">
        <v>0.22916666666666666</v>
      </c>
      <c r="AU28" s="2334">
        <v>8</v>
      </c>
      <c r="AV28" s="2337">
        <v>56</v>
      </c>
      <c r="AW28" s="2336">
        <v>1.38</v>
      </c>
      <c r="AX28" s="2329">
        <v>0.72916666666666663</v>
      </c>
      <c r="AY28" s="2334">
        <v>49</v>
      </c>
      <c r="AZ28" s="2337">
        <v>57</v>
      </c>
      <c r="BA28" s="2336">
        <v>3.35</v>
      </c>
      <c r="BB28" s="49"/>
      <c r="BC28" s="2326">
        <v>0.22916666666666666</v>
      </c>
      <c r="BD28" s="2334">
        <v>3</v>
      </c>
      <c r="BE28" s="2337">
        <v>67</v>
      </c>
      <c r="BF28" s="2336">
        <v>0.96</v>
      </c>
      <c r="BG28" s="2329">
        <v>0.72916666666666663</v>
      </c>
      <c r="BH28" s="2334">
        <v>61</v>
      </c>
      <c r="BI28" s="2337">
        <v>56</v>
      </c>
      <c r="BJ28" s="2336">
        <v>4.1900000000000004</v>
      </c>
      <c r="BL28" s="2326">
        <v>0.22916666666666666</v>
      </c>
      <c r="BM28" s="54">
        <f t="shared" si="0"/>
        <v>46</v>
      </c>
      <c r="BN28" s="56">
        <f t="shared" si="1"/>
        <v>55.6</v>
      </c>
      <c r="BO28" s="2336">
        <f t="shared" si="2"/>
        <v>0.8800459154390663</v>
      </c>
      <c r="BP28" s="2329">
        <v>0.72916666666666663</v>
      </c>
      <c r="BQ28" s="54">
        <f t="shared" si="9"/>
        <v>304</v>
      </c>
      <c r="BR28" s="56">
        <f t="shared" si="10"/>
        <v>54.2</v>
      </c>
      <c r="BS28" s="2336">
        <f t="shared" si="11"/>
        <v>5.8159556150755698</v>
      </c>
      <c r="BU28" s="2326">
        <v>0.22916666666666666</v>
      </c>
      <c r="BV28" s="54">
        <f t="shared" si="3"/>
        <v>11</v>
      </c>
      <c r="BW28" s="56">
        <f t="shared" si="4"/>
        <v>55.2</v>
      </c>
      <c r="BX28" s="2336">
        <f t="shared" si="5"/>
        <v>0.21044576238760282</v>
      </c>
      <c r="BY28" s="2329">
        <v>0.72916666666666663</v>
      </c>
      <c r="BZ28" s="54">
        <f t="shared" si="6"/>
        <v>110</v>
      </c>
      <c r="CA28" s="56">
        <f t="shared" si="7"/>
        <v>55</v>
      </c>
      <c r="CB28" s="2336">
        <f t="shared" si="8"/>
        <v>2.1044576238760286</v>
      </c>
    </row>
    <row r="29" spans="1:80" ht="17.25" thickBot="1" x14ac:dyDescent="0.35">
      <c r="A29" s="2327">
        <v>0.23958333333333334</v>
      </c>
      <c r="B29" s="2334">
        <v>11</v>
      </c>
      <c r="C29" s="2337">
        <v>60</v>
      </c>
      <c r="D29" s="2336">
        <v>1.26</v>
      </c>
      <c r="E29" s="2330">
        <v>0.73958333333333337</v>
      </c>
      <c r="F29" s="2334">
        <v>40</v>
      </c>
      <c r="G29" s="2337">
        <v>56</v>
      </c>
      <c r="H29" s="2336">
        <v>2.41</v>
      </c>
      <c r="I29" s="20"/>
      <c r="J29" s="2327">
        <v>0.23958333333333334</v>
      </c>
      <c r="K29" s="2334">
        <v>8</v>
      </c>
      <c r="L29" s="2337">
        <v>58</v>
      </c>
      <c r="M29" s="2336">
        <v>1.08</v>
      </c>
      <c r="N29" s="2330">
        <v>0.73958333333333337</v>
      </c>
      <c r="O29" s="2334">
        <v>65</v>
      </c>
      <c r="P29" s="2337">
        <v>59</v>
      </c>
      <c r="Q29" s="2336">
        <v>2.75</v>
      </c>
      <c r="S29" s="2327">
        <v>0.23958333333333334</v>
      </c>
      <c r="T29" s="2334">
        <v>15</v>
      </c>
      <c r="U29" s="2337">
        <v>59</v>
      </c>
      <c r="V29" s="2336">
        <v>1.43</v>
      </c>
      <c r="W29" s="2330">
        <v>0.73958333333333337</v>
      </c>
      <c r="X29" s="2334">
        <v>55</v>
      </c>
      <c r="Y29" s="2337">
        <v>56</v>
      </c>
      <c r="Z29" s="2336">
        <v>2.67</v>
      </c>
      <c r="AB29" s="2327">
        <v>0.23958333333333334</v>
      </c>
      <c r="AC29" s="2334">
        <v>17</v>
      </c>
      <c r="AD29" s="2337">
        <v>62</v>
      </c>
      <c r="AE29" s="2336">
        <v>1.32</v>
      </c>
      <c r="AF29" s="2330">
        <v>0.73958333333333337</v>
      </c>
      <c r="AG29" s="2334">
        <v>46</v>
      </c>
      <c r="AH29" s="2337">
        <v>56</v>
      </c>
      <c r="AI29" s="2336">
        <v>2.52</v>
      </c>
      <c r="AK29" s="2327">
        <v>0.23958333333333334</v>
      </c>
      <c r="AL29" s="2334">
        <v>14</v>
      </c>
      <c r="AM29" s="2337">
        <v>61</v>
      </c>
      <c r="AN29" s="2336">
        <v>1.1200000000000001</v>
      </c>
      <c r="AO29" s="2330">
        <v>0.73958333333333337</v>
      </c>
      <c r="AP29" s="2334">
        <v>59</v>
      </c>
      <c r="AQ29" s="2337">
        <v>54</v>
      </c>
      <c r="AR29" s="2336">
        <v>2.72</v>
      </c>
      <c r="AT29" s="2327">
        <v>0.23958333333333334</v>
      </c>
      <c r="AU29" s="2334">
        <v>14</v>
      </c>
      <c r="AV29" s="2337">
        <v>57</v>
      </c>
      <c r="AW29" s="2336">
        <v>1.71</v>
      </c>
      <c r="AX29" s="2330">
        <v>0.73958333333333337</v>
      </c>
      <c r="AY29" s="2334">
        <v>43</v>
      </c>
      <c r="AZ29" s="2337">
        <v>59</v>
      </c>
      <c r="BA29" s="2336">
        <v>2.09</v>
      </c>
      <c r="BB29" s="23"/>
      <c r="BC29" s="2327">
        <v>0.23958333333333334</v>
      </c>
      <c r="BD29" s="2334">
        <v>7</v>
      </c>
      <c r="BE29" s="2337">
        <v>60</v>
      </c>
      <c r="BF29" s="2336">
        <v>1.6</v>
      </c>
      <c r="BG29" s="2330">
        <v>0.73958333333333337</v>
      </c>
      <c r="BH29" s="2334">
        <v>58</v>
      </c>
      <c r="BI29" s="2337">
        <v>57</v>
      </c>
      <c r="BJ29" s="2336">
        <v>2.52</v>
      </c>
      <c r="BL29" s="2327">
        <v>0.23958333333333334</v>
      </c>
      <c r="BM29" s="54">
        <f t="shared" si="0"/>
        <v>65</v>
      </c>
      <c r="BN29" s="56">
        <f t="shared" si="1"/>
        <v>60</v>
      </c>
      <c r="BO29" s="2336">
        <f t="shared" si="2"/>
        <v>1.2435431413812894</v>
      </c>
      <c r="BP29" s="2330">
        <v>0.73958333333333337</v>
      </c>
      <c r="BQ29" s="54">
        <f t="shared" si="9"/>
        <v>265</v>
      </c>
      <c r="BR29" s="56">
        <f t="shared" si="10"/>
        <v>56.2</v>
      </c>
      <c r="BS29" s="2336">
        <f t="shared" si="11"/>
        <v>5.0698297302467958</v>
      </c>
      <c r="BU29" s="2327">
        <v>0.23958333333333334</v>
      </c>
      <c r="BV29" s="54">
        <f t="shared" si="3"/>
        <v>21</v>
      </c>
      <c r="BW29" s="56">
        <f t="shared" si="4"/>
        <v>59.4</v>
      </c>
      <c r="BX29" s="2336">
        <f t="shared" si="5"/>
        <v>0.40176009183087813</v>
      </c>
      <c r="BY29" s="2330">
        <v>0.73958333333333337</v>
      </c>
      <c r="BZ29" s="54">
        <f t="shared" si="6"/>
        <v>101</v>
      </c>
      <c r="CA29" s="56">
        <f t="shared" si="7"/>
        <v>56.8</v>
      </c>
      <c r="CB29" s="2336">
        <f t="shared" si="8"/>
        <v>1.9322747273770806</v>
      </c>
    </row>
    <row r="30" spans="1:80" ht="17.25" thickTop="1" x14ac:dyDescent="0.3">
      <c r="A30" s="2328">
        <v>0.25</v>
      </c>
      <c r="B30" s="2334">
        <v>14</v>
      </c>
      <c r="C30" s="2337">
        <v>56</v>
      </c>
      <c r="D30" s="2336">
        <v>1.45</v>
      </c>
      <c r="E30" s="2331">
        <v>0.75</v>
      </c>
      <c r="F30" s="2334">
        <v>49</v>
      </c>
      <c r="G30" s="2337">
        <v>53</v>
      </c>
      <c r="H30" s="2336">
        <v>2.82</v>
      </c>
      <c r="I30" s="20"/>
      <c r="J30" s="2328">
        <v>0.25</v>
      </c>
      <c r="K30" s="2334">
        <v>8</v>
      </c>
      <c r="L30" s="2337">
        <v>58</v>
      </c>
      <c r="M30" s="2336">
        <v>1.46</v>
      </c>
      <c r="N30" s="2331">
        <v>0.75</v>
      </c>
      <c r="O30" s="2334">
        <v>67</v>
      </c>
      <c r="P30" s="2337">
        <v>55</v>
      </c>
      <c r="Q30" s="2336">
        <v>2.97</v>
      </c>
      <c r="S30" s="2328">
        <v>0.25</v>
      </c>
      <c r="T30" s="2334">
        <v>7</v>
      </c>
      <c r="U30" s="2337">
        <v>54</v>
      </c>
      <c r="V30" s="2336">
        <v>1.25</v>
      </c>
      <c r="W30" s="2331">
        <v>0.75</v>
      </c>
      <c r="X30" s="2334">
        <v>72</v>
      </c>
      <c r="Y30" s="2337">
        <v>55</v>
      </c>
      <c r="Z30" s="2336">
        <v>3.07</v>
      </c>
      <c r="AB30" s="2328">
        <v>0.25</v>
      </c>
      <c r="AC30" s="2334">
        <v>4</v>
      </c>
      <c r="AD30" s="2337">
        <v>52</v>
      </c>
      <c r="AE30" s="2336">
        <v>1.46</v>
      </c>
      <c r="AF30" s="2331">
        <v>0.75</v>
      </c>
      <c r="AG30" s="2334">
        <v>59</v>
      </c>
      <c r="AH30" s="2337">
        <v>53</v>
      </c>
      <c r="AI30" s="2336">
        <v>3.04</v>
      </c>
      <c r="AK30" s="2328">
        <v>0.25</v>
      </c>
      <c r="AL30" s="2334">
        <v>12</v>
      </c>
      <c r="AM30" s="2337">
        <v>56</v>
      </c>
      <c r="AN30" s="2336">
        <v>1.44</v>
      </c>
      <c r="AO30" s="2331">
        <v>0.75</v>
      </c>
      <c r="AP30" s="2334">
        <v>70</v>
      </c>
      <c r="AQ30" s="2337">
        <v>54</v>
      </c>
      <c r="AR30" s="2336">
        <v>3.52</v>
      </c>
      <c r="AT30" s="2328">
        <v>0.25</v>
      </c>
      <c r="AU30" s="2334">
        <v>13</v>
      </c>
      <c r="AV30" s="2337">
        <v>54</v>
      </c>
      <c r="AW30" s="2336">
        <v>1.84</v>
      </c>
      <c r="AX30" s="2331">
        <v>0.75</v>
      </c>
      <c r="AY30" s="2334">
        <v>35</v>
      </c>
      <c r="AZ30" s="2337">
        <v>58</v>
      </c>
      <c r="BA30" s="2336">
        <v>2.06</v>
      </c>
      <c r="BB30" s="24"/>
      <c r="BC30" s="2328">
        <v>0.25</v>
      </c>
      <c r="BD30" s="2334">
        <v>3</v>
      </c>
      <c r="BE30" s="2337">
        <v>58</v>
      </c>
      <c r="BF30" s="2336">
        <v>1.18</v>
      </c>
      <c r="BG30" s="2331">
        <v>0.75</v>
      </c>
      <c r="BH30" s="2334">
        <v>45</v>
      </c>
      <c r="BI30" s="2337">
        <v>57</v>
      </c>
      <c r="BJ30" s="2336">
        <v>2.2799999999999998</v>
      </c>
      <c r="BL30" s="2328">
        <v>0.25</v>
      </c>
      <c r="BM30" s="54">
        <f t="shared" si="0"/>
        <v>45</v>
      </c>
      <c r="BN30" s="56">
        <f t="shared" si="1"/>
        <v>55.2</v>
      </c>
      <c r="BO30" s="2336">
        <f t="shared" si="2"/>
        <v>0.8609144824947389</v>
      </c>
      <c r="BP30" s="2331">
        <v>0.75</v>
      </c>
      <c r="BQ30" s="54">
        <f t="shared" si="9"/>
        <v>317</v>
      </c>
      <c r="BR30" s="56">
        <f t="shared" si="10"/>
        <v>54</v>
      </c>
      <c r="BS30" s="2336">
        <f t="shared" si="11"/>
        <v>6.0646642433518272</v>
      </c>
      <c r="BU30" s="2328">
        <v>0.25</v>
      </c>
      <c r="BV30" s="54">
        <f t="shared" si="3"/>
        <v>16</v>
      </c>
      <c r="BW30" s="56">
        <f t="shared" si="4"/>
        <v>54.8</v>
      </c>
      <c r="BX30" s="2336">
        <f t="shared" si="5"/>
        <v>0.30610292710924047</v>
      </c>
      <c r="BY30" s="2331">
        <v>0.75</v>
      </c>
      <c r="BZ30" s="54">
        <f t="shared" si="6"/>
        <v>80</v>
      </c>
      <c r="CA30" s="56">
        <f t="shared" si="7"/>
        <v>55</v>
      </c>
      <c r="CB30" s="2336">
        <f t="shared" si="8"/>
        <v>1.5305146355462025</v>
      </c>
    </row>
    <row r="31" spans="1:80" x14ac:dyDescent="0.3">
      <c r="A31" s="2326">
        <v>0.26041666666666669</v>
      </c>
      <c r="B31" s="2334">
        <v>21</v>
      </c>
      <c r="C31" s="2337">
        <v>59</v>
      </c>
      <c r="D31" s="2336">
        <v>2.09</v>
      </c>
      <c r="E31" s="2329">
        <v>0.76041666666666663</v>
      </c>
      <c r="F31" s="2334">
        <v>58</v>
      </c>
      <c r="G31" s="2337">
        <v>57</v>
      </c>
      <c r="H31" s="2336">
        <v>2.61</v>
      </c>
      <c r="I31" s="20"/>
      <c r="J31" s="2326">
        <v>0.26041666666666669</v>
      </c>
      <c r="K31" s="2334">
        <v>27</v>
      </c>
      <c r="L31" s="2337">
        <v>61</v>
      </c>
      <c r="M31" s="2336">
        <v>1.71</v>
      </c>
      <c r="N31" s="2329">
        <v>0.76041666666666663</v>
      </c>
      <c r="O31" s="2334">
        <v>50</v>
      </c>
      <c r="P31" s="2337">
        <v>52</v>
      </c>
      <c r="Q31" s="2336">
        <v>2.33</v>
      </c>
      <c r="S31" s="2326">
        <v>0.26041666666666669</v>
      </c>
      <c r="T31" s="2334">
        <v>19</v>
      </c>
      <c r="U31" s="2337">
        <v>59</v>
      </c>
      <c r="V31" s="2336">
        <v>1.31</v>
      </c>
      <c r="W31" s="2329">
        <v>0.76041666666666663</v>
      </c>
      <c r="X31" s="2334">
        <v>51</v>
      </c>
      <c r="Y31" s="2337">
        <v>54</v>
      </c>
      <c r="Z31" s="2336">
        <v>2.97</v>
      </c>
      <c r="AB31" s="2326">
        <v>0.26041666666666669</v>
      </c>
      <c r="AC31" s="2334">
        <v>21</v>
      </c>
      <c r="AD31" s="2337">
        <v>60</v>
      </c>
      <c r="AE31" s="2336">
        <v>1.69</v>
      </c>
      <c r="AF31" s="2329">
        <v>0.76041666666666663</v>
      </c>
      <c r="AG31" s="2334">
        <v>58</v>
      </c>
      <c r="AH31" s="2337">
        <v>53</v>
      </c>
      <c r="AI31" s="2336">
        <v>3.04</v>
      </c>
      <c r="AK31" s="2326">
        <v>0.26041666666666669</v>
      </c>
      <c r="AL31" s="2334">
        <v>17</v>
      </c>
      <c r="AM31" s="2337">
        <v>59</v>
      </c>
      <c r="AN31" s="2336">
        <v>1.27</v>
      </c>
      <c r="AO31" s="2329">
        <v>0.76041666666666663</v>
      </c>
      <c r="AP31" s="2334">
        <v>31</v>
      </c>
      <c r="AQ31" s="2337">
        <v>56</v>
      </c>
      <c r="AR31" s="2336">
        <v>2.17</v>
      </c>
      <c r="AT31" s="2326">
        <v>0.26041666666666669</v>
      </c>
      <c r="AU31" s="2334">
        <v>14</v>
      </c>
      <c r="AV31" s="2337">
        <v>61</v>
      </c>
      <c r="AW31" s="2336">
        <v>1.38</v>
      </c>
      <c r="AX31" s="2329">
        <v>0.76041666666666663</v>
      </c>
      <c r="AY31" s="2334">
        <v>35</v>
      </c>
      <c r="AZ31" s="2337">
        <v>56</v>
      </c>
      <c r="BA31" s="2336">
        <v>2.0499999999999998</v>
      </c>
      <c r="BB31" s="49"/>
      <c r="BC31" s="2326">
        <v>0.26041666666666669</v>
      </c>
      <c r="BD31" s="2334">
        <v>7</v>
      </c>
      <c r="BE31" s="2337">
        <v>63</v>
      </c>
      <c r="BF31" s="2336">
        <v>2.4900000000000002</v>
      </c>
      <c r="BG31" s="2329">
        <v>0.76041666666666663</v>
      </c>
      <c r="BH31" s="2334">
        <v>37</v>
      </c>
      <c r="BI31" s="2337">
        <v>55</v>
      </c>
      <c r="BJ31" s="2336">
        <v>2.64</v>
      </c>
      <c r="BL31" s="2326">
        <v>0.26041666666666669</v>
      </c>
      <c r="BM31" s="54">
        <f t="shared" si="0"/>
        <v>105</v>
      </c>
      <c r="BN31" s="56">
        <f t="shared" si="1"/>
        <v>59.6</v>
      </c>
      <c r="BO31" s="2336">
        <f t="shared" si="2"/>
        <v>2.0088004591543909</v>
      </c>
      <c r="BP31" s="2329">
        <v>0.76041666666666663</v>
      </c>
      <c r="BQ31" s="54">
        <f t="shared" si="9"/>
        <v>248</v>
      </c>
      <c r="BR31" s="56">
        <f t="shared" si="10"/>
        <v>54.4</v>
      </c>
      <c r="BS31" s="2336">
        <f t="shared" si="11"/>
        <v>4.7445953701932275</v>
      </c>
      <c r="BU31" s="2326">
        <v>0.26041666666666669</v>
      </c>
      <c r="BV31" s="54">
        <f t="shared" si="3"/>
        <v>21</v>
      </c>
      <c r="BW31" s="56">
        <f t="shared" si="4"/>
        <v>60</v>
      </c>
      <c r="BX31" s="2336">
        <f t="shared" si="5"/>
        <v>0.40176009183087813</v>
      </c>
      <c r="BY31" s="2329">
        <v>0.76041666666666663</v>
      </c>
      <c r="BZ31" s="54">
        <f t="shared" si="6"/>
        <v>72</v>
      </c>
      <c r="CA31" s="56">
        <f t="shared" si="7"/>
        <v>54.2</v>
      </c>
      <c r="CB31" s="2336">
        <f t="shared" si="8"/>
        <v>1.3774631719915822</v>
      </c>
    </row>
    <row r="32" spans="1:80" x14ac:dyDescent="0.3">
      <c r="A32" s="2326">
        <v>0.27083333333333331</v>
      </c>
      <c r="B32" s="2334">
        <v>17</v>
      </c>
      <c r="C32" s="2337">
        <v>57</v>
      </c>
      <c r="D32" s="2336">
        <v>1.36</v>
      </c>
      <c r="E32" s="2329">
        <v>0.77083333333333337</v>
      </c>
      <c r="F32" s="2334">
        <v>51</v>
      </c>
      <c r="G32" s="2337">
        <v>56</v>
      </c>
      <c r="H32" s="2336">
        <v>2.4500000000000002</v>
      </c>
      <c r="I32" s="20"/>
      <c r="J32" s="2326">
        <v>0.27083333333333331</v>
      </c>
      <c r="K32" s="2334">
        <v>17</v>
      </c>
      <c r="L32" s="2337">
        <v>59</v>
      </c>
      <c r="M32" s="2336">
        <v>1.77</v>
      </c>
      <c r="N32" s="2329">
        <v>0.77083333333333337</v>
      </c>
      <c r="O32" s="2334">
        <v>48</v>
      </c>
      <c r="P32" s="2337">
        <v>52</v>
      </c>
      <c r="Q32" s="2336">
        <v>3.18</v>
      </c>
      <c r="S32" s="2326">
        <v>0.27083333333333331</v>
      </c>
      <c r="T32" s="2334">
        <v>17</v>
      </c>
      <c r="U32" s="2337">
        <v>57</v>
      </c>
      <c r="V32" s="2336">
        <v>1.74</v>
      </c>
      <c r="W32" s="2329">
        <v>0.77083333333333337</v>
      </c>
      <c r="X32" s="2334">
        <v>48</v>
      </c>
      <c r="Y32" s="2337">
        <v>54</v>
      </c>
      <c r="Z32" s="2336">
        <v>2.58</v>
      </c>
      <c r="AB32" s="2326">
        <v>0.27083333333333331</v>
      </c>
      <c r="AC32" s="2334">
        <v>16</v>
      </c>
      <c r="AD32" s="2337">
        <v>58</v>
      </c>
      <c r="AE32" s="2336">
        <v>2.06</v>
      </c>
      <c r="AF32" s="2329">
        <v>0.77083333333333337</v>
      </c>
      <c r="AG32" s="2334">
        <v>57</v>
      </c>
      <c r="AH32" s="2337">
        <v>54</v>
      </c>
      <c r="AI32" s="2336">
        <v>2.78</v>
      </c>
      <c r="AK32" s="2326">
        <v>0.27083333333333331</v>
      </c>
      <c r="AL32" s="2334">
        <v>16</v>
      </c>
      <c r="AM32" s="2337">
        <v>56</v>
      </c>
      <c r="AN32" s="2336">
        <v>1.54</v>
      </c>
      <c r="AO32" s="2329">
        <v>0.77083333333333337</v>
      </c>
      <c r="AP32" s="2334">
        <v>57</v>
      </c>
      <c r="AQ32" s="2337">
        <v>55</v>
      </c>
      <c r="AR32" s="2336">
        <v>2.96</v>
      </c>
      <c r="AT32" s="2326">
        <v>0.27083333333333331</v>
      </c>
      <c r="AU32" s="2334">
        <v>22</v>
      </c>
      <c r="AV32" s="2337">
        <v>53</v>
      </c>
      <c r="AW32" s="2336">
        <v>2.4300000000000002</v>
      </c>
      <c r="AX32" s="2329">
        <v>0.77083333333333337</v>
      </c>
      <c r="AY32" s="2334">
        <v>35</v>
      </c>
      <c r="AZ32" s="2337">
        <v>57</v>
      </c>
      <c r="BA32" s="2336">
        <v>2.25</v>
      </c>
      <c r="BB32" s="49"/>
      <c r="BC32" s="2326">
        <v>0.27083333333333331</v>
      </c>
      <c r="BD32" s="2334">
        <v>11</v>
      </c>
      <c r="BE32" s="2337">
        <v>56</v>
      </c>
      <c r="BF32" s="2336">
        <v>1.43</v>
      </c>
      <c r="BG32" s="2329">
        <v>0.77083333333333337</v>
      </c>
      <c r="BH32" s="2334">
        <v>25</v>
      </c>
      <c r="BI32" s="2337">
        <v>57</v>
      </c>
      <c r="BJ32" s="2336">
        <v>1.8</v>
      </c>
      <c r="BL32" s="2326">
        <v>0.27083333333333331</v>
      </c>
      <c r="BM32" s="54">
        <f t="shared" si="0"/>
        <v>83</v>
      </c>
      <c r="BN32" s="56">
        <f t="shared" si="1"/>
        <v>57.4</v>
      </c>
      <c r="BO32" s="2336">
        <f t="shared" si="2"/>
        <v>1.5879089343791852</v>
      </c>
      <c r="BP32" s="2329">
        <v>0.77083333333333337</v>
      </c>
      <c r="BQ32" s="54">
        <f t="shared" si="9"/>
        <v>261</v>
      </c>
      <c r="BR32" s="56">
        <f t="shared" si="10"/>
        <v>54.2</v>
      </c>
      <c r="BS32" s="2336">
        <f t="shared" si="11"/>
        <v>4.9933039984694849</v>
      </c>
      <c r="BU32" s="2326">
        <v>0.27083333333333331</v>
      </c>
      <c r="BV32" s="54">
        <f t="shared" si="3"/>
        <v>33</v>
      </c>
      <c r="BW32" s="56">
        <f t="shared" si="4"/>
        <v>56.6</v>
      </c>
      <c r="BX32" s="2336">
        <f t="shared" si="5"/>
        <v>0.63133728716280846</v>
      </c>
      <c r="BY32" s="2329">
        <v>0.77083333333333337</v>
      </c>
      <c r="BZ32" s="54">
        <f t="shared" si="6"/>
        <v>60</v>
      </c>
      <c r="CA32" s="56">
        <f t="shared" si="7"/>
        <v>54.4</v>
      </c>
      <c r="CB32" s="2336">
        <f t="shared" si="8"/>
        <v>1.1478859766596519</v>
      </c>
    </row>
    <row r="33" spans="1:80" ht="17.25" thickBot="1" x14ac:dyDescent="0.35">
      <c r="A33" s="2327">
        <v>0.28125</v>
      </c>
      <c r="B33" s="2334">
        <v>22</v>
      </c>
      <c r="C33" s="2337">
        <v>53</v>
      </c>
      <c r="D33" s="2336">
        <v>1.95</v>
      </c>
      <c r="E33" s="2330">
        <v>0.78125</v>
      </c>
      <c r="F33" s="2334">
        <v>42</v>
      </c>
      <c r="G33" s="2337">
        <v>52</v>
      </c>
      <c r="H33" s="2336">
        <v>2.4</v>
      </c>
      <c r="I33" s="20"/>
      <c r="J33" s="2327">
        <v>0.28125</v>
      </c>
      <c r="K33" s="2334">
        <v>18</v>
      </c>
      <c r="L33" s="2337">
        <v>52</v>
      </c>
      <c r="M33" s="2336">
        <v>2.46</v>
      </c>
      <c r="N33" s="2330">
        <v>0.78125</v>
      </c>
      <c r="O33" s="2334">
        <v>45</v>
      </c>
      <c r="P33" s="2337">
        <v>54</v>
      </c>
      <c r="Q33" s="2336">
        <v>2.38</v>
      </c>
      <c r="S33" s="2327">
        <v>0.28125</v>
      </c>
      <c r="T33" s="2334">
        <v>36</v>
      </c>
      <c r="U33" s="2337">
        <v>55</v>
      </c>
      <c r="V33" s="2336">
        <v>2.4900000000000002</v>
      </c>
      <c r="W33" s="2330">
        <v>0.78125</v>
      </c>
      <c r="X33" s="2334">
        <v>47</v>
      </c>
      <c r="Y33" s="2337">
        <v>55</v>
      </c>
      <c r="Z33" s="2336">
        <v>2.73</v>
      </c>
      <c r="AB33" s="2327">
        <v>0.28125</v>
      </c>
      <c r="AC33" s="2334">
        <v>22</v>
      </c>
      <c r="AD33" s="2337">
        <v>54</v>
      </c>
      <c r="AE33" s="2336">
        <v>2.0099999999999998</v>
      </c>
      <c r="AF33" s="2330">
        <v>0.78125</v>
      </c>
      <c r="AG33" s="2334">
        <v>41</v>
      </c>
      <c r="AH33" s="2337">
        <v>55</v>
      </c>
      <c r="AI33" s="2336">
        <v>2.39</v>
      </c>
      <c r="AK33" s="2327">
        <v>0.28125</v>
      </c>
      <c r="AL33" s="2334">
        <v>28</v>
      </c>
      <c r="AM33" s="2337">
        <v>54</v>
      </c>
      <c r="AN33" s="2336">
        <v>1.69</v>
      </c>
      <c r="AO33" s="2330">
        <v>0.78125</v>
      </c>
      <c r="AP33" s="2334">
        <v>37</v>
      </c>
      <c r="AQ33" s="2337">
        <v>52</v>
      </c>
      <c r="AR33" s="2336">
        <v>2.64</v>
      </c>
      <c r="AT33" s="2327">
        <v>0.28125</v>
      </c>
      <c r="AU33" s="2334">
        <v>22</v>
      </c>
      <c r="AV33" s="2337">
        <v>50</v>
      </c>
      <c r="AW33" s="2336">
        <v>1.81</v>
      </c>
      <c r="AX33" s="2330">
        <v>0.78125</v>
      </c>
      <c r="AY33" s="2334">
        <v>25</v>
      </c>
      <c r="AZ33" s="2337">
        <v>57</v>
      </c>
      <c r="BA33" s="2336">
        <v>1.88</v>
      </c>
      <c r="BB33" s="23"/>
      <c r="BC33" s="2327">
        <v>0.28125</v>
      </c>
      <c r="BD33" s="2334">
        <v>8</v>
      </c>
      <c r="BE33" s="2337">
        <v>52</v>
      </c>
      <c r="BF33" s="2336">
        <v>1.68</v>
      </c>
      <c r="BG33" s="2330">
        <v>0.78125</v>
      </c>
      <c r="BH33" s="2334">
        <v>26</v>
      </c>
      <c r="BI33" s="2337">
        <v>57</v>
      </c>
      <c r="BJ33" s="2336">
        <v>1.77</v>
      </c>
      <c r="BL33" s="2327">
        <v>0.28125</v>
      </c>
      <c r="BM33" s="54">
        <f t="shared" si="0"/>
        <v>126</v>
      </c>
      <c r="BN33" s="56">
        <f t="shared" si="1"/>
        <v>53.6</v>
      </c>
      <c r="BO33" s="2336">
        <f t="shared" si="2"/>
        <v>2.4105605509852688</v>
      </c>
      <c r="BP33" s="2330">
        <v>0.78125</v>
      </c>
      <c r="BQ33" s="54">
        <f t="shared" si="9"/>
        <v>212</v>
      </c>
      <c r="BR33" s="56">
        <f t="shared" si="10"/>
        <v>53.6</v>
      </c>
      <c r="BS33" s="2336">
        <f t="shared" si="11"/>
        <v>4.0558637841974363</v>
      </c>
      <c r="BU33" s="2327">
        <v>0.28125</v>
      </c>
      <c r="BV33" s="54">
        <f t="shared" si="3"/>
        <v>30</v>
      </c>
      <c r="BW33" s="56">
        <f t="shared" si="4"/>
        <v>53</v>
      </c>
      <c r="BX33" s="2336">
        <f t="shared" si="5"/>
        <v>0.57394298832982593</v>
      </c>
      <c r="BY33" s="2330">
        <v>0.78125</v>
      </c>
      <c r="BZ33" s="54">
        <f t="shared" si="6"/>
        <v>51</v>
      </c>
      <c r="CA33" s="56">
        <f t="shared" si="7"/>
        <v>54.6</v>
      </c>
      <c r="CB33" s="2336">
        <f t="shared" si="8"/>
        <v>0.97570308016070406</v>
      </c>
    </row>
    <row r="34" spans="1:80" ht="17.25" thickTop="1" x14ac:dyDescent="0.3">
      <c r="A34" s="2328">
        <v>0.29166666666666669</v>
      </c>
      <c r="B34" s="2334">
        <v>20</v>
      </c>
      <c r="C34" s="2337">
        <v>58</v>
      </c>
      <c r="D34" s="2336">
        <v>1.43</v>
      </c>
      <c r="E34" s="2331">
        <v>0.79166666666666663</v>
      </c>
      <c r="F34" s="2334">
        <v>31</v>
      </c>
      <c r="G34" s="2337">
        <v>54</v>
      </c>
      <c r="H34" s="2336">
        <v>1.89</v>
      </c>
      <c r="I34" s="20"/>
      <c r="J34" s="2328">
        <v>0.29166666666666669</v>
      </c>
      <c r="K34" s="2334">
        <v>24</v>
      </c>
      <c r="L34" s="2337">
        <v>55</v>
      </c>
      <c r="M34" s="2336">
        <v>2.25</v>
      </c>
      <c r="N34" s="2331">
        <v>0.79166666666666663</v>
      </c>
      <c r="O34" s="2334">
        <v>29</v>
      </c>
      <c r="P34" s="2337">
        <v>56</v>
      </c>
      <c r="Q34" s="2336">
        <v>1.75</v>
      </c>
      <c r="S34" s="2328">
        <v>0.29166666666666669</v>
      </c>
      <c r="T34" s="2334">
        <v>26</v>
      </c>
      <c r="U34" s="2337">
        <v>57</v>
      </c>
      <c r="V34" s="2336">
        <v>1.44</v>
      </c>
      <c r="W34" s="2331">
        <v>0.79166666666666663</v>
      </c>
      <c r="X34" s="2334">
        <v>36</v>
      </c>
      <c r="Y34" s="2337">
        <v>57</v>
      </c>
      <c r="Z34" s="2336">
        <v>1.99</v>
      </c>
      <c r="AB34" s="2328">
        <v>0.29166666666666669</v>
      </c>
      <c r="AC34" s="2334">
        <v>24</v>
      </c>
      <c r="AD34" s="2337">
        <v>58</v>
      </c>
      <c r="AE34" s="2336">
        <v>1.81</v>
      </c>
      <c r="AF34" s="2331">
        <v>0.79166666666666663</v>
      </c>
      <c r="AG34" s="2334">
        <v>34</v>
      </c>
      <c r="AH34" s="2337">
        <v>58</v>
      </c>
      <c r="AI34" s="2336">
        <v>1.76</v>
      </c>
      <c r="AK34" s="2328">
        <v>0.29166666666666669</v>
      </c>
      <c r="AL34" s="2334">
        <v>22</v>
      </c>
      <c r="AM34" s="2337">
        <v>58</v>
      </c>
      <c r="AN34" s="2336">
        <v>1.58</v>
      </c>
      <c r="AO34" s="2331">
        <v>0.79166666666666663</v>
      </c>
      <c r="AP34" s="2334">
        <v>24</v>
      </c>
      <c r="AQ34" s="2337">
        <v>36</v>
      </c>
      <c r="AR34" s="2336">
        <v>2.87</v>
      </c>
      <c r="AT34" s="2328">
        <v>0.29166666666666669</v>
      </c>
      <c r="AU34" s="2334">
        <v>19</v>
      </c>
      <c r="AV34" s="2337">
        <v>54</v>
      </c>
      <c r="AW34" s="2336">
        <v>1.56</v>
      </c>
      <c r="AX34" s="2331">
        <v>0.79166666666666663</v>
      </c>
      <c r="AY34" s="2334">
        <v>26</v>
      </c>
      <c r="AZ34" s="2337">
        <v>55</v>
      </c>
      <c r="BA34" s="2336">
        <v>1.84</v>
      </c>
      <c r="BB34" s="24"/>
      <c r="BC34" s="2328">
        <v>0.29166666666666669</v>
      </c>
      <c r="BD34" s="2334">
        <v>10</v>
      </c>
      <c r="BE34" s="2337">
        <v>53</v>
      </c>
      <c r="BF34" s="2336">
        <v>1.58</v>
      </c>
      <c r="BG34" s="2331">
        <v>0.79166666666666663</v>
      </c>
      <c r="BH34" s="2334">
        <v>19</v>
      </c>
      <c r="BI34" s="2337">
        <v>55</v>
      </c>
      <c r="BJ34" s="2336">
        <v>1.8</v>
      </c>
      <c r="BL34" s="2328">
        <v>0.29166666666666669</v>
      </c>
      <c r="BM34" s="54">
        <f t="shared" si="0"/>
        <v>116</v>
      </c>
      <c r="BN34" s="56">
        <f t="shared" si="1"/>
        <v>57.2</v>
      </c>
      <c r="BO34" s="2336">
        <f t="shared" si="2"/>
        <v>2.2192462215419937</v>
      </c>
      <c r="BP34" s="2331">
        <v>0.79166666666666663</v>
      </c>
      <c r="BQ34" s="54">
        <f t="shared" si="9"/>
        <v>154</v>
      </c>
      <c r="BR34" s="56">
        <f t="shared" si="10"/>
        <v>52.2</v>
      </c>
      <c r="BS34" s="2336">
        <f t="shared" si="11"/>
        <v>2.9462406734264395</v>
      </c>
      <c r="BU34" s="2328">
        <v>0.29166666666666669</v>
      </c>
      <c r="BV34" s="54">
        <f t="shared" si="3"/>
        <v>29</v>
      </c>
      <c r="BW34" s="56">
        <f t="shared" si="4"/>
        <v>56.4</v>
      </c>
      <c r="BX34" s="2336">
        <f t="shared" si="5"/>
        <v>0.55481155538549842</v>
      </c>
      <c r="BY34" s="2331">
        <v>0.79166666666666663</v>
      </c>
      <c r="BZ34" s="54">
        <f t="shared" si="6"/>
        <v>45</v>
      </c>
      <c r="CA34" s="56">
        <f t="shared" si="7"/>
        <v>52.4</v>
      </c>
      <c r="CB34" s="2336">
        <f t="shared" si="8"/>
        <v>0.8609144824947389</v>
      </c>
    </row>
    <row r="35" spans="1:80" x14ac:dyDescent="0.3">
      <c r="A35" s="2326">
        <v>0.30208333333333331</v>
      </c>
      <c r="B35" s="2334">
        <v>30</v>
      </c>
      <c r="C35" s="2337">
        <v>56</v>
      </c>
      <c r="D35" s="2336">
        <v>2.79</v>
      </c>
      <c r="E35" s="2329">
        <v>0.80208333333333337</v>
      </c>
      <c r="F35" s="2334">
        <v>27</v>
      </c>
      <c r="G35" s="2337">
        <v>54</v>
      </c>
      <c r="H35" s="2336">
        <v>2</v>
      </c>
      <c r="I35" s="20"/>
      <c r="J35" s="2326">
        <v>0.30208333333333331</v>
      </c>
      <c r="K35" s="2334">
        <v>20</v>
      </c>
      <c r="L35" s="2337">
        <v>60</v>
      </c>
      <c r="M35" s="2336">
        <v>2.76</v>
      </c>
      <c r="N35" s="2329">
        <v>0.80208333333333337</v>
      </c>
      <c r="O35" s="2334">
        <v>25</v>
      </c>
      <c r="P35" s="2337">
        <v>60</v>
      </c>
      <c r="Q35" s="2336">
        <v>1.8</v>
      </c>
      <c r="S35" s="2326">
        <v>0.30208333333333331</v>
      </c>
      <c r="T35" s="2334">
        <v>22</v>
      </c>
      <c r="U35" s="2337">
        <v>61</v>
      </c>
      <c r="V35" s="2336">
        <v>2.08</v>
      </c>
      <c r="W35" s="2329">
        <v>0.80208333333333337</v>
      </c>
      <c r="X35" s="2334">
        <v>25</v>
      </c>
      <c r="Y35" s="2337">
        <v>58</v>
      </c>
      <c r="Z35" s="2336">
        <v>1.74</v>
      </c>
      <c r="AB35" s="2326">
        <v>0.30208333333333331</v>
      </c>
      <c r="AC35" s="2334">
        <v>28</v>
      </c>
      <c r="AD35" s="2337">
        <v>58</v>
      </c>
      <c r="AE35" s="2336">
        <v>2.9</v>
      </c>
      <c r="AF35" s="2329">
        <v>0.80208333333333337</v>
      </c>
      <c r="AG35" s="2334">
        <v>22</v>
      </c>
      <c r="AH35" s="2337">
        <v>54</v>
      </c>
      <c r="AI35" s="2336">
        <v>1.73</v>
      </c>
      <c r="AK35" s="2326">
        <v>0.30208333333333331</v>
      </c>
      <c r="AL35" s="2334">
        <v>25</v>
      </c>
      <c r="AM35" s="2337">
        <v>61</v>
      </c>
      <c r="AN35" s="2336">
        <v>2.5</v>
      </c>
      <c r="AO35" s="2329">
        <v>0.80208333333333337</v>
      </c>
      <c r="AP35" s="2334">
        <v>23</v>
      </c>
      <c r="AQ35" s="2337">
        <v>29</v>
      </c>
      <c r="AR35" s="2336">
        <v>3.96</v>
      </c>
      <c r="AT35" s="2326">
        <v>0.30208333333333331</v>
      </c>
      <c r="AU35" s="2334">
        <v>19</v>
      </c>
      <c r="AV35" s="2337">
        <v>57</v>
      </c>
      <c r="AW35" s="2336">
        <v>2.67</v>
      </c>
      <c r="AX35" s="2329">
        <v>0.80208333333333337</v>
      </c>
      <c r="AY35" s="2334">
        <v>26</v>
      </c>
      <c r="AZ35" s="2337">
        <v>52</v>
      </c>
      <c r="BA35" s="2336">
        <v>2.2999999999999998</v>
      </c>
      <c r="BB35" s="49"/>
      <c r="BC35" s="2326">
        <v>0.30208333333333331</v>
      </c>
      <c r="BD35" s="2334">
        <v>15</v>
      </c>
      <c r="BE35" s="2337">
        <v>54</v>
      </c>
      <c r="BF35" s="2336">
        <v>2.35</v>
      </c>
      <c r="BG35" s="2329">
        <v>0.80208333333333337</v>
      </c>
      <c r="BH35" s="2334">
        <v>35</v>
      </c>
      <c r="BI35" s="2337">
        <v>60</v>
      </c>
      <c r="BJ35" s="2336">
        <v>1.88</v>
      </c>
      <c r="BL35" s="2326">
        <v>0.30208333333333331</v>
      </c>
      <c r="BM35" s="54">
        <f t="shared" si="0"/>
        <v>125</v>
      </c>
      <c r="BN35" s="56">
        <f t="shared" si="1"/>
        <v>59.2</v>
      </c>
      <c r="BO35" s="2336">
        <f t="shared" si="2"/>
        <v>2.3914291180409415</v>
      </c>
      <c r="BP35" s="2329">
        <v>0.80208333333333337</v>
      </c>
      <c r="BQ35" s="54">
        <f t="shared" si="9"/>
        <v>122</v>
      </c>
      <c r="BR35" s="56">
        <f t="shared" si="10"/>
        <v>51</v>
      </c>
      <c r="BS35" s="2336">
        <f t="shared" si="11"/>
        <v>2.3340348192079583</v>
      </c>
      <c r="BU35" s="2326">
        <v>0.30208333333333331</v>
      </c>
      <c r="BV35" s="54">
        <f t="shared" si="3"/>
        <v>34</v>
      </c>
      <c r="BW35" s="56">
        <f t="shared" si="4"/>
        <v>59.4</v>
      </c>
      <c r="BX35" s="2336">
        <f t="shared" si="5"/>
        <v>0.65046872010713608</v>
      </c>
      <c r="BY35" s="2329">
        <v>0.80208333333333337</v>
      </c>
      <c r="BZ35" s="54">
        <f t="shared" si="6"/>
        <v>61</v>
      </c>
      <c r="CA35" s="56">
        <f t="shared" si="7"/>
        <v>50.6</v>
      </c>
      <c r="CB35" s="2336">
        <f t="shared" si="8"/>
        <v>1.1670174096039792</v>
      </c>
    </row>
    <row r="36" spans="1:80" x14ac:dyDescent="0.3">
      <c r="A36" s="2326">
        <v>0.3125</v>
      </c>
      <c r="B36" s="2334">
        <v>26</v>
      </c>
      <c r="C36" s="2337">
        <v>61</v>
      </c>
      <c r="D36" s="2336">
        <v>3.31</v>
      </c>
      <c r="E36" s="2329">
        <v>0.8125</v>
      </c>
      <c r="F36" s="2334">
        <v>25</v>
      </c>
      <c r="G36" s="2337">
        <v>56</v>
      </c>
      <c r="H36" s="2336">
        <v>1.84</v>
      </c>
      <c r="I36" s="20"/>
      <c r="J36" s="2326">
        <v>0.3125</v>
      </c>
      <c r="K36" s="2334">
        <v>41</v>
      </c>
      <c r="L36" s="2337">
        <v>51</v>
      </c>
      <c r="M36" s="2336">
        <v>7.01</v>
      </c>
      <c r="N36" s="2329">
        <v>0.8125</v>
      </c>
      <c r="O36" s="2334">
        <v>22</v>
      </c>
      <c r="P36" s="2337">
        <v>58</v>
      </c>
      <c r="Q36" s="2336">
        <v>1.71</v>
      </c>
      <c r="S36" s="2326">
        <v>0.3125</v>
      </c>
      <c r="T36" s="2334">
        <v>38</v>
      </c>
      <c r="U36" s="2337">
        <v>57</v>
      </c>
      <c r="V36" s="2336">
        <v>3.7</v>
      </c>
      <c r="W36" s="2329">
        <v>0.8125</v>
      </c>
      <c r="X36" s="2334">
        <v>28</v>
      </c>
      <c r="Y36" s="2337">
        <v>58</v>
      </c>
      <c r="Z36" s="2336">
        <v>1.78</v>
      </c>
      <c r="AB36" s="2326">
        <v>0.3125</v>
      </c>
      <c r="AC36" s="2334">
        <v>30</v>
      </c>
      <c r="AD36" s="2337">
        <v>52</v>
      </c>
      <c r="AE36" s="2336">
        <v>4.2</v>
      </c>
      <c r="AF36" s="2329">
        <v>0.8125</v>
      </c>
      <c r="AG36" s="2334">
        <v>26</v>
      </c>
      <c r="AH36" s="2337">
        <v>54</v>
      </c>
      <c r="AI36" s="2336">
        <v>1.52</v>
      </c>
      <c r="AK36" s="2326">
        <v>0.3125</v>
      </c>
      <c r="AL36" s="2334">
        <v>32</v>
      </c>
      <c r="AM36" s="2337">
        <v>54</v>
      </c>
      <c r="AN36" s="2336">
        <v>4.72</v>
      </c>
      <c r="AO36" s="2329">
        <v>0.8125</v>
      </c>
      <c r="AP36" s="2334">
        <v>20</v>
      </c>
      <c r="AQ36" s="2337">
        <v>31</v>
      </c>
      <c r="AR36" s="2336">
        <v>3.17</v>
      </c>
      <c r="AT36" s="2326">
        <v>0.3125</v>
      </c>
      <c r="AU36" s="2334">
        <v>24</v>
      </c>
      <c r="AV36" s="2337">
        <v>53</v>
      </c>
      <c r="AW36" s="2336">
        <v>3</v>
      </c>
      <c r="AX36" s="2329">
        <v>0.8125</v>
      </c>
      <c r="AY36" s="2334">
        <v>29</v>
      </c>
      <c r="AZ36" s="2337">
        <v>58</v>
      </c>
      <c r="BA36" s="2336">
        <v>1.7</v>
      </c>
      <c r="BB36" s="49"/>
      <c r="BC36" s="2326">
        <v>0.3125</v>
      </c>
      <c r="BD36" s="2334">
        <v>7</v>
      </c>
      <c r="BE36" s="2337">
        <v>60</v>
      </c>
      <c r="BF36" s="2336">
        <v>1.75</v>
      </c>
      <c r="BG36" s="2329">
        <v>0.8125</v>
      </c>
      <c r="BH36" s="2334">
        <v>29</v>
      </c>
      <c r="BI36" s="2337">
        <v>56</v>
      </c>
      <c r="BJ36" s="2336">
        <v>1.7</v>
      </c>
      <c r="BL36" s="2326">
        <v>0.3125</v>
      </c>
      <c r="BM36" s="54">
        <f t="shared" si="0"/>
        <v>167</v>
      </c>
      <c r="BN36" s="56">
        <f t="shared" si="1"/>
        <v>55</v>
      </c>
      <c r="BO36" s="2336">
        <f t="shared" si="2"/>
        <v>3.1949493017026973</v>
      </c>
      <c r="BP36" s="2329">
        <v>0.8125</v>
      </c>
      <c r="BQ36" s="54">
        <f t="shared" si="9"/>
        <v>121</v>
      </c>
      <c r="BR36" s="56">
        <f t="shared" si="10"/>
        <v>51.4</v>
      </c>
      <c r="BS36" s="2336">
        <f t="shared" si="11"/>
        <v>2.3149033862636315</v>
      </c>
      <c r="BU36" s="2326">
        <v>0.3125</v>
      </c>
      <c r="BV36" s="54">
        <f t="shared" si="3"/>
        <v>31</v>
      </c>
      <c r="BW36" s="56">
        <f t="shared" si="4"/>
        <v>53.4</v>
      </c>
      <c r="BX36" s="2336">
        <f t="shared" si="5"/>
        <v>0.59307442127415344</v>
      </c>
      <c r="BY36" s="2329">
        <v>0.8125</v>
      </c>
      <c r="BZ36" s="54">
        <f t="shared" si="6"/>
        <v>58</v>
      </c>
      <c r="CA36" s="56">
        <f t="shared" si="7"/>
        <v>51.8</v>
      </c>
      <c r="CB36" s="2336">
        <f t="shared" si="8"/>
        <v>1.1096231107709968</v>
      </c>
    </row>
    <row r="37" spans="1:80" ht="17.25" thickBot="1" x14ac:dyDescent="0.35">
      <c r="A37" s="2327">
        <v>0.32291666666666669</v>
      </c>
      <c r="B37" s="2334">
        <v>51</v>
      </c>
      <c r="C37" s="2337">
        <v>53</v>
      </c>
      <c r="D37" s="2336">
        <v>4.72</v>
      </c>
      <c r="E37" s="2330">
        <v>0.82291666666666663</v>
      </c>
      <c r="F37" s="2334">
        <v>32</v>
      </c>
      <c r="G37" s="2337">
        <v>55</v>
      </c>
      <c r="H37" s="2336">
        <v>1.8</v>
      </c>
      <c r="I37" s="20"/>
      <c r="J37" s="2327">
        <v>0.32291666666666669</v>
      </c>
      <c r="K37" s="2334">
        <v>36</v>
      </c>
      <c r="L37" s="2337">
        <v>59</v>
      </c>
      <c r="M37" s="2336">
        <v>3.38</v>
      </c>
      <c r="N37" s="2330">
        <v>0.82291666666666663</v>
      </c>
      <c r="O37" s="2334">
        <v>38</v>
      </c>
      <c r="P37" s="2337">
        <v>56</v>
      </c>
      <c r="Q37" s="2336">
        <v>2.12</v>
      </c>
      <c r="S37" s="2327">
        <v>0.32291666666666669</v>
      </c>
      <c r="T37" s="2334">
        <v>34</v>
      </c>
      <c r="U37" s="2337">
        <v>55</v>
      </c>
      <c r="V37" s="2336">
        <v>4.63</v>
      </c>
      <c r="W37" s="2330">
        <v>0.82291666666666663</v>
      </c>
      <c r="X37" s="2334">
        <v>34</v>
      </c>
      <c r="Y37" s="2337">
        <v>55</v>
      </c>
      <c r="Z37" s="2336">
        <v>1.89</v>
      </c>
      <c r="AB37" s="2327">
        <v>0.32291666666666669</v>
      </c>
      <c r="AC37" s="2334">
        <v>32</v>
      </c>
      <c r="AD37" s="2337">
        <v>59</v>
      </c>
      <c r="AE37" s="2336">
        <v>4.34</v>
      </c>
      <c r="AF37" s="2330">
        <v>0.82291666666666663</v>
      </c>
      <c r="AG37" s="2334">
        <v>24</v>
      </c>
      <c r="AH37" s="2337">
        <v>58</v>
      </c>
      <c r="AI37" s="2336">
        <v>1.75</v>
      </c>
      <c r="AK37" s="2327">
        <v>0.32291666666666669</v>
      </c>
      <c r="AL37" s="2334">
        <v>53</v>
      </c>
      <c r="AM37" s="2337">
        <v>56</v>
      </c>
      <c r="AN37" s="2336">
        <v>5.0599999999999996</v>
      </c>
      <c r="AO37" s="2330">
        <v>0.82291666666666663</v>
      </c>
      <c r="AP37" s="2334">
        <v>32</v>
      </c>
      <c r="AQ37" s="2337">
        <v>31</v>
      </c>
      <c r="AR37" s="2336">
        <v>3.5</v>
      </c>
      <c r="AT37" s="2327">
        <v>0.32291666666666669</v>
      </c>
      <c r="AU37" s="2334">
        <v>22</v>
      </c>
      <c r="AV37" s="2337">
        <v>52</v>
      </c>
      <c r="AW37" s="2336">
        <v>3.47</v>
      </c>
      <c r="AX37" s="2330">
        <v>0.82291666666666663</v>
      </c>
      <c r="AY37" s="2334">
        <v>21</v>
      </c>
      <c r="AZ37" s="2337">
        <v>55</v>
      </c>
      <c r="BA37" s="2336">
        <v>1.38</v>
      </c>
      <c r="BB37" s="23"/>
      <c r="BC37" s="2327">
        <v>0.32291666666666669</v>
      </c>
      <c r="BD37" s="2334">
        <v>15</v>
      </c>
      <c r="BE37" s="2337">
        <v>57</v>
      </c>
      <c r="BF37" s="2336">
        <v>2.39</v>
      </c>
      <c r="BG37" s="2330">
        <v>0.82291666666666663</v>
      </c>
      <c r="BH37" s="2334">
        <v>34</v>
      </c>
      <c r="BI37" s="2337">
        <v>61</v>
      </c>
      <c r="BJ37" s="2336">
        <v>1.77</v>
      </c>
      <c r="BL37" s="2327">
        <v>0.32291666666666669</v>
      </c>
      <c r="BM37" s="54">
        <f t="shared" si="0"/>
        <v>206</v>
      </c>
      <c r="BN37" s="56">
        <f t="shared" si="1"/>
        <v>56.4</v>
      </c>
      <c r="BO37" s="2336">
        <f t="shared" si="2"/>
        <v>3.9410751865314708</v>
      </c>
      <c r="BP37" s="2330">
        <v>0.82291666666666663</v>
      </c>
      <c r="BQ37" s="54">
        <f t="shared" si="9"/>
        <v>160</v>
      </c>
      <c r="BR37" s="56">
        <f t="shared" si="10"/>
        <v>51</v>
      </c>
      <c r="BS37" s="2336">
        <f t="shared" si="11"/>
        <v>3.061029271092405</v>
      </c>
      <c r="BU37" s="2327">
        <v>0.32291666666666669</v>
      </c>
      <c r="BV37" s="54">
        <f t="shared" si="3"/>
        <v>37</v>
      </c>
      <c r="BW37" s="56">
        <f t="shared" si="4"/>
        <v>56.2</v>
      </c>
      <c r="BX37" s="2336">
        <f t="shared" si="5"/>
        <v>0.7078630189401186</v>
      </c>
      <c r="BY37" s="2330">
        <v>0.82291666666666663</v>
      </c>
      <c r="BZ37" s="54">
        <f t="shared" si="6"/>
        <v>55</v>
      </c>
      <c r="CA37" s="56">
        <f t="shared" si="7"/>
        <v>51</v>
      </c>
      <c r="CB37" s="2336">
        <f t="shared" si="8"/>
        <v>1.0522288119380143</v>
      </c>
    </row>
    <row r="38" spans="1:80" ht="17.25" thickTop="1" x14ac:dyDescent="0.3">
      <c r="A38" s="2328">
        <v>0.33333333333333331</v>
      </c>
      <c r="B38" s="2334">
        <v>27</v>
      </c>
      <c r="C38" s="2337">
        <v>56</v>
      </c>
      <c r="D38" s="2336">
        <v>3.92</v>
      </c>
      <c r="E38" s="2331">
        <v>0.83333333333333337</v>
      </c>
      <c r="F38" s="2334">
        <v>13</v>
      </c>
      <c r="G38" s="2337">
        <v>57</v>
      </c>
      <c r="H38" s="2336">
        <v>1.21</v>
      </c>
      <c r="I38" s="20"/>
      <c r="J38" s="2328">
        <v>0.33333333333333331</v>
      </c>
      <c r="K38" s="2334">
        <v>45</v>
      </c>
      <c r="L38" s="2337">
        <v>56</v>
      </c>
      <c r="M38" s="2336">
        <v>3.97</v>
      </c>
      <c r="N38" s="2331">
        <v>0.83333333333333337</v>
      </c>
      <c r="O38" s="2334">
        <v>32</v>
      </c>
      <c r="P38" s="2337">
        <v>53</v>
      </c>
      <c r="Q38" s="2336">
        <v>1.91</v>
      </c>
      <c r="S38" s="2328">
        <v>0.33333333333333331</v>
      </c>
      <c r="T38" s="2334">
        <v>42</v>
      </c>
      <c r="U38" s="2337">
        <v>56</v>
      </c>
      <c r="V38" s="2336">
        <v>4.8600000000000003</v>
      </c>
      <c r="W38" s="2331">
        <v>0.83333333333333337</v>
      </c>
      <c r="X38" s="2334">
        <v>22</v>
      </c>
      <c r="Y38" s="2337">
        <v>56</v>
      </c>
      <c r="Z38" s="2336">
        <v>1.58</v>
      </c>
      <c r="AB38" s="2328">
        <v>0.33333333333333331</v>
      </c>
      <c r="AC38" s="2334">
        <v>38</v>
      </c>
      <c r="AD38" s="2337">
        <v>58</v>
      </c>
      <c r="AE38" s="2336">
        <v>3.13</v>
      </c>
      <c r="AF38" s="2331">
        <v>0.83333333333333337</v>
      </c>
      <c r="AG38" s="2334">
        <v>21</v>
      </c>
      <c r="AH38" s="2337">
        <v>52</v>
      </c>
      <c r="AI38" s="2336">
        <v>1.81</v>
      </c>
      <c r="AK38" s="2328">
        <v>0.33333333333333331</v>
      </c>
      <c r="AL38" s="2334">
        <v>30</v>
      </c>
      <c r="AM38" s="2337">
        <v>56</v>
      </c>
      <c r="AN38" s="2336">
        <v>5.01</v>
      </c>
      <c r="AO38" s="2331">
        <v>0.83333333333333337</v>
      </c>
      <c r="AP38" s="2334">
        <v>18</v>
      </c>
      <c r="AQ38" s="2337">
        <v>29</v>
      </c>
      <c r="AR38" s="2336">
        <v>3.39</v>
      </c>
      <c r="AT38" s="2328">
        <v>0.33333333333333331</v>
      </c>
      <c r="AU38" s="2334">
        <v>25</v>
      </c>
      <c r="AV38" s="2337">
        <v>57</v>
      </c>
      <c r="AW38" s="2336">
        <v>3.19</v>
      </c>
      <c r="AX38" s="2331">
        <v>0.83333333333333337</v>
      </c>
      <c r="AY38" s="2334">
        <v>18</v>
      </c>
      <c r="AZ38" s="2337">
        <v>58</v>
      </c>
      <c r="BA38" s="2336">
        <v>1.63</v>
      </c>
      <c r="BB38" s="24"/>
      <c r="BC38" s="2328">
        <v>0.33333333333333331</v>
      </c>
      <c r="BD38" s="2334">
        <v>18</v>
      </c>
      <c r="BE38" s="2337">
        <v>61</v>
      </c>
      <c r="BF38" s="2336">
        <v>1.96</v>
      </c>
      <c r="BG38" s="2331">
        <v>0.83333333333333337</v>
      </c>
      <c r="BH38" s="2334">
        <v>23</v>
      </c>
      <c r="BI38" s="2337">
        <v>57</v>
      </c>
      <c r="BJ38" s="2336">
        <v>1.45</v>
      </c>
      <c r="BL38" s="2328">
        <v>0.33333333333333331</v>
      </c>
      <c r="BM38" s="54">
        <f t="shared" si="0"/>
        <v>182</v>
      </c>
      <c r="BN38" s="56">
        <f t="shared" si="1"/>
        <v>56.4</v>
      </c>
      <c r="BO38" s="2336">
        <f t="shared" si="2"/>
        <v>3.4819207958676102</v>
      </c>
      <c r="BP38" s="2331">
        <v>0.83333333333333337</v>
      </c>
      <c r="BQ38" s="54">
        <f t="shared" si="9"/>
        <v>106</v>
      </c>
      <c r="BR38" s="56">
        <f t="shared" si="10"/>
        <v>49.4</v>
      </c>
      <c r="BS38" s="2336">
        <f t="shared" si="11"/>
        <v>2.0279318920987182</v>
      </c>
      <c r="BU38" s="2328">
        <v>0.33333333333333331</v>
      </c>
      <c r="BV38" s="54">
        <f t="shared" si="3"/>
        <v>43</v>
      </c>
      <c r="BW38" s="56">
        <f t="shared" si="4"/>
        <v>56.6</v>
      </c>
      <c r="BX38" s="2336">
        <f t="shared" si="5"/>
        <v>0.82265161660608388</v>
      </c>
      <c r="BY38" s="2331">
        <v>0.83333333333333337</v>
      </c>
      <c r="BZ38" s="54">
        <f t="shared" si="6"/>
        <v>41</v>
      </c>
      <c r="CA38" s="56">
        <f t="shared" si="7"/>
        <v>49.6</v>
      </c>
      <c r="CB38" s="2336">
        <f t="shared" si="8"/>
        <v>0.78438875071742875</v>
      </c>
    </row>
    <row r="39" spans="1:80" x14ac:dyDescent="0.3">
      <c r="A39" s="2326">
        <v>0.34375</v>
      </c>
      <c r="B39" s="2334">
        <v>40</v>
      </c>
      <c r="C39" s="2337">
        <v>55</v>
      </c>
      <c r="D39" s="2336">
        <v>4.12</v>
      </c>
      <c r="E39" s="2329">
        <v>0.84375</v>
      </c>
      <c r="F39" s="2334">
        <v>44</v>
      </c>
      <c r="G39" s="2337">
        <v>54</v>
      </c>
      <c r="H39" s="2336">
        <v>2.39</v>
      </c>
      <c r="I39" s="20"/>
      <c r="J39" s="2326">
        <v>0.34375</v>
      </c>
      <c r="K39" s="2334">
        <v>70</v>
      </c>
      <c r="L39" s="2337">
        <v>53</v>
      </c>
      <c r="M39" s="2336">
        <v>6.52</v>
      </c>
      <c r="N39" s="2329">
        <v>0.84375</v>
      </c>
      <c r="O39" s="2334">
        <v>43</v>
      </c>
      <c r="P39" s="2337">
        <v>59</v>
      </c>
      <c r="Q39" s="2336">
        <v>2.04</v>
      </c>
      <c r="S39" s="2326">
        <v>0.34375</v>
      </c>
      <c r="T39" s="2334">
        <v>72</v>
      </c>
      <c r="U39" s="2337">
        <v>52</v>
      </c>
      <c r="V39" s="2336">
        <v>5.42</v>
      </c>
      <c r="W39" s="2329">
        <v>0.84375</v>
      </c>
      <c r="X39" s="2334">
        <v>36</v>
      </c>
      <c r="Y39" s="2337">
        <v>60</v>
      </c>
      <c r="Z39" s="2336">
        <v>1.89</v>
      </c>
      <c r="AB39" s="2326">
        <v>0.34375</v>
      </c>
      <c r="AC39" s="2334">
        <v>61</v>
      </c>
      <c r="AD39" s="2337">
        <v>54</v>
      </c>
      <c r="AE39" s="2336">
        <v>5.39</v>
      </c>
      <c r="AF39" s="2329">
        <v>0.84375</v>
      </c>
      <c r="AG39" s="2334">
        <v>38</v>
      </c>
      <c r="AH39" s="2337">
        <v>57</v>
      </c>
      <c r="AI39" s="2336">
        <v>1.77</v>
      </c>
      <c r="AK39" s="2326">
        <v>0.34375</v>
      </c>
      <c r="AL39" s="2334">
        <v>66</v>
      </c>
      <c r="AM39" s="2337">
        <v>56</v>
      </c>
      <c r="AN39" s="2336">
        <v>5.0999999999999996</v>
      </c>
      <c r="AO39" s="2329">
        <v>0.84375</v>
      </c>
      <c r="AP39" s="2334">
        <v>36</v>
      </c>
      <c r="AQ39" s="2337">
        <v>32</v>
      </c>
      <c r="AR39" s="2336">
        <v>3.85</v>
      </c>
      <c r="AT39" s="2326">
        <v>0.34375</v>
      </c>
      <c r="AU39" s="2334">
        <v>48</v>
      </c>
      <c r="AV39" s="2337">
        <v>56</v>
      </c>
      <c r="AW39" s="2336">
        <v>3.67</v>
      </c>
      <c r="AX39" s="2329">
        <v>0.84375</v>
      </c>
      <c r="AY39" s="2334">
        <v>26</v>
      </c>
      <c r="AZ39" s="2337">
        <v>55</v>
      </c>
      <c r="BA39" s="2336">
        <v>1.74</v>
      </c>
      <c r="BB39" s="49"/>
      <c r="BC39" s="2326">
        <v>0.34375</v>
      </c>
      <c r="BD39" s="2334">
        <v>26</v>
      </c>
      <c r="BE39" s="2337">
        <v>55</v>
      </c>
      <c r="BF39" s="2336">
        <v>2.78</v>
      </c>
      <c r="BG39" s="2329">
        <v>0.84375</v>
      </c>
      <c r="BH39" s="2334">
        <v>28</v>
      </c>
      <c r="BI39" s="2337">
        <v>56</v>
      </c>
      <c r="BJ39" s="2336">
        <v>1.53</v>
      </c>
      <c r="BL39" s="2326">
        <v>0.34375</v>
      </c>
      <c r="BM39" s="54">
        <f t="shared" si="0"/>
        <v>309</v>
      </c>
      <c r="BN39" s="56">
        <f t="shared" si="1"/>
        <v>54</v>
      </c>
      <c r="BO39" s="2336">
        <f t="shared" si="2"/>
        <v>5.9116127797972071</v>
      </c>
      <c r="BP39" s="2329">
        <v>0.84375</v>
      </c>
      <c r="BQ39" s="54">
        <f t="shared" si="9"/>
        <v>197</v>
      </c>
      <c r="BR39" s="56">
        <f t="shared" si="10"/>
        <v>52.4</v>
      </c>
      <c r="BS39" s="2336">
        <f t="shared" si="11"/>
        <v>3.7688922900325239</v>
      </c>
      <c r="BU39" s="2326">
        <v>0.34375</v>
      </c>
      <c r="BV39" s="54">
        <f t="shared" si="3"/>
        <v>74</v>
      </c>
      <c r="BW39" s="56">
        <f t="shared" si="4"/>
        <v>54.2</v>
      </c>
      <c r="BX39" s="2336">
        <f t="shared" si="5"/>
        <v>1.4157260378802372</v>
      </c>
      <c r="BY39" s="2329">
        <v>0.84375</v>
      </c>
      <c r="BZ39" s="54">
        <f t="shared" si="6"/>
        <v>54</v>
      </c>
      <c r="CA39" s="56">
        <f t="shared" si="7"/>
        <v>52.6</v>
      </c>
      <c r="CB39" s="2336">
        <f t="shared" si="8"/>
        <v>1.0330973789936866</v>
      </c>
    </row>
    <row r="40" spans="1:80" x14ac:dyDescent="0.3">
      <c r="A40" s="2326">
        <v>0.35416666666666669</v>
      </c>
      <c r="B40" s="2334">
        <v>37</v>
      </c>
      <c r="C40" s="2337">
        <v>53</v>
      </c>
      <c r="D40" s="2336">
        <v>4.75</v>
      </c>
      <c r="E40" s="2329">
        <v>0.85416666666666663</v>
      </c>
      <c r="F40" s="2334">
        <v>22</v>
      </c>
      <c r="G40" s="2337">
        <v>59</v>
      </c>
      <c r="H40" s="2336">
        <v>1.54</v>
      </c>
      <c r="I40" s="20"/>
      <c r="J40" s="2326">
        <v>0.35416666666666669</v>
      </c>
      <c r="K40" s="2334">
        <v>76</v>
      </c>
      <c r="L40" s="2337">
        <v>54</v>
      </c>
      <c r="M40" s="2336">
        <v>5.64</v>
      </c>
      <c r="N40" s="2329">
        <v>0.85416666666666663</v>
      </c>
      <c r="O40" s="2334">
        <v>20</v>
      </c>
      <c r="P40" s="2337">
        <v>53</v>
      </c>
      <c r="Q40" s="2336">
        <v>1.66</v>
      </c>
      <c r="S40" s="2326">
        <v>0.35416666666666669</v>
      </c>
      <c r="T40" s="2334">
        <v>66</v>
      </c>
      <c r="U40" s="2337">
        <v>51</v>
      </c>
      <c r="V40" s="2336">
        <v>5.43</v>
      </c>
      <c r="W40" s="2329">
        <v>0.85416666666666663</v>
      </c>
      <c r="X40" s="2334">
        <v>32</v>
      </c>
      <c r="Y40" s="2337">
        <v>56</v>
      </c>
      <c r="Z40" s="2336">
        <v>1.99</v>
      </c>
      <c r="AB40" s="2326">
        <v>0.35416666666666669</v>
      </c>
      <c r="AC40" s="2334">
        <v>66</v>
      </c>
      <c r="AD40" s="2337">
        <v>53</v>
      </c>
      <c r="AE40" s="2336">
        <v>4.1100000000000003</v>
      </c>
      <c r="AF40" s="2329">
        <v>0.85416666666666663</v>
      </c>
      <c r="AG40" s="2334">
        <v>20</v>
      </c>
      <c r="AH40" s="2337">
        <v>62</v>
      </c>
      <c r="AI40" s="2336">
        <v>1.35</v>
      </c>
      <c r="AK40" s="2326">
        <v>0.35416666666666669</v>
      </c>
      <c r="AL40" s="2334">
        <v>50</v>
      </c>
      <c r="AM40" s="2337">
        <v>53</v>
      </c>
      <c r="AN40" s="2336">
        <v>4.29</v>
      </c>
      <c r="AO40" s="2329">
        <v>0.85416666666666663</v>
      </c>
      <c r="AP40" s="2334">
        <v>22</v>
      </c>
      <c r="AQ40" s="2337">
        <v>35</v>
      </c>
      <c r="AR40" s="2336">
        <v>2.29</v>
      </c>
      <c r="AT40" s="2326">
        <v>0.35416666666666669</v>
      </c>
      <c r="AU40" s="2334">
        <v>23</v>
      </c>
      <c r="AV40" s="2337">
        <v>55</v>
      </c>
      <c r="AW40" s="2336">
        <v>2.67</v>
      </c>
      <c r="AX40" s="2329">
        <v>0.85416666666666663</v>
      </c>
      <c r="AY40" s="2334">
        <v>18</v>
      </c>
      <c r="AZ40" s="2337">
        <v>57</v>
      </c>
      <c r="BA40" s="2336">
        <v>1.4</v>
      </c>
      <c r="BB40" s="49"/>
      <c r="BC40" s="2326">
        <v>0.35416666666666669</v>
      </c>
      <c r="BD40" s="2334">
        <v>29</v>
      </c>
      <c r="BE40" s="2337">
        <v>58</v>
      </c>
      <c r="BF40" s="2336">
        <v>2.93</v>
      </c>
      <c r="BG40" s="2329">
        <v>0.85416666666666663</v>
      </c>
      <c r="BH40" s="2334">
        <v>21</v>
      </c>
      <c r="BI40" s="2337">
        <v>59</v>
      </c>
      <c r="BJ40" s="2336">
        <v>1.47</v>
      </c>
      <c r="BL40" s="2326">
        <v>0.35416666666666669</v>
      </c>
      <c r="BM40" s="54">
        <f t="shared" si="0"/>
        <v>295</v>
      </c>
      <c r="BN40" s="56">
        <f t="shared" si="1"/>
        <v>52.8</v>
      </c>
      <c r="BO40" s="2336">
        <f t="shared" si="2"/>
        <v>5.6437727185766215</v>
      </c>
      <c r="BP40" s="2329">
        <v>0.85416666666666663</v>
      </c>
      <c r="BQ40" s="54">
        <f t="shared" si="9"/>
        <v>116</v>
      </c>
      <c r="BR40" s="56">
        <f t="shared" si="10"/>
        <v>53</v>
      </c>
      <c r="BS40" s="2336">
        <f t="shared" si="11"/>
        <v>2.2192462215419937</v>
      </c>
      <c r="BU40" s="2326">
        <v>0.35416666666666669</v>
      </c>
      <c r="BV40" s="54">
        <f t="shared" si="3"/>
        <v>52</v>
      </c>
      <c r="BW40" s="56">
        <f t="shared" si="4"/>
        <v>53.2</v>
      </c>
      <c r="BX40" s="2336">
        <f t="shared" si="5"/>
        <v>0.99483451310503157</v>
      </c>
      <c r="BY40" s="2329">
        <v>0.85416666666666663</v>
      </c>
      <c r="BZ40" s="54">
        <f t="shared" si="6"/>
        <v>39</v>
      </c>
      <c r="CA40" s="56">
        <f t="shared" si="7"/>
        <v>52.6</v>
      </c>
      <c r="CB40" s="2336">
        <f t="shared" si="8"/>
        <v>0.74612588482877373</v>
      </c>
    </row>
    <row r="41" spans="1:80" ht="17.25" thickBot="1" x14ac:dyDescent="0.35">
      <c r="A41" s="2327">
        <v>0.36458333333333331</v>
      </c>
      <c r="B41" s="2334">
        <v>48</v>
      </c>
      <c r="C41" s="2337">
        <v>55</v>
      </c>
      <c r="D41" s="2336">
        <v>5.12</v>
      </c>
      <c r="E41" s="2330">
        <v>0.86458333333333337</v>
      </c>
      <c r="F41" s="2334">
        <v>39</v>
      </c>
      <c r="G41" s="2337">
        <v>57</v>
      </c>
      <c r="H41" s="2336">
        <v>2.2999999999999998</v>
      </c>
      <c r="I41" s="20"/>
      <c r="J41" s="2327">
        <v>0.36458333333333331</v>
      </c>
      <c r="K41" s="2334">
        <v>73</v>
      </c>
      <c r="L41" s="2337">
        <v>52</v>
      </c>
      <c r="M41" s="2336">
        <v>6.26</v>
      </c>
      <c r="N41" s="2330">
        <v>0.86458333333333337</v>
      </c>
      <c r="O41" s="2334">
        <v>26</v>
      </c>
      <c r="P41" s="2337">
        <v>58</v>
      </c>
      <c r="Q41" s="2336">
        <v>1.54</v>
      </c>
      <c r="S41" s="2327">
        <v>0.36458333333333331</v>
      </c>
      <c r="T41" s="2334">
        <v>65</v>
      </c>
      <c r="U41" s="2337">
        <v>50</v>
      </c>
      <c r="V41" s="2336">
        <v>7.03</v>
      </c>
      <c r="W41" s="2330">
        <v>0.86458333333333337</v>
      </c>
      <c r="X41" s="2334">
        <v>24</v>
      </c>
      <c r="Y41" s="2337">
        <v>56</v>
      </c>
      <c r="Z41" s="2336">
        <v>2.09</v>
      </c>
      <c r="AB41" s="2327">
        <v>0.36458333333333331</v>
      </c>
      <c r="AC41" s="2334">
        <v>73</v>
      </c>
      <c r="AD41" s="2337">
        <v>50</v>
      </c>
      <c r="AE41" s="2336">
        <v>7.68</v>
      </c>
      <c r="AF41" s="2330">
        <v>0.86458333333333337</v>
      </c>
      <c r="AG41" s="2334">
        <v>30</v>
      </c>
      <c r="AH41" s="2337">
        <v>56</v>
      </c>
      <c r="AI41" s="2336">
        <v>1.89</v>
      </c>
      <c r="AK41" s="2327">
        <v>0.36458333333333331</v>
      </c>
      <c r="AL41" s="2334">
        <v>83</v>
      </c>
      <c r="AM41" s="2337">
        <v>52</v>
      </c>
      <c r="AN41" s="2336">
        <v>6.82</v>
      </c>
      <c r="AO41" s="2330">
        <v>0.86458333333333337</v>
      </c>
      <c r="AP41" s="2334">
        <v>37</v>
      </c>
      <c r="AQ41" s="2337">
        <v>39</v>
      </c>
      <c r="AR41" s="2336">
        <v>2.64</v>
      </c>
      <c r="AT41" s="2327">
        <v>0.36458333333333331</v>
      </c>
      <c r="AU41" s="2334">
        <v>48</v>
      </c>
      <c r="AV41" s="2337">
        <v>52</v>
      </c>
      <c r="AW41" s="2336">
        <v>4.83</v>
      </c>
      <c r="AX41" s="2330">
        <v>0.86458333333333337</v>
      </c>
      <c r="AY41" s="2334">
        <v>21</v>
      </c>
      <c r="AZ41" s="2337">
        <v>52</v>
      </c>
      <c r="BA41" s="2336">
        <v>1.72</v>
      </c>
      <c r="BB41" s="23"/>
      <c r="BC41" s="2327">
        <v>0.36458333333333331</v>
      </c>
      <c r="BD41" s="2334">
        <v>32</v>
      </c>
      <c r="BE41" s="2337">
        <v>50</v>
      </c>
      <c r="BF41" s="2336">
        <v>4.45</v>
      </c>
      <c r="BG41" s="2330">
        <v>0.86458333333333337</v>
      </c>
      <c r="BH41" s="2334">
        <v>23</v>
      </c>
      <c r="BI41" s="2337">
        <v>60</v>
      </c>
      <c r="BJ41" s="2336">
        <v>1.93</v>
      </c>
      <c r="BL41" s="2327">
        <v>0.36458333333333331</v>
      </c>
      <c r="BM41" s="54">
        <f t="shared" si="0"/>
        <v>342</v>
      </c>
      <c r="BN41" s="56">
        <f t="shared" si="1"/>
        <v>51.8</v>
      </c>
      <c r="BO41" s="2336">
        <f t="shared" si="2"/>
        <v>6.5429500669600156</v>
      </c>
      <c r="BP41" s="2330">
        <v>0.86458333333333337</v>
      </c>
      <c r="BQ41" s="54">
        <f t="shared" si="9"/>
        <v>156</v>
      </c>
      <c r="BR41" s="56">
        <f t="shared" si="10"/>
        <v>53.2</v>
      </c>
      <c r="BS41" s="2336">
        <f t="shared" si="11"/>
        <v>2.9845035393150949</v>
      </c>
      <c r="BU41" s="2327">
        <v>0.36458333333333331</v>
      </c>
      <c r="BV41" s="54">
        <f t="shared" si="3"/>
        <v>80</v>
      </c>
      <c r="BW41" s="56">
        <f t="shared" si="4"/>
        <v>51.2</v>
      </c>
      <c r="BX41" s="2336">
        <f t="shared" si="5"/>
        <v>1.5305146355462025</v>
      </c>
      <c r="BY41" s="2330">
        <v>0.86458333333333337</v>
      </c>
      <c r="BZ41" s="54">
        <f t="shared" si="6"/>
        <v>44</v>
      </c>
      <c r="CA41" s="56">
        <f t="shared" si="7"/>
        <v>52.2</v>
      </c>
      <c r="CB41" s="2336">
        <f t="shared" si="8"/>
        <v>0.84178304955041128</v>
      </c>
    </row>
    <row r="42" spans="1:80" ht="17.25" thickTop="1" x14ac:dyDescent="0.3">
      <c r="A42" s="2328">
        <v>0.375</v>
      </c>
      <c r="B42" s="2334">
        <v>45</v>
      </c>
      <c r="C42" s="2337">
        <v>56</v>
      </c>
      <c r="D42" s="2336">
        <v>5.07</v>
      </c>
      <c r="E42" s="2331">
        <v>0.875</v>
      </c>
      <c r="F42" s="2334">
        <v>18</v>
      </c>
      <c r="G42" s="2337">
        <v>56</v>
      </c>
      <c r="H42" s="2336">
        <v>1.79</v>
      </c>
      <c r="I42" s="20"/>
      <c r="J42" s="2328">
        <v>0.375</v>
      </c>
      <c r="K42" s="2334">
        <v>57</v>
      </c>
      <c r="L42" s="2337">
        <v>51</v>
      </c>
      <c r="M42" s="2336">
        <v>5.2</v>
      </c>
      <c r="N42" s="2331">
        <v>0.875</v>
      </c>
      <c r="O42" s="2334">
        <v>17</v>
      </c>
      <c r="P42" s="2337">
        <v>56</v>
      </c>
      <c r="Q42" s="2336">
        <v>1.55</v>
      </c>
      <c r="S42" s="2328">
        <v>0.375</v>
      </c>
      <c r="T42" s="2334">
        <v>50</v>
      </c>
      <c r="U42" s="2337">
        <v>52</v>
      </c>
      <c r="V42" s="2336">
        <v>7.22</v>
      </c>
      <c r="W42" s="2331">
        <v>0.875</v>
      </c>
      <c r="X42" s="2334">
        <v>14</v>
      </c>
      <c r="Y42" s="2337">
        <v>57</v>
      </c>
      <c r="Z42" s="2336">
        <v>1.99</v>
      </c>
      <c r="AB42" s="2328">
        <v>0.375</v>
      </c>
      <c r="AC42" s="2334">
        <v>42</v>
      </c>
      <c r="AD42" s="2337">
        <v>53</v>
      </c>
      <c r="AE42" s="2336">
        <v>4.12</v>
      </c>
      <c r="AF42" s="2331">
        <v>0.875</v>
      </c>
      <c r="AG42" s="2334">
        <v>15</v>
      </c>
      <c r="AH42" s="2337">
        <v>52</v>
      </c>
      <c r="AI42" s="2336">
        <v>1.78</v>
      </c>
      <c r="AK42" s="2328">
        <v>0.375</v>
      </c>
      <c r="AL42" s="2334">
        <v>53</v>
      </c>
      <c r="AM42" s="2337">
        <v>53</v>
      </c>
      <c r="AN42" s="2336">
        <v>5.98</v>
      </c>
      <c r="AO42" s="2331">
        <v>0.875</v>
      </c>
      <c r="AP42" s="2334">
        <v>18</v>
      </c>
      <c r="AQ42" s="2337">
        <v>37</v>
      </c>
      <c r="AR42" s="2336">
        <v>2.0299999999999998</v>
      </c>
      <c r="AT42" s="2328">
        <v>0.375</v>
      </c>
      <c r="AU42" s="2334">
        <v>53</v>
      </c>
      <c r="AV42" s="2337">
        <v>52</v>
      </c>
      <c r="AW42" s="2336">
        <v>5.1100000000000003</v>
      </c>
      <c r="AX42" s="2331">
        <v>0.875</v>
      </c>
      <c r="AY42" s="2334">
        <v>4</v>
      </c>
      <c r="AZ42" s="2337">
        <v>59</v>
      </c>
      <c r="BA42" s="2336">
        <v>1.26</v>
      </c>
      <c r="BB42" s="24"/>
      <c r="BC42" s="2328">
        <v>0.375</v>
      </c>
      <c r="BD42" s="2334">
        <v>32</v>
      </c>
      <c r="BE42" s="2337">
        <v>56</v>
      </c>
      <c r="BF42" s="2336">
        <v>3.28</v>
      </c>
      <c r="BG42" s="2331">
        <v>0.875</v>
      </c>
      <c r="BH42" s="2334">
        <v>17</v>
      </c>
      <c r="BI42" s="2337">
        <v>57</v>
      </c>
      <c r="BJ42" s="2336">
        <v>1.69</v>
      </c>
      <c r="BL42" s="2328">
        <v>0.375</v>
      </c>
      <c r="BM42" s="54">
        <f t="shared" si="0"/>
        <v>247</v>
      </c>
      <c r="BN42" s="56">
        <f t="shared" si="1"/>
        <v>53</v>
      </c>
      <c r="BO42" s="2336">
        <f t="shared" si="2"/>
        <v>4.7254639372489002</v>
      </c>
      <c r="BP42" s="2331">
        <v>0.875</v>
      </c>
      <c r="BQ42" s="54">
        <f t="shared" si="9"/>
        <v>82</v>
      </c>
      <c r="BR42" s="56">
        <f t="shared" si="10"/>
        <v>51.6</v>
      </c>
      <c r="BS42" s="2336">
        <f t="shared" si="11"/>
        <v>1.5687775014348575</v>
      </c>
      <c r="BU42" s="2328">
        <v>0.375</v>
      </c>
      <c r="BV42" s="54">
        <f t="shared" si="3"/>
        <v>85</v>
      </c>
      <c r="BW42" s="56">
        <f t="shared" si="4"/>
        <v>52.2</v>
      </c>
      <c r="BX42" s="2336">
        <f t="shared" si="5"/>
        <v>1.62617180026784</v>
      </c>
      <c r="BY42" s="2331">
        <v>0.875</v>
      </c>
      <c r="BZ42" s="54">
        <f t="shared" si="6"/>
        <v>21</v>
      </c>
      <c r="CA42" s="56">
        <f t="shared" si="7"/>
        <v>52.2</v>
      </c>
      <c r="CB42" s="2336">
        <f t="shared" si="8"/>
        <v>0.40176009183087813</v>
      </c>
    </row>
    <row r="43" spans="1:80" x14ac:dyDescent="0.3">
      <c r="A43" s="2326">
        <v>0.38541666666666669</v>
      </c>
      <c r="B43" s="2334">
        <v>56</v>
      </c>
      <c r="C43" s="2337">
        <v>51</v>
      </c>
      <c r="D43" s="2336">
        <v>5.62</v>
      </c>
      <c r="E43" s="2329">
        <v>0.88541666666666663</v>
      </c>
      <c r="F43" s="2334">
        <v>17</v>
      </c>
      <c r="G43" s="2337">
        <v>58</v>
      </c>
      <c r="H43" s="2336">
        <v>1.78</v>
      </c>
      <c r="I43" s="20"/>
      <c r="J43" s="2326">
        <v>0.38541666666666669</v>
      </c>
      <c r="K43" s="2334">
        <v>61</v>
      </c>
      <c r="L43" s="2337">
        <v>51</v>
      </c>
      <c r="M43" s="2336">
        <v>8.49</v>
      </c>
      <c r="N43" s="2329">
        <v>0.88541666666666663</v>
      </c>
      <c r="O43" s="2334">
        <v>17</v>
      </c>
      <c r="P43" s="2337">
        <v>56</v>
      </c>
      <c r="Q43" s="2336">
        <v>1.68</v>
      </c>
      <c r="S43" s="2326">
        <v>0.38541666666666669</v>
      </c>
      <c r="T43" s="2334">
        <v>48</v>
      </c>
      <c r="U43" s="2337">
        <v>46</v>
      </c>
      <c r="V43" s="2336">
        <v>11</v>
      </c>
      <c r="W43" s="2329">
        <v>0.88541666666666663</v>
      </c>
      <c r="X43" s="2334">
        <v>15</v>
      </c>
      <c r="Y43" s="2337">
        <v>55</v>
      </c>
      <c r="Z43" s="2336">
        <v>1.98</v>
      </c>
      <c r="AB43" s="2326">
        <v>0.38541666666666669</v>
      </c>
      <c r="AC43" s="2334">
        <v>49</v>
      </c>
      <c r="AD43" s="2337">
        <v>52</v>
      </c>
      <c r="AE43" s="2336">
        <v>4.41</v>
      </c>
      <c r="AF43" s="2329">
        <v>0.88541666666666663</v>
      </c>
      <c r="AG43" s="2334">
        <v>18</v>
      </c>
      <c r="AH43" s="2337">
        <v>55</v>
      </c>
      <c r="AI43" s="2336">
        <v>1.79</v>
      </c>
      <c r="AK43" s="2326">
        <v>0.38541666666666669</v>
      </c>
      <c r="AL43" s="2334">
        <v>58</v>
      </c>
      <c r="AM43" s="2337">
        <v>49</v>
      </c>
      <c r="AN43" s="2336">
        <v>7.19</v>
      </c>
      <c r="AO43" s="2329">
        <v>0.88541666666666663</v>
      </c>
      <c r="AP43" s="2334">
        <v>14</v>
      </c>
      <c r="AQ43" s="2337">
        <v>39</v>
      </c>
      <c r="AR43" s="2336">
        <v>1.95</v>
      </c>
      <c r="AT43" s="2326">
        <v>0.38541666666666669</v>
      </c>
      <c r="AU43" s="2334">
        <v>31</v>
      </c>
      <c r="AV43" s="2337">
        <v>53</v>
      </c>
      <c r="AW43" s="2336">
        <v>3.97</v>
      </c>
      <c r="AX43" s="2329">
        <v>0.88541666666666663</v>
      </c>
      <c r="AY43" s="2334">
        <v>7</v>
      </c>
      <c r="AZ43" s="2337">
        <v>56</v>
      </c>
      <c r="BA43" s="2336">
        <v>1.39</v>
      </c>
      <c r="BB43" s="49"/>
      <c r="BC43" s="2326">
        <v>0.38541666666666669</v>
      </c>
      <c r="BD43" s="2334">
        <v>25</v>
      </c>
      <c r="BE43" s="2337">
        <v>56</v>
      </c>
      <c r="BF43" s="2336">
        <v>3.52</v>
      </c>
      <c r="BG43" s="2329">
        <v>0.88541666666666663</v>
      </c>
      <c r="BH43" s="2334">
        <v>7</v>
      </c>
      <c r="BI43" s="2337">
        <v>57</v>
      </c>
      <c r="BJ43" s="2336">
        <v>1.1200000000000001</v>
      </c>
      <c r="BL43" s="2326">
        <v>0.38541666666666669</v>
      </c>
      <c r="BM43" s="54">
        <f t="shared" si="0"/>
        <v>272</v>
      </c>
      <c r="BN43" s="56">
        <f t="shared" si="1"/>
        <v>49.8</v>
      </c>
      <c r="BO43" s="2336">
        <f t="shared" si="2"/>
        <v>5.2037497608570886</v>
      </c>
      <c r="BP43" s="2329">
        <v>0.88541666666666663</v>
      </c>
      <c r="BQ43" s="54">
        <f t="shared" si="9"/>
        <v>81</v>
      </c>
      <c r="BR43" s="56">
        <f t="shared" si="10"/>
        <v>52.6</v>
      </c>
      <c r="BS43" s="2336">
        <f t="shared" si="11"/>
        <v>1.54964606849053</v>
      </c>
      <c r="BU43" s="2326">
        <v>0.38541666666666669</v>
      </c>
      <c r="BV43" s="54">
        <f t="shared" si="3"/>
        <v>56</v>
      </c>
      <c r="BW43" s="56">
        <f t="shared" si="4"/>
        <v>50.2</v>
      </c>
      <c r="BX43" s="2336">
        <f t="shared" si="5"/>
        <v>1.0713602448823416</v>
      </c>
      <c r="BY43" s="2329">
        <v>0.88541666666666663</v>
      </c>
      <c r="BZ43" s="54">
        <f t="shared" si="6"/>
        <v>14</v>
      </c>
      <c r="CA43" s="56">
        <f t="shared" si="7"/>
        <v>52.2</v>
      </c>
      <c r="CB43" s="2336">
        <f t="shared" si="8"/>
        <v>0.2678400612205854</v>
      </c>
    </row>
    <row r="44" spans="1:80" x14ac:dyDescent="0.3">
      <c r="A44" s="2326">
        <v>0.39583333333333331</v>
      </c>
      <c r="B44" s="2334">
        <v>54</v>
      </c>
      <c r="C44" s="2337">
        <v>53</v>
      </c>
      <c r="D44" s="2336">
        <v>5.14</v>
      </c>
      <c r="E44" s="2329">
        <v>0.89583333333333337</v>
      </c>
      <c r="F44" s="2334">
        <v>18</v>
      </c>
      <c r="G44" s="2337">
        <v>56</v>
      </c>
      <c r="H44" s="2336">
        <v>1.49</v>
      </c>
      <c r="I44" s="20"/>
      <c r="J44" s="2326">
        <v>0.39583333333333331</v>
      </c>
      <c r="K44" s="2334">
        <v>50</v>
      </c>
      <c r="L44" s="2337">
        <v>50</v>
      </c>
      <c r="M44" s="2336">
        <v>7.77</v>
      </c>
      <c r="N44" s="2329">
        <v>0.89583333333333337</v>
      </c>
      <c r="O44" s="2334">
        <v>8</v>
      </c>
      <c r="P44" s="2337">
        <v>54</v>
      </c>
      <c r="Q44" s="2336">
        <v>1.59</v>
      </c>
      <c r="S44" s="2326">
        <v>0.39583333333333331</v>
      </c>
      <c r="T44" s="2334">
        <v>33</v>
      </c>
      <c r="U44" s="2337">
        <v>47</v>
      </c>
      <c r="V44" s="2336">
        <v>6.91</v>
      </c>
      <c r="W44" s="2329">
        <v>0.89583333333333337</v>
      </c>
      <c r="X44" s="2334">
        <v>14</v>
      </c>
      <c r="Y44" s="2337">
        <v>61</v>
      </c>
      <c r="Z44" s="2336">
        <v>1.42</v>
      </c>
      <c r="AB44" s="2326">
        <v>0.39583333333333331</v>
      </c>
      <c r="AC44" s="2334">
        <v>38</v>
      </c>
      <c r="AD44" s="2337">
        <v>53</v>
      </c>
      <c r="AE44" s="2336">
        <v>5.43</v>
      </c>
      <c r="AF44" s="2329">
        <v>0.89583333333333337</v>
      </c>
      <c r="AG44" s="2334">
        <v>15</v>
      </c>
      <c r="AH44" s="2337">
        <v>58</v>
      </c>
      <c r="AI44" s="2336">
        <v>1.4</v>
      </c>
      <c r="AK44" s="2326">
        <v>0.39583333333333331</v>
      </c>
      <c r="AL44" s="2334">
        <v>42</v>
      </c>
      <c r="AM44" s="2337">
        <v>49</v>
      </c>
      <c r="AN44" s="2336">
        <v>6.26</v>
      </c>
      <c r="AO44" s="2329">
        <v>0.89583333333333337</v>
      </c>
      <c r="AP44" s="2334">
        <v>19</v>
      </c>
      <c r="AQ44" s="2337">
        <v>43</v>
      </c>
      <c r="AR44" s="2336">
        <v>1.92</v>
      </c>
      <c r="AT44" s="2326">
        <v>0.39583333333333331</v>
      </c>
      <c r="AU44" s="2334">
        <v>27</v>
      </c>
      <c r="AV44" s="2337">
        <v>53</v>
      </c>
      <c r="AW44" s="2336">
        <v>6.34</v>
      </c>
      <c r="AX44" s="2329">
        <v>0.89583333333333337</v>
      </c>
      <c r="AY44" s="2334">
        <v>9</v>
      </c>
      <c r="AZ44" s="2337">
        <v>61</v>
      </c>
      <c r="BA44" s="2336">
        <v>1.25</v>
      </c>
      <c r="BB44" s="49"/>
      <c r="BC44" s="2326">
        <v>0.39583333333333331</v>
      </c>
      <c r="BD44" s="2334">
        <v>25</v>
      </c>
      <c r="BE44" s="2337">
        <v>55</v>
      </c>
      <c r="BF44" s="2336">
        <v>3.32</v>
      </c>
      <c r="BG44" s="2329">
        <v>0.89583333333333337</v>
      </c>
      <c r="BH44" s="2334">
        <v>12</v>
      </c>
      <c r="BI44" s="2337">
        <v>57</v>
      </c>
      <c r="BJ44" s="2336">
        <v>1.67</v>
      </c>
      <c r="BL44" s="2326">
        <v>0.39583333333333331</v>
      </c>
      <c r="BM44" s="54">
        <f t="shared" si="0"/>
        <v>217</v>
      </c>
      <c r="BN44" s="56">
        <f t="shared" si="1"/>
        <v>50.4</v>
      </c>
      <c r="BO44" s="2336">
        <f t="shared" si="2"/>
        <v>4.1515209489190745</v>
      </c>
      <c r="BP44" s="2329">
        <v>0.89583333333333337</v>
      </c>
      <c r="BQ44" s="54">
        <f t="shared" si="9"/>
        <v>74</v>
      </c>
      <c r="BR44" s="56">
        <f t="shared" si="10"/>
        <v>54.4</v>
      </c>
      <c r="BS44" s="2336">
        <f t="shared" si="11"/>
        <v>1.4157260378802372</v>
      </c>
      <c r="BU44" s="2326">
        <v>0.39583333333333331</v>
      </c>
      <c r="BV44" s="54">
        <f t="shared" si="3"/>
        <v>52</v>
      </c>
      <c r="BW44" s="56">
        <f t="shared" si="4"/>
        <v>50.4</v>
      </c>
      <c r="BX44" s="2336">
        <f t="shared" si="5"/>
        <v>0.99483451310503157</v>
      </c>
      <c r="BY44" s="2329">
        <v>0.89583333333333337</v>
      </c>
      <c r="BZ44" s="54">
        <f t="shared" si="6"/>
        <v>21</v>
      </c>
      <c r="CA44" s="56">
        <f t="shared" si="7"/>
        <v>55.4</v>
      </c>
      <c r="CB44" s="2336">
        <f t="shared" si="8"/>
        <v>0.40176009183087813</v>
      </c>
    </row>
    <row r="45" spans="1:80" ht="17.25" thickBot="1" x14ac:dyDescent="0.35">
      <c r="A45" s="2327">
        <v>0.40625</v>
      </c>
      <c r="B45" s="2334">
        <v>52</v>
      </c>
      <c r="C45" s="2337">
        <v>52</v>
      </c>
      <c r="D45" s="2336">
        <v>6.87</v>
      </c>
      <c r="E45" s="2330">
        <v>0.90625</v>
      </c>
      <c r="F45" s="2334">
        <v>12</v>
      </c>
      <c r="G45" s="2337">
        <v>61</v>
      </c>
      <c r="H45" s="2336">
        <v>1.32</v>
      </c>
      <c r="I45" s="20"/>
      <c r="J45" s="2327">
        <v>0.40625</v>
      </c>
      <c r="K45" s="2334">
        <v>50</v>
      </c>
      <c r="L45" s="2337">
        <v>49</v>
      </c>
      <c r="M45" s="2336">
        <v>6.89</v>
      </c>
      <c r="N45" s="2330">
        <v>0.90625</v>
      </c>
      <c r="O45" s="2334">
        <v>13</v>
      </c>
      <c r="P45" s="2337">
        <v>62</v>
      </c>
      <c r="Q45" s="2336">
        <v>1.41</v>
      </c>
      <c r="S45" s="2327">
        <v>0.40625</v>
      </c>
      <c r="T45" s="2334">
        <v>26</v>
      </c>
      <c r="U45" s="2337">
        <v>53</v>
      </c>
      <c r="V45" s="2336">
        <v>5.75</v>
      </c>
      <c r="W45" s="2330">
        <v>0.90625</v>
      </c>
      <c r="X45" s="2334">
        <v>9</v>
      </c>
      <c r="Y45" s="2337">
        <v>57</v>
      </c>
      <c r="Z45" s="2336">
        <v>1.41</v>
      </c>
      <c r="AB45" s="2327">
        <v>0.40625</v>
      </c>
      <c r="AC45" s="2334">
        <v>56</v>
      </c>
      <c r="AD45" s="2337">
        <v>50</v>
      </c>
      <c r="AE45" s="2336">
        <v>7.1</v>
      </c>
      <c r="AF45" s="2330">
        <v>0.90625</v>
      </c>
      <c r="AG45" s="2334">
        <v>21</v>
      </c>
      <c r="AH45" s="2337">
        <v>58</v>
      </c>
      <c r="AI45" s="2336">
        <v>1.83</v>
      </c>
      <c r="AK45" s="2327">
        <v>0.40625</v>
      </c>
      <c r="AL45" s="2334">
        <v>36</v>
      </c>
      <c r="AM45" s="2337">
        <v>50</v>
      </c>
      <c r="AN45" s="2336">
        <v>5.9</v>
      </c>
      <c r="AO45" s="2330">
        <v>0.90625</v>
      </c>
      <c r="AP45" s="2334">
        <v>24</v>
      </c>
      <c r="AQ45" s="2337">
        <v>40</v>
      </c>
      <c r="AR45" s="2336">
        <v>2.5</v>
      </c>
      <c r="AT45" s="2327">
        <v>0.40625</v>
      </c>
      <c r="AU45" s="2334">
        <v>47</v>
      </c>
      <c r="AV45" s="2337">
        <v>53</v>
      </c>
      <c r="AW45" s="2336">
        <v>5.25</v>
      </c>
      <c r="AX45" s="2330">
        <v>0.90625</v>
      </c>
      <c r="AY45" s="2334">
        <v>7</v>
      </c>
      <c r="AZ45" s="2337">
        <v>54</v>
      </c>
      <c r="BA45" s="2336">
        <v>1.6</v>
      </c>
      <c r="BB45" s="23"/>
      <c r="BC45" s="2327">
        <v>0.40625</v>
      </c>
      <c r="BD45" s="2334">
        <v>33</v>
      </c>
      <c r="BE45" s="2337">
        <v>56</v>
      </c>
      <c r="BF45" s="2336">
        <v>3.81</v>
      </c>
      <c r="BG45" s="2330">
        <v>0.90625</v>
      </c>
      <c r="BH45" s="2334">
        <v>12</v>
      </c>
      <c r="BI45" s="2337">
        <v>58</v>
      </c>
      <c r="BJ45" s="2336">
        <v>1.21</v>
      </c>
      <c r="BL45" s="2327">
        <v>0.40625</v>
      </c>
      <c r="BM45" s="54">
        <f t="shared" si="0"/>
        <v>220</v>
      </c>
      <c r="BN45" s="56">
        <f t="shared" si="1"/>
        <v>50.8</v>
      </c>
      <c r="BO45" s="2336">
        <f t="shared" si="2"/>
        <v>4.2089152477520573</v>
      </c>
      <c r="BP45" s="2330">
        <v>0.90625</v>
      </c>
      <c r="BQ45" s="54">
        <f t="shared" si="9"/>
        <v>79</v>
      </c>
      <c r="BR45" s="56">
        <f t="shared" si="10"/>
        <v>55.6</v>
      </c>
      <c r="BS45" s="2336">
        <f t="shared" si="11"/>
        <v>1.5113832026018748</v>
      </c>
      <c r="BU45" s="2327">
        <v>0.40625</v>
      </c>
      <c r="BV45" s="54">
        <f t="shared" si="3"/>
        <v>80</v>
      </c>
      <c r="BW45" s="56">
        <f t="shared" si="4"/>
        <v>51</v>
      </c>
      <c r="BX45" s="2336">
        <f t="shared" si="5"/>
        <v>1.5305146355462025</v>
      </c>
      <c r="BY45" s="2330">
        <v>0.90625</v>
      </c>
      <c r="BZ45" s="54">
        <f t="shared" si="6"/>
        <v>19</v>
      </c>
      <c r="CA45" s="56">
        <f t="shared" si="7"/>
        <v>54.2</v>
      </c>
      <c r="CB45" s="2336">
        <f t="shared" si="8"/>
        <v>0.36349722594222311</v>
      </c>
    </row>
    <row r="46" spans="1:80" ht="17.25" thickTop="1" x14ac:dyDescent="0.3">
      <c r="A46" s="2328">
        <v>0.41666666666666669</v>
      </c>
      <c r="B46" s="2334">
        <v>40</v>
      </c>
      <c r="C46" s="2337">
        <v>52</v>
      </c>
      <c r="D46" s="2336">
        <v>6.85</v>
      </c>
      <c r="E46" s="2331">
        <v>0.91666666666666663</v>
      </c>
      <c r="F46" s="2334">
        <v>15</v>
      </c>
      <c r="G46" s="2337">
        <v>60</v>
      </c>
      <c r="H46" s="2336">
        <v>1.39</v>
      </c>
      <c r="I46" s="20"/>
      <c r="J46" s="2328">
        <v>0.41666666666666669</v>
      </c>
      <c r="K46" s="2334">
        <v>66</v>
      </c>
      <c r="L46" s="2337">
        <v>46</v>
      </c>
      <c r="M46" s="2336">
        <v>9.24</v>
      </c>
      <c r="N46" s="2331">
        <v>0.91666666666666663</v>
      </c>
      <c r="O46" s="2334">
        <v>9</v>
      </c>
      <c r="P46" s="2337">
        <v>60</v>
      </c>
      <c r="Q46" s="2336">
        <v>1.52</v>
      </c>
      <c r="S46" s="2328">
        <v>0.41666666666666669</v>
      </c>
      <c r="T46" s="2334">
        <v>34</v>
      </c>
      <c r="U46" s="2337">
        <v>47</v>
      </c>
      <c r="V46" s="2336">
        <v>5.62</v>
      </c>
      <c r="W46" s="2331">
        <v>0.91666666666666663</v>
      </c>
      <c r="X46" s="2334">
        <v>10</v>
      </c>
      <c r="Y46" s="2337">
        <v>60</v>
      </c>
      <c r="Z46" s="2336">
        <v>1.07</v>
      </c>
      <c r="AB46" s="2328">
        <v>0.41666666666666669</v>
      </c>
      <c r="AC46" s="2334">
        <v>52</v>
      </c>
      <c r="AD46" s="2337">
        <v>55</v>
      </c>
      <c r="AE46" s="2336">
        <v>5.8</v>
      </c>
      <c r="AF46" s="2331">
        <v>0.91666666666666663</v>
      </c>
      <c r="AG46" s="2334">
        <v>13</v>
      </c>
      <c r="AH46" s="2337">
        <v>58</v>
      </c>
      <c r="AI46" s="2336">
        <v>1.27</v>
      </c>
      <c r="AK46" s="2328">
        <v>0.41666666666666669</v>
      </c>
      <c r="AL46" s="2334">
        <v>45</v>
      </c>
      <c r="AM46" s="2337">
        <v>52</v>
      </c>
      <c r="AN46" s="2336">
        <v>5.83</v>
      </c>
      <c r="AO46" s="2331">
        <v>0.91666666666666663</v>
      </c>
      <c r="AP46" s="2334">
        <v>10</v>
      </c>
      <c r="AQ46" s="2337">
        <v>45</v>
      </c>
      <c r="AR46" s="2336">
        <v>1.87</v>
      </c>
      <c r="AT46" s="2328">
        <v>0.41666666666666669</v>
      </c>
      <c r="AU46" s="2334">
        <v>35</v>
      </c>
      <c r="AV46" s="2337">
        <v>56</v>
      </c>
      <c r="AW46" s="2336">
        <v>4.32</v>
      </c>
      <c r="AX46" s="2331">
        <v>0.91666666666666663</v>
      </c>
      <c r="AY46" s="2334">
        <v>10</v>
      </c>
      <c r="AZ46" s="2337">
        <v>54</v>
      </c>
      <c r="BA46" s="2336">
        <v>1.98</v>
      </c>
      <c r="BB46" s="24"/>
      <c r="BC46" s="2328">
        <v>0.41666666666666669</v>
      </c>
      <c r="BD46" s="2334">
        <v>25</v>
      </c>
      <c r="BE46" s="2337">
        <v>56</v>
      </c>
      <c r="BF46" s="2336">
        <v>3.08</v>
      </c>
      <c r="BG46" s="2331">
        <v>0.91666666666666663</v>
      </c>
      <c r="BH46" s="2334">
        <v>16</v>
      </c>
      <c r="BI46" s="2337">
        <v>62</v>
      </c>
      <c r="BJ46" s="2336">
        <v>1.49</v>
      </c>
      <c r="BL46" s="2328">
        <v>0.41666666666666669</v>
      </c>
      <c r="BM46" s="54">
        <f t="shared" si="0"/>
        <v>237</v>
      </c>
      <c r="BN46" s="56">
        <f t="shared" si="1"/>
        <v>50.4</v>
      </c>
      <c r="BO46" s="2336">
        <f t="shared" si="2"/>
        <v>4.5341496078056247</v>
      </c>
      <c r="BP46" s="2331">
        <v>0.91666666666666663</v>
      </c>
      <c r="BQ46" s="54">
        <f t="shared" si="9"/>
        <v>57</v>
      </c>
      <c r="BR46" s="56">
        <f t="shared" si="10"/>
        <v>56.6</v>
      </c>
      <c r="BS46" s="2336">
        <f t="shared" si="11"/>
        <v>1.0904916778266693</v>
      </c>
      <c r="BU46" s="2328">
        <v>0.41666666666666669</v>
      </c>
      <c r="BV46" s="54">
        <f t="shared" si="3"/>
        <v>60</v>
      </c>
      <c r="BW46" s="56">
        <f t="shared" si="4"/>
        <v>51.2</v>
      </c>
      <c r="BX46" s="2336">
        <f t="shared" si="5"/>
        <v>1.1478859766596519</v>
      </c>
      <c r="BY46" s="2331">
        <v>0.91666666666666663</v>
      </c>
      <c r="BZ46" s="54">
        <f t="shared" si="6"/>
        <v>26</v>
      </c>
      <c r="CA46" s="56">
        <f t="shared" si="7"/>
        <v>55.4</v>
      </c>
      <c r="CB46" s="2336">
        <f t="shared" si="8"/>
        <v>0.49741725655251579</v>
      </c>
    </row>
    <row r="47" spans="1:80" x14ac:dyDescent="0.3">
      <c r="A47" s="2326">
        <v>0.42708333333333331</v>
      </c>
      <c r="B47" s="2334">
        <v>41</v>
      </c>
      <c r="C47" s="2337">
        <v>53</v>
      </c>
      <c r="D47" s="2336">
        <v>4</v>
      </c>
      <c r="E47" s="2329">
        <v>0.92708333333333337</v>
      </c>
      <c r="F47" s="2334">
        <v>11</v>
      </c>
      <c r="G47" s="2337">
        <v>55</v>
      </c>
      <c r="H47" s="2336">
        <v>1.19</v>
      </c>
      <c r="I47" s="20"/>
      <c r="J47" s="2326">
        <v>0.42708333333333331</v>
      </c>
      <c r="K47" s="2334">
        <v>48</v>
      </c>
      <c r="L47" s="2337">
        <v>52</v>
      </c>
      <c r="M47" s="2336">
        <v>6.29</v>
      </c>
      <c r="N47" s="2329">
        <v>0.92708333333333337</v>
      </c>
      <c r="O47" s="2334">
        <v>5</v>
      </c>
      <c r="P47" s="2337">
        <v>53</v>
      </c>
      <c r="Q47" s="2336">
        <v>1.32</v>
      </c>
      <c r="S47" s="2326">
        <v>0.42708333333333331</v>
      </c>
      <c r="T47" s="2334">
        <v>30</v>
      </c>
      <c r="U47" s="2337">
        <v>51</v>
      </c>
      <c r="V47" s="2336">
        <v>5.12</v>
      </c>
      <c r="W47" s="2329">
        <v>0.92708333333333337</v>
      </c>
      <c r="X47" s="2334">
        <v>9</v>
      </c>
      <c r="Y47" s="2337">
        <v>64</v>
      </c>
      <c r="Z47" s="2336">
        <v>1.24</v>
      </c>
      <c r="AB47" s="2326">
        <v>0.42708333333333331</v>
      </c>
      <c r="AC47" s="2334">
        <v>37</v>
      </c>
      <c r="AD47" s="2337">
        <v>54</v>
      </c>
      <c r="AE47" s="2336">
        <v>4.9400000000000004</v>
      </c>
      <c r="AF47" s="2329">
        <v>0.92708333333333337</v>
      </c>
      <c r="AG47" s="2334">
        <v>11</v>
      </c>
      <c r="AH47" s="2337">
        <v>56</v>
      </c>
      <c r="AI47" s="2336">
        <v>1.32</v>
      </c>
      <c r="AK47" s="2326">
        <v>0.42708333333333331</v>
      </c>
      <c r="AL47" s="2334">
        <v>47</v>
      </c>
      <c r="AM47" s="2337">
        <v>52</v>
      </c>
      <c r="AN47" s="2336">
        <v>6.75</v>
      </c>
      <c r="AO47" s="2329">
        <v>0.92708333333333337</v>
      </c>
      <c r="AP47" s="2334">
        <v>10</v>
      </c>
      <c r="AQ47" s="2337">
        <v>52</v>
      </c>
      <c r="AR47" s="2336">
        <v>1.46</v>
      </c>
      <c r="AT47" s="2326">
        <v>0.42708333333333331</v>
      </c>
      <c r="AU47" s="2334">
        <v>35</v>
      </c>
      <c r="AV47" s="2337">
        <v>53</v>
      </c>
      <c r="AW47" s="2336">
        <v>4.9000000000000004</v>
      </c>
      <c r="AX47" s="2329">
        <v>0.92708333333333337</v>
      </c>
      <c r="AY47" s="2334">
        <v>6</v>
      </c>
      <c r="AZ47" s="2337">
        <v>58</v>
      </c>
      <c r="BA47" s="2336">
        <v>1.49</v>
      </c>
      <c r="BB47" s="49"/>
      <c r="BC47" s="2326">
        <v>0.42708333333333331</v>
      </c>
      <c r="BD47" s="2334">
        <v>31</v>
      </c>
      <c r="BE47" s="2337">
        <v>56</v>
      </c>
      <c r="BF47" s="2336">
        <v>3.62</v>
      </c>
      <c r="BG47" s="2329">
        <v>0.92708333333333337</v>
      </c>
      <c r="BH47" s="2334">
        <v>6</v>
      </c>
      <c r="BI47" s="2337">
        <v>65</v>
      </c>
      <c r="BJ47" s="2336">
        <v>1.1599999999999999</v>
      </c>
      <c r="BL47" s="2326">
        <v>0.42708333333333331</v>
      </c>
      <c r="BM47" s="54">
        <f t="shared" si="0"/>
        <v>203</v>
      </c>
      <c r="BN47" s="56">
        <f t="shared" si="1"/>
        <v>52.4</v>
      </c>
      <c r="BO47" s="2336">
        <f t="shared" si="2"/>
        <v>3.883680887698489</v>
      </c>
      <c r="BP47" s="2329">
        <v>0.92708333333333337</v>
      </c>
      <c r="BQ47" s="54">
        <f t="shared" si="9"/>
        <v>46</v>
      </c>
      <c r="BR47" s="56">
        <f t="shared" si="10"/>
        <v>56</v>
      </c>
      <c r="BS47" s="2336">
        <f t="shared" si="11"/>
        <v>0.8800459154390663</v>
      </c>
      <c r="BU47" s="2326">
        <v>0.42708333333333331</v>
      </c>
      <c r="BV47" s="54">
        <f t="shared" si="3"/>
        <v>66</v>
      </c>
      <c r="BW47" s="56">
        <f t="shared" si="4"/>
        <v>52.4</v>
      </c>
      <c r="BX47" s="2336">
        <f t="shared" si="5"/>
        <v>1.2626745743256169</v>
      </c>
      <c r="BY47" s="2329">
        <v>0.92708333333333337</v>
      </c>
      <c r="BZ47" s="54">
        <f t="shared" si="6"/>
        <v>12</v>
      </c>
      <c r="CA47" s="56">
        <f t="shared" si="7"/>
        <v>56.6</v>
      </c>
      <c r="CB47" s="2336">
        <f t="shared" si="8"/>
        <v>0.22957719533193036</v>
      </c>
    </row>
    <row r="48" spans="1:80" x14ac:dyDescent="0.3">
      <c r="A48" s="2326">
        <v>0.4375</v>
      </c>
      <c r="B48" s="2334">
        <v>35</v>
      </c>
      <c r="C48" s="2337">
        <v>48</v>
      </c>
      <c r="D48" s="2336">
        <v>6.52</v>
      </c>
      <c r="E48" s="2329">
        <v>0.9375</v>
      </c>
      <c r="F48" s="2334">
        <v>11</v>
      </c>
      <c r="G48" s="2337">
        <v>56</v>
      </c>
      <c r="H48" s="2336">
        <v>1.36</v>
      </c>
      <c r="I48" s="20"/>
      <c r="J48" s="2326">
        <v>0.4375</v>
      </c>
      <c r="K48" s="2334">
        <v>46</v>
      </c>
      <c r="L48" s="2337">
        <v>50</v>
      </c>
      <c r="M48" s="2336">
        <v>5.51</v>
      </c>
      <c r="N48" s="2329">
        <v>0.9375</v>
      </c>
      <c r="O48" s="2334">
        <v>7</v>
      </c>
      <c r="P48" s="2337">
        <v>57</v>
      </c>
      <c r="Q48" s="2336">
        <v>1.07</v>
      </c>
      <c r="S48" s="2326">
        <v>0.4375</v>
      </c>
      <c r="T48" s="2334">
        <v>44</v>
      </c>
      <c r="U48" s="2337">
        <v>52</v>
      </c>
      <c r="V48" s="2336">
        <v>7.03</v>
      </c>
      <c r="W48" s="2329">
        <v>0.9375</v>
      </c>
      <c r="X48" s="2334">
        <v>10</v>
      </c>
      <c r="Y48" s="2337">
        <v>63</v>
      </c>
      <c r="Z48" s="2336">
        <v>1.1299999999999999</v>
      </c>
      <c r="AB48" s="2326">
        <v>0.4375</v>
      </c>
      <c r="AC48" s="2334">
        <v>39</v>
      </c>
      <c r="AD48" s="2337">
        <v>51</v>
      </c>
      <c r="AE48" s="2336">
        <v>5.53</v>
      </c>
      <c r="AF48" s="2329">
        <v>0.9375</v>
      </c>
      <c r="AG48" s="2334">
        <v>6</v>
      </c>
      <c r="AH48" s="2337">
        <v>63</v>
      </c>
      <c r="AI48" s="2336">
        <v>1.3</v>
      </c>
      <c r="AK48" s="2326">
        <v>0.4375</v>
      </c>
      <c r="AL48" s="2334">
        <v>49</v>
      </c>
      <c r="AM48" s="2337">
        <v>52</v>
      </c>
      <c r="AN48" s="2336">
        <v>6.47</v>
      </c>
      <c r="AO48" s="2329">
        <v>0.9375</v>
      </c>
      <c r="AP48" s="2334">
        <v>10</v>
      </c>
      <c r="AQ48" s="2337">
        <v>47</v>
      </c>
      <c r="AR48" s="2336">
        <v>1.38</v>
      </c>
      <c r="AT48" s="2326">
        <v>0.4375</v>
      </c>
      <c r="AU48" s="2334">
        <v>33</v>
      </c>
      <c r="AV48" s="2337">
        <v>54</v>
      </c>
      <c r="AW48" s="2336">
        <v>4.3600000000000003</v>
      </c>
      <c r="AX48" s="2329">
        <v>0.9375</v>
      </c>
      <c r="AY48" s="2334">
        <v>13</v>
      </c>
      <c r="AZ48" s="2337">
        <v>55</v>
      </c>
      <c r="BA48" s="2336">
        <v>1.51</v>
      </c>
      <c r="BB48" s="49"/>
      <c r="BC48" s="2326">
        <v>0.4375</v>
      </c>
      <c r="BD48" s="2334">
        <v>28</v>
      </c>
      <c r="BE48" s="2337">
        <v>56</v>
      </c>
      <c r="BF48" s="2336">
        <v>3.08</v>
      </c>
      <c r="BG48" s="2329">
        <v>0.9375</v>
      </c>
      <c r="BH48" s="2334">
        <v>5</v>
      </c>
      <c r="BI48" s="2337">
        <v>58</v>
      </c>
      <c r="BJ48" s="2336">
        <v>1.27</v>
      </c>
      <c r="BL48" s="2326">
        <v>0.4375</v>
      </c>
      <c r="BM48" s="54">
        <f t="shared" si="0"/>
        <v>213</v>
      </c>
      <c r="BN48" s="56">
        <f t="shared" si="1"/>
        <v>50.6</v>
      </c>
      <c r="BO48" s="2336">
        <f t="shared" si="2"/>
        <v>4.0749952171417636</v>
      </c>
      <c r="BP48" s="2329">
        <v>0.9375</v>
      </c>
      <c r="BQ48" s="54">
        <f t="shared" si="9"/>
        <v>44</v>
      </c>
      <c r="BR48" s="56">
        <f t="shared" si="10"/>
        <v>57.2</v>
      </c>
      <c r="BS48" s="2336">
        <f t="shared" si="11"/>
        <v>0.84178304955041128</v>
      </c>
      <c r="BU48" s="2326">
        <v>0.4375</v>
      </c>
      <c r="BV48" s="54">
        <f t="shared" si="3"/>
        <v>61</v>
      </c>
      <c r="BW48" s="56">
        <f t="shared" si="4"/>
        <v>51.8</v>
      </c>
      <c r="BX48" s="2336">
        <f t="shared" si="5"/>
        <v>1.1670174096039792</v>
      </c>
      <c r="BY48" s="2329">
        <v>0.9375</v>
      </c>
      <c r="BZ48" s="54">
        <f t="shared" si="6"/>
        <v>18</v>
      </c>
      <c r="CA48" s="56">
        <f t="shared" si="7"/>
        <v>57</v>
      </c>
      <c r="CB48" s="2336">
        <f t="shared" si="8"/>
        <v>0.34436579299789555</v>
      </c>
    </row>
    <row r="49" spans="1:80" ht="17.25" thickBot="1" x14ac:dyDescent="0.35">
      <c r="A49" s="2327">
        <v>0.44791666666666669</v>
      </c>
      <c r="B49" s="2334">
        <v>58</v>
      </c>
      <c r="C49" s="2337">
        <v>52</v>
      </c>
      <c r="D49" s="2336">
        <v>6.67</v>
      </c>
      <c r="E49" s="2330">
        <v>0.94791666666666663</v>
      </c>
      <c r="F49" s="2334">
        <v>5</v>
      </c>
      <c r="G49" s="2337">
        <v>65</v>
      </c>
      <c r="H49" s="2336">
        <v>0.94</v>
      </c>
      <c r="I49" s="20"/>
      <c r="J49" s="2327">
        <v>0.44791666666666669</v>
      </c>
      <c r="K49" s="2334">
        <v>42</v>
      </c>
      <c r="L49" s="2337">
        <v>51</v>
      </c>
      <c r="M49" s="2336">
        <v>7.93</v>
      </c>
      <c r="N49" s="2330">
        <v>0.94791666666666663</v>
      </c>
      <c r="O49" s="2334">
        <v>7</v>
      </c>
      <c r="P49" s="2337">
        <v>64</v>
      </c>
      <c r="Q49" s="2336">
        <v>1.22</v>
      </c>
      <c r="S49" s="2327">
        <v>0.44791666666666669</v>
      </c>
      <c r="T49" s="2334">
        <v>28</v>
      </c>
      <c r="U49" s="2337">
        <v>52</v>
      </c>
      <c r="V49" s="2336">
        <v>5.39</v>
      </c>
      <c r="W49" s="2330">
        <v>0.94791666666666663</v>
      </c>
      <c r="X49" s="2334">
        <v>13</v>
      </c>
      <c r="Y49" s="2337">
        <v>60</v>
      </c>
      <c r="Z49" s="2336">
        <v>1.23</v>
      </c>
      <c r="AB49" s="2327">
        <v>0.44791666666666669</v>
      </c>
      <c r="AC49" s="2334">
        <v>39</v>
      </c>
      <c r="AD49" s="2337">
        <v>52</v>
      </c>
      <c r="AE49" s="2336">
        <v>5.2</v>
      </c>
      <c r="AF49" s="2330">
        <v>0.94791666666666663</v>
      </c>
      <c r="AG49" s="2334">
        <v>8</v>
      </c>
      <c r="AH49" s="2337">
        <v>68</v>
      </c>
      <c r="AI49" s="2336">
        <v>1</v>
      </c>
      <c r="AK49" s="2327">
        <v>0.44791666666666669</v>
      </c>
      <c r="AL49" s="2334">
        <v>45</v>
      </c>
      <c r="AM49" s="2337">
        <v>54</v>
      </c>
      <c r="AN49" s="2336">
        <v>4.3499999999999996</v>
      </c>
      <c r="AO49" s="2330">
        <v>0.94791666666666663</v>
      </c>
      <c r="AP49" s="2334">
        <v>8</v>
      </c>
      <c r="AQ49" s="2337">
        <v>32</v>
      </c>
      <c r="AR49" s="2336">
        <v>1.9</v>
      </c>
      <c r="AT49" s="2327">
        <v>0.44791666666666669</v>
      </c>
      <c r="AU49" s="2334">
        <v>51</v>
      </c>
      <c r="AV49" s="2337">
        <v>56</v>
      </c>
      <c r="AW49" s="2336">
        <v>5.94</v>
      </c>
      <c r="AX49" s="2330">
        <v>0.94791666666666663</v>
      </c>
      <c r="AY49" s="2334">
        <v>10</v>
      </c>
      <c r="AZ49" s="2337">
        <v>61</v>
      </c>
      <c r="BA49" s="2336">
        <v>1.51</v>
      </c>
      <c r="BB49" s="23"/>
      <c r="BC49" s="2327">
        <v>0.44791666666666669</v>
      </c>
      <c r="BD49" s="2334">
        <v>33</v>
      </c>
      <c r="BE49" s="2337">
        <v>54</v>
      </c>
      <c r="BF49" s="2336">
        <v>3.28</v>
      </c>
      <c r="BG49" s="2330">
        <v>0.94791666666666663</v>
      </c>
      <c r="BH49" s="2334">
        <v>6</v>
      </c>
      <c r="BI49" s="2337">
        <v>57</v>
      </c>
      <c r="BJ49" s="2336">
        <v>1.61</v>
      </c>
      <c r="BL49" s="2327">
        <v>0.44791666666666669</v>
      </c>
      <c r="BM49" s="54">
        <f t="shared" si="0"/>
        <v>212</v>
      </c>
      <c r="BN49" s="56">
        <f t="shared" si="1"/>
        <v>52.2</v>
      </c>
      <c r="BO49" s="2336">
        <f t="shared" si="2"/>
        <v>4.0558637841974363</v>
      </c>
      <c r="BP49" s="2330">
        <v>0.94791666666666663</v>
      </c>
      <c r="BQ49" s="54">
        <f t="shared" si="9"/>
        <v>41</v>
      </c>
      <c r="BR49" s="56">
        <f t="shared" si="10"/>
        <v>57.8</v>
      </c>
      <c r="BS49" s="2336">
        <f t="shared" si="11"/>
        <v>0.78438875071742875</v>
      </c>
      <c r="BU49" s="2327">
        <v>0.44791666666666669</v>
      </c>
      <c r="BV49" s="54">
        <f t="shared" si="3"/>
        <v>84</v>
      </c>
      <c r="BW49" s="56">
        <f t="shared" si="4"/>
        <v>53</v>
      </c>
      <c r="BX49" s="2336">
        <f t="shared" si="5"/>
        <v>1.6070403673235125</v>
      </c>
      <c r="BY49" s="2330">
        <v>0.94791666666666663</v>
      </c>
      <c r="BZ49" s="54">
        <f t="shared" si="6"/>
        <v>16</v>
      </c>
      <c r="CA49" s="56">
        <f t="shared" si="7"/>
        <v>57</v>
      </c>
      <c r="CB49" s="2336">
        <f t="shared" si="8"/>
        <v>0.30610292710924047</v>
      </c>
    </row>
    <row r="50" spans="1:80" ht="17.25" thickTop="1" x14ac:dyDescent="0.3">
      <c r="A50" s="2328">
        <v>0.45833333333333331</v>
      </c>
      <c r="B50" s="2334">
        <v>51</v>
      </c>
      <c r="C50" s="2337">
        <v>51</v>
      </c>
      <c r="D50" s="2336">
        <v>5.81</v>
      </c>
      <c r="E50" s="2331">
        <v>0.95833333333333337</v>
      </c>
      <c r="F50" s="2334">
        <v>13</v>
      </c>
      <c r="G50" s="2337">
        <v>56</v>
      </c>
      <c r="H50" s="2336">
        <v>1.69</v>
      </c>
      <c r="I50" s="20"/>
      <c r="J50" s="2328">
        <v>0.45833333333333331</v>
      </c>
      <c r="K50" s="2334">
        <v>36</v>
      </c>
      <c r="L50" s="2337">
        <v>53</v>
      </c>
      <c r="M50" s="2336">
        <v>5.86</v>
      </c>
      <c r="N50" s="2331">
        <v>0.95833333333333337</v>
      </c>
      <c r="O50" s="2334">
        <v>7</v>
      </c>
      <c r="P50" s="2337">
        <v>58</v>
      </c>
      <c r="Q50" s="2336">
        <v>1.56</v>
      </c>
      <c r="S50" s="2328">
        <v>0.45833333333333331</v>
      </c>
      <c r="T50" s="2334">
        <v>55</v>
      </c>
      <c r="U50" s="2337">
        <v>47</v>
      </c>
      <c r="V50" s="2336">
        <v>8.4600000000000009</v>
      </c>
      <c r="W50" s="2331">
        <v>0.95833333333333337</v>
      </c>
      <c r="X50" s="2334">
        <v>10</v>
      </c>
      <c r="Y50" s="2337">
        <v>59</v>
      </c>
      <c r="Z50" s="2336">
        <v>1.31</v>
      </c>
      <c r="AB50" s="2328">
        <v>0.45833333333333331</v>
      </c>
      <c r="AC50" s="2334">
        <v>45</v>
      </c>
      <c r="AD50" s="2337">
        <v>54</v>
      </c>
      <c r="AE50" s="2336">
        <v>6</v>
      </c>
      <c r="AF50" s="2331">
        <v>0.95833333333333337</v>
      </c>
      <c r="AG50" s="2334">
        <v>9</v>
      </c>
      <c r="AH50" s="2337">
        <v>57</v>
      </c>
      <c r="AI50" s="2336">
        <v>1.34</v>
      </c>
      <c r="AK50" s="2328">
        <v>0.45833333333333331</v>
      </c>
      <c r="AL50" s="2334">
        <v>56</v>
      </c>
      <c r="AM50" s="2337">
        <v>51</v>
      </c>
      <c r="AN50" s="2336">
        <v>5.56</v>
      </c>
      <c r="AO50" s="2331">
        <v>0.95833333333333337</v>
      </c>
      <c r="AP50" s="2334">
        <v>12</v>
      </c>
      <c r="AQ50" s="2337">
        <v>29</v>
      </c>
      <c r="AR50" s="2336">
        <v>2.79</v>
      </c>
      <c r="AT50" s="2328">
        <v>0.45833333333333331</v>
      </c>
      <c r="AU50" s="2334">
        <v>40</v>
      </c>
      <c r="AV50" s="2337">
        <v>56</v>
      </c>
      <c r="AW50" s="2336">
        <v>4.3600000000000003</v>
      </c>
      <c r="AX50" s="2331">
        <v>0.95833333333333337</v>
      </c>
      <c r="AY50" s="2334">
        <v>4</v>
      </c>
      <c r="AZ50" s="2337">
        <v>65</v>
      </c>
      <c r="BA50" s="2336">
        <v>1.02</v>
      </c>
      <c r="BB50" s="24"/>
      <c r="BC50" s="2328">
        <v>0.45833333333333331</v>
      </c>
      <c r="BD50" s="2334">
        <v>29</v>
      </c>
      <c r="BE50" s="2337">
        <v>58</v>
      </c>
      <c r="BF50" s="2336">
        <v>2.72</v>
      </c>
      <c r="BG50" s="2331">
        <v>0.95833333333333337</v>
      </c>
      <c r="BH50" s="2334">
        <v>4</v>
      </c>
      <c r="BI50" s="2337">
        <v>64</v>
      </c>
      <c r="BJ50" s="2336">
        <v>0.93</v>
      </c>
      <c r="BL50" s="2328">
        <v>0.45833333333333331</v>
      </c>
      <c r="BM50" s="54">
        <f t="shared" si="0"/>
        <v>243</v>
      </c>
      <c r="BN50" s="56">
        <f t="shared" si="1"/>
        <v>51.2</v>
      </c>
      <c r="BO50" s="2336">
        <f t="shared" si="2"/>
        <v>4.6489382054715902</v>
      </c>
      <c r="BP50" s="2331">
        <v>0.95833333333333337</v>
      </c>
      <c r="BQ50" s="54">
        <f t="shared" si="9"/>
        <v>51</v>
      </c>
      <c r="BR50" s="56">
        <f t="shared" si="10"/>
        <v>51.8</v>
      </c>
      <c r="BS50" s="2336">
        <f t="shared" si="11"/>
        <v>0.97570308016070406</v>
      </c>
      <c r="BU50" s="2328">
        <v>0.45833333333333331</v>
      </c>
      <c r="BV50" s="54">
        <f t="shared" si="3"/>
        <v>69</v>
      </c>
      <c r="BW50" s="56">
        <f t="shared" si="4"/>
        <v>52.2</v>
      </c>
      <c r="BX50" s="2336">
        <f t="shared" si="5"/>
        <v>1.3200688731585994</v>
      </c>
      <c r="BY50" s="2331">
        <v>0.95833333333333337</v>
      </c>
      <c r="BZ50" s="54">
        <f t="shared" si="6"/>
        <v>8</v>
      </c>
      <c r="CA50" s="56">
        <f t="shared" si="7"/>
        <v>53.6</v>
      </c>
      <c r="CB50" s="2336">
        <f t="shared" si="8"/>
        <v>0.15305146355462024</v>
      </c>
    </row>
    <row r="51" spans="1:80" x14ac:dyDescent="0.3">
      <c r="A51" s="2326">
        <v>0.46875</v>
      </c>
      <c r="B51" s="2334">
        <v>46</v>
      </c>
      <c r="C51" s="2337">
        <v>55</v>
      </c>
      <c r="D51" s="2336">
        <v>6.07</v>
      </c>
      <c r="E51" s="2329">
        <v>0.96875</v>
      </c>
      <c r="F51" s="2334">
        <v>4</v>
      </c>
      <c r="G51" s="2337">
        <v>59</v>
      </c>
      <c r="H51" s="2336">
        <v>1.31</v>
      </c>
      <c r="I51" s="20"/>
      <c r="J51" s="2326">
        <v>0.46875</v>
      </c>
      <c r="K51" s="2334">
        <v>18</v>
      </c>
      <c r="L51" s="2337">
        <v>51</v>
      </c>
      <c r="M51" s="2336">
        <v>4.54</v>
      </c>
      <c r="N51" s="2329">
        <v>0.96875</v>
      </c>
      <c r="O51" s="2334">
        <v>1</v>
      </c>
      <c r="P51" s="2337">
        <v>49</v>
      </c>
      <c r="Q51" s="2336">
        <v>1.21</v>
      </c>
      <c r="S51" s="2326">
        <v>0.46875</v>
      </c>
      <c r="T51" s="2334">
        <v>43</v>
      </c>
      <c r="U51" s="2337">
        <v>53</v>
      </c>
      <c r="V51" s="2336">
        <v>4.9400000000000004</v>
      </c>
      <c r="W51" s="2329">
        <v>0.96875</v>
      </c>
      <c r="X51" s="2334">
        <v>6</v>
      </c>
      <c r="Y51" s="2337">
        <v>62</v>
      </c>
      <c r="Z51" s="2336">
        <v>1.0900000000000001</v>
      </c>
      <c r="AB51" s="2326">
        <v>0.46875</v>
      </c>
      <c r="AC51" s="2334">
        <v>46</v>
      </c>
      <c r="AD51" s="2337">
        <v>51</v>
      </c>
      <c r="AE51" s="2336">
        <v>4.6399999999999997</v>
      </c>
      <c r="AF51" s="2329">
        <v>0.96875</v>
      </c>
      <c r="AG51" s="2334">
        <v>4</v>
      </c>
      <c r="AH51" s="2337">
        <v>57</v>
      </c>
      <c r="AI51" s="2336">
        <v>1.39</v>
      </c>
      <c r="AK51" s="2326">
        <v>0.46875</v>
      </c>
      <c r="AL51" s="2334">
        <v>55</v>
      </c>
      <c r="AM51" s="2337">
        <v>54</v>
      </c>
      <c r="AN51" s="2336">
        <v>6.28</v>
      </c>
      <c r="AO51" s="2329">
        <v>0.96875</v>
      </c>
      <c r="AP51" s="2334">
        <v>11</v>
      </c>
      <c r="AQ51" s="2337">
        <v>33</v>
      </c>
      <c r="AR51" s="2336">
        <v>3.46</v>
      </c>
      <c r="AT51" s="2326">
        <v>0.46875</v>
      </c>
      <c r="AU51" s="2334">
        <v>24</v>
      </c>
      <c r="AV51" s="2337">
        <v>57</v>
      </c>
      <c r="AW51" s="2336">
        <v>3.2</v>
      </c>
      <c r="AX51" s="2329">
        <v>0.96875</v>
      </c>
      <c r="AY51" s="2334">
        <v>9</v>
      </c>
      <c r="AZ51" s="2337">
        <v>58</v>
      </c>
      <c r="BA51" s="2336">
        <v>1.45</v>
      </c>
      <c r="BB51" s="49"/>
      <c r="BC51" s="2326">
        <v>0.46875</v>
      </c>
      <c r="BD51" s="2334">
        <v>30</v>
      </c>
      <c r="BE51" s="2337">
        <v>58</v>
      </c>
      <c r="BF51" s="2336">
        <v>3.65</v>
      </c>
      <c r="BG51" s="2329">
        <v>0.96875</v>
      </c>
      <c r="BH51" s="2334">
        <v>4</v>
      </c>
      <c r="BI51" s="2337">
        <v>60</v>
      </c>
      <c r="BJ51" s="2336">
        <v>1.02</v>
      </c>
      <c r="BL51" s="2326">
        <v>0.46875</v>
      </c>
      <c r="BM51" s="54">
        <f t="shared" si="0"/>
        <v>208</v>
      </c>
      <c r="BN51" s="56">
        <f t="shared" si="1"/>
        <v>52.8</v>
      </c>
      <c r="BO51" s="2336">
        <f t="shared" si="2"/>
        <v>3.9793380524201263</v>
      </c>
      <c r="BP51" s="2329">
        <v>0.96875</v>
      </c>
      <c r="BQ51" s="54">
        <f t="shared" si="9"/>
        <v>26</v>
      </c>
      <c r="BR51" s="56">
        <f t="shared" si="10"/>
        <v>52</v>
      </c>
      <c r="BS51" s="2336">
        <f t="shared" si="11"/>
        <v>0.49741725655251579</v>
      </c>
      <c r="BU51" s="2326">
        <v>0.46875</v>
      </c>
      <c r="BV51" s="54">
        <f t="shared" si="3"/>
        <v>54</v>
      </c>
      <c r="BW51" s="56">
        <f t="shared" si="4"/>
        <v>53.2</v>
      </c>
      <c r="BX51" s="2336">
        <f t="shared" si="5"/>
        <v>1.0330973789936866</v>
      </c>
      <c r="BY51" s="2329">
        <v>0.96875</v>
      </c>
      <c r="BZ51" s="54">
        <f t="shared" si="6"/>
        <v>13</v>
      </c>
      <c r="CA51" s="56">
        <f t="shared" si="7"/>
        <v>51.8</v>
      </c>
      <c r="CB51" s="2336">
        <f t="shared" si="8"/>
        <v>0.24870862827625789</v>
      </c>
    </row>
    <row r="52" spans="1:80" x14ac:dyDescent="0.3">
      <c r="A52" s="2326">
        <v>0.47916666666666669</v>
      </c>
      <c r="B52" s="2334">
        <v>43</v>
      </c>
      <c r="C52" s="2337">
        <v>53</v>
      </c>
      <c r="D52" s="2336">
        <v>6.94</v>
      </c>
      <c r="E52" s="2329">
        <v>0.97916666666666663</v>
      </c>
      <c r="F52" s="2334">
        <v>5</v>
      </c>
      <c r="G52" s="2337">
        <v>63</v>
      </c>
      <c r="H52" s="2336">
        <v>1.31</v>
      </c>
      <c r="I52" s="20"/>
      <c r="J52" s="2326">
        <v>0.47916666666666669</v>
      </c>
      <c r="K52" s="2334">
        <v>31</v>
      </c>
      <c r="L52" s="2337">
        <v>52</v>
      </c>
      <c r="M52" s="2336">
        <v>5.03</v>
      </c>
      <c r="N52" s="2329">
        <v>0.97916666666666663</v>
      </c>
      <c r="O52" s="2334" t="s">
        <v>16</v>
      </c>
      <c r="P52" s="2337" t="s">
        <v>10</v>
      </c>
      <c r="Q52" s="2336" t="s">
        <v>10</v>
      </c>
      <c r="S52" s="2326">
        <v>0.47916666666666669</v>
      </c>
      <c r="T52" s="2334">
        <v>38</v>
      </c>
      <c r="U52" s="2337">
        <v>51</v>
      </c>
      <c r="V52" s="2336">
        <v>6.03</v>
      </c>
      <c r="W52" s="2329">
        <v>0.97916666666666663</v>
      </c>
      <c r="X52" s="2334">
        <v>8</v>
      </c>
      <c r="Y52" s="2337">
        <v>59</v>
      </c>
      <c r="Z52" s="2336">
        <v>1.38</v>
      </c>
      <c r="AB52" s="2326">
        <v>0.47916666666666669</v>
      </c>
      <c r="AC52" s="2334">
        <v>46</v>
      </c>
      <c r="AD52" s="2337">
        <v>53</v>
      </c>
      <c r="AE52" s="2336">
        <v>6.02</v>
      </c>
      <c r="AF52" s="2329">
        <v>0.97916666666666663</v>
      </c>
      <c r="AG52" s="2334">
        <v>4</v>
      </c>
      <c r="AH52" s="2337">
        <v>57</v>
      </c>
      <c r="AI52" s="2336">
        <v>1.04</v>
      </c>
      <c r="AK52" s="2326">
        <v>0.47916666666666669</v>
      </c>
      <c r="AL52" s="2334">
        <v>41</v>
      </c>
      <c r="AM52" s="2337">
        <v>55</v>
      </c>
      <c r="AN52" s="2336">
        <v>5.18</v>
      </c>
      <c r="AO52" s="2329">
        <v>0.97916666666666663</v>
      </c>
      <c r="AP52" s="2334">
        <v>8</v>
      </c>
      <c r="AQ52" s="2337">
        <v>32</v>
      </c>
      <c r="AR52" s="2336">
        <v>2.3199999999999998</v>
      </c>
      <c r="AT52" s="2326">
        <v>0.47916666666666669</v>
      </c>
      <c r="AU52" s="2334">
        <v>36</v>
      </c>
      <c r="AV52" s="2337">
        <v>55</v>
      </c>
      <c r="AW52" s="2336">
        <v>3.72</v>
      </c>
      <c r="AX52" s="2329">
        <v>0.97916666666666663</v>
      </c>
      <c r="AY52" s="2334">
        <v>4</v>
      </c>
      <c r="AZ52" s="2337">
        <v>57</v>
      </c>
      <c r="BA52" s="2336">
        <v>1.24</v>
      </c>
      <c r="BB52" s="49"/>
      <c r="BC52" s="2326">
        <v>0.47916666666666669</v>
      </c>
      <c r="BD52" s="2334">
        <v>21</v>
      </c>
      <c r="BE52" s="2337">
        <v>57</v>
      </c>
      <c r="BF52" s="2336">
        <v>3.04</v>
      </c>
      <c r="BG52" s="2329">
        <v>0.97916666666666663</v>
      </c>
      <c r="BH52" s="2334">
        <v>3</v>
      </c>
      <c r="BI52" s="2337">
        <v>55</v>
      </c>
      <c r="BJ52" s="2336">
        <v>1.74</v>
      </c>
      <c r="BL52" s="2326">
        <v>0.47916666666666669</v>
      </c>
      <c r="BM52" s="54">
        <f t="shared" si="0"/>
        <v>199</v>
      </c>
      <c r="BN52" s="56">
        <f t="shared" si="1"/>
        <v>52.8</v>
      </c>
      <c r="BO52" s="2336">
        <f t="shared" si="2"/>
        <v>3.8071551559211785</v>
      </c>
      <c r="BP52" s="2329">
        <v>0.97916666666666663</v>
      </c>
      <c r="BQ52" s="54">
        <f t="shared" si="9"/>
        <v>25</v>
      </c>
      <c r="BR52" s="56">
        <f t="shared" si="10"/>
        <v>52.75</v>
      </c>
      <c r="BS52" s="2336">
        <f t="shared" si="11"/>
        <v>0.47828582360818822</v>
      </c>
      <c r="BU52" s="2326">
        <v>0.47916666666666669</v>
      </c>
      <c r="BV52" s="54">
        <f t="shared" si="3"/>
        <v>57</v>
      </c>
      <c r="BW52" s="56">
        <f t="shared" si="4"/>
        <v>53.2</v>
      </c>
      <c r="BX52" s="2336">
        <f t="shared" si="5"/>
        <v>1.0904916778266693</v>
      </c>
      <c r="BY52" s="2329">
        <v>0.97916666666666663</v>
      </c>
      <c r="BZ52" s="54">
        <f t="shared" si="6"/>
        <v>7</v>
      </c>
      <c r="CA52" s="56">
        <f t="shared" si="7"/>
        <v>51.25</v>
      </c>
      <c r="CB52" s="2336">
        <f t="shared" si="8"/>
        <v>0.1339200306102927</v>
      </c>
    </row>
    <row r="53" spans="1:80" ht="17.25" thickBot="1" x14ac:dyDescent="0.35">
      <c r="A53" s="2327">
        <v>0.48958333333333331</v>
      </c>
      <c r="B53" s="2334">
        <v>51</v>
      </c>
      <c r="C53" s="2337">
        <v>49</v>
      </c>
      <c r="D53" s="2336">
        <v>7.54</v>
      </c>
      <c r="E53" s="2329">
        <v>0.98958333333333337</v>
      </c>
      <c r="F53" s="2334">
        <v>2</v>
      </c>
      <c r="G53" s="2337">
        <v>57</v>
      </c>
      <c r="H53" s="2336">
        <v>1.35</v>
      </c>
      <c r="I53" s="21"/>
      <c r="J53" s="2327">
        <v>0.48958333333333331</v>
      </c>
      <c r="K53" s="2334">
        <v>65</v>
      </c>
      <c r="L53" s="2337">
        <v>51</v>
      </c>
      <c r="M53" s="2336">
        <v>7.67</v>
      </c>
      <c r="N53" s="2329">
        <v>0.98958333333333337</v>
      </c>
      <c r="O53" s="2334">
        <v>4</v>
      </c>
      <c r="P53" s="2337">
        <v>56</v>
      </c>
      <c r="Q53" s="2336">
        <v>1.35</v>
      </c>
      <c r="S53" s="2327">
        <v>0.48958333333333331</v>
      </c>
      <c r="T53" s="2334">
        <v>40</v>
      </c>
      <c r="U53" s="2337">
        <v>49</v>
      </c>
      <c r="V53" s="2336">
        <v>6.34</v>
      </c>
      <c r="W53" s="2329">
        <v>0.98958333333333337</v>
      </c>
      <c r="X53" s="2334">
        <v>2</v>
      </c>
      <c r="Y53" s="2337">
        <v>55</v>
      </c>
      <c r="Z53" s="2336">
        <v>1.5</v>
      </c>
      <c r="AB53" s="2327">
        <v>0.48958333333333331</v>
      </c>
      <c r="AC53" s="2334">
        <v>26</v>
      </c>
      <c r="AD53" s="2337">
        <v>49</v>
      </c>
      <c r="AE53" s="2336">
        <v>4.8099999999999996</v>
      </c>
      <c r="AF53" s="2329">
        <v>0.98958333333333337</v>
      </c>
      <c r="AG53" s="2334">
        <v>5</v>
      </c>
      <c r="AH53" s="2337">
        <v>54</v>
      </c>
      <c r="AI53" s="2336">
        <v>1.38</v>
      </c>
      <c r="AK53" s="2327">
        <v>0.48958333333333331</v>
      </c>
      <c r="AL53" s="2334">
        <v>38</v>
      </c>
      <c r="AM53" s="2337">
        <v>56</v>
      </c>
      <c r="AN53" s="2336">
        <v>4.08</v>
      </c>
      <c r="AO53" s="2329">
        <v>0.98958333333333337</v>
      </c>
      <c r="AP53" s="2334">
        <v>3</v>
      </c>
      <c r="AQ53" s="2337">
        <v>25</v>
      </c>
      <c r="AR53" s="2336">
        <v>2.37</v>
      </c>
      <c r="AT53" s="2327">
        <v>0.48958333333333331</v>
      </c>
      <c r="AU53" s="2334">
        <v>35</v>
      </c>
      <c r="AV53" s="2337">
        <v>56</v>
      </c>
      <c r="AW53" s="2336">
        <v>4.0599999999999996</v>
      </c>
      <c r="AX53" s="2329">
        <v>0.98958333333333337</v>
      </c>
      <c r="AY53" s="2334">
        <v>5</v>
      </c>
      <c r="AZ53" s="2337">
        <v>64</v>
      </c>
      <c r="BA53" s="2336">
        <v>1.06</v>
      </c>
      <c r="BB53" s="23"/>
      <c r="BC53" s="2327">
        <v>0.48958333333333331</v>
      </c>
      <c r="BD53" s="2334">
        <v>26</v>
      </c>
      <c r="BE53" s="2337">
        <v>51</v>
      </c>
      <c r="BF53" s="2336">
        <v>4.8899999999999997</v>
      </c>
      <c r="BG53" s="2329">
        <v>0.98958333333333337</v>
      </c>
      <c r="BH53" s="2334">
        <v>3</v>
      </c>
      <c r="BI53" s="2337">
        <v>55</v>
      </c>
      <c r="BJ53" s="2336">
        <v>1.1299999999999999</v>
      </c>
      <c r="BL53" s="2327">
        <v>0.48958333333333331</v>
      </c>
      <c r="BM53" s="54">
        <f t="shared" si="0"/>
        <v>220</v>
      </c>
      <c r="BN53" s="56">
        <f t="shared" si="1"/>
        <v>50.8</v>
      </c>
      <c r="BO53" s="2336">
        <f t="shared" si="2"/>
        <v>4.2089152477520573</v>
      </c>
      <c r="BP53" s="2329">
        <v>0.98958333333333337</v>
      </c>
      <c r="BQ53" s="54">
        <f t="shared" si="9"/>
        <v>16</v>
      </c>
      <c r="BR53" s="56">
        <f t="shared" si="10"/>
        <v>49.4</v>
      </c>
      <c r="BS53" s="2336">
        <f t="shared" si="11"/>
        <v>0.30610292710924047</v>
      </c>
      <c r="BU53" s="2327">
        <v>0.48958333333333331</v>
      </c>
      <c r="BV53" s="54">
        <f t="shared" si="3"/>
        <v>61</v>
      </c>
      <c r="BW53" s="56">
        <f t="shared" si="4"/>
        <v>52.2</v>
      </c>
      <c r="BX53" s="2336">
        <f t="shared" si="5"/>
        <v>1.1670174096039792</v>
      </c>
      <c r="BY53" s="2329">
        <v>0.98958333333333337</v>
      </c>
      <c r="BZ53" s="54">
        <f t="shared" si="6"/>
        <v>8</v>
      </c>
      <c r="CA53" s="56">
        <f t="shared" si="7"/>
        <v>50.8</v>
      </c>
      <c r="CB53" s="2336">
        <f t="shared" si="8"/>
        <v>0.15305146355462024</v>
      </c>
    </row>
    <row r="54" spans="1:80" ht="17.25" thickTop="1" x14ac:dyDescent="0.3">
      <c r="A54" s="30" t="s">
        <v>11</v>
      </c>
      <c r="B54" s="36">
        <f>SUM(B6:B53)</f>
        <v>985</v>
      </c>
      <c r="C54" s="38">
        <f>AVERAGE(C6:C53)</f>
        <v>56.18181818181818</v>
      </c>
      <c r="D54" s="39"/>
      <c r="E54" s="30" t="s">
        <v>12</v>
      </c>
      <c r="F54" s="36">
        <f>SUM(F6:F53)</f>
        <v>1694</v>
      </c>
      <c r="G54" s="38">
        <f>AVERAGE(G6:G53)</f>
        <v>55.625</v>
      </c>
      <c r="H54" s="39"/>
      <c r="J54" s="30" t="s">
        <v>11</v>
      </c>
      <c r="K54" s="36">
        <f>SUM(K6:K53)</f>
        <v>1129</v>
      </c>
      <c r="L54" s="38">
        <f>AVERAGE(L6:L53)</f>
        <v>56.347826086956523</v>
      </c>
      <c r="M54" s="37"/>
      <c r="N54" s="30" t="s">
        <v>12</v>
      </c>
      <c r="O54" s="36">
        <f>SUM(O6:O53)</f>
        <v>1797</v>
      </c>
      <c r="P54" s="38">
        <f>AVERAGE(P6:P53)</f>
        <v>54.468085106382979</v>
      </c>
      <c r="Q54" s="37"/>
      <c r="S54" s="30" t="s">
        <v>11</v>
      </c>
      <c r="T54" s="36">
        <f>SUM(T6:T53)</f>
        <v>998</v>
      </c>
      <c r="U54" s="38">
        <f>AVERAGE(U6:U53)</f>
        <v>54.363636363636367</v>
      </c>
      <c r="V54" s="37"/>
      <c r="W54" s="30" t="s">
        <v>12</v>
      </c>
      <c r="X54" s="36">
        <f>SUM(X6:X53)</f>
        <v>1855</v>
      </c>
      <c r="Y54" s="38">
        <f>AVERAGE(Y6:Y53)</f>
        <v>55.104166666666664</v>
      </c>
      <c r="Z54" s="37"/>
      <c r="AB54" s="30" t="s">
        <v>11</v>
      </c>
      <c r="AC54" s="36">
        <f>SUM(AC6:AC53)</f>
        <v>1033</v>
      </c>
      <c r="AD54" s="38">
        <f>AVERAGE(AD6:AD53)</f>
        <v>55.217391304347828</v>
      </c>
      <c r="AE54" s="37"/>
      <c r="AF54" s="30" t="s">
        <v>12</v>
      </c>
      <c r="AG54" s="36">
        <f>SUM(AG6:AG53)</f>
        <v>1545</v>
      </c>
      <c r="AH54" s="38">
        <f>AVERAGE(AH6:AH53)</f>
        <v>55.208333333333336</v>
      </c>
      <c r="AI54" s="37"/>
      <c r="AK54" s="30" t="s">
        <v>11</v>
      </c>
      <c r="AL54" s="36">
        <f>SUM(AL6:AL53)</f>
        <v>1082</v>
      </c>
      <c r="AM54" s="38">
        <f>AVERAGE(AM6:AM53)</f>
        <v>55.454545454545453</v>
      </c>
      <c r="AN54" s="37"/>
      <c r="AO54" s="30" t="s">
        <v>12</v>
      </c>
      <c r="AP54" s="36">
        <f>SUM(AP6:AP53)</f>
        <v>1713</v>
      </c>
      <c r="AQ54" s="38">
        <f>AVERAGE(AQ6:AQ53)</f>
        <v>46.645833333333336</v>
      </c>
      <c r="AR54" s="37"/>
      <c r="AT54" s="30" t="s">
        <v>11</v>
      </c>
      <c r="AU54" s="36">
        <f>SUM(AU6:AU53)</f>
        <v>828</v>
      </c>
      <c r="AV54" s="38">
        <f>AVERAGE(AV6:AV53)</f>
        <v>51.613636363636367</v>
      </c>
      <c r="AW54" s="37"/>
      <c r="AX54" s="30" t="s">
        <v>12</v>
      </c>
      <c r="AY54" s="36">
        <f>SUM(AY6:AY53)</f>
        <v>1429</v>
      </c>
      <c r="AZ54" s="38">
        <f>AVERAGE(AZ6:AZ53)</f>
        <v>56.291666666666664</v>
      </c>
      <c r="BA54" s="37"/>
      <c r="BC54" s="30" t="s">
        <v>11</v>
      </c>
      <c r="BD54" s="36">
        <f>SUM(BD6:BD53)</f>
        <v>573</v>
      </c>
      <c r="BE54" s="38">
        <f>AVERAGE(BE6:BE53)</f>
        <v>56.56818181818182</v>
      </c>
      <c r="BF54" s="37"/>
      <c r="BG54" s="30" t="s">
        <v>12</v>
      </c>
      <c r="BH54" s="36">
        <f>SUM(BH6:BH53)</f>
        <v>1544</v>
      </c>
      <c r="BI54" s="38">
        <f>AVERAGE(BI6:BI53)</f>
        <v>57.166666666666664</v>
      </c>
      <c r="BJ54" s="37"/>
      <c r="BL54" s="30" t="s">
        <v>11</v>
      </c>
      <c r="BM54" s="36">
        <f>SUM(BM6:BM53)</f>
        <v>5227</v>
      </c>
      <c r="BN54" s="38">
        <f>AVERAGE(BN6:BN53)</f>
        <v>55.720833333333353</v>
      </c>
      <c r="BO54" s="37"/>
      <c r="BP54" s="30" t="s">
        <v>12</v>
      </c>
      <c r="BQ54" s="36">
        <f>SUM(BQ6:BQ53)</f>
        <v>8604</v>
      </c>
      <c r="BR54" s="38">
        <f>AVERAGE(BR6:BR53)</f>
        <v>53.40312500000001</v>
      </c>
      <c r="BS54" s="37"/>
      <c r="BU54" s="30" t="s">
        <v>11</v>
      </c>
      <c r="BV54" s="36">
        <f>SUM(BV6:BV53)</f>
        <v>1401</v>
      </c>
      <c r="BW54" s="38">
        <f>AVERAGE(BW6:BW53)</f>
        <v>54.918402777777764</v>
      </c>
      <c r="BX54" s="37"/>
      <c r="BY54" s="30" t="s">
        <v>12</v>
      </c>
      <c r="BZ54" s="36">
        <f>SUM(BZ6:BZ53)</f>
        <v>2973</v>
      </c>
      <c r="CA54" s="38">
        <f>AVERAGE(CA6:CA53)</f>
        <v>53.530208333333327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U1" workbookViewId="0">
      <selection activeCell="BE20" sqref="BE20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47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47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47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47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47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47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47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47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47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48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48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48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48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48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48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48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48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48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v>5</v>
      </c>
      <c r="C6" s="2337">
        <v>78</v>
      </c>
      <c r="D6" s="2336">
        <v>1</v>
      </c>
      <c r="E6" s="2329">
        <v>0.5</v>
      </c>
      <c r="F6" s="2334">
        <v>34</v>
      </c>
      <c r="G6" s="2337">
        <v>55</v>
      </c>
      <c r="H6" s="2336">
        <v>7.01</v>
      </c>
      <c r="I6" s="28"/>
      <c r="J6" s="2326">
        <v>0</v>
      </c>
      <c r="K6" s="2334">
        <v>6</v>
      </c>
      <c r="L6" s="2337">
        <v>61</v>
      </c>
      <c r="M6" s="2336">
        <v>1.21</v>
      </c>
      <c r="N6" s="2329">
        <v>0.5</v>
      </c>
      <c r="O6" s="2334">
        <v>37</v>
      </c>
      <c r="P6" s="2337">
        <v>57</v>
      </c>
      <c r="Q6" s="2336">
        <v>5.09</v>
      </c>
      <c r="S6" s="2326">
        <v>0</v>
      </c>
      <c r="T6" s="2334">
        <v>6</v>
      </c>
      <c r="U6" s="2337">
        <v>63</v>
      </c>
      <c r="V6" s="2336">
        <v>1.22</v>
      </c>
      <c r="W6" s="2329">
        <v>0.5</v>
      </c>
      <c r="X6" s="2334">
        <v>58</v>
      </c>
      <c r="Y6" s="2337">
        <v>55</v>
      </c>
      <c r="Z6" s="2336">
        <v>7.11</v>
      </c>
      <c r="AB6" s="2326">
        <v>0</v>
      </c>
      <c r="AC6" s="2334">
        <v>3</v>
      </c>
      <c r="AD6" s="2337">
        <v>71</v>
      </c>
      <c r="AE6" s="2336">
        <v>1.1200000000000001</v>
      </c>
      <c r="AF6" s="2329">
        <v>0.5</v>
      </c>
      <c r="AG6" s="2334">
        <v>29</v>
      </c>
      <c r="AH6" s="2337">
        <v>51</v>
      </c>
      <c r="AI6" s="2336">
        <v>8.1300000000000008</v>
      </c>
      <c r="AK6" s="2326">
        <v>0</v>
      </c>
      <c r="AL6" s="2334">
        <v>5</v>
      </c>
      <c r="AM6" s="2337">
        <v>66</v>
      </c>
      <c r="AN6" s="2336">
        <v>1.22</v>
      </c>
      <c r="AO6" s="2329">
        <v>0.5</v>
      </c>
      <c r="AP6" s="2334">
        <v>43</v>
      </c>
      <c r="AQ6" s="2337">
        <v>57</v>
      </c>
      <c r="AR6" s="2336">
        <v>5.31</v>
      </c>
      <c r="AT6" s="2326">
        <v>0</v>
      </c>
      <c r="AU6" s="2334">
        <v>3</v>
      </c>
      <c r="AV6" s="2337">
        <v>59</v>
      </c>
      <c r="AW6" s="2336">
        <v>1.06</v>
      </c>
      <c r="AX6" s="2329">
        <v>0.5</v>
      </c>
      <c r="AY6" s="2334">
        <v>41</v>
      </c>
      <c r="AZ6" s="2337">
        <v>61</v>
      </c>
      <c r="BA6" s="2336">
        <v>4.6100000000000003</v>
      </c>
      <c r="BB6" s="49"/>
      <c r="BC6" s="2326">
        <v>0</v>
      </c>
      <c r="BD6" s="2334">
        <v>3</v>
      </c>
      <c r="BE6" s="2337">
        <v>70</v>
      </c>
      <c r="BF6" s="2336">
        <v>0.93</v>
      </c>
      <c r="BG6" s="2329">
        <v>0.5</v>
      </c>
      <c r="BH6" s="2334">
        <v>20</v>
      </c>
      <c r="BI6" s="2337">
        <v>62</v>
      </c>
      <c r="BJ6" s="2336">
        <v>2.56</v>
      </c>
      <c r="BL6" s="2326">
        <v>0</v>
      </c>
      <c r="BM6" s="54">
        <f>SUM(B6,K6,T6,AC6,AL6)</f>
        <v>25</v>
      </c>
      <c r="BN6" s="56">
        <f>AVERAGE(C6,L6,U6,AD6,AM6)</f>
        <v>67.8</v>
      </c>
      <c r="BO6" s="2336">
        <f>BM6/$BM$54*100</f>
        <v>0.4193927193423922</v>
      </c>
      <c r="BP6" s="2329">
        <v>0.5</v>
      </c>
      <c r="BQ6" s="54">
        <f>SUM(F6,O6,X6,AG6,AP6)</f>
        <v>201</v>
      </c>
      <c r="BR6" s="56">
        <f>AVERAGE(G6,P6,Y6,AH6,AQ6)</f>
        <v>55</v>
      </c>
      <c r="BS6" s="2336">
        <f>BQ6/$BM$54*100</f>
        <v>3.3719174635128337</v>
      </c>
      <c r="BU6" s="2326">
        <v>0</v>
      </c>
      <c r="BV6" s="54">
        <f>SUM(AU6,BD6)</f>
        <v>6</v>
      </c>
      <c r="BW6" s="56">
        <f>AVERAGE(L6,U6,AD6,AM6,AV6)</f>
        <v>64</v>
      </c>
      <c r="BX6" s="2336">
        <f>BV6/$BM$54*100</f>
        <v>0.10065425264217413</v>
      </c>
      <c r="BY6" s="2329">
        <v>0.5</v>
      </c>
      <c r="BZ6" s="54">
        <f>SUM(AY6,BH6)</f>
        <v>61</v>
      </c>
      <c r="CA6" s="56">
        <f>AVERAGE(P6,Y6,AH6,AQ6,AZ6)</f>
        <v>56.2</v>
      </c>
      <c r="CB6" s="2336">
        <f>BZ6/$BM$54*100</f>
        <v>1.0233182351954371</v>
      </c>
    </row>
    <row r="7" spans="1:80" x14ac:dyDescent="0.3">
      <c r="A7" s="2326">
        <v>1.0416666666666666E-2</v>
      </c>
      <c r="B7" s="2334">
        <v>2</v>
      </c>
      <c r="C7" s="2337">
        <v>71</v>
      </c>
      <c r="D7" s="2336">
        <v>1.03</v>
      </c>
      <c r="E7" s="2329">
        <v>0.51041666666666663</v>
      </c>
      <c r="F7" s="2334">
        <v>38</v>
      </c>
      <c r="G7" s="2337">
        <v>60</v>
      </c>
      <c r="H7" s="2336">
        <v>4.57</v>
      </c>
      <c r="I7" s="28"/>
      <c r="J7" s="2326">
        <v>1.0416666666666666E-2</v>
      </c>
      <c r="K7" s="2334">
        <v>5</v>
      </c>
      <c r="L7" s="2337">
        <v>65</v>
      </c>
      <c r="M7" s="2336">
        <v>1.17</v>
      </c>
      <c r="N7" s="2329">
        <v>0.51041666666666663</v>
      </c>
      <c r="O7" s="2334">
        <v>51</v>
      </c>
      <c r="P7" s="2337">
        <v>57</v>
      </c>
      <c r="Q7" s="2336">
        <v>6.86</v>
      </c>
      <c r="S7" s="2326">
        <v>1.0416666666666666E-2</v>
      </c>
      <c r="T7" s="2334">
        <v>2</v>
      </c>
      <c r="U7" s="2337">
        <v>57</v>
      </c>
      <c r="V7" s="2336">
        <v>1.05</v>
      </c>
      <c r="W7" s="2329">
        <v>0.51041666666666663</v>
      </c>
      <c r="X7" s="2334">
        <v>54</v>
      </c>
      <c r="Y7" s="2337">
        <v>57</v>
      </c>
      <c r="Z7" s="2336">
        <v>6.79</v>
      </c>
      <c r="AB7" s="2326">
        <v>1.0416666666666666E-2</v>
      </c>
      <c r="AC7" s="2334">
        <v>1</v>
      </c>
      <c r="AD7" s="2337">
        <v>42</v>
      </c>
      <c r="AE7" s="2336">
        <v>1.46</v>
      </c>
      <c r="AF7" s="2329">
        <v>0.51041666666666663</v>
      </c>
      <c r="AG7" s="2334">
        <v>37</v>
      </c>
      <c r="AH7" s="2337">
        <v>55</v>
      </c>
      <c r="AI7" s="2336">
        <v>5.18</v>
      </c>
      <c r="AK7" s="2326">
        <v>1.0416666666666666E-2</v>
      </c>
      <c r="AL7" s="2334">
        <v>5</v>
      </c>
      <c r="AM7" s="2337">
        <v>70</v>
      </c>
      <c r="AN7" s="2336">
        <v>1.0900000000000001</v>
      </c>
      <c r="AO7" s="2329">
        <v>0.51041666666666663</v>
      </c>
      <c r="AP7" s="2334">
        <v>52</v>
      </c>
      <c r="AQ7" s="2337">
        <v>54</v>
      </c>
      <c r="AR7" s="2336">
        <v>7.17</v>
      </c>
      <c r="AT7" s="2326">
        <v>1.0416666666666666E-2</v>
      </c>
      <c r="AU7" s="2334">
        <v>3</v>
      </c>
      <c r="AV7" s="2337">
        <v>72</v>
      </c>
      <c r="AW7" s="2336">
        <v>0.83</v>
      </c>
      <c r="AX7" s="2329">
        <v>0.51041666666666663</v>
      </c>
      <c r="AY7" s="2334">
        <v>47</v>
      </c>
      <c r="AZ7" s="2337">
        <v>55</v>
      </c>
      <c r="BA7" s="2336">
        <v>5.87</v>
      </c>
      <c r="BB7" s="49"/>
      <c r="BC7" s="2326">
        <v>1.0416666666666666E-2</v>
      </c>
      <c r="BD7" s="2334">
        <v>4</v>
      </c>
      <c r="BE7" s="2337">
        <v>62</v>
      </c>
      <c r="BF7" s="2336">
        <v>1.28</v>
      </c>
      <c r="BG7" s="2329">
        <v>0.51041666666666663</v>
      </c>
      <c r="BH7" s="2334">
        <v>19</v>
      </c>
      <c r="BI7" s="2337">
        <v>58</v>
      </c>
      <c r="BJ7" s="2336">
        <v>2.84</v>
      </c>
      <c r="BL7" s="2326">
        <v>1.0416666666666666E-2</v>
      </c>
      <c r="BM7" s="54">
        <f t="shared" ref="BM7:BM53" si="0">SUM(B7,K7,T7,AC7,AL7)</f>
        <v>15</v>
      </c>
      <c r="BN7" s="56">
        <f t="shared" ref="BN7:BN53" si="1">AVERAGE(C7,L7,U7,AD7,AM7)</f>
        <v>61</v>
      </c>
      <c r="BO7" s="2336">
        <f t="shared" ref="BO7:BO53" si="2">BM7/$BM$54*100</f>
        <v>0.25163563160543534</v>
      </c>
      <c r="BP7" s="2329">
        <v>0.51041666666666663</v>
      </c>
      <c r="BQ7" s="54">
        <f>SUM(F7,O7,X7,AG7,AP7)</f>
        <v>232</v>
      </c>
      <c r="BR7" s="56">
        <f>AVERAGE(G7,P7,Y7,AH7,AQ7)</f>
        <v>56.6</v>
      </c>
      <c r="BS7" s="2336">
        <f>BQ7/$BM$54*100</f>
        <v>3.8919644354973997</v>
      </c>
      <c r="BU7" s="2326">
        <v>1.0416666666666666E-2</v>
      </c>
      <c r="BV7" s="54">
        <f t="shared" ref="BV7:BV53" si="3">SUM(AU7,BD7)</f>
        <v>7</v>
      </c>
      <c r="BW7" s="56">
        <f t="shared" ref="BW7:BW53" si="4">AVERAGE(L7,U7,AD7,AM7,AV7)</f>
        <v>61.2</v>
      </c>
      <c r="BX7" s="2336">
        <f t="shared" ref="BX7:BX53" si="5">BV7/$BM$54*100</f>
        <v>0.11742996141586982</v>
      </c>
      <c r="BY7" s="2329">
        <v>0.51041666666666663</v>
      </c>
      <c r="BZ7" s="54">
        <f t="shared" ref="BZ7:BZ53" si="6">SUM(AY7,BH7)</f>
        <v>66</v>
      </c>
      <c r="CA7" s="56">
        <f t="shared" ref="CA7:CA53" si="7">AVERAGE(P7,Y7,AH7,AQ7,AZ7)</f>
        <v>55.6</v>
      </c>
      <c r="CB7" s="2336">
        <f t="shared" ref="CB7:CB53" si="8">BZ7/$BM$54*100</f>
        <v>1.1071967790639154</v>
      </c>
    </row>
    <row r="8" spans="1:80" x14ac:dyDescent="0.3">
      <c r="A8" s="2326">
        <v>2.0833333333333332E-2</v>
      </c>
      <c r="B8" s="2334">
        <v>4</v>
      </c>
      <c r="C8" s="2337">
        <v>67</v>
      </c>
      <c r="D8" s="2336">
        <v>0.88</v>
      </c>
      <c r="E8" s="2329">
        <v>0.52083333333333337</v>
      </c>
      <c r="F8" s="2334">
        <v>41</v>
      </c>
      <c r="G8" s="2337">
        <v>56</v>
      </c>
      <c r="H8" s="2336">
        <v>5.61</v>
      </c>
      <c r="I8" s="28"/>
      <c r="J8" s="2326">
        <v>2.0833333333333332E-2</v>
      </c>
      <c r="K8" s="2334">
        <v>1</v>
      </c>
      <c r="L8" s="2337">
        <v>62</v>
      </c>
      <c r="M8" s="2336">
        <v>0.95</v>
      </c>
      <c r="N8" s="2329">
        <v>0.52083333333333337</v>
      </c>
      <c r="O8" s="2334">
        <v>54</v>
      </c>
      <c r="P8" s="2337">
        <v>53</v>
      </c>
      <c r="Q8" s="2336">
        <v>8.42</v>
      </c>
      <c r="S8" s="2326">
        <v>2.0833333333333332E-2</v>
      </c>
      <c r="T8" s="2334">
        <v>2</v>
      </c>
      <c r="U8" s="2337">
        <v>58</v>
      </c>
      <c r="V8" s="2336">
        <v>1.08</v>
      </c>
      <c r="W8" s="2329">
        <v>0.52083333333333337</v>
      </c>
      <c r="X8" s="2334">
        <v>50</v>
      </c>
      <c r="Y8" s="2337">
        <v>56</v>
      </c>
      <c r="Z8" s="2336">
        <v>6.38</v>
      </c>
      <c r="AB8" s="2326">
        <v>2.0833333333333332E-2</v>
      </c>
      <c r="AC8" s="2334">
        <v>4</v>
      </c>
      <c r="AD8" s="2337">
        <v>72</v>
      </c>
      <c r="AE8" s="2336">
        <v>0.82</v>
      </c>
      <c r="AF8" s="2329">
        <v>0.52083333333333337</v>
      </c>
      <c r="AG8" s="2334">
        <v>49</v>
      </c>
      <c r="AH8" s="2337">
        <v>55</v>
      </c>
      <c r="AI8" s="2336">
        <v>5.16</v>
      </c>
      <c r="AK8" s="2326">
        <v>2.0833333333333332E-2</v>
      </c>
      <c r="AL8" s="2334">
        <v>2</v>
      </c>
      <c r="AM8" s="2337">
        <v>72</v>
      </c>
      <c r="AN8" s="2336">
        <v>0.86</v>
      </c>
      <c r="AO8" s="2329">
        <v>0.52083333333333337</v>
      </c>
      <c r="AP8" s="2334">
        <v>43</v>
      </c>
      <c r="AQ8" s="2337">
        <v>55</v>
      </c>
      <c r="AR8" s="2336">
        <v>6.22</v>
      </c>
      <c r="AT8" s="2326">
        <v>2.0833333333333332E-2</v>
      </c>
      <c r="AU8" s="2334">
        <v>3</v>
      </c>
      <c r="AV8" s="2337">
        <v>59</v>
      </c>
      <c r="AW8" s="2336">
        <v>1.02</v>
      </c>
      <c r="AX8" s="2329">
        <v>0.52083333333333337</v>
      </c>
      <c r="AY8" s="2334">
        <v>35</v>
      </c>
      <c r="AZ8" s="2337">
        <v>58</v>
      </c>
      <c r="BA8" s="2336">
        <v>5.88</v>
      </c>
      <c r="BB8" s="49"/>
      <c r="BC8" s="2326">
        <v>2.0833333333333332E-2</v>
      </c>
      <c r="BD8" s="2334">
        <v>2</v>
      </c>
      <c r="BE8" s="2337">
        <v>82</v>
      </c>
      <c r="BF8" s="2336">
        <v>0.73</v>
      </c>
      <c r="BG8" s="2329">
        <v>0.52083333333333337</v>
      </c>
      <c r="BH8" s="2334">
        <v>28</v>
      </c>
      <c r="BI8" s="2337">
        <v>61</v>
      </c>
      <c r="BJ8" s="2336">
        <v>2.75</v>
      </c>
      <c r="BL8" s="2326">
        <v>2.0833333333333332E-2</v>
      </c>
      <c r="BM8" s="54">
        <f t="shared" si="0"/>
        <v>13</v>
      </c>
      <c r="BN8" s="56">
        <f t="shared" si="1"/>
        <v>66.2</v>
      </c>
      <c r="BO8" s="2336">
        <f t="shared" si="2"/>
        <v>0.21808421405804393</v>
      </c>
      <c r="BP8" s="2329">
        <v>0.52083333333333337</v>
      </c>
      <c r="BQ8" s="54">
        <f t="shared" ref="BQ8:BQ53" si="9">SUM(F8,O8,X8,AG8,AP8)</f>
        <v>237</v>
      </c>
      <c r="BR8" s="56">
        <f t="shared" ref="BR8:BR53" si="10">AVERAGE(G8,P8,Y8,AH8,AQ8)</f>
        <v>55</v>
      </c>
      <c r="BS8" s="2336">
        <f t="shared" ref="BS8:BS53" si="11">BQ8/$BM$54*100</f>
        <v>3.9758429793658783</v>
      </c>
      <c r="BU8" s="2326">
        <v>2.0833333333333332E-2</v>
      </c>
      <c r="BV8" s="54">
        <f t="shared" si="3"/>
        <v>5</v>
      </c>
      <c r="BW8" s="56">
        <f t="shared" si="4"/>
        <v>64.599999999999994</v>
      </c>
      <c r="BX8" s="2336">
        <f t="shared" si="5"/>
        <v>8.3878543868478442E-2</v>
      </c>
      <c r="BY8" s="2329">
        <v>0.52083333333333337</v>
      </c>
      <c r="BZ8" s="54">
        <f t="shared" si="6"/>
        <v>63</v>
      </c>
      <c r="CA8" s="56">
        <f t="shared" si="7"/>
        <v>55.4</v>
      </c>
      <c r="CB8" s="2336">
        <f t="shared" si="8"/>
        <v>1.0568696527428285</v>
      </c>
    </row>
    <row r="9" spans="1:80" ht="17.25" thickBot="1" x14ac:dyDescent="0.35">
      <c r="A9" s="2327">
        <v>3.125E-2</v>
      </c>
      <c r="B9" s="2334">
        <v>5</v>
      </c>
      <c r="C9" s="2337">
        <v>57</v>
      </c>
      <c r="D9" s="2336">
        <v>1.07</v>
      </c>
      <c r="E9" s="2330">
        <v>0.53125</v>
      </c>
      <c r="F9" s="2334">
        <v>48</v>
      </c>
      <c r="G9" s="2337">
        <v>57</v>
      </c>
      <c r="H9" s="2336">
        <v>4.79</v>
      </c>
      <c r="I9" s="28"/>
      <c r="J9" s="2327">
        <v>3.125E-2</v>
      </c>
      <c r="K9" s="2334" t="s">
        <v>16</v>
      </c>
      <c r="L9" s="2337" t="s">
        <v>10</v>
      </c>
      <c r="M9" s="2336" t="s">
        <v>10</v>
      </c>
      <c r="N9" s="2330">
        <v>0.53125</v>
      </c>
      <c r="O9" s="2334">
        <v>52</v>
      </c>
      <c r="P9" s="2337">
        <v>54</v>
      </c>
      <c r="Q9" s="2336">
        <v>6.17</v>
      </c>
      <c r="S9" s="2327">
        <v>3.125E-2</v>
      </c>
      <c r="T9" s="2334">
        <v>3</v>
      </c>
      <c r="U9" s="2337">
        <v>59</v>
      </c>
      <c r="V9" s="2336">
        <v>1.03</v>
      </c>
      <c r="W9" s="2330">
        <v>0.53125</v>
      </c>
      <c r="X9" s="2334">
        <v>53</v>
      </c>
      <c r="Y9" s="2337">
        <v>55</v>
      </c>
      <c r="Z9" s="2336">
        <v>6.41</v>
      </c>
      <c r="AB9" s="2327">
        <v>3.125E-2</v>
      </c>
      <c r="AC9" s="2334">
        <v>1</v>
      </c>
      <c r="AD9" s="2337">
        <v>71</v>
      </c>
      <c r="AE9" s="2336">
        <v>0.83</v>
      </c>
      <c r="AF9" s="2330">
        <v>0.53125</v>
      </c>
      <c r="AG9" s="2334">
        <v>30</v>
      </c>
      <c r="AH9" s="2337">
        <v>56</v>
      </c>
      <c r="AI9" s="2336">
        <v>5.05</v>
      </c>
      <c r="AK9" s="2327">
        <v>3.125E-2</v>
      </c>
      <c r="AL9" s="2334">
        <v>4</v>
      </c>
      <c r="AM9" s="2337">
        <v>74</v>
      </c>
      <c r="AN9" s="2336">
        <v>0.88</v>
      </c>
      <c r="AO9" s="2330">
        <v>0.53125</v>
      </c>
      <c r="AP9" s="2334">
        <v>58</v>
      </c>
      <c r="AQ9" s="2337">
        <v>54</v>
      </c>
      <c r="AR9" s="2336">
        <v>7.12</v>
      </c>
      <c r="AT9" s="2327">
        <v>3.125E-2</v>
      </c>
      <c r="AU9" s="2334">
        <v>4</v>
      </c>
      <c r="AV9" s="2337">
        <v>46</v>
      </c>
      <c r="AW9" s="2336">
        <v>1.4</v>
      </c>
      <c r="AX9" s="2330">
        <v>0.53125</v>
      </c>
      <c r="AY9" s="2334">
        <v>44</v>
      </c>
      <c r="AZ9" s="2337">
        <v>59</v>
      </c>
      <c r="BA9" s="2336">
        <v>4.49</v>
      </c>
      <c r="BB9" s="23"/>
      <c r="BC9" s="2327">
        <v>3.125E-2</v>
      </c>
      <c r="BD9" s="2334">
        <v>6</v>
      </c>
      <c r="BE9" s="2337">
        <v>69</v>
      </c>
      <c r="BF9" s="2336">
        <v>0.89</v>
      </c>
      <c r="BG9" s="2330">
        <v>0.53125</v>
      </c>
      <c r="BH9" s="2334">
        <v>32</v>
      </c>
      <c r="BI9" s="2337">
        <v>56</v>
      </c>
      <c r="BJ9" s="2336">
        <v>4.1399999999999997</v>
      </c>
      <c r="BL9" s="2327">
        <v>3.125E-2</v>
      </c>
      <c r="BM9" s="54">
        <f t="shared" si="0"/>
        <v>13</v>
      </c>
      <c r="BN9" s="56">
        <f t="shared" si="1"/>
        <v>65.25</v>
      </c>
      <c r="BO9" s="2336">
        <f t="shared" si="2"/>
        <v>0.21808421405804393</v>
      </c>
      <c r="BP9" s="2330">
        <v>0.53125</v>
      </c>
      <c r="BQ9" s="54">
        <f t="shared" si="9"/>
        <v>241</v>
      </c>
      <c r="BR9" s="56">
        <f t="shared" si="10"/>
        <v>55.2</v>
      </c>
      <c r="BS9" s="2336">
        <f t="shared" si="11"/>
        <v>4.0429458144606611</v>
      </c>
      <c r="BU9" s="2327">
        <v>3.125E-2</v>
      </c>
      <c r="BV9" s="54">
        <f t="shared" si="3"/>
        <v>10</v>
      </c>
      <c r="BW9" s="56">
        <f t="shared" si="4"/>
        <v>62.5</v>
      </c>
      <c r="BX9" s="2336">
        <f t="shared" si="5"/>
        <v>0.16775708773695688</v>
      </c>
      <c r="BY9" s="2330">
        <v>0.53125</v>
      </c>
      <c r="BZ9" s="54">
        <f t="shared" si="6"/>
        <v>76</v>
      </c>
      <c r="CA9" s="56">
        <f t="shared" si="7"/>
        <v>55.6</v>
      </c>
      <c r="CB9" s="2336">
        <f t="shared" si="8"/>
        <v>1.2749538668008724</v>
      </c>
    </row>
    <row r="10" spans="1:80" ht="17.25" thickTop="1" x14ac:dyDescent="0.3">
      <c r="A10" s="2328">
        <v>4.1666666666666664E-2</v>
      </c>
      <c r="B10" s="2334">
        <v>4</v>
      </c>
      <c r="C10" s="2337">
        <v>57</v>
      </c>
      <c r="D10" s="2336">
        <v>1.66</v>
      </c>
      <c r="E10" s="2331">
        <v>0.54166666666666663</v>
      </c>
      <c r="F10" s="2334">
        <v>71</v>
      </c>
      <c r="G10" s="2337">
        <v>53</v>
      </c>
      <c r="H10" s="2336">
        <v>8.8000000000000007</v>
      </c>
      <c r="I10" s="20"/>
      <c r="J10" s="2328">
        <v>4.1666666666666664E-2</v>
      </c>
      <c r="K10" s="2334">
        <v>1</v>
      </c>
      <c r="L10" s="2337">
        <v>60</v>
      </c>
      <c r="M10" s="2336">
        <v>0.99</v>
      </c>
      <c r="N10" s="2331">
        <v>0.54166666666666663</v>
      </c>
      <c r="O10" s="2334">
        <v>40</v>
      </c>
      <c r="P10" s="2337">
        <v>54</v>
      </c>
      <c r="Q10" s="2336">
        <v>6.62</v>
      </c>
      <c r="S10" s="2328">
        <v>4.1666666666666664E-2</v>
      </c>
      <c r="T10" s="2334">
        <v>1</v>
      </c>
      <c r="U10" s="2337">
        <v>78</v>
      </c>
      <c r="V10" s="2336">
        <v>0.73</v>
      </c>
      <c r="W10" s="2331">
        <v>0.54166666666666663</v>
      </c>
      <c r="X10" s="2334">
        <v>54</v>
      </c>
      <c r="Y10" s="2337">
        <v>56</v>
      </c>
      <c r="Z10" s="2336">
        <v>7.28</v>
      </c>
      <c r="AB10" s="2328">
        <v>4.1666666666666664E-2</v>
      </c>
      <c r="AC10" s="2334">
        <v>5</v>
      </c>
      <c r="AD10" s="2337">
        <v>54</v>
      </c>
      <c r="AE10" s="2336">
        <v>1.17</v>
      </c>
      <c r="AF10" s="2331">
        <v>0.54166666666666663</v>
      </c>
      <c r="AG10" s="2334">
        <v>40</v>
      </c>
      <c r="AH10" s="2337">
        <v>54</v>
      </c>
      <c r="AI10" s="2336">
        <v>6.61</v>
      </c>
      <c r="AK10" s="2328">
        <v>4.1666666666666664E-2</v>
      </c>
      <c r="AL10" s="2334">
        <v>5</v>
      </c>
      <c r="AM10" s="2337">
        <v>58</v>
      </c>
      <c r="AN10" s="2336">
        <v>1.07</v>
      </c>
      <c r="AO10" s="2331">
        <v>0.54166666666666663</v>
      </c>
      <c r="AP10" s="2334">
        <v>39</v>
      </c>
      <c r="AQ10" s="2337">
        <v>59</v>
      </c>
      <c r="AR10" s="2336">
        <v>6.38</v>
      </c>
      <c r="AT10" s="2328">
        <v>4.1666666666666664E-2</v>
      </c>
      <c r="AU10" s="2334">
        <v>4</v>
      </c>
      <c r="AV10" s="2337">
        <v>55</v>
      </c>
      <c r="AW10" s="2336">
        <v>1.22</v>
      </c>
      <c r="AX10" s="2331">
        <v>0.54166666666666663</v>
      </c>
      <c r="AY10" s="2334">
        <v>47</v>
      </c>
      <c r="AZ10" s="2337">
        <v>57</v>
      </c>
      <c r="BA10" s="2336">
        <v>4.8099999999999996</v>
      </c>
      <c r="BB10" s="24"/>
      <c r="BC10" s="2328">
        <v>4.1666666666666664E-2</v>
      </c>
      <c r="BD10" s="2334">
        <v>1</v>
      </c>
      <c r="BE10" s="2337">
        <v>35</v>
      </c>
      <c r="BF10" s="2336">
        <v>1.69</v>
      </c>
      <c r="BG10" s="2331">
        <v>0.54166666666666663</v>
      </c>
      <c r="BH10" s="2334">
        <v>36</v>
      </c>
      <c r="BI10" s="2337">
        <v>60</v>
      </c>
      <c r="BJ10" s="2336">
        <v>3.62</v>
      </c>
      <c r="BL10" s="2328">
        <v>4.1666666666666664E-2</v>
      </c>
      <c r="BM10" s="54">
        <f t="shared" si="0"/>
        <v>16</v>
      </c>
      <c r="BN10" s="56">
        <f t="shared" si="1"/>
        <v>61.4</v>
      </c>
      <c r="BO10" s="2336">
        <f t="shared" si="2"/>
        <v>0.268411340379131</v>
      </c>
      <c r="BP10" s="2331">
        <v>0.54166666666666663</v>
      </c>
      <c r="BQ10" s="54">
        <f t="shared" si="9"/>
        <v>244</v>
      </c>
      <c r="BR10" s="56">
        <f t="shared" si="10"/>
        <v>55.2</v>
      </c>
      <c r="BS10" s="2336">
        <f t="shared" si="11"/>
        <v>4.0932729407817483</v>
      </c>
      <c r="BU10" s="2328">
        <v>4.1666666666666664E-2</v>
      </c>
      <c r="BV10" s="54">
        <f t="shared" si="3"/>
        <v>5</v>
      </c>
      <c r="BW10" s="56">
        <f t="shared" si="4"/>
        <v>61</v>
      </c>
      <c r="BX10" s="2336">
        <f t="shared" si="5"/>
        <v>8.3878543868478442E-2</v>
      </c>
      <c r="BY10" s="2331">
        <v>0.54166666666666663</v>
      </c>
      <c r="BZ10" s="54">
        <f t="shared" si="6"/>
        <v>83</v>
      </c>
      <c r="CA10" s="56">
        <f t="shared" si="7"/>
        <v>56</v>
      </c>
      <c r="CB10" s="2336">
        <f t="shared" si="8"/>
        <v>1.3923838282167422</v>
      </c>
    </row>
    <row r="11" spans="1:80" x14ac:dyDescent="0.3">
      <c r="A11" s="2326">
        <v>5.2083333333333336E-2</v>
      </c>
      <c r="B11" s="2334" t="s">
        <v>16</v>
      </c>
      <c r="C11" s="2337" t="s">
        <v>10</v>
      </c>
      <c r="D11" s="2336" t="s">
        <v>10</v>
      </c>
      <c r="E11" s="2329">
        <v>0.55208333333333337</v>
      </c>
      <c r="F11" s="2334">
        <v>52</v>
      </c>
      <c r="G11" s="2337">
        <v>55</v>
      </c>
      <c r="H11" s="2336">
        <v>6.85</v>
      </c>
      <c r="I11" s="20"/>
      <c r="J11" s="2326">
        <v>5.2083333333333336E-2</v>
      </c>
      <c r="K11" s="2334">
        <v>1</v>
      </c>
      <c r="L11" s="2337">
        <v>78</v>
      </c>
      <c r="M11" s="2336">
        <v>0.73</v>
      </c>
      <c r="N11" s="2329">
        <v>0.55208333333333337</v>
      </c>
      <c r="O11" s="2334">
        <v>48</v>
      </c>
      <c r="P11" s="2337">
        <v>52</v>
      </c>
      <c r="Q11" s="2336">
        <v>7.22</v>
      </c>
      <c r="S11" s="2326">
        <v>5.2083333333333336E-2</v>
      </c>
      <c r="T11" s="2334" t="s">
        <v>16</v>
      </c>
      <c r="U11" s="2337" t="s">
        <v>10</v>
      </c>
      <c r="V11" s="2336" t="s">
        <v>10</v>
      </c>
      <c r="W11" s="2329">
        <v>0.55208333333333337</v>
      </c>
      <c r="X11" s="2334">
        <v>41</v>
      </c>
      <c r="Y11" s="2337">
        <v>54</v>
      </c>
      <c r="Z11" s="2336">
        <v>5.53</v>
      </c>
      <c r="AB11" s="2326">
        <v>5.2083333333333336E-2</v>
      </c>
      <c r="AC11" s="2334">
        <v>4</v>
      </c>
      <c r="AD11" s="2337">
        <v>71</v>
      </c>
      <c r="AE11" s="2336">
        <v>0.85</v>
      </c>
      <c r="AF11" s="2329">
        <v>0.55208333333333337</v>
      </c>
      <c r="AG11" s="2334">
        <v>25</v>
      </c>
      <c r="AH11" s="2337">
        <v>52</v>
      </c>
      <c r="AI11" s="2336">
        <v>5.3</v>
      </c>
      <c r="AK11" s="2326">
        <v>5.2083333333333336E-2</v>
      </c>
      <c r="AL11" s="2334">
        <v>3</v>
      </c>
      <c r="AM11" s="2337">
        <v>69</v>
      </c>
      <c r="AN11" s="2336">
        <v>1.1399999999999999</v>
      </c>
      <c r="AO11" s="2329">
        <v>0.55208333333333337</v>
      </c>
      <c r="AP11" s="2334">
        <v>40</v>
      </c>
      <c r="AQ11" s="2337">
        <v>55</v>
      </c>
      <c r="AR11" s="2336">
        <v>6.62</v>
      </c>
      <c r="AT11" s="2326">
        <v>5.2083333333333336E-2</v>
      </c>
      <c r="AU11" s="2334">
        <v>2</v>
      </c>
      <c r="AV11" s="2337">
        <v>56</v>
      </c>
      <c r="AW11" s="2336">
        <v>2.17</v>
      </c>
      <c r="AX11" s="2329">
        <v>0.55208333333333337</v>
      </c>
      <c r="AY11" s="2334">
        <v>42</v>
      </c>
      <c r="AZ11" s="2337">
        <v>55</v>
      </c>
      <c r="BA11" s="2336">
        <v>5.78</v>
      </c>
      <c r="BB11" s="49"/>
      <c r="BC11" s="2326">
        <v>5.2083333333333336E-2</v>
      </c>
      <c r="BD11" s="2334">
        <v>3</v>
      </c>
      <c r="BE11" s="2337">
        <v>67</v>
      </c>
      <c r="BF11" s="2336">
        <v>1.45</v>
      </c>
      <c r="BG11" s="2329">
        <v>0.55208333333333337</v>
      </c>
      <c r="BH11" s="2334">
        <v>40</v>
      </c>
      <c r="BI11" s="2337">
        <v>59</v>
      </c>
      <c r="BJ11" s="2336">
        <v>3.91</v>
      </c>
      <c r="BL11" s="2326">
        <v>5.2083333333333336E-2</v>
      </c>
      <c r="BM11" s="54">
        <f t="shared" si="0"/>
        <v>8</v>
      </c>
      <c r="BN11" s="56">
        <f t="shared" si="1"/>
        <v>72.666666666666671</v>
      </c>
      <c r="BO11" s="2336">
        <f t="shared" si="2"/>
        <v>0.1342056701895655</v>
      </c>
      <c r="BP11" s="2329">
        <v>0.55208333333333337</v>
      </c>
      <c r="BQ11" s="54">
        <f t="shared" si="9"/>
        <v>206</v>
      </c>
      <c r="BR11" s="56">
        <f t="shared" si="10"/>
        <v>53.6</v>
      </c>
      <c r="BS11" s="2336">
        <f t="shared" si="11"/>
        <v>3.4557960073813119</v>
      </c>
      <c r="BU11" s="2326">
        <v>5.2083333333333336E-2</v>
      </c>
      <c r="BV11" s="54">
        <f t="shared" si="3"/>
        <v>5</v>
      </c>
      <c r="BW11" s="56">
        <f t="shared" si="4"/>
        <v>68.5</v>
      </c>
      <c r="BX11" s="2336">
        <f t="shared" si="5"/>
        <v>8.3878543868478442E-2</v>
      </c>
      <c r="BY11" s="2329">
        <v>0.55208333333333337</v>
      </c>
      <c r="BZ11" s="54">
        <f t="shared" si="6"/>
        <v>82</v>
      </c>
      <c r="CA11" s="56">
        <f t="shared" si="7"/>
        <v>53.6</v>
      </c>
      <c r="CB11" s="2336">
        <f t="shared" si="8"/>
        <v>1.3756081194430465</v>
      </c>
    </row>
    <row r="12" spans="1:80" x14ac:dyDescent="0.3">
      <c r="A12" s="2326">
        <v>6.25E-2</v>
      </c>
      <c r="B12" s="2334">
        <v>2</v>
      </c>
      <c r="C12" s="2337">
        <v>40</v>
      </c>
      <c r="D12" s="2336">
        <v>1.65</v>
      </c>
      <c r="E12" s="2329">
        <v>0.5625</v>
      </c>
      <c r="F12" s="2334">
        <v>41</v>
      </c>
      <c r="G12" s="2337">
        <v>53</v>
      </c>
      <c r="H12" s="2336">
        <v>5.09</v>
      </c>
      <c r="I12" s="20"/>
      <c r="J12" s="2326">
        <v>6.25E-2</v>
      </c>
      <c r="K12" s="2334">
        <v>2</v>
      </c>
      <c r="L12" s="2337">
        <v>54</v>
      </c>
      <c r="M12" s="2336">
        <v>2.4300000000000002</v>
      </c>
      <c r="N12" s="2329">
        <v>0.5625</v>
      </c>
      <c r="O12" s="2334">
        <v>66</v>
      </c>
      <c r="P12" s="2337">
        <v>54</v>
      </c>
      <c r="Q12" s="2336">
        <v>8.67</v>
      </c>
      <c r="S12" s="2326">
        <v>6.25E-2</v>
      </c>
      <c r="T12" s="2334">
        <v>3</v>
      </c>
      <c r="U12" s="2337">
        <v>56</v>
      </c>
      <c r="V12" s="2336">
        <v>1.36</v>
      </c>
      <c r="W12" s="2329">
        <v>0.5625</v>
      </c>
      <c r="X12" s="2334">
        <v>54</v>
      </c>
      <c r="Y12" s="2337">
        <v>52</v>
      </c>
      <c r="Z12" s="2336">
        <v>7.87</v>
      </c>
      <c r="AB12" s="2326">
        <v>6.25E-2</v>
      </c>
      <c r="AC12" s="2334">
        <v>5</v>
      </c>
      <c r="AD12" s="2337">
        <v>67</v>
      </c>
      <c r="AE12" s="2336">
        <v>1.47</v>
      </c>
      <c r="AF12" s="2329">
        <v>0.5625</v>
      </c>
      <c r="AG12" s="2334">
        <v>30</v>
      </c>
      <c r="AH12" s="2337">
        <v>59</v>
      </c>
      <c r="AI12" s="2336">
        <v>6.3</v>
      </c>
      <c r="AK12" s="2326">
        <v>6.25E-2</v>
      </c>
      <c r="AL12" s="2334">
        <v>2</v>
      </c>
      <c r="AM12" s="2337">
        <v>57</v>
      </c>
      <c r="AN12" s="2336">
        <v>1.04</v>
      </c>
      <c r="AO12" s="2329">
        <v>0.5625</v>
      </c>
      <c r="AP12" s="2334">
        <v>38</v>
      </c>
      <c r="AQ12" s="2337">
        <v>48</v>
      </c>
      <c r="AR12" s="2336">
        <v>9.4499999999999993</v>
      </c>
      <c r="AT12" s="2326">
        <v>6.25E-2</v>
      </c>
      <c r="AU12" s="2334">
        <v>4</v>
      </c>
      <c r="AV12" s="2337">
        <v>74</v>
      </c>
      <c r="AW12" s="2336">
        <v>0.81</v>
      </c>
      <c r="AX12" s="2329">
        <v>0.5625</v>
      </c>
      <c r="AY12" s="2334">
        <v>41</v>
      </c>
      <c r="AZ12" s="2337">
        <v>58</v>
      </c>
      <c r="BA12" s="2336">
        <v>4.75</v>
      </c>
      <c r="BB12" s="49"/>
      <c r="BC12" s="2326">
        <v>6.25E-2</v>
      </c>
      <c r="BD12" s="2334">
        <v>7</v>
      </c>
      <c r="BE12" s="2337">
        <v>58</v>
      </c>
      <c r="BF12" s="2336">
        <v>1.24</v>
      </c>
      <c r="BG12" s="2329">
        <v>0.5625</v>
      </c>
      <c r="BH12" s="2334">
        <v>27</v>
      </c>
      <c r="BI12" s="2337">
        <v>59</v>
      </c>
      <c r="BJ12" s="2336">
        <v>3.62</v>
      </c>
      <c r="BL12" s="2326">
        <v>6.25E-2</v>
      </c>
      <c r="BM12" s="54">
        <f t="shared" si="0"/>
        <v>14</v>
      </c>
      <c r="BN12" s="56">
        <f t="shared" si="1"/>
        <v>54.8</v>
      </c>
      <c r="BO12" s="2336">
        <f t="shared" si="2"/>
        <v>0.23485992283173965</v>
      </c>
      <c r="BP12" s="2329">
        <v>0.5625</v>
      </c>
      <c r="BQ12" s="54">
        <f t="shared" si="9"/>
        <v>229</v>
      </c>
      <c r="BR12" s="56">
        <f t="shared" si="10"/>
        <v>53.2</v>
      </c>
      <c r="BS12" s="2336">
        <f t="shared" si="11"/>
        <v>3.841637309176313</v>
      </c>
      <c r="BU12" s="2326">
        <v>6.25E-2</v>
      </c>
      <c r="BV12" s="54">
        <f t="shared" si="3"/>
        <v>11</v>
      </c>
      <c r="BW12" s="56">
        <f t="shared" si="4"/>
        <v>61.6</v>
      </c>
      <c r="BX12" s="2336">
        <f t="shared" si="5"/>
        <v>0.18453279651065257</v>
      </c>
      <c r="BY12" s="2329">
        <v>0.5625</v>
      </c>
      <c r="BZ12" s="54">
        <f t="shared" si="6"/>
        <v>68</v>
      </c>
      <c r="CA12" s="56">
        <f t="shared" si="7"/>
        <v>54.2</v>
      </c>
      <c r="CB12" s="2336">
        <f t="shared" si="8"/>
        <v>1.1407481966113069</v>
      </c>
    </row>
    <row r="13" spans="1:80" ht="17.25" thickBot="1" x14ac:dyDescent="0.35">
      <c r="A13" s="2327">
        <v>7.2916666666666671E-2</v>
      </c>
      <c r="B13" s="2334">
        <v>1</v>
      </c>
      <c r="C13" s="2337">
        <v>60</v>
      </c>
      <c r="D13" s="2336">
        <v>0.99</v>
      </c>
      <c r="E13" s="2330">
        <v>0.57291666666666663</v>
      </c>
      <c r="F13" s="2334">
        <v>50</v>
      </c>
      <c r="G13" s="2337">
        <v>54</v>
      </c>
      <c r="H13" s="2336">
        <v>7.9</v>
      </c>
      <c r="I13" s="20"/>
      <c r="J13" s="2327">
        <v>7.2916666666666671E-2</v>
      </c>
      <c r="K13" s="2334">
        <v>1</v>
      </c>
      <c r="L13" s="2337">
        <v>68</v>
      </c>
      <c r="M13" s="2336">
        <v>0.87</v>
      </c>
      <c r="N13" s="2330">
        <v>0.57291666666666663</v>
      </c>
      <c r="O13" s="2334">
        <v>62</v>
      </c>
      <c r="P13" s="2337">
        <v>51</v>
      </c>
      <c r="Q13" s="2336">
        <v>9.1999999999999993</v>
      </c>
      <c r="S13" s="2327">
        <v>7.2916666666666671E-2</v>
      </c>
      <c r="T13" s="2334" t="s">
        <v>16</v>
      </c>
      <c r="U13" s="2337" t="s">
        <v>10</v>
      </c>
      <c r="V13" s="2336" t="s">
        <v>10</v>
      </c>
      <c r="W13" s="2330">
        <v>0.57291666666666663</v>
      </c>
      <c r="X13" s="2334">
        <v>40</v>
      </c>
      <c r="Y13" s="2337">
        <v>58</v>
      </c>
      <c r="Z13" s="2336">
        <v>5.17</v>
      </c>
      <c r="AB13" s="2327">
        <v>7.2916666666666671E-2</v>
      </c>
      <c r="AC13" s="2334">
        <v>2</v>
      </c>
      <c r="AD13" s="2337">
        <v>65</v>
      </c>
      <c r="AE13" s="2336">
        <v>0.95</v>
      </c>
      <c r="AF13" s="2330">
        <v>0.57291666666666663</v>
      </c>
      <c r="AG13" s="2334">
        <v>38</v>
      </c>
      <c r="AH13" s="2337">
        <v>52</v>
      </c>
      <c r="AI13" s="2336">
        <v>5.49</v>
      </c>
      <c r="AK13" s="2327">
        <v>7.2916666666666671E-2</v>
      </c>
      <c r="AL13" s="2334">
        <v>3</v>
      </c>
      <c r="AM13" s="2337">
        <v>76</v>
      </c>
      <c r="AN13" s="2336">
        <v>1.31</v>
      </c>
      <c r="AO13" s="2330">
        <v>0.57291666666666663</v>
      </c>
      <c r="AP13" s="2334">
        <v>46</v>
      </c>
      <c r="AQ13" s="2337">
        <v>57</v>
      </c>
      <c r="AR13" s="2336">
        <v>6.18</v>
      </c>
      <c r="AT13" s="2327">
        <v>7.2916666666666671E-2</v>
      </c>
      <c r="AU13" s="2334">
        <v>3</v>
      </c>
      <c r="AV13" s="2337">
        <v>59</v>
      </c>
      <c r="AW13" s="2336">
        <v>1.02</v>
      </c>
      <c r="AX13" s="2330">
        <v>0.57291666666666663</v>
      </c>
      <c r="AY13" s="2334">
        <v>40</v>
      </c>
      <c r="AZ13" s="2337">
        <v>59</v>
      </c>
      <c r="BA13" s="2336">
        <v>3.65</v>
      </c>
      <c r="BB13" s="23"/>
      <c r="BC13" s="2327">
        <v>7.2916666666666671E-2</v>
      </c>
      <c r="BD13" s="2334">
        <v>2</v>
      </c>
      <c r="BE13" s="2337">
        <v>54</v>
      </c>
      <c r="BF13" s="2336">
        <v>1.1299999999999999</v>
      </c>
      <c r="BG13" s="2330">
        <v>0.57291666666666663</v>
      </c>
      <c r="BH13" s="2334">
        <v>35</v>
      </c>
      <c r="BI13" s="2337">
        <v>56</v>
      </c>
      <c r="BJ13" s="2336">
        <v>4.3099999999999996</v>
      </c>
      <c r="BL13" s="2327">
        <v>7.2916666666666671E-2</v>
      </c>
      <c r="BM13" s="54">
        <f t="shared" si="0"/>
        <v>7</v>
      </c>
      <c r="BN13" s="56">
        <f t="shared" si="1"/>
        <v>67.25</v>
      </c>
      <c r="BO13" s="2336">
        <f t="shared" si="2"/>
        <v>0.11742996141586982</v>
      </c>
      <c r="BP13" s="2330">
        <v>0.57291666666666663</v>
      </c>
      <c r="BQ13" s="54">
        <f t="shared" si="9"/>
        <v>236</v>
      </c>
      <c r="BR13" s="56">
        <f t="shared" si="10"/>
        <v>54.4</v>
      </c>
      <c r="BS13" s="2336">
        <f t="shared" si="11"/>
        <v>3.959067270592183</v>
      </c>
      <c r="BU13" s="2327">
        <v>7.2916666666666671E-2</v>
      </c>
      <c r="BV13" s="54">
        <f t="shared" si="3"/>
        <v>5</v>
      </c>
      <c r="BW13" s="56">
        <f t="shared" si="4"/>
        <v>67</v>
      </c>
      <c r="BX13" s="2336">
        <f t="shared" si="5"/>
        <v>8.3878543868478442E-2</v>
      </c>
      <c r="BY13" s="2330">
        <v>0.57291666666666663</v>
      </c>
      <c r="BZ13" s="54">
        <f t="shared" si="6"/>
        <v>75</v>
      </c>
      <c r="CA13" s="56">
        <f t="shared" si="7"/>
        <v>55.4</v>
      </c>
      <c r="CB13" s="2336">
        <f t="shared" si="8"/>
        <v>1.2581781580271767</v>
      </c>
    </row>
    <row r="14" spans="1:80" ht="17.25" thickTop="1" x14ac:dyDescent="0.3">
      <c r="A14" s="2328">
        <v>8.3333333333333329E-2</v>
      </c>
      <c r="B14" s="2334">
        <v>4</v>
      </c>
      <c r="C14" s="2337">
        <v>78</v>
      </c>
      <c r="D14" s="2336">
        <v>1.01</v>
      </c>
      <c r="E14" s="2331">
        <v>0.58333333333333337</v>
      </c>
      <c r="F14" s="2334">
        <v>66</v>
      </c>
      <c r="G14" s="2337">
        <v>53</v>
      </c>
      <c r="H14" s="2336">
        <v>7.86</v>
      </c>
      <c r="I14" s="20"/>
      <c r="J14" s="2328">
        <v>8.3333333333333329E-2</v>
      </c>
      <c r="K14" s="2334">
        <v>3</v>
      </c>
      <c r="L14" s="2337">
        <v>66</v>
      </c>
      <c r="M14" s="2336">
        <v>0.94</v>
      </c>
      <c r="N14" s="2331">
        <v>0.58333333333333337</v>
      </c>
      <c r="O14" s="2334">
        <v>60</v>
      </c>
      <c r="P14" s="2337">
        <v>50</v>
      </c>
      <c r="Q14" s="2336">
        <v>11.51</v>
      </c>
      <c r="S14" s="2328">
        <v>8.3333333333333329E-2</v>
      </c>
      <c r="T14" s="2334" t="s">
        <v>16</v>
      </c>
      <c r="U14" s="2337" t="s">
        <v>10</v>
      </c>
      <c r="V14" s="2336" t="s">
        <v>10</v>
      </c>
      <c r="W14" s="2331">
        <v>0.58333333333333337</v>
      </c>
      <c r="X14" s="2334">
        <v>64</v>
      </c>
      <c r="Y14" s="2337">
        <v>53</v>
      </c>
      <c r="Z14" s="2336">
        <v>7.04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43</v>
      </c>
      <c r="AH14" s="2337">
        <v>55</v>
      </c>
      <c r="AI14" s="2336">
        <v>6.72</v>
      </c>
      <c r="AK14" s="2328">
        <v>8.3333333333333329E-2</v>
      </c>
      <c r="AL14" s="2334" t="s">
        <v>16</v>
      </c>
      <c r="AM14" s="2337" t="s">
        <v>10</v>
      </c>
      <c r="AN14" s="2336" t="s">
        <v>10</v>
      </c>
      <c r="AO14" s="2331">
        <v>0.58333333333333337</v>
      </c>
      <c r="AP14" s="2334">
        <v>43</v>
      </c>
      <c r="AQ14" s="2337">
        <v>57</v>
      </c>
      <c r="AR14" s="2336">
        <v>6.08</v>
      </c>
      <c r="AT14" s="2328">
        <v>8.3333333333333329E-2</v>
      </c>
      <c r="AU14" s="2334">
        <v>3</v>
      </c>
      <c r="AV14" s="2337">
        <v>78</v>
      </c>
      <c r="AW14" s="2336">
        <v>0.74</v>
      </c>
      <c r="AX14" s="2331">
        <v>0.58333333333333337</v>
      </c>
      <c r="AY14" s="2334">
        <v>45</v>
      </c>
      <c r="AZ14" s="2337">
        <v>61</v>
      </c>
      <c r="BA14" s="2336">
        <v>4.78</v>
      </c>
      <c r="BB14" s="24"/>
      <c r="BC14" s="2328">
        <v>8.3333333333333329E-2</v>
      </c>
      <c r="BD14" s="2334">
        <v>7</v>
      </c>
      <c r="BE14" s="2337">
        <v>61</v>
      </c>
      <c r="BF14" s="2336">
        <v>1.3</v>
      </c>
      <c r="BG14" s="2331">
        <v>0.58333333333333337</v>
      </c>
      <c r="BH14" s="2334">
        <v>28</v>
      </c>
      <c r="BI14" s="2337">
        <v>57</v>
      </c>
      <c r="BJ14" s="2336">
        <v>3.01</v>
      </c>
      <c r="BL14" s="2328">
        <v>8.3333333333333329E-2</v>
      </c>
      <c r="BM14" s="54">
        <f t="shared" si="0"/>
        <v>7</v>
      </c>
      <c r="BN14" s="56">
        <f t="shared" si="1"/>
        <v>72</v>
      </c>
      <c r="BO14" s="2336">
        <f t="shared" si="2"/>
        <v>0.11742996141586982</v>
      </c>
      <c r="BP14" s="2331">
        <v>0.58333333333333337</v>
      </c>
      <c r="BQ14" s="54">
        <f t="shared" si="9"/>
        <v>276</v>
      </c>
      <c r="BR14" s="56">
        <f t="shared" si="10"/>
        <v>53.6</v>
      </c>
      <c r="BS14" s="2336">
        <f t="shared" si="11"/>
        <v>4.6300956215400095</v>
      </c>
      <c r="BU14" s="2328">
        <v>8.3333333333333329E-2</v>
      </c>
      <c r="BV14" s="54">
        <f t="shared" si="3"/>
        <v>10</v>
      </c>
      <c r="BW14" s="56">
        <f t="shared" si="4"/>
        <v>72</v>
      </c>
      <c r="BX14" s="2336">
        <f t="shared" si="5"/>
        <v>0.16775708773695688</v>
      </c>
      <c r="BY14" s="2331">
        <v>0.58333333333333337</v>
      </c>
      <c r="BZ14" s="54">
        <f t="shared" si="6"/>
        <v>73</v>
      </c>
      <c r="CA14" s="56">
        <f t="shared" si="7"/>
        <v>55.2</v>
      </c>
      <c r="CB14" s="2336">
        <f t="shared" si="8"/>
        <v>1.2246267404797853</v>
      </c>
    </row>
    <row r="15" spans="1:80" x14ac:dyDescent="0.3">
      <c r="A15" s="2326">
        <v>9.375E-2</v>
      </c>
      <c r="B15" s="2334" t="s">
        <v>16</v>
      </c>
      <c r="C15" s="2337" t="s">
        <v>10</v>
      </c>
      <c r="D15" s="2336" t="s">
        <v>10</v>
      </c>
      <c r="E15" s="2329">
        <v>0.59375</v>
      </c>
      <c r="F15" s="2334">
        <v>44</v>
      </c>
      <c r="G15" s="2337">
        <v>55</v>
      </c>
      <c r="H15" s="2336">
        <v>8.6</v>
      </c>
      <c r="I15" s="20"/>
      <c r="J15" s="2326">
        <v>9.375E-2</v>
      </c>
      <c r="K15" s="2334">
        <v>2</v>
      </c>
      <c r="L15" s="2337">
        <v>72</v>
      </c>
      <c r="M15" s="2336">
        <v>1.63</v>
      </c>
      <c r="N15" s="2329">
        <v>0.59375</v>
      </c>
      <c r="O15" s="2334">
        <v>39</v>
      </c>
      <c r="P15" s="2337">
        <v>56</v>
      </c>
      <c r="Q15" s="2336">
        <v>6.13</v>
      </c>
      <c r="S15" s="2326">
        <v>9.375E-2</v>
      </c>
      <c r="T15" s="2334">
        <v>1</v>
      </c>
      <c r="U15" s="2337">
        <v>48</v>
      </c>
      <c r="V15" s="2336">
        <v>1.23</v>
      </c>
      <c r="W15" s="2329">
        <v>0.59375</v>
      </c>
      <c r="X15" s="2334">
        <v>40</v>
      </c>
      <c r="Y15" s="2337">
        <v>53</v>
      </c>
      <c r="Z15" s="2336">
        <v>7.73</v>
      </c>
      <c r="AB15" s="2326">
        <v>9.375E-2</v>
      </c>
      <c r="AC15" s="2334">
        <v>3</v>
      </c>
      <c r="AD15" s="2337">
        <v>66</v>
      </c>
      <c r="AE15" s="2336">
        <v>0.89</v>
      </c>
      <c r="AF15" s="2329">
        <v>0.59375</v>
      </c>
      <c r="AG15" s="2334">
        <v>32</v>
      </c>
      <c r="AH15" s="2337">
        <v>58</v>
      </c>
      <c r="AI15" s="2336">
        <v>4.8899999999999997</v>
      </c>
      <c r="AK15" s="2326">
        <v>9.375E-2</v>
      </c>
      <c r="AL15" s="2334">
        <v>1</v>
      </c>
      <c r="AM15" s="2337">
        <v>52</v>
      </c>
      <c r="AN15" s="2336">
        <v>1.1299999999999999</v>
      </c>
      <c r="AO15" s="2329">
        <v>0.59375</v>
      </c>
      <c r="AP15" s="2334">
        <v>45</v>
      </c>
      <c r="AQ15" s="2337">
        <v>57</v>
      </c>
      <c r="AR15" s="2336">
        <v>7.21</v>
      </c>
      <c r="AT15" s="2326">
        <v>9.375E-2</v>
      </c>
      <c r="AU15" s="2334">
        <v>6</v>
      </c>
      <c r="AV15" s="2337">
        <v>65</v>
      </c>
      <c r="AW15" s="2336">
        <v>0.99</v>
      </c>
      <c r="AX15" s="2329">
        <v>0.59375</v>
      </c>
      <c r="AY15" s="2334">
        <v>45</v>
      </c>
      <c r="AZ15" s="2337">
        <v>61</v>
      </c>
      <c r="BA15" s="2336">
        <v>5.53</v>
      </c>
      <c r="BB15" s="49"/>
      <c r="BC15" s="2326">
        <v>9.375E-2</v>
      </c>
      <c r="BD15" s="2334">
        <v>3</v>
      </c>
      <c r="BE15" s="2337">
        <v>69</v>
      </c>
      <c r="BF15" s="2336">
        <v>1.31</v>
      </c>
      <c r="BG15" s="2329">
        <v>0.59375</v>
      </c>
      <c r="BH15" s="2334">
        <v>25</v>
      </c>
      <c r="BI15" s="2337">
        <v>62</v>
      </c>
      <c r="BJ15" s="2336">
        <v>3.53</v>
      </c>
      <c r="BL15" s="2326">
        <v>9.375E-2</v>
      </c>
      <c r="BM15" s="54">
        <f t="shared" si="0"/>
        <v>7</v>
      </c>
      <c r="BN15" s="56">
        <f t="shared" si="1"/>
        <v>59.5</v>
      </c>
      <c r="BO15" s="2336">
        <f t="shared" si="2"/>
        <v>0.11742996141586982</v>
      </c>
      <c r="BP15" s="2329">
        <v>0.59375</v>
      </c>
      <c r="BQ15" s="54">
        <f t="shared" si="9"/>
        <v>200</v>
      </c>
      <c r="BR15" s="56">
        <f t="shared" si="10"/>
        <v>55.8</v>
      </c>
      <c r="BS15" s="2336">
        <f t="shared" si="11"/>
        <v>3.3551417547391376</v>
      </c>
      <c r="BU15" s="2326">
        <v>9.375E-2</v>
      </c>
      <c r="BV15" s="54">
        <f t="shared" si="3"/>
        <v>9</v>
      </c>
      <c r="BW15" s="56">
        <f t="shared" si="4"/>
        <v>60.6</v>
      </c>
      <c r="BX15" s="2336">
        <f t="shared" si="5"/>
        <v>0.15098137896326119</v>
      </c>
      <c r="BY15" s="2329">
        <v>0.59375</v>
      </c>
      <c r="BZ15" s="54">
        <f t="shared" si="6"/>
        <v>70</v>
      </c>
      <c r="CA15" s="56">
        <f t="shared" si="7"/>
        <v>57</v>
      </c>
      <c r="CB15" s="2336">
        <f t="shared" si="8"/>
        <v>1.1742996141586981</v>
      </c>
    </row>
    <row r="16" spans="1:80" x14ac:dyDescent="0.3">
      <c r="A16" s="2326">
        <v>0.10416666666666667</v>
      </c>
      <c r="B16" s="2334">
        <v>2</v>
      </c>
      <c r="C16" s="2337">
        <v>76</v>
      </c>
      <c r="D16" s="2336">
        <v>0.84</v>
      </c>
      <c r="E16" s="2329">
        <v>0.60416666666666663</v>
      </c>
      <c r="F16" s="2334">
        <v>58</v>
      </c>
      <c r="G16" s="2337">
        <v>54</v>
      </c>
      <c r="H16" s="2336">
        <v>6.86</v>
      </c>
      <c r="I16" s="20"/>
      <c r="J16" s="2326">
        <v>0.10416666666666667</v>
      </c>
      <c r="K16" s="2334">
        <v>5</v>
      </c>
      <c r="L16" s="2337">
        <v>74</v>
      </c>
      <c r="M16" s="2336">
        <v>1.01</v>
      </c>
      <c r="N16" s="2329">
        <v>0.60416666666666663</v>
      </c>
      <c r="O16" s="2334">
        <v>45</v>
      </c>
      <c r="P16" s="2337">
        <v>51</v>
      </c>
      <c r="Q16" s="2336">
        <v>8.18</v>
      </c>
      <c r="S16" s="2326">
        <v>0.10416666666666667</v>
      </c>
      <c r="T16" s="2334">
        <v>1</v>
      </c>
      <c r="U16" s="2337">
        <v>78</v>
      </c>
      <c r="V16" s="2336">
        <v>0.76</v>
      </c>
      <c r="W16" s="2329">
        <v>0.60416666666666663</v>
      </c>
      <c r="X16" s="2334">
        <v>42</v>
      </c>
      <c r="Y16" s="2337">
        <v>56</v>
      </c>
      <c r="Z16" s="2336">
        <v>7.95</v>
      </c>
      <c r="AB16" s="2326">
        <v>0.10416666666666667</v>
      </c>
      <c r="AC16" s="2334">
        <v>2</v>
      </c>
      <c r="AD16" s="2337">
        <v>58</v>
      </c>
      <c r="AE16" s="2336">
        <v>1.05</v>
      </c>
      <c r="AF16" s="2329">
        <v>0.60416666666666663</v>
      </c>
      <c r="AG16" s="2334">
        <v>43</v>
      </c>
      <c r="AH16" s="2337">
        <v>57</v>
      </c>
      <c r="AI16" s="2336">
        <v>6.18</v>
      </c>
      <c r="AK16" s="2326">
        <v>0.10416666666666667</v>
      </c>
      <c r="AL16" s="2334">
        <v>3</v>
      </c>
      <c r="AM16" s="2337">
        <v>68</v>
      </c>
      <c r="AN16" s="2336">
        <v>0.9</v>
      </c>
      <c r="AO16" s="2329">
        <v>0.60416666666666663</v>
      </c>
      <c r="AP16" s="2334">
        <v>56</v>
      </c>
      <c r="AQ16" s="2337">
        <v>55</v>
      </c>
      <c r="AR16" s="2336">
        <v>7.66</v>
      </c>
      <c r="AT16" s="2326">
        <v>0.10416666666666667</v>
      </c>
      <c r="AU16" s="2334" t="s">
        <v>16</v>
      </c>
      <c r="AV16" s="2337" t="s">
        <v>10</v>
      </c>
      <c r="AW16" s="2336" t="s">
        <v>10</v>
      </c>
      <c r="AX16" s="2329">
        <v>0.60416666666666663</v>
      </c>
      <c r="AY16" s="2334">
        <v>39</v>
      </c>
      <c r="AZ16" s="2337">
        <v>57</v>
      </c>
      <c r="BA16" s="2336">
        <v>5.48</v>
      </c>
      <c r="BB16" s="49"/>
      <c r="BC16" s="2326">
        <v>0.10416666666666667</v>
      </c>
      <c r="BD16" s="2334">
        <v>1</v>
      </c>
      <c r="BE16" s="2337">
        <v>87</v>
      </c>
      <c r="BF16" s="2336">
        <v>0.68</v>
      </c>
      <c r="BG16" s="2329">
        <v>0.60416666666666663</v>
      </c>
      <c r="BH16" s="2334">
        <v>37</v>
      </c>
      <c r="BI16" s="2337">
        <v>57</v>
      </c>
      <c r="BJ16" s="2336">
        <v>3.49</v>
      </c>
      <c r="BL16" s="2326">
        <v>0.10416666666666667</v>
      </c>
      <c r="BM16" s="54">
        <f t="shared" si="0"/>
        <v>13</v>
      </c>
      <c r="BN16" s="56">
        <f t="shared" si="1"/>
        <v>70.8</v>
      </c>
      <c r="BO16" s="2336">
        <f t="shared" si="2"/>
        <v>0.21808421405804393</v>
      </c>
      <c r="BP16" s="2329">
        <v>0.60416666666666663</v>
      </c>
      <c r="BQ16" s="54">
        <f t="shared" si="9"/>
        <v>244</v>
      </c>
      <c r="BR16" s="56">
        <f t="shared" si="10"/>
        <v>54.6</v>
      </c>
      <c r="BS16" s="2336">
        <f t="shared" si="11"/>
        <v>4.0932729407817483</v>
      </c>
      <c r="BU16" s="2326">
        <v>0.10416666666666667</v>
      </c>
      <c r="BV16" s="54">
        <f t="shared" si="3"/>
        <v>1</v>
      </c>
      <c r="BW16" s="56">
        <f t="shared" si="4"/>
        <v>69.5</v>
      </c>
      <c r="BX16" s="2336">
        <f t="shared" si="5"/>
        <v>1.6775708773695688E-2</v>
      </c>
      <c r="BY16" s="2329">
        <v>0.60416666666666663</v>
      </c>
      <c r="BZ16" s="54">
        <f t="shared" si="6"/>
        <v>76</v>
      </c>
      <c r="CA16" s="56">
        <f t="shared" si="7"/>
        <v>55.2</v>
      </c>
      <c r="CB16" s="2336">
        <f t="shared" si="8"/>
        <v>1.2749538668008724</v>
      </c>
    </row>
    <row r="17" spans="1:80" ht="17.25" thickBot="1" x14ac:dyDescent="0.35">
      <c r="A17" s="2327">
        <v>0.11458333333333333</v>
      </c>
      <c r="B17" s="2334" t="s">
        <v>16</v>
      </c>
      <c r="C17" s="2337" t="s">
        <v>10</v>
      </c>
      <c r="D17" s="2336" t="s">
        <v>10</v>
      </c>
      <c r="E17" s="2330">
        <v>0.61458333333333337</v>
      </c>
      <c r="F17" s="2334">
        <v>60</v>
      </c>
      <c r="G17" s="2337">
        <v>52</v>
      </c>
      <c r="H17" s="2336">
        <v>9.92</v>
      </c>
      <c r="I17" s="20"/>
      <c r="J17" s="2327">
        <v>0.11458333333333333</v>
      </c>
      <c r="K17" s="2334">
        <v>3</v>
      </c>
      <c r="L17" s="2337">
        <v>53</v>
      </c>
      <c r="M17" s="2336">
        <v>1.21</v>
      </c>
      <c r="N17" s="2330">
        <v>0.61458333333333337</v>
      </c>
      <c r="O17" s="2334">
        <v>35</v>
      </c>
      <c r="P17" s="2337">
        <v>54</v>
      </c>
      <c r="Q17" s="2336">
        <v>8.14</v>
      </c>
      <c r="S17" s="2327">
        <v>0.11458333333333333</v>
      </c>
      <c r="T17" s="2334">
        <v>1</v>
      </c>
      <c r="U17" s="2337">
        <v>60</v>
      </c>
      <c r="V17" s="2336">
        <v>1.2</v>
      </c>
      <c r="W17" s="2330">
        <v>0.61458333333333337</v>
      </c>
      <c r="X17" s="2334">
        <v>34</v>
      </c>
      <c r="Y17" s="2337">
        <v>57</v>
      </c>
      <c r="Z17" s="2336">
        <v>8.33</v>
      </c>
      <c r="AB17" s="2327">
        <v>0.11458333333333333</v>
      </c>
      <c r="AC17" s="2334" t="s">
        <v>16</v>
      </c>
      <c r="AD17" s="2337" t="s">
        <v>10</v>
      </c>
      <c r="AE17" s="2336" t="s">
        <v>10</v>
      </c>
      <c r="AF17" s="2330">
        <v>0.61458333333333337</v>
      </c>
      <c r="AG17" s="2334">
        <v>37</v>
      </c>
      <c r="AH17" s="2337">
        <v>55</v>
      </c>
      <c r="AI17" s="2336">
        <v>5.99</v>
      </c>
      <c r="AK17" s="2327">
        <v>0.11458333333333333</v>
      </c>
      <c r="AL17" s="2334">
        <v>4</v>
      </c>
      <c r="AM17" s="2337">
        <v>60</v>
      </c>
      <c r="AN17" s="2336">
        <v>1.26</v>
      </c>
      <c r="AO17" s="2330">
        <v>0.61458333333333337</v>
      </c>
      <c r="AP17" s="2334">
        <v>49</v>
      </c>
      <c r="AQ17" s="2337">
        <v>55</v>
      </c>
      <c r="AR17" s="2336">
        <v>5.0999999999999996</v>
      </c>
      <c r="AT17" s="2327">
        <v>0.11458333333333333</v>
      </c>
      <c r="AU17" s="2334">
        <v>2</v>
      </c>
      <c r="AV17" s="2337">
        <v>63</v>
      </c>
      <c r="AW17" s="2336">
        <v>0.97</v>
      </c>
      <c r="AX17" s="2330">
        <v>0.61458333333333337</v>
      </c>
      <c r="AY17" s="2334">
        <v>37</v>
      </c>
      <c r="AZ17" s="2337">
        <v>52</v>
      </c>
      <c r="BA17" s="2336">
        <v>6.54</v>
      </c>
      <c r="BB17" s="23"/>
      <c r="BC17" s="2327">
        <v>0.11458333333333333</v>
      </c>
      <c r="BD17" s="2334">
        <v>1</v>
      </c>
      <c r="BE17" s="2337">
        <v>55</v>
      </c>
      <c r="BF17" s="2336">
        <v>1.8</v>
      </c>
      <c r="BG17" s="2330">
        <v>0.61458333333333337</v>
      </c>
      <c r="BH17" s="2334">
        <v>34</v>
      </c>
      <c r="BI17" s="2337">
        <v>62</v>
      </c>
      <c r="BJ17" s="2336">
        <v>3.53</v>
      </c>
      <c r="BL17" s="2327">
        <v>0.11458333333333333</v>
      </c>
      <c r="BM17" s="54">
        <f t="shared" si="0"/>
        <v>8</v>
      </c>
      <c r="BN17" s="56">
        <f t="shared" si="1"/>
        <v>57.666666666666664</v>
      </c>
      <c r="BO17" s="2336">
        <f t="shared" si="2"/>
        <v>0.1342056701895655</v>
      </c>
      <c r="BP17" s="2330">
        <v>0.61458333333333337</v>
      </c>
      <c r="BQ17" s="54">
        <f t="shared" si="9"/>
        <v>215</v>
      </c>
      <c r="BR17" s="56">
        <f t="shared" si="10"/>
        <v>54.6</v>
      </c>
      <c r="BS17" s="2336">
        <f t="shared" si="11"/>
        <v>3.6067773863445729</v>
      </c>
      <c r="BU17" s="2327">
        <v>0.11458333333333333</v>
      </c>
      <c r="BV17" s="54">
        <f t="shared" si="3"/>
        <v>3</v>
      </c>
      <c r="BW17" s="56">
        <f t="shared" si="4"/>
        <v>59</v>
      </c>
      <c r="BX17" s="2336">
        <f t="shared" si="5"/>
        <v>5.0327126321087066E-2</v>
      </c>
      <c r="BY17" s="2330">
        <v>0.61458333333333337</v>
      </c>
      <c r="BZ17" s="54">
        <f t="shared" si="6"/>
        <v>71</v>
      </c>
      <c r="CA17" s="56">
        <f t="shared" si="7"/>
        <v>54.6</v>
      </c>
      <c r="CB17" s="2336">
        <f t="shared" si="8"/>
        <v>1.191075322932394</v>
      </c>
    </row>
    <row r="18" spans="1:80" ht="17.25" thickTop="1" x14ac:dyDescent="0.3">
      <c r="A18" s="2328">
        <v>0.125</v>
      </c>
      <c r="B18" s="2334">
        <v>3</v>
      </c>
      <c r="C18" s="2337">
        <v>65</v>
      </c>
      <c r="D18" s="2336">
        <v>0.93</v>
      </c>
      <c r="E18" s="2331">
        <v>0.625</v>
      </c>
      <c r="F18" s="2334">
        <v>54</v>
      </c>
      <c r="G18" s="2337">
        <v>56</v>
      </c>
      <c r="H18" s="2336">
        <v>5.78</v>
      </c>
      <c r="I18" s="20"/>
      <c r="J18" s="2328">
        <v>0.125</v>
      </c>
      <c r="K18" s="2334">
        <v>2</v>
      </c>
      <c r="L18" s="2337">
        <v>87</v>
      </c>
      <c r="M18" s="2336">
        <v>0.68</v>
      </c>
      <c r="N18" s="2331">
        <v>0.625</v>
      </c>
      <c r="O18" s="2334">
        <v>54</v>
      </c>
      <c r="P18" s="2337">
        <v>48</v>
      </c>
      <c r="Q18" s="2336">
        <v>14.02</v>
      </c>
      <c r="S18" s="2328">
        <v>0.125</v>
      </c>
      <c r="T18" s="2334" t="s">
        <v>16</v>
      </c>
      <c r="U18" s="2337" t="s">
        <v>10</v>
      </c>
      <c r="V18" s="2336" t="s">
        <v>10</v>
      </c>
      <c r="W18" s="2331">
        <v>0.625</v>
      </c>
      <c r="X18" s="2334">
        <v>56</v>
      </c>
      <c r="Y18" s="2337">
        <v>54</v>
      </c>
      <c r="Z18" s="2336">
        <v>8.2899999999999991</v>
      </c>
      <c r="AB18" s="2328">
        <v>0.125</v>
      </c>
      <c r="AC18" s="2334">
        <v>3</v>
      </c>
      <c r="AD18" s="2337">
        <v>71</v>
      </c>
      <c r="AE18" s="2336">
        <v>0.88</v>
      </c>
      <c r="AF18" s="2331">
        <v>0.625</v>
      </c>
      <c r="AG18" s="2334">
        <v>49</v>
      </c>
      <c r="AH18" s="2337">
        <v>54</v>
      </c>
      <c r="AI18" s="2336">
        <v>9.56</v>
      </c>
      <c r="AK18" s="2328">
        <v>0.125</v>
      </c>
      <c r="AL18" s="2334">
        <v>2</v>
      </c>
      <c r="AM18" s="2337">
        <v>50</v>
      </c>
      <c r="AN18" s="2336">
        <v>1.18</v>
      </c>
      <c r="AO18" s="2331">
        <v>0.625</v>
      </c>
      <c r="AP18" s="2334">
        <v>47</v>
      </c>
      <c r="AQ18" s="2337">
        <v>56</v>
      </c>
      <c r="AR18" s="2336">
        <v>6.57</v>
      </c>
      <c r="AT18" s="2328">
        <v>0.125</v>
      </c>
      <c r="AU18" s="2334">
        <v>5</v>
      </c>
      <c r="AV18" s="2337">
        <v>68</v>
      </c>
      <c r="AW18" s="2336">
        <v>0.87</v>
      </c>
      <c r="AX18" s="2331">
        <v>0.625</v>
      </c>
      <c r="AY18" s="2334">
        <v>35</v>
      </c>
      <c r="AZ18" s="2337">
        <v>61</v>
      </c>
      <c r="BA18" s="2336">
        <v>6.84</v>
      </c>
      <c r="BB18" s="24"/>
      <c r="BC18" s="2328">
        <v>0.125</v>
      </c>
      <c r="BD18" s="2334">
        <v>3</v>
      </c>
      <c r="BE18" s="2337">
        <v>63</v>
      </c>
      <c r="BF18" s="2336">
        <v>1.58</v>
      </c>
      <c r="BG18" s="2331">
        <v>0.625</v>
      </c>
      <c r="BH18" s="2334">
        <v>34</v>
      </c>
      <c r="BI18" s="2337">
        <v>58</v>
      </c>
      <c r="BJ18" s="2336">
        <v>4.99</v>
      </c>
      <c r="BL18" s="2328">
        <v>0.125</v>
      </c>
      <c r="BM18" s="54">
        <f t="shared" si="0"/>
        <v>10</v>
      </c>
      <c r="BN18" s="56">
        <f t="shared" si="1"/>
        <v>68.25</v>
      </c>
      <c r="BO18" s="2336">
        <f t="shared" si="2"/>
        <v>0.16775708773695688</v>
      </c>
      <c r="BP18" s="2331">
        <v>0.625</v>
      </c>
      <c r="BQ18" s="54">
        <f t="shared" si="9"/>
        <v>260</v>
      </c>
      <c r="BR18" s="56">
        <f t="shared" si="10"/>
        <v>53.6</v>
      </c>
      <c r="BS18" s="2336">
        <f t="shared" si="11"/>
        <v>4.3616842811608789</v>
      </c>
      <c r="BU18" s="2328">
        <v>0.125</v>
      </c>
      <c r="BV18" s="54">
        <f t="shared" si="3"/>
        <v>8</v>
      </c>
      <c r="BW18" s="56">
        <f t="shared" si="4"/>
        <v>69</v>
      </c>
      <c r="BX18" s="2336">
        <f t="shared" si="5"/>
        <v>0.1342056701895655</v>
      </c>
      <c r="BY18" s="2331">
        <v>0.625</v>
      </c>
      <c r="BZ18" s="54">
        <f t="shared" si="6"/>
        <v>69</v>
      </c>
      <c r="CA18" s="56">
        <f t="shared" si="7"/>
        <v>54.6</v>
      </c>
      <c r="CB18" s="2336">
        <f t="shared" si="8"/>
        <v>1.1575239053850024</v>
      </c>
    </row>
    <row r="19" spans="1:80" x14ac:dyDescent="0.3">
      <c r="A19" s="2326">
        <v>0.13541666666666666</v>
      </c>
      <c r="B19" s="2334" t="s">
        <v>16</v>
      </c>
      <c r="C19" s="2337" t="s">
        <v>10</v>
      </c>
      <c r="D19" s="2336" t="s">
        <v>10</v>
      </c>
      <c r="E19" s="2329">
        <v>0.63541666666666663</v>
      </c>
      <c r="F19" s="2334">
        <v>44</v>
      </c>
      <c r="G19" s="2337">
        <v>59</v>
      </c>
      <c r="H19" s="2336">
        <v>5.29</v>
      </c>
      <c r="I19" s="20"/>
      <c r="J19" s="2326">
        <v>0.13541666666666666</v>
      </c>
      <c r="K19" s="2334">
        <v>2</v>
      </c>
      <c r="L19" s="2337">
        <v>49</v>
      </c>
      <c r="M19" s="2336">
        <v>2.37</v>
      </c>
      <c r="N19" s="2329">
        <v>0.63541666666666663</v>
      </c>
      <c r="O19" s="2334">
        <v>50</v>
      </c>
      <c r="P19" s="2337">
        <v>56</v>
      </c>
      <c r="Q19" s="2336">
        <v>5.56</v>
      </c>
      <c r="S19" s="2326">
        <v>0.13541666666666666</v>
      </c>
      <c r="T19" s="2334" t="s">
        <v>16</v>
      </c>
      <c r="U19" s="2337" t="s">
        <v>10</v>
      </c>
      <c r="V19" s="2336" t="s">
        <v>10</v>
      </c>
      <c r="W19" s="2329">
        <v>0.63541666666666663</v>
      </c>
      <c r="X19" s="2334">
        <v>50</v>
      </c>
      <c r="Y19" s="2337">
        <v>59</v>
      </c>
      <c r="Z19" s="2336">
        <v>6.56</v>
      </c>
      <c r="AB19" s="2326">
        <v>0.13541666666666666</v>
      </c>
      <c r="AC19" s="2334">
        <v>1</v>
      </c>
      <c r="AD19" s="2337">
        <v>74</v>
      </c>
      <c r="AE19" s="2336">
        <v>0.8</v>
      </c>
      <c r="AF19" s="2329">
        <v>0.63541666666666663</v>
      </c>
      <c r="AG19" s="2334">
        <v>43</v>
      </c>
      <c r="AH19" s="2337">
        <v>58</v>
      </c>
      <c r="AI19" s="2336">
        <v>5.85</v>
      </c>
      <c r="AK19" s="2326">
        <v>0.13541666666666666</v>
      </c>
      <c r="AL19" s="2334">
        <v>2</v>
      </c>
      <c r="AM19" s="2337">
        <v>79</v>
      </c>
      <c r="AN19" s="2336">
        <v>0.78</v>
      </c>
      <c r="AO19" s="2329">
        <v>0.63541666666666663</v>
      </c>
      <c r="AP19" s="2334">
        <v>58</v>
      </c>
      <c r="AQ19" s="2337">
        <v>53</v>
      </c>
      <c r="AR19" s="2336">
        <v>6.28</v>
      </c>
      <c r="AT19" s="2326">
        <v>0.13541666666666666</v>
      </c>
      <c r="AU19" s="2334">
        <v>1</v>
      </c>
      <c r="AV19" s="2337">
        <v>68</v>
      </c>
      <c r="AW19" s="2336">
        <v>0.9</v>
      </c>
      <c r="AX19" s="2329">
        <v>0.63541666666666663</v>
      </c>
      <c r="AY19" s="2334">
        <v>56</v>
      </c>
      <c r="AZ19" s="2337">
        <v>59</v>
      </c>
      <c r="BA19" s="2336">
        <v>7.14</v>
      </c>
      <c r="BB19" s="49"/>
      <c r="BC19" s="2326">
        <v>0.13541666666666666</v>
      </c>
      <c r="BD19" s="2334">
        <v>2</v>
      </c>
      <c r="BE19" s="2337">
        <v>57</v>
      </c>
      <c r="BF19" s="2336">
        <v>1.1299999999999999</v>
      </c>
      <c r="BG19" s="2329">
        <v>0.63541666666666663</v>
      </c>
      <c r="BH19" s="2334">
        <v>35</v>
      </c>
      <c r="BI19" s="2337">
        <v>55</v>
      </c>
      <c r="BJ19" s="2336">
        <v>4.1399999999999997</v>
      </c>
      <c r="BL19" s="2326">
        <v>0.13541666666666666</v>
      </c>
      <c r="BM19" s="54">
        <f t="shared" si="0"/>
        <v>5</v>
      </c>
      <c r="BN19" s="56">
        <f t="shared" si="1"/>
        <v>67.333333333333329</v>
      </c>
      <c r="BO19" s="2336">
        <f t="shared" si="2"/>
        <v>8.3878543868478442E-2</v>
      </c>
      <c r="BP19" s="2329">
        <v>0.63541666666666663</v>
      </c>
      <c r="BQ19" s="54">
        <f t="shared" si="9"/>
        <v>245</v>
      </c>
      <c r="BR19" s="56">
        <f t="shared" si="10"/>
        <v>57</v>
      </c>
      <c r="BS19" s="2336">
        <f t="shared" si="11"/>
        <v>4.110048649555444</v>
      </c>
      <c r="BU19" s="2326">
        <v>0.13541666666666666</v>
      </c>
      <c r="BV19" s="54">
        <f t="shared" si="3"/>
        <v>3</v>
      </c>
      <c r="BW19" s="56">
        <f t="shared" si="4"/>
        <v>67.5</v>
      </c>
      <c r="BX19" s="2336">
        <f t="shared" si="5"/>
        <v>5.0327126321087066E-2</v>
      </c>
      <c r="BY19" s="2329">
        <v>0.63541666666666663</v>
      </c>
      <c r="BZ19" s="54">
        <f t="shared" si="6"/>
        <v>91</v>
      </c>
      <c r="CA19" s="56">
        <f t="shared" si="7"/>
        <v>57</v>
      </c>
      <c r="CB19" s="2336">
        <f t="shared" si="8"/>
        <v>1.5265894984063075</v>
      </c>
    </row>
    <row r="20" spans="1:80" x14ac:dyDescent="0.3">
      <c r="A20" s="2326">
        <v>0.14583333333333334</v>
      </c>
      <c r="B20" s="2334" t="s">
        <v>16</v>
      </c>
      <c r="C20" s="2337" t="s">
        <v>10</v>
      </c>
      <c r="D20" s="2336" t="s">
        <v>10</v>
      </c>
      <c r="E20" s="2329">
        <v>0.64583333333333337</v>
      </c>
      <c r="F20" s="2334">
        <v>53</v>
      </c>
      <c r="G20" s="2337">
        <v>54</v>
      </c>
      <c r="H20" s="2336">
        <v>7.64</v>
      </c>
      <c r="I20" s="20"/>
      <c r="J20" s="2326">
        <v>0.14583333333333334</v>
      </c>
      <c r="K20" s="2334">
        <v>1</v>
      </c>
      <c r="L20" s="2337">
        <v>54</v>
      </c>
      <c r="M20" s="2336">
        <v>1.1000000000000001</v>
      </c>
      <c r="N20" s="2329">
        <v>0.64583333333333337</v>
      </c>
      <c r="O20" s="2334">
        <v>52</v>
      </c>
      <c r="P20" s="2337">
        <v>57</v>
      </c>
      <c r="Q20" s="2336">
        <v>5.75</v>
      </c>
      <c r="S20" s="2326">
        <v>0.14583333333333334</v>
      </c>
      <c r="T20" s="2334">
        <v>1</v>
      </c>
      <c r="U20" s="2337">
        <v>62</v>
      </c>
      <c r="V20" s="2336">
        <v>0.98</v>
      </c>
      <c r="W20" s="2329">
        <v>0.64583333333333337</v>
      </c>
      <c r="X20" s="2334">
        <v>52</v>
      </c>
      <c r="Y20" s="2337">
        <v>54</v>
      </c>
      <c r="Z20" s="2336">
        <v>6.41</v>
      </c>
      <c r="AB20" s="2326">
        <v>0.14583333333333334</v>
      </c>
      <c r="AC20" s="2334">
        <v>1</v>
      </c>
      <c r="AD20" s="2337">
        <v>60</v>
      </c>
      <c r="AE20" s="2336">
        <v>0.99</v>
      </c>
      <c r="AF20" s="2329">
        <v>0.64583333333333337</v>
      </c>
      <c r="AG20" s="2334">
        <v>30</v>
      </c>
      <c r="AH20" s="2337">
        <v>53</v>
      </c>
      <c r="AI20" s="2336">
        <v>6.29</v>
      </c>
      <c r="AK20" s="2326">
        <v>0.14583333333333334</v>
      </c>
      <c r="AL20" s="2334" t="s">
        <v>16</v>
      </c>
      <c r="AM20" s="2337" t="s">
        <v>10</v>
      </c>
      <c r="AN20" s="2336" t="s">
        <v>10</v>
      </c>
      <c r="AO20" s="2329">
        <v>0.64583333333333337</v>
      </c>
      <c r="AP20" s="2334">
        <v>51</v>
      </c>
      <c r="AQ20" s="2337">
        <v>60</v>
      </c>
      <c r="AR20" s="2336">
        <v>5.68</v>
      </c>
      <c r="AT20" s="2326">
        <v>0.14583333333333334</v>
      </c>
      <c r="AU20" s="2334" t="s">
        <v>16</v>
      </c>
      <c r="AV20" s="2337" t="s">
        <v>10</v>
      </c>
      <c r="AW20" s="2336" t="s">
        <v>10</v>
      </c>
      <c r="AX20" s="2329">
        <v>0.64583333333333337</v>
      </c>
      <c r="AY20" s="2334">
        <v>36</v>
      </c>
      <c r="AZ20" s="2337">
        <v>60</v>
      </c>
      <c r="BA20" s="2336">
        <v>4.5199999999999996</v>
      </c>
      <c r="BB20" s="49"/>
      <c r="BC20" s="2326">
        <v>0.14583333333333334</v>
      </c>
      <c r="BD20" s="2334">
        <v>1</v>
      </c>
      <c r="BE20" s="2337">
        <v>92</v>
      </c>
      <c r="BF20" s="2336">
        <v>0.64</v>
      </c>
      <c r="BG20" s="2329">
        <v>0.64583333333333337</v>
      </c>
      <c r="BH20" s="2334">
        <v>34</v>
      </c>
      <c r="BI20" s="2337">
        <v>62</v>
      </c>
      <c r="BJ20" s="2336">
        <v>3.69</v>
      </c>
      <c r="BL20" s="2326">
        <v>0.14583333333333334</v>
      </c>
      <c r="BM20" s="54">
        <f t="shared" si="0"/>
        <v>3</v>
      </c>
      <c r="BN20" s="56">
        <f t="shared" si="1"/>
        <v>58.666666666666664</v>
      </c>
      <c r="BO20" s="2336">
        <f t="shared" si="2"/>
        <v>5.0327126321087066E-2</v>
      </c>
      <c r="BP20" s="2329">
        <v>0.64583333333333337</v>
      </c>
      <c r="BQ20" s="54">
        <f t="shared" si="9"/>
        <v>238</v>
      </c>
      <c r="BR20" s="56">
        <f t="shared" si="10"/>
        <v>55.6</v>
      </c>
      <c r="BS20" s="2336">
        <f t="shared" si="11"/>
        <v>3.9926186881395735</v>
      </c>
      <c r="BU20" s="2326">
        <v>0.14583333333333334</v>
      </c>
      <c r="BV20" s="54">
        <f t="shared" si="3"/>
        <v>1</v>
      </c>
      <c r="BW20" s="56">
        <f t="shared" si="4"/>
        <v>58.666666666666664</v>
      </c>
      <c r="BX20" s="2336">
        <f t="shared" si="5"/>
        <v>1.6775708773695688E-2</v>
      </c>
      <c r="BY20" s="2329">
        <v>0.64583333333333337</v>
      </c>
      <c r="BZ20" s="54">
        <f t="shared" si="6"/>
        <v>70</v>
      </c>
      <c r="CA20" s="56">
        <f t="shared" si="7"/>
        <v>56.8</v>
      </c>
      <c r="CB20" s="2336">
        <f t="shared" si="8"/>
        <v>1.1742996141586981</v>
      </c>
    </row>
    <row r="21" spans="1:80" ht="17.25" thickBot="1" x14ac:dyDescent="0.35">
      <c r="A21" s="2327">
        <v>0.15625</v>
      </c>
      <c r="B21" s="2334">
        <v>3</v>
      </c>
      <c r="C21" s="2337">
        <v>54</v>
      </c>
      <c r="D21" s="2336">
        <v>1.1399999999999999</v>
      </c>
      <c r="E21" s="2330">
        <v>0.65625</v>
      </c>
      <c r="F21" s="2334">
        <v>55</v>
      </c>
      <c r="G21" s="2337">
        <v>53</v>
      </c>
      <c r="H21" s="2336">
        <v>6.53</v>
      </c>
      <c r="I21" s="20"/>
      <c r="J21" s="2327">
        <v>0.15625</v>
      </c>
      <c r="K21" s="2334">
        <v>2</v>
      </c>
      <c r="L21" s="2337">
        <v>46</v>
      </c>
      <c r="M21" s="2336">
        <v>2.68</v>
      </c>
      <c r="N21" s="2330">
        <v>0.65625</v>
      </c>
      <c r="O21" s="2334">
        <v>41</v>
      </c>
      <c r="P21" s="2337">
        <v>53</v>
      </c>
      <c r="Q21" s="2336">
        <v>9.2200000000000006</v>
      </c>
      <c r="S21" s="2327">
        <v>0.15625</v>
      </c>
      <c r="T21" s="2334">
        <v>4</v>
      </c>
      <c r="U21" s="2337">
        <v>58</v>
      </c>
      <c r="V21" s="2336">
        <v>1.76</v>
      </c>
      <c r="W21" s="2330">
        <v>0.65625</v>
      </c>
      <c r="X21" s="2334">
        <v>56</v>
      </c>
      <c r="Y21" s="2337">
        <v>59</v>
      </c>
      <c r="Z21" s="2336">
        <v>10.5</v>
      </c>
      <c r="AB21" s="2327">
        <v>0.15625</v>
      </c>
      <c r="AC21" s="2334">
        <v>4</v>
      </c>
      <c r="AD21" s="2337">
        <v>56</v>
      </c>
      <c r="AE21" s="2336">
        <v>1.67</v>
      </c>
      <c r="AF21" s="2330">
        <v>0.65625</v>
      </c>
      <c r="AG21" s="2334">
        <v>43</v>
      </c>
      <c r="AH21" s="2337">
        <v>57</v>
      </c>
      <c r="AI21" s="2336">
        <v>5.98</v>
      </c>
      <c r="AK21" s="2327">
        <v>0.15625</v>
      </c>
      <c r="AL21" s="2334">
        <v>3</v>
      </c>
      <c r="AM21" s="2337">
        <v>52</v>
      </c>
      <c r="AN21" s="2336">
        <v>1.69</v>
      </c>
      <c r="AO21" s="2330">
        <v>0.65625</v>
      </c>
      <c r="AP21" s="2334">
        <v>54</v>
      </c>
      <c r="AQ21" s="2337">
        <v>54</v>
      </c>
      <c r="AR21" s="2336">
        <v>6.82</v>
      </c>
      <c r="AT21" s="2327">
        <v>0.15625</v>
      </c>
      <c r="AU21" s="2334">
        <v>1</v>
      </c>
      <c r="AV21" s="2337">
        <v>65</v>
      </c>
      <c r="AW21" s="2336">
        <v>0.94</v>
      </c>
      <c r="AX21" s="2330">
        <v>0.65625</v>
      </c>
      <c r="AY21" s="2334">
        <v>47</v>
      </c>
      <c r="AZ21" s="2337">
        <v>58</v>
      </c>
      <c r="BA21" s="2336">
        <v>8.34</v>
      </c>
      <c r="BB21" s="23"/>
      <c r="BC21" s="2327">
        <v>0.15625</v>
      </c>
      <c r="BD21" s="2334">
        <v>2</v>
      </c>
      <c r="BE21" s="2337">
        <v>69</v>
      </c>
      <c r="BF21" s="2336">
        <v>0.89</v>
      </c>
      <c r="BG21" s="2330">
        <v>0.65625</v>
      </c>
      <c r="BH21" s="2334">
        <v>32</v>
      </c>
      <c r="BI21" s="2337">
        <v>55</v>
      </c>
      <c r="BJ21" s="2336">
        <v>4.3899999999999997</v>
      </c>
      <c r="BL21" s="2327">
        <v>0.15625</v>
      </c>
      <c r="BM21" s="54">
        <f t="shared" si="0"/>
        <v>16</v>
      </c>
      <c r="BN21" s="56">
        <f t="shared" si="1"/>
        <v>53.2</v>
      </c>
      <c r="BO21" s="2336">
        <f t="shared" si="2"/>
        <v>0.268411340379131</v>
      </c>
      <c r="BP21" s="2330">
        <v>0.65625</v>
      </c>
      <c r="BQ21" s="54">
        <f t="shared" si="9"/>
        <v>249</v>
      </c>
      <c r="BR21" s="56">
        <f t="shared" si="10"/>
        <v>55.2</v>
      </c>
      <c r="BS21" s="2336">
        <f t="shared" si="11"/>
        <v>4.1771514846502269</v>
      </c>
      <c r="BU21" s="2327">
        <v>0.15625</v>
      </c>
      <c r="BV21" s="54">
        <f t="shared" si="3"/>
        <v>3</v>
      </c>
      <c r="BW21" s="56">
        <f t="shared" si="4"/>
        <v>55.4</v>
      </c>
      <c r="BX21" s="2336">
        <f t="shared" si="5"/>
        <v>5.0327126321087066E-2</v>
      </c>
      <c r="BY21" s="2330">
        <v>0.65625</v>
      </c>
      <c r="BZ21" s="54">
        <f t="shared" si="6"/>
        <v>79</v>
      </c>
      <c r="CA21" s="56">
        <f t="shared" si="7"/>
        <v>56.2</v>
      </c>
      <c r="CB21" s="2336">
        <f t="shared" si="8"/>
        <v>1.3252809931219593</v>
      </c>
    </row>
    <row r="22" spans="1:80" ht="17.25" thickTop="1" x14ac:dyDescent="0.3">
      <c r="A22" s="2328">
        <v>0.16666666666666666</v>
      </c>
      <c r="B22" s="2334">
        <v>2</v>
      </c>
      <c r="C22" s="2337">
        <v>55</v>
      </c>
      <c r="D22" s="2336">
        <v>1.45</v>
      </c>
      <c r="E22" s="2331">
        <v>0.66666666666666663</v>
      </c>
      <c r="F22" s="2334">
        <v>57</v>
      </c>
      <c r="G22" s="2337">
        <v>56</v>
      </c>
      <c r="H22" s="2336">
        <v>6.43</v>
      </c>
      <c r="I22" s="20"/>
      <c r="J22" s="2328">
        <v>0.16666666666666666</v>
      </c>
      <c r="K22" s="2334">
        <v>6</v>
      </c>
      <c r="L22" s="2337">
        <v>62</v>
      </c>
      <c r="M22" s="2336">
        <v>1.31</v>
      </c>
      <c r="N22" s="2331">
        <v>0.66666666666666663</v>
      </c>
      <c r="O22" s="2334">
        <v>48</v>
      </c>
      <c r="P22" s="2337">
        <v>54</v>
      </c>
      <c r="Q22" s="2336">
        <v>10.79</v>
      </c>
      <c r="S22" s="2328">
        <v>0.16666666666666666</v>
      </c>
      <c r="T22" s="2334">
        <v>5</v>
      </c>
      <c r="U22" s="2337">
        <v>75</v>
      </c>
      <c r="V22" s="2336">
        <v>0.84</v>
      </c>
      <c r="W22" s="2331">
        <v>0.66666666666666663</v>
      </c>
      <c r="X22" s="2334">
        <v>50</v>
      </c>
      <c r="Y22" s="2337">
        <v>53</v>
      </c>
      <c r="Z22" s="2336">
        <v>6.51</v>
      </c>
      <c r="AB22" s="2328">
        <v>0.16666666666666666</v>
      </c>
      <c r="AC22" s="2334">
        <v>3</v>
      </c>
      <c r="AD22" s="2337">
        <v>63</v>
      </c>
      <c r="AE22" s="2336">
        <v>0.96</v>
      </c>
      <c r="AF22" s="2331">
        <v>0.66666666666666663</v>
      </c>
      <c r="AG22" s="2334">
        <v>47</v>
      </c>
      <c r="AH22" s="2337">
        <v>52</v>
      </c>
      <c r="AI22" s="2336">
        <v>7.34</v>
      </c>
      <c r="AK22" s="2328">
        <v>0.16666666666666666</v>
      </c>
      <c r="AL22" s="2334">
        <v>2</v>
      </c>
      <c r="AM22" s="2337">
        <v>53</v>
      </c>
      <c r="AN22" s="2336">
        <v>1.1399999999999999</v>
      </c>
      <c r="AO22" s="2331">
        <v>0.66666666666666663</v>
      </c>
      <c r="AP22" s="2334">
        <v>57</v>
      </c>
      <c r="AQ22" s="2337">
        <v>57</v>
      </c>
      <c r="AR22" s="2336">
        <v>7.97</v>
      </c>
      <c r="AT22" s="2328">
        <v>0.16666666666666666</v>
      </c>
      <c r="AU22" s="2334">
        <v>3</v>
      </c>
      <c r="AV22" s="2337">
        <v>61</v>
      </c>
      <c r="AW22" s="2336">
        <v>0.98</v>
      </c>
      <c r="AX22" s="2331">
        <v>0.66666666666666663</v>
      </c>
      <c r="AY22" s="2334">
        <v>38</v>
      </c>
      <c r="AZ22" s="2337">
        <v>61</v>
      </c>
      <c r="BA22" s="2336">
        <v>6.76</v>
      </c>
      <c r="BB22" s="24"/>
      <c r="BC22" s="2328">
        <v>0.16666666666666666</v>
      </c>
      <c r="BD22" s="2334" t="s">
        <v>16</v>
      </c>
      <c r="BE22" s="2337" t="s">
        <v>10</v>
      </c>
      <c r="BF22" s="2336" t="s">
        <v>10</v>
      </c>
      <c r="BG22" s="2331">
        <v>0.66666666666666663</v>
      </c>
      <c r="BH22" s="2334">
        <v>41</v>
      </c>
      <c r="BI22" s="2337">
        <v>61</v>
      </c>
      <c r="BJ22" s="2336">
        <v>3.22</v>
      </c>
      <c r="BL22" s="2328">
        <v>0.16666666666666666</v>
      </c>
      <c r="BM22" s="54">
        <f t="shared" si="0"/>
        <v>18</v>
      </c>
      <c r="BN22" s="56">
        <f t="shared" si="1"/>
        <v>61.6</v>
      </c>
      <c r="BO22" s="2336">
        <f t="shared" si="2"/>
        <v>0.30196275792652238</v>
      </c>
      <c r="BP22" s="2331">
        <v>0.66666666666666663</v>
      </c>
      <c r="BQ22" s="54">
        <f t="shared" si="9"/>
        <v>259</v>
      </c>
      <c r="BR22" s="56">
        <f t="shared" si="10"/>
        <v>54.4</v>
      </c>
      <c r="BS22" s="2336">
        <f t="shared" si="11"/>
        <v>4.3449085723871832</v>
      </c>
      <c r="BU22" s="2328">
        <v>0.16666666666666666</v>
      </c>
      <c r="BV22" s="54">
        <f t="shared" si="3"/>
        <v>3</v>
      </c>
      <c r="BW22" s="56">
        <f t="shared" si="4"/>
        <v>62.8</v>
      </c>
      <c r="BX22" s="2336">
        <f t="shared" si="5"/>
        <v>5.0327126321087066E-2</v>
      </c>
      <c r="BY22" s="2331">
        <v>0.66666666666666663</v>
      </c>
      <c r="BZ22" s="54">
        <f t="shared" si="6"/>
        <v>79</v>
      </c>
      <c r="CA22" s="56">
        <f t="shared" si="7"/>
        <v>55.4</v>
      </c>
      <c r="CB22" s="2336">
        <f t="shared" si="8"/>
        <v>1.3252809931219593</v>
      </c>
    </row>
    <row r="23" spans="1:80" x14ac:dyDescent="0.3">
      <c r="A23" s="2326">
        <v>0.17708333333333334</v>
      </c>
      <c r="B23" s="2334">
        <v>5</v>
      </c>
      <c r="C23" s="2337">
        <v>66</v>
      </c>
      <c r="D23" s="2336">
        <v>1.2</v>
      </c>
      <c r="E23" s="2329">
        <v>0.67708333333333337</v>
      </c>
      <c r="F23" s="2334">
        <v>46</v>
      </c>
      <c r="G23" s="2337">
        <v>54</v>
      </c>
      <c r="H23" s="2336">
        <v>6.03</v>
      </c>
      <c r="I23" s="20"/>
      <c r="J23" s="2326">
        <v>0.17708333333333334</v>
      </c>
      <c r="K23" s="2334">
        <v>1</v>
      </c>
      <c r="L23" s="2337">
        <v>60</v>
      </c>
      <c r="M23" s="2336">
        <v>0.99</v>
      </c>
      <c r="N23" s="2329">
        <v>0.67708333333333337</v>
      </c>
      <c r="O23" s="2334">
        <v>41</v>
      </c>
      <c r="P23" s="2337">
        <v>52</v>
      </c>
      <c r="Q23" s="2336">
        <v>5.83</v>
      </c>
      <c r="S23" s="2326">
        <v>0.17708333333333334</v>
      </c>
      <c r="T23" s="2334" t="s">
        <v>16</v>
      </c>
      <c r="U23" s="2337" t="s">
        <v>10</v>
      </c>
      <c r="V23" s="2336" t="s">
        <v>10</v>
      </c>
      <c r="W23" s="2329">
        <v>0.67708333333333337</v>
      </c>
      <c r="X23" s="2334">
        <v>56</v>
      </c>
      <c r="Y23" s="2337">
        <v>57</v>
      </c>
      <c r="Z23" s="2336">
        <v>5.28</v>
      </c>
      <c r="AB23" s="2326">
        <v>0.17708333333333334</v>
      </c>
      <c r="AC23" s="2334">
        <v>2</v>
      </c>
      <c r="AD23" s="2337">
        <v>55</v>
      </c>
      <c r="AE23" s="2336">
        <v>1.45</v>
      </c>
      <c r="AF23" s="2329">
        <v>0.67708333333333337</v>
      </c>
      <c r="AG23" s="2334">
        <v>36</v>
      </c>
      <c r="AH23" s="2337">
        <v>59</v>
      </c>
      <c r="AI23" s="2336">
        <v>5.75</v>
      </c>
      <c r="AK23" s="2326">
        <v>0.17708333333333334</v>
      </c>
      <c r="AL23" s="2334">
        <v>4</v>
      </c>
      <c r="AM23" s="2337">
        <v>64</v>
      </c>
      <c r="AN23" s="2336">
        <v>1.22</v>
      </c>
      <c r="AO23" s="2329">
        <v>0.67708333333333337</v>
      </c>
      <c r="AP23" s="2334">
        <v>61</v>
      </c>
      <c r="AQ23" s="2337">
        <v>60</v>
      </c>
      <c r="AR23" s="2336">
        <v>5.76</v>
      </c>
      <c r="AT23" s="2326">
        <v>0.17708333333333334</v>
      </c>
      <c r="AU23" s="2334" t="s">
        <v>16</v>
      </c>
      <c r="AV23" s="2337" t="s">
        <v>10</v>
      </c>
      <c r="AW23" s="2336" t="s">
        <v>10</v>
      </c>
      <c r="AX23" s="2329">
        <v>0.67708333333333337</v>
      </c>
      <c r="AY23" s="2334">
        <v>51</v>
      </c>
      <c r="AZ23" s="2337">
        <v>57</v>
      </c>
      <c r="BA23" s="2336">
        <v>7.21</v>
      </c>
      <c r="BB23" s="49"/>
      <c r="BC23" s="2326">
        <v>0.17708333333333334</v>
      </c>
      <c r="BD23" s="2334">
        <v>2</v>
      </c>
      <c r="BE23" s="2337">
        <v>74</v>
      </c>
      <c r="BF23" s="2336">
        <v>0.78</v>
      </c>
      <c r="BG23" s="2329">
        <v>0.67708333333333337</v>
      </c>
      <c r="BH23" s="2334">
        <v>38</v>
      </c>
      <c r="BI23" s="2337">
        <v>64</v>
      </c>
      <c r="BJ23" s="2336">
        <v>3.11</v>
      </c>
      <c r="BL23" s="2326">
        <v>0.17708333333333334</v>
      </c>
      <c r="BM23" s="54">
        <f t="shared" si="0"/>
        <v>12</v>
      </c>
      <c r="BN23" s="56">
        <f t="shared" si="1"/>
        <v>61.25</v>
      </c>
      <c r="BO23" s="2336">
        <f t="shared" si="2"/>
        <v>0.20130850528434827</v>
      </c>
      <c r="BP23" s="2329">
        <v>0.67708333333333337</v>
      </c>
      <c r="BQ23" s="54">
        <f t="shared" si="9"/>
        <v>240</v>
      </c>
      <c r="BR23" s="56">
        <f t="shared" si="10"/>
        <v>56.4</v>
      </c>
      <c r="BS23" s="2336">
        <f t="shared" si="11"/>
        <v>4.0261701056869654</v>
      </c>
      <c r="BU23" s="2326">
        <v>0.17708333333333334</v>
      </c>
      <c r="BV23" s="54">
        <f t="shared" si="3"/>
        <v>2</v>
      </c>
      <c r="BW23" s="56">
        <f t="shared" si="4"/>
        <v>59.666666666666664</v>
      </c>
      <c r="BX23" s="2336">
        <f t="shared" si="5"/>
        <v>3.3551417547391375E-2</v>
      </c>
      <c r="BY23" s="2329">
        <v>0.67708333333333337</v>
      </c>
      <c r="BZ23" s="54">
        <f t="shared" si="6"/>
        <v>89</v>
      </c>
      <c r="CA23" s="56">
        <f t="shared" si="7"/>
        <v>57</v>
      </c>
      <c r="CB23" s="2336">
        <f t="shared" si="8"/>
        <v>1.4930380808589163</v>
      </c>
    </row>
    <row r="24" spans="1:80" x14ac:dyDescent="0.3">
      <c r="A24" s="2326">
        <v>0.1875</v>
      </c>
      <c r="B24" s="2334">
        <v>4</v>
      </c>
      <c r="C24" s="2337">
        <v>53</v>
      </c>
      <c r="D24" s="2336">
        <v>1.32</v>
      </c>
      <c r="E24" s="2329">
        <v>0.6875</v>
      </c>
      <c r="F24" s="2334">
        <v>47</v>
      </c>
      <c r="G24" s="2337">
        <v>55</v>
      </c>
      <c r="H24" s="2336">
        <v>5.61</v>
      </c>
      <c r="I24" s="20"/>
      <c r="J24" s="2326">
        <v>0.1875</v>
      </c>
      <c r="K24" s="2334">
        <v>1</v>
      </c>
      <c r="L24" s="2337">
        <v>55</v>
      </c>
      <c r="M24" s="2336">
        <v>1.8</v>
      </c>
      <c r="N24" s="2329">
        <v>0.6875</v>
      </c>
      <c r="O24" s="2334">
        <v>51</v>
      </c>
      <c r="P24" s="2337">
        <v>53</v>
      </c>
      <c r="Q24" s="2336">
        <v>7.29</v>
      </c>
      <c r="S24" s="2326">
        <v>0.1875</v>
      </c>
      <c r="T24" s="2334" t="s">
        <v>16</v>
      </c>
      <c r="U24" s="2337" t="s">
        <v>10</v>
      </c>
      <c r="V24" s="2336" t="s">
        <v>10</v>
      </c>
      <c r="W24" s="2329">
        <v>0.6875</v>
      </c>
      <c r="X24" s="2334">
        <v>41</v>
      </c>
      <c r="Y24" s="2337">
        <v>55</v>
      </c>
      <c r="Z24" s="2336">
        <v>6.24</v>
      </c>
      <c r="AB24" s="2326">
        <v>0.1875</v>
      </c>
      <c r="AC24" s="2334">
        <v>2</v>
      </c>
      <c r="AD24" s="2337">
        <v>73</v>
      </c>
      <c r="AE24" s="2336">
        <v>0.94</v>
      </c>
      <c r="AF24" s="2329">
        <v>0.6875</v>
      </c>
      <c r="AG24" s="2334">
        <v>51</v>
      </c>
      <c r="AH24" s="2337">
        <v>54</v>
      </c>
      <c r="AI24" s="2336">
        <v>7.69</v>
      </c>
      <c r="AK24" s="2326">
        <v>0.1875</v>
      </c>
      <c r="AL24" s="2334">
        <v>1</v>
      </c>
      <c r="AM24" s="2337">
        <v>71</v>
      </c>
      <c r="AN24" s="2336">
        <v>0.83</v>
      </c>
      <c r="AO24" s="2329">
        <v>0.6875</v>
      </c>
      <c r="AP24" s="2334">
        <v>59</v>
      </c>
      <c r="AQ24" s="2337">
        <v>52</v>
      </c>
      <c r="AR24" s="2336">
        <v>7.6</v>
      </c>
      <c r="AT24" s="2326">
        <v>0.1875</v>
      </c>
      <c r="AU24" s="2334">
        <v>2</v>
      </c>
      <c r="AV24" s="2337">
        <v>51</v>
      </c>
      <c r="AW24" s="2336">
        <v>1.1599999999999999</v>
      </c>
      <c r="AX24" s="2329">
        <v>0.6875</v>
      </c>
      <c r="AY24" s="2334">
        <v>45</v>
      </c>
      <c r="AZ24" s="2337">
        <v>62</v>
      </c>
      <c r="BA24" s="2336">
        <v>3.58</v>
      </c>
      <c r="BB24" s="49"/>
      <c r="BC24" s="2326">
        <v>0.1875</v>
      </c>
      <c r="BD24" s="2334">
        <v>2</v>
      </c>
      <c r="BE24" s="2337">
        <v>64</v>
      </c>
      <c r="BF24" s="2336">
        <v>0.93</v>
      </c>
      <c r="BG24" s="2329">
        <v>0.6875</v>
      </c>
      <c r="BH24" s="2334">
        <v>26</v>
      </c>
      <c r="BI24" s="2337">
        <v>66</v>
      </c>
      <c r="BJ24" s="2336">
        <v>2.33</v>
      </c>
      <c r="BL24" s="2326">
        <v>0.1875</v>
      </c>
      <c r="BM24" s="54">
        <f t="shared" si="0"/>
        <v>8</v>
      </c>
      <c r="BN24" s="56">
        <f t="shared" si="1"/>
        <v>63</v>
      </c>
      <c r="BO24" s="2336">
        <f t="shared" si="2"/>
        <v>0.1342056701895655</v>
      </c>
      <c r="BP24" s="2329">
        <v>0.6875</v>
      </c>
      <c r="BQ24" s="54">
        <f t="shared" si="9"/>
        <v>249</v>
      </c>
      <c r="BR24" s="56">
        <f t="shared" si="10"/>
        <v>53.8</v>
      </c>
      <c r="BS24" s="2336">
        <f t="shared" si="11"/>
        <v>4.1771514846502269</v>
      </c>
      <c r="BU24" s="2326">
        <v>0.1875</v>
      </c>
      <c r="BV24" s="54">
        <f t="shared" si="3"/>
        <v>4</v>
      </c>
      <c r="BW24" s="56">
        <f t="shared" si="4"/>
        <v>62.5</v>
      </c>
      <c r="BX24" s="2336">
        <f t="shared" si="5"/>
        <v>6.7102835094782751E-2</v>
      </c>
      <c r="BY24" s="2329">
        <v>0.6875</v>
      </c>
      <c r="BZ24" s="54">
        <f t="shared" si="6"/>
        <v>71</v>
      </c>
      <c r="CA24" s="56">
        <f t="shared" si="7"/>
        <v>55.2</v>
      </c>
      <c r="CB24" s="2336">
        <f t="shared" si="8"/>
        <v>1.191075322932394</v>
      </c>
    </row>
    <row r="25" spans="1:80" ht="17.25" thickBot="1" x14ac:dyDescent="0.35">
      <c r="A25" s="2327">
        <v>0.19791666666666666</v>
      </c>
      <c r="B25" s="2334" t="s">
        <v>16</v>
      </c>
      <c r="C25" s="2337" t="s">
        <v>10</v>
      </c>
      <c r="D25" s="2336" t="s">
        <v>10</v>
      </c>
      <c r="E25" s="2330">
        <v>0.69791666666666663</v>
      </c>
      <c r="F25" s="2334">
        <v>50</v>
      </c>
      <c r="G25" s="2337">
        <v>56</v>
      </c>
      <c r="H25" s="2336">
        <v>6.18</v>
      </c>
      <c r="I25" s="20"/>
      <c r="J25" s="2327">
        <v>0.19791666666666666</v>
      </c>
      <c r="K25" s="2334">
        <v>1</v>
      </c>
      <c r="L25" s="2337">
        <v>55</v>
      </c>
      <c r="M25" s="2336">
        <v>1.1100000000000001</v>
      </c>
      <c r="N25" s="2330">
        <v>0.69791666666666663</v>
      </c>
      <c r="O25" s="2334">
        <v>49</v>
      </c>
      <c r="P25" s="2337">
        <v>56</v>
      </c>
      <c r="Q25" s="2336">
        <v>5.64</v>
      </c>
      <c r="S25" s="2327">
        <v>0.19791666666666666</v>
      </c>
      <c r="T25" s="2334">
        <v>2</v>
      </c>
      <c r="U25" s="2337">
        <v>48</v>
      </c>
      <c r="V25" s="2336">
        <v>1.23</v>
      </c>
      <c r="W25" s="2330">
        <v>0.69791666666666663</v>
      </c>
      <c r="X25" s="2334">
        <v>58</v>
      </c>
      <c r="Y25" s="2337">
        <v>54</v>
      </c>
      <c r="Z25" s="2336">
        <v>8.32</v>
      </c>
      <c r="AB25" s="2327">
        <v>0.19791666666666666</v>
      </c>
      <c r="AC25" s="2334">
        <v>3</v>
      </c>
      <c r="AD25" s="2337">
        <v>52</v>
      </c>
      <c r="AE25" s="2336">
        <v>2.0699999999999998</v>
      </c>
      <c r="AF25" s="2330">
        <v>0.69791666666666663</v>
      </c>
      <c r="AG25" s="2334">
        <v>47</v>
      </c>
      <c r="AH25" s="2337">
        <v>59</v>
      </c>
      <c r="AI25" s="2336">
        <v>4.1100000000000003</v>
      </c>
      <c r="AK25" s="2327">
        <v>0.19791666666666666</v>
      </c>
      <c r="AL25" s="2334">
        <v>2</v>
      </c>
      <c r="AM25" s="2337">
        <v>48</v>
      </c>
      <c r="AN25" s="2336">
        <v>2.4700000000000002</v>
      </c>
      <c r="AO25" s="2330">
        <v>0.69791666666666663</v>
      </c>
      <c r="AP25" s="2334">
        <v>49</v>
      </c>
      <c r="AQ25" s="2337">
        <v>55</v>
      </c>
      <c r="AR25" s="2336">
        <v>6.49</v>
      </c>
      <c r="AT25" s="2327">
        <v>0.19791666666666666</v>
      </c>
      <c r="AU25" s="2334">
        <v>3</v>
      </c>
      <c r="AV25" s="2337">
        <v>51</v>
      </c>
      <c r="AW25" s="2336">
        <v>1.43</v>
      </c>
      <c r="AX25" s="2330">
        <v>0.69791666666666663</v>
      </c>
      <c r="AY25" s="2334">
        <v>54</v>
      </c>
      <c r="AZ25" s="2337">
        <v>59</v>
      </c>
      <c r="BA25" s="2336">
        <v>4.1500000000000004</v>
      </c>
      <c r="BB25" s="23"/>
      <c r="BC25" s="2327">
        <v>0.19791666666666666</v>
      </c>
      <c r="BD25" s="2334" t="s">
        <v>16</v>
      </c>
      <c r="BE25" s="2337" t="s">
        <v>10</v>
      </c>
      <c r="BF25" s="2336" t="s">
        <v>10</v>
      </c>
      <c r="BG25" s="2330">
        <v>0.69791666666666663</v>
      </c>
      <c r="BH25" s="2334">
        <v>41</v>
      </c>
      <c r="BI25" s="2337">
        <v>63</v>
      </c>
      <c r="BJ25" s="2336">
        <v>3.41</v>
      </c>
      <c r="BL25" s="2327">
        <v>0.19791666666666666</v>
      </c>
      <c r="BM25" s="54">
        <f t="shared" si="0"/>
        <v>8</v>
      </c>
      <c r="BN25" s="56">
        <f t="shared" si="1"/>
        <v>50.75</v>
      </c>
      <c r="BO25" s="2336">
        <f t="shared" si="2"/>
        <v>0.1342056701895655</v>
      </c>
      <c r="BP25" s="2330">
        <v>0.69791666666666663</v>
      </c>
      <c r="BQ25" s="54">
        <f t="shared" si="9"/>
        <v>253</v>
      </c>
      <c r="BR25" s="56">
        <f t="shared" si="10"/>
        <v>56</v>
      </c>
      <c r="BS25" s="2336">
        <f t="shared" si="11"/>
        <v>4.2442543197450089</v>
      </c>
      <c r="BU25" s="2327">
        <v>0.19791666666666666</v>
      </c>
      <c r="BV25" s="54">
        <f t="shared" si="3"/>
        <v>3</v>
      </c>
      <c r="BW25" s="56">
        <f t="shared" si="4"/>
        <v>50.8</v>
      </c>
      <c r="BX25" s="2336">
        <f t="shared" si="5"/>
        <v>5.0327126321087066E-2</v>
      </c>
      <c r="BY25" s="2330">
        <v>0.69791666666666663</v>
      </c>
      <c r="BZ25" s="54">
        <f t="shared" si="6"/>
        <v>95</v>
      </c>
      <c r="CA25" s="56">
        <f t="shared" si="7"/>
        <v>56.6</v>
      </c>
      <c r="CB25" s="2336">
        <f t="shared" si="8"/>
        <v>1.5936923335010904</v>
      </c>
    </row>
    <row r="26" spans="1:80" ht="17.25" thickTop="1" x14ac:dyDescent="0.3">
      <c r="A26" s="2328">
        <v>0.20833333333333334</v>
      </c>
      <c r="B26" s="2334">
        <v>4</v>
      </c>
      <c r="C26" s="2337">
        <v>61</v>
      </c>
      <c r="D26" s="2336">
        <v>1.02</v>
      </c>
      <c r="E26" s="2331">
        <v>0.70833333333333337</v>
      </c>
      <c r="F26" s="2334">
        <v>69</v>
      </c>
      <c r="G26" s="2337">
        <v>54</v>
      </c>
      <c r="H26" s="2336">
        <v>7.64</v>
      </c>
      <c r="I26" s="20"/>
      <c r="J26" s="2328">
        <v>0.20833333333333334</v>
      </c>
      <c r="K26" s="2334">
        <v>5</v>
      </c>
      <c r="L26" s="2337">
        <v>62</v>
      </c>
      <c r="M26" s="2336">
        <v>1.2</v>
      </c>
      <c r="N26" s="2331">
        <v>0.70833333333333337</v>
      </c>
      <c r="O26" s="2334">
        <v>69</v>
      </c>
      <c r="P26" s="2337">
        <v>55</v>
      </c>
      <c r="Q26" s="2336">
        <v>6.26</v>
      </c>
      <c r="S26" s="2328">
        <v>0.20833333333333334</v>
      </c>
      <c r="T26" s="2334">
        <v>5</v>
      </c>
      <c r="U26" s="2337">
        <v>54</v>
      </c>
      <c r="V26" s="2336">
        <v>1.2</v>
      </c>
      <c r="W26" s="2331">
        <v>0.70833333333333337</v>
      </c>
      <c r="X26" s="2334">
        <v>61</v>
      </c>
      <c r="Y26" s="2337">
        <v>54</v>
      </c>
      <c r="Z26" s="2336">
        <v>7.54</v>
      </c>
      <c r="AB26" s="2328">
        <v>0.20833333333333334</v>
      </c>
      <c r="AC26" s="2334">
        <v>3</v>
      </c>
      <c r="AD26" s="2337">
        <v>56</v>
      </c>
      <c r="AE26" s="2336">
        <v>1.04</v>
      </c>
      <c r="AF26" s="2331">
        <v>0.70833333333333337</v>
      </c>
      <c r="AG26" s="2334">
        <v>61</v>
      </c>
      <c r="AH26" s="2337">
        <v>58</v>
      </c>
      <c r="AI26" s="2336">
        <v>5.22</v>
      </c>
      <c r="AK26" s="2328">
        <v>0.20833333333333334</v>
      </c>
      <c r="AL26" s="2334">
        <v>5</v>
      </c>
      <c r="AM26" s="2337">
        <v>52</v>
      </c>
      <c r="AN26" s="2336">
        <v>1.91</v>
      </c>
      <c r="AO26" s="2331">
        <v>0.70833333333333337</v>
      </c>
      <c r="AP26" s="2334">
        <v>67</v>
      </c>
      <c r="AQ26" s="2337">
        <v>52</v>
      </c>
      <c r="AR26" s="2336">
        <v>7.24</v>
      </c>
      <c r="AT26" s="2328">
        <v>0.20833333333333334</v>
      </c>
      <c r="AU26" s="2334">
        <v>5</v>
      </c>
      <c r="AV26" s="2337">
        <v>55</v>
      </c>
      <c r="AW26" s="2336">
        <v>1.82</v>
      </c>
      <c r="AX26" s="2331">
        <v>0.70833333333333337</v>
      </c>
      <c r="AY26" s="2334">
        <v>42</v>
      </c>
      <c r="AZ26" s="2337">
        <v>58</v>
      </c>
      <c r="BA26" s="2336">
        <v>4.24</v>
      </c>
      <c r="BB26" s="24"/>
      <c r="BC26" s="2328">
        <v>0.20833333333333334</v>
      </c>
      <c r="BD26" s="2334">
        <v>3</v>
      </c>
      <c r="BE26" s="2337">
        <v>60</v>
      </c>
      <c r="BF26" s="2336">
        <v>1.25</v>
      </c>
      <c r="BG26" s="2331">
        <v>0.70833333333333337</v>
      </c>
      <c r="BH26" s="2334">
        <v>49</v>
      </c>
      <c r="BI26" s="2337">
        <v>60</v>
      </c>
      <c r="BJ26" s="2336">
        <v>5.5</v>
      </c>
      <c r="BL26" s="2328">
        <v>0.20833333333333334</v>
      </c>
      <c r="BM26" s="54">
        <f t="shared" si="0"/>
        <v>22</v>
      </c>
      <c r="BN26" s="56">
        <f t="shared" si="1"/>
        <v>57</v>
      </c>
      <c r="BO26" s="2336">
        <f t="shared" si="2"/>
        <v>0.36906559302130515</v>
      </c>
      <c r="BP26" s="2331">
        <v>0.70833333333333337</v>
      </c>
      <c r="BQ26" s="54">
        <f t="shared" si="9"/>
        <v>327</v>
      </c>
      <c r="BR26" s="56">
        <f t="shared" si="10"/>
        <v>54.6</v>
      </c>
      <c r="BS26" s="2336">
        <f t="shared" si="11"/>
        <v>5.4856567689984903</v>
      </c>
      <c r="BU26" s="2328">
        <v>0.20833333333333334</v>
      </c>
      <c r="BV26" s="54">
        <f t="shared" si="3"/>
        <v>8</v>
      </c>
      <c r="BW26" s="56">
        <f t="shared" si="4"/>
        <v>55.8</v>
      </c>
      <c r="BX26" s="2336">
        <f t="shared" si="5"/>
        <v>0.1342056701895655</v>
      </c>
      <c r="BY26" s="2331">
        <v>0.70833333333333337</v>
      </c>
      <c r="BZ26" s="54">
        <f t="shared" si="6"/>
        <v>91</v>
      </c>
      <c r="CA26" s="56">
        <f t="shared" si="7"/>
        <v>55.4</v>
      </c>
      <c r="CB26" s="2336">
        <f t="shared" si="8"/>
        <v>1.5265894984063075</v>
      </c>
    </row>
    <row r="27" spans="1:80" x14ac:dyDescent="0.3">
      <c r="A27" s="2326">
        <v>0.21875</v>
      </c>
      <c r="B27" s="2334">
        <v>5</v>
      </c>
      <c r="C27" s="2337">
        <v>58</v>
      </c>
      <c r="D27" s="2336">
        <v>1.2</v>
      </c>
      <c r="E27" s="2329">
        <v>0.71875</v>
      </c>
      <c r="F27" s="2334">
        <v>40</v>
      </c>
      <c r="G27" s="2337">
        <v>59</v>
      </c>
      <c r="H27" s="2336">
        <v>4.68</v>
      </c>
      <c r="I27" s="20"/>
      <c r="J27" s="2326">
        <v>0.21875</v>
      </c>
      <c r="K27" s="2334">
        <v>6</v>
      </c>
      <c r="L27" s="2337">
        <v>54</v>
      </c>
      <c r="M27" s="2336">
        <v>1.34</v>
      </c>
      <c r="N27" s="2329">
        <v>0.71875</v>
      </c>
      <c r="O27" s="2334">
        <v>55</v>
      </c>
      <c r="P27" s="2337">
        <v>53</v>
      </c>
      <c r="Q27" s="2336">
        <v>8.5299999999999994</v>
      </c>
      <c r="S27" s="2326">
        <v>0.21875</v>
      </c>
      <c r="T27" s="2334">
        <v>4</v>
      </c>
      <c r="U27" s="2337">
        <v>56</v>
      </c>
      <c r="V27" s="2336">
        <v>1.2</v>
      </c>
      <c r="W27" s="2329">
        <v>0.71875</v>
      </c>
      <c r="X27" s="2334">
        <v>57</v>
      </c>
      <c r="Y27" s="2337">
        <v>60</v>
      </c>
      <c r="Z27" s="2336">
        <v>5.97</v>
      </c>
      <c r="AB27" s="2326">
        <v>0.21875</v>
      </c>
      <c r="AC27" s="2334">
        <v>4</v>
      </c>
      <c r="AD27" s="2337">
        <v>59</v>
      </c>
      <c r="AE27" s="2336">
        <v>1.1299999999999999</v>
      </c>
      <c r="AF27" s="2329">
        <v>0.71875</v>
      </c>
      <c r="AG27" s="2334">
        <v>66</v>
      </c>
      <c r="AH27" s="2337">
        <v>55</v>
      </c>
      <c r="AI27" s="2336">
        <v>8.3800000000000008</v>
      </c>
      <c r="AK27" s="2326">
        <v>0.21875</v>
      </c>
      <c r="AL27" s="2334">
        <v>5</v>
      </c>
      <c r="AM27" s="2337">
        <v>58</v>
      </c>
      <c r="AN27" s="2336">
        <v>1.05</v>
      </c>
      <c r="AO27" s="2329">
        <v>0.71875</v>
      </c>
      <c r="AP27" s="2334">
        <v>59</v>
      </c>
      <c r="AQ27" s="2337">
        <v>59</v>
      </c>
      <c r="AR27" s="2336">
        <v>4.8099999999999996</v>
      </c>
      <c r="AT27" s="2326">
        <v>0.21875</v>
      </c>
      <c r="AU27" s="2334">
        <v>1</v>
      </c>
      <c r="AV27" s="2337">
        <v>68</v>
      </c>
      <c r="AW27" s="2336">
        <v>0.9</v>
      </c>
      <c r="AX27" s="2329">
        <v>0.71875</v>
      </c>
      <c r="AY27" s="2334">
        <v>49</v>
      </c>
      <c r="AZ27" s="2337">
        <v>61</v>
      </c>
      <c r="BA27" s="2336">
        <v>4.67</v>
      </c>
      <c r="BB27" s="49"/>
      <c r="BC27" s="2326">
        <v>0.21875</v>
      </c>
      <c r="BD27" s="2334">
        <v>1</v>
      </c>
      <c r="BE27" s="2337">
        <v>78</v>
      </c>
      <c r="BF27" s="2336">
        <v>0.76</v>
      </c>
      <c r="BG27" s="2329">
        <v>0.71875</v>
      </c>
      <c r="BH27" s="2334">
        <v>30</v>
      </c>
      <c r="BI27" s="2337">
        <v>61</v>
      </c>
      <c r="BJ27" s="2336">
        <v>4.66</v>
      </c>
      <c r="BL27" s="2326">
        <v>0.21875</v>
      </c>
      <c r="BM27" s="54">
        <f t="shared" si="0"/>
        <v>24</v>
      </c>
      <c r="BN27" s="56">
        <f t="shared" si="1"/>
        <v>57</v>
      </c>
      <c r="BO27" s="2336">
        <f t="shared" si="2"/>
        <v>0.40261701056869653</v>
      </c>
      <c r="BP27" s="2329">
        <v>0.71875</v>
      </c>
      <c r="BQ27" s="54">
        <f t="shared" si="9"/>
        <v>277</v>
      </c>
      <c r="BR27" s="56">
        <f t="shared" si="10"/>
        <v>57.2</v>
      </c>
      <c r="BS27" s="2336">
        <f t="shared" si="11"/>
        <v>4.6468713303137061</v>
      </c>
      <c r="BU27" s="2326">
        <v>0.21875</v>
      </c>
      <c r="BV27" s="54">
        <f t="shared" si="3"/>
        <v>2</v>
      </c>
      <c r="BW27" s="56">
        <f t="shared" si="4"/>
        <v>59</v>
      </c>
      <c r="BX27" s="2336">
        <f t="shared" si="5"/>
        <v>3.3551417547391375E-2</v>
      </c>
      <c r="BY27" s="2329">
        <v>0.71875</v>
      </c>
      <c r="BZ27" s="54">
        <f t="shared" si="6"/>
        <v>79</v>
      </c>
      <c r="CA27" s="56">
        <f t="shared" si="7"/>
        <v>57.6</v>
      </c>
      <c r="CB27" s="2336">
        <f t="shared" si="8"/>
        <v>1.3252809931219593</v>
      </c>
    </row>
    <row r="28" spans="1:80" x14ac:dyDescent="0.3">
      <c r="A28" s="2326">
        <v>0.22916666666666666</v>
      </c>
      <c r="B28" s="2334">
        <v>9</v>
      </c>
      <c r="C28" s="2337">
        <v>61</v>
      </c>
      <c r="D28" s="2336">
        <v>1.1399999999999999</v>
      </c>
      <c r="E28" s="2329">
        <v>0.72916666666666663</v>
      </c>
      <c r="F28" s="2334">
        <v>59</v>
      </c>
      <c r="G28" s="2337">
        <v>55</v>
      </c>
      <c r="H28" s="2336">
        <v>5.69</v>
      </c>
      <c r="I28" s="20"/>
      <c r="J28" s="2326">
        <v>0.22916666666666666</v>
      </c>
      <c r="K28" s="2334">
        <v>4</v>
      </c>
      <c r="L28" s="2337">
        <v>59</v>
      </c>
      <c r="M28" s="2336">
        <v>1.44</v>
      </c>
      <c r="N28" s="2329">
        <v>0.72916666666666663</v>
      </c>
      <c r="O28" s="2334">
        <v>49</v>
      </c>
      <c r="P28" s="2337">
        <v>57</v>
      </c>
      <c r="Q28" s="2336">
        <v>4.5</v>
      </c>
      <c r="S28" s="2326">
        <v>0.22916666666666666</v>
      </c>
      <c r="T28" s="2334">
        <v>6</v>
      </c>
      <c r="U28" s="2337">
        <v>62</v>
      </c>
      <c r="V28" s="2336">
        <v>1.1299999999999999</v>
      </c>
      <c r="W28" s="2329">
        <v>0.72916666666666663</v>
      </c>
      <c r="X28" s="2334">
        <v>62</v>
      </c>
      <c r="Y28" s="2337">
        <v>56</v>
      </c>
      <c r="Z28" s="2336">
        <v>6.12</v>
      </c>
      <c r="AB28" s="2326">
        <v>0.22916666666666666</v>
      </c>
      <c r="AC28" s="2334">
        <v>6</v>
      </c>
      <c r="AD28" s="2337">
        <v>56</v>
      </c>
      <c r="AE28" s="2336">
        <v>1.98</v>
      </c>
      <c r="AF28" s="2329">
        <v>0.72916666666666663</v>
      </c>
      <c r="AG28" s="2334">
        <v>49</v>
      </c>
      <c r="AH28" s="2337">
        <v>58</v>
      </c>
      <c r="AI28" s="2336">
        <v>3.2</v>
      </c>
      <c r="AK28" s="2326">
        <v>0.22916666666666666</v>
      </c>
      <c r="AL28" s="2334">
        <v>7</v>
      </c>
      <c r="AM28" s="2337">
        <v>53</v>
      </c>
      <c r="AN28" s="2336">
        <v>1.56</v>
      </c>
      <c r="AO28" s="2329">
        <v>0.72916666666666663</v>
      </c>
      <c r="AP28" s="2334">
        <v>37</v>
      </c>
      <c r="AQ28" s="2337">
        <v>67</v>
      </c>
      <c r="AR28" s="2336">
        <v>1.89</v>
      </c>
      <c r="AT28" s="2326">
        <v>0.22916666666666666</v>
      </c>
      <c r="AU28" s="2334">
        <v>10</v>
      </c>
      <c r="AV28" s="2337">
        <v>65</v>
      </c>
      <c r="AW28" s="2336">
        <v>1.45</v>
      </c>
      <c r="AX28" s="2329">
        <v>0.72916666666666663</v>
      </c>
      <c r="AY28" s="2334">
        <v>44</v>
      </c>
      <c r="AZ28" s="2337">
        <v>58</v>
      </c>
      <c r="BA28" s="2336">
        <v>2.86</v>
      </c>
      <c r="BB28" s="49"/>
      <c r="BC28" s="2326">
        <v>0.22916666666666666</v>
      </c>
      <c r="BD28" s="2334">
        <v>6</v>
      </c>
      <c r="BE28" s="2337">
        <v>64</v>
      </c>
      <c r="BF28" s="2336">
        <v>1.31</v>
      </c>
      <c r="BG28" s="2329">
        <v>0.72916666666666663</v>
      </c>
      <c r="BH28" s="2334">
        <v>32</v>
      </c>
      <c r="BI28" s="2337">
        <v>63</v>
      </c>
      <c r="BJ28" s="2336">
        <v>2.36</v>
      </c>
      <c r="BL28" s="2326">
        <v>0.22916666666666666</v>
      </c>
      <c r="BM28" s="54">
        <f t="shared" si="0"/>
        <v>32</v>
      </c>
      <c r="BN28" s="56">
        <f t="shared" si="1"/>
        <v>58.2</v>
      </c>
      <c r="BO28" s="2336">
        <f t="shared" si="2"/>
        <v>0.53682268075826201</v>
      </c>
      <c r="BP28" s="2329">
        <v>0.72916666666666663</v>
      </c>
      <c r="BQ28" s="54">
        <f t="shared" si="9"/>
        <v>256</v>
      </c>
      <c r="BR28" s="56">
        <f t="shared" si="10"/>
        <v>58.6</v>
      </c>
      <c r="BS28" s="2336">
        <f t="shared" si="11"/>
        <v>4.294581446066096</v>
      </c>
      <c r="BU28" s="2326">
        <v>0.22916666666666666</v>
      </c>
      <c r="BV28" s="54">
        <f t="shared" si="3"/>
        <v>16</v>
      </c>
      <c r="BW28" s="56">
        <f t="shared" si="4"/>
        <v>59</v>
      </c>
      <c r="BX28" s="2336">
        <f t="shared" si="5"/>
        <v>0.268411340379131</v>
      </c>
      <c r="BY28" s="2329">
        <v>0.72916666666666663</v>
      </c>
      <c r="BZ28" s="54">
        <f t="shared" si="6"/>
        <v>76</v>
      </c>
      <c r="CA28" s="56">
        <f t="shared" si="7"/>
        <v>59.2</v>
      </c>
      <c r="CB28" s="2336">
        <f t="shared" si="8"/>
        <v>1.2749538668008724</v>
      </c>
    </row>
    <row r="29" spans="1:80" ht="17.25" thickBot="1" x14ac:dyDescent="0.35">
      <c r="A29" s="2327">
        <v>0.23958333333333334</v>
      </c>
      <c r="B29" s="2334">
        <v>10</v>
      </c>
      <c r="C29" s="2337">
        <v>62</v>
      </c>
      <c r="D29" s="2336">
        <v>1.75</v>
      </c>
      <c r="E29" s="2330">
        <v>0.73958333333333337</v>
      </c>
      <c r="F29" s="2334">
        <v>45</v>
      </c>
      <c r="G29" s="2337">
        <v>57</v>
      </c>
      <c r="H29" s="2336">
        <v>2.56</v>
      </c>
      <c r="I29" s="20"/>
      <c r="J29" s="2327">
        <v>0.23958333333333334</v>
      </c>
      <c r="K29" s="2334">
        <v>12</v>
      </c>
      <c r="L29" s="2337">
        <v>60</v>
      </c>
      <c r="M29" s="2336">
        <v>1.26</v>
      </c>
      <c r="N29" s="2330">
        <v>0.73958333333333337</v>
      </c>
      <c r="O29" s="2334">
        <v>45</v>
      </c>
      <c r="P29" s="2337">
        <v>59</v>
      </c>
      <c r="Q29" s="2336">
        <v>2.4900000000000002</v>
      </c>
      <c r="S29" s="2327">
        <v>0.23958333333333334</v>
      </c>
      <c r="T29" s="2334">
        <v>10</v>
      </c>
      <c r="U29" s="2337">
        <v>54</v>
      </c>
      <c r="V29" s="2336">
        <v>1.82</v>
      </c>
      <c r="W29" s="2330">
        <v>0.73958333333333337</v>
      </c>
      <c r="X29" s="2334">
        <v>51</v>
      </c>
      <c r="Y29" s="2337">
        <v>52</v>
      </c>
      <c r="Z29" s="2336">
        <v>3.02</v>
      </c>
      <c r="AB29" s="2327">
        <v>0.23958333333333334</v>
      </c>
      <c r="AC29" s="2334">
        <v>7</v>
      </c>
      <c r="AD29" s="2337">
        <v>62</v>
      </c>
      <c r="AE29" s="2336">
        <v>1.1000000000000001</v>
      </c>
      <c r="AF29" s="2330">
        <v>0.73958333333333337</v>
      </c>
      <c r="AG29" s="2334">
        <v>45</v>
      </c>
      <c r="AH29" s="2337">
        <v>58</v>
      </c>
      <c r="AI29" s="2336">
        <v>2.27</v>
      </c>
      <c r="AK29" s="2327">
        <v>0.23958333333333334</v>
      </c>
      <c r="AL29" s="2334">
        <v>9</v>
      </c>
      <c r="AM29" s="2337">
        <v>65</v>
      </c>
      <c r="AN29" s="2336">
        <v>1.35</v>
      </c>
      <c r="AO29" s="2330">
        <v>0.73958333333333337</v>
      </c>
      <c r="AP29" s="2334">
        <v>55</v>
      </c>
      <c r="AQ29" s="2337">
        <v>61</v>
      </c>
      <c r="AR29" s="2336">
        <v>2.87</v>
      </c>
      <c r="AT29" s="2327">
        <v>0.23958333333333334</v>
      </c>
      <c r="AU29" s="2334">
        <v>7</v>
      </c>
      <c r="AV29" s="2337">
        <v>59</v>
      </c>
      <c r="AW29" s="2336">
        <v>1.17</v>
      </c>
      <c r="AX29" s="2330">
        <v>0.73958333333333337</v>
      </c>
      <c r="AY29" s="2334">
        <v>45</v>
      </c>
      <c r="AZ29" s="2337">
        <v>58</v>
      </c>
      <c r="BA29" s="2336">
        <v>2.42</v>
      </c>
      <c r="BB29" s="23"/>
      <c r="BC29" s="2327">
        <v>0.23958333333333334</v>
      </c>
      <c r="BD29" s="2334">
        <v>4</v>
      </c>
      <c r="BE29" s="2337">
        <v>70</v>
      </c>
      <c r="BF29" s="2336">
        <v>0.85</v>
      </c>
      <c r="BG29" s="2330">
        <v>0.73958333333333337</v>
      </c>
      <c r="BH29" s="2334">
        <v>36</v>
      </c>
      <c r="BI29" s="2337">
        <v>61</v>
      </c>
      <c r="BJ29" s="2336">
        <v>1.98</v>
      </c>
      <c r="BL29" s="2327">
        <v>0.23958333333333334</v>
      </c>
      <c r="BM29" s="54">
        <f t="shared" si="0"/>
        <v>48</v>
      </c>
      <c r="BN29" s="56">
        <f t="shared" si="1"/>
        <v>60.6</v>
      </c>
      <c r="BO29" s="2336">
        <f t="shared" si="2"/>
        <v>0.80523402113739306</v>
      </c>
      <c r="BP29" s="2330">
        <v>0.73958333333333337</v>
      </c>
      <c r="BQ29" s="54">
        <f t="shared" si="9"/>
        <v>241</v>
      </c>
      <c r="BR29" s="56">
        <f t="shared" si="10"/>
        <v>57.4</v>
      </c>
      <c r="BS29" s="2336">
        <f t="shared" si="11"/>
        <v>4.0429458144606611</v>
      </c>
      <c r="BU29" s="2327">
        <v>0.23958333333333334</v>
      </c>
      <c r="BV29" s="54">
        <f t="shared" si="3"/>
        <v>11</v>
      </c>
      <c r="BW29" s="56">
        <f t="shared" si="4"/>
        <v>60</v>
      </c>
      <c r="BX29" s="2336">
        <f t="shared" si="5"/>
        <v>0.18453279651065257</v>
      </c>
      <c r="BY29" s="2330">
        <v>0.73958333333333337</v>
      </c>
      <c r="BZ29" s="54">
        <f t="shared" si="6"/>
        <v>81</v>
      </c>
      <c r="CA29" s="56">
        <f t="shared" si="7"/>
        <v>57.6</v>
      </c>
      <c r="CB29" s="2336">
        <f t="shared" si="8"/>
        <v>1.3588324106693508</v>
      </c>
    </row>
    <row r="30" spans="1:80" ht="17.25" thickTop="1" x14ac:dyDescent="0.3">
      <c r="A30" s="2328">
        <v>0.25</v>
      </c>
      <c r="B30" s="2334">
        <v>9</v>
      </c>
      <c r="C30" s="2337">
        <v>65</v>
      </c>
      <c r="D30" s="2336">
        <v>1.06</v>
      </c>
      <c r="E30" s="2331">
        <v>0.75</v>
      </c>
      <c r="F30" s="2334">
        <v>27</v>
      </c>
      <c r="G30" s="2337">
        <v>59</v>
      </c>
      <c r="H30" s="2336">
        <v>1.89</v>
      </c>
      <c r="I30" s="20"/>
      <c r="J30" s="2328">
        <v>0.25</v>
      </c>
      <c r="K30" s="2334">
        <v>12</v>
      </c>
      <c r="L30" s="2337">
        <v>67</v>
      </c>
      <c r="M30" s="2336">
        <v>1.01</v>
      </c>
      <c r="N30" s="2331">
        <v>0.75</v>
      </c>
      <c r="O30" s="2334">
        <v>64</v>
      </c>
      <c r="P30" s="2337">
        <v>56</v>
      </c>
      <c r="Q30" s="2336">
        <v>3.08</v>
      </c>
      <c r="S30" s="2328">
        <v>0.25</v>
      </c>
      <c r="T30" s="2334">
        <v>12</v>
      </c>
      <c r="U30" s="2337">
        <v>65</v>
      </c>
      <c r="V30" s="2336">
        <v>1.23</v>
      </c>
      <c r="W30" s="2331">
        <v>0.75</v>
      </c>
      <c r="X30" s="2334">
        <v>41</v>
      </c>
      <c r="Y30" s="2337">
        <v>63</v>
      </c>
      <c r="Z30" s="2336">
        <v>1.9</v>
      </c>
      <c r="AB30" s="2328">
        <v>0.25</v>
      </c>
      <c r="AC30" s="2334">
        <v>10</v>
      </c>
      <c r="AD30" s="2337">
        <v>61</v>
      </c>
      <c r="AE30" s="2336">
        <v>1.08</v>
      </c>
      <c r="AF30" s="2331">
        <v>0.75</v>
      </c>
      <c r="AG30" s="2334">
        <v>45</v>
      </c>
      <c r="AH30" s="2337">
        <v>58</v>
      </c>
      <c r="AI30" s="2336">
        <v>2.5</v>
      </c>
      <c r="AK30" s="2328">
        <v>0.25</v>
      </c>
      <c r="AL30" s="2334">
        <v>7</v>
      </c>
      <c r="AM30" s="2337">
        <v>70</v>
      </c>
      <c r="AN30" s="2336">
        <v>1.05</v>
      </c>
      <c r="AO30" s="2331">
        <v>0.75</v>
      </c>
      <c r="AP30" s="2334">
        <v>45</v>
      </c>
      <c r="AQ30" s="2337">
        <v>60</v>
      </c>
      <c r="AR30" s="2336">
        <v>2.25</v>
      </c>
      <c r="AT30" s="2328">
        <v>0.25</v>
      </c>
      <c r="AU30" s="2334">
        <v>7</v>
      </c>
      <c r="AV30" s="2337">
        <v>59</v>
      </c>
      <c r="AW30" s="2336">
        <v>1.25</v>
      </c>
      <c r="AX30" s="2331">
        <v>0.75</v>
      </c>
      <c r="AY30" s="2334">
        <v>32</v>
      </c>
      <c r="AZ30" s="2337">
        <v>62</v>
      </c>
      <c r="BA30" s="2336">
        <v>1.96</v>
      </c>
      <c r="BB30" s="24"/>
      <c r="BC30" s="2328">
        <v>0.25</v>
      </c>
      <c r="BD30" s="2334">
        <v>2</v>
      </c>
      <c r="BE30" s="2337">
        <v>64</v>
      </c>
      <c r="BF30" s="2336">
        <v>0.93</v>
      </c>
      <c r="BG30" s="2331">
        <v>0.75</v>
      </c>
      <c r="BH30" s="2334">
        <v>39</v>
      </c>
      <c r="BI30" s="2337">
        <v>62</v>
      </c>
      <c r="BJ30" s="2336">
        <v>2.23</v>
      </c>
      <c r="BL30" s="2328">
        <v>0.25</v>
      </c>
      <c r="BM30" s="54">
        <f t="shared" si="0"/>
        <v>50</v>
      </c>
      <c r="BN30" s="56">
        <f t="shared" si="1"/>
        <v>65.599999999999994</v>
      </c>
      <c r="BO30" s="2336">
        <f t="shared" si="2"/>
        <v>0.83878543868478439</v>
      </c>
      <c r="BP30" s="2331">
        <v>0.75</v>
      </c>
      <c r="BQ30" s="54">
        <f t="shared" si="9"/>
        <v>222</v>
      </c>
      <c r="BR30" s="56">
        <f t="shared" si="10"/>
        <v>59.2</v>
      </c>
      <c r="BS30" s="2336">
        <f t="shared" si="11"/>
        <v>3.7242073477604429</v>
      </c>
      <c r="BU30" s="2328">
        <v>0.25</v>
      </c>
      <c r="BV30" s="54">
        <f t="shared" si="3"/>
        <v>9</v>
      </c>
      <c r="BW30" s="56">
        <f t="shared" si="4"/>
        <v>64.400000000000006</v>
      </c>
      <c r="BX30" s="2336">
        <f t="shared" si="5"/>
        <v>0.15098137896326119</v>
      </c>
      <c r="BY30" s="2331">
        <v>0.75</v>
      </c>
      <c r="BZ30" s="54">
        <f t="shared" si="6"/>
        <v>71</v>
      </c>
      <c r="CA30" s="56">
        <f t="shared" si="7"/>
        <v>59.8</v>
      </c>
      <c r="CB30" s="2336">
        <f t="shared" si="8"/>
        <v>1.191075322932394</v>
      </c>
    </row>
    <row r="31" spans="1:80" x14ac:dyDescent="0.3">
      <c r="A31" s="2326">
        <v>0.26041666666666669</v>
      </c>
      <c r="B31" s="2334">
        <v>16</v>
      </c>
      <c r="C31" s="2337">
        <v>64</v>
      </c>
      <c r="D31" s="2336">
        <v>1.55</v>
      </c>
      <c r="E31" s="2329">
        <v>0.76041666666666663</v>
      </c>
      <c r="F31" s="2334">
        <v>48</v>
      </c>
      <c r="G31" s="2337">
        <v>59</v>
      </c>
      <c r="H31" s="2336">
        <v>2.46</v>
      </c>
      <c r="I31" s="20"/>
      <c r="J31" s="2326">
        <v>0.26041666666666669</v>
      </c>
      <c r="K31" s="2334">
        <v>11</v>
      </c>
      <c r="L31" s="2337">
        <v>63</v>
      </c>
      <c r="M31" s="2336">
        <v>1.5</v>
      </c>
      <c r="N31" s="2329">
        <v>0.76041666666666663</v>
      </c>
      <c r="O31" s="2334">
        <v>52</v>
      </c>
      <c r="P31" s="2337">
        <v>57</v>
      </c>
      <c r="Q31" s="2336">
        <v>2.1</v>
      </c>
      <c r="S31" s="2326">
        <v>0.26041666666666669</v>
      </c>
      <c r="T31" s="2334">
        <v>11</v>
      </c>
      <c r="U31" s="2337">
        <v>63</v>
      </c>
      <c r="V31" s="2336">
        <v>1.1299999999999999</v>
      </c>
      <c r="W31" s="2329">
        <v>0.76041666666666663</v>
      </c>
      <c r="X31" s="2334">
        <v>49</v>
      </c>
      <c r="Y31" s="2337">
        <v>58</v>
      </c>
      <c r="Z31" s="2336">
        <v>2.56</v>
      </c>
      <c r="AB31" s="2326">
        <v>0.26041666666666669</v>
      </c>
      <c r="AC31" s="2334">
        <v>12</v>
      </c>
      <c r="AD31" s="2337">
        <v>62</v>
      </c>
      <c r="AE31" s="2336">
        <v>1.29</v>
      </c>
      <c r="AF31" s="2329">
        <v>0.76041666666666663</v>
      </c>
      <c r="AG31" s="2334">
        <v>45</v>
      </c>
      <c r="AH31" s="2337">
        <v>57</v>
      </c>
      <c r="AI31" s="2336">
        <v>2.68</v>
      </c>
      <c r="AK31" s="2326">
        <v>0.26041666666666669</v>
      </c>
      <c r="AL31" s="2334">
        <v>11</v>
      </c>
      <c r="AM31" s="2337">
        <v>61</v>
      </c>
      <c r="AN31" s="2336">
        <v>1.0900000000000001</v>
      </c>
      <c r="AO31" s="2329">
        <v>0.76041666666666663</v>
      </c>
      <c r="AP31" s="2334">
        <v>44</v>
      </c>
      <c r="AQ31" s="2337">
        <v>56</v>
      </c>
      <c r="AR31" s="2336">
        <v>2.2999999999999998</v>
      </c>
      <c r="AT31" s="2326">
        <v>0.26041666666666669</v>
      </c>
      <c r="AU31" s="2334">
        <v>14</v>
      </c>
      <c r="AV31" s="2337">
        <v>63</v>
      </c>
      <c r="AW31" s="2336">
        <v>1.39</v>
      </c>
      <c r="AX31" s="2329">
        <v>0.76041666666666663</v>
      </c>
      <c r="AY31" s="2334">
        <v>35</v>
      </c>
      <c r="AZ31" s="2337">
        <v>61</v>
      </c>
      <c r="BA31" s="2336">
        <v>1.82</v>
      </c>
      <c r="BB31" s="49"/>
      <c r="BC31" s="2326">
        <v>0.26041666666666669</v>
      </c>
      <c r="BD31" s="2334">
        <v>7</v>
      </c>
      <c r="BE31" s="2337">
        <v>66</v>
      </c>
      <c r="BF31" s="2336">
        <v>1.06</v>
      </c>
      <c r="BG31" s="2329">
        <v>0.76041666666666663</v>
      </c>
      <c r="BH31" s="2334">
        <v>27</v>
      </c>
      <c r="BI31" s="2337">
        <v>61</v>
      </c>
      <c r="BJ31" s="2336">
        <v>1.74</v>
      </c>
      <c r="BL31" s="2326">
        <v>0.26041666666666669</v>
      </c>
      <c r="BM31" s="54">
        <f t="shared" si="0"/>
        <v>61</v>
      </c>
      <c r="BN31" s="56">
        <f t="shared" si="1"/>
        <v>62.6</v>
      </c>
      <c r="BO31" s="2336">
        <f t="shared" si="2"/>
        <v>1.0233182351954371</v>
      </c>
      <c r="BP31" s="2329">
        <v>0.76041666666666663</v>
      </c>
      <c r="BQ31" s="54">
        <f t="shared" si="9"/>
        <v>238</v>
      </c>
      <c r="BR31" s="56">
        <f t="shared" si="10"/>
        <v>57.4</v>
      </c>
      <c r="BS31" s="2336">
        <f t="shared" si="11"/>
        <v>3.9926186881395735</v>
      </c>
      <c r="BU31" s="2326">
        <v>0.26041666666666669</v>
      </c>
      <c r="BV31" s="54">
        <f t="shared" si="3"/>
        <v>21</v>
      </c>
      <c r="BW31" s="56">
        <f t="shared" si="4"/>
        <v>62.4</v>
      </c>
      <c r="BX31" s="2336">
        <f t="shared" si="5"/>
        <v>0.35228988424760943</v>
      </c>
      <c r="BY31" s="2329">
        <v>0.76041666666666663</v>
      </c>
      <c r="BZ31" s="54">
        <f t="shared" si="6"/>
        <v>62</v>
      </c>
      <c r="CA31" s="56">
        <f t="shared" si="7"/>
        <v>57.8</v>
      </c>
      <c r="CB31" s="2336">
        <f t="shared" si="8"/>
        <v>1.0400939439691326</v>
      </c>
    </row>
    <row r="32" spans="1:80" x14ac:dyDescent="0.3">
      <c r="A32" s="2326">
        <v>0.27083333333333331</v>
      </c>
      <c r="B32" s="2334">
        <v>14</v>
      </c>
      <c r="C32" s="2337">
        <v>62</v>
      </c>
      <c r="D32" s="2336">
        <v>1.24</v>
      </c>
      <c r="E32" s="2329">
        <v>0.77083333333333337</v>
      </c>
      <c r="F32" s="2334">
        <v>33</v>
      </c>
      <c r="G32" s="2337">
        <v>60</v>
      </c>
      <c r="H32" s="2336">
        <v>1.71</v>
      </c>
      <c r="I32" s="20"/>
      <c r="J32" s="2326">
        <v>0.27083333333333331</v>
      </c>
      <c r="K32" s="2334">
        <v>15</v>
      </c>
      <c r="L32" s="2337">
        <v>54</v>
      </c>
      <c r="M32" s="2336">
        <v>2.57</v>
      </c>
      <c r="N32" s="2329">
        <v>0.77083333333333337</v>
      </c>
      <c r="O32" s="2334">
        <v>46</v>
      </c>
      <c r="P32" s="2337">
        <v>57</v>
      </c>
      <c r="Q32" s="2336">
        <v>2.68</v>
      </c>
      <c r="S32" s="2326">
        <v>0.27083333333333331</v>
      </c>
      <c r="T32" s="2334">
        <v>25</v>
      </c>
      <c r="U32" s="2337">
        <v>63</v>
      </c>
      <c r="V32" s="2336">
        <v>2.23</v>
      </c>
      <c r="W32" s="2329">
        <v>0.77083333333333337</v>
      </c>
      <c r="X32" s="2334">
        <v>41</v>
      </c>
      <c r="Y32" s="2337">
        <v>61</v>
      </c>
      <c r="Z32" s="2336">
        <v>2.2599999999999998</v>
      </c>
      <c r="AB32" s="2326">
        <v>0.27083333333333331</v>
      </c>
      <c r="AC32" s="2334">
        <v>7</v>
      </c>
      <c r="AD32" s="2337">
        <v>63</v>
      </c>
      <c r="AE32" s="2336">
        <v>1.22</v>
      </c>
      <c r="AF32" s="2329">
        <v>0.77083333333333337</v>
      </c>
      <c r="AG32" s="2334">
        <v>56</v>
      </c>
      <c r="AH32" s="2337">
        <v>62</v>
      </c>
      <c r="AI32" s="2336">
        <v>3.04</v>
      </c>
      <c r="AK32" s="2326">
        <v>0.27083333333333331</v>
      </c>
      <c r="AL32" s="2334">
        <v>12</v>
      </c>
      <c r="AM32" s="2337">
        <v>68</v>
      </c>
      <c r="AN32" s="2336">
        <v>1.1399999999999999</v>
      </c>
      <c r="AO32" s="2329">
        <v>0.77083333333333337</v>
      </c>
      <c r="AP32" s="2334">
        <v>48</v>
      </c>
      <c r="AQ32" s="2337">
        <v>60</v>
      </c>
      <c r="AR32" s="2336">
        <v>2.66</v>
      </c>
      <c r="AT32" s="2326">
        <v>0.27083333333333331</v>
      </c>
      <c r="AU32" s="2334">
        <v>21</v>
      </c>
      <c r="AV32" s="2337">
        <v>55</v>
      </c>
      <c r="AW32" s="2336">
        <v>1.62</v>
      </c>
      <c r="AX32" s="2329">
        <v>0.77083333333333337</v>
      </c>
      <c r="AY32" s="2334">
        <v>33</v>
      </c>
      <c r="AZ32" s="2337">
        <v>63</v>
      </c>
      <c r="BA32" s="2336">
        <v>2.61</v>
      </c>
      <c r="BB32" s="49"/>
      <c r="BC32" s="2326">
        <v>0.27083333333333331</v>
      </c>
      <c r="BD32" s="2334">
        <v>5</v>
      </c>
      <c r="BE32" s="2337">
        <v>68</v>
      </c>
      <c r="BF32" s="2336">
        <v>0.88</v>
      </c>
      <c r="BG32" s="2329">
        <v>0.77083333333333337</v>
      </c>
      <c r="BH32" s="2334">
        <v>21</v>
      </c>
      <c r="BI32" s="2337">
        <v>61</v>
      </c>
      <c r="BJ32" s="2336">
        <v>1.47</v>
      </c>
      <c r="BL32" s="2326">
        <v>0.27083333333333331</v>
      </c>
      <c r="BM32" s="54">
        <f t="shared" si="0"/>
        <v>73</v>
      </c>
      <c r="BN32" s="56">
        <f t="shared" si="1"/>
        <v>62</v>
      </c>
      <c r="BO32" s="2336">
        <f t="shared" si="2"/>
        <v>1.2246267404797853</v>
      </c>
      <c r="BP32" s="2329">
        <v>0.77083333333333337</v>
      </c>
      <c r="BQ32" s="54">
        <f t="shared" si="9"/>
        <v>224</v>
      </c>
      <c r="BR32" s="56">
        <f t="shared" si="10"/>
        <v>60</v>
      </c>
      <c r="BS32" s="2336">
        <f t="shared" si="11"/>
        <v>3.7577587653078344</v>
      </c>
      <c r="BU32" s="2326">
        <v>0.27083333333333331</v>
      </c>
      <c r="BV32" s="54">
        <f t="shared" si="3"/>
        <v>26</v>
      </c>
      <c r="BW32" s="56">
        <f t="shared" si="4"/>
        <v>60.6</v>
      </c>
      <c r="BX32" s="2336">
        <f t="shared" si="5"/>
        <v>0.43616842811608786</v>
      </c>
      <c r="BY32" s="2329">
        <v>0.77083333333333337</v>
      </c>
      <c r="BZ32" s="54">
        <f t="shared" si="6"/>
        <v>54</v>
      </c>
      <c r="CA32" s="56">
        <f t="shared" si="7"/>
        <v>60.6</v>
      </c>
      <c r="CB32" s="2336">
        <f t="shared" si="8"/>
        <v>0.90588827377956727</v>
      </c>
    </row>
    <row r="33" spans="1:80" ht="17.25" thickBot="1" x14ac:dyDescent="0.35">
      <c r="A33" s="2327">
        <v>0.28125</v>
      </c>
      <c r="B33" s="2334">
        <v>23</v>
      </c>
      <c r="C33" s="2337">
        <v>61</v>
      </c>
      <c r="D33" s="2336">
        <v>1.8</v>
      </c>
      <c r="E33" s="2330">
        <v>0.78125</v>
      </c>
      <c r="F33" s="2334">
        <v>31</v>
      </c>
      <c r="G33" s="2337">
        <v>57</v>
      </c>
      <c r="H33" s="2336">
        <v>3.1</v>
      </c>
      <c r="I33" s="20"/>
      <c r="J33" s="2327">
        <v>0.28125</v>
      </c>
      <c r="K33" s="2334">
        <v>18</v>
      </c>
      <c r="L33" s="2337">
        <v>61</v>
      </c>
      <c r="M33" s="2336">
        <v>1.54</v>
      </c>
      <c r="N33" s="2330">
        <v>0.78125</v>
      </c>
      <c r="O33" s="2334">
        <v>41</v>
      </c>
      <c r="P33" s="2337">
        <v>60</v>
      </c>
      <c r="Q33" s="2336">
        <v>2.3199999999999998</v>
      </c>
      <c r="S33" s="2327">
        <v>0.28125</v>
      </c>
      <c r="T33" s="2334">
        <v>21</v>
      </c>
      <c r="U33" s="2337">
        <v>61</v>
      </c>
      <c r="V33" s="2336">
        <v>1.84</v>
      </c>
      <c r="W33" s="2330">
        <v>0.78125</v>
      </c>
      <c r="X33" s="2334">
        <v>40</v>
      </c>
      <c r="Y33" s="2337">
        <v>57</v>
      </c>
      <c r="Z33" s="2336">
        <v>2.35</v>
      </c>
      <c r="AB33" s="2327">
        <v>0.28125</v>
      </c>
      <c r="AC33" s="2334">
        <v>21</v>
      </c>
      <c r="AD33" s="2337">
        <v>62</v>
      </c>
      <c r="AE33" s="2336">
        <v>1.7</v>
      </c>
      <c r="AF33" s="2330">
        <v>0.78125</v>
      </c>
      <c r="AG33" s="2334">
        <v>30</v>
      </c>
      <c r="AH33" s="2337">
        <v>63</v>
      </c>
      <c r="AI33" s="2336">
        <v>2.14</v>
      </c>
      <c r="AK33" s="2327">
        <v>0.28125</v>
      </c>
      <c r="AL33" s="2334">
        <v>18</v>
      </c>
      <c r="AM33" s="2337">
        <v>61</v>
      </c>
      <c r="AN33" s="2336">
        <v>1.71</v>
      </c>
      <c r="AO33" s="2330">
        <v>0.78125</v>
      </c>
      <c r="AP33" s="2334">
        <v>39</v>
      </c>
      <c r="AQ33" s="2337">
        <v>55</v>
      </c>
      <c r="AR33" s="2336">
        <v>2.73</v>
      </c>
      <c r="AT33" s="2327">
        <v>0.28125</v>
      </c>
      <c r="AU33" s="2334">
        <v>18</v>
      </c>
      <c r="AV33" s="2337">
        <v>60</v>
      </c>
      <c r="AW33" s="2336">
        <v>1.63</v>
      </c>
      <c r="AX33" s="2330">
        <v>0.78125</v>
      </c>
      <c r="AY33" s="2334">
        <v>36</v>
      </c>
      <c r="AZ33" s="2337">
        <v>58</v>
      </c>
      <c r="BA33" s="2336">
        <v>1.94</v>
      </c>
      <c r="BB33" s="23"/>
      <c r="BC33" s="2327">
        <v>0.28125</v>
      </c>
      <c r="BD33" s="2334">
        <v>10</v>
      </c>
      <c r="BE33" s="2337">
        <v>58</v>
      </c>
      <c r="BF33" s="2336">
        <v>1.48</v>
      </c>
      <c r="BG33" s="2330">
        <v>0.78125</v>
      </c>
      <c r="BH33" s="2334">
        <v>22</v>
      </c>
      <c r="BI33" s="2337">
        <v>64</v>
      </c>
      <c r="BJ33" s="2336">
        <v>1.46</v>
      </c>
      <c r="BL33" s="2327">
        <v>0.28125</v>
      </c>
      <c r="BM33" s="54">
        <f t="shared" si="0"/>
        <v>101</v>
      </c>
      <c r="BN33" s="56">
        <f t="shared" si="1"/>
        <v>61.2</v>
      </c>
      <c r="BO33" s="2336">
        <f t="shared" si="2"/>
        <v>1.6943465861432645</v>
      </c>
      <c r="BP33" s="2330">
        <v>0.78125</v>
      </c>
      <c r="BQ33" s="54">
        <f t="shared" si="9"/>
        <v>181</v>
      </c>
      <c r="BR33" s="56">
        <f t="shared" si="10"/>
        <v>58.4</v>
      </c>
      <c r="BS33" s="2336">
        <f t="shared" si="11"/>
        <v>3.0364032880389198</v>
      </c>
      <c r="BU33" s="2327">
        <v>0.28125</v>
      </c>
      <c r="BV33" s="54">
        <f t="shared" si="3"/>
        <v>28</v>
      </c>
      <c r="BW33" s="56">
        <f t="shared" si="4"/>
        <v>61</v>
      </c>
      <c r="BX33" s="2336">
        <f t="shared" si="5"/>
        <v>0.4697198456634793</v>
      </c>
      <c r="BY33" s="2330">
        <v>0.78125</v>
      </c>
      <c r="BZ33" s="54">
        <f t="shared" si="6"/>
        <v>58</v>
      </c>
      <c r="CA33" s="56">
        <f t="shared" si="7"/>
        <v>58.6</v>
      </c>
      <c r="CB33" s="2336">
        <f t="shared" si="8"/>
        <v>0.97299110887434992</v>
      </c>
    </row>
    <row r="34" spans="1:80" ht="17.25" thickTop="1" x14ac:dyDescent="0.3">
      <c r="A34" s="2328">
        <v>0.29166666666666669</v>
      </c>
      <c r="B34" s="2334">
        <v>38</v>
      </c>
      <c r="C34" s="2337">
        <v>65</v>
      </c>
      <c r="D34" s="2336">
        <v>1.95</v>
      </c>
      <c r="E34" s="2331">
        <v>0.79166666666666663</v>
      </c>
      <c r="F34" s="2334">
        <v>36</v>
      </c>
      <c r="G34" s="2337">
        <v>64</v>
      </c>
      <c r="H34" s="2336">
        <v>1.9</v>
      </c>
      <c r="I34" s="20"/>
      <c r="J34" s="2328">
        <v>0.29166666666666669</v>
      </c>
      <c r="K34" s="2334">
        <v>29</v>
      </c>
      <c r="L34" s="2337">
        <v>59</v>
      </c>
      <c r="M34" s="2336">
        <v>2.33</v>
      </c>
      <c r="N34" s="2331">
        <v>0.79166666666666663</v>
      </c>
      <c r="O34" s="2334">
        <v>40</v>
      </c>
      <c r="P34" s="2337">
        <v>60</v>
      </c>
      <c r="Q34" s="2336">
        <v>2.1800000000000002</v>
      </c>
      <c r="S34" s="2328">
        <v>0.29166666666666669</v>
      </c>
      <c r="T34" s="2334">
        <v>31</v>
      </c>
      <c r="U34" s="2337">
        <v>59</v>
      </c>
      <c r="V34" s="2336">
        <v>2.09</v>
      </c>
      <c r="W34" s="2331">
        <v>0.79166666666666663</v>
      </c>
      <c r="X34" s="2334">
        <v>30</v>
      </c>
      <c r="Y34" s="2337">
        <v>64</v>
      </c>
      <c r="Z34" s="2336">
        <v>1.82</v>
      </c>
      <c r="AB34" s="2328">
        <v>0.29166666666666669</v>
      </c>
      <c r="AC34" s="2334">
        <v>21</v>
      </c>
      <c r="AD34" s="2337">
        <v>61</v>
      </c>
      <c r="AE34" s="2336">
        <v>1.67</v>
      </c>
      <c r="AF34" s="2331">
        <v>0.79166666666666663</v>
      </c>
      <c r="AG34" s="2334">
        <v>43</v>
      </c>
      <c r="AH34" s="2337">
        <v>60</v>
      </c>
      <c r="AI34" s="2336">
        <v>2.0699999999999998</v>
      </c>
      <c r="AK34" s="2328">
        <v>0.29166666666666669</v>
      </c>
      <c r="AL34" s="2334">
        <v>32</v>
      </c>
      <c r="AM34" s="2337">
        <v>66</v>
      </c>
      <c r="AN34" s="2336">
        <v>1.57</v>
      </c>
      <c r="AO34" s="2331">
        <v>0.79166666666666663</v>
      </c>
      <c r="AP34" s="2334">
        <v>40</v>
      </c>
      <c r="AQ34" s="2337">
        <v>60</v>
      </c>
      <c r="AR34" s="2336">
        <v>2.34</v>
      </c>
      <c r="AT34" s="2328">
        <v>0.29166666666666669</v>
      </c>
      <c r="AU34" s="2334">
        <v>23</v>
      </c>
      <c r="AV34" s="2337">
        <v>60</v>
      </c>
      <c r="AW34" s="2336">
        <v>1.8</v>
      </c>
      <c r="AX34" s="2331">
        <v>0.79166666666666663</v>
      </c>
      <c r="AY34" s="2334">
        <v>24</v>
      </c>
      <c r="AZ34" s="2337">
        <v>62</v>
      </c>
      <c r="BA34" s="2336">
        <v>2.02</v>
      </c>
      <c r="BB34" s="24"/>
      <c r="BC34" s="2328">
        <v>0.29166666666666669</v>
      </c>
      <c r="BD34" s="2334">
        <v>10</v>
      </c>
      <c r="BE34" s="2337">
        <v>53</v>
      </c>
      <c r="BF34" s="2336">
        <v>1.95</v>
      </c>
      <c r="BG34" s="2331">
        <v>0.79166666666666663</v>
      </c>
      <c r="BH34" s="2334">
        <v>19</v>
      </c>
      <c r="BI34" s="2337">
        <v>66</v>
      </c>
      <c r="BJ34" s="2336">
        <v>1.43</v>
      </c>
      <c r="BL34" s="2328">
        <v>0.29166666666666669</v>
      </c>
      <c r="BM34" s="54">
        <f t="shared" si="0"/>
        <v>151</v>
      </c>
      <c r="BN34" s="56">
        <f t="shared" si="1"/>
        <v>62</v>
      </c>
      <c r="BO34" s="2336">
        <f t="shared" si="2"/>
        <v>2.5331320248280491</v>
      </c>
      <c r="BP34" s="2331">
        <v>0.79166666666666663</v>
      </c>
      <c r="BQ34" s="54">
        <f t="shared" si="9"/>
        <v>189</v>
      </c>
      <c r="BR34" s="56">
        <f t="shared" si="10"/>
        <v>61.6</v>
      </c>
      <c r="BS34" s="2336">
        <f t="shared" si="11"/>
        <v>3.1706089582284851</v>
      </c>
      <c r="BU34" s="2328">
        <v>0.29166666666666669</v>
      </c>
      <c r="BV34" s="54">
        <f t="shared" si="3"/>
        <v>33</v>
      </c>
      <c r="BW34" s="56">
        <f t="shared" si="4"/>
        <v>61</v>
      </c>
      <c r="BX34" s="2336">
        <f t="shared" si="5"/>
        <v>0.55359838953195772</v>
      </c>
      <c r="BY34" s="2331">
        <v>0.79166666666666663</v>
      </c>
      <c r="BZ34" s="54">
        <f t="shared" si="6"/>
        <v>43</v>
      </c>
      <c r="CA34" s="56">
        <f t="shared" si="7"/>
        <v>61.2</v>
      </c>
      <c r="CB34" s="2336">
        <f t="shared" si="8"/>
        <v>0.72135547726891458</v>
      </c>
    </row>
    <row r="35" spans="1:80" x14ac:dyDescent="0.3">
      <c r="A35" s="2326">
        <v>0.30208333333333331</v>
      </c>
      <c r="B35" s="2334">
        <v>74</v>
      </c>
      <c r="C35" s="2337">
        <v>56</v>
      </c>
      <c r="D35" s="2336">
        <v>5.53</v>
      </c>
      <c r="E35" s="2329">
        <v>0.80208333333333337</v>
      </c>
      <c r="F35" s="2334">
        <v>33</v>
      </c>
      <c r="G35" s="2337">
        <v>63</v>
      </c>
      <c r="H35" s="2336">
        <v>1.76</v>
      </c>
      <c r="I35" s="20"/>
      <c r="J35" s="2326">
        <v>0.30208333333333331</v>
      </c>
      <c r="K35" s="2334">
        <v>46</v>
      </c>
      <c r="L35" s="2337">
        <v>56</v>
      </c>
      <c r="M35" s="2336">
        <v>7</v>
      </c>
      <c r="N35" s="2329">
        <v>0.80208333333333337</v>
      </c>
      <c r="O35" s="2334">
        <v>30</v>
      </c>
      <c r="P35" s="2337">
        <v>64</v>
      </c>
      <c r="Q35" s="2336">
        <v>1.55</v>
      </c>
      <c r="S35" s="2326">
        <v>0.30208333333333331</v>
      </c>
      <c r="T35" s="2334">
        <v>55</v>
      </c>
      <c r="U35" s="2337">
        <v>60</v>
      </c>
      <c r="V35" s="2336">
        <v>4.88</v>
      </c>
      <c r="W35" s="2329">
        <v>0.80208333333333337</v>
      </c>
      <c r="X35" s="2334">
        <v>31</v>
      </c>
      <c r="Y35" s="2337">
        <v>60</v>
      </c>
      <c r="Z35" s="2336">
        <v>1.62</v>
      </c>
      <c r="AB35" s="2326">
        <v>0.30208333333333331</v>
      </c>
      <c r="AC35" s="2334">
        <v>41</v>
      </c>
      <c r="AD35" s="2337">
        <v>59</v>
      </c>
      <c r="AE35" s="2336">
        <v>4.5599999999999996</v>
      </c>
      <c r="AF35" s="2329">
        <v>0.80208333333333337</v>
      </c>
      <c r="AG35" s="2334">
        <v>31</v>
      </c>
      <c r="AH35" s="2337">
        <v>59</v>
      </c>
      <c r="AI35" s="2336">
        <v>1.95</v>
      </c>
      <c r="AK35" s="2326">
        <v>0.30208333333333331</v>
      </c>
      <c r="AL35" s="2334">
        <v>51</v>
      </c>
      <c r="AM35" s="2337">
        <v>61</v>
      </c>
      <c r="AN35" s="2336">
        <v>4.96</v>
      </c>
      <c r="AO35" s="2329">
        <v>0.80208333333333337</v>
      </c>
      <c r="AP35" s="2334">
        <v>33</v>
      </c>
      <c r="AQ35" s="2337">
        <v>61</v>
      </c>
      <c r="AR35" s="2336">
        <v>2.23</v>
      </c>
      <c r="AT35" s="2326">
        <v>0.30208333333333331</v>
      </c>
      <c r="AU35" s="2334">
        <v>44</v>
      </c>
      <c r="AV35" s="2337">
        <v>55</v>
      </c>
      <c r="AW35" s="2336">
        <v>5.0999999999999996</v>
      </c>
      <c r="AX35" s="2329">
        <v>0.80208333333333337</v>
      </c>
      <c r="AY35" s="2334">
        <v>28</v>
      </c>
      <c r="AZ35" s="2337">
        <v>59</v>
      </c>
      <c r="BA35" s="2336">
        <v>1.97</v>
      </c>
      <c r="BB35" s="49"/>
      <c r="BC35" s="2326">
        <v>0.30208333333333331</v>
      </c>
      <c r="BD35" s="2334">
        <v>14</v>
      </c>
      <c r="BE35" s="2337">
        <v>67</v>
      </c>
      <c r="BF35" s="2336">
        <v>1.4</v>
      </c>
      <c r="BG35" s="2329">
        <v>0.80208333333333337</v>
      </c>
      <c r="BH35" s="2334">
        <v>27</v>
      </c>
      <c r="BI35" s="2337">
        <v>66</v>
      </c>
      <c r="BJ35" s="2336">
        <v>1.59</v>
      </c>
      <c r="BL35" s="2326">
        <v>0.30208333333333331</v>
      </c>
      <c r="BM35" s="54">
        <f t="shared" si="0"/>
        <v>267</v>
      </c>
      <c r="BN35" s="56">
        <f t="shared" si="1"/>
        <v>58.4</v>
      </c>
      <c r="BO35" s="2336">
        <f t="shared" si="2"/>
        <v>4.4791142425767489</v>
      </c>
      <c r="BP35" s="2329">
        <v>0.80208333333333337</v>
      </c>
      <c r="BQ35" s="54">
        <f t="shared" si="9"/>
        <v>158</v>
      </c>
      <c r="BR35" s="56">
        <f t="shared" si="10"/>
        <v>61.4</v>
      </c>
      <c r="BS35" s="2336">
        <f t="shared" si="11"/>
        <v>2.6505619862439187</v>
      </c>
      <c r="BU35" s="2326">
        <v>0.30208333333333331</v>
      </c>
      <c r="BV35" s="54">
        <f t="shared" si="3"/>
        <v>58</v>
      </c>
      <c r="BW35" s="56">
        <f t="shared" si="4"/>
        <v>58.2</v>
      </c>
      <c r="BX35" s="2336">
        <f t="shared" si="5"/>
        <v>0.97299110887434992</v>
      </c>
      <c r="BY35" s="2329">
        <v>0.80208333333333337</v>
      </c>
      <c r="BZ35" s="54">
        <f t="shared" si="6"/>
        <v>55</v>
      </c>
      <c r="CA35" s="56">
        <f t="shared" si="7"/>
        <v>60.6</v>
      </c>
      <c r="CB35" s="2336">
        <f t="shared" si="8"/>
        <v>0.92266398255326287</v>
      </c>
    </row>
    <row r="36" spans="1:80" x14ac:dyDescent="0.3">
      <c r="A36" s="2326">
        <v>0.3125</v>
      </c>
      <c r="B36" s="2334">
        <v>95</v>
      </c>
      <c r="C36" s="2337">
        <v>58</v>
      </c>
      <c r="D36" s="2336">
        <v>7.94</v>
      </c>
      <c r="E36" s="2329">
        <v>0.8125</v>
      </c>
      <c r="F36" s="2334">
        <v>37</v>
      </c>
      <c r="G36" s="2337">
        <v>63</v>
      </c>
      <c r="H36" s="2336">
        <v>2.17</v>
      </c>
      <c r="I36" s="20"/>
      <c r="J36" s="2326">
        <v>0.3125</v>
      </c>
      <c r="K36" s="2334">
        <v>77</v>
      </c>
      <c r="L36" s="2337">
        <v>60</v>
      </c>
      <c r="M36" s="2336">
        <v>6.82</v>
      </c>
      <c r="N36" s="2329">
        <v>0.8125</v>
      </c>
      <c r="O36" s="2334">
        <v>45</v>
      </c>
      <c r="P36" s="2337">
        <v>61</v>
      </c>
      <c r="Q36" s="2336">
        <v>2.0499999999999998</v>
      </c>
      <c r="S36" s="2326">
        <v>0.3125</v>
      </c>
      <c r="T36" s="2334">
        <v>82</v>
      </c>
      <c r="U36" s="2337">
        <v>60</v>
      </c>
      <c r="V36" s="2336">
        <v>6.83</v>
      </c>
      <c r="W36" s="2329">
        <v>0.8125</v>
      </c>
      <c r="X36" s="2334">
        <v>44</v>
      </c>
      <c r="Y36" s="2337">
        <v>60</v>
      </c>
      <c r="Z36" s="2336">
        <v>2.46</v>
      </c>
      <c r="AB36" s="2326">
        <v>0.3125</v>
      </c>
      <c r="AC36" s="2334">
        <v>86</v>
      </c>
      <c r="AD36" s="2337">
        <v>59</v>
      </c>
      <c r="AE36" s="2336">
        <v>7.41</v>
      </c>
      <c r="AF36" s="2329">
        <v>0.8125</v>
      </c>
      <c r="AG36" s="2334">
        <v>33</v>
      </c>
      <c r="AH36" s="2337">
        <v>61</v>
      </c>
      <c r="AI36" s="2336">
        <v>2.7</v>
      </c>
      <c r="AK36" s="2326">
        <v>0.3125</v>
      </c>
      <c r="AL36" s="2334">
        <v>86</v>
      </c>
      <c r="AM36" s="2337">
        <v>59</v>
      </c>
      <c r="AN36" s="2336">
        <v>9.26</v>
      </c>
      <c r="AO36" s="2329">
        <v>0.8125</v>
      </c>
      <c r="AP36" s="2334">
        <v>38</v>
      </c>
      <c r="AQ36" s="2337">
        <v>56</v>
      </c>
      <c r="AR36" s="2336">
        <v>2.5099999999999998</v>
      </c>
      <c r="AT36" s="2326">
        <v>0.3125</v>
      </c>
      <c r="AU36" s="2334">
        <v>44</v>
      </c>
      <c r="AV36" s="2337">
        <v>61</v>
      </c>
      <c r="AW36" s="2336">
        <v>6.75</v>
      </c>
      <c r="AX36" s="2329">
        <v>0.8125</v>
      </c>
      <c r="AY36" s="2334">
        <v>26</v>
      </c>
      <c r="AZ36" s="2337">
        <v>68</v>
      </c>
      <c r="BA36" s="2336">
        <v>1.78</v>
      </c>
      <c r="BB36" s="49"/>
      <c r="BC36" s="2326">
        <v>0.3125</v>
      </c>
      <c r="BD36" s="2334">
        <v>24</v>
      </c>
      <c r="BE36" s="2337">
        <v>61</v>
      </c>
      <c r="BF36" s="2336">
        <v>3.37</v>
      </c>
      <c r="BG36" s="2329">
        <v>0.8125</v>
      </c>
      <c r="BH36" s="2334">
        <v>20</v>
      </c>
      <c r="BI36" s="2337">
        <v>62</v>
      </c>
      <c r="BJ36" s="2336">
        <v>1.44</v>
      </c>
      <c r="BL36" s="2326">
        <v>0.3125</v>
      </c>
      <c r="BM36" s="54">
        <f t="shared" si="0"/>
        <v>426</v>
      </c>
      <c r="BN36" s="56">
        <f t="shared" si="1"/>
        <v>59.2</v>
      </c>
      <c r="BO36" s="2336">
        <f t="shared" si="2"/>
        <v>7.1464519375943629</v>
      </c>
      <c r="BP36" s="2329">
        <v>0.8125</v>
      </c>
      <c r="BQ36" s="54">
        <f t="shared" si="9"/>
        <v>197</v>
      </c>
      <c r="BR36" s="56">
        <f t="shared" si="10"/>
        <v>60.2</v>
      </c>
      <c r="BS36" s="2336">
        <f t="shared" si="11"/>
        <v>3.3048146284180504</v>
      </c>
      <c r="BU36" s="2326">
        <v>0.3125</v>
      </c>
      <c r="BV36" s="54">
        <f t="shared" si="3"/>
        <v>68</v>
      </c>
      <c r="BW36" s="56">
        <f t="shared" si="4"/>
        <v>59.8</v>
      </c>
      <c r="BX36" s="2336">
        <f t="shared" si="5"/>
        <v>1.1407481966113069</v>
      </c>
      <c r="BY36" s="2329">
        <v>0.8125</v>
      </c>
      <c r="BZ36" s="54">
        <f t="shared" si="6"/>
        <v>46</v>
      </c>
      <c r="CA36" s="56">
        <f t="shared" si="7"/>
        <v>61.2</v>
      </c>
      <c r="CB36" s="2336">
        <f t="shared" si="8"/>
        <v>0.77168260359000174</v>
      </c>
    </row>
    <row r="37" spans="1:80" ht="17.25" thickBot="1" x14ac:dyDescent="0.35">
      <c r="A37" s="2327">
        <v>0.32291666666666669</v>
      </c>
      <c r="B37" s="2334">
        <v>86</v>
      </c>
      <c r="C37" s="2337">
        <v>59</v>
      </c>
      <c r="D37" s="2336">
        <v>6.75</v>
      </c>
      <c r="E37" s="2330">
        <v>0.82291666666666663</v>
      </c>
      <c r="F37" s="2334">
        <v>48</v>
      </c>
      <c r="G37" s="2337">
        <v>60</v>
      </c>
      <c r="H37" s="2336">
        <v>2.74</v>
      </c>
      <c r="I37" s="20"/>
      <c r="J37" s="2327">
        <v>0.32291666666666669</v>
      </c>
      <c r="K37" s="2334">
        <v>98</v>
      </c>
      <c r="L37" s="2337">
        <v>56</v>
      </c>
      <c r="M37" s="2336">
        <v>10.220000000000001</v>
      </c>
      <c r="N37" s="2330">
        <v>0.82291666666666663</v>
      </c>
      <c r="O37" s="2334">
        <v>41</v>
      </c>
      <c r="P37" s="2337">
        <v>61</v>
      </c>
      <c r="Q37" s="2336">
        <v>2.0099999999999998</v>
      </c>
      <c r="S37" s="2327">
        <v>0.32291666666666669</v>
      </c>
      <c r="T37" s="2334">
        <v>104</v>
      </c>
      <c r="U37" s="2337">
        <v>59</v>
      </c>
      <c r="V37" s="2336">
        <v>9.43</v>
      </c>
      <c r="W37" s="2330">
        <v>0.82291666666666663</v>
      </c>
      <c r="X37" s="2334">
        <v>41</v>
      </c>
      <c r="Y37" s="2337">
        <v>60</v>
      </c>
      <c r="Z37" s="2336">
        <v>1.83</v>
      </c>
      <c r="AB37" s="2327">
        <v>0.32291666666666669</v>
      </c>
      <c r="AC37" s="2334">
        <v>74</v>
      </c>
      <c r="AD37" s="2337">
        <v>58</v>
      </c>
      <c r="AE37" s="2336">
        <v>8.56</v>
      </c>
      <c r="AF37" s="2330">
        <v>0.82291666666666663</v>
      </c>
      <c r="AG37" s="2334">
        <v>31</v>
      </c>
      <c r="AH37" s="2337">
        <v>61</v>
      </c>
      <c r="AI37" s="2336">
        <v>2.09</v>
      </c>
      <c r="AK37" s="2327">
        <v>0.32291666666666669</v>
      </c>
      <c r="AL37" s="2334">
        <v>80</v>
      </c>
      <c r="AM37" s="2337">
        <v>61</v>
      </c>
      <c r="AN37" s="2336">
        <v>8.32</v>
      </c>
      <c r="AO37" s="2330">
        <v>0.82291666666666663</v>
      </c>
      <c r="AP37" s="2334">
        <v>31</v>
      </c>
      <c r="AQ37" s="2337">
        <v>60</v>
      </c>
      <c r="AR37" s="2336">
        <v>1.91</v>
      </c>
      <c r="AT37" s="2327">
        <v>0.32291666666666669</v>
      </c>
      <c r="AU37" s="2334">
        <v>35</v>
      </c>
      <c r="AV37" s="2337">
        <v>58</v>
      </c>
      <c r="AW37" s="2336">
        <v>5.44</v>
      </c>
      <c r="AX37" s="2330">
        <v>0.82291666666666663</v>
      </c>
      <c r="AY37" s="2334">
        <v>27</v>
      </c>
      <c r="AZ37" s="2337">
        <v>64</v>
      </c>
      <c r="BA37" s="2336">
        <v>1.73</v>
      </c>
      <c r="BB37" s="23"/>
      <c r="BC37" s="2327">
        <v>0.32291666666666669</v>
      </c>
      <c r="BD37" s="2334">
        <v>10</v>
      </c>
      <c r="BE37" s="2337">
        <v>58</v>
      </c>
      <c r="BF37" s="2336">
        <v>3.77</v>
      </c>
      <c r="BG37" s="2330">
        <v>0.82291666666666663</v>
      </c>
      <c r="BH37" s="2334">
        <v>13</v>
      </c>
      <c r="BI37" s="2337">
        <v>67</v>
      </c>
      <c r="BJ37" s="2336">
        <v>1.1299999999999999</v>
      </c>
      <c r="BL37" s="2327">
        <v>0.32291666666666669</v>
      </c>
      <c r="BM37" s="54">
        <f t="shared" si="0"/>
        <v>442</v>
      </c>
      <c r="BN37" s="56">
        <f t="shared" si="1"/>
        <v>58.6</v>
      </c>
      <c r="BO37" s="2336">
        <f t="shared" si="2"/>
        <v>7.4148632779734953</v>
      </c>
      <c r="BP37" s="2330">
        <v>0.82291666666666663</v>
      </c>
      <c r="BQ37" s="54">
        <f t="shared" si="9"/>
        <v>192</v>
      </c>
      <c r="BR37" s="56">
        <f t="shared" si="10"/>
        <v>60.4</v>
      </c>
      <c r="BS37" s="2336">
        <f t="shared" si="11"/>
        <v>3.2209360845495723</v>
      </c>
      <c r="BU37" s="2327">
        <v>0.32291666666666669</v>
      </c>
      <c r="BV37" s="54">
        <f t="shared" si="3"/>
        <v>45</v>
      </c>
      <c r="BW37" s="56">
        <f t="shared" si="4"/>
        <v>58.4</v>
      </c>
      <c r="BX37" s="2336">
        <f t="shared" si="5"/>
        <v>0.75490689481630602</v>
      </c>
      <c r="BY37" s="2330">
        <v>0.82291666666666663</v>
      </c>
      <c r="BZ37" s="54">
        <f t="shared" si="6"/>
        <v>40</v>
      </c>
      <c r="CA37" s="56">
        <f t="shared" si="7"/>
        <v>61.2</v>
      </c>
      <c r="CB37" s="2336">
        <f t="shared" si="8"/>
        <v>0.67102835094782753</v>
      </c>
    </row>
    <row r="38" spans="1:80" ht="17.25" thickTop="1" x14ac:dyDescent="0.3">
      <c r="A38" s="2328">
        <v>0.33333333333333331</v>
      </c>
      <c r="B38" s="2334">
        <v>54</v>
      </c>
      <c r="C38" s="2337">
        <v>57</v>
      </c>
      <c r="D38" s="2336">
        <v>6.72</v>
      </c>
      <c r="E38" s="2331">
        <v>0.83333333333333337</v>
      </c>
      <c r="F38" s="2334">
        <v>26</v>
      </c>
      <c r="G38" s="2337">
        <v>62</v>
      </c>
      <c r="H38" s="2336">
        <v>1.99</v>
      </c>
      <c r="I38" s="20"/>
      <c r="J38" s="2328">
        <v>0.33333333333333331</v>
      </c>
      <c r="K38" s="2334">
        <v>75</v>
      </c>
      <c r="L38" s="2337">
        <v>59</v>
      </c>
      <c r="M38" s="2336">
        <v>7.22</v>
      </c>
      <c r="N38" s="2331">
        <v>0.83333333333333337</v>
      </c>
      <c r="O38" s="2334">
        <v>26</v>
      </c>
      <c r="P38" s="2337">
        <v>59</v>
      </c>
      <c r="Q38" s="2336">
        <v>1.9</v>
      </c>
      <c r="S38" s="2328">
        <v>0.33333333333333331</v>
      </c>
      <c r="T38" s="2334">
        <v>59</v>
      </c>
      <c r="U38" s="2337">
        <v>56</v>
      </c>
      <c r="V38" s="2336">
        <v>6.26</v>
      </c>
      <c r="W38" s="2331">
        <v>0.83333333333333337</v>
      </c>
      <c r="X38" s="2334">
        <v>31</v>
      </c>
      <c r="Y38" s="2337">
        <v>61</v>
      </c>
      <c r="Z38" s="2336">
        <v>1.66</v>
      </c>
      <c r="AB38" s="2328">
        <v>0.33333333333333331</v>
      </c>
      <c r="AC38" s="2334">
        <v>63</v>
      </c>
      <c r="AD38" s="2337">
        <v>57</v>
      </c>
      <c r="AE38" s="2336">
        <v>6.33</v>
      </c>
      <c r="AF38" s="2331">
        <v>0.83333333333333337</v>
      </c>
      <c r="AG38" s="2334">
        <v>18</v>
      </c>
      <c r="AH38" s="2337">
        <v>66</v>
      </c>
      <c r="AI38" s="2336">
        <v>1.41</v>
      </c>
      <c r="AK38" s="2328">
        <v>0.33333333333333331</v>
      </c>
      <c r="AL38" s="2334">
        <v>62</v>
      </c>
      <c r="AM38" s="2337">
        <v>57</v>
      </c>
      <c r="AN38" s="2336">
        <v>7.26</v>
      </c>
      <c r="AO38" s="2331">
        <v>0.83333333333333337</v>
      </c>
      <c r="AP38" s="2334">
        <v>26</v>
      </c>
      <c r="AQ38" s="2337">
        <v>62</v>
      </c>
      <c r="AR38" s="2336">
        <v>1.83</v>
      </c>
      <c r="AT38" s="2328">
        <v>0.33333333333333331</v>
      </c>
      <c r="AU38" s="2334">
        <v>38</v>
      </c>
      <c r="AV38" s="2337">
        <v>62</v>
      </c>
      <c r="AW38" s="2336">
        <v>4.2</v>
      </c>
      <c r="AX38" s="2331">
        <v>0.83333333333333337</v>
      </c>
      <c r="AY38" s="2334">
        <v>14</v>
      </c>
      <c r="AZ38" s="2337">
        <v>61</v>
      </c>
      <c r="BA38" s="2336">
        <v>1.31</v>
      </c>
      <c r="BB38" s="24"/>
      <c r="BC38" s="2328">
        <v>0.33333333333333331</v>
      </c>
      <c r="BD38" s="2334">
        <v>19</v>
      </c>
      <c r="BE38" s="2337">
        <v>61</v>
      </c>
      <c r="BF38" s="2336">
        <v>3.33</v>
      </c>
      <c r="BG38" s="2331">
        <v>0.83333333333333337</v>
      </c>
      <c r="BH38" s="2334">
        <v>12</v>
      </c>
      <c r="BI38" s="2337">
        <v>66</v>
      </c>
      <c r="BJ38" s="2336">
        <v>1.01</v>
      </c>
      <c r="BL38" s="2328">
        <v>0.33333333333333331</v>
      </c>
      <c r="BM38" s="54">
        <f t="shared" si="0"/>
        <v>313</v>
      </c>
      <c r="BN38" s="56">
        <f t="shared" si="1"/>
        <v>57.2</v>
      </c>
      <c r="BO38" s="2336">
        <f t="shared" si="2"/>
        <v>5.2507968461667502</v>
      </c>
      <c r="BP38" s="2331">
        <v>0.83333333333333337</v>
      </c>
      <c r="BQ38" s="54">
        <f t="shared" si="9"/>
        <v>127</v>
      </c>
      <c r="BR38" s="56">
        <f t="shared" si="10"/>
        <v>62</v>
      </c>
      <c r="BS38" s="2336">
        <f t="shared" si="11"/>
        <v>2.1305150142593527</v>
      </c>
      <c r="BU38" s="2328">
        <v>0.33333333333333331</v>
      </c>
      <c r="BV38" s="54">
        <f t="shared" si="3"/>
        <v>57</v>
      </c>
      <c r="BW38" s="56">
        <f t="shared" si="4"/>
        <v>58.2</v>
      </c>
      <c r="BX38" s="2336">
        <f t="shared" si="5"/>
        <v>0.9562154001006542</v>
      </c>
      <c r="BY38" s="2331">
        <v>0.83333333333333337</v>
      </c>
      <c r="BZ38" s="54">
        <f t="shared" si="6"/>
        <v>26</v>
      </c>
      <c r="CA38" s="56">
        <f t="shared" si="7"/>
        <v>61.8</v>
      </c>
      <c r="CB38" s="2336">
        <f t="shared" si="8"/>
        <v>0.43616842811608786</v>
      </c>
    </row>
    <row r="39" spans="1:80" x14ac:dyDescent="0.3">
      <c r="A39" s="2326">
        <v>0.34375</v>
      </c>
      <c r="B39" s="2334">
        <v>67</v>
      </c>
      <c r="C39" s="2337">
        <v>61</v>
      </c>
      <c r="D39" s="2336">
        <v>5.35</v>
      </c>
      <c r="E39" s="2329">
        <v>0.84375</v>
      </c>
      <c r="F39" s="2334">
        <v>15</v>
      </c>
      <c r="G39" s="2337">
        <v>66</v>
      </c>
      <c r="H39" s="2336">
        <v>1.29</v>
      </c>
      <c r="I39" s="20"/>
      <c r="J39" s="2326">
        <v>0.34375</v>
      </c>
      <c r="K39" s="2334">
        <v>85</v>
      </c>
      <c r="L39" s="2337">
        <v>56</v>
      </c>
      <c r="M39" s="2336">
        <v>8.99</v>
      </c>
      <c r="N39" s="2329">
        <v>0.84375</v>
      </c>
      <c r="O39" s="2334">
        <v>14</v>
      </c>
      <c r="P39" s="2337">
        <v>60</v>
      </c>
      <c r="Q39" s="2336">
        <v>1.51</v>
      </c>
      <c r="S39" s="2326">
        <v>0.34375</v>
      </c>
      <c r="T39" s="2334">
        <v>89</v>
      </c>
      <c r="U39" s="2337">
        <v>57</v>
      </c>
      <c r="V39" s="2336">
        <v>7.67</v>
      </c>
      <c r="W39" s="2329">
        <v>0.84375</v>
      </c>
      <c r="X39" s="2334">
        <v>11</v>
      </c>
      <c r="Y39" s="2337">
        <v>63</v>
      </c>
      <c r="Z39" s="2336">
        <v>1.2</v>
      </c>
      <c r="AB39" s="2326">
        <v>0.34375</v>
      </c>
      <c r="AC39" s="2334">
        <v>78</v>
      </c>
      <c r="AD39" s="2337">
        <v>56</v>
      </c>
      <c r="AE39" s="2336">
        <v>7.84</v>
      </c>
      <c r="AF39" s="2329">
        <v>0.84375</v>
      </c>
      <c r="AG39" s="2334">
        <v>13</v>
      </c>
      <c r="AH39" s="2337">
        <v>63</v>
      </c>
      <c r="AI39" s="2336">
        <v>1.24</v>
      </c>
      <c r="AK39" s="2326">
        <v>0.34375</v>
      </c>
      <c r="AL39" s="2334">
        <v>93</v>
      </c>
      <c r="AM39" s="2337">
        <v>58</v>
      </c>
      <c r="AN39" s="2336">
        <v>8.4499999999999993</v>
      </c>
      <c r="AO39" s="2329">
        <v>0.84375</v>
      </c>
      <c r="AP39" s="2334">
        <v>22</v>
      </c>
      <c r="AQ39" s="2337">
        <v>59</v>
      </c>
      <c r="AR39" s="2336">
        <v>2.13</v>
      </c>
      <c r="AT39" s="2326">
        <v>0.34375</v>
      </c>
      <c r="AU39" s="2334">
        <v>45</v>
      </c>
      <c r="AV39" s="2337">
        <v>55</v>
      </c>
      <c r="AW39" s="2336">
        <v>5.3</v>
      </c>
      <c r="AX39" s="2329">
        <v>0.84375</v>
      </c>
      <c r="AY39" s="2334">
        <v>13</v>
      </c>
      <c r="AZ39" s="2337">
        <v>63</v>
      </c>
      <c r="BA39" s="2336">
        <v>1.51</v>
      </c>
      <c r="BB39" s="49"/>
      <c r="BC39" s="2326">
        <v>0.34375</v>
      </c>
      <c r="BD39" s="2334">
        <v>21</v>
      </c>
      <c r="BE39" s="2337">
        <v>56</v>
      </c>
      <c r="BF39" s="2336">
        <v>3.85</v>
      </c>
      <c r="BG39" s="2329">
        <v>0.84375</v>
      </c>
      <c r="BH39" s="2334">
        <v>20</v>
      </c>
      <c r="BI39" s="2337">
        <v>59</v>
      </c>
      <c r="BJ39" s="2336">
        <v>1.67</v>
      </c>
      <c r="BL39" s="2326">
        <v>0.34375</v>
      </c>
      <c r="BM39" s="54">
        <f t="shared" si="0"/>
        <v>412</v>
      </c>
      <c r="BN39" s="56">
        <f t="shared" si="1"/>
        <v>57.6</v>
      </c>
      <c r="BO39" s="2336">
        <f t="shared" si="2"/>
        <v>6.9115920147626237</v>
      </c>
      <c r="BP39" s="2329">
        <v>0.84375</v>
      </c>
      <c r="BQ39" s="54">
        <f t="shared" si="9"/>
        <v>75</v>
      </c>
      <c r="BR39" s="56">
        <f t="shared" si="10"/>
        <v>62.2</v>
      </c>
      <c r="BS39" s="2336">
        <f t="shared" si="11"/>
        <v>1.2581781580271767</v>
      </c>
      <c r="BU39" s="2326">
        <v>0.34375</v>
      </c>
      <c r="BV39" s="54">
        <f t="shared" si="3"/>
        <v>66</v>
      </c>
      <c r="BW39" s="56">
        <f t="shared" si="4"/>
        <v>56.4</v>
      </c>
      <c r="BX39" s="2336">
        <f t="shared" si="5"/>
        <v>1.1071967790639154</v>
      </c>
      <c r="BY39" s="2329">
        <v>0.84375</v>
      </c>
      <c r="BZ39" s="54">
        <f t="shared" si="6"/>
        <v>33</v>
      </c>
      <c r="CA39" s="56">
        <f t="shared" si="7"/>
        <v>61.6</v>
      </c>
      <c r="CB39" s="2336">
        <f t="shared" si="8"/>
        <v>0.55359838953195772</v>
      </c>
    </row>
    <row r="40" spans="1:80" x14ac:dyDescent="0.3">
      <c r="A40" s="2326">
        <v>0.35416666666666669</v>
      </c>
      <c r="B40" s="2334">
        <v>70</v>
      </c>
      <c r="C40" s="2337">
        <v>59</v>
      </c>
      <c r="D40" s="2336">
        <v>7.57</v>
      </c>
      <c r="E40" s="2329">
        <v>0.85416666666666663</v>
      </c>
      <c r="F40" s="2334">
        <v>13</v>
      </c>
      <c r="G40" s="2337">
        <v>64</v>
      </c>
      <c r="H40" s="2336">
        <v>1.1100000000000001</v>
      </c>
      <c r="I40" s="20"/>
      <c r="J40" s="2326">
        <v>0.35416666666666669</v>
      </c>
      <c r="K40" s="2334">
        <v>77</v>
      </c>
      <c r="L40" s="2337">
        <v>55</v>
      </c>
      <c r="M40" s="2336">
        <v>9.1999999999999993</v>
      </c>
      <c r="N40" s="2329">
        <v>0.85416666666666663</v>
      </c>
      <c r="O40" s="2334">
        <v>17</v>
      </c>
      <c r="P40" s="2337">
        <v>63</v>
      </c>
      <c r="Q40" s="2336">
        <v>1.31</v>
      </c>
      <c r="S40" s="2326">
        <v>0.35416666666666669</v>
      </c>
      <c r="T40" s="2334">
        <v>63</v>
      </c>
      <c r="U40" s="2337">
        <v>60</v>
      </c>
      <c r="V40" s="2336">
        <v>9.26</v>
      </c>
      <c r="W40" s="2329">
        <v>0.85416666666666663</v>
      </c>
      <c r="X40" s="2334">
        <v>19</v>
      </c>
      <c r="Y40" s="2337">
        <v>61</v>
      </c>
      <c r="Z40" s="2336">
        <v>2.0299999999999998</v>
      </c>
      <c r="AB40" s="2326">
        <v>0.35416666666666669</v>
      </c>
      <c r="AC40" s="2334">
        <v>61</v>
      </c>
      <c r="AD40" s="2337">
        <v>63</v>
      </c>
      <c r="AE40" s="2336">
        <v>8.9499999999999993</v>
      </c>
      <c r="AF40" s="2329">
        <v>0.85416666666666663</v>
      </c>
      <c r="AG40" s="2334">
        <v>27</v>
      </c>
      <c r="AH40" s="2337">
        <v>54</v>
      </c>
      <c r="AI40" s="2336">
        <v>2.11</v>
      </c>
      <c r="AK40" s="2326">
        <v>0.35416666666666669</v>
      </c>
      <c r="AL40" s="2334">
        <v>69</v>
      </c>
      <c r="AM40" s="2337">
        <v>59</v>
      </c>
      <c r="AN40" s="2336">
        <v>7.16</v>
      </c>
      <c r="AO40" s="2329">
        <v>0.85416666666666663</v>
      </c>
      <c r="AP40" s="2334">
        <v>17</v>
      </c>
      <c r="AQ40" s="2337">
        <v>63</v>
      </c>
      <c r="AR40" s="2336">
        <v>1.78</v>
      </c>
      <c r="AT40" s="2326">
        <v>0.35416666666666669</v>
      </c>
      <c r="AU40" s="2334">
        <v>30</v>
      </c>
      <c r="AV40" s="2337">
        <v>61</v>
      </c>
      <c r="AW40" s="2336">
        <v>5.56</v>
      </c>
      <c r="AX40" s="2329">
        <v>0.85416666666666663</v>
      </c>
      <c r="AY40" s="2334">
        <v>19</v>
      </c>
      <c r="AZ40" s="2337">
        <v>64</v>
      </c>
      <c r="BA40" s="2336">
        <v>1.42</v>
      </c>
      <c r="BB40" s="49"/>
      <c r="BC40" s="2326">
        <v>0.35416666666666669</v>
      </c>
      <c r="BD40" s="2334">
        <v>19</v>
      </c>
      <c r="BE40" s="2337">
        <v>61</v>
      </c>
      <c r="BF40" s="2336">
        <v>4.84</v>
      </c>
      <c r="BG40" s="2329">
        <v>0.85416666666666663</v>
      </c>
      <c r="BH40" s="2334">
        <v>11</v>
      </c>
      <c r="BI40" s="2337">
        <v>63</v>
      </c>
      <c r="BJ40" s="2336">
        <v>1.34</v>
      </c>
      <c r="BL40" s="2326">
        <v>0.35416666666666669</v>
      </c>
      <c r="BM40" s="54">
        <f t="shared" si="0"/>
        <v>340</v>
      </c>
      <c r="BN40" s="56">
        <f t="shared" si="1"/>
        <v>59.2</v>
      </c>
      <c r="BO40" s="2336">
        <f t="shared" si="2"/>
        <v>5.7037409830565347</v>
      </c>
      <c r="BP40" s="2329">
        <v>0.85416666666666663</v>
      </c>
      <c r="BQ40" s="54">
        <f t="shared" si="9"/>
        <v>93</v>
      </c>
      <c r="BR40" s="56">
        <f t="shared" si="10"/>
        <v>61</v>
      </c>
      <c r="BS40" s="2336">
        <f t="shared" si="11"/>
        <v>1.560140915953699</v>
      </c>
      <c r="BU40" s="2326">
        <v>0.35416666666666669</v>
      </c>
      <c r="BV40" s="54">
        <f t="shared" si="3"/>
        <v>49</v>
      </c>
      <c r="BW40" s="56">
        <f t="shared" si="4"/>
        <v>59.6</v>
      </c>
      <c r="BX40" s="2336">
        <f t="shared" si="5"/>
        <v>0.82200972991108878</v>
      </c>
      <c r="BY40" s="2329">
        <v>0.85416666666666663</v>
      </c>
      <c r="BZ40" s="54">
        <f t="shared" si="6"/>
        <v>30</v>
      </c>
      <c r="CA40" s="56">
        <f t="shared" si="7"/>
        <v>61</v>
      </c>
      <c r="CB40" s="2336">
        <f t="shared" si="8"/>
        <v>0.50327126321087068</v>
      </c>
    </row>
    <row r="41" spans="1:80" ht="17.25" thickBot="1" x14ac:dyDescent="0.35">
      <c r="A41" s="2327">
        <v>0.36458333333333331</v>
      </c>
      <c r="B41" s="2334">
        <v>31</v>
      </c>
      <c r="C41" s="2337">
        <v>58</v>
      </c>
      <c r="D41" s="2336">
        <v>5.0599999999999996</v>
      </c>
      <c r="E41" s="2330">
        <v>0.86458333333333337</v>
      </c>
      <c r="F41" s="2334">
        <v>18</v>
      </c>
      <c r="G41" s="2337">
        <v>67</v>
      </c>
      <c r="H41" s="2336">
        <v>1.71</v>
      </c>
      <c r="I41" s="20"/>
      <c r="J41" s="2327">
        <v>0.36458333333333331</v>
      </c>
      <c r="K41" s="2334">
        <v>59</v>
      </c>
      <c r="L41" s="2337">
        <v>56</v>
      </c>
      <c r="M41" s="2336">
        <v>8.8000000000000007</v>
      </c>
      <c r="N41" s="2330">
        <v>0.86458333333333337</v>
      </c>
      <c r="O41" s="2334">
        <v>15</v>
      </c>
      <c r="P41" s="2337">
        <v>65</v>
      </c>
      <c r="Q41" s="2336">
        <v>1.17</v>
      </c>
      <c r="S41" s="2327">
        <v>0.36458333333333331</v>
      </c>
      <c r="T41" s="2334">
        <v>58</v>
      </c>
      <c r="U41" s="2337">
        <v>54</v>
      </c>
      <c r="V41" s="2336">
        <v>10.19</v>
      </c>
      <c r="W41" s="2330">
        <v>0.86458333333333337</v>
      </c>
      <c r="X41" s="2334">
        <v>22</v>
      </c>
      <c r="Y41" s="2337">
        <v>61</v>
      </c>
      <c r="Z41" s="2336">
        <v>1.59</v>
      </c>
      <c r="AB41" s="2327">
        <v>0.36458333333333331</v>
      </c>
      <c r="AC41" s="2334">
        <v>59</v>
      </c>
      <c r="AD41" s="2337">
        <v>58</v>
      </c>
      <c r="AE41" s="2336">
        <v>9.07</v>
      </c>
      <c r="AF41" s="2330">
        <v>0.86458333333333337</v>
      </c>
      <c r="AG41" s="2334">
        <v>19</v>
      </c>
      <c r="AH41" s="2337">
        <v>60</v>
      </c>
      <c r="AI41" s="2336">
        <v>1.45</v>
      </c>
      <c r="AK41" s="2327">
        <v>0.36458333333333331</v>
      </c>
      <c r="AL41" s="2334">
        <v>58</v>
      </c>
      <c r="AM41" s="2337">
        <v>56</v>
      </c>
      <c r="AN41" s="2336">
        <v>8.18</v>
      </c>
      <c r="AO41" s="2330">
        <v>0.86458333333333337</v>
      </c>
      <c r="AP41" s="2334">
        <v>23</v>
      </c>
      <c r="AQ41" s="2337">
        <v>61</v>
      </c>
      <c r="AR41" s="2336">
        <v>1.66</v>
      </c>
      <c r="AT41" s="2327">
        <v>0.36458333333333331</v>
      </c>
      <c r="AU41" s="2334">
        <v>35</v>
      </c>
      <c r="AV41" s="2337">
        <v>56</v>
      </c>
      <c r="AW41" s="2336">
        <v>7.08</v>
      </c>
      <c r="AX41" s="2330">
        <v>0.86458333333333337</v>
      </c>
      <c r="AY41" s="2334">
        <v>5</v>
      </c>
      <c r="AZ41" s="2337">
        <v>58</v>
      </c>
      <c r="BA41" s="2336">
        <v>1.08</v>
      </c>
      <c r="BB41" s="23"/>
      <c r="BC41" s="2327">
        <v>0.36458333333333331</v>
      </c>
      <c r="BD41" s="2334">
        <v>19</v>
      </c>
      <c r="BE41" s="2337">
        <v>59</v>
      </c>
      <c r="BF41" s="2336">
        <v>4.2699999999999996</v>
      </c>
      <c r="BG41" s="2330">
        <v>0.86458333333333337</v>
      </c>
      <c r="BH41" s="2334">
        <v>12</v>
      </c>
      <c r="BI41" s="2337">
        <v>65</v>
      </c>
      <c r="BJ41" s="2336">
        <v>1.35</v>
      </c>
      <c r="BL41" s="2327">
        <v>0.36458333333333331</v>
      </c>
      <c r="BM41" s="54">
        <f t="shared" si="0"/>
        <v>265</v>
      </c>
      <c r="BN41" s="56">
        <f t="shared" si="1"/>
        <v>56.4</v>
      </c>
      <c r="BO41" s="2336">
        <f t="shared" si="2"/>
        <v>4.4455628250293575</v>
      </c>
      <c r="BP41" s="2330">
        <v>0.86458333333333337</v>
      </c>
      <c r="BQ41" s="54">
        <f t="shared" si="9"/>
        <v>97</v>
      </c>
      <c r="BR41" s="56">
        <f t="shared" si="10"/>
        <v>62.8</v>
      </c>
      <c r="BS41" s="2336">
        <f t="shared" si="11"/>
        <v>1.6272437510484818</v>
      </c>
      <c r="BU41" s="2327">
        <v>0.36458333333333331</v>
      </c>
      <c r="BV41" s="54">
        <f t="shared" si="3"/>
        <v>54</v>
      </c>
      <c r="BW41" s="56">
        <f t="shared" si="4"/>
        <v>56</v>
      </c>
      <c r="BX41" s="2336">
        <f t="shared" si="5"/>
        <v>0.90588827377956727</v>
      </c>
      <c r="BY41" s="2330">
        <v>0.86458333333333337</v>
      </c>
      <c r="BZ41" s="54">
        <f t="shared" si="6"/>
        <v>17</v>
      </c>
      <c r="CA41" s="56">
        <f t="shared" si="7"/>
        <v>61</v>
      </c>
      <c r="CB41" s="2336">
        <f t="shared" si="8"/>
        <v>0.28518704915282672</v>
      </c>
    </row>
    <row r="42" spans="1:80" ht="17.25" thickTop="1" x14ac:dyDescent="0.3">
      <c r="A42" s="2328">
        <v>0.375</v>
      </c>
      <c r="B42" s="2334">
        <v>39</v>
      </c>
      <c r="C42" s="2337">
        <v>60</v>
      </c>
      <c r="D42" s="2336">
        <v>5.0999999999999996</v>
      </c>
      <c r="E42" s="2331">
        <v>0.875</v>
      </c>
      <c r="F42" s="2334">
        <v>19</v>
      </c>
      <c r="G42" s="2337">
        <v>60</v>
      </c>
      <c r="H42" s="2336">
        <v>1.71</v>
      </c>
      <c r="I42" s="20"/>
      <c r="J42" s="2328">
        <v>0.375</v>
      </c>
      <c r="K42" s="2334">
        <v>46</v>
      </c>
      <c r="L42" s="2337">
        <v>53</v>
      </c>
      <c r="M42" s="2336">
        <v>7.24</v>
      </c>
      <c r="N42" s="2331">
        <v>0.875</v>
      </c>
      <c r="O42" s="2334">
        <v>18</v>
      </c>
      <c r="P42" s="2337">
        <v>62</v>
      </c>
      <c r="Q42" s="2336">
        <v>1.41</v>
      </c>
      <c r="S42" s="2328">
        <v>0.375</v>
      </c>
      <c r="T42" s="2334">
        <v>42</v>
      </c>
      <c r="U42" s="2337">
        <v>54</v>
      </c>
      <c r="V42" s="2336">
        <v>10.3</v>
      </c>
      <c r="W42" s="2331">
        <v>0.875</v>
      </c>
      <c r="X42" s="2334">
        <v>13</v>
      </c>
      <c r="Y42" s="2337">
        <v>66</v>
      </c>
      <c r="Z42" s="2336">
        <v>1.07</v>
      </c>
      <c r="AB42" s="2328">
        <v>0.375</v>
      </c>
      <c r="AC42" s="2334">
        <v>46</v>
      </c>
      <c r="AD42" s="2337">
        <v>57</v>
      </c>
      <c r="AE42" s="2336">
        <v>8.86</v>
      </c>
      <c r="AF42" s="2331">
        <v>0.875</v>
      </c>
      <c r="AG42" s="2334">
        <v>16</v>
      </c>
      <c r="AH42" s="2337">
        <v>63</v>
      </c>
      <c r="AI42" s="2336">
        <v>1.29</v>
      </c>
      <c r="AK42" s="2328">
        <v>0.375</v>
      </c>
      <c r="AL42" s="2334">
        <v>66</v>
      </c>
      <c r="AM42" s="2337">
        <v>51</v>
      </c>
      <c r="AN42" s="2336">
        <v>13.29</v>
      </c>
      <c r="AO42" s="2331">
        <v>0.875</v>
      </c>
      <c r="AP42" s="2334">
        <v>22</v>
      </c>
      <c r="AQ42" s="2337">
        <v>59</v>
      </c>
      <c r="AR42" s="2336">
        <v>1.67</v>
      </c>
      <c r="AT42" s="2328">
        <v>0.375</v>
      </c>
      <c r="AU42" s="2334">
        <v>43</v>
      </c>
      <c r="AV42" s="2337">
        <v>60</v>
      </c>
      <c r="AW42" s="2336">
        <v>8.33</v>
      </c>
      <c r="AX42" s="2331">
        <v>0.875</v>
      </c>
      <c r="AY42" s="2334">
        <v>15</v>
      </c>
      <c r="AZ42" s="2337">
        <v>63</v>
      </c>
      <c r="BA42" s="2336">
        <v>1.42</v>
      </c>
      <c r="BB42" s="24"/>
      <c r="BC42" s="2328">
        <v>0.375</v>
      </c>
      <c r="BD42" s="2334">
        <v>23</v>
      </c>
      <c r="BE42" s="2337">
        <v>61</v>
      </c>
      <c r="BF42" s="2336">
        <v>4.16</v>
      </c>
      <c r="BG42" s="2331">
        <v>0.875</v>
      </c>
      <c r="BH42" s="2334">
        <v>10</v>
      </c>
      <c r="BI42" s="2337">
        <v>61</v>
      </c>
      <c r="BJ42" s="2336">
        <v>1.26</v>
      </c>
      <c r="BL42" s="2328">
        <v>0.375</v>
      </c>
      <c r="BM42" s="54">
        <f t="shared" si="0"/>
        <v>239</v>
      </c>
      <c r="BN42" s="56">
        <f t="shared" si="1"/>
        <v>55</v>
      </c>
      <c r="BO42" s="2336">
        <f t="shared" si="2"/>
        <v>4.0093943969132697</v>
      </c>
      <c r="BP42" s="2331">
        <v>0.875</v>
      </c>
      <c r="BQ42" s="54">
        <f t="shared" si="9"/>
        <v>88</v>
      </c>
      <c r="BR42" s="56">
        <f t="shared" si="10"/>
        <v>62</v>
      </c>
      <c r="BS42" s="2336">
        <f t="shared" si="11"/>
        <v>1.4762623720852206</v>
      </c>
      <c r="BU42" s="2328">
        <v>0.375</v>
      </c>
      <c r="BV42" s="54">
        <f t="shared" si="3"/>
        <v>66</v>
      </c>
      <c r="BW42" s="56">
        <f t="shared" si="4"/>
        <v>55</v>
      </c>
      <c r="BX42" s="2336">
        <f t="shared" si="5"/>
        <v>1.1071967790639154</v>
      </c>
      <c r="BY42" s="2331">
        <v>0.875</v>
      </c>
      <c r="BZ42" s="54">
        <f t="shared" si="6"/>
        <v>25</v>
      </c>
      <c r="CA42" s="56">
        <f t="shared" si="7"/>
        <v>62.6</v>
      </c>
      <c r="CB42" s="2336">
        <f t="shared" si="8"/>
        <v>0.4193927193423922</v>
      </c>
    </row>
    <row r="43" spans="1:80" x14ac:dyDescent="0.3">
      <c r="A43" s="2326">
        <v>0.38541666666666669</v>
      </c>
      <c r="B43" s="2334">
        <v>49</v>
      </c>
      <c r="C43" s="2337">
        <v>58</v>
      </c>
      <c r="D43" s="2336">
        <v>6.86</v>
      </c>
      <c r="E43" s="2329">
        <v>0.88541666666666663</v>
      </c>
      <c r="F43" s="2334">
        <v>6</v>
      </c>
      <c r="G43" s="2337">
        <v>61</v>
      </c>
      <c r="H43" s="2336">
        <v>1.2</v>
      </c>
      <c r="I43" s="20"/>
      <c r="J43" s="2326">
        <v>0.38541666666666669</v>
      </c>
      <c r="K43" s="2334">
        <v>39</v>
      </c>
      <c r="L43" s="2337">
        <v>54</v>
      </c>
      <c r="M43" s="2336">
        <v>9.0500000000000007</v>
      </c>
      <c r="N43" s="2329">
        <v>0.88541666666666663</v>
      </c>
      <c r="O43" s="2334">
        <v>9</v>
      </c>
      <c r="P43" s="2337">
        <v>59</v>
      </c>
      <c r="Q43" s="2336">
        <v>1.24</v>
      </c>
      <c r="S43" s="2326">
        <v>0.38541666666666669</v>
      </c>
      <c r="T43" s="2334">
        <v>28</v>
      </c>
      <c r="U43" s="2337">
        <v>52</v>
      </c>
      <c r="V43" s="2336">
        <v>7.58</v>
      </c>
      <c r="W43" s="2329">
        <v>0.88541666666666663</v>
      </c>
      <c r="X43" s="2334">
        <v>18</v>
      </c>
      <c r="Y43" s="2337">
        <v>65</v>
      </c>
      <c r="Z43" s="2336">
        <v>1.53</v>
      </c>
      <c r="AB43" s="2326">
        <v>0.38541666666666669</v>
      </c>
      <c r="AC43" s="2334">
        <v>48</v>
      </c>
      <c r="AD43" s="2337">
        <v>58</v>
      </c>
      <c r="AE43" s="2336">
        <v>5.99</v>
      </c>
      <c r="AF43" s="2329">
        <v>0.88541666666666663</v>
      </c>
      <c r="AG43" s="2334">
        <v>7</v>
      </c>
      <c r="AH43" s="2337">
        <v>56</v>
      </c>
      <c r="AI43" s="2336">
        <v>1.53</v>
      </c>
      <c r="AK43" s="2326">
        <v>0.38541666666666669</v>
      </c>
      <c r="AL43" s="2334">
        <v>48</v>
      </c>
      <c r="AM43" s="2337">
        <v>55</v>
      </c>
      <c r="AN43" s="2336">
        <v>8.7100000000000009</v>
      </c>
      <c r="AO43" s="2329">
        <v>0.88541666666666663</v>
      </c>
      <c r="AP43" s="2334">
        <v>24</v>
      </c>
      <c r="AQ43" s="2337">
        <v>62</v>
      </c>
      <c r="AR43" s="2336">
        <v>1.73</v>
      </c>
      <c r="AT43" s="2326">
        <v>0.38541666666666669</v>
      </c>
      <c r="AU43" s="2334">
        <v>32</v>
      </c>
      <c r="AV43" s="2337">
        <v>56</v>
      </c>
      <c r="AW43" s="2336">
        <v>8.1300000000000008</v>
      </c>
      <c r="AX43" s="2329">
        <v>0.88541666666666663</v>
      </c>
      <c r="AY43" s="2334">
        <v>10</v>
      </c>
      <c r="AZ43" s="2337">
        <v>66</v>
      </c>
      <c r="BA43" s="2336">
        <v>1.04</v>
      </c>
      <c r="BB43" s="49"/>
      <c r="BC43" s="2326">
        <v>0.38541666666666669</v>
      </c>
      <c r="BD43" s="2334">
        <v>20</v>
      </c>
      <c r="BE43" s="2337">
        <v>65</v>
      </c>
      <c r="BF43" s="2336">
        <v>3.83</v>
      </c>
      <c r="BG43" s="2329">
        <v>0.88541666666666663</v>
      </c>
      <c r="BH43" s="2334">
        <v>7</v>
      </c>
      <c r="BI43" s="2337">
        <v>66</v>
      </c>
      <c r="BJ43" s="2336">
        <v>1.24</v>
      </c>
      <c r="BL43" s="2326">
        <v>0.38541666666666669</v>
      </c>
      <c r="BM43" s="54">
        <f t="shared" si="0"/>
        <v>212</v>
      </c>
      <c r="BN43" s="56">
        <f t="shared" si="1"/>
        <v>55.4</v>
      </c>
      <c r="BO43" s="2336">
        <f t="shared" si="2"/>
        <v>3.5564502600234862</v>
      </c>
      <c r="BP43" s="2329">
        <v>0.88541666666666663</v>
      </c>
      <c r="BQ43" s="54">
        <f t="shared" si="9"/>
        <v>64</v>
      </c>
      <c r="BR43" s="56">
        <f t="shared" si="10"/>
        <v>60.6</v>
      </c>
      <c r="BS43" s="2336">
        <f t="shared" si="11"/>
        <v>1.073645361516524</v>
      </c>
      <c r="BU43" s="2326">
        <v>0.38541666666666669</v>
      </c>
      <c r="BV43" s="54">
        <f t="shared" si="3"/>
        <v>52</v>
      </c>
      <c r="BW43" s="56">
        <f t="shared" si="4"/>
        <v>55</v>
      </c>
      <c r="BX43" s="2336">
        <f t="shared" si="5"/>
        <v>0.87233685623217572</v>
      </c>
      <c r="BY43" s="2329">
        <v>0.88541666666666663</v>
      </c>
      <c r="BZ43" s="54">
        <f t="shared" si="6"/>
        <v>17</v>
      </c>
      <c r="CA43" s="56">
        <f t="shared" si="7"/>
        <v>61.6</v>
      </c>
      <c r="CB43" s="2336">
        <f t="shared" si="8"/>
        <v>0.28518704915282672</v>
      </c>
    </row>
    <row r="44" spans="1:80" x14ac:dyDescent="0.3">
      <c r="A44" s="2326">
        <v>0.39583333333333331</v>
      </c>
      <c r="B44" s="2334">
        <v>63</v>
      </c>
      <c r="C44" s="2337">
        <v>58</v>
      </c>
      <c r="D44" s="2336">
        <v>6.52</v>
      </c>
      <c r="E44" s="2329">
        <v>0.89583333333333337</v>
      </c>
      <c r="F44" s="2334">
        <v>10</v>
      </c>
      <c r="G44" s="2337">
        <v>64</v>
      </c>
      <c r="H44" s="2336">
        <v>1.06</v>
      </c>
      <c r="I44" s="20"/>
      <c r="J44" s="2326">
        <v>0.39583333333333331</v>
      </c>
      <c r="K44" s="2334">
        <v>46</v>
      </c>
      <c r="L44" s="2337">
        <v>59</v>
      </c>
      <c r="M44" s="2336">
        <v>7.38</v>
      </c>
      <c r="N44" s="2329">
        <v>0.89583333333333337</v>
      </c>
      <c r="O44" s="2334">
        <v>13</v>
      </c>
      <c r="P44" s="2337">
        <v>59</v>
      </c>
      <c r="Q44" s="2336">
        <v>1.41</v>
      </c>
      <c r="S44" s="2326">
        <v>0.39583333333333331</v>
      </c>
      <c r="T44" s="2334">
        <v>33</v>
      </c>
      <c r="U44" s="2337">
        <v>53</v>
      </c>
      <c r="V44" s="2336">
        <v>6.71</v>
      </c>
      <c r="W44" s="2329">
        <v>0.89583333333333337</v>
      </c>
      <c r="X44" s="2334">
        <v>8</v>
      </c>
      <c r="Y44" s="2337">
        <v>62</v>
      </c>
      <c r="Z44" s="2336">
        <v>1.1599999999999999</v>
      </c>
      <c r="AB44" s="2326">
        <v>0.39583333333333331</v>
      </c>
      <c r="AC44" s="2334">
        <v>40</v>
      </c>
      <c r="AD44" s="2337">
        <v>58</v>
      </c>
      <c r="AE44" s="2336">
        <v>6.89</v>
      </c>
      <c r="AF44" s="2329">
        <v>0.89583333333333337</v>
      </c>
      <c r="AG44" s="2334">
        <v>10</v>
      </c>
      <c r="AH44" s="2337">
        <v>57</v>
      </c>
      <c r="AI44" s="2336">
        <v>1.63</v>
      </c>
      <c r="AK44" s="2326">
        <v>0.39583333333333331</v>
      </c>
      <c r="AL44" s="2334">
        <v>38</v>
      </c>
      <c r="AM44" s="2337">
        <v>54</v>
      </c>
      <c r="AN44" s="2336">
        <v>7.75</v>
      </c>
      <c r="AO44" s="2329">
        <v>0.89583333333333337</v>
      </c>
      <c r="AP44" s="2334">
        <v>11</v>
      </c>
      <c r="AQ44" s="2337">
        <v>59</v>
      </c>
      <c r="AR44" s="2336">
        <v>1.56</v>
      </c>
      <c r="AT44" s="2326">
        <v>0.39583333333333331</v>
      </c>
      <c r="AU44" s="2334">
        <v>58</v>
      </c>
      <c r="AV44" s="2337">
        <v>57</v>
      </c>
      <c r="AW44" s="2336">
        <v>7.99</v>
      </c>
      <c r="AX44" s="2329">
        <v>0.89583333333333337</v>
      </c>
      <c r="AY44" s="2334">
        <v>14</v>
      </c>
      <c r="AZ44" s="2337">
        <v>65</v>
      </c>
      <c r="BA44" s="2336">
        <v>1.41</v>
      </c>
      <c r="BB44" s="49"/>
      <c r="BC44" s="2326">
        <v>0.39583333333333331</v>
      </c>
      <c r="BD44" s="2334">
        <v>32</v>
      </c>
      <c r="BE44" s="2337">
        <v>61</v>
      </c>
      <c r="BF44" s="2336">
        <v>4.0199999999999996</v>
      </c>
      <c r="BG44" s="2329">
        <v>0.89583333333333337</v>
      </c>
      <c r="BH44" s="2334">
        <v>23</v>
      </c>
      <c r="BI44" s="2337">
        <v>66</v>
      </c>
      <c r="BJ44" s="2336">
        <v>1.76</v>
      </c>
      <c r="BL44" s="2326">
        <v>0.39583333333333331</v>
      </c>
      <c r="BM44" s="54">
        <f t="shared" si="0"/>
        <v>220</v>
      </c>
      <c r="BN44" s="56">
        <f t="shared" si="1"/>
        <v>56.4</v>
      </c>
      <c r="BO44" s="2336">
        <f t="shared" si="2"/>
        <v>3.6906559302130515</v>
      </c>
      <c r="BP44" s="2329">
        <v>0.89583333333333337</v>
      </c>
      <c r="BQ44" s="54">
        <f t="shared" si="9"/>
        <v>52</v>
      </c>
      <c r="BR44" s="56">
        <f t="shared" si="10"/>
        <v>60.2</v>
      </c>
      <c r="BS44" s="2336">
        <f t="shared" si="11"/>
        <v>0.87233685623217572</v>
      </c>
      <c r="BU44" s="2326">
        <v>0.39583333333333331</v>
      </c>
      <c r="BV44" s="54">
        <f t="shared" si="3"/>
        <v>90</v>
      </c>
      <c r="BW44" s="56">
        <f t="shared" si="4"/>
        <v>56.2</v>
      </c>
      <c r="BX44" s="2336">
        <f t="shared" si="5"/>
        <v>1.509813789632612</v>
      </c>
      <c r="BY44" s="2329">
        <v>0.89583333333333337</v>
      </c>
      <c r="BZ44" s="54">
        <f t="shared" si="6"/>
        <v>37</v>
      </c>
      <c r="CA44" s="56">
        <f t="shared" si="7"/>
        <v>60.4</v>
      </c>
      <c r="CB44" s="2336">
        <f t="shared" si="8"/>
        <v>0.62070122462674049</v>
      </c>
    </row>
    <row r="45" spans="1:80" ht="17.25" thickBot="1" x14ac:dyDescent="0.35">
      <c r="A45" s="2327">
        <v>0.40625</v>
      </c>
      <c r="B45" s="2334">
        <v>65</v>
      </c>
      <c r="C45" s="2337">
        <v>57</v>
      </c>
      <c r="D45" s="2336">
        <v>7.84</v>
      </c>
      <c r="E45" s="2330">
        <v>0.90625</v>
      </c>
      <c r="F45" s="2334">
        <v>9</v>
      </c>
      <c r="G45" s="2337">
        <v>59</v>
      </c>
      <c r="H45" s="2336">
        <v>1.51</v>
      </c>
      <c r="I45" s="20"/>
      <c r="J45" s="2327">
        <v>0.40625</v>
      </c>
      <c r="K45" s="2334">
        <v>50</v>
      </c>
      <c r="L45" s="2337">
        <v>51</v>
      </c>
      <c r="M45" s="2336">
        <v>9.5399999999999991</v>
      </c>
      <c r="N45" s="2330">
        <v>0.90625</v>
      </c>
      <c r="O45" s="2334">
        <v>12</v>
      </c>
      <c r="P45" s="2337">
        <v>63</v>
      </c>
      <c r="Q45" s="2336">
        <v>1.18</v>
      </c>
      <c r="S45" s="2327">
        <v>0.40625</v>
      </c>
      <c r="T45" s="2334">
        <v>25</v>
      </c>
      <c r="U45" s="2337">
        <v>55</v>
      </c>
      <c r="V45" s="2336">
        <v>6.25</v>
      </c>
      <c r="W45" s="2330">
        <v>0.90625</v>
      </c>
      <c r="X45" s="2334">
        <v>15</v>
      </c>
      <c r="Y45" s="2337">
        <v>61</v>
      </c>
      <c r="Z45" s="2336">
        <v>1.22</v>
      </c>
      <c r="AB45" s="2327">
        <v>0.40625</v>
      </c>
      <c r="AC45" s="2334">
        <v>51</v>
      </c>
      <c r="AD45" s="2337">
        <v>58</v>
      </c>
      <c r="AE45" s="2336">
        <v>8.43</v>
      </c>
      <c r="AF45" s="2330">
        <v>0.90625</v>
      </c>
      <c r="AG45" s="2334">
        <v>10</v>
      </c>
      <c r="AH45" s="2337">
        <v>62</v>
      </c>
      <c r="AI45" s="2336">
        <v>1.22</v>
      </c>
      <c r="AK45" s="2327">
        <v>0.40625</v>
      </c>
      <c r="AL45" s="2334">
        <v>48</v>
      </c>
      <c r="AM45" s="2337">
        <v>55</v>
      </c>
      <c r="AN45" s="2336">
        <v>8.6</v>
      </c>
      <c r="AO45" s="2330">
        <v>0.90625</v>
      </c>
      <c r="AP45" s="2334">
        <v>11</v>
      </c>
      <c r="AQ45" s="2337">
        <v>64</v>
      </c>
      <c r="AR45" s="2336">
        <v>1.5</v>
      </c>
      <c r="AT45" s="2327">
        <v>0.40625</v>
      </c>
      <c r="AU45" s="2334">
        <v>41</v>
      </c>
      <c r="AV45" s="2337">
        <v>58</v>
      </c>
      <c r="AW45" s="2336">
        <v>6.66</v>
      </c>
      <c r="AX45" s="2330">
        <v>0.90625</v>
      </c>
      <c r="AY45" s="2334">
        <v>8</v>
      </c>
      <c r="AZ45" s="2337">
        <v>66</v>
      </c>
      <c r="BA45" s="2336">
        <v>1.27</v>
      </c>
      <c r="BB45" s="23"/>
      <c r="BC45" s="2327">
        <v>0.40625</v>
      </c>
      <c r="BD45" s="2334">
        <v>26</v>
      </c>
      <c r="BE45" s="2337">
        <v>55</v>
      </c>
      <c r="BF45" s="2336">
        <v>5.16</v>
      </c>
      <c r="BG45" s="2330">
        <v>0.90625</v>
      </c>
      <c r="BH45" s="2334">
        <v>9</v>
      </c>
      <c r="BI45" s="2337">
        <v>64</v>
      </c>
      <c r="BJ45" s="2336">
        <v>1.21</v>
      </c>
      <c r="BL45" s="2327">
        <v>0.40625</v>
      </c>
      <c r="BM45" s="54">
        <f t="shared" si="0"/>
        <v>239</v>
      </c>
      <c r="BN45" s="56">
        <f t="shared" si="1"/>
        <v>55.2</v>
      </c>
      <c r="BO45" s="2336">
        <f t="shared" si="2"/>
        <v>4.0093943969132697</v>
      </c>
      <c r="BP45" s="2330">
        <v>0.90625</v>
      </c>
      <c r="BQ45" s="54">
        <f t="shared" si="9"/>
        <v>57</v>
      </c>
      <c r="BR45" s="56">
        <f t="shared" si="10"/>
        <v>61.8</v>
      </c>
      <c r="BS45" s="2336">
        <f t="shared" si="11"/>
        <v>0.9562154001006542</v>
      </c>
      <c r="BU45" s="2327">
        <v>0.40625</v>
      </c>
      <c r="BV45" s="54">
        <f t="shared" si="3"/>
        <v>67</v>
      </c>
      <c r="BW45" s="56">
        <f t="shared" si="4"/>
        <v>55.4</v>
      </c>
      <c r="BX45" s="2336">
        <f t="shared" si="5"/>
        <v>1.1239724878376112</v>
      </c>
      <c r="BY45" s="2330">
        <v>0.90625</v>
      </c>
      <c r="BZ45" s="54">
        <f t="shared" si="6"/>
        <v>17</v>
      </c>
      <c r="CA45" s="56">
        <f t="shared" si="7"/>
        <v>63.2</v>
      </c>
      <c r="CB45" s="2336">
        <f t="shared" si="8"/>
        <v>0.28518704915282672</v>
      </c>
    </row>
    <row r="46" spans="1:80" ht="17.25" thickTop="1" x14ac:dyDescent="0.3">
      <c r="A46" s="2328">
        <v>0.41666666666666669</v>
      </c>
      <c r="B46" s="2334">
        <v>47</v>
      </c>
      <c r="C46" s="2337">
        <v>53</v>
      </c>
      <c r="D46" s="2336">
        <v>6.87</v>
      </c>
      <c r="E46" s="2331">
        <v>0.91666666666666663</v>
      </c>
      <c r="F46" s="2334">
        <v>15</v>
      </c>
      <c r="G46" s="2337">
        <v>58</v>
      </c>
      <c r="H46" s="2336">
        <v>2.16</v>
      </c>
      <c r="I46" s="20"/>
      <c r="J46" s="2328">
        <v>0.41666666666666669</v>
      </c>
      <c r="K46" s="2334">
        <v>53</v>
      </c>
      <c r="L46" s="2337">
        <v>51</v>
      </c>
      <c r="M46" s="2336">
        <v>8.35</v>
      </c>
      <c r="N46" s="2331">
        <v>0.91666666666666663</v>
      </c>
      <c r="O46" s="2334">
        <v>10</v>
      </c>
      <c r="P46" s="2337">
        <v>60</v>
      </c>
      <c r="Q46" s="2336">
        <v>1.06</v>
      </c>
      <c r="S46" s="2328">
        <v>0.41666666666666669</v>
      </c>
      <c r="T46" s="2334">
        <v>44</v>
      </c>
      <c r="U46" s="2337">
        <v>48</v>
      </c>
      <c r="V46" s="2336">
        <v>10.65</v>
      </c>
      <c r="W46" s="2331">
        <v>0.91666666666666663</v>
      </c>
      <c r="X46" s="2334">
        <v>12</v>
      </c>
      <c r="Y46" s="2337">
        <v>62</v>
      </c>
      <c r="Z46" s="2336">
        <v>1.25</v>
      </c>
      <c r="AB46" s="2328">
        <v>0.41666666666666669</v>
      </c>
      <c r="AC46" s="2334">
        <v>41</v>
      </c>
      <c r="AD46" s="2337">
        <v>58</v>
      </c>
      <c r="AE46" s="2336">
        <v>6.9</v>
      </c>
      <c r="AF46" s="2331">
        <v>0.91666666666666663</v>
      </c>
      <c r="AG46" s="2334">
        <v>17</v>
      </c>
      <c r="AH46" s="2337">
        <v>63</v>
      </c>
      <c r="AI46" s="2336">
        <v>1.36</v>
      </c>
      <c r="AK46" s="2328">
        <v>0.41666666666666669</v>
      </c>
      <c r="AL46" s="2334">
        <v>48</v>
      </c>
      <c r="AM46" s="2337">
        <v>54</v>
      </c>
      <c r="AN46" s="2336">
        <v>8.58</v>
      </c>
      <c r="AO46" s="2331">
        <v>0.91666666666666663</v>
      </c>
      <c r="AP46" s="2334">
        <v>18</v>
      </c>
      <c r="AQ46" s="2337">
        <v>63</v>
      </c>
      <c r="AR46" s="2336">
        <v>1.37</v>
      </c>
      <c r="AT46" s="2328">
        <v>0.41666666666666669</v>
      </c>
      <c r="AU46" s="2334">
        <v>47</v>
      </c>
      <c r="AV46" s="2337">
        <v>55</v>
      </c>
      <c r="AW46" s="2336">
        <v>7.51</v>
      </c>
      <c r="AX46" s="2331">
        <v>0.91666666666666663</v>
      </c>
      <c r="AY46" s="2334">
        <v>7</v>
      </c>
      <c r="AZ46" s="2337">
        <v>64</v>
      </c>
      <c r="BA46" s="2336">
        <v>1.01</v>
      </c>
      <c r="BB46" s="24"/>
      <c r="BC46" s="2328">
        <v>0.41666666666666669</v>
      </c>
      <c r="BD46" s="2334">
        <v>23</v>
      </c>
      <c r="BE46" s="2337">
        <v>60</v>
      </c>
      <c r="BF46" s="2336">
        <v>2.85</v>
      </c>
      <c r="BG46" s="2331">
        <v>0.91666666666666663</v>
      </c>
      <c r="BH46" s="2334">
        <v>8</v>
      </c>
      <c r="BI46" s="2337">
        <v>76</v>
      </c>
      <c r="BJ46" s="2336">
        <v>0.95</v>
      </c>
      <c r="BL46" s="2328">
        <v>0.41666666666666669</v>
      </c>
      <c r="BM46" s="54">
        <f t="shared" si="0"/>
        <v>233</v>
      </c>
      <c r="BN46" s="56">
        <f t="shared" si="1"/>
        <v>52.8</v>
      </c>
      <c r="BO46" s="2336">
        <f t="shared" si="2"/>
        <v>3.9087401442710954</v>
      </c>
      <c r="BP46" s="2331">
        <v>0.91666666666666663</v>
      </c>
      <c r="BQ46" s="54">
        <f t="shared" si="9"/>
        <v>72</v>
      </c>
      <c r="BR46" s="56">
        <f t="shared" si="10"/>
        <v>61.2</v>
      </c>
      <c r="BS46" s="2336">
        <f t="shared" si="11"/>
        <v>1.2078510317060895</v>
      </c>
      <c r="BU46" s="2328">
        <v>0.41666666666666669</v>
      </c>
      <c r="BV46" s="54">
        <f t="shared" si="3"/>
        <v>70</v>
      </c>
      <c r="BW46" s="56">
        <f t="shared" si="4"/>
        <v>53.2</v>
      </c>
      <c r="BX46" s="2336">
        <f t="shared" si="5"/>
        <v>1.1742996141586981</v>
      </c>
      <c r="BY46" s="2331">
        <v>0.91666666666666663</v>
      </c>
      <c r="BZ46" s="54">
        <f t="shared" si="6"/>
        <v>15</v>
      </c>
      <c r="CA46" s="56">
        <f t="shared" si="7"/>
        <v>62.4</v>
      </c>
      <c r="CB46" s="2336">
        <f t="shared" si="8"/>
        <v>0.25163563160543534</v>
      </c>
    </row>
    <row r="47" spans="1:80" x14ac:dyDescent="0.3">
      <c r="A47" s="2326">
        <v>0.42708333333333331</v>
      </c>
      <c r="B47" s="2334">
        <v>46</v>
      </c>
      <c r="C47" s="2337">
        <v>56</v>
      </c>
      <c r="D47" s="2336">
        <v>5.12</v>
      </c>
      <c r="E47" s="2329">
        <v>0.92708333333333337</v>
      </c>
      <c r="F47" s="2334">
        <v>11</v>
      </c>
      <c r="G47" s="2337">
        <v>65</v>
      </c>
      <c r="H47" s="2336">
        <v>1.1499999999999999</v>
      </c>
      <c r="I47" s="20"/>
      <c r="J47" s="2326">
        <v>0.42708333333333331</v>
      </c>
      <c r="K47" s="2334">
        <v>37</v>
      </c>
      <c r="L47" s="2337">
        <v>57</v>
      </c>
      <c r="M47" s="2336">
        <v>8.19</v>
      </c>
      <c r="N47" s="2329">
        <v>0.92708333333333337</v>
      </c>
      <c r="O47" s="2334">
        <v>6</v>
      </c>
      <c r="P47" s="2337">
        <v>71</v>
      </c>
      <c r="Q47" s="2336">
        <v>1.28</v>
      </c>
      <c r="S47" s="2326">
        <v>0.42708333333333331</v>
      </c>
      <c r="T47" s="2334">
        <v>39</v>
      </c>
      <c r="U47" s="2337">
        <v>54</v>
      </c>
      <c r="V47" s="2336">
        <v>7.79</v>
      </c>
      <c r="W47" s="2329">
        <v>0.92708333333333337</v>
      </c>
      <c r="X47" s="2334">
        <v>14</v>
      </c>
      <c r="Y47" s="2337">
        <v>69</v>
      </c>
      <c r="Z47" s="2336">
        <v>1.1599999999999999</v>
      </c>
      <c r="AB47" s="2326">
        <v>0.42708333333333331</v>
      </c>
      <c r="AC47" s="2334">
        <v>41</v>
      </c>
      <c r="AD47" s="2337">
        <v>52</v>
      </c>
      <c r="AE47" s="2336">
        <v>6.13</v>
      </c>
      <c r="AF47" s="2329">
        <v>0.92708333333333337</v>
      </c>
      <c r="AG47" s="2334">
        <v>12</v>
      </c>
      <c r="AH47" s="2337">
        <v>63</v>
      </c>
      <c r="AI47" s="2336">
        <v>1.28</v>
      </c>
      <c r="AK47" s="2326">
        <v>0.42708333333333331</v>
      </c>
      <c r="AL47" s="2334">
        <v>67</v>
      </c>
      <c r="AM47" s="2337">
        <v>56</v>
      </c>
      <c r="AN47" s="2336">
        <v>8.85</v>
      </c>
      <c r="AO47" s="2329">
        <v>0.92708333333333337</v>
      </c>
      <c r="AP47" s="2334">
        <v>13</v>
      </c>
      <c r="AQ47" s="2337">
        <v>63</v>
      </c>
      <c r="AR47" s="2336">
        <v>1.23</v>
      </c>
      <c r="AT47" s="2326">
        <v>0.42708333333333331</v>
      </c>
      <c r="AU47" s="2334">
        <v>44</v>
      </c>
      <c r="AV47" s="2337">
        <v>58</v>
      </c>
      <c r="AW47" s="2336">
        <v>6.38</v>
      </c>
      <c r="AX47" s="2329">
        <v>0.92708333333333337</v>
      </c>
      <c r="AY47" s="2334">
        <v>3</v>
      </c>
      <c r="AZ47" s="2337">
        <v>62</v>
      </c>
      <c r="BA47" s="2336">
        <v>1.2</v>
      </c>
      <c r="BB47" s="49"/>
      <c r="BC47" s="2326">
        <v>0.42708333333333331</v>
      </c>
      <c r="BD47" s="2334">
        <v>23</v>
      </c>
      <c r="BE47" s="2337">
        <v>58</v>
      </c>
      <c r="BF47" s="2336">
        <v>3.88</v>
      </c>
      <c r="BG47" s="2329">
        <v>0.92708333333333337</v>
      </c>
      <c r="BH47" s="2334">
        <v>7</v>
      </c>
      <c r="BI47" s="2337">
        <v>63</v>
      </c>
      <c r="BJ47" s="2336">
        <v>1.31</v>
      </c>
      <c r="BL47" s="2326">
        <v>0.42708333333333331</v>
      </c>
      <c r="BM47" s="54">
        <f t="shared" si="0"/>
        <v>230</v>
      </c>
      <c r="BN47" s="56">
        <f t="shared" si="1"/>
        <v>55</v>
      </c>
      <c r="BO47" s="2336">
        <f t="shared" si="2"/>
        <v>3.8584130179500082</v>
      </c>
      <c r="BP47" s="2329">
        <v>0.92708333333333337</v>
      </c>
      <c r="BQ47" s="54">
        <f t="shared" si="9"/>
        <v>56</v>
      </c>
      <c r="BR47" s="56">
        <f t="shared" si="10"/>
        <v>66.2</v>
      </c>
      <c r="BS47" s="2336">
        <f t="shared" si="11"/>
        <v>0.93943969132695859</v>
      </c>
      <c r="BU47" s="2326">
        <v>0.42708333333333331</v>
      </c>
      <c r="BV47" s="54">
        <f t="shared" si="3"/>
        <v>67</v>
      </c>
      <c r="BW47" s="56">
        <f t="shared" si="4"/>
        <v>55.4</v>
      </c>
      <c r="BX47" s="2336">
        <f t="shared" si="5"/>
        <v>1.1239724878376112</v>
      </c>
      <c r="BY47" s="2329">
        <v>0.92708333333333337</v>
      </c>
      <c r="BZ47" s="54">
        <f t="shared" si="6"/>
        <v>10</v>
      </c>
      <c r="CA47" s="56">
        <f t="shared" si="7"/>
        <v>65.599999999999994</v>
      </c>
      <c r="CB47" s="2336">
        <f t="shared" si="8"/>
        <v>0.16775708773695688</v>
      </c>
    </row>
    <row r="48" spans="1:80" x14ac:dyDescent="0.3">
      <c r="A48" s="2326">
        <v>0.4375</v>
      </c>
      <c r="B48" s="2334">
        <v>55</v>
      </c>
      <c r="C48" s="2337">
        <v>55</v>
      </c>
      <c r="D48" s="2336">
        <v>7.39</v>
      </c>
      <c r="E48" s="2329">
        <v>0.9375</v>
      </c>
      <c r="F48" s="2334">
        <v>12</v>
      </c>
      <c r="G48" s="2337">
        <v>65</v>
      </c>
      <c r="H48" s="2336">
        <v>1.2</v>
      </c>
      <c r="I48" s="20"/>
      <c r="J48" s="2326">
        <v>0.4375</v>
      </c>
      <c r="K48" s="2334">
        <v>53</v>
      </c>
      <c r="L48" s="2337">
        <v>57</v>
      </c>
      <c r="M48" s="2336">
        <v>9.43</v>
      </c>
      <c r="N48" s="2329">
        <v>0.9375</v>
      </c>
      <c r="O48" s="2334">
        <v>4</v>
      </c>
      <c r="P48" s="2337">
        <v>69</v>
      </c>
      <c r="Q48" s="2336">
        <v>1.36</v>
      </c>
      <c r="S48" s="2326">
        <v>0.4375</v>
      </c>
      <c r="T48" s="2334">
        <v>23</v>
      </c>
      <c r="U48" s="2337">
        <v>53</v>
      </c>
      <c r="V48" s="2336">
        <v>6.54</v>
      </c>
      <c r="W48" s="2329">
        <v>0.9375</v>
      </c>
      <c r="X48" s="2334">
        <v>16</v>
      </c>
      <c r="Y48" s="2337">
        <v>56</v>
      </c>
      <c r="Z48" s="2336">
        <v>1.51</v>
      </c>
      <c r="AB48" s="2326">
        <v>0.4375</v>
      </c>
      <c r="AC48" s="2334">
        <v>43</v>
      </c>
      <c r="AD48" s="2337">
        <v>58</v>
      </c>
      <c r="AE48" s="2336">
        <v>6.78</v>
      </c>
      <c r="AF48" s="2329">
        <v>0.9375</v>
      </c>
      <c r="AG48" s="2334">
        <v>10</v>
      </c>
      <c r="AH48" s="2337">
        <v>66</v>
      </c>
      <c r="AI48" s="2336">
        <v>1.44</v>
      </c>
      <c r="AK48" s="2326">
        <v>0.4375</v>
      </c>
      <c r="AL48" s="2334">
        <v>45</v>
      </c>
      <c r="AM48" s="2337">
        <v>55</v>
      </c>
      <c r="AN48" s="2336">
        <v>7.01</v>
      </c>
      <c r="AO48" s="2329">
        <v>0.9375</v>
      </c>
      <c r="AP48" s="2334">
        <v>10</v>
      </c>
      <c r="AQ48" s="2337">
        <v>65</v>
      </c>
      <c r="AR48" s="2336">
        <v>1.39</v>
      </c>
      <c r="AT48" s="2326">
        <v>0.4375</v>
      </c>
      <c r="AU48" s="2334">
        <v>38</v>
      </c>
      <c r="AV48" s="2337">
        <v>58</v>
      </c>
      <c r="AW48" s="2336">
        <v>5.9</v>
      </c>
      <c r="AX48" s="2329">
        <v>0.9375</v>
      </c>
      <c r="AY48" s="2334">
        <v>9</v>
      </c>
      <c r="AZ48" s="2337">
        <v>65</v>
      </c>
      <c r="BA48" s="2336">
        <v>1.0900000000000001</v>
      </c>
      <c r="BB48" s="49"/>
      <c r="BC48" s="2326">
        <v>0.4375</v>
      </c>
      <c r="BD48" s="2334">
        <v>29</v>
      </c>
      <c r="BE48" s="2337">
        <v>56</v>
      </c>
      <c r="BF48" s="2336">
        <v>4.04</v>
      </c>
      <c r="BG48" s="2329">
        <v>0.9375</v>
      </c>
      <c r="BH48" s="2334">
        <v>4</v>
      </c>
      <c r="BI48" s="2337">
        <v>72</v>
      </c>
      <c r="BJ48" s="2336">
        <v>0.88</v>
      </c>
      <c r="BL48" s="2326">
        <v>0.4375</v>
      </c>
      <c r="BM48" s="54">
        <f t="shared" si="0"/>
        <v>219</v>
      </c>
      <c r="BN48" s="56">
        <f t="shared" si="1"/>
        <v>55.6</v>
      </c>
      <c r="BO48" s="2336">
        <f t="shared" si="2"/>
        <v>3.6738802214393558</v>
      </c>
      <c r="BP48" s="2329">
        <v>0.9375</v>
      </c>
      <c r="BQ48" s="54">
        <f t="shared" si="9"/>
        <v>52</v>
      </c>
      <c r="BR48" s="56">
        <f t="shared" si="10"/>
        <v>64.2</v>
      </c>
      <c r="BS48" s="2336">
        <f t="shared" si="11"/>
        <v>0.87233685623217572</v>
      </c>
      <c r="BU48" s="2326">
        <v>0.4375</v>
      </c>
      <c r="BV48" s="54">
        <f t="shared" si="3"/>
        <v>67</v>
      </c>
      <c r="BW48" s="56">
        <f t="shared" si="4"/>
        <v>56.2</v>
      </c>
      <c r="BX48" s="2336">
        <f t="shared" si="5"/>
        <v>1.1239724878376112</v>
      </c>
      <c r="BY48" s="2329">
        <v>0.9375</v>
      </c>
      <c r="BZ48" s="54">
        <f t="shared" si="6"/>
        <v>13</v>
      </c>
      <c r="CA48" s="56">
        <f t="shared" si="7"/>
        <v>64.2</v>
      </c>
      <c r="CB48" s="2336">
        <f t="shared" si="8"/>
        <v>0.21808421405804393</v>
      </c>
    </row>
    <row r="49" spans="1:80" ht="17.25" thickBot="1" x14ac:dyDescent="0.35">
      <c r="A49" s="2327">
        <v>0.44791666666666669</v>
      </c>
      <c r="B49" s="2334">
        <v>55</v>
      </c>
      <c r="C49" s="2337">
        <v>56</v>
      </c>
      <c r="D49" s="2336">
        <v>7.54</v>
      </c>
      <c r="E49" s="2330">
        <v>0.94791666666666663</v>
      </c>
      <c r="F49" s="2334">
        <v>8</v>
      </c>
      <c r="G49" s="2337">
        <v>67</v>
      </c>
      <c r="H49" s="2336">
        <v>0.92</v>
      </c>
      <c r="I49" s="20"/>
      <c r="J49" s="2327">
        <v>0.44791666666666669</v>
      </c>
      <c r="K49" s="2334">
        <v>45</v>
      </c>
      <c r="L49" s="2337">
        <v>54</v>
      </c>
      <c r="M49" s="2336">
        <v>7.82</v>
      </c>
      <c r="N49" s="2330">
        <v>0.94791666666666663</v>
      </c>
      <c r="O49" s="2334">
        <v>9</v>
      </c>
      <c r="P49" s="2337">
        <v>53</v>
      </c>
      <c r="Q49" s="2336">
        <v>1.6</v>
      </c>
      <c r="S49" s="2327">
        <v>0.44791666666666669</v>
      </c>
      <c r="T49" s="2334">
        <v>49</v>
      </c>
      <c r="U49" s="2337">
        <v>58</v>
      </c>
      <c r="V49" s="2336">
        <v>8.23</v>
      </c>
      <c r="W49" s="2330">
        <v>0.94791666666666663</v>
      </c>
      <c r="X49" s="2334">
        <v>5</v>
      </c>
      <c r="Y49" s="2337">
        <v>69</v>
      </c>
      <c r="Z49" s="2336">
        <v>1.63</v>
      </c>
      <c r="AB49" s="2327">
        <v>0.44791666666666669</v>
      </c>
      <c r="AC49" s="2334">
        <v>38</v>
      </c>
      <c r="AD49" s="2337">
        <v>54</v>
      </c>
      <c r="AE49" s="2336">
        <v>6.17</v>
      </c>
      <c r="AF49" s="2330">
        <v>0.94791666666666663</v>
      </c>
      <c r="AG49" s="2334">
        <v>6</v>
      </c>
      <c r="AH49" s="2337">
        <v>69</v>
      </c>
      <c r="AI49" s="2336">
        <v>0.85</v>
      </c>
      <c r="AK49" s="2327">
        <v>0.44791666666666669</v>
      </c>
      <c r="AL49" s="2334">
        <v>49</v>
      </c>
      <c r="AM49" s="2337">
        <v>55</v>
      </c>
      <c r="AN49" s="2336">
        <v>7.8</v>
      </c>
      <c r="AO49" s="2330">
        <v>0.94791666666666663</v>
      </c>
      <c r="AP49" s="2334">
        <v>11</v>
      </c>
      <c r="AQ49" s="2337">
        <v>61</v>
      </c>
      <c r="AR49" s="2336">
        <v>1.31</v>
      </c>
      <c r="AT49" s="2327">
        <v>0.44791666666666669</v>
      </c>
      <c r="AU49" s="2334">
        <v>39</v>
      </c>
      <c r="AV49" s="2337">
        <v>59</v>
      </c>
      <c r="AW49" s="2336">
        <v>6.32</v>
      </c>
      <c r="AX49" s="2330">
        <v>0.94791666666666663</v>
      </c>
      <c r="AY49" s="2334">
        <v>6</v>
      </c>
      <c r="AZ49" s="2337">
        <v>70</v>
      </c>
      <c r="BA49" s="2336">
        <v>1.08</v>
      </c>
      <c r="BB49" s="23"/>
      <c r="BC49" s="2327">
        <v>0.44791666666666669</v>
      </c>
      <c r="BD49" s="2334">
        <v>34</v>
      </c>
      <c r="BE49" s="2337">
        <v>59</v>
      </c>
      <c r="BF49" s="2336">
        <v>3.93</v>
      </c>
      <c r="BG49" s="2330">
        <v>0.94791666666666663</v>
      </c>
      <c r="BH49" s="2334">
        <v>6</v>
      </c>
      <c r="BI49" s="2337">
        <v>70</v>
      </c>
      <c r="BJ49" s="2336">
        <v>1.32</v>
      </c>
      <c r="BL49" s="2327">
        <v>0.44791666666666669</v>
      </c>
      <c r="BM49" s="54">
        <f t="shared" si="0"/>
        <v>236</v>
      </c>
      <c r="BN49" s="56">
        <f t="shared" si="1"/>
        <v>55.4</v>
      </c>
      <c r="BO49" s="2336">
        <f t="shared" si="2"/>
        <v>3.959067270592183</v>
      </c>
      <c r="BP49" s="2330">
        <v>0.94791666666666663</v>
      </c>
      <c r="BQ49" s="54">
        <f t="shared" si="9"/>
        <v>39</v>
      </c>
      <c r="BR49" s="56">
        <f t="shared" si="10"/>
        <v>63.8</v>
      </c>
      <c r="BS49" s="2336">
        <f t="shared" si="11"/>
        <v>0.65425264217413193</v>
      </c>
      <c r="BU49" s="2327">
        <v>0.44791666666666669</v>
      </c>
      <c r="BV49" s="54">
        <f t="shared" si="3"/>
        <v>73</v>
      </c>
      <c r="BW49" s="56">
        <f t="shared" si="4"/>
        <v>56</v>
      </c>
      <c r="BX49" s="2336">
        <f t="shared" si="5"/>
        <v>1.2246267404797853</v>
      </c>
      <c r="BY49" s="2330">
        <v>0.94791666666666663</v>
      </c>
      <c r="BZ49" s="54">
        <f t="shared" si="6"/>
        <v>12</v>
      </c>
      <c r="CA49" s="56">
        <f t="shared" si="7"/>
        <v>64.400000000000006</v>
      </c>
      <c r="CB49" s="2336">
        <f t="shared" si="8"/>
        <v>0.20130850528434827</v>
      </c>
    </row>
    <row r="50" spans="1:80" ht="17.25" thickTop="1" x14ac:dyDescent="0.3">
      <c r="A50" s="2328">
        <v>0.45833333333333331</v>
      </c>
      <c r="B50" s="2334">
        <v>46</v>
      </c>
      <c r="C50" s="2337">
        <v>54</v>
      </c>
      <c r="D50" s="2336">
        <v>7.03</v>
      </c>
      <c r="E50" s="2331">
        <v>0.95833333333333337</v>
      </c>
      <c r="F50" s="2334">
        <v>7</v>
      </c>
      <c r="G50" s="2337">
        <v>63</v>
      </c>
      <c r="H50" s="2336">
        <v>1.22</v>
      </c>
      <c r="I50" s="20"/>
      <c r="J50" s="2328">
        <v>0.45833333333333331</v>
      </c>
      <c r="K50" s="2334">
        <v>31</v>
      </c>
      <c r="L50" s="2337">
        <v>59</v>
      </c>
      <c r="M50" s="2336">
        <v>4.4400000000000004</v>
      </c>
      <c r="N50" s="2331">
        <v>0.95833333333333337</v>
      </c>
      <c r="O50" s="2334">
        <v>3</v>
      </c>
      <c r="P50" s="2337">
        <v>71</v>
      </c>
      <c r="Q50" s="2336">
        <v>1.25</v>
      </c>
      <c r="S50" s="2328">
        <v>0.45833333333333331</v>
      </c>
      <c r="T50" s="2334">
        <v>59</v>
      </c>
      <c r="U50" s="2337">
        <v>55</v>
      </c>
      <c r="V50" s="2336">
        <v>10.15</v>
      </c>
      <c r="W50" s="2331">
        <v>0.95833333333333337</v>
      </c>
      <c r="X50" s="2334">
        <v>9</v>
      </c>
      <c r="Y50" s="2337">
        <v>64</v>
      </c>
      <c r="Z50" s="2336">
        <v>1.1599999999999999</v>
      </c>
      <c r="AB50" s="2328">
        <v>0.45833333333333331</v>
      </c>
      <c r="AC50" s="2334">
        <v>35</v>
      </c>
      <c r="AD50" s="2337">
        <v>54</v>
      </c>
      <c r="AE50" s="2336">
        <v>6.13</v>
      </c>
      <c r="AF50" s="2331">
        <v>0.95833333333333337</v>
      </c>
      <c r="AG50" s="2334">
        <v>6</v>
      </c>
      <c r="AH50" s="2337">
        <v>59</v>
      </c>
      <c r="AI50" s="2336">
        <v>1.02</v>
      </c>
      <c r="AK50" s="2328">
        <v>0.45833333333333331</v>
      </c>
      <c r="AL50" s="2334">
        <v>49</v>
      </c>
      <c r="AM50" s="2337">
        <v>53</v>
      </c>
      <c r="AN50" s="2336">
        <v>9.8000000000000007</v>
      </c>
      <c r="AO50" s="2331">
        <v>0.95833333333333337</v>
      </c>
      <c r="AP50" s="2334">
        <v>12</v>
      </c>
      <c r="AQ50" s="2337">
        <v>60</v>
      </c>
      <c r="AR50" s="2336">
        <v>1.21</v>
      </c>
      <c r="AT50" s="2328">
        <v>0.45833333333333331</v>
      </c>
      <c r="AU50" s="2334">
        <v>45</v>
      </c>
      <c r="AV50" s="2337">
        <v>55</v>
      </c>
      <c r="AW50" s="2336">
        <v>6.98</v>
      </c>
      <c r="AX50" s="2331">
        <v>0.95833333333333337</v>
      </c>
      <c r="AY50" s="2334">
        <v>5</v>
      </c>
      <c r="AZ50" s="2337">
        <v>67</v>
      </c>
      <c r="BA50" s="2336">
        <v>0.94</v>
      </c>
      <c r="BB50" s="24"/>
      <c r="BC50" s="2328">
        <v>0.45833333333333331</v>
      </c>
      <c r="BD50" s="2334">
        <v>26</v>
      </c>
      <c r="BE50" s="2337">
        <v>62</v>
      </c>
      <c r="BF50" s="2336">
        <v>3.01</v>
      </c>
      <c r="BG50" s="2331">
        <v>0.95833333333333337</v>
      </c>
      <c r="BH50" s="2334">
        <v>5</v>
      </c>
      <c r="BI50" s="2337">
        <v>71</v>
      </c>
      <c r="BJ50" s="2336">
        <v>1.04</v>
      </c>
      <c r="BL50" s="2328">
        <v>0.45833333333333331</v>
      </c>
      <c r="BM50" s="54">
        <f t="shared" si="0"/>
        <v>220</v>
      </c>
      <c r="BN50" s="56">
        <f t="shared" si="1"/>
        <v>55</v>
      </c>
      <c r="BO50" s="2336">
        <f t="shared" si="2"/>
        <v>3.6906559302130515</v>
      </c>
      <c r="BP50" s="2331">
        <v>0.95833333333333337</v>
      </c>
      <c r="BQ50" s="54">
        <f t="shared" si="9"/>
        <v>37</v>
      </c>
      <c r="BR50" s="56">
        <f t="shared" si="10"/>
        <v>63.4</v>
      </c>
      <c r="BS50" s="2336">
        <f t="shared" si="11"/>
        <v>0.62070122462674049</v>
      </c>
      <c r="BU50" s="2328">
        <v>0.45833333333333331</v>
      </c>
      <c r="BV50" s="54">
        <f t="shared" si="3"/>
        <v>71</v>
      </c>
      <c r="BW50" s="56">
        <f t="shared" si="4"/>
        <v>55.2</v>
      </c>
      <c r="BX50" s="2336">
        <f t="shared" si="5"/>
        <v>1.191075322932394</v>
      </c>
      <c r="BY50" s="2331">
        <v>0.95833333333333337</v>
      </c>
      <c r="BZ50" s="54">
        <f t="shared" si="6"/>
        <v>10</v>
      </c>
      <c r="CA50" s="56">
        <f t="shared" si="7"/>
        <v>64.2</v>
      </c>
      <c r="CB50" s="2336">
        <f t="shared" si="8"/>
        <v>0.16775708773695688</v>
      </c>
    </row>
    <row r="51" spans="1:80" x14ac:dyDescent="0.3">
      <c r="A51" s="2326">
        <v>0.46875</v>
      </c>
      <c r="B51" s="2334">
        <v>50</v>
      </c>
      <c r="C51" s="2337">
        <v>56</v>
      </c>
      <c r="D51" s="2336">
        <v>6.35</v>
      </c>
      <c r="E51" s="2329">
        <v>0.96875</v>
      </c>
      <c r="F51" s="2334">
        <v>6</v>
      </c>
      <c r="G51" s="2337">
        <v>61</v>
      </c>
      <c r="H51" s="2336">
        <v>1.27</v>
      </c>
      <c r="I51" s="20"/>
      <c r="J51" s="2326">
        <v>0.46875</v>
      </c>
      <c r="K51" s="2334">
        <v>45</v>
      </c>
      <c r="L51" s="2337">
        <v>55</v>
      </c>
      <c r="M51" s="2336">
        <v>7.11</v>
      </c>
      <c r="N51" s="2329">
        <v>0.96875</v>
      </c>
      <c r="O51" s="2334">
        <v>2</v>
      </c>
      <c r="P51" s="2337">
        <v>58</v>
      </c>
      <c r="Q51" s="2336">
        <v>1.05</v>
      </c>
      <c r="S51" s="2326">
        <v>0.46875</v>
      </c>
      <c r="T51" s="2334">
        <v>39</v>
      </c>
      <c r="U51" s="2337">
        <v>48</v>
      </c>
      <c r="V51" s="2336">
        <v>8.98</v>
      </c>
      <c r="W51" s="2329">
        <v>0.96875</v>
      </c>
      <c r="X51" s="2334">
        <v>6</v>
      </c>
      <c r="Y51" s="2337">
        <v>65</v>
      </c>
      <c r="Z51" s="2336">
        <v>1.1000000000000001</v>
      </c>
      <c r="AB51" s="2326">
        <v>0.46875</v>
      </c>
      <c r="AC51" s="2334">
        <v>30</v>
      </c>
      <c r="AD51" s="2337">
        <v>57</v>
      </c>
      <c r="AE51" s="2336">
        <v>6.29</v>
      </c>
      <c r="AF51" s="2329">
        <v>0.96875</v>
      </c>
      <c r="AG51" s="2334">
        <v>8</v>
      </c>
      <c r="AH51" s="2337">
        <v>66</v>
      </c>
      <c r="AI51" s="2336">
        <v>0.94</v>
      </c>
      <c r="AK51" s="2326">
        <v>0.46875</v>
      </c>
      <c r="AL51" s="2334">
        <v>52</v>
      </c>
      <c r="AM51" s="2337">
        <v>53</v>
      </c>
      <c r="AN51" s="2336">
        <v>7.96</v>
      </c>
      <c r="AO51" s="2329">
        <v>0.96875</v>
      </c>
      <c r="AP51" s="2334">
        <v>12</v>
      </c>
      <c r="AQ51" s="2337">
        <v>61</v>
      </c>
      <c r="AR51" s="2336">
        <v>1.47</v>
      </c>
      <c r="AT51" s="2326">
        <v>0.46875</v>
      </c>
      <c r="AU51" s="2334">
        <v>43</v>
      </c>
      <c r="AV51" s="2337">
        <v>57</v>
      </c>
      <c r="AW51" s="2336">
        <v>5.77</v>
      </c>
      <c r="AX51" s="2329">
        <v>0.96875</v>
      </c>
      <c r="AY51" s="2334">
        <v>8</v>
      </c>
      <c r="AZ51" s="2337">
        <v>69</v>
      </c>
      <c r="BA51" s="2336">
        <v>0.89</v>
      </c>
      <c r="BB51" s="49"/>
      <c r="BC51" s="2326">
        <v>0.46875</v>
      </c>
      <c r="BD51" s="2334">
        <v>29</v>
      </c>
      <c r="BE51" s="2337">
        <v>60</v>
      </c>
      <c r="BF51" s="2336">
        <v>4.2</v>
      </c>
      <c r="BG51" s="2329">
        <v>0.96875</v>
      </c>
      <c r="BH51" s="2334">
        <v>7</v>
      </c>
      <c r="BI51" s="2337">
        <v>66</v>
      </c>
      <c r="BJ51" s="2336">
        <v>0.95</v>
      </c>
      <c r="BL51" s="2326">
        <v>0.46875</v>
      </c>
      <c r="BM51" s="54">
        <f t="shared" si="0"/>
        <v>216</v>
      </c>
      <c r="BN51" s="56">
        <f t="shared" si="1"/>
        <v>53.8</v>
      </c>
      <c r="BO51" s="2336">
        <f t="shared" si="2"/>
        <v>3.6235530951182691</v>
      </c>
      <c r="BP51" s="2329">
        <v>0.96875</v>
      </c>
      <c r="BQ51" s="54">
        <f t="shared" si="9"/>
        <v>34</v>
      </c>
      <c r="BR51" s="56">
        <f t="shared" si="10"/>
        <v>62.2</v>
      </c>
      <c r="BS51" s="2336">
        <f t="shared" si="11"/>
        <v>0.57037409830565344</v>
      </c>
      <c r="BU51" s="2326">
        <v>0.46875</v>
      </c>
      <c r="BV51" s="54">
        <f t="shared" si="3"/>
        <v>72</v>
      </c>
      <c r="BW51" s="56">
        <f t="shared" si="4"/>
        <v>54</v>
      </c>
      <c r="BX51" s="2336">
        <f t="shared" si="5"/>
        <v>1.2078510317060895</v>
      </c>
      <c r="BY51" s="2329">
        <v>0.96875</v>
      </c>
      <c r="BZ51" s="54">
        <f t="shared" si="6"/>
        <v>15</v>
      </c>
      <c r="CA51" s="56">
        <f t="shared" si="7"/>
        <v>63.8</v>
      </c>
      <c r="CB51" s="2336">
        <f t="shared" si="8"/>
        <v>0.25163563160543534</v>
      </c>
    </row>
    <row r="52" spans="1:80" x14ac:dyDescent="0.3">
      <c r="A52" s="2326">
        <v>0.47916666666666669</v>
      </c>
      <c r="B52" s="2334">
        <v>40</v>
      </c>
      <c r="C52" s="2337">
        <v>56</v>
      </c>
      <c r="D52" s="2336">
        <v>7.57</v>
      </c>
      <c r="E52" s="2329">
        <v>0.97916666666666663</v>
      </c>
      <c r="F52" s="2334">
        <v>11</v>
      </c>
      <c r="G52" s="2337">
        <v>65</v>
      </c>
      <c r="H52" s="2336">
        <v>1.43</v>
      </c>
      <c r="I52" s="20"/>
      <c r="J52" s="2326">
        <v>0.47916666666666669</v>
      </c>
      <c r="K52" s="2334">
        <v>41</v>
      </c>
      <c r="L52" s="2337">
        <v>56</v>
      </c>
      <c r="M52" s="2336">
        <v>7.76</v>
      </c>
      <c r="N52" s="2329">
        <v>0.97916666666666663</v>
      </c>
      <c r="O52" s="2334">
        <v>4</v>
      </c>
      <c r="P52" s="2337">
        <v>62</v>
      </c>
      <c r="Q52" s="2336">
        <v>1.18</v>
      </c>
      <c r="S52" s="2326">
        <v>0.47916666666666669</v>
      </c>
      <c r="T52" s="2334">
        <v>50</v>
      </c>
      <c r="U52" s="2337">
        <v>56</v>
      </c>
      <c r="V52" s="2336">
        <v>9.5399999999999991</v>
      </c>
      <c r="W52" s="2329">
        <v>0.97916666666666663</v>
      </c>
      <c r="X52" s="2334">
        <v>7</v>
      </c>
      <c r="Y52" s="2337">
        <v>62</v>
      </c>
      <c r="Z52" s="2336">
        <v>1.28</v>
      </c>
      <c r="AB52" s="2326">
        <v>0.47916666666666669</v>
      </c>
      <c r="AC52" s="2334">
        <v>37</v>
      </c>
      <c r="AD52" s="2337">
        <v>50</v>
      </c>
      <c r="AE52" s="2336">
        <v>6.35</v>
      </c>
      <c r="AF52" s="2329">
        <v>0.97916666666666663</v>
      </c>
      <c r="AG52" s="2334">
        <v>10</v>
      </c>
      <c r="AH52" s="2337">
        <v>61</v>
      </c>
      <c r="AI52" s="2336">
        <v>1.1100000000000001</v>
      </c>
      <c r="AK52" s="2326">
        <v>0.47916666666666669</v>
      </c>
      <c r="AL52" s="2334">
        <v>50</v>
      </c>
      <c r="AM52" s="2337">
        <v>52</v>
      </c>
      <c r="AN52" s="2336">
        <v>8.02</v>
      </c>
      <c r="AO52" s="2329">
        <v>0.97916666666666663</v>
      </c>
      <c r="AP52" s="2334">
        <v>13</v>
      </c>
      <c r="AQ52" s="2337">
        <v>62</v>
      </c>
      <c r="AR52" s="2336">
        <v>1.51</v>
      </c>
      <c r="AT52" s="2326">
        <v>0.47916666666666669</v>
      </c>
      <c r="AU52" s="2334">
        <v>46</v>
      </c>
      <c r="AV52" s="2337">
        <v>61</v>
      </c>
      <c r="AW52" s="2336">
        <v>5.52</v>
      </c>
      <c r="AX52" s="2329">
        <v>0.97916666666666663</v>
      </c>
      <c r="AY52" s="2334">
        <v>5</v>
      </c>
      <c r="AZ52" s="2337">
        <v>63</v>
      </c>
      <c r="BA52" s="2336">
        <v>0.97</v>
      </c>
      <c r="BB52" s="49"/>
      <c r="BC52" s="2326">
        <v>0.47916666666666669</v>
      </c>
      <c r="BD52" s="2334">
        <v>24</v>
      </c>
      <c r="BE52" s="2337">
        <v>60</v>
      </c>
      <c r="BF52" s="2336">
        <v>4.3600000000000003</v>
      </c>
      <c r="BG52" s="2329">
        <v>0.97916666666666663</v>
      </c>
      <c r="BH52" s="2334">
        <v>4</v>
      </c>
      <c r="BI52" s="2337">
        <v>56</v>
      </c>
      <c r="BJ52" s="2336">
        <v>1.32</v>
      </c>
      <c r="BL52" s="2326">
        <v>0.47916666666666669</v>
      </c>
      <c r="BM52" s="54">
        <f t="shared" si="0"/>
        <v>218</v>
      </c>
      <c r="BN52" s="56">
        <f t="shared" si="1"/>
        <v>54</v>
      </c>
      <c r="BO52" s="2336">
        <f t="shared" si="2"/>
        <v>3.6571045126656596</v>
      </c>
      <c r="BP52" s="2329">
        <v>0.97916666666666663</v>
      </c>
      <c r="BQ52" s="54">
        <f t="shared" si="9"/>
        <v>45</v>
      </c>
      <c r="BR52" s="56">
        <f t="shared" si="10"/>
        <v>62.4</v>
      </c>
      <c r="BS52" s="2336">
        <f t="shared" si="11"/>
        <v>0.75490689481630602</v>
      </c>
      <c r="BU52" s="2326">
        <v>0.47916666666666669</v>
      </c>
      <c r="BV52" s="54">
        <f t="shared" si="3"/>
        <v>70</v>
      </c>
      <c r="BW52" s="56">
        <f t="shared" si="4"/>
        <v>55</v>
      </c>
      <c r="BX52" s="2336">
        <f t="shared" si="5"/>
        <v>1.1742996141586981</v>
      </c>
      <c r="BY52" s="2329">
        <v>0.97916666666666663</v>
      </c>
      <c r="BZ52" s="54">
        <f t="shared" si="6"/>
        <v>9</v>
      </c>
      <c r="CA52" s="56">
        <f t="shared" si="7"/>
        <v>62</v>
      </c>
      <c r="CB52" s="2336">
        <f t="shared" si="8"/>
        <v>0.15098137896326119</v>
      </c>
    </row>
    <row r="53" spans="1:80" ht="17.25" thickBot="1" x14ac:dyDescent="0.35">
      <c r="A53" s="2327">
        <v>0.48958333333333331</v>
      </c>
      <c r="B53" s="2334">
        <v>42</v>
      </c>
      <c r="C53" s="2337">
        <v>53</v>
      </c>
      <c r="D53" s="2336">
        <v>8.2799999999999994</v>
      </c>
      <c r="E53" s="2329">
        <v>0.98958333333333337</v>
      </c>
      <c r="F53" s="2334">
        <v>4</v>
      </c>
      <c r="G53" s="2337">
        <v>76</v>
      </c>
      <c r="H53" s="2336">
        <v>0.8</v>
      </c>
      <c r="I53" s="21"/>
      <c r="J53" s="2327">
        <v>0.48958333333333331</v>
      </c>
      <c r="K53" s="2334">
        <v>50</v>
      </c>
      <c r="L53" s="2337">
        <v>56</v>
      </c>
      <c r="M53" s="2336">
        <v>7.67</v>
      </c>
      <c r="N53" s="2329">
        <v>0.98958333333333337</v>
      </c>
      <c r="O53" s="2334">
        <v>1</v>
      </c>
      <c r="P53" s="2337">
        <v>68</v>
      </c>
      <c r="Q53" s="2336">
        <v>0.9</v>
      </c>
      <c r="S53" s="2327">
        <v>0.48958333333333331</v>
      </c>
      <c r="T53" s="2334">
        <v>55</v>
      </c>
      <c r="U53" s="2337">
        <v>52</v>
      </c>
      <c r="V53" s="2336">
        <v>8.98</v>
      </c>
      <c r="W53" s="2329">
        <v>0.98958333333333337</v>
      </c>
      <c r="X53" s="2334">
        <v>7</v>
      </c>
      <c r="Y53" s="2337">
        <v>69</v>
      </c>
      <c r="Z53" s="2336">
        <v>1.27</v>
      </c>
      <c r="AB53" s="2327">
        <v>0.48958333333333331</v>
      </c>
      <c r="AC53" s="2334">
        <v>41</v>
      </c>
      <c r="AD53" s="2337">
        <v>58</v>
      </c>
      <c r="AE53" s="2336">
        <v>6.79</v>
      </c>
      <c r="AF53" s="2329">
        <v>0.98958333333333337</v>
      </c>
      <c r="AG53" s="2334">
        <v>3</v>
      </c>
      <c r="AH53" s="2337">
        <v>82</v>
      </c>
      <c r="AI53" s="2336">
        <v>1.0900000000000001</v>
      </c>
      <c r="AK53" s="2327">
        <v>0.48958333333333331</v>
      </c>
      <c r="AL53" s="2334">
        <v>38</v>
      </c>
      <c r="AM53" s="2337">
        <v>57</v>
      </c>
      <c r="AN53" s="2336">
        <v>5.3</v>
      </c>
      <c r="AO53" s="2329">
        <v>0.98958333333333337</v>
      </c>
      <c r="AP53" s="2334">
        <v>16</v>
      </c>
      <c r="AQ53" s="2337">
        <v>57</v>
      </c>
      <c r="AR53" s="2336">
        <v>1.51</v>
      </c>
      <c r="AT53" s="2327">
        <v>0.48958333333333331</v>
      </c>
      <c r="AU53" s="2334">
        <v>46</v>
      </c>
      <c r="AV53" s="2337">
        <v>54</v>
      </c>
      <c r="AW53" s="2336">
        <v>7.98</v>
      </c>
      <c r="AX53" s="2329">
        <v>0.98958333333333337</v>
      </c>
      <c r="AY53" s="2334">
        <v>3</v>
      </c>
      <c r="AZ53" s="2337">
        <v>70</v>
      </c>
      <c r="BA53" s="2336">
        <v>0.84</v>
      </c>
      <c r="BB53" s="23"/>
      <c r="BC53" s="2327">
        <v>0.48958333333333331</v>
      </c>
      <c r="BD53" s="2334">
        <v>21</v>
      </c>
      <c r="BE53" s="2337">
        <v>61</v>
      </c>
      <c r="BF53" s="2336">
        <v>3.43</v>
      </c>
      <c r="BG53" s="2329">
        <v>0.98958333333333337</v>
      </c>
      <c r="BH53" s="2334">
        <v>4</v>
      </c>
      <c r="BI53" s="2337">
        <v>66</v>
      </c>
      <c r="BJ53" s="2336">
        <v>0.91</v>
      </c>
      <c r="BL53" s="2327">
        <v>0.48958333333333331</v>
      </c>
      <c r="BM53" s="54">
        <f t="shared" si="0"/>
        <v>226</v>
      </c>
      <c r="BN53" s="56">
        <f t="shared" si="1"/>
        <v>55.2</v>
      </c>
      <c r="BO53" s="2336">
        <f t="shared" si="2"/>
        <v>3.7913101828552258</v>
      </c>
      <c r="BP53" s="2329">
        <v>0.98958333333333337</v>
      </c>
      <c r="BQ53" s="54">
        <f t="shared" si="9"/>
        <v>31</v>
      </c>
      <c r="BR53" s="56">
        <f t="shared" si="10"/>
        <v>70.400000000000006</v>
      </c>
      <c r="BS53" s="2336">
        <f t="shared" si="11"/>
        <v>0.52004697198456629</v>
      </c>
      <c r="BU53" s="2327">
        <v>0.48958333333333331</v>
      </c>
      <c r="BV53" s="54">
        <f t="shared" si="3"/>
        <v>67</v>
      </c>
      <c r="BW53" s="56">
        <f t="shared" si="4"/>
        <v>55.4</v>
      </c>
      <c r="BX53" s="2336">
        <f t="shared" si="5"/>
        <v>1.1239724878376112</v>
      </c>
      <c r="BY53" s="2329">
        <v>0.98958333333333337</v>
      </c>
      <c r="BZ53" s="54">
        <f t="shared" si="6"/>
        <v>7</v>
      </c>
      <c r="CA53" s="56">
        <f t="shared" si="7"/>
        <v>69.2</v>
      </c>
      <c r="CB53" s="2336">
        <f t="shared" si="8"/>
        <v>0.11742996141586982</v>
      </c>
    </row>
    <row r="54" spans="1:80" ht="17.25" thickTop="1" x14ac:dyDescent="0.3">
      <c r="A54" s="30" t="s">
        <v>11</v>
      </c>
      <c r="B54" s="36">
        <f>SUM(B6:B53)</f>
        <v>1248</v>
      </c>
      <c r="C54" s="38">
        <f>AVERAGE(C6:C53)</f>
        <v>59.904761904761905</v>
      </c>
      <c r="D54" s="39"/>
      <c r="E54" s="30" t="s">
        <v>12</v>
      </c>
      <c r="F54" s="36">
        <f>SUM(F6:F53)</f>
        <v>1705</v>
      </c>
      <c r="G54" s="38">
        <f>AVERAGE(G6:G53)</f>
        <v>59.020833333333336</v>
      </c>
      <c r="H54" s="39"/>
      <c r="J54" s="30" t="s">
        <v>11</v>
      </c>
      <c r="K54" s="36">
        <f>SUM(K6:K53)</f>
        <v>1211</v>
      </c>
      <c r="L54" s="38">
        <f>AVERAGE(L6:L53)</f>
        <v>59.148936170212764</v>
      </c>
      <c r="M54" s="37"/>
      <c r="N54" s="30" t="s">
        <v>12</v>
      </c>
      <c r="O54" s="36">
        <f>SUM(O6:O53)</f>
        <v>1715</v>
      </c>
      <c r="P54" s="38">
        <f>AVERAGE(P6:P53)</f>
        <v>57.791666666666664</v>
      </c>
      <c r="Q54" s="37"/>
      <c r="S54" s="30" t="s">
        <v>11</v>
      </c>
      <c r="T54" s="36">
        <f>SUM(T6:T53)</f>
        <v>1153</v>
      </c>
      <c r="U54" s="38">
        <f>AVERAGE(U6:U53)</f>
        <v>58.073170731707314</v>
      </c>
      <c r="V54" s="37"/>
      <c r="W54" s="30" t="s">
        <v>12</v>
      </c>
      <c r="X54" s="36">
        <f>SUM(X6:X53)</f>
        <v>1764</v>
      </c>
      <c r="Y54" s="38">
        <f>AVERAGE(Y6:Y53)</f>
        <v>58.916666666666664</v>
      </c>
      <c r="Z54" s="37"/>
      <c r="AB54" s="30" t="s">
        <v>11</v>
      </c>
      <c r="AC54" s="36">
        <f>SUM(AC6:AC53)</f>
        <v>1093</v>
      </c>
      <c r="AD54" s="38">
        <f>AVERAGE(AD6:AD53)</f>
        <v>60.108695652173914</v>
      </c>
      <c r="AE54" s="37"/>
      <c r="AF54" s="30" t="s">
        <v>12</v>
      </c>
      <c r="AG54" s="36">
        <f>SUM(AG6:AG53)</f>
        <v>1506</v>
      </c>
      <c r="AH54" s="38">
        <f>AVERAGE(AH6:AH53)</f>
        <v>58.854166666666664</v>
      </c>
      <c r="AI54" s="37"/>
      <c r="AK54" s="30" t="s">
        <v>11</v>
      </c>
      <c r="AL54" s="36">
        <f>SUM(AL6:AL53)</f>
        <v>1256</v>
      </c>
      <c r="AM54" s="38">
        <f>AVERAGE(AM6:AM53)</f>
        <v>59.869565217391305</v>
      </c>
      <c r="AN54" s="37"/>
      <c r="AO54" s="30" t="s">
        <v>12</v>
      </c>
      <c r="AP54" s="36">
        <f>SUM(AP6:AP53)</f>
        <v>1785</v>
      </c>
      <c r="AQ54" s="38">
        <f>AVERAGE(AQ6:AQ53)</f>
        <v>58.291666666666664</v>
      </c>
      <c r="AR54" s="37"/>
      <c r="AT54" s="30" t="s">
        <v>11</v>
      </c>
      <c r="AU54" s="36">
        <f>SUM(AU6:AU53)</f>
        <v>951</v>
      </c>
      <c r="AV54" s="38">
        <f>AVERAGE(AV6:AV53)</f>
        <v>59.777777777777779</v>
      </c>
      <c r="AW54" s="37"/>
      <c r="AX54" s="30" t="s">
        <v>12</v>
      </c>
      <c r="AY54" s="36">
        <f>SUM(AY6:AY53)</f>
        <v>1430</v>
      </c>
      <c r="AZ54" s="38">
        <f>AVERAGE(AZ6:AZ53)</f>
        <v>61.208333333333336</v>
      </c>
      <c r="BA54" s="37"/>
      <c r="BC54" s="30" t="s">
        <v>11</v>
      </c>
      <c r="BD54" s="36">
        <f>SUM(BD6:BD53)</f>
        <v>536</v>
      </c>
      <c r="BE54" s="38">
        <f>AVERAGE(BE6:BE53)</f>
        <v>63.260869565217391</v>
      </c>
      <c r="BF54" s="37"/>
      <c r="BG54" s="30" t="s">
        <v>12</v>
      </c>
      <c r="BH54" s="36">
        <f>SUM(BH6:BH53)</f>
        <v>1126</v>
      </c>
      <c r="BI54" s="38">
        <f>AVERAGE(BI6:BI53)</f>
        <v>62.4375</v>
      </c>
      <c r="BJ54" s="37"/>
      <c r="BL54" s="30" t="s">
        <v>11</v>
      </c>
      <c r="BM54" s="36">
        <f>SUM(BM6:BM53)</f>
        <v>5961</v>
      </c>
      <c r="BN54" s="38">
        <f>AVERAGE(BN6:BN53)</f>
        <v>59.832986111111104</v>
      </c>
      <c r="BO54" s="37"/>
      <c r="BP54" s="30" t="s">
        <v>12</v>
      </c>
      <c r="BQ54" s="36">
        <f>SUM(BQ6:BQ53)</f>
        <v>8475</v>
      </c>
      <c r="BR54" s="38">
        <f>AVERAGE(BR6:BR53)</f>
        <v>58.57500000000001</v>
      </c>
      <c r="BS54" s="37"/>
      <c r="BU54" s="30" t="s">
        <v>11</v>
      </c>
      <c r="BV54" s="36">
        <f>SUM(BV6:BV53)</f>
        <v>1487</v>
      </c>
      <c r="BW54" s="38">
        <f>AVERAGE(BW6:BW53)</f>
        <v>59.784027777777773</v>
      </c>
      <c r="BX54" s="37"/>
      <c r="BY54" s="30" t="s">
        <v>12</v>
      </c>
      <c r="BZ54" s="36">
        <f>SUM(BZ6:BZ53)</f>
        <v>2556</v>
      </c>
      <c r="CA54" s="38">
        <f>AVERAGE(CA6:CA53)</f>
        <v>59.012499999999982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T1" workbookViewId="0">
      <selection activeCell="BD6" sqref="BD6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47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47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47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47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47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47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47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47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47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49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49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49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49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49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49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49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49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49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 t="s">
        <v>16</v>
      </c>
      <c r="C6" s="2337" t="s">
        <v>10</v>
      </c>
      <c r="D6" s="2336" t="s">
        <v>10</v>
      </c>
      <c r="E6" s="2329">
        <v>0.5</v>
      </c>
      <c r="F6" s="2334">
        <v>28</v>
      </c>
      <c r="G6" s="2337">
        <v>50</v>
      </c>
      <c r="H6" s="2336">
        <v>3.65</v>
      </c>
      <c r="I6" s="28"/>
      <c r="J6" s="2326">
        <v>0</v>
      </c>
      <c r="K6" s="2334">
        <v>2</v>
      </c>
      <c r="L6" s="2337">
        <v>46</v>
      </c>
      <c r="M6" s="2336">
        <v>1.31</v>
      </c>
      <c r="N6" s="2329">
        <v>0.5</v>
      </c>
      <c r="O6" s="2334">
        <v>17</v>
      </c>
      <c r="P6" s="2337">
        <v>52</v>
      </c>
      <c r="Q6" s="2336">
        <v>2.85</v>
      </c>
      <c r="S6" s="2326">
        <v>0</v>
      </c>
      <c r="T6" s="2334">
        <v>2</v>
      </c>
      <c r="U6" s="2337">
        <v>55</v>
      </c>
      <c r="V6" s="2336">
        <v>1.17</v>
      </c>
      <c r="W6" s="2329">
        <v>0.5</v>
      </c>
      <c r="X6" s="2334">
        <v>25</v>
      </c>
      <c r="Y6" s="2337">
        <v>50</v>
      </c>
      <c r="Z6" s="2336">
        <v>4.88</v>
      </c>
      <c r="AB6" s="2326">
        <v>0</v>
      </c>
      <c r="AC6" s="2334">
        <v>4</v>
      </c>
      <c r="AD6" s="2337">
        <v>43</v>
      </c>
      <c r="AE6" s="2336">
        <v>1.5</v>
      </c>
      <c r="AF6" s="2329">
        <v>0.5</v>
      </c>
      <c r="AG6" s="2334">
        <v>27</v>
      </c>
      <c r="AH6" s="2337">
        <v>53</v>
      </c>
      <c r="AI6" s="2336">
        <v>3.22</v>
      </c>
      <c r="AK6" s="2326">
        <v>0</v>
      </c>
      <c r="AL6" s="2334">
        <v>7</v>
      </c>
      <c r="AM6" s="2337">
        <v>52</v>
      </c>
      <c r="AN6" s="2336">
        <v>1.29</v>
      </c>
      <c r="AO6" s="2329">
        <v>0.5</v>
      </c>
      <c r="AP6" s="2334">
        <v>17</v>
      </c>
      <c r="AQ6" s="2337">
        <v>51</v>
      </c>
      <c r="AR6" s="2336">
        <v>4.4400000000000004</v>
      </c>
      <c r="AT6" s="2326">
        <v>0</v>
      </c>
      <c r="AU6" s="2334">
        <v>7</v>
      </c>
      <c r="AV6" s="2337">
        <v>25</v>
      </c>
      <c r="AW6" s="2336">
        <v>2.5</v>
      </c>
      <c r="AX6" s="2329">
        <v>0.5</v>
      </c>
      <c r="AY6" s="2334">
        <v>28</v>
      </c>
      <c r="AZ6" s="2337">
        <v>51</v>
      </c>
      <c r="BA6" s="2336">
        <v>3.29</v>
      </c>
      <c r="BB6" s="49"/>
      <c r="BC6" s="2326">
        <v>0</v>
      </c>
      <c r="BD6" s="2334">
        <v>2</v>
      </c>
      <c r="BE6" s="2337">
        <v>53</v>
      </c>
      <c r="BF6" s="2336">
        <v>1.49</v>
      </c>
      <c r="BG6" s="2329">
        <v>0.5</v>
      </c>
      <c r="BH6" s="2334">
        <v>26</v>
      </c>
      <c r="BI6" s="2337">
        <v>54</v>
      </c>
      <c r="BJ6" s="2336">
        <v>2.5299999999999998</v>
      </c>
      <c r="BL6" s="2326">
        <v>0</v>
      </c>
      <c r="BM6" s="54">
        <f>SUM(B6,K6,T6,AC6,AL6)</f>
        <v>15</v>
      </c>
      <c r="BN6" s="56">
        <f>AVERAGE(C6,L6,U6,AD6,AM6)</f>
        <v>49</v>
      </c>
      <c r="BO6" s="2336">
        <f>BM6/$BM$54*100</f>
        <v>0.49228749589760418</v>
      </c>
      <c r="BP6" s="2329">
        <v>0.5</v>
      </c>
      <c r="BQ6" s="54">
        <f>SUM(F6,O6,X6,AG6,AP6)</f>
        <v>114</v>
      </c>
      <c r="BR6" s="56">
        <f>AVERAGE(G6,P6,Y6,AH6,AQ6)</f>
        <v>51.2</v>
      </c>
      <c r="BS6" s="2336">
        <f>BQ6/$BM$54*100</f>
        <v>3.7413849688217917</v>
      </c>
      <c r="BU6" s="2326">
        <v>0</v>
      </c>
      <c r="BV6" s="54">
        <f>SUM(AU6,BD6)</f>
        <v>9</v>
      </c>
      <c r="BW6" s="56">
        <f>AVERAGE(L6,U6,AD6,AM6,AV6)</f>
        <v>44.2</v>
      </c>
      <c r="BX6" s="2336">
        <f>BV6/$BM$54*100</f>
        <v>0.29537249753856254</v>
      </c>
      <c r="BY6" s="2329">
        <v>0.5</v>
      </c>
      <c r="BZ6" s="54">
        <f>SUM(AY6,BH6)</f>
        <v>54</v>
      </c>
      <c r="CA6" s="56">
        <f>AVERAGE(P6,Y6,AH6,AQ6,AZ6)</f>
        <v>51.4</v>
      </c>
      <c r="CB6" s="2336">
        <f>BZ6/$BM$54*100</f>
        <v>1.7722349852313752</v>
      </c>
    </row>
    <row r="7" spans="1:80" x14ac:dyDescent="0.3">
      <c r="A7" s="2326">
        <v>1.0416666666666666E-2</v>
      </c>
      <c r="B7" s="2334">
        <v>1</v>
      </c>
      <c r="C7" s="2337">
        <v>65</v>
      </c>
      <c r="D7" s="2336">
        <v>0.91</v>
      </c>
      <c r="E7" s="2329">
        <v>0.51041666666666663</v>
      </c>
      <c r="F7" s="2334">
        <v>29</v>
      </c>
      <c r="G7" s="2337">
        <v>50</v>
      </c>
      <c r="H7" s="2336">
        <v>5.89</v>
      </c>
      <c r="I7" s="28"/>
      <c r="J7" s="2326">
        <v>1.0416666666666666E-2</v>
      </c>
      <c r="K7" s="2334">
        <v>10</v>
      </c>
      <c r="L7" s="2337">
        <v>54</v>
      </c>
      <c r="M7" s="2336">
        <v>1.31</v>
      </c>
      <c r="N7" s="2329">
        <v>0.51041666666666663</v>
      </c>
      <c r="O7" s="2334">
        <v>32</v>
      </c>
      <c r="P7" s="2337">
        <v>50</v>
      </c>
      <c r="Q7" s="2336">
        <v>4.7300000000000004</v>
      </c>
      <c r="S7" s="2326">
        <v>1.0416666666666666E-2</v>
      </c>
      <c r="T7" s="2334">
        <v>8</v>
      </c>
      <c r="U7" s="2337">
        <v>53</v>
      </c>
      <c r="V7" s="2336">
        <v>1.47</v>
      </c>
      <c r="W7" s="2329">
        <v>0.51041666666666663</v>
      </c>
      <c r="X7" s="2334">
        <v>29</v>
      </c>
      <c r="Y7" s="2337">
        <v>54</v>
      </c>
      <c r="Z7" s="2336">
        <v>4.5199999999999996</v>
      </c>
      <c r="AB7" s="2326">
        <v>1.0416666666666666E-2</v>
      </c>
      <c r="AC7" s="2334">
        <v>7</v>
      </c>
      <c r="AD7" s="2337">
        <v>55</v>
      </c>
      <c r="AE7" s="2336">
        <v>1.22</v>
      </c>
      <c r="AF7" s="2329">
        <v>0.51041666666666663</v>
      </c>
      <c r="AG7" s="2334">
        <v>30</v>
      </c>
      <c r="AH7" s="2337">
        <v>46</v>
      </c>
      <c r="AI7" s="2336">
        <v>5.28</v>
      </c>
      <c r="AK7" s="2326">
        <v>1.0416666666666666E-2</v>
      </c>
      <c r="AL7" s="2334">
        <v>10</v>
      </c>
      <c r="AM7" s="2337">
        <v>51</v>
      </c>
      <c r="AN7" s="2336">
        <v>1.33</v>
      </c>
      <c r="AO7" s="2329">
        <v>0.51041666666666663</v>
      </c>
      <c r="AP7" s="2334">
        <v>31</v>
      </c>
      <c r="AQ7" s="2337">
        <v>48</v>
      </c>
      <c r="AR7" s="2336">
        <v>5.52</v>
      </c>
      <c r="AT7" s="2326">
        <v>1.0416666666666666E-2</v>
      </c>
      <c r="AU7" s="2334">
        <v>4</v>
      </c>
      <c r="AV7" s="2337">
        <v>28</v>
      </c>
      <c r="AW7" s="2336">
        <v>2.3199999999999998</v>
      </c>
      <c r="AX7" s="2329">
        <v>0.51041666666666663</v>
      </c>
      <c r="AY7" s="2334">
        <v>28</v>
      </c>
      <c r="AZ7" s="2337">
        <v>51</v>
      </c>
      <c r="BA7" s="2336">
        <v>2.54</v>
      </c>
      <c r="BB7" s="49"/>
      <c r="BC7" s="2326">
        <v>1.0416666666666666E-2</v>
      </c>
      <c r="BD7" s="2334">
        <v>1</v>
      </c>
      <c r="BE7" s="2337">
        <v>58</v>
      </c>
      <c r="BF7" s="2336">
        <v>1.2</v>
      </c>
      <c r="BG7" s="2329">
        <v>0.51041666666666663</v>
      </c>
      <c r="BH7" s="2334">
        <v>13</v>
      </c>
      <c r="BI7" s="2337">
        <v>51</v>
      </c>
      <c r="BJ7" s="2336">
        <v>2.52</v>
      </c>
      <c r="BL7" s="2326">
        <v>1.0416666666666666E-2</v>
      </c>
      <c r="BM7" s="54">
        <f t="shared" ref="BM7:BM53" si="0">SUM(B7,K7,T7,AC7,AL7)</f>
        <v>36</v>
      </c>
      <c r="BN7" s="56">
        <f t="shared" ref="BN7:BN53" si="1">AVERAGE(C7,L7,U7,AD7,AM7)</f>
        <v>55.6</v>
      </c>
      <c r="BO7" s="2336">
        <f t="shared" ref="BO7:BO53" si="2">BM7/$BM$54*100</f>
        <v>1.1814899901542502</v>
      </c>
      <c r="BP7" s="2329">
        <v>0.51041666666666663</v>
      </c>
      <c r="BQ7" s="54">
        <f>SUM(F7,O7,X7,AG7,AP7)</f>
        <v>151</v>
      </c>
      <c r="BR7" s="56">
        <f>AVERAGE(G7,P7,Y7,AH7,AQ7)</f>
        <v>49.6</v>
      </c>
      <c r="BS7" s="2336">
        <f>BQ7/$BM$54*100</f>
        <v>4.9556941253692157</v>
      </c>
      <c r="BU7" s="2326">
        <v>1.0416666666666666E-2</v>
      </c>
      <c r="BV7" s="54">
        <f t="shared" ref="BV7:BV53" si="3">SUM(AU7,BD7)</f>
        <v>5</v>
      </c>
      <c r="BW7" s="56">
        <f t="shared" ref="BW7:BW53" si="4">AVERAGE(L7,U7,AD7,AM7,AV7)</f>
        <v>48.2</v>
      </c>
      <c r="BX7" s="2336">
        <f t="shared" ref="BX7:BX53" si="5">BV7/$BM$54*100</f>
        <v>0.16409583196586808</v>
      </c>
      <c r="BY7" s="2329">
        <v>0.51041666666666663</v>
      </c>
      <c r="BZ7" s="54">
        <f t="shared" ref="BZ7:BZ53" si="6">SUM(AY7,BH7)</f>
        <v>41</v>
      </c>
      <c r="CA7" s="56">
        <f t="shared" ref="CA7:CA53" si="7">AVERAGE(P7,Y7,AH7,AQ7,AZ7)</f>
        <v>49.8</v>
      </c>
      <c r="CB7" s="2336">
        <f t="shared" ref="CB7:CB53" si="8">BZ7/$BM$54*100</f>
        <v>1.3455858221201182</v>
      </c>
    </row>
    <row r="8" spans="1:80" x14ac:dyDescent="0.3">
      <c r="A8" s="2326">
        <v>2.0833333333333332E-2</v>
      </c>
      <c r="B8" s="2334">
        <v>2</v>
      </c>
      <c r="C8" s="2337">
        <v>52</v>
      </c>
      <c r="D8" s="2336">
        <v>1.1299999999999999</v>
      </c>
      <c r="E8" s="2329">
        <v>0.52083333333333337</v>
      </c>
      <c r="F8" s="2334">
        <v>27</v>
      </c>
      <c r="G8" s="2337">
        <v>51</v>
      </c>
      <c r="H8" s="2336">
        <v>4.17</v>
      </c>
      <c r="I8" s="28"/>
      <c r="J8" s="2326">
        <v>2.0833333333333332E-2</v>
      </c>
      <c r="K8" s="2334">
        <v>3</v>
      </c>
      <c r="L8" s="2337">
        <v>58</v>
      </c>
      <c r="M8" s="2336">
        <v>1.04</v>
      </c>
      <c r="N8" s="2329">
        <v>0.52083333333333337</v>
      </c>
      <c r="O8" s="2334">
        <v>20</v>
      </c>
      <c r="P8" s="2337">
        <v>51</v>
      </c>
      <c r="Q8" s="2336">
        <v>4.3499999999999996</v>
      </c>
      <c r="S8" s="2326">
        <v>2.0833333333333332E-2</v>
      </c>
      <c r="T8" s="2334">
        <v>3</v>
      </c>
      <c r="U8" s="2337">
        <v>62</v>
      </c>
      <c r="V8" s="2336">
        <v>1.49</v>
      </c>
      <c r="W8" s="2329">
        <v>0.52083333333333337</v>
      </c>
      <c r="X8" s="2334">
        <v>19</v>
      </c>
      <c r="Y8" s="2337">
        <v>54</v>
      </c>
      <c r="Z8" s="2336">
        <v>3.46</v>
      </c>
      <c r="AB8" s="2326">
        <v>2.0833333333333332E-2</v>
      </c>
      <c r="AC8" s="2334">
        <v>3</v>
      </c>
      <c r="AD8" s="2337">
        <v>57</v>
      </c>
      <c r="AE8" s="2336">
        <v>1.1599999999999999</v>
      </c>
      <c r="AF8" s="2329">
        <v>0.52083333333333337</v>
      </c>
      <c r="AG8" s="2334">
        <v>27</v>
      </c>
      <c r="AH8" s="2337">
        <v>49</v>
      </c>
      <c r="AI8" s="2336">
        <v>3.82</v>
      </c>
      <c r="AK8" s="2326">
        <v>2.0833333333333332E-2</v>
      </c>
      <c r="AL8" s="2334">
        <v>3</v>
      </c>
      <c r="AM8" s="2337">
        <v>57</v>
      </c>
      <c r="AN8" s="2336">
        <v>1.72</v>
      </c>
      <c r="AO8" s="2329">
        <v>0.52083333333333337</v>
      </c>
      <c r="AP8" s="2334">
        <v>29</v>
      </c>
      <c r="AQ8" s="2337">
        <v>53</v>
      </c>
      <c r="AR8" s="2336">
        <v>3.44</v>
      </c>
      <c r="AT8" s="2326">
        <v>2.0833333333333332E-2</v>
      </c>
      <c r="AU8" s="2334">
        <v>3</v>
      </c>
      <c r="AV8" s="2337">
        <v>27</v>
      </c>
      <c r="AW8" s="2336">
        <v>2.2999999999999998</v>
      </c>
      <c r="AX8" s="2329">
        <v>0.52083333333333337</v>
      </c>
      <c r="AY8" s="2334">
        <v>42</v>
      </c>
      <c r="AZ8" s="2337">
        <v>51</v>
      </c>
      <c r="BA8" s="2336">
        <v>3.28</v>
      </c>
      <c r="BB8" s="49"/>
      <c r="BC8" s="2326">
        <v>2.0833333333333332E-2</v>
      </c>
      <c r="BD8" s="2334">
        <v>4</v>
      </c>
      <c r="BE8" s="2337">
        <v>55</v>
      </c>
      <c r="BF8" s="2336">
        <v>1.49</v>
      </c>
      <c r="BG8" s="2329">
        <v>0.52083333333333337</v>
      </c>
      <c r="BH8" s="2334">
        <v>20</v>
      </c>
      <c r="BI8" s="2337">
        <v>49</v>
      </c>
      <c r="BJ8" s="2336">
        <v>3.84</v>
      </c>
      <c r="BL8" s="2326">
        <v>2.0833333333333332E-2</v>
      </c>
      <c r="BM8" s="54">
        <f t="shared" si="0"/>
        <v>14</v>
      </c>
      <c r="BN8" s="56">
        <f t="shared" si="1"/>
        <v>57.2</v>
      </c>
      <c r="BO8" s="2336">
        <f t="shared" si="2"/>
        <v>0.45946832950443062</v>
      </c>
      <c r="BP8" s="2329">
        <v>0.52083333333333337</v>
      </c>
      <c r="BQ8" s="54">
        <f t="shared" ref="BQ8:BQ53" si="9">SUM(F8,O8,X8,AG8,AP8)</f>
        <v>122</v>
      </c>
      <c r="BR8" s="56">
        <f t="shared" ref="BR8:BR53" si="10">AVERAGE(G8,P8,Y8,AH8,AQ8)</f>
        <v>51.6</v>
      </c>
      <c r="BS8" s="2336">
        <f t="shared" ref="BS8:BS53" si="11">BQ8/$BM$54*100</f>
        <v>4.0039382999671806</v>
      </c>
      <c r="BU8" s="2326">
        <v>2.0833333333333332E-2</v>
      </c>
      <c r="BV8" s="54">
        <f t="shared" si="3"/>
        <v>7</v>
      </c>
      <c r="BW8" s="56">
        <f t="shared" si="4"/>
        <v>52.2</v>
      </c>
      <c r="BX8" s="2336">
        <f t="shared" si="5"/>
        <v>0.22973416475221531</v>
      </c>
      <c r="BY8" s="2329">
        <v>0.52083333333333337</v>
      </c>
      <c r="BZ8" s="54">
        <f t="shared" si="6"/>
        <v>62</v>
      </c>
      <c r="CA8" s="56">
        <f t="shared" si="7"/>
        <v>51.6</v>
      </c>
      <c r="CB8" s="2336">
        <f t="shared" si="8"/>
        <v>2.0347883163767637</v>
      </c>
    </row>
    <row r="9" spans="1:80" ht="17.25" thickBot="1" x14ac:dyDescent="0.35">
      <c r="A9" s="2327">
        <v>3.125E-2</v>
      </c>
      <c r="B9" s="2334">
        <v>3</v>
      </c>
      <c r="C9" s="2337">
        <v>54</v>
      </c>
      <c r="D9" s="2336">
        <v>1.34</v>
      </c>
      <c r="E9" s="2330">
        <v>0.53125</v>
      </c>
      <c r="F9" s="2334">
        <v>22</v>
      </c>
      <c r="G9" s="2337">
        <v>51</v>
      </c>
      <c r="H9" s="2336">
        <v>3.4</v>
      </c>
      <c r="I9" s="28"/>
      <c r="J9" s="2327">
        <v>3.125E-2</v>
      </c>
      <c r="K9" s="2334">
        <v>1</v>
      </c>
      <c r="L9" s="2337">
        <v>47</v>
      </c>
      <c r="M9" s="2336">
        <v>1.26</v>
      </c>
      <c r="N9" s="2330">
        <v>0.53125</v>
      </c>
      <c r="O9" s="2334">
        <v>29</v>
      </c>
      <c r="P9" s="2337">
        <v>52</v>
      </c>
      <c r="Q9" s="2336">
        <v>4.54</v>
      </c>
      <c r="S9" s="2327">
        <v>3.125E-2</v>
      </c>
      <c r="T9" s="2334">
        <v>3</v>
      </c>
      <c r="U9" s="2337">
        <v>47</v>
      </c>
      <c r="V9" s="2336">
        <v>1.27</v>
      </c>
      <c r="W9" s="2330">
        <v>0.53125</v>
      </c>
      <c r="X9" s="2334">
        <v>16</v>
      </c>
      <c r="Y9" s="2337">
        <v>51</v>
      </c>
      <c r="Z9" s="2336">
        <v>3.75</v>
      </c>
      <c r="AB9" s="2327">
        <v>3.125E-2</v>
      </c>
      <c r="AC9" s="2334">
        <v>3</v>
      </c>
      <c r="AD9" s="2337">
        <v>54</v>
      </c>
      <c r="AE9" s="2336">
        <v>1.41</v>
      </c>
      <c r="AF9" s="2330">
        <v>0.53125</v>
      </c>
      <c r="AG9" s="2334">
        <v>28</v>
      </c>
      <c r="AH9" s="2337">
        <v>50</v>
      </c>
      <c r="AI9" s="2336">
        <v>4.05</v>
      </c>
      <c r="AK9" s="2327">
        <v>3.125E-2</v>
      </c>
      <c r="AL9" s="2334">
        <v>2</v>
      </c>
      <c r="AM9" s="2337">
        <v>44</v>
      </c>
      <c r="AN9" s="2336">
        <v>1.35</v>
      </c>
      <c r="AO9" s="2330">
        <v>0.53125</v>
      </c>
      <c r="AP9" s="2334">
        <v>31</v>
      </c>
      <c r="AQ9" s="2337">
        <v>51</v>
      </c>
      <c r="AR9" s="2336">
        <v>2.95</v>
      </c>
      <c r="AT9" s="2327">
        <v>3.125E-2</v>
      </c>
      <c r="AU9" s="2334">
        <v>1</v>
      </c>
      <c r="AV9" s="2337">
        <v>48</v>
      </c>
      <c r="AW9" s="2336">
        <v>1.23</v>
      </c>
      <c r="AX9" s="2330">
        <v>0.53125</v>
      </c>
      <c r="AY9" s="2334">
        <v>31</v>
      </c>
      <c r="AZ9" s="2337">
        <v>51</v>
      </c>
      <c r="BA9" s="2336">
        <v>2.95</v>
      </c>
      <c r="BB9" s="23"/>
      <c r="BC9" s="2327">
        <v>3.125E-2</v>
      </c>
      <c r="BD9" s="2334">
        <v>2</v>
      </c>
      <c r="BE9" s="2337">
        <v>64</v>
      </c>
      <c r="BF9" s="2336">
        <v>0.94</v>
      </c>
      <c r="BG9" s="2330">
        <v>0.53125</v>
      </c>
      <c r="BH9" s="2334">
        <v>23</v>
      </c>
      <c r="BI9" s="2337">
        <v>52</v>
      </c>
      <c r="BJ9" s="2336">
        <v>1.97</v>
      </c>
      <c r="BL9" s="2327">
        <v>3.125E-2</v>
      </c>
      <c r="BM9" s="54">
        <f t="shared" si="0"/>
        <v>12</v>
      </c>
      <c r="BN9" s="56">
        <f t="shared" si="1"/>
        <v>49.2</v>
      </c>
      <c r="BO9" s="2336">
        <f t="shared" si="2"/>
        <v>0.39382999671808339</v>
      </c>
      <c r="BP9" s="2330">
        <v>0.53125</v>
      </c>
      <c r="BQ9" s="54">
        <f t="shared" si="9"/>
        <v>126</v>
      </c>
      <c r="BR9" s="56">
        <f t="shared" si="10"/>
        <v>51</v>
      </c>
      <c r="BS9" s="2336">
        <f t="shared" si="11"/>
        <v>4.1352149655398751</v>
      </c>
      <c r="BU9" s="2327">
        <v>3.125E-2</v>
      </c>
      <c r="BV9" s="54">
        <f t="shared" si="3"/>
        <v>3</v>
      </c>
      <c r="BW9" s="56">
        <f t="shared" si="4"/>
        <v>48</v>
      </c>
      <c r="BX9" s="2336">
        <f t="shared" si="5"/>
        <v>9.8457499179520847E-2</v>
      </c>
      <c r="BY9" s="2330">
        <v>0.53125</v>
      </c>
      <c r="BZ9" s="54">
        <f t="shared" si="6"/>
        <v>54</v>
      </c>
      <c r="CA9" s="56">
        <f t="shared" si="7"/>
        <v>51</v>
      </c>
      <c r="CB9" s="2336">
        <f t="shared" si="8"/>
        <v>1.7722349852313752</v>
      </c>
    </row>
    <row r="10" spans="1:80" ht="17.25" thickTop="1" x14ac:dyDescent="0.3">
      <c r="A10" s="2328">
        <v>4.1666666666666664E-2</v>
      </c>
      <c r="B10" s="2334" t="s">
        <v>16</v>
      </c>
      <c r="C10" s="2337" t="s">
        <v>10</v>
      </c>
      <c r="D10" s="2336" t="s">
        <v>10</v>
      </c>
      <c r="E10" s="2331">
        <v>0.54166666666666663</v>
      </c>
      <c r="F10" s="2334">
        <v>15</v>
      </c>
      <c r="G10" s="2337">
        <v>51</v>
      </c>
      <c r="H10" s="2336">
        <v>3.77</v>
      </c>
      <c r="I10" s="20"/>
      <c r="J10" s="2328">
        <v>4.1666666666666664E-2</v>
      </c>
      <c r="K10" s="2334" t="s">
        <v>16</v>
      </c>
      <c r="L10" s="2337" t="s">
        <v>10</v>
      </c>
      <c r="M10" s="2336" t="s">
        <v>10</v>
      </c>
      <c r="N10" s="2331">
        <v>0.54166666666666663</v>
      </c>
      <c r="O10" s="2334">
        <v>25</v>
      </c>
      <c r="P10" s="2337">
        <v>50</v>
      </c>
      <c r="Q10" s="2336">
        <v>3.02</v>
      </c>
      <c r="S10" s="2328">
        <v>4.1666666666666664E-2</v>
      </c>
      <c r="T10" s="2334">
        <v>3</v>
      </c>
      <c r="U10" s="2337">
        <v>50</v>
      </c>
      <c r="V10" s="2336">
        <v>1.24</v>
      </c>
      <c r="W10" s="2331">
        <v>0.54166666666666663</v>
      </c>
      <c r="X10" s="2334">
        <v>24</v>
      </c>
      <c r="Y10" s="2337">
        <v>53</v>
      </c>
      <c r="Z10" s="2336">
        <v>2.85</v>
      </c>
      <c r="AB10" s="2328">
        <v>4.1666666666666664E-2</v>
      </c>
      <c r="AC10" s="2334">
        <v>1</v>
      </c>
      <c r="AD10" s="2337">
        <v>42</v>
      </c>
      <c r="AE10" s="2336">
        <v>1.41</v>
      </c>
      <c r="AF10" s="2331">
        <v>0.54166666666666663</v>
      </c>
      <c r="AG10" s="2334">
        <v>29</v>
      </c>
      <c r="AH10" s="2337">
        <v>52</v>
      </c>
      <c r="AI10" s="2336">
        <v>2.4500000000000002</v>
      </c>
      <c r="AK10" s="2328">
        <v>4.1666666666666664E-2</v>
      </c>
      <c r="AL10" s="2334">
        <v>2</v>
      </c>
      <c r="AM10" s="2337">
        <v>52</v>
      </c>
      <c r="AN10" s="2336">
        <v>1.22</v>
      </c>
      <c r="AO10" s="2331">
        <v>0.54166666666666663</v>
      </c>
      <c r="AP10" s="2334">
        <v>33</v>
      </c>
      <c r="AQ10" s="2337">
        <v>50</v>
      </c>
      <c r="AR10" s="2336">
        <v>4.3899999999999997</v>
      </c>
      <c r="AT10" s="2328">
        <v>4.1666666666666664E-2</v>
      </c>
      <c r="AU10" s="2334">
        <v>1</v>
      </c>
      <c r="AV10" s="2337">
        <v>12</v>
      </c>
      <c r="AW10" s="2336">
        <v>4.79</v>
      </c>
      <c r="AX10" s="2331">
        <v>0.54166666666666663</v>
      </c>
      <c r="AY10" s="2334">
        <v>37</v>
      </c>
      <c r="AZ10" s="2337">
        <v>52</v>
      </c>
      <c r="BA10" s="2336">
        <v>3.12</v>
      </c>
      <c r="BB10" s="24"/>
      <c r="BC10" s="2328">
        <v>4.1666666666666664E-2</v>
      </c>
      <c r="BD10" s="2334">
        <v>2</v>
      </c>
      <c r="BE10" s="2337">
        <v>50</v>
      </c>
      <c r="BF10" s="2336">
        <v>1.18</v>
      </c>
      <c r="BG10" s="2331">
        <v>0.54166666666666663</v>
      </c>
      <c r="BH10" s="2334">
        <v>23</v>
      </c>
      <c r="BI10" s="2337">
        <v>50</v>
      </c>
      <c r="BJ10" s="2336">
        <v>2.23</v>
      </c>
      <c r="BL10" s="2328">
        <v>4.1666666666666664E-2</v>
      </c>
      <c r="BM10" s="54">
        <f t="shared" si="0"/>
        <v>6</v>
      </c>
      <c r="BN10" s="56">
        <f t="shared" si="1"/>
        <v>48</v>
      </c>
      <c r="BO10" s="2336">
        <f t="shared" si="2"/>
        <v>0.19691499835904169</v>
      </c>
      <c r="BP10" s="2331">
        <v>0.54166666666666663</v>
      </c>
      <c r="BQ10" s="54">
        <f t="shared" si="9"/>
        <v>126</v>
      </c>
      <c r="BR10" s="56">
        <f t="shared" si="10"/>
        <v>51.2</v>
      </c>
      <c r="BS10" s="2336">
        <f t="shared" si="11"/>
        <v>4.1352149655398751</v>
      </c>
      <c r="BU10" s="2328">
        <v>4.1666666666666664E-2</v>
      </c>
      <c r="BV10" s="54">
        <f t="shared" si="3"/>
        <v>3</v>
      </c>
      <c r="BW10" s="56">
        <f t="shared" si="4"/>
        <v>39</v>
      </c>
      <c r="BX10" s="2336">
        <f t="shared" si="5"/>
        <v>9.8457499179520847E-2</v>
      </c>
      <c r="BY10" s="2331">
        <v>0.54166666666666663</v>
      </c>
      <c r="BZ10" s="54">
        <f t="shared" si="6"/>
        <v>60</v>
      </c>
      <c r="CA10" s="56">
        <f t="shared" si="7"/>
        <v>51.4</v>
      </c>
      <c r="CB10" s="2336">
        <f t="shared" si="8"/>
        <v>1.9691499835904167</v>
      </c>
    </row>
    <row r="11" spans="1:80" x14ac:dyDescent="0.3">
      <c r="A11" s="2326">
        <v>5.2083333333333336E-2</v>
      </c>
      <c r="B11" s="2334">
        <v>1</v>
      </c>
      <c r="C11" s="2337">
        <v>58</v>
      </c>
      <c r="D11" s="2336">
        <v>1.2</v>
      </c>
      <c r="E11" s="2329">
        <v>0.55208333333333337</v>
      </c>
      <c r="F11" s="2334">
        <v>37</v>
      </c>
      <c r="G11" s="2337">
        <v>49</v>
      </c>
      <c r="H11" s="2336">
        <v>5.0599999999999996</v>
      </c>
      <c r="I11" s="20"/>
      <c r="J11" s="2326">
        <v>5.2083333333333336E-2</v>
      </c>
      <c r="K11" s="2334">
        <v>3</v>
      </c>
      <c r="L11" s="2337">
        <v>42</v>
      </c>
      <c r="M11" s="2336">
        <v>1.68</v>
      </c>
      <c r="N11" s="2329">
        <v>0.55208333333333337</v>
      </c>
      <c r="O11" s="2334">
        <v>28</v>
      </c>
      <c r="P11" s="2337">
        <v>49</v>
      </c>
      <c r="Q11" s="2336">
        <v>4.05</v>
      </c>
      <c r="S11" s="2326">
        <v>5.2083333333333336E-2</v>
      </c>
      <c r="T11" s="2334">
        <v>3</v>
      </c>
      <c r="U11" s="2337">
        <v>47</v>
      </c>
      <c r="V11" s="2336">
        <v>3.79</v>
      </c>
      <c r="W11" s="2329">
        <v>0.55208333333333337</v>
      </c>
      <c r="X11" s="2334">
        <v>28</v>
      </c>
      <c r="Y11" s="2337">
        <v>50</v>
      </c>
      <c r="Z11" s="2336">
        <v>3.44</v>
      </c>
      <c r="AB11" s="2326">
        <v>5.2083333333333336E-2</v>
      </c>
      <c r="AC11" s="2334" t="s">
        <v>16</v>
      </c>
      <c r="AD11" s="2337" t="s">
        <v>10</v>
      </c>
      <c r="AE11" s="2336" t="s">
        <v>10</v>
      </c>
      <c r="AF11" s="2329">
        <v>0.55208333333333337</v>
      </c>
      <c r="AG11" s="2334">
        <v>20</v>
      </c>
      <c r="AH11" s="2337">
        <v>52</v>
      </c>
      <c r="AI11" s="2336">
        <v>2.65</v>
      </c>
      <c r="AK11" s="2326">
        <v>5.2083333333333336E-2</v>
      </c>
      <c r="AL11" s="2334">
        <v>1</v>
      </c>
      <c r="AM11" s="2337">
        <v>48</v>
      </c>
      <c r="AN11" s="2336">
        <v>1.23</v>
      </c>
      <c r="AO11" s="2329">
        <v>0.55208333333333337</v>
      </c>
      <c r="AP11" s="2334">
        <v>28</v>
      </c>
      <c r="AQ11" s="2337">
        <v>51</v>
      </c>
      <c r="AR11" s="2336">
        <v>3.74</v>
      </c>
      <c r="AT11" s="2326">
        <v>5.2083333333333336E-2</v>
      </c>
      <c r="AU11" s="2334">
        <v>2</v>
      </c>
      <c r="AV11" s="2337">
        <v>25</v>
      </c>
      <c r="AW11" s="2336">
        <v>2.57</v>
      </c>
      <c r="AX11" s="2329">
        <v>0.55208333333333337</v>
      </c>
      <c r="AY11" s="2334">
        <v>41</v>
      </c>
      <c r="AZ11" s="2337">
        <v>52</v>
      </c>
      <c r="BA11" s="2336">
        <v>4.6100000000000003</v>
      </c>
      <c r="BB11" s="49"/>
      <c r="BC11" s="2326">
        <v>5.2083333333333336E-2</v>
      </c>
      <c r="BD11" s="2334">
        <v>4</v>
      </c>
      <c r="BE11" s="2337">
        <v>50</v>
      </c>
      <c r="BF11" s="2336">
        <v>1.51</v>
      </c>
      <c r="BG11" s="2329">
        <v>0.55208333333333337</v>
      </c>
      <c r="BH11" s="2334">
        <v>29</v>
      </c>
      <c r="BI11" s="2337">
        <v>52</v>
      </c>
      <c r="BJ11" s="2336">
        <v>2.5299999999999998</v>
      </c>
      <c r="BL11" s="2326">
        <v>5.2083333333333336E-2</v>
      </c>
      <c r="BM11" s="54">
        <f t="shared" si="0"/>
        <v>8</v>
      </c>
      <c r="BN11" s="56">
        <f t="shared" si="1"/>
        <v>48.75</v>
      </c>
      <c r="BO11" s="2336">
        <f t="shared" si="2"/>
        <v>0.26255333114538887</v>
      </c>
      <c r="BP11" s="2329">
        <v>0.55208333333333337</v>
      </c>
      <c r="BQ11" s="54">
        <f t="shared" si="9"/>
        <v>141</v>
      </c>
      <c r="BR11" s="56">
        <f t="shared" si="10"/>
        <v>50.2</v>
      </c>
      <c r="BS11" s="2336">
        <f t="shared" si="11"/>
        <v>4.6275024614374791</v>
      </c>
      <c r="BU11" s="2326">
        <v>5.2083333333333336E-2</v>
      </c>
      <c r="BV11" s="54">
        <f t="shared" si="3"/>
        <v>6</v>
      </c>
      <c r="BW11" s="56">
        <f t="shared" si="4"/>
        <v>40.5</v>
      </c>
      <c r="BX11" s="2336">
        <f t="shared" si="5"/>
        <v>0.19691499835904169</v>
      </c>
      <c r="BY11" s="2329">
        <v>0.55208333333333337</v>
      </c>
      <c r="BZ11" s="54">
        <f t="shared" si="6"/>
        <v>70</v>
      </c>
      <c r="CA11" s="56">
        <f t="shared" si="7"/>
        <v>50.8</v>
      </c>
      <c r="CB11" s="2336">
        <f t="shared" si="8"/>
        <v>2.2973416475221531</v>
      </c>
    </row>
    <row r="12" spans="1:80" x14ac:dyDescent="0.3">
      <c r="A12" s="2326">
        <v>6.25E-2</v>
      </c>
      <c r="B12" s="2334">
        <v>2</v>
      </c>
      <c r="C12" s="2337">
        <v>49</v>
      </c>
      <c r="D12" s="2336">
        <v>1.39</v>
      </c>
      <c r="E12" s="2329">
        <v>0.5625</v>
      </c>
      <c r="F12" s="2334">
        <v>36</v>
      </c>
      <c r="G12" s="2337">
        <v>52</v>
      </c>
      <c r="H12" s="2336">
        <v>4.4000000000000004</v>
      </c>
      <c r="I12" s="20"/>
      <c r="J12" s="2326">
        <v>6.25E-2</v>
      </c>
      <c r="K12" s="2334">
        <v>1</v>
      </c>
      <c r="L12" s="2337">
        <v>52</v>
      </c>
      <c r="M12" s="2336">
        <v>1.17</v>
      </c>
      <c r="N12" s="2329">
        <v>0.5625</v>
      </c>
      <c r="O12" s="2334">
        <v>28</v>
      </c>
      <c r="P12" s="2337">
        <v>46</v>
      </c>
      <c r="Q12" s="2336">
        <v>5.09</v>
      </c>
      <c r="S12" s="2326">
        <v>6.25E-2</v>
      </c>
      <c r="T12" s="2334" t="s">
        <v>16</v>
      </c>
      <c r="U12" s="2337" t="s">
        <v>10</v>
      </c>
      <c r="V12" s="2336" t="s">
        <v>10</v>
      </c>
      <c r="W12" s="2329">
        <v>0.5625</v>
      </c>
      <c r="X12" s="2334">
        <v>32</v>
      </c>
      <c r="Y12" s="2337">
        <v>53</v>
      </c>
      <c r="Z12" s="2336">
        <v>4.5</v>
      </c>
      <c r="AB12" s="2326">
        <v>6.25E-2</v>
      </c>
      <c r="AC12" s="2334" t="s">
        <v>16</v>
      </c>
      <c r="AD12" s="2337" t="s">
        <v>10</v>
      </c>
      <c r="AE12" s="2336" t="s">
        <v>10</v>
      </c>
      <c r="AF12" s="2329">
        <v>0.5625</v>
      </c>
      <c r="AG12" s="2334">
        <v>23</v>
      </c>
      <c r="AH12" s="2337">
        <v>51</v>
      </c>
      <c r="AI12" s="2336">
        <v>3.04</v>
      </c>
      <c r="AK12" s="2326">
        <v>6.25E-2</v>
      </c>
      <c r="AL12" s="2334">
        <v>2</v>
      </c>
      <c r="AM12" s="2337">
        <v>51</v>
      </c>
      <c r="AN12" s="2336">
        <v>1.1499999999999999</v>
      </c>
      <c r="AO12" s="2329">
        <v>0.5625</v>
      </c>
      <c r="AP12" s="2334">
        <v>30</v>
      </c>
      <c r="AQ12" s="2337">
        <v>51</v>
      </c>
      <c r="AR12" s="2336">
        <v>4.95</v>
      </c>
      <c r="AT12" s="2326">
        <v>6.25E-2</v>
      </c>
      <c r="AU12" s="2334">
        <v>1</v>
      </c>
      <c r="AV12" s="2337">
        <v>30</v>
      </c>
      <c r="AW12" s="2336">
        <v>2.4</v>
      </c>
      <c r="AX12" s="2329">
        <v>0.5625</v>
      </c>
      <c r="AY12" s="2334">
        <v>27</v>
      </c>
      <c r="AZ12" s="2337">
        <v>49</v>
      </c>
      <c r="BA12" s="2336">
        <v>3.37</v>
      </c>
      <c r="BB12" s="49"/>
      <c r="BC12" s="2326">
        <v>6.25E-2</v>
      </c>
      <c r="BD12" s="2334">
        <v>1</v>
      </c>
      <c r="BE12" s="2337">
        <v>52</v>
      </c>
      <c r="BF12" s="2336">
        <v>1.1299999999999999</v>
      </c>
      <c r="BG12" s="2329">
        <v>0.5625</v>
      </c>
      <c r="BH12" s="2334">
        <v>22</v>
      </c>
      <c r="BI12" s="2337">
        <v>53</v>
      </c>
      <c r="BJ12" s="2336">
        <v>2.31</v>
      </c>
      <c r="BL12" s="2326">
        <v>6.25E-2</v>
      </c>
      <c r="BM12" s="54">
        <f t="shared" si="0"/>
        <v>5</v>
      </c>
      <c r="BN12" s="56">
        <f t="shared" si="1"/>
        <v>50.666666666666664</v>
      </c>
      <c r="BO12" s="2336">
        <f t="shared" si="2"/>
        <v>0.16409583196586808</v>
      </c>
      <c r="BP12" s="2329">
        <v>0.5625</v>
      </c>
      <c r="BQ12" s="54">
        <f t="shared" si="9"/>
        <v>149</v>
      </c>
      <c r="BR12" s="56">
        <f t="shared" si="10"/>
        <v>50.6</v>
      </c>
      <c r="BS12" s="2336">
        <f t="shared" si="11"/>
        <v>4.890055792582868</v>
      </c>
      <c r="BU12" s="2326">
        <v>6.25E-2</v>
      </c>
      <c r="BV12" s="54">
        <f t="shared" si="3"/>
        <v>2</v>
      </c>
      <c r="BW12" s="56">
        <f t="shared" si="4"/>
        <v>44.333333333333336</v>
      </c>
      <c r="BX12" s="2336">
        <f t="shared" si="5"/>
        <v>6.5638332786347217E-2</v>
      </c>
      <c r="BY12" s="2329">
        <v>0.5625</v>
      </c>
      <c r="BZ12" s="54">
        <f t="shared" si="6"/>
        <v>49</v>
      </c>
      <c r="CA12" s="56">
        <f t="shared" si="7"/>
        <v>50</v>
      </c>
      <c r="CB12" s="2336">
        <f t="shared" si="8"/>
        <v>1.6081391532655069</v>
      </c>
    </row>
    <row r="13" spans="1:80" ht="17.25" thickBot="1" x14ac:dyDescent="0.35">
      <c r="A13" s="2327">
        <v>7.2916666666666671E-2</v>
      </c>
      <c r="B13" s="2334" t="s">
        <v>16</v>
      </c>
      <c r="C13" s="2337" t="s">
        <v>10</v>
      </c>
      <c r="D13" s="2336" t="s">
        <v>10</v>
      </c>
      <c r="E13" s="2330">
        <v>0.57291666666666663</v>
      </c>
      <c r="F13" s="2334">
        <v>32</v>
      </c>
      <c r="G13" s="2337">
        <v>52</v>
      </c>
      <c r="H13" s="2336">
        <v>3.8</v>
      </c>
      <c r="I13" s="20"/>
      <c r="J13" s="2327">
        <v>7.2916666666666671E-2</v>
      </c>
      <c r="K13" s="2334">
        <v>6</v>
      </c>
      <c r="L13" s="2337">
        <v>51</v>
      </c>
      <c r="M13" s="2336">
        <v>1.29</v>
      </c>
      <c r="N13" s="2330">
        <v>0.57291666666666663</v>
      </c>
      <c r="O13" s="2334">
        <v>23</v>
      </c>
      <c r="P13" s="2337">
        <v>50</v>
      </c>
      <c r="Q13" s="2336">
        <v>3.56</v>
      </c>
      <c r="S13" s="2327">
        <v>7.2916666666666671E-2</v>
      </c>
      <c r="T13" s="2334">
        <v>1</v>
      </c>
      <c r="U13" s="2337">
        <v>52</v>
      </c>
      <c r="V13" s="2336">
        <v>1.1299999999999999</v>
      </c>
      <c r="W13" s="2330">
        <v>0.57291666666666663</v>
      </c>
      <c r="X13" s="2334">
        <v>21</v>
      </c>
      <c r="Y13" s="2337">
        <v>49</v>
      </c>
      <c r="Z13" s="2336">
        <v>4.12</v>
      </c>
      <c r="AB13" s="2327">
        <v>7.2916666666666671E-2</v>
      </c>
      <c r="AC13" s="2334" t="s">
        <v>16</v>
      </c>
      <c r="AD13" s="2337" t="s">
        <v>10</v>
      </c>
      <c r="AE13" s="2336" t="s">
        <v>10</v>
      </c>
      <c r="AF13" s="2330">
        <v>0.57291666666666663</v>
      </c>
      <c r="AG13" s="2334">
        <v>17</v>
      </c>
      <c r="AH13" s="2337">
        <v>45</v>
      </c>
      <c r="AI13" s="2336">
        <v>5.03</v>
      </c>
      <c r="AK13" s="2327">
        <v>7.2916666666666671E-2</v>
      </c>
      <c r="AL13" s="2334">
        <v>1</v>
      </c>
      <c r="AM13" s="2337">
        <v>58</v>
      </c>
      <c r="AN13" s="2336">
        <v>1.2</v>
      </c>
      <c r="AO13" s="2330">
        <v>0.57291666666666663</v>
      </c>
      <c r="AP13" s="2334">
        <v>31</v>
      </c>
      <c r="AQ13" s="2337">
        <v>52</v>
      </c>
      <c r="AR13" s="2336">
        <v>4.97</v>
      </c>
      <c r="AT13" s="2327">
        <v>7.2916666666666671E-2</v>
      </c>
      <c r="AU13" s="2334">
        <v>1</v>
      </c>
      <c r="AV13" s="2337">
        <v>33</v>
      </c>
      <c r="AW13" s="2336">
        <v>1.74</v>
      </c>
      <c r="AX13" s="2330">
        <v>0.57291666666666663</v>
      </c>
      <c r="AY13" s="2334">
        <v>43</v>
      </c>
      <c r="AZ13" s="2337">
        <v>50</v>
      </c>
      <c r="BA13" s="2336">
        <v>4.2699999999999996</v>
      </c>
      <c r="BB13" s="23"/>
      <c r="BC13" s="2327">
        <v>7.2916666666666671E-2</v>
      </c>
      <c r="BD13" s="2334">
        <v>3</v>
      </c>
      <c r="BE13" s="2337">
        <v>54</v>
      </c>
      <c r="BF13" s="2336">
        <v>1.1599999999999999</v>
      </c>
      <c r="BG13" s="2330">
        <v>0.57291666666666663</v>
      </c>
      <c r="BH13" s="2334">
        <v>25</v>
      </c>
      <c r="BI13" s="2337">
        <v>52</v>
      </c>
      <c r="BJ13" s="2336">
        <v>2.14</v>
      </c>
      <c r="BL13" s="2327">
        <v>7.2916666666666671E-2</v>
      </c>
      <c r="BM13" s="54">
        <f t="shared" si="0"/>
        <v>8</v>
      </c>
      <c r="BN13" s="56">
        <f t="shared" si="1"/>
        <v>53.666666666666664</v>
      </c>
      <c r="BO13" s="2336">
        <f t="shared" si="2"/>
        <v>0.26255333114538887</v>
      </c>
      <c r="BP13" s="2330">
        <v>0.57291666666666663</v>
      </c>
      <c r="BQ13" s="54">
        <f t="shared" si="9"/>
        <v>124</v>
      </c>
      <c r="BR13" s="56">
        <f t="shared" si="10"/>
        <v>49.6</v>
      </c>
      <c r="BS13" s="2336">
        <f t="shared" si="11"/>
        <v>4.0695766327535274</v>
      </c>
      <c r="BU13" s="2327">
        <v>7.2916666666666671E-2</v>
      </c>
      <c r="BV13" s="54">
        <f t="shared" si="3"/>
        <v>4</v>
      </c>
      <c r="BW13" s="56">
        <f t="shared" si="4"/>
        <v>48.5</v>
      </c>
      <c r="BX13" s="2336">
        <f t="shared" si="5"/>
        <v>0.13127666557269443</v>
      </c>
      <c r="BY13" s="2330">
        <v>0.57291666666666663</v>
      </c>
      <c r="BZ13" s="54">
        <f t="shared" si="6"/>
        <v>68</v>
      </c>
      <c r="CA13" s="56">
        <f t="shared" si="7"/>
        <v>49.2</v>
      </c>
      <c r="CB13" s="2336">
        <f t="shared" si="8"/>
        <v>2.2317033147358059</v>
      </c>
    </row>
    <row r="14" spans="1:80" ht="17.25" thickTop="1" x14ac:dyDescent="0.3">
      <c r="A14" s="2328">
        <v>8.3333333333333329E-2</v>
      </c>
      <c r="B14" s="2334">
        <v>1</v>
      </c>
      <c r="C14" s="2337">
        <v>48</v>
      </c>
      <c r="D14" s="2336">
        <v>1.23</v>
      </c>
      <c r="E14" s="2331">
        <v>0.58333333333333337</v>
      </c>
      <c r="F14" s="2334">
        <v>29</v>
      </c>
      <c r="G14" s="2337">
        <v>49</v>
      </c>
      <c r="H14" s="2336">
        <v>6.26</v>
      </c>
      <c r="I14" s="20"/>
      <c r="J14" s="2328">
        <v>8.3333333333333329E-2</v>
      </c>
      <c r="K14" s="2334" t="s">
        <v>16</v>
      </c>
      <c r="L14" s="2337" t="s">
        <v>10</v>
      </c>
      <c r="M14" s="2336" t="s">
        <v>10</v>
      </c>
      <c r="N14" s="2331">
        <v>0.58333333333333337</v>
      </c>
      <c r="O14" s="2334">
        <v>31</v>
      </c>
      <c r="P14" s="2337">
        <v>48</v>
      </c>
      <c r="Q14" s="2336">
        <v>3.72</v>
      </c>
      <c r="S14" s="2328">
        <v>8.3333333333333329E-2</v>
      </c>
      <c r="T14" s="2334">
        <v>1</v>
      </c>
      <c r="U14" s="2337">
        <v>46</v>
      </c>
      <c r="V14" s="2336">
        <v>1.33</v>
      </c>
      <c r="W14" s="2331">
        <v>0.58333333333333337</v>
      </c>
      <c r="X14" s="2334">
        <v>23</v>
      </c>
      <c r="Y14" s="2337">
        <v>49</v>
      </c>
      <c r="Z14" s="2336">
        <v>4.75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37</v>
      </c>
      <c r="AH14" s="2337">
        <v>51</v>
      </c>
      <c r="AI14" s="2336">
        <v>3.92</v>
      </c>
      <c r="AK14" s="2328">
        <v>8.3333333333333329E-2</v>
      </c>
      <c r="AL14" s="2334">
        <v>2</v>
      </c>
      <c r="AM14" s="2337">
        <v>44</v>
      </c>
      <c r="AN14" s="2336">
        <v>2.67</v>
      </c>
      <c r="AO14" s="2331">
        <v>0.58333333333333337</v>
      </c>
      <c r="AP14" s="2334">
        <v>33</v>
      </c>
      <c r="AQ14" s="2337">
        <v>49</v>
      </c>
      <c r="AR14" s="2336">
        <v>6.37</v>
      </c>
      <c r="AT14" s="2328">
        <v>8.3333333333333329E-2</v>
      </c>
      <c r="AU14" s="2334">
        <v>3</v>
      </c>
      <c r="AV14" s="2337">
        <v>49</v>
      </c>
      <c r="AW14" s="2336">
        <v>1.61</v>
      </c>
      <c r="AX14" s="2331">
        <v>0.58333333333333337</v>
      </c>
      <c r="AY14" s="2334">
        <v>35</v>
      </c>
      <c r="AZ14" s="2337">
        <v>50</v>
      </c>
      <c r="BA14" s="2336">
        <v>3.56</v>
      </c>
      <c r="BB14" s="24"/>
      <c r="BC14" s="2328">
        <v>8.3333333333333329E-2</v>
      </c>
      <c r="BD14" s="2334">
        <v>1</v>
      </c>
      <c r="BE14" s="2337">
        <v>60</v>
      </c>
      <c r="BF14" s="2336">
        <v>0.99</v>
      </c>
      <c r="BG14" s="2331">
        <v>0.58333333333333337</v>
      </c>
      <c r="BH14" s="2334">
        <v>21</v>
      </c>
      <c r="BI14" s="2337">
        <v>52</v>
      </c>
      <c r="BJ14" s="2336">
        <v>2.72</v>
      </c>
      <c r="BL14" s="2328">
        <v>8.3333333333333329E-2</v>
      </c>
      <c r="BM14" s="54">
        <f t="shared" si="0"/>
        <v>4</v>
      </c>
      <c r="BN14" s="56">
        <f t="shared" si="1"/>
        <v>46</v>
      </c>
      <c r="BO14" s="2336">
        <f t="shared" si="2"/>
        <v>0.13127666557269443</v>
      </c>
      <c r="BP14" s="2331">
        <v>0.58333333333333337</v>
      </c>
      <c r="BQ14" s="54">
        <f t="shared" si="9"/>
        <v>153</v>
      </c>
      <c r="BR14" s="56">
        <f t="shared" si="10"/>
        <v>49.2</v>
      </c>
      <c r="BS14" s="2336">
        <f t="shared" si="11"/>
        <v>5.0213324581555625</v>
      </c>
      <c r="BU14" s="2328">
        <v>8.3333333333333329E-2</v>
      </c>
      <c r="BV14" s="54">
        <f t="shared" si="3"/>
        <v>4</v>
      </c>
      <c r="BW14" s="56">
        <f t="shared" si="4"/>
        <v>46.333333333333336</v>
      </c>
      <c r="BX14" s="2336">
        <f t="shared" si="5"/>
        <v>0.13127666557269443</v>
      </c>
      <c r="BY14" s="2331">
        <v>0.58333333333333337</v>
      </c>
      <c r="BZ14" s="54">
        <f t="shared" si="6"/>
        <v>56</v>
      </c>
      <c r="CA14" s="56">
        <f t="shared" si="7"/>
        <v>49.4</v>
      </c>
      <c r="CB14" s="2336">
        <f t="shared" si="8"/>
        <v>1.8378733180177225</v>
      </c>
    </row>
    <row r="15" spans="1:80" x14ac:dyDescent="0.3">
      <c r="A15" s="2326">
        <v>9.375E-2</v>
      </c>
      <c r="B15" s="2334" t="s">
        <v>16</v>
      </c>
      <c r="C15" s="2337" t="s">
        <v>10</v>
      </c>
      <c r="D15" s="2336" t="s">
        <v>10</v>
      </c>
      <c r="E15" s="2329">
        <v>0.59375</v>
      </c>
      <c r="F15" s="2334">
        <v>35</v>
      </c>
      <c r="G15" s="2337">
        <v>50</v>
      </c>
      <c r="H15" s="2336">
        <v>5.49</v>
      </c>
      <c r="I15" s="20"/>
      <c r="J15" s="2326">
        <v>9.375E-2</v>
      </c>
      <c r="K15" s="2334">
        <v>3</v>
      </c>
      <c r="L15" s="2337">
        <v>49</v>
      </c>
      <c r="M15" s="2336">
        <v>1.21</v>
      </c>
      <c r="N15" s="2329">
        <v>0.59375</v>
      </c>
      <c r="O15" s="2334">
        <v>34</v>
      </c>
      <c r="P15" s="2337">
        <v>48</v>
      </c>
      <c r="Q15" s="2336">
        <v>4.03</v>
      </c>
      <c r="S15" s="2326">
        <v>9.375E-2</v>
      </c>
      <c r="T15" s="2334">
        <v>5</v>
      </c>
      <c r="U15" s="2337">
        <v>50</v>
      </c>
      <c r="V15" s="2336">
        <v>1.47</v>
      </c>
      <c r="W15" s="2329">
        <v>0.59375</v>
      </c>
      <c r="X15" s="2334">
        <v>34</v>
      </c>
      <c r="Y15" s="2337">
        <v>48</v>
      </c>
      <c r="Z15" s="2336">
        <v>4.4800000000000004</v>
      </c>
      <c r="AB15" s="2326">
        <v>9.375E-2</v>
      </c>
      <c r="AC15" s="2334">
        <v>1</v>
      </c>
      <c r="AD15" s="2337">
        <v>36</v>
      </c>
      <c r="AE15" s="2336">
        <v>1.7</v>
      </c>
      <c r="AF15" s="2329">
        <v>0.59375</v>
      </c>
      <c r="AG15" s="2334">
        <v>28</v>
      </c>
      <c r="AH15" s="2337">
        <v>48</v>
      </c>
      <c r="AI15" s="2336">
        <v>4.33</v>
      </c>
      <c r="AK15" s="2326">
        <v>9.375E-2</v>
      </c>
      <c r="AL15" s="2334">
        <v>2</v>
      </c>
      <c r="AM15" s="2337">
        <v>52</v>
      </c>
      <c r="AN15" s="2336">
        <v>1.1399999999999999</v>
      </c>
      <c r="AO15" s="2329">
        <v>0.59375</v>
      </c>
      <c r="AP15" s="2334">
        <v>22</v>
      </c>
      <c r="AQ15" s="2337">
        <v>52</v>
      </c>
      <c r="AR15" s="2336">
        <v>3.72</v>
      </c>
      <c r="AT15" s="2326">
        <v>9.375E-2</v>
      </c>
      <c r="AU15" s="2334" t="s">
        <v>16</v>
      </c>
      <c r="AV15" s="2337" t="s">
        <v>10</v>
      </c>
      <c r="AW15" s="2336" t="s">
        <v>10</v>
      </c>
      <c r="AX15" s="2329">
        <v>0.59375</v>
      </c>
      <c r="AY15" s="2334">
        <v>28</v>
      </c>
      <c r="AZ15" s="2337">
        <v>48</v>
      </c>
      <c r="BA15" s="2336">
        <v>4.3899999999999997</v>
      </c>
      <c r="BB15" s="49"/>
      <c r="BC15" s="2326">
        <v>9.375E-2</v>
      </c>
      <c r="BD15" s="2334">
        <v>4</v>
      </c>
      <c r="BE15" s="2337">
        <v>52</v>
      </c>
      <c r="BF15" s="2336">
        <v>1.1399999999999999</v>
      </c>
      <c r="BG15" s="2329">
        <v>0.59375</v>
      </c>
      <c r="BH15" s="2334">
        <v>39</v>
      </c>
      <c r="BI15" s="2337">
        <v>50</v>
      </c>
      <c r="BJ15" s="2336">
        <v>2.97</v>
      </c>
      <c r="BL15" s="2326">
        <v>9.375E-2</v>
      </c>
      <c r="BM15" s="54">
        <f t="shared" si="0"/>
        <v>11</v>
      </c>
      <c r="BN15" s="56">
        <f t="shared" si="1"/>
        <v>46.75</v>
      </c>
      <c r="BO15" s="2336">
        <f t="shared" si="2"/>
        <v>0.36101083032490977</v>
      </c>
      <c r="BP15" s="2329">
        <v>0.59375</v>
      </c>
      <c r="BQ15" s="54">
        <f t="shared" si="9"/>
        <v>153</v>
      </c>
      <c r="BR15" s="56">
        <f t="shared" si="10"/>
        <v>49.2</v>
      </c>
      <c r="BS15" s="2336">
        <f t="shared" si="11"/>
        <v>5.0213324581555625</v>
      </c>
      <c r="BU15" s="2326">
        <v>9.375E-2</v>
      </c>
      <c r="BV15" s="54">
        <f t="shared" si="3"/>
        <v>4</v>
      </c>
      <c r="BW15" s="56">
        <f t="shared" si="4"/>
        <v>46.75</v>
      </c>
      <c r="BX15" s="2336">
        <f t="shared" si="5"/>
        <v>0.13127666557269443</v>
      </c>
      <c r="BY15" s="2329">
        <v>0.59375</v>
      </c>
      <c r="BZ15" s="54">
        <f t="shared" si="6"/>
        <v>67</v>
      </c>
      <c r="CA15" s="56">
        <f t="shared" si="7"/>
        <v>48.8</v>
      </c>
      <c r="CB15" s="2336">
        <f t="shared" si="8"/>
        <v>2.198884148342632</v>
      </c>
    </row>
    <row r="16" spans="1:80" x14ac:dyDescent="0.3">
      <c r="A16" s="2326">
        <v>0.10416666666666667</v>
      </c>
      <c r="B16" s="2334">
        <v>2</v>
      </c>
      <c r="C16" s="2337">
        <v>49</v>
      </c>
      <c r="D16" s="2336">
        <v>1.23</v>
      </c>
      <c r="E16" s="2329">
        <v>0.60416666666666663</v>
      </c>
      <c r="F16" s="2334">
        <v>41</v>
      </c>
      <c r="G16" s="2337">
        <v>51</v>
      </c>
      <c r="H16" s="2336">
        <v>5.69</v>
      </c>
      <c r="I16" s="20"/>
      <c r="J16" s="2326">
        <v>0.10416666666666667</v>
      </c>
      <c r="K16" s="2334" t="s">
        <v>16</v>
      </c>
      <c r="L16" s="2337" t="s">
        <v>10</v>
      </c>
      <c r="M16" s="2336" t="s">
        <v>10</v>
      </c>
      <c r="N16" s="2329">
        <v>0.60416666666666663</v>
      </c>
      <c r="O16" s="2334">
        <v>40</v>
      </c>
      <c r="P16" s="2337">
        <v>48</v>
      </c>
      <c r="Q16" s="2336">
        <v>3.47</v>
      </c>
      <c r="S16" s="2326">
        <v>0.10416666666666667</v>
      </c>
      <c r="T16" s="2334">
        <v>1</v>
      </c>
      <c r="U16" s="2337">
        <v>58</v>
      </c>
      <c r="V16" s="2336">
        <v>1.5</v>
      </c>
      <c r="W16" s="2329">
        <v>0.60416666666666663</v>
      </c>
      <c r="X16" s="2334">
        <v>45</v>
      </c>
      <c r="Y16" s="2337">
        <v>49</v>
      </c>
      <c r="Z16" s="2336">
        <v>4.91</v>
      </c>
      <c r="AB16" s="2326">
        <v>0.10416666666666667</v>
      </c>
      <c r="AC16" s="2334">
        <v>1</v>
      </c>
      <c r="AD16" s="2337">
        <v>55</v>
      </c>
      <c r="AE16" s="2336">
        <v>1.8</v>
      </c>
      <c r="AF16" s="2329">
        <v>0.60416666666666663</v>
      </c>
      <c r="AG16" s="2334">
        <v>28</v>
      </c>
      <c r="AH16" s="2337">
        <v>47</v>
      </c>
      <c r="AI16" s="2336">
        <v>4.84</v>
      </c>
      <c r="AK16" s="2326">
        <v>0.10416666666666667</v>
      </c>
      <c r="AL16" s="2334">
        <v>5</v>
      </c>
      <c r="AM16" s="2337">
        <v>54</v>
      </c>
      <c r="AN16" s="2336">
        <v>1.47</v>
      </c>
      <c r="AO16" s="2329">
        <v>0.60416666666666663</v>
      </c>
      <c r="AP16" s="2334">
        <v>26</v>
      </c>
      <c r="AQ16" s="2337">
        <v>47</v>
      </c>
      <c r="AR16" s="2336">
        <v>5.35</v>
      </c>
      <c r="AT16" s="2326">
        <v>0.10416666666666667</v>
      </c>
      <c r="AU16" s="2334">
        <v>2</v>
      </c>
      <c r="AV16" s="2337">
        <v>37</v>
      </c>
      <c r="AW16" s="2336">
        <v>1.6</v>
      </c>
      <c r="AX16" s="2329">
        <v>0.60416666666666663</v>
      </c>
      <c r="AY16" s="2334">
        <v>40</v>
      </c>
      <c r="AZ16" s="2337">
        <v>49</v>
      </c>
      <c r="BA16" s="2336">
        <v>3.81</v>
      </c>
      <c r="BB16" s="49"/>
      <c r="BC16" s="2326">
        <v>0.10416666666666667</v>
      </c>
      <c r="BD16" s="2334" t="s">
        <v>16</v>
      </c>
      <c r="BE16" s="2337" t="s">
        <v>10</v>
      </c>
      <c r="BF16" s="2336" t="s">
        <v>10</v>
      </c>
      <c r="BG16" s="2329">
        <v>0.60416666666666663</v>
      </c>
      <c r="BH16" s="2334">
        <v>25</v>
      </c>
      <c r="BI16" s="2337">
        <v>52</v>
      </c>
      <c r="BJ16" s="2336">
        <v>2.77</v>
      </c>
      <c r="BL16" s="2326">
        <v>0.10416666666666667</v>
      </c>
      <c r="BM16" s="54">
        <f t="shared" si="0"/>
        <v>9</v>
      </c>
      <c r="BN16" s="56">
        <f t="shared" si="1"/>
        <v>54</v>
      </c>
      <c r="BO16" s="2336">
        <f t="shared" si="2"/>
        <v>0.29537249753856254</v>
      </c>
      <c r="BP16" s="2329">
        <v>0.60416666666666663</v>
      </c>
      <c r="BQ16" s="54">
        <f t="shared" si="9"/>
        <v>180</v>
      </c>
      <c r="BR16" s="56">
        <f t="shared" si="10"/>
        <v>48.4</v>
      </c>
      <c r="BS16" s="2336">
        <f t="shared" si="11"/>
        <v>5.9074499507712508</v>
      </c>
      <c r="BU16" s="2326">
        <v>0.10416666666666667</v>
      </c>
      <c r="BV16" s="54">
        <f t="shared" si="3"/>
        <v>2</v>
      </c>
      <c r="BW16" s="56">
        <f t="shared" si="4"/>
        <v>51</v>
      </c>
      <c r="BX16" s="2336">
        <f t="shared" si="5"/>
        <v>6.5638332786347217E-2</v>
      </c>
      <c r="BY16" s="2329">
        <v>0.60416666666666663</v>
      </c>
      <c r="BZ16" s="54">
        <f t="shared" si="6"/>
        <v>65</v>
      </c>
      <c r="CA16" s="56">
        <f t="shared" si="7"/>
        <v>48</v>
      </c>
      <c r="CB16" s="2336">
        <f t="shared" si="8"/>
        <v>2.1332458155562848</v>
      </c>
    </row>
    <row r="17" spans="1:80" ht="17.25" thickBot="1" x14ac:dyDescent="0.35">
      <c r="A17" s="2327">
        <v>0.11458333333333333</v>
      </c>
      <c r="B17" s="2334">
        <v>1</v>
      </c>
      <c r="C17" s="2337">
        <v>34</v>
      </c>
      <c r="D17" s="2336">
        <v>1.8</v>
      </c>
      <c r="E17" s="2330">
        <v>0.61458333333333337</v>
      </c>
      <c r="F17" s="2334">
        <v>28</v>
      </c>
      <c r="G17" s="2337">
        <v>49</v>
      </c>
      <c r="H17" s="2336">
        <v>4.32</v>
      </c>
      <c r="I17" s="20"/>
      <c r="J17" s="2327">
        <v>0.11458333333333333</v>
      </c>
      <c r="K17" s="2334">
        <v>2</v>
      </c>
      <c r="L17" s="2337">
        <v>45</v>
      </c>
      <c r="M17" s="2336">
        <v>1.32</v>
      </c>
      <c r="N17" s="2330">
        <v>0.61458333333333337</v>
      </c>
      <c r="O17" s="2334">
        <v>37</v>
      </c>
      <c r="P17" s="2337">
        <v>49</v>
      </c>
      <c r="Q17" s="2336">
        <v>4.57</v>
      </c>
      <c r="S17" s="2327">
        <v>0.11458333333333333</v>
      </c>
      <c r="T17" s="2334">
        <v>3</v>
      </c>
      <c r="U17" s="2337">
        <v>58</v>
      </c>
      <c r="V17" s="2336">
        <v>1.07</v>
      </c>
      <c r="W17" s="2330">
        <v>0.61458333333333337</v>
      </c>
      <c r="X17" s="2334">
        <v>45</v>
      </c>
      <c r="Y17" s="2337">
        <v>50</v>
      </c>
      <c r="Z17" s="2336">
        <v>4.6399999999999997</v>
      </c>
      <c r="AB17" s="2327">
        <v>0.11458333333333333</v>
      </c>
      <c r="AC17" s="2334">
        <v>1</v>
      </c>
      <c r="AD17" s="2337">
        <v>46</v>
      </c>
      <c r="AE17" s="2336">
        <v>1.38</v>
      </c>
      <c r="AF17" s="2330">
        <v>0.61458333333333337</v>
      </c>
      <c r="AG17" s="2334">
        <v>37</v>
      </c>
      <c r="AH17" s="2337">
        <v>48</v>
      </c>
      <c r="AI17" s="2336">
        <v>5.75</v>
      </c>
      <c r="AK17" s="2327">
        <v>0.11458333333333333</v>
      </c>
      <c r="AL17" s="2334">
        <v>1</v>
      </c>
      <c r="AM17" s="2337">
        <v>46</v>
      </c>
      <c r="AN17" s="2336">
        <v>1.28</v>
      </c>
      <c r="AO17" s="2330">
        <v>0.61458333333333337</v>
      </c>
      <c r="AP17" s="2334">
        <v>26</v>
      </c>
      <c r="AQ17" s="2337">
        <v>49</v>
      </c>
      <c r="AR17" s="2336">
        <v>3.64</v>
      </c>
      <c r="AT17" s="2327">
        <v>0.11458333333333333</v>
      </c>
      <c r="AU17" s="2334">
        <v>1</v>
      </c>
      <c r="AV17" s="2337">
        <v>55</v>
      </c>
      <c r="AW17" s="2336">
        <v>1.8</v>
      </c>
      <c r="AX17" s="2330">
        <v>0.61458333333333337</v>
      </c>
      <c r="AY17" s="2334">
        <v>42</v>
      </c>
      <c r="AZ17" s="2337">
        <v>49</v>
      </c>
      <c r="BA17" s="2336">
        <v>4.1100000000000003</v>
      </c>
      <c r="BB17" s="23"/>
      <c r="BC17" s="2327">
        <v>0.11458333333333333</v>
      </c>
      <c r="BD17" s="2334">
        <v>1</v>
      </c>
      <c r="BE17" s="2337">
        <v>54</v>
      </c>
      <c r="BF17" s="2336">
        <v>1.1000000000000001</v>
      </c>
      <c r="BG17" s="2330">
        <v>0.61458333333333337</v>
      </c>
      <c r="BH17" s="2334">
        <v>27</v>
      </c>
      <c r="BI17" s="2337">
        <v>52</v>
      </c>
      <c r="BJ17" s="2336">
        <v>3.06</v>
      </c>
      <c r="BL17" s="2327">
        <v>0.11458333333333333</v>
      </c>
      <c r="BM17" s="54">
        <f t="shared" si="0"/>
        <v>8</v>
      </c>
      <c r="BN17" s="56">
        <f t="shared" si="1"/>
        <v>45.8</v>
      </c>
      <c r="BO17" s="2336">
        <f t="shared" si="2"/>
        <v>0.26255333114538887</v>
      </c>
      <c r="BP17" s="2330">
        <v>0.61458333333333337</v>
      </c>
      <c r="BQ17" s="54">
        <f t="shared" si="9"/>
        <v>173</v>
      </c>
      <c r="BR17" s="56">
        <f t="shared" si="10"/>
        <v>49</v>
      </c>
      <c r="BS17" s="2336">
        <f t="shared" si="11"/>
        <v>5.6777157860190348</v>
      </c>
      <c r="BU17" s="2327">
        <v>0.11458333333333333</v>
      </c>
      <c r="BV17" s="54">
        <f t="shared" si="3"/>
        <v>2</v>
      </c>
      <c r="BW17" s="56">
        <f t="shared" si="4"/>
        <v>50</v>
      </c>
      <c r="BX17" s="2336">
        <f t="shared" si="5"/>
        <v>6.5638332786347217E-2</v>
      </c>
      <c r="BY17" s="2330">
        <v>0.61458333333333337</v>
      </c>
      <c r="BZ17" s="54">
        <f t="shared" si="6"/>
        <v>69</v>
      </c>
      <c r="CA17" s="56">
        <f t="shared" si="7"/>
        <v>49</v>
      </c>
      <c r="CB17" s="2336">
        <f t="shared" si="8"/>
        <v>2.2645224811289792</v>
      </c>
    </row>
    <row r="18" spans="1:80" ht="17.25" thickTop="1" x14ac:dyDescent="0.3">
      <c r="A18" s="2328">
        <v>0.125</v>
      </c>
      <c r="B18" s="2334" t="s">
        <v>16</v>
      </c>
      <c r="C18" s="2337" t="s">
        <v>10</v>
      </c>
      <c r="D18" s="2336" t="s">
        <v>10</v>
      </c>
      <c r="E18" s="2331">
        <v>0.625</v>
      </c>
      <c r="F18" s="2334">
        <v>28</v>
      </c>
      <c r="G18" s="2337">
        <v>49</v>
      </c>
      <c r="H18" s="2336">
        <v>5.83</v>
      </c>
      <c r="I18" s="20"/>
      <c r="J18" s="2328">
        <v>0.125</v>
      </c>
      <c r="K18" s="2334">
        <v>1</v>
      </c>
      <c r="L18" s="2337">
        <v>58</v>
      </c>
      <c r="M18" s="2336">
        <v>1.2</v>
      </c>
      <c r="N18" s="2331">
        <v>0.625</v>
      </c>
      <c r="O18" s="2334">
        <v>31</v>
      </c>
      <c r="P18" s="2337">
        <v>49</v>
      </c>
      <c r="Q18" s="2336">
        <v>4.5</v>
      </c>
      <c r="S18" s="2328">
        <v>0.125</v>
      </c>
      <c r="T18" s="2334">
        <v>3</v>
      </c>
      <c r="U18" s="2337">
        <v>55</v>
      </c>
      <c r="V18" s="2336">
        <v>1.41</v>
      </c>
      <c r="W18" s="2331">
        <v>0.625</v>
      </c>
      <c r="X18" s="2334">
        <v>32</v>
      </c>
      <c r="Y18" s="2337">
        <v>50</v>
      </c>
      <c r="Z18" s="2336">
        <v>4.66</v>
      </c>
      <c r="AB18" s="2328">
        <v>0.125</v>
      </c>
      <c r="AC18" s="2334" t="s">
        <v>16</v>
      </c>
      <c r="AD18" s="2337" t="s">
        <v>10</v>
      </c>
      <c r="AE18" s="2336" t="s">
        <v>10</v>
      </c>
      <c r="AF18" s="2331">
        <v>0.625</v>
      </c>
      <c r="AG18" s="2334">
        <v>29</v>
      </c>
      <c r="AH18" s="2337">
        <v>51</v>
      </c>
      <c r="AI18" s="2336">
        <v>4.2300000000000004</v>
      </c>
      <c r="AK18" s="2328">
        <v>0.125</v>
      </c>
      <c r="AL18" s="2334">
        <v>1</v>
      </c>
      <c r="AM18" s="2337">
        <v>58</v>
      </c>
      <c r="AN18" s="2336">
        <v>1.2</v>
      </c>
      <c r="AO18" s="2331">
        <v>0.625</v>
      </c>
      <c r="AP18" s="2334">
        <v>23</v>
      </c>
      <c r="AQ18" s="2337">
        <v>48</v>
      </c>
      <c r="AR18" s="2336">
        <v>5.88</v>
      </c>
      <c r="AT18" s="2328">
        <v>0.125</v>
      </c>
      <c r="AU18" s="2334" t="s">
        <v>16</v>
      </c>
      <c r="AV18" s="2337" t="s">
        <v>10</v>
      </c>
      <c r="AW18" s="2336" t="s">
        <v>10</v>
      </c>
      <c r="AX18" s="2331">
        <v>0.625</v>
      </c>
      <c r="AY18" s="2334">
        <v>35</v>
      </c>
      <c r="AZ18" s="2337">
        <v>52</v>
      </c>
      <c r="BA18" s="2336">
        <v>4.05</v>
      </c>
      <c r="BB18" s="24"/>
      <c r="BC18" s="2328">
        <v>0.125</v>
      </c>
      <c r="BD18" s="2334" t="s">
        <v>16</v>
      </c>
      <c r="BE18" s="2337" t="s">
        <v>10</v>
      </c>
      <c r="BF18" s="2336" t="s">
        <v>10</v>
      </c>
      <c r="BG18" s="2331">
        <v>0.625</v>
      </c>
      <c r="BH18" s="2334">
        <v>18</v>
      </c>
      <c r="BI18" s="2337">
        <v>50</v>
      </c>
      <c r="BJ18" s="2336">
        <v>2.09</v>
      </c>
      <c r="BL18" s="2328">
        <v>0.125</v>
      </c>
      <c r="BM18" s="54">
        <f t="shared" si="0"/>
        <v>5</v>
      </c>
      <c r="BN18" s="56">
        <f t="shared" si="1"/>
        <v>57</v>
      </c>
      <c r="BO18" s="2336">
        <f t="shared" si="2"/>
        <v>0.16409583196586808</v>
      </c>
      <c r="BP18" s="2331">
        <v>0.625</v>
      </c>
      <c r="BQ18" s="54">
        <f t="shared" si="9"/>
        <v>143</v>
      </c>
      <c r="BR18" s="56">
        <f t="shared" si="10"/>
        <v>49.4</v>
      </c>
      <c r="BS18" s="2336">
        <f t="shared" si="11"/>
        <v>4.6931407942238268</v>
      </c>
      <c r="BU18" s="2328">
        <v>0.125</v>
      </c>
      <c r="BV18" s="54">
        <f t="shared" si="3"/>
        <v>0</v>
      </c>
      <c r="BW18" s="56">
        <f t="shared" si="4"/>
        <v>57</v>
      </c>
      <c r="BX18" s="2336">
        <f t="shared" si="5"/>
        <v>0</v>
      </c>
      <c r="BY18" s="2331">
        <v>0.625</v>
      </c>
      <c r="BZ18" s="54">
        <f t="shared" si="6"/>
        <v>53</v>
      </c>
      <c r="CA18" s="56">
        <f t="shared" si="7"/>
        <v>50</v>
      </c>
      <c r="CB18" s="2336">
        <f t="shared" si="8"/>
        <v>1.7394158188382014</v>
      </c>
    </row>
    <row r="19" spans="1:80" x14ac:dyDescent="0.3">
      <c r="A19" s="2326">
        <v>0.13541666666666666</v>
      </c>
      <c r="B19" s="2334">
        <v>2</v>
      </c>
      <c r="C19" s="2337">
        <v>51</v>
      </c>
      <c r="D19" s="2336">
        <v>1.27</v>
      </c>
      <c r="E19" s="2329">
        <v>0.63541666666666663</v>
      </c>
      <c r="F19" s="2334">
        <v>12</v>
      </c>
      <c r="G19" s="2337">
        <v>51</v>
      </c>
      <c r="H19" s="2336">
        <v>3.75</v>
      </c>
      <c r="I19" s="20"/>
      <c r="J19" s="2326">
        <v>0.13541666666666666</v>
      </c>
      <c r="K19" s="2334">
        <v>1</v>
      </c>
      <c r="L19" s="2337">
        <v>54</v>
      </c>
      <c r="M19" s="2336">
        <v>1.1000000000000001</v>
      </c>
      <c r="N19" s="2329">
        <v>0.63541666666666663</v>
      </c>
      <c r="O19" s="2334">
        <v>31</v>
      </c>
      <c r="P19" s="2337">
        <v>49</v>
      </c>
      <c r="Q19" s="2336">
        <v>3.53</v>
      </c>
      <c r="S19" s="2326">
        <v>0.13541666666666666</v>
      </c>
      <c r="T19" s="2334" t="s">
        <v>16</v>
      </c>
      <c r="U19" s="2337" t="s">
        <v>10</v>
      </c>
      <c r="V19" s="2336" t="s">
        <v>10</v>
      </c>
      <c r="W19" s="2329">
        <v>0.63541666666666663</v>
      </c>
      <c r="X19" s="2334">
        <v>37</v>
      </c>
      <c r="Y19" s="2337">
        <v>48</v>
      </c>
      <c r="Z19" s="2336">
        <v>7.8</v>
      </c>
      <c r="AB19" s="2326">
        <v>0.13541666666666666</v>
      </c>
      <c r="AC19" s="2334">
        <v>1</v>
      </c>
      <c r="AD19" s="2337">
        <v>55</v>
      </c>
      <c r="AE19" s="2336">
        <v>1.8</v>
      </c>
      <c r="AF19" s="2329">
        <v>0.63541666666666663</v>
      </c>
      <c r="AG19" s="2334">
        <v>36</v>
      </c>
      <c r="AH19" s="2337">
        <v>47</v>
      </c>
      <c r="AI19" s="2336">
        <v>4.5</v>
      </c>
      <c r="AK19" s="2326">
        <v>0.13541666666666666</v>
      </c>
      <c r="AL19" s="2334" t="s">
        <v>16</v>
      </c>
      <c r="AM19" s="2337" t="s">
        <v>10</v>
      </c>
      <c r="AN19" s="2336" t="s">
        <v>10</v>
      </c>
      <c r="AO19" s="2329">
        <v>0.63541666666666663</v>
      </c>
      <c r="AP19" s="2334">
        <v>30</v>
      </c>
      <c r="AQ19" s="2337">
        <v>49</v>
      </c>
      <c r="AR19" s="2336">
        <v>4.83</v>
      </c>
      <c r="AT19" s="2326">
        <v>0.13541666666666666</v>
      </c>
      <c r="AU19" s="2334" t="s">
        <v>16</v>
      </c>
      <c r="AV19" s="2337" t="s">
        <v>10</v>
      </c>
      <c r="AW19" s="2336" t="s">
        <v>10</v>
      </c>
      <c r="AX19" s="2329">
        <v>0.63541666666666663</v>
      </c>
      <c r="AY19" s="2334">
        <v>46</v>
      </c>
      <c r="AZ19" s="2337">
        <v>53</v>
      </c>
      <c r="BA19" s="2336">
        <v>3.76</v>
      </c>
      <c r="BB19" s="49"/>
      <c r="BC19" s="2326">
        <v>0.13541666666666666</v>
      </c>
      <c r="BD19" s="2334">
        <v>1</v>
      </c>
      <c r="BE19" s="2337">
        <v>54</v>
      </c>
      <c r="BF19" s="2336">
        <v>1.1000000000000001</v>
      </c>
      <c r="BG19" s="2329">
        <v>0.63541666666666663</v>
      </c>
      <c r="BH19" s="2334">
        <v>31</v>
      </c>
      <c r="BI19" s="2337">
        <v>52</v>
      </c>
      <c r="BJ19" s="2336">
        <v>2.35</v>
      </c>
      <c r="BL19" s="2326">
        <v>0.13541666666666666</v>
      </c>
      <c r="BM19" s="54">
        <f t="shared" si="0"/>
        <v>4</v>
      </c>
      <c r="BN19" s="56">
        <f t="shared" si="1"/>
        <v>53.333333333333336</v>
      </c>
      <c r="BO19" s="2336">
        <f t="shared" si="2"/>
        <v>0.13127666557269443</v>
      </c>
      <c r="BP19" s="2329">
        <v>0.63541666666666663</v>
      </c>
      <c r="BQ19" s="54">
        <f t="shared" si="9"/>
        <v>146</v>
      </c>
      <c r="BR19" s="56">
        <f t="shared" si="10"/>
        <v>48.8</v>
      </c>
      <c r="BS19" s="2336">
        <f t="shared" si="11"/>
        <v>4.7915982934033474</v>
      </c>
      <c r="BU19" s="2326">
        <v>0.13541666666666666</v>
      </c>
      <c r="BV19" s="54">
        <f t="shared" si="3"/>
        <v>1</v>
      </c>
      <c r="BW19" s="56">
        <f t="shared" si="4"/>
        <v>54.5</v>
      </c>
      <c r="BX19" s="2336">
        <f t="shared" si="5"/>
        <v>3.2819166393173609E-2</v>
      </c>
      <c r="BY19" s="2329">
        <v>0.63541666666666663</v>
      </c>
      <c r="BZ19" s="54">
        <f t="shared" si="6"/>
        <v>77</v>
      </c>
      <c r="CA19" s="56">
        <f t="shared" si="7"/>
        <v>49.2</v>
      </c>
      <c r="CB19" s="2336">
        <f t="shared" si="8"/>
        <v>2.5270758122743682</v>
      </c>
    </row>
    <row r="20" spans="1:80" x14ac:dyDescent="0.3">
      <c r="A20" s="2326">
        <v>0.14583333333333334</v>
      </c>
      <c r="B20" s="2334">
        <v>1</v>
      </c>
      <c r="C20" s="2337">
        <v>50</v>
      </c>
      <c r="D20" s="2336">
        <v>1.18</v>
      </c>
      <c r="E20" s="2329">
        <v>0.64583333333333337</v>
      </c>
      <c r="F20" s="2334">
        <v>38</v>
      </c>
      <c r="G20" s="2337">
        <v>48</v>
      </c>
      <c r="H20" s="2336">
        <v>6.8</v>
      </c>
      <c r="I20" s="20"/>
      <c r="J20" s="2326">
        <v>0.14583333333333334</v>
      </c>
      <c r="K20" s="2334">
        <v>2</v>
      </c>
      <c r="L20" s="2337">
        <v>50</v>
      </c>
      <c r="M20" s="2336">
        <v>2.36</v>
      </c>
      <c r="N20" s="2329">
        <v>0.64583333333333337</v>
      </c>
      <c r="O20" s="2334">
        <v>32</v>
      </c>
      <c r="P20" s="2337">
        <v>50</v>
      </c>
      <c r="Q20" s="2336">
        <v>3.12</v>
      </c>
      <c r="S20" s="2326">
        <v>0.14583333333333334</v>
      </c>
      <c r="T20" s="2334" t="s">
        <v>16</v>
      </c>
      <c r="U20" s="2337" t="s">
        <v>10</v>
      </c>
      <c r="V20" s="2336" t="s">
        <v>10</v>
      </c>
      <c r="W20" s="2329">
        <v>0.64583333333333337</v>
      </c>
      <c r="X20" s="2334">
        <v>36</v>
      </c>
      <c r="Y20" s="2337">
        <v>50</v>
      </c>
      <c r="Z20" s="2336">
        <v>6.34</v>
      </c>
      <c r="AB20" s="2326">
        <v>0.14583333333333334</v>
      </c>
      <c r="AC20" s="2334">
        <v>3</v>
      </c>
      <c r="AD20" s="2337">
        <v>52</v>
      </c>
      <c r="AE20" s="2336">
        <v>3.45</v>
      </c>
      <c r="AF20" s="2329">
        <v>0.64583333333333337</v>
      </c>
      <c r="AG20" s="2334">
        <v>42</v>
      </c>
      <c r="AH20" s="2337">
        <v>49</v>
      </c>
      <c r="AI20" s="2336">
        <v>3.65</v>
      </c>
      <c r="AK20" s="2326">
        <v>0.14583333333333334</v>
      </c>
      <c r="AL20" s="2334">
        <v>2</v>
      </c>
      <c r="AM20" s="2337">
        <v>51</v>
      </c>
      <c r="AN20" s="2336">
        <v>1.53</v>
      </c>
      <c r="AO20" s="2329">
        <v>0.64583333333333337</v>
      </c>
      <c r="AP20" s="2334">
        <v>35</v>
      </c>
      <c r="AQ20" s="2337">
        <v>50</v>
      </c>
      <c r="AR20" s="2336">
        <v>3.75</v>
      </c>
      <c r="AT20" s="2326">
        <v>0.14583333333333334</v>
      </c>
      <c r="AU20" s="2334">
        <v>2</v>
      </c>
      <c r="AV20" s="2337">
        <v>34</v>
      </c>
      <c r="AW20" s="2336">
        <v>1.74</v>
      </c>
      <c r="AX20" s="2329">
        <v>0.64583333333333337</v>
      </c>
      <c r="AY20" s="2334">
        <v>47</v>
      </c>
      <c r="AZ20" s="2337">
        <v>51</v>
      </c>
      <c r="BA20" s="2336">
        <v>4.37</v>
      </c>
      <c r="BB20" s="49"/>
      <c r="BC20" s="2326">
        <v>0.14583333333333334</v>
      </c>
      <c r="BD20" s="2334" t="s">
        <v>16</v>
      </c>
      <c r="BE20" s="2337" t="s">
        <v>10</v>
      </c>
      <c r="BF20" s="2336" t="s">
        <v>10</v>
      </c>
      <c r="BG20" s="2329">
        <v>0.64583333333333337</v>
      </c>
      <c r="BH20" s="2334">
        <v>30</v>
      </c>
      <c r="BI20" s="2337">
        <v>52</v>
      </c>
      <c r="BJ20" s="2336">
        <v>2.4</v>
      </c>
      <c r="BL20" s="2326">
        <v>0.14583333333333334</v>
      </c>
      <c r="BM20" s="54">
        <f t="shared" si="0"/>
        <v>8</v>
      </c>
      <c r="BN20" s="56">
        <f t="shared" si="1"/>
        <v>50.75</v>
      </c>
      <c r="BO20" s="2336">
        <f t="shared" si="2"/>
        <v>0.26255333114538887</v>
      </c>
      <c r="BP20" s="2329">
        <v>0.64583333333333337</v>
      </c>
      <c r="BQ20" s="54">
        <f t="shared" si="9"/>
        <v>183</v>
      </c>
      <c r="BR20" s="56">
        <f t="shared" si="10"/>
        <v>49.4</v>
      </c>
      <c r="BS20" s="2336">
        <f t="shared" si="11"/>
        <v>6.0059074499507714</v>
      </c>
      <c r="BU20" s="2326">
        <v>0.14583333333333334</v>
      </c>
      <c r="BV20" s="54">
        <f t="shared" si="3"/>
        <v>2</v>
      </c>
      <c r="BW20" s="56">
        <f t="shared" si="4"/>
        <v>46.75</v>
      </c>
      <c r="BX20" s="2336">
        <f t="shared" si="5"/>
        <v>6.5638332786347217E-2</v>
      </c>
      <c r="BY20" s="2329">
        <v>0.64583333333333337</v>
      </c>
      <c r="BZ20" s="54">
        <f t="shared" si="6"/>
        <v>77</v>
      </c>
      <c r="CA20" s="56">
        <f t="shared" si="7"/>
        <v>50</v>
      </c>
      <c r="CB20" s="2336">
        <f t="shared" si="8"/>
        <v>2.5270758122743682</v>
      </c>
    </row>
    <row r="21" spans="1:80" ht="17.25" thickBot="1" x14ac:dyDescent="0.35">
      <c r="A21" s="2327">
        <v>0.15625</v>
      </c>
      <c r="B21" s="2334">
        <v>1</v>
      </c>
      <c r="C21" s="2337">
        <v>50</v>
      </c>
      <c r="D21" s="2336">
        <v>1.18</v>
      </c>
      <c r="E21" s="2330">
        <v>0.65625</v>
      </c>
      <c r="F21" s="2334">
        <v>25</v>
      </c>
      <c r="G21" s="2337">
        <v>48</v>
      </c>
      <c r="H21" s="2336">
        <v>3.61</v>
      </c>
      <c r="I21" s="20"/>
      <c r="J21" s="2327">
        <v>0.15625</v>
      </c>
      <c r="K21" s="2334">
        <v>1</v>
      </c>
      <c r="L21" s="2337">
        <v>55</v>
      </c>
      <c r="M21" s="2336">
        <v>1.4</v>
      </c>
      <c r="N21" s="2330">
        <v>0.65625</v>
      </c>
      <c r="O21" s="2334">
        <v>36</v>
      </c>
      <c r="P21" s="2337">
        <v>48</v>
      </c>
      <c r="Q21" s="2336">
        <v>3.71</v>
      </c>
      <c r="S21" s="2327">
        <v>0.15625</v>
      </c>
      <c r="T21" s="2334">
        <v>1</v>
      </c>
      <c r="U21" s="2337">
        <v>58</v>
      </c>
      <c r="V21" s="2336">
        <v>1.2</v>
      </c>
      <c r="W21" s="2330">
        <v>0.65625</v>
      </c>
      <c r="X21" s="2334">
        <v>32</v>
      </c>
      <c r="Y21" s="2337">
        <v>47</v>
      </c>
      <c r="Z21" s="2336">
        <v>9.5399999999999991</v>
      </c>
      <c r="AB21" s="2327">
        <v>0.15625</v>
      </c>
      <c r="AC21" s="2334">
        <v>1</v>
      </c>
      <c r="AD21" s="2337">
        <v>52</v>
      </c>
      <c r="AE21" s="2336">
        <v>1.1000000000000001</v>
      </c>
      <c r="AF21" s="2330">
        <v>0.65625</v>
      </c>
      <c r="AG21" s="2334">
        <v>38</v>
      </c>
      <c r="AH21" s="2337">
        <v>49</v>
      </c>
      <c r="AI21" s="2336">
        <v>4.24</v>
      </c>
      <c r="AK21" s="2327">
        <v>0.15625</v>
      </c>
      <c r="AL21" s="2334">
        <v>2</v>
      </c>
      <c r="AM21" s="2337">
        <v>44</v>
      </c>
      <c r="AN21" s="2336">
        <v>2.88</v>
      </c>
      <c r="AO21" s="2330">
        <v>0.65625</v>
      </c>
      <c r="AP21" s="2334">
        <v>45</v>
      </c>
      <c r="AQ21" s="2337">
        <v>49</v>
      </c>
      <c r="AR21" s="2336">
        <v>5.15</v>
      </c>
      <c r="AT21" s="2327">
        <v>0.15625</v>
      </c>
      <c r="AU21" s="2334" t="s">
        <v>16</v>
      </c>
      <c r="AV21" s="2337" t="s">
        <v>10</v>
      </c>
      <c r="AW21" s="2336" t="s">
        <v>10</v>
      </c>
      <c r="AX21" s="2330">
        <v>0.65625</v>
      </c>
      <c r="AY21" s="2334">
        <v>40</v>
      </c>
      <c r="AZ21" s="2337">
        <v>47</v>
      </c>
      <c r="BA21" s="2336">
        <v>6.07</v>
      </c>
      <c r="BB21" s="23"/>
      <c r="BC21" s="2327">
        <v>0.15625</v>
      </c>
      <c r="BD21" s="2334">
        <v>2</v>
      </c>
      <c r="BE21" s="2337">
        <v>54</v>
      </c>
      <c r="BF21" s="2336">
        <v>1.35</v>
      </c>
      <c r="BG21" s="2330">
        <v>0.65625</v>
      </c>
      <c r="BH21" s="2334">
        <v>29</v>
      </c>
      <c r="BI21" s="2337">
        <v>50</v>
      </c>
      <c r="BJ21" s="2336">
        <v>3.18</v>
      </c>
      <c r="BL21" s="2327">
        <v>0.15625</v>
      </c>
      <c r="BM21" s="54">
        <f t="shared" si="0"/>
        <v>6</v>
      </c>
      <c r="BN21" s="56">
        <f t="shared" si="1"/>
        <v>51.8</v>
      </c>
      <c r="BO21" s="2336">
        <f t="shared" si="2"/>
        <v>0.19691499835904169</v>
      </c>
      <c r="BP21" s="2330">
        <v>0.65625</v>
      </c>
      <c r="BQ21" s="54">
        <f t="shared" si="9"/>
        <v>176</v>
      </c>
      <c r="BR21" s="56">
        <f t="shared" si="10"/>
        <v>48.2</v>
      </c>
      <c r="BS21" s="2336">
        <f t="shared" si="11"/>
        <v>5.7761732851985563</v>
      </c>
      <c r="BU21" s="2327">
        <v>0.15625</v>
      </c>
      <c r="BV21" s="54">
        <f t="shared" si="3"/>
        <v>2</v>
      </c>
      <c r="BW21" s="56">
        <f t="shared" si="4"/>
        <v>52.25</v>
      </c>
      <c r="BX21" s="2336">
        <f t="shared" si="5"/>
        <v>6.5638332786347217E-2</v>
      </c>
      <c r="BY21" s="2330">
        <v>0.65625</v>
      </c>
      <c r="BZ21" s="54">
        <f t="shared" si="6"/>
        <v>69</v>
      </c>
      <c r="CA21" s="56">
        <f t="shared" si="7"/>
        <v>48</v>
      </c>
      <c r="CB21" s="2336">
        <f t="shared" si="8"/>
        <v>2.2645224811289792</v>
      </c>
    </row>
    <row r="22" spans="1:80" ht="17.25" thickTop="1" x14ac:dyDescent="0.3">
      <c r="A22" s="2328">
        <v>0.16666666666666666</v>
      </c>
      <c r="B22" s="2334">
        <v>1</v>
      </c>
      <c r="C22" s="2337">
        <v>48</v>
      </c>
      <c r="D22" s="2336">
        <v>1.23</v>
      </c>
      <c r="E22" s="2331">
        <v>0.66666666666666663</v>
      </c>
      <c r="F22" s="2334">
        <v>23</v>
      </c>
      <c r="G22" s="2337">
        <v>50</v>
      </c>
      <c r="H22" s="2336">
        <v>3.14</v>
      </c>
      <c r="I22" s="20"/>
      <c r="J22" s="2328">
        <v>0.16666666666666666</v>
      </c>
      <c r="K22" s="2334">
        <v>3</v>
      </c>
      <c r="L22" s="2337">
        <v>54</v>
      </c>
      <c r="M22" s="2336">
        <v>1.62</v>
      </c>
      <c r="N22" s="2331">
        <v>0.66666666666666663</v>
      </c>
      <c r="O22" s="2334">
        <v>39</v>
      </c>
      <c r="P22" s="2337">
        <v>48</v>
      </c>
      <c r="Q22" s="2336">
        <v>4.46</v>
      </c>
      <c r="S22" s="2328">
        <v>0.16666666666666666</v>
      </c>
      <c r="T22" s="2334">
        <v>1</v>
      </c>
      <c r="U22" s="2337">
        <v>52</v>
      </c>
      <c r="V22" s="2336">
        <v>1.1299999999999999</v>
      </c>
      <c r="W22" s="2331">
        <v>0.66666666666666663</v>
      </c>
      <c r="X22" s="2334">
        <v>39</v>
      </c>
      <c r="Y22" s="2337">
        <v>48</v>
      </c>
      <c r="Z22" s="2336">
        <v>5.53</v>
      </c>
      <c r="AB22" s="2328">
        <v>0.16666666666666666</v>
      </c>
      <c r="AC22" s="2334">
        <v>1</v>
      </c>
      <c r="AD22" s="2337">
        <v>50</v>
      </c>
      <c r="AE22" s="2336">
        <v>1.18</v>
      </c>
      <c r="AF22" s="2331">
        <v>0.66666666666666663</v>
      </c>
      <c r="AG22" s="2334">
        <v>32</v>
      </c>
      <c r="AH22" s="2337">
        <v>49</v>
      </c>
      <c r="AI22" s="2336">
        <v>4.1500000000000004</v>
      </c>
      <c r="AK22" s="2328">
        <v>0.16666666666666666</v>
      </c>
      <c r="AL22" s="2334">
        <v>1</v>
      </c>
      <c r="AM22" s="2337">
        <v>47</v>
      </c>
      <c r="AN22" s="2336">
        <v>1.26</v>
      </c>
      <c r="AO22" s="2331">
        <v>0.66666666666666663</v>
      </c>
      <c r="AP22" s="2334">
        <v>41</v>
      </c>
      <c r="AQ22" s="2337">
        <v>51</v>
      </c>
      <c r="AR22" s="2336">
        <v>4.1399999999999997</v>
      </c>
      <c r="AT22" s="2328">
        <v>0.16666666666666666</v>
      </c>
      <c r="AU22" s="2334">
        <v>1</v>
      </c>
      <c r="AV22" s="2337">
        <v>55</v>
      </c>
      <c r="AW22" s="2336">
        <v>1.1100000000000001</v>
      </c>
      <c r="AX22" s="2331">
        <v>0.66666666666666663</v>
      </c>
      <c r="AY22" s="2334">
        <v>46</v>
      </c>
      <c r="AZ22" s="2337">
        <v>52</v>
      </c>
      <c r="BA22" s="2336">
        <v>3.82</v>
      </c>
      <c r="BB22" s="24"/>
      <c r="BC22" s="2328">
        <v>0.16666666666666666</v>
      </c>
      <c r="BD22" s="2334">
        <v>3</v>
      </c>
      <c r="BE22" s="2337">
        <v>52</v>
      </c>
      <c r="BF22" s="2336">
        <v>1.38</v>
      </c>
      <c r="BG22" s="2331">
        <v>0.66666666666666663</v>
      </c>
      <c r="BH22" s="2334">
        <v>28</v>
      </c>
      <c r="BI22" s="2337">
        <v>51</v>
      </c>
      <c r="BJ22" s="2336">
        <v>3.42</v>
      </c>
      <c r="BL22" s="2328">
        <v>0.16666666666666666</v>
      </c>
      <c r="BM22" s="54">
        <f t="shared" si="0"/>
        <v>7</v>
      </c>
      <c r="BN22" s="56">
        <f t="shared" si="1"/>
        <v>50.2</v>
      </c>
      <c r="BO22" s="2336">
        <f t="shared" si="2"/>
        <v>0.22973416475221531</v>
      </c>
      <c r="BP22" s="2331">
        <v>0.66666666666666663</v>
      </c>
      <c r="BQ22" s="54">
        <f t="shared" si="9"/>
        <v>174</v>
      </c>
      <c r="BR22" s="56">
        <f t="shared" si="10"/>
        <v>49.2</v>
      </c>
      <c r="BS22" s="2336">
        <f t="shared" si="11"/>
        <v>5.7105349524122087</v>
      </c>
      <c r="BU22" s="2328">
        <v>0.16666666666666666</v>
      </c>
      <c r="BV22" s="54">
        <f t="shared" si="3"/>
        <v>4</v>
      </c>
      <c r="BW22" s="56">
        <f t="shared" si="4"/>
        <v>51.6</v>
      </c>
      <c r="BX22" s="2336">
        <f t="shared" si="5"/>
        <v>0.13127666557269443</v>
      </c>
      <c r="BY22" s="2331">
        <v>0.66666666666666663</v>
      </c>
      <c r="BZ22" s="54">
        <f t="shared" si="6"/>
        <v>74</v>
      </c>
      <c r="CA22" s="56">
        <f t="shared" si="7"/>
        <v>49.6</v>
      </c>
      <c r="CB22" s="2336">
        <f t="shared" si="8"/>
        <v>2.4286183130948475</v>
      </c>
    </row>
    <row r="23" spans="1:80" x14ac:dyDescent="0.3">
      <c r="A23" s="2326">
        <v>0.17708333333333334</v>
      </c>
      <c r="B23" s="2334">
        <v>2</v>
      </c>
      <c r="C23" s="2337">
        <v>41</v>
      </c>
      <c r="D23" s="2336">
        <v>1.48</v>
      </c>
      <c r="E23" s="2329">
        <v>0.67708333333333337</v>
      </c>
      <c r="F23" s="2334">
        <v>51</v>
      </c>
      <c r="G23" s="2337">
        <v>52</v>
      </c>
      <c r="H23" s="2336">
        <v>4.8499999999999996</v>
      </c>
      <c r="I23" s="20"/>
      <c r="J23" s="2326">
        <v>0.17708333333333334</v>
      </c>
      <c r="K23" s="2334">
        <v>4</v>
      </c>
      <c r="L23" s="2337">
        <v>59</v>
      </c>
      <c r="M23" s="2336">
        <v>1.07</v>
      </c>
      <c r="N23" s="2329">
        <v>0.67708333333333337</v>
      </c>
      <c r="O23" s="2334">
        <v>55</v>
      </c>
      <c r="P23" s="2337">
        <v>49</v>
      </c>
      <c r="Q23" s="2336">
        <v>5.39</v>
      </c>
      <c r="S23" s="2326">
        <v>0.17708333333333334</v>
      </c>
      <c r="T23" s="2334">
        <v>2</v>
      </c>
      <c r="U23" s="2337">
        <v>53</v>
      </c>
      <c r="V23" s="2336">
        <v>1.49</v>
      </c>
      <c r="W23" s="2329">
        <v>0.67708333333333337</v>
      </c>
      <c r="X23" s="2334">
        <v>40</v>
      </c>
      <c r="Y23" s="2337">
        <v>51</v>
      </c>
      <c r="Z23" s="2336">
        <v>3.78</v>
      </c>
      <c r="AB23" s="2326">
        <v>0.17708333333333334</v>
      </c>
      <c r="AC23" s="2334">
        <v>2</v>
      </c>
      <c r="AD23" s="2337">
        <v>58</v>
      </c>
      <c r="AE23" s="2336">
        <v>1.35</v>
      </c>
      <c r="AF23" s="2329">
        <v>0.67708333333333337</v>
      </c>
      <c r="AG23" s="2334">
        <v>46</v>
      </c>
      <c r="AH23" s="2337">
        <v>51</v>
      </c>
      <c r="AI23" s="2336">
        <v>5.63</v>
      </c>
      <c r="AK23" s="2326">
        <v>0.17708333333333334</v>
      </c>
      <c r="AL23" s="2334">
        <v>4</v>
      </c>
      <c r="AM23" s="2337">
        <v>53</v>
      </c>
      <c r="AN23" s="2336">
        <v>1.32</v>
      </c>
      <c r="AO23" s="2329">
        <v>0.67708333333333337</v>
      </c>
      <c r="AP23" s="2334">
        <v>47</v>
      </c>
      <c r="AQ23" s="2337">
        <v>48</v>
      </c>
      <c r="AR23" s="2336">
        <v>4.96</v>
      </c>
      <c r="AT23" s="2326">
        <v>0.17708333333333334</v>
      </c>
      <c r="AU23" s="2334">
        <v>4</v>
      </c>
      <c r="AV23" s="2337">
        <v>53</v>
      </c>
      <c r="AW23" s="2336">
        <v>1.18</v>
      </c>
      <c r="AX23" s="2329">
        <v>0.67708333333333337</v>
      </c>
      <c r="AY23" s="2334">
        <v>42</v>
      </c>
      <c r="AZ23" s="2337">
        <v>48</v>
      </c>
      <c r="BA23" s="2336">
        <v>3.69</v>
      </c>
      <c r="BB23" s="49"/>
      <c r="BC23" s="2326">
        <v>0.17708333333333334</v>
      </c>
      <c r="BD23" s="2334" t="s">
        <v>16</v>
      </c>
      <c r="BE23" s="2337" t="s">
        <v>10</v>
      </c>
      <c r="BF23" s="2336" t="s">
        <v>10</v>
      </c>
      <c r="BG23" s="2329">
        <v>0.67708333333333337</v>
      </c>
      <c r="BH23" s="2334">
        <v>25</v>
      </c>
      <c r="BI23" s="2337">
        <v>50</v>
      </c>
      <c r="BJ23" s="2336">
        <v>2.57</v>
      </c>
      <c r="BL23" s="2326">
        <v>0.17708333333333334</v>
      </c>
      <c r="BM23" s="54">
        <f t="shared" si="0"/>
        <v>14</v>
      </c>
      <c r="BN23" s="56">
        <f t="shared" si="1"/>
        <v>52.8</v>
      </c>
      <c r="BO23" s="2336">
        <f t="shared" si="2"/>
        <v>0.45946832950443062</v>
      </c>
      <c r="BP23" s="2329">
        <v>0.67708333333333337</v>
      </c>
      <c r="BQ23" s="54">
        <f t="shared" si="9"/>
        <v>239</v>
      </c>
      <c r="BR23" s="56">
        <f t="shared" si="10"/>
        <v>50.2</v>
      </c>
      <c r="BS23" s="2336">
        <f t="shared" si="11"/>
        <v>7.843780767968493</v>
      </c>
      <c r="BU23" s="2326">
        <v>0.17708333333333334</v>
      </c>
      <c r="BV23" s="54">
        <f t="shared" si="3"/>
        <v>4</v>
      </c>
      <c r="BW23" s="56">
        <f t="shared" si="4"/>
        <v>55.2</v>
      </c>
      <c r="BX23" s="2336">
        <f t="shared" si="5"/>
        <v>0.13127666557269443</v>
      </c>
      <c r="BY23" s="2329">
        <v>0.67708333333333337</v>
      </c>
      <c r="BZ23" s="54">
        <f t="shared" si="6"/>
        <v>67</v>
      </c>
      <c r="CA23" s="56">
        <f t="shared" si="7"/>
        <v>49.4</v>
      </c>
      <c r="CB23" s="2336">
        <f t="shared" si="8"/>
        <v>2.198884148342632</v>
      </c>
    </row>
    <row r="24" spans="1:80" x14ac:dyDescent="0.3">
      <c r="A24" s="2326">
        <v>0.1875</v>
      </c>
      <c r="B24" s="2334">
        <v>2</v>
      </c>
      <c r="C24" s="2337">
        <v>54</v>
      </c>
      <c r="D24" s="2336">
        <v>1.1200000000000001</v>
      </c>
      <c r="E24" s="2329">
        <v>0.6875</v>
      </c>
      <c r="F24" s="2334">
        <v>49</v>
      </c>
      <c r="G24" s="2337">
        <v>50</v>
      </c>
      <c r="H24" s="2336">
        <v>4.8600000000000003</v>
      </c>
      <c r="I24" s="20"/>
      <c r="J24" s="2326">
        <v>0.1875</v>
      </c>
      <c r="K24" s="2334">
        <v>9</v>
      </c>
      <c r="L24" s="2337">
        <v>52</v>
      </c>
      <c r="M24" s="2336">
        <v>1.47</v>
      </c>
      <c r="N24" s="2329">
        <v>0.6875</v>
      </c>
      <c r="O24" s="2334">
        <v>31</v>
      </c>
      <c r="P24" s="2337">
        <v>49</v>
      </c>
      <c r="Q24" s="2336">
        <v>4.49</v>
      </c>
      <c r="S24" s="2326">
        <v>0.1875</v>
      </c>
      <c r="T24" s="2334">
        <v>1</v>
      </c>
      <c r="U24" s="2337">
        <v>78</v>
      </c>
      <c r="V24" s="2336">
        <v>0.78</v>
      </c>
      <c r="W24" s="2329">
        <v>0.6875</v>
      </c>
      <c r="X24" s="2334">
        <v>42</v>
      </c>
      <c r="Y24" s="2337">
        <v>49</v>
      </c>
      <c r="Z24" s="2336">
        <v>4.4000000000000004</v>
      </c>
      <c r="AB24" s="2326">
        <v>0.1875</v>
      </c>
      <c r="AC24" s="2334" t="s">
        <v>16</v>
      </c>
      <c r="AD24" s="2337" t="s">
        <v>10</v>
      </c>
      <c r="AE24" s="2336" t="s">
        <v>10</v>
      </c>
      <c r="AF24" s="2329">
        <v>0.6875</v>
      </c>
      <c r="AG24" s="2334">
        <v>37</v>
      </c>
      <c r="AH24" s="2337">
        <v>49</v>
      </c>
      <c r="AI24" s="2336">
        <v>4.55</v>
      </c>
      <c r="AK24" s="2326">
        <v>0.1875</v>
      </c>
      <c r="AL24" s="2334">
        <v>4</v>
      </c>
      <c r="AM24" s="2337">
        <v>52</v>
      </c>
      <c r="AN24" s="2336">
        <v>1.45</v>
      </c>
      <c r="AO24" s="2329">
        <v>0.6875</v>
      </c>
      <c r="AP24" s="2334">
        <v>63</v>
      </c>
      <c r="AQ24" s="2337">
        <v>50</v>
      </c>
      <c r="AR24" s="2336">
        <v>5.0999999999999996</v>
      </c>
      <c r="AT24" s="2326">
        <v>0.1875</v>
      </c>
      <c r="AU24" s="2334" t="s">
        <v>16</v>
      </c>
      <c r="AV24" s="2337" t="s">
        <v>10</v>
      </c>
      <c r="AW24" s="2336" t="s">
        <v>10</v>
      </c>
      <c r="AX24" s="2329">
        <v>0.6875</v>
      </c>
      <c r="AY24" s="2334">
        <v>46</v>
      </c>
      <c r="AZ24" s="2337">
        <v>51</v>
      </c>
      <c r="BA24" s="2336">
        <v>5.0599999999999996</v>
      </c>
      <c r="BB24" s="49"/>
      <c r="BC24" s="2326">
        <v>0.1875</v>
      </c>
      <c r="BD24" s="2334">
        <v>2</v>
      </c>
      <c r="BE24" s="2337">
        <v>53</v>
      </c>
      <c r="BF24" s="2336">
        <v>1.1299999999999999</v>
      </c>
      <c r="BG24" s="2329">
        <v>0.6875</v>
      </c>
      <c r="BH24" s="2334">
        <v>39</v>
      </c>
      <c r="BI24" s="2337">
        <v>51</v>
      </c>
      <c r="BJ24" s="2336">
        <v>3.28</v>
      </c>
      <c r="BL24" s="2326">
        <v>0.1875</v>
      </c>
      <c r="BM24" s="54">
        <f t="shared" si="0"/>
        <v>16</v>
      </c>
      <c r="BN24" s="56">
        <f t="shared" si="1"/>
        <v>59</v>
      </c>
      <c r="BO24" s="2336">
        <f t="shared" si="2"/>
        <v>0.52510666229077774</v>
      </c>
      <c r="BP24" s="2329">
        <v>0.6875</v>
      </c>
      <c r="BQ24" s="54">
        <f t="shared" si="9"/>
        <v>222</v>
      </c>
      <c r="BR24" s="56">
        <f t="shared" si="10"/>
        <v>49.4</v>
      </c>
      <c r="BS24" s="2336">
        <f t="shared" si="11"/>
        <v>7.2858549392845422</v>
      </c>
      <c r="BU24" s="2326">
        <v>0.1875</v>
      </c>
      <c r="BV24" s="54">
        <f t="shared" si="3"/>
        <v>2</v>
      </c>
      <c r="BW24" s="56">
        <f t="shared" si="4"/>
        <v>60.666666666666664</v>
      </c>
      <c r="BX24" s="2336">
        <f t="shared" si="5"/>
        <v>6.5638332786347217E-2</v>
      </c>
      <c r="BY24" s="2329">
        <v>0.6875</v>
      </c>
      <c r="BZ24" s="54">
        <f t="shared" si="6"/>
        <v>85</v>
      </c>
      <c r="CA24" s="56">
        <f t="shared" si="7"/>
        <v>49.6</v>
      </c>
      <c r="CB24" s="2336">
        <f t="shared" si="8"/>
        <v>2.7896291434197571</v>
      </c>
    </row>
    <row r="25" spans="1:80" ht="17.25" thickBot="1" x14ac:dyDescent="0.35">
      <c r="A25" s="2327">
        <v>0.19791666666666666</v>
      </c>
      <c r="B25" s="2334">
        <v>4</v>
      </c>
      <c r="C25" s="2337">
        <v>53</v>
      </c>
      <c r="D25" s="2336">
        <v>1.31</v>
      </c>
      <c r="E25" s="2330">
        <v>0.69791666666666663</v>
      </c>
      <c r="F25" s="2334">
        <v>46</v>
      </c>
      <c r="G25" s="2337">
        <v>53</v>
      </c>
      <c r="H25" s="2336">
        <v>5</v>
      </c>
      <c r="I25" s="20"/>
      <c r="J25" s="2327">
        <v>0.19791666666666666</v>
      </c>
      <c r="K25" s="2334">
        <v>1</v>
      </c>
      <c r="L25" s="2337">
        <v>52</v>
      </c>
      <c r="M25" s="2336">
        <v>1.1299999999999999</v>
      </c>
      <c r="N25" s="2330">
        <v>0.69791666666666663</v>
      </c>
      <c r="O25" s="2334">
        <v>45</v>
      </c>
      <c r="P25" s="2337">
        <v>50</v>
      </c>
      <c r="Q25" s="2336">
        <v>4.28</v>
      </c>
      <c r="S25" s="2327">
        <v>0.19791666666666666</v>
      </c>
      <c r="T25" s="2334">
        <v>2</v>
      </c>
      <c r="U25" s="2337">
        <v>50</v>
      </c>
      <c r="V25" s="2336">
        <v>1.18</v>
      </c>
      <c r="W25" s="2330">
        <v>0.69791666666666663</v>
      </c>
      <c r="X25" s="2334">
        <v>28</v>
      </c>
      <c r="Y25" s="2337">
        <v>52</v>
      </c>
      <c r="Z25" s="2336">
        <v>3.6</v>
      </c>
      <c r="AB25" s="2327">
        <v>0.19791666666666666</v>
      </c>
      <c r="AC25" s="2334">
        <v>5</v>
      </c>
      <c r="AD25" s="2337">
        <v>58</v>
      </c>
      <c r="AE25" s="2336">
        <v>1.6</v>
      </c>
      <c r="AF25" s="2330">
        <v>0.69791666666666663</v>
      </c>
      <c r="AG25" s="2334">
        <v>29</v>
      </c>
      <c r="AH25" s="2337">
        <v>51</v>
      </c>
      <c r="AI25" s="2336">
        <v>4.2699999999999996</v>
      </c>
      <c r="AK25" s="2327">
        <v>0.19791666666666666</v>
      </c>
      <c r="AL25" s="2334">
        <v>2</v>
      </c>
      <c r="AM25" s="2337">
        <v>47</v>
      </c>
      <c r="AN25" s="2336">
        <v>1.29</v>
      </c>
      <c r="AO25" s="2330">
        <v>0.69791666666666663</v>
      </c>
      <c r="AP25" s="2334">
        <v>35</v>
      </c>
      <c r="AQ25" s="2337">
        <v>48</v>
      </c>
      <c r="AR25" s="2336">
        <v>4.2300000000000004</v>
      </c>
      <c r="AT25" s="2327">
        <v>0.19791666666666666</v>
      </c>
      <c r="AU25" s="2334">
        <v>3</v>
      </c>
      <c r="AV25" s="2337">
        <v>48</v>
      </c>
      <c r="AW25" s="2336">
        <v>1.5</v>
      </c>
      <c r="AX25" s="2330">
        <v>0.69791666666666663</v>
      </c>
      <c r="AY25" s="2334">
        <v>39</v>
      </c>
      <c r="AZ25" s="2337">
        <v>51</v>
      </c>
      <c r="BA25" s="2336">
        <v>4.1399999999999997</v>
      </c>
      <c r="BB25" s="23"/>
      <c r="BC25" s="2327">
        <v>0.19791666666666666</v>
      </c>
      <c r="BD25" s="2334">
        <v>2</v>
      </c>
      <c r="BE25" s="2337">
        <v>47</v>
      </c>
      <c r="BF25" s="2336">
        <v>1.32</v>
      </c>
      <c r="BG25" s="2330">
        <v>0.69791666666666663</v>
      </c>
      <c r="BH25" s="2334">
        <v>32</v>
      </c>
      <c r="BI25" s="2337">
        <v>51</v>
      </c>
      <c r="BJ25" s="2336">
        <v>3.49</v>
      </c>
      <c r="BL25" s="2327">
        <v>0.19791666666666666</v>
      </c>
      <c r="BM25" s="54">
        <f t="shared" si="0"/>
        <v>14</v>
      </c>
      <c r="BN25" s="56">
        <f t="shared" si="1"/>
        <v>52</v>
      </c>
      <c r="BO25" s="2336">
        <f t="shared" si="2"/>
        <v>0.45946832950443062</v>
      </c>
      <c r="BP25" s="2330">
        <v>0.69791666666666663</v>
      </c>
      <c r="BQ25" s="54">
        <f t="shared" si="9"/>
        <v>183</v>
      </c>
      <c r="BR25" s="56">
        <f t="shared" si="10"/>
        <v>50.8</v>
      </c>
      <c r="BS25" s="2336">
        <f t="shared" si="11"/>
        <v>6.0059074499507714</v>
      </c>
      <c r="BU25" s="2327">
        <v>0.19791666666666666</v>
      </c>
      <c r="BV25" s="54">
        <f t="shared" si="3"/>
        <v>5</v>
      </c>
      <c r="BW25" s="56">
        <f t="shared" si="4"/>
        <v>51</v>
      </c>
      <c r="BX25" s="2336">
        <f t="shared" si="5"/>
        <v>0.16409583196586808</v>
      </c>
      <c r="BY25" s="2330">
        <v>0.69791666666666663</v>
      </c>
      <c r="BZ25" s="54">
        <f t="shared" si="6"/>
        <v>71</v>
      </c>
      <c r="CA25" s="56">
        <f t="shared" si="7"/>
        <v>50.4</v>
      </c>
      <c r="CB25" s="2336">
        <f t="shared" si="8"/>
        <v>2.3301608139153265</v>
      </c>
    </row>
    <row r="26" spans="1:80" ht="17.25" thickTop="1" x14ac:dyDescent="0.3">
      <c r="A26" s="2328">
        <v>0.20833333333333334</v>
      </c>
      <c r="B26" s="2334">
        <v>3</v>
      </c>
      <c r="C26" s="2337">
        <v>61</v>
      </c>
      <c r="D26" s="2336">
        <v>1.1499999999999999</v>
      </c>
      <c r="E26" s="2331">
        <v>0.70833333333333337</v>
      </c>
      <c r="F26" s="2334">
        <v>44</v>
      </c>
      <c r="G26" s="2337">
        <v>50</v>
      </c>
      <c r="H26" s="2336">
        <v>4.88</v>
      </c>
      <c r="I26" s="20"/>
      <c r="J26" s="2328">
        <v>0.20833333333333334</v>
      </c>
      <c r="K26" s="2334">
        <v>4</v>
      </c>
      <c r="L26" s="2337">
        <v>49</v>
      </c>
      <c r="M26" s="2336">
        <v>1.42</v>
      </c>
      <c r="N26" s="2331">
        <v>0.70833333333333337</v>
      </c>
      <c r="O26" s="2334">
        <v>45</v>
      </c>
      <c r="P26" s="2337">
        <v>50</v>
      </c>
      <c r="Q26" s="2336">
        <v>4.58</v>
      </c>
      <c r="S26" s="2328">
        <v>0.20833333333333334</v>
      </c>
      <c r="T26" s="2334">
        <v>3</v>
      </c>
      <c r="U26" s="2337">
        <v>52</v>
      </c>
      <c r="V26" s="2336">
        <v>2.0699999999999998</v>
      </c>
      <c r="W26" s="2331">
        <v>0.70833333333333337</v>
      </c>
      <c r="X26" s="2334">
        <v>57</v>
      </c>
      <c r="Y26" s="2337">
        <v>51</v>
      </c>
      <c r="Z26" s="2336">
        <v>5.38</v>
      </c>
      <c r="AB26" s="2328">
        <v>0.20833333333333334</v>
      </c>
      <c r="AC26" s="2334">
        <v>3</v>
      </c>
      <c r="AD26" s="2337">
        <v>51</v>
      </c>
      <c r="AE26" s="2336">
        <v>1.26</v>
      </c>
      <c r="AF26" s="2331">
        <v>0.70833333333333337</v>
      </c>
      <c r="AG26" s="2334">
        <v>45</v>
      </c>
      <c r="AH26" s="2337">
        <v>48</v>
      </c>
      <c r="AI26" s="2336">
        <v>5.07</v>
      </c>
      <c r="AK26" s="2328">
        <v>0.20833333333333334</v>
      </c>
      <c r="AL26" s="2334">
        <v>4</v>
      </c>
      <c r="AM26" s="2337">
        <v>54</v>
      </c>
      <c r="AN26" s="2336">
        <v>1.23</v>
      </c>
      <c r="AO26" s="2331">
        <v>0.70833333333333337</v>
      </c>
      <c r="AP26" s="2334">
        <v>64</v>
      </c>
      <c r="AQ26" s="2337">
        <v>49</v>
      </c>
      <c r="AR26" s="2336">
        <v>4.55</v>
      </c>
      <c r="AT26" s="2328">
        <v>0.20833333333333334</v>
      </c>
      <c r="AU26" s="2334">
        <v>1</v>
      </c>
      <c r="AV26" s="2337">
        <v>55</v>
      </c>
      <c r="AW26" s="2336">
        <v>1.4</v>
      </c>
      <c r="AX26" s="2331">
        <v>0.70833333333333337</v>
      </c>
      <c r="AY26" s="2334">
        <v>46</v>
      </c>
      <c r="AZ26" s="2337">
        <v>51</v>
      </c>
      <c r="BA26" s="2336">
        <v>4.83</v>
      </c>
      <c r="BB26" s="24"/>
      <c r="BC26" s="2328">
        <v>0.20833333333333334</v>
      </c>
      <c r="BD26" s="2334">
        <v>2</v>
      </c>
      <c r="BE26" s="2337">
        <v>56</v>
      </c>
      <c r="BF26" s="2336">
        <v>1.05</v>
      </c>
      <c r="BG26" s="2331">
        <v>0.70833333333333337</v>
      </c>
      <c r="BH26" s="2334">
        <v>28</v>
      </c>
      <c r="BI26" s="2337">
        <v>54</v>
      </c>
      <c r="BJ26" s="2336">
        <v>2.95</v>
      </c>
      <c r="BL26" s="2328">
        <v>0.20833333333333334</v>
      </c>
      <c r="BM26" s="54">
        <f t="shared" si="0"/>
        <v>17</v>
      </c>
      <c r="BN26" s="56">
        <f t="shared" si="1"/>
        <v>53.4</v>
      </c>
      <c r="BO26" s="2336">
        <f t="shared" si="2"/>
        <v>0.55792582868395146</v>
      </c>
      <c r="BP26" s="2331">
        <v>0.70833333333333337</v>
      </c>
      <c r="BQ26" s="54">
        <f t="shared" si="9"/>
        <v>255</v>
      </c>
      <c r="BR26" s="56">
        <f t="shared" si="10"/>
        <v>49.6</v>
      </c>
      <c r="BS26" s="2336">
        <f t="shared" si="11"/>
        <v>8.3688874302592708</v>
      </c>
      <c r="BU26" s="2328">
        <v>0.20833333333333334</v>
      </c>
      <c r="BV26" s="54">
        <f t="shared" si="3"/>
        <v>3</v>
      </c>
      <c r="BW26" s="56">
        <f t="shared" si="4"/>
        <v>52.2</v>
      </c>
      <c r="BX26" s="2336">
        <f t="shared" si="5"/>
        <v>9.8457499179520847E-2</v>
      </c>
      <c r="BY26" s="2331">
        <v>0.70833333333333337</v>
      </c>
      <c r="BZ26" s="54">
        <f t="shared" si="6"/>
        <v>74</v>
      </c>
      <c r="CA26" s="56">
        <f t="shared" si="7"/>
        <v>49.8</v>
      </c>
      <c r="CB26" s="2336">
        <f t="shared" si="8"/>
        <v>2.4286183130948475</v>
      </c>
    </row>
    <row r="27" spans="1:80" x14ac:dyDescent="0.3">
      <c r="A27" s="2326">
        <v>0.21875</v>
      </c>
      <c r="B27" s="2334">
        <v>3</v>
      </c>
      <c r="C27" s="2337">
        <v>54</v>
      </c>
      <c r="D27" s="2336">
        <v>1.18</v>
      </c>
      <c r="E27" s="2329">
        <v>0.71875</v>
      </c>
      <c r="F27" s="2334">
        <v>68</v>
      </c>
      <c r="G27" s="2337">
        <v>50</v>
      </c>
      <c r="H27" s="2336">
        <v>5.63</v>
      </c>
      <c r="I27" s="20"/>
      <c r="J27" s="2326">
        <v>0.21875</v>
      </c>
      <c r="K27" s="2334">
        <v>3</v>
      </c>
      <c r="L27" s="2337">
        <v>51</v>
      </c>
      <c r="M27" s="2336">
        <v>1.39</v>
      </c>
      <c r="N27" s="2329">
        <v>0.71875</v>
      </c>
      <c r="O27" s="2334">
        <v>50</v>
      </c>
      <c r="P27" s="2337">
        <v>47</v>
      </c>
      <c r="Q27" s="2336">
        <v>6.45</v>
      </c>
      <c r="S27" s="2326">
        <v>0.21875</v>
      </c>
      <c r="T27" s="2334">
        <v>8</v>
      </c>
      <c r="U27" s="2337">
        <v>54</v>
      </c>
      <c r="V27" s="2336">
        <v>1.32</v>
      </c>
      <c r="W27" s="2329">
        <v>0.71875</v>
      </c>
      <c r="X27" s="2334">
        <v>76</v>
      </c>
      <c r="Y27" s="2337">
        <v>48</v>
      </c>
      <c r="Z27" s="2336">
        <v>7.21</v>
      </c>
      <c r="AB27" s="2326">
        <v>0.21875</v>
      </c>
      <c r="AC27" s="2334">
        <v>11</v>
      </c>
      <c r="AD27" s="2337">
        <v>50</v>
      </c>
      <c r="AE27" s="2336">
        <v>1.6</v>
      </c>
      <c r="AF27" s="2329">
        <v>0.71875</v>
      </c>
      <c r="AG27" s="2334">
        <v>63</v>
      </c>
      <c r="AH27" s="2337">
        <v>50</v>
      </c>
      <c r="AI27" s="2336">
        <v>6.16</v>
      </c>
      <c r="AK27" s="2326">
        <v>0.21875</v>
      </c>
      <c r="AL27" s="2334">
        <v>6</v>
      </c>
      <c r="AM27" s="2337">
        <v>54</v>
      </c>
      <c r="AN27" s="2336">
        <v>1.73</v>
      </c>
      <c r="AO27" s="2329">
        <v>0.71875</v>
      </c>
      <c r="AP27" s="2334">
        <v>67</v>
      </c>
      <c r="AQ27" s="2337">
        <v>52</v>
      </c>
      <c r="AR27" s="2336">
        <v>3.9</v>
      </c>
      <c r="AT27" s="2326">
        <v>0.21875</v>
      </c>
      <c r="AU27" s="2334">
        <v>5</v>
      </c>
      <c r="AV27" s="2337">
        <v>48</v>
      </c>
      <c r="AW27" s="2336">
        <v>1.27</v>
      </c>
      <c r="AX27" s="2329">
        <v>0.71875</v>
      </c>
      <c r="AY27" s="2334">
        <v>56</v>
      </c>
      <c r="AZ27" s="2337">
        <v>53</v>
      </c>
      <c r="BA27" s="2336">
        <v>4.82</v>
      </c>
      <c r="BB27" s="49"/>
      <c r="BC27" s="2326">
        <v>0.21875</v>
      </c>
      <c r="BD27" s="2334">
        <v>1</v>
      </c>
      <c r="BE27" s="2337">
        <v>55</v>
      </c>
      <c r="BF27" s="2336">
        <v>1.4</v>
      </c>
      <c r="BG27" s="2329">
        <v>0.71875</v>
      </c>
      <c r="BH27" s="2334">
        <v>29</v>
      </c>
      <c r="BI27" s="2337">
        <v>51</v>
      </c>
      <c r="BJ27" s="2336">
        <v>3.23</v>
      </c>
      <c r="BL27" s="2326">
        <v>0.21875</v>
      </c>
      <c r="BM27" s="54">
        <f t="shared" si="0"/>
        <v>31</v>
      </c>
      <c r="BN27" s="56">
        <f t="shared" si="1"/>
        <v>52.6</v>
      </c>
      <c r="BO27" s="2336">
        <f t="shared" si="2"/>
        <v>1.0173941581883819</v>
      </c>
      <c r="BP27" s="2329">
        <v>0.71875</v>
      </c>
      <c r="BQ27" s="54">
        <f t="shared" si="9"/>
        <v>324</v>
      </c>
      <c r="BR27" s="56">
        <f t="shared" si="10"/>
        <v>49.4</v>
      </c>
      <c r="BS27" s="2336">
        <f t="shared" si="11"/>
        <v>10.633409911388251</v>
      </c>
      <c r="BU27" s="2326">
        <v>0.21875</v>
      </c>
      <c r="BV27" s="54">
        <f t="shared" si="3"/>
        <v>6</v>
      </c>
      <c r="BW27" s="56">
        <f t="shared" si="4"/>
        <v>51.4</v>
      </c>
      <c r="BX27" s="2336">
        <f t="shared" si="5"/>
        <v>0.19691499835904169</v>
      </c>
      <c r="BY27" s="2329">
        <v>0.71875</v>
      </c>
      <c r="BZ27" s="54">
        <f t="shared" si="6"/>
        <v>85</v>
      </c>
      <c r="CA27" s="56">
        <f t="shared" si="7"/>
        <v>50</v>
      </c>
      <c r="CB27" s="2336">
        <f t="shared" si="8"/>
        <v>2.7896291434197571</v>
      </c>
    </row>
    <row r="28" spans="1:80" x14ac:dyDescent="0.3">
      <c r="A28" s="2326">
        <v>0.22916666666666666</v>
      </c>
      <c r="B28" s="2334">
        <v>4</v>
      </c>
      <c r="C28" s="2337">
        <v>52</v>
      </c>
      <c r="D28" s="2336">
        <v>1.25</v>
      </c>
      <c r="E28" s="2329">
        <v>0.72916666666666663</v>
      </c>
      <c r="F28" s="2334">
        <v>74</v>
      </c>
      <c r="G28" s="2337">
        <v>48</v>
      </c>
      <c r="H28" s="2336">
        <v>6.67</v>
      </c>
      <c r="I28" s="20"/>
      <c r="J28" s="2326">
        <v>0.22916666666666666</v>
      </c>
      <c r="K28" s="2334">
        <v>6</v>
      </c>
      <c r="L28" s="2337">
        <v>46</v>
      </c>
      <c r="M28" s="2336">
        <v>2.62</v>
      </c>
      <c r="N28" s="2329">
        <v>0.72916666666666663</v>
      </c>
      <c r="O28" s="2334">
        <v>82</v>
      </c>
      <c r="P28" s="2337">
        <v>50</v>
      </c>
      <c r="Q28" s="2336">
        <v>5.7</v>
      </c>
      <c r="S28" s="2326">
        <v>0.22916666666666666</v>
      </c>
      <c r="T28" s="2334">
        <v>7</v>
      </c>
      <c r="U28" s="2337">
        <v>51</v>
      </c>
      <c r="V28" s="2336">
        <v>1.31</v>
      </c>
      <c r="W28" s="2329">
        <v>0.72916666666666663</v>
      </c>
      <c r="X28" s="2334">
        <v>77</v>
      </c>
      <c r="Y28" s="2337">
        <v>50</v>
      </c>
      <c r="Z28" s="2336">
        <v>5.1100000000000003</v>
      </c>
      <c r="AB28" s="2326">
        <v>0.22916666666666666</v>
      </c>
      <c r="AC28" s="2334">
        <v>7</v>
      </c>
      <c r="AD28" s="2337">
        <v>53</v>
      </c>
      <c r="AE28" s="2336">
        <v>1.68</v>
      </c>
      <c r="AF28" s="2329">
        <v>0.72916666666666663</v>
      </c>
      <c r="AG28" s="2334">
        <v>79</v>
      </c>
      <c r="AH28" s="2337">
        <v>50</v>
      </c>
      <c r="AI28" s="2336">
        <v>7.41</v>
      </c>
      <c r="AK28" s="2326">
        <v>0.22916666666666666</v>
      </c>
      <c r="AL28" s="2334">
        <v>6</v>
      </c>
      <c r="AM28" s="2337">
        <v>51</v>
      </c>
      <c r="AN28" s="2336">
        <v>1.26</v>
      </c>
      <c r="AO28" s="2329">
        <v>0.72916666666666663</v>
      </c>
      <c r="AP28" s="2334">
        <v>62</v>
      </c>
      <c r="AQ28" s="2337">
        <v>58</v>
      </c>
      <c r="AR28" s="2336">
        <v>2.2799999999999998</v>
      </c>
      <c r="AT28" s="2326">
        <v>0.22916666666666666</v>
      </c>
      <c r="AU28" s="2334">
        <v>7</v>
      </c>
      <c r="AV28" s="2337">
        <v>53</v>
      </c>
      <c r="AW28" s="2336">
        <v>1.99</v>
      </c>
      <c r="AX28" s="2329">
        <v>0.72916666666666663</v>
      </c>
      <c r="AY28" s="2334">
        <v>52</v>
      </c>
      <c r="AZ28" s="2337">
        <v>52</v>
      </c>
      <c r="BA28" s="2336">
        <v>3.5</v>
      </c>
      <c r="BB28" s="49"/>
      <c r="BC28" s="2326">
        <v>0.22916666666666666</v>
      </c>
      <c r="BD28" s="2334">
        <v>3</v>
      </c>
      <c r="BE28" s="2337">
        <v>52</v>
      </c>
      <c r="BF28" s="2336">
        <v>3.42</v>
      </c>
      <c r="BG28" s="2329">
        <v>0.72916666666666663</v>
      </c>
      <c r="BH28" s="2334">
        <v>16</v>
      </c>
      <c r="BI28" s="2337">
        <v>54</v>
      </c>
      <c r="BJ28" s="2336">
        <v>2.1800000000000002</v>
      </c>
      <c r="BL28" s="2326">
        <v>0.22916666666666666</v>
      </c>
      <c r="BM28" s="54">
        <f t="shared" si="0"/>
        <v>30</v>
      </c>
      <c r="BN28" s="56">
        <f t="shared" si="1"/>
        <v>50.6</v>
      </c>
      <c r="BO28" s="2336">
        <f t="shared" si="2"/>
        <v>0.98457499179520835</v>
      </c>
      <c r="BP28" s="2329">
        <v>0.72916666666666663</v>
      </c>
      <c r="BQ28" s="54">
        <f t="shared" si="9"/>
        <v>374</v>
      </c>
      <c r="BR28" s="56">
        <f t="shared" si="10"/>
        <v>51.2</v>
      </c>
      <c r="BS28" s="2336">
        <f t="shared" si="11"/>
        <v>12.274368231046932</v>
      </c>
      <c r="BU28" s="2326">
        <v>0.22916666666666666</v>
      </c>
      <c r="BV28" s="54">
        <f t="shared" si="3"/>
        <v>10</v>
      </c>
      <c r="BW28" s="56">
        <f t="shared" si="4"/>
        <v>50.8</v>
      </c>
      <c r="BX28" s="2336">
        <f t="shared" si="5"/>
        <v>0.32819166393173616</v>
      </c>
      <c r="BY28" s="2329">
        <v>0.72916666666666663</v>
      </c>
      <c r="BZ28" s="54">
        <f t="shared" si="6"/>
        <v>68</v>
      </c>
      <c r="CA28" s="56">
        <f t="shared" si="7"/>
        <v>52</v>
      </c>
      <c r="CB28" s="2336">
        <f t="shared" si="8"/>
        <v>2.2317033147358059</v>
      </c>
    </row>
    <row r="29" spans="1:80" ht="17.25" thickBot="1" x14ac:dyDescent="0.35">
      <c r="A29" s="2327">
        <v>0.23958333333333334</v>
      </c>
      <c r="B29" s="2334">
        <v>3</v>
      </c>
      <c r="C29" s="2337">
        <v>54</v>
      </c>
      <c r="D29" s="2336">
        <v>1.24</v>
      </c>
      <c r="E29" s="2330">
        <v>0.73958333333333337</v>
      </c>
      <c r="F29" s="2334">
        <v>79</v>
      </c>
      <c r="G29" s="2337">
        <v>52</v>
      </c>
      <c r="H29" s="2336">
        <v>3.48</v>
      </c>
      <c r="I29" s="20"/>
      <c r="J29" s="2327">
        <v>0.23958333333333334</v>
      </c>
      <c r="K29" s="2334">
        <v>6</v>
      </c>
      <c r="L29" s="2337">
        <v>52</v>
      </c>
      <c r="M29" s="2336">
        <v>1.41</v>
      </c>
      <c r="N29" s="2330">
        <v>0.73958333333333337</v>
      </c>
      <c r="O29" s="2334">
        <v>67</v>
      </c>
      <c r="P29" s="2337">
        <v>52</v>
      </c>
      <c r="Q29" s="2336">
        <v>3.21</v>
      </c>
      <c r="S29" s="2327">
        <v>0.23958333333333334</v>
      </c>
      <c r="T29" s="2334">
        <v>11</v>
      </c>
      <c r="U29" s="2337">
        <v>56</v>
      </c>
      <c r="V29" s="2336">
        <v>1.41</v>
      </c>
      <c r="W29" s="2330">
        <v>0.73958333333333337</v>
      </c>
      <c r="X29" s="2334">
        <v>53</v>
      </c>
      <c r="Y29" s="2337">
        <v>49</v>
      </c>
      <c r="Z29" s="2336">
        <v>3.65</v>
      </c>
      <c r="AB29" s="2327">
        <v>0.23958333333333334</v>
      </c>
      <c r="AC29" s="2334">
        <v>2</v>
      </c>
      <c r="AD29" s="2337">
        <v>54</v>
      </c>
      <c r="AE29" s="2336">
        <v>1.19</v>
      </c>
      <c r="AF29" s="2330">
        <v>0.73958333333333337</v>
      </c>
      <c r="AG29" s="2334">
        <v>32</v>
      </c>
      <c r="AH29" s="2337">
        <v>52</v>
      </c>
      <c r="AI29" s="2336">
        <v>2.61</v>
      </c>
      <c r="AK29" s="2327">
        <v>0.23958333333333334</v>
      </c>
      <c r="AL29" s="2334">
        <v>5</v>
      </c>
      <c r="AM29" s="2337">
        <v>56</v>
      </c>
      <c r="AN29" s="2336">
        <v>1.52</v>
      </c>
      <c r="AO29" s="2330">
        <v>0.73958333333333337</v>
      </c>
      <c r="AP29" s="2334">
        <v>55</v>
      </c>
      <c r="AQ29" s="2337">
        <v>51</v>
      </c>
      <c r="AR29" s="2336">
        <v>2.5</v>
      </c>
      <c r="AT29" s="2327">
        <v>0.23958333333333334</v>
      </c>
      <c r="AU29" s="2334">
        <v>4</v>
      </c>
      <c r="AV29" s="2337">
        <v>54</v>
      </c>
      <c r="AW29" s="2336">
        <v>1.47</v>
      </c>
      <c r="AX29" s="2330">
        <v>0.73958333333333337</v>
      </c>
      <c r="AY29" s="2334">
        <v>49</v>
      </c>
      <c r="AZ29" s="2337">
        <v>52</v>
      </c>
      <c r="BA29" s="2336">
        <v>2.65</v>
      </c>
      <c r="BB29" s="23"/>
      <c r="BC29" s="2327">
        <v>0.23958333333333334</v>
      </c>
      <c r="BD29" s="2334">
        <v>1</v>
      </c>
      <c r="BE29" s="2337">
        <v>58</v>
      </c>
      <c r="BF29" s="2336">
        <v>1.2</v>
      </c>
      <c r="BG29" s="2330">
        <v>0.73958333333333337</v>
      </c>
      <c r="BH29" s="2334">
        <v>26</v>
      </c>
      <c r="BI29" s="2337">
        <v>52</v>
      </c>
      <c r="BJ29" s="2336">
        <v>2</v>
      </c>
      <c r="BL29" s="2327">
        <v>0.23958333333333334</v>
      </c>
      <c r="BM29" s="54">
        <f t="shared" si="0"/>
        <v>27</v>
      </c>
      <c r="BN29" s="56">
        <f t="shared" si="1"/>
        <v>54.4</v>
      </c>
      <c r="BO29" s="2336">
        <f t="shared" si="2"/>
        <v>0.88611749261568762</v>
      </c>
      <c r="BP29" s="2330">
        <v>0.73958333333333337</v>
      </c>
      <c r="BQ29" s="54">
        <f t="shared" si="9"/>
        <v>286</v>
      </c>
      <c r="BR29" s="56">
        <f t="shared" si="10"/>
        <v>51.2</v>
      </c>
      <c r="BS29" s="2336">
        <f t="shared" si="11"/>
        <v>9.3862815884476536</v>
      </c>
      <c r="BU29" s="2327">
        <v>0.23958333333333334</v>
      </c>
      <c r="BV29" s="54">
        <f t="shared" si="3"/>
        <v>5</v>
      </c>
      <c r="BW29" s="56">
        <f t="shared" si="4"/>
        <v>54.4</v>
      </c>
      <c r="BX29" s="2336">
        <f t="shared" si="5"/>
        <v>0.16409583196586808</v>
      </c>
      <c r="BY29" s="2330">
        <v>0.73958333333333337</v>
      </c>
      <c r="BZ29" s="54">
        <f t="shared" si="6"/>
        <v>75</v>
      </c>
      <c r="CA29" s="56">
        <f t="shared" si="7"/>
        <v>51.2</v>
      </c>
      <c r="CB29" s="2336">
        <f t="shared" si="8"/>
        <v>2.4614374794880209</v>
      </c>
    </row>
    <row r="30" spans="1:80" ht="17.25" thickTop="1" x14ac:dyDescent="0.3">
      <c r="A30" s="2328">
        <v>0.25</v>
      </c>
      <c r="B30" s="2334">
        <v>5</v>
      </c>
      <c r="C30" s="2337">
        <v>53</v>
      </c>
      <c r="D30" s="2336">
        <v>1.45</v>
      </c>
      <c r="E30" s="2331">
        <v>0.75</v>
      </c>
      <c r="F30" s="2334">
        <v>63</v>
      </c>
      <c r="G30" s="2337">
        <v>49</v>
      </c>
      <c r="H30" s="2336">
        <v>4.03</v>
      </c>
      <c r="I30" s="20"/>
      <c r="J30" s="2328">
        <v>0.25</v>
      </c>
      <c r="K30" s="2334">
        <v>4</v>
      </c>
      <c r="L30" s="2337">
        <v>53</v>
      </c>
      <c r="M30" s="2336">
        <v>1.48</v>
      </c>
      <c r="N30" s="2331">
        <v>0.75</v>
      </c>
      <c r="O30" s="2334">
        <v>60</v>
      </c>
      <c r="P30" s="2337">
        <v>51</v>
      </c>
      <c r="Q30" s="2336">
        <v>3.16</v>
      </c>
      <c r="S30" s="2328">
        <v>0.25</v>
      </c>
      <c r="T30" s="2334">
        <v>6</v>
      </c>
      <c r="U30" s="2337">
        <v>48</v>
      </c>
      <c r="V30" s="2336">
        <v>1.34</v>
      </c>
      <c r="W30" s="2331">
        <v>0.75</v>
      </c>
      <c r="X30" s="2334">
        <v>59</v>
      </c>
      <c r="Y30" s="2337">
        <v>52</v>
      </c>
      <c r="Z30" s="2336">
        <v>2.88</v>
      </c>
      <c r="AB30" s="2328">
        <v>0.25</v>
      </c>
      <c r="AC30" s="2334">
        <v>3</v>
      </c>
      <c r="AD30" s="2337">
        <v>52</v>
      </c>
      <c r="AE30" s="2336">
        <v>1.3</v>
      </c>
      <c r="AF30" s="2331">
        <v>0.75</v>
      </c>
      <c r="AG30" s="2334">
        <v>63</v>
      </c>
      <c r="AH30" s="2337">
        <v>51</v>
      </c>
      <c r="AI30" s="2336">
        <v>3.25</v>
      </c>
      <c r="AK30" s="2328">
        <v>0.25</v>
      </c>
      <c r="AL30" s="2334">
        <v>11</v>
      </c>
      <c r="AM30" s="2337">
        <v>54</v>
      </c>
      <c r="AN30" s="2336">
        <v>1.5</v>
      </c>
      <c r="AO30" s="2331">
        <v>0.75</v>
      </c>
      <c r="AP30" s="2334">
        <v>80</v>
      </c>
      <c r="AQ30" s="2337">
        <v>48</v>
      </c>
      <c r="AR30" s="2336">
        <v>4.04</v>
      </c>
      <c r="AT30" s="2328">
        <v>0.25</v>
      </c>
      <c r="AU30" s="2334">
        <v>2</v>
      </c>
      <c r="AV30" s="2337">
        <v>43</v>
      </c>
      <c r="AW30" s="2336">
        <v>1.48</v>
      </c>
      <c r="AX30" s="2331">
        <v>0.75</v>
      </c>
      <c r="AY30" s="2334">
        <v>46</v>
      </c>
      <c r="AZ30" s="2337">
        <v>52</v>
      </c>
      <c r="BA30" s="2336">
        <v>3.35</v>
      </c>
      <c r="BB30" s="24"/>
      <c r="BC30" s="2328">
        <v>0.25</v>
      </c>
      <c r="BD30" s="2334" t="s">
        <v>16</v>
      </c>
      <c r="BE30" s="2337" t="s">
        <v>10</v>
      </c>
      <c r="BF30" s="2336" t="s">
        <v>10</v>
      </c>
      <c r="BG30" s="2331">
        <v>0.75</v>
      </c>
      <c r="BH30" s="2334">
        <v>23</v>
      </c>
      <c r="BI30" s="2337">
        <v>50</v>
      </c>
      <c r="BJ30" s="2336">
        <v>2.65</v>
      </c>
      <c r="BL30" s="2328">
        <v>0.25</v>
      </c>
      <c r="BM30" s="54">
        <f t="shared" si="0"/>
        <v>29</v>
      </c>
      <c r="BN30" s="56">
        <f t="shared" si="1"/>
        <v>52</v>
      </c>
      <c r="BO30" s="2336">
        <f t="shared" si="2"/>
        <v>0.95175582540203474</v>
      </c>
      <c r="BP30" s="2331">
        <v>0.75</v>
      </c>
      <c r="BQ30" s="54">
        <f t="shared" si="9"/>
        <v>325</v>
      </c>
      <c r="BR30" s="56">
        <f t="shared" si="10"/>
        <v>50.2</v>
      </c>
      <c r="BS30" s="2336">
        <f t="shared" si="11"/>
        <v>10.666229077781425</v>
      </c>
      <c r="BU30" s="2328">
        <v>0.25</v>
      </c>
      <c r="BV30" s="54">
        <f t="shared" si="3"/>
        <v>2</v>
      </c>
      <c r="BW30" s="56">
        <f t="shared" si="4"/>
        <v>50</v>
      </c>
      <c r="BX30" s="2336">
        <f t="shared" si="5"/>
        <v>6.5638332786347217E-2</v>
      </c>
      <c r="BY30" s="2331">
        <v>0.75</v>
      </c>
      <c r="BZ30" s="54">
        <f t="shared" si="6"/>
        <v>69</v>
      </c>
      <c r="CA30" s="56">
        <f t="shared" si="7"/>
        <v>50.8</v>
      </c>
      <c r="CB30" s="2336">
        <f t="shared" si="8"/>
        <v>2.2645224811289792</v>
      </c>
    </row>
    <row r="31" spans="1:80" x14ac:dyDescent="0.3">
      <c r="A31" s="2326">
        <v>0.26041666666666669</v>
      </c>
      <c r="B31" s="2334">
        <v>12</v>
      </c>
      <c r="C31" s="2337">
        <v>53</v>
      </c>
      <c r="D31" s="2336">
        <v>1.62</v>
      </c>
      <c r="E31" s="2329">
        <v>0.76041666666666663</v>
      </c>
      <c r="F31" s="2334">
        <v>57</v>
      </c>
      <c r="G31" s="2337">
        <v>50</v>
      </c>
      <c r="H31" s="2336">
        <v>3.07</v>
      </c>
      <c r="I31" s="20"/>
      <c r="J31" s="2326">
        <v>0.26041666666666669</v>
      </c>
      <c r="K31" s="2334">
        <v>5</v>
      </c>
      <c r="L31" s="2337">
        <v>50</v>
      </c>
      <c r="M31" s="2336">
        <v>1.41</v>
      </c>
      <c r="N31" s="2329">
        <v>0.76041666666666663</v>
      </c>
      <c r="O31" s="2334">
        <v>66</v>
      </c>
      <c r="P31" s="2337">
        <v>49</v>
      </c>
      <c r="Q31" s="2336">
        <v>3.17</v>
      </c>
      <c r="S31" s="2326">
        <v>0.26041666666666669</v>
      </c>
      <c r="T31" s="2334">
        <v>6</v>
      </c>
      <c r="U31" s="2337">
        <v>52</v>
      </c>
      <c r="V31" s="2336">
        <v>1.31</v>
      </c>
      <c r="W31" s="2329">
        <v>0.76041666666666663</v>
      </c>
      <c r="X31" s="2334">
        <v>56</v>
      </c>
      <c r="Y31" s="2337">
        <v>50</v>
      </c>
      <c r="Z31" s="2336">
        <v>3.16</v>
      </c>
      <c r="AB31" s="2326">
        <v>0.26041666666666669</v>
      </c>
      <c r="AC31" s="2334">
        <v>12</v>
      </c>
      <c r="AD31" s="2337">
        <v>51</v>
      </c>
      <c r="AE31" s="2336">
        <v>1.85</v>
      </c>
      <c r="AF31" s="2329">
        <v>0.76041666666666663</v>
      </c>
      <c r="AG31" s="2334">
        <v>69</v>
      </c>
      <c r="AH31" s="2337">
        <v>50</v>
      </c>
      <c r="AI31" s="2336">
        <v>4.1500000000000004</v>
      </c>
      <c r="AK31" s="2326">
        <v>0.26041666666666669</v>
      </c>
      <c r="AL31" s="2334">
        <v>5</v>
      </c>
      <c r="AM31" s="2337">
        <v>54</v>
      </c>
      <c r="AN31" s="2336">
        <v>1.53</v>
      </c>
      <c r="AO31" s="2329">
        <v>0.76041666666666663</v>
      </c>
      <c r="AP31" s="2334">
        <v>48</v>
      </c>
      <c r="AQ31" s="2337">
        <v>49</v>
      </c>
      <c r="AR31" s="2336">
        <v>2.95</v>
      </c>
      <c r="AT31" s="2326">
        <v>0.26041666666666669</v>
      </c>
      <c r="AU31" s="2334">
        <v>1</v>
      </c>
      <c r="AV31" s="2337">
        <v>44</v>
      </c>
      <c r="AW31" s="2336">
        <v>1.3</v>
      </c>
      <c r="AX31" s="2329">
        <v>0.76041666666666663</v>
      </c>
      <c r="AY31" s="2334">
        <v>25</v>
      </c>
      <c r="AZ31" s="2337">
        <v>52</v>
      </c>
      <c r="BA31" s="2336">
        <v>1.98</v>
      </c>
      <c r="BB31" s="49"/>
      <c r="BC31" s="2326">
        <v>0.26041666666666669</v>
      </c>
      <c r="BD31" s="2334">
        <v>2</v>
      </c>
      <c r="BE31" s="2337">
        <v>51</v>
      </c>
      <c r="BF31" s="2336">
        <v>1.22</v>
      </c>
      <c r="BG31" s="2329">
        <v>0.76041666666666663</v>
      </c>
      <c r="BH31" s="2334">
        <v>15</v>
      </c>
      <c r="BI31" s="2337">
        <v>50</v>
      </c>
      <c r="BJ31" s="2336">
        <v>1.85</v>
      </c>
      <c r="BL31" s="2326">
        <v>0.26041666666666669</v>
      </c>
      <c r="BM31" s="54">
        <f t="shared" si="0"/>
        <v>40</v>
      </c>
      <c r="BN31" s="56">
        <f t="shared" si="1"/>
        <v>52</v>
      </c>
      <c r="BO31" s="2336">
        <f t="shared" si="2"/>
        <v>1.3127666557269446</v>
      </c>
      <c r="BP31" s="2329">
        <v>0.76041666666666663</v>
      </c>
      <c r="BQ31" s="54">
        <f t="shared" si="9"/>
        <v>296</v>
      </c>
      <c r="BR31" s="56">
        <f t="shared" si="10"/>
        <v>49.6</v>
      </c>
      <c r="BS31" s="2336">
        <f t="shared" si="11"/>
        <v>9.7144732523793902</v>
      </c>
      <c r="BU31" s="2326">
        <v>0.26041666666666669</v>
      </c>
      <c r="BV31" s="54">
        <f t="shared" si="3"/>
        <v>3</v>
      </c>
      <c r="BW31" s="56">
        <f t="shared" si="4"/>
        <v>50.2</v>
      </c>
      <c r="BX31" s="2336">
        <f t="shared" si="5"/>
        <v>9.8457499179520847E-2</v>
      </c>
      <c r="BY31" s="2329">
        <v>0.76041666666666663</v>
      </c>
      <c r="BZ31" s="54">
        <f t="shared" si="6"/>
        <v>40</v>
      </c>
      <c r="CA31" s="56">
        <f t="shared" si="7"/>
        <v>50</v>
      </c>
      <c r="CB31" s="2336">
        <f t="shared" si="8"/>
        <v>1.3127666557269446</v>
      </c>
    </row>
    <row r="32" spans="1:80" x14ac:dyDescent="0.3">
      <c r="A32" s="2326">
        <v>0.27083333333333331</v>
      </c>
      <c r="B32" s="2334">
        <v>11</v>
      </c>
      <c r="C32" s="2337">
        <v>52</v>
      </c>
      <c r="D32" s="2336">
        <v>1.29</v>
      </c>
      <c r="E32" s="2329">
        <v>0.77083333333333337</v>
      </c>
      <c r="F32" s="2334">
        <v>49</v>
      </c>
      <c r="G32" s="2337">
        <v>53</v>
      </c>
      <c r="H32" s="2336">
        <v>2.75</v>
      </c>
      <c r="I32" s="20"/>
      <c r="J32" s="2326">
        <v>0.27083333333333331</v>
      </c>
      <c r="K32" s="2334">
        <v>8</v>
      </c>
      <c r="L32" s="2337">
        <v>49</v>
      </c>
      <c r="M32" s="2336">
        <v>1.55</v>
      </c>
      <c r="N32" s="2329">
        <v>0.77083333333333337</v>
      </c>
      <c r="O32" s="2334">
        <v>74</v>
      </c>
      <c r="P32" s="2337">
        <v>52</v>
      </c>
      <c r="Q32" s="2336">
        <v>4.01</v>
      </c>
      <c r="S32" s="2326">
        <v>0.27083333333333331</v>
      </c>
      <c r="T32" s="2334">
        <v>13</v>
      </c>
      <c r="U32" s="2337">
        <v>50</v>
      </c>
      <c r="V32" s="2336">
        <v>1.31</v>
      </c>
      <c r="W32" s="2329">
        <v>0.77083333333333337</v>
      </c>
      <c r="X32" s="2334">
        <v>71</v>
      </c>
      <c r="Y32" s="2337">
        <v>48</v>
      </c>
      <c r="Z32" s="2336">
        <v>4.58</v>
      </c>
      <c r="AB32" s="2326">
        <v>0.27083333333333331</v>
      </c>
      <c r="AC32" s="2334">
        <v>7</v>
      </c>
      <c r="AD32" s="2337">
        <v>52</v>
      </c>
      <c r="AE32" s="2336">
        <v>1.45</v>
      </c>
      <c r="AF32" s="2329">
        <v>0.77083333333333337</v>
      </c>
      <c r="AG32" s="2334">
        <v>76</v>
      </c>
      <c r="AH32" s="2337">
        <v>51</v>
      </c>
      <c r="AI32" s="2336">
        <v>3.39</v>
      </c>
      <c r="AK32" s="2326">
        <v>0.27083333333333331</v>
      </c>
      <c r="AL32" s="2334">
        <v>11</v>
      </c>
      <c r="AM32" s="2337">
        <v>52</v>
      </c>
      <c r="AN32" s="2336">
        <v>1.75</v>
      </c>
      <c r="AO32" s="2329">
        <v>0.77083333333333337</v>
      </c>
      <c r="AP32" s="2334">
        <v>59</v>
      </c>
      <c r="AQ32" s="2337">
        <v>52</v>
      </c>
      <c r="AR32" s="2336">
        <v>3.18</v>
      </c>
      <c r="AT32" s="2326">
        <v>0.27083333333333331</v>
      </c>
      <c r="AU32" s="2334">
        <v>11</v>
      </c>
      <c r="AV32" s="2337">
        <v>48</v>
      </c>
      <c r="AW32" s="2336">
        <v>2.35</v>
      </c>
      <c r="AX32" s="2329">
        <v>0.77083333333333337</v>
      </c>
      <c r="AY32" s="2334">
        <v>46</v>
      </c>
      <c r="AZ32" s="2337">
        <v>53</v>
      </c>
      <c r="BA32" s="2336">
        <v>2.48</v>
      </c>
      <c r="BB32" s="49"/>
      <c r="BC32" s="2326">
        <v>0.27083333333333331</v>
      </c>
      <c r="BD32" s="2334">
        <v>4</v>
      </c>
      <c r="BE32" s="2337">
        <v>54</v>
      </c>
      <c r="BF32" s="2336">
        <v>1.29</v>
      </c>
      <c r="BG32" s="2329">
        <v>0.77083333333333337</v>
      </c>
      <c r="BH32" s="2334">
        <v>20</v>
      </c>
      <c r="BI32" s="2337">
        <v>54</v>
      </c>
      <c r="BJ32" s="2336">
        <v>1.81</v>
      </c>
      <c r="BL32" s="2326">
        <v>0.27083333333333331</v>
      </c>
      <c r="BM32" s="54">
        <f t="shared" si="0"/>
        <v>50</v>
      </c>
      <c r="BN32" s="56">
        <f t="shared" si="1"/>
        <v>51</v>
      </c>
      <c r="BO32" s="2336">
        <f t="shared" si="2"/>
        <v>1.6409583196586808</v>
      </c>
      <c r="BP32" s="2329">
        <v>0.77083333333333337</v>
      </c>
      <c r="BQ32" s="54">
        <f t="shared" si="9"/>
        <v>329</v>
      </c>
      <c r="BR32" s="56">
        <f t="shared" si="10"/>
        <v>51.2</v>
      </c>
      <c r="BS32" s="2336">
        <f t="shared" si="11"/>
        <v>10.797505743354119</v>
      </c>
      <c r="BU32" s="2326">
        <v>0.27083333333333331</v>
      </c>
      <c r="BV32" s="54">
        <f t="shared" si="3"/>
        <v>15</v>
      </c>
      <c r="BW32" s="56">
        <f t="shared" si="4"/>
        <v>50.2</v>
      </c>
      <c r="BX32" s="2336">
        <f t="shared" si="5"/>
        <v>0.49228749589760418</v>
      </c>
      <c r="BY32" s="2329">
        <v>0.77083333333333337</v>
      </c>
      <c r="BZ32" s="54">
        <f t="shared" si="6"/>
        <v>66</v>
      </c>
      <c r="CA32" s="56">
        <f t="shared" si="7"/>
        <v>51.2</v>
      </c>
      <c r="CB32" s="2336">
        <f t="shared" si="8"/>
        <v>2.1660649819494582</v>
      </c>
    </row>
    <row r="33" spans="1:80" ht="17.25" thickBot="1" x14ac:dyDescent="0.35">
      <c r="A33" s="2327">
        <v>0.28125</v>
      </c>
      <c r="B33" s="2334">
        <v>7</v>
      </c>
      <c r="C33" s="2337">
        <v>51</v>
      </c>
      <c r="D33" s="2336">
        <v>1.35</v>
      </c>
      <c r="E33" s="2330">
        <v>0.78125</v>
      </c>
      <c r="F33" s="2334">
        <v>43</v>
      </c>
      <c r="G33" s="2337">
        <v>51</v>
      </c>
      <c r="H33" s="2336">
        <v>2.8</v>
      </c>
      <c r="I33" s="20"/>
      <c r="J33" s="2327">
        <v>0.28125</v>
      </c>
      <c r="K33" s="2334">
        <v>7</v>
      </c>
      <c r="L33" s="2337">
        <v>52</v>
      </c>
      <c r="M33" s="2336">
        <v>1.2</v>
      </c>
      <c r="N33" s="2330">
        <v>0.78125</v>
      </c>
      <c r="O33" s="2334">
        <v>63</v>
      </c>
      <c r="P33" s="2337">
        <v>51</v>
      </c>
      <c r="Q33" s="2336">
        <v>3.08</v>
      </c>
      <c r="S33" s="2327">
        <v>0.28125</v>
      </c>
      <c r="T33" s="2334">
        <v>4</v>
      </c>
      <c r="U33" s="2337">
        <v>50</v>
      </c>
      <c r="V33" s="2336">
        <v>1.18</v>
      </c>
      <c r="W33" s="2330">
        <v>0.78125</v>
      </c>
      <c r="X33" s="2334">
        <v>64</v>
      </c>
      <c r="Y33" s="2337">
        <v>51</v>
      </c>
      <c r="Z33" s="2336">
        <v>3.41</v>
      </c>
      <c r="AB33" s="2327">
        <v>0.28125</v>
      </c>
      <c r="AC33" s="2334">
        <v>8</v>
      </c>
      <c r="AD33" s="2337">
        <v>46</v>
      </c>
      <c r="AE33" s="2336">
        <v>1.49</v>
      </c>
      <c r="AF33" s="2330">
        <v>0.78125</v>
      </c>
      <c r="AG33" s="2334">
        <v>43</v>
      </c>
      <c r="AH33" s="2337">
        <v>50</v>
      </c>
      <c r="AI33" s="2336">
        <v>2.81</v>
      </c>
      <c r="AK33" s="2327">
        <v>0.28125</v>
      </c>
      <c r="AL33" s="2334">
        <v>6</v>
      </c>
      <c r="AM33" s="2337">
        <v>52</v>
      </c>
      <c r="AN33" s="2336">
        <v>1.34</v>
      </c>
      <c r="AO33" s="2330">
        <v>0.78125</v>
      </c>
      <c r="AP33" s="2334">
        <v>59</v>
      </c>
      <c r="AQ33" s="2337">
        <v>50</v>
      </c>
      <c r="AR33" s="2336">
        <v>3.13</v>
      </c>
      <c r="AT33" s="2327">
        <v>0.28125</v>
      </c>
      <c r="AU33" s="2334">
        <v>8</v>
      </c>
      <c r="AV33" s="2337">
        <v>47</v>
      </c>
      <c r="AW33" s="2336">
        <v>1.76</v>
      </c>
      <c r="AX33" s="2330">
        <v>0.78125</v>
      </c>
      <c r="AY33" s="2334">
        <v>24</v>
      </c>
      <c r="AZ33" s="2337">
        <v>53</v>
      </c>
      <c r="BA33" s="2336">
        <v>1.9</v>
      </c>
      <c r="BB33" s="23"/>
      <c r="BC33" s="2327">
        <v>0.28125</v>
      </c>
      <c r="BD33" s="2334">
        <v>5</v>
      </c>
      <c r="BE33" s="2337">
        <v>43</v>
      </c>
      <c r="BF33" s="2336">
        <v>1.44</v>
      </c>
      <c r="BG33" s="2330">
        <v>0.78125</v>
      </c>
      <c r="BH33" s="2334">
        <v>14</v>
      </c>
      <c r="BI33" s="2337">
        <v>49</v>
      </c>
      <c r="BJ33" s="2336">
        <v>1.75</v>
      </c>
      <c r="BL33" s="2327">
        <v>0.28125</v>
      </c>
      <c r="BM33" s="54">
        <f t="shared" si="0"/>
        <v>32</v>
      </c>
      <c r="BN33" s="56">
        <f t="shared" si="1"/>
        <v>50.2</v>
      </c>
      <c r="BO33" s="2336">
        <f t="shared" si="2"/>
        <v>1.0502133245815555</v>
      </c>
      <c r="BP33" s="2330">
        <v>0.78125</v>
      </c>
      <c r="BQ33" s="54">
        <f t="shared" si="9"/>
        <v>272</v>
      </c>
      <c r="BR33" s="56">
        <f t="shared" si="10"/>
        <v>50.6</v>
      </c>
      <c r="BS33" s="2336">
        <f t="shared" si="11"/>
        <v>8.9268132589432234</v>
      </c>
      <c r="BU33" s="2327">
        <v>0.28125</v>
      </c>
      <c r="BV33" s="54">
        <f t="shared" si="3"/>
        <v>13</v>
      </c>
      <c r="BW33" s="56">
        <f t="shared" si="4"/>
        <v>49.4</v>
      </c>
      <c r="BX33" s="2336">
        <f t="shared" si="5"/>
        <v>0.426649163111257</v>
      </c>
      <c r="BY33" s="2330">
        <v>0.78125</v>
      </c>
      <c r="BZ33" s="54">
        <f t="shared" si="6"/>
        <v>38</v>
      </c>
      <c r="CA33" s="56">
        <f t="shared" si="7"/>
        <v>51</v>
      </c>
      <c r="CB33" s="2336">
        <f t="shared" si="8"/>
        <v>1.2471283229405974</v>
      </c>
    </row>
    <row r="34" spans="1:80" ht="17.25" thickTop="1" x14ac:dyDescent="0.3">
      <c r="A34" s="2328">
        <v>0.29166666666666669</v>
      </c>
      <c r="B34" s="2334">
        <v>18</v>
      </c>
      <c r="C34" s="2337">
        <v>53</v>
      </c>
      <c r="D34" s="2336">
        <v>1.97</v>
      </c>
      <c r="E34" s="2331">
        <v>0.79166666666666663</v>
      </c>
      <c r="F34" s="2334">
        <v>34</v>
      </c>
      <c r="G34" s="2337">
        <v>52</v>
      </c>
      <c r="H34" s="2336">
        <v>2.66</v>
      </c>
      <c r="I34" s="20"/>
      <c r="J34" s="2328">
        <v>0.29166666666666669</v>
      </c>
      <c r="K34" s="2334">
        <v>17</v>
      </c>
      <c r="L34" s="2337">
        <v>53</v>
      </c>
      <c r="M34" s="2336">
        <v>1.82</v>
      </c>
      <c r="N34" s="2331">
        <v>0.79166666666666663</v>
      </c>
      <c r="O34" s="2334">
        <v>48</v>
      </c>
      <c r="P34" s="2337">
        <v>53</v>
      </c>
      <c r="Q34" s="2336">
        <v>2.3199999999999998</v>
      </c>
      <c r="S34" s="2328">
        <v>0.29166666666666669</v>
      </c>
      <c r="T34" s="2334">
        <v>18</v>
      </c>
      <c r="U34" s="2337">
        <v>51</v>
      </c>
      <c r="V34" s="2336">
        <v>1.72</v>
      </c>
      <c r="W34" s="2331">
        <v>0.79166666666666663</v>
      </c>
      <c r="X34" s="2334">
        <v>49</v>
      </c>
      <c r="Y34" s="2337">
        <v>51</v>
      </c>
      <c r="Z34" s="2336">
        <v>3.04</v>
      </c>
      <c r="AB34" s="2328">
        <v>0.29166666666666669</v>
      </c>
      <c r="AC34" s="2334">
        <v>21</v>
      </c>
      <c r="AD34" s="2337">
        <v>49</v>
      </c>
      <c r="AE34" s="2336">
        <v>1.93</v>
      </c>
      <c r="AF34" s="2331">
        <v>0.79166666666666663</v>
      </c>
      <c r="AG34" s="2334">
        <v>43</v>
      </c>
      <c r="AH34" s="2337">
        <v>52</v>
      </c>
      <c r="AI34" s="2336">
        <v>2.34</v>
      </c>
      <c r="AK34" s="2328">
        <v>0.29166666666666669</v>
      </c>
      <c r="AL34" s="2334">
        <v>17</v>
      </c>
      <c r="AM34" s="2337">
        <v>51</v>
      </c>
      <c r="AN34" s="2336">
        <v>1.94</v>
      </c>
      <c r="AO34" s="2331">
        <v>0.79166666666666663</v>
      </c>
      <c r="AP34" s="2334">
        <v>33</v>
      </c>
      <c r="AQ34" s="2337">
        <v>29</v>
      </c>
      <c r="AR34" s="2336">
        <v>3.87</v>
      </c>
      <c r="AT34" s="2328">
        <v>0.29166666666666669</v>
      </c>
      <c r="AU34" s="2334">
        <v>16</v>
      </c>
      <c r="AV34" s="2337">
        <v>50</v>
      </c>
      <c r="AW34" s="2336">
        <v>2.06</v>
      </c>
      <c r="AX34" s="2331">
        <v>0.79166666666666663</v>
      </c>
      <c r="AY34" s="2334">
        <v>20</v>
      </c>
      <c r="AZ34" s="2337">
        <v>51</v>
      </c>
      <c r="BA34" s="2336">
        <v>1.8</v>
      </c>
      <c r="BB34" s="24"/>
      <c r="BC34" s="2328">
        <v>0.29166666666666669</v>
      </c>
      <c r="BD34" s="2334">
        <v>6</v>
      </c>
      <c r="BE34" s="2337">
        <v>53</v>
      </c>
      <c r="BF34" s="2336">
        <v>1.19</v>
      </c>
      <c r="BG34" s="2331">
        <v>0.79166666666666663</v>
      </c>
      <c r="BH34" s="2334">
        <v>5</v>
      </c>
      <c r="BI34" s="2337">
        <v>48</v>
      </c>
      <c r="BJ34" s="2336">
        <v>1.29</v>
      </c>
      <c r="BL34" s="2328">
        <v>0.29166666666666669</v>
      </c>
      <c r="BM34" s="54">
        <f t="shared" si="0"/>
        <v>91</v>
      </c>
      <c r="BN34" s="56">
        <f t="shared" si="1"/>
        <v>51.4</v>
      </c>
      <c r="BO34" s="2336">
        <f t="shared" si="2"/>
        <v>2.9865441417787988</v>
      </c>
      <c r="BP34" s="2331">
        <v>0.79166666666666663</v>
      </c>
      <c r="BQ34" s="54">
        <f t="shared" si="9"/>
        <v>207</v>
      </c>
      <c r="BR34" s="56">
        <f t="shared" si="10"/>
        <v>47.4</v>
      </c>
      <c r="BS34" s="2336">
        <f t="shared" si="11"/>
        <v>6.7935674433869391</v>
      </c>
      <c r="BU34" s="2328">
        <v>0.29166666666666669</v>
      </c>
      <c r="BV34" s="54">
        <f t="shared" si="3"/>
        <v>22</v>
      </c>
      <c r="BW34" s="56">
        <f t="shared" si="4"/>
        <v>50.8</v>
      </c>
      <c r="BX34" s="2336">
        <f t="shared" si="5"/>
        <v>0.72202166064981954</v>
      </c>
      <c r="BY34" s="2331">
        <v>0.79166666666666663</v>
      </c>
      <c r="BZ34" s="54">
        <f t="shared" si="6"/>
        <v>25</v>
      </c>
      <c r="CA34" s="56">
        <f t="shared" si="7"/>
        <v>47.2</v>
      </c>
      <c r="CB34" s="2336">
        <f t="shared" si="8"/>
        <v>0.82047915982934039</v>
      </c>
    </row>
    <row r="35" spans="1:80" x14ac:dyDescent="0.3">
      <c r="A35" s="2326">
        <v>0.30208333333333331</v>
      </c>
      <c r="B35" s="2334">
        <v>9</v>
      </c>
      <c r="C35" s="2337">
        <v>50</v>
      </c>
      <c r="D35" s="2336">
        <v>1.9</v>
      </c>
      <c r="E35" s="2329">
        <v>0.80208333333333337</v>
      </c>
      <c r="F35" s="2334">
        <v>46</v>
      </c>
      <c r="G35" s="2337">
        <v>50</v>
      </c>
      <c r="H35" s="2336">
        <v>2.54</v>
      </c>
      <c r="I35" s="20"/>
      <c r="J35" s="2326">
        <v>0.30208333333333331</v>
      </c>
      <c r="K35" s="2334">
        <v>19</v>
      </c>
      <c r="L35" s="2337">
        <v>53</v>
      </c>
      <c r="M35" s="2336">
        <v>4.07</v>
      </c>
      <c r="N35" s="2329">
        <v>0.80208333333333337</v>
      </c>
      <c r="O35" s="2334">
        <v>49</v>
      </c>
      <c r="P35" s="2337">
        <v>51</v>
      </c>
      <c r="Q35" s="2336">
        <v>2.61</v>
      </c>
      <c r="S35" s="2326">
        <v>0.30208333333333331</v>
      </c>
      <c r="T35" s="2334">
        <v>22</v>
      </c>
      <c r="U35" s="2337">
        <v>49</v>
      </c>
      <c r="V35" s="2336">
        <v>2.6</v>
      </c>
      <c r="W35" s="2329">
        <v>0.80208333333333337</v>
      </c>
      <c r="X35" s="2334">
        <v>33</v>
      </c>
      <c r="Y35" s="2337">
        <v>53</v>
      </c>
      <c r="Z35" s="2336">
        <v>2.4500000000000002</v>
      </c>
      <c r="AB35" s="2326">
        <v>0.30208333333333331</v>
      </c>
      <c r="AC35" s="2334">
        <v>16</v>
      </c>
      <c r="AD35" s="2337">
        <v>51</v>
      </c>
      <c r="AE35" s="2336">
        <v>2.27</v>
      </c>
      <c r="AF35" s="2329">
        <v>0.80208333333333337</v>
      </c>
      <c r="AG35" s="2334">
        <v>39</v>
      </c>
      <c r="AH35" s="2337">
        <v>50</v>
      </c>
      <c r="AI35" s="2336">
        <v>2.59</v>
      </c>
      <c r="AK35" s="2326">
        <v>0.30208333333333331</v>
      </c>
      <c r="AL35" s="2334">
        <v>18</v>
      </c>
      <c r="AM35" s="2337">
        <v>53</v>
      </c>
      <c r="AN35" s="2336">
        <v>2.2999999999999998</v>
      </c>
      <c r="AO35" s="2329">
        <v>0.80208333333333337</v>
      </c>
      <c r="AP35" s="2334">
        <v>29</v>
      </c>
      <c r="AQ35" s="2337">
        <v>25</v>
      </c>
      <c r="AR35" s="2336">
        <v>3.33</v>
      </c>
      <c r="AT35" s="2326">
        <v>0.30208333333333331</v>
      </c>
      <c r="AU35" s="2334">
        <v>25</v>
      </c>
      <c r="AV35" s="2337">
        <v>50</v>
      </c>
      <c r="AW35" s="2336">
        <v>3.31</v>
      </c>
      <c r="AX35" s="2329">
        <v>0.80208333333333337</v>
      </c>
      <c r="AY35" s="2334">
        <v>26</v>
      </c>
      <c r="AZ35" s="2337">
        <v>55</v>
      </c>
      <c r="BA35" s="2336">
        <v>1.68</v>
      </c>
      <c r="BB35" s="49"/>
      <c r="BC35" s="2326">
        <v>0.30208333333333331</v>
      </c>
      <c r="BD35" s="2334">
        <v>19</v>
      </c>
      <c r="BE35" s="2337">
        <v>54</v>
      </c>
      <c r="BF35" s="2336">
        <v>2.52</v>
      </c>
      <c r="BG35" s="2329">
        <v>0.80208333333333337</v>
      </c>
      <c r="BH35" s="2334">
        <v>12</v>
      </c>
      <c r="BI35" s="2337">
        <v>52</v>
      </c>
      <c r="BJ35" s="2336">
        <v>1.69</v>
      </c>
      <c r="BL35" s="2326">
        <v>0.30208333333333331</v>
      </c>
      <c r="BM35" s="54">
        <f t="shared" si="0"/>
        <v>84</v>
      </c>
      <c r="BN35" s="56">
        <f t="shared" si="1"/>
        <v>51.2</v>
      </c>
      <c r="BO35" s="2336">
        <f t="shared" si="2"/>
        <v>2.7568099770265837</v>
      </c>
      <c r="BP35" s="2329">
        <v>0.80208333333333337</v>
      </c>
      <c r="BQ35" s="54">
        <f t="shared" si="9"/>
        <v>196</v>
      </c>
      <c r="BR35" s="56">
        <f t="shared" si="10"/>
        <v>45.8</v>
      </c>
      <c r="BS35" s="2336">
        <f t="shared" si="11"/>
        <v>6.4325566130620278</v>
      </c>
      <c r="BU35" s="2326">
        <v>0.30208333333333331</v>
      </c>
      <c r="BV35" s="54">
        <f t="shared" si="3"/>
        <v>44</v>
      </c>
      <c r="BW35" s="56">
        <f t="shared" si="4"/>
        <v>51.2</v>
      </c>
      <c r="BX35" s="2336">
        <f t="shared" si="5"/>
        <v>1.4440433212996391</v>
      </c>
      <c r="BY35" s="2329">
        <v>0.80208333333333337</v>
      </c>
      <c r="BZ35" s="54">
        <f t="shared" si="6"/>
        <v>38</v>
      </c>
      <c r="CA35" s="56">
        <f t="shared" si="7"/>
        <v>46.8</v>
      </c>
      <c r="CB35" s="2336">
        <f t="shared" si="8"/>
        <v>1.2471283229405974</v>
      </c>
    </row>
    <row r="36" spans="1:80" x14ac:dyDescent="0.3">
      <c r="A36" s="2326">
        <v>0.3125</v>
      </c>
      <c r="B36" s="2334">
        <v>15</v>
      </c>
      <c r="C36" s="2337">
        <v>52</v>
      </c>
      <c r="D36" s="2336">
        <v>4.1100000000000003</v>
      </c>
      <c r="E36" s="2329">
        <v>0.8125</v>
      </c>
      <c r="F36" s="2334">
        <v>47</v>
      </c>
      <c r="G36" s="2337">
        <v>51</v>
      </c>
      <c r="H36" s="2336">
        <v>2.73</v>
      </c>
      <c r="I36" s="20"/>
      <c r="J36" s="2326">
        <v>0.3125</v>
      </c>
      <c r="K36" s="2334">
        <v>28</v>
      </c>
      <c r="L36" s="2337">
        <v>51</v>
      </c>
      <c r="M36" s="2336">
        <v>5.9</v>
      </c>
      <c r="N36" s="2329">
        <v>0.8125</v>
      </c>
      <c r="O36" s="2334">
        <v>28</v>
      </c>
      <c r="P36" s="2337">
        <v>53</v>
      </c>
      <c r="Q36" s="2336">
        <v>2.2400000000000002</v>
      </c>
      <c r="S36" s="2326">
        <v>0.3125</v>
      </c>
      <c r="T36" s="2334">
        <v>18</v>
      </c>
      <c r="U36" s="2337">
        <v>53</v>
      </c>
      <c r="V36" s="2336">
        <v>3.6</v>
      </c>
      <c r="W36" s="2329">
        <v>0.8125</v>
      </c>
      <c r="X36" s="2334">
        <v>39</v>
      </c>
      <c r="Y36" s="2337">
        <v>53</v>
      </c>
      <c r="Z36" s="2336">
        <v>2.2999999999999998</v>
      </c>
      <c r="AB36" s="2326">
        <v>0.3125</v>
      </c>
      <c r="AC36" s="2334">
        <v>26</v>
      </c>
      <c r="AD36" s="2337">
        <v>49</v>
      </c>
      <c r="AE36" s="2336">
        <v>4.91</v>
      </c>
      <c r="AF36" s="2329">
        <v>0.8125</v>
      </c>
      <c r="AG36" s="2334">
        <v>36</v>
      </c>
      <c r="AH36" s="2337">
        <v>53</v>
      </c>
      <c r="AI36" s="2336">
        <v>2.0299999999999998</v>
      </c>
      <c r="AK36" s="2326">
        <v>0.3125</v>
      </c>
      <c r="AL36" s="2334">
        <v>26</v>
      </c>
      <c r="AM36" s="2337">
        <v>53</v>
      </c>
      <c r="AN36" s="2336">
        <v>3.77</v>
      </c>
      <c r="AO36" s="2329">
        <v>0.8125</v>
      </c>
      <c r="AP36" s="2334">
        <v>25</v>
      </c>
      <c r="AQ36" s="2337">
        <v>27</v>
      </c>
      <c r="AR36" s="2336">
        <v>3.66</v>
      </c>
      <c r="AT36" s="2326">
        <v>0.3125</v>
      </c>
      <c r="AU36" s="2334">
        <v>13</v>
      </c>
      <c r="AV36" s="2337">
        <v>48</v>
      </c>
      <c r="AW36" s="2336">
        <v>5.45</v>
      </c>
      <c r="AX36" s="2329">
        <v>0.8125</v>
      </c>
      <c r="AY36" s="2334">
        <v>17</v>
      </c>
      <c r="AZ36" s="2337">
        <v>49</v>
      </c>
      <c r="BA36" s="2336">
        <v>2.21</v>
      </c>
      <c r="BB36" s="49"/>
      <c r="BC36" s="2326">
        <v>0.3125</v>
      </c>
      <c r="BD36" s="2334">
        <v>7</v>
      </c>
      <c r="BE36" s="2337">
        <v>49</v>
      </c>
      <c r="BF36" s="2336">
        <v>1.65</v>
      </c>
      <c r="BG36" s="2329">
        <v>0.8125</v>
      </c>
      <c r="BH36" s="2334">
        <v>8</v>
      </c>
      <c r="BI36" s="2337">
        <v>53</v>
      </c>
      <c r="BJ36" s="2336">
        <v>1.52</v>
      </c>
      <c r="BL36" s="2326">
        <v>0.3125</v>
      </c>
      <c r="BM36" s="54">
        <f t="shared" si="0"/>
        <v>113</v>
      </c>
      <c r="BN36" s="56">
        <f t="shared" si="1"/>
        <v>51.6</v>
      </c>
      <c r="BO36" s="2336">
        <f t="shared" si="2"/>
        <v>3.7085658024286183</v>
      </c>
      <c r="BP36" s="2329">
        <v>0.8125</v>
      </c>
      <c r="BQ36" s="54">
        <f t="shared" si="9"/>
        <v>175</v>
      </c>
      <c r="BR36" s="56">
        <f t="shared" si="10"/>
        <v>47.4</v>
      </c>
      <c r="BS36" s="2336">
        <f t="shared" si="11"/>
        <v>5.7433541188053816</v>
      </c>
      <c r="BU36" s="2326">
        <v>0.3125</v>
      </c>
      <c r="BV36" s="54">
        <f t="shared" si="3"/>
        <v>20</v>
      </c>
      <c r="BW36" s="56">
        <f t="shared" si="4"/>
        <v>50.8</v>
      </c>
      <c r="BX36" s="2336">
        <f t="shared" si="5"/>
        <v>0.65638332786347231</v>
      </c>
      <c r="BY36" s="2329">
        <v>0.8125</v>
      </c>
      <c r="BZ36" s="54">
        <f t="shared" si="6"/>
        <v>25</v>
      </c>
      <c r="CA36" s="56">
        <f t="shared" si="7"/>
        <v>47</v>
      </c>
      <c r="CB36" s="2336">
        <f t="shared" si="8"/>
        <v>0.82047915982934039</v>
      </c>
    </row>
    <row r="37" spans="1:80" ht="17.25" thickBot="1" x14ac:dyDescent="0.35">
      <c r="A37" s="2327">
        <v>0.32291666666666669</v>
      </c>
      <c r="B37" s="2334">
        <v>26</v>
      </c>
      <c r="C37" s="2337">
        <v>49</v>
      </c>
      <c r="D37" s="2336">
        <v>4.6900000000000004</v>
      </c>
      <c r="E37" s="2330">
        <v>0.82291666666666663</v>
      </c>
      <c r="F37" s="2334">
        <v>52</v>
      </c>
      <c r="G37" s="2337">
        <v>51</v>
      </c>
      <c r="H37" s="2336">
        <v>3.3</v>
      </c>
      <c r="I37" s="20"/>
      <c r="J37" s="2327">
        <v>0.32291666666666669</v>
      </c>
      <c r="K37" s="2334">
        <v>29</v>
      </c>
      <c r="L37" s="2337">
        <v>54</v>
      </c>
      <c r="M37" s="2336">
        <v>3.1</v>
      </c>
      <c r="N37" s="2330">
        <v>0.82291666666666663</v>
      </c>
      <c r="O37" s="2334">
        <v>44</v>
      </c>
      <c r="P37" s="2337">
        <v>50</v>
      </c>
      <c r="Q37" s="2336">
        <v>2.73</v>
      </c>
      <c r="S37" s="2327">
        <v>0.32291666666666669</v>
      </c>
      <c r="T37" s="2334">
        <v>23</v>
      </c>
      <c r="U37" s="2337">
        <v>51</v>
      </c>
      <c r="V37" s="2336">
        <v>4.3499999999999996</v>
      </c>
      <c r="W37" s="2330">
        <v>0.82291666666666663</v>
      </c>
      <c r="X37" s="2334">
        <v>33</v>
      </c>
      <c r="Y37" s="2337">
        <v>54</v>
      </c>
      <c r="Z37" s="2336">
        <v>1.88</v>
      </c>
      <c r="AB37" s="2327">
        <v>0.32291666666666669</v>
      </c>
      <c r="AC37" s="2334">
        <v>17</v>
      </c>
      <c r="AD37" s="2337">
        <v>51</v>
      </c>
      <c r="AE37" s="2336">
        <v>4.99</v>
      </c>
      <c r="AF37" s="2330">
        <v>0.82291666666666663</v>
      </c>
      <c r="AG37" s="2334">
        <v>29</v>
      </c>
      <c r="AH37" s="2337">
        <v>53</v>
      </c>
      <c r="AI37" s="2336">
        <v>1.87</v>
      </c>
      <c r="AK37" s="2327">
        <v>0.32291666666666669</v>
      </c>
      <c r="AL37" s="2334">
        <v>26</v>
      </c>
      <c r="AM37" s="2337">
        <v>51</v>
      </c>
      <c r="AN37" s="2336">
        <v>3.16</v>
      </c>
      <c r="AO37" s="2330">
        <v>0.82291666666666663</v>
      </c>
      <c r="AP37" s="2334">
        <v>31</v>
      </c>
      <c r="AQ37" s="2337">
        <v>28</v>
      </c>
      <c r="AR37" s="2336">
        <v>4.58</v>
      </c>
      <c r="AT37" s="2327">
        <v>0.32291666666666669</v>
      </c>
      <c r="AU37" s="2334">
        <v>16</v>
      </c>
      <c r="AV37" s="2337">
        <v>47</v>
      </c>
      <c r="AW37" s="2336">
        <v>3.73</v>
      </c>
      <c r="AX37" s="2330">
        <v>0.82291666666666663</v>
      </c>
      <c r="AY37" s="2334">
        <v>14</v>
      </c>
      <c r="AZ37" s="2337">
        <v>49</v>
      </c>
      <c r="BA37" s="2336">
        <v>2.02</v>
      </c>
      <c r="BB37" s="23"/>
      <c r="BC37" s="2327">
        <v>0.32291666666666669</v>
      </c>
      <c r="BD37" s="2334">
        <v>8</v>
      </c>
      <c r="BE37" s="2337">
        <v>50</v>
      </c>
      <c r="BF37" s="2336">
        <v>2.38</v>
      </c>
      <c r="BG37" s="2330">
        <v>0.82291666666666663</v>
      </c>
      <c r="BH37" s="2334">
        <v>8</v>
      </c>
      <c r="BI37" s="2337">
        <v>52</v>
      </c>
      <c r="BJ37" s="2336">
        <v>1.48</v>
      </c>
      <c r="BL37" s="2327">
        <v>0.32291666666666669</v>
      </c>
      <c r="BM37" s="54">
        <f t="shared" si="0"/>
        <v>121</v>
      </c>
      <c r="BN37" s="56">
        <f t="shared" si="1"/>
        <v>51.2</v>
      </c>
      <c r="BO37" s="2336">
        <f t="shared" si="2"/>
        <v>3.9711191335740073</v>
      </c>
      <c r="BP37" s="2330">
        <v>0.82291666666666663</v>
      </c>
      <c r="BQ37" s="54">
        <f t="shared" si="9"/>
        <v>189</v>
      </c>
      <c r="BR37" s="56">
        <f t="shared" si="10"/>
        <v>47.2</v>
      </c>
      <c r="BS37" s="2336">
        <f t="shared" si="11"/>
        <v>6.2028224483098127</v>
      </c>
      <c r="BU37" s="2327">
        <v>0.32291666666666669</v>
      </c>
      <c r="BV37" s="54">
        <f t="shared" si="3"/>
        <v>24</v>
      </c>
      <c r="BW37" s="56">
        <f t="shared" si="4"/>
        <v>50.8</v>
      </c>
      <c r="BX37" s="2336">
        <f t="shared" si="5"/>
        <v>0.78765999343616677</v>
      </c>
      <c r="BY37" s="2330">
        <v>0.82291666666666663</v>
      </c>
      <c r="BZ37" s="54">
        <f t="shared" si="6"/>
        <v>22</v>
      </c>
      <c r="CA37" s="56">
        <f t="shared" si="7"/>
        <v>46.8</v>
      </c>
      <c r="CB37" s="2336">
        <f t="shared" si="8"/>
        <v>0.72202166064981954</v>
      </c>
    </row>
    <row r="38" spans="1:80" ht="17.25" thickTop="1" x14ac:dyDescent="0.3">
      <c r="A38" s="2328">
        <v>0.33333333333333331</v>
      </c>
      <c r="B38" s="2334">
        <v>19</v>
      </c>
      <c r="C38" s="2337">
        <v>51</v>
      </c>
      <c r="D38" s="2336">
        <v>4.4800000000000004</v>
      </c>
      <c r="E38" s="2331">
        <v>0.83333333333333337</v>
      </c>
      <c r="F38" s="2334">
        <v>34</v>
      </c>
      <c r="G38" s="2337">
        <v>50</v>
      </c>
      <c r="H38" s="2336">
        <v>2.13</v>
      </c>
      <c r="I38" s="20"/>
      <c r="J38" s="2328">
        <v>0.33333333333333331</v>
      </c>
      <c r="K38" s="2334">
        <v>24</v>
      </c>
      <c r="L38" s="2337">
        <v>50</v>
      </c>
      <c r="M38" s="2336">
        <v>3.97</v>
      </c>
      <c r="N38" s="2331">
        <v>0.83333333333333337</v>
      </c>
      <c r="O38" s="2334">
        <v>26</v>
      </c>
      <c r="P38" s="2337">
        <v>53</v>
      </c>
      <c r="Q38" s="2336">
        <v>2.21</v>
      </c>
      <c r="S38" s="2328">
        <v>0.33333333333333331</v>
      </c>
      <c r="T38" s="2334">
        <v>26</v>
      </c>
      <c r="U38" s="2337">
        <v>48</v>
      </c>
      <c r="V38" s="2336">
        <v>4.66</v>
      </c>
      <c r="W38" s="2331">
        <v>0.83333333333333337</v>
      </c>
      <c r="X38" s="2334">
        <v>22</v>
      </c>
      <c r="Y38" s="2337">
        <v>50</v>
      </c>
      <c r="Z38" s="2336">
        <v>1.95</v>
      </c>
      <c r="AB38" s="2328">
        <v>0.33333333333333331</v>
      </c>
      <c r="AC38" s="2334">
        <v>27</v>
      </c>
      <c r="AD38" s="2337">
        <v>52</v>
      </c>
      <c r="AE38" s="2336">
        <v>6.77</v>
      </c>
      <c r="AF38" s="2331">
        <v>0.83333333333333337</v>
      </c>
      <c r="AG38" s="2334">
        <v>23</v>
      </c>
      <c r="AH38" s="2337">
        <v>50</v>
      </c>
      <c r="AI38" s="2336">
        <v>2.83</v>
      </c>
      <c r="AK38" s="2328">
        <v>0.33333333333333331</v>
      </c>
      <c r="AL38" s="2334">
        <v>32</v>
      </c>
      <c r="AM38" s="2337">
        <v>53</v>
      </c>
      <c r="AN38" s="2336">
        <v>4.78</v>
      </c>
      <c r="AO38" s="2331">
        <v>0.83333333333333337</v>
      </c>
      <c r="AP38" s="2334">
        <v>19</v>
      </c>
      <c r="AQ38" s="2337">
        <v>29</v>
      </c>
      <c r="AR38" s="2336">
        <v>2.98</v>
      </c>
      <c r="AT38" s="2328">
        <v>0.33333333333333331</v>
      </c>
      <c r="AU38" s="2334">
        <v>22</v>
      </c>
      <c r="AV38" s="2337">
        <v>44</v>
      </c>
      <c r="AW38" s="2336">
        <v>6.18</v>
      </c>
      <c r="AX38" s="2331">
        <v>0.83333333333333337</v>
      </c>
      <c r="AY38" s="2334">
        <v>19</v>
      </c>
      <c r="AZ38" s="2337">
        <v>50</v>
      </c>
      <c r="BA38" s="2336">
        <v>2.1</v>
      </c>
      <c r="BB38" s="24"/>
      <c r="BC38" s="2328">
        <v>0.33333333333333331</v>
      </c>
      <c r="BD38" s="2334">
        <v>9</v>
      </c>
      <c r="BE38" s="2337">
        <v>53</v>
      </c>
      <c r="BF38" s="2336">
        <v>3.75</v>
      </c>
      <c r="BG38" s="2331">
        <v>0.83333333333333337</v>
      </c>
      <c r="BH38" s="2334">
        <v>10</v>
      </c>
      <c r="BI38" s="2337">
        <v>50</v>
      </c>
      <c r="BJ38" s="2336">
        <v>1.39</v>
      </c>
      <c r="BL38" s="2328">
        <v>0.33333333333333331</v>
      </c>
      <c r="BM38" s="54">
        <f t="shared" si="0"/>
        <v>128</v>
      </c>
      <c r="BN38" s="56">
        <f t="shared" si="1"/>
        <v>50.8</v>
      </c>
      <c r="BO38" s="2336">
        <f t="shared" si="2"/>
        <v>4.2008532983262219</v>
      </c>
      <c r="BP38" s="2331">
        <v>0.83333333333333337</v>
      </c>
      <c r="BQ38" s="54">
        <f t="shared" si="9"/>
        <v>124</v>
      </c>
      <c r="BR38" s="56">
        <f t="shared" si="10"/>
        <v>46.4</v>
      </c>
      <c r="BS38" s="2336">
        <f t="shared" si="11"/>
        <v>4.0695766327535274</v>
      </c>
      <c r="BU38" s="2328">
        <v>0.33333333333333331</v>
      </c>
      <c r="BV38" s="54">
        <f t="shared" si="3"/>
        <v>31</v>
      </c>
      <c r="BW38" s="56">
        <f t="shared" si="4"/>
        <v>49.4</v>
      </c>
      <c r="BX38" s="2336">
        <f t="shared" si="5"/>
        <v>1.0173941581883819</v>
      </c>
      <c r="BY38" s="2331">
        <v>0.83333333333333337</v>
      </c>
      <c r="BZ38" s="54">
        <f t="shared" si="6"/>
        <v>29</v>
      </c>
      <c r="CA38" s="56">
        <f t="shared" si="7"/>
        <v>46.4</v>
      </c>
      <c r="CB38" s="2336">
        <f t="shared" si="8"/>
        <v>0.95175582540203474</v>
      </c>
    </row>
    <row r="39" spans="1:80" x14ac:dyDescent="0.3">
      <c r="A39" s="2326">
        <v>0.34375</v>
      </c>
      <c r="B39" s="2334">
        <v>33</v>
      </c>
      <c r="C39" s="2337">
        <v>52</v>
      </c>
      <c r="D39" s="2336">
        <v>5.45</v>
      </c>
      <c r="E39" s="2329">
        <v>0.84375</v>
      </c>
      <c r="F39" s="2334">
        <v>31</v>
      </c>
      <c r="G39" s="2337">
        <v>51</v>
      </c>
      <c r="H39" s="2336">
        <v>1.88</v>
      </c>
      <c r="I39" s="20"/>
      <c r="J39" s="2326">
        <v>0.34375</v>
      </c>
      <c r="K39" s="2334">
        <v>47</v>
      </c>
      <c r="L39" s="2337">
        <v>52</v>
      </c>
      <c r="M39" s="2336">
        <v>7.35</v>
      </c>
      <c r="N39" s="2329">
        <v>0.84375</v>
      </c>
      <c r="O39" s="2334">
        <v>33</v>
      </c>
      <c r="P39" s="2337">
        <v>48</v>
      </c>
      <c r="Q39" s="2336">
        <v>2.2999999999999998</v>
      </c>
      <c r="S39" s="2326">
        <v>0.34375</v>
      </c>
      <c r="T39" s="2334">
        <v>44</v>
      </c>
      <c r="U39" s="2337">
        <v>52</v>
      </c>
      <c r="V39" s="2336">
        <v>5.76</v>
      </c>
      <c r="W39" s="2329">
        <v>0.84375</v>
      </c>
      <c r="X39" s="2334">
        <v>37</v>
      </c>
      <c r="Y39" s="2337">
        <v>50</v>
      </c>
      <c r="Z39" s="2336">
        <v>2.76</v>
      </c>
      <c r="AB39" s="2326">
        <v>0.34375</v>
      </c>
      <c r="AC39" s="2334">
        <v>39</v>
      </c>
      <c r="AD39" s="2337">
        <v>51</v>
      </c>
      <c r="AE39" s="2336">
        <v>5.86</v>
      </c>
      <c r="AF39" s="2329">
        <v>0.84375</v>
      </c>
      <c r="AG39" s="2334">
        <v>33</v>
      </c>
      <c r="AH39" s="2337">
        <v>52</v>
      </c>
      <c r="AI39" s="2336">
        <v>2.71</v>
      </c>
      <c r="AK39" s="2326">
        <v>0.34375</v>
      </c>
      <c r="AL39" s="2334">
        <v>31</v>
      </c>
      <c r="AM39" s="2337">
        <v>53</v>
      </c>
      <c r="AN39" s="2336">
        <v>4.1100000000000003</v>
      </c>
      <c r="AO39" s="2329">
        <v>0.84375</v>
      </c>
      <c r="AP39" s="2334">
        <v>19</v>
      </c>
      <c r="AQ39" s="2337">
        <v>27</v>
      </c>
      <c r="AR39" s="2336">
        <v>3.39</v>
      </c>
      <c r="AT39" s="2326">
        <v>0.34375</v>
      </c>
      <c r="AU39" s="2334">
        <v>28</v>
      </c>
      <c r="AV39" s="2337">
        <v>50</v>
      </c>
      <c r="AW39" s="2336">
        <v>5.18</v>
      </c>
      <c r="AX39" s="2329">
        <v>0.84375</v>
      </c>
      <c r="AY39" s="2334">
        <v>18</v>
      </c>
      <c r="AZ39" s="2337">
        <v>47</v>
      </c>
      <c r="BA39" s="2336">
        <v>1.87</v>
      </c>
      <c r="BB39" s="49"/>
      <c r="BC39" s="2326">
        <v>0.34375</v>
      </c>
      <c r="BD39" s="2334">
        <v>16</v>
      </c>
      <c r="BE39" s="2337">
        <v>52</v>
      </c>
      <c r="BF39" s="2336">
        <v>3.67</v>
      </c>
      <c r="BG39" s="2329">
        <v>0.84375</v>
      </c>
      <c r="BH39" s="2334">
        <v>8</v>
      </c>
      <c r="BI39" s="2337">
        <v>49</v>
      </c>
      <c r="BJ39" s="2336">
        <v>1.43</v>
      </c>
      <c r="BL39" s="2326">
        <v>0.34375</v>
      </c>
      <c r="BM39" s="54">
        <f t="shared" si="0"/>
        <v>194</v>
      </c>
      <c r="BN39" s="56">
        <f t="shared" si="1"/>
        <v>52</v>
      </c>
      <c r="BO39" s="2336">
        <f t="shared" si="2"/>
        <v>6.366918280275681</v>
      </c>
      <c r="BP39" s="2329">
        <v>0.84375</v>
      </c>
      <c r="BQ39" s="54">
        <f t="shared" si="9"/>
        <v>153</v>
      </c>
      <c r="BR39" s="56">
        <f t="shared" si="10"/>
        <v>45.6</v>
      </c>
      <c r="BS39" s="2336">
        <f t="shared" si="11"/>
        <v>5.0213324581555625</v>
      </c>
      <c r="BU39" s="2326">
        <v>0.34375</v>
      </c>
      <c r="BV39" s="54">
        <f t="shared" si="3"/>
        <v>44</v>
      </c>
      <c r="BW39" s="56">
        <f t="shared" si="4"/>
        <v>51.6</v>
      </c>
      <c r="BX39" s="2336">
        <f t="shared" si="5"/>
        <v>1.4440433212996391</v>
      </c>
      <c r="BY39" s="2329">
        <v>0.84375</v>
      </c>
      <c r="BZ39" s="54">
        <f t="shared" si="6"/>
        <v>26</v>
      </c>
      <c r="CA39" s="56">
        <f t="shared" si="7"/>
        <v>44.8</v>
      </c>
      <c r="CB39" s="2336">
        <f t="shared" si="8"/>
        <v>0.853298326222514</v>
      </c>
    </row>
    <row r="40" spans="1:80" x14ac:dyDescent="0.3">
      <c r="A40" s="2326">
        <v>0.35416666666666669</v>
      </c>
      <c r="B40" s="2334">
        <v>28</v>
      </c>
      <c r="C40" s="2337">
        <v>48</v>
      </c>
      <c r="D40" s="2336">
        <v>4.3600000000000003</v>
      </c>
      <c r="E40" s="2329">
        <v>0.85416666666666663</v>
      </c>
      <c r="F40" s="2334">
        <v>25</v>
      </c>
      <c r="G40" s="2337">
        <v>50</v>
      </c>
      <c r="H40" s="2336">
        <v>1.92</v>
      </c>
      <c r="I40" s="20"/>
      <c r="J40" s="2326">
        <v>0.35416666666666669</v>
      </c>
      <c r="K40" s="2334">
        <v>28</v>
      </c>
      <c r="L40" s="2337">
        <v>48</v>
      </c>
      <c r="M40" s="2336">
        <v>7</v>
      </c>
      <c r="N40" s="2329">
        <v>0.85416666666666663</v>
      </c>
      <c r="O40" s="2334">
        <v>35</v>
      </c>
      <c r="P40" s="2337">
        <v>52</v>
      </c>
      <c r="Q40" s="2336">
        <v>2.27</v>
      </c>
      <c r="S40" s="2326">
        <v>0.35416666666666669</v>
      </c>
      <c r="T40" s="2334">
        <v>44</v>
      </c>
      <c r="U40" s="2337">
        <v>51</v>
      </c>
      <c r="V40" s="2336">
        <v>5.53</v>
      </c>
      <c r="W40" s="2329">
        <v>0.85416666666666663</v>
      </c>
      <c r="X40" s="2334">
        <v>26</v>
      </c>
      <c r="Y40" s="2337">
        <v>50</v>
      </c>
      <c r="Z40" s="2336">
        <v>1.99</v>
      </c>
      <c r="AB40" s="2326">
        <v>0.35416666666666669</v>
      </c>
      <c r="AC40" s="2334">
        <v>43</v>
      </c>
      <c r="AD40" s="2337">
        <v>53</v>
      </c>
      <c r="AE40" s="2336">
        <v>5.94</v>
      </c>
      <c r="AF40" s="2329">
        <v>0.85416666666666663</v>
      </c>
      <c r="AG40" s="2334">
        <v>40</v>
      </c>
      <c r="AH40" s="2337">
        <v>52</v>
      </c>
      <c r="AI40" s="2336">
        <v>2.39</v>
      </c>
      <c r="AK40" s="2326">
        <v>0.35416666666666669</v>
      </c>
      <c r="AL40" s="2334">
        <v>47</v>
      </c>
      <c r="AM40" s="2337">
        <v>53</v>
      </c>
      <c r="AN40" s="2336">
        <v>6.73</v>
      </c>
      <c r="AO40" s="2329">
        <v>0.85416666666666663</v>
      </c>
      <c r="AP40" s="2334">
        <v>24</v>
      </c>
      <c r="AQ40" s="2337">
        <v>26</v>
      </c>
      <c r="AR40" s="2336">
        <v>4.22</v>
      </c>
      <c r="AT40" s="2326">
        <v>0.35416666666666669</v>
      </c>
      <c r="AU40" s="2334">
        <v>32</v>
      </c>
      <c r="AV40" s="2337">
        <v>47</v>
      </c>
      <c r="AW40" s="2336">
        <v>5.62</v>
      </c>
      <c r="AX40" s="2329">
        <v>0.85416666666666663</v>
      </c>
      <c r="AY40" s="2334">
        <v>17</v>
      </c>
      <c r="AZ40" s="2337">
        <v>51</v>
      </c>
      <c r="BA40" s="2336">
        <v>1.73</v>
      </c>
      <c r="BB40" s="49"/>
      <c r="BC40" s="2326">
        <v>0.35416666666666669</v>
      </c>
      <c r="BD40" s="2334">
        <v>19</v>
      </c>
      <c r="BE40" s="2337">
        <v>50</v>
      </c>
      <c r="BF40" s="2336">
        <v>5.04</v>
      </c>
      <c r="BG40" s="2329">
        <v>0.85416666666666663</v>
      </c>
      <c r="BH40" s="2334">
        <v>13</v>
      </c>
      <c r="BI40" s="2337">
        <v>53</v>
      </c>
      <c r="BJ40" s="2336">
        <v>1.64</v>
      </c>
      <c r="BL40" s="2326">
        <v>0.35416666666666669</v>
      </c>
      <c r="BM40" s="54">
        <f t="shared" si="0"/>
        <v>190</v>
      </c>
      <c r="BN40" s="56">
        <f t="shared" si="1"/>
        <v>50.6</v>
      </c>
      <c r="BO40" s="2336">
        <f t="shared" si="2"/>
        <v>6.2356416147029865</v>
      </c>
      <c r="BP40" s="2329">
        <v>0.85416666666666663</v>
      </c>
      <c r="BQ40" s="54">
        <f t="shared" si="9"/>
        <v>150</v>
      </c>
      <c r="BR40" s="56">
        <f t="shared" si="10"/>
        <v>46</v>
      </c>
      <c r="BS40" s="2336">
        <f t="shared" si="11"/>
        <v>4.9228749589760419</v>
      </c>
      <c r="BU40" s="2326">
        <v>0.35416666666666669</v>
      </c>
      <c r="BV40" s="54">
        <f t="shared" si="3"/>
        <v>51</v>
      </c>
      <c r="BW40" s="56">
        <f t="shared" si="4"/>
        <v>50.4</v>
      </c>
      <c r="BX40" s="2336">
        <f t="shared" si="5"/>
        <v>1.6737774860518542</v>
      </c>
      <c r="BY40" s="2329">
        <v>0.85416666666666663</v>
      </c>
      <c r="BZ40" s="54">
        <f t="shared" si="6"/>
        <v>30</v>
      </c>
      <c r="CA40" s="56">
        <f t="shared" si="7"/>
        <v>46.2</v>
      </c>
      <c r="CB40" s="2336">
        <f t="shared" si="8"/>
        <v>0.98457499179520835</v>
      </c>
    </row>
    <row r="41" spans="1:80" ht="17.25" thickBot="1" x14ac:dyDescent="0.35">
      <c r="A41" s="2327">
        <v>0.36458333333333331</v>
      </c>
      <c r="B41" s="2334">
        <v>28</v>
      </c>
      <c r="C41" s="2337">
        <v>51</v>
      </c>
      <c r="D41" s="2336">
        <v>5</v>
      </c>
      <c r="E41" s="2330">
        <v>0.86458333333333337</v>
      </c>
      <c r="F41" s="2334">
        <v>22</v>
      </c>
      <c r="G41" s="2337">
        <v>51</v>
      </c>
      <c r="H41" s="2336">
        <v>1.73</v>
      </c>
      <c r="I41" s="20"/>
      <c r="J41" s="2327">
        <v>0.36458333333333331</v>
      </c>
      <c r="K41" s="2334">
        <v>16</v>
      </c>
      <c r="L41" s="2337">
        <v>53</v>
      </c>
      <c r="M41" s="2336">
        <v>3.51</v>
      </c>
      <c r="N41" s="2330">
        <v>0.86458333333333337</v>
      </c>
      <c r="O41" s="2334">
        <v>14</v>
      </c>
      <c r="P41" s="2337">
        <v>47</v>
      </c>
      <c r="Q41" s="2336">
        <v>1.74</v>
      </c>
      <c r="S41" s="2327">
        <v>0.36458333333333331</v>
      </c>
      <c r="T41" s="2334">
        <v>20</v>
      </c>
      <c r="U41" s="2337">
        <v>51</v>
      </c>
      <c r="V41" s="2336">
        <v>4.1100000000000003</v>
      </c>
      <c r="W41" s="2330">
        <v>0.86458333333333337</v>
      </c>
      <c r="X41" s="2334">
        <v>27</v>
      </c>
      <c r="Y41" s="2337">
        <v>51</v>
      </c>
      <c r="Z41" s="2336">
        <v>1.99</v>
      </c>
      <c r="AB41" s="2327">
        <v>0.36458333333333331</v>
      </c>
      <c r="AC41" s="2334">
        <v>29</v>
      </c>
      <c r="AD41" s="2337">
        <v>52</v>
      </c>
      <c r="AE41" s="2336">
        <v>5.29</v>
      </c>
      <c r="AF41" s="2330">
        <v>0.86458333333333337</v>
      </c>
      <c r="AG41" s="2334">
        <v>24</v>
      </c>
      <c r="AH41" s="2337">
        <v>55</v>
      </c>
      <c r="AI41" s="2336">
        <v>1.64</v>
      </c>
      <c r="AK41" s="2327">
        <v>0.36458333333333331</v>
      </c>
      <c r="AL41" s="2334">
        <v>19</v>
      </c>
      <c r="AM41" s="2337">
        <v>51</v>
      </c>
      <c r="AN41" s="2336">
        <v>4.51</v>
      </c>
      <c r="AO41" s="2330">
        <v>0.86458333333333337</v>
      </c>
      <c r="AP41" s="2334">
        <v>19</v>
      </c>
      <c r="AQ41" s="2337">
        <v>32</v>
      </c>
      <c r="AR41" s="2336">
        <v>2.75</v>
      </c>
      <c r="AT41" s="2327">
        <v>0.36458333333333331</v>
      </c>
      <c r="AU41" s="2334">
        <v>19</v>
      </c>
      <c r="AV41" s="2337">
        <v>49</v>
      </c>
      <c r="AW41" s="2336">
        <v>3.68</v>
      </c>
      <c r="AX41" s="2330">
        <v>0.86458333333333337</v>
      </c>
      <c r="AY41" s="2334">
        <v>16</v>
      </c>
      <c r="AZ41" s="2337">
        <v>53</v>
      </c>
      <c r="BA41" s="2336">
        <v>1.56</v>
      </c>
      <c r="BB41" s="23"/>
      <c r="BC41" s="2327">
        <v>0.36458333333333331</v>
      </c>
      <c r="BD41" s="2334">
        <v>14</v>
      </c>
      <c r="BE41" s="2337">
        <v>52</v>
      </c>
      <c r="BF41" s="2336">
        <v>2.96</v>
      </c>
      <c r="BG41" s="2330">
        <v>0.86458333333333337</v>
      </c>
      <c r="BH41" s="2334">
        <v>16</v>
      </c>
      <c r="BI41" s="2337">
        <v>51</v>
      </c>
      <c r="BJ41" s="2336">
        <v>1.56</v>
      </c>
      <c r="BL41" s="2327">
        <v>0.36458333333333331</v>
      </c>
      <c r="BM41" s="54">
        <f t="shared" si="0"/>
        <v>112</v>
      </c>
      <c r="BN41" s="56">
        <f t="shared" si="1"/>
        <v>51.6</v>
      </c>
      <c r="BO41" s="2336">
        <f t="shared" si="2"/>
        <v>3.6757466360354449</v>
      </c>
      <c r="BP41" s="2330">
        <v>0.86458333333333337</v>
      </c>
      <c r="BQ41" s="54">
        <f t="shared" si="9"/>
        <v>106</v>
      </c>
      <c r="BR41" s="56">
        <f t="shared" si="10"/>
        <v>47.2</v>
      </c>
      <c r="BS41" s="2336">
        <f t="shared" si="11"/>
        <v>3.4788316376764028</v>
      </c>
      <c r="BU41" s="2327">
        <v>0.36458333333333331</v>
      </c>
      <c r="BV41" s="54">
        <f t="shared" si="3"/>
        <v>33</v>
      </c>
      <c r="BW41" s="56">
        <f t="shared" si="4"/>
        <v>51.2</v>
      </c>
      <c r="BX41" s="2336">
        <f t="shared" si="5"/>
        <v>1.0830324909747291</v>
      </c>
      <c r="BY41" s="2330">
        <v>0.86458333333333337</v>
      </c>
      <c r="BZ41" s="54">
        <f t="shared" si="6"/>
        <v>32</v>
      </c>
      <c r="CA41" s="56">
        <f t="shared" si="7"/>
        <v>47.6</v>
      </c>
      <c r="CB41" s="2336">
        <f t="shared" si="8"/>
        <v>1.0502133245815555</v>
      </c>
    </row>
    <row r="42" spans="1:80" ht="17.25" thickTop="1" x14ac:dyDescent="0.3">
      <c r="A42" s="2328">
        <v>0.375</v>
      </c>
      <c r="B42" s="2334">
        <v>24</v>
      </c>
      <c r="C42" s="2337">
        <v>51</v>
      </c>
      <c r="D42" s="2336">
        <v>6.72</v>
      </c>
      <c r="E42" s="2331">
        <v>0.875</v>
      </c>
      <c r="F42" s="2334">
        <v>16</v>
      </c>
      <c r="G42" s="2337">
        <v>48</v>
      </c>
      <c r="H42" s="2336">
        <v>2.35</v>
      </c>
      <c r="I42" s="20"/>
      <c r="J42" s="2328">
        <v>0.375</v>
      </c>
      <c r="K42" s="2334">
        <v>28</v>
      </c>
      <c r="L42" s="2337">
        <v>52</v>
      </c>
      <c r="M42" s="2336">
        <v>4.72</v>
      </c>
      <c r="N42" s="2331">
        <v>0.875</v>
      </c>
      <c r="O42" s="2334">
        <v>16</v>
      </c>
      <c r="P42" s="2337">
        <v>52</v>
      </c>
      <c r="Q42" s="2336">
        <v>1.61</v>
      </c>
      <c r="S42" s="2328">
        <v>0.375</v>
      </c>
      <c r="T42" s="2334">
        <v>25</v>
      </c>
      <c r="U42" s="2337">
        <v>50</v>
      </c>
      <c r="V42" s="2336">
        <v>4.4000000000000004</v>
      </c>
      <c r="W42" s="2331">
        <v>0.875</v>
      </c>
      <c r="X42" s="2334">
        <v>14</v>
      </c>
      <c r="Y42" s="2337">
        <v>54</v>
      </c>
      <c r="Z42" s="2336">
        <v>1.42</v>
      </c>
      <c r="AB42" s="2328">
        <v>0.375</v>
      </c>
      <c r="AC42" s="2334">
        <v>30</v>
      </c>
      <c r="AD42" s="2337">
        <v>50</v>
      </c>
      <c r="AE42" s="2336">
        <v>5.08</v>
      </c>
      <c r="AF42" s="2331">
        <v>0.875</v>
      </c>
      <c r="AG42" s="2334">
        <v>12</v>
      </c>
      <c r="AH42" s="2337">
        <v>51</v>
      </c>
      <c r="AI42" s="2336">
        <v>1.93</v>
      </c>
      <c r="AK42" s="2328">
        <v>0.375</v>
      </c>
      <c r="AL42" s="2334">
        <v>34</v>
      </c>
      <c r="AM42" s="2337">
        <v>51</v>
      </c>
      <c r="AN42" s="2336">
        <v>4.74</v>
      </c>
      <c r="AO42" s="2331">
        <v>0.875</v>
      </c>
      <c r="AP42" s="2334">
        <v>15</v>
      </c>
      <c r="AQ42" s="2337">
        <v>33</v>
      </c>
      <c r="AR42" s="2336">
        <v>2.4900000000000002</v>
      </c>
      <c r="AT42" s="2328">
        <v>0.375</v>
      </c>
      <c r="AU42" s="2334">
        <v>34</v>
      </c>
      <c r="AV42" s="2337">
        <v>47</v>
      </c>
      <c r="AW42" s="2336">
        <v>5.47</v>
      </c>
      <c r="AX42" s="2331">
        <v>0.875</v>
      </c>
      <c r="AY42" s="2334">
        <v>14</v>
      </c>
      <c r="AZ42" s="2337">
        <v>51</v>
      </c>
      <c r="BA42" s="2336">
        <v>1.56</v>
      </c>
      <c r="BB42" s="24"/>
      <c r="BC42" s="2328">
        <v>0.375</v>
      </c>
      <c r="BD42" s="2334">
        <v>18</v>
      </c>
      <c r="BE42" s="2337">
        <v>53</v>
      </c>
      <c r="BF42" s="2336">
        <v>3.25</v>
      </c>
      <c r="BG42" s="2331">
        <v>0.875</v>
      </c>
      <c r="BH42" s="2334">
        <v>4</v>
      </c>
      <c r="BI42" s="2337">
        <v>53</v>
      </c>
      <c r="BJ42" s="2336">
        <v>1.1299999999999999</v>
      </c>
      <c r="BL42" s="2328">
        <v>0.375</v>
      </c>
      <c r="BM42" s="54">
        <f t="shared" si="0"/>
        <v>141</v>
      </c>
      <c r="BN42" s="56">
        <f t="shared" si="1"/>
        <v>50.8</v>
      </c>
      <c r="BO42" s="2336">
        <f t="shared" si="2"/>
        <v>4.6275024614374791</v>
      </c>
      <c r="BP42" s="2331">
        <v>0.875</v>
      </c>
      <c r="BQ42" s="54">
        <f t="shared" si="9"/>
        <v>73</v>
      </c>
      <c r="BR42" s="56">
        <f t="shared" si="10"/>
        <v>47.6</v>
      </c>
      <c r="BS42" s="2336">
        <f t="shared" si="11"/>
        <v>2.3957991467016737</v>
      </c>
      <c r="BU42" s="2328">
        <v>0.375</v>
      </c>
      <c r="BV42" s="54">
        <f t="shared" si="3"/>
        <v>52</v>
      </c>
      <c r="BW42" s="56">
        <f t="shared" si="4"/>
        <v>50</v>
      </c>
      <c r="BX42" s="2336">
        <f t="shared" si="5"/>
        <v>1.706596652445028</v>
      </c>
      <c r="BY42" s="2331">
        <v>0.875</v>
      </c>
      <c r="BZ42" s="54">
        <f t="shared" si="6"/>
        <v>18</v>
      </c>
      <c r="CA42" s="56">
        <f t="shared" si="7"/>
        <v>48.2</v>
      </c>
      <c r="CB42" s="2336">
        <f t="shared" si="8"/>
        <v>0.59074499507712508</v>
      </c>
    </row>
    <row r="43" spans="1:80" x14ac:dyDescent="0.3">
      <c r="A43" s="2326">
        <v>0.38541666666666669</v>
      </c>
      <c r="B43" s="2334">
        <v>23</v>
      </c>
      <c r="C43" s="2337">
        <v>49</v>
      </c>
      <c r="D43" s="2336">
        <v>4.79</v>
      </c>
      <c r="E43" s="2329">
        <v>0.88541666666666663</v>
      </c>
      <c r="F43" s="2334">
        <v>24</v>
      </c>
      <c r="G43" s="2337">
        <v>48</v>
      </c>
      <c r="H43" s="2336">
        <v>2.2200000000000002</v>
      </c>
      <c r="I43" s="20"/>
      <c r="J43" s="2326">
        <v>0.38541666666666669</v>
      </c>
      <c r="K43" s="2334">
        <v>30</v>
      </c>
      <c r="L43" s="2337">
        <v>50</v>
      </c>
      <c r="M43" s="2336">
        <v>5.57</v>
      </c>
      <c r="N43" s="2329">
        <v>0.88541666666666663</v>
      </c>
      <c r="O43" s="2334">
        <v>21</v>
      </c>
      <c r="P43" s="2337">
        <v>49</v>
      </c>
      <c r="Q43" s="2336">
        <v>1.99</v>
      </c>
      <c r="S43" s="2326">
        <v>0.38541666666666669</v>
      </c>
      <c r="T43" s="2334">
        <v>19</v>
      </c>
      <c r="U43" s="2337">
        <v>54</v>
      </c>
      <c r="V43" s="2336">
        <v>5.37</v>
      </c>
      <c r="W43" s="2329">
        <v>0.88541666666666663</v>
      </c>
      <c r="X43" s="2334">
        <v>10</v>
      </c>
      <c r="Y43" s="2337">
        <v>52</v>
      </c>
      <c r="Z43" s="2336">
        <v>1.33</v>
      </c>
      <c r="AB43" s="2326">
        <v>0.38541666666666669</v>
      </c>
      <c r="AC43" s="2334">
        <v>19</v>
      </c>
      <c r="AD43" s="2337">
        <v>52</v>
      </c>
      <c r="AE43" s="2336">
        <v>5.7</v>
      </c>
      <c r="AF43" s="2329">
        <v>0.88541666666666663</v>
      </c>
      <c r="AG43" s="2334">
        <v>12</v>
      </c>
      <c r="AH43" s="2337">
        <v>52</v>
      </c>
      <c r="AI43" s="2336">
        <v>1.76</v>
      </c>
      <c r="AK43" s="2326">
        <v>0.38541666666666669</v>
      </c>
      <c r="AL43" s="2334">
        <v>26</v>
      </c>
      <c r="AM43" s="2337">
        <v>52</v>
      </c>
      <c r="AN43" s="2336">
        <v>4.1900000000000004</v>
      </c>
      <c r="AO43" s="2329">
        <v>0.88541666666666663</v>
      </c>
      <c r="AP43" s="2334">
        <v>14</v>
      </c>
      <c r="AQ43" s="2337">
        <v>27</v>
      </c>
      <c r="AR43" s="2336">
        <v>2.91</v>
      </c>
      <c r="AT43" s="2326">
        <v>0.38541666666666669</v>
      </c>
      <c r="AU43" s="2334">
        <v>26</v>
      </c>
      <c r="AV43" s="2337">
        <v>47</v>
      </c>
      <c r="AW43" s="2336">
        <v>5.87</v>
      </c>
      <c r="AX43" s="2329">
        <v>0.88541666666666663</v>
      </c>
      <c r="AY43" s="2334">
        <v>17</v>
      </c>
      <c r="AZ43" s="2337">
        <v>50</v>
      </c>
      <c r="BA43" s="2336">
        <v>1.92</v>
      </c>
      <c r="BB43" s="49"/>
      <c r="BC43" s="2326">
        <v>0.38541666666666669</v>
      </c>
      <c r="BD43" s="2334">
        <v>8</v>
      </c>
      <c r="BE43" s="2337">
        <v>52</v>
      </c>
      <c r="BF43" s="2336">
        <v>2.1</v>
      </c>
      <c r="BG43" s="2329">
        <v>0.88541666666666663</v>
      </c>
      <c r="BH43" s="2334">
        <v>6</v>
      </c>
      <c r="BI43" s="2337">
        <v>56</v>
      </c>
      <c r="BJ43" s="2336">
        <v>1.1499999999999999</v>
      </c>
      <c r="BL43" s="2326">
        <v>0.38541666666666669</v>
      </c>
      <c r="BM43" s="54">
        <f t="shared" si="0"/>
        <v>117</v>
      </c>
      <c r="BN43" s="56">
        <f t="shared" si="1"/>
        <v>51.4</v>
      </c>
      <c r="BO43" s="2336">
        <f t="shared" si="2"/>
        <v>3.8398424680013128</v>
      </c>
      <c r="BP43" s="2329">
        <v>0.88541666666666663</v>
      </c>
      <c r="BQ43" s="54">
        <f t="shared" si="9"/>
        <v>81</v>
      </c>
      <c r="BR43" s="56">
        <f t="shared" si="10"/>
        <v>45.6</v>
      </c>
      <c r="BS43" s="2336">
        <f t="shared" si="11"/>
        <v>2.6583524778470626</v>
      </c>
      <c r="BU43" s="2326">
        <v>0.38541666666666669</v>
      </c>
      <c r="BV43" s="54">
        <f t="shared" si="3"/>
        <v>34</v>
      </c>
      <c r="BW43" s="56">
        <f t="shared" si="4"/>
        <v>51</v>
      </c>
      <c r="BX43" s="2336">
        <f t="shared" si="5"/>
        <v>1.1158516573679029</v>
      </c>
      <c r="BY43" s="2329">
        <v>0.88541666666666663</v>
      </c>
      <c r="BZ43" s="54">
        <f t="shared" si="6"/>
        <v>23</v>
      </c>
      <c r="CA43" s="56">
        <f t="shared" si="7"/>
        <v>46</v>
      </c>
      <c r="CB43" s="2336">
        <f t="shared" si="8"/>
        <v>0.75484082704299316</v>
      </c>
    </row>
    <row r="44" spans="1:80" x14ac:dyDescent="0.3">
      <c r="A44" s="2326">
        <v>0.39583333333333331</v>
      </c>
      <c r="B44" s="2334">
        <v>21</v>
      </c>
      <c r="C44" s="2337">
        <v>50</v>
      </c>
      <c r="D44" s="2336">
        <v>5.08</v>
      </c>
      <c r="E44" s="2329">
        <v>0.89583333333333337</v>
      </c>
      <c r="F44" s="2334">
        <v>9</v>
      </c>
      <c r="G44" s="2337">
        <v>52</v>
      </c>
      <c r="H44" s="2336">
        <v>1.57</v>
      </c>
      <c r="I44" s="20"/>
      <c r="J44" s="2326">
        <v>0.39583333333333331</v>
      </c>
      <c r="K44" s="2334">
        <v>23</v>
      </c>
      <c r="L44" s="2337">
        <v>52</v>
      </c>
      <c r="M44" s="2336">
        <v>4.62</v>
      </c>
      <c r="N44" s="2329">
        <v>0.89583333333333337</v>
      </c>
      <c r="O44" s="2334">
        <v>15</v>
      </c>
      <c r="P44" s="2337">
        <v>52</v>
      </c>
      <c r="Q44" s="2336">
        <v>1.98</v>
      </c>
      <c r="S44" s="2326">
        <v>0.39583333333333331</v>
      </c>
      <c r="T44" s="2334">
        <v>25</v>
      </c>
      <c r="U44" s="2337">
        <v>52</v>
      </c>
      <c r="V44" s="2336">
        <v>3.13</v>
      </c>
      <c r="W44" s="2329">
        <v>0.89583333333333337</v>
      </c>
      <c r="X44" s="2334">
        <v>13</v>
      </c>
      <c r="Y44" s="2337">
        <v>53</v>
      </c>
      <c r="Z44" s="2336">
        <v>1.68</v>
      </c>
      <c r="AB44" s="2326">
        <v>0.39583333333333331</v>
      </c>
      <c r="AC44" s="2334">
        <v>40</v>
      </c>
      <c r="AD44" s="2337">
        <v>52</v>
      </c>
      <c r="AE44" s="2336">
        <v>4.8600000000000003</v>
      </c>
      <c r="AF44" s="2329">
        <v>0.89583333333333337</v>
      </c>
      <c r="AG44" s="2334">
        <v>18</v>
      </c>
      <c r="AH44" s="2337">
        <v>54</v>
      </c>
      <c r="AI44" s="2336">
        <v>1.48</v>
      </c>
      <c r="AK44" s="2326">
        <v>0.39583333333333331</v>
      </c>
      <c r="AL44" s="2334">
        <v>27</v>
      </c>
      <c r="AM44" s="2337">
        <v>54</v>
      </c>
      <c r="AN44" s="2336">
        <v>2.86</v>
      </c>
      <c r="AO44" s="2329">
        <v>0.89583333333333337</v>
      </c>
      <c r="AP44" s="2334">
        <v>14</v>
      </c>
      <c r="AQ44" s="2337">
        <v>29</v>
      </c>
      <c r="AR44" s="2336">
        <v>2.37</v>
      </c>
      <c r="AT44" s="2326">
        <v>0.39583333333333331</v>
      </c>
      <c r="AU44" s="2334">
        <v>23</v>
      </c>
      <c r="AV44" s="2337">
        <v>49</v>
      </c>
      <c r="AW44" s="2336">
        <v>4.4800000000000004</v>
      </c>
      <c r="AX44" s="2329">
        <v>0.89583333333333337</v>
      </c>
      <c r="AY44" s="2334">
        <v>7</v>
      </c>
      <c r="AZ44" s="2337">
        <v>52</v>
      </c>
      <c r="BA44" s="2336">
        <v>1.37</v>
      </c>
      <c r="BB44" s="49"/>
      <c r="BC44" s="2326">
        <v>0.39583333333333331</v>
      </c>
      <c r="BD44" s="2334">
        <v>14</v>
      </c>
      <c r="BE44" s="2337">
        <v>52</v>
      </c>
      <c r="BF44" s="2336">
        <v>2.31</v>
      </c>
      <c r="BG44" s="2329">
        <v>0.89583333333333337</v>
      </c>
      <c r="BH44" s="2334">
        <v>8</v>
      </c>
      <c r="BI44" s="2337">
        <v>52</v>
      </c>
      <c r="BJ44" s="2336">
        <v>1.46</v>
      </c>
      <c r="BL44" s="2326">
        <v>0.39583333333333331</v>
      </c>
      <c r="BM44" s="54">
        <f t="shared" si="0"/>
        <v>136</v>
      </c>
      <c r="BN44" s="56">
        <f t="shared" si="1"/>
        <v>52</v>
      </c>
      <c r="BO44" s="2336">
        <f t="shared" si="2"/>
        <v>4.4634066294716117</v>
      </c>
      <c r="BP44" s="2329">
        <v>0.89583333333333337</v>
      </c>
      <c r="BQ44" s="54">
        <f t="shared" si="9"/>
        <v>69</v>
      </c>
      <c r="BR44" s="56">
        <f t="shared" si="10"/>
        <v>48</v>
      </c>
      <c r="BS44" s="2336">
        <f t="shared" si="11"/>
        <v>2.2645224811289792</v>
      </c>
      <c r="BU44" s="2326">
        <v>0.39583333333333331</v>
      </c>
      <c r="BV44" s="54">
        <f t="shared" si="3"/>
        <v>37</v>
      </c>
      <c r="BW44" s="56">
        <f t="shared" si="4"/>
        <v>51.8</v>
      </c>
      <c r="BX44" s="2336">
        <f t="shared" si="5"/>
        <v>1.2143091565474238</v>
      </c>
      <c r="BY44" s="2329">
        <v>0.89583333333333337</v>
      </c>
      <c r="BZ44" s="54">
        <f t="shared" si="6"/>
        <v>15</v>
      </c>
      <c r="CA44" s="56">
        <f t="shared" si="7"/>
        <v>48</v>
      </c>
      <c r="CB44" s="2336">
        <f t="shared" si="8"/>
        <v>0.49228749589760418</v>
      </c>
    </row>
    <row r="45" spans="1:80" ht="17.25" thickBot="1" x14ac:dyDescent="0.35">
      <c r="A45" s="2327">
        <v>0.40625</v>
      </c>
      <c r="B45" s="2334">
        <v>23</v>
      </c>
      <c r="C45" s="2337">
        <v>48</v>
      </c>
      <c r="D45" s="2336">
        <v>4.33</v>
      </c>
      <c r="E45" s="2330">
        <v>0.90625</v>
      </c>
      <c r="F45" s="2334">
        <v>6</v>
      </c>
      <c r="G45" s="2337">
        <v>45</v>
      </c>
      <c r="H45" s="2336">
        <v>1.98</v>
      </c>
      <c r="I45" s="20"/>
      <c r="J45" s="2327">
        <v>0.40625</v>
      </c>
      <c r="K45" s="2334">
        <v>24</v>
      </c>
      <c r="L45" s="2337">
        <v>50</v>
      </c>
      <c r="M45" s="2336">
        <v>4.63</v>
      </c>
      <c r="N45" s="2330">
        <v>0.90625</v>
      </c>
      <c r="O45" s="2334">
        <v>10</v>
      </c>
      <c r="P45" s="2337">
        <v>50</v>
      </c>
      <c r="Q45" s="2336">
        <v>1.74</v>
      </c>
      <c r="S45" s="2327">
        <v>0.40625</v>
      </c>
      <c r="T45" s="2334">
        <v>24</v>
      </c>
      <c r="U45" s="2337">
        <v>52</v>
      </c>
      <c r="V45" s="2336">
        <v>3.65</v>
      </c>
      <c r="W45" s="2330">
        <v>0.90625</v>
      </c>
      <c r="X45" s="2334">
        <v>6</v>
      </c>
      <c r="Y45" s="2337">
        <v>46</v>
      </c>
      <c r="Z45" s="2336">
        <v>1.38</v>
      </c>
      <c r="AB45" s="2327">
        <v>0.40625</v>
      </c>
      <c r="AC45" s="2334">
        <v>30</v>
      </c>
      <c r="AD45" s="2337">
        <v>50</v>
      </c>
      <c r="AE45" s="2336">
        <v>4.71</v>
      </c>
      <c r="AF45" s="2330">
        <v>0.90625</v>
      </c>
      <c r="AG45" s="2334">
        <v>5</v>
      </c>
      <c r="AH45" s="2337">
        <v>50</v>
      </c>
      <c r="AI45" s="2336">
        <v>1.44</v>
      </c>
      <c r="AK45" s="2327">
        <v>0.40625</v>
      </c>
      <c r="AL45" s="2334">
        <v>26</v>
      </c>
      <c r="AM45" s="2337">
        <v>51</v>
      </c>
      <c r="AN45" s="2336">
        <v>4.32</v>
      </c>
      <c r="AO45" s="2330">
        <v>0.90625</v>
      </c>
      <c r="AP45" s="2334">
        <v>15</v>
      </c>
      <c r="AQ45" s="2337">
        <v>31</v>
      </c>
      <c r="AR45" s="2336">
        <v>2.5099999999999998</v>
      </c>
      <c r="AT45" s="2327">
        <v>0.40625</v>
      </c>
      <c r="AU45" s="2334">
        <v>25</v>
      </c>
      <c r="AV45" s="2337">
        <v>49</v>
      </c>
      <c r="AW45" s="2336">
        <v>3.13</v>
      </c>
      <c r="AX45" s="2330">
        <v>0.90625</v>
      </c>
      <c r="AY45" s="2334">
        <v>9</v>
      </c>
      <c r="AZ45" s="2337">
        <v>51</v>
      </c>
      <c r="BA45" s="2336">
        <v>1.36</v>
      </c>
      <c r="BB45" s="23"/>
      <c r="BC45" s="2327">
        <v>0.40625</v>
      </c>
      <c r="BD45" s="2334">
        <v>10</v>
      </c>
      <c r="BE45" s="2337">
        <v>54</v>
      </c>
      <c r="BF45" s="2336">
        <v>1.83</v>
      </c>
      <c r="BG45" s="2330">
        <v>0.90625</v>
      </c>
      <c r="BH45" s="2334">
        <v>14</v>
      </c>
      <c r="BI45" s="2337">
        <v>51</v>
      </c>
      <c r="BJ45" s="2336">
        <v>2.0499999999999998</v>
      </c>
      <c r="BL45" s="2327">
        <v>0.40625</v>
      </c>
      <c r="BM45" s="54">
        <f t="shared" si="0"/>
        <v>127</v>
      </c>
      <c r="BN45" s="56">
        <f t="shared" si="1"/>
        <v>50.2</v>
      </c>
      <c r="BO45" s="2336">
        <f t="shared" si="2"/>
        <v>4.1680341319330489</v>
      </c>
      <c r="BP45" s="2330">
        <v>0.90625</v>
      </c>
      <c r="BQ45" s="54">
        <f t="shared" si="9"/>
        <v>42</v>
      </c>
      <c r="BR45" s="56">
        <f t="shared" si="10"/>
        <v>44.4</v>
      </c>
      <c r="BS45" s="2336">
        <f t="shared" si="11"/>
        <v>1.3784049885132919</v>
      </c>
      <c r="BU45" s="2327">
        <v>0.40625</v>
      </c>
      <c r="BV45" s="54">
        <f t="shared" si="3"/>
        <v>35</v>
      </c>
      <c r="BW45" s="56">
        <f t="shared" si="4"/>
        <v>50.4</v>
      </c>
      <c r="BX45" s="2336">
        <f t="shared" si="5"/>
        <v>1.1486708237610765</v>
      </c>
      <c r="BY45" s="2330">
        <v>0.90625</v>
      </c>
      <c r="BZ45" s="54">
        <f t="shared" si="6"/>
        <v>23</v>
      </c>
      <c r="CA45" s="56">
        <f t="shared" si="7"/>
        <v>45.6</v>
      </c>
      <c r="CB45" s="2336">
        <f t="shared" si="8"/>
        <v>0.75484082704299316</v>
      </c>
    </row>
    <row r="46" spans="1:80" ht="17.25" thickTop="1" x14ac:dyDescent="0.3">
      <c r="A46" s="2328">
        <v>0.41666666666666669</v>
      </c>
      <c r="B46" s="2334">
        <v>25</v>
      </c>
      <c r="C46" s="2337">
        <v>48</v>
      </c>
      <c r="D46" s="2336">
        <v>4.99</v>
      </c>
      <c r="E46" s="2331">
        <v>0.91666666666666663</v>
      </c>
      <c r="F46" s="2334">
        <v>12</v>
      </c>
      <c r="G46" s="2337">
        <v>53</v>
      </c>
      <c r="H46" s="2336">
        <v>1.69</v>
      </c>
      <c r="I46" s="20"/>
      <c r="J46" s="2328">
        <v>0.41666666666666669</v>
      </c>
      <c r="K46" s="2334">
        <v>23</v>
      </c>
      <c r="L46" s="2337">
        <v>50</v>
      </c>
      <c r="M46" s="2336">
        <v>3.79</v>
      </c>
      <c r="N46" s="2331">
        <v>0.91666666666666663</v>
      </c>
      <c r="O46" s="2334">
        <v>6</v>
      </c>
      <c r="P46" s="2337">
        <v>56</v>
      </c>
      <c r="Q46" s="2336">
        <v>1.31</v>
      </c>
      <c r="S46" s="2328">
        <v>0.41666666666666669</v>
      </c>
      <c r="T46" s="2334">
        <v>18</v>
      </c>
      <c r="U46" s="2337">
        <v>51</v>
      </c>
      <c r="V46" s="2336">
        <v>3.86</v>
      </c>
      <c r="W46" s="2331">
        <v>0.91666666666666663</v>
      </c>
      <c r="X46" s="2334">
        <v>4</v>
      </c>
      <c r="Y46" s="2337">
        <v>44</v>
      </c>
      <c r="Z46" s="2336">
        <v>1.4</v>
      </c>
      <c r="AB46" s="2328">
        <v>0.41666666666666669</v>
      </c>
      <c r="AC46" s="2334">
        <v>35</v>
      </c>
      <c r="AD46" s="2337">
        <v>49</v>
      </c>
      <c r="AE46" s="2336">
        <v>4.72</v>
      </c>
      <c r="AF46" s="2331">
        <v>0.91666666666666663</v>
      </c>
      <c r="AG46" s="2334">
        <v>9</v>
      </c>
      <c r="AH46" s="2337">
        <v>53</v>
      </c>
      <c r="AI46" s="2336">
        <v>1.31</v>
      </c>
      <c r="AK46" s="2328">
        <v>0.41666666666666669</v>
      </c>
      <c r="AL46" s="2334">
        <v>23</v>
      </c>
      <c r="AM46" s="2337">
        <v>53</v>
      </c>
      <c r="AN46" s="2336">
        <v>4.51</v>
      </c>
      <c r="AO46" s="2331">
        <v>0.91666666666666663</v>
      </c>
      <c r="AP46" s="2334">
        <v>12</v>
      </c>
      <c r="AQ46" s="2337">
        <v>47</v>
      </c>
      <c r="AR46" s="2336">
        <v>1.82</v>
      </c>
      <c r="AT46" s="2328">
        <v>0.41666666666666669</v>
      </c>
      <c r="AU46" s="2334">
        <v>24</v>
      </c>
      <c r="AV46" s="2337">
        <v>48</v>
      </c>
      <c r="AW46" s="2336">
        <v>3.34</v>
      </c>
      <c r="AX46" s="2331">
        <v>0.91666666666666663</v>
      </c>
      <c r="AY46" s="2334">
        <v>9</v>
      </c>
      <c r="AZ46" s="2337">
        <v>48</v>
      </c>
      <c r="BA46" s="2336">
        <v>2.04</v>
      </c>
      <c r="BB46" s="24"/>
      <c r="BC46" s="2328">
        <v>0.41666666666666669</v>
      </c>
      <c r="BD46" s="2334">
        <v>19</v>
      </c>
      <c r="BE46" s="2337">
        <v>50</v>
      </c>
      <c r="BF46" s="2336">
        <v>2.2999999999999998</v>
      </c>
      <c r="BG46" s="2331">
        <v>0.91666666666666663</v>
      </c>
      <c r="BH46" s="2334">
        <v>6</v>
      </c>
      <c r="BI46" s="2337">
        <v>54</v>
      </c>
      <c r="BJ46" s="2336">
        <v>1.38</v>
      </c>
      <c r="BL46" s="2328">
        <v>0.41666666666666669</v>
      </c>
      <c r="BM46" s="54">
        <f t="shared" si="0"/>
        <v>124</v>
      </c>
      <c r="BN46" s="56">
        <f t="shared" si="1"/>
        <v>50.2</v>
      </c>
      <c r="BO46" s="2336">
        <f t="shared" si="2"/>
        <v>4.0695766327535274</v>
      </c>
      <c r="BP46" s="2331">
        <v>0.91666666666666663</v>
      </c>
      <c r="BQ46" s="54">
        <f t="shared" si="9"/>
        <v>43</v>
      </c>
      <c r="BR46" s="56">
        <f t="shared" si="10"/>
        <v>50.6</v>
      </c>
      <c r="BS46" s="2336">
        <f t="shared" si="11"/>
        <v>1.4112241549064655</v>
      </c>
      <c r="BU46" s="2328">
        <v>0.41666666666666669</v>
      </c>
      <c r="BV46" s="54">
        <f t="shared" si="3"/>
        <v>43</v>
      </c>
      <c r="BW46" s="56">
        <f t="shared" si="4"/>
        <v>50.2</v>
      </c>
      <c r="BX46" s="2336">
        <f t="shared" si="5"/>
        <v>1.4112241549064655</v>
      </c>
      <c r="BY46" s="2331">
        <v>0.91666666666666663</v>
      </c>
      <c r="BZ46" s="54">
        <f t="shared" si="6"/>
        <v>15</v>
      </c>
      <c r="CA46" s="56">
        <f t="shared" si="7"/>
        <v>49.6</v>
      </c>
      <c r="CB46" s="2336">
        <f t="shared" si="8"/>
        <v>0.49228749589760418</v>
      </c>
    </row>
    <row r="47" spans="1:80" x14ac:dyDescent="0.3">
      <c r="A47" s="2326">
        <v>0.42708333333333331</v>
      </c>
      <c r="B47" s="2334">
        <v>21</v>
      </c>
      <c r="C47" s="2337">
        <v>50</v>
      </c>
      <c r="D47" s="2336">
        <v>4.93</v>
      </c>
      <c r="E47" s="2329">
        <v>0.92708333333333337</v>
      </c>
      <c r="F47" s="2334">
        <v>11</v>
      </c>
      <c r="G47" s="2337">
        <v>51</v>
      </c>
      <c r="H47" s="2336">
        <v>1.43</v>
      </c>
      <c r="I47" s="20"/>
      <c r="J47" s="2326">
        <v>0.42708333333333331</v>
      </c>
      <c r="K47" s="2334">
        <v>16</v>
      </c>
      <c r="L47" s="2337">
        <v>52</v>
      </c>
      <c r="M47" s="2336">
        <v>2.1800000000000002</v>
      </c>
      <c r="N47" s="2329">
        <v>0.92708333333333337</v>
      </c>
      <c r="O47" s="2334">
        <v>6</v>
      </c>
      <c r="P47" s="2337">
        <v>59</v>
      </c>
      <c r="Q47" s="2336">
        <v>1.26</v>
      </c>
      <c r="S47" s="2326">
        <v>0.42708333333333331</v>
      </c>
      <c r="T47" s="2334">
        <v>16</v>
      </c>
      <c r="U47" s="2337">
        <v>46</v>
      </c>
      <c r="V47" s="2336">
        <v>3.32</v>
      </c>
      <c r="W47" s="2329">
        <v>0.92708333333333337</v>
      </c>
      <c r="X47" s="2334">
        <v>8</v>
      </c>
      <c r="Y47" s="2337">
        <v>48</v>
      </c>
      <c r="Z47" s="2336">
        <v>1.37</v>
      </c>
      <c r="AB47" s="2326">
        <v>0.42708333333333331</v>
      </c>
      <c r="AC47" s="2334">
        <v>35</v>
      </c>
      <c r="AD47" s="2337">
        <v>51</v>
      </c>
      <c r="AE47" s="2336">
        <v>4.25</v>
      </c>
      <c r="AF47" s="2329">
        <v>0.92708333333333337</v>
      </c>
      <c r="AG47" s="2334">
        <v>7</v>
      </c>
      <c r="AH47" s="2337">
        <v>51</v>
      </c>
      <c r="AI47" s="2336">
        <v>1.53</v>
      </c>
      <c r="AK47" s="2326">
        <v>0.42708333333333331</v>
      </c>
      <c r="AL47" s="2334">
        <v>21</v>
      </c>
      <c r="AM47" s="2337">
        <v>50</v>
      </c>
      <c r="AN47" s="2336">
        <v>3.73</v>
      </c>
      <c r="AO47" s="2329">
        <v>0.92708333333333337</v>
      </c>
      <c r="AP47" s="2334">
        <v>4</v>
      </c>
      <c r="AQ47" s="2337">
        <v>34</v>
      </c>
      <c r="AR47" s="2336">
        <v>3.8</v>
      </c>
      <c r="AT47" s="2326">
        <v>0.42708333333333331</v>
      </c>
      <c r="AU47" s="2334">
        <v>33</v>
      </c>
      <c r="AV47" s="2337">
        <v>47</v>
      </c>
      <c r="AW47" s="2336">
        <v>3.42</v>
      </c>
      <c r="AX47" s="2329">
        <v>0.92708333333333337</v>
      </c>
      <c r="AY47" s="2334">
        <v>7</v>
      </c>
      <c r="AZ47" s="2337">
        <v>57</v>
      </c>
      <c r="BA47" s="2336">
        <v>1.2</v>
      </c>
      <c r="BB47" s="49"/>
      <c r="BC47" s="2326">
        <v>0.42708333333333331</v>
      </c>
      <c r="BD47" s="2334">
        <v>11</v>
      </c>
      <c r="BE47" s="2337">
        <v>50</v>
      </c>
      <c r="BF47" s="2336">
        <v>2.3199999999999998</v>
      </c>
      <c r="BG47" s="2329">
        <v>0.92708333333333337</v>
      </c>
      <c r="BH47" s="2334">
        <v>7</v>
      </c>
      <c r="BI47" s="2337">
        <v>56</v>
      </c>
      <c r="BJ47" s="2336">
        <v>1.37</v>
      </c>
      <c r="BL47" s="2326">
        <v>0.42708333333333331</v>
      </c>
      <c r="BM47" s="54">
        <f t="shared" si="0"/>
        <v>109</v>
      </c>
      <c r="BN47" s="56">
        <f t="shared" si="1"/>
        <v>49.8</v>
      </c>
      <c r="BO47" s="2336">
        <f t="shared" si="2"/>
        <v>3.5772891368559239</v>
      </c>
      <c r="BP47" s="2329">
        <v>0.92708333333333337</v>
      </c>
      <c r="BQ47" s="54">
        <f t="shared" si="9"/>
        <v>36</v>
      </c>
      <c r="BR47" s="56">
        <f t="shared" si="10"/>
        <v>48.6</v>
      </c>
      <c r="BS47" s="2336">
        <f t="shared" si="11"/>
        <v>1.1814899901542502</v>
      </c>
      <c r="BU47" s="2326">
        <v>0.42708333333333331</v>
      </c>
      <c r="BV47" s="54">
        <f t="shared" si="3"/>
        <v>44</v>
      </c>
      <c r="BW47" s="56">
        <f t="shared" si="4"/>
        <v>49.2</v>
      </c>
      <c r="BX47" s="2336">
        <f t="shared" si="5"/>
        <v>1.4440433212996391</v>
      </c>
      <c r="BY47" s="2329">
        <v>0.92708333333333337</v>
      </c>
      <c r="BZ47" s="54">
        <f t="shared" si="6"/>
        <v>14</v>
      </c>
      <c r="CA47" s="56">
        <f t="shared" si="7"/>
        <v>49.8</v>
      </c>
      <c r="CB47" s="2336">
        <f t="shared" si="8"/>
        <v>0.45946832950443062</v>
      </c>
    </row>
    <row r="48" spans="1:80" x14ac:dyDescent="0.3">
      <c r="A48" s="2326">
        <v>0.4375</v>
      </c>
      <c r="B48" s="2334">
        <v>19</v>
      </c>
      <c r="C48" s="2337">
        <v>51</v>
      </c>
      <c r="D48" s="2336">
        <v>3.9</v>
      </c>
      <c r="E48" s="2329">
        <v>0.9375</v>
      </c>
      <c r="F48" s="2334">
        <v>10</v>
      </c>
      <c r="G48" s="2337">
        <v>54</v>
      </c>
      <c r="H48" s="2336">
        <v>1.63</v>
      </c>
      <c r="I48" s="20"/>
      <c r="J48" s="2326">
        <v>0.4375</v>
      </c>
      <c r="K48" s="2334">
        <v>29</v>
      </c>
      <c r="L48" s="2337">
        <v>51</v>
      </c>
      <c r="M48" s="2336">
        <v>2.89</v>
      </c>
      <c r="N48" s="2329">
        <v>0.9375</v>
      </c>
      <c r="O48" s="2334">
        <v>11</v>
      </c>
      <c r="P48" s="2337">
        <v>51</v>
      </c>
      <c r="Q48" s="2336">
        <v>1.37</v>
      </c>
      <c r="S48" s="2326">
        <v>0.4375</v>
      </c>
      <c r="T48" s="2334">
        <v>28</v>
      </c>
      <c r="U48" s="2337">
        <v>49</v>
      </c>
      <c r="V48" s="2336">
        <v>5.17</v>
      </c>
      <c r="W48" s="2329">
        <v>0.9375</v>
      </c>
      <c r="X48" s="2334">
        <v>10</v>
      </c>
      <c r="Y48" s="2337">
        <v>56</v>
      </c>
      <c r="Z48" s="2336">
        <v>1.58</v>
      </c>
      <c r="AB48" s="2326">
        <v>0.4375</v>
      </c>
      <c r="AC48" s="2334">
        <v>32</v>
      </c>
      <c r="AD48" s="2337">
        <v>50</v>
      </c>
      <c r="AE48" s="2336">
        <v>3.96</v>
      </c>
      <c r="AF48" s="2329">
        <v>0.9375</v>
      </c>
      <c r="AG48" s="2334">
        <v>8</v>
      </c>
      <c r="AH48" s="2337">
        <v>53</v>
      </c>
      <c r="AI48" s="2336">
        <v>1.98</v>
      </c>
      <c r="AK48" s="2326">
        <v>0.4375</v>
      </c>
      <c r="AL48" s="2334">
        <v>31</v>
      </c>
      <c r="AM48" s="2337">
        <v>49</v>
      </c>
      <c r="AN48" s="2336">
        <v>5.6</v>
      </c>
      <c r="AO48" s="2329">
        <v>0.9375</v>
      </c>
      <c r="AP48" s="2334">
        <v>3</v>
      </c>
      <c r="AQ48" s="2337">
        <v>53</v>
      </c>
      <c r="AR48" s="2336">
        <v>1.31</v>
      </c>
      <c r="AT48" s="2326">
        <v>0.4375</v>
      </c>
      <c r="AU48" s="2334">
        <v>20</v>
      </c>
      <c r="AV48" s="2337">
        <v>48</v>
      </c>
      <c r="AW48" s="2336">
        <v>3.74</v>
      </c>
      <c r="AX48" s="2329">
        <v>0.9375</v>
      </c>
      <c r="AY48" s="2334">
        <v>8</v>
      </c>
      <c r="AZ48" s="2337">
        <v>55</v>
      </c>
      <c r="BA48" s="2336">
        <v>1.59</v>
      </c>
      <c r="BB48" s="49"/>
      <c r="BC48" s="2326">
        <v>0.4375</v>
      </c>
      <c r="BD48" s="2334">
        <v>19</v>
      </c>
      <c r="BE48" s="2337">
        <v>50</v>
      </c>
      <c r="BF48" s="2336">
        <v>2.16</v>
      </c>
      <c r="BG48" s="2329">
        <v>0.9375</v>
      </c>
      <c r="BH48" s="2334">
        <v>3</v>
      </c>
      <c r="BI48" s="2337">
        <v>49</v>
      </c>
      <c r="BJ48" s="2336">
        <v>1.56</v>
      </c>
      <c r="BL48" s="2326">
        <v>0.4375</v>
      </c>
      <c r="BM48" s="54">
        <f t="shared" si="0"/>
        <v>139</v>
      </c>
      <c r="BN48" s="56">
        <f t="shared" si="1"/>
        <v>50</v>
      </c>
      <c r="BO48" s="2336">
        <f t="shared" si="2"/>
        <v>4.5618641286511323</v>
      </c>
      <c r="BP48" s="2329">
        <v>0.9375</v>
      </c>
      <c r="BQ48" s="54">
        <f t="shared" si="9"/>
        <v>42</v>
      </c>
      <c r="BR48" s="56">
        <f t="shared" si="10"/>
        <v>53.4</v>
      </c>
      <c r="BS48" s="2336">
        <f t="shared" si="11"/>
        <v>1.3784049885132919</v>
      </c>
      <c r="BU48" s="2326">
        <v>0.4375</v>
      </c>
      <c r="BV48" s="54">
        <f t="shared" si="3"/>
        <v>39</v>
      </c>
      <c r="BW48" s="56">
        <f t="shared" si="4"/>
        <v>49.4</v>
      </c>
      <c r="BX48" s="2336">
        <f t="shared" si="5"/>
        <v>1.279947489333771</v>
      </c>
      <c r="BY48" s="2329">
        <v>0.9375</v>
      </c>
      <c r="BZ48" s="54">
        <f t="shared" si="6"/>
        <v>11</v>
      </c>
      <c r="CA48" s="56">
        <f t="shared" si="7"/>
        <v>53.6</v>
      </c>
      <c r="CB48" s="2336">
        <f t="shared" si="8"/>
        <v>0.36101083032490977</v>
      </c>
    </row>
    <row r="49" spans="1:80" ht="17.25" thickBot="1" x14ac:dyDescent="0.35">
      <c r="A49" s="2327">
        <v>0.44791666666666669</v>
      </c>
      <c r="B49" s="2334">
        <v>30</v>
      </c>
      <c r="C49" s="2337">
        <v>48</v>
      </c>
      <c r="D49" s="2336">
        <v>4.91</v>
      </c>
      <c r="E49" s="2330">
        <v>0.94791666666666663</v>
      </c>
      <c r="F49" s="2334">
        <v>2</v>
      </c>
      <c r="G49" s="2337">
        <v>46</v>
      </c>
      <c r="H49" s="2336">
        <v>1.27</v>
      </c>
      <c r="I49" s="20"/>
      <c r="J49" s="2327">
        <v>0.44791666666666669</v>
      </c>
      <c r="K49" s="2334">
        <v>24</v>
      </c>
      <c r="L49" s="2337">
        <v>50</v>
      </c>
      <c r="M49" s="2336">
        <v>4.12</v>
      </c>
      <c r="N49" s="2330">
        <v>0.94791666666666663</v>
      </c>
      <c r="O49" s="2334">
        <v>6</v>
      </c>
      <c r="P49" s="2337">
        <v>50</v>
      </c>
      <c r="Q49" s="2336">
        <v>1.19</v>
      </c>
      <c r="S49" s="2327">
        <v>0.44791666666666669</v>
      </c>
      <c r="T49" s="2334">
        <v>23</v>
      </c>
      <c r="U49" s="2337">
        <v>52</v>
      </c>
      <c r="V49" s="2336">
        <v>4.1100000000000003</v>
      </c>
      <c r="W49" s="2330">
        <v>0.94791666666666663</v>
      </c>
      <c r="X49" s="2334">
        <v>2</v>
      </c>
      <c r="Y49" s="2337">
        <v>52</v>
      </c>
      <c r="Z49" s="2336">
        <v>1.1399999999999999</v>
      </c>
      <c r="AB49" s="2327">
        <v>0.44791666666666669</v>
      </c>
      <c r="AC49" s="2334">
        <v>31</v>
      </c>
      <c r="AD49" s="2337">
        <v>54</v>
      </c>
      <c r="AE49" s="2336">
        <v>3.57</v>
      </c>
      <c r="AF49" s="2330">
        <v>0.94791666666666663</v>
      </c>
      <c r="AG49" s="2334">
        <v>9</v>
      </c>
      <c r="AH49" s="2337">
        <v>55</v>
      </c>
      <c r="AI49" s="2336">
        <v>1.19</v>
      </c>
      <c r="AK49" s="2327">
        <v>0.44791666666666669</v>
      </c>
      <c r="AL49" s="2334">
        <v>36</v>
      </c>
      <c r="AM49" s="2337">
        <v>53</v>
      </c>
      <c r="AN49" s="2336">
        <v>4.43</v>
      </c>
      <c r="AO49" s="2330">
        <v>0.94791666666666663</v>
      </c>
      <c r="AP49" s="2334">
        <v>2</v>
      </c>
      <c r="AQ49" s="2337">
        <v>25</v>
      </c>
      <c r="AR49" s="2336">
        <v>2.41</v>
      </c>
      <c r="AT49" s="2327">
        <v>0.44791666666666669</v>
      </c>
      <c r="AU49" s="2334">
        <v>22</v>
      </c>
      <c r="AV49" s="2337">
        <v>49</v>
      </c>
      <c r="AW49" s="2336">
        <v>2.93</v>
      </c>
      <c r="AX49" s="2330">
        <v>0.94791666666666663</v>
      </c>
      <c r="AY49" s="2334">
        <v>3</v>
      </c>
      <c r="AZ49" s="2337">
        <v>51</v>
      </c>
      <c r="BA49" s="2336">
        <v>1.4</v>
      </c>
      <c r="BB49" s="23"/>
      <c r="BC49" s="2327">
        <v>0.44791666666666669</v>
      </c>
      <c r="BD49" s="2334">
        <v>15</v>
      </c>
      <c r="BE49" s="2337">
        <v>52</v>
      </c>
      <c r="BF49" s="2336">
        <v>1.5</v>
      </c>
      <c r="BG49" s="2330">
        <v>0.94791666666666663</v>
      </c>
      <c r="BH49" s="2334" t="s">
        <v>16</v>
      </c>
      <c r="BI49" s="2337" t="s">
        <v>10</v>
      </c>
      <c r="BJ49" s="2336" t="s">
        <v>10</v>
      </c>
      <c r="BL49" s="2327">
        <v>0.44791666666666669</v>
      </c>
      <c r="BM49" s="54">
        <f t="shared" si="0"/>
        <v>144</v>
      </c>
      <c r="BN49" s="56">
        <f t="shared" si="1"/>
        <v>51.4</v>
      </c>
      <c r="BO49" s="2336">
        <f t="shared" si="2"/>
        <v>4.7259599606170006</v>
      </c>
      <c r="BP49" s="2330">
        <v>0.94791666666666663</v>
      </c>
      <c r="BQ49" s="54">
        <f t="shared" si="9"/>
        <v>21</v>
      </c>
      <c r="BR49" s="56">
        <f t="shared" si="10"/>
        <v>45.6</v>
      </c>
      <c r="BS49" s="2336">
        <f t="shared" si="11"/>
        <v>0.68920249425664593</v>
      </c>
      <c r="BU49" s="2327">
        <v>0.44791666666666669</v>
      </c>
      <c r="BV49" s="54">
        <f t="shared" si="3"/>
        <v>37</v>
      </c>
      <c r="BW49" s="56">
        <f t="shared" si="4"/>
        <v>51.6</v>
      </c>
      <c r="BX49" s="2336">
        <f t="shared" si="5"/>
        <v>1.2143091565474238</v>
      </c>
      <c r="BY49" s="2330">
        <v>0.94791666666666663</v>
      </c>
      <c r="BZ49" s="54">
        <f t="shared" si="6"/>
        <v>3</v>
      </c>
      <c r="CA49" s="56">
        <f t="shared" si="7"/>
        <v>46.6</v>
      </c>
      <c r="CB49" s="2336">
        <f t="shared" si="8"/>
        <v>9.8457499179520847E-2</v>
      </c>
    </row>
    <row r="50" spans="1:80" ht="17.25" thickTop="1" x14ac:dyDescent="0.3">
      <c r="A50" s="2328">
        <v>0.45833333333333331</v>
      </c>
      <c r="B50" s="2334">
        <v>18</v>
      </c>
      <c r="C50" s="2337">
        <v>50</v>
      </c>
      <c r="D50" s="2336">
        <v>5.1100000000000003</v>
      </c>
      <c r="E50" s="2331">
        <v>0.95833333333333337</v>
      </c>
      <c r="F50" s="2334">
        <v>2</v>
      </c>
      <c r="G50" s="2337">
        <v>55</v>
      </c>
      <c r="H50" s="2336">
        <v>1.7</v>
      </c>
      <c r="I50" s="20"/>
      <c r="J50" s="2328">
        <v>0.45833333333333331</v>
      </c>
      <c r="K50" s="2334">
        <v>29</v>
      </c>
      <c r="L50" s="2337">
        <v>50</v>
      </c>
      <c r="M50" s="2336">
        <v>4.26</v>
      </c>
      <c r="N50" s="2331">
        <v>0.95833333333333337</v>
      </c>
      <c r="O50" s="2334">
        <v>7</v>
      </c>
      <c r="P50" s="2337">
        <v>49</v>
      </c>
      <c r="Q50" s="2336">
        <v>2.15</v>
      </c>
      <c r="S50" s="2328">
        <v>0.45833333333333331</v>
      </c>
      <c r="T50" s="2334">
        <v>20</v>
      </c>
      <c r="U50" s="2337">
        <v>51</v>
      </c>
      <c r="V50" s="2336">
        <v>4.3899999999999997</v>
      </c>
      <c r="W50" s="2331">
        <v>0.95833333333333337</v>
      </c>
      <c r="X50" s="2334">
        <v>2</v>
      </c>
      <c r="Y50" s="2337">
        <v>47</v>
      </c>
      <c r="Z50" s="2336">
        <v>1.64</v>
      </c>
      <c r="AB50" s="2328">
        <v>0.45833333333333331</v>
      </c>
      <c r="AC50" s="2334">
        <v>28</v>
      </c>
      <c r="AD50" s="2337">
        <v>53</v>
      </c>
      <c r="AE50" s="2336">
        <v>3.26</v>
      </c>
      <c r="AF50" s="2331">
        <v>0.95833333333333337</v>
      </c>
      <c r="AG50" s="2334">
        <v>2</v>
      </c>
      <c r="AH50" s="2337">
        <v>56</v>
      </c>
      <c r="AI50" s="2336">
        <v>1.06</v>
      </c>
      <c r="AK50" s="2328">
        <v>0.45833333333333331</v>
      </c>
      <c r="AL50" s="2334">
        <v>30</v>
      </c>
      <c r="AM50" s="2337">
        <v>50</v>
      </c>
      <c r="AN50" s="2336">
        <v>5.19</v>
      </c>
      <c r="AO50" s="2331">
        <v>0.95833333333333337</v>
      </c>
      <c r="AP50" s="2334">
        <v>2</v>
      </c>
      <c r="AQ50" s="2337">
        <v>22</v>
      </c>
      <c r="AR50" s="2336">
        <v>2.76</v>
      </c>
      <c r="AT50" s="2328">
        <v>0.45833333333333331</v>
      </c>
      <c r="AU50" s="2334">
        <v>24</v>
      </c>
      <c r="AV50" s="2337">
        <v>47</v>
      </c>
      <c r="AW50" s="2336">
        <v>3.65</v>
      </c>
      <c r="AX50" s="2331">
        <v>0.95833333333333337</v>
      </c>
      <c r="AY50" s="2334">
        <v>4</v>
      </c>
      <c r="AZ50" s="2337">
        <v>55</v>
      </c>
      <c r="BA50" s="2336">
        <v>1.3</v>
      </c>
      <c r="BB50" s="24"/>
      <c r="BC50" s="2328">
        <v>0.45833333333333331</v>
      </c>
      <c r="BD50" s="2334">
        <v>10</v>
      </c>
      <c r="BE50" s="2337">
        <v>52</v>
      </c>
      <c r="BF50" s="2336">
        <v>2.0299999999999998</v>
      </c>
      <c r="BG50" s="2331">
        <v>0.95833333333333337</v>
      </c>
      <c r="BH50" s="2334">
        <v>5</v>
      </c>
      <c r="BI50" s="2337">
        <v>51</v>
      </c>
      <c r="BJ50" s="2336">
        <v>1.53</v>
      </c>
      <c r="BL50" s="2328">
        <v>0.45833333333333331</v>
      </c>
      <c r="BM50" s="54">
        <f t="shared" si="0"/>
        <v>125</v>
      </c>
      <c r="BN50" s="56">
        <f t="shared" si="1"/>
        <v>50.8</v>
      </c>
      <c r="BO50" s="2336">
        <f t="shared" si="2"/>
        <v>4.1023957991467022</v>
      </c>
      <c r="BP50" s="2331">
        <v>0.95833333333333337</v>
      </c>
      <c r="BQ50" s="54">
        <f t="shared" si="9"/>
        <v>15</v>
      </c>
      <c r="BR50" s="56">
        <f t="shared" si="10"/>
        <v>45.8</v>
      </c>
      <c r="BS50" s="2336">
        <f t="shared" si="11"/>
        <v>0.49228749589760418</v>
      </c>
      <c r="BU50" s="2328">
        <v>0.45833333333333331</v>
      </c>
      <c r="BV50" s="54">
        <f t="shared" si="3"/>
        <v>34</v>
      </c>
      <c r="BW50" s="56">
        <f t="shared" si="4"/>
        <v>50.2</v>
      </c>
      <c r="BX50" s="2336">
        <f t="shared" si="5"/>
        <v>1.1158516573679029</v>
      </c>
      <c r="BY50" s="2331">
        <v>0.95833333333333337</v>
      </c>
      <c r="BZ50" s="54">
        <f t="shared" si="6"/>
        <v>9</v>
      </c>
      <c r="CA50" s="56">
        <f t="shared" si="7"/>
        <v>45.8</v>
      </c>
      <c r="CB50" s="2336">
        <f t="shared" si="8"/>
        <v>0.29537249753856254</v>
      </c>
    </row>
    <row r="51" spans="1:80" x14ac:dyDescent="0.3">
      <c r="A51" s="2326">
        <v>0.46875</v>
      </c>
      <c r="B51" s="2334">
        <v>26</v>
      </c>
      <c r="C51" s="2337">
        <v>50</v>
      </c>
      <c r="D51" s="2336">
        <v>6.27</v>
      </c>
      <c r="E51" s="2329">
        <v>0.96875</v>
      </c>
      <c r="F51" s="2334">
        <v>9</v>
      </c>
      <c r="G51" s="2337">
        <v>53</v>
      </c>
      <c r="H51" s="2336">
        <v>1.35</v>
      </c>
      <c r="I51" s="20"/>
      <c r="J51" s="2326">
        <v>0.46875</v>
      </c>
      <c r="K51" s="2334">
        <v>26</v>
      </c>
      <c r="L51" s="2337">
        <v>51</v>
      </c>
      <c r="M51" s="2336">
        <v>3.85</v>
      </c>
      <c r="N51" s="2329">
        <v>0.96875</v>
      </c>
      <c r="O51" s="2334">
        <v>5</v>
      </c>
      <c r="P51" s="2337">
        <v>55</v>
      </c>
      <c r="Q51" s="2336">
        <v>1.42</v>
      </c>
      <c r="S51" s="2326">
        <v>0.46875</v>
      </c>
      <c r="T51" s="2334">
        <v>24</v>
      </c>
      <c r="U51" s="2337">
        <v>48</v>
      </c>
      <c r="V51" s="2336">
        <v>5.03</v>
      </c>
      <c r="W51" s="2329">
        <v>0.96875</v>
      </c>
      <c r="X51" s="2334">
        <v>5</v>
      </c>
      <c r="Y51" s="2337">
        <v>50</v>
      </c>
      <c r="Z51" s="2336">
        <v>1.58</v>
      </c>
      <c r="AB51" s="2326">
        <v>0.46875</v>
      </c>
      <c r="AC51" s="2334">
        <v>28</v>
      </c>
      <c r="AD51" s="2337">
        <v>47</v>
      </c>
      <c r="AE51" s="2336">
        <v>5.91</v>
      </c>
      <c r="AF51" s="2329">
        <v>0.96875</v>
      </c>
      <c r="AG51" s="2334">
        <v>9</v>
      </c>
      <c r="AH51" s="2337">
        <v>53</v>
      </c>
      <c r="AI51" s="2336">
        <v>1.22</v>
      </c>
      <c r="AK51" s="2326">
        <v>0.46875</v>
      </c>
      <c r="AL51" s="2334">
        <v>22</v>
      </c>
      <c r="AM51" s="2337">
        <v>50</v>
      </c>
      <c r="AN51" s="2336">
        <v>3.21</v>
      </c>
      <c r="AO51" s="2329">
        <v>0.96875</v>
      </c>
      <c r="AP51" s="2334">
        <v>8</v>
      </c>
      <c r="AQ51" s="2337">
        <v>24</v>
      </c>
      <c r="AR51" s="2336">
        <v>2.5099999999999998</v>
      </c>
      <c r="AT51" s="2326">
        <v>0.46875</v>
      </c>
      <c r="AU51" s="2334">
        <v>29</v>
      </c>
      <c r="AV51" s="2337">
        <v>49</v>
      </c>
      <c r="AW51" s="2336">
        <v>4.3499999999999996</v>
      </c>
      <c r="AX51" s="2329">
        <v>0.96875</v>
      </c>
      <c r="AY51" s="2334">
        <v>2</v>
      </c>
      <c r="AZ51" s="2337">
        <v>48</v>
      </c>
      <c r="BA51" s="2336">
        <v>1.27</v>
      </c>
      <c r="BB51" s="49"/>
      <c r="BC51" s="2326">
        <v>0.46875</v>
      </c>
      <c r="BD51" s="2334">
        <v>11</v>
      </c>
      <c r="BE51" s="2337">
        <v>54</v>
      </c>
      <c r="BF51" s="2336">
        <v>2.19</v>
      </c>
      <c r="BG51" s="2329">
        <v>0.96875</v>
      </c>
      <c r="BH51" s="2334">
        <v>4</v>
      </c>
      <c r="BI51" s="2337">
        <v>49</v>
      </c>
      <c r="BJ51" s="2336">
        <v>1.43</v>
      </c>
      <c r="BL51" s="2326">
        <v>0.46875</v>
      </c>
      <c r="BM51" s="54">
        <f t="shared" si="0"/>
        <v>126</v>
      </c>
      <c r="BN51" s="56">
        <f t="shared" si="1"/>
        <v>49.2</v>
      </c>
      <c r="BO51" s="2336">
        <f t="shared" si="2"/>
        <v>4.1352149655398751</v>
      </c>
      <c r="BP51" s="2329">
        <v>0.96875</v>
      </c>
      <c r="BQ51" s="54">
        <f t="shared" si="9"/>
        <v>36</v>
      </c>
      <c r="BR51" s="56">
        <f t="shared" si="10"/>
        <v>47</v>
      </c>
      <c r="BS51" s="2336">
        <f t="shared" si="11"/>
        <v>1.1814899901542502</v>
      </c>
      <c r="BU51" s="2326">
        <v>0.46875</v>
      </c>
      <c r="BV51" s="54">
        <f t="shared" si="3"/>
        <v>40</v>
      </c>
      <c r="BW51" s="56">
        <f t="shared" si="4"/>
        <v>49</v>
      </c>
      <c r="BX51" s="2336">
        <f t="shared" si="5"/>
        <v>1.3127666557269446</v>
      </c>
      <c r="BY51" s="2329">
        <v>0.96875</v>
      </c>
      <c r="BZ51" s="54">
        <f t="shared" si="6"/>
        <v>6</v>
      </c>
      <c r="CA51" s="56">
        <f t="shared" si="7"/>
        <v>46</v>
      </c>
      <c r="CB51" s="2336">
        <f t="shared" si="8"/>
        <v>0.19691499835904169</v>
      </c>
    </row>
    <row r="52" spans="1:80" x14ac:dyDescent="0.3">
      <c r="A52" s="2326">
        <v>0.47916666666666669</v>
      </c>
      <c r="B52" s="2334">
        <v>19</v>
      </c>
      <c r="C52" s="2337">
        <v>51</v>
      </c>
      <c r="D52" s="2336">
        <v>2.93</v>
      </c>
      <c r="E52" s="2329">
        <v>0.97916666666666663</v>
      </c>
      <c r="F52" s="2334">
        <v>4</v>
      </c>
      <c r="G52" s="2337">
        <v>53</v>
      </c>
      <c r="H52" s="2336">
        <v>1.68</v>
      </c>
      <c r="I52" s="20"/>
      <c r="J52" s="2326">
        <v>0.47916666666666669</v>
      </c>
      <c r="K52" s="2334">
        <v>26</v>
      </c>
      <c r="L52" s="2337">
        <v>48</v>
      </c>
      <c r="M52" s="2336">
        <v>3.74</v>
      </c>
      <c r="N52" s="2329">
        <v>0.97916666666666663</v>
      </c>
      <c r="O52" s="2334">
        <v>4</v>
      </c>
      <c r="P52" s="2337">
        <v>49</v>
      </c>
      <c r="Q52" s="2336">
        <v>1.42</v>
      </c>
      <c r="S52" s="2326">
        <v>0.47916666666666669</v>
      </c>
      <c r="T52" s="2334">
        <v>30</v>
      </c>
      <c r="U52" s="2337">
        <v>53</v>
      </c>
      <c r="V52" s="2336">
        <v>4.63</v>
      </c>
      <c r="W52" s="2329">
        <v>0.97916666666666663</v>
      </c>
      <c r="X52" s="2334">
        <v>4</v>
      </c>
      <c r="Y52" s="2337">
        <v>51</v>
      </c>
      <c r="Z52" s="2336">
        <v>1.32</v>
      </c>
      <c r="AB52" s="2326">
        <v>0.47916666666666669</v>
      </c>
      <c r="AC52" s="2334">
        <v>19</v>
      </c>
      <c r="AD52" s="2337">
        <v>49</v>
      </c>
      <c r="AE52" s="2336">
        <v>4.47</v>
      </c>
      <c r="AF52" s="2329">
        <v>0.97916666666666663</v>
      </c>
      <c r="AG52" s="2334">
        <v>7</v>
      </c>
      <c r="AH52" s="2337">
        <v>52</v>
      </c>
      <c r="AI52" s="2336">
        <v>1.59</v>
      </c>
      <c r="AK52" s="2326">
        <v>0.47916666666666669</v>
      </c>
      <c r="AL52" s="2334">
        <v>22</v>
      </c>
      <c r="AM52" s="2337">
        <v>50</v>
      </c>
      <c r="AN52" s="2336">
        <v>4.07</v>
      </c>
      <c r="AO52" s="2329">
        <v>0.97916666666666663</v>
      </c>
      <c r="AP52" s="2334">
        <v>8</v>
      </c>
      <c r="AQ52" s="2337">
        <v>29</v>
      </c>
      <c r="AR52" s="2336">
        <v>2.54</v>
      </c>
      <c r="AT52" s="2326">
        <v>0.47916666666666669</v>
      </c>
      <c r="AU52" s="2334">
        <v>37</v>
      </c>
      <c r="AV52" s="2337">
        <v>49</v>
      </c>
      <c r="AW52" s="2336">
        <v>4.01</v>
      </c>
      <c r="AX52" s="2329">
        <v>0.97916666666666663</v>
      </c>
      <c r="AY52" s="2334">
        <v>2</v>
      </c>
      <c r="AZ52" s="2337">
        <v>52</v>
      </c>
      <c r="BA52" s="2336">
        <v>1.17</v>
      </c>
      <c r="BB52" s="49"/>
      <c r="BC52" s="2326">
        <v>0.47916666666666669</v>
      </c>
      <c r="BD52" s="2334">
        <v>22</v>
      </c>
      <c r="BE52" s="2337">
        <v>52</v>
      </c>
      <c r="BF52" s="2336">
        <v>2.2200000000000002</v>
      </c>
      <c r="BG52" s="2329">
        <v>0.97916666666666663</v>
      </c>
      <c r="BH52" s="2334">
        <v>5</v>
      </c>
      <c r="BI52" s="2337">
        <v>54</v>
      </c>
      <c r="BJ52" s="2336">
        <v>1.1299999999999999</v>
      </c>
      <c r="BL52" s="2326">
        <v>0.47916666666666669</v>
      </c>
      <c r="BM52" s="54">
        <f t="shared" si="0"/>
        <v>116</v>
      </c>
      <c r="BN52" s="56">
        <f t="shared" si="1"/>
        <v>50.2</v>
      </c>
      <c r="BO52" s="2336">
        <f t="shared" si="2"/>
        <v>3.807023301608139</v>
      </c>
      <c r="BP52" s="2329">
        <v>0.97916666666666663</v>
      </c>
      <c r="BQ52" s="54">
        <f t="shared" si="9"/>
        <v>27</v>
      </c>
      <c r="BR52" s="56">
        <f t="shared" si="10"/>
        <v>46.8</v>
      </c>
      <c r="BS52" s="2336">
        <f t="shared" si="11"/>
        <v>0.88611749261568762</v>
      </c>
      <c r="BU52" s="2326">
        <v>0.47916666666666669</v>
      </c>
      <c r="BV52" s="54">
        <f t="shared" si="3"/>
        <v>59</v>
      </c>
      <c r="BW52" s="56">
        <f t="shared" si="4"/>
        <v>49.8</v>
      </c>
      <c r="BX52" s="2336">
        <f t="shared" si="5"/>
        <v>1.9363308171972431</v>
      </c>
      <c r="BY52" s="2329">
        <v>0.97916666666666663</v>
      </c>
      <c r="BZ52" s="54">
        <f t="shared" si="6"/>
        <v>7</v>
      </c>
      <c r="CA52" s="56">
        <f t="shared" si="7"/>
        <v>46.6</v>
      </c>
      <c r="CB52" s="2336">
        <f t="shared" si="8"/>
        <v>0.22973416475221531</v>
      </c>
    </row>
    <row r="53" spans="1:80" ht="17.25" thickBot="1" x14ac:dyDescent="0.35">
      <c r="A53" s="2327">
        <v>0.48958333333333331</v>
      </c>
      <c r="B53" s="2334">
        <v>26</v>
      </c>
      <c r="C53" s="2337">
        <v>49</v>
      </c>
      <c r="D53" s="2336">
        <v>4.67</v>
      </c>
      <c r="E53" s="2329">
        <v>0.98958333333333337</v>
      </c>
      <c r="F53" s="2334">
        <v>4</v>
      </c>
      <c r="G53" s="2337">
        <v>47</v>
      </c>
      <c r="H53" s="2336">
        <v>2.61</v>
      </c>
      <c r="I53" s="21"/>
      <c r="J53" s="2327">
        <v>0.48958333333333331</v>
      </c>
      <c r="K53" s="2334">
        <v>33</v>
      </c>
      <c r="L53" s="2337">
        <v>49</v>
      </c>
      <c r="M53" s="2336">
        <v>4.13</v>
      </c>
      <c r="N53" s="2329">
        <v>0.98958333333333337</v>
      </c>
      <c r="O53" s="2334">
        <v>5</v>
      </c>
      <c r="P53" s="2337">
        <v>54</v>
      </c>
      <c r="Q53" s="2336">
        <v>1.45</v>
      </c>
      <c r="S53" s="2327">
        <v>0.48958333333333331</v>
      </c>
      <c r="T53" s="2334">
        <v>26</v>
      </c>
      <c r="U53" s="2337">
        <v>51</v>
      </c>
      <c r="V53" s="2336">
        <v>4.07</v>
      </c>
      <c r="W53" s="2329">
        <v>0.98958333333333337</v>
      </c>
      <c r="X53" s="2334">
        <v>4</v>
      </c>
      <c r="Y53" s="2337">
        <v>51</v>
      </c>
      <c r="Z53" s="2336">
        <v>1.2</v>
      </c>
      <c r="AB53" s="2327">
        <v>0.48958333333333331</v>
      </c>
      <c r="AC53" s="2334">
        <v>27</v>
      </c>
      <c r="AD53" s="2337">
        <v>49</v>
      </c>
      <c r="AE53" s="2336">
        <v>4.57</v>
      </c>
      <c r="AF53" s="2329">
        <v>0.98958333333333337</v>
      </c>
      <c r="AG53" s="2334">
        <v>2</v>
      </c>
      <c r="AH53" s="2337">
        <v>51</v>
      </c>
      <c r="AI53" s="2336">
        <v>1.25</v>
      </c>
      <c r="AK53" s="2327">
        <v>0.48958333333333331</v>
      </c>
      <c r="AL53" s="2334">
        <v>32</v>
      </c>
      <c r="AM53" s="2337">
        <v>52</v>
      </c>
      <c r="AN53" s="2336">
        <v>4.91</v>
      </c>
      <c r="AO53" s="2329">
        <v>0.98958333333333337</v>
      </c>
      <c r="AP53" s="2334">
        <v>5</v>
      </c>
      <c r="AQ53" s="2337">
        <v>28</v>
      </c>
      <c r="AR53" s="2336">
        <v>2.34</v>
      </c>
      <c r="AT53" s="2327">
        <v>0.48958333333333331</v>
      </c>
      <c r="AU53" s="2334">
        <v>41</v>
      </c>
      <c r="AV53" s="2337">
        <v>48</v>
      </c>
      <c r="AW53" s="2336">
        <v>4.2699999999999996</v>
      </c>
      <c r="AX53" s="2329">
        <v>0.98958333333333337</v>
      </c>
      <c r="AY53" s="2334">
        <v>3</v>
      </c>
      <c r="AZ53" s="2337">
        <v>52</v>
      </c>
      <c r="BA53" s="2336">
        <v>1.89</v>
      </c>
      <c r="BB53" s="23"/>
      <c r="BC53" s="2327">
        <v>0.48958333333333331</v>
      </c>
      <c r="BD53" s="2334">
        <v>18</v>
      </c>
      <c r="BE53" s="2337">
        <v>53</v>
      </c>
      <c r="BF53" s="2336">
        <v>2.31</v>
      </c>
      <c r="BG53" s="2329">
        <v>0.98958333333333337</v>
      </c>
      <c r="BH53" s="2334">
        <v>2</v>
      </c>
      <c r="BI53" s="2337">
        <v>55</v>
      </c>
      <c r="BJ53" s="2336">
        <v>1.45</v>
      </c>
      <c r="BL53" s="2327">
        <v>0.48958333333333331</v>
      </c>
      <c r="BM53" s="54">
        <f t="shared" si="0"/>
        <v>144</v>
      </c>
      <c r="BN53" s="56">
        <f t="shared" si="1"/>
        <v>50</v>
      </c>
      <c r="BO53" s="2336">
        <f t="shared" si="2"/>
        <v>4.7259599606170006</v>
      </c>
      <c r="BP53" s="2329">
        <v>0.98958333333333337</v>
      </c>
      <c r="BQ53" s="54">
        <f t="shared" si="9"/>
        <v>20</v>
      </c>
      <c r="BR53" s="56">
        <f t="shared" si="10"/>
        <v>46.2</v>
      </c>
      <c r="BS53" s="2336">
        <f t="shared" si="11"/>
        <v>0.65638332786347231</v>
      </c>
      <c r="BU53" s="2327">
        <v>0.48958333333333331</v>
      </c>
      <c r="BV53" s="54">
        <f t="shared" si="3"/>
        <v>59</v>
      </c>
      <c r="BW53" s="56">
        <f t="shared" si="4"/>
        <v>49.8</v>
      </c>
      <c r="BX53" s="2336">
        <f t="shared" si="5"/>
        <v>1.9363308171972431</v>
      </c>
      <c r="BY53" s="2329">
        <v>0.98958333333333337</v>
      </c>
      <c r="BZ53" s="54">
        <f t="shared" si="6"/>
        <v>5</v>
      </c>
      <c r="CA53" s="56">
        <f t="shared" si="7"/>
        <v>47.2</v>
      </c>
      <c r="CB53" s="2336">
        <f t="shared" si="8"/>
        <v>0.16409583196586808</v>
      </c>
    </row>
    <row r="54" spans="1:80" ht="17.25" thickTop="1" x14ac:dyDescent="0.3">
      <c r="A54" s="30" t="s">
        <v>11</v>
      </c>
      <c r="B54" s="36">
        <f>SUM(B6:B53)</f>
        <v>525</v>
      </c>
      <c r="C54" s="38">
        <f>AVERAGE(C6:C53)</f>
        <v>50.860465116279073</v>
      </c>
      <c r="D54" s="39"/>
      <c r="E54" s="30" t="s">
        <v>12</v>
      </c>
      <c r="F54" s="36">
        <f>SUM(F6:F53)</f>
        <v>1508</v>
      </c>
      <c r="G54" s="38">
        <f>AVERAGE(G6:G53)</f>
        <v>50.416666666666664</v>
      </c>
      <c r="H54" s="39"/>
      <c r="J54" s="30" t="s">
        <v>11</v>
      </c>
      <c r="K54" s="36">
        <f>SUM(K6:K53)</f>
        <v>615</v>
      </c>
      <c r="L54" s="38">
        <f>AVERAGE(L6:L53)</f>
        <v>51.088888888888889</v>
      </c>
      <c r="M54" s="37"/>
      <c r="N54" s="30" t="s">
        <v>12</v>
      </c>
      <c r="O54" s="36">
        <f>SUM(O6:O53)</f>
        <v>1540</v>
      </c>
      <c r="P54" s="38">
        <f>AVERAGE(P6:P53)</f>
        <v>50.416666666666664</v>
      </c>
      <c r="Q54" s="37"/>
      <c r="S54" s="30" t="s">
        <v>11</v>
      </c>
      <c r="T54" s="36">
        <f>SUM(T6:T53)</f>
        <v>594</v>
      </c>
      <c r="U54" s="38">
        <f>AVERAGE(U6:U53)</f>
        <v>52.266666666666666</v>
      </c>
      <c r="V54" s="37"/>
      <c r="W54" s="30" t="s">
        <v>12</v>
      </c>
      <c r="X54" s="36">
        <f>SUM(X6:X53)</f>
        <v>1488</v>
      </c>
      <c r="Y54" s="38">
        <f>AVERAGE(Y6:Y53)</f>
        <v>50.416666666666664</v>
      </c>
      <c r="Z54" s="37"/>
      <c r="AB54" s="30" t="s">
        <v>11</v>
      </c>
      <c r="AC54" s="36">
        <f>SUM(AC6:AC53)</f>
        <v>659</v>
      </c>
      <c r="AD54" s="38">
        <f>AVERAGE(AD6:AD53)</f>
        <v>50.857142857142854</v>
      </c>
      <c r="AE54" s="37"/>
      <c r="AF54" s="30" t="s">
        <v>12</v>
      </c>
      <c r="AG54" s="36">
        <f>SUM(AG6:AG53)</f>
        <v>1457</v>
      </c>
      <c r="AH54" s="38">
        <f>AVERAGE(AH6:AH53)</f>
        <v>50.791666666666664</v>
      </c>
      <c r="AI54" s="37"/>
      <c r="AK54" s="30" t="s">
        <v>11</v>
      </c>
      <c r="AL54" s="36">
        <f>SUM(AL6:AL53)</f>
        <v>654</v>
      </c>
      <c r="AM54" s="38">
        <f>AVERAGE(AM6:AM53)</f>
        <v>51.51063829787234</v>
      </c>
      <c r="AN54" s="37"/>
      <c r="AO54" s="30" t="s">
        <v>12</v>
      </c>
      <c r="AP54" s="36">
        <f>SUM(AP6:AP53)</f>
        <v>1451</v>
      </c>
      <c r="AQ54" s="38">
        <f>AVERAGE(AQ6:AQ53)</f>
        <v>41.895833333333336</v>
      </c>
      <c r="AR54" s="37"/>
      <c r="AT54" s="30" t="s">
        <v>11</v>
      </c>
      <c r="AU54" s="36">
        <f>SUM(AU6:AU53)</f>
        <v>584</v>
      </c>
      <c r="AV54" s="38">
        <f>AVERAGE(AV6:AV53)</f>
        <v>44.488372093023258</v>
      </c>
      <c r="AW54" s="37"/>
      <c r="AX54" s="30" t="s">
        <v>12</v>
      </c>
      <c r="AY54" s="36">
        <f>SUM(AY6:AY53)</f>
        <v>1339</v>
      </c>
      <c r="AZ54" s="38">
        <f>AVERAGE(AZ6:AZ53)</f>
        <v>51.104166666666664</v>
      </c>
      <c r="BA54" s="37"/>
      <c r="BC54" s="30" t="s">
        <v>11</v>
      </c>
      <c r="BD54" s="36">
        <f>SUM(BD6:BD53)</f>
        <v>326</v>
      </c>
      <c r="BE54" s="38">
        <f>AVERAGE(BE6:BE53)</f>
        <v>52.744186046511629</v>
      </c>
      <c r="BF54" s="37"/>
      <c r="BG54" s="30" t="s">
        <v>12</v>
      </c>
      <c r="BH54" s="36">
        <f>SUM(BH6:BH53)</f>
        <v>840</v>
      </c>
      <c r="BI54" s="38">
        <f>AVERAGE(BI6:BI53)</f>
        <v>51.659574468085104</v>
      </c>
      <c r="BJ54" s="37"/>
      <c r="BL54" s="30" t="s">
        <v>11</v>
      </c>
      <c r="BM54" s="36">
        <f>SUM(BM6:BM53)</f>
        <v>3047</v>
      </c>
      <c r="BN54" s="38">
        <f>AVERAGE(BN6:BN53)</f>
        <v>51.335763888888884</v>
      </c>
      <c r="BO54" s="37"/>
      <c r="BP54" s="30" t="s">
        <v>12</v>
      </c>
      <c r="BQ54" s="36">
        <f>SUM(BQ6:BQ53)</f>
        <v>7444</v>
      </c>
      <c r="BR54" s="38">
        <f>AVERAGE(BR6:BR53)</f>
        <v>48.787500000000001</v>
      </c>
      <c r="BS54" s="37"/>
      <c r="BU54" s="30" t="s">
        <v>11</v>
      </c>
      <c r="BV54" s="36">
        <f>SUM(BV6:BV53)</f>
        <v>910</v>
      </c>
      <c r="BW54" s="38">
        <f>AVERAGE(BW6:BW53)</f>
        <v>50.107986111111124</v>
      </c>
      <c r="BX54" s="37"/>
      <c r="BY54" s="30" t="s">
        <v>12</v>
      </c>
      <c r="BZ54" s="36">
        <f>SUM(BZ6:BZ53)</f>
        <v>2179</v>
      </c>
      <c r="CA54" s="38">
        <f>AVERAGE(CA6:CA53)</f>
        <v>48.92499999999999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L30" sqref="L30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47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47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47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47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47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47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47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47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47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50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50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50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50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50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50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50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50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50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v>5</v>
      </c>
      <c r="C6" s="2337">
        <v>53</v>
      </c>
      <c r="D6" s="2336">
        <v>2.16</v>
      </c>
      <c r="E6" s="2329">
        <v>0.5</v>
      </c>
      <c r="F6" s="2334">
        <v>24</v>
      </c>
      <c r="G6" s="2337">
        <v>50</v>
      </c>
      <c r="H6" s="2336">
        <v>7.07</v>
      </c>
      <c r="I6" s="28"/>
      <c r="J6" s="2326">
        <v>0</v>
      </c>
      <c r="K6" s="2334">
        <v>4</v>
      </c>
      <c r="L6" s="2337">
        <v>56</v>
      </c>
      <c r="M6" s="2336">
        <v>1.41</v>
      </c>
      <c r="N6" s="2329">
        <v>0.5</v>
      </c>
      <c r="O6" s="2334">
        <v>14</v>
      </c>
      <c r="P6" s="2337">
        <v>49</v>
      </c>
      <c r="Q6" s="2336">
        <v>4.3499999999999996</v>
      </c>
      <c r="S6" s="2326">
        <v>0</v>
      </c>
      <c r="T6" s="2334">
        <v>6</v>
      </c>
      <c r="U6" s="2337">
        <v>55</v>
      </c>
      <c r="V6" s="2336">
        <v>1.1100000000000001</v>
      </c>
      <c r="W6" s="2329">
        <v>0.5</v>
      </c>
      <c r="X6" s="2334">
        <v>22</v>
      </c>
      <c r="Y6" s="2337">
        <v>51</v>
      </c>
      <c r="Z6" s="2336">
        <v>6.14</v>
      </c>
      <c r="AB6" s="2326">
        <v>0</v>
      </c>
      <c r="AC6" s="2334">
        <v>6</v>
      </c>
      <c r="AD6" s="2337">
        <v>56</v>
      </c>
      <c r="AE6" s="2336">
        <v>1.8</v>
      </c>
      <c r="AF6" s="2329">
        <v>0.5</v>
      </c>
      <c r="AG6" s="2334">
        <v>15</v>
      </c>
      <c r="AH6" s="2337">
        <v>53</v>
      </c>
      <c r="AI6" s="2336">
        <v>3.48</v>
      </c>
      <c r="AK6" s="2326">
        <v>0</v>
      </c>
      <c r="AL6" s="2334">
        <v>7</v>
      </c>
      <c r="AM6" s="2337">
        <v>57</v>
      </c>
      <c r="AN6" s="2336">
        <v>1.73</v>
      </c>
      <c r="AO6" s="2329">
        <v>0.5</v>
      </c>
      <c r="AP6" s="2334">
        <v>28</v>
      </c>
      <c r="AQ6" s="2337">
        <v>56</v>
      </c>
      <c r="AR6" s="2336">
        <v>6</v>
      </c>
      <c r="AT6" s="2326">
        <v>0</v>
      </c>
      <c r="AU6" s="2334">
        <v>8</v>
      </c>
      <c r="AV6" s="2337">
        <v>52</v>
      </c>
      <c r="AW6" s="2336">
        <v>1.32</v>
      </c>
      <c r="AX6" s="2329">
        <v>0.5</v>
      </c>
      <c r="AY6" s="2334">
        <v>20</v>
      </c>
      <c r="AZ6" s="2337">
        <v>52</v>
      </c>
      <c r="BA6" s="2336">
        <v>3.81</v>
      </c>
      <c r="BB6" s="49"/>
      <c r="BC6" s="2326">
        <v>0</v>
      </c>
      <c r="BD6" s="2334">
        <v>5</v>
      </c>
      <c r="BE6" s="2337">
        <v>58</v>
      </c>
      <c r="BF6" s="2336">
        <v>1.17</v>
      </c>
      <c r="BG6" s="2329">
        <v>0.5</v>
      </c>
      <c r="BH6" s="2334">
        <v>11</v>
      </c>
      <c r="BI6" s="2337">
        <v>55</v>
      </c>
      <c r="BJ6" s="2336">
        <v>3.17</v>
      </c>
      <c r="BL6" s="2326">
        <v>0</v>
      </c>
      <c r="BM6" s="54">
        <f>SUM(B6,K6,T6,AC6,AL6)</f>
        <v>28</v>
      </c>
      <c r="BN6" s="56">
        <f>AVERAGE(C6,L6,U6,AD6,AM6)</f>
        <v>55.4</v>
      </c>
      <c r="BO6" s="2336">
        <f>BM6/$BM$54*100</f>
        <v>0.55085579382254568</v>
      </c>
      <c r="BP6" s="2329">
        <v>0.5</v>
      </c>
      <c r="BQ6" s="54">
        <f>SUM(F6,O6,X6,AG6,AP6)</f>
        <v>103</v>
      </c>
      <c r="BR6" s="56">
        <f>AVERAGE(G6,P6,Y6,AH6,AQ6)</f>
        <v>51.8</v>
      </c>
      <c r="BS6" s="2336">
        <f>BQ6/$BM$54*100</f>
        <v>2.0263623844186505</v>
      </c>
      <c r="BU6" s="2326">
        <v>0</v>
      </c>
      <c r="BV6" s="54">
        <f>SUM(AU6,BD6)</f>
        <v>13</v>
      </c>
      <c r="BW6" s="56">
        <f>AVERAGE(L6,U6,AD6,AM6,AV6)</f>
        <v>55.2</v>
      </c>
      <c r="BX6" s="2336">
        <f>BV6/$BM$54*100</f>
        <v>0.25575447570332482</v>
      </c>
      <c r="BY6" s="2329">
        <v>0.5</v>
      </c>
      <c r="BZ6" s="54">
        <f>SUM(AY6,BH6)</f>
        <v>31</v>
      </c>
      <c r="CA6" s="56">
        <f>AVERAGE(P6,Y6,AH6,AQ6,AZ6)</f>
        <v>52.2</v>
      </c>
      <c r="CB6" s="2336">
        <f>BZ6/$BM$54*100</f>
        <v>0.60987605744638995</v>
      </c>
    </row>
    <row r="7" spans="1:80" x14ac:dyDescent="0.3">
      <c r="A7" s="2326">
        <v>1.0416666666666666E-2</v>
      </c>
      <c r="B7" s="2334">
        <v>1</v>
      </c>
      <c r="C7" s="2337">
        <v>61</v>
      </c>
      <c r="D7" s="2336">
        <v>1</v>
      </c>
      <c r="E7" s="2329">
        <v>0.51041666666666663</v>
      </c>
      <c r="F7" s="2334">
        <v>23</v>
      </c>
      <c r="G7" s="2337">
        <v>53</v>
      </c>
      <c r="H7" s="2336">
        <v>6.56</v>
      </c>
      <c r="I7" s="28"/>
      <c r="J7" s="2326">
        <v>1.0416666666666666E-2</v>
      </c>
      <c r="K7" s="2334">
        <v>1</v>
      </c>
      <c r="L7" s="2337">
        <v>59</v>
      </c>
      <c r="M7" s="2336">
        <v>0.97</v>
      </c>
      <c r="N7" s="2329">
        <v>0.51041666666666663</v>
      </c>
      <c r="O7" s="2334">
        <v>18</v>
      </c>
      <c r="P7" s="2337">
        <v>53</v>
      </c>
      <c r="Q7" s="2336">
        <v>6.47</v>
      </c>
      <c r="S7" s="2326">
        <v>1.0416666666666666E-2</v>
      </c>
      <c r="T7" s="2334">
        <v>4</v>
      </c>
      <c r="U7" s="2337">
        <v>56</v>
      </c>
      <c r="V7" s="2336">
        <v>1.21</v>
      </c>
      <c r="W7" s="2329">
        <v>0.51041666666666663</v>
      </c>
      <c r="X7" s="2334">
        <v>18</v>
      </c>
      <c r="Y7" s="2337">
        <v>50</v>
      </c>
      <c r="Z7" s="2336">
        <v>7.81</v>
      </c>
      <c r="AB7" s="2326">
        <v>1.0416666666666666E-2</v>
      </c>
      <c r="AC7" s="2334">
        <v>3</v>
      </c>
      <c r="AD7" s="2337">
        <v>60</v>
      </c>
      <c r="AE7" s="2336">
        <v>1.36</v>
      </c>
      <c r="AF7" s="2329">
        <v>0.51041666666666663</v>
      </c>
      <c r="AG7" s="2334">
        <v>11</v>
      </c>
      <c r="AH7" s="2337">
        <v>51</v>
      </c>
      <c r="AI7" s="2336">
        <v>4.5599999999999996</v>
      </c>
      <c r="AK7" s="2326">
        <v>1.0416666666666666E-2</v>
      </c>
      <c r="AL7" s="2334">
        <v>1</v>
      </c>
      <c r="AM7" s="2337">
        <v>49</v>
      </c>
      <c r="AN7" s="2336">
        <v>1.17</v>
      </c>
      <c r="AO7" s="2329">
        <v>0.51041666666666663</v>
      </c>
      <c r="AP7" s="2334">
        <v>23</v>
      </c>
      <c r="AQ7" s="2337">
        <v>52</v>
      </c>
      <c r="AR7" s="2336">
        <v>6.46</v>
      </c>
      <c r="AT7" s="2326">
        <v>1.0416666666666666E-2</v>
      </c>
      <c r="AU7" s="2334">
        <v>3</v>
      </c>
      <c r="AV7" s="2337">
        <v>52</v>
      </c>
      <c r="AW7" s="2336">
        <v>1.17</v>
      </c>
      <c r="AX7" s="2329">
        <v>0.51041666666666663</v>
      </c>
      <c r="AY7" s="2334">
        <v>5</v>
      </c>
      <c r="AZ7" s="2337">
        <v>53</v>
      </c>
      <c r="BA7" s="2336">
        <v>3.9</v>
      </c>
      <c r="BB7" s="49"/>
      <c r="BC7" s="2326">
        <v>1.0416666666666666E-2</v>
      </c>
      <c r="BD7" s="2334">
        <v>4</v>
      </c>
      <c r="BE7" s="2337">
        <v>58</v>
      </c>
      <c r="BF7" s="2336">
        <v>1.23</v>
      </c>
      <c r="BG7" s="2329">
        <v>0.51041666666666663</v>
      </c>
      <c r="BH7" s="2334">
        <v>9</v>
      </c>
      <c r="BI7" s="2337">
        <v>57</v>
      </c>
      <c r="BJ7" s="2336">
        <v>1.79</v>
      </c>
      <c r="BL7" s="2326">
        <v>1.0416666666666666E-2</v>
      </c>
      <c r="BM7" s="54">
        <f t="shared" ref="BM7:BM53" si="0">SUM(B7,K7,T7,AC7,AL7)</f>
        <v>10</v>
      </c>
      <c r="BN7" s="56">
        <f t="shared" ref="BN7:BN53" si="1">AVERAGE(C7,L7,U7,AD7,AM7)</f>
        <v>57</v>
      </c>
      <c r="BO7" s="2336">
        <f t="shared" ref="BO7:BO53" si="2">BM7/$BM$54*100</f>
        <v>0.19673421207948064</v>
      </c>
      <c r="BP7" s="2329">
        <v>0.51041666666666663</v>
      </c>
      <c r="BQ7" s="54">
        <f>SUM(F7,O7,X7,AG7,AP7)</f>
        <v>93</v>
      </c>
      <c r="BR7" s="56">
        <f>AVERAGE(G7,P7,Y7,AH7,AQ7)</f>
        <v>51.8</v>
      </c>
      <c r="BS7" s="2336">
        <f>BQ7/$BM$54*100</f>
        <v>1.8296281723391699</v>
      </c>
      <c r="BU7" s="2326">
        <v>1.0416666666666666E-2</v>
      </c>
      <c r="BV7" s="54">
        <f t="shared" ref="BV7:BV53" si="3">SUM(AU7,BD7)</f>
        <v>7</v>
      </c>
      <c r="BW7" s="56">
        <f t="shared" ref="BW7:BW53" si="4">AVERAGE(L7,U7,AD7,AM7,AV7)</f>
        <v>55.2</v>
      </c>
      <c r="BX7" s="2336">
        <f t="shared" ref="BX7:BX53" si="5">BV7/$BM$54*100</f>
        <v>0.13771394845563642</v>
      </c>
      <c r="BY7" s="2329">
        <v>0.51041666666666663</v>
      </c>
      <c r="BZ7" s="54">
        <f t="shared" ref="BZ7:BZ53" si="6">SUM(AY7,BH7)</f>
        <v>14</v>
      </c>
      <c r="CA7" s="56">
        <f t="shared" ref="CA7:CA53" si="7">AVERAGE(P7,Y7,AH7,AQ7,AZ7)</f>
        <v>51.8</v>
      </c>
      <c r="CB7" s="2336">
        <f t="shared" ref="CB7:CB53" si="8">BZ7/$BM$54*100</f>
        <v>0.27542789691127284</v>
      </c>
    </row>
    <row r="8" spans="1:80" x14ac:dyDescent="0.3">
      <c r="A8" s="2326">
        <v>2.0833333333333332E-2</v>
      </c>
      <c r="B8" s="2334">
        <v>2</v>
      </c>
      <c r="C8" s="2337">
        <v>47</v>
      </c>
      <c r="D8" s="2336">
        <v>1.26</v>
      </c>
      <c r="E8" s="2329">
        <v>0.52083333333333337</v>
      </c>
      <c r="F8" s="2334">
        <v>13</v>
      </c>
      <c r="G8" s="2337">
        <v>55</v>
      </c>
      <c r="H8" s="2336">
        <v>5.25</v>
      </c>
      <c r="I8" s="28"/>
      <c r="J8" s="2326">
        <v>2.0833333333333332E-2</v>
      </c>
      <c r="K8" s="2334">
        <v>1</v>
      </c>
      <c r="L8" s="2337">
        <v>61</v>
      </c>
      <c r="M8" s="2336">
        <v>0.97</v>
      </c>
      <c r="N8" s="2329">
        <v>0.52083333333333337</v>
      </c>
      <c r="O8" s="2334">
        <v>21</v>
      </c>
      <c r="P8" s="2337">
        <v>56</v>
      </c>
      <c r="Q8" s="2336">
        <v>3.2</v>
      </c>
      <c r="S8" s="2326">
        <v>2.0833333333333332E-2</v>
      </c>
      <c r="T8" s="2334">
        <v>1</v>
      </c>
      <c r="U8" s="2337">
        <v>51</v>
      </c>
      <c r="V8" s="2336">
        <v>1.1200000000000001</v>
      </c>
      <c r="W8" s="2329">
        <v>0.52083333333333337</v>
      </c>
      <c r="X8" s="2334">
        <v>16</v>
      </c>
      <c r="Y8" s="2337">
        <v>55</v>
      </c>
      <c r="Z8" s="2336">
        <v>3.79</v>
      </c>
      <c r="AB8" s="2326">
        <v>2.0833333333333332E-2</v>
      </c>
      <c r="AC8" s="2334">
        <v>2</v>
      </c>
      <c r="AD8" s="2337">
        <v>59</v>
      </c>
      <c r="AE8" s="2336">
        <v>1.2</v>
      </c>
      <c r="AF8" s="2329">
        <v>0.52083333333333337</v>
      </c>
      <c r="AG8" s="2334">
        <v>23</v>
      </c>
      <c r="AH8" s="2337">
        <v>55</v>
      </c>
      <c r="AI8" s="2336">
        <v>5</v>
      </c>
      <c r="AK8" s="2326">
        <v>2.0833333333333332E-2</v>
      </c>
      <c r="AL8" s="2334">
        <v>3</v>
      </c>
      <c r="AM8" s="2337">
        <v>52</v>
      </c>
      <c r="AN8" s="2336">
        <v>1.1200000000000001</v>
      </c>
      <c r="AO8" s="2329">
        <v>0.52083333333333337</v>
      </c>
      <c r="AP8" s="2334">
        <v>22</v>
      </c>
      <c r="AQ8" s="2337">
        <v>52</v>
      </c>
      <c r="AR8" s="2336">
        <v>4.95</v>
      </c>
      <c r="AT8" s="2326">
        <v>2.0833333333333332E-2</v>
      </c>
      <c r="AU8" s="2334">
        <v>5</v>
      </c>
      <c r="AV8" s="2337">
        <v>57</v>
      </c>
      <c r="AW8" s="2336">
        <v>1.68</v>
      </c>
      <c r="AX8" s="2329">
        <v>0.52083333333333337</v>
      </c>
      <c r="AY8" s="2334">
        <v>18</v>
      </c>
      <c r="AZ8" s="2337">
        <v>52</v>
      </c>
      <c r="BA8" s="2336">
        <v>4.97</v>
      </c>
      <c r="BB8" s="49"/>
      <c r="BC8" s="2326">
        <v>2.0833333333333332E-2</v>
      </c>
      <c r="BD8" s="2334">
        <v>3</v>
      </c>
      <c r="BE8" s="2337">
        <v>57</v>
      </c>
      <c r="BF8" s="2336">
        <v>1.3</v>
      </c>
      <c r="BG8" s="2329">
        <v>0.52083333333333337</v>
      </c>
      <c r="BH8" s="2334">
        <v>12</v>
      </c>
      <c r="BI8" s="2337">
        <v>57</v>
      </c>
      <c r="BJ8" s="2336">
        <v>2.04</v>
      </c>
      <c r="BL8" s="2326">
        <v>2.0833333333333332E-2</v>
      </c>
      <c r="BM8" s="54">
        <f t="shared" si="0"/>
        <v>9</v>
      </c>
      <c r="BN8" s="56">
        <f t="shared" si="1"/>
        <v>54</v>
      </c>
      <c r="BO8" s="2336">
        <f t="shared" si="2"/>
        <v>0.17706079087153256</v>
      </c>
      <c r="BP8" s="2329">
        <v>0.52083333333333337</v>
      </c>
      <c r="BQ8" s="54">
        <f t="shared" ref="BQ8:BQ53" si="9">SUM(F8,O8,X8,AG8,AP8)</f>
        <v>95</v>
      </c>
      <c r="BR8" s="56">
        <f t="shared" ref="BR8:BR53" si="10">AVERAGE(G8,P8,Y8,AH8,AQ8)</f>
        <v>54.6</v>
      </c>
      <c r="BS8" s="2336">
        <f t="shared" ref="BS8:BS53" si="11">BQ8/$BM$54*100</f>
        <v>1.8689750147550661</v>
      </c>
      <c r="BU8" s="2326">
        <v>2.0833333333333332E-2</v>
      </c>
      <c r="BV8" s="54">
        <f t="shared" si="3"/>
        <v>8</v>
      </c>
      <c r="BW8" s="56">
        <f t="shared" si="4"/>
        <v>56</v>
      </c>
      <c r="BX8" s="2336">
        <f t="shared" si="5"/>
        <v>0.15738736966358449</v>
      </c>
      <c r="BY8" s="2329">
        <v>0.52083333333333337</v>
      </c>
      <c r="BZ8" s="54">
        <f t="shared" si="6"/>
        <v>30</v>
      </c>
      <c r="CA8" s="56">
        <f t="shared" si="7"/>
        <v>54</v>
      </c>
      <c r="CB8" s="2336">
        <f t="shared" si="8"/>
        <v>0.59020263623844182</v>
      </c>
    </row>
    <row r="9" spans="1:80" ht="17.25" thickBot="1" x14ac:dyDescent="0.35">
      <c r="A9" s="2327">
        <v>3.125E-2</v>
      </c>
      <c r="B9" s="2334">
        <v>2</v>
      </c>
      <c r="C9" s="2337">
        <v>58</v>
      </c>
      <c r="D9" s="2336">
        <v>1.39</v>
      </c>
      <c r="E9" s="2330">
        <v>0.53125</v>
      </c>
      <c r="F9" s="2334">
        <v>18</v>
      </c>
      <c r="G9" s="2337">
        <v>53</v>
      </c>
      <c r="H9" s="2336">
        <v>4.1399999999999997</v>
      </c>
      <c r="I9" s="28"/>
      <c r="J9" s="2327">
        <v>3.125E-2</v>
      </c>
      <c r="K9" s="2334" t="s">
        <v>16</v>
      </c>
      <c r="L9" s="2337" t="s">
        <v>10</v>
      </c>
      <c r="M9" s="2336" t="s">
        <v>10</v>
      </c>
      <c r="N9" s="2330">
        <v>0.53125</v>
      </c>
      <c r="O9" s="2334">
        <v>27</v>
      </c>
      <c r="P9" s="2337">
        <v>54</v>
      </c>
      <c r="Q9" s="2336">
        <v>6.47</v>
      </c>
      <c r="S9" s="2327">
        <v>3.125E-2</v>
      </c>
      <c r="T9" s="2334" t="s">
        <v>16</v>
      </c>
      <c r="U9" s="2337" t="s">
        <v>10</v>
      </c>
      <c r="V9" s="2336" t="s">
        <v>10</v>
      </c>
      <c r="W9" s="2330">
        <v>0.53125</v>
      </c>
      <c r="X9" s="2334">
        <v>24</v>
      </c>
      <c r="Y9" s="2337">
        <v>52</v>
      </c>
      <c r="Z9" s="2336">
        <v>5.85</v>
      </c>
      <c r="AB9" s="2327">
        <v>3.125E-2</v>
      </c>
      <c r="AC9" s="2334">
        <v>1</v>
      </c>
      <c r="AD9" s="2337">
        <v>53</v>
      </c>
      <c r="AE9" s="2336">
        <v>1.8</v>
      </c>
      <c r="AF9" s="2330">
        <v>0.53125</v>
      </c>
      <c r="AG9" s="2334">
        <v>25</v>
      </c>
      <c r="AH9" s="2337">
        <v>55</v>
      </c>
      <c r="AI9" s="2336">
        <v>4.72</v>
      </c>
      <c r="AK9" s="2327">
        <v>3.125E-2</v>
      </c>
      <c r="AL9" s="2334">
        <v>1</v>
      </c>
      <c r="AM9" s="2337">
        <v>55</v>
      </c>
      <c r="AN9" s="2336">
        <v>1.4</v>
      </c>
      <c r="AO9" s="2330">
        <v>0.53125</v>
      </c>
      <c r="AP9" s="2334">
        <v>25</v>
      </c>
      <c r="AQ9" s="2337">
        <v>52</v>
      </c>
      <c r="AR9" s="2336">
        <v>4.34</v>
      </c>
      <c r="AT9" s="2327">
        <v>3.125E-2</v>
      </c>
      <c r="AU9" s="2334">
        <v>2</v>
      </c>
      <c r="AV9" s="2337">
        <v>52</v>
      </c>
      <c r="AW9" s="2336">
        <v>1.34</v>
      </c>
      <c r="AX9" s="2330">
        <v>0.53125</v>
      </c>
      <c r="AY9" s="2334">
        <v>16</v>
      </c>
      <c r="AZ9" s="2337">
        <v>52</v>
      </c>
      <c r="BA9" s="2336">
        <v>3.37</v>
      </c>
      <c r="BB9" s="23"/>
      <c r="BC9" s="2327">
        <v>3.125E-2</v>
      </c>
      <c r="BD9" s="2334">
        <v>2</v>
      </c>
      <c r="BE9" s="2337">
        <v>61</v>
      </c>
      <c r="BF9" s="2336">
        <v>1.1100000000000001</v>
      </c>
      <c r="BG9" s="2330">
        <v>0.53125</v>
      </c>
      <c r="BH9" s="2334">
        <v>8</v>
      </c>
      <c r="BI9" s="2337">
        <v>56</v>
      </c>
      <c r="BJ9" s="2336">
        <v>2.46</v>
      </c>
      <c r="BL9" s="2327">
        <v>3.125E-2</v>
      </c>
      <c r="BM9" s="54">
        <f t="shared" si="0"/>
        <v>4</v>
      </c>
      <c r="BN9" s="56">
        <f t="shared" si="1"/>
        <v>55.333333333333336</v>
      </c>
      <c r="BO9" s="2336">
        <f t="shared" si="2"/>
        <v>7.8693684831792246E-2</v>
      </c>
      <c r="BP9" s="2330">
        <v>0.53125</v>
      </c>
      <c r="BQ9" s="54">
        <f t="shared" si="9"/>
        <v>119</v>
      </c>
      <c r="BR9" s="56">
        <f t="shared" si="10"/>
        <v>53.2</v>
      </c>
      <c r="BS9" s="2336">
        <f t="shared" si="11"/>
        <v>2.3411371237458192</v>
      </c>
      <c r="BU9" s="2327">
        <v>3.125E-2</v>
      </c>
      <c r="BV9" s="54">
        <f t="shared" si="3"/>
        <v>4</v>
      </c>
      <c r="BW9" s="56">
        <f t="shared" si="4"/>
        <v>53.333333333333336</v>
      </c>
      <c r="BX9" s="2336">
        <f t="shared" si="5"/>
        <v>7.8693684831792246E-2</v>
      </c>
      <c r="BY9" s="2330">
        <v>0.53125</v>
      </c>
      <c r="BZ9" s="54">
        <f t="shared" si="6"/>
        <v>24</v>
      </c>
      <c r="CA9" s="56">
        <f t="shared" si="7"/>
        <v>53</v>
      </c>
      <c r="CB9" s="2336">
        <f t="shared" si="8"/>
        <v>0.4721621089907535</v>
      </c>
    </row>
    <row r="10" spans="1:80" ht="17.25" thickTop="1" x14ac:dyDescent="0.3">
      <c r="A10" s="2328">
        <v>4.1666666666666664E-2</v>
      </c>
      <c r="B10" s="2334" t="s">
        <v>16</v>
      </c>
      <c r="C10" s="2337" t="s">
        <v>10</v>
      </c>
      <c r="D10" s="2336" t="s">
        <v>10</v>
      </c>
      <c r="E10" s="2331">
        <v>0.54166666666666663</v>
      </c>
      <c r="F10" s="2334">
        <v>26</v>
      </c>
      <c r="G10" s="2337">
        <v>51</v>
      </c>
      <c r="H10" s="2336">
        <v>5.86</v>
      </c>
      <c r="I10" s="20"/>
      <c r="J10" s="2328">
        <v>4.1666666666666664E-2</v>
      </c>
      <c r="K10" s="2334">
        <v>2</v>
      </c>
      <c r="L10" s="2337">
        <v>55</v>
      </c>
      <c r="M10" s="2336">
        <v>1.8</v>
      </c>
      <c r="N10" s="2331">
        <v>0.54166666666666663</v>
      </c>
      <c r="O10" s="2334">
        <v>15</v>
      </c>
      <c r="P10" s="2337">
        <v>53</v>
      </c>
      <c r="Q10" s="2336">
        <v>4.67</v>
      </c>
      <c r="S10" s="2328">
        <v>4.1666666666666664E-2</v>
      </c>
      <c r="T10" s="2334">
        <v>4</v>
      </c>
      <c r="U10" s="2337">
        <v>62</v>
      </c>
      <c r="V10" s="2336">
        <v>1.05</v>
      </c>
      <c r="W10" s="2331">
        <v>0.54166666666666663</v>
      </c>
      <c r="X10" s="2334">
        <v>18</v>
      </c>
      <c r="Y10" s="2337">
        <v>54</v>
      </c>
      <c r="Z10" s="2336">
        <v>3.09</v>
      </c>
      <c r="AB10" s="2328">
        <v>4.1666666666666664E-2</v>
      </c>
      <c r="AC10" s="2334" t="s">
        <v>16</v>
      </c>
      <c r="AD10" s="2337" t="s">
        <v>10</v>
      </c>
      <c r="AE10" s="2336" t="s">
        <v>10</v>
      </c>
      <c r="AF10" s="2331">
        <v>0.54166666666666663</v>
      </c>
      <c r="AG10" s="2334">
        <v>15</v>
      </c>
      <c r="AH10" s="2337">
        <v>53</v>
      </c>
      <c r="AI10" s="2336">
        <v>3.97</v>
      </c>
      <c r="AK10" s="2328">
        <v>4.1666666666666664E-2</v>
      </c>
      <c r="AL10" s="2334">
        <v>4</v>
      </c>
      <c r="AM10" s="2337">
        <v>56</v>
      </c>
      <c r="AN10" s="2336">
        <v>1.67</v>
      </c>
      <c r="AO10" s="2331">
        <v>0.54166666666666663</v>
      </c>
      <c r="AP10" s="2334">
        <v>25</v>
      </c>
      <c r="AQ10" s="2337">
        <v>51</v>
      </c>
      <c r="AR10" s="2336">
        <v>5.14</v>
      </c>
      <c r="AT10" s="2328">
        <v>4.1666666666666664E-2</v>
      </c>
      <c r="AU10" s="2334">
        <v>3</v>
      </c>
      <c r="AV10" s="2337">
        <v>51</v>
      </c>
      <c r="AW10" s="2336">
        <v>1.1599999999999999</v>
      </c>
      <c r="AX10" s="2331">
        <v>0.54166666666666663</v>
      </c>
      <c r="AY10" s="2334">
        <v>20</v>
      </c>
      <c r="AZ10" s="2337">
        <v>55</v>
      </c>
      <c r="BA10" s="2336">
        <v>3.79</v>
      </c>
      <c r="BB10" s="24"/>
      <c r="BC10" s="2328">
        <v>4.1666666666666664E-2</v>
      </c>
      <c r="BD10" s="2334">
        <v>3</v>
      </c>
      <c r="BE10" s="2337">
        <v>52</v>
      </c>
      <c r="BF10" s="2336">
        <v>1.43</v>
      </c>
      <c r="BG10" s="2331">
        <v>0.54166666666666663</v>
      </c>
      <c r="BH10" s="2334">
        <v>9</v>
      </c>
      <c r="BI10" s="2337">
        <v>54</v>
      </c>
      <c r="BJ10" s="2336">
        <v>1.9</v>
      </c>
      <c r="BL10" s="2328">
        <v>4.1666666666666664E-2</v>
      </c>
      <c r="BM10" s="54">
        <f t="shared" si="0"/>
        <v>10</v>
      </c>
      <c r="BN10" s="56">
        <f t="shared" si="1"/>
        <v>57.666666666666664</v>
      </c>
      <c r="BO10" s="2336">
        <f t="shared" si="2"/>
        <v>0.19673421207948064</v>
      </c>
      <c r="BP10" s="2331">
        <v>0.54166666666666663</v>
      </c>
      <c r="BQ10" s="54">
        <f t="shared" si="9"/>
        <v>99</v>
      </c>
      <c r="BR10" s="56">
        <f t="shared" si="10"/>
        <v>52.4</v>
      </c>
      <c r="BS10" s="2336">
        <f t="shared" si="11"/>
        <v>1.9476686995868582</v>
      </c>
      <c r="BU10" s="2328">
        <v>4.1666666666666664E-2</v>
      </c>
      <c r="BV10" s="54">
        <f t="shared" si="3"/>
        <v>6</v>
      </c>
      <c r="BW10" s="56">
        <f t="shared" si="4"/>
        <v>56</v>
      </c>
      <c r="BX10" s="2336">
        <f t="shared" si="5"/>
        <v>0.11804052724768838</v>
      </c>
      <c r="BY10" s="2331">
        <v>0.54166666666666663</v>
      </c>
      <c r="BZ10" s="54">
        <f t="shared" si="6"/>
        <v>29</v>
      </c>
      <c r="CA10" s="56">
        <f t="shared" si="7"/>
        <v>53.2</v>
      </c>
      <c r="CB10" s="2336">
        <f t="shared" si="8"/>
        <v>0.57052921503049381</v>
      </c>
    </row>
    <row r="11" spans="1:80" x14ac:dyDescent="0.3">
      <c r="A11" s="2326">
        <v>5.2083333333333336E-2</v>
      </c>
      <c r="B11" s="2334">
        <v>2</v>
      </c>
      <c r="C11" s="2337">
        <v>58</v>
      </c>
      <c r="D11" s="2336">
        <v>1</v>
      </c>
      <c r="E11" s="2329">
        <v>0.55208333333333337</v>
      </c>
      <c r="F11" s="2334">
        <v>26</v>
      </c>
      <c r="G11" s="2337">
        <v>55</v>
      </c>
      <c r="H11" s="2336">
        <v>4.8099999999999996</v>
      </c>
      <c r="I11" s="20"/>
      <c r="J11" s="2326">
        <v>5.2083333333333336E-2</v>
      </c>
      <c r="K11" s="2334">
        <v>1</v>
      </c>
      <c r="L11" s="2337">
        <v>57</v>
      </c>
      <c r="M11" s="2336">
        <v>1.3</v>
      </c>
      <c r="N11" s="2329">
        <v>0.55208333333333337</v>
      </c>
      <c r="O11" s="2334">
        <v>12</v>
      </c>
      <c r="P11" s="2337">
        <v>50</v>
      </c>
      <c r="Q11" s="2336">
        <v>4.33</v>
      </c>
      <c r="S11" s="2326">
        <v>5.2083333333333336E-2</v>
      </c>
      <c r="T11" s="2334">
        <v>1</v>
      </c>
      <c r="U11" s="2337">
        <v>48</v>
      </c>
      <c r="V11" s="2336">
        <v>1.23</v>
      </c>
      <c r="W11" s="2329">
        <v>0.55208333333333337</v>
      </c>
      <c r="X11" s="2334">
        <v>24</v>
      </c>
      <c r="Y11" s="2337">
        <v>53</v>
      </c>
      <c r="Z11" s="2336">
        <v>4.91</v>
      </c>
      <c r="AB11" s="2326">
        <v>5.2083333333333336E-2</v>
      </c>
      <c r="AC11" s="2334">
        <v>1</v>
      </c>
      <c r="AD11" s="2337">
        <v>73</v>
      </c>
      <c r="AE11" s="2336">
        <v>0.81</v>
      </c>
      <c r="AF11" s="2329">
        <v>0.55208333333333337</v>
      </c>
      <c r="AG11" s="2334">
        <v>16</v>
      </c>
      <c r="AH11" s="2337">
        <v>53</v>
      </c>
      <c r="AI11" s="2336">
        <v>6.17</v>
      </c>
      <c r="AK11" s="2326">
        <v>5.2083333333333336E-2</v>
      </c>
      <c r="AL11" s="2334">
        <v>1</v>
      </c>
      <c r="AM11" s="2337">
        <v>34</v>
      </c>
      <c r="AN11" s="2336">
        <v>1.8</v>
      </c>
      <c r="AO11" s="2329">
        <v>0.55208333333333337</v>
      </c>
      <c r="AP11" s="2334">
        <v>25</v>
      </c>
      <c r="AQ11" s="2337">
        <v>52</v>
      </c>
      <c r="AR11" s="2336">
        <v>5.05</v>
      </c>
      <c r="AT11" s="2326">
        <v>5.2083333333333336E-2</v>
      </c>
      <c r="AU11" s="2334">
        <v>1</v>
      </c>
      <c r="AV11" s="2337">
        <v>37</v>
      </c>
      <c r="AW11" s="2336">
        <v>1.65</v>
      </c>
      <c r="AX11" s="2329">
        <v>0.55208333333333337</v>
      </c>
      <c r="AY11" s="2334">
        <v>16</v>
      </c>
      <c r="AZ11" s="2337">
        <v>53</v>
      </c>
      <c r="BA11" s="2336">
        <v>4.45</v>
      </c>
      <c r="BB11" s="49"/>
      <c r="BC11" s="2326">
        <v>5.2083333333333336E-2</v>
      </c>
      <c r="BD11" s="2334">
        <v>1</v>
      </c>
      <c r="BE11" s="2337">
        <v>57</v>
      </c>
      <c r="BF11" s="2336">
        <v>1</v>
      </c>
      <c r="BG11" s="2329">
        <v>0.55208333333333337</v>
      </c>
      <c r="BH11" s="2334">
        <v>13</v>
      </c>
      <c r="BI11" s="2337">
        <v>55</v>
      </c>
      <c r="BJ11" s="2336">
        <v>3.68</v>
      </c>
      <c r="BL11" s="2326">
        <v>5.2083333333333336E-2</v>
      </c>
      <c r="BM11" s="54">
        <f t="shared" si="0"/>
        <v>6</v>
      </c>
      <c r="BN11" s="56">
        <f t="shared" si="1"/>
        <v>54</v>
      </c>
      <c r="BO11" s="2336">
        <f t="shared" si="2"/>
        <v>0.11804052724768838</v>
      </c>
      <c r="BP11" s="2329">
        <v>0.55208333333333337</v>
      </c>
      <c r="BQ11" s="54">
        <f t="shared" si="9"/>
        <v>103</v>
      </c>
      <c r="BR11" s="56">
        <f t="shared" si="10"/>
        <v>52.6</v>
      </c>
      <c r="BS11" s="2336">
        <f t="shared" si="11"/>
        <v>2.0263623844186505</v>
      </c>
      <c r="BU11" s="2326">
        <v>5.2083333333333336E-2</v>
      </c>
      <c r="BV11" s="54">
        <f t="shared" si="3"/>
        <v>2</v>
      </c>
      <c r="BW11" s="56">
        <f t="shared" si="4"/>
        <v>49.8</v>
      </c>
      <c r="BX11" s="2336">
        <f t="shared" si="5"/>
        <v>3.9346842415896123E-2</v>
      </c>
      <c r="BY11" s="2329">
        <v>0.55208333333333337</v>
      </c>
      <c r="BZ11" s="54">
        <f t="shared" si="6"/>
        <v>29</v>
      </c>
      <c r="CA11" s="56">
        <f t="shared" si="7"/>
        <v>52.2</v>
      </c>
      <c r="CB11" s="2336">
        <f t="shared" si="8"/>
        <v>0.57052921503049381</v>
      </c>
    </row>
    <row r="12" spans="1:80" x14ac:dyDescent="0.3">
      <c r="A12" s="2326">
        <v>6.25E-2</v>
      </c>
      <c r="B12" s="2334">
        <v>1</v>
      </c>
      <c r="C12" s="2337">
        <v>77</v>
      </c>
      <c r="D12" s="2336">
        <v>0.74</v>
      </c>
      <c r="E12" s="2329">
        <v>0.5625</v>
      </c>
      <c r="F12" s="2334">
        <v>20</v>
      </c>
      <c r="G12" s="2337">
        <v>55</v>
      </c>
      <c r="H12" s="2336">
        <v>3.64</v>
      </c>
      <c r="I12" s="20"/>
      <c r="J12" s="2326">
        <v>6.25E-2</v>
      </c>
      <c r="K12" s="2334">
        <v>2</v>
      </c>
      <c r="L12" s="2337">
        <v>55</v>
      </c>
      <c r="M12" s="2336">
        <v>1.8</v>
      </c>
      <c r="N12" s="2329">
        <v>0.5625</v>
      </c>
      <c r="O12" s="2334">
        <v>16</v>
      </c>
      <c r="P12" s="2337">
        <v>55</v>
      </c>
      <c r="Q12" s="2336">
        <v>7.54</v>
      </c>
      <c r="S12" s="2326">
        <v>6.25E-2</v>
      </c>
      <c r="T12" s="2334">
        <v>1</v>
      </c>
      <c r="U12" s="2337">
        <v>48</v>
      </c>
      <c r="V12" s="2336">
        <v>1.19</v>
      </c>
      <c r="W12" s="2329">
        <v>0.5625</v>
      </c>
      <c r="X12" s="2334">
        <v>16</v>
      </c>
      <c r="Y12" s="2337">
        <v>53</v>
      </c>
      <c r="Z12" s="2336">
        <v>5.75</v>
      </c>
      <c r="AB12" s="2326">
        <v>6.25E-2</v>
      </c>
      <c r="AC12" s="2334" t="s">
        <v>16</v>
      </c>
      <c r="AD12" s="2337" t="s">
        <v>10</v>
      </c>
      <c r="AE12" s="2336" t="s">
        <v>10</v>
      </c>
      <c r="AF12" s="2329">
        <v>0.5625</v>
      </c>
      <c r="AG12" s="2334">
        <v>15</v>
      </c>
      <c r="AH12" s="2337">
        <v>58</v>
      </c>
      <c r="AI12" s="2336">
        <v>6.15</v>
      </c>
      <c r="AK12" s="2326">
        <v>6.25E-2</v>
      </c>
      <c r="AL12" s="2334">
        <v>2</v>
      </c>
      <c r="AM12" s="2337">
        <v>57</v>
      </c>
      <c r="AN12" s="2336">
        <v>1.35</v>
      </c>
      <c r="AO12" s="2329">
        <v>0.5625</v>
      </c>
      <c r="AP12" s="2334">
        <v>25</v>
      </c>
      <c r="AQ12" s="2337">
        <v>53</v>
      </c>
      <c r="AR12" s="2336">
        <v>8.32</v>
      </c>
      <c r="AT12" s="2326">
        <v>6.25E-2</v>
      </c>
      <c r="AU12" s="2334">
        <v>2</v>
      </c>
      <c r="AV12" s="2337">
        <v>60</v>
      </c>
      <c r="AW12" s="2336">
        <v>1.36</v>
      </c>
      <c r="AX12" s="2329">
        <v>0.5625</v>
      </c>
      <c r="AY12" s="2334">
        <v>12</v>
      </c>
      <c r="AZ12" s="2337">
        <v>54</v>
      </c>
      <c r="BA12" s="2336">
        <v>3.25</v>
      </c>
      <c r="BB12" s="49"/>
      <c r="BC12" s="2326">
        <v>6.25E-2</v>
      </c>
      <c r="BD12" s="2334">
        <v>3</v>
      </c>
      <c r="BE12" s="2337">
        <v>52</v>
      </c>
      <c r="BF12" s="2336">
        <v>1.1299999999999999</v>
      </c>
      <c r="BG12" s="2329">
        <v>0.5625</v>
      </c>
      <c r="BH12" s="2334">
        <v>17</v>
      </c>
      <c r="BI12" s="2337">
        <v>56</v>
      </c>
      <c r="BJ12" s="2336">
        <v>2.74</v>
      </c>
      <c r="BL12" s="2326">
        <v>6.25E-2</v>
      </c>
      <c r="BM12" s="54">
        <f t="shared" si="0"/>
        <v>6</v>
      </c>
      <c r="BN12" s="56">
        <f t="shared" si="1"/>
        <v>59.25</v>
      </c>
      <c r="BO12" s="2336">
        <f t="shared" si="2"/>
        <v>0.11804052724768838</v>
      </c>
      <c r="BP12" s="2329">
        <v>0.5625</v>
      </c>
      <c r="BQ12" s="54">
        <f t="shared" si="9"/>
        <v>92</v>
      </c>
      <c r="BR12" s="56">
        <f t="shared" si="10"/>
        <v>54.8</v>
      </c>
      <c r="BS12" s="2336">
        <f t="shared" si="11"/>
        <v>1.809954751131222</v>
      </c>
      <c r="BU12" s="2326">
        <v>6.25E-2</v>
      </c>
      <c r="BV12" s="54">
        <f t="shared" si="3"/>
        <v>5</v>
      </c>
      <c r="BW12" s="56">
        <f t="shared" si="4"/>
        <v>55</v>
      </c>
      <c r="BX12" s="2336">
        <f t="shared" si="5"/>
        <v>9.8367106039740318E-2</v>
      </c>
      <c r="BY12" s="2329">
        <v>0.5625</v>
      </c>
      <c r="BZ12" s="54">
        <f t="shared" si="6"/>
        <v>29</v>
      </c>
      <c r="CA12" s="56">
        <f t="shared" si="7"/>
        <v>54.6</v>
      </c>
      <c r="CB12" s="2336">
        <f t="shared" si="8"/>
        <v>0.57052921503049381</v>
      </c>
    </row>
    <row r="13" spans="1:80" ht="17.25" thickBot="1" x14ac:dyDescent="0.35">
      <c r="A13" s="2327">
        <v>7.2916666666666671E-2</v>
      </c>
      <c r="B13" s="2334">
        <v>2</v>
      </c>
      <c r="C13" s="2337">
        <v>68</v>
      </c>
      <c r="D13" s="2336">
        <v>1.0900000000000001</v>
      </c>
      <c r="E13" s="2330">
        <v>0.57291666666666663</v>
      </c>
      <c r="F13" s="2334">
        <v>28</v>
      </c>
      <c r="G13" s="2337">
        <v>51</v>
      </c>
      <c r="H13" s="2336">
        <v>6.07</v>
      </c>
      <c r="I13" s="20"/>
      <c r="J13" s="2327">
        <v>7.2916666666666671E-2</v>
      </c>
      <c r="K13" s="2334">
        <v>1</v>
      </c>
      <c r="L13" s="2337">
        <v>55</v>
      </c>
      <c r="M13" s="2336">
        <v>1.8</v>
      </c>
      <c r="N13" s="2330">
        <v>0.57291666666666663</v>
      </c>
      <c r="O13" s="2334">
        <v>18</v>
      </c>
      <c r="P13" s="2337">
        <v>53</v>
      </c>
      <c r="Q13" s="2336">
        <v>3.63</v>
      </c>
      <c r="S13" s="2327">
        <v>7.2916666666666671E-2</v>
      </c>
      <c r="T13" s="2334" t="s">
        <v>16</v>
      </c>
      <c r="U13" s="2337" t="s">
        <v>10</v>
      </c>
      <c r="V13" s="2336" t="s">
        <v>10</v>
      </c>
      <c r="W13" s="2330">
        <v>0.57291666666666663</v>
      </c>
      <c r="X13" s="2334">
        <v>23</v>
      </c>
      <c r="Y13" s="2337">
        <v>60</v>
      </c>
      <c r="Z13" s="2336">
        <v>6.3</v>
      </c>
      <c r="AB13" s="2327">
        <v>7.2916666666666671E-2</v>
      </c>
      <c r="AC13" s="2334">
        <v>1</v>
      </c>
      <c r="AD13" s="2337">
        <v>48</v>
      </c>
      <c r="AE13" s="2336">
        <v>1.19</v>
      </c>
      <c r="AF13" s="2330">
        <v>0.57291666666666663</v>
      </c>
      <c r="AG13" s="2334">
        <v>13</v>
      </c>
      <c r="AH13" s="2337">
        <v>52</v>
      </c>
      <c r="AI13" s="2336">
        <v>7.19</v>
      </c>
      <c r="AK13" s="2327">
        <v>7.2916666666666671E-2</v>
      </c>
      <c r="AL13" s="2334">
        <v>3</v>
      </c>
      <c r="AM13" s="2337">
        <v>56</v>
      </c>
      <c r="AN13" s="2336">
        <v>2.25</v>
      </c>
      <c r="AO13" s="2330">
        <v>0.57291666666666663</v>
      </c>
      <c r="AP13" s="2334">
        <v>26</v>
      </c>
      <c r="AQ13" s="2337">
        <v>51</v>
      </c>
      <c r="AR13" s="2336">
        <v>7.71</v>
      </c>
      <c r="AT13" s="2327">
        <v>7.2916666666666671E-2</v>
      </c>
      <c r="AU13" s="2334">
        <v>4</v>
      </c>
      <c r="AV13" s="2337">
        <v>45</v>
      </c>
      <c r="AW13" s="2336">
        <v>2.02</v>
      </c>
      <c r="AX13" s="2330">
        <v>0.57291666666666663</v>
      </c>
      <c r="AY13" s="2334">
        <v>18</v>
      </c>
      <c r="AZ13" s="2337">
        <v>53</v>
      </c>
      <c r="BA13" s="2336">
        <v>4.79</v>
      </c>
      <c r="BB13" s="23"/>
      <c r="BC13" s="2327">
        <v>7.2916666666666671E-2</v>
      </c>
      <c r="BD13" s="2334">
        <v>1</v>
      </c>
      <c r="BE13" s="2337">
        <v>59</v>
      </c>
      <c r="BF13" s="2336">
        <v>0.97</v>
      </c>
      <c r="BG13" s="2330">
        <v>0.57291666666666663</v>
      </c>
      <c r="BH13" s="2334">
        <v>12</v>
      </c>
      <c r="BI13" s="2337">
        <v>57</v>
      </c>
      <c r="BJ13" s="2336">
        <v>2.56</v>
      </c>
      <c r="BL13" s="2327">
        <v>7.2916666666666671E-2</v>
      </c>
      <c r="BM13" s="54">
        <f t="shared" si="0"/>
        <v>7</v>
      </c>
      <c r="BN13" s="56">
        <f t="shared" si="1"/>
        <v>56.75</v>
      </c>
      <c r="BO13" s="2336">
        <f t="shared" si="2"/>
        <v>0.13771394845563642</v>
      </c>
      <c r="BP13" s="2330">
        <v>0.57291666666666663</v>
      </c>
      <c r="BQ13" s="54">
        <f t="shared" si="9"/>
        <v>108</v>
      </c>
      <c r="BR13" s="56">
        <f t="shared" si="10"/>
        <v>53.4</v>
      </c>
      <c r="BS13" s="2336">
        <f t="shared" si="11"/>
        <v>2.1247294904583907</v>
      </c>
      <c r="BU13" s="2327">
        <v>7.2916666666666671E-2</v>
      </c>
      <c r="BV13" s="54">
        <f t="shared" si="3"/>
        <v>5</v>
      </c>
      <c r="BW13" s="56">
        <f t="shared" si="4"/>
        <v>51</v>
      </c>
      <c r="BX13" s="2336">
        <f t="shared" si="5"/>
        <v>9.8367106039740318E-2</v>
      </c>
      <c r="BY13" s="2330">
        <v>0.57291666666666663</v>
      </c>
      <c r="BZ13" s="54">
        <f t="shared" si="6"/>
        <v>30</v>
      </c>
      <c r="CA13" s="56">
        <f t="shared" si="7"/>
        <v>53.8</v>
      </c>
      <c r="CB13" s="2336">
        <f t="shared" si="8"/>
        <v>0.59020263623844182</v>
      </c>
    </row>
    <row r="14" spans="1:80" ht="17.25" thickTop="1" x14ac:dyDescent="0.3">
      <c r="A14" s="2328">
        <v>8.3333333333333329E-2</v>
      </c>
      <c r="B14" s="2334">
        <v>1</v>
      </c>
      <c r="C14" s="2337">
        <v>53</v>
      </c>
      <c r="D14" s="2336">
        <v>1.8</v>
      </c>
      <c r="E14" s="2331">
        <v>0.58333333333333337</v>
      </c>
      <c r="F14" s="2334">
        <v>33</v>
      </c>
      <c r="G14" s="2337">
        <v>56</v>
      </c>
      <c r="H14" s="2336">
        <v>7.49</v>
      </c>
      <c r="I14" s="20"/>
      <c r="J14" s="2328">
        <v>8.3333333333333329E-2</v>
      </c>
      <c r="K14" s="2334">
        <v>1</v>
      </c>
      <c r="L14" s="2337">
        <v>51</v>
      </c>
      <c r="M14" s="2336">
        <v>1.1599999999999999</v>
      </c>
      <c r="N14" s="2331">
        <v>0.58333333333333337</v>
      </c>
      <c r="O14" s="2334">
        <v>13</v>
      </c>
      <c r="P14" s="2337">
        <v>54</v>
      </c>
      <c r="Q14" s="2336">
        <v>5.85</v>
      </c>
      <c r="S14" s="2328">
        <v>8.3333333333333329E-2</v>
      </c>
      <c r="T14" s="2334">
        <v>2</v>
      </c>
      <c r="U14" s="2337">
        <v>49</v>
      </c>
      <c r="V14" s="2336">
        <v>1.33</v>
      </c>
      <c r="W14" s="2331">
        <v>0.58333333333333337</v>
      </c>
      <c r="X14" s="2334">
        <v>16</v>
      </c>
      <c r="Y14" s="2337">
        <v>53</v>
      </c>
      <c r="Z14" s="2336">
        <v>5.57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16</v>
      </c>
      <c r="AH14" s="2337">
        <v>53</v>
      </c>
      <c r="AI14" s="2336">
        <v>6.37</v>
      </c>
      <c r="AK14" s="2328">
        <v>8.3333333333333329E-2</v>
      </c>
      <c r="AL14" s="2334">
        <v>5</v>
      </c>
      <c r="AM14" s="2337">
        <v>56</v>
      </c>
      <c r="AN14" s="2336">
        <v>1.2</v>
      </c>
      <c r="AO14" s="2331">
        <v>0.58333333333333337</v>
      </c>
      <c r="AP14" s="2334">
        <v>25</v>
      </c>
      <c r="AQ14" s="2337">
        <v>51</v>
      </c>
      <c r="AR14" s="2336">
        <v>7.5</v>
      </c>
      <c r="AT14" s="2328">
        <v>8.3333333333333329E-2</v>
      </c>
      <c r="AU14" s="2334">
        <v>1</v>
      </c>
      <c r="AV14" s="2337">
        <v>55</v>
      </c>
      <c r="AW14" s="2336">
        <v>1.8</v>
      </c>
      <c r="AX14" s="2331">
        <v>0.58333333333333337</v>
      </c>
      <c r="AY14" s="2334">
        <v>9</v>
      </c>
      <c r="AZ14" s="2337">
        <v>56</v>
      </c>
      <c r="BA14" s="2336">
        <v>3.72</v>
      </c>
      <c r="BB14" s="24"/>
      <c r="BC14" s="2328">
        <v>8.3333333333333329E-2</v>
      </c>
      <c r="BD14" s="2334">
        <v>4</v>
      </c>
      <c r="BE14" s="2337">
        <v>57</v>
      </c>
      <c r="BF14" s="2336">
        <v>1.1000000000000001</v>
      </c>
      <c r="BG14" s="2331">
        <v>0.58333333333333337</v>
      </c>
      <c r="BH14" s="2334">
        <v>23</v>
      </c>
      <c r="BI14" s="2337">
        <v>57</v>
      </c>
      <c r="BJ14" s="2336">
        <v>2.9</v>
      </c>
      <c r="BL14" s="2328">
        <v>8.3333333333333329E-2</v>
      </c>
      <c r="BM14" s="54">
        <f t="shared" si="0"/>
        <v>9</v>
      </c>
      <c r="BN14" s="56">
        <f t="shared" si="1"/>
        <v>52.25</v>
      </c>
      <c r="BO14" s="2336">
        <f t="shared" si="2"/>
        <v>0.17706079087153256</v>
      </c>
      <c r="BP14" s="2331">
        <v>0.58333333333333337</v>
      </c>
      <c r="BQ14" s="54">
        <f t="shared" si="9"/>
        <v>103</v>
      </c>
      <c r="BR14" s="56">
        <f t="shared" si="10"/>
        <v>53.4</v>
      </c>
      <c r="BS14" s="2336">
        <f t="shared" si="11"/>
        <v>2.0263623844186505</v>
      </c>
      <c r="BU14" s="2328">
        <v>8.3333333333333329E-2</v>
      </c>
      <c r="BV14" s="54">
        <f t="shared" si="3"/>
        <v>5</v>
      </c>
      <c r="BW14" s="56">
        <f t="shared" si="4"/>
        <v>52.75</v>
      </c>
      <c r="BX14" s="2336">
        <f t="shared" si="5"/>
        <v>9.8367106039740318E-2</v>
      </c>
      <c r="BY14" s="2331">
        <v>0.58333333333333337</v>
      </c>
      <c r="BZ14" s="54">
        <f t="shared" si="6"/>
        <v>32</v>
      </c>
      <c r="CA14" s="56">
        <f t="shared" si="7"/>
        <v>53.4</v>
      </c>
      <c r="CB14" s="2336">
        <f t="shared" si="8"/>
        <v>0.62954947865433797</v>
      </c>
    </row>
    <row r="15" spans="1:80" x14ac:dyDescent="0.3">
      <c r="A15" s="2326">
        <v>9.375E-2</v>
      </c>
      <c r="B15" s="2334" t="s">
        <v>16</v>
      </c>
      <c r="C15" s="2337" t="s">
        <v>10</v>
      </c>
      <c r="D15" s="2336" t="s">
        <v>10</v>
      </c>
      <c r="E15" s="2329">
        <v>0.59375</v>
      </c>
      <c r="F15" s="2334">
        <v>29</v>
      </c>
      <c r="G15" s="2337">
        <v>55</v>
      </c>
      <c r="H15" s="2336">
        <v>5.91</v>
      </c>
      <c r="I15" s="20"/>
      <c r="J15" s="2326">
        <v>9.375E-2</v>
      </c>
      <c r="K15" s="2334">
        <v>2</v>
      </c>
      <c r="L15" s="2337">
        <v>58</v>
      </c>
      <c r="M15" s="2336">
        <v>1.37</v>
      </c>
      <c r="N15" s="2329">
        <v>0.59375</v>
      </c>
      <c r="O15" s="2334">
        <v>19</v>
      </c>
      <c r="P15" s="2337">
        <v>50</v>
      </c>
      <c r="Q15" s="2336">
        <v>6.91</v>
      </c>
      <c r="S15" s="2326">
        <v>9.375E-2</v>
      </c>
      <c r="T15" s="2334">
        <v>2</v>
      </c>
      <c r="U15" s="2337">
        <v>63</v>
      </c>
      <c r="V15" s="2336">
        <v>1.34</v>
      </c>
      <c r="W15" s="2329">
        <v>0.59375</v>
      </c>
      <c r="X15" s="2334">
        <v>20</v>
      </c>
      <c r="Y15" s="2337">
        <v>56</v>
      </c>
      <c r="Z15" s="2336">
        <v>4.63</v>
      </c>
      <c r="AB15" s="2326">
        <v>9.375E-2</v>
      </c>
      <c r="AC15" s="2334">
        <v>2</v>
      </c>
      <c r="AD15" s="2337">
        <v>59</v>
      </c>
      <c r="AE15" s="2336">
        <v>2</v>
      </c>
      <c r="AF15" s="2329">
        <v>0.59375</v>
      </c>
      <c r="AG15" s="2334">
        <v>24</v>
      </c>
      <c r="AH15" s="2337">
        <v>51</v>
      </c>
      <c r="AI15" s="2336">
        <v>6.5</v>
      </c>
      <c r="AK15" s="2326">
        <v>9.375E-2</v>
      </c>
      <c r="AL15" s="2334">
        <v>1</v>
      </c>
      <c r="AM15" s="2337">
        <v>59</v>
      </c>
      <c r="AN15" s="2336">
        <v>1</v>
      </c>
      <c r="AO15" s="2329">
        <v>0.59375</v>
      </c>
      <c r="AP15" s="2334">
        <v>15</v>
      </c>
      <c r="AQ15" s="2337">
        <v>49</v>
      </c>
      <c r="AR15" s="2336">
        <v>4.72</v>
      </c>
      <c r="AT15" s="2326">
        <v>9.375E-2</v>
      </c>
      <c r="AU15" s="2334" t="s">
        <v>16</v>
      </c>
      <c r="AV15" s="2337" t="s">
        <v>10</v>
      </c>
      <c r="AW15" s="2336" t="s">
        <v>10</v>
      </c>
      <c r="AX15" s="2329">
        <v>0.59375</v>
      </c>
      <c r="AY15" s="2334">
        <v>25</v>
      </c>
      <c r="AZ15" s="2337">
        <v>56</v>
      </c>
      <c r="BA15" s="2336">
        <v>5.5</v>
      </c>
      <c r="BB15" s="49"/>
      <c r="BC15" s="2326">
        <v>9.375E-2</v>
      </c>
      <c r="BD15" s="2334">
        <v>2</v>
      </c>
      <c r="BE15" s="2337">
        <v>51</v>
      </c>
      <c r="BF15" s="2336">
        <v>1.19</v>
      </c>
      <c r="BG15" s="2329">
        <v>0.59375</v>
      </c>
      <c r="BH15" s="2334">
        <v>19</v>
      </c>
      <c r="BI15" s="2337">
        <v>55</v>
      </c>
      <c r="BJ15" s="2336">
        <v>3.96</v>
      </c>
      <c r="BL15" s="2326">
        <v>9.375E-2</v>
      </c>
      <c r="BM15" s="54">
        <f t="shared" si="0"/>
        <v>7</v>
      </c>
      <c r="BN15" s="56">
        <f t="shared" si="1"/>
        <v>59.75</v>
      </c>
      <c r="BO15" s="2336">
        <f t="shared" si="2"/>
        <v>0.13771394845563642</v>
      </c>
      <c r="BP15" s="2329">
        <v>0.59375</v>
      </c>
      <c r="BQ15" s="54">
        <f t="shared" si="9"/>
        <v>107</v>
      </c>
      <c r="BR15" s="56">
        <f t="shared" si="10"/>
        <v>52.2</v>
      </c>
      <c r="BS15" s="2336">
        <f t="shared" si="11"/>
        <v>2.105056069250443</v>
      </c>
      <c r="BU15" s="2326">
        <v>9.375E-2</v>
      </c>
      <c r="BV15" s="54">
        <f t="shared" si="3"/>
        <v>2</v>
      </c>
      <c r="BW15" s="56">
        <f t="shared" si="4"/>
        <v>59.75</v>
      </c>
      <c r="BX15" s="2336">
        <f t="shared" si="5"/>
        <v>3.9346842415896123E-2</v>
      </c>
      <c r="BY15" s="2329">
        <v>0.59375</v>
      </c>
      <c r="BZ15" s="54">
        <f t="shared" si="6"/>
        <v>44</v>
      </c>
      <c r="CA15" s="56">
        <f t="shared" si="7"/>
        <v>52.4</v>
      </c>
      <c r="CB15" s="2336">
        <f t="shared" si="8"/>
        <v>0.86563053314971472</v>
      </c>
    </row>
    <row r="16" spans="1:80" x14ac:dyDescent="0.3">
      <c r="A16" s="2326">
        <v>0.10416666666666667</v>
      </c>
      <c r="B16" s="2334">
        <v>1</v>
      </c>
      <c r="C16" s="2337">
        <v>59</v>
      </c>
      <c r="D16" s="2336">
        <v>1</v>
      </c>
      <c r="E16" s="2329">
        <v>0.60416666666666663</v>
      </c>
      <c r="F16" s="2334">
        <v>30</v>
      </c>
      <c r="G16" s="2337">
        <v>51</v>
      </c>
      <c r="H16" s="2336">
        <v>8.19</v>
      </c>
      <c r="I16" s="20"/>
      <c r="J16" s="2326">
        <v>0.10416666666666667</v>
      </c>
      <c r="K16" s="2334">
        <v>2</v>
      </c>
      <c r="L16" s="2337">
        <v>55</v>
      </c>
      <c r="M16" s="2336">
        <v>1.26</v>
      </c>
      <c r="N16" s="2329">
        <v>0.60416666666666663</v>
      </c>
      <c r="O16" s="2334">
        <v>27</v>
      </c>
      <c r="P16" s="2337">
        <v>49</v>
      </c>
      <c r="Q16" s="2336">
        <v>6.88</v>
      </c>
      <c r="S16" s="2326">
        <v>0.10416666666666667</v>
      </c>
      <c r="T16" s="2334">
        <v>2</v>
      </c>
      <c r="U16" s="2337">
        <v>55</v>
      </c>
      <c r="V16" s="2336">
        <v>1.1599999999999999</v>
      </c>
      <c r="W16" s="2329">
        <v>0.60416666666666663</v>
      </c>
      <c r="X16" s="2334">
        <v>12</v>
      </c>
      <c r="Y16" s="2337">
        <v>52</v>
      </c>
      <c r="Z16" s="2336">
        <v>5.6</v>
      </c>
      <c r="AB16" s="2326">
        <v>0.10416666666666667</v>
      </c>
      <c r="AC16" s="2334">
        <v>2</v>
      </c>
      <c r="AD16" s="2337">
        <v>46</v>
      </c>
      <c r="AE16" s="2336">
        <v>1.33</v>
      </c>
      <c r="AF16" s="2329">
        <v>0.60416666666666663</v>
      </c>
      <c r="AG16" s="2334">
        <v>18</v>
      </c>
      <c r="AH16" s="2337">
        <v>47</v>
      </c>
      <c r="AI16" s="2336">
        <v>5.46</v>
      </c>
      <c r="AK16" s="2326">
        <v>0.10416666666666667</v>
      </c>
      <c r="AL16" s="2334">
        <v>2</v>
      </c>
      <c r="AM16" s="2337">
        <v>48</v>
      </c>
      <c r="AN16" s="2336">
        <v>1.41</v>
      </c>
      <c r="AO16" s="2329">
        <v>0.60416666666666663</v>
      </c>
      <c r="AP16" s="2334">
        <v>19</v>
      </c>
      <c r="AQ16" s="2337">
        <v>54</v>
      </c>
      <c r="AR16" s="2336">
        <v>4.87</v>
      </c>
      <c r="AT16" s="2326">
        <v>0.10416666666666667</v>
      </c>
      <c r="AU16" s="2334">
        <v>1</v>
      </c>
      <c r="AV16" s="2337">
        <v>53</v>
      </c>
      <c r="AW16" s="2336">
        <v>1.1200000000000001</v>
      </c>
      <c r="AX16" s="2329">
        <v>0.60416666666666663</v>
      </c>
      <c r="AY16" s="2334">
        <v>11</v>
      </c>
      <c r="AZ16" s="2337">
        <v>57</v>
      </c>
      <c r="BA16" s="2336">
        <v>2.72</v>
      </c>
      <c r="BB16" s="49"/>
      <c r="BC16" s="2326">
        <v>0.10416666666666667</v>
      </c>
      <c r="BD16" s="2334">
        <v>2</v>
      </c>
      <c r="BE16" s="2337">
        <v>53</v>
      </c>
      <c r="BF16" s="2336">
        <v>1.46</v>
      </c>
      <c r="BG16" s="2329">
        <v>0.60416666666666663</v>
      </c>
      <c r="BH16" s="2334">
        <v>16</v>
      </c>
      <c r="BI16" s="2337">
        <v>51</v>
      </c>
      <c r="BJ16" s="2336">
        <v>4.01</v>
      </c>
      <c r="BL16" s="2326">
        <v>0.10416666666666667</v>
      </c>
      <c r="BM16" s="54">
        <f t="shared" si="0"/>
        <v>9</v>
      </c>
      <c r="BN16" s="56">
        <f t="shared" si="1"/>
        <v>52.6</v>
      </c>
      <c r="BO16" s="2336">
        <f t="shared" si="2"/>
        <v>0.17706079087153256</v>
      </c>
      <c r="BP16" s="2329">
        <v>0.60416666666666663</v>
      </c>
      <c r="BQ16" s="54">
        <f t="shared" si="9"/>
        <v>106</v>
      </c>
      <c r="BR16" s="56">
        <f t="shared" si="10"/>
        <v>50.6</v>
      </c>
      <c r="BS16" s="2336">
        <f t="shared" si="11"/>
        <v>2.0853826480424944</v>
      </c>
      <c r="BU16" s="2326">
        <v>0.10416666666666667</v>
      </c>
      <c r="BV16" s="54">
        <f t="shared" si="3"/>
        <v>3</v>
      </c>
      <c r="BW16" s="56">
        <f t="shared" si="4"/>
        <v>51.4</v>
      </c>
      <c r="BX16" s="2336">
        <f t="shared" si="5"/>
        <v>5.9020263623844188E-2</v>
      </c>
      <c r="BY16" s="2329">
        <v>0.60416666666666663</v>
      </c>
      <c r="BZ16" s="54">
        <f t="shared" si="6"/>
        <v>27</v>
      </c>
      <c r="CA16" s="56">
        <f t="shared" si="7"/>
        <v>51.8</v>
      </c>
      <c r="CB16" s="2336">
        <f t="shared" si="8"/>
        <v>0.53118237261459766</v>
      </c>
    </row>
    <row r="17" spans="1:80" ht="17.25" thickBot="1" x14ac:dyDescent="0.35">
      <c r="A17" s="2327">
        <v>0.11458333333333333</v>
      </c>
      <c r="B17" s="2334" t="s">
        <v>16</v>
      </c>
      <c r="C17" s="2337" t="s">
        <v>10</v>
      </c>
      <c r="D17" s="2336" t="s">
        <v>10</v>
      </c>
      <c r="E17" s="2330">
        <v>0.61458333333333337</v>
      </c>
      <c r="F17" s="2334">
        <v>29</v>
      </c>
      <c r="G17" s="2337">
        <v>53</v>
      </c>
      <c r="H17" s="2336">
        <v>6.47</v>
      </c>
      <c r="I17" s="20"/>
      <c r="J17" s="2327">
        <v>0.11458333333333333</v>
      </c>
      <c r="K17" s="2334" t="s">
        <v>16</v>
      </c>
      <c r="L17" s="2337" t="s">
        <v>10</v>
      </c>
      <c r="M17" s="2336" t="s">
        <v>10</v>
      </c>
      <c r="N17" s="2330">
        <v>0.61458333333333337</v>
      </c>
      <c r="O17" s="2334">
        <v>19</v>
      </c>
      <c r="P17" s="2337">
        <v>51</v>
      </c>
      <c r="Q17" s="2336">
        <v>5.87</v>
      </c>
      <c r="S17" s="2327">
        <v>0.11458333333333333</v>
      </c>
      <c r="T17" s="2334">
        <v>1</v>
      </c>
      <c r="U17" s="2337">
        <v>55</v>
      </c>
      <c r="V17" s="2336">
        <v>1.8</v>
      </c>
      <c r="W17" s="2330">
        <v>0.61458333333333337</v>
      </c>
      <c r="X17" s="2334">
        <v>23</v>
      </c>
      <c r="Y17" s="2337">
        <v>55</v>
      </c>
      <c r="Z17" s="2336">
        <v>4.41</v>
      </c>
      <c r="AB17" s="2327">
        <v>0.11458333333333333</v>
      </c>
      <c r="AC17" s="2334">
        <v>2</v>
      </c>
      <c r="AD17" s="2337">
        <v>50</v>
      </c>
      <c r="AE17" s="2336">
        <v>1.21</v>
      </c>
      <c r="AF17" s="2330">
        <v>0.61458333333333337</v>
      </c>
      <c r="AG17" s="2334">
        <v>26</v>
      </c>
      <c r="AH17" s="2337">
        <v>49</v>
      </c>
      <c r="AI17" s="2336">
        <v>8.17</v>
      </c>
      <c r="AK17" s="2327">
        <v>0.11458333333333333</v>
      </c>
      <c r="AL17" s="2334" t="s">
        <v>16</v>
      </c>
      <c r="AM17" s="2337" t="s">
        <v>10</v>
      </c>
      <c r="AN17" s="2336" t="s">
        <v>10</v>
      </c>
      <c r="AO17" s="2330">
        <v>0.61458333333333337</v>
      </c>
      <c r="AP17" s="2334">
        <v>17</v>
      </c>
      <c r="AQ17" s="2337">
        <v>55</v>
      </c>
      <c r="AR17" s="2336">
        <v>5.32</v>
      </c>
      <c r="AT17" s="2327">
        <v>0.11458333333333333</v>
      </c>
      <c r="AU17" s="2334">
        <v>2</v>
      </c>
      <c r="AV17" s="2337">
        <v>50</v>
      </c>
      <c r="AW17" s="2336">
        <v>1.2</v>
      </c>
      <c r="AX17" s="2330">
        <v>0.61458333333333337</v>
      </c>
      <c r="AY17" s="2334">
        <v>23</v>
      </c>
      <c r="AZ17" s="2337">
        <v>51</v>
      </c>
      <c r="BA17" s="2336">
        <v>6.35</v>
      </c>
      <c r="BB17" s="23"/>
      <c r="BC17" s="2327">
        <v>0.11458333333333333</v>
      </c>
      <c r="BD17" s="2334">
        <v>1</v>
      </c>
      <c r="BE17" s="2337">
        <v>39</v>
      </c>
      <c r="BF17" s="2336">
        <v>1.52</v>
      </c>
      <c r="BG17" s="2330">
        <v>0.61458333333333337</v>
      </c>
      <c r="BH17" s="2334">
        <v>16</v>
      </c>
      <c r="BI17" s="2337">
        <v>57</v>
      </c>
      <c r="BJ17" s="2336">
        <v>3.87</v>
      </c>
      <c r="BL17" s="2327">
        <v>0.11458333333333333</v>
      </c>
      <c r="BM17" s="54">
        <f t="shared" si="0"/>
        <v>3</v>
      </c>
      <c r="BN17" s="56">
        <f t="shared" si="1"/>
        <v>52.5</v>
      </c>
      <c r="BO17" s="2336">
        <f t="shared" si="2"/>
        <v>5.9020263623844188E-2</v>
      </c>
      <c r="BP17" s="2330">
        <v>0.61458333333333337</v>
      </c>
      <c r="BQ17" s="54">
        <f t="shared" si="9"/>
        <v>114</v>
      </c>
      <c r="BR17" s="56">
        <f t="shared" si="10"/>
        <v>52.6</v>
      </c>
      <c r="BS17" s="2336">
        <f t="shared" si="11"/>
        <v>2.242770017706079</v>
      </c>
      <c r="BU17" s="2327">
        <v>0.11458333333333333</v>
      </c>
      <c r="BV17" s="54">
        <f t="shared" si="3"/>
        <v>3</v>
      </c>
      <c r="BW17" s="56">
        <f t="shared" si="4"/>
        <v>51.666666666666664</v>
      </c>
      <c r="BX17" s="2336">
        <f t="shared" si="5"/>
        <v>5.9020263623844188E-2</v>
      </c>
      <c r="BY17" s="2330">
        <v>0.61458333333333337</v>
      </c>
      <c r="BZ17" s="54">
        <f t="shared" si="6"/>
        <v>39</v>
      </c>
      <c r="CA17" s="56">
        <f t="shared" si="7"/>
        <v>52.2</v>
      </c>
      <c r="CB17" s="2336">
        <f t="shared" si="8"/>
        <v>0.76726342710997442</v>
      </c>
    </row>
    <row r="18" spans="1:80" ht="17.25" thickTop="1" x14ac:dyDescent="0.3">
      <c r="A18" s="2328">
        <v>0.125</v>
      </c>
      <c r="B18" s="2334">
        <v>1</v>
      </c>
      <c r="C18" s="2337">
        <v>44</v>
      </c>
      <c r="D18" s="2336">
        <v>1.3</v>
      </c>
      <c r="E18" s="2331">
        <v>0.625</v>
      </c>
      <c r="F18" s="2334">
        <v>17</v>
      </c>
      <c r="G18" s="2337">
        <v>53</v>
      </c>
      <c r="H18" s="2336">
        <v>5.91</v>
      </c>
      <c r="I18" s="20"/>
      <c r="J18" s="2328">
        <v>0.125</v>
      </c>
      <c r="K18" s="2334">
        <v>3</v>
      </c>
      <c r="L18" s="2337">
        <v>51</v>
      </c>
      <c r="M18" s="2336">
        <v>1.53</v>
      </c>
      <c r="N18" s="2331">
        <v>0.625</v>
      </c>
      <c r="O18" s="2334">
        <v>22</v>
      </c>
      <c r="P18" s="2337">
        <v>53</v>
      </c>
      <c r="Q18" s="2336">
        <v>5.17</v>
      </c>
      <c r="S18" s="2328">
        <v>0.125</v>
      </c>
      <c r="T18" s="2334">
        <v>4</v>
      </c>
      <c r="U18" s="2337">
        <v>54</v>
      </c>
      <c r="V18" s="2336">
        <v>1.3</v>
      </c>
      <c r="W18" s="2331">
        <v>0.625</v>
      </c>
      <c r="X18" s="2334">
        <v>21</v>
      </c>
      <c r="Y18" s="2337">
        <v>55</v>
      </c>
      <c r="Z18" s="2336">
        <v>5.99</v>
      </c>
      <c r="AB18" s="2328">
        <v>0.125</v>
      </c>
      <c r="AC18" s="2334">
        <v>1</v>
      </c>
      <c r="AD18" s="2337">
        <v>57</v>
      </c>
      <c r="AE18" s="2336">
        <v>1.3</v>
      </c>
      <c r="AF18" s="2331">
        <v>0.625</v>
      </c>
      <c r="AG18" s="2334">
        <v>26</v>
      </c>
      <c r="AH18" s="2337">
        <v>52</v>
      </c>
      <c r="AI18" s="2336">
        <v>4.93</v>
      </c>
      <c r="AK18" s="2328">
        <v>0.125</v>
      </c>
      <c r="AL18" s="2334">
        <v>2</v>
      </c>
      <c r="AM18" s="2337">
        <v>56</v>
      </c>
      <c r="AN18" s="2336">
        <v>1.05</v>
      </c>
      <c r="AO18" s="2331">
        <v>0.625</v>
      </c>
      <c r="AP18" s="2334">
        <v>17</v>
      </c>
      <c r="AQ18" s="2337">
        <v>55</v>
      </c>
      <c r="AR18" s="2336">
        <v>4.8899999999999997</v>
      </c>
      <c r="AT18" s="2328">
        <v>0.125</v>
      </c>
      <c r="AU18" s="2334">
        <v>2</v>
      </c>
      <c r="AV18" s="2337">
        <v>44</v>
      </c>
      <c r="AW18" s="2336">
        <v>1.36</v>
      </c>
      <c r="AX18" s="2331">
        <v>0.625</v>
      </c>
      <c r="AY18" s="2334">
        <v>22</v>
      </c>
      <c r="AZ18" s="2337">
        <v>52</v>
      </c>
      <c r="BA18" s="2336">
        <v>6.19</v>
      </c>
      <c r="BB18" s="24"/>
      <c r="BC18" s="2328">
        <v>0.125</v>
      </c>
      <c r="BD18" s="2334">
        <v>1</v>
      </c>
      <c r="BE18" s="2337">
        <v>53</v>
      </c>
      <c r="BF18" s="2336">
        <v>1.1200000000000001</v>
      </c>
      <c r="BG18" s="2331">
        <v>0.625</v>
      </c>
      <c r="BH18" s="2334">
        <v>15</v>
      </c>
      <c r="BI18" s="2337">
        <v>57</v>
      </c>
      <c r="BJ18" s="2336">
        <v>3.11</v>
      </c>
      <c r="BL18" s="2328">
        <v>0.125</v>
      </c>
      <c r="BM18" s="54">
        <f t="shared" si="0"/>
        <v>11</v>
      </c>
      <c r="BN18" s="56">
        <f t="shared" si="1"/>
        <v>52.4</v>
      </c>
      <c r="BO18" s="2336">
        <f t="shared" si="2"/>
        <v>0.21640763328742868</v>
      </c>
      <c r="BP18" s="2331">
        <v>0.625</v>
      </c>
      <c r="BQ18" s="54">
        <f t="shared" si="9"/>
        <v>103</v>
      </c>
      <c r="BR18" s="56">
        <f t="shared" si="10"/>
        <v>53.6</v>
      </c>
      <c r="BS18" s="2336">
        <f t="shared" si="11"/>
        <v>2.0263623844186505</v>
      </c>
      <c r="BU18" s="2328">
        <v>0.125</v>
      </c>
      <c r="BV18" s="54">
        <f t="shared" si="3"/>
        <v>3</v>
      </c>
      <c r="BW18" s="56">
        <f t="shared" si="4"/>
        <v>52.4</v>
      </c>
      <c r="BX18" s="2336">
        <f t="shared" si="5"/>
        <v>5.9020263623844188E-2</v>
      </c>
      <c r="BY18" s="2331">
        <v>0.625</v>
      </c>
      <c r="BZ18" s="54">
        <f t="shared" si="6"/>
        <v>37</v>
      </c>
      <c r="CA18" s="56">
        <f t="shared" si="7"/>
        <v>53.4</v>
      </c>
      <c r="CB18" s="2336">
        <f t="shared" si="8"/>
        <v>0.72791658469407827</v>
      </c>
    </row>
    <row r="19" spans="1:80" x14ac:dyDescent="0.3">
      <c r="A19" s="2326">
        <v>0.13541666666666666</v>
      </c>
      <c r="B19" s="2334">
        <v>1</v>
      </c>
      <c r="C19" s="2337">
        <v>57</v>
      </c>
      <c r="D19" s="2336">
        <v>1.3</v>
      </c>
      <c r="E19" s="2329">
        <v>0.63541666666666663</v>
      </c>
      <c r="F19" s="2334">
        <v>20</v>
      </c>
      <c r="G19" s="2337">
        <v>50</v>
      </c>
      <c r="H19" s="2336">
        <v>4.62</v>
      </c>
      <c r="I19" s="20"/>
      <c r="J19" s="2326">
        <v>0.13541666666666666</v>
      </c>
      <c r="K19" s="2334">
        <v>1</v>
      </c>
      <c r="L19" s="2337">
        <v>48</v>
      </c>
      <c r="M19" s="2336">
        <v>1.27</v>
      </c>
      <c r="N19" s="2329">
        <v>0.63541666666666663</v>
      </c>
      <c r="O19" s="2334">
        <v>19</v>
      </c>
      <c r="P19" s="2337">
        <v>51</v>
      </c>
      <c r="Q19" s="2336">
        <v>4.1900000000000004</v>
      </c>
      <c r="S19" s="2326">
        <v>0.13541666666666666</v>
      </c>
      <c r="T19" s="2334">
        <v>2</v>
      </c>
      <c r="U19" s="2337">
        <v>55</v>
      </c>
      <c r="V19" s="2336">
        <v>1.8</v>
      </c>
      <c r="W19" s="2329">
        <v>0.63541666666666663</v>
      </c>
      <c r="X19" s="2334">
        <v>24</v>
      </c>
      <c r="Y19" s="2337">
        <v>53</v>
      </c>
      <c r="Z19" s="2336">
        <v>6.99</v>
      </c>
      <c r="AB19" s="2326">
        <v>0.13541666666666666</v>
      </c>
      <c r="AC19" s="2334" t="s">
        <v>16</v>
      </c>
      <c r="AD19" s="2337" t="s">
        <v>10</v>
      </c>
      <c r="AE19" s="2336" t="s">
        <v>10</v>
      </c>
      <c r="AF19" s="2329">
        <v>0.63541666666666663</v>
      </c>
      <c r="AG19" s="2334">
        <v>21</v>
      </c>
      <c r="AH19" s="2337">
        <v>53</v>
      </c>
      <c r="AI19" s="2336">
        <v>5.78</v>
      </c>
      <c r="AK19" s="2326">
        <v>0.13541666666666666</v>
      </c>
      <c r="AL19" s="2334" t="s">
        <v>16</v>
      </c>
      <c r="AM19" s="2337" t="s">
        <v>10</v>
      </c>
      <c r="AN19" s="2336" t="s">
        <v>10</v>
      </c>
      <c r="AO19" s="2329">
        <v>0.63541666666666663</v>
      </c>
      <c r="AP19" s="2334">
        <v>30</v>
      </c>
      <c r="AQ19" s="2337">
        <v>55</v>
      </c>
      <c r="AR19" s="2336">
        <v>5.59</v>
      </c>
      <c r="AT19" s="2326">
        <v>0.13541666666666666</v>
      </c>
      <c r="AU19" s="2334" t="s">
        <v>16</v>
      </c>
      <c r="AV19" s="2337" t="s">
        <v>10</v>
      </c>
      <c r="AW19" s="2336" t="s">
        <v>10</v>
      </c>
      <c r="AX19" s="2329">
        <v>0.63541666666666663</v>
      </c>
      <c r="AY19" s="2334">
        <v>17</v>
      </c>
      <c r="AZ19" s="2337">
        <v>52</v>
      </c>
      <c r="BA19" s="2336">
        <v>3.75</v>
      </c>
      <c r="BB19" s="49"/>
      <c r="BC19" s="2326">
        <v>0.13541666666666666</v>
      </c>
      <c r="BD19" s="2334" t="s">
        <v>16</v>
      </c>
      <c r="BE19" s="2337" t="s">
        <v>10</v>
      </c>
      <c r="BF19" s="2336" t="s">
        <v>10</v>
      </c>
      <c r="BG19" s="2329">
        <v>0.63541666666666663</v>
      </c>
      <c r="BH19" s="2334">
        <v>33</v>
      </c>
      <c r="BI19" s="2337">
        <v>57</v>
      </c>
      <c r="BJ19" s="2336">
        <v>4.4000000000000004</v>
      </c>
      <c r="BL19" s="2326">
        <v>0.13541666666666666</v>
      </c>
      <c r="BM19" s="54">
        <f t="shared" si="0"/>
        <v>4</v>
      </c>
      <c r="BN19" s="56">
        <f t="shared" si="1"/>
        <v>53.333333333333336</v>
      </c>
      <c r="BO19" s="2336">
        <f t="shared" si="2"/>
        <v>7.8693684831792246E-2</v>
      </c>
      <c r="BP19" s="2329">
        <v>0.63541666666666663</v>
      </c>
      <c r="BQ19" s="54">
        <f t="shared" si="9"/>
        <v>114</v>
      </c>
      <c r="BR19" s="56">
        <f t="shared" si="10"/>
        <v>52.4</v>
      </c>
      <c r="BS19" s="2336">
        <f t="shared" si="11"/>
        <v>2.242770017706079</v>
      </c>
      <c r="BU19" s="2326">
        <v>0.13541666666666666</v>
      </c>
      <c r="BV19" s="54">
        <f t="shared" si="3"/>
        <v>0</v>
      </c>
      <c r="BW19" s="56">
        <f t="shared" si="4"/>
        <v>51.5</v>
      </c>
      <c r="BX19" s="2336">
        <f t="shared" si="5"/>
        <v>0</v>
      </c>
      <c r="BY19" s="2329">
        <v>0.63541666666666663</v>
      </c>
      <c r="BZ19" s="54">
        <f t="shared" si="6"/>
        <v>50</v>
      </c>
      <c r="CA19" s="56">
        <f t="shared" si="7"/>
        <v>52.8</v>
      </c>
      <c r="CB19" s="2336">
        <f t="shared" si="8"/>
        <v>0.98367106039740304</v>
      </c>
    </row>
    <row r="20" spans="1:80" x14ac:dyDescent="0.3">
      <c r="A20" s="2326">
        <v>0.14583333333333334</v>
      </c>
      <c r="B20" s="2334">
        <v>1</v>
      </c>
      <c r="C20" s="2337">
        <v>51</v>
      </c>
      <c r="D20" s="2336">
        <v>1.1599999999999999</v>
      </c>
      <c r="E20" s="2329">
        <v>0.64583333333333337</v>
      </c>
      <c r="F20" s="2334">
        <v>16</v>
      </c>
      <c r="G20" s="2337">
        <v>50</v>
      </c>
      <c r="H20" s="2336">
        <v>8.2200000000000006</v>
      </c>
      <c r="I20" s="20"/>
      <c r="J20" s="2326">
        <v>0.14583333333333334</v>
      </c>
      <c r="K20" s="2334">
        <v>1</v>
      </c>
      <c r="L20" s="2337">
        <v>57</v>
      </c>
      <c r="M20" s="2336">
        <v>1.7</v>
      </c>
      <c r="N20" s="2329">
        <v>0.64583333333333337</v>
      </c>
      <c r="O20" s="2334">
        <v>23</v>
      </c>
      <c r="P20" s="2337">
        <v>54</v>
      </c>
      <c r="Q20" s="2336">
        <v>7.32</v>
      </c>
      <c r="S20" s="2326">
        <v>0.14583333333333334</v>
      </c>
      <c r="T20" s="2334" t="s">
        <v>16</v>
      </c>
      <c r="U20" s="2337" t="s">
        <v>10</v>
      </c>
      <c r="V20" s="2336" t="s">
        <v>10</v>
      </c>
      <c r="W20" s="2329">
        <v>0.64583333333333337</v>
      </c>
      <c r="X20" s="2334">
        <v>23</v>
      </c>
      <c r="Y20" s="2337">
        <v>48</v>
      </c>
      <c r="Z20" s="2336">
        <v>7.23</v>
      </c>
      <c r="AB20" s="2326">
        <v>0.14583333333333334</v>
      </c>
      <c r="AC20" s="2334">
        <v>1</v>
      </c>
      <c r="AD20" s="2337">
        <v>51</v>
      </c>
      <c r="AE20" s="2336">
        <v>1.1200000000000001</v>
      </c>
      <c r="AF20" s="2329">
        <v>0.64583333333333337</v>
      </c>
      <c r="AG20" s="2334">
        <v>23</v>
      </c>
      <c r="AH20" s="2337">
        <v>55</v>
      </c>
      <c r="AI20" s="2336">
        <v>5.45</v>
      </c>
      <c r="AK20" s="2326">
        <v>0.14583333333333334</v>
      </c>
      <c r="AL20" s="2334">
        <v>1</v>
      </c>
      <c r="AM20" s="2337">
        <v>49</v>
      </c>
      <c r="AN20" s="2336">
        <v>1.21</v>
      </c>
      <c r="AO20" s="2329">
        <v>0.64583333333333337</v>
      </c>
      <c r="AP20" s="2334">
        <v>28</v>
      </c>
      <c r="AQ20" s="2337">
        <v>48</v>
      </c>
      <c r="AR20" s="2336">
        <v>5.39</v>
      </c>
      <c r="AT20" s="2326">
        <v>0.14583333333333334</v>
      </c>
      <c r="AU20" s="2334">
        <v>2</v>
      </c>
      <c r="AV20" s="2337">
        <v>36</v>
      </c>
      <c r="AW20" s="2336">
        <v>1.82</v>
      </c>
      <c r="AX20" s="2329">
        <v>0.64583333333333337</v>
      </c>
      <c r="AY20" s="2334">
        <v>19</v>
      </c>
      <c r="AZ20" s="2337">
        <v>55</v>
      </c>
      <c r="BA20" s="2336">
        <v>4.49</v>
      </c>
      <c r="BB20" s="49"/>
      <c r="BC20" s="2326">
        <v>0.14583333333333334</v>
      </c>
      <c r="BD20" s="2334" t="s">
        <v>16</v>
      </c>
      <c r="BE20" s="2337" t="s">
        <v>10</v>
      </c>
      <c r="BF20" s="2336" t="s">
        <v>10</v>
      </c>
      <c r="BG20" s="2329">
        <v>0.64583333333333337</v>
      </c>
      <c r="BH20" s="2334">
        <v>30</v>
      </c>
      <c r="BI20" s="2337">
        <v>54</v>
      </c>
      <c r="BJ20" s="2336">
        <v>4.2699999999999996</v>
      </c>
      <c r="BL20" s="2326">
        <v>0.14583333333333334</v>
      </c>
      <c r="BM20" s="54">
        <f t="shared" si="0"/>
        <v>4</v>
      </c>
      <c r="BN20" s="56">
        <f t="shared" si="1"/>
        <v>52</v>
      </c>
      <c r="BO20" s="2336">
        <f t="shared" si="2"/>
        <v>7.8693684831792246E-2</v>
      </c>
      <c r="BP20" s="2329">
        <v>0.64583333333333337</v>
      </c>
      <c r="BQ20" s="54">
        <f t="shared" si="9"/>
        <v>113</v>
      </c>
      <c r="BR20" s="56">
        <f t="shared" si="10"/>
        <v>51</v>
      </c>
      <c r="BS20" s="2336">
        <f t="shared" si="11"/>
        <v>2.2230965964981313</v>
      </c>
      <c r="BU20" s="2326">
        <v>0.14583333333333334</v>
      </c>
      <c r="BV20" s="54">
        <f t="shared" si="3"/>
        <v>2</v>
      </c>
      <c r="BW20" s="56">
        <f t="shared" si="4"/>
        <v>48.25</v>
      </c>
      <c r="BX20" s="2336">
        <f t="shared" si="5"/>
        <v>3.9346842415896123E-2</v>
      </c>
      <c r="BY20" s="2329">
        <v>0.64583333333333337</v>
      </c>
      <c r="BZ20" s="54">
        <f t="shared" si="6"/>
        <v>49</v>
      </c>
      <c r="CA20" s="56">
        <f t="shared" si="7"/>
        <v>52</v>
      </c>
      <c r="CB20" s="2336">
        <f t="shared" si="8"/>
        <v>0.96399763918945514</v>
      </c>
    </row>
    <row r="21" spans="1:80" ht="17.25" thickBot="1" x14ac:dyDescent="0.35">
      <c r="A21" s="2327">
        <v>0.15625</v>
      </c>
      <c r="B21" s="2334">
        <v>1</v>
      </c>
      <c r="C21" s="2337">
        <v>51</v>
      </c>
      <c r="D21" s="2336">
        <v>1.1599999999999999</v>
      </c>
      <c r="E21" s="2330">
        <v>0.65625</v>
      </c>
      <c r="F21" s="2334">
        <v>17</v>
      </c>
      <c r="G21" s="2337">
        <v>53</v>
      </c>
      <c r="H21" s="2336">
        <v>5</v>
      </c>
      <c r="I21" s="20"/>
      <c r="J21" s="2327">
        <v>0.15625</v>
      </c>
      <c r="K21" s="2334">
        <v>1</v>
      </c>
      <c r="L21" s="2337">
        <v>59</v>
      </c>
      <c r="M21" s="2336">
        <v>1</v>
      </c>
      <c r="N21" s="2330">
        <v>0.65625</v>
      </c>
      <c r="O21" s="2334">
        <v>24</v>
      </c>
      <c r="P21" s="2337">
        <v>56</v>
      </c>
      <c r="Q21" s="2336">
        <v>4.92</v>
      </c>
      <c r="S21" s="2327">
        <v>0.15625</v>
      </c>
      <c r="T21" s="2334" t="s">
        <v>16</v>
      </c>
      <c r="U21" s="2337" t="s">
        <v>10</v>
      </c>
      <c r="V21" s="2336" t="s">
        <v>10</v>
      </c>
      <c r="W21" s="2330">
        <v>0.65625</v>
      </c>
      <c r="X21" s="2334">
        <v>25</v>
      </c>
      <c r="Y21" s="2337">
        <v>55</v>
      </c>
      <c r="Z21" s="2336">
        <v>4.47</v>
      </c>
      <c r="AB21" s="2327">
        <v>0.15625</v>
      </c>
      <c r="AC21" s="2334">
        <v>1</v>
      </c>
      <c r="AD21" s="2337">
        <v>51</v>
      </c>
      <c r="AE21" s="2336">
        <v>1.1599999999999999</v>
      </c>
      <c r="AF21" s="2330">
        <v>0.65625</v>
      </c>
      <c r="AG21" s="2334">
        <v>33</v>
      </c>
      <c r="AH21" s="2337">
        <v>52</v>
      </c>
      <c r="AI21" s="2336">
        <v>6.11</v>
      </c>
      <c r="AK21" s="2327">
        <v>0.15625</v>
      </c>
      <c r="AL21" s="2334">
        <v>2</v>
      </c>
      <c r="AM21" s="2337">
        <v>64</v>
      </c>
      <c r="AN21" s="2336">
        <v>0.94</v>
      </c>
      <c r="AO21" s="2330">
        <v>0.65625</v>
      </c>
      <c r="AP21" s="2334">
        <v>26</v>
      </c>
      <c r="AQ21" s="2337">
        <v>52</v>
      </c>
      <c r="AR21" s="2336">
        <v>4.59</v>
      </c>
      <c r="AT21" s="2327">
        <v>0.15625</v>
      </c>
      <c r="AU21" s="2334">
        <v>1</v>
      </c>
      <c r="AV21" s="2337">
        <v>70</v>
      </c>
      <c r="AW21" s="2336">
        <v>0.84</v>
      </c>
      <c r="AX21" s="2330">
        <v>0.65625</v>
      </c>
      <c r="AY21" s="2334">
        <v>24</v>
      </c>
      <c r="AZ21" s="2337">
        <v>52</v>
      </c>
      <c r="BA21" s="2336">
        <v>4.49</v>
      </c>
      <c r="BB21" s="23"/>
      <c r="BC21" s="2327">
        <v>0.15625</v>
      </c>
      <c r="BD21" s="2334">
        <v>1</v>
      </c>
      <c r="BE21" s="2337">
        <v>55</v>
      </c>
      <c r="BF21" s="2336">
        <v>1.8</v>
      </c>
      <c r="BG21" s="2330">
        <v>0.65625</v>
      </c>
      <c r="BH21" s="2334">
        <v>22</v>
      </c>
      <c r="BI21" s="2337">
        <v>54</v>
      </c>
      <c r="BJ21" s="2336">
        <v>4.8099999999999996</v>
      </c>
      <c r="BL21" s="2327">
        <v>0.15625</v>
      </c>
      <c r="BM21" s="54">
        <f t="shared" si="0"/>
        <v>5</v>
      </c>
      <c r="BN21" s="56">
        <f t="shared" si="1"/>
        <v>56.25</v>
      </c>
      <c r="BO21" s="2336">
        <f t="shared" si="2"/>
        <v>9.8367106039740318E-2</v>
      </c>
      <c r="BP21" s="2330">
        <v>0.65625</v>
      </c>
      <c r="BQ21" s="54">
        <f t="shared" si="9"/>
        <v>125</v>
      </c>
      <c r="BR21" s="56">
        <f t="shared" si="10"/>
        <v>53.6</v>
      </c>
      <c r="BS21" s="2336">
        <f t="shared" si="11"/>
        <v>2.4591776509935075</v>
      </c>
      <c r="BU21" s="2327">
        <v>0.15625</v>
      </c>
      <c r="BV21" s="54">
        <f t="shared" si="3"/>
        <v>2</v>
      </c>
      <c r="BW21" s="56">
        <f t="shared" si="4"/>
        <v>61</v>
      </c>
      <c r="BX21" s="2336">
        <f t="shared" si="5"/>
        <v>3.9346842415896123E-2</v>
      </c>
      <c r="BY21" s="2330">
        <v>0.65625</v>
      </c>
      <c r="BZ21" s="54">
        <f t="shared" si="6"/>
        <v>46</v>
      </c>
      <c r="CA21" s="56">
        <f t="shared" si="7"/>
        <v>53.4</v>
      </c>
      <c r="CB21" s="2336">
        <f t="shared" si="8"/>
        <v>0.90497737556561098</v>
      </c>
    </row>
    <row r="22" spans="1:80" ht="17.25" thickTop="1" x14ac:dyDescent="0.3">
      <c r="A22" s="2328">
        <v>0.16666666666666666</v>
      </c>
      <c r="B22" s="2334">
        <v>3</v>
      </c>
      <c r="C22" s="2337">
        <v>61</v>
      </c>
      <c r="D22" s="2336">
        <v>1.83</v>
      </c>
      <c r="E22" s="2331">
        <v>0.66666666666666663</v>
      </c>
      <c r="F22" s="2334">
        <v>16</v>
      </c>
      <c r="G22" s="2337">
        <v>54</v>
      </c>
      <c r="H22" s="2336">
        <v>3.27</v>
      </c>
      <c r="I22" s="20"/>
      <c r="J22" s="2328">
        <v>0.16666666666666666</v>
      </c>
      <c r="K22" s="2334">
        <v>3</v>
      </c>
      <c r="L22" s="2337">
        <v>51</v>
      </c>
      <c r="M22" s="2336">
        <v>1.66</v>
      </c>
      <c r="N22" s="2331">
        <v>0.66666666666666663</v>
      </c>
      <c r="O22" s="2334">
        <v>13</v>
      </c>
      <c r="P22" s="2337">
        <v>49</v>
      </c>
      <c r="Q22" s="2336">
        <v>7.89</v>
      </c>
      <c r="S22" s="2328">
        <v>0.16666666666666666</v>
      </c>
      <c r="T22" s="2334">
        <v>2</v>
      </c>
      <c r="U22" s="2337">
        <v>55</v>
      </c>
      <c r="V22" s="2336">
        <v>1.8</v>
      </c>
      <c r="W22" s="2331">
        <v>0.66666666666666663</v>
      </c>
      <c r="X22" s="2334">
        <v>13</v>
      </c>
      <c r="Y22" s="2337">
        <v>55</v>
      </c>
      <c r="Z22" s="2336">
        <v>3.84</v>
      </c>
      <c r="AB22" s="2328">
        <v>0.16666666666666666</v>
      </c>
      <c r="AC22" s="2334">
        <v>1</v>
      </c>
      <c r="AD22" s="2337">
        <v>64</v>
      </c>
      <c r="AE22" s="2336">
        <v>0.92</v>
      </c>
      <c r="AF22" s="2331">
        <v>0.66666666666666663</v>
      </c>
      <c r="AG22" s="2334">
        <v>33</v>
      </c>
      <c r="AH22" s="2337">
        <v>51</v>
      </c>
      <c r="AI22" s="2336">
        <v>7.16</v>
      </c>
      <c r="AK22" s="2328">
        <v>0.16666666666666666</v>
      </c>
      <c r="AL22" s="2334">
        <v>5</v>
      </c>
      <c r="AM22" s="2337">
        <v>56</v>
      </c>
      <c r="AN22" s="2336">
        <v>1.1399999999999999</v>
      </c>
      <c r="AO22" s="2331">
        <v>0.66666666666666663</v>
      </c>
      <c r="AP22" s="2334">
        <v>25</v>
      </c>
      <c r="AQ22" s="2337">
        <v>53</v>
      </c>
      <c r="AR22" s="2336">
        <v>7.85</v>
      </c>
      <c r="AT22" s="2328">
        <v>0.16666666666666666</v>
      </c>
      <c r="AU22" s="2334">
        <v>5</v>
      </c>
      <c r="AV22" s="2337">
        <v>45</v>
      </c>
      <c r="AW22" s="2336">
        <v>1.62</v>
      </c>
      <c r="AX22" s="2331">
        <v>0.66666666666666663</v>
      </c>
      <c r="AY22" s="2334">
        <v>23</v>
      </c>
      <c r="AZ22" s="2337">
        <v>53</v>
      </c>
      <c r="BA22" s="2336">
        <v>5.87</v>
      </c>
      <c r="BB22" s="24"/>
      <c r="BC22" s="2328">
        <v>0.16666666666666666</v>
      </c>
      <c r="BD22" s="2334" t="s">
        <v>16</v>
      </c>
      <c r="BE22" s="2337" t="s">
        <v>10</v>
      </c>
      <c r="BF22" s="2336" t="s">
        <v>10</v>
      </c>
      <c r="BG22" s="2331">
        <v>0.66666666666666663</v>
      </c>
      <c r="BH22" s="2334">
        <v>22</v>
      </c>
      <c r="BI22" s="2337">
        <v>57</v>
      </c>
      <c r="BJ22" s="2336">
        <v>3.67</v>
      </c>
      <c r="BL22" s="2328">
        <v>0.16666666666666666</v>
      </c>
      <c r="BM22" s="54">
        <f t="shared" si="0"/>
        <v>14</v>
      </c>
      <c r="BN22" s="56">
        <f t="shared" si="1"/>
        <v>57.4</v>
      </c>
      <c r="BO22" s="2336">
        <f t="shared" si="2"/>
        <v>0.27542789691127284</v>
      </c>
      <c r="BP22" s="2331">
        <v>0.66666666666666663</v>
      </c>
      <c r="BQ22" s="54">
        <f t="shared" si="9"/>
        <v>100</v>
      </c>
      <c r="BR22" s="56">
        <f t="shared" si="10"/>
        <v>52.4</v>
      </c>
      <c r="BS22" s="2336">
        <f t="shared" si="11"/>
        <v>1.9673421207948061</v>
      </c>
      <c r="BU22" s="2328">
        <v>0.16666666666666666</v>
      </c>
      <c r="BV22" s="54">
        <f t="shared" si="3"/>
        <v>5</v>
      </c>
      <c r="BW22" s="56">
        <f t="shared" si="4"/>
        <v>54.2</v>
      </c>
      <c r="BX22" s="2336">
        <f t="shared" si="5"/>
        <v>9.8367106039740318E-2</v>
      </c>
      <c r="BY22" s="2331">
        <v>0.66666666666666663</v>
      </c>
      <c r="BZ22" s="54">
        <f t="shared" si="6"/>
        <v>45</v>
      </c>
      <c r="CA22" s="56">
        <f t="shared" si="7"/>
        <v>52.2</v>
      </c>
      <c r="CB22" s="2336">
        <f t="shared" si="8"/>
        <v>0.88530395435766285</v>
      </c>
    </row>
    <row r="23" spans="1:80" x14ac:dyDescent="0.3">
      <c r="A23" s="2326">
        <v>0.17708333333333334</v>
      </c>
      <c r="B23" s="2334">
        <v>2</v>
      </c>
      <c r="C23" s="2337">
        <v>55</v>
      </c>
      <c r="D23" s="2336">
        <v>1.21</v>
      </c>
      <c r="E23" s="2329">
        <v>0.67708333333333337</v>
      </c>
      <c r="F23" s="2334">
        <v>20</v>
      </c>
      <c r="G23" s="2337">
        <v>51</v>
      </c>
      <c r="H23" s="2336">
        <v>6.61</v>
      </c>
      <c r="I23" s="20"/>
      <c r="J23" s="2326">
        <v>0.17708333333333334</v>
      </c>
      <c r="K23" s="2334">
        <v>3</v>
      </c>
      <c r="L23" s="2337">
        <v>50</v>
      </c>
      <c r="M23" s="2336">
        <v>1.29</v>
      </c>
      <c r="N23" s="2329">
        <v>0.67708333333333337</v>
      </c>
      <c r="O23" s="2334">
        <v>33</v>
      </c>
      <c r="P23" s="2337">
        <v>49</v>
      </c>
      <c r="Q23" s="2336">
        <v>8.91</v>
      </c>
      <c r="S23" s="2326">
        <v>0.17708333333333334</v>
      </c>
      <c r="T23" s="2334">
        <v>2</v>
      </c>
      <c r="U23" s="2337">
        <v>58</v>
      </c>
      <c r="V23" s="2336">
        <v>1.1499999999999999</v>
      </c>
      <c r="W23" s="2329">
        <v>0.67708333333333337</v>
      </c>
      <c r="X23" s="2334">
        <v>23</v>
      </c>
      <c r="Y23" s="2337">
        <v>53</v>
      </c>
      <c r="Z23" s="2336">
        <v>6.32</v>
      </c>
      <c r="AB23" s="2326">
        <v>0.17708333333333334</v>
      </c>
      <c r="AC23" s="2334">
        <v>3</v>
      </c>
      <c r="AD23" s="2337">
        <v>57</v>
      </c>
      <c r="AE23" s="2336">
        <v>1.61</v>
      </c>
      <c r="AF23" s="2329">
        <v>0.67708333333333337</v>
      </c>
      <c r="AG23" s="2334">
        <v>24</v>
      </c>
      <c r="AH23" s="2337">
        <v>52</v>
      </c>
      <c r="AI23" s="2336">
        <v>5.22</v>
      </c>
      <c r="AK23" s="2326">
        <v>0.17708333333333334</v>
      </c>
      <c r="AL23" s="2334">
        <v>5</v>
      </c>
      <c r="AM23" s="2337">
        <v>55</v>
      </c>
      <c r="AN23" s="2336">
        <v>1.1200000000000001</v>
      </c>
      <c r="AO23" s="2329">
        <v>0.67708333333333337</v>
      </c>
      <c r="AP23" s="2334">
        <v>12</v>
      </c>
      <c r="AQ23" s="2337">
        <v>48</v>
      </c>
      <c r="AR23" s="2336">
        <v>5.91</v>
      </c>
      <c r="AT23" s="2326">
        <v>0.17708333333333334</v>
      </c>
      <c r="AU23" s="2334">
        <v>1</v>
      </c>
      <c r="AV23" s="2337">
        <v>39</v>
      </c>
      <c r="AW23" s="2336">
        <v>1.57</v>
      </c>
      <c r="AX23" s="2329">
        <v>0.67708333333333337</v>
      </c>
      <c r="AY23" s="2334">
        <v>15</v>
      </c>
      <c r="AZ23" s="2337">
        <v>50</v>
      </c>
      <c r="BA23" s="2336">
        <v>11.4</v>
      </c>
      <c r="BB23" s="49"/>
      <c r="BC23" s="2326">
        <v>0.17708333333333334</v>
      </c>
      <c r="BD23" s="2334">
        <v>2</v>
      </c>
      <c r="BE23" s="2337">
        <v>54</v>
      </c>
      <c r="BF23" s="2336">
        <v>1.46</v>
      </c>
      <c r="BG23" s="2329">
        <v>0.67708333333333337</v>
      </c>
      <c r="BH23" s="2334">
        <v>30</v>
      </c>
      <c r="BI23" s="2337">
        <v>55</v>
      </c>
      <c r="BJ23" s="2336">
        <v>4.5999999999999996</v>
      </c>
      <c r="BL23" s="2326">
        <v>0.17708333333333334</v>
      </c>
      <c r="BM23" s="54">
        <f t="shared" si="0"/>
        <v>15</v>
      </c>
      <c r="BN23" s="56">
        <f t="shared" si="1"/>
        <v>55</v>
      </c>
      <c r="BO23" s="2336">
        <f t="shared" si="2"/>
        <v>0.29510131811922091</v>
      </c>
      <c r="BP23" s="2329">
        <v>0.67708333333333337</v>
      </c>
      <c r="BQ23" s="54">
        <f t="shared" si="9"/>
        <v>112</v>
      </c>
      <c r="BR23" s="56">
        <f t="shared" si="10"/>
        <v>50.6</v>
      </c>
      <c r="BS23" s="2336">
        <f t="shared" si="11"/>
        <v>2.2034231752901827</v>
      </c>
      <c r="BU23" s="2326">
        <v>0.17708333333333334</v>
      </c>
      <c r="BV23" s="54">
        <f t="shared" si="3"/>
        <v>3</v>
      </c>
      <c r="BW23" s="56">
        <f t="shared" si="4"/>
        <v>51.8</v>
      </c>
      <c r="BX23" s="2336">
        <f t="shared" si="5"/>
        <v>5.9020263623844188E-2</v>
      </c>
      <c r="BY23" s="2329">
        <v>0.67708333333333337</v>
      </c>
      <c r="BZ23" s="54">
        <f t="shared" si="6"/>
        <v>45</v>
      </c>
      <c r="CA23" s="56">
        <f t="shared" si="7"/>
        <v>50.4</v>
      </c>
      <c r="CB23" s="2336">
        <f t="shared" si="8"/>
        <v>0.88530395435766285</v>
      </c>
    </row>
    <row r="24" spans="1:80" x14ac:dyDescent="0.3">
      <c r="A24" s="2326">
        <v>0.1875</v>
      </c>
      <c r="B24" s="2334">
        <v>3</v>
      </c>
      <c r="C24" s="2337">
        <v>51</v>
      </c>
      <c r="D24" s="2336">
        <v>1.1599999999999999</v>
      </c>
      <c r="E24" s="2329">
        <v>0.6875</v>
      </c>
      <c r="F24" s="2334">
        <v>30</v>
      </c>
      <c r="G24" s="2337">
        <v>55</v>
      </c>
      <c r="H24" s="2336">
        <v>5.95</v>
      </c>
      <c r="I24" s="20"/>
      <c r="J24" s="2326">
        <v>0.1875</v>
      </c>
      <c r="K24" s="2334">
        <v>5</v>
      </c>
      <c r="L24" s="2337">
        <v>48</v>
      </c>
      <c r="M24" s="2336">
        <v>1.78</v>
      </c>
      <c r="N24" s="2329">
        <v>0.6875</v>
      </c>
      <c r="O24" s="2334">
        <v>29</v>
      </c>
      <c r="P24" s="2337">
        <v>51</v>
      </c>
      <c r="Q24" s="2336">
        <v>7.47</v>
      </c>
      <c r="S24" s="2326">
        <v>0.1875</v>
      </c>
      <c r="T24" s="2334">
        <v>2</v>
      </c>
      <c r="U24" s="2337">
        <v>38</v>
      </c>
      <c r="V24" s="2336">
        <v>1.73</v>
      </c>
      <c r="W24" s="2329">
        <v>0.6875</v>
      </c>
      <c r="X24" s="2334">
        <v>27</v>
      </c>
      <c r="Y24" s="2337">
        <v>54</v>
      </c>
      <c r="Z24" s="2336">
        <v>5.17</v>
      </c>
      <c r="AB24" s="2326">
        <v>0.1875</v>
      </c>
      <c r="AC24" s="2334">
        <v>3</v>
      </c>
      <c r="AD24" s="2337">
        <v>53</v>
      </c>
      <c r="AE24" s="2336">
        <v>1.38</v>
      </c>
      <c r="AF24" s="2329">
        <v>0.6875</v>
      </c>
      <c r="AG24" s="2334">
        <v>19</v>
      </c>
      <c r="AH24" s="2337">
        <v>54</v>
      </c>
      <c r="AI24" s="2336">
        <v>6.94</v>
      </c>
      <c r="AK24" s="2326">
        <v>0.1875</v>
      </c>
      <c r="AL24" s="2334">
        <v>2</v>
      </c>
      <c r="AM24" s="2337">
        <v>55</v>
      </c>
      <c r="AN24" s="2336">
        <v>1.41</v>
      </c>
      <c r="AO24" s="2329">
        <v>0.6875</v>
      </c>
      <c r="AP24" s="2334">
        <v>21</v>
      </c>
      <c r="AQ24" s="2337">
        <v>50</v>
      </c>
      <c r="AR24" s="2336">
        <v>5.46</v>
      </c>
      <c r="AT24" s="2326">
        <v>0.1875</v>
      </c>
      <c r="AU24" s="2334">
        <v>2</v>
      </c>
      <c r="AV24" s="2337">
        <v>50</v>
      </c>
      <c r="AW24" s="2336">
        <v>1.2</v>
      </c>
      <c r="AX24" s="2329">
        <v>0.6875</v>
      </c>
      <c r="AY24" s="2334">
        <v>22</v>
      </c>
      <c r="AZ24" s="2337">
        <v>49</v>
      </c>
      <c r="BA24" s="2336">
        <v>8.51</v>
      </c>
      <c r="BB24" s="49"/>
      <c r="BC24" s="2326">
        <v>0.1875</v>
      </c>
      <c r="BD24" s="2334" t="s">
        <v>16</v>
      </c>
      <c r="BE24" s="2337" t="s">
        <v>10</v>
      </c>
      <c r="BF24" s="2336" t="s">
        <v>10</v>
      </c>
      <c r="BG24" s="2329">
        <v>0.6875</v>
      </c>
      <c r="BH24" s="2334">
        <v>32</v>
      </c>
      <c r="BI24" s="2337">
        <v>56</v>
      </c>
      <c r="BJ24" s="2336">
        <v>5.14</v>
      </c>
      <c r="BL24" s="2326">
        <v>0.1875</v>
      </c>
      <c r="BM24" s="54">
        <f t="shared" si="0"/>
        <v>15</v>
      </c>
      <c r="BN24" s="56">
        <f t="shared" si="1"/>
        <v>49</v>
      </c>
      <c r="BO24" s="2336">
        <f t="shared" si="2"/>
        <v>0.29510131811922091</v>
      </c>
      <c r="BP24" s="2329">
        <v>0.6875</v>
      </c>
      <c r="BQ24" s="54">
        <f t="shared" si="9"/>
        <v>126</v>
      </c>
      <c r="BR24" s="56">
        <f t="shared" si="10"/>
        <v>52.8</v>
      </c>
      <c r="BS24" s="2336">
        <f t="shared" si="11"/>
        <v>2.4788510722014561</v>
      </c>
      <c r="BU24" s="2326">
        <v>0.1875</v>
      </c>
      <c r="BV24" s="54">
        <f t="shared" si="3"/>
        <v>2</v>
      </c>
      <c r="BW24" s="56">
        <f t="shared" si="4"/>
        <v>48.8</v>
      </c>
      <c r="BX24" s="2336">
        <f t="shared" si="5"/>
        <v>3.9346842415896123E-2</v>
      </c>
      <c r="BY24" s="2329">
        <v>0.6875</v>
      </c>
      <c r="BZ24" s="54">
        <f t="shared" si="6"/>
        <v>54</v>
      </c>
      <c r="CA24" s="56">
        <f t="shared" si="7"/>
        <v>51.6</v>
      </c>
      <c r="CB24" s="2336">
        <f t="shared" si="8"/>
        <v>1.0623647452291953</v>
      </c>
    </row>
    <row r="25" spans="1:80" ht="17.25" thickBot="1" x14ac:dyDescent="0.35">
      <c r="A25" s="2327">
        <v>0.19791666666666666</v>
      </c>
      <c r="B25" s="2334">
        <v>4</v>
      </c>
      <c r="C25" s="2337">
        <v>48</v>
      </c>
      <c r="D25" s="2336">
        <v>1.77</v>
      </c>
      <c r="E25" s="2330">
        <v>0.69791666666666663</v>
      </c>
      <c r="F25" s="2334">
        <v>22</v>
      </c>
      <c r="G25" s="2337">
        <v>52</v>
      </c>
      <c r="H25" s="2336">
        <v>6.48</v>
      </c>
      <c r="I25" s="20"/>
      <c r="J25" s="2327">
        <v>0.19791666666666666</v>
      </c>
      <c r="K25" s="2334">
        <v>4</v>
      </c>
      <c r="L25" s="2337">
        <v>52</v>
      </c>
      <c r="M25" s="2336">
        <v>1.1299999999999999</v>
      </c>
      <c r="N25" s="2330">
        <v>0.69791666666666663</v>
      </c>
      <c r="O25" s="2334">
        <v>20</v>
      </c>
      <c r="P25" s="2337">
        <v>48</v>
      </c>
      <c r="Q25" s="2336">
        <v>7.89</v>
      </c>
      <c r="S25" s="2327">
        <v>0.19791666666666666</v>
      </c>
      <c r="T25" s="2334">
        <v>7</v>
      </c>
      <c r="U25" s="2337">
        <v>59</v>
      </c>
      <c r="V25" s="2336">
        <v>1.05</v>
      </c>
      <c r="W25" s="2330">
        <v>0.69791666666666663</v>
      </c>
      <c r="X25" s="2334">
        <v>18</v>
      </c>
      <c r="Y25" s="2337">
        <v>52</v>
      </c>
      <c r="Z25" s="2336">
        <v>4.42</v>
      </c>
      <c r="AB25" s="2327">
        <v>0.19791666666666666</v>
      </c>
      <c r="AC25" s="2334">
        <v>5</v>
      </c>
      <c r="AD25" s="2337">
        <v>60</v>
      </c>
      <c r="AE25" s="2336">
        <v>1.38</v>
      </c>
      <c r="AF25" s="2330">
        <v>0.69791666666666663</v>
      </c>
      <c r="AG25" s="2334">
        <v>20</v>
      </c>
      <c r="AH25" s="2337">
        <v>49</v>
      </c>
      <c r="AI25" s="2336">
        <v>6.66</v>
      </c>
      <c r="AK25" s="2327">
        <v>0.19791666666666666</v>
      </c>
      <c r="AL25" s="2334">
        <v>4</v>
      </c>
      <c r="AM25" s="2337">
        <v>60</v>
      </c>
      <c r="AN25" s="2336">
        <v>1.53</v>
      </c>
      <c r="AO25" s="2330">
        <v>0.69791666666666663</v>
      </c>
      <c r="AP25" s="2334">
        <v>22</v>
      </c>
      <c r="AQ25" s="2337">
        <v>51</v>
      </c>
      <c r="AR25" s="2336">
        <v>4.5599999999999996</v>
      </c>
      <c r="AT25" s="2327">
        <v>0.19791666666666666</v>
      </c>
      <c r="AU25" s="2334">
        <v>3</v>
      </c>
      <c r="AV25" s="2337">
        <v>58</v>
      </c>
      <c r="AW25" s="2336">
        <v>1.03</v>
      </c>
      <c r="AX25" s="2330">
        <v>0.69791666666666663</v>
      </c>
      <c r="AY25" s="2334">
        <v>9</v>
      </c>
      <c r="AZ25" s="2337">
        <v>57</v>
      </c>
      <c r="BA25" s="2336">
        <v>4.67</v>
      </c>
      <c r="BB25" s="23"/>
      <c r="BC25" s="2327">
        <v>0.19791666666666666</v>
      </c>
      <c r="BD25" s="2334">
        <v>4</v>
      </c>
      <c r="BE25" s="2337">
        <v>49</v>
      </c>
      <c r="BF25" s="2336">
        <v>1.91</v>
      </c>
      <c r="BG25" s="2330">
        <v>0.69791666666666663</v>
      </c>
      <c r="BH25" s="2334">
        <v>22</v>
      </c>
      <c r="BI25" s="2337">
        <v>57</v>
      </c>
      <c r="BJ25" s="2336">
        <v>4.67</v>
      </c>
      <c r="BL25" s="2327">
        <v>0.19791666666666666</v>
      </c>
      <c r="BM25" s="54">
        <f t="shared" si="0"/>
        <v>24</v>
      </c>
      <c r="BN25" s="56">
        <f t="shared" si="1"/>
        <v>55.8</v>
      </c>
      <c r="BO25" s="2336">
        <f t="shared" si="2"/>
        <v>0.4721621089907535</v>
      </c>
      <c r="BP25" s="2330">
        <v>0.69791666666666663</v>
      </c>
      <c r="BQ25" s="54">
        <f t="shared" si="9"/>
        <v>102</v>
      </c>
      <c r="BR25" s="56">
        <f t="shared" si="10"/>
        <v>50.4</v>
      </c>
      <c r="BS25" s="2336">
        <f t="shared" si="11"/>
        <v>2.0066889632107023</v>
      </c>
      <c r="BU25" s="2327">
        <v>0.19791666666666666</v>
      </c>
      <c r="BV25" s="54">
        <f t="shared" si="3"/>
        <v>7</v>
      </c>
      <c r="BW25" s="56">
        <f t="shared" si="4"/>
        <v>57.8</v>
      </c>
      <c r="BX25" s="2336">
        <f t="shared" si="5"/>
        <v>0.13771394845563642</v>
      </c>
      <c r="BY25" s="2330">
        <v>0.69791666666666663</v>
      </c>
      <c r="BZ25" s="54">
        <f t="shared" si="6"/>
        <v>31</v>
      </c>
      <c r="CA25" s="56">
        <f t="shared" si="7"/>
        <v>51.4</v>
      </c>
      <c r="CB25" s="2336">
        <f t="shared" si="8"/>
        <v>0.60987605744638995</v>
      </c>
    </row>
    <row r="26" spans="1:80" ht="17.25" thickTop="1" x14ac:dyDescent="0.3">
      <c r="A26" s="2328">
        <v>0.20833333333333334</v>
      </c>
      <c r="B26" s="2334">
        <v>4</v>
      </c>
      <c r="C26" s="2337">
        <v>54</v>
      </c>
      <c r="D26" s="2336">
        <v>1.47</v>
      </c>
      <c r="E26" s="2331">
        <v>0.70833333333333337</v>
      </c>
      <c r="F26" s="2334">
        <v>30</v>
      </c>
      <c r="G26" s="2337">
        <v>55</v>
      </c>
      <c r="H26" s="2336">
        <v>5.66</v>
      </c>
      <c r="I26" s="20"/>
      <c r="J26" s="2328">
        <v>0.20833333333333334</v>
      </c>
      <c r="K26" s="2334">
        <v>7</v>
      </c>
      <c r="L26" s="2337">
        <v>58</v>
      </c>
      <c r="M26" s="2336">
        <v>1.49</v>
      </c>
      <c r="N26" s="2331">
        <v>0.70833333333333337</v>
      </c>
      <c r="O26" s="2334">
        <v>28</v>
      </c>
      <c r="P26" s="2337">
        <v>55</v>
      </c>
      <c r="Q26" s="2336">
        <v>4.8499999999999996</v>
      </c>
      <c r="S26" s="2328">
        <v>0.20833333333333334</v>
      </c>
      <c r="T26" s="2334">
        <v>6</v>
      </c>
      <c r="U26" s="2337">
        <v>56</v>
      </c>
      <c r="V26" s="2336">
        <v>1.67</v>
      </c>
      <c r="W26" s="2331">
        <v>0.70833333333333337</v>
      </c>
      <c r="X26" s="2334">
        <v>22</v>
      </c>
      <c r="Y26" s="2337">
        <v>56</v>
      </c>
      <c r="Z26" s="2336">
        <v>5.23</v>
      </c>
      <c r="AB26" s="2328">
        <v>0.20833333333333334</v>
      </c>
      <c r="AC26" s="2334">
        <v>9</v>
      </c>
      <c r="AD26" s="2337">
        <v>56</v>
      </c>
      <c r="AE26" s="2336">
        <v>1.25</v>
      </c>
      <c r="AF26" s="2331">
        <v>0.70833333333333337</v>
      </c>
      <c r="AG26" s="2334">
        <v>16</v>
      </c>
      <c r="AH26" s="2337">
        <v>53</v>
      </c>
      <c r="AI26" s="2336">
        <v>6.91</v>
      </c>
      <c r="AK26" s="2328">
        <v>0.20833333333333334</v>
      </c>
      <c r="AL26" s="2334">
        <v>3</v>
      </c>
      <c r="AM26" s="2337">
        <v>60</v>
      </c>
      <c r="AN26" s="2336">
        <v>0.99</v>
      </c>
      <c r="AO26" s="2331">
        <v>0.70833333333333337</v>
      </c>
      <c r="AP26" s="2334">
        <v>22</v>
      </c>
      <c r="AQ26" s="2337">
        <v>49</v>
      </c>
      <c r="AR26" s="2336">
        <v>3.22</v>
      </c>
      <c r="AT26" s="2328">
        <v>0.20833333333333334</v>
      </c>
      <c r="AU26" s="2334">
        <v>5</v>
      </c>
      <c r="AV26" s="2337">
        <v>56</v>
      </c>
      <c r="AW26" s="2336">
        <v>1.06</v>
      </c>
      <c r="AX26" s="2331">
        <v>0.70833333333333337</v>
      </c>
      <c r="AY26" s="2334">
        <v>16</v>
      </c>
      <c r="AZ26" s="2337">
        <v>53</v>
      </c>
      <c r="BA26" s="2336">
        <v>4.09</v>
      </c>
      <c r="BB26" s="24"/>
      <c r="BC26" s="2328">
        <v>0.20833333333333334</v>
      </c>
      <c r="BD26" s="2334">
        <v>2</v>
      </c>
      <c r="BE26" s="2337">
        <v>56</v>
      </c>
      <c r="BF26" s="2336">
        <v>1.2</v>
      </c>
      <c r="BG26" s="2331">
        <v>0.70833333333333337</v>
      </c>
      <c r="BH26" s="2334">
        <v>26</v>
      </c>
      <c r="BI26" s="2337">
        <v>56</v>
      </c>
      <c r="BJ26" s="2336">
        <v>3.89</v>
      </c>
      <c r="BL26" s="2328">
        <v>0.20833333333333334</v>
      </c>
      <c r="BM26" s="54">
        <f t="shared" si="0"/>
        <v>29</v>
      </c>
      <c r="BN26" s="56">
        <f t="shared" si="1"/>
        <v>56.8</v>
      </c>
      <c r="BO26" s="2336">
        <f t="shared" si="2"/>
        <v>0.57052921503049381</v>
      </c>
      <c r="BP26" s="2331">
        <v>0.70833333333333337</v>
      </c>
      <c r="BQ26" s="54">
        <f t="shared" si="9"/>
        <v>118</v>
      </c>
      <c r="BR26" s="56">
        <f t="shared" si="10"/>
        <v>53.6</v>
      </c>
      <c r="BS26" s="2336">
        <f t="shared" si="11"/>
        <v>2.3214637025378715</v>
      </c>
      <c r="BU26" s="2328">
        <v>0.20833333333333334</v>
      </c>
      <c r="BV26" s="54">
        <f t="shared" si="3"/>
        <v>7</v>
      </c>
      <c r="BW26" s="56">
        <f t="shared" si="4"/>
        <v>57.2</v>
      </c>
      <c r="BX26" s="2336">
        <f t="shared" si="5"/>
        <v>0.13771394845563642</v>
      </c>
      <c r="BY26" s="2331">
        <v>0.70833333333333337</v>
      </c>
      <c r="BZ26" s="54">
        <f t="shared" si="6"/>
        <v>42</v>
      </c>
      <c r="CA26" s="56">
        <f t="shared" si="7"/>
        <v>53.2</v>
      </c>
      <c r="CB26" s="2336">
        <f t="shared" si="8"/>
        <v>0.82628369073381869</v>
      </c>
    </row>
    <row r="27" spans="1:80" x14ac:dyDescent="0.3">
      <c r="A27" s="2326">
        <v>0.21875</v>
      </c>
      <c r="B27" s="2334">
        <v>7</v>
      </c>
      <c r="C27" s="2337">
        <v>44</v>
      </c>
      <c r="D27" s="2336">
        <v>1.77</v>
      </c>
      <c r="E27" s="2329">
        <v>0.71875</v>
      </c>
      <c r="F27" s="2334">
        <v>23</v>
      </c>
      <c r="G27" s="2337">
        <v>50</v>
      </c>
      <c r="H27" s="2336">
        <v>4.05</v>
      </c>
      <c r="I27" s="20"/>
      <c r="J27" s="2326">
        <v>0.21875</v>
      </c>
      <c r="K27" s="2334">
        <v>8</v>
      </c>
      <c r="L27" s="2337">
        <v>49</v>
      </c>
      <c r="M27" s="2336">
        <v>1.58</v>
      </c>
      <c r="N27" s="2329">
        <v>0.71875</v>
      </c>
      <c r="O27" s="2334">
        <v>17</v>
      </c>
      <c r="P27" s="2337">
        <v>44</v>
      </c>
      <c r="Q27" s="2336">
        <v>5.87</v>
      </c>
      <c r="S27" s="2326">
        <v>0.21875</v>
      </c>
      <c r="T27" s="2334">
        <v>10</v>
      </c>
      <c r="U27" s="2337">
        <v>49</v>
      </c>
      <c r="V27" s="2336">
        <v>1.7</v>
      </c>
      <c r="W27" s="2329">
        <v>0.71875</v>
      </c>
      <c r="X27" s="2334">
        <v>27</v>
      </c>
      <c r="Y27" s="2337">
        <v>55</v>
      </c>
      <c r="Z27" s="2336">
        <v>5.48</v>
      </c>
      <c r="AB27" s="2326">
        <v>0.21875</v>
      </c>
      <c r="AC27" s="2334">
        <v>4</v>
      </c>
      <c r="AD27" s="2337">
        <v>52</v>
      </c>
      <c r="AE27" s="2336">
        <v>1.5</v>
      </c>
      <c r="AF27" s="2329">
        <v>0.71875</v>
      </c>
      <c r="AG27" s="2334">
        <v>26</v>
      </c>
      <c r="AH27" s="2337">
        <v>53</v>
      </c>
      <c r="AI27" s="2336">
        <v>4.83</v>
      </c>
      <c r="AK27" s="2326">
        <v>0.21875</v>
      </c>
      <c r="AL27" s="2334">
        <v>7</v>
      </c>
      <c r="AM27" s="2337">
        <v>55</v>
      </c>
      <c r="AN27" s="2336">
        <v>1.18</v>
      </c>
      <c r="AO27" s="2329">
        <v>0.71875</v>
      </c>
      <c r="AP27" s="2334">
        <v>26</v>
      </c>
      <c r="AQ27" s="2337">
        <v>48</v>
      </c>
      <c r="AR27" s="2336">
        <v>4.2</v>
      </c>
      <c r="AT27" s="2326">
        <v>0.21875</v>
      </c>
      <c r="AU27" s="2334">
        <v>7</v>
      </c>
      <c r="AV27" s="2337">
        <v>51</v>
      </c>
      <c r="AW27" s="2336">
        <v>1.38</v>
      </c>
      <c r="AX27" s="2329">
        <v>0.71875</v>
      </c>
      <c r="AY27" s="2334">
        <v>18</v>
      </c>
      <c r="AZ27" s="2337">
        <v>54</v>
      </c>
      <c r="BA27" s="2336">
        <v>4.6100000000000003</v>
      </c>
      <c r="BB27" s="49"/>
      <c r="BC27" s="2326">
        <v>0.21875</v>
      </c>
      <c r="BD27" s="2334">
        <v>5</v>
      </c>
      <c r="BE27" s="2337">
        <v>50</v>
      </c>
      <c r="BF27" s="2336">
        <v>1.5</v>
      </c>
      <c r="BG27" s="2329">
        <v>0.71875</v>
      </c>
      <c r="BH27" s="2334">
        <v>18</v>
      </c>
      <c r="BI27" s="2337">
        <v>53</v>
      </c>
      <c r="BJ27" s="2336">
        <v>5.09</v>
      </c>
      <c r="BL27" s="2326">
        <v>0.21875</v>
      </c>
      <c r="BM27" s="54">
        <f t="shared" si="0"/>
        <v>36</v>
      </c>
      <c r="BN27" s="56">
        <f t="shared" si="1"/>
        <v>49.8</v>
      </c>
      <c r="BO27" s="2336">
        <f t="shared" si="2"/>
        <v>0.70824316348613026</v>
      </c>
      <c r="BP27" s="2329">
        <v>0.71875</v>
      </c>
      <c r="BQ27" s="54">
        <f t="shared" si="9"/>
        <v>119</v>
      </c>
      <c r="BR27" s="56">
        <f t="shared" si="10"/>
        <v>50</v>
      </c>
      <c r="BS27" s="2336">
        <f t="shared" si="11"/>
        <v>2.3411371237458192</v>
      </c>
      <c r="BU27" s="2326">
        <v>0.21875</v>
      </c>
      <c r="BV27" s="54">
        <f t="shared" si="3"/>
        <v>12</v>
      </c>
      <c r="BW27" s="56">
        <f t="shared" si="4"/>
        <v>51.2</v>
      </c>
      <c r="BX27" s="2336">
        <f t="shared" si="5"/>
        <v>0.23608105449537675</v>
      </c>
      <c r="BY27" s="2329">
        <v>0.71875</v>
      </c>
      <c r="BZ27" s="54">
        <f t="shared" si="6"/>
        <v>36</v>
      </c>
      <c r="CA27" s="56">
        <f t="shared" si="7"/>
        <v>50.8</v>
      </c>
      <c r="CB27" s="2336">
        <f t="shared" si="8"/>
        <v>0.70824316348613026</v>
      </c>
    </row>
    <row r="28" spans="1:80" x14ac:dyDescent="0.3">
      <c r="A28" s="2326">
        <v>0.22916666666666666</v>
      </c>
      <c r="B28" s="2334">
        <v>10</v>
      </c>
      <c r="C28" s="2337">
        <v>47</v>
      </c>
      <c r="D28" s="2336">
        <v>1.45</v>
      </c>
      <c r="E28" s="2329">
        <v>0.72916666666666663</v>
      </c>
      <c r="F28" s="2334">
        <v>19</v>
      </c>
      <c r="G28" s="2337">
        <v>54</v>
      </c>
      <c r="H28" s="2336">
        <v>4.0599999999999996</v>
      </c>
      <c r="I28" s="20"/>
      <c r="J28" s="2326">
        <v>0.22916666666666666</v>
      </c>
      <c r="K28" s="2334">
        <v>7</v>
      </c>
      <c r="L28" s="2337">
        <v>54</v>
      </c>
      <c r="M28" s="2336">
        <v>1.34</v>
      </c>
      <c r="N28" s="2329">
        <v>0.72916666666666663</v>
      </c>
      <c r="O28" s="2334">
        <v>18</v>
      </c>
      <c r="P28" s="2337">
        <v>54</v>
      </c>
      <c r="Q28" s="2336">
        <v>4.28</v>
      </c>
      <c r="S28" s="2326">
        <v>0.22916666666666666</v>
      </c>
      <c r="T28" s="2334">
        <v>9</v>
      </c>
      <c r="U28" s="2337">
        <v>56</v>
      </c>
      <c r="V28" s="2336">
        <v>1.48</v>
      </c>
      <c r="W28" s="2329">
        <v>0.72916666666666663</v>
      </c>
      <c r="X28" s="2334">
        <v>12</v>
      </c>
      <c r="Y28" s="2337">
        <v>56</v>
      </c>
      <c r="Z28" s="2336">
        <v>2.95</v>
      </c>
      <c r="AB28" s="2326">
        <v>0.22916666666666666</v>
      </c>
      <c r="AC28" s="2334">
        <v>10</v>
      </c>
      <c r="AD28" s="2337">
        <v>48</v>
      </c>
      <c r="AE28" s="2336">
        <v>1.62</v>
      </c>
      <c r="AF28" s="2329">
        <v>0.72916666666666663</v>
      </c>
      <c r="AG28" s="2334">
        <v>19</v>
      </c>
      <c r="AH28" s="2337">
        <v>55</v>
      </c>
      <c r="AI28" s="2336">
        <v>5.03</v>
      </c>
      <c r="AK28" s="2326">
        <v>0.22916666666666666</v>
      </c>
      <c r="AL28" s="2334">
        <v>10</v>
      </c>
      <c r="AM28" s="2337">
        <v>50</v>
      </c>
      <c r="AN28" s="2336">
        <v>1.44</v>
      </c>
      <c r="AO28" s="2329">
        <v>0.72916666666666663</v>
      </c>
      <c r="AP28" s="2334">
        <v>11</v>
      </c>
      <c r="AQ28" s="2337">
        <v>61</v>
      </c>
      <c r="AR28" s="2336">
        <v>1.07</v>
      </c>
      <c r="AT28" s="2326">
        <v>0.22916666666666666</v>
      </c>
      <c r="AU28" s="2334">
        <v>7</v>
      </c>
      <c r="AV28" s="2337">
        <v>52</v>
      </c>
      <c r="AW28" s="2336">
        <v>1.19</v>
      </c>
      <c r="AX28" s="2329">
        <v>0.72916666666666663</v>
      </c>
      <c r="AY28" s="2334">
        <v>11</v>
      </c>
      <c r="AZ28" s="2337">
        <v>56</v>
      </c>
      <c r="BA28" s="2336">
        <v>5.68</v>
      </c>
      <c r="BB28" s="49"/>
      <c r="BC28" s="2326">
        <v>0.22916666666666666</v>
      </c>
      <c r="BD28" s="2334">
        <v>4</v>
      </c>
      <c r="BE28" s="2337">
        <v>52</v>
      </c>
      <c r="BF28" s="2336">
        <v>1.22</v>
      </c>
      <c r="BG28" s="2329">
        <v>0.72916666666666663</v>
      </c>
      <c r="BH28" s="2334">
        <v>15</v>
      </c>
      <c r="BI28" s="2337">
        <v>55</v>
      </c>
      <c r="BJ28" s="2336">
        <v>2.98</v>
      </c>
      <c r="BL28" s="2326">
        <v>0.22916666666666666</v>
      </c>
      <c r="BM28" s="54">
        <f t="shared" si="0"/>
        <v>46</v>
      </c>
      <c r="BN28" s="56">
        <f t="shared" si="1"/>
        <v>51</v>
      </c>
      <c r="BO28" s="2336">
        <f t="shared" si="2"/>
        <v>0.90497737556561098</v>
      </c>
      <c r="BP28" s="2329">
        <v>0.72916666666666663</v>
      </c>
      <c r="BQ28" s="54">
        <f t="shared" si="9"/>
        <v>79</v>
      </c>
      <c r="BR28" s="56">
        <f t="shared" si="10"/>
        <v>56</v>
      </c>
      <c r="BS28" s="2336">
        <f t="shared" si="11"/>
        <v>1.5542002754278967</v>
      </c>
      <c r="BU28" s="2326">
        <v>0.22916666666666666</v>
      </c>
      <c r="BV28" s="54">
        <f t="shared" si="3"/>
        <v>11</v>
      </c>
      <c r="BW28" s="56">
        <f t="shared" si="4"/>
        <v>52</v>
      </c>
      <c r="BX28" s="2336">
        <f t="shared" si="5"/>
        <v>0.21640763328742868</v>
      </c>
      <c r="BY28" s="2329">
        <v>0.72916666666666663</v>
      </c>
      <c r="BZ28" s="54">
        <f t="shared" si="6"/>
        <v>26</v>
      </c>
      <c r="CA28" s="56">
        <f t="shared" si="7"/>
        <v>56.4</v>
      </c>
      <c r="CB28" s="2336">
        <f t="shared" si="8"/>
        <v>0.51150895140664965</v>
      </c>
    </row>
    <row r="29" spans="1:80" ht="17.25" thickBot="1" x14ac:dyDescent="0.35">
      <c r="A29" s="2327">
        <v>0.23958333333333334</v>
      </c>
      <c r="B29" s="2334">
        <v>13</v>
      </c>
      <c r="C29" s="2337">
        <v>56</v>
      </c>
      <c r="D29" s="2336">
        <v>1.54</v>
      </c>
      <c r="E29" s="2330">
        <v>0.73958333333333337</v>
      </c>
      <c r="F29" s="2334">
        <v>23</v>
      </c>
      <c r="G29" s="2337">
        <v>55</v>
      </c>
      <c r="H29" s="2336">
        <v>2.1</v>
      </c>
      <c r="I29" s="20"/>
      <c r="J29" s="2327">
        <v>0.23958333333333334</v>
      </c>
      <c r="K29" s="2334">
        <v>15</v>
      </c>
      <c r="L29" s="2337">
        <v>50</v>
      </c>
      <c r="M29" s="2336">
        <v>1.69</v>
      </c>
      <c r="N29" s="2330">
        <v>0.73958333333333337</v>
      </c>
      <c r="O29" s="2334">
        <v>17</v>
      </c>
      <c r="P29" s="2337">
        <v>53</v>
      </c>
      <c r="Q29" s="2336">
        <v>2.29</v>
      </c>
      <c r="S29" s="2327">
        <v>0.23958333333333334</v>
      </c>
      <c r="T29" s="2334">
        <v>11</v>
      </c>
      <c r="U29" s="2337">
        <v>56</v>
      </c>
      <c r="V29" s="2336">
        <v>1.31</v>
      </c>
      <c r="W29" s="2330">
        <v>0.73958333333333337</v>
      </c>
      <c r="X29" s="2334">
        <v>23</v>
      </c>
      <c r="Y29" s="2337">
        <v>54</v>
      </c>
      <c r="Z29" s="2336">
        <v>2.64</v>
      </c>
      <c r="AB29" s="2327">
        <v>0.23958333333333334</v>
      </c>
      <c r="AC29" s="2334">
        <v>19</v>
      </c>
      <c r="AD29" s="2337">
        <v>55</v>
      </c>
      <c r="AE29" s="2336">
        <v>1.83</v>
      </c>
      <c r="AF29" s="2330">
        <v>0.73958333333333337</v>
      </c>
      <c r="AG29" s="2334">
        <v>16</v>
      </c>
      <c r="AH29" s="2337">
        <v>54</v>
      </c>
      <c r="AI29" s="2336">
        <v>1.74</v>
      </c>
      <c r="AK29" s="2327">
        <v>0.23958333333333334</v>
      </c>
      <c r="AL29" s="2334">
        <v>18</v>
      </c>
      <c r="AM29" s="2337">
        <v>53</v>
      </c>
      <c r="AN29" s="2336">
        <v>1.6</v>
      </c>
      <c r="AO29" s="2330">
        <v>0.73958333333333337</v>
      </c>
      <c r="AP29" s="2334">
        <v>25</v>
      </c>
      <c r="AQ29" s="2337">
        <v>49</v>
      </c>
      <c r="AR29" s="2336">
        <v>2.46</v>
      </c>
      <c r="AT29" s="2327">
        <v>0.23958333333333334</v>
      </c>
      <c r="AU29" s="2334">
        <v>22</v>
      </c>
      <c r="AV29" s="2337">
        <v>56</v>
      </c>
      <c r="AW29" s="2336">
        <v>1.67</v>
      </c>
      <c r="AX29" s="2330">
        <v>0.73958333333333337</v>
      </c>
      <c r="AY29" s="2334">
        <v>25</v>
      </c>
      <c r="AZ29" s="2337">
        <v>57</v>
      </c>
      <c r="BA29" s="2336">
        <v>1.65</v>
      </c>
      <c r="BB29" s="23"/>
      <c r="BC29" s="2327">
        <v>0.23958333333333334</v>
      </c>
      <c r="BD29" s="2334">
        <v>2</v>
      </c>
      <c r="BE29" s="2337">
        <v>57</v>
      </c>
      <c r="BF29" s="2336">
        <v>1.3</v>
      </c>
      <c r="BG29" s="2330">
        <v>0.73958333333333337</v>
      </c>
      <c r="BH29" s="2334">
        <v>21</v>
      </c>
      <c r="BI29" s="2337">
        <v>54</v>
      </c>
      <c r="BJ29" s="2336">
        <v>2.67</v>
      </c>
      <c r="BL29" s="2327">
        <v>0.23958333333333334</v>
      </c>
      <c r="BM29" s="54">
        <f t="shared" si="0"/>
        <v>76</v>
      </c>
      <c r="BN29" s="56">
        <f t="shared" si="1"/>
        <v>54</v>
      </c>
      <c r="BO29" s="2336">
        <f t="shared" si="2"/>
        <v>1.4951800118040526</v>
      </c>
      <c r="BP29" s="2330">
        <v>0.73958333333333337</v>
      </c>
      <c r="BQ29" s="54">
        <f t="shared" si="9"/>
        <v>104</v>
      </c>
      <c r="BR29" s="56">
        <f t="shared" si="10"/>
        <v>53</v>
      </c>
      <c r="BS29" s="2336">
        <f t="shared" si="11"/>
        <v>2.0460358056265986</v>
      </c>
      <c r="BU29" s="2327">
        <v>0.23958333333333334</v>
      </c>
      <c r="BV29" s="54">
        <f t="shared" si="3"/>
        <v>24</v>
      </c>
      <c r="BW29" s="56">
        <f t="shared" si="4"/>
        <v>54</v>
      </c>
      <c r="BX29" s="2336">
        <f t="shared" si="5"/>
        <v>0.4721621089907535</v>
      </c>
      <c r="BY29" s="2330">
        <v>0.73958333333333337</v>
      </c>
      <c r="BZ29" s="54">
        <f t="shared" si="6"/>
        <v>46</v>
      </c>
      <c r="CA29" s="56">
        <f t="shared" si="7"/>
        <v>53.4</v>
      </c>
      <c r="CB29" s="2336">
        <f t="shared" si="8"/>
        <v>0.90497737556561098</v>
      </c>
    </row>
    <row r="30" spans="1:80" ht="17.25" thickTop="1" x14ac:dyDescent="0.3">
      <c r="A30" s="2328">
        <v>0.25</v>
      </c>
      <c r="B30" s="2334">
        <v>17</v>
      </c>
      <c r="C30" s="2337">
        <v>58</v>
      </c>
      <c r="D30" s="2336">
        <v>2.11</v>
      </c>
      <c r="E30" s="2331">
        <v>0.75</v>
      </c>
      <c r="F30" s="2334">
        <v>24</v>
      </c>
      <c r="G30" s="2337">
        <v>56</v>
      </c>
      <c r="H30" s="2336">
        <v>1.84</v>
      </c>
      <c r="I30" s="20"/>
      <c r="J30" s="2328">
        <v>0.25</v>
      </c>
      <c r="K30" s="2334">
        <v>19</v>
      </c>
      <c r="L30" s="2337">
        <v>57</v>
      </c>
      <c r="M30" s="2336">
        <v>1.61</v>
      </c>
      <c r="N30" s="2331">
        <v>0.75</v>
      </c>
      <c r="O30" s="2334">
        <v>21</v>
      </c>
      <c r="P30" s="2337">
        <v>51</v>
      </c>
      <c r="Q30" s="2336">
        <v>2.27</v>
      </c>
      <c r="S30" s="2328">
        <v>0.25</v>
      </c>
      <c r="T30" s="2334">
        <v>18</v>
      </c>
      <c r="U30" s="2337">
        <v>58</v>
      </c>
      <c r="V30" s="2336">
        <v>1.53</v>
      </c>
      <c r="W30" s="2331">
        <v>0.75</v>
      </c>
      <c r="X30" s="2334">
        <v>21</v>
      </c>
      <c r="Y30" s="2337">
        <v>58</v>
      </c>
      <c r="Z30" s="2336">
        <v>2.82</v>
      </c>
      <c r="AB30" s="2328">
        <v>0.25</v>
      </c>
      <c r="AC30" s="2334">
        <v>9</v>
      </c>
      <c r="AD30" s="2337">
        <v>53</v>
      </c>
      <c r="AE30" s="2336">
        <v>1.32</v>
      </c>
      <c r="AF30" s="2331">
        <v>0.75</v>
      </c>
      <c r="AG30" s="2334">
        <v>19</v>
      </c>
      <c r="AH30" s="2337">
        <v>53</v>
      </c>
      <c r="AI30" s="2336">
        <v>2.06</v>
      </c>
      <c r="AK30" s="2328">
        <v>0.25</v>
      </c>
      <c r="AL30" s="2334">
        <v>15</v>
      </c>
      <c r="AM30" s="2337">
        <v>55</v>
      </c>
      <c r="AN30" s="2336">
        <v>1.51</v>
      </c>
      <c r="AO30" s="2331">
        <v>0.75</v>
      </c>
      <c r="AP30" s="2334">
        <v>15</v>
      </c>
      <c r="AQ30" s="2337">
        <v>52</v>
      </c>
      <c r="AR30" s="2336">
        <v>1.55</v>
      </c>
      <c r="AT30" s="2328">
        <v>0.25</v>
      </c>
      <c r="AU30" s="2334">
        <v>8</v>
      </c>
      <c r="AV30" s="2337">
        <v>54</v>
      </c>
      <c r="AW30" s="2336">
        <v>1.55</v>
      </c>
      <c r="AX30" s="2331">
        <v>0.75</v>
      </c>
      <c r="AY30" s="2334">
        <v>23</v>
      </c>
      <c r="AZ30" s="2337">
        <v>51</v>
      </c>
      <c r="BA30" s="2336">
        <v>2.06</v>
      </c>
      <c r="BB30" s="24"/>
      <c r="BC30" s="2328">
        <v>0.25</v>
      </c>
      <c r="BD30" s="2334">
        <v>6</v>
      </c>
      <c r="BE30" s="2337">
        <v>53</v>
      </c>
      <c r="BF30" s="2336">
        <v>1.25</v>
      </c>
      <c r="BG30" s="2331">
        <v>0.75</v>
      </c>
      <c r="BH30" s="2334">
        <v>21</v>
      </c>
      <c r="BI30" s="2337">
        <v>57</v>
      </c>
      <c r="BJ30" s="2336">
        <v>2.64</v>
      </c>
      <c r="BL30" s="2328">
        <v>0.25</v>
      </c>
      <c r="BM30" s="54">
        <f t="shared" si="0"/>
        <v>78</v>
      </c>
      <c r="BN30" s="56">
        <f t="shared" si="1"/>
        <v>56.2</v>
      </c>
      <c r="BO30" s="2336">
        <f t="shared" si="2"/>
        <v>1.5345268542199488</v>
      </c>
      <c r="BP30" s="2331">
        <v>0.75</v>
      </c>
      <c r="BQ30" s="54">
        <f t="shared" si="9"/>
        <v>100</v>
      </c>
      <c r="BR30" s="56">
        <f t="shared" si="10"/>
        <v>54</v>
      </c>
      <c r="BS30" s="2336">
        <f t="shared" si="11"/>
        <v>1.9673421207948061</v>
      </c>
      <c r="BU30" s="2328">
        <v>0.25</v>
      </c>
      <c r="BV30" s="54">
        <f t="shared" si="3"/>
        <v>14</v>
      </c>
      <c r="BW30" s="56">
        <f t="shared" si="4"/>
        <v>55.4</v>
      </c>
      <c r="BX30" s="2336">
        <f t="shared" si="5"/>
        <v>0.27542789691127284</v>
      </c>
      <c r="BY30" s="2331">
        <v>0.75</v>
      </c>
      <c r="BZ30" s="54">
        <f t="shared" si="6"/>
        <v>44</v>
      </c>
      <c r="CA30" s="56">
        <f t="shared" si="7"/>
        <v>53</v>
      </c>
      <c r="CB30" s="2336">
        <f t="shared" si="8"/>
        <v>0.86563053314971472</v>
      </c>
    </row>
    <row r="31" spans="1:80" x14ac:dyDescent="0.3">
      <c r="A31" s="2326">
        <v>0.26041666666666669</v>
      </c>
      <c r="B31" s="2334">
        <v>28</v>
      </c>
      <c r="C31" s="2337">
        <v>54</v>
      </c>
      <c r="D31" s="2336">
        <v>1.93</v>
      </c>
      <c r="E31" s="2329">
        <v>0.76041666666666663</v>
      </c>
      <c r="F31" s="2334">
        <v>19</v>
      </c>
      <c r="G31" s="2337">
        <v>54</v>
      </c>
      <c r="H31" s="2336">
        <v>1.79</v>
      </c>
      <c r="I31" s="20"/>
      <c r="J31" s="2326">
        <v>0.26041666666666669</v>
      </c>
      <c r="K31" s="2334">
        <v>18</v>
      </c>
      <c r="L31" s="2337">
        <v>51</v>
      </c>
      <c r="M31" s="2336">
        <v>1.93</v>
      </c>
      <c r="N31" s="2329">
        <v>0.76041666666666663</v>
      </c>
      <c r="O31" s="2334">
        <v>29</v>
      </c>
      <c r="P31" s="2337">
        <v>53</v>
      </c>
      <c r="Q31" s="2336">
        <v>2.58</v>
      </c>
      <c r="S31" s="2326">
        <v>0.26041666666666669</v>
      </c>
      <c r="T31" s="2334">
        <v>22</v>
      </c>
      <c r="U31" s="2337">
        <v>56</v>
      </c>
      <c r="V31" s="2336">
        <v>1.82</v>
      </c>
      <c r="W31" s="2329">
        <v>0.76041666666666663</v>
      </c>
      <c r="X31" s="2334">
        <v>20</v>
      </c>
      <c r="Y31" s="2337">
        <v>53</v>
      </c>
      <c r="Z31" s="2336">
        <v>2.77</v>
      </c>
      <c r="AB31" s="2326">
        <v>0.26041666666666669</v>
      </c>
      <c r="AC31" s="2334">
        <v>26</v>
      </c>
      <c r="AD31" s="2337">
        <v>55</v>
      </c>
      <c r="AE31" s="2336">
        <v>2.35</v>
      </c>
      <c r="AF31" s="2329">
        <v>0.76041666666666663</v>
      </c>
      <c r="AG31" s="2334">
        <v>31</v>
      </c>
      <c r="AH31" s="2337">
        <v>52</v>
      </c>
      <c r="AI31" s="2336">
        <v>2.33</v>
      </c>
      <c r="AK31" s="2326">
        <v>0.26041666666666669</v>
      </c>
      <c r="AL31" s="2334">
        <v>17</v>
      </c>
      <c r="AM31" s="2337">
        <v>55</v>
      </c>
      <c r="AN31" s="2336">
        <v>1.86</v>
      </c>
      <c r="AO31" s="2329">
        <v>0.76041666666666663</v>
      </c>
      <c r="AP31" s="2334">
        <v>25</v>
      </c>
      <c r="AQ31" s="2337">
        <v>49</v>
      </c>
      <c r="AR31" s="2336">
        <v>1.89</v>
      </c>
      <c r="AT31" s="2326">
        <v>0.26041666666666669</v>
      </c>
      <c r="AU31" s="2334">
        <v>15</v>
      </c>
      <c r="AV31" s="2337">
        <v>55</v>
      </c>
      <c r="AW31" s="2336">
        <v>1.63</v>
      </c>
      <c r="AX31" s="2329">
        <v>0.76041666666666663</v>
      </c>
      <c r="AY31" s="2334">
        <v>21</v>
      </c>
      <c r="AZ31" s="2337">
        <v>52</v>
      </c>
      <c r="BA31" s="2336">
        <v>2.12</v>
      </c>
      <c r="BB31" s="49"/>
      <c r="BC31" s="2326">
        <v>0.26041666666666669</v>
      </c>
      <c r="BD31" s="2334">
        <v>6</v>
      </c>
      <c r="BE31" s="2337">
        <v>52</v>
      </c>
      <c r="BF31" s="2336">
        <v>1.62</v>
      </c>
      <c r="BG31" s="2329">
        <v>0.76041666666666663</v>
      </c>
      <c r="BH31" s="2334">
        <v>14</v>
      </c>
      <c r="BI31" s="2337">
        <v>54</v>
      </c>
      <c r="BJ31" s="2336">
        <v>1.53</v>
      </c>
      <c r="BL31" s="2326">
        <v>0.26041666666666669</v>
      </c>
      <c r="BM31" s="54">
        <f t="shared" si="0"/>
        <v>111</v>
      </c>
      <c r="BN31" s="56">
        <f t="shared" si="1"/>
        <v>54.2</v>
      </c>
      <c r="BO31" s="2336">
        <f t="shared" si="2"/>
        <v>2.183749754082235</v>
      </c>
      <c r="BP31" s="2329">
        <v>0.76041666666666663</v>
      </c>
      <c r="BQ31" s="54">
        <f t="shared" si="9"/>
        <v>124</v>
      </c>
      <c r="BR31" s="56">
        <f t="shared" si="10"/>
        <v>52.2</v>
      </c>
      <c r="BS31" s="2336">
        <f t="shared" si="11"/>
        <v>2.4395042297855598</v>
      </c>
      <c r="BU31" s="2326">
        <v>0.26041666666666669</v>
      </c>
      <c r="BV31" s="54">
        <f t="shared" si="3"/>
        <v>21</v>
      </c>
      <c r="BW31" s="56">
        <f t="shared" si="4"/>
        <v>54.4</v>
      </c>
      <c r="BX31" s="2336">
        <f t="shared" si="5"/>
        <v>0.41314184536690934</v>
      </c>
      <c r="BY31" s="2329">
        <v>0.76041666666666663</v>
      </c>
      <c r="BZ31" s="54">
        <f t="shared" si="6"/>
        <v>35</v>
      </c>
      <c r="CA31" s="56">
        <f t="shared" si="7"/>
        <v>51.8</v>
      </c>
      <c r="CB31" s="2336">
        <f t="shared" si="8"/>
        <v>0.68856974227818213</v>
      </c>
    </row>
    <row r="32" spans="1:80" x14ac:dyDescent="0.3">
      <c r="A32" s="2326">
        <v>0.27083333333333331</v>
      </c>
      <c r="B32" s="2334">
        <v>29</v>
      </c>
      <c r="C32" s="2337">
        <v>53</v>
      </c>
      <c r="D32" s="2336">
        <v>1.95</v>
      </c>
      <c r="E32" s="2329">
        <v>0.77083333333333337</v>
      </c>
      <c r="F32" s="2334">
        <v>20</v>
      </c>
      <c r="G32" s="2337">
        <v>57</v>
      </c>
      <c r="H32" s="2336">
        <v>2.7</v>
      </c>
      <c r="I32" s="20"/>
      <c r="J32" s="2326">
        <v>0.27083333333333331</v>
      </c>
      <c r="K32" s="2334">
        <v>28</v>
      </c>
      <c r="L32" s="2337">
        <v>54</v>
      </c>
      <c r="M32" s="2336">
        <v>2.5</v>
      </c>
      <c r="N32" s="2329">
        <v>0.77083333333333337</v>
      </c>
      <c r="O32" s="2334">
        <v>20</v>
      </c>
      <c r="P32" s="2337">
        <v>55</v>
      </c>
      <c r="Q32" s="2336">
        <v>1.62</v>
      </c>
      <c r="S32" s="2326">
        <v>0.27083333333333331</v>
      </c>
      <c r="T32" s="2334">
        <v>40</v>
      </c>
      <c r="U32" s="2337">
        <v>52</v>
      </c>
      <c r="V32" s="2336">
        <v>2.11</v>
      </c>
      <c r="W32" s="2329">
        <v>0.77083333333333337</v>
      </c>
      <c r="X32" s="2334">
        <v>26</v>
      </c>
      <c r="Y32" s="2337">
        <v>54</v>
      </c>
      <c r="Z32" s="2336">
        <v>2.1</v>
      </c>
      <c r="AB32" s="2326">
        <v>0.27083333333333331</v>
      </c>
      <c r="AC32" s="2334">
        <v>20</v>
      </c>
      <c r="AD32" s="2337">
        <v>55</v>
      </c>
      <c r="AE32" s="2336">
        <v>2.79</v>
      </c>
      <c r="AF32" s="2329">
        <v>0.77083333333333337</v>
      </c>
      <c r="AG32" s="2334">
        <v>20</v>
      </c>
      <c r="AH32" s="2337">
        <v>53</v>
      </c>
      <c r="AI32" s="2336">
        <v>1.84</v>
      </c>
      <c r="AK32" s="2326">
        <v>0.27083333333333331</v>
      </c>
      <c r="AL32" s="2334">
        <v>26</v>
      </c>
      <c r="AM32" s="2337">
        <v>55</v>
      </c>
      <c r="AN32" s="2336">
        <v>2.71</v>
      </c>
      <c r="AO32" s="2329">
        <v>0.77083333333333337</v>
      </c>
      <c r="AP32" s="2334">
        <v>27</v>
      </c>
      <c r="AQ32" s="2337">
        <v>53</v>
      </c>
      <c r="AR32" s="2336">
        <v>2.2400000000000002</v>
      </c>
      <c r="AT32" s="2326">
        <v>0.27083333333333331</v>
      </c>
      <c r="AU32" s="2334">
        <v>20</v>
      </c>
      <c r="AV32" s="2337">
        <v>51</v>
      </c>
      <c r="AW32" s="2336">
        <v>2</v>
      </c>
      <c r="AX32" s="2329">
        <v>0.77083333333333337</v>
      </c>
      <c r="AY32" s="2334">
        <v>20</v>
      </c>
      <c r="AZ32" s="2337">
        <v>55</v>
      </c>
      <c r="BA32" s="2336">
        <v>2.59</v>
      </c>
      <c r="BB32" s="49"/>
      <c r="BC32" s="2326">
        <v>0.27083333333333331</v>
      </c>
      <c r="BD32" s="2334">
        <v>7</v>
      </c>
      <c r="BE32" s="2337">
        <v>55</v>
      </c>
      <c r="BF32" s="2336">
        <v>1.52</v>
      </c>
      <c r="BG32" s="2329">
        <v>0.77083333333333337</v>
      </c>
      <c r="BH32" s="2334">
        <v>18</v>
      </c>
      <c r="BI32" s="2337">
        <v>55</v>
      </c>
      <c r="BJ32" s="2336">
        <v>1.92</v>
      </c>
      <c r="BL32" s="2326">
        <v>0.27083333333333331</v>
      </c>
      <c r="BM32" s="54">
        <f t="shared" si="0"/>
        <v>143</v>
      </c>
      <c r="BN32" s="56">
        <f t="shared" si="1"/>
        <v>53.8</v>
      </c>
      <c r="BO32" s="2336">
        <f t="shared" si="2"/>
        <v>2.8132992327365729</v>
      </c>
      <c r="BP32" s="2329">
        <v>0.77083333333333337</v>
      </c>
      <c r="BQ32" s="54">
        <f t="shared" si="9"/>
        <v>113</v>
      </c>
      <c r="BR32" s="56">
        <f t="shared" si="10"/>
        <v>54.4</v>
      </c>
      <c r="BS32" s="2336">
        <f t="shared" si="11"/>
        <v>2.2230965964981313</v>
      </c>
      <c r="BU32" s="2326">
        <v>0.27083333333333331</v>
      </c>
      <c r="BV32" s="54">
        <f t="shared" si="3"/>
        <v>27</v>
      </c>
      <c r="BW32" s="56">
        <f t="shared" si="4"/>
        <v>53.4</v>
      </c>
      <c r="BX32" s="2336">
        <f t="shared" si="5"/>
        <v>0.53118237261459766</v>
      </c>
      <c r="BY32" s="2329">
        <v>0.77083333333333337</v>
      </c>
      <c r="BZ32" s="54">
        <f t="shared" si="6"/>
        <v>38</v>
      </c>
      <c r="CA32" s="56">
        <f t="shared" si="7"/>
        <v>54</v>
      </c>
      <c r="CB32" s="2336">
        <f t="shared" si="8"/>
        <v>0.74759000590202629</v>
      </c>
    </row>
    <row r="33" spans="1:80" ht="17.25" thickBot="1" x14ac:dyDescent="0.35">
      <c r="A33" s="2327">
        <v>0.28125</v>
      </c>
      <c r="B33" s="2334">
        <v>38</v>
      </c>
      <c r="C33" s="2337">
        <v>55</v>
      </c>
      <c r="D33" s="2336">
        <v>2.17</v>
      </c>
      <c r="E33" s="2330">
        <v>0.78125</v>
      </c>
      <c r="F33" s="2334">
        <v>16</v>
      </c>
      <c r="G33" s="2337">
        <v>53</v>
      </c>
      <c r="H33" s="2336">
        <v>1.67</v>
      </c>
      <c r="I33" s="20"/>
      <c r="J33" s="2327">
        <v>0.28125</v>
      </c>
      <c r="K33" s="2334">
        <v>30</v>
      </c>
      <c r="L33" s="2337">
        <v>56</v>
      </c>
      <c r="M33" s="2336">
        <v>2.5099999999999998</v>
      </c>
      <c r="N33" s="2330">
        <v>0.78125</v>
      </c>
      <c r="O33" s="2334">
        <v>18</v>
      </c>
      <c r="P33" s="2337">
        <v>54</v>
      </c>
      <c r="Q33" s="2336">
        <v>2.0499999999999998</v>
      </c>
      <c r="S33" s="2327">
        <v>0.28125</v>
      </c>
      <c r="T33" s="2334">
        <v>43</v>
      </c>
      <c r="U33" s="2337">
        <v>54</v>
      </c>
      <c r="V33" s="2336">
        <v>2.65</v>
      </c>
      <c r="W33" s="2330">
        <v>0.78125</v>
      </c>
      <c r="X33" s="2334">
        <v>21</v>
      </c>
      <c r="Y33" s="2337">
        <v>52</v>
      </c>
      <c r="Z33" s="2336">
        <v>2.2000000000000002</v>
      </c>
      <c r="AB33" s="2327">
        <v>0.28125</v>
      </c>
      <c r="AC33" s="2334">
        <v>50</v>
      </c>
      <c r="AD33" s="2337">
        <v>53</v>
      </c>
      <c r="AE33" s="2336">
        <v>2.76</v>
      </c>
      <c r="AF33" s="2330">
        <v>0.78125</v>
      </c>
      <c r="AG33" s="2334">
        <v>16</v>
      </c>
      <c r="AH33" s="2337">
        <v>56</v>
      </c>
      <c r="AI33" s="2336">
        <v>2.31</v>
      </c>
      <c r="AK33" s="2327">
        <v>0.28125</v>
      </c>
      <c r="AL33" s="2334">
        <v>40</v>
      </c>
      <c r="AM33" s="2337">
        <v>55</v>
      </c>
      <c r="AN33" s="2336">
        <v>2.27</v>
      </c>
      <c r="AO33" s="2330">
        <v>0.78125</v>
      </c>
      <c r="AP33" s="2334">
        <v>25</v>
      </c>
      <c r="AQ33" s="2337">
        <v>52</v>
      </c>
      <c r="AR33" s="2336">
        <v>2.0099999999999998</v>
      </c>
      <c r="AT33" s="2327">
        <v>0.28125</v>
      </c>
      <c r="AU33" s="2334">
        <v>32</v>
      </c>
      <c r="AV33" s="2337">
        <v>57</v>
      </c>
      <c r="AW33" s="2336">
        <v>2.09</v>
      </c>
      <c r="AX33" s="2330">
        <v>0.78125</v>
      </c>
      <c r="AY33" s="2334">
        <v>13</v>
      </c>
      <c r="AZ33" s="2337">
        <v>53</v>
      </c>
      <c r="BA33" s="2336">
        <v>1.64</v>
      </c>
      <c r="BB33" s="23"/>
      <c r="BC33" s="2327">
        <v>0.28125</v>
      </c>
      <c r="BD33" s="2334">
        <v>15</v>
      </c>
      <c r="BE33" s="2337">
        <v>56</v>
      </c>
      <c r="BF33" s="2336">
        <v>1.5</v>
      </c>
      <c r="BG33" s="2330">
        <v>0.78125</v>
      </c>
      <c r="BH33" s="2334">
        <v>12</v>
      </c>
      <c r="BI33" s="2337">
        <v>54</v>
      </c>
      <c r="BJ33" s="2336">
        <v>1.72</v>
      </c>
      <c r="BL33" s="2327">
        <v>0.28125</v>
      </c>
      <c r="BM33" s="54">
        <f t="shared" si="0"/>
        <v>201</v>
      </c>
      <c r="BN33" s="56">
        <f t="shared" si="1"/>
        <v>54.6</v>
      </c>
      <c r="BO33" s="2336">
        <f t="shared" si="2"/>
        <v>3.9543576627975607</v>
      </c>
      <c r="BP33" s="2330">
        <v>0.78125</v>
      </c>
      <c r="BQ33" s="54">
        <f t="shared" si="9"/>
        <v>96</v>
      </c>
      <c r="BR33" s="56">
        <f t="shared" si="10"/>
        <v>53.4</v>
      </c>
      <c r="BS33" s="2336">
        <f t="shared" si="11"/>
        <v>1.888648435963014</v>
      </c>
      <c r="BU33" s="2327">
        <v>0.28125</v>
      </c>
      <c r="BV33" s="54">
        <f t="shared" si="3"/>
        <v>47</v>
      </c>
      <c r="BW33" s="56">
        <f t="shared" si="4"/>
        <v>55</v>
      </c>
      <c r="BX33" s="2336">
        <f t="shared" si="5"/>
        <v>0.92465079677355888</v>
      </c>
      <c r="BY33" s="2330">
        <v>0.78125</v>
      </c>
      <c r="BZ33" s="54">
        <f t="shared" si="6"/>
        <v>25</v>
      </c>
      <c r="CA33" s="56">
        <f t="shared" si="7"/>
        <v>53.4</v>
      </c>
      <c r="CB33" s="2336">
        <f t="shared" si="8"/>
        <v>0.49183553019870152</v>
      </c>
    </row>
    <row r="34" spans="1:80" ht="17.25" thickTop="1" x14ac:dyDescent="0.3">
      <c r="A34" s="2328">
        <v>0.29166666666666669</v>
      </c>
      <c r="B34" s="2334">
        <v>39</v>
      </c>
      <c r="C34" s="2337">
        <v>56</v>
      </c>
      <c r="D34" s="2336">
        <v>2.9</v>
      </c>
      <c r="E34" s="2331">
        <v>0.79166666666666663</v>
      </c>
      <c r="F34" s="2334">
        <v>19</v>
      </c>
      <c r="G34" s="2337">
        <v>56</v>
      </c>
      <c r="H34" s="2336">
        <v>1.79</v>
      </c>
      <c r="I34" s="20"/>
      <c r="J34" s="2328">
        <v>0.29166666666666669</v>
      </c>
      <c r="K34" s="2334">
        <v>45</v>
      </c>
      <c r="L34" s="2337">
        <v>55</v>
      </c>
      <c r="M34" s="2336">
        <v>3.36</v>
      </c>
      <c r="N34" s="2331">
        <v>0.79166666666666663</v>
      </c>
      <c r="O34" s="2334">
        <v>18</v>
      </c>
      <c r="P34" s="2337">
        <v>53</v>
      </c>
      <c r="Q34" s="2336">
        <v>1.74</v>
      </c>
      <c r="S34" s="2328">
        <v>0.29166666666666669</v>
      </c>
      <c r="T34" s="2334">
        <v>54</v>
      </c>
      <c r="U34" s="2337">
        <v>57</v>
      </c>
      <c r="V34" s="2336">
        <v>3.17</v>
      </c>
      <c r="W34" s="2331">
        <v>0.79166666666666663</v>
      </c>
      <c r="X34" s="2334">
        <v>21</v>
      </c>
      <c r="Y34" s="2337">
        <v>55</v>
      </c>
      <c r="Z34" s="2336">
        <v>2.1800000000000002</v>
      </c>
      <c r="AB34" s="2328">
        <v>0.29166666666666669</v>
      </c>
      <c r="AC34" s="2334">
        <v>53</v>
      </c>
      <c r="AD34" s="2337">
        <v>55</v>
      </c>
      <c r="AE34" s="2336">
        <v>2.86</v>
      </c>
      <c r="AF34" s="2331">
        <v>0.79166666666666663</v>
      </c>
      <c r="AG34" s="2334">
        <v>17</v>
      </c>
      <c r="AH34" s="2337">
        <v>52</v>
      </c>
      <c r="AI34" s="2336">
        <v>1.8</v>
      </c>
      <c r="AK34" s="2328">
        <v>0.29166666666666669</v>
      </c>
      <c r="AL34" s="2334">
        <v>43</v>
      </c>
      <c r="AM34" s="2337">
        <v>55</v>
      </c>
      <c r="AN34" s="2336">
        <v>2.2999999999999998</v>
      </c>
      <c r="AO34" s="2331">
        <v>0.79166666666666663</v>
      </c>
      <c r="AP34" s="2334">
        <v>25</v>
      </c>
      <c r="AQ34" s="2337">
        <v>53</v>
      </c>
      <c r="AR34" s="2336">
        <v>2.0499999999999998</v>
      </c>
      <c r="AT34" s="2328">
        <v>0.29166666666666669</v>
      </c>
      <c r="AU34" s="2334">
        <v>28</v>
      </c>
      <c r="AV34" s="2337">
        <v>55</v>
      </c>
      <c r="AW34" s="2336">
        <v>2.2200000000000002</v>
      </c>
      <c r="AX34" s="2331">
        <v>0.79166666666666663</v>
      </c>
      <c r="AY34" s="2334">
        <v>16</v>
      </c>
      <c r="AZ34" s="2337">
        <v>55</v>
      </c>
      <c r="BA34" s="2336">
        <v>1.81</v>
      </c>
      <c r="BB34" s="24"/>
      <c r="BC34" s="2328">
        <v>0.29166666666666669</v>
      </c>
      <c r="BD34" s="2334">
        <v>10</v>
      </c>
      <c r="BE34" s="2337">
        <v>52</v>
      </c>
      <c r="BF34" s="2336">
        <v>1.39</v>
      </c>
      <c r="BG34" s="2331">
        <v>0.79166666666666663</v>
      </c>
      <c r="BH34" s="2334">
        <v>20</v>
      </c>
      <c r="BI34" s="2337">
        <v>54</v>
      </c>
      <c r="BJ34" s="2336">
        <v>2.5499999999999998</v>
      </c>
      <c r="BL34" s="2328">
        <v>0.29166666666666669</v>
      </c>
      <c r="BM34" s="54">
        <f t="shared" si="0"/>
        <v>234</v>
      </c>
      <c r="BN34" s="56">
        <f t="shared" si="1"/>
        <v>55.6</v>
      </c>
      <c r="BO34" s="2336">
        <f t="shared" si="2"/>
        <v>4.6035805626598467</v>
      </c>
      <c r="BP34" s="2331">
        <v>0.79166666666666663</v>
      </c>
      <c r="BQ34" s="54">
        <f t="shared" si="9"/>
        <v>100</v>
      </c>
      <c r="BR34" s="56">
        <f t="shared" si="10"/>
        <v>53.8</v>
      </c>
      <c r="BS34" s="2336">
        <f t="shared" si="11"/>
        <v>1.9673421207948061</v>
      </c>
      <c r="BU34" s="2328">
        <v>0.29166666666666669</v>
      </c>
      <c r="BV34" s="54">
        <f t="shared" si="3"/>
        <v>38</v>
      </c>
      <c r="BW34" s="56">
        <f t="shared" si="4"/>
        <v>55.4</v>
      </c>
      <c r="BX34" s="2336">
        <f t="shared" si="5"/>
        <v>0.74759000590202629</v>
      </c>
      <c r="BY34" s="2331">
        <v>0.79166666666666663</v>
      </c>
      <c r="BZ34" s="54">
        <f t="shared" si="6"/>
        <v>36</v>
      </c>
      <c r="CA34" s="56">
        <f t="shared" si="7"/>
        <v>53.6</v>
      </c>
      <c r="CB34" s="2336">
        <f t="shared" si="8"/>
        <v>0.70824316348613026</v>
      </c>
    </row>
    <row r="35" spans="1:80" x14ac:dyDescent="0.3">
      <c r="A35" s="2326">
        <v>0.30208333333333331</v>
      </c>
      <c r="B35" s="2334">
        <v>56</v>
      </c>
      <c r="C35" s="2337">
        <v>54</v>
      </c>
      <c r="D35" s="2336">
        <v>7.64</v>
      </c>
      <c r="E35" s="2329">
        <v>0.80208333333333337</v>
      </c>
      <c r="F35" s="2334">
        <v>18</v>
      </c>
      <c r="G35" s="2337">
        <v>50</v>
      </c>
      <c r="H35" s="2336">
        <v>1.9</v>
      </c>
      <c r="I35" s="20"/>
      <c r="J35" s="2326">
        <v>0.30208333333333331</v>
      </c>
      <c r="K35" s="2334">
        <v>64</v>
      </c>
      <c r="L35" s="2337">
        <v>53</v>
      </c>
      <c r="M35" s="2336">
        <v>5.31</v>
      </c>
      <c r="N35" s="2329">
        <v>0.80208333333333337</v>
      </c>
      <c r="O35" s="2334">
        <v>21</v>
      </c>
      <c r="P35" s="2337">
        <v>53</v>
      </c>
      <c r="Q35" s="2336">
        <v>2.0499999999999998</v>
      </c>
      <c r="S35" s="2326">
        <v>0.30208333333333331</v>
      </c>
      <c r="T35" s="2334">
        <v>59</v>
      </c>
      <c r="U35" s="2337">
        <v>56</v>
      </c>
      <c r="V35" s="2336">
        <v>4.34</v>
      </c>
      <c r="W35" s="2329">
        <v>0.80208333333333337</v>
      </c>
      <c r="X35" s="2334">
        <v>24</v>
      </c>
      <c r="Y35" s="2337">
        <v>54</v>
      </c>
      <c r="Z35" s="2336">
        <v>1.84</v>
      </c>
      <c r="AB35" s="2326">
        <v>0.30208333333333331</v>
      </c>
      <c r="AC35" s="2334">
        <v>61</v>
      </c>
      <c r="AD35" s="2337">
        <v>55</v>
      </c>
      <c r="AE35" s="2336">
        <v>5.41</v>
      </c>
      <c r="AF35" s="2329">
        <v>0.80208333333333337</v>
      </c>
      <c r="AG35" s="2334">
        <v>20</v>
      </c>
      <c r="AH35" s="2337">
        <v>53</v>
      </c>
      <c r="AI35" s="2336">
        <v>2.4900000000000002</v>
      </c>
      <c r="AK35" s="2326">
        <v>0.30208333333333331</v>
      </c>
      <c r="AL35" s="2334">
        <v>65</v>
      </c>
      <c r="AM35" s="2337">
        <v>54</v>
      </c>
      <c r="AN35" s="2336">
        <v>5.05</v>
      </c>
      <c r="AO35" s="2329">
        <v>0.80208333333333337</v>
      </c>
      <c r="AP35" s="2334">
        <v>18</v>
      </c>
      <c r="AQ35" s="2337">
        <v>52</v>
      </c>
      <c r="AR35" s="2336">
        <v>2.2799999999999998</v>
      </c>
      <c r="AT35" s="2326">
        <v>0.30208333333333331</v>
      </c>
      <c r="AU35" s="2334">
        <v>47</v>
      </c>
      <c r="AV35" s="2337">
        <v>53</v>
      </c>
      <c r="AW35" s="2336">
        <v>4.29</v>
      </c>
      <c r="AX35" s="2329">
        <v>0.80208333333333337</v>
      </c>
      <c r="AY35" s="2334">
        <v>22</v>
      </c>
      <c r="AZ35" s="2337">
        <v>50</v>
      </c>
      <c r="BA35" s="2336">
        <v>2.29</v>
      </c>
      <c r="BB35" s="49"/>
      <c r="BC35" s="2326">
        <v>0.30208333333333331</v>
      </c>
      <c r="BD35" s="2334">
        <v>9</v>
      </c>
      <c r="BE35" s="2337">
        <v>58</v>
      </c>
      <c r="BF35" s="2336">
        <v>1.89</v>
      </c>
      <c r="BG35" s="2329">
        <v>0.80208333333333337</v>
      </c>
      <c r="BH35" s="2334">
        <v>15</v>
      </c>
      <c r="BI35" s="2337">
        <v>53</v>
      </c>
      <c r="BJ35" s="2336">
        <v>1.52</v>
      </c>
      <c r="BL35" s="2326">
        <v>0.30208333333333331</v>
      </c>
      <c r="BM35" s="54">
        <f t="shared" si="0"/>
        <v>305</v>
      </c>
      <c r="BN35" s="56">
        <f t="shared" si="1"/>
        <v>54.4</v>
      </c>
      <c r="BO35" s="2336">
        <f t="shared" si="2"/>
        <v>6.0003934684241589</v>
      </c>
      <c r="BP35" s="2329">
        <v>0.80208333333333337</v>
      </c>
      <c r="BQ35" s="54">
        <f t="shared" si="9"/>
        <v>101</v>
      </c>
      <c r="BR35" s="56">
        <f t="shared" si="10"/>
        <v>52.4</v>
      </c>
      <c r="BS35" s="2336">
        <f t="shared" si="11"/>
        <v>1.9870155420027544</v>
      </c>
      <c r="BU35" s="2326">
        <v>0.30208333333333331</v>
      </c>
      <c r="BV35" s="54">
        <f t="shared" si="3"/>
        <v>56</v>
      </c>
      <c r="BW35" s="56">
        <f t="shared" si="4"/>
        <v>54.2</v>
      </c>
      <c r="BX35" s="2336">
        <f t="shared" si="5"/>
        <v>1.1017115876450914</v>
      </c>
      <c r="BY35" s="2329">
        <v>0.80208333333333337</v>
      </c>
      <c r="BZ35" s="54">
        <f t="shared" si="6"/>
        <v>37</v>
      </c>
      <c r="CA35" s="56">
        <f t="shared" si="7"/>
        <v>52.4</v>
      </c>
      <c r="CB35" s="2336">
        <f t="shared" si="8"/>
        <v>0.72791658469407827</v>
      </c>
    </row>
    <row r="36" spans="1:80" x14ac:dyDescent="0.3">
      <c r="A36" s="2326">
        <v>0.3125</v>
      </c>
      <c r="B36" s="2334">
        <v>69</v>
      </c>
      <c r="C36" s="2337">
        <v>53</v>
      </c>
      <c r="D36" s="2336">
        <v>9.84</v>
      </c>
      <c r="E36" s="2329">
        <v>0.8125</v>
      </c>
      <c r="F36" s="2334">
        <v>22</v>
      </c>
      <c r="G36" s="2337">
        <v>54</v>
      </c>
      <c r="H36" s="2336">
        <v>2.99</v>
      </c>
      <c r="I36" s="20"/>
      <c r="J36" s="2326">
        <v>0.3125</v>
      </c>
      <c r="K36" s="2334">
        <v>101</v>
      </c>
      <c r="L36" s="2337">
        <v>54</v>
      </c>
      <c r="M36" s="2336">
        <v>9.31</v>
      </c>
      <c r="N36" s="2329">
        <v>0.8125</v>
      </c>
      <c r="O36" s="2334">
        <v>19</v>
      </c>
      <c r="P36" s="2337">
        <v>53</v>
      </c>
      <c r="Q36" s="2336">
        <v>1.8</v>
      </c>
      <c r="S36" s="2326">
        <v>0.3125</v>
      </c>
      <c r="T36" s="2334">
        <v>109</v>
      </c>
      <c r="U36" s="2337">
        <v>54</v>
      </c>
      <c r="V36" s="2336">
        <v>9.3800000000000008</v>
      </c>
      <c r="W36" s="2329">
        <v>0.8125</v>
      </c>
      <c r="X36" s="2334">
        <v>19</v>
      </c>
      <c r="Y36" s="2337">
        <v>54</v>
      </c>
      <c r="Z36" s="2336">
        <v>1.66</v>
      </c>
      <c r="AB36" s="2326">
        <v>0.3125</v>
      </c>
      <c r="AC36" s="2334">
        <v>88</v>
      </c>
      <c r="AD36" s="2337">
        <v>53</v>
      </c>
      <c r="AE36" s="2336">
        <v>9.34</v>
      </c>
      <c r="AF36" s="2329">
        <v>0.8125</v>
      </c>
      <c r="AG36" s="2334">
        <v>23</v>
      </c>
      <c r="AH36" s="2337">
        <v>52</v>
      </c>
      <c r="AI36" s="2336">
        <v>2.4</v>
      </c>
      <c r="AK36" s="2326">
        <v>0.3125</v>
      </c>
      <c r="AL36" s="2334">
        <v>95</v>
      </c>
      <c r="AM36" s="2337">
        <v>54</v>
      </c>
      <c r="AN36" s="2336">
        <v>9.76</v>
      </c>
      <c r="AO36" s="2329">
        <v>0.8125</v>
      </c>
      <c r="AP36" s="2334">
        <v>20</v>
      </c>
      <c r="AQ36" s="2337">
        <v>49</v>
      </c>
      <c r="AR36" s="2336">
        <v>2</v>
      </c>
      <c r="AT36" s="2326">
        <v>0.3125</v>
      </c>
      <c r="AU36" s="2334">
        <v>67</v>
      </c>
      <c r="AV36" s="2337">
        <v>52</v>
      </c>
      <c r="AW36" s="2336">
        <v>8.69</v>
      </c>
      <c r="AX36" s="2329">
        <v>0.8125</v>
      </c>
      <c r="AY36" s="2334">
        <v>15</v>
      </c>
      <c r="AZ36" s="2337">
        <v>56</v>
      </c>
      <c r="BA36" s="2336">
        <v>2.2200000000000002</v>
      </c>
      <c r="BB36" s="49"/>
      <c r="BC36" s="2326">
        <v>0.3125</v>
      </c>
      <c r="BD36" s="2334">
        <v>14</v>
      </c>
      <c r="BE36" s="2337">
        <v>49</v>
      </c>
      <c r="BF36" s="2336">
        <v>2.5099999999999998</v>
      </c>
      <c r="BG36" s="2329">
        <v>0.8125</v>
      </c>
      <c r="BH36" s="2334">
        <v>21</v>
      </c>
      <c r="BI36" s="2337">
        <v>57</v>
      </c>
      <c r="BJ36" s="2336">
        <v>1.78</v>
      </c>
      <c r="BL36" s="2326">
        <v>0.3125</v>
      </c>
      <c r="BM36" s="54">
        <f t="shared" si="0"/>
        <v>462</v>
      </c>
      <c r="BN36" s="56">
        <f t="shared" si="1"/>
        <v>53.6</v>
      </c>
      <c r="BO36" s="2336">
        <f t="shared" si="2"/>
        <v>9.0891205980720056</v>
      </c>
      <c r="BP36" s="2329">
        <v>0.8125</v>
      </c>
      <c r="BQ36" s="54">
        <f t="shared" si="9"/>
        <v>103</v>
      </c>
      <c r="BR36" s="56">
        <f t="shared" si="10"/>
        <v>52.4</v>
      </c>
      <c r="BS36" s="2336">
        <f t="shared" si="11"/>
        <v>2.0263623844186505</v>
      </c>
      <c r="BU36" s="2326">
        <v>0.3125</v>
      </c>
      <c r="BV36" s="54">
        <f t="shared" si="3"/>
        <v>81</v>
      </c>
      <c r="BW36" s="56">
        <f t="shared" si="4"/>
        <v>53.4</v>
      </c>
      <c r="BX36" s="2336">
        <f t="shared" si="5"/>
        <v>1.593547117843793</v>
      </c>
      <c r="BY36" s="2329">
        <v>0.8125</v>
      </c>
      <c r="BZ36" s="54">
        <f t="shared" si="6"/>
        <v>36</v>
      </c>
      <c r="CA36" s="56">
        <f t="shared" si="7"/>
        <v>52.8</v>
      </c>
      <c r="CB36" s="2336">
        <f t="shared" si="8"/>
        <v>0.70824316348613026</v>
      </c>
    </row>
    <row r="37" spans="1:80" ht="17.25" thickBot="1" x14ac:dyDescent="0.35">
      <c r="A37" s="2327">
        <v>0.32291666666666669</v>
      </c>
      <c r="B37" s="2334">
        <v>86</v>
      </c>
      <c r="C37" s="2337">
        <v>52</v>
      </c>
      <c r="D37" s="2336">
        <v>8.3000000000000007</v>
      </c>
      <c r="E37" s="2330">
        <v>0.82291666666666663</v>
      </c>
      <c r="F37" s="2334">
        <v>3</v>
      </c>
      <c r="G37" s="2337">
        <v>57</v>
      </c>
      <c r="H37" s="2336">
        <v>1.97</v>
      </c>
      <c r="I37" s="20"/>
      <c r="J37" s="2327">
        <v>0.32291666666666669</v>
      </c>
      <c r="K37" s="2334">
        <v>101</v>
      </c>
      <c r="L37" s="2337">
        <v>54</v>
      </c>
      <c r="M37" s="2336">
        <v>8.2899999999999991</v>
      </c>
      <c r="N37" s="2330">
        <v>0.82291666666666663</v>
      </c>
      <c r="O37" s="2334">
        <v>11</v>
      </c>
      <c r="P37" s="2337">
        <v>55</v>
      </c>
      <c r="Q37" s="2336">
        <v>1.68</v>
      </c>
      <c r="S37" s="2327">
        <v>0.32291666666666669</v>
      </c>
      <c r="T37" s="2334">
        <v>104</v>
      </c>
      <c r="U37" s="2337">
        <v>52</v>
      </c>
      <c r="V37" s="2336">
        <v>9.98</v>
      </c>
      <c r="W37" s="2330">
        <v>0.82291666666666663</v>
      </c>
      <c r="X37" s="2334">
        <v>9</v>
      </c>
      <c r="Y37" s="2337">
        <v>53</v>
      </c>
      <c r="Z37" s="2336">
        <v>1.52</v>
      </c>
      <c r="AB37" s="2327">
        <v>0.32291666666666669</v>
      </c>
      <c r="AC37" s="2334">
        <v>93</v>
      </c>
      <c r="AD37" s="2337">
        <v>51</v>
      </c>
      <c r="AE37" s="2336">
        <v>7.54</v>
      </c>
      <c r="AF37" s="2330">
        <v>0.82291666666666663</v>
      </c>
      <c r="AG37" s="2334">
        <v>14</v>
      </c>
      <c r="AH37" s="2337">
        <v>55</v>
      </c>
      <c r="AI37" s="2336">
        <v>1.81</v>
      </c>
      <c r="AK37" s="2327">
        <v>0.32291666666666669</v>
      </c>
      <c r="AL37" s="2334">
        <v>102</v>
      </c>
      <c r="AM37" s="2337">
        <v>53</v>
      </c>
      <c r="AN37" s="2336">
        <v>9.2100000000000009</v>
      </c>
      <c r="AO37" s="2330">
        <v>0.82291666666666663</v>
      </c>
      <c r="AP37" s="2334">
        <v>15</v>
      </c>
      <c r="AQ37" s="2337">
        <v>54</v>
      </c>
      <c r="AR37" s="2336">
        <v>1.64</v>
      </c>
      <c r="AT37" s="2327">
        <v>0.32291666666666669</v>
      </c>
      <c r="AU37" s="2334">
        <v>54</v>
      </c>
      <c r="AV37" s="2337">
        <v>51</v>
      </c>
      <c r="AW37" s="2336">
        <v>5.73</v>
      </c>
      <c r="AX37" s="2330">
        <v>0.82291666666666663</v>
      </c>
      <c r="AY37" s="2334">
        <v>18</v>
      </c>
      <c r="AZ37" s="2337">
        <v>53</v>
      </c>
      <c r="BA37" s="2336">
        <v>2.37</v>
      </c>
      <c r="BB37" s="23"/>
      <c r="BC37" s="2327">
        <v>0.32291666666666669</v>
      </c>
      <c r="BD37" s="2334">
        <v>17</v>
      </c>
      <c r="BE37" s="2337">
        <v>55</v>
      </c>
      <c r="BF37" s="2336">
        <v>2.33</v>
      </c>
      <c r="BG37" s="2330">
        <v>0.82291666666666663</v>
      </c>
      <c r="BH37" s="2334">
        <v>14</v>
      </c>
      <c r="BI37" s="2337">
        <v>55</v>
      </c>
      <c r="BJ37" s="2336">
        <v>1.83</v>
      </c>
      <c r="BL37" s="2327">
        <v>0.32291666666666669</v>
      </c>
      <c r="BM37" s="54">
        <f t="shared" si="0"/>
        <v>486</v>
      </c>
      <c r="BN37" s="56">
        <f t="shared" si="1"/>
        <v>52.4</v>
      </c>
      <c r="BO37" s="2336">
        <f t="shared" si="2"/>
        <v>9.5612827070627588</v>
      </c>
      <c r="BP37" s="2330">
        <v>0.82291666666666663</v>
      </c>
      <c r="BQ37" s="54">
        <f t="shared" si="9"/>
        <v>52</v>
      </c>
      <c r="BR37" s="56">
        <f t="shared" si="10"/>
        <v>54.8</v>
      </c>
      <c r="BS37" s="2336">
        <f t="shared" si="11"/>
        <v>1.0230179028132993</v>
      </c>
      <c r="BU37" s="2327">
        <v>0.32291666666666669</v>
      </c>
      <c r="BV37" s="54">
        <f t="shared" si="3"/>
        <v>71</v>
      </c>
      <c r="BW37" s="56">
        <f t="shared" si="4"/>
        <v>52.2</v>
      </c>
      <c r="BX37" s="2336">
        <f t="shared" si="5"/>
        <v>1.3968129057643124</v>
      </c>
      <c r="BY37" s="2330">
        <v>0.82291666666666663</v>
      </c>
      <c r="BZ37" s="54">
        <f t="shared" si="6"/>
        <v>32</v>
      </c>
      <c r="CA37" s="56">
        <f t="shared" si="7"/>
        <v>54</v>
      </c>
      <c r="CB37" s="2336">
        <f t="shared" si="8"/>
        <v>0.62954947865433797</v>
      </c>
    </row>
    <row r="38" spans="1:80" ht="17.25" thickTop="1" x14ac:dyDescent="0.3">
      <c r="A38" s="2328">
        <v>0.33333333333333331</v>
      </c>
      <c r="B38" s="2334">
        <v>79</v>
      </c>
      <c r="C38" s="2337">
        <v>53</v>
      </c>
      <c r="D38" s="2336">
        <v>8.5</v>
      </c>
      <c r="E38" s="2331">
        <v>0.83333333333333337</v>
      </c>
      <c r="F38" s="2334">
        <v>13</v>
      </c>
      <c r="G38" s="2337">
        <v>54</v>
      </c>
      <c r="H38" s="2336">
        <v>2.19</v>
      </c>
      <c r="I38" s="20"/>
      <c r="J38" s="2328">
        <v>0.33333333333333331</v>
      </c>
      <c r="K38" s="2334">
        <v>85</v>
      </c>
      <c r="L38" s="2337">
        <v>54</v>
      </c>
      <c r="M38" s="2336">
        <v>7.3</v>
      </c>
      <c r="N38" s="2331">
        <v>0.83333333333333337</v>
      </c>
      <c r="O38" s="2334">
        <v>12</v>
      </c>
      <c r="P38" s="2337">
        <v>54</v>
      </c>
      <c r="Q38" s="2336">
        <v>2.0099999999999998</v>
      </c>
      <c r="S38" s="2328">
        <v>0.33333333333333331</v>
      </c>
      <c r="T38" s="2334">
        <v>74</v>
      </c>
      <c r="U38" s="2337">
        <v>55</v>
      </c>
      <c r="V38" s="2336">
        <v>7.38</v>
      </c>
      <c r="W38" s="2331">
        <v>0.83333333333333337</v>
      </c>
      <c r="X38" s="2334">
        <v>8</v>
      </c>
      <c r="Y38" s="2337">
        <v>49</v>
      </c>
      <c r="Z38" s="2336">
        <v>1.38</v>
      </c>
      <c r="AB38" s="2328">
        <v>0.33333333333333331</v>
      </c>
      <c r="AC38" s="2334">
        <v>69</v>
      </c>
      <c r="AD38" s="2337">
        <v>55</v>
      </c>
      <c r="AE38" s="2336">
        <v>7.69</v>
      </c>
      <c r="AF38" s="2331">
        <v>0.83333333333333337</v>
      </c>
      <c r="AG38" s="2334">
        <v>13</v>
      </c>
      <c r="AH38" s="2337">
        <v>54</v>
      </c>
      <c r="AI38" s="2336">
        <v>1.78</v>
      </c>
      <c r="AK38" s="2328">
        <v>0.33333333333333331</v>
      </c>
      <c r="AL38" s="2334">
        <v>89</v>
      </c>
      <c r="AM38" s="2337">
        <v>54</v>
      </c>
      <c r="AN38" s="2336">
        <v>6.42</v>
      </c>
      <c r="AO38" s="2331">
        <v>0.83333333333333337</v>
      </c>
      <c r="AP38" s="2334">
        <v>8</v>
      </c>
      <c r="AQ38" s="2337">
        <v>48</v>
      </c>
      <c r="AR38" s="2336">
        <v>2.11</v>
      </c>
      <c r="AT38" s="2328">
        <v>0.33333333333333331</v>
      </c>
      <c r="AU38" s="2334">
        <v>32</v>
      </c>
      <c r="AV38" s="2337">
        <v>48</v>
      </c>
      <c r="AW38" s="2336">
        <v>4.79</v>
      </c>
      <c r="AX38" s="2331">
        <v>0.83333333333333337</v>
      </c>
      <c r="AY38" s="2334">
        <v>19</v>
      </c>
      <c r="AZ38" s="2337">
        <v>56</v>
      </c>
      <c r="BA38" s="2336">
        <v>1.99</v>
      </c>
      <c r="BB38" s="24"/>
      <c r="BC38" s="2328">
        <v>0.33333333333333331</v>
      </c>
      <c r="BD38" s="2334">
        <v>26</v>
      </c>
      <c r="BE38" s="2337">
        <v>55</v>
      </c>
      <c r="BF38" s="2336">
        <v>3.77</v>
      </c>
      <c r="BG38" s="2331">
        <v>0.83333333333333337</v>
      </c>
      <c r="BH38" s="2334">
        <v>20</v>
      </c>
      <c r="BI38" s="2337">
        <v>56</v>
      </c>
      <c r="BJ38" s="2336">
        <v>1.82</v>
      </c>
      <c r="BL38" s="2328">
        <v>0.33333333333333331</v>
      </c>
      <c r="BM38" s="54">
        <f t="shared" si="0"/>
        <v>396</v>
      </c>
      <c r="BN38" s="56">
        <f t="shared" si="1"/>
        <v>54.2</v>
      </c>
      <c r="BO38" s="2336">
        <f t="shared" si="2"/>
        <v>7.7906747983474327</v>
      </c>
      <c r="BP38" s="2331">
        <v>0.83333333333333337</v>
      </c>
      <c r="BQ38" s="54">
        <f t="shared" si="9"/>
        <v>54</v>
      </c>
      <c r="BR38" s="56">
        <f t="shared" si="10"/>
        <v>51.8</v>
      </c>
      <c r="BS38" s="2336">
        <f t="shared" si="11"/>
        <v>1.0623647452291953</v>
      </c>
      <c r="BU38" s="2328">
        <v>0.33333333333333331</v>
      </c>
      <c r="BV38" s="54">
        <f t="shared" si="3"/>
        <v>58</v>
      </c>
      <c r="BW38" s="56">
        <f t="shared" si="4"/>
        <v>53.2</v>
      </c>
      <c r="BX38" s="2336">
        <f t="shared" si="5"/>
        <v>1.1410584300609876</v>
      </c>
      <c r="BY38" s="2331">
        <v>0.83333333333333337</v>
      </c>
      <c r="BZ38" s="54">
        <f t="shared" si="6"/>
        <v>39</v>
      </c>
      <c r="CA38" s="56">
        <f t="shared" si="7"/>
        <v>52.2</v>
      </c>
      <c r="CB38" s="2336">
        <f t="shared" si="8"/>
        <v>0.76726342710997442</v>
      </c>
    </row>
    <row r="39" spans="1:80" x14ac:dyDescent="0.3">
      <c r="A39" s="2326">
        <v>0.34375</v>
      </c>
      <c r="B39" s="2334">
        <v>62</v>
      </c>
      <c r="C39" s="2337">
        <v>57</v>
      </c>
      <c r="D39" s="2336">
        <v>8</v>
      </c>
      <c r="E39" s="2329">
        <v>0.84375</v>
      </c>
      <c r="F39" s="2334">
        <v>16</v>
      </c>
      <c r="G39" s="2337">
        <v>53</v>
      </c>
      <c r="H39" s="2336">
        <v>2.0699999999999998</v>
      </c>
      <c r="I39" s="20"/>
      <c r="J39" s="2326">
        <v>0.34375</v>
      </c>
      <c r="K39" s="2334">
        <v>76</v>
      </c>
      <c r="L39" s="2337">
        <v>54</v>
      </c>
      <c r="M39" s="2336">
        <v>9.75</v>
      </c>
      <c r="N39" s="2329">
        <v>0.84375</v>
      </c>
      <c r="O39" s="2334">
        <v>19</v>
      </c>
      <c r="P39" s="2337">
        <v>55</v>
      </c>
      <c r="Q39" s="2336">
        <v>2.19</v>
      </c>
      <c r="S39" s="2326">
        <v>0.34375</v>
      </c>
      <c r="T39" s="2334">
        <v>71</v>
      </c>
      <c r="U39" s="2337">
        <v>57</v>
      </c>
      <c r="V39" s="2336">
        <v>9.36</v>
      </c>
      <c r="W39" s="2329">
        <v>0.84375</v>
      </c>
      <c r="X39" s="2334">
        <v>7</v>
      </c>
      <c r="Y39" s="2337">
        <v>58</v>
      </c>
      <c r="Z39" s="2336">
        <v>1.5</v>
      </c>
      <c r="AB39" s="2326">
        <v>0.34375</v>
      </c>
      <c r="AC39" s="2334">
        <v>63</v>
      </c>
      <c r="AD39" s="2337">
        <v>54</v>
      </c>
      <c r="AE39" s="2336">
        <v>8.98</v>
      </c>
      <c r="AF39" s="2329">
        <v>0.84375</v>
      </c>
      <c r="AG39" s="2334">
        <v>13</v>
      </c>
      <c r="AH39" s="2337">
        <v>52</v>
      </c>
      <c r="AI39" s="2336">
        <v>2.48</v>
      </c>
      <c r="AK39" s="2326">
        <v>0.34375</v>
      </c>
      <c r="AL39" s="2334">
        <v>66</v>
      </c>
      <c r="AM39" s="2337">
        <v>55</v>
      </c>
      <c r="AN39" s="2336">
        <v>8.0299999999999994</v>
      </c>
      <c r="AO39" s="2329">
        <v>0.84375</v>
      </c>
      <c r="AP39" s="2334">
        <v>15</v>
      </c>
      <c r="AQ39" s="2337">
        <v>52</v>
      </c>
      <c r="AR39" s="2336">
        <v>1.67</v>
      </c>
      <c r="AT39" s="2326">
        <v>0.34375</v>
      </c>
      <c r="AU39" s="2334">
        <v>38</v>
      </c>
      <c r="AV39" s="2337">
        <v>52</v>
      </c>
      <c r="AW39" s="2336">
        <v>6.54</v>
      </c>
      <c r="AX39" s="2329">
        <v>0.84375</v>
      </c>
      <c r="AY39" s="2334">
        <v>8</v>
      </c>
      <c r="AZ39" s="2337">
        <v>56</v>
      </c>
      <c r="BA39" s="2336">
        <v>1.36</v>
      </c>
      <c r="BB39" s="49"/>
      <c r="BC39" s="2326">
        <v>0.34375</v>
      </c>
      <c r="BD39" s="2334">
        <v>9</v>
      </c>
      <c r="BE39" s="2337">
        <v>51</v>
      </c>
      <c r="BF39" s="2336">
        <v>2.1800000000000002</v>
      </c>
      <c r="BG39" s="2329">
        <v>0.84375</v>
      </c>
      <c r="BH39" s="2334">
        <v>7</v>
      </c>
      <c r="BI39" s="2337">
        <v>56</v>
      </c>
      <c r="BJ39" s="2336">
        <v>1.49</v>
      </c>
      <c r="BL39" s="2326">
        <v>0.34375</v>
      </c>
      <c r="BM39" s="54">
        <f t="shared" si="0"/>
        <v>338</v>
      </c>
      <c r="BN39" s="56">
        <f t="shared" si="1"/>
        <v>55.4</v>
      </c>
      <c r="BO39" s="2336">
        <f t="shared" si="2"/>
        <v>6.6496163682864458</v>
      </c>
      <c r="BP39" s="2329">
        <v>0.84375</v>
      </c>
      <c r="BQ39" s="54">
        <f t="shared" si="9"/>
        <v>70</v>
      </c>
      <c r="BR39" s="56">
        <f t="shared" si="10"/>
        <v>54</v>
      </c>
      <c r="BS39" s="2336">
        <f t="shared" si="11"/>
        <v>1.3771394845563643</v>
      </c>
      <c r="BU39" s="2326">
        <v>0.34375</v>
      </c>
      <c r="BV39" s="54">
        <f t="shared" si="3"/>
        <v>47</v>
      </c>
      <c r="BW39" s="56">
        <f t="shared" si="4"/>
        <v>54.4</v>
      </c>
      <c r="BX39" s="2336">
        <f t="shared" si="5"/>
        <v>0.92465079677355888</v>
      </c>
      <c r="BY39" s="2329">
        <v>0.84375</v>
      </c>
      <c r="BZ39" s="54">
        <f t="shared" si="6"/>
        <v>15</v>
      </c>
      <c r="CA39" s="56">
        <f t="shared" si="7"/>
        <v>54.6</v>
      </c>
      <c r="CB39" s="2336">
        <f t="shared" si="8"/>
        <v>0.29510131811922091</v>
      </c>
    </row>
    <row r="40" spans="1:80" x14ac:dyDescent="0.3">
      <c r="A40" s="2326">
        <v>0.35416666666666669</v>
      </c>
      <c r="B40" s="2334">
        <v>70</v>
      </c>
      <c r="C40" s="2337">
        <v>54</v>
      </c>
      <c r="D40" s="2336">
        <v>8.6999999999999993</v>
      </c>
      <c r="E40" s="2329">
        <v>0.85416666666666663</v>
      </c>
      <c r="F40" s="2334">
        <v>17</v>
      </c>
      <c r="G40" s="2337">
        <v>55</v>
      </c>
      <c r="H40" s="2336">
        <v>2.2200000000000002</v>
      </c>
      <c r="I40" s="20"/>
      <c r="J40" s="2326">
        <v>0.35416666666666669</v>
      </c>
      <c r="K40" s="2334">
        <v>59</v>
      </c>
      <c r="L40" s="2337">
        <v>52</v>
      </c>
      <c r="M40" s="2336">
        <v>7.8</v>
      </c>
      <c r="N40" s="2329">
        <v>0.85416666666666663</v>
      </c>
      <c r="O40" s="2334">
        <v>12</v>
      </c>
      <c r="P40" s="2337">
        <v>53</v>
      </c>
      <c r="Q40" s="2336">
        <v>1.34</v>
      </c>
      <c r="S40" s="2326">
        <v>0.35416666666666669</v>
      </c>
      <c r="T40" s="2334">
        <v>68</v>
      </c>
      <c r="U40" s="2337">
        <v>53</v>
      </c>
      <c r="V40" s="2336">
        <v>7.03</v>
      </c>
      <c r="W40" s="2329">
        <v>0.85416666666666663</v>
      </c>
      <c r="X40" s="2334">
        <v>11</v>
      </c>
      <c r="Y40" s="2337">
        <v>54</v>
      </c>
      <c r="Z40" s="2336">
        <v>1.61</v>
      </c>
      <c r="AB40" s="2326">
        <v>0.35416666666666669</v>
      </c>
      <c r="AC40" s="2334">
        <v>54</v>
      </c>
      <c r="AD40" s="2337">
        <v>56</v>
      </c>
      <c r="AE40" s="2336">
        <v>6.75</v>
      </c>
      <c r="AF40" s="2329">
        <v>0.85416666666666663</v>
      </c>
      <c r="AG40" s="2334">
        <v>14</v>
      </c>
      <c r="AH40" s="2337">
        <v>56</v>
      </c>
      <c r="AI40" s="2336">
        <v>2.09</v>
      </c>
      <c r="AK40" s="2326">
        <v>0.35416666666666669</v>
      </c>
      <c r="AL40" s="2334">
        <v>55</v>
      </c>
      <c r="AM40" s="2337">
        <v>54</v>
      </c>
      <c r="AN40" s="2336">
        <v>8.35</v>
      </c>
      <c r="AO40" s="2329">
        <v>0.85416666666666663</v>
      </c>
      <c r="AP40" s="2334">
        <v>14</v>
      </c>
      <c r="AQ40" s="2337">
        <v>53</v>
      </c>
      <c r="AR40" s="2336">
        <v>1.64</v>
      </c>
      <c r="AT40" s="2326">
        <v>0.35416666666666669</v>
      </c>
      <c r="AU40" s="2334">
        <v>43</v>
      </c>
      <c r="AV40" s="2337">
        <v>52</v>
      </c>
      <c r="AW40" s="2336">
        <v>6.84</v>
      </c>
      <c r="AX40" s="2329">
        <v>0.85416666666666663</v>
      </c>
      <c r="AY40" s="2334">
        <v>14</v>
      </c>
      <c r="AZ40" s="2337">
        <v>56</v>
      </c>
      <c r="BA40" s="2336">
        <v>1.95</v>
      </c>
      <c r="BB40" s="49"/>
      <c r="BC40" s="2326">
        <v>0.35416666666666669</v>
      </c>
      <c r="BD40" s="2334">
        <v>12</v>
      </c>
      <c r="BE40" s="2337">
        <v>55</v>
      </c>
      <c r="BF40" s="2336">
        <v>1.99</v>
      </c>
      <c r="BG40" s="2329">
        <v>0.85416666666666663</v>
      </c>
      <c r="BH40" s="2334">
        <v>12</v>
      </c>
      <c r="BI40" s="2337">
        <v>53</v>
      </c>
      <c r="BJ40" s="2336">
        <v>1.75</v>
      </c>
      <c r="BL40" s="2326">
        <v>0.35416666666666669</v>
      </c>
      <c r="BM40" s="54">
        <f t="shared" si="0"/>
        <v>306</v>
      </c>
      <c r="BN40" s="56">
        <f t="shared" si="1"/>
        <v>53.8</v>
      </c>
      <c r="BO40" s="2336">
        <f t="shared" si="2"/>
        <v>6.0200668896321075</v>
      </c>
      <c r="BP40" s="2329">
        <v>0.85416666666666663</v>
      </c>
      <c r="BQ40" s="54">
        <f t="shared" si="9"/>
        <v>68</v>
      </c>
      <c r="BR40" s="56">
        <f t="shared" si="10"/>
        <v>54.2</v>
      </c>
      <c r="BS40" s="2336">
        <f t="shared" si="11"/>
        <v>1.3377926421404682</v>
      </c>
      <c r="BU40" s="2326">
        <v>0.35416666666666669</v>
      </c>
      <c r="BV40" s="54">
        <f t="shared" si="3"/>
        <v>55</v>
      </c>
      <c r="BW40" s="56">
        <f t="shared" si="4"/>
        <v>53.4</v>
      </c>
      <c r="BX40" s="2336">
        <f t="shared" si="5"/>
        <v>1.0820381664371435</v>
      </c>
      <c r="BY40" s="2329">
        <v>0.85416666666666663</v>
      </c>
      <c r="BZ40" s="54">
        <f t="shared" si="6"/>
        <v>26</v>
      </c>
      <c r="CA40" s="56">
        <f t="shared" si="7"/>
        <v>54.4</v>
      </c>
      <c r="CB40" s="2336">
        <f t="shared" si="8"/>
        <v>0.51150895140664965</v>
      </c>
    </row>
    <row r="41" spans="1:80" ht="17.25" thickBot="1" x14ac:dyDescent="0.35">
      <c r="A41" s="2327">
        <v>0.36458333333333331</v>
      </c>
      <c r="B41" s="2334">
        <v>43</v>
      </c>
      <c r="C41" s="2337">
        <v>54</v>
      </c>
      <c r="D41" s="2336">
        <v>8.4700000000000006</v>
      </c>
      <c r="E41" s="2330">
        <v>0.86458333333333337</v>
      </c>
      <c r="F41" s="2334">
        <v>7</v>
      </c>
      <c r="G41" s="2337">
        <v>55</v>
      </c>
      <c r="H41" s="2336">
        <v>1.25</v>
      </c>
      <c r="I41" s="20"/>
      <c r="J41" s="2327">
        <v>0.36458333333333331</v>
      </c>
      <c r="K41" s="2334">
        <v>43</v>
      </c>
      <c r="L41" s="2337">
        <v>56</v>
      </c>
      <c r="M41" s="2336">
        <v>6.48</v>
      </c>
      <c r="N41" s="2330">
        <v>0.86458333333333337</v>
      </c>
      <c r="O41" s="2334">
        <v>13</v>
      </c>
      <c r="P41" s="2337">
        <v>58</v>
      </c>
      <c r="Q41" s="2336">
        <v>1.72</v>
      </c>
      <c r="S41" s="2327">
        <v>0.36458333333333331</v>
      </c>
      <c r="T41" s="2334">
        <v>38</v>
      </c>
      <c r="U41" s="2337">
        <v>55</v>
      </c>
      <c r="V41" s="2336">
        <v>4.43</v>
      </c>
      <c r="W41" s="2330">
        <v>0.86458333333333337</v>
      </c>
      <c r="X41" s="2334">
        <v>17</v>
      </c>
      <c r="Y41" s="2337">
        <v>50</v>
      </c>
      <c r="Z41" s="2336">
        <v>2.34</v>
      </c>
      <c r="AB41" s="2327">
        <v>0.36458333333333331</v>
      </c>
      <c r="AC41" s="2334">
        <v>37</v>
      </c>
      <c r="AD41" s="2337">
        <v>51</v>
      </c>
      <c r="AE41" s="2336">
        <v>5.66</v>
      </c>
      <c r="AF41" s="2330">
        <v>0.86458333333333337</v>
      </c>
      <c r="AG41" s="2334">
        <v>6</v>
      </c>
      <c r="AH41" s="2337">
        <v>51</v>
      </c>
      <c r="AI41" s="2336">
        <v>1.1599999999999999</v>
      </c>
      <c r="AK41" s="2327">
        <v>0.36458333333333331</v>
      </c>
      <c r="AL41" s="2334">
        <v>30</v>
      </c>
      <c r="AM41" s="2337">
        <v>54</v>
      </c>
      <c r="AN41" s="2336">
        <v>5.68</v>
      </c>
      <c r="AO41" s="2330">
        <v>0.86458333333333337</v>
      </c>
      <c r="AP41" s="2334">
        <v>10</v>
      </c>
      <c r="AQ41" s="2337">
        <v>55</v>
      </c>
      <c r="AR41" s="2336">
        <v>1.63</v>
      </c>
      <c r="AT41" s="2327">
        <v>0.36458333333333331</v>
      </c>
      <c r="AU41" s="2334">
        <v>26</v>
      </c>
      <c r="AV41" s="2337">
        <v>55</v>
      </c>
      <c r="AW41" s="2336">
        <v>4.7</v>
      </c>
      <c r="AX41" s="2330">
        <v>0.86458333333333337</v>
      </c>
      <c r="AY41" s="2334">
        <v>5</v>
      </c>
      <c r="AZ41" s="2337">
        <v>52</v>
      </c>
      <c r="BA41" s="2336">
        <v>1.48</v>
      </c>
      <c r="BB41" s="23"/>
      <c r="BC41" s="2327">
        <v>0.36458333333333331</v>
      </c>
      <c r="BD41" s="2334">
        <v>22</v>
      </c>
      <c r="BE41" s="2337">
        <v>56</v>
      </c>
      <c r="BF41" s="2336">
        <v>2.86</v>
      </c>
      <c r="BG41" s="2330">
        <v>0.86458333333333337</v>
      </c>
      <c r="BH41" s="2334">
        <v>12</v>
      </c>
      <c r="BI41" s="2337">
        <v>55</v>
      </c>
      <c r="BJ41" s="2336">
        <v>1.4</v>
      </c>
      <c r="BL41" s="2327">
        <v>0.36458333333333331</v>
      </c>
      <c r="BM41" s="54">
        <f t="shared" si="0"/>
        <v>191</v>
      </c>
      <c r="BN41" s="56">
        <f t="shared" si="1"/>
        <v>54</v>
      </c>
      <c r="BO41" s="2336">
        <f t="shared" si="2"/>
        <v>3.7576234507180799</v>
      </c>
      <c r="BP41" s="2330">
        <v>0.86458333333333337</v>
      </c>
      <c r="BQ41" s="54">
        <f t="shared" si="9"/>
        <v>53</v>
      </c>
      <c r="BR41" s="56">
        <f t="shared" si="10"/>
        <v>53.8</v>
      </c>
      <c r="BS41" s="2336">
        <f t="shared" si="11"/>
        <v>1.0426913240212472</v>
      </c>
      <c r="BU41" s="2327">
        <v>0.36458333333333331</v>
      </c>
      <c r="BV41" s="54">
        <f t="shared" si="3"/>
        <v>48</v>
      </c>
      <c r="BW41" s="56">
        <f t="shared" si="4"/>
        <v>54.2</v>
      </c>
      <c r="BX41" s="2336">
        <f t="shared" si="5"/>
        <v>0.94432421798150701</v>
      </c>
      <c r="BY41" s="2330">
        <v>0.86458333333333337</v>
      </c>
      <c r="BZ41" s="54">
        <f t="shared" si="6"/>
        <v>17</v>
      </c>
      <c r="CA41" s="56">
        <f t="shared" si="7"/>
        <v>53.2</v>
      </c>
      <c r="CB41" s="2336">
        <f t="shared" si="8"/>
        <v>0.33444816053511706</v>
      </c>
    </row>
    <row r="42" spans="1:80" ht="17.25" thickTop="1" x14ac:dyDescent="0.3">
      <c r="A42" s="2328">
        <v>0.375</v>
      </c>
      <c r="B42" s="2334">
        <v>28</v>
      </c>
      <c r="C42" s="2337">
        <v>55</v>
      </c>
      <c r="D42" s="2336">
        <v>7.89</v>
      </c>
      <c r="E42" s="2331">
        <v>0.875</v>
      </c>
      <c r="F42" s="2334">
        <v>14</v>
      </c>
      <c r="G42" s="2337">
        <v>57</v>
      </c>
      <c r="H42" s="2336">
        <v>1.84</v>
      </c>
      <c r="I42" s="20"/>
      <c r="J42" s="2328">
        <v>0.375</v>
      </c>
      <c r="K42" s="2334">
        <v>37</v>
      </c>
      <c r="L42" s="2337">
        <v>56</v>
      </c>
      <c r="M42" s="2336">
        <v>4.51</v>
      </c>
      <c r="N42" s="2331">
        <v>0.875</v>
      </c>
      <c r="O42" s="2334">
        <v>13</v>
      </c>
      <c r="P42" s="2337">
        <v>55</v>
      </c>
      <c r="Q42" s="2336">
        <v>1.65</v>
      </c>
      <c r="S42" s="2328">
        <v>0.375</v>
      </c>
      <c r="T42" s="2334">
        <v>48</v>
      </c>
      <c r="U42" s="2337">
        <v>55</v>
      </c>
      <c r="V42" s="2336">
        <v>5.36</v>
      </c>
      <c r="W42" s="2331">
        <v>0.875</v>
      </c>
      <c r="X42" s="2334">
        <v>6</v>
      </c>
      <c r="Y42" s="2337">
        <v>53</v>
      </c>
      <c r="Z42" s="2336">
        <v>1.61</v>
      </c>
      <c r="AB42" s="2328">
        <v>0.375</v>
      </c>
      <c r="AC42" s="2334">
        <v>40</v>
      </c>
      <c r="AD42" s="2337">
        <v>57</v>
      </c>
      <c r="AE42" s="2336">
        <v>4.88</v>
      </c>
      <c r="AF42" s="2331">
        <v>0.875</v>
      </c>
      <c r="AG42" s="2334">
        <v>8</v>
      </c>
      <c r="AH42" s="2337">
        <v>55</v>
      </c>
      <c r="AI42" s="2336">
        <v>2</v>
      </c>
      <c r="AK42" s="2328">
        <v>0.375</v>
      </c>
      <c r="AL42" s="2334">
        <v>33</v>
      </c>
      <c r="AM42" s="2337">
        <v>56</v>
      </c>
      <c r="AN42" s="2336">
        <v>4.5599999999999996</v>
      </c>
      <c r="AO42" s="2331">
        <v>0.875</v>
      </c>
      <c r="AP42" s="2334">
        <v>11</v>
      </c>
      <c r="AQ42" s="2337">
        <v>51</v>
      </c>
      <c r="AR42" s="2336">
        <v>1.75</v>
      </c>
      <c r="AT42" s="2328">
        <v>0.375</v>
      </c>
      <c r="AU42" s="2334">
        <v>25</v>
      </c>
      <c r="AV42" s="2337">
        <v>52</v>
      </c>
      <c r="AW42" s="2336">
        <v>4.4400000000000004</v>
      </c>
      <c r="AX42" s="2331">
        <v>0.875</v>
      </c>
      <c r="AY42" s="2334">
        <v>10</v>
      </c>
      <c r="AZ42" s="2337">
        <v>54</v>
      </c>
      <c r="BA42" s="2336">
        <v>1.35</v>
      </c>
      <c r="BB42" s="24"/>
      <c r="BC42" s="2328">
        <v>0.375</v>
      </c>
      <c r="BD42" s="2334">
        <v>14</v>
      </c>
      <c r="BE42" s="2337">
        <v>53</v>
      </c>
      <c r="BF42" s="2336">
        <v>2.69</v>
      </c>
      <c r="BG42" s="2331">
        <v>0.875</v>
      </c>
      <c r="BH42" s="2334">
        <v>10</v>
      </c>
      <c r="BI42" s="2337">
        <v>55</v>
      </c>
      <c r="BJ42" s="2336">
        <v>1.59</v>
      </c>
      <c r="BL42" s="2328">
        <v>0.375</v>
      </c>
      <c r="BM42" s="54">
        <f t="shared" si="0"/>
        <v>186</v>
      </c>
      <c r="BN42" s="56">
        <f t="shared" si="1"/>
        <v>55.8</v>
      </c>
      <c r="BO42" s="2336">
        <f t="shared" si="2"/>
        <v>3.6592563446783397</v>
      </c>
      <c r="BP42" s="2331">
        <v>0.875</v>
      </c>
      <c r="BQ42" s="54">
        <f t="shared" si="9"/>
        <v>52</v>
      </c>
      <c r="BR42" s="56">
        <f t="shared" si="10"/>
        <v>54.2</v>
      </c>
      <c r="BS42" s="2336">
        <f t="shared" si="11"/>
        <v>1.0230179028132993</v>
      </c>
      <c r="BU42" s="2328">
        <v>0.375</v>
      </c>
      <c r="BV42" s="54">
        <f t="shared" si="3"/>
        <v>39</v>
      </c>
      <c r="BW42" s="56">
        <f t="shared" si="4"/>
        <v>55.2</v>
      </c>
      <c r="BX42" s="2336">
        <f t="shared" si="5"/>
        <v>0.76726342710997442</v>
      </c>
      <c r="BY42" s="2331">
        <v>0.875</v>
      </c>
      <c r="BZ42" s="54">
        <f t="shared" si="6"/>
        <v>20</v>
      </c>
      <c r="CA42" s="56">
        <f t="shared" si="7"/>
        <v>53.6</v>
      </c>
      <c r="CB42" s="2336">
        <f t="shared" si="8"/>
        <v>0.39346842415896127</v>
      </c>
    </row>
    <row r="43" spans="1:80" x14ac:dyDescent="0.3">
      <c r="A43" s="2326">
        <v>0.38541666666666669</v>
      </c>
      <c r="B43" s="2334">
        <v>23</v>
      </c>
      <c r="C43" s="2337">
        <v>54</v>
      </c>
      <c r="D43" s="2336">
        <v>6.11</v>
      </c>
      <c r="E43" s="2329">
        <v>0.88541666666666663</v>
      </c>
      <c r="F43" s="2334">
        <v>5</v>
      </c>
      <c r="G43" s="2337">
        <v>52</v>
      </c>
      <c r="H43" s="2336">
        <v>1.1599999999999999</v>
      </c>
      <c r="I43" s="20"/>
      <c r="J43" s="2326">
        <v>0.38541666666666669</v>
      </c>
      <c r="K43" s="2334">
        <v>31</v>
      </c>
      <c r="L43" s="2337">
        <v>56</v>
      </c>
      <c r="M43" s="2336">
        <v>3.8</v>
      </c>
      <c r="N43" s="2329">
        <v>0.88541666666666663</v>
      </c>
      <c r="O43" s="2334">
        <v>7</v>
      </c>
      <c r="P43" s="2337">
        <v>58</v>
      </c>
      <c r="Q43" s="2336">
        <v>1.31</v>
      </c>
      <c r="S43" s="2326">
        <v>0.38541666666666669</v>
      </c>
      <c r="T43" s="2334">
        <v>29</v>
      </c>
      <c r="U43" s="2337">
        <v>52</v>
      </c>
      <c r="V43" s="2336">
        <v>5.8</v>
      </c>
      <c r="W43" s="2329">
        <v>0.88541666666666663</v>
      </c>
      <c r="X43" s="2334">
        <v>7</v>
      </c>
      <c r="Y43" s="2337">
        <v>55</v>
      </c>
      <c r="Z43" s="2336">
        <v>1.63</v>
      </c>
      <c r="AB43" s="2326">
        <v>0.38541666666666669</v>
      </c>
      <c r="AC43" s="2334">
        <v>28</v>
      </c>
      <c r="AD43" s="2337">
        <v>54</v>
      </c>
      <c r="AE43" s="2336">
        <v>3.6</v>
      </c>
      <c r="AF43" s="2329">
        <v>0.88541666666666663</v>
      </c>
      <c r="AG43" s="2334">
        <v>6</v>
      </c>
      <c r="AH43" s="2337">
        <v>58</v>
      </c>
      <c r="AI43" s="2336">
        <v>1.44</v>
      </c>
      <c r="AK43" s="2326">
        <v>0.38541666666666669</v>
      </c>
      <c r="AL43" s="2334">
        <v>16</v>
      </c>
      <c r="AM43" s="2337">
        <v>57</v>
      </c>
      <c r="AN43" s="2336">
        <v>3.65</v>
      </c>
      <c r="AO43" s="2329">
        <v>0.88541666666666663</v>
      </c>
      <c r="AP43" s="2334">
        <v>9</v>
      </c>
      <c r="AQ43" s="2337">
        <v>50</v>
      </c>
      <c r="AR43" s="2336">
        <v>1.49</v>
      </c>
      <c r="AT43" s="2326">
        <v>0.38541666666666669</v>
      </c>
      <c r="AU43" s="2334">
        <v>16</v>
      </c>
      <c r="AV43" s="2337">
        <v>49</v>
      </c>
      <c r="AW43" s="2336">
        <v>4.2300000000000004</v>
      </c>
      <c r="AX43" s="2329">
        <v>0.88541666666666663</v>
      </c>
      <c r="AY43" s="2334">
        <v>5</v>
      </c>
      <c r="AZ43" s="2337">
        <v>59</v>
      </c>
      <c r="BA43" s="2336">
        <v>1.07</v>
      </c>
      <c r="BB43" s="49"/>
      <c r="BC43" s="2326">
        <v>0.38541666666666669</v>
      </c>
      <c r="BD43" s="2334">
        <v>17</v>
      </c>
      <c r="BE43" s="2337">
        <v>51</v>
      </c>
      <c r="BF43" s="2336">
        <v>2.95</v>
      </c>
      <c r="BG43" s="2329">
        <v>0.88541666666666663</v>
      </c>
      <c r="BH43" s="2334">
        <v>3</v>
      </c>
      <c r="BI43" s="2337">
        <v>50</v>
      </c>
      <c r="BJ43" s="2336">
        <v>1.42</v>
      </c>
      <c r="BL43" s="2326">
        <v>0.38541666666666669</v>
      </c>
      <c r="BM43" s="54">
        <f t="shared" si="0"/>
        <v>127</v>
      </c>
      <c r="BN43" s="56">
        <f t="shared" si="1"/>
        <v>54.6</v>
      </c>
      <c r="BO43" s="2336">
        <f t="shared" si="2"/>
        <v>2.4985244934094037</v>
      </c>
      <c r="BP43" s="2329">
        <v>0.88541666666666663</v>
      </c>
      <c r="BQ43" s="54">
        <f t="shared" si="9"/>
        <v>34</v>
      </c>
      <c r="BR43" s="56">
        <f t="shared" si="10"/>
        <v>54.6</v>
      </c>
      <c r="BS43" s="2336">
        <f t="shared" si="11"/>
        <v>0.66889632107023411</v>
      </c>
      <c r="BU43" s="2326">
        <v>0.38541666666666669</v>
      </c>
      <c r="BV43" s="54">
        <f t="shared" si="3"/>
        <v>33</v>
      </c>
      <c r="BW43" s="56">
        <f t="shared" si="4"/>
        <v>53.6</v>
      </c>
      <c r="BX43" s="2336">
        <f t="shared" si="5"/>
        <v>0.6492228998622861</v>
      </c>
      <c r="BY43" s="2329">
        <v>0.88541666666666663</v>
      </c>
      <c r="BZ43" s="54">
        <f t="shared" si="6"/>
        <v>8</v>
      </c>
      <c r="CA43" s="56">
        <f t="shared" si="7"/>
        <v>56</v>
      </c>
      <c r="CB43" s="2336">
        <f t="shared" si="8"/>
        <v>0.15738736966358449</v>
      </c>
    </row>
    <row r="44" spans="1:80" x14ac:dyDescent="0.3">
      <c r="A44" s="2326">
        <v>0.39583333333333331</v>
      </c>
      <c r="B44" s="2334">
        <v>13</v>
      </c>
      <c r="C44" s="2337">
        <v>54</v>
      </c>
      <c r="D44" s="2336">
        <v>2.89</v>
      </c>
      <c r="E44" s="2329">
        <v>0.89583333333333337</v>
      </c>
      <c r="F44" s="2334">
        <v>4</v>
      </c>
      <c r="G44" s="2337">
        <v>55</v>
      </c>
      <c r="H44" s="2336">
        <v>1.47</v>
      </c>
      <c r="I44" s="20"/>
      <c r="J44" s="2326">
        <v>0.39583333333333331</v>
      </c>
      <c r="K44" s="2334">
        <v>20</v>
      </c>
      <c r="L44" s="2337">
        <v>56</v>
      </c>
      <c r="M44" s="2336">
        <v>4.17</v>
      </c>
      <c r="N44" s="2329">
        <v>0.89583333333333337</v>
      </c>
      <c r="O44" s="2334">
        <v>8</v>
      </c>
      <c r="P44" s="2337">
        <v>52</v>
      </c>
      <c r="Q44" s="2336">
        <v>1.4</v>
      </c>
      <c r="S44" s="2326">
        <v>0.39583333333333331</v>
      </c>
      <c r="T44" s="2334">
        <v>26</v>
      </c>
      <c r="U44" s="2337">
        <v>52</v>
      </c>
      <c r="V44" s="2336">
        <v>3.98</v>
      </c>
      <c r="W44" s="2329">
        <v>0.89583333333333337</v>
      </c>
      <c r="X44" s="2334">
        <v>9</v>
      </c>
      <c r="Y44" s="2337">
        <v>54</v>
      </c>
      <c r="Z44" s="2336">
        <v>1.29</v>
      </c>
      <c r="AB44" s="2326">
        <v>0.39583333333333331</v>
      </c>
      <c r="AC44" s="2334">
        <v>28</v>
      </c>
      <c r="AD44" s="2337">
        <v>56</v>
      </c>
      <c r="AE44" s="2336">
        <v>5.55</v>
      </c>
      <c r="AF44" s="2329">
        <v>0.89583333333333337</v>
      </c>
      <c r="AG44" s="2334">
        <v>8</v>
      </c>
      <c r="AH44" s="2337">
        <v>53</v>
      </c>
      <c r="AI44" s="2336">
        <v>1.39</v>
      </c>
      <c r="AK44" s="2326">
        <v>0.39583333333333331</v>
      </c>
      <c r="AL44" s="2334">
        <v>27</v>
      </c>
      <c r="AM44" s="2337">
        <v>57</v>
      </c>
      <c r="AN44" s="2336">
        <v>3.54</v>
      </c>
      <c r="AO44" s="2329">
        <v>0.89583333333333337</v>
      </c>
      <c r="AP44" s="2334">
        <v>11</v>
      </c>
      <c r="AQ44" s="2337">
        <v>56</v>
      </c>
      <c r="AR44" s="2336">
        <v>1.61</v>
      </c>
      <c r="AT44" s="2326">
        <v>0.39583333333333331</v>
      </c>
      <c r="AU44" s="2334">
        <v>15</v>
      </c>
      <c r="AV44" s="2337">
        <v>53</v>
      </c>
      <c r="AW44" s="2336">
        <v>4.9800000000000004</v>
      </c>
      <c r="AX44" s="2329">
        <v>0.89583333333333337</v>
      </c>
      <c r="AY44" s="2334">
        <v>3</v>
      </c>
      <c r="AZ44" s="2337">
        <v>47</v>
      </c>
      <c r="BA44" s="2336">
        <v>1.28</v>
      </c>
      <c r="BB44" s="49"/>
      <c r="BC44" s="2326">
        <v>0.39583333333333331</v>
      </c>
      <c r="BD44" s="2334">
        <v>15</v>
      </c>
      <c r="BE44" s="2337">
        <v>56</v>
      </c>
      <c r="BF44" s="2336">
        <v>2.65</v>
      </c>
      <c r="BG44" s="2329">
        <v>0.89583333333333337</v>
      </c>
      <c r="BH44" s="2334">
        <v>9</v>
      </c>
      <c r="BI44" s="2337">
        <v>55</v>
      </c>
      <c r="BJ44" s="2336">
        <v>1.71</v>
      </c>
      <c r="BL44" s="2326">
        <v>0.39583333333333331</v>
      </c>
      <c r="BM44" s="54">
        <f t="shared" si="0"/>
        <v>114</v>
      </c>
      <c r="BN44" s="56">
        <f t="shared" si="1"/>
        <v>55</v>
      </c>
      <c r="BO44" s="2336">
        <f t="shared" si="2"/>
        <v>2.242770017706079</v>
      </c>
      <c r="BP44" s="2329">
        <v>0.89583333333333337</v>
      </c>
      <c r="BQ44" s="54">
        <f t="shared" si="9"/>
        <v>40</v>
      </c>
      <c r="BR44" s="56">
        <f t="shared" si="10"/>
        <v>54</v>
      </c>
      <c r="BS44" s="2336">
        <f t="shared" si="11"/>
        <v>0.78693684831792254</v>
      </c>
      <c r="BU44" s="2326">
        <v>0.39583333333333331</v>
      </c>
      <c r="BV44" s="54">
        <f t="shared" si="3"/>
        <v>30</v>
      </c>
      <c r="BW44" s="56">
        <f t="shared" si="4"/>
        <v>54.8</v>
      </c>
      <c r="BX44" s="2336">
        <f t="shared" si="5"/>
        <v>0.59020263623844182</v>
      </c>
      <c r="BY44" s="2329">
        <v>0.89583333333333337</v>
      </c>
      <c r="BZ44" s="54">
        <f t="shared" si="6"/>
        <v>12</v>
      </c>
      <c r="CA44" s="56">
        <f t="shared" si="7"/>
        <v>52.4</v>
      </c>
      <c r="CB44" s="2336">
        <f t="shared" si="8"/>
        <v>0.23608105449537675</v>
      </c>
    </row>
    <row r="45" spans="1:80" ht="17.25" thickBot="1" x14ac:dyDescent="0.35">
      <c r="A45" s="2327">
        <v>0.40625</v>
      </c>
      <c r="B45" s="2334">
        <v>27</v>
      </c>
      <c r="C45" s="2337">
        <v>51</v>
      </c>
      <c r="D45" s="2336">
        <v>5.63</v>
      </c>
      <c r="E45" s="2330">
        <v>0.90625</v>
      </c>
      <c r="F45" s="2334">
        <v>11</v>
      </c>
      <c r="G45" s="2337">
        <v>51</v>
      </c>
      <c r="H45" s="2336">
        <v>1.31</v>
      </c>
      <c r="I45" s="20"/>
      <c r="J45" s="2327">
        <v>0.40625</v>
      </c>
      <c r="K45" s="2334">
        <v>19</v>
      </c>
      <c r="L45" s="2337">
        <v>51</v>
      </c>
      <c r="M45" s="2336">
        <v>4.59</v>
      </c>
      <c r="N45" s="2330">
        <v>0.90625</v>
      </c>
      <c r="O45" s="2334">
        <v>5</v>
      </c>
      <c r="P45" s="2337">
        <v>57</v>
      </c>
      <c r="Q45" s="2336">
        <v>1.1000000000000001</v>
      </c>
      <c r="S45" s="2327">
        <v>0.40625</v>
      </c>
      <c r="T45" s="2334">
        <v>21</v>
      </c>
      <c r="U45" s="2337">
        <v>59</v>
      </c>
      <c r="V45" s="2336">
        <v>2.77</v>
      </c>
      <c r="W45" s="2330">
        <v>0.90625</v>
      </c>
      <c r="X45" s="2334">
        <v>5</v>
      </c>
      <c r="Y45" s="2337">
        <v>55</v>
      </c>
      <c r="Z45" s="2336">
        <v>1.51</v>
      </c>
      <c r="AB45" s="2327">
        <v>0.40625</v>
      </c>
      <c r="AC45" s="2334">
        <v>28</v>
      </c>
      <c r="AD45" s="2337">
        <v>52</v>
      </c>
      <c r="AE45" s="2336">
        <v>6.18</v>
      </c>
      <c r="AF45" s="2330">
        <v>0.90625</v>
      </c>
      <c r="AG45" s="2334">
        <v>1</v>
      </c>
      <c r="AH45" s="2337">
        <v>41</v>
      </c>
      <c r="AI45" s="2336">
        <v>1.44</v>
      </c>
      <c r="AK45" s="2327">
        <v>0.40625</v>
      </c>
      <c r="AL45" s="2334">
        <v>26</v>
      </c>
      <c r="AM45" s="2337">
        <v>51</v>
      </c>
      <c r="AN45" s="2336">
        <v>4.3899999999999997</v>
      </c>
      <c r="AO45" s="2330">
        <v>0.90625</v>
      </c>
      <c r="AP45" s="2334">
        <v>6</v>
      </c>
      <c r="AQ45" s="2337">
        <v>49</v>
      </c>
      <c r="AR45" s="2336">
        <v>1.48</v>
      </c>
      <c r="AT45" s="2327">
        <v>0.40625</v>
      </c>
      <c r="AU45" s="2334">
        <v>33</v>
      </c>
      <c r="AV45" s="2337">
        <v>51</v>
      </c>
      <c r="AW45" s="2336">
        <v>5.54</v>
      </c>
      <c r="AX45" s="2330">
        <v>0.90625</v>
      </c>
      <c r="AY45" s="2334">
        <v>8</v>
      </c>
      <c r="AZ45" s="2337">
        <v>55</v>
      </c>
      <c r="BA45" s="2336">
        <v>1.26</v>
      </c>
      <c r="BB45" s="23"/>
      <c r="BC45" s="2327">
        <v>0.40625</v>
      </c>
      <c r="BD45" s="2334">
        <v>19</v>
      </c>
      <c r="BE45" s="2337">
        <v>58</v>
      </c>
      <c r="BF45" s="2336">
        <v>2.15</v>
      </c>
      <c r="BG45" s="2330">
        <v>0.90625</v>
      </c>
      <c r="BH45" s="2334">
        <v>4</v>
      </c>
      <c r="BI45" s="2337">
        <v>58</v>
      </c>
      <c r="BJ45" s="2336">
        <v>1.39</v>
      </c>
      <c r="BL45" s="2327">
        <v>0.40625</v>
      </c>
      <c r="BM45" s="54">
        <f t="shared" si="0"/>
        <v>121</v>
      </c>
      <c r="BN45" s="56">
        <f t="shared" si="1"/>
        <v>52.8</v>
      </c>
      <c r="BO45" s="2336">
        <f t="shared" si="2"/>
        <v>2.3804839661617154</v>
      </c>
      <c r="BP45" s="2330">
        <v>0.90625</v>
      </c>
      <c r="BQ45" s="54">
        <f t="shared" si="9"/>
        <v>28</v>
      </c>
      <c r="BR45" s="56">
        <f t="shared" si="10"/>
        <v>50.6</v>
      </c>
      <c r="BS45" s="2336">
        <f t="shared" si="11"/>
        <v>0.55085579382254568</v>
      </c>
      <c r="BU45" s="2327">
        <v>0.40625</v>
      </c>
      <c r="BV45" s="54">
        <f t="shared" si="3"/>
        <v>52</v>
      </c>
      <c r="BW45" s="56">
        <f t="shared" si="4"/>
        <v>52.8</v>
      </c>
      <c r="BX45" s="2336">
        <f t="shared" si="5"/>
        <v>1.0230179028132993</v>
      </c>
      <c r="BY45" s="2330">
        <v>0.90625</v>
      </c>
      <c r="BZ45" s="54">
        <f t="shared" si="6"/>
        <v>12</v>
      </c>
      <c r="CA45" s="56">
        <f t="shared" si="7"/>
        <v>51.4</v>
      </c>
      <c r="CB45" s="2336">
        <f t="shared" si="8"/>
        <v>0.23608105449537675</v>
      </c>
    </row>
    <row r="46" spans="1:80" ht="17.25" thickTop="1" x14ac:dyDescent="0.3">
      <c r="A46" s="2328">
        <v>0.41666666666666669</v>
      </c>
      <c r="B46" s="2334">
        <v>28</v>
      </c>
      <c r="C46" s="2337">
        <v>54</v>
      </c>
      <c r="D46" s="2336">
        <v>5.74</v>
      </c>
      <c r="E46" s="2331">
        <v>0.91666666666666663</v>
      </c>
      <c r="F46" s="2334">
        <v>5</v>
      </c>
      <c r="G46" s="2337">
        <v>51</v>
      </c>
      <c r="H46" s="2336">
        <v>1.18</v>
      </c>
      <c r="I46" s="20"/>
      <c r="J46" s="2328">
        <v>0.41666666666666669</v>
      </c>
      <c r="K46" s="2334">
        <v>24</v>
      </c>
      <c r="L46" s="2337">
        <v>54</v>
      </c>
      <c r="M46" s="2336">
        <v>3.85</v>
      </c>
      <c r="N46" s="2331">
        <v>0.91666666666666663</v>
      </c>
      <c r="O46" s="2334">
        <v>5</v>
      </c>
      <c r="P46" s="2337">
        <v>49</v>
      </c>
      <c r="Q46" s="2336">
        <v>1.27</v>
      </c>
      <c r="S46" s="2328">
        <v>0.41666666666666669</v>
      </c>
      <c r="T46" s="2334">
        <v>22</v>
      </c>
      <c r="U46" s="2337">
        <v>54</v>
      </c>
      <c r="V46" s="2336">
        <v>5.8</v>
      </c>
      <c r="W46" s="2331">
        <v>0.91666666666666663</v>
      </c>
      <c r="X46" s="2334">
        <v>4</v>
      </c>
      <c r="Y46" s="2337">
        <v>58</v>
      </c>
      <c r="Z46" s="2336">
        <v>1.1200000000000001</v>
      </c>
      <c r="AB46" s="2328">
        <v>0.41666666666666669</v>
      </c>
      <c r="AC46" s="2334">
        <v>20</v>
      </c>
      <c r="AD46" s="2337">
        <v>55</v>
      </c>
      <c r="AE46" s="2336">
        <v>4.2699999999999996</v>
      </c>
      <c r="AF46" s="2331">
        <v>0.91666666666666663</v>
      </c>
      <c r="AG46" s="2334">
        <v>5</v>
      </c>
      <c r="AH46" s="2337">
        <v>53</v>
      </c>
      <c r="AI46" s="2336">
        <v>1.24</v>
      </c>
      <c r="AK46" s="2328">
        <v>0.41666666666666669</v>
      </c>
      <c r="AL46" s="2334">
        <v>30</v>
      </c>
      <c r="AM46" s="2337">
        <v>51</v>
      </c>
      <c r="AN46" s="2336">
        <v>8.17</v>
      </c>
      <c r="AO46" s="2331">
        <v>0.91666666666666663</v>
      </c>
      <c r="AP46" s="2334">
        <v>8</v>
      </c>
      <c r="AQ46" s="2337">
        <v>53</v>
      </c>
      <c r="AR46" s="2336">
        <v>1.44</v>
      </c>
      <c r="AT46" s="2328">
        <v>0.41666666666666669</v>
      </c>
      <c r="AU46" s="2334">
        <v>24</v>
      </c>
      <c r="AV46" s="2337">
        <v>53</v>
      </c>
      <c r="AW46" s="2336">
        <v>4.6900000000000004</v>
      </c>
      <c r="AX46" s="2331">
        <v>0.91666666666666663</v>
      </c>
      <c r="AY46" s="2334">
        <v>8</v>
      </c>
      <c r="AZ46" s="2337">
        <v>51</v>
      </c>
      <c r="BA46" s="2336">
        <v>1.33</v>
      </c>
      <c r="BB46" s="24"/>
      <c r="BC46" s="2328">
        <v>0.41666666666666669</v>
      </c>
      <c r="BD46" s="2334">
        <v>11</v>
      </c>
      <c r="BE46" s="2337">
        <v>56</v>
      </c>
      <c r="BF46" s="2336">
        <v>2.31</v>
      </c>
      <c r="BG46" s="2331">
        <v>0.91666666666666663</v>
      </c>
      <c r="BH46" s="2334">
        <v>3</v>
      </c>
      <c r="BI46" s="2337">
        <v>51</v>
      </c>
      <c r="BJ46" s="2336">
        <v>2.1</v>
      </c>
      <c r="BL46" s="2328">
        <v>0.41666666666666669</v>
      </c>
      <c r="BM46" s="54">
        <f t="shared" si="0"/>
        <v>124</v>
      </c>
      <c r="BN46" s="56">
        <f t="shared" si="1"/>
        <v>53.6</v>
      </c>
      <c r="BO46" s="2336">
        <f t="shared" si="2"/>
        <v>2.4395042297855598</v>
      </c>
      <c r="BP46" s="2331">
        <v>0.91666666666666663</v>
      </c>
      <c r="BQ46" s="54">
        <f t="shared" si="9"/>
        <v>27</v>
      </c>
      <c r="BR46" s="56">
        <f t="shared" si="10"/>
        <v>52.8</v>
      </c>
      <c r="BS46" s="2336">
        <f t="shared" si="11"/>
        <v>0.53118237261459766</v>
      </c>
      <c r="BU46" s="2328">
        <v>0.41666666666666669</v>
      </c>
      <c r="BV46" s="54">
        <f t="shared" si="3"/>
        <v>35</v>
      </c>
      <c r="BW46" s="56">
        <f t="shared" si="4"/>
        <v>53.4</v>
      </c>
      <c r="BX46" s="2336">
        <f t="shared" si="5"/>
        <v>0.68856974227818213</v>
      </c>
      <c r="BY46" s="2331">
        <v>0.91666666666666663</v>
      </c>
      <c r="BZ46" s="54">
        <f t="shared" si="6"/>
        <v>11</v>
      </c>
      <c r="CA46" s="56">
        <f t="shared" si="7"/>
        <v>52.8</v>
      </c>
      <c r="CB46" s="2336">
        <f t="shared" si="8"/>
        <v>0.21640763328742868</v>
      </c>
    </row>
    <row r="47" spans="1:80" x14ac:dyDescent="0.3">
      <c r="A47" s="2326">
        <v>0.42708333333333331</v>
      </c>
      <c r="B47" s="2334">
        <v>12</v>
      </c>
      <c r="C47" s="2337">
        <v>55</v>
      </c>
      <c r="D47" s="2336">
        <v>3.88</v>
      </c>
      <c r="E47" s="2329">
        <v>0.92708333333333337</v>
      </c>
      <c r="F47" s="2334">
        <v>5</v>
      </c>
      <c r="G47" s="2337">
        <v>50</v>
      </c>
      <c r="H47" s="2336">
        <v>1.17</v>
      </c>
      <c r="I47" s="20"/>
      <c r="J47" s="2326">
        <v>0.42708333333333331</v>
      </c>
      <c r="K47" s="2334">
        <v>21</v>
      </c>
      <c r="L47" s="2337">
        <v>60</v>
      </c>
      <c r="M47" s="2336">
        <v>2.99</v>
      </c>
      <c r="N47" s="2329">
        <v>0.92708333333333337</v>
      </c>
      <c r="O47" s="2334">
        <v>6</v>
      </c>
      <c r="P47" s="2337">
        <v>59</v>
      </c>
      <c r="Q47" s="2336">
        <v>1.23</v>
      </c>
      <c r="S47" s="2326">
        <v>0.42708333333333331</v>
      </c>
      <c r="T47" s="2334">
        <v>21</v>
      </c>
      <c r="U47" s="2337">
        <v>54</v>
      </c>
      <c r="V47" s="2336">
        <v>4</v>
      </c>
      <c r="W47" s="2329">
        <v>0.92708333333333337</v>
      </c>
      <c r="X47" s="2334">
        <v>7</v>
      </c>
      <c r="Y47" s="2337">
        <v>56</v>
      </c>
      <c r="Z47" s="2336">
        <v>1.61</v>
      </c>
      <c r="AB47" s="2326">
        <v>0.42708333333333331</v>
      </c>
      <c r="AC47" s="2334">
        <v>28</v>
      </c>
      <c r="AD47" s="2337">
        <v>52</v>
      </c>
      <c r="AE47" s="2336">
        <v>4.75</v>
      </c>
      <c r="AF47" s="2329">
        <v>0.92708333333333337</v>
      </c>
      <c r="AG47" s="2334">
        <v>1</v>
      </c>
      <c r="AH47" s="2337">
        <v>55</v>
      </c>
      <c r="AI47" s="2336">
        <v>1.8</v>
      </c>
      <c r="AK47" s="2326">
        <v>0.42708333333333331</v>
      </c>
      <c r="AL47" s="2334">
        <v>29</v>
      </c>
      <c r="AM47" s="2337">
        <v>56</v>
      </c>
      <c r="AN47" s="2336">
        <v>5.09</v>
      </c>
      <c r="AO47" s="2329">
        <v>0.92708333333333337</v>
      </c>
      <c r="AP47" s="2334">
        <v>5</v>
      </c>
      <c r="AQ47" s="2337">
        <v>53</v>
      </c>
      <c r="AR47" s="2336">
        <v>2.11</v>
      </c>
      <c r="AT47" s="2326">
        <v>0.42708333333333331</v>
      </c>
      <c r="AU47" s="2334">
        <v>17</v>
      </c>
      <c r="AV47" s="2337">
        <v>52</v>
      </c>
      <c r="AW47" s="2336">
        <v>3.64</v>
      </c>
      <c r="AX47" s="2329">
        <v>0.92708333333333337</v>
      </c>
      <c r="AY47" s="2334">
        <v>11</v>
      </c>
      <c r="AZ47" s="2337">
        <v>55</v>
      </c>
      <c r="BA47" s="2336">
        <v>1.35</v>
      </c>
      <c r="BB47" s="49"/>
      <c r="BC47" s="2326">
        <v>0.42708333333333331</v>
      </c>
      <c r="BD47" s="2334">
        <v>15</v>
      </c>
      <c r="BE47" s="2337">
        <v>56</v>
      </c>
      <c r="BF47" s="2336">
        <v>2.69</v>
      </c>
      <c r="BG47" s="2329">
        <v>0.92708333333333337</v>
      </c>
      <c r="BH47" s="2334">
        <v>4</v>
      </c>
      <c r="BI47" s="2337">
        <v>52</v>
      </c>
      <c r="BJ47" s="2336">
        <v>1.69</v>
      </c>
      <c r="BL47" s="2326">
        <v>0.42708333333333331</v>
      </c>
      <c r="BM47" s="54">
        <f t="shared" si="0"/>
        <v>111</v>
      </c>
      <c r="BN47" s="56">
        <f t="shared" si="1"/>
        <v>55.4</v>
      </c>
      <c r="BO47" s="2336">
        <f t="shared" si="2"/>
        <v>2.183749754082235</v>
      </c>
      <c r="BP47" s="2329">
        <v>0.92708333333333337</v>
      </c>
      <c r="BQ47" s="54">
        <f t="shared" si="9"/>
        <v>24</v>
      </c>
      <c r="BR47" s="56">
        <f t="shared" si="10"/>
        <v>54.6</v>
      </c>
      <c r="BS47" s="2336">
        <f t="shared" si="11"/>
        <v>0.4721621089907535</v>
      </c>
      <c r="BU47" s="2326">
        <v>0.42708333333333331</v>
      </c>
      <c r="BV47" s="54">
        <f t="shared" si="3"/>
        <v>32</v>
      </c>
      <c r="BW47" s="56">
        <f t="shared" si="4"/>
        <v>54.8</v>
      </c>
      <c r="BX47" s="2336">
        <f t="shared" si="5"/>
        <v>0.62954947865433797</v>
      </c>
      <c r="BY47" s="2329">
        <v>0.92708333333333337</v>
      </c>
      <c r="BZ47" s="54">
        <f t="shared" si="6"/>
        <v>15</v>
      </c>
      <c r="CA47" s="56">
        <f t="shared" si="7"/>
        <v>55.6</v>
      </c>
      <c r="CB47" s="2336">
        <f t="shared" si="8"/>
        <v>0.29510131811922091</v>
      </c>
    </row>
    <row r="48" spans="1:80" x14ac:dyDescent="0.3">
      <c r="A48" s="2326">
        <v>0.4375</v>
      </c>
      <c r="B48" s="2334">
        <v>12</v>
      </c>
      <c r="C48" s="2337">
        <v>54</v>
      </c>
      <c r="D48" s="2336">
        <v>4.04</v>
      </c>
      <c r="E48" s="2329">
        <v>0.9375</v>
      </c>
      <c r="F48" s="2334">
        <v>6</v>
      </c>
      <c r="G48" s="2337">
        <v>49</v>
      </c>
      <c r="H48" s="2336">
        <v>2.4900000000000002</v>
      </c>
      <c r="I48" s="20"/>
      <c r="J48" s="2326">
        <v>0.4375</v>
      </c>
      <c r="K48" s="2334">
        <v>26</v>
      </c>
      <c r="L48" s="2337">
        <v>55</v>
      </c>
      <c r="M48" s="2336">
        <v>4.51</v>
      </c>
      <c r="N48" s="2329">
        <v>0.9375</v>
      </c>
      <c r="O48" s="2334">
        <v>5</v>
      </c>
      <c r="P48" s="2337">
        <v>53</v>
      </c>
      <c r="Q48" s="2336">
        <v>1.28</v>
      </c>
      <c r="S48" s="2326">
        <v>0.4375</v>
      </c>
      <c r="T48" s="2334">
        <v>15</v>
      </c>
      <c r="U48" s="2337">
        <v>57</v>
      </c>
      <c r="V48" s="2336">
        <v>4.54</v>
      </c>
      <c r="W48" s="2329">
        <v>0.9375</v>
      </c>
      <c r="X48" s="2334">
        <v>4</v>
      </c>
      <c r="Y48" s="2337">
        <v>51</v>
      </c>
      <c r="Z48" s="2336">
        <v>1.79</v>
      </c>
      <c r="AB48" s="2326">
        <v>0.4375</v>
      </c>
      <c r="AC48" s="2334">
        <v>23</v>
      </c>
      <c r="AD48" s="2337">
        <v>53</v>
      </c>
      <c r="AE48" s="2336">
        <v>5.48</v>
      </c>
      <c r="AF48" s="2329">
        <v>0.9375</v>
      </c>
      <c r="AG48" s="2334">
        <v>8</v>
      </c>
      <c r="AH48" s="2337">
        <v>56</v>
      </c>
      <c r="AI48" s="2336">
        <v>1.31</v>
      </c>
      <c r="AK48" s="2326">
        <v>0.4375</v>
      </c>
      <c r="AL48" s="2334">
        <v>32</v>
      </c>
      <c r="AM48" s="2337">
        <v>55</v>
      </c>
      <c r="AN48" s="2336">
        <v>5.56</v>
      </c>
      <c r="AO48" s="2329">
        <v>0.9375</v>
      </c>
      <c r="AP48" s="2334">
        <v>10</v>
      </c>
      <c r="AQ48" s="2337">
        <v>54</v>
      </c>
      <c r="AR48" s="2336">
        <v>1.44</v>
      </c>
      <c r="AT48" s="2326">
        <v>0.4375</v>
      </c>
      <c r="AU48" s="2334">
        <v>20</v>
      </c>
      <c r="AV48" s="2337">
        <v>52</v>
      </c>
      <c r="AW48" s="2336">
        <v>3.51</v>
      </c>
      <c r="AX48" s="2329">
        <v>0.9375</v>
      </c>
      <c r="AY48" s="2334">
        <v>9</v>
      </c>
      <c r="AZ48" s="2337">
        <v>55</v>
      </c>
      <c r="BA48" s="2336">
        <v>1.66</v>
      </c>
      <c r="BB48" s="49"/>
      <c r="BC48" s="2326">
        <v>0.4375</v>
      </c>
      <c r="BD48" s="2334">
        <v>14</v>
      </c>
      <c r="BE48" s="2337">
        <v>58</v>
      </c>
      <c r="BF48" s="2336">
        <v>2.15</v>
      </c>
      <c r="BG48" s="2329">
        <v>0.9375</v>
      </c>
      <c r="BH48" s="2334">
        <v>3</v>
      </c>
      <c r="BI48" s="2337">
        <v>59</v>
      </c>
      <c r="BJ48" s="2336">
        <v>1.1000000000000001</v>
      </c>
      <c r="BL48" s="2326">
        <v>0.4375</v>
      </c>
      <c r="BM48" s="54">
        <f t="shared" si="0"/>
        <v>108</v>
      </c>
      <c r="BN48" s="56">
        <f t="shared" si="1"/>
        <v>54.8</v>
      </c>
      <c r="BO48" s="2336">
        <f t="shared" si="2"/>
        <v>2.1247294904583907</v>
      </c>
      <c r="BP48" s="2329">
        <v>0.9375</v>
      </c>
      <c r="BQ48" s="54">
        <f t="shared" si="9"/>
        <v>33</v>
      </c>
      <c r="BR48" s="56">
        <f t="shared" si="10"/>
        <v>52.6</v>
      </c>
      <c r="BS48" s="2336">
        <f t="shared" si="11"/>
        <v>0.6492228998622861</v>
      </c>
      <c r="BU48" s="2326">
        <v>0.4375</v>
      </c>
      <c r="BV48" s="54">
        <f t="shared" si="3"/>
        <v>34</v>
      </c>
      <c r="BW48" s="56">
        <f t="shared" si="4"/>
        <v>54.4</v>
      </c>
      <c r="BX48" s="2336">
        <f t="shared" si="5"/>
        <v>0.66889632107023411</v>
      </c>
      <c r="BY48" s="2329">
        <v>0.9375</v>
      </c>
      <c r="BZ48" s="54">
        <f t="shared" si="6"/>
        <v>12</v>
      </c>
      <c r="CA48" s="56">
        <f t="shared" si="7"/>
        <v>53.8</v>
      </c>
      <c r="CB48" s="2336">
        <f t="shared" si="8"/>
        <v>0.23608105449537675</v>
      </c>
    </row>
    <row r="49" spans="1:80" ht="17.25" thickBot="1" x14ac:dyDescent="0.35">
      <c r="A49" s="2327">
        <v>0.44791666666666669</v>
      </c>
      <c r="B49" s="2334">
        <v>30</v>
      </c>
      <c r="C49" s="2337">
        <v>53</v>
      </c>
      <c r="D49" s="2336">
        <v>7.03</v>
      </c>
      <c r="E49" s="2330">
        <v>0.94791666666666663</v>
      </c>
      <c r="F49" s="2334">
        <v>10</v>
      </c>
      <c r="G49" s="2337">
        <v>53</v>
      </c>
      <c r="H49" s="2336">
        <v>2.0699999999999998</v>
      </c>
      <c r="I49" s="20"/>
      <c r="J49" s="2327">
        <v>0.44791666666666669</v>
      </c>
      <c r="K49" s="2334">
        <v>26</v>
      </c>
      <c r="L49" s="2337">
        <v>55</v>
      </c>
      <c r="M49" s="2336">
        <v>3.72</v>
      </c>
      <c r="N49" s="2330">
        <v>0.94791666666666663</v>
      </c>
      <c r="O49" s="2334">
        <v>6</v>
      </c>
      <c r="P49" s="2337">
        <v>53</v>
      </c>
      <c r="Q49" s="2336">
        <v>1.53</v>
      </c>
      <c r="S49" s="2327">
        <v>0.44791666666666669</v>
      </c>
      <c r="T49" s="2334">
        <v>17</v>
      </c>
      <c r="U49" s="2337">
        <v>54</v>
      </c>
      <c r="V49" s="2336">
        <v>4.16</v>
      </c>
      <c r="W49" s="2330">
        <v>0.94791666666666663</v>
      </c>
      <c r="X49" s="2334">
        <v>8</v>
      </c>
      <c r="Y49" s="2337">
        <v>56</v>
      </c>
      <c r="Z49" s="2336">
        <v>1.72</v>
      </c>
      <c r="AB49" s="2327">
        <v>0.44791666666666669</v>
      </c>
      <c r="AC49" s="2334">
        <v>17</v>
      </c>
      <c r="AD49" s="2337">
        <v>53</v>
      </c>
      <c r="AE49" s="2336">
        <v>4.16</v>
      </c>
      <c r="AF49" s="2330">
        <v>0.94791666666666663</v>
      </c>
      <c r="AG49" s="2334">
        <v>9</v>
      </c>
      <c r="AH49" s="2337">
        <v>57</v>
      </c>
      <c r="AI49" s="2336">
        <v>1.41</v>
      </c>
      <c r="AK49" s="2327">
        <v>0.44791666666666669</v>
      </c>
      <c r="AL49" s="2334">
        <v>34</v>
      </c>
      <c r="AM49" s="2337">
        <v>53</v>
      </c>
      <c r="AN49" s="2336">
        <v>7.5</v>
      </c>
      <c r="AO49" s="2330">
        <v>0.94791666666666663</v>
      </c>
      <c r="AP49" s="2334">
        <v>14</v>
      </c>
      <c r="AQ49" s="2337">
        <v>52</v>
      </c>
      <c r="AR49" s="2336">
        <v>2.17</v>
      </c>
      <c r="AT49" s="2327">
        <v>0.44791666666666669</v>
      </c>
      <c r="AU49" s="2334">
        <v>23</v>
      </c>
      <c r="AV49" s="2337">
        <v>56</v>
      </c>
      <c r="AW49" s="2336">
        <v>4.78</v>
      </c>
      <c r="AX49" s="2330">
        <v>0.94791666666666663</v>
      </c>
      <c r="AY49" s="2334">
        <v>11</v>
      </c>
      <c r="AZ49" s="2337">
        <v>52</v>
      </c>
      <c r="BA49" s="2336">
        <v>1.8</v>
      </c>
      <c r="BB49" s="23"/>
      <c r="BC49" s="2327">
        <v>0.44791666666666669</v>
      </c>
      <c r="BD49" s="2334">
        <v>15</v>
      </c>
      <c r="BE49" s="2337">
        <v>56</v>
      </c>
      <c r="BF49" s="2336">
        <v>2.2000000000000002</v>
      </c>
      <c r="BG49" s="2330">
        <v>0.94791666666666663</v>
      </c>
      <c r="BH49" s="2334">
        <v>5</v>
      </c>
      <c r="BI49" s="2337">
        <v>46</v>
      </c>
      <c r="BJ49" s="2336">
        <v>1.3</v>
      </c>
      <c r="BL49" s="2327">
        <v>0.44791666666666669</v>
      </c>
      <c r="BM49" s="54">
        <f t="shared" si="0"/>
        <v>124</v>
      </c>
      <c r="BN49" s="56">
        <f t="shared" si="1"/>
        <v>53.6</v>
      </c>
      <c r="BO49" s="2336">
        <f t="shared" si="2"/>
        <v>2.4395042297855598</v>
      </c>
      <c r="BP49" s="2330">
        <v>0.94791666666666663</v>
      </c>
      <c r="BQ49" s="54">
        <f t="shared" si="9"/>
        <v>47</v>
      </c>
      <c r="BR49" s="56">
        <f t="shared" si="10"/>
        <v>54.2</v>
      </c>
      <c r="BS49" s="2336">
        <f t="shared" si="11"/>
        <v>0.92465079677355888</v>
      </c>
      <c r="BU49" s="2327">
        <v>0.44791666666666669</v>
      </c>
      <c r="BV49" s="54">
        <f t="shared" si="3"/>
        <v>38</v>
      </c>
      <c r="BW49" s="56">
        <f t="shared" si="4"/>
        <v>54.2</v>
      </c>
      <c r="BX49" s="2336">
        <f t="shared" si="5"/>
        <v>0.74759000590202629</v>
      </c>
      <c r="BY49" s="2330">
        <v>0.94791666666666663</v>
      </c>
      <c r="BZ49" s="54">
        <f t="shared" si="6"/>
        <v>16</v>
      </c>
      <c r="CA49" s="56">
        <f t="shared" si="7"/>
        <v>54</v>
      </c>
      <c r="CB49" s="2336">
        <f t="shared" si="8"/>
        <v>0.31477473932716898</v>
      </c>
    </row>
    <row r="50" spans="1:80" ht="17.25" thickTop="1" x14ac:dyDescent="0.3">
      <c r="A50" s="2328">
        <v>0.45833333333333331</v>
      </c>
      <c r="B50" s="2334">
        <v>24</v>
      </c>
      <c r="C50" s="2337">
        <v>49</v>
      </c>
      <c r="D50" s="2336">
        <v>7.25</v>
      </c>
      <c r="E50" s="2331">
        <v>0.95833333333333337</v>
      </c>
      <c r="F50" s="2334">
        <v>7</v>
      </c>
      <c r="G50" s="2337">
        <v>60</v>
      </c>
      <c r="H50" s="2336">
        <v>1.03</v>
      </c>
      <c r="I50" s="20"/>
      <c r="J50" s="2328">
        <v>0.45833333333333331</v>
      </c>
      <c r="K50" s="2334">
        <v>29</v>
      </c>
      <c r="L50" s="2337">
        <v>51</v>
      </c>
      <c r="M50" s="2336">
        <v>4.26</v>
      </c>
      <c r="N50" s="2331">
        <v>0.95833333333333337</v>
      </c>
      <c r="O50" s="2334">
        <v>7</v>
      </c>
      <c r="P50" s="2337">
        <v>54</v>
      </c>
      <c r="Q50" s="2336">
        <v>1.1100000000000001</v>
      </c>
      <c r="S50" s="2328">
        <v>0.45833333333333331</v>
      </c>
      <c r="T50" s="2334">
        <v>15</v>
      </c>
      <c r="U50" s="2337">
        <v>55</v>
      </c>
      <c r="V50" s="2336">
        <v>4.43</v>
      </c>
      <c r="W50" s="2331">
        <v>0.95833333333333337</v>
      </c>
      <c r="X50" s="2334">
        <v>5</v>
      </c>
      <c r="Y50" s="2337">
        <v>57</v>
      </c>
      <c r="Z50" s="2336">
        <v>1.45</v>
      </c>
      <c r="AB50" s="2328">
        <v>0.45833333333333331</v>
      </c>
      <c r="AC50" s="2334">
        <v>25</v>
      </c>
      <c r="AD50" s="2337">
        <v>52</v>
      </c>
      <c r="AE50" s="2336">
        <v>4.5</v>
      </c>
      <c r="AF50" s="2331">
        <v>0.95833333333333337</v>
      </c>
      <c r="AG50" s="2334">
        <v>4</v>
      </c>
      <c r="AH50" s="2337">
        <v>60</v>
      </c>
      <c r="AI50" s="2336">
        <v>1.24</v>
      </c>
      <c r="AK50" s="2328">
        <v>0.45833333333333331</v>
      </c>
      <c r="AL50" s="2334">
        <v>23</v>
      </c>
      <c r="AM50" s="2337">
        <v>57</v>
      </c>
      <c r="AN50" s="2336">
        <v>5.25</v>
      </c>
      <c r="AO50" s="2331">
        <v>0.95833333333333337</v>
      </c>
      <c r="AP50" s="2334">
        <v>5</v>
      </c>
      <c r="AQ50" s="2337">
        <v>53</v>
      </c>
      <c r="AR50" s="2336">
        <v>1.32</v>
      </c>
      <c r="AT50" s="2328">
        <v>0.45833333333333331</v>
      </c>
      <c r="AU50" s="2334">
        <v>22</v>
      </c>
      <c r="AV50" s="2337">
        <v>54</v>
      </c>
      <c r="AW50" s="2336">
        <v>4.93</v>
      </c>
      <c r="AX50" s="2331">
        <v>0.95833333333333337</v>
      </c>
      <c r="AY50" s="2334">
        <v>2</v>
      </c>
      <c r="AZ50" s="2337">
        <v>58</v>
      </c>
      <c r="BA50" s="2336">
        <v>2.5</v>
      </c>
      <c r="BB50" s="24"/>
      <c r="BC50" s="2328">
        <v>0.45833333333333331</v>
      </c>
      <c r="BD50" s="2334">
        <v>16</v>
      </c>
      <c r="BE50" s="2337">
        <v>57</v>
      </c>
      <c r="BF50" s="2336">
        <v>2.75</v>
      </c>
      <c r="BG50" s="2331">
        <v>0.95833333333333337</v>
      </c>
      <c r="BH50" s="2334">
        <v>5</v>
      </c>
      <c r="BI50" s="2337">
        <v>57</v>
      </c>
      <c r="BJ50" s="2336">
        <v>2.61</v>
      </c>
      <c r="BL50" s="2328">
        <v>0.45833333333333331</v>
      </c>
      <c r="BM50" s="54">
        <f t="shared" si="0"/>
        <v>116</v>
      </c>
      <c r="BN50" s="56">
        <f t="shared" si="1"/>
        <v>52.8</v>
      </c>
      <c r="BO50" s="2336">
        <f t="shared" si="2"/>
        <v>2.2821168601219752</v>
      </c>
      <c r="BP50" s="2331">
        <v>0.95833333333333337</v>
      </c>
      <c r="BQ50" s="54">
        <f t="shared" si="9"/>
        <v>28</v>
      </c>
      <c r="BR50" s="56">
        <f t="shared" si="10"/>
        <v>56.8</v>
      </c>
      <c r="BS50" s="2336">
        <f t="shared" si="11"/>
        <v>0.55085579382254568</v>
      </c>
      <c r="BU50" s="2328">
        <v>0.45833333333333331</v>
      </c>
      <c r="BV50" s="54">
        <f t="shared" si="3"/>
        <v>38</v>
      </c>
      <c r="BW50" s="56">
        <f t="shared" si="4"/>
        <v>53.8</v>
      </c>
      <c r="BX50" s="2336">
        <f t="shared" si="5"/>
        <v>0.74759000590202629</v>
      </c>
      <c r="BY50" s="2331">
        <v>0.95833333333333337</v>
      </c>
      <c r="BZ50" s="54">
        <f t="shared" si="6"/>
        <v>7</v>
      </c>
      <c r="CA50" s="56">
        <f t="shared" si="7"/>
        <v>56.4</v>
      </c>
      <c r="CB50" s="2336">
        <f t="shared" si="8"/>
        <v>0.13771394845563642</v>
      </c>
    </row>
    <row r="51" spans="1:80" x14ac:dyDescent="0.3">
      <c r="A51" s="2326">
        <v>0.46875</v>
      </c>
      <c r="B51" s="2334">
        <v>27</v>
      </c>
      <c r="C51" s="2337">
        <v>53</v>
      </c>
      <c r="D51" s="2336">
        <v>6.03</v>
      </c>
      <c r="E51" s="2329">
        <v>0.96875</v>
      </c>
      <c r="F51" s="2334">
        <v>3</v>
      </c>
      <c r="G51" s="2337">
        <v>57</v>
      </c>
      <c r="H51" s="2336">
        <v>1.06</v>
      </c>
      <c r="I51" s="20"/>
      <c r="J51" s="2326">
        <v>0.46875</v>
      </c>
      <c r="K51" s="2334">
        <v>30</v>
      </c>
      <c r="L51" s="2337">
        <v>56</v>
      </c>
      <c r="M51" s="2336">
        <v>4.46</v>
      </c>
      <c r="N51" s="2329">
        <v>0.96875</v>
      </c>
      <c r="O51" s="2334">
        <v>1</v>
      </c>
      <c r="P51" s="2337">
        <v>53</v>
      </c>
      <c r="Q51" s="2336">
        <v>1.8</v>
      </c>
      <c r="S51" s="2326">
        <v>0.46875</v>
      </c>
      <c r="T51" s="2334">
        <v>27</v>
      </c>
      <c r="U51" s="2337">
        <v>54</v>
      </c>
      <c r="V51" s="2336">
        <v>5.47</v>
      </c>
      <c r="W51" s="2329">
        <v>0.96875</v>
      </c>
      <c r="X51" s="2334">
        <v>1</v>
      </c>
      <c r="Y51" s="2337">
        <v>64</v>
      </c>
      <c r="Z51" s="2336">
        <v>0.92</v>
      </c>
      <c r="AB51" s="2326">
        <v>0.46875</v>
      </c>
      <c r="AC51" s="2334">
        <v>22</v>
      </c>
      <c r="AD51" s="2337">
        <v>57</v>
      </c>
      <c r="AE51" s="2336">
        <v>4.95</v>
      </c>
      <c r="AF51" s="2329">
        <v>0.96875</v>
      </c>
      <c r="AG51" s="2334">
        <v>6</v>
      </c>
      <c r="AH51" s="2337">
        <v>57</v>
      </c>
      <c r="AI51" s="2336">
        <v>1.55</v>
      </c>
      <c r="AK51" s="2326">
        <v>0.46875</v>
      </c>
      <c r="AL51" s="2334">
        <v>29</v>
      </c>
      <c r="AM51" s="2337">
        <v>52</v>
      </c>
      <c r="AN51" s="2336">
        <v>4.33</v>
      </c>
      <c r="AO51" s="2329">
        <v>0.96875</v>
      </c>
      <c r="AP51" s="2334">
        <v>2</v>
      </c>
      <c r="AQ51" s="2337">
        <v>50</v>
      </c>
      <c r="AR51" s="2336">
        <v>1.18</v>
      </c>
      <c r="AT51" s="2326">
        <v>0.46875</v>
      </c>
      <c r="AU51" s="2334">
        <v>18</v>
      </c>
      <c r="AV51" s="2337">
        <v>50</v>
      </c>
      <c r="AW51" s="2336">
        <v>5.37</v>
      </c>
      <c r="AX51" s="2329">
        <v>0.96875</v>
      </c>
      <c r="AY51" s="2334">
        <v>5</v>
      </c>
      <c r="AZ51" s="2337">
        <v>62</v>
      </c>
      <c r="BA51" s="2336">
        <v>1.43</v>
      </c>
      <c r="BB51" s="49"/>
      <c r="BC51" s="2326">
        <v>0.46875</v>
      </c>
      <c r="BD51" s="2334">
        <v>11</v>
      </c>
      <c r="BE51" s="2337">
        <v>57</v>
      </c>
      <c r="BF51" s="2336">
        <v>3.25</v>
      </c>
      <c r="BG51" s="2329">
        <v>0.96875</v>
      </c>
      <c r="BH51" s="2334">
        <v>2</v>
      </c>
      <c r="BI51" s="2337">
        <v>57</v>
      </c>
      <c r="BJ51" s="2336">
        <v>1.2</v>
      </c>
      <c r="BL51" s="2326">
        <v>0.46875</v>
      </c>
      <c r="BM51" s="54">
        <f t="shared" si="0"/>
        <v>135</v>
      </c>
      <c r="BN51" s="56">
        <f t="shared" si="1"/>
        <v>54.4</v>
      </c>
      <c r="BO51" s="2336">
        <f t="shared" si="2"/>
        <v>2.6559118630729883</v>
      </c>
      <c r="BP51" s="2329">
        <v>0.96875</v>
      </c>
      <c r="BQ51" s="54">
        <f t="shared" si="9"/>
        <v>13</v>
      </c>
      <c r="BR51" s="56">
        <f t="shared" si="10"/>
        <v>56.2</v>
      </c>
      <c r="BS51" s="2336">
        <f t="shared" si="11"/>
        <v>0.25575447570332482</v>
      </c>
      <c r="BU51" s="2326">
        <v>0.46875</v>
      </c>
      <c r="BV51" s="54">
        <f t="shared" si="3"/>
        <v>29</v>
      </c>
      <c r="BW51" s="56">
        <f t="shared" si="4"/>
        <v>53.8</v>
      </c>
      <c r="BX51" s="2336">
        <f t="shared" si="5"/>
        <v>0.57052921503049381</v>
      </c>
      <c r="BY51" s="2329">
        <v>0.96875</v>
      </c>
      <c r="BZ51" s="54">
        <f t="shared" si="6"/>
        <v>7</v>
      </c>
      <c r="CA51" s="56">
        <f t="shared" si="7"/>
        <v>57.2</v>
      </c>
      <c r="CB51" s="2336">
        <f t="shared" si="8"/>
        <v>0.13771394845563642</v>
      </c>
    </row>
    <row r="52" spans="1:80" x14ac:dyDescent="0.3">
      <c r="A52" s="2326">
        <v>0.47916666666666669</v>
      </c>
      <c r="B52" s="2334">
        <v>23</v>
      </c>
      <c r="C52" s="2337">
        <v>53</v>
      </c>
      <c r="D52" s="2336">
        <v>5.89</v>
      </c>
      <c r="E52" s="2329">
        <v>0.97916666666666663</v>
      </c>
      <c r="F52" s="2334">
        <v>7</v>
      </c>
      <c r="G52" s="2337">
        <v>58</v>
      </c>
      <c r="H52" s="2336">
        <v>1.43</v>
      </c>
      <c r="I52" s="20"/>
      <c r="J52" s="2326">
        <v>0.47916666666666669</v>
      </c>
      <c r="K52" s="2334">
        <v>21</v>
      </c>
      <c r="L52" s="2337">
        <v>55</v>
      </c>
      <c r="M52" s="2336">
        <v>4.68</v>
      </c>
      <c r="N52" s="2329">
        <v>0.97916666666666663</v>
      </c>
      <c r="O52" s="2334">
        <v>8</v>
      </c>
      <c r="P52" s="2337">
        <v>56</v>
      </c>
      <c r="Q52" s="2336">
        <v>1.37</v>
      </c>
      <c r="S52" s="2326">
        <v>0.47916666666666669</v>
      </c>
      <c r="T52" s="2334">
        <v>18</v>
      </c>
      <c r="U52" s="2337">
        <v>52</v>
      </c>
      <c r="V52" s="2336">
        <v>6.35</v>
      </c>
      <c r="W52" s="2329">
        <v>0.97916666666666663</v>
      </c>
      <c r="X52" s="2334">
        <v>7</v>
      </c>
      <c r="Y52" s="2337">
        <v>55</v>
      </c>
      <c r="Z52" s="2336">
        <v>1.52</v>
      </c>
      <c r="AB52" s="2326">
        <v>0.47916666666666669</v>
      </c>
      <c r="AC52" s="2334">
        <v>23</v>
      </c>
      <c r="AD52" s="2337">
        <v>54</v>
      </c>
      <c r="AE52" s="2336">
        <v>4.2</v>
      </c>
      <c r="AF52" s="2329">
        <v>0.97916666666666663</v>
      </c>
      <c r="AG52" s="2334">
        <v>4</v>
      </c>
      <c r="AH52" s="2337">
        <v>58</v>
      </c>
      <c r="AI52" s="2336">
        <v>1.68</v>
      </c>
      <c r="AK52" s="2326">
        <v>0.47916666666666669</v>
      </c>
      <c r="AL52" s="2334">
        <v>19</v>
      </c>
      <c r="AM52" s="2337">
        <v>58</v>
      </c>
      <c r="AN52" s="2336">
        <v>5.6</v>
      </c>
      <c r="AO52" s="2329">
        <v>0.97916666666666663</v>
      </c>
      <c r="AP52" s="2334">
        <v>7</v>
      </c>
      <c r="AQ52" s="2337">
        <v>55</v>
      </c>
      <c r="AR52" s="2336">
        <v>1.69</v>
      </c>
      <c r="AT52" s="2326">
        <v>0.47916666666666669</v>
      </c>
      <c r="AU52" s="2334">
        <v>20</v>
      </c>
      <c r="AV52" s="2337">
        <v>51</v>
      </c>
      <c r="AW52" s="2336">
        <v>6.24</v>
      </c>
      <c r="AX52" s="2329">
        <v>0.97916666666666663</v>
      </c>
      <c r="AY52" s="2334">
        <v>6</v>
      </c>
      <c r="AZ52" s="2337">
        <v>57</v>
      </c>
      <c r="BA52" s="2336">
        <v>1.22</v>
      </c>
      <c r="BB52" s="49"/>
      <c r="BC52" s="2326">
        <v>0.47916666666666669</v>
      </c>
      <c r="BD52" s="2334">
        <v>8</v>
      </c>
      <c r="BE52" s="2337">
        <v>56</v>
      </c>
      <c r="BF52" s="2336">
        <v>1.73</v>
      </c>
      <c r="BG52" s="2329">
        <v>0.97916666666666663</v>
      </c>
      <c r="BH52" s="2334">
        <v>5</v>
      </c>
      <c r="BI52" s="2337">
        <v>57</v>
      </c>
      <c r="BJ52" s="2336">
        <v>1.1000000000000001</v>
      </c>
      <c r="BL52" s="2326">
        <v>0.47916666666666669</v>
      </c>
      <c r="BM52" s="54">
        <f t="shared" si="0"/>
        <v>104</v>
      </c>
      <c r="BN52" s="56">
        <f t="shared" si="1"/>
        <v>54.4</v>
      </c>
      <c r="BO52" s="2336">
        <f t="shared" si="2"/>
        <v>2.0460358056265986</v>
      </c>
      <c r="BP52" s="2329">
        <v>0.97916666666666663</v>
      </c>
      <c r="BQ52" s="54">
        <f t="shared" si="9"/>
        <v>33</v>
      </c>
      <c r="BR52" s="56">
        <f t="shared" si="10"/>
        <v>56.4</v>
      </c>
      <c r="BS52" s="2336">
        <f t="shared" si="11"/>
        <v>0.6492228998622861</v>
      </c>
      <c r="BU52" s="2326">
        <v>0.47916666666666669</v>
      </c>
      <c r="BV52" s="54">
        <f t="shared" si="3"/>
        <v>28</v>
      </c>
      <c r="BW52" s="56">
        <f t="shared" si="4"/>
        <v>54</v>
      </c>
      <c r="BX52" s="2336">
        <f t="shared" si="5"/>
        <v>0.55085579382254568</v>
      </c>
      <c r="BY52" s="2329">
        <v>0.97916666666666663</v>
      </c>
      <c r="BZ52" s="54">
        <f t="shared" si="6"/>
        <v>11</v>
      </c>
      <c r="CA52" s="56">
        <f t="shared" si="7"/>
        <v>56.2</v>
      </c>
      <c r="CB52" s="2336">
        <f t="shared" si="8"/>
        <v>0.21640763328742868</v>
      </c>
    </row>
    <row r="53" spans="1:80" ht="17.25" thickBot="1" x14ac:dyDescent="0.35">
      <c r="A53" s="2327">
        <v>0.48958333333333331</v>
      </c>
      <c r="B53" s="2334">
        <v>22</v>
      </c>
      <c r="C53" s="2337">
        <v>48</v>
      </c>
      <c r="D53" s="2336">
        <v>6.15</v>
      </c>
      <c r="E53" s="2329">
        <v>0.98958333333333337</v>
      </c>
      <c r="F53" s="2334">
        <v>5</v>
      </c>
      <c r="G53" s="2337">
        <v>59</v>
      </c>
      <c r="H53" s="2336">
        <v>1.46</v>
      </c>
      <c r="I53" s="21"/>
      <c r="J53" s="2327">
        <v>0.48958333333333331</v>
      </c>
      <c r="K53" s="2334">
        <v>9</v>
      </c>
      <c r="L53" s="2337">
        <v>54</v>
      </c>
      <c r="M53" s="2336">
        <v>3.35</v>
      </c>
      <c r="N53" s="2329">
        <v>0.98958333333333337</v>
      </c>
      <c r="O53" s="2334">
        <v>10</v>
      </c>
      <c r="P53" s="2337">
        <v>55</v>
      </c>
      <c r="Q53" s="2336">
        <v>1.61</v>
      </c>
      <c r="S53" s="2327">
        <v>0.48958333333333331</v>
      </c>
      <c r="T53" s="2334">
        <v>12</v>
      </c>
      <c r="U53" s="2337">
        <v>50</v>
      </c>
      <c r="V53" s="2336">
        <v>9.91</v>
      </c>
      <c r="W53" s="2329">
        <v>0.98958333333333337</v>
      </c>
      <c r="X53" s="2334">
        <v>6</v>
      </c>
      <c r="Y53" s="2337">
        <v>57</v>
      </c>
      <c r="Z53" s="2336">
        <v>1.66</v>
      </c>
      <c r="AB53" s="2327">
        <v>0.48958333333333331</v>
      </c>
      <c r="AC53" s="2334">
        <v>15</v>
      </c>
      <c r="AD53" s="2337">
        <v>53</v>
      </c>
      <c r="AE53" s="2336">
        <v>4.46</v>
      </c>
      <c r="AF53" s="2329">
        <v>0.98958333333333337</v>
      </c>
      <c r="AG53" s="2334">
        <v>3</v>
      </c>
      <c r="AH53" s="2337">
        <v>57</v>
      </c>
      <c r="AI53" s="2336">
        <v>1.03</v>
      </c>
      <c r="AK53" s="2327">
        <v>0.48958333333333331</v>
      </c>
      <c r="AL53" s="2334">
        <v>17</v>
      </c>
      <c r="AM53" s="2337">
        <v>53</v>
      </c>
      <c r="AN53" s="2336">
        <v>5.49</v>
      </c>
      <c r="AO53" s="2329">
        <v>0.98958333333333337</v>
      </c>
      <c r="AP53" s="2334">
        <v>5</v>
      </c>
      <c r="AQ53" s="2337">
        <v>60</v>
      </c>
      <c r="AR53" s="2336">
        <v>1.07</v>
      </c>
      <c r="AT53" s="2327">
        <v>0.48958333333333331</v>
      </c>
      <c r="AU53" s="2334">
        <v>12</v>
      </c>
      <c r="AV53" s="2337">
        <v>53</v>
      </c>
      <c r="AW53" s="2336">
        <v>3.82</v>
      </c>
      <c r="AX53" s="2329">
        <v>0.98958333333333337</v>
      </c>
      <c r="AY53" s="2334">
        <v>6</v>
      </c>
      <c r="AZ53" s="2337">
        <v>54</v>
      </c>
      <c r="BA53" s="2336">
        <v>1.62</v>
      </c>
      <c r="BB53" s="23"/>
      <c r="BC53" s="2327">
        <v>0.48958333333333331</v>
      </c>
      <c r="BD53" s="2334">
        <v>15</v>
      </c>
      <c r="BE53" s="2337">
        <v>56</v>
      </c>
      <c r="BF53" s="2336">
        <v>2.76</v>
      </c>
      <c r="BG53" s="2329">
        <v>0.98958333333333337</v>
      </c>
      <c r="BH53" s="2334">
        <v>5</v>
      </c>
      <c r="BI53" s="2337">
        <v>54</v>
      </c>
      <c r="BJ53" s="2336">
        <v>1.4</v>
      </c>
      <c r="BL53" s="2327">
        <v>0.48958333333333331</v>
      </c>
      <c r="BM53" s="54">
        <f t="shared" si="0"/>
        <v>75</v>
      </c>
      <c r="BN53" s="56">
        <f t="shared" si="1"/>
        <v>51.6</v>
      </c>
      <c r="BO53" s="2336">
        <f t="shared" si="2"/>
        <v>1.4755065905961047</v>
      </c>
      <c r="BP53" s="2329">
        <v>0.98958333333333337</v>
      </c>
      <c r="BQ53" s="54">
        <f t="shared" si="9"/>
        <v>29</v>
      </c>
      <c r="BR53" s="56">
        <f t="shared" si="10"/>
        <v>57.6</v>
      </c>
      <c r="BS53" s="2336">
        <f t="shared" si="11"/>
        <v>0.57052921503049381</v>
      </c>
      <c r="BU53" s="2327">
        <v>0.48958333333333331</v>
      </c>
      <c r="BV53" s="54">
        <f t="shared" si="3"/>
        <v>27</v>
      </c>
      <c r="BW53" s="56">
        <f t="shared" si="4"/>
        <v>52.6</v>
      </c>
      <c r="BX53" s="2336">
        <f t="shared" si="5"/>
        <v>0.53118237261459766</v>
      </c>
      <c r="BY53" s="2329">
        <v>0.98958333333333337</v>
      </c>
      <c r="BZ53" s="54">
        <f t="shared" si="6"/>
        <v>11</v>
      </c>
      <c r="CA53" s="56">
        <f t="shared" si="7"/>
        <v>56.6</v>
      </c>
      <c r="CB53" s="2336">
        <f t="shared" si="8"/>
        <v>0.21640763328742868</v>
      </c>
    </row>
    <row r="54" spans="1:80" ht="17.25" thickTop="1" x14ac:dyDescent="0.3">
      <c r="A54" s="30" t="s">
        <v>11</v>
      </c>
      <c r="B54" s="36">
        <f>SUM(B6:B53)</f>
        <v>952</v>
      </c>
      <c r="C54" s="38">
        <f>AVERAGE(C6:C53)</f>
        <v>54.2</v>
      </c>
      <c r="D54" s="39"/>
      <c r="E54" s="30" t="s">
        <v>12</v>
      </c>
      <c r="F54" s="36">
        <f>SUM(F6:F53)</f>
        <v>828</v>
      </c>
      <c r="G54" s="38">
        <f>AVERAGE(G6:G53)</f>
        <v>53.666666666666664</v>
      </c>
      <c r="H54" s="39"/>
      <c r="J54" s="30" t="s">
        <v>11</v>
      </c>
      <c r="K54" s="36">
        <f>SUM(K6:K53)</f>
        <v>1037</v>
      </c>
      <c r="L54" s="38">
        <f>AVERAGE(L6:L53)</f>
        <v>54.304347826086953</v>
      </c>
      <c r="M54" s="37"/>
      <c r="N54" s="30" t="s">
        <v>12</v>
      </c>
      <c r="O54" s="36">
        <f>SUM(O6:O53)</f>
        <v>776</v>
      </c>
      <c r="P54" s="38">
        <f>AVERAGE(P6:P53)</f>
        <v>53.020833333333336</v>
      </c>
      <c r="Q54" s="37"/>
      <c r="S54" s="30" t="s">
        <v>11</v>
      </c>
      <c r="T54" s="36">
        <f>SUM(T6:T53)</f>
        <v>1050</v>
      </c>
      <c r="U54" s="38">
        <f>AVERAGE(U6:U53)</f>
        <v>54.204545454545453</v>
      </c>
      <c r="V54" s="37"/>
      <c r="W54" s="30" t="s">
        <v>12</v>
      </c>
      <c r="X54" s="36">
        <f>SUM(X6:X53)</f>
        <v>763</v>
      </c>
      <c r="Y54" s="38">
        <f>AVERAGE(Y6:Y53)</f>
        <v>54.270833333333336</v>
      </c>
      <c r="Z54" s="37"/>
      <c r="AB54" s="30" t="s">
        <v>11</v>
      </c>
      <c r="AC54" s="36">
        <f>SUM(AC6:AC53)</f>
        <v>997</v>
      </c>
      <c r="AD54" s="38">
        <f>AVERAGE(AD6:AD53)</f>
        <v>54.590909090909093</v>
      </c>
      <c r="AE54" s="37"/>
      <c r="AF54" s="30" t="s">
        <v>12</v>
      </c>
      <c r="AG54" s="36">
        <f>SUM(AG6:AG53)</f>
        <v>762</v>
      </c>
      <c r="AH54" s="38">
        <f>AVERAGE(AH6:AH53)</f>
        <v>53.375</v>
      </c>
      <c r="AI54" s="37"/>
      <c r="AK54" s="30" t="s">
        <v>11</v>
      </c>
      <c r="AL54" s="36">
        <f>SUM(AL6:AL53)</f>
        <v>1047</v>
      </c>
      <c r="AM54" s="38">
        <f>AVERAGE(AM6:AM53)</f>
        <v>54.369565217391305</v>
      </c>
      <c r="AN54" s="37"/>
      <c r="AO54" s="30" t="s">
        <v>12</v>
      </c>
      <c r="AP54" s="36">
        <f>SUM(AP6:AP53)</f>
        <v>850</v>
      </c>
      <c r="AQ54" s="38">
        <f>AVERAGE(AQ6:AQ53)</f>
        <v>52.1875</v>
      </c>
      <c r="AR54" s="37"/>
      <c r="AT54" s="30" t="s">
        <v>11</v>
      </c>
      <c r="AU54" s="36">
        <f>SUM(AU6:AU53)</f>
        <v>744</v>
      </c>
      <c r="AV54" s="38">
        <f>AVERAGE(AV6:AV53)</f>
        <v>51.782608695652172</v>
      </c>
      <c r="AW54" s="37"/>
      <c r="AX54" s="30" t="s">
        <v>12</v>
      </c>
      <c r="AY54" s="36">
        <f>SUM(AY6:AY53)</f>
        <v>692</v>
      </c>
      <c r="AZ54" s="38">
        <f>AVERAGE(AZ6:AZ53)</f>
        <v>53.916666666666664</v>
      </c>
      <c r="BA54" s="37"/>
      <c r="BC54" s="30" t="s">
        <v>11</v>
      </c>
      <c r="BD54" s="36">
        <f>SUM(BD6:BD53)</f>
        <v>375</v>
      </c>
      <c r="BE54" s="38">
        <f>AVERAGE(BE6:BE53)</f>
        <v>54.477272727272727</v>
      </c>
      <c r="BF54" s="37"/>
      <c r="BG54" s="30" t="s">
        <v>12</v>
      </c>
      <c r="BH54" s="36">
        <f>SUM(BH6:BH53)</f>
        <v>695</v>
      </c>
      <c r="BI54" s="38">
        <f>AVERAGE(BI6:BI53)</f>
        <v>55.041666666666664</v>
      </c>
      <c r="BJ54" s="37"/>
      <c r="BL54" s="30" t="s">
        <v>11</v>
      </c>
      <c r="BM54" s="36">
        <f>SUM(BM6:BM53)</f>
        <v>5083</v>
      </c>
      <c r="BN54" s="38">
        <f>AVERAGE(BN6:BN53)</f>
        <v>54.380902777777784</v>
      </c>
      <c r="BO54" s="37"/>
      <c r="BP54" s="30" t="s">
        <v>12</v>
      </c>
      <c r="BQ54" s="36">
        <f>SUM(BQ6:BQ53)</f>
        <v>3979</v>
      </c>
      <c r="BR54" s="38">
        <f>AVERAGE(BR6:BR53)</f>
        <v>53.304166666666667</v>
      </c>
      <c r="BS54" s="37"/>
      <c r="BU54" s="30" t="s">
        <v>11</v>
      </c>
      <c r="BV54" s="36">
        <f>SUM(BV6:BV53)</f>
        <v>1119</v>
      </c>
      <c r="BW54" s="38">
        <f>AVERAGE(BW6:BW53)</f>
        <v>53.817708333333364</v>
      </c>
      <c r="BX54" s="37"/>
      <c r="BY54" s="30" t="s">
        <v>12</v>
      </c>
      <c r="BZ54" s="36">
        <f>SUM(BZ6:BZ53)</f>
        <v>1387</v>
      </c>
      <c r="CA54" s="38">
        <f>AVERAGE(CA6:CA53)</f>
        <v>53.354166666666664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T1" workbookViewId="0">
      <selection activeCell="BE17" sqref="BE17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51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51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51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51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51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51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51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51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51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52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52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52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52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52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52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52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52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52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v>3</v>
      </c>
      <c r="C6" s="2337">
        <v>114</v>
      </c>
      <c r="D6" s="2336">
        <v>0.55000000000000004</v>
      </c>
      <c r="E6" s="2329">
        <v>0.5</v>
      </c>
      <c r="F6" s="2334">
        <v>0</v>
      </c>
      <c r="G6" s="2337">
        <v>0</v>
      </c>
      <c r="H6" s="2336">
        <v>0</v>
      </c>
      <c r="I6" s="28"/>
      <c r="J6" s="2326">
        <v>0</v>
      </c>
      <c r="K6" s="2334">
        <v>3</v>
      </c>
      <c r="L6" s="2337">
        <v>114</v>
      </c>
      <c r="M6" s="2336">
        <v>0.53</v>
      </c>
      <c r="N6" s="2329">
        <v>0.5</v>
      </c>
      <c r="O6" s="2334">
        <v>0</v>
      </c>
      <c r="P6" s="2337">
        <v>0</v>
      </c>
      <c r="Q6" s="2336">
        <v>0</v>
      </c>
      <c r="S6" s="2326">
        <v>0</v>
      </c>
      <c r="T6" s="2334">
        <v>5</v>
      </c>
      <c r="U6" s="2337">
        <v>130</v>
      </c>
      <c r="V6" s="2336">
        <v>0.47</v>
      </c>
      <c r="W6" s="2329">
        <v>0.5</v>
      </c>
      <c r="X6" s="2334">
        <v>0</v>
      </c>
      <c r="Y6" s="2337">
        <v>0</v>
      </c>
      <c r="Z6" s="2336">
        <v>0</v>
      </c>
      <c r="AB6" s="2326">
        <v>0</v>
      </c>
      <c r="AC6" s="2334">
        <v>8</v>
      </c>
      <c r="AD6" s="2337">
        <v>121</v>
      </c>
      <c r="AE6" s="2336">
        <v>0.57999999999999996</v>
      </c>
      <c r="AF6" s="2329">
        <v>0.5</v>
      </c>
      <c r="AG6" s="2334">
        <v>0</v>
      </c>
      <c r="AH6" s="2337">
        <v>0</v>
      </c>
      <c r="AI6" s="2336">
        <v>0</v>
      </c>
      <c r="AK6" s="2326">
        <v>0</v>
      </c>
      <c r="AL6" s="2334">
        <v>2</v>
      </c>
      <c r="AM6" s="2337">
        <v>94</v>
      </c>
      <c r="AN6" s="2336">
        <v>0.62</v>
      </c>
      <c r="AO6" s="2329">
        <v>0.5</v>
      </c>
      <c r="AP6" s="2334">
        <v>0</v>
      </c>
      <c r="AQ6" s="2337">
        <v>0</v>
      </c>
      <c r="AR6" s="2336">
        <v>0</v>
      </c>
      <c r="AT6" s="2326">
        <v>0</v>
      </c>
      <c r="AU6" s="2334">
        <v>0</v>
      </c>
      <c r="AV6" s="2337">
        <v>0</v>
      </c>
      <c r="AW6" s="2336">
        <v>0</v>
      </c>
      <c r="AX6" s="2329">
        <v>0.5</v>
      </c>
      <c r="AY6" s="2334">
        <v>0</v>
      </c>
      <c r="AZ6" s="2337">
        <v>0</v>
      </c>
      <c r="BA6" s="2336">
        <v>0</v>
      </c>
      <c r="BB6" s="49"/>
      <c r="BC6" s="2326">
        <v>0</v>
      </c>
      <c r="BD6" s="2334">
        <v>1</v>
      </c>
      <c r="BE6" s="2337">
        <v>72</v>
      </c>
      <c r="BF6" s="2336">
        <v>0.85</v>
      </c>
      <c r="BG6" s="2329">
        <v>0.5</v>
      </c>
      <c r="BH6" s="2334">
        <v>3</v>
      </c>
      <c r="BI6" s="2337">
        <v>126</v>
      </c>
      <c r="BJ6" s="2336">
        <v>0.55000000000000004</v>
      </c>
      <c r="BL6" s="2326">
        <v>0</v>
      </c>
      <c r="BM6" s="54">
        <f>SUM(B6,K6,T6,AC6,AL6)</f>
        <v>21</v>
      </c>
      <c r="BN6" s="56">
        <f>AVERAGE(C6,L6,U6,AD6,AM6)</f>
        <v>114.6</v>
      </c>
      <c r="BO6" s="2336">
        <f>BM6/$BM$54*100</f>
        <v>3.0567685589519651</v>
      </c>
      <c r="BP6" s="2329">
        <v>0.5</v>
      </c>
      <c r="BQ6" s="54">
        <f>SUM(F6,O6,X6,AG6,AP6)</f>
        <v>0</v>
      </c>
      <c r="BR6" s="56">
        <f>AVERAGE(G6,P6,Y6,AH6,AQ6)</f>
        <v>0</v>
      </c>
      <c r="BS6" s="2336">
        <f>BQ6/$BM$54*100</f>
        <v>0</v>
      </c>
      <c r="BU6" s="2326">
        <v>0</v>
      </c>
      <c r="BV6" s="54">
        <f>SUM(AU6,BD6)</f>
        <v>1</v>
      </c>
      <c r="BW6" s="56">
        <f>AVERAGE(L6,U6,AD6,AM6,AV6)</f>
        <v>91.8</v>
      </c>
      <c r="BX6" s="2336">
        <f>BV6/$BM$54*100</f>
        <v>0.14556040756914121</v>
      </c>
      <c r="BY6" s="2329">
        <v>0.5</v>
      </c>
      <c r="BZ6" s="54">
        <f>SUM(AY6,BH6)</f>
        <v>3</v>
      </c>
      <c r="CA6" s="56">
        <f>AVERAGE(P6,Y6,AH6,AQ6,AZ6)</f>
        <v>0</v>
      </c>
      <c r="CB6" s="2336">
        <f>BZ6/$BM$54*100</f>
        <v>0.43668122270742354</v>
      </c>
    </row>
    <row r="7" spans="1:80" x14ac:dyDescent="0.3">
      <c r="A7" s="2326">
        <v>1.0416666666666666E-2</v>
      </c>
      <c r="B7" s="2334">
        <v>4</v>
      </c>
      <c r="C7" s="2337">
        <v>119</v>
      </c>
      <c r="D7" s="2336">
        <v>0.48</v>
      </c>
      <c r="E7" s="2329">
        <v>0.51041666666666663</v>
      </c>
      <c r="F7" s="2334">
        <v>0</v>
      </c>
      <c r="G7" s="2337">
        <v>0</v>
      </c>
      <c r="H7" s="2336">
        <v>0</v>
      </c>
      <c r="I7" s="28"/>
      <c r="J7" s="2326">
        <v>1.0416666666666666E-2</v>
      </c>
      <c r="K7" s="2334">
        <v>4</v>
      </c>
      <c r="L7" s="2337">
        <v>119</v>
      </c>
      <c r="M7" s="2336">
        <v>0.54</v>
      </c>
      <c r="N7" s="2329">
        <v>0.51041666666666663</v>
      </c>
      <c r="O7" s="2334">
        <v>0</v>
      </c>
      <c r="P7" s="2337">
        <v>0</v>
      </c>
      <c r="Q7" s="2336">
        <v>0</v>
      </c>
      <c r="S7" s="2326">
        <v>1.0416666666666666E-2</v>
      </c>
      <c r="T7" s="2334">
        <v>2</v>
      </c>
      <c r="U7" s="2337">
        <v>129</v>
      </c>
      <c r="V7" s="2336">
        <v>0.49</v>
      </c>
      <c r="W7" s="2329">
        <v>0.51041666666666663</v>
      </c>
      <c r="X7" s="2334">
        <v>0</v>
      </c>
      <c r="Y7" s="2337">
        <v>0</v>
      </c>
      <c r="Z7" s="2336">
        <v>0</v>
      </c>
      <c r="AB7" s="2326">
        <v>1.0416666666666666E-2</v>
      </c>
      <c r="AC7" s="2334">
        <v>1</v>
      </c>
      <c r="AD7" s="2337">
        <v>93</v>
      </c>
      <c r="AE7" s="2336">
        <v>0.59</v>
      </c>
      <c r="AF7" s="2329">
        <v>0.51041666666666663</v>
      </c>
      <c r="AG7" s="2334">
        <v>0</v>
      </c>
      <c r="AH7" s="2337">
        <v>0</v>
      </c>
      <c r="AI7" s="2336">
        <v>0</v>
      </c>
      <c r="AK7" s="2326">
        <v>1.0416666666666666E-2</v>
      </c>
      <c r="AL7" s="2334">
        <v>2</v>
      </c>
      <c r="AM7" s="2337">
        <v>118</v>
      </c>
      <c r="AN7" s="2336">
        <v>0.5</v>
      </c>
      <c r="AO7" s="2329">
        <v>0.51041666666666663</v>
      </c>
      <c r="AP7" s="2334">
        <v>0</v>
      </c>
      <c r="AQ7" s="2337">
        <v>0</v>
      </c>
      <c r="AR7" s="2336">
        <v>0</v>
      </c>
      <c r="AT7" s="2326">
        <v>1.0416666666666666E-2</v>
      </c>
      <c r="AU7" s="2334">
        <v>0</v>
      </c>
      <c r="AV7" s="2337">
        <v>0</v>
      </c>
      <c r="AW7" s="2336">
        <v>0</v>
      </c>
      <c r="AX7" s="2329">
        <v>0.51041666666666663</v>
      </c>
      <c r="AY7" s="2334">
        <v>0</v>
      </c>
      <c r="AZ7" s="2337">
        <v>0</v>
      </c>
      <c r="BA7" s="2336">
        <v>0</v>
      </c>
      <c r="BB7" s="49"/>
      <c r="BC7" s="2326">
        <v>1.0416666666666666E-2</v>
      </c>
      <c r="BD7" s="2334">
        <v>2</v>
      </c>
      <c r="BE7" s="2337">
        <v>69</v>
      </c>
      <c r="BF7" s="2336">
        <v>0.83</v>
      </c>
      <c r="BG7" s="2329">
        <v>0.51041666666666663</v>
      </c>
      <c r="BH7" s="2334">
        <v>1</v>
      </c>
      <c r="BI7" s="2337">
        <v>122</v>
      </c>
      <c r="BJ7" s="2336">
        <v>1.1200000000000001</v>
      </c>
      <c r="BL7" s="2326">
        <v>1.0416666666666666E-2</v>
      </c>
      <c r="BM7" s="54">
        <f t="shared" ref="BM7:BM53" si="0">SUM(B7,K7,T7,AC7,AL7)</f>
        <v>13</v>
      </c>
      <c r="BN7" s="56">
        <f t="shared" ref="BN7:BN53" si="1">AVERAGE(C7,L7,U7,AD7,AM7)</f>
        <v>115.6</v>
      </c>
      <c r="BO7" s="2336">
        <f t="shared" ref="BO7:BO53" si="2">BM7/$BM$54*100</f>
        <v>1.8922852983988356</v>
      </c>
      <c r="BP7" s="2329">
        <v>0.51041666666666663</v>
      </c>
      <c r="BQ7" s="54">
        <f>SUM(F7,O7,X7,AG7,AP7)</f>
        <v>0</v>
      </c>
      <c r="BR7" s="56">
        <f>AVERAGE(G7,P7,Y7,AH7,AQ7)</f>
        <v>0</v>
      </c>
      <c r="BS7" s="2336">
        <f>BQ7/$BM$54*100</f>
        <v>0</v>
      </c>
      <c r="BU7" s="2326">
        <v>1.0416666666666666E-2</v>
      </c>
      <c r="BV7" s="54">
        <f t="shared" ref="BV7:BV53" si="3">SUM(AU7,BD7)</f>
        <v>2</v>
      </c>
      <c r="BW7" s="56">
        <f t="shared" ref="BW7:BW53" si="4">AVERAGE(L7,U7,AD7,AM7,AV7)</f>
        <v>91.8</v>
      </c>
      <c r="BX7" s="2336">
        <f t="shared" ref="BX7:BX53" si="5">BV7/$BM$54*100</f>
        <v>0.29112081513828242</v>
      </c>
      <c r="BY7" s="2329">
        <v>0.51041666666666663</v>
      </c>
      <c r="BZ7" s="54">
        <f t="shared" ref="BZ7:BZ53" si="6">SUM(AY7,BH7)</f>
        <v>1</v>
      </c>
      <c r="CA7" s="56">
        <f t="shared" ref="CA7:CA53" si="7">AVERAGE(P7,Y7,AH7,AQ7,AZ7)</f>
        <v>0</v>
      </c>
      <c r="CB7" s="2336">
        <f t="shared" ref="CB7:CB53" si="8">BZ7/$BM$54*100</f>
        <v>0.14556040756914121</v>
      </c>
    </row>
    <row r="8" spans="1:80" x14ac:dyDescent="0.3">
      <c r="A8" s="2326">
        <v>2.0833333333333332E-2</v>
      </c>
      <c r="B8" s="2334">
        <v>4</v>
      </c>
      <c r="C8" s="2337">
        <v>123</v>
      </c>
      <c r="D8" s="2336">
        <v>0.59</v>
      </c>
      <c r="E8" s="2329">
        <v>0.52083333333333337</v>
      </c>
      <c r="F8" s="2334">
        <v>0</v>
      </c>
      <c r="G8" s="2337">
        <v>0</v>
      </c>
      <c r="H8" s="2336">
        <v>0</v>
      </c>
      <c r="I8" s="28"/>
      <c r="J8" s="2326">
        <v>2.0833333333333332E-2</v>
      </c>
      <c r="K8" s="2334">
        <v>4</v>
      </c>
      <c r="L8" s="2337">
        <v>123</v>
      </c>
      <c r="M8" s="2336">
        <v>0.5</v>
      </c>
      <c r="N8" s="2329">
        <v>0.52083333333333337</v>
      </c>
      <c r="O8" s="2334">
        <v>0</v>
      </c>
      <c r="P8" s="2337">
        <v>0</v>
      </c>
      <c r="Q8" s="2336">
        <v>0</v>
      </c>
      <c r="S8" s="2326">
        <v>2.0833333333333332E-2</v>
      </c>
      <c r="T8" s="2334">
        <v>2</v>
      </c>
      <c r="U8" s="2337">
        <v>151</v>
      </c>
      <c r="V8" s="2336">
        <v>0.39</v>
      </c>
      <c r="W8" s="2329">
        <v>0.52083333333333337</v>
      </c>
      <c r="X8" s="2334">
        <v>0</v>
      </c>
      <c r="Y8" s="2337">
        <v>0</v>
      </c>
      <c r="Z8" s="2336">
        <v>0</v>
      </c>
      <c r="AB8" s="2326">
        <v>2.0833333333333332E-2</v>
      </c>
      <c r="AC8" s="2334">
        <v>7</v>
      </c>
      <c r="AD8" s="2337">
        <v>86</v>
      </c>
      <c r="AE8" s="2336">
        <v>1.28</v>
      </c>
      <c r="AF8" s="2329">
        <v>0.52083333333333337</v>
      </c>
      <c r="AG8" s="2334">
        <v>0</v>
      </c>
      <c r="AH8" s="2337">
        <v>0</v>
      </c>
      <c r="AI8" s="2336">
        <v>0</v>
      </c>
      <c r="AK8" s="2326">
        <v>2.0833333333333332E-2</v>
      </c>
      <c r="AL8" s="2334">
        <v>5</v>
      </c>
      <c r="AM8" s="2337">
        <v>113</v>
      </c>
      <c r="AN8" s="2336">
        <v>0.51</v>
      </c>
      <c r="AO8" s="2329">
        <v>0.52083333333333337</v>
      </c>
      <c r="AP8" s="2334">
        <v>0</v>
      </c>
      <c r="AQ8" s="2337">
        <v>0</v>
      </c>
      <c r="AR8" s="2336">
        <v>0</v>
      </c>
      <c r="AT8" s="2326">
        <v>2.0833333333333332E-2</v>
      </c>
      <c r="AU8" s="2334">
        <v>0</v>
      </c>
      <c r="AV8" s="2337">
        <v>0</v>
      </c>
      <c r="AW8" s="2336">
        <v>0</v>
      </c>
      <c r="AX8" s="2329">
        <v>0.52083333333333337</v>
      </c>
      <c r="AY8" s="2334">
        <v>0</v>
      </c>
      <c r="AZ8" s="2337">
        <v>0</v>
      </c>
      <c r="BA8" s="2336">
        <v>0</v>
      </c>
      <c r="BB8" s="49"/>
      <c r="BC8" s="2326">
        <v>2.0833333333333332E-2</v>
      </c>
      <c r="BD8" s="2334">
        <v>1</v>
      </c>
      <c r="BE8" s="2337">
        <v>72</v>
      </c>
      <c r="BF8" s="2336">
        <v>0.79</v>
      </c>
      <c r="BG8" s="2329">
        <v>0.52083333333333337</v>
      </c>
      <c r="BH8" s="2334" t="s">
        <v>16</v>
      </c>
      <c r="BI8" s="2337" t="s">
        <v>10</v>
      </c>
      <c r="BJ8" s="2336" t="s">
        <v>10</v>
      </c>
      <c r="BL8" s="2326">
        <v>2.0833333333333332E-2</v>
      </c>
      <c r="BM8" s="54">
        <f t="shared" si="0"/>
        <v>22</v>
      </c>
      <c r="BN8" s="56">
        <f t="shared" si="1"/>
        <v>119.2</v>
      </c>
      <c r="BO8" s="2336">
        <f t="shared" si="2"/>
        <v>3.2023289665211063</v>
      </c>
      <c r="BP8" s="2329">
        <v>0.52083333333333337</v>
      </c>
      <c r="BQ8" s="54">
        <f t="shared" ref="BQ8:BQ53" si="9">SUM(F8,O8,X8,AG8,AP8)</f>
        <v>0</v>
      </c>
      <c r="BR8" s="56">
        <f t="shared" ref="BR8:BR53" si="10">AVERAGE(G8,P8,Y8,AH8,AQ8)</f>
        <v>0</v>
      </c>
      <c r="BS8" s="2336">
        <f t="shared" ref="BS8:BS53" si="11">BQ8/$BM$54*100</f>
        <v>0</v>
      </c>
      <c r="BU8" s="2326">
        <v>2.0833333333333332E-2</v>
      </c>
      <c r="BV8" s="54">
        <f t="shared" si="3"/>
        <v>1</v>
      </c>
      <c r="BW8" s="56">
        <f t="shared" si="4"/>
        <v>94.6</v>
      </c>
      <c r="BX8" s="2336">
        <f t="shared" si="5"/>
        <v>0.14556040756914121</v>
      </c>
      <c r="BY8" s="2329">
        <v>0.52083333333333337</v>
      </c>
      <c r="BZ8" s="54">
        <f t="shared" si="6"/>
        <v>0</v>
      </c>
      <c r="CA8" s="56">
        <f t="shared" si="7"/>
        <v>0</v>
      </c>
      <c r="CB8" s="2336">
        <f t="shared" si="8"/>
        <v>0</v>
      </c>
    </row>
    <row r="9" spans="1:80" ht="17.25" thickBot="1" x14ac:dyDescent="0.35">
      <c r="A9" s="2327">
        <v>3.125E-2</v>
      </c>
      <c r="B9" s="2334">
        <v>1</v>
      </c>
      <c r="C9" s="2337">
        <v>113</v>
      </c>
      <c r="D9" s="2336">
        <v>0.52</v>
      </c>
      <c r="E9" s="2330">
        <v>0.53125</v>
      </c>
      <c r="F9" s="2334">
        <v>0</v>
      </c>
      <c r="G9" s="2337">
        <v>0</v>
      </c>
      <c r="H9" s="2336">
        <v>0</v>
      </c>
      <c r="I9" s="28"/>
      <c r="J9" s="2327">
        <v>3.125E-2</v>
      </c>
      <c r="K9" s="2334">
        <v>1</v>
      </c>
      <c r="L9" s="2337">
        <v>113</v>
      </c>
      <c r="M9" s="2336">
        <v>0.52</v>
      </c>
      <c r="N9" s="2330">
        <v>0.53125</v>
      </c>
      <c r="O9" s="2334">
        <v>0</v>
      </c>
      <c r="P9" s="2337">
        <v>0</v>
      </c>
      <c r="Q9" s="2336">
        <v>0</v>
      </c>
      <c r="S9" s="2327">
        <v>3.125E-2</v>
      </c>
      <c r="T9" s="2334">
        <v>3</v>
      </c>
      <c r="U9" s="2337">
        <v>105</v>
      </c>
      <c r="V9" s="2336">
        <v>0.57999999999999996</v>
      </c>
      <c r="W9" s="2330">
        <v>0.53125</v>
      </c>
      <c r="X9" s="2334">
        <v>0</v>
      </c>
      <c r="Y9" s="2337">
        <v>0</v>
      </c>
      <c r="Z9" s="2336">
        <v>0</v>
      </c>
      <c r="AB9" s="2327">
        <v>3.125E-2</v>
      </c>
      <c r="AC9" s="2334">
        <v>1</v>
      </c>
      <c r="AD9" s="2337">
        <v>113</v>
      </c>
      <c r="AE9" s="2336">
        <v>0.52</v>
      </c>
      <c r="AF9" s="2330">
        <v>0.53125</v>
      </c>
      <c r="AG9" s="2334">
        <v>0</v>
      </c>
      <c r="AH9" s="2337">
        <v>0</v>
      </c>
      <c r="AI9" s="2336">
        <v>0</v>
      </c>
      <c r="AK9" s="2327">
        <v>3.125E-2</v>
      </c>
      <c r="AL9" s="2334">
        <v>3</v>
      </c>
      <c r="AM9" s="2337">
        <v>89</v>
      </c>
      <c r="AN9" s="2336">
        <v>0.67</v>
      </c>
      <c r="AO9" s="2330">
        <v>0.53125</v>
      </c>
      <c r="AP9" s="2334">
        <v>0</v>
      </c>
      <c r="AQ9" s="2337">
        <v>0</v>
      </c>
      <c r="AR9" s="2336">
        <v>0</v>
      </c>
      <c r="AT9" s="2327">
        <v>3.125E-2</v>
      </c>
      <c r="AU9" s="2334">
        <v>0</v>
      </c>
      <c r="AV9" s="2337">
        <v>0</v>
      </c>
      <c r="AW9" s="2336">
        <v>0</v>
      </c>
      <c r="AX9" s="2330">
        <v>0.53125</v>
      </c>
      <c r="AY9" s="2334">
        <v>0</v>
      </c>
      <c r="AZ9" s="2337">
        <v>0</v>
      </c>
      <c r="BA9" s="2336">
        <v>0</v>
      </c>
      <c r="BB9" s="23"/>
      <c r="BC9" s="2327">
        <v>3.125E-2</v>
      </c>
      <c r="BD9" s="2334" t="s">
        <v>16</v>
      </c>
      <c r="BE9" s="2337" t="s">
        <v>10</v>
      </c>
      <c r="BF9" s="2336" t="s">
        <v>10</v>
      </c>
      <c r="BG9" s="2330">
        <v>0.53125</v>
      </c>
      <c r="BH9" s="2334">
        <v>1</v>
      </c>
      <c r="BI9" s="2337">
        <v>122</v>
      </c>
      <c r="BJ9" s="2336">
        <v>0.89</v>
      </c>
      <c r="BL9" s="2327">
        <v>3.125E-2</v>
      </c>
      <c r="BM9" s="54">
        <f t="shared" si="0"/>
        <v>9</v>
      </c>
      <c r="BN9" s="56">
        <f t="shared" si="1"/>
        <v>106.6</v>
      </c>
      <c r="BO9" s="2336">
        <f t="shared" si="2"/>
        <v>1.3100436681222707</v>
      </c>
      <c r="BP9" s="2330">
        <v>0.53125</v>
      </c>
      <c r="BQ9" s="54">
        <f t="shared" si="9"/>
        <v>0</v>
      </c>
      <c r="BR9" s="56">
        <f t="shared" si="10"/>
        <v>0</v>
      </c>
      <c r="BS9" s="2336">
        <f t="shared" si="11"/>
        <v>0</v>
      </c>
      <c r="BU9" s="2327">
        <v>3.125E-2</v>
      </c>
      <c r="BV9" s="54">
        <f t="shared" si="3"/>
        <v>0</v>
      </c>
      <c r="BW9" s="56">
        <f t="shared" si="4"/>
        <v>84</v>
      </c>
      <c r="BX9" s="2336">
        <f t="shared" si="5"/>
        <v>0</v>
      </c>
      <c r="BY9" s="2330">
        <v>0.53125</v>
      </c>
      <c r="BZ9" s="54">
        <f t="shared" si="6"/>
        <v>1</v>
      </c>
      <c r="CA9" s="56">
        <f t="shared" si="7"/>
        <v>0</v>
      </c>
      <c r="CB9" s="2336">
        <f t="shared" si="8"/>
        <v>0.14556040756914121</v>
      </c>
    </row>
    <row r="10" spans="1:80" ht="17.25" thickTop="1" x14ac:dyDescent="0.3">
      <c r="A10" s="2328">
        <v>4.1666666666666664E-2</v>
      </c>
      <c r="B10" s="2334">
        <v>4</v>
      </c>
      <c r="C10" s="2337">
        <v>118</v>
      </c>
      <c r="D10" s="2336">
        <v>0.49</v>
      </c>
      <c r="E10" s="2331">
        <v>0.54166666666666663</v>
      </c>
      <c r="F10" s="2334">
        <v>0</v>
      </c>
      <c r="G10" s="2337">
        <v>0</v>
      </c>
      <c r="H10" s="2336">
        <v>0</v>
      </c>
      <c r="I10" s="20"/>
      <c r="J10" s="2328">
        <v>4.1666666666666664E-2</v>
      </c>
      <c r="K10" s="2334">
        <v>4</v>
      </c>
      <c r="L10" s="2337">
        <v>118</v>
      </c>
      <c r="M10" s="2336">
        <v>0.5</v>
      </c>
      <c r="N10" s="2331">
        <v>0.54166666666666663</v>
      </c>
      <c r="O10" s="2334">
        <v>0</v>
      </c>
      <c r="P10" s="2337">
        <v>0</v>
      </c>
      <c r="Q10" s="2336">
        <v>0</v>
      </c>
      <c r="S10" s="2328">
        <v>4.1666666666666664E-2</v>
      </c>
      <c r="T10" s="2334">
        <v>6</v>
      </c>
      <c r="U10" s="2337">
        <v>109</v>
      </c>
      <c r="V10" s="2336">
        <v>0.56000000000000005</v>
      </c>
      <c r="W10" s="2331">
        <v>0.54166666666666663</v>
      </c>
      <c r="X10" s="2334">
        <v>0</v>
      </c>
      <c r="Y10" s="2337">
        <v>0</v>
      </c>
      <c r="Z10" s="2336">
        <v>0</v>
      </c>
      <c r="AB10" s="2328">
        <v>4.1666666666666664E-2</v>
      </c>
      <c r="AC10" s="2334">
        <v>4</v>
      </c>
      <c r="AD10" s="2337">
        <v>115</v>
      </c>
      <c r="AE10" s="2336">
        <v>0.53</v>
      </c>
      <c r="AF10" s="2331">
        <v>0.54166666666666663</v>
      </c>
      <c r="AG10" s="2334">
        <v>0</v>
      </c>
      <c r="AH10" s="2337">
        <v>0</v>
      </c>
      <c r="AI10" s="2336">
        <v>0</v>
      </c>
      <c r="AK10" s="2328">
        <v>4.1666666666666664E-2</v>
      </c>
      <c r="AL10" s="2334">
        <v>6</v>
      </c>
      <c r="AM10" s="2337">
        <v>119</v>
      </c>
      <c r="AN10" s="2336">
        <v>0.53</v>
      </c>
      <c r="AO10" s="2331">
        <v>0.54166666666666663</v>
      </c>
      <c r="AP10" s="2334">
        <v>0</v>
      </c>
      <c r="AQ10" s="2337">
        <v>0</v>
      </c>
      <c r="AR10" s="2336">
        <v>0</v>
      </c>
      <c r="AT10" s="2328">
        <v>4.1666666666666664E-2</v>
      </c>
      <c r="AU10" s="2334">
        <v>0</v>
      </c>
      <c r="AV10" s="2337">
        <v>0</v>
      </c>
      <c r="AW10" s="2336">
        <v>0</v>
      </c>
      <c r="AX10" s="2331">
        <v>0.54166666666666663</v>
      </c>
      <c r="AY10" s="2334">
        <v>0</v>
      </c>
      <c r="AZ10" s="2337">
        <v>0</v>
      </c>
      <c r="BA10" s="2336">
        <v>0</v>
      </c>
      <c r="BB10" s="24"/>
      <c r="BC10" s="2328">
        <v>4.1666666666666664E-2</v>
      </c>
      <c r="BD10" s="2334">
        <v>0</v>
      </c>
      <c r="BE10" s="2337">
        <v>0</v>
      </c>
      <c r="BF10" s="2336">
        <v>0</v>
      </c>
      <c r="BG10" s="2331">
        <v>0.54166666666666663</v>
      </c>
      <c r="BH10" s="2334" t="s">
        <v>16</v>
      </c>
      <c r="BI10" s="2337" t="s">
        <v>10</v>
      </c>
      <c r="BJ10" s="2336" t="s">
        <v>10</v>
      </c>
      <c r="BL10" s="2328">
        <v>4.1666666666666664E-2</v>
      </c>
      <c r="BM10" s="54">
        <f t="shared" si="0"/>
        <v>24</v>
      </c>
      <c r="BN10" s="56">
        <f t="shared" si="1"/>
        <v>115.8</v>
      </c>
      <c r="BO10" s="2336">
        <f t="shared" si="2"/>
        <v>3.4934497816593884</v>
      </c>
      <c r="BP10" s="2331">
        <v>0.54166666666666663</v>
      </c>
      <c r="BQ10" s="54">
        <f t="shared" si="9"/>
        <v>0</v>
      </c>
      <c r="BR10" s="56">
        <f t="shared" si="10"/>
        <v>0</v>
      </c>
      <c r="BS10" s="2336">
        <f t="shared" si="11"/>
        <v>0</v>
      </c>
      <c r="BU10" s="2328">
        <v>4.1666666666666664E-2</v>
      </c>
      <c r="BV10" s="54">
        <f t="shared" si="3"/>
        <v>0</v>
      </c>
      <c r="BW10" s="56">
        <f t="shared" si="4"/>
        <v>92.2</v>
      </c>
      <c r="BX10" s="2336">
        <f t="shared" si="5"/>
        <v>0</v>
      </c>
      <c r="BY10" s="2331">
        <v>0.54166666666666663</v>
      </c>
      <c r="BZ10" s="54">
        <f t="shared" si="6"/>
        <v>0</v>
      </c>
      <c r="CA10" s="56">
        <f t="shared" si="7"/>
        <v>0</v>
      </c>
      <c r="CB10" s="2336">
        <f t="shared" si="8"/>
        <v>0</v>
      </c>
    </row>
    <row r="11" spans="1:80" x14ac:dyDescent="0.3">
      <c r="A11" s="2326">
        <v>5.2083333333333336E-2</v>
      </c>
      <c r="B11" s="2334">
        <v>4</v>
      </c>
      <c r="C11" s="2337">
        <v>90</v>
      </c>
      <c r="D11" s="2336">
        <v>0.63</v>
      </c>
      <c r="E11" s="2329">
        <v>0.55208333333333337</v>
      </c>
      <c r="F11" s="2334">
        <v>0</v>
      </c>
      <c r="G11" s="2337">
        <v>0</v>
      </c>
      <c r="H11" s="2336">
        <v>0</v>
      </c>
      <c r="I11" s="20"/>
      <c r="J11" s="2326">
        <v>5.2083333333333336E-2</v>
      </c>
      <c r="K11" s="2334">
        <v>4</v>
      </c>
      <c r="L11" s="2337">
        <v>90</v>
      </c>
      <c r="M11" s="2336">
        <v>0.86</v>
      </c>
      <c r="N11" s="2329">
        <v>0.55208333333333337</v>
      </c>
      <c r="O11" s="2334">
        <v>0</v>
      </c>
      <c r="P11" s="2337">
        <v>0</v>
      </c>
      <c r="Q11" s="2336">
        <v>0</v>
      </c>
      <c r="S11" s="2326">
        <v>5.2083333333333336E-2</v>
      </c>
      <c r="T11" s="2334">
        <v>2</v>
      </c>
      <c r="U11" s="2337">
        <v>112</v>
      </c>
      <c r="V11" s="2336">
        <v>0.57999999999999996</v>
      </c>
      <c r="W11" s="2329">
        <v>0.55208333333333337</v>
      </c>
      <c r="X11" s="2334">
        <v>0</v>
      </c>
      <c r="Y11" s="2337">
        <v>0</v>
      </c>
      <c r="Z11" s="2336">
        <v>0</v>
      </c>
      <c r="AB11" s="2326">
        <v>5.2083333333333336E-2</v>
      </c>
      <c r="AC11" s="2334">
        <v>2</v>
      </c>
      <c r="AD11" s="2337">
        <v>138</v>
      </c>
      <c r="AE11" s="2336">
        <v>0.42</v>
      </c>
      <c r="AF11" s="2329">
        <v>0.55208333333333337</v>
      </c>
      <c r="AG11" s="2334">
        <v>0</v>
      </c>
      <c r="AH11" s="2337">
        <v>0</v>
      </c>
      <c r="AI11" s="2336">
        <v>0</v>
      </c>
      <c r="AK11" s="2326">
        <v>5.2083333333333336E-2</v>
      </c>
      <c r="AL11" s="2334">
        <v>4</v>
      </c>
      <c r="AM11" s="2337">
        <v>129</v>
      </c>
      <c r="AN11" s="2336">
        <v>0.48</v>
      </c>
      <c r="AO11" s="2329">
        <v>0.55208333333333337</v>
      </c>
      <c r="AP11" s="2334">
        <v>0</v>
      </c>
      <c r="AQ11" s="2337">
        <v>0</v>
      </c>
      <c r="AR11" s="2336">
        <v>0</v>
      </c>
      <c r="AT11" s="2326">
        <v>5.2083333333333336E-2</v>
      </c>
      <c r="AU11" s="2334">
        <v>0</v>
      </c>
      <c r="AV11" s="2337">
        <v>0</v>
      </c>
      <c r="AW11" s="2336">
        <v>0</v>
      </c>
      <c r="AX11" s="2329">
        <v>0.55208333333333337</v>
      </c>
      <c r="AY11" s="2334">
        <v>0</v>
      </c>
      <c r="AZ11" s="2337">
        <v>0</v>
      </c>
      <c r="BA11" s="2336">
        <v>0</v>
      </c>
      <c r="BB11" s="49"/>
      <c r="BC11" s="2326">
        <v>5.2083333333333336E-2</v>
      </c>
      <c r="BD11" s="2334">
        <v>0</v>
      </c>
      <c r="BE11" s="2337">
        <v>0</v>
      </c>
      <c r="BF11" s="2336">
        <v>0</v>
      </c>
      <c r="BG11" s="2329">
        <v>0.55208333333333337</v>
      </c>
      <c r="BH11" s="2334">
        <v>2</v>
      </c>
      <c r="BI11" s="2337">
        <v>127</v>
      </c>
      <c r="BJ11" s="2336">
        <v>1.28</v>
      </c>
      <c r="BL11" s="2326">
        <v>5.2083333333333336E-2</v>
      </c>
      <c r="BM11" s="54">
        <f t="shared" si="0"/>
        <v>16</v>
      </c>
      <c r="BN11" s="56">
        <f t="shared" si="1"/>
        <v>111.8</v>
      </c>
      <c r="BO11" s="2336">
        <f t="shared" si="2"/>
        <v>2.3289665211062593</v>
      </c>
      <c r="BP11" s="2329">
        <v>0.55208333333333337</v>
      </c>
      <c r="BQ11" s="54">
        <f t="shared" si="9"/>
        <v>0</v>
      </c>
      <c r="BR11" s="56">
        <f t="shared" si="10"/>
        <v>0</v>
      </c>
      <c r="BS11" s="2336">
        <f t="shared" si="11"/>
        <v>0</v>
      </c>
      <c r="BU11" s="2326">
        <v>5.2083333333333336E-2</v>
      </c>
      <c r="BV11" s="54">
        <f t="shared" si="3"/>
        <v>0</v>
      </c>
      <c r="BW11" s="56">
        <f t="shared" si="4"/>
        <v>93.8</v>
      </c>
      <c r="BX11" s="2336">
        <f t="shared" si="5"/>
        <v>0</v>
      </c>
      <c r="BY11" s="2329">
        <v>0.55208333333333337</v>
      </c>
      <c r="BZ11" s="54">
        <f t="shared" si="6"/>
        <v>2</v>
      </c>
      <c r="CA11" s="56">
        <f t="shared" si="7"/>
        <v>0</v>
      </c>
      <c r="CB11" s="2336">
        <f t="shared" si="8"/>
        <v>0.29112081513828242</v>
      </c>
    </row>
    <row r="12" spans="1:80" x14ac:dyDescent="0.3">
      <c r="A12" s="2326">
        <v>6.25E-2</v>
      </c>
      <c r="B12" s="2334" t="s">
        <v>16</v>
      </c>
      <c r="C12" s="2337" t="s">
        <v>10</v>
      </c>
      <c r="D12" s="2336">
        <v>0.91</v>
      </c>
      <c r="E12" s="2329">
        <v>0.5625</v>
      </c>
      <c r="F12" s="2334">
        <v>0</v>
      </c>
      <c r="G12" s="2337">
        <v>0</v>
      </c>
      <c r="H12" s="2336">
        <v>0</v>
      </c>
      <c r="I12" s="20"/>
      <c r="J12" s="2326">
        <v>6.25E-2</v>
      </c>
      <c r="K12" s="2334" t="s">
        <v>16</v>
      </c>
      <c r="L12" s="2337" t="s">
        <v>10</v>
      </c>
      <c r="M12" s="2336" t="s">
        <v>10</v>
      </c>
      <c r="N12" s="2329">
        <v>0.5625</v>
      </c>
      <c r="O12" s="2334">
        <v>0</v>
      </c>
      <c r="P12" s="2337">
        <v>0</v>
      </c>
      <c r="Q12" s="2336">
        <v>0</v>
      </c>
      <c r="S12" s="2326">
        <v>6.25E-2</v>
      </c>
      <c r="T12" s="2334">
        <v>3</v>
      </c>
      <c r="U12" s="2337">
        <v>97</v>
      </c>
      <c r="V12" s="2336">
        <v>0.61</v>
      </c>
      <c r="W12" s="2329">
        <v>0.5625</v>
      </c>
      <c r="X12" s="2334">
        <v>0</v>
      </c>
      <c r="Y12" s="2337">
        <v>0</v>
      </c>
      <c r="Z12" s="2336">
        <v>0</v>
      </c>
      <c r="AB12" s="2326">
        <v>6.25E-2</v>
      </c>
      <c r="AC12" s="2334" t="s">
        <v>16</v>
      </c>
      <c r="AD12" s="2337" t="s">
        <v>10</v>
      </c>
      <c r="AE12" s="2336" t="s">
        <v>10</v>
      </c>
      <c r="AF12" s="2329">
        <v>0.5625</v>
      </c>
      <c r="AG12" s="2334">
        <v>0</v>
      </c>
      <c r="AH12" s="2337">
        <v>0</v>
      </c>
      <c r="AI12" s="2336">
        <v>0</v>
      </c>
      <c r="AK12" s="2326">
        <v>6.25E-2</v>
      </c>
      <c r="AL12" s="2334">
        <v>4</v>
      </c>
      <c r="AM12" s="2337">
        <v>119</v>
      </c>
      <c r="AN12" s="2336">
        <v>0.5</v>
      </c>
      <c r="AO12" s="2329">
        <v>0.5625</v>
      </c>
      <c r="AP12" s="2334">
        <v>0</v>
      </c>
      <c r="AQ12" s="2337">
        <v>0</v>
      </c>
      <c r="AR12" s="2336">
        <v>0</v>
      </c>
      <c r="AT12" s="2326">
        <v>6.25E-2</v>
      </c>
      <c r="AU12" s="2334">
        <v>0</v>
      </c>
      <c r="AV12" s="2337">
        <v>0</v>
      </c>
      <c r="AW12" s="2336">
        <v>0</v>
      </c>
      <c r="AX12" s="2329">
        <v>0.5625</v>
      </c>
      <c r="AY12" s="2334">
        <v>0</v>
      </c>
      <c r="AZ12" s="2337">
        <v>0</v>
      </c>
      <c r="BA12" s="2336">
        <v>0</v>
      </c>
      <c r="BB12" s="49"/>
      <c r="BC12" s="2326">
        <v>6.25E-2</v>
      </c>
      <c r="BD12" s="2334">
        <v>0</v>
      </c>
      <c r="BE12" s="2337">
        <v>0</v>
      </c>
      <c r="BF12" s="2336">
        <v>0</v>
      </c>
      <c r="BG12" s="2329">
        <v>0.5625</v>
      </c>
      <c r="BH12" s="2334">
        <v>4</v>
      </c>
      <c r="BI12" s="2337">
        <v>90</v>
      </c>
      <c r="BJ12" s="2336">
        <v>2.0099999999999998</v>
      </c>
      <c r="BL12" s="2326">
        <v>6.25E-2</v>
      </c>
      <c r="BM12" s="54">
        <f t="shared" si="0"/>
        <v>7</v>
      </c>
      <c r="BN12" s="56">
        <f t="shared" si="1"/>
        <v>108</v>
      </c>
      <c r="BO12" s="2336">
        <f t="shared" si="2"/>
        <v>1.0189228529839884</v>
      </c>
      <c r="BP12" s="2329">
        <v>0.5625</v>
      </c>
      <c r="BQ12" s="54">
        <f t="shared" si="9"/>
        <v>0</v>
      </c>
      <c r="BR12" s="56">
        <f t="shared" si="10"/>
        <v>0</v>
      </c>
      <c r="BS12" s="2336">
        <f t="shared" si="11"/>
        <v>0</v>
      </c>
      <c r="BU12" s="2326">
        <v>6.25E-2</v>
      </c>
      <c r="BV12" s="54">
        <f t="shared" si="3"/>
        <v>0</v>
      </c>
      <c r="BW12" s="56">
        <f t="shared" si="4"/>
        <v>72</v>
      </c>
      <c r="BX12" s="2336">
        <f t="shared" si="5"/>
        <v>0</v>
      </c>
      <c r="BY12" s="2329">
        <v>0.5625</v>
      </c>
      <c r="BZ12" s="54">
        <f t="shared" si="6"/>
        <v>4</v>
      </c>
      <c r="CA12" s="56">
        <f t="shared" si="7"/>
        <v>0</v>
      </c>
      <c r="CB12" s="2336">
        <f t="shared" si="8"/>
        <v>0.58224163027656484</v>
      </c>
    </row>
    <row r="13" spans="1:80" ht="17.25" thickBot="1" x14ac:dyDescent="0.35">
      <c r="A13" s="2327">
        <v>7.2916666666666671E-2</v>
      </c>
      <c r="B13" s="2334">
        <v>2</v>
      </c>
      <c r="C13" s="2337">
        <v>81</v>
      </c>
      <c r="D13" s="2336">
        <v>0.66</v>
      </c>
      <c r="E13" s="2330">
        <v>0.57291666666666663</v>
      </c>
      <c r="F13" s="2334">
        <v>0</v>
      </c>
      <c r="G13" s="2337">
        <v>0</v>
      </c>
      <c r="H13" s="2336">
        <v>0</v>
      </c>
      <c r="I13" s="20"/>
      <c r="J13" s="2327">
        <v>7.2916666666666671E-2</v>
      </c>
      <c r="K13" s="2334">
        <v>2</v>
      </c>
      <c r="L13" s="2337">
        <v>81</v>
      </c>
      <c r="M13" s="2336">
        <v>0.9</v>
      </c>
      <c r="N13" s="2330">
        <v>0.57291666666666663</v>
      </c>
      <c r="O13" s="2334">
        <v>0</v>
      </c>
      <c r="P13" s="2337">
        <v>0</v>
      </c>
      <c r="Q13" s="2336">
        <v>0</v>
      </c>
      <c r="S13" s="2327">
        <v>7.2916666666666671E-2</v>
      </c>
      <c r="T13" s="2334">
        <v>4</v>
      </c>
      <c r="U13" s="2337">
        <v>94</v>
      </c>
      <c r="V13" s="2336">
        <v>0.85</v>
      </c>
      <c r="W13" s="2330">
        <v>0.57291666666666663</v>
      </c>
      <c r="X13" s="2334">
        <v>0</v>
      </c>
      <c r="Y13" s="2337">
        <v>0</v>
      </c>
      <c r="Z13" s="2336">
        <v>0</v>
      </c>
      <c r="AB13" s="2327">
        <v>7.2916666666666671E-2</v>
      </c>
      <c r="AC13" s="2334">
        <v>1</v>
      </c>
      <c r="AD13" s="2337">
        <v>158</v>
      </c>
      <c r="AE13" s="2336">
        <v>0.38</v>
      </c>
      <c r="AF13" s="2330">
        <v>0.57291666666666663</v>
      </c>
      <c r="AG13" s="2334">
        <v>0</v>
      </c>
      <c r="AH13" s="2337">
        <v>0</v>
      </c>
      <c r="AI13" s="2336">
        <v>0</v>
      </c>
      <c r="AK13" s="2327">
        <v>7.2916666666666671E-2</v>
      </c>
      <c r="AL13" s="2334">
        <v>1</v>
      </c>
      <c r="AM13" s="2337">
        <v>132</v>
      </c>
      <c r="AN13" s="2336">
        <v>0.45</v>
      </c>
      <c r="AO13" s="2330">
        <v>0.57291666666666663</v>
      </c>
      <c r="AP13" s="2334">
        <v>0</v>
      </c>
      <c r="AQ13" s="2337">
        <v>0</v>
      </c>
      <c r="AR13" s="2336">
        <v>0</v>
      </c>
      <c r="AT13" s="2327">
        <v>7.2916666666666671E-2</v>
      </c>
      <c r="AU13" s="2334">
        <v>0</v>
      </c>
      <c r="AV13" s="2337">
        <v>0</v>
      </c>
      <c r="AW13" s="2336">
        <v>0</v>
      </c>
      <c r="AX13" s="2330">
        <v>0.57291666666666663</v>
      </c>
      <c r="AY13" s="2334">
        <v>0</v>
      </c>
      <c r="AZ13" s="2337">
        <v>0</v>
      </c>
      <c r="BA13" s="2336">
        <v>0</v>
      </c>
      <c r="BB13" s="23"/>
      <c r="BC13" s="2327">
        <v>7.2916666666666671E-2</v>
      </c>
      <c r="BD13" s="2334">
        <v>0</v>
      </c>
      <c r="BE13" s="2337">
        <v>0</v>
      </c>
      <c r="BF13" s="2336">
        <v>0</v>
      </c>
      <c r="BG13" s="2330">
        <v>0.57291666666666663</v>
      </c>
      <c r="BH13" s="2334">
        <v>5</v>
      </c>
      <c r="BI13" s="2337">
        <v>81</v>
      </c>
      <c r="BJ13" s="2336">
        <v>1.88</v>
      </c>
      <c r="BL13" s="2327">
        <v>7.2916666666666671E-2</v>
      </c>
      <c r="BM13" s="54">
        <f t="shared" si="0"/>
        <v>10</v>
      </c>
      <c r="BN13" s="56">
        <f t="shared" si="1"/>
        <v>109.2</v>
      </c>
      <c r="BO13" s="2336">
        <f t="shared" si="2"/>
        <v>1.4556040756914119</v>
      </c>
      <c r="BP13" s="2330">
        <v>0.57291666666666663</v>
      </c>
      <c r="BQ13" s="54">
        <f t="shared" si="9"/>
        <v>0</v>
      </c>
      <c r="BR13" s="56">
        <f t="shared" si="10"/>
        <v>0</v>
      </c>
      <c r="BS13" s="2336">
        <f t="shared" si="11"/>
        <v>0</v>
      </c>
      <c r="BU13" s="2327">
        <v>7.2916666666666671E-2</v>
      </c>
      <c r="BV13" s="54">
        <f t="shared" si="3"/>
        <v>0</v>
      </c>
      <c r="BW13" s="56">
        <f t="shared" si="4"/>
        <v>93</v>
      </c>
      <c r="BX13" s="2336">
        <f t="shared" si="5"/>
        <v>0</v>
      </c>
      <c r="BY13" s="2330">
        <v>0.57291666666666663</v>
      </c>
      <c r="BZ13" s="54">
        <f t="shared" si="6"/>
        <v>5</v>
      </c>
      <c r="CA13" s="56">
        <f t="shared" si="7"/>
        <v>0</v>
      </c>
      <c r="CB13" s="2336">
        <f t="shared" si="8"/>
        <v>0.72780203784570596</v>
      </c>
    </row>
    <row r="14" spans="1:80" ht="17.25" thickTop="1" x14ac:dyDescent="0.3">
      <c r="A14" s="2328">
        <v>8.3333333333333329E-2</v>
      </c>
      <c r="B14" s="2334">
        <v>2</v>
      </c>
      <c r="C14" s="2337">
        <v>122</v>
      </c>
      <c r="D14" s="2336">
        <v>0.64</v>
      </c>
      <c r="E14" s="2331">
        <v>0.58333333333333337</v>
      </c>
      <c r="F14" s="2334">
        <v>0</v>
      </c>
      <c r="G14" s="2337">
        <v>0</v>
      </c>
      <c r="H14" s="2336">
        <v>0</v>
      </c>
      <c r="I14" s="20"/>
      <c r="J14" s="2328">
        <v>8.3333333333333329E-2</v>
      </c>
      <c r="K14" s="2334">
        <v>2</v>
      </c>
      <c r="L14" s="2337">
        <v>122</v>
      </c>
      <c r="M14" s="2336">
        <v>0.91</v>
      </c>
      <c r="N14" s="2331">
        <v>0.58333333333333337</v>
      </c>
      <c r="O14" s="2334">
        <v>0</v>
      </c>
      <c r="P14" s="2337">
        <v>0</v>
      </c>
      <c r="Q14" s="2336">
        <v>0</v>
      </c>
      <c r="S14" s="2328">
        <v>8.3333333333333329E-2</v>
      </c>
      <c r="T14" s="2334">
        <v>1</v>
      </c>
      <c r="U14" s="2337">
        <v>99</v>
      </c>
      <c r="V14" s="2336">
        <v>0.6</v>
      </c>
      <c r="W14" s="2331">
        <v>0.58333333333333337</v>
      </c>
      <c r="X14" s="2334">
        <v>0</v>
      </c>
      <c r="Y14" s="2337">
        <v>0</v>
      </c>
      <c r="Z14" s="2336">
        <v>0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0</v>
      </c>
      <c r="AH14" s="2337">
        <v>0</v>
      </c>
      <c r="AI14" s="2336">
        <v>0</v>
      </c>
      <c r="AK14" s="2328">
        <v>8.3333333333333329E-2</v>
      </c>
      <c r="AL14" s="2334" t="s">
        <v>16</v>
      </c>
      <c r="AM14" s="2337" t="s">
        <v>10</v>
      </c>
      <c r="AN14" s="2336" t="s">
        <v>10</v>
      </c>
      <c r="AO14" s="2331">
        <v>0.58333333333333337</v>
      </c>
      <c r="AP14" s="2334">
        <v>0</v>
      </c>
      <c r="AQ14" s="2337">
        <v>0</v>
      </c>
      <c r="AR14" s="2336">
        <v>0</v>
      </c>
      <c r="AT14" s="2328">
        <v>8.3333333333333329E-2</v>
      </c>
      <c r="AU14" s="2334">
        <v>0</v>
      </c>
      <c r="AV14" s="2337">
        <v>0</v>
      </c>
      <c r="AW14" s="2336">
        <v>0</v>
      </c>
      <c r="AX14" s="2331">
        <v>0.58333333333333337</v>
      </c>
      <c r="AY14" s="2334">
        <v>0</v>
      </c>
      <c r="AZ14" s="2337">
        <v>0</v>
      </c>
      <c r="BA14" s="2336">
        <v>0</v>
      </c>
      <c r="BB14" s="24"/>
      <c r="BC14" s="2328">
        <v>8.3333333333333329E-2</v>
      </c>
      <c r="BD14" s="2334">
        <v>0</v>
      </c>
      <c r="BE14" s="2337">
        <v>0</v>
      </c>
      <c r="BF14" s="2336">
        <v>0</v>
      </c>
      <c r="BG14" s="2331">
        <v>0.58333333333333337</v>
      </c>
      <c r="BH14" s="2334">
        <v>3</v>
      </c>
      <c r="BI14" s="2337">
        <v>76</v>
      </c>
      <c r="BJ14" s="2336">
        <v>2.0499999999999998</v>
      </c>
      <c r="BL14" s="2328">
        <v>8.3333333333333329E-2</v>
      </c>
      <c r="BM14" s="54">
        <f t="shared" si="0"/>
        <v>5</v>
      </c>
      <c r="BN14" s="56">
        <f t="shared" si="1"/>
        <v>114.33333333333333</v>
      </c>
      <c r="BO14" s="2336">
        <f t="shared" si="2"/>
        <v>0.72780203784570596</v>
      </c>
      <c r="BP14" s="2331">
        <v>0.58333333333333337</v>
      </c>
      <c r="BQ14" s="54">
        <f t="shared" si="9"/>
        <v>0</v>
      </c>
      <c r="BR14" s="56">
        <f t="shared" si="10"/>
        <v>0</v>
      </c>
      <c r="BS14" s="2336">
        <f t="shared" si="11"/>
        <v>0</v>
      </c>
      <c r="BU14" s="2328">
        <v>8.3333333333333329E-2</v>
      </c>
      <c r="BV14" s="54">
        <f t="shared" si="3"/>
        <v>0</v>
      </c>
      <c r="BW14" s="56">
        <f t="shared" si="4"/>
        <v>73.666666666666671</v>
      </c>
      <c r="BX14" s="2336">
        <f t="shared" si="5"/>
        <v>0</v>
      </c>
      <c r="BY14" s="2331">
        <v>0.58333333333333337</v>
      </c>
      <c r="BZ14" s="54">
        <f t="shared" si="6"/>
        <v>3</v>
      </c>
      <c r="CA14" s="56">
        <f t="shared" si="7"/>
        <v>0</v>
      </c>
      <c r="CB14" s="2336">
        <f t="shared" si="8"/>
        <v>0.43668122270742354</v>
      </c>
    </row>
    <row r="15" spans="1:80" x14ac:dyDescent="0.3">
      <c r="A15" s="2326">
        <v>9.375E-2</v>
      </c>
      <c r="B15" s="2334">
        <v>2</v>
      </c>
      <c r="C15" s="2337">
        <v>94</v>
      </c>
      <c r="D15" s="2336">
        <v>0.67</v>
      </c>
      <c r="E15" s="2329">
        <v>0.59375</v>
      </c>
      <c r="F15" s="2334">
        <v>0</v>
      </c>
      <c r="G15" s="2337">
        <v>0</v>
      </c>
      <c r="H15" s="2336">
        <v>0</v>
      </c>
      <c r="I15" s="20"/>
      <c r="J15" s="2326">
        <v>9.375E-2</v>
      </c>
      <c r="K15" s="2334">
        <v>2</v>
      </c>
      <c r="L15" s="2337">
        <v>94</v>
      </c>
      <c r="M15" s="2336">
        <v>0.64</v>
      </c>
      <c r="N15" s="2329">
        <v>0.59375</v>
      </c>
      <c r="O15" s="2334">
        <v>0</v>
      </c>
      <c r="P15" s="2337">
        <v>0</v>
      </c>
      <c r="Q15" s="2336">
        <v>0</v>
      </c>
      <c r="S15" s="2326">
        <v>9.375E-2</v>
      </c>
      <c r="T15" s="2334">
        <v>1</v>
      </c>
      <c r="U15" s="2337">
        <v>144</v>
      </c>
      <c r="V15" s="2336">
        <v>0.39</v>
      </c>
      <c r="W15" s="2329">
        <v>0.59375</v>
      </c>
      <c r="X15" s="2334">
        <v>0</v>
      </c>
      <c r="Y15" s="2337">
        <v>0</v>
      </c>
      <c r="Z15" s="2336">
        <v>0</v>
      </c>
      <c r="AB15" s="2326">
        <v>9.375E-2</v>
      </c>
      <c r="AC15" s="2334">
        <v>1</v>
      </c>
      <c r="AD15" s="2337">
        <v>105</v>
      </c>
      <c r="AE15" s="2336">
        <v>0.54</v>
      </c>
      <c r="AF15" s="2329">
        <v>0.59375</v>
      </c>
      <c r="AG15" s="2334">
        <v>0</v>
      </c>
      <c r="AH15" s="2337">
        <v>0</v>
      </c>
      <c r="AI15" s="2336">
        <v>0</v>
      </c>
      <c r="AK15" s="2326">
        <v>9.375E-2</v>
      </c>
      <c r="AL15" s="2334" t="s">
        <v>16</v>
      </c>
      <c r="AM15" s="2337" t="s">
        <v>10</v>
      </c>
      <c r="AN15" s="2336" t="s">
        <v>10</v>
      </c>
      <c r="AO15" s="2329">
        <v>0.59375</v>
      </c>
      <c r="AP15" s="2334">
        <v>0</v>
      </c>
      <c r="AQ15" s="2337">
        <v>0</v>
      </c>
      <c r="AR15" s="2336">
        <v>0</v>
      </c>
      <c r="AT15" s="2326">
        <v>9.375E-2</v>
      </c>
      <c r="AU15" s="2334">
        <v>0</v>
      </c>
      <c r="AV15" s="2337">
        <v>0</v>
      </c>
      <c r="AW15" s="2336">
        <v>0</v>
      </c>
      <c r="AX15" s="2329">
        <v>0.59375</v>
      </c>
      <c r="AY15" s="2334">
        <v>0</v>
      </c>
      <c r="AZ15" s="2337">
        <v>0</v>
      </c>
      <c r="BA15" s="2336">
        <v>0</v>
      </c>
      <c r="BB15" s="49"/>
      <c r="BC15" s="2326">
        <v>9.375E-2</v>
      </c>
      <c r="BD15" s="2334">
        <v>0</v>
      </c>
      <c r="BE15" s="2337">
        <v>0</v>
      </c>
      <c r="BF15" s="2336">
        <v>0</v>
      </c>
      <c r="BG15" s="2329">
        <v>0.59375</v>
      </c>
      <c r="BH15" s="2334">
        <v>3</v>
      </c>
      <c r="BI15" s="2337">
        <v>100</v>
      </c>
      <c r="BJ15" s="2336">
        <v>1.9</v>
      </c>
      <c r="BL15" s="2326">
        <v>9.375E-2</v>
      </c>
      <c r="BM15" s="54">
        <f t="shared" si="0"/>
        <v>6</v>
      </c>
      <c r="BN15" s="56">
        <f t="shared" si="1"/>
        <v>109.25</v>
      </c>
      <c r="BO15" s="2336">
        <f t="shared" si="2"/>
        <v>0.87336244541484709</v>
      </c>
      <c r="BP15" s="2329">
        <v>0.59375</v>
      </c>
      <c r="BQ15" s="54">
        <f t="shared" si="9"/>
        <v>0</v>
      </c>
      <c r="BR15" s="56">
        <f t="shared" si="10"/>
        <v>0</v>
      </c>
      <c r="BS15" s="2336">
        <f t="shared" si="11"/>
        <v>0</v>
      </c>
      <c r="BU15" s="2326">
        <v>9.375E-2</v>
      </c>
      <c r="BV15" s="54">
        <f t="shared" si="3"/>
        <v>0</v>
      </c>
      <c r="BW15" s="56">
        <f t="shared" si="4"/>
        <v>85.75</v>
      </c>
      <c r="BX15" s="2336">
        <f t="shared" si="5"/>
        <v>0</v>
      </c>
      <c r="BY15" s="2329">
        <v>0.59375</v>
      </c>
      <c r="BZ15" s="54">
        <f t="shared" si="6"/>
        <v>3</v>
      </c>
      <c r="CA15" s="56">
        <f t="shared" si="7"/>
        <v>0</v>
      </c>
      <c r="CB15" s="2336">
        <f t="shared" si="8"/>
        <v>0.43668122270742354</v>
      </c>
    </row>
    <row r="16" spans="1:80" x14ac:dyDescent="0.3">
      <c r="A16" s="2326">
        <v>0.10416666666666667</v>
      </c>
      <c r="B16" s="2334">
        <v>2</v>
      </c>
      <c r="C16" s="2337">
        <v>84</v>
      </c>
      <c r="D16" s="2336" t="s">
        <v>10</v>
      </c>
      <c r="E16" s="2329">
        <v>0.60416666666666663</v>
      </c>
      <c r="F16" s="2334">
        <v>0</v>
      </c>
      <c r="G16" s="2337">
        <v>0</v>
      </c>
      <c r="H16" s="2336">
        <v>0</v>
      </c>
      <c r="I16" s="20"/>
      <c r="J16" s="2326">
        <v>0.10416666666666667</v>
      </c>
      <c r="K16" s="2334">
        <v>2</v>
      </c>
      <c r="L16" s="2337">
        <v>84</v>
      </c>
      <c r="M16" s="2336">
        <v>0.73</v>
      </c>
      <c r="N16" s="2329">
        <v>0.60416666666666663</v>
      </c>
      <c r="O16" s="2334">
        <v>0</v>
      </c>
      <c r="P16" s="2337">
        <v>0</v>
      </c>
      <c r="Q16" s="2336">
        <v>0</v>
      </c>
      <c r="S16" s="2326">
        <v>0.10416666666666667</v>
      </c>
      <c r="T16" s="2334">
        <v>3</v>
      </c>
      <c r="U16" s="2337">
        <v>110</v>
      </c>
      <c r="V16" s="2336">
        <v>0.55000000000000004</v>
      </c>
      <c r="W16" s="2329">
        <v>0.60416666666666663</v>
      </c>
      <c r="X16" s="2334">
        <v>0</v>
      </c>
      <c r="Y16" s="2337">
        <v>0</v>
      </c>
      <c r="Z16" s="2336">
        <v>0</v>
      </c>
      <c r="AB16" s="2326">
        <v>0.10416666666666667</v>
      </c>
      <c r="AC16" s="2334">
        <v>2</v>
      </c>
      <c r="AD16" s="2337">
        <v>121</v>
      </c>
      <c r="AE16" s="2336">
        <v>0.53</v>
      </c>
      <c r="AF16" s="2329">
        <v>0.60416666666666663</v>
      </c>
      <c r="AG16" s="2334">
        <v>0</v>
      </c>
      <c r="AH16" s="2337">
        <v>0</v>
      </c>
      <c r="AI16" s="2336">
        <v>0</v>
      </c>
      <c r="AK16" s="2326">
        <v>0.10416666666666667</v>
      </c>
      <c r="AL16" s="2334">
        <v>1</v>
      </c>
      <c r="AM16" s="2337">
        <v>113</v>
      </c>
      <c r="AN16" s="2336">
        <v>0.52</v>
      </c>
      <c r="AO16" s="2329">
        <v>0.60416666666666663</v>
      </c>
      <c r="AP16" s="2334">
        <v>0</v>
      </c>
      <c r="AQ16" s="2337">
        <v>0</v>
      </c>
      <c r="AR16" s="2336">
        <v>0</v>
      </c>
      <c r="AT16" s="2326">
        <v>0.10416666666666667</v>
      </c>
      <c r="AU16" s="2334">
        <v>0</v>
      </c>
      <c r="AV16" s="2337">
        <v>0</v>
      </c>
      <c r="AW16" s="2336">
        <v>0</v>
      </c>
      <c r="AX16" s="2329">
        <v>0.60416666666666663</v>
      </c>
      <c r="AY16" s="2334">
        <v>0</v>
      </c>
      <c r="AZ16" s="2337">
        <v>0</v>
      </c>
      <c r="BA16" s="2336">
        <v>0</v>
      </c>
      <c r="BB16" s="49"/>
      <c r="BC16" s="2326">
        <v>0.10416666666666667</v>
      </c>
      <c r="BD16" s="2334">
        <v>0</v>
      </c>
      <c r="BE16" s="2337">
        <v>0</v>
      </c>
      <c r="BF16" s="2336">
        <v>0</v>
      </c>
      <c r="BG16" s="2329">
        <v>0.60416666666666663</v>
      </c>
      <c r="BH16" s="2334">
        <v>4</v>
      </c>
      <c r="BI16" s="2337">
        <v>80</v>
      </c>
      <c r="BJ16" s="2336">
        <v>3.1</v>
      </c>
      <c r="BL16" s="2326">
        <v>0.10416666666666667</v>
      </c>
      <c r="BM16" s="54">
        <f t="shared" si="0"/>
        <v>10</v>
      </c>
      <c r="BN16" s="56">
        <f t="shared" si="1"/>
        <v>102.4</v>
      </c>
      <c r="BO16" s="2336">
        <f t="shared" si="2"/>
        <v>1.4556040756914119</v>
      </c>
      <c r="BP16" s="2329">
        <v>0.60416666666666663</v>
      </c>
      <c r="BQ16" s="54">
        <f t="shared" si="9"/>
        <v>0</v>
      </c>
      <c r="BR16" s="56">
        <f t="shared" si="10"/>
        <v>0</v>
      </c>
      <c r="BS16" s="2336">
        <f t="shared" si="11"/>
        <v>0</v>
      </c>
      <c r="BU16" s="2326">
        <v>0.10416666666666667</v>
      </c>
      <c r="BV16" s="54">
        <f t="shared" si="3"/>
        <v>0</v>
      </c>
      <c r="BW16" s="56">
        <f t="shared" si="4"/>
        <v>85.6</v>
      </c>
      <c r="BX16" s="2336">
        <f t="shared" si="5"/>
        <v>0</v>
      </c>
      <c r="BY16" s="2329">
        <v>0.60416666666666663</v>
      </c>
      <c r="BZ16" s="54">
        <f t="shared" si="6"/>
        <v>4</v>
      </c>
      <c r="CA16" s="56">
        <f t="shared" si="7"/>
        <v>0</v>
      </c>
      <c r="CB16" s="2336">
        <f t="shared" si="8"/>
        <v>0.58224163027656484</v>
      </c>
    </row>
    <row r="17" spans="1:80" ht="17.25" thickBot="1" x14ac:dyDescent="0.35">
      <c r="A17" s="2327">
        <v>0.11458333333333333</v>
      </c>
      <c r="B17" s="2334">
        <v>1</v>
      </c>
      <c r="C17" s="2337">
        <v>105</v>
      </c>
      <c r="D17" s="2336">
        <v>0.52</v>
      </c>
      <c r="E17" s="2330">
        <v>0.61458333333333337</v>
      </c>
      <c r="F17" s="2334">
        <v>0</v>
      </c>
      <c r="G17" s="2337">
        <v>0</v>
      </c>
      <c r="H17" s="2336">
        <v>0</v>
      </c>
      <c r="I17" s="20"/>
      <c r="J17" s="2327">
        <v>0.11458333333333333</v>
      </c>
      <c r="K17" s="2334">
        <v>1</v>
      </c>
      <c r="L17" s="2337">
        <v>105</v>
      </c>
      <c r="M17" s="2336">
        <v>0.57999999999999996</v>
      </c>
      <c r="N17" s="2330">
        <v>0.61458333333333337</v>
      </c>
      <c r="O17" s="2334">
        <v>0</v>
      </c>
      <c r="P17" s="2337">
        <v>0</v>
      </c>
      <c r="Q17" s="2336">
        <v>0</v>
      </c>
      <c r="S17" s="2327">
        <v>0.11458333333333333</v>
      </c>
      <c r="T17" s="2334">
        <v>2</v>
      </c>
      <c r="U17" s="2337">
        <v>86</v>
      </c>
      <c r="V17" s="2336">
        <v>0.68</v>
      </c>
      <c r="W17" s="2330">
        <v>0.61458333333333337</v>
      </c>
      <c r="X17" s="2334">
        <v>0</v>
      </c>
      <c r="Y17" s="2337">
        <v>0</v>
      </c>
      <c r="Z17" s="2336">
        <v>0</v>
      </c>
      <c r="AB17" s="2327">
        <v>0.11458333333333333</v>
      </c>
      <c r="AC17" s="2334">
        <v>2</v>
      </c>
      <c r="AD17" s="2337">
        <v>98</v>
      </c>
      <c r="AE17" s="2336">
        <v>0.59</v>
      </c>
      <c r="AF17" s="2330">
        <v>0.61458333333333337</v>
      </c>
      <c r="AG17" s="2334">
        <v>0</v>
      </c>
      <c r="AH17" s="2337">
        <v>0</v>
      </c>
      <c r="AI17" s="2336">
        <v>0</v>
      </c>
      <c r="AK17" s="2327">
        <v>0.11458333333333333</v>
      </c>
      <c r="AL17" s="2334">
        <v>1</v>
      </c>
      <c r="AM17" s="2337">
        <v>144</v>
      </c>
      <c r="AN17" s="2336">
        <v>0.41</v>
      </c>
      <c r="AO17" s="2330">
        <v>0.61458333333333337</v>
      </c>
      <c r="AP17" s="2334">
        <v>0</v>
      </c>
      <c r="AQ17" s="2337">
        <v>0</v>
      </c>
      <c r="AR17" s="2336">
        <v>0</v>
      </c>
      <c r="AT17" s="2327">
        <v>0.11458333333333333</v>
      </c>
      <c r="AU17" s="2334">
        <v>0</v>
      </c>
      <c r="AV17" s="2337">
        <v>0</v>
      </c>
      <c r="AW17" s="2336">
        <v>0</v>
      </c>
      <c r="AX17" s="2330">
        <v>0.61458333333333337</v>
      </c>
      <c r="AY17" s="2334">
        <v>0</v>
      </c>
      <c r="AZ17" s="2337">
        <v>0</v>
      </c>
      <c r="BA17" s="2336">
        <v>0</v>
      </c>
      <c r="BB17" s="23"/>
      <c r="BC17" s="2327">
        <v>0.11458333333333333</v>
      </c>
      <c r="BD17" s="2334">
        <v>0</v>
      </c>
      <c r="BE17" s="2337">
        <v>0</v>
      </c>
      <c r="BF17" s="2336">
        <v>0</v>
      </c>
      <c r="BG17" s="2330">
        <v>0.61458333333333337</v>
      </c>
      <c r="BH17" s="2334">
        <v>4</v>
      </c>
      <c r="BI17" s="2337">
        <v>70</v>
      </c>
      <c r="BJ17" s="2336">
        <v>2.3199999999999998</v>
      </c>
      <c r="BL17" s="2327">
        <v>0.11458333333333333</v>
      </c>
      <c r="BM17" s="54">
        <f t="shared" si="0"/>
        <v>7</v>
      </c>
      <c r="BN17" s="56">
        <f t="shared" si="1"/>
        <v>107.6</v>
      </c>
      <c r="BO17" s="2336">
        <f t="shared" si="2"/>
        <v>1.0189228529839884</v>
      </c>
      <c r="BP17" s="2330">
        <v>0.61458333333333337</v>
      </c>
      <c r="BQ17" s="54">
        <f t="shared" si="9"/>
        <v>0</v>
      </c>
      <c r="BR17" s="56">
        <f t="shared" si="10"/>
        <v>0</v>
      </c>
      <c r="BS17" s="2336">
        <f t="shared" si="11"/>
        <v>0</v>
      </c>
      <c r="BU17" s="2327">
        <v>0.11458333333333333</v>
      </c>
      <c r="BV17" s="54">
        <f t="shared" si="3"/>
        <v>0</v>
      </c>
      <c r="BW17" s="56">
        <f t="shared" si="4"/>
        <v>86.6</v>
      </c>
      <c r="BX17" s="2336">
        <f t="shared" si="5"/>
        <v>0</v>
      </c>
      <c r="BY17" s="2330">
        <v>0.61458333333333337</v>
      </c>
      <c r="BZ17" s="54">
        <f t="shared" si="6"/>
        <v>4</v>
      </c>
      <c r="CA17" s="56">
        <f t="shared" si="7"/>
        <v>0</v>
      </c>
      <c r="CB17" s="2336">
        <f t="shared" si="8"/>
        <v>0.58224163027656484</v>
      </c>
    </row>
    <row r="18" spans="1:80" ht="17.25" thickTop="1" x14ac:dyDescent="0.3">
      <c r="A18" s="2328">
        <v>0.125</v>
      </c>
      <c r="B18" s="2334">
        <v>2</v>
      </c>
      <c r="C18" s="2337">
        <v>114</v>
      </c>
      <c r="D18" s="2336" t="s">
        <v>10</v>
      </c>
      <c r="E18" s="2331">
        <v>0.625</v>
      </c>
      <c r="F18" s="2334">
        <v>0</v>
      </c>
      <c r="G18" s="2337">
        <v>0</v>
      </c>
      <c r="H18" s="2336">
        <v>0</v>
      </c>
      <c r="I18" s="20"/>
      <c r="J18" s="2328">
        <v>0.125</v>
      </c>
      <c r="K18" s="2334">
        <v>2</v>
      </c>
      <c r="L18" s="2337">
        <v>114</v>
      </c>
      <c r="M18" s="2336">
        <v>0.52</v>
      </c>
      <c r="N18" s="2331">
        <v>0.625</v>
      </c>
      <c r="O18" s="2334">
        <v>0</v>
      </c>
      <c r="P18" s="2337">
        <v>0</v>
      </c>
      <c r="Q18" s="2336">
        <v>0</v>
      </c>
      <c r="S18" s="2328">
        <v>0.125</v>
      </c>
      <c r="T18" s="2334" t="s">
        <v>16</v>
      </c>
      <c r="U18" s="2337" t="s">
        <v>10</v>
      </c>
      <c r="V18" s="2336" t="s">
        <v>10</v>
      </c>
      <c r="W18" s="2331">
        <v>0.625</v>
      </c>
      <c r="X18" s="2334">
        <v>0</v>
      </c>
      <c r="Y18" s="2337">
        <v>0</v>
      </c>
      <c r="Z18" s="2336">
        <v>0</v>
      </c>
      <c r="AB18" s="2328">
        <v>0.125</v>
      </c>
      <c r="AC18" s="2334">
        <v>1</v>
      </c>
      <c r="AD18" s="2337">
        <v>93</v>
      </c>
      <c r="AE18" s="2336">
        <v>0.63</v>
      </c>
      <c r="AF18" s="2331">
        <v>0.625</v>
      </c>
      <c r="AG18" s="2334">
        <v>0</v>
      </c>
      <c r="AH18" s="2337">
        <v>0</v>
      </c>
      <c r="AI18" s="2336">
        <v>0</v>
      </c>
      <c r="AK18" s="2328">
        <v>0.125</v>
      </c>
      <c r="AL18" s="2334" t="s">
        <v>16</v>
      </c>
      <c r="AM18" s="2337" t="s">
        <v>10</v>
      </c>
      <c r="AN18" s="2336" t="s">
        <v>10</v>
      </c>
      <c r="AO18" s="2331">
        <v>0.625</v>
      </c>
      <c r="AP18" s="2334">
        <v>0</v>
      </c>
      <c r="AQ18" s="2337">
        <v>0</v>
      </c>
      <c r="AR18" s="2336">
        <v>0</v>
      </c>
      <c r="AT18" s="2328">
        <v>0.125</v>
      </c>
      <c r="AU18" s="2334">
        <v>0</v>
      </c>
      <c r="AV18" s="2337">
        <v>0</v>
      </c>
      <c r="AW18" s="2336">
        <v>0</v>
      </c>
      <c r="AX18" s="2331">
        <v>0.625</v>
      </c>
      <c r="AY18" s="2334">
        <v>0</v>
      </c>
      <c r="AZ18" s="2337">
        <v>0</v>
      </c>
      <c r="BA18" s="2336">
        <v>0</v>
      </c>
      <c r="BB18" s="24"/>
      <c r="BC18" s="2328">
        <v>0.125</v>
      </c>
      <c r="BD18" s="2334">
        <v>0</v>
      </c>
      <c r="BE18" s="2337">
        <v>0</v>
      </c>
      <c r="BF18" s="2336">
        <v>0</v>
      </c>
      <c r="BG18" s="2331">
        <v>0.625</v>
      </c>
      <c r="BH18" s="2334">
        <v>2</v>
      </c>
      <c r="BI18" s="2337">
        <v>81</v>
      </c>
      <c r="BJ18" s="2336">
        <v>2.85</v>
      </c>
      <c r="BL18" s="2328">
        <v>0.125</v>
      </c>
      <c r="BM18" s="54">
        <f t="shared" si="0"/>
        <v>5</v>
      </c>
      <c r="BN18" s="56">
        <f t="shared" si="1"/>
        <v>107</v>
      </c>
      <c r="BO18" s="2336">
        <f t="shared" si="2"/>
        <v>0.72780203784570596</v>
      </c>
      <c r="BP18" s="2331">
        <v>0.625</v>
      </c>
      <c r="BQ18" s="54">
        <f t="shared" si="9"/>
        <v>0</v>
      </c>
      <c r="BR18" s="56">
        <f t="shared" si="10"/>
        <v>0</v>
      </c>
      <c r="BS18" s="2336">
        <f t="shared" si="11"/>
        <v>0</v>
      </c>
      <c r="BU18" s="2328">
        <v>0.125</v>
      </c>
      <c r="BV18" s="54">
        <f t="shared" si="3"/>
        <v>0</v>
      </c>
      <c r="BW18" s="56">
        <f t="shared" si="4"/>
        <v>69</v>
      </c>
      <c r="BX18" s="2336">
        <f t="shared" si="5"/>
        <v>0</v>
      </c>
      <c r="BY18" s="2331">
        <v>0.625</v>
      </c>
      <c r="BZ18" s="54">
        <f t="shared" si="6"/>
        <v>2</v>
      </c>
      <c r="CA18" s="56">
        <f t="shared" si="7"/>
        <v>0</v>
      </c>
      <c r="CB18" s="2336">
        <f t="shared" si="8"/>
        <v>0.29112081513828242</v>
      </c>
    </row>
    <row r="19" spans="1:80" x14ac:dyDescent="0.3">
      <c r="A19" s="2326">
        <v>0.13541666666666666</v>
      </c>
      <c r="B19" s="2334">
        <v>1</v>
      </c>
      <c r="C19" s="2337">
        <v>93</v>
      </c>
      <c r="D19" s="2336">
        <v>0.87</v>
      </c>
      <c r="E19" s="2329">
        <v>0.63541666666666663</v>
      </c>
      <c r="F19" s="2334">
        <v>0</v>
      </c>
      <c r="G19" s="2337">
        <v>0</v>
      </c>
      <c r="H19" s="2336">
        <v>0</v>
      </c>
      <c r="I19" s="20"/>
      <c r="J19" s="2326">
        <v>0.13541666666666666</v>
      </c>
      <c r="K19" s="2334">
        <v>1</v>
      </c>
      <c r="L19" s="2337">
        <v>93</v>
      </c>
      <c r="M19" s="2336">
        <v>0.61</v>
      </c>
      <c r="N19" s="2329">
        <v>0.63541666666666663</v>
      </c>
      <c r="O19" s="2334">
        <v>0</v>
      </c>
      <c r="P19" s="2337">
        <v>0</v>
      </c>
      <c r="Q19" s="2336">
        <v>0</v>
      </c>
      <c r="S19" s="2326">
        <v>0.13541666666666666</v>
      </c>
      <c r="T19" s="2334" t="s">
        <v>16</v>
      </c>
      <c r="U19" s="2337" t="s">
        <v>10</v>
      </c>
      <c r="V19" s="2336" t="s">
        <v>10</v>
      </c>
      <c r="W19" s="2329">
        <v>0.63541666666666663</v>
      </c>
      <c r="X19" s="2334">
        <v>0</v>
      </c>
      <c r="Y19" s="2337">
        <v>0</v>
      </c>
      <c r="Z19" s="2336">
        <v>0</v>
      </c>
      <c r="AB19" s="2326">
        <v>0.13541666666666666</v>
      </c>
      <c r="AC19" s="2334">
        <v>1</v>
      </c>
      <c r="AD19" s="2337">
        <v>132</v>
      </c>
      <c r="AE19" s="2336">
        <v>0.45</v>
      </c>
      <c r="AF19" s="2329">
        <v>0.63541666666666663</v>
      </c>
      <c r="AG19" s="2334">
        <v>0</v>
      </c>
      <c r="AH19" s="2337">
        <v>0</v>
      </c>
      <c r="AI19" s="2336">
        <v>0</v>
      </c>
      <c r="AK19" s="2326">
        <v>0.13541666666666666</v>
      </c>
      <c r="AL19" s="2334">
        <v>2</v>
      </c>
      <c r="AM19" s="2337">
        <v>133</v>
      </c>
      <c r="AN19" s="2336">
        <v>0.45</v>
      </c>
      <c r="AO19" s="2329">
        <v>0.63541666666666663</v>
      </c>
      <c r="AP19" s="2334">
        <v>0</v>
      </c>
      <c r="AQ19" s="2337">
        <v>0</v>
      </c>
      <c r="AR19" s="2336">
        <v>0</v>
      </c>
      <c r="AT19" s="2326">
        <v>0.13541666666666666</v>
      </c>
      <c r="AU19" s="2334">
        <v>0</v>
      </c>
      <c r="AV19" s="2337">
        <v>0</v>
      </c>
      <c r="AW19" s="2336">
        <v>0</v>
      </c>
      <c r="AX19" s="2329">
        <v>0.63541666666666663</v>
      </c>
      <c r="AY19" s="2334">
        <v>0</v>
      </c>
      <c r="AZ19" s="2337">
        <v>0</v>
      </c>
      <c r="BA19" s="2336">
        <v>0</v>
      </c>
      <c r="BB19" s="49"/>
      <c r="BC19" s="2326">
        <v>0.13541666666666666</v>
      </c>
      <c r="BD19" s="2334">
        <v>0</v>
      </c>
      <c r="BE19" s="2337">
        <v>0</v>
      </c>
      <c r="BF19" s="2336">
        <v>0</v>
      </c>
      <c r="BG19" s="2329">
        <v>0.63541666666666663</v>
      </c>
      <c r="BH19" s="2334">
        <v>3</v>
      </c>
      <c r="BI19" s="2337">
        <v>88</v>
      </c>
      <c r="BJ19" s="2336">
        <v>4.4000000000000004</v>
      </c>
      <c r="BL19" s="2326">
        <v>0.13541666666666666</v>
      </c>
      <c r="BM19" s="54">
        <f t="shared" si="0"/>
        <v>5</v>
      </c>
      <c r="BN19" s="56">
        <f t="shared" si="1"/>
        <v>112.75</v>
      </c>
      <c r="BO19" s="2336">
        <f t="shared" si="2"/>
        <v>0.72780203784570596</v>
      </c>
      <c r="BP19" s="2329">
        <v>0.63541666666666663</v>
      </c>
      <c r="BQ19" s="54">
        <f t="shared" si="9"/>
        <v>0</v>
      </c>
      <c r="BR19" s="56">
        <f t="shared" si="10"/>
        <v>0</v>
      </c>
      <c r="BS19" s="2336">
        <f t="shared" si="11"/>
        <v>0</v>
      </c>
      <c r="BU19" s="2326">
        <v>0.13541666666666666</v>
      </c>
      <c r="BV19" s="54">
        <f t="shared" si="3"/>
        <v>0</v>
      </c>
      <c r="BW19" s="56">
        <f t="shared" si="4"/>
        <v>89.5</v>
      </c>
      <c r="BX19" s="2336">
        <f t="shared" si="5"/>
        <v>0</v>
      </c>
      <c r="BY19" s="2329">
        <v>0.63541666666666663</v>
      </c>
      <c r="BZ19" s="54">
        <f t="shared" si="6"/>
        <v>3</v>
      </c>
      <c r="CA19" s="56">
        <f t="shared" si="7"/>
        <v>0</v>
      </c>
      <c r="CB19" s="2336">
        <f t="shared" si="8"/>
        <v>0.43668122270742354</v>
      </c>
    </row>
    <row r="20" spans="1:80" x14ac:dyDescent="0.3">
      <c r="A20" s="2326">
        <v>0.14583333333333334</v>
      </c>
      <c r="B20" s="2334">
        <v>3</v>
      </c>
      <c r="C20" s="2337">
        <v>94</v>
      </c>
      <c r="D20" s="2336">
        <v>0.8</v>
      </c>
      <c r="E20" s="2329">
        <v>0.64583333333333337</v>
      </c>
      <c r="F20" s="2334">
        <v>0</v>
      </c>
      <c r="G20" s="2337">
        <v>0</v>
      </c>
      <c r="H20" s="2336">
        <v>0</v>
      </c>
      <c r="I20" s="20"/>
      <c r="J20" s="2326">
        <v>0.14583333333333334</v>
      </c>
      <c r="K20" s="2334">
        <v>3</v>
      </c>
      <c r="L20" s="2337">
        <v>94</v>
      </c>
      <c r="M20" s="2336">
        <v>0.68</v>
      </c>
      <c r="N20" s="2329">
        <v>0.64583333333333337</v>
      </c>
      <c r="O20" s="2334">
        <v>0</v>
      </c>
      <c r="P20" s="2337">
        <v>0</v>
      </c>
      <c r="Q20" s="2336">
        <v>0</v>
      </c>
      <c r="S20" s="2326">
        <v>0.14583333333333334</v>
      </c>
      <c r="T20" s="2334">
        <v>4</v>
      </c>
      <c r="U20" s="2337">
        <v>126</v>
      </c>
      <c r="V20" s="2336">
        <v>0.48</v>
      </c>
      <c r="W20" s="2329">
        <v>0.64583333333333337</v>
      </c>
      <c r="X20" s="2334">
        <v>0</v>
      </c>
      <c r="Y20" s="2337">
        <v>0</v>
      </c>
      <c r="Z20" s="2336">
        <v>0</v>
      </c>
      <c r="AB20" s="2326">
        <v>0.14583333333333334</v>
      </c>
      <c r="AC20" s="2334">
        <v>2</v>
      </c>
      <c r="AD20" s="2337">
        <v>84</v>
      </c>
      <c r="AE20" s="2336">
        <v>0.71</v>
      </c>
      <c r="AF20" s="2329">
        <v>0.64583333333333337</v>
      </c>
      <c r="AG20" s="2334">
        <v>0</v>
      </c>
      <c r="AH20" s="2337">
        <v>0</v>
      </c>
      <c r="AI20" s="2336">
        <v>0</v>
      </c>
      <c r="AK20" s="2326">
        <v>0.14583333333333334</v>
      </c>
      <c r="AL20" s="2334">
        <v>1</v>
      </c>
      <c r="AM20" s="2337">
        <v>132</v>
      </c>
      <c r="AN20" s="2336">
        <v>0.46</v>
      </c>
      <c r="AO20" s="2329">
        <v>0.64583333333333337</v>
      </c>
      <c r="AP20" s="2334">
        <v>0</v>
      </c>
      <c r="AQ20" s="2337">
        <v>0</v>
      </c>
      <c r="AR20" s="2336">
        <v>0</v>
      </c>
      <c r="AT20" s="2326">
        <v>0.14583333333333334</v>
      </c>
      <c r="AU20" s="2334">
        <v>0</v>
      </c>
      <c r="AV20" s="2337">
        <v>0</v>
      </c>
      <c r="AW20" s="2336">
        <v>0</v>
      </c>
      <c r="AX20" s="2329">
        <v>0.64583333333333337</v>
      </c>
      <c r="AY20" s="2334">
        <v>0</v>
      </c>
      <c r="AZ20" s="2337">
        <v>0</v>
      </c>
      <c r="BA20" s="2336">
        <v>0</v>
      </c>
      <c r="BB20" s="49"/>
      <c r="BC20" s="2326">
        <v>0.14583333333333334</v>
      </c>
      <c r="BD20" s="2334">
        <v>0</v>
      </c>
      <c r="BE20" s="2337">
        <v>0</v>
      </c>
      <c r="BF20" s="2336">
        <v>0</v>
      </c>
      <c r="BG20" s="2329">
        <v>0.64583333333333337</v>
      </c>
      <c r="BH20" s="2334">
        <v>5</v>
      </c>
      <c r="BI20" s="2337">
        <v>95</v>
      </c>
      <c r="BJ20" s="2336">
        <v>3.24</v>
      </c>
      <c r="BL20" s="2326">
        <v>0.14583333333333334</v>
      </c>
      <c r="BM20" s="54">
        <f t="shared" si="0"/>
        <v>13</v>
      </c>
      <c r="BN20" s="56">
        <f t="shared" si="1"/>
        <v>106</v>
      </c>
      <c r="BO20" s="2336">
        <f t="shared" si="2"/>
        <v>1.8922852983988356</v>
      </c>
      <c r="BP20" s="2329">
        <v>0.64583333333333337</v>
      </c>
      <c r="BQ20" s="54">
        <f t="shared" si="9"/>
        <v>0</v>
      </c>
      <c r="BR20" s="56">
        <f t="shared" si="10"/>
        <v>0</v>
      </c>
      <c r="BS20" s="2336">
        <f t="shared" si="11"/>
        <v>0</v>
      </c>
      <c r="BU20" s="2326">
        <v>0.14583333333333334</v>
      </c>
      <c r="BV20" s="54">
        <f t="shared" si="3"/>
        <v>0</v>
      </c>
      <c r="BW20" s="56">
        <f t="shared" si="4"/>
        <v>87.2</v>
      </c>
      <c r="BX20" s="2336">
        <f t="shared" si="5"/>
        <v>0</v>
      </c>
      <c r="BY20" s="2329">
        <v>0.64583333333333337</v>
      </c>
      <c r="BZ20" s="54">
        <f t="shared" si="6"/>
        <v>5</v>
      </c>
      <c r="CA20" s="56">
        <f t="shared" si="7"/>
        <v>0</v>
      </c>
      <c r="CB20" s="2336">
        <f t="shared" si="8"/>
        <v>0.72780203784570596</v>
      </c>
    </row>
    <row r="21" spans="1:80" ht="17.25" thickBot="1" x14ac:dyDescent="0.35">
      <c r="A21" s="2327">
        <v>0.15625</v>
      </c>
      <c r="B21" s="2334" t="s">
        <v>16</v>
      </c>
      <c r="C21" s="2337" t="s">
        <v>10</v>
      </c>
      <c r="D21" s="2336">
        <v>0.48</v>
      </c>
      <c r="E21" s="2330">
        <v>0.65625</v>
      </c>
      <c r="F21" s="2334">
        <v>0</v>
      </c>
      <c r="G21" s="2337">
        <v>0</v>
      </c>
      <c r="H21" s="2336">
        <v>0</v>
      </c>
      <c r="I21" s="20"/>
      <c r="J21" s="2327">
        <v>0.15625</v>
      </c>
      <c r="K21" s="2334" t="s">
        <v>16</v>
      </c>
      <c r="L21" s="2337" t="s">
        <v>10</v>
      </c>
      <c r="M21" s="2336" t="s">
        <v>10</v>
      </c>
      <c r="N21" s="2330">
        <v>0.65625</v>
      </c>
      <c r="O21" s="2334">
        <v>0</v>
      </c>
      <c r="P21" s="2337">
        <v>0</v>
      </c>
      <c r="Q21" s="2336">
        <v>0</v>
      </c>
      <c r="S21" s="2327">
        <v>0.15625</v>
      </c>
      <c r="T21" s="2334">
        <v>1</v>
      </c>
      <c r="U21" s="2337">
        <v>122</v>
      </c>
      <c r="V21" s="2336">
        <v>0.5</v>
      </c>
      <c r="W21" s="2330">
        <v>0.65625</v>
      </c>
      <c r="X21" s="2334">
        <v>0</v>
      </c>
      <c r="Y21" s="2337">
        <v>0</v>
      </c>
      <c r="Z21" s="2336">
        <v>0</v>
      </c>
      <c r="AB21" s="2327">
        <v>0.15625</v>
      </c>
      <c r="AC21" s="2334">
        <v>2</v>
      </c>
      <c r="AD21" s="2337">
        <v>144</v>
      </c>
      <c r="AE21" s="2336">
        <v>0.42</v>
      </c>
      <c r="AF21" s="2330">
        <v>0.65625</v>
      </c>
      <c r="AG21" s="2334">
        <v>0</v>
      </c>
      <c r="AH21" s="2337">
        <v>0</v>
      </c>
      <c r="AI21" s="2336">
        <v>0</v>
      </c>
      <c r="AK21" s="2327">
        <v>0.15625</v>
      </c>
      <c r="AL21" s="2334" t="s">
        <v>16</v>
      </c>
      <c r="AM21" s="2337" t="s">
        <v>10</v>
      </c>
      <c r="AN21" s="2336" t="s">
        <v>10</v>
      </c>
      <c r="AO21" s="2330">
        <v>0.65625</v>
      </c>
      <c r="AP21" s="2334">
        <v>0</v>
      </c>
      <c r="AQ21" s="2337">
        <v>0</v>
      </c>
      <c r="AR21" s="2336">
        <v>0</v>
      </c>
      <c r="AT21" s="2327">
        <v>0.15625</v>
      </c>
      <c r="AU21" s="2334">
        <v>0</v>
      </c>
      <c r="AV21" s="2337">
        <v>0</v>
      </c>
      <c r="AW21" s="2336">
        <v>0</v>
      </c>
      <c r="AX21" s="2330">
        <v>0.65625</v>
      </c>
      <c r="AY21" s="2334">
        <v>0</v>
      </c>
      <c r="AZ21" s="2337">
        <v>0</v>
      </c>
      <c r="BA21" s="2336">
        <v>0</v>
      </c>
      <c r="BB21" s="23"/>
      <c r="BC21" s="2327">
        <v>0.15625</v>
      </c>
      <c r="BD21" s="2334">
        <v>0</v>
      </c>
      <c r="BE21" s="2337">
        <v>0</v>
      </c>
      <c r="BF21" s="2336">
        <v>0</v>
      </c>
      <c r="BG21" s="2330">
        <v>0.65625</v>
      </c>
      <c r="BH21" s="2334">
        <v>3</v>
      </c>
      <c r="BI21" s="2337">
        <v>72</v>
      </c>
      <c r="BJ21" s="2336">
        <v>2.2999999999999998</v>
      </c>
      <c r="BL21" s="2327">
        <v>0.15625</v>
      </c>
      <c r="BM21" s="54">
        <f t="shared" si="0"/>
        <v>3</v>
      </c>
      <c r="BN21" s="56">
        <f t="shared" si="1"/>
        <v>133</v>
      </c>
      <c r="BO21" s="2336">
        <f t="shared" si="2"/>
        <v>0.43668122270742354</v>
      </c>
      <c r="BP21" s="2330">
        <v>0.65625</v>
      </c>
      <c r="BQ21" s="54">
        <f t="shared" si="9"/>
        <v>0</v>
      </c>
      <c r="BR21" s="56">
        <f t="shared" si="10"/>
        <v>0</v>
      </c>
      <c r="BS21" s="2336">
        <f t="shared" si="11"/>
        <v>0</v>
      </c>
      <c r="BU21" s="2327">
        <v>0.15625</v>
      </c>
      <c r="BV21" s="54">
        <f t="shared" si="3"/>
        <v>0</v>
      </c>
      <c r="BW21" s="56">
        <f t="shared" si="4"/>
        <v>88.666666666666671</v>
      </c>
      <c r="BX21" s="2336">
        <f t="shared" si="5"/>
        <v>0</v>
      </c>
      <c r="BY21" s="2330">
        <v>0.65625</v>
      </c>
      <c r="BZ21" s="54">
        <f t="shared" si="6"/>
        <v>3</v>
      </c>
      <c r="CA21" s="56">
        <f t="shared" si="7"/>
        <v>0</v>
      </c>
      <c r="CB21" s="2336">
        <f t="shared" si="8"/>
        <v>0.43668122270742354</v>
      </c>
    </row>
    <row r="22" spans="1:80" ht="17.25" thickTop="1" x14ac:dyDescent="0.3">
      <c r="A22" s="2328">
        <v>0.16666666666666666</v>
      </c>
      <c r="B22" s="2334">
        <v>2</v>
      </c>
      <c r="C22" s="2337">
        <v>93</v>
      </c>
      <c r="D22" s="2336">
        <v>0.62</v>
      </c>
      <c r="E22" s="2331">
        <v>0.66666666666666663</v>
      </c>
      <c r="F22" s="2334">
        <v>0</v>
      </c>
      <c r="G22" s="2337">
        <v>0</v>
      </c>
      <c r="H22" s="2336">
        <v>0</v>
      </c>
      <c r="I22" s="20"/>
      <c r="J22" s="2328">
        <v>0.16666666666666666</v>
      </c>
      <c r="K22" s="2334">
        <v>2</v>
      </c>
      <c r="L22" s="2337">
        <v>93</v>
      </c>
      <c r="M22" s="2336">
        <v>0.62</v>
      </c>
      <c r="N22" s="2331">
        <v>0.66666666666666663</v>
      </c>
      <c r="O22" s="2334">
        <v>0</v>
      </c>
      <c r="P22" s="2337">
        <v>0</v>
      </c>
      <c r="Q22" s="2336">
        <v>0</v>
      </c>
      <c r="S22" s="2328">
        <v>0.16666666666666666</v>
      </c>
      <c r="T22" s="2334">
        <v>2</v>
      </c>
      <c r="U22" s="2337">
        <v>74</v>
      </c>
      <c r="V22" s="2336">
        <v>0.81</v>
      </c>
      <c r="W22" s="2331">
        <v>0.66666666666666663</v>
      </c>
      <c r="X22" s="2334">
        <v>0</v>
      </c>
      <c r="Y22" s="2337">
        <v>0</v>
      </c>
      <c r="Z22" s="2336">
        <v>0</v>
      </c>
      <c r="AB22" s="2328">
        <v>0.16666666666666666</v>
      </c>
      <c r="AC22" s="2334">
        <v>2</v>
      </c>
      <c r="AD22" s="2337">
        <v>105</v>
      </c>
      <c r="AE22" s="2336">
        <v>0.66</v>
      </c>
      <c r="AF22" s="2331">
        <v>0.66666666666666663</v>
      </c>
      <c r="AG22" s="2334">
        <v>0</v>
      </c>
      <c r="AH22" s="2337">
        <v>0</v>
      </c>
      <c r="AI22" s="2336">
        <v>0</v>
      </c>
      <c r="AK22" s="2328">
        <v>0.16666666666666666</v>
      </c>
      <c r="AL22" s="2334">
        <v>2</v>
      </c>
      <c r="AM22" s="2337">
        <v>108</v>
      </c>
      <c r="AN22" s="2336">
        <v>0.57999999999999996</v>
      </c>
      <c r="AO22" s="2331">
        <v>0.66666666666666663</v>
      </c>
      <c r="AP22" s="2334">
        <v>0</v>
      </c>
      <c r="AQ22" s="2337">
        <v>0</v>
      </c>
      <c r="AR22" s="2336">
        <v>0</v>
      </c>
      <c r="AT22" s="2328">
        <v>0.16666666666666666</v>
      </c>
      <c r="AU22" s="2334">
        <v>0</v>
      </c>
      <c r="AV22" s="2337">
        <v>0</v>
      </c>
      <c r="AW22" s="2336">
        <v>0</v>
      </c>
      <c r="AX22" s="2331">
        <v>0.66666666666666663</v>
      </c>
      <c r="AY22" s="2334">
        <v>0</v>
      </c>
      <c r="AZ22" s="2337">
        <v>0</v>
      </c>
      <c r="BA22" s="2336">
        <v>0</v>
      </c>
      <c r="BB22" s="24"/>
      <c r="BC22" s="2328">
        <v>0.16666666666666666</v>
      </c>
      <c r="BD22" s="2334">
        <v>0</v>
      </c>
      <c r="BE22" s="2337">
        <v>0</v>
      </c>
      <c r="BF22" s="2336">
        <v>0</v>
      </c>
      <c r="BG22" s="2331">
        <v>0.66666666666666663</v>
      </c>
      <c r="BH22" s="2334">
        <v>4</v>
      </c>
      <c r="BI22" s="2337">
        <v>121</v>
      </c>
      <c r="BJ22" s="2336">
        <v>1.66</v>
      </c>
      <c r="BL22" s="2328">
        <v>0.16666666666666666</v>
      </c>
      <c r="BM22" s="54">
        <f t="shared" si="0"/>
        <v>10</v>
      </c>
      <c r="BN22" s="56">
        <f t="shared" si="1"/>
        <v>94.6</v>
      </c>
      <c r="BO22" s="2336">
        <f t="shared" si="2"/>
        <v>1.4556040756914119</v>
      </c>
      <c r="BP22" s="2331">
        <v>0.66666666666666663</v>
      </c>
      <c r="BQ22" s="54">
        <f t="shared" si="9"/>
        <v>0</v>
      </c>
      <c r="BR22" s="56">
        <f t="shared" si="10"/>
        <v>0</v>
      </c>
      <c r="BS22" s="2336">
        <f t="shared" si="11"/>
        <v>0</v>
      </c>
      <c r="BU22" s="2328">
        <v>0.16666666666666666</v>
      </c>
      <c r="BV22" s="54">
        <f t="shared" si="3"/>
        <v>0</v>
      </c>
      <c r="BW22" s="56">
        <f t="shared" si="4"/>
        <v>76</v>
      </c>
      <c r="BX22" s="2336">
        <f t="shared" si="5"/>
        <v>0</v>
      </c>
      <c r="BY22" s="2331">
        <v>0.66666666666666663</v>
      </c>
      <c r="BZ22" s="54">
        <f t="shared" si="6"/>
        <v>4</v>
      </c>
      <c r="CA22" s="56">
        <f t="shared" si="7"/>
        <v>0</v>
      </c>
      <c r="CB22" s="2336">
        <f t="shared" si="8"/>
        <v>0.58224163027656484</v>
      </c>
    </row>
    <row r="23" spans="1:80" x14ac:dyDescent="0.3">
      <c r="A23" s="2326">
        <v>0.17708333333333334</v>
      </c>
      <c r="B23" s="2334" t="s">
        <v>16</v>
      </c>
      <c r="C23" s="2337" t="s">
        <v>10</v>
      </c>
      <c r="D23" s="2336">
        <v>0.54</v>
      </c>
      <c r="E23" s="2329">
        <v>0.67708333333333337</v>
      </c>
      <c r="F23" s="2334">
        <v>0</v>
      </c>
      <c r="G23" s="2337">
        <v>0</v>
      </c>
      <c r="H23" s="2336">
        <v>0</v>
      </c>
      <c r="I23" s="20"/>
      <c r="J23" s="2326">
        <v>0.17708333333333334</v>
      </c>
      <c r="K23" s="2334" t="s">
        <v>16</v>
      </c>
      <c r="L23" s="2337" t="s">
        <v>10</v>
      </c>
      <c r="M23" s="2336" t="s">
        <v>10</v>
      </c>
      <c r="N23" s="2329">
        <v>0.67708333333333337</v>
      </c>
      <c r="O23" s="2334">
        <v>0</v>
      </c>
      <c r="P23" s="2337">
        <v>0</v>
      </c>
      <c r="Q23" s="2336">
        <v>0</v>
      </c>
      <c r="S23" s="2326">
        <v>0.17708333333333334</v>
      </c>
      <c r="T23" s="2334" t="s">
        <v>16</v>
      </c>
      <c r="U23" s="2337" t="s">
        <v>10</v>
      </c>
      <c r="V23" s="2336" t="s">
        <v>10</v>
      </c>
      <c r="W23" s="2329">
        <v>0.67708333333333337</v>
      </c>
      <c r="X23" s="2334">
        <v>0</v>
      </c>
      <c r="Y23" s="2337">
        <v>0</v>
      </c>
      <c r="Z23" s="2336">
        <v>0</v>
      </c>
      <c r="AB23" s="2326">
        <v>0.17708333333333334</v>
      </c>
      <c r="AC23" s="2334">
        <v>1</v>
      </c>
      <c r="AD23" s="2337">
        <v>132</v>
      </c>
      <c r="AE23" s="2336">
        <v>0.45</v>
      </c>
      <c r="AF23" s="2329">
        <v>0.67708333333333337</v>
      </c>
      <c r="AG23" s="2334">
        <v>0</v>
      </c>
      <c r="AH23" s="2337">
        <v>0</v>
      </c>
      <c r="AI23" s="2336">
        <v>0</v>
      </c>
      <c r="AK23" s="2326">
        <v>0.17708333333333334</v>
      </c>
      <c r="AL23" s="2334">
        <v>2</v>
      </c>
      <c r="AM23" s="2337">
        <v>129</v>
      </c>
      <c r="AN23" s="2336">
        <v>0.47</v>
      </c>
      <c r="AO23" s="2329">
        <v>0.67708333333333337</v>
      </c>
      <c r="AP23" s="2334">
        <v>0</v>
      </c>
      <c r="AQ23" s="2337">
        <v>0</v>
      </c>
      <c r="AR23" s="2336">
        <v>0</v>
      </c>
      <c r="AT23" s="2326">
        <v>0.17708333333333334</v>
      </c>
      <c r="AU23" s="2334">
        <v>0</v>
      </c>
      <c r="AV23" s="2337">
        <v>0</v>
      </c>
      <c r="AW23" s="2336">
        <v>0</v>
      </c>
      <c r="AX23" s="2329">
        <v>0.67708333333333337</v>
      </c>
      <c r="AY23" s="2334">
        <v>0</v>
      </c>
      <c r="AZ23" s="2337">
        <v>0</v>
      </c>
      <c r="BA23" s="2336">
        <v>0</v>
      </c>
      <c r="BB23" s="49"/>
      <c r="BC23" s="2326">
        <v>0.17708333333333334</v>
      </c>
      <c r="BD23" s="2334">
        <v>0</v>
      </c>
      <c r="BE23" s="2337">
        <v>0</v>
      </c>
      <c r="BF23" s="2336">
        <v>0</v>
      </c>
      <c r="BG23" s="2329">
        <v>0.67708333333333337</v>
      </c>
      <c r="BH23" s="2334">
        <v>6</v>
      </c>
      <c r="BI23" s="2337">
        <v>93</v>
      </c>
      <c r="BJ23" s="2336">
        <v>2.3199999999999998</v>
      </c>
      <c r="BL23" s="2326">
        <v>0.17708333333333334</v>
      </c>
      <c r="BM23" s="54">
        <f t="shared" si="0"/>
        <v>3</v>
      </c>
      <c r="BN23" s="56">
        <f t="shared" si="1"/>
        <v>130.5</v>
      </c>
      <c r="BO23" s="2336">
        <f t="shared" si="2"/>
        <v>0.43668122270742354</v>
      </c>
      <c r="BP23" s="2329">
        <v>0.67708333333333337</v>
      </c>
      <c r="BQ23" s="54">
        <f t="shared" si="9"/>
        <v>0</v>
      </c>
      <c r="BR23" s="56">
        <f t="shared" si="10"/>
        <v>0</v>
      </c>
      <c r="BS23" s="2336">
        <f t="shared" si="11"/>
        <v>0</v>
      </c>
      <c r="BU23" s="2326">
        <v>0.17708333333333334</v>
      </c>
      <c r="BV23" s="54">
        <f t="shared" si="3"/>
        <v>0</v>
      </c>
      <c r="BW23" s="56">
        <f t="shared" si="4"/>
        <v>87</v>
      </c>
      <c r="BX23" s="2336">
        <f t="shared" si="5"/>
        <v>0</v>
      </c>
      <c r="BY23" s="2329">
        <v>0.67708333333333337</v>
      </c>
      <c r="BZ23" s="54">
        <f t="shared" si="6"/>
        <v>6</v>
      </c>
      <c r="CA23" s="56">
        <f t="shared" si="7"/>
        <v>0</v>
      </c>
      <c r="CB23" s="2336">
        <f t="shared" si="8"/>
        <v>0.87336244541484709</v>
      </c>
    </row>
    <row r="24" spans="1:80" x14ac:dyDescent="0.3">
      <c r="A24" s="2326">
        <v>0.1875</v>
      </c>
      <c r="B24" s="2334">
        <v>1</v>
      </c>
      <c r="C24" s="2337">
        <v>99</v>
      </c>
      <c r="D24" s="2336">
        <v>0.63</v>
      </c>
      <c r="E24" s="2329">
        <v>0.6875</v>
      </c>
      <c r="F24" s="2334">
        <v>0</v>
      </c>
      <c r="G24" s="2337">
        <v>0</v>
      </c>
      <c r="H24" s="2336">
        <v>0</v>
      </c>
      <c r="I24" s="20"/>
      <c r="J24" s="2326">
        <v>0.1875</v>
      </c>
      <c r="K24" s="2334">
        <v>1</v>
      </c>
      <c r="L24" s="2337">
        <v>99</v>
      </c>
      <c r="M24" s="2336">
        <v>0.6</v>
      </c>
      <c r="N24" s="2329">
        <v>0.6875</v>
      </c>
      <c r="O24" s="2334">
        <v>0</v>
      </c>
      <c r="P24" s="2337">
        <v>0</v>
      </c>
      <c r="Q24" s="2336">
        <v>0</v>
      </c>
      <c r="S24" s="2326">
        <v>0.1875</v>
      </c>
      <c r="T24" s="2334">
        <v>2</v>
      </c>
      <c r="U24" s="2337">
        <v>118</v>
      </c>
      <c r="V24" s="2336">
        <v>0.5</v>
      </c>
      <c r="W24" s="2329">
        <v>0.6875</v>
      </c>
      <c r="X24" s="2334">
        <v>0</v>
      </c>
      <c r="Y24" s="2337">
        <v>0</v>
      </c>
      <c r="Z24" s="2336">
        <v>0</v>
      </c>
      <c r="AB24" s="2326">
        <v>0.1875</v>
      </c>
      <c r="AC24" s="2334">
        <v>2</v>
      </c>
      <c r="AD24" s="2337">
        <v>84</v>
      </c>
      <c r="AE24" s="2336">
        <v>0.71</v>
      </c>
      <c r="AF24" s="2329">
        <v>0.6875</v>
      </c>
      <c r="AG24" s="2334">
        <v>0</v>
      </c>
      <c r="AH24" s="2337">
        <v>0</v>
      </c>
      <c r="AI24" s="2336">
        <v>0</v>
      </c>
      <c r="AK24" s="2326">
        <v>0.1875</v>
      </c>
      <c r="AL24" s="2334">
        <v>3</v>
      </c>
      <c r="AM24" s="2337">
        <v>116</v>
      </c>
      <c r="AN24" s="2336">
        <v>0.51</v>
      </c>
      <c r="AO24" s="2329">
        <v>0.6875</v>
      </c>
      <c r="AP24" s="2334">
        <v>0</v>
      </c>
      <c r="AQ24" s="2337">
        <v>0</v>
      </c>
      <c r="AR24" s="2336">
        <v>0</v>
      </c>
      <c r="AT24" s="2326">
        <v>0.1875</v>
      </c>
      <c r="AU24" s="2334">
        <v>0</v>
      </c>
      <c r="AV24" s="2337">
        <v>0</v>
      </c>
      <c r="AW24" s="2336">
        <v>0</v>
      </c>
      <c r="AX24" s="2329">
        <v>0.6875</v>
      </c>
      <c r="AY24" s="2334">
        <v>0</v>
      </c>
      <c r="AZ24" s="2337">
        <v>0</v>
      </c>
      <c r="BA24" s="2336">
        <v>0</v>
      </c>
      <c r="BB24" s="49"/>
      <c r="BC24" s="2326">
        <v>0.1875</v>
      </c>
      <c r="BD24" s="2334">
        <v>0</v>
      </c>
      <c r="BE24" s="2337">
        <v>0</v>
      </c>
      <c r="BF24" s="2336">
        <v>0</v>
      </c>
      <c r="BG24" s="2329">
        <v>0.6875</v>
      </c>
      <c r="BH24" s="2334">
        <v>6</v>
      </c>
      <c r="BI24" s="2337">
        <v>78</v>
      </c>
      <c r="BJ24" s="2336">
        <v>2.84</v>
      </c>
      <c r="BL24" s="2326">
        <v>0.1875</v>
      </c>
      <c r="BM24" s="54">
        <f t="shared" si="0"/>
        <v>9</v>
      </c>
      <c r="BN24" s="56">
        <f t="shared" si="1"/>
        <v>103.2</v>
      </c>
      <c r="BO24" s="2336">
        <f t="shared" si="2"/>
        <v>1.3100436681222707</v>
      </c>
      <c r="BP24" s="2329">
        <v>0.6875</v>
      </c>
      <c r="BQ24" s="54">
        <f t="shared" si="9"/>
        <v>0</v>
      </c>
      <c r="BR24" s="56">
        <f t="shared" si="10"/>
        <v>0</v>
      </c>
      <c r="BS24" s="2336">
        <f t="shared" si="11"/>
        <v>0</v>
      </c>
      <c r="BU24" s="2326">
        <v>0.1875</v>
      </c>
      <c r="BV24" s="54">
        <f t="shared" si="3"/>
        <v>0</v>
      </c>
      <c r="BW24" s="56">
        <f t="shared" si="4"/>
        <v>83.4</v>
      </c>
      <c r="BX24" s="2336">
        <f t="shared" si="5"/>
        <v>0</v>
      </c>
      <c r="BY24" s="2329">
        <v>0.6875</v>
      </c>
      <c r="BZ24" s="54">
        <f t="shared" si="6"/>
        <v>6</v>
      </c>
      <c r="CA24" s="56">
        <f t="shared" si="7"/>
        <v>0</v>
      </c>
      <c r="CB24" s="2336">
        <f t="shared" si="8"/>
        <v>0.87336244541484709</v>
      </c>
    </row>
    <row r="25" spans="1:80" ht="17.25" thickBot="1" x14ac:dyDescent="0.35">
      <c r="A25" s="2327">
        <v>0.19791666666666666</v>
      </c>
      <c r="B25" s="2334">
        <v>3</v>
      </c>
      <c r="C25" s="2337">
        <v>112</v>
      </c>
      <c r="D25" s="2336">
        <v>0.52</v>
      </c>
      <c r="E25" s="2330">
        <v>0.69791666666666663</v>
      </c>
      <c r="F25" s="2334">
        <v>0</v>
      </c>
      <c r="G25" s="2337">
        <v>0</v>
      </c>
      <c r="H25" s="2336">
        <v>0</v>
      </c>
      <c r="I25" s="20"/>
      <c r="J25" s="2327">
        <v>0.19791666666666666</v>
      </c>
      <c r="K25" s="2334">
        <v>3</v>
      </c>
      <c r="L25" s="2337">
        <v>112</v>
      </c>
      <c r="M25" s="2336">
        <v>0.57999999999999996</v>
      </c>
      <c r="N25" s="2330">
        <v>0.69791666666666663</v>
      </c>
      <c r="O25" s="2334">
        <v>0</v>
      </c>
      <c r="P25" s="2337">
        <v>0</v>
      </c>
      <c r="Q25" s="2336">
        <v>0</v>
      </c>
      <c r="S25" s="2327">
        <v>0.19791666666666666</v>
      </c>
      <c r="T25" s="2334">
        <v>1</v>
      </c>
      <c r="U25" s="2337">
        <v>132</v>
      </c>
      <c r="V25" s="2336">
        <v>0.43</v>
      </c>
      <c r="W25" s="2330">
        <v>0.69791666666666663</v>
      </c>
      <c r="X25" s="2334">
        <v>0</v>
      </c>
      <c r="Y25" s="2337">
        <v>0</v>
      </c>
      <c r="Z25" s="2336">
        <v>0</v>
      </c>
      <c r="AB25" s="2327">
        <v>0.19791666666666666</v>
      </c>
      <c r="AC25" s="2334">
        <v>3</v>
      </c>
      <c r="AD25" s="2337">
        <v>126</v>
      </c>
      <c r="AE25" s="2336">
        <v>0.47</v>
      </c>
      <c r="AF25" s="2330">
        <v>0.69791666666666663</v>
      </c>
      <c r="AG25" s="2334">
        <v>0</v>
      </c>
      <c r="AH25" s="2337">
        <v>0</v>
      </c>
      <c r="AI25" s="2336">
        <v>0</v>
      </c>
      <c r="AK25" s="2327">
        <v>0.19791666666666666</v>
      </c>
      <c r="AL25" s="2334">
        <v>1</v>
      </c>
      <c r="AM25" s="2337">
        <v>105</v>
      </c>
      <c r="AN25" s="2336">
        <v>0.57999999999999996</v>
      </c>
      <c r="AO25" s="2330">
        <v>0.69791666666666663</v>
      </c>
      <c r="AP25" s="2334">
        <v>0</v>
      </c>
      <c r="AQ25" s="2337">
        <v>0</v>
      </c>
      <c r="AR25" s="2336">
        <v>0</v>
      </c>
      <c r="AT25" s="2327">
        <v>0.19791666666666666</v>
      </c>
      <c r="AU25" s="2334">
        <v>0</v>
      </c>
      <c r="AV25" s="2337">
        <v>0</v>
      </c>
      <c r="AW25" s="2336">
        <v>0</v>
      </c>
      <c r="AX25" s="2330">
        <v>0.69791666666666663</v>
      </c>
      <c r="AY25" s="2334">
        <v>0</v>
      </c>
      <c r="AZ25" s="2337">
        <v>0</v>
      </c>
      <c r="BA25" s="2336">
        <v>0</v>
      </c>
      <c r="BB25" s="23"/>
      <c r="BC25" s="2327">
        <v>0.19791666666666666</v>
      </c>
      <c r="BD25" s="2334">
        <v>0</v>
      </c>
      <c r="BE25" s="2337">
        <v>0</v>
      </c>
      <c r="BF25" s="2336">
        <v>0</v>
      </c>
      <c r="BG25" s="2330">
        <v>0.69791666666666663</v>
      </c>
      <c r="BH25" s="2334">
        <v>3</v>
      </c>
      <c r="BI25" s="2337">
        <v>97</v>
      </c>
      <c r="BJ25" s="2336">
        <v>2</v>
      </c>
      <c r="BL25" s="2327">
        <v>0.19791666666666666</v>
      </c>
      <c r="BM25" s="54">
        <f t="shared" si="0"/>
        <v>11</v>
      </c>
      <c r="BN25" s="56">
        <f t="shared" si="1"/>
        <v>117.4</v>
      </c>
      <c r="BO25" s="2336">
        <f t="shared" si="2"/>
        <v>1.6011644832605532</v>
      </c>
      <c r="BP25" s="2330">
        <v>0.69791666666666663</v>
      </c>
      <c r="BQ25" s="54">
        <f t="shared" si="9"/>
        <v>0</v>
      </c>
      <c r="BR25" s="56">
        <f t="shared" si="10"/>
        <v>0</v>
      </c>
      <c r="BS25" s="2336">
        <f t="shared" si="11"/>
        <v>0</v>
      </c>
      <c r="BU25" s="2327">
        <v>0.19791666666666666</v>
      </c>
      <c r="BV25" s="54">
        <f t="shared" si="3"/>
        <v>0</v>
      </c>
      <c r="BW25" s="56">
        <f t="shared" si="4"/>
        <v>95</v>
      </c>
      <c r="BX25" s="2336">
        <f t="shared" si="5"/>
        <v>0</v>
      </c>
      <c r="BY25" s="2330">
        <v>0.69791666666666663</v>
      </c>
      <c r="BZ25" s="54">
        <f t="shared" si="6"/>
        <v>3</v>
      </c>
      <c r="CA25" s="56">
        <f t="shared" si="7"/>
        <v>0</v>
      </c>
      <c r="CB25" s="2336">
        <f t="shared" si="8"/>
        <v>0.43668122270742354</v>
      </c>
    </row>
    <row r="26" spans="1:80" ht="17.25" thickTop="1" x14ac:dyDescent="0.3">
      <c r="A26" s="2328">
        <v>0.20833333333333334</v>
      </c>
      <c r="B26" s="2334">
        <v>1</v>
      </c>
      <c r="C26" s="2337">
        <v>132</v>
      </c>
      <c r="D26" s="2336">
        <v>0.48</v>
      </c>
      <c r="E26" s="2331">
        <v>0.70833333333333337</v>
      </c>
      <c r="F26" s="2334" t="s">
        <v>16</v>
      </c>
      <c r="G26" s="2337" t="s">
        <v>10</v>
      </c>
      <c r="H26" s="2336" t="s">
        <v>10</v>
      </c>
      <c r="I26" s="20"/>
      <c r="J26" s="2328">
        <v>0.20833333333333334</v>
      </c>
      <c r="K26" s="2334">
        <v>1</v>
      </c>
      <c r="L26" s="2337">
        <v>132</v>
      </c>
      <c r="M26" s="2336">
        <v>0.46</v>
      </c>
      <c r="N26" s="2331">
        <v>0.70833333333333337</v>
      </c>
      <c r="O26" s="2334" t="s">
        <v>16</v>
      </c>
      <c r="P26" s="2337" t="s">
        <v>10</v>
      </c>
      <c r="Q26" s="2336" t="s">
        <v>10</v>
      </c>
      <c r="S26" s="2328">
        <v>0.20833333333333334</v>
      </c>
      <c r="T26" s="2334">
        <v>3</v>
      </c>
      <c r="U26" s="2337">
        <v>102</v>
      </c>
      <c r="V26" s="2336">
        <v>0.61</v>
      </c>
      <c r="W26" s="2331">
        <v>0.70833333333333337</v>
      </c>
      <c r="X26" s="2334" t="s">
        <v>16</v>
      </c>
      <c r="Y26" s="2337" t="s">
        <v>10</v>
      </c>
      <c r="Z26" s="2336" t="s">
        <v>10</v>
      </c>
      <c r="AB26" s="2328">
        <v>0.20833333333333334</v>
      </c>
      <c r="AC26" s="2334">
        <v>6</v>
      </c>
      <c r="AD26" s="2337">
        <v>103</v>
      </c>
      <c r="AE26" s="2336">
        <v>0.59</v>
      </c>
      <c r="AF26" s="2331">
        <v>0.70833333333333337</v>
      </c>
      <c r="AG26" s="2334" t="s">
        <v>16</v>
      </c>
      <c r="AH26" s="2337" t="s">
        <v>10</v>
      </c>
      <c r="AI26" s="2336" t="s">
        <v>10</v>
      </c>
      <c r="AK26" s="2328">
        <v>0.20833333333333334</v>
      </c>
      <c r="AL26" s="2334">
        <v>4</v>
      </c>
      <c r="AM26" s="2337">
        <v>98</v>
      </c>
      <c r="AN26" s="2336">
        <v>0.62</v>
      </c>
      <c r="AO26" s="2331">
        <v>0.70833333333333337</v>
      </c>
      <c r="AP26" s="2334" t="s">
        <v>16</v>
      </c>
      <c r="AQ26" s="2337" t="s">
        <v>10</v>
      </c>
      <c r="AR26" s="2336" t="s">
        <v>10</v>
      </c>
      <c r="AT26" s="2328">
        <v>0.20833333333333334</v>
      </c>
      <c r="AU26" s="2334">
        <v>0</v>
      </c>
      <c r="AV26" s="2337">
        <v>0</v>
      </c>
      <c r="AW26" s="2336">
        <v>0</v>
      </c>
      <c r="AX26" s="2331">
        <v>0.70833333333333337</v>
      </c>
      <c r="AY26" s="2334">
        <v>0</v>
      </c>
      <c r="AZ26" s="2337">
        <v>0</v>
      </c>
      <c r="BA26" s="2336">
        <v>0</v>
      </c>
      <c r="BB26" s="24"/>
      <c r="BC26" s="2328">
        <v>0.20833333333333334</v>
      </c>
      <c r="BD26" s="2334">
        <v>2</v>
      </c>
      <c r="BE26" s="2337">
        <v>87</v>
      </c>
      <c r="BF26" s="2336">
        <v>0.71</v>
      </c>
      <c r="BG26" s="2331">
        <v>0.70833333333333337</v>
      </c>
      <c r="BH26" s="2334">
        <v>5</v>
      </c>
      <c r="BI26" s="2337">
        <v>85</v>
      </c>
      <c r="BJ26" s="2336">
        <v>2.23</v>
      </c>
      <c r="BL26" s="2328">
        <v>0.20833333333333334</v>
      </c>
      <c r="BM26" s="54">
        <f t="shared" si="0"/>
        <v>15</v>
      </c>
      <c r="BN26" s="56">
        <f t="shared" si="1"/>
        <v>113.4</v>
      </c>
      <c r="BO26" s="2336">
        <f t="shared" si="2"/>
        <v>2.1834061135371177</v>
      </c>
      <c r="BP26" s="2331">
        <v>0.70833333333333337</v>
      </c>
      <c r="BQ26" s="54">
        <f t="shared" si="9"/>
        <v>0</v>
      </c>
      <c r="BR26" s="56" t="e">
        <f t="shared" si="10"/>
        <v>#DIV/0!</v>
      </c>
      <c r="BS26" s="2336">
        <f t="shared" si="11"/>
        <v>0</v>
      </c>
      <c r="BU26" s="2328">
        <v>0.20833333333333334</v>
      </c>
      <c r="BV26" s="54">
        <f t="shared" si="3"/>
        <v>2</v>
      </c>
      <c r="BW26" s="56">
        <f t="shared" si="4"/>
        <v>87</v>
      </c>
      <c r="BX26" s="2336">
        <f t="shared" si="5"/>
        <v>0.29112081513828242</v>
      </c>
      <c r="BY26" s="2331">
        <v>0.70833333333333337</v>
      </c>
      <c r="BZ26" s="54">
        <f t="shared" si="6"/>
        <v>5</v>
      </c>
      <c r="CA26" s="56">
        <f t="shared" si="7"/>
        <v>0</v>
      </c>
      <c r="CB26" s="2336">
        <f t="shared" si="8"/>
        <v>0.72780203784570596</v>
      </c>
    </row>
    <row r="27" spans="1:80" x14ac:dyDescent="0.3">
      <c r="A27" s="2326">
        <v>0.21875</v>
      </c>
      <c r="B27" s="2334">
        <v>4</v>
      </c>
      <c r="C27" s="2337">
        <v>89</v>
      </c>
      <c r="D27" s="2336">
        <v>0.57999999999999996</v>
      </c>
      <c r="E27" s="2329">
        <v>0.71875</v>
      </c>
      <c r="F27" s="2334" t="s">
        <v>16</v>
      </c>
      <c r="G27" s="2337" t="s">
        <v>10</v>
      </c>
      <c r="H27" s="2336" t="s">
        <v>10</v>
      </c>
      <c r="I27" s="20"/>
      <c r="J27" s="2326">
        <v>0.21875</v>
      </c>
      <c r="K27" s="2334">
        <v>4</v>
      </c>
      <c r="L27" s="2337">
        <v>89</v>
      </c>
      <c r="M27" s="2336">
        <v>0.68</v>
      </c>
      <c r="N27" s="2329">
        <v>0.71875</v>
      </c>
      <c r="O27" s="2334" t="s">
        <v>16</v>
      </c>
      <c r="P27" s="2337" t="s">
        <v>10</v>
      </c>
      <c r="Q27" s="2336" t="s">
        <v>10</v>
      </c>
      <c r="S27" s="2326">
        <v>0.21875</v>
      </c>
      <c r="T27" s="2334">
        <v>2</v>
      </c>
      <c r="U27" s="2337">
        <v>110</v>
      </c>
      <c r="V27" s="2336">
        <v>0.56000000000000005</v>
      </c>
      <c r="W27" s="2329">
        <v>0.71875</v>
      </c>
      <c r="X27" s="2334" t="s">
        <v>16</v>
      </c>
      <c r="Y27" s="2337" t="s">
        <v>10</v>
      </c>
      <c r="Z27" s="2336" t="s">
        <v>10</v>
      </c>
      <c r="AB27" s="2326">
        <v>0.21875</v>
      </c>
      <c r="AC27" s="2334">
        <v>2</v>
      </c>
      <c r="AD27" s="2337">
        <v>122</v>
      </c>
      <c r="AE27" s="2336">
        <v>0.51</v>
      </c>
      <c r="AF27" s="2329">
        <v>0.71875</v>
      </c>
      <c r="AG27" s="2334" t="s">
        <v>16</v>
      </c>
      <c r="AH27" s="2337" t="s">
        <v>10</v>
      </c>
      <c r="AI27" s="2336" t="s">
        <v>10</v>
      </c>
      <c r="AK27" s="2326">
        <v>0.21875</v>
      </c>
      <c r="AL27" s="2334">
        <v>6</v>
      </c>
      <c r="AM27" s="2337">
        <v>103</v>
      </c>
      <c r="AN27" s="2336">
        <v>0.6</v>
      </c>
      <c r="AO27" s="2329">
        <v>0.71875</v>
      </c>
      <c r="AP27" s="2334" t="s">
        <v>16</v>
      </c>
      <c r="AQ27" s="2337" t="s">
        <v>10</v>
      </c>
      <c r="AR27" s="2336" t="s">
        <v>10</v>
      </c>
      <c r="AT27" s="2326">
        <v>0.21875</v>
      </c>
      <c r="AU27" s="2334">
        <v>0</v>
      </c>
      <c r="AV27" s="2337">
        <v>0</v>
      </c>
      <c r="AW27" s="2336">
        <v>0</v>
      </c>
      <c r="AX27" s="2329">
        <v>0.71875</v>
      </c>
      <c r="AY27" s="2334">
        <v>0</v>
      </c>
      <c r="AZ27" s="2337">
        <v>0</v>
      </c>
      <c r="BA27" s="2336">
        <v>0</v>
      </c>
      <c r="BB27" s="49"/>
      <c r="BC27" s="2326">
        <v>0.21875</v>
      </c>
      <c r="BD27" s="2334">
        <v>1</v>
      </c>
      <c r="BE27" s="2337">
        <v>75</v>
      </c>
      <c r="BF27" s="2336">
        <v>0.76</v>
      </c>
      <c r="BG27" s="2329">
        <v>0.71875</v>
      </c>
      <c r="BH27" s="2334">
        <v>5</v>
      </c>
      <c r="BI27" s="2337">
        <v>103</v>
      </c>
      <c r="BJ27" s="2336">
        <v>1.48</v>
      </c>
      <c r="BL27" s="2326">
        <v>0.21875</v>
      </c>
      <c r="BM27" s="54">
        <f t="shared" si="0"/>
        <v>18</v>
      </c>
      <c r="BN27" s="56">
        <f t="shared" si="1"/>
        <v>102.6</v>
      </c>
      <c r="BO27" s="2336">
        <f t="shared" si="2"/>
        <v>2.6200873362445414</v>
      </c>
      <c r="BP27" s="2329">
        <v>0.71875</v>
      </c>
      <c r="BQ27" s="54">
        <f t="shared" si="9"/>
        <v>0</v>
      </c>
      <c r="BR27" s="56" t="e">
        <f t="shared" si="10"/>
        <v>#DIV/0!</v>
      </c>
      <c r="BS27" s="2336">
        <f t="shared" si="11"/>
        <v>0</v>
      </c>
      <c r="BU27" s="2326">
        <v>0.21875</v>
      </c>
      <c r="BV27" s="54">
        <f t="shared" si="3"/>
        <v>1</v>
      </c>
      <c r="BW27" s="56">
        <f t="shared" si="4"/>
        <v>84.8</v>
      </c>
      <c r="BX27" s="2336">
        <f t="shared" si="5"/>
        <v>0.14556040756914121</v>
      </c>
      <c r="BY27" s="2329">
        <v>0.71875</v>
      </c>
      <c r="BZ27" s="54">
        <f t="shared" si="6"/>
        <v>5</v>
      </c>
      <c r="CA27" s="56">
        <f t="shared" si="7"/>
        <v>0</v>
      </c>
      <c r="CB27" s="2336">
        <f t="shared" si="8"/>
        <v>0.72780203784570596</v>
      </c>
    </row>
    <row r="28" spans="1:80" x14ac:dyDescent="0.3">
      <c r="A28" s="2326">
        <v>0.22916666666666666</v>
      </c>
      <c r="B28" s="2334">
        <v>9</v>
      </c>
      <c r="C28" s="2337">
        <v>113</v>
      </c>
      <c r="D28" s="2336">
        <v>0.65</v>
      </c>
      <c r="E28" s="2329">
        <v>0.72916666666666663</v>
      </c>
      <c r="F28" s="2334" t="s">
        <v>16</v>
      </c>
      <c r="G28" s="2337" t="s">
        <v>10</v>
      </c>
      <c r="H28" s="2336" t="s">
        <v>10</v>
      </c>
      <c r="I28" s="20"/>
      <c r="J28" s="2326">
        <v>0.22916666666666666</v>
      </c>
      <c r="K28" s="2334">
        <v>9</v>
      </c>
      <c r="L28" s="2337">
        <v>113</v>
      </c>
      <c r="M28" s="2336">
        <v>0.69</v>
      </c>
      <c r="N28" s="2329">
        <v>0.72916666666666663</v>
      </c>
      <c r="O28" s="2334" t="s">
        <v>16</v>
      </c>
      <c r="P28" s="2337" t="s">
        <v>10</v>
      </c>
      <c r="Q28" s="2336" t="s">
        <v>10</v>
      </c>
      <c r="S28" s="2326">
        <v>0.22916666666666666</v>
      </c>
      <c r="T28" s="2334">
        <v>4</v>
      </c>
      <c r="U28" s="2337">
        <v>113</v>
      </c>
      <c r="V28" s="2336">
        <v>0.53</v>
      </c>
      <c r="W28" s="2329">
        <v>0.72916666666666663</v>
      </c>
      <c r="X28" s="2334" t="s">
        <v>16</v>
      </c>
      <c r="Y28" s="2337" t="s">
        <v>10</v>
      </c>
      <c r="Z28" s="2336" t="s">
        <v>10</v>
      </c>
      <c r="AB28" s="2326">
        <v>0.22916666666666666</v>
      </c>
      <c r="AC28" s="2334">
        <v>9</v>
      </c>
      <c r="AD28" s="2337">
        <v>116</v>
      </c>
      <c r="AE28" s="2336">
        <v>0.53</v>
      </c>
      <c r="AF28" s="2329">
        <v>0.72916666666666663</v>
      </c>
      <c r="AG28" s="2334" t="s">
        <v>16</v>
      </c>
      <c r="AH28" s="2337" t="s">
        <v>10</v>
      </c>
      <c r="AI28" s="2336" t="s">
        <v>10</v>
      </c>
      <c r="AK28" s="2326">
        <v>0.22916666666666666</v>
      </c>
      <c r="AL28" s="2334">
        <v>9</v>
      </c>
      <c r="AM28" s="2337">
        <v>114</v>
      </c>
      <c r="AN28" s="2336">
        <v>0.54</v>
      </c>
      <c r="AO28" s="2329">
        <v>0.72916666666666663</v>
      </c>
      <c r="AP28" s="2334">
        <v>1</v>
      </c>
      <c r="AQ28" s="2337">
        <v>105</v>
      </c>
      <c r="AR28" s="2336">
        <v>0.56000000000000005</v>
      </c>
      <c r="AT28" s="2326">
        <v>0.22916666666666666</v>
      </c>
      <c r="AU28" s="2334">
        <v>0</v>
      </c>
      <c r="AV28" s="2337">
        <v>0</v>
      </c>
      <c r="AW28" s="2336">
        <v>0</v>
      </c>
      <c r="AX28" s="2329">
        <v>0.72916666666666663</v>
      </c>
      <c r="AY28" s="2334">
        <v>0</v>
      </c>
      <c r="AZ28" s="2337">
        <v>0</v>
      </c>
      <c r="BA28" s="2336">
        <v>0</v>
      </c>
      <c r="BB28" s="49"/>
      <c r="BC28" s="2326">
        <v>0.22916666666666666</v>
      </c>
      <c r="BD28" s="2334" t="s">
        <v>16</v>
      </c>
      <c r="BE28" s="2337" t="s">
        <v>10</v>
      </c>
      <c r="BF28" s="2336" t="s">
        <v>10</v>
      </c>
      <c r="BG28" s="2329">
        <v>0.72916666666666663</v>
      </c>
      <c r="BH28" s="2334">
        <v>4</v>
      </c>
      <c r="BI28" s="2337">
        <v>93</v>
      </c>
      <c r="BJ28" s="2336">
        <v>2.2200000000000002</v>
      </c>
      <c r="BL28" s="2326">
        <v>0.22916666666666666</v>
      </c>
      <c r="BM28" s="54">
        <f t="shared" si="0"/>
        <v>40</v>
      </c>
      <c r="BN28" s="56">
        <f t="shared" si="1"/>
        <v>113.8</v>
      </c>
      <c r="BO28" s="2336">
        <f t="shared" si="2"/>
        <v>5.8224163027656477</v>
      </c>
      <c r="BP28" s="2329">
        <v>0.72916666666666663</v>
      </c>
      <c r="BQ28" s="54">
        <f t="shared" si="9"/>
        <v>1</v>
      </c>
      <c r="BR28" s="56">
        <f t="shared" si="10"/>
        <v>105</v>
      </c>
      <c r="BS28" s="2336">
        <f t="shared" si="11"/>
        <v>0.14556040756914121</v>
      </c>
      <c r="BU28" s="2326">
        <v>0.22916666666666666</v>
      </c>
      <c r="BV28" s="54">
        <f t="shared" si="3"/>
        <v>0</v>
      </c>
      <c r="BW28" s="56">
        <f t="shared" si="4"/>
        <v>91.2</v>
      </c>
      <c r="BX28" s="2336">
        <f t="shared" si="5"/>
        <v>0</v>
      </c>
      <c r="BY28" s="2329">
        <v>0.72916666666666663</v>
      </c>
      <c r="BZ28" s="54">
        <f t="shared" si="6"/>
        <v>4</v>
      </c>
      <c r="CA28" s="56">
        <f t="shared" si="7"/>
        <v>52.5</v>
      </c>
      <c r="CB28" s="2336">
        <f t="shared" si="8"/>
        <v>0.58224163027656484</v>
      </c>
    </row>
    <row r="29" spans="1:80" ht="17.25" thickBot="1" x14ac:dyDescent="0.35">
      <c r="A29" s="2327">
        <v>0.23958333333333334</v>
      </c>
      <c r="B29" s="2334">
        <v>9</v>
      </c>
      <c r="C29" s="2337">
        <v>100</v>
      </c>
      <c r="D29" s="2336">
        <v>0.77</v>
      </c>
      <c r="E29" s="2330">
        <v>0.73958333333333337</v>
      </c>
      <c r="F29" s="2334">
        <v>31</v>
      </c>
      <c r="G29" s="2337">
        <v>116</v>
      </c>
      <c r="H29" s="2336">
        <v>0.46</v>
      </c>
      <c r="I29" s="20"/>
      <c r="J29" s="2327">
        <v>0.23958333333333334</v>
      </c>
      <c r="K29" s="2334">
        <v>9</v>
      </c>
      <c r="L29" s="2337">
        <v>100</v>
      </c>
      <c r="M29" s="2336">
        <v>0.77</v>
      </c>
      <c r="N29" s="2330">
        <v>0.73958333333333337</v>
      </c>
      <c r="O29" s="2334">
        <v>31</v>
      </c>
      <c r="P29" s="2337">
        <v>116</v>
      </c>
      <c r="Q29" s="2336">
        <v>0.83</v>
      </c>
      <c r="S29" s="2327">
        <v>0.23958333333333334</v>
      </c>
      <c r="T29" s="2334">
        <v>9</v>
      </c>
      <c r="U29" s="2337">
        <v>111</v>
      </c>
      <c r="V29" s="2336">
        <v>0.66</v>
      </c>
      <c r="W29" s="2330">
        <v>0.73958333333333337</v>
      </c>
      <c r="X29" s="2334">
        <v>20</v>
      </c>
      <c r="Y29" s="2337">
        <v>112</v>
      </c>
      <c r="Z29" s="2336">
        <v>0.85</v>
      </c>
      <c r="AB29" s="2327">
        <v>0.23958333333333334</v>
      </c>
      <c r="AC29" s="2334">
        <v>3</v>
      </c>
      <c r="AD29" s="2337">
        <v>119</v>
      </c>
      <c r="AE29" s="2336">
        <v>0.51</v>
      </c>
      <c r="AF29" s="2330">
        <v>0.73958333333333337</v>
      </c>
      <c r="AG29" s="2334">
        <v>24</v>
      </c>
      <c r="AH29" s="2337">
        <v>115</v>
      </c>
      <c r="AI29" s="2336">
        <v>0.7</v>
      </c>
      <c r="AK29" s="2327">
        <v>0.23958333333333334</v>
      </c>
      <c r="AL29" s="2334">
        <v>6</v>
      </c>
      <c r="AM29" s="2337">
        <v>101</v>
      </c>
      <c r="AN29" s="2336">
        <v>0.92</v>
      </c>
      <c r="AO29" s="2330">
        <v>0.73958333333333337</v>
      </c>
      <c r="AP29" s="2334">
        <v>19</v>
      </c>
      <c r="AQ29" s="2337">
        <v>107</v>
      </c>
      <c r="AR29" s="2336">
        <v>0.77</v>
      </c>
      <c r="AT29" s="2327">
        <v>0.23958333333333334</v>
      </c>
      <c r="AU29" s="2334">
        <v>0</v>
      </c>
      <c r="AV29" s="2337">
        <v>0</v>
      </c>
      <c r="AW29" s="2336">
        <v>0</v>
      </c>
      <c r="AX29" s="2330">
        <v>0.73958333333333337</v>
      </c>
      <c r="AY29" s="2334">
        <v>0</v>
      </c>
      <c r="AZ29" s="2337">
        <v>0</v>
      </c>
      <c r="BA29" s="2336">
        <v>0</v>
      </c>
      <c r="BB29" s="23"/>
      <c r="BC29" s="2327">
        <v>0.23958333333333334</v>
      </c>
      <c r="BD29" s="2334">
        <v>3</v>
      </c>
      <c r="BE29" s="2337">
        <v>75</v>
      </c>
      <c r="BF29" s="2336">
        <v>1.18</v>
      </c>
      <c r="BG29" s="2330">
        <v>0.73958333333333337</v>
      </c>
      <c r="BH29" s="2334">
        <v>3</v>
      </c>
      <c r="BI29" s="2337">
        <v>78</v>
      </c>
      <c r="BJ29" s="2336">
        <v>0.78</v>
      </c>
      <c r="BL29" s="2327">
        <v>0.23958333333333334</v>
      </c>
      <c r="BM29" s="54">
        <f t="shared" si="0"/>
        <v>36</v>
      </c>
      <c r="BN29" s="56">
        <f t="shared" si="1"/>
        <v>106.2</v>
      </c>
      <c r="BO29" s="2336">
        <f t="shared" si="2"/>
        <v>5.2401746724890828</v>
      </c>
      <c r="BP29" s="2330">
        <v>0.73958333333333337</v>
      </c>
      <c r="BQ29" s="54">
        <f t="shared" si="9"/>
        <v>125</v>
      </c>
      <c r="BR29" s="56">
        <f t="shared" si="10"/>
        <v>113.2</v>
      </c>
      <c r="BS29" s="2336">
        <f t="shared" si="11"/>
        <v>18.195050946142651</v>
      </c>
      <c r="BU29" s="2327">
        <v>0.23958333333333334</v>
      </c>
      <c r="BV29" s="54">
        <f t="shared" si="3"/>
        <v>3</v>
      </c>
      <c r="BW29" s="56">
        <f t="shared" si="4"/>
        <v>86.2</v>
      </c>
      <c r="BX29" s="2336">
        <f t="shared" si="5"/>
        <v>0.43668122270742354</v>
      </c>
      <c r="BY29" s="2330">
        <v>0.73958333333333337</v>
      </c>
      <c r="BZ29" s="54">
        <f t="shared" si="6"/>
        <v>3</v>
      </c>
      <c r="CA29" s="56">
        <f t="shared" si="7"/>
        <v>90</v>
      </c>
      <c r="CB29" s="2336">
        <f t="shared" si="8"/>
        <v>0.43668122270742354</v>
      </c>
    </row>
    <row r="30" spans="1:80" ht="17.25" thickTop="1" x14ac:dyDescent="0.3">
      <c r="A30" s="2328">
        <v>0.25</v>
      </c>
      <c r="B30" s="2334">
        <v>13</v>
      </c>
      <c r="C30" s="2337">
        <v>114</v>
      </c>
      <c r="D30" s="2336">
        <v>1.03</v>
      </c>
      <c r="E30" s="2331">
        <v>0.75</v>
      </c>
      <c r="F30" s="2334">
        <v>22</v>
      </c>
      <c r="G30" s="2337">
        <v>121</v>
      </c>
      <c r="H30" s="2336">
        <v>1.08</v>
      </c>
      <c r="I30" s="20"/>
      <c r="J30" s="2328">
        <v>0.25</v>
      </c>
      <c r="K30" s="2334">
        <v>13</v>
      </c>
      <c r="L30" s="2337">
        <v>114</v>
      </c>
      <c r="M30" s="2336">
        <v>0.57999999999999996</v>
      </c>
      <c r="N30" s="2331">
        <v>0.75</v>
      </c>
      <c r="O30" s="2334">
        <v>22</v>
      </c>
      <c r="P30" s="2337">
        <v>121</v>
      </c>
      <c r="Q30" s="2336">
        <v>0.97</v>
      </c>
      <c r="S30" s="2328">
        <v>0.25</v>
      </c>
      <c r="T30" s="2334">
        <v>14</v>
      </c>
      <c r="U30" s="2337">
        <v>109</v>
      </c>
      <c r="V30" s="2336">
        <v>0.9</v>
      </c>
      <c r="W30" s="2331">
        <v>0.75</v>
      </c>
      <c r="X30" s="2334">
        <v>23</v>
      </c>
      <c r="Y30" s="2337">
        <v>106</v>
      </c>
      <c r="Z30" s="2336">
        <v>1.0900000000000001</v>
      </c>
      <c r="AB30" s="2328">
        <v>0.25</v>
      </c>
      <c r="AC30" s="2334">
        <v>8</v>
      </c>
      <c r="AD30" s="2337">
        <v>120</v>
      </c>
      <c r="AE30" s="2336">
        <v>0.5</v>
      </c>
      <c r="AF30" s="2331">
        <v>0.75</v>
      </c>
      <c r="AG30" s="2334">
        <v>16</v>
      </c>
      <c r="AH30" s="2337">
        <v>113</v>
      </c>
      <c r="AI30" s="2336">
        <v>0.98</v>
      </c>
      <c r="AK30" s="2328">
        <v>0.25</v>
      </c>
      <c r="AL30" s="2334">
        <v>15</v>
      </c>
      <c r="AM30" s="2337">
        <v>114</v>
      </c>
      <c r="AN30" s="2336">
        <v>0.71</v>
      </c>
      <c r="AO30" s="2331">
        <v>0.75</v>
      </c>
      <c r="AP30" s="2334">
        <v>40</v>
      </c>
      <c r="AQ30" s="2337">
        <v>109</v>
      </c>
      <c r="AR30" s="2336">
        <v>1.26</v>
      </c>
      <c r="AT30" s="2328">
        <v>0.25</v>
      </c>
      <c r="AU30" s="2334">
        <v>0</v>
      </c>
      <c r="AV30" s="2337">
        <v>0</v>
      </c>
      <c r="AW30" s="2336">
        <v>0</v>
      </c>
      <c r="AX30" s="2331">
        <v>0.75</v>
      </c>
      <c r="AY30" s="2334">
        <v>0</v>
      </c>
      <c r="AZ30" s="2337">
        <v>0</v>
      </c>
      <c r="BA30" s="2336">
        <v>0</v>
      </c>
      <c r="BB30" s="24"/>
      <c r="BC30" s="2328">
        <v>0.25</v>
      </c>
      <c r="BD30" s="2334" t="s">
        <v>16</v>
      </c>
      <c r="BE30" s="2337" t="s">
        <v>10</v>
      </c>
      <c r="BF30" s="2336" t="s">
        <v>10</v>
      </c>
      <c r="BG30" s="2331">
        <v>0.75</v>
      </c>
      <c r="BH30" s="2334">
        <v>5</v>
      </c>
      <c r="BI30" s="2337">
        <v>88</v>
      </c>
      <c r="BJ30" s="2336">
        <v>0.86</v>
      </c>
      <c r="BL30" s="2328">
        <v>0.25</v>
      </c>
      <c r="BM30" s="54">
        <f t="shared" si="0"/>
        <v>63</v>
      </c>
      <c r="BN30" s="56">
        <f t="shared" si="1"/>
        <v>114.2</v>
      </c>
      <c r="BO30" s="2336">
        <f t="shared" si="2"/>
        <v>9.1703056768558966</v>
      </c>
      <c r="BP30" s="2331">
        <v>0.75</v>
      </c>
      <c r="BQ30" s="54">
        <f t="shared" si="9"/>
        <v>123</v>
      </c>
      <c r="BR30" s="56">
        <f t="shared" si="10"/>
        <v>114</v>
      </c>
      <c r="BS30" s="2336">
        <f t="shared" si="11"/>
        <v>17.903930131004365</v>
      </c>
      <c r="BU30" s="2328">
        <v>0.25</v>
      </c>
      <c r="BV30" s="54">
        <f t="shared" si="3"/>
        <v>0</v>
      </c>
      <c r="BW30" s="56">
        <f t="shared" si="4"/>
        <v>91.4</v>
      </c>
      <c r="BX30" s="2336">
        <f t="shared" si="5"/>
        <v>0</v>
      </c>
      <c r="BY30" s="2331">
        <v>0.75</v>
      </c>
      <c r="BZ30" s="54">
        <f t="shared" si="6"/>
        <v>5</v>
      </c>
      <c r="CA30" s="56">
        <f t="shared" si="7"/>
        <v>89.8</v>
      </c>
      <c r="CB30" s="2336">
        <f t="shared" si="8"/>
        <v>0.72780203784570596</v>
      </c>
    </row>
    <row r="31" spans="1:80" x14ac:dyDescent="0.3">
      <c r="A31" s="2326">
        <v>0.26041666666666669</v>
      </c>
      <c r="B31" s="2334">
        <v>15</v>
      </c>
      <c r="C31" s="2337">
        <v>112</v>
      </c>
      <c r="D31" s="2336">
        <v>0.89</v>
      </c>
      <c r="E31" s="2329">
        <v>0.76041666666666663</v>
      </c>
      <c r="F31" s="2334">
        <v>14</v>
      </c>
      <c r="G31" s="2337">
        <v>106</v>
      </c>
      <c r="H31" s="2336">
        <v>0.83</v>
      </c>
      <c r="I31" s="20"/>
      <c r="J31" s="2326">
        <v>0.26041666666666669</v>
      </c>
      <c r="K31" s="2334">
        <v>15</v>
      </c>
      <c r="L31" s="2337">
        <v>112</v>
      </c>
      <c r="M31" s="2336">
        <v>0.63</v>
      </c>
      <c r="N31" s="2329">
        <v>0.76041666666666663</v>
      </c>
      <c r="O31" s="2334">
        <v>14</v>
      </c>
      <c r="P31" s="2337">
        <v>106</v>
      </c>
      <c r="Q31" s="2336">
        <v>0.71</v>
      </c>
      <c r="S31" s="2326">
        <v>0.26041666666666669</v>
      </c>
      <c r="T31" s="2334">
        <v>7</v>
      </c>
      <c r="U31" s="2337">
        <v>109</v>
      </c>
      <c r="V31" s="2336">
        <v>0.69</v>
      </c>
      <c r="W31" s="2329">
        <v>0.76041666666666663</v>
      </c>
      <c r="X31" s="2334">
        <v>29</v>
      </c>
      <c r="Y31" s="2337">
        <v>115</v>
      </c>
      <c r="Z31" s="2336">
        <v>1.06</v>
      </c>
      <c r="AB31" s="2326">
        <v>0.26041666666666669</v>
      </c>
      <c r="AC31" s="2334">
        <v>14</v>
      </c>
      <c r="AD31" s="2337">
        <v>104</v>
      </c>
      <c r="AE31" s="2336">
        <v>0.74</v>
      </c>
      <c r="AF31" s="2329">
        <v>0.76041666666666663</v>
      </c>
      <c r="AG31" s="2334">
        <v>24</v>
      </c>
      <c r="AH31" s="2337">
        <v>105</v>
      </c>
      <c r="AI31" s="2336">
        <v>0.87</v>
      </c>
      <c r="AK31" s="2326">
        <v>0.26041666666666669</v>
      </c>
      <c r="AL31" s="2334">
        <v>14</v>
      </c>
      <c r="AM31" s="2337">
        <v>122</v>
      </c>
      <c r="AN31" s="2336">
        <v>0.88</v>
      </c>
      <c r="AO31" s="2329">
        <v>0.76041666666666663</v>
      </c>
      <c r="AP31" s="2334">
        <v>33</v>
      </c>
      <c r="AQ31" s="2337">
        <v>108</v>
      </c>
      <c r="AR31" s="2336">
        <v>0.94</v>
      </c>
      <c r="AT31" s="2326">
        <v>0.26041666666666669</v>
      </c>
      <c r="AU31" s="2334">
        <v>0</v>
      </c>
      <c r="AV31" s="2337">
        <v>0</v>
      </c>
      <c r="AW31" s="2336">
        <v>0</v>
      </c>
      <c r="AX31" s="2329">
        <v>0.76041666666666663</v>
      </c>
      <c r="AY31" s="2334">
        <v>0</v>
      </c>
      <c r="AZ31" s="2337">
        <v>0</v>
      </c>
      <c r="BA31" s="2336">
        <v>0</v>
      </c>
      <c r="BB31" s="49"/>
      <c r="BC31" s="2326">
        <v>0.26041666666666669</v>
      </c>
      <c r="BD31" s="2334">
        <v>3</v>
      </c>
      <c r="BE31" s="2337">
        <v>76</v>
      </c>
      <c r="BF31" s="2336">
        <v>0.8</v>
      </c>
      <c r="BG31" s="2329">
        <v>0.76041666666666663</v>
      </c>
      <c r="BH31" s="2334">
        <v>3</v>
      </c>
      <c r="BI31" s="2337">
        <v>108</v>
      </c>
      <c r="BJ31" s="2336">
        <v>0.62</v>
      </c>
      <c r="BL31" s="2326">
        <v>0.26041666666666669</v>
      </c>
      <c r="BM31" s="54">
        <f t="shared" si="0"/>
        <v>65</v>
      </c>
      <c r="BN31" s="56">
        <f t="shared" si="1"/>
        <v>111.8</v>
      </c>
      <c r="BO31" s="2336">
        <f t="shared" si="2"/>
        <v>9.4614264919941782</v>
      </c>
      <c r="BP31" s="2329">
        <v>0.76041666666666663</v>
      </c>
      <c r="BQ31" s="54">
        <f t="shared" si="9"/>
        <v>114</v>
      </c>
      <c r="BR31" s="56">
        <f t="shared" si="10"/>
        <v>108</v>
      </c>
      <c r="BS31" s="2336">
        <f t="shared" si="11"/>
        <v>16.593886462882097</v>
      </c>
      <c r="BU31" s="2326">
        <v>0.26041666666666669</v>
      </c>
      <c r="BV31" s="54">
        <f t="shared" si="3"/>
        <v>3</v>
      </c>
      <c r="BW31" s="56">
        <f t="shared" si="4"/>
        <v>89.4</v>
      </c>
      <c r="BX31" s="2336">
        <f t="shared" si="5"/>
        <v>0.43668122270742354</v>
      </c>
      <c r="BY31" s="2329">
        <v>0.76041666666666663</v>
      </c>
      <c r="BZ31" s="54">
        <f t="shared" si="6"/>
        <v>3</v>
      </c>
      <c r="CA31" s="56">
        <f t="shared" si="7"/>
        <v>86.8</v>
      </c>
      <c r="CB31" s="2336">
        <f t="shared" si="8"/>
        <v>0.43668122270742354</v>
      </c>
    </row>
    <row r="32" spans="1:80" x14ac:dyDescent="0.3">
      <c r="A32" s="2326">
        <v>0.27083333333333331</v>
      </c>
      <c r="B32" s="2334">
        <v>17</v>
      </c>
      <c r="C32" s="2337">
        <v>114</v>
      </c>
      <c r="D32" s="2336">
        <v>0.91</v>
      </c>
      <c r="E32" s="2329">
        <v>0.77083333333333337</v>
      </c>
      <c r="F32" s="2334">
        <v>30</v>
      </c>
      <c r="G32" s="2337">
        <v>110</v>
      </c>
      <c r="H32" s="2336">
        <v>0.82</v>
      </c>
      <c r="I32" s="20"/>
      <c r="J32" s="2326">
        <v>0.27083333333333331</v>
      </c>
      <c r="K32" s="2334">
        <v>17</v>
      </c>
      <c r="L32" s="2337">
        <v>114</v>
      </c>
      <c r="M32" s="2336">
        <v>0.74</v>
      </c>
      <c r="N32" s="2329">
        <v>0.77083333333333337</v>
      </c>
      <c r="O32" s="2334">
        <v>30</v>
      </c>
      <c r="P32" s="2337">
        <v>110</v>
      </c>
      <c r="Q32" s="2336">
        <v>0.96</v>
      </c>
      <c r="S32" s="2326">
        <v>0.27083333333333331</v>
      </c>
      <c r="T32" s="2334">
        <v>9</v>
      </c>
      <c r="U32" s="2337">
        <v>135</v>
      </c>
      <c r="V32" s="2336">
        <v>0.57999999999999996</v>
      </c>
      <c r="W32" s="2329">
        <v>0.77083333333333337</v>
      </c>
      <c r="X32" s="2334">
        <v>18</v>
      </c>
      <c r="Y32" s="2337">
        <v>105</v>
      </c>
      <c r="Z32" s="2336">
        <v>0.94</v>
      </c>
      <c r="AB32" s="2326">
        <v>0.27083333333333331</v>
      </c>
      <c r="AC32" s="2334">
        <v>10</v>
      </c>
      <c r="AD32" s="2337">
        <v>120</v>
      </c>
      <c r="AE32" s="2336">
        <v>0.63</v>
      </c>
      <c r="AF32" s="2329">
        <v>0.77083333333333337</v>
      </c>
      <c r="AG32" s="2334">
        <v>20</v>
      </c>
      <c r="AH32" s="2337">
        <v>110</v>
      </c>
      <c r="AI32" s="2336">
        <v>0.92</v>
      </c>
      <c r="AK32" s="2326">
        <v>0.27083333333333331</v>
      </c>
      <c r="AL32" s="2334">
        <v>7</v>
      </c>
      <c r="AM32" s="2337">
        <v>109</v>
      </c>
      <c r="AN32" s="2336">
        <v>0.93</v>
      </c>
      <c r="AO32" s="2329">
        <v>0.77083333333333337</v>
      </c>
      <c r="AP32" s="2334">
        <v>30</v>
      </c>
      <c r="AQ32" s="2337">
        <v>111</v>
      </c>
      <c r="AR32" s="2336">
        <v>1.1200000000000001</v>
      </c>
      <c r="AT32" s="2326">
        <v>0.27083333333333331</v>
      </c>
      <c r="AU32" s="2334">
        <v>0</v>
      </c>
      <c r="AV32" s="2337">
        <v>0</v>
      </c>
      <c r="AW32" s="2336">
        <v>0</v>
      </c>
      <c r="AX32" s="2329">
        <v>0.77083333333333337</v>
      </c>
      <c r="AY32" s="2334">
        <v>0</v>
      </c>
      <c r="AZ32" s="2337">
        <v>0</v>
      </c>
      <c r="BA32" s="2336">
        <v>0</v>
      </c>
      <c r="BB32" s="49"/>
      <c r="BC32" s="2326">
        <v>0.27083333333333331</v>
      </c>
      <c r="BD32" s="2334">
        <v>4</v>
      </c>
      <c r="BE32" s="2337">
        <v>80</v>
      </c>
      <c r="BF32" s="2336">
        <v>0.76</v>
      </c>
      <c r="BG32" s="2329">
        <v>0.77083333333333337</v>
      </c>
      <c r="BH32" s="2334">
        <v>2</v>
      </c>
      <c r="BI32" s="2337">
        <v>81</v>
      </c>
      <c r="BJ32" s="2336">
        <v>1.46</v>
      </c>
      <c r="BL32" s="2326">
        <v>0.27083333333333331</v>
      </c>
      <c r="BM32" s="54">
        <f t="shared" si="0"/>
        <v>60</v>
      </c>
      <c r="BN32" s="56">
        <f t="shared" si="1"/>
        <v>118.4</v>
      </c>
      <c r="BO32" s="2336">
        <f t="shared" si="2"/>
        <v>8.7336244541484707</v>
      </c>
      <c r="BP32" s="2329">
        <v>0.77083333333333337</v>
      </c>
      <c r="BQ32" s="54">
        <f t="shared" si="9"/>
        <v>128</v>
      </c>
      <c r="BR32" s="56">
        <f t="shared" si="10"/>
        <v>109.2</v>
      </c>
      <c r="BS32" s="2336">
        <f t="shared" si="11"/>
        <v>18.631732168850075</v>
      </c>
      <c r="BU32" s="2326">
        <v>0.27083333333333331</v>
      </c>
      <c r="BV32" s="54">
        <f t="shared" si="3"/>
        <v>4</v>
      </c>
      <c r="BW32" s="56">
        <f t="shared" si="4"/>
        <v>95.6</v>
      </c>
      <c r="BX32" s="2336">
        <f t="shared" si="5"/>
        <v>0.58224163027656484</v>
      </c>
      <c r="BY32" s="2329">
        <v>0.77083333333333337</v>
      </c>
      <c r="BZ32" s="54">
        <f t="shared" si="6"/>
        <v>2</v>
      </c>
      <c r="CA32" s="56">
        <f t="shared" si="7"/>
        <v>87.2</v>
      </c>
      <c r="CB32" s="2336">
        <f t="shared" si="8"/>
        <v>0.29112081513828242</v>
      </c>
    </row>
    <row r="33" spans="1:80" ht="17.25" thickBot="1" x14ac:dyDescent="0.35">
      <c r="A33" s="2327">
        <v>0.28125</v>
      </c>
      <c r="B33" s="2334">
        <v>14</v>
      </c>
      <c r="C33" s="2337">
        <v>119</v>
      </c>
      <c r="D33" s="2336">
        <v>0.94</v>
      </c>
      <c r="E33" s="2330">
        <v>0.78125</v>
      </c>
      <c r="F33" s="2334">
        <v>24</v>
      </c>
      <c r="G33" s="2337">
        <v>104</v>
      </c>
      <c r="H33" s="2336">
        <v>1.01</v>
      </c>
      <c r="I33" s="20"/>
      <c r="J33" s="2327">
        <v>0.28125</v>
      </c>
      <c r="K33" s="2334">
        <v>14</v>
      </c>
      <c r="L33" s="2337">
        <v>119</v>
      </c>
      <c r="M33" s="2336">
        <v>0.78</v>
      </c>
      <c r="N33" s="2330">
        <v>0.78125</v>
      </c>
      <c r="O33" s="2334">
        <v>24</v>
      </c>
      <c r="P33" s="2337">
        <v>104</v>
      </c>
      <c r="Q33" s="2336">
        <v>1.07</v>
      </c>
      <c r="S33" s="2327">
        <v>0.28125</v>
      </c>
      <c r="T33" s="2334">
        <v>20</v>
      </c>
      <c r="U33" s="2337">
        <v>115</v>
      </c>
      <c r="V33" s="2336">
        <v>0.88</v>
      </c>
      <c r="W33" s="2330">
        <v>0.78125</v>
      </c>
      <c r="X33" s="2334">
        <v>23</v>
      </c>
      <c r="Y33" s="2337">
        <v>107</v>
      </c>
      <c r="Z33" s="2336">
        <v>1.07</v>
      </c>
      <c r="AB33" s="2327">
        <v>0.28125</v>
      </c>
      <c r="AC33" s="2334">
        <v>15</v>
      </c>
      <c r="AD33" s="2337">
        <v>114</v>
      </c>
      <c r="AE33" s="2336">
        <v>0.56999999999999995</v>
      </c>
      <c r="AF33" s="2330">
        <v>0.78125</v>
      </c>
      <c r="AG33" s="2334">
        <v>29</v>
      </c>
      <c r="AH33" s="2337">
        <v>104</v>
      </c>
      <c r="AI33" s="2336">
        <v>0.89</v>
      </c>
      <c r="AK33" s="2327">
        <v>0.28125</v>
      </c>
      <c r="AL33" s="2334">
        <v>12</v>
      </c>
      <c r="AM33" s="2337">
        <v>102</v>
      </c>
      <c r="AN33" s="2336">
        <v>0.87</v>
      </c>
      <c r="AO33" s="2330">
        <v>0.78125</v>
      </c>
      <c r="AP33" s="2334">
        <v>26</v>
      </c>
      <c r="AQ33" s="2337">
        <v>107</v>
      </c>
      <c r="AR33" s="2336">
        <v>1.04</v>
      </c>
      <c r="AT33" s="2327">
        <v>0.28125</v>
      </c>
      <c r="AU33" s="2334">
        <v>0</v>
      </c>
      <c r="AV33" s="2337">
        <v>0</v>
      </c>
      <c r="AW33" s="2336">
        <v>0</v>
      </c>
      <c r="AX33" s="2330">
        <v>0.78125</v>
      </c>
      <c r="AY33" s="2334">
        <v>0</v>
      </c>
      <c r="AZ33" s="2337">
        <v>0</v>
      </c>
      <c r="BA33" s="2336">
        <v>0</v>
      </c>
      <c r="BB33" s="23"/>
      <c r="BC33" s="2327">
        <v>0.28125</v>
      </c>
      <c r="BD33" s="2334">
        <v>2</v>
      </c>
      <c r="BE33" s="2337">
        <v>79</v>
      </c>
      <c r="BF33" s="2336">
        <v>0.75</v>
      </c>
      <c r="BG33" s="2330">
        <v>0.78125</v>
      </c>
      <c r="BH33" s="2334">
        <v>5</v>
      </c>
      <c r="BI33" s="2337">
        <v>86</v>
      </c>
      <c r="BJ33" s="2336">
        <v>0.9</v>
      </c>
      <c r="BL33" s="2327">
        <v>0.28125</v>
      </c>
      <c r="BM33" s="54">
        <f t="shared" si="0"/>
        <v>75</v>
      </c>
      <c r="BN33" s="56">
        <f t="shared" si="1"/>
        <v>113.8</v>
      </c>
      <c r="BO33" s="2336">
        <f t="shared" si="2"/>
        <v>10.91703056768559</v>
      </c>
      <c r="BP33" s="2330">
        <v>0.78125</v>
      </c>
      <c r="BQ33" s="54">
        <f t="shared" si="9"/>
        <v>126</v>
      </c>
      <c r="BR33" s="56">
        <f t="shared" si="10"/>
        <v>105.2</v>
      </c>
      <c r="BS33" s="2336">
        <f t="shared" si="11"/>
        <v>18.340611353711793</v>
      </c>
      <c r="BU33" s="2327">
        <v>0.28125</v>
      </c>
      <c r="BV33" s="54">
        <f t="shared" si="3"/>
        <v>2</v>
      </c>
      <c r="BW33" s="56">
        <f t="shared" si="4"/>
        <v>90</v>
      </c>
      <c r="BX33" s="2336">
        <f t="shared" si="5"/>
        <v>0.29112081513828242</v>
      </c>
      <c r="BY33" s="2330">
        <v>0.78125</v>
      </c>
      <c r="BZ33" s="54">
        <f t="shared" si="6"/>
        <v>5</v>
      </c>
      <c r="CA33" s="56">
        <f t="shared" si="7"/>
        <v>84.4</v>
      </c>
      <c r="CB33" s="2336">
        <f t="shared" si="8"/>
        <v>0.72780203784570596</v>
      </c>
    </row>
    <row r="34" spans="1:80" ht="17.25" thickTop="1" x14ac:dyDescent="0.3">
      <c r="A34" s="2328">
        <v>0.29166666666666669</v>
      </c>
      <c r="B34" s="2334">
        <v>20</v>
      </c>
      <c r="C34" s="2337">
        <v>110</v>
      </c>
      <c r="D34" s="2336">
        <v>0.66</v>
      </c>
      <c r="E34" s="2331">
        <v>0.79166666666666663</v>
      </c>
      <c r="F34" s="2334">
        <v>26</v>
      </c>
      <c r="G34" s="2337">
        <v>116</v>
      </c>
      <c r="H34" s="2336">
        <v>0.71</v>
      </c>
      <c r="I34" s="20"/>
      <c r="J34" s="2328">
        <v>0.29166666666666669</v>
      </c>
      <c r="K34" s="2334">
        <v>20</v>
      </c>
      <c r="L34" s="2337">
        <v>110</v>
      </c>
      <c r="M34" s="2336">
        <v>0.86</v>
      </c>
      <c r="N34" s="2331">
        <v>0.79166666666666663</v>
      </c>
      <c r="O34" s="2334">
        <v>26</v>
      </c>
      <c r="P34" s="2337">
        <v>116</v>
      </c>
      <c r="Q34" s="2336">
        <v>0.74</v>
      </c>
      <c r="S34" s="2328">
        <v>0.29166666666666669</v>
      </c>
      <c r="T34" s="2334">
        <v>22</v>
      </c>
      <c r="U34" s="2337">
        <v>100</v>
      </c>
      <c r="V34" s="2336">
        <v>1.32</v>
      </c>
      <c r="W34" s="2331">
        <v>0.79166666666666663</v>
      </c>
      <c r="X34" s="2334">
        <v>14</v>
      </c>
      <c r="Y34" s="2337">
        <v>107</v>
      </c>
      <c r="Z34" s="2336">
        <v>0.71</v>
      </c>
      <c r="AB34" s="2328">
        <v>0.29166666666666669</v>
      </c>
      <c r="AC34" s="2334">
        <v>18</v>
      </c>
      <c r="AD34" s="2337">
        <v>114</v>
      </c>
      <c r="AE34" s="2336">
        <v>1.04</v>
      </c>
      <c r="AF34" s="2331">
        <v>0.79166666666666663</v>
      </c>
      <c r="AG34" s="2334">
        <v>18</v>
      </c>
      <c r="AH34" s="2337">
        <v>111</v>
      </c>
      <c r="AI34" s="2336">
        <v>0.85</v>
      </c>
      <c r="AK34" s="2328">
        <v>0.29166666666666669</v>
      </c>
      <c r="AL34" s="2334">
        <v>6</v>
      </c>
      <c r="AM34" s="2337">
        <v>114</v>
      </c>
      <c r="AN34" s="2336">
        <v>0.53</v>
      </c>
      <c r="AO34" s="2331">
        <v>0.79166666666666663</v>
      </c>
      <c r="AP34" s="2334">
        <v>35</v>
      </c>
      <c r="AQ34" s="2337">
        <v>111</v>
      </c>
      <c r="AR34" s="2336">
        <v>0.88</v>
      </c>
      <c r="AT34" s="2328">
        <v>0.29166666666666669</v>
      </c>
      <c r="AU34" s="2334">
        <v>0</v>
      </c>
      <c r="AV34" s="2337">
        <v>0</v>
      </c>
      <c r="AW34" s="2336">
        <v>0</v>
      </c>
      <c r="AX34" s="2331">
        <v>0.79166666666666663</v>
      </c>
      <c r="AY34" s="2334">
        <v>0</v>
      </c>
      <c r="AZ34" s="2337">
        <v>0</v>
      </c>
      <c r="BA34" s="2336">
        <v>0</v>
      </c>
      <c r="BB34" s="24"/>
      <c r="BC34" s="2328">
        <v>0.29166666666666669</v>
      </c>
      <c r="BD34" s="2334">
        <v>2</v>
      </c>
      <c r="BE34" s="2337">
        <v>83</v>
      </c>
      <c r="BF34" s="2336">
        <v>1.42</v>
      </c>
      <c r="BG34" s="2331">
        <v>0.79166666666666663</v>
      </c>
      <c r="BH34" s="2334">
        <v>3</v>
      </c>
      <c r="BI34" s="2337">
        <v>97</v>
      </c>
      <c r="BJ34" s="2336">
        <v>0.63</v>
      </c>
      <c r="BL34" s="2328">
        <v>0.29166666666666669</v>
      </c>
      <c r="BM34" s="54">
        <f t="shared" si="0"/>
        <v>86</v>
      </c>
      <c r="BN34" s="56">
        <f t="shared" si="1"/>
        <v>109.6</v>
      </c>
      <c r="BO34" s="2336">
        <f t="shared" si="2"/>
        <v>12.518195050946144</v>
      </c>
      <c r="BP34" s="2331">
        <v>0.79166666666666663</v>
      </c>
      <c r="BQ34" s="54">
        <f t="shared" si="9"/>
        <v>119</v>
      </c>
      <c r="BR34" s="56">
        <f t="shared" si="10"/>
        <v>112.2</v>
      </c>
      <c r="BS34" s="2336">
        <f t="shared" si="11"/>
        <v>17.321688500727802</v>
      </c>
      <c r="BU34" s="2328">
        <v>0.29166666666666669</v>
      </c>
      <c r="BV34" s="54">
        <f t="shared" si="3"/>
        <v>2</v>
      </c>
      <c r="BW34" s="56">
        <f t="shared" si="4"/>
        <v>87.6</v>
      </c>
      <c r="BX34" s="2336">
        <f t="shared" si="5"/>
        <v>0.29112081513828242</v>
      </c>
      <c r="BY34" s="2331">
        <v>0.79166666666666663</v>
      </c>
      <c r="BZ34" s="54">
        <f t="shared" si="6"/>
        <v>3</v>
      </c>
      <c r="CA34" s="56">
        <f t="shared" si="7"/>
        <v>89</v>
      </c>
      <c r="CB34" s="2336">
        <f t="shared" si="8"/>
        <v>0.43668122270742354</v>
      </c>
    </row>
    <row r="35" spans="1:80" x14ac:dyDescent="0.3">
      <c r="A35" s="2326">
        <v>0.30208333333333331</v>
      </c>
      <c r="B35" s="2334">
        <v>3</v>
      </c>
      <c r="C35" s="2337">
        <v>109</v>
      </c>
      <c r="D35" s="2336">
        <v>0.6</v>
      </c>
      <c r="E35" s="2329">
        <v>0.80208333333333337</v>
      </c>
      <c r="F35" s="2334">
        <v>13</v>
      </c>
      <c r="G35" s="2337">
        <v>129</v>
      </c>
      <c r="H35" s="2336">
        <v>0.93</v>
      </c>
      <c r="I35" s="20"/>
      <c r="J35" s="2326">
        <v>0.30208333333333331</v>
      </c>
      <c r="K35" s="2334">
        <v>3</v>
      </c>
      <c r="L35" s="2337">
        <v>109</v>
      </c>
      <c r="M35" s="2336">
        <v>0.4</v>
      </c>
      <c r="N35" s="2329">
        <v>0.80208333333333337</v>
      </c>
      <c r="O35" s="2334">
        <v>13</v>
      </c>
      <c r="P35" s="2337">
        <v>129</v>
      </c>
      <c r="Q35" s="2336">
        <v>0.77</v>
      </c>
      <c r="S35" s="2326">
        <v>0.30208333333333331</v>
      </c>
      <c r="T35" s="2334">
        <v>1</v>
      </c>
      <c r="U35" s="2337">
        <v>132</v>
      </c>
      <c r="V35" s="2336">
        <v>0.45</v>
      </c>
      <c r="W35" s="2329">
        <v>0.80208333333333337</v>
      </c>
      <c r="X35" s="2334">
        <v>15</v>
      </c>
      <c r="Y35" s="2337">
        <v>121</v>
      </c>
      <c r="Z35" s="2336">
        <v>0.64</v>
      </c>
      <c r="AB35" s="2326">
        <v>0.30208333333333331</v>
      </c>
      <c r="AC35" s="2334">
        <v>6</v>
      </c>
      <c r="AD35" s="2337">
        <v>106</v>
      </c>
      <c r="AE35" s="2336">
        <v>0.64</v>
      </c>
      <c r="AF35" s="2329">
        <v>0.80208333333333337</v>
      </c>
      <c r="AG35" s="2334">
        <v>13</v>
      </c>
      <c r="AH35" s="2337">
        <v>113</v>
      </c>
      <c r="AI35" s="2336">
        <v>0.62</v>
      </c>
      <c r="AK35" s="2326">
        <v>0.30208333333333331</v>
      </c>
      <c r="AL35" s="2334">
        <v>7</v>
      </c>
      <c r="AM35" s="2337">
        <v>125</v>
      </c>
      <c r="AN35" s="2336">
        <v>0.67</v>
      </c>
      <c r="AO35" s="2329">
        <v>0.80208333333333337</v>
      </c>
      <c r="AP35" s="2334">
        <v>36</v>
      </c>
      <c r="AQ35" s="2337">
        <v>97</v>
      </c>
      <c r="AR35" s="2336">
        <v>1.51</v>
      </c>
      <c r="AT35" s="2326">
        <v>0.30208333333333331</v>
      </c>
      <c r="AU35" s="2334">
        <v>0</v>
      </c>
      <c r="AV35" s="2337">
        <v>0</v>
      </c>
      <c r="AW35" s="2336">
        <v>0</v>
      </c>
      <c r="AX35" s="2329">
        <v>0.80208333333333337</v>
      </c>
      <c r="AY35" s="2334">
        <v>0</v>
      </c>
      <c r="AZ35" s="2337">
        <v>0</v>
      </c>
      <c r="BA35" s="2336">
        <v>0</v>
      </c>
      <c r="BB35" s="49"/>
      <c r="BC35" s="2326">
        <v>0.30208333333333331</v>
      </c>
      <c r="BD35" s="2334">
        <v>2</v>
      </c>
      <c r="BE35" s="2337">
        <v>79</v>
      </c>
      <c r="BF35" s="2336">
        <v>1.43</v>
      </c>
      <c r="BG35" s="2329">
        <v>0.80208333333333337</v>
      </c>
      <c r="BH35" s="2334">
        <v>2</v>
      </c>
      <c r="BI35" s="2337">
        <v>77</v>
      </c>
      <c r="BJ35" s="2336">
        <v>0.76</v>
      </c>
      <c r="BL35" s="2326">
        <v>0.30208333333333331</v>
      </c>
      <c r="BM35" s="54">
        <f t="shared" si="0"/>
        <v>20</v>
      </c>
      <c r="BN35" s="56">
        <f t="shared" si="1"/>
        <v>116.2</v>
      </c>
      <c r="BO35" s="2336">
        <f t="shared" si="2"/>
        <v>2.9112081513828238</v>
      </c>
      <c r="BP35" s="2329">
        <v>0.80208333333333337</v>
      </c>
      <c r="BQ35" s="54">
        <f t="shared" si="9"/>
        <v>90</v>
      </c>
      <c r="BR35" s="56">
        <f t="shared" si="10"/>
        <v>117.8</v>
      </c>
      <c r="BS35" s="2336">
        <f t="shared" si="11"/>
        <v>13.100436681222707</v>
      </c>
      <c r="BU35" s="2326">
        <v>0.30208333333333331</v>
      </c>
      <c r="BV35" s="54">
        <f t="shared" si="3"/>
        <v>2</v>
      </c>
      <c r="BW35" s="56">
        <f t="shared" si="4"/>
        <v>94.4</v>
      </c>
      <c r="BX35" s="2336">
        <f t="shared" si="5"/>
        <v>0.29112081513828242</v>
      </c>
      <c r="BY35" s="2329">
        <v>0.80208333333333337</v>
      </c>
      <c r="BZ35" s="54">
        <f t="shared" si="6"/>
        <v>2</v>
      </c>
      <c r="CA35" s="56">
        <f t="shared" si="7"/>
        <v>92</v>
      </c>
      <c r="CB35" s="2336">
        <f t="shared" si="8"/>
        <v>0.29112081513828242</v>
      </c>
    </row>
    <row r="36" spans="1:80" x14ac:dyDescent="0.3">
      <c r="A36" s="2326">
        <v>0.3125</v>
      </c>
      <c r="B36" s="2334" t="s">
        <v>16</v>
      </c>
      <c r="C36" s="2337" t="s">
        <v>10</v>
      </c>
      <c r="D36" s="2336" t="s">
        <v>10</v>
      </c>
      <c r="E36" s="2329">
        <v>0.8125</v>
      </c>
      <c r="F36" s="2334">
        <v>10</v>
      </c>
      <c r="G36" s="2337">
        <v>116</v>
      </c>
      <c r="H36" s="2336">
        <v>0.83</v>
      </c>
      <c r="I36" s="20"/>
      <c r="J36" s="2326">
        <v>0.3125</v>
      </c>
      <c r="K36" s="2334" t="s">
        <v>16</v>
      </c>
      <c r="L36" s="2337" t="s">
        <v>10</v>
      </c>
      <c r="M36" s="2336" t="s">
        <v>10</v>
      </c>
      <c r="N36" s="2329">
        <v>0.8125</v>
      </c>
      <c r="O36" s="2334">
        <v>10</v>
      </c>
      <c r="P36" s="2337">
        <v>116</v>
      </c>
      <c r="Q36" s="2336">
        <v>0.64</v>
      </c>
      <c r="S36" s="2326">
        <v>0.3125</v>
      </c>
      <c r="T36" s="2334" t="s">
        <v>16</v>
      </c>
      <c r="U36" s="2337" t="s">
        <v>10</v>
      </c>
      <c r="V36" s="2336" t="s">
        <v>10</v>
      </c>
      <c r="W36" s="2329">
        <v>0.8125</v>
      </c>
      <c r="X36" s="2334">
        <v>15</v>
      </c>
      <c r="Y36" s="2337">
        <v>101</v>
      </c>
      <c r="Z36" s="2336">
        <v>0.9</v>
      </c>
      <c r="AB36" s="2326">
        <v>0.3125</v>
      </c>
      <c r="AC36" s="2334" t="s">
        <v>16</v>
      </c>
      <c r="AD36" s="2337" t="s">
        <v>10</v>
      </c>
      <c r="AE36" s="2336" t="s">
        <v>10</v>
      </c>
      <c r="AF36" s="2329">
        <v>0.8125</v>
      </c>
      <c r="AG36" s="2334">
        <v>9</v>
      </c>
      <c r="AH36" s="2337">
        <v>104</v>
      </c>
      <c r="AI36" s="2336">
        <v>0.65</v>
      </c>
      <c r="AK36" s="2326">
        <v>0.3125</v>
      </c>
      <c r="AL36" s="2334" t="s">
        <v>16</v>
      </c>
      <c r="AM36" s="2337" t="s">
        <v>10</v>
      </c>
      <c r="AN36" s="2336" t="s">
        <v>10</v>
      </c>
      <c r="AO36" s="2329">
        <v>0.8125</v>
      </c>
      <c r="AP36" s="2334">
        <v>25</v>
      </c>
      <c r="AQ36" s="2337">
        <v>91</v>
      </c>
      <c r="AR36" s="2336">
        <v>1.22</v>
      </c>
      <c r="AT36" s="2326">
        <v>0.3125</v>
      </c>
      <c r="AU36" s="2334">
        <v>0</v>
      </c>
      <c r="AV36" s="2337">
        <v>0</v>
      </c>
      <c r="AW36" s="2336">
        <v>0</v>
      </c>
      <c r="AX36" s="2329">
        <v>0.8125</v>
      </c>
      <c r="AY36" s="2334">
        <v>0</v>
      </c>
      <c r="AZ36" s="2337">
        <v>0</v>
      </c>
      <c r="BA36" s="2336">
        <v>0</v>
      </c>
      <c r="BB36" s="49"/>
      <c r="BC36" s="2326">
        <v>0.3125</v>
      </c>
      <c r="BD36" s="2334">
        <v>2</v>
      </c>
      <c r="BE36" s="2337">
        <v>79</v>
      </c>
      <c r="BF36" s="2336">
        <v>2.23</v>
      </c>
      <c r="BG36" s="2329">
        <v>0.8125</v>
      </c>
      <c r="BH36" s="2334">
        <v>4</v>
      </c>
      <c r="BI36" s="2337">
        <v>85</v>
      </c>
      <c r="BJ36" s="2336">
        <v>0.88</v>
      </c>
      <c r="BL36" s="2326">
        <v>0.3125</v>
      </c>
      <c r="BM36" s="54">
        <f t="shared" si="0"/>
        <v>0</v>
      </c>
      <c r="BN36" s="56" t="e">
        <f t="shared" si="1"/>
        <v>#DIV/0!</v>
      </c>
      <c r="BO36" s="2336">
        <f t="shared" si="2"/>
        <v>0</v>
      </c>
      <c r="BP36" s="2329">
        <v>0.8125</v>
      </c>
      <c r="BQ36" s="54">
        <f t="shared" si="9"/>
        <v>69</v>
      </c>
      <c r="BR36" s="56">
        <f t="shared" si="10"/>
        <v>105.6</v>
      </c>
      <c r="BS36" s="2336">
        <f t="shared" si="11"/>
        <v>10.043668122270741</v>
      </c>
      <c r="BU36" s="2326">
        <v>0.3125</v>
      </c>
      <c r="BV36" s="54">
        <f t="shared" si="3"/>
        <v>2</v>
      </c>
      <c r="BW36" s="56">
        <f t="shared" si="4"/>
        <v>0</v>
      </c>
      <c r="BX36" s="2336">
        <f t="shared" si="5"/>
        <v>0.29112081513828242</v>
      </c>
      <c r="BY36" s="2329">
        <v>0.8125</v>
      </c>
      <c r="BZ36" s="54">
        <f t="shared" si="6"/>
        <v>4</v>
      </c>
      <c r="CA36" s="56">
        <f t="shared" si="7"/>
        <v>82.4</v>
      </c>
      <c r="CB36" s="2336">
        <f t="shared" si="8"/>
        <v>0.58224163027656484</v>
      </c>
    </row>
    <row r="37" spans="1:80" ht="17.25" thickBot="1" x14ac:dyDescent="0.35">
      <c r="A37" s="2327">
        <v>0.32291666666666669</v>
      </c>
      <c r="B37" s="2334" t="s">
        <v>16</v>
      </c>
      <c r="C37" s="2337" t="s">
        <v>10</v>
      </c>
      <c r="D37" s="2336" t="s">
        <v>10</v>
      </c>
      <c r="E37" s="2330">
        <v>0.82291666666666663</v>
      </c>
      <c r="F37" s="2334">
        <v>13</v>
      </c>
      <c r="G37" s="2337">
        <v>109</v>
      </c>
      <c r="H37" s="2336">
        <v>0.89</v>
      </c>
      <c r="I37" s="20"/>
      <c r="J37" s="2327">
        <v>0.32291666666666669</v>
      </c>
      <c r="K37" s="2334" t="s">
        <v>16</v>
      </c>
      <c r="L37" s="2337" t="s">
        <v>10</v>
      </c>
      <c r="M37" s="2336" t="s">
        <v>10</v>
      </c>
      <c r="N37" s="2330">
        <v>0.82291666666666663</v>
      </c>
      <c r="O37" s="2334">
        <v>13</v>
      </c>
      <c r="P37" s="2337">
        <v>109</v>
      </c>
      <c r="Q37" s="2336">
        <v>0.68</v>
      </c>
      <c r="S37" s="2327">
        <v>0.32291666666666669</v>
      </c>
      <c r="T37" s="2334" t="s">
        <v>16</v>
      </c>
      <c r="U37" s="2337" t="s">
        <v>10</v>
      </c>
      <c r="V37" s="2336" t="s">
        <v>10</v>
      </c>
      <c r="W37" s="2330">
        <v>0.82291666666666663</v>
      </c>
      <c r="X37" s="2334">
        <v>14</v>
      </c>
      <c r="Y37" s="2337">
        <v>122</v>
      </c>
      <c r="Z37" s="2336">
        <v>0.79</v>
      </c>
      <c r="AB37" s="2327">
        <v>0.32291666666666669</v>
      </c>
      <c r="AC37" s="2334" t="s">
        <v>16</v>
      </c>
      <c r="AD37" s="2337" t="s">
        <v>10</v>
      </c>
      <c r="AE37" s="2336" t="s">
        <v>10</v>
      </c>
      <c r="AF37" s="2330">
        <v>0.82291666666666663</v>
      </c>
      <c r="AG37" s="2334">
        <v>16</v>
      </c>
      <c r="AH37" s="2337">
        <v>107</v>
      </c>
      <c r="AI37" s="2336">
        <v>0.83</v>
      </c>
      <c r="AK37" s="2327">
        <v>0.32291666666666669</v>
      </c>
      <c r="AL37" s="2334" t="s">
        <v>16</v>
      </c>
      <c r="AM37" s="2337" t="s">
        <v>10</v>
      </c>
      <c r="AN37" s="2336" t="s">
        <v>10</v>
      </c>
      <c r="AO37" s="2330">
        <v>0.82291666666666663</v>
      </c>
      <c r="AP37" s="2334">
        <v>21</v>
      </c>
      <c r="AQ37" s="2337">
        <v>105</v>
      </c>
      <c r="AR37" s="2336">
        <v>0.71</v>
      </c>
      <c r="AT37" s="2327">
        <v>0.32291666666666669</v>
      </c>
      <c r="AU37" s="2334">
        <v>0</v>
      </c>
      <c r="AV37" s="2337">
        <v>0</v>
      </c>
      <c r="AW37" s="2336">
        <v>0</v>
      </c>
      <c r="AX37" s="2330">
        <v>0.82291666666666663</v>
      </c>
      <c r="AY37" s="2334">
        <v>0</v>
      </c>
      <c r="AZ37" s="2337">
        <v>0</v>
      </c>
      <c r="BA37" s="2336">
        <v>0</v>
      </c>
      <c r="BB37" s="23"/>
      <c r="BC37" s="2327">
        <v>0.32291666666666669</v>
      </c>
      <c r="BD37" s="2334">
        <v>6</v>
      </c>
      <c r="BE37" s="2337">
        <v>80</v>
      </c>
      <c r="BF37" s="2336">
        <v>5.1100000000000003</v>
      </c>
      <c r="BG37" s="2330">
        <v>0.82291666666666663</v>
      </c>
      <c r="BH37" s="2334">
        <v>4</v>
      </c>
      <c r="BI37" s="2337">
        <v>83</v>
      </c>
      <c r="BJ37" s="2336">
        <v>0.72</v>
      </c>
      <c r="BL37" s="2327">
        <v>0.32291666666666669</v>
      </c>
      <c r="BM37" s="54">
        <f t="shared" si="0"/>
        <v>0</v>
      </c>
      <c r="BN37" s="56" t="e">
        <f t="shared" si="1"/>
        <v>#DIV/0!</v>
      </c>
      <c r="BO37" s="2336">
        <f t="shared" si="2"/>
        <v>0</v>
      </c>
      <c r="BP37" s="2330">
        <v>0.82291666666666663</v>
      </c>
      <c r="BQ37" s="54">
        <f t="shared" si="9"/>
        <v>77</v>
      </c>
      <c r="BR37" s="56">
        <f t="shared" si="10"/>
        <v>110.4</v>
      </c>
      <c r="BS37" s="2336">
        <f t="shared" si="11"/>
        <v>11.208151382823871</v>
      </c>
      <c r="BU37" s="2327">
        <v>0.32291666666666669</v>
      </c>
      <c r="BV37" s="54">
        <f t="shared" si="3"/>
        <v>6</v>
      </c>
      <c r="BW37" s="56">
        <f t="shared" si="4"/>
        <v>0</v>
      </c>
      <c r="BX37" s="2336">
        <f t="shared" si="5"/>
        <v>0.87336244541484709</v>
      </c>
      <c r="BY37" s="2330">
        <v>0.82291666666666663</v>
      </c>
      <c r="BZ37" s="54">
        <f t="shared" si="6"/>
        <v>4</v>
      </c>
      <c r="CA37" s="56">
        <f t="shared" si="7"/>
        <v>88.6</v>
      </c>
      <c r="CB37" s="2336">
        <f t="shared" si="8"/>
        <v>0.58224163027656484</v>
      </c>
    </row>
    <row r="38" spans="1:80" ht="17.25" thickTop="1" x14ac:dyDescent="0.3">
      <c r="A38" s="2328">
        <v>0.33333333333333331</v>
      </c>
      <c r="B38" s="2334">
        <v>0</v>
      </c>
      <c r="C38" s="2337">
        <v>0</v>
      </c>
      <c r="D38" s="2336">
        <v>0</v>
      </c>
      <c r="E38" s="2331">
        <v>0.83333333333333337</v>
      </c>
      <c r="F38" s="2334">
        <v>14</v>
      </c>
      <c r="G38" s="2337">
        <v>117</v>
      </c>
      <c r="H38" s="2336">
        <v>0.81</v>
      </c>
      <c r="I38" s="20"/>
      <c r="J38" s="2328">
        <v>0.33333333333333331</v>
      </c>
      <c r="K38" s="2334">
        <v>0</v>
      </c>
      <c r="L38" s="2337">
        <v>0</v>
      </c>
      <c r="M38" s="2336">
        <v>0</v>
      </c>
      <c r="N38" s="2331">
        <v>0.83333333333333337</v>
      </c>
      <c r="O38" s="2334">
        <v>14</v>
      </c>
      <c r="P38" s="2337">
        <v>117</v>
      </c>
      <c r="Q38" s="2336">
        <v>0.77</v>
      </c>
      <c r="S38" s="2328">
        <v>0.33333333333333331</v>
      </c>
      <c r="T38" s="2334">
        <v>0</v>
      </c>
      <c r="U38" s="2337">
        <v>0</v>
      </c>
      <c r="V38" s="2336">
        <v>0</v>
      </c>
      <c r="W38" s="2331">
        <v>0.83333333333333337</v>
      </c>
      <c r="X38" s="2334">
        <v>10</v>
      </c>
      <c r="Y38" s="2337">
        <v>128</v>
      </c>
      <c r="Z38" s="2336">
        <v>0.8</v>
      </c>
      <c r="AB38" s="2328">
        <v>0.33333333333333331</v>
      </c>
      <c r="AC38" s="2334">
        <v>0</v>
      </c>
      <c r="AD38" s="2337">
        <v>0</v>
      </c>
      <c r="AE38" s="2336">
        <v>0</v>
      </c>
      <c r="AF38" s="2331">
        <v>0.83333333333333337</v>
      </c>
      <c r="AG38" s="2334">
        <v>12</v>
      </c>
      <c r="AH38" s="2337">
        <v>117</v>
      </c>
      <c r="AI38" s="2336">
        <v>0.79</v>
      </c>
      <c r="AK38" s="2328">
        <v>0.33333333333333331</v>
      </c>
      <c r="AL38" s="2334">
        <v>0</v>
      </c>
      <c r="AM38" s="2337">
        <v>0</v>
      </c>
      <c r="AN38" s="2336">
        <v>0</v>
      </c>
      <c r="AO38" s="2331">
        <v>0.83333333333333337</v>
      </c>
      <c r="AP38" s="2334">
        <v>23</v>
      </c>
      <c r="AQ38" s="2337">
        <v>106</v>
      </c>
      <c r="AR38" s="2336">
        <v>1.01</v>
      </c>
      <c r="AT38" s="2328">
        <v>0.33333333333333331</v>
      </c>
      <c r="AU38" s="2334">
        <v>0</v>
      </c>
      <c r="AV38" s="2337">
        <v>0</v>
      </c>
      <c r="AW38" s="2336">
        <v>0</v>
      </c>
      <c r="AX38" s="2331">
        <v>0.83333333333333337</v>
      </c>
      <c r="AY38" s="2334">
        <v>0</v>
      </c>
      <c r="AZ38" s="2337">
        <v>0</v>
      </c>
      <c r="BA38" s="2336">
        <v>0</v>
      </c>
      <c r="BB38" s="24"/>
      <c r="BC38" s="2328">
        <v>0.33333333333333331</v>
      </c>
      <c r="BD38" s="2334">
        <v>4</v>
      </c>
      <c r="BE38" s="2337">
        <v>106</v>
      </c>
      <c r="BF38" s="2336">
        <v>2.63</v>
      </c>
      <c r="BG38" s="2331">
        <v>0.83333333333333337</v>
      </c>
      <c r="BH38" s="2334">
        <v>5</v>
      </c>
      <c r="BI38" s="2337">
        <v>92</v>
      </c>
      <c r="BJ38" s="2336">
        <v>0.84</v>
      </c>
      <c r="BL38" s="2328">
        <v>0.33333333333333331</v>
      </c>
      <c r="BM38" s="54">
        <f t="shared" si="0"/>
        <v>0</v>
      </c>
      <c r="BN38" s="56">
        <f t="shared" si="1"/>
        <v>0</v>
      </c>
      <c r="BO38" s="2336">
        <f t="shared" si="2"/>
        <v>0</v>
      </c>
      <c r="BP38" s="2331">
        <v>0.83333333333333337</v>
      </c>
      <c r="BQ38" s="54">
        <f t="shared" si="9"/>
        <v>73</v>
      </c>
      <c r="BR38" s="56">
        <f t="shared" si="10"/>
        <v>117</v>
      </c>
      <c r="BS38" s="2336">
        <f t="shared" si="11"/>
        <v>10.625909752547306</v>
      </c>
      <c r="BU38" s="2328">
        <v>0.33333333333333331</v>
      </c>
      <c r="BV38" s="54">
        <f t="shared" si="3"/>
        <v>4</v>
      </c>
      <c r="BW38" s="56">
        <f t="shared" si="4"/>
        <v>0</v>
      </c>
      <c r="BX38" s="2336">
        <f t="shared" si="5"/>
        <v>0.58224163027656484</v>
      </c>
      <c r="BY38" s="2331">
        <v>0.83333333333333337</v>
      </c>
      <c r="BZ38" s="54">
        <f t="shared" si="6"/>
        <v>5</v>
      </c>
      <c r="CA38" s="56">
        <f t="shared" si="7"/>
        <v>93.6</v>
      </c>
      <c r="CB38" s="2336">
        <f t="shared" si="8"/>
        <v>0.72780203784570596</v>
      </c>
    </row>
    <row r="39" spans="1:80" x14ac:dyDescent="0.3">
      <c r="A39" s="2326">
        <v>0.34375</v>
      </c>
      <c r="B39" s="2334">
        <v>0</v>
      </c>
      <c r="C39" s="2337">
        <v>0</v>
      </c>
      <c r="D39" s="2336">
        <v>0</v>
      </c>
      <c r="E39" s="2329">
        <v>0.84375</v>
      </c>
      <c r="F39" s="2334">
        <v>13</v>
      </c>
      <c r="G39" s="2337">
        <v>121</v>
      </c>
      <c r="H39" s="2336">
        <v>0.71</v>
      </c>
      <c r="I39" s="20"/>
      <c r="J39" s="2326">
        <v>0.34375</v>
      </c>
      <c r="K39" s="2334">
        <v>0</v>
      </c>
      <c r="L39" s="2337">
        <v>0</v>
      </c>
      <c r="M39" s="2336">
        <v>0</v>
      </c>
      <c r="N39" s="2329">
        <v>0.84375</v>
      </c>
      <c r="O39" s="2334">
        <v>13</v>
      </c>
      <c r="P39" s="2337">
        <v>121</v>
      </c>
      <c r="Q39" s="2336">
        <v>0.67</v>
      </c>
      <c r="S39" s="2326">
        <v>0.34375</v>
      </c>
      <c r="T39" s="2334">
        <v>0</v>
      </c>
      <c r="U39" s="2337">
        <v>0</v>
      </c>
      <c r="V39" s="2336">
        <v>0</v>
      </c>
      <c r="W39" s="2329">
        <v>0.84375</v>
      </c>
      <c r="X39" s="2334">
        <v>13</v>
      </c>
      <c r="Y39" s="2337">
        <v>111</v>
      </c>
      <c r="Z39" s="2336">
        <v>0.65</v>
      </c>
      <c r="AB39" s="2326">
        <v>0.34375</v>
      </c>
      <c r="AC39" s="2334">
        <v>0</v>
      </c>
      <c r="AD39" s="2337">
        <v>0</v>
      </c>
      <c r="AE39" s="2336">
        <v>0</v>
      </c>
      <c r="AF39" s="2329">
        <v>0.84375</v>
      </c>
      <c r="AG39" s="2334">
        <v>10</v>
      </c>
      <c r="AH39" s="2337">
        <v>111</v>
      </c>
      <c r="AI39" s="2336">
        <v>0.75</v>
      </c>
      <c r="AK39" s="2326">
        <v>0.34375</v>
      </c>
      <c r="AL39" s="2334">
        <v>0</v>
      </c>
      <c r="AM39" s="2337">
        <v>0</v>
      </c>
      <c r="AN39" s="2336">
        <v>0</v>
      </c>
      <c r="AO39" s="2329">
        <v>0.84375</v>
      </c>
      <c r="AP39" s="2334">
        <v>14</v>
      </c>
      <c r="AQ39" s="2337">
        <v>105</v>
      </c>
      <c r="AR39" s="2336">
        <v>0.69</v>
      </c>
      <c r="AT39" s="2326">
        <v>0.34375</v>
      </c>
      <c r="AU39" s="2334">
        <v>0</v>
      </c>
      <c r="AV39" s="2337">
        <v>0</v>
      </c>
      <c r="AW39" s="2336">
        <v>0</v>
      </c>
      <c r="AX39" s="2329">
        <v>0.84375</v>
      </c>
      <c r="AY39" s="2334">
        <v>0</v>
      </c>
      <c r="AZ39" s="2337">
        <v>0</v>
      </c>
      <c r="BA39" s="2336">
        <v>0</v>
      </c>
      <c r="BB39" s="49"/>
      <c r="BC39" s="2326">
        <v>0.34375</v>
      </c>
      <c r="BD39" s="2334">
        <v>3</v>
      </c>
      <c r="BE39" s="2337">
        <v>74</v>
      </c>
      <c r="BF39" s="2336">
        <v>2.9</v>
      </c>
      <c r="BG39" s="2329">
        <v>0.84375</v>
      </c>
      <c r="BH39" s="2334">
        <v>2</v>
      </c>
      <c r="BI39" s="2337">
        <v>77</v>
      </c>
      <c r="BJ39" s="2336">
        <v>1.53</v>
      </c>
      <c r="BL39" s="2326">
        <v>0.34375</v>
      </c>
      <c r="BM39" s="54">
        <f t="shared" si="0"/>
        <v>0</v>
      </c>
      <c r="BN39" s="56">
        <f t="shared" si="1"/>
        <v>0</v>
      </c>
      <c r="BO39" s="2336">
        <f t="shared" si="2"/>
        <v>0</v>
      </c>
      <c r="BP39" s="2329">
        <v>0.84375</v>
      </c>
      <c r="BQ39" s="54">
        <f t="shared" si="9"/>
        <v>63</v>
      </c>
      <c r="BR39" s="56">
        <f t="shared" si="10"/>
        <v>113.8</v>
      </c>
      <c r="BS39" s="2336">
        <f t="shared" si="11"/>
        <v>9.1703056768558966</v>
      </c>
      <c r="BU39" s="2326">
        <v>0.34375</v>
      </c>
      <c r="BV39" s="54">
        <f t="shared" si="3"/>
        <v>3</v>
      </c>
      <c r="BW39" s="56">
        <f t="shared" si="4"/>
        <v>0</v>
      </c>
      <c r="BX39" s="2336">
        <f t="shared" si="5"/>
        <v>0.43668122270742354</v>
      </c>
      <c r="BY39" s="2329">
        <v>0.84375</v>
      </c>
      <c r="BZ39" s="54">
        <f t="shared" si="6"/>
        <v>2</v>
      </c>
      <c r="CA39" s="56">
        <f t="shared" si="7"/>
        <v>89.6</v>
      </c>
      <c r="CB39" s="2336">
        <f t="shared" si="8"/>
        <v>0.29112081513828242</v>
      </c>
    </row>
    <row r="40" spans="1:80" x14ac:dyDescent="0.3">
      <c r="A40" s="2326">
        <v>0.35416666666666669</v>
      </c>
      <c r="B40" s="2334">
        <v>0</v>
      </c>
      <c r="C40" s="2337">
        <v>0</v>
      </c>
      <c r="D40" s="2336">
        <v>0</v>
      </c>
      <c r="E40" s="2329">
        <v>0.85416666666666663</v>
      </c>
      <c r="F40" s="2334">
        <v>14</v>
      </c>
      <c r="G40" s="2337">
        <v>112</v>
      </c>
      <c r="H40" s="2336">
        <v>0.6</v>
      </c>
      <c r="I40" s="20"/>
      <c r="J40" s="2326">
        <v>0.35416666666666669</v>
      </c>
      <c r="K40" s="2334">
        <v>0</v>
      </c>
      <c r="L40" s="2337">
        <v>0</v>
      </c>
      <c r="M40" s="2336">
        <v>0</v>
      </c>
      <c r="N40" s="2329">
        <v>0.85416666666666663</v>
      </c>
      <c r="O40" s="2334">
        <v>14</v>
      </c>
      <c r="P40" s="2337">
        <v>112</v>
      </c>
      <c r="Q40" s="2336">
        <v>0.94</v>
      </c>
      <c r="S40" s="2326">
        <v>0.35416666666666669</v>
      </c>
      <c r="T40" s="2334">
        <v>0</v>
      </c>
      <c r="U40" s="2337">
        <v>0</v>
      </c>
      <c r="V40" s="2336">
        <v>0</v>
      </c>
      <c r="W40" s="2329">
        <v>0.85416666666666663</v>
      </c>
      <c r="X40" s="2334">
        <v>9</v>
      </c>
      <c r="Y40" s="2337">
        <v>116</v>
      </c>
      <c r="Z40" s="2336">
        <v>0.79</v>
      </c>
      <c r="AB40" s="2326">
        <v>0.35416666666666669</v>
      </c>
      <c r="AC40" s="2334">
        <v>0</v>
      </c>
      <c r="AD40" s="2337">
        <v>0</v>
      </c>
      <c r="AE40" s="2336">
        <v>0</v>
      </c>
      <c r="AF40" s="2329">
        <v>0.85416666666666663</v>
      </c>
      <c r="AG40" s="2334">
        <v>5</v>
      </c>
      <c r="AH40" s="2337">
        <v>110</v>
      </c>
      <c r="AI40" s="2336">
        <v>0.55000000000000004</v>
      </c>
      <c r="AK40" s="2326">
        <v>0.35416666666666669</v>
      </c>
      <c r="AL40" s="2334">
        <v>0</v>
      </c>
      <c r="AM40" s="2337">
        <v>0</v>
      </c>
      <c r="AN40" s="2336">
        <v>0</v>
      </c>
      <c r="AO40" s="2329">
        <v>0.85416666666666663</v>
      </c>
      <c r="AP40" s="2334">
        <v>13</v>
      </c>
      <c r="AQ40" s="2337">
        <v>110</v>
      </c>
      <c r="AR40" s="2336">
        <v>0.96</v>
      </c>
      <c r="AT40" s="2326">
        <v>0.35416666666666669</v>
      </c>
      <c r="AU40" s="2334">
        <v>0</v>
      </c>
      <c r="AV40" s="2337">
        <v>0</v>
      </c>
      <c r="AW40" s="2336">
        <v>0</v>
      </c>
      <c r="AX40" s="2329">
        <v>0.85416666666666663</v>
      </c>
      <c r="AY40" s="2334">
        <v>0</v>
      </c>
      <c r="AZ40" s="2337">
        <v>0</v>
      </c>
      <c r="BA40" s="2336">
        <v>0</v>
      </c>
      <c r="BB40" s="49"/>
      <c r="BC40" s="2326">
        <v>0.35416666666666669</v>
      </c>
      <c r="BD40" s="2334">
        <v>9</v>
      </c>
      <c r="BE40" s="2337">
        <v>91</v>
      </c>
      <c r="BF40" s="2336">
        <v>2.61</v>
      </c>
      <c r="BG40" s="2329">
        <v>0.85416666666666663</v>
      </c>
      <c r="BH40" s="2334" t="s">
        <v>16</v>
      </c>
      <c r="BI40" s="2337" t="s">
        <v>10</v>
      </c>
      <c r="BJ40" s="2336" t="s">
        <v>10</v>
      </c>
      <c r="BL40" s="2326">
        <v>0.35416666666666669</v>
      </c>
      <c r="BM40" s="54">
        <f t="shared" si="0"/>
        <v>0</v>
      </c>
      <c r="BN40" s="56">
        <f t="shared" si="1"/>
        <v>0</v>
      </c>
      <c r="BO40" s="2336">
        <f t="shared" si="2"/>
        <v>0</v>
      </c>
      <c r="BP40" s="2329">
        <v>0.85416666666666663</v>
      </c>
      <c r="BQ40" s="54">
        <f t="shared" si="9"/>
        <v>55</v>
      </c>
      <c r="BR40" s="56">
        <f t="shared" si="10"/>
        <v>112</v>
      </c>
      <c r="BS40" s="2336">
        <f t="shared" si="11"/>
        <v>8.0058224163027667</v>
      </c>
      <c r="BU40" s="2326">
        <v>0.35416666666666669</v>
      </c>
      <c r="BV40" s="54">
        <f t="shared" si="3"/>
        <v>9</v>
      </c>
      <c r="BW40" s="56">
        <f t="shared" si="4"/>
        <v>0</v>
      </c>
      <c r="BX40" s="2336">
        <f t="shared" si="5"/>
        <v>1.3100436681222707</v>
      </c>
      <c r="BY40" s="2329">
        <v>0.85416666666666663</v>
      </c>
      <c r="BZ40" s="54">
        <f t="shared" si="6"/>
        <v>0</v>
      </c>
      <c r="CA40" s="56">
        <f t="shared" si="7"/>
        <v>89.6</v>
      </c>
      <c r="CB40" s="2336">
        <f t="shared" si="8"/>
        <v>0</v>
      </c>
    </row>
    <row r="41" spans="1:80" ht="17.25" thickBot="1" x14ac:dyDescent="0.35">
      <c r="A41" s="2327">
        <v>0.36458333333333331</v>
      </c>
      <c r="B41" s="2334">
        <v>0</v>
      </c>
      <c r="C41" s="2337">
        <v>0</v>
      </c>
      <c r="D41" s="2336">
        <v>0</v>
      </c>
      <c r="E41" s="2330">
        <v>0.86458333333333337</v>
      </c>
      <c r="F41" s="2334">
        <v>13</v>
      </c>
      <c r="G41" s="2337">
        <v>104</v>
      </c>
      <c r="H41" s="2336">
        <v>0.84</v>
      </c>
      <c r="I41" s="20"/>
      <c r="J41" s="2327">
        <v>0.36458333333333331</v>
      </c>
      <c r="K41" s="2334">
        <v>0</v>
      </c>
      <c r="L41" s="2337">
        <v>0</v>
      </c>
      <c r="M41" s="2336">
        <v>0</v>
      </c>
      <c r="N41" s="2330">
        <v>0.86458333333333337</v>
      </c>
      <c r="O41" s="2334">
        <v>13</v>
      </c>
      <c r="P41" s="2337">
        <v>104</v>
      </c>
      <c r="Q41" s="2336">
        <v>0.67</v>
      </c>
      <c r="S41" s="2327">
        <v>0.36458333333333331</v>
      </c>
      <c r="T41" s="2334">
        <v>0</v>
      </c>
      <c r="U41" s="2337">
        <v>0</v>
      </c>
      <c r="V41" s="2336">
        <v>0</v>
      </c>
      <c r="W41" s="2330">
        <v>0.86458333333333337</v>
      </c>
      <c r="X41" s="2334">
        <v>11</v>
      </c>
      <c r="Y41" s="2337">
        <v>107</v>
      </c>
      <c r="Z41" s="2336">
        <v>0.63</v>
      </c>
      <c r="AB41" s="2327">
        <v>0.36458333333333331</v>
      </c>
      <c r="AC41" s="2334">
        <v>0</v>
      </c>
      <c r="AD41" s="2337">
        <v>0</v>
      </c>
      <c r="AE41" s="2336">
        <v>0</v>
      </c>
      <c r="AF41" s="2330">
        <v>0.86458333333333337</v>
      </c>
      <c r="AG41" s="2334">
        <v>8</v>
      </c>
      <c r="AH41" s="2337">
        <v>113</v>
      </c>
      <c r="AI41" s="2336">
        <v>0.75</v>
      </c>
      <c r="AK41" s="2327">
        <v>0.36458333333333331</v>
      </c>
      <c r="AL41" s="2334">
        <v>0</v>
      </c>
      <c r="AM41" s="2337">
        <v>0</v>
      </c>
      <c r="AN41" s="2336">
        <v>0</v>
      </c>
      <c r="AO41" s="2330">
        <v>0.86458333333333337</v>
      </c>
      <c r="AP41" s="2334">
        <v>19</v>
      </c>
      <c r="AQ41" s="2337">
        <v>110</v>
      </c>
      <c r="AR41" s="2336">
        <v>1.02</v>
      </c>
      <c r="AT41" s="2327">
        <v>0.36458333333333331</v>
      </c>
      <c r="AU41" s="2334">
        <v>0</v>
      </c>
      <c r="AV41" s="2337">
        <v>0</v>
      </c>
      <c r="AW41" s="2336">
        <v>0</v>
      </c>
      <c r="AX41" s="2330">
        <v>0.86458333333333337</v>
      </c>
      <c r="AY41" s="2334">
        <v>0</v>
      </c>
      <c r="AZ41" s="2337">
        <v>0</v>
      </c>
      <c r="BA41" s="2336">
        <v>0</v>
      </c>
      <c r="BB41" s="23"/>
      <c r="BC41" s="2327">
        <v>0.36458333333333331</v>
      </c>
      <c r="BD41" s="2334">
        <v>6</v>
      </c>
      <c r="BE41" s="2337">
        <v>30</v>
      </c>
      <c r="BF41" s="2336">
        <v>5.88</v>
      </c>
      <c r="BG41" s="2330">
        <v>0.86458333333333337</v>
      </c>
      <c r="BH41" s="2334">
        <v>2</v>
      </c>
      <c r="BI41" s="2337">
        <v>74</v>
      </c>
      <c r="BJ41" s="2336">
        <v>0.81</v>
      </c>
      <c r="BL41" s="2327">
        <v>0.36458333333333331</v>
      </c>
      <c r="BM41" s="54">
        <f t="shared" si="0"/>
        <v>0</v>
      </c>
      <c r="BN41" s="56">
        <f t="shared" si="1"/>
        <v>0</v>
      </c>
      <c r="BO41" s="2336">
        <f t="shared" si="2"/>
        <v>0</v>
      </c>
      <c r="BP41" s="2330">
        <v>0.86458333333333337</v>
      </c>
      <c r="BQ41" s="54">
        <f t="shared" si="9"/>
        <v>64</v>
      </c>
      <c r="BR41" s="56">
        <f t="shared" si="10"/>
        <v>107.6</v>
      </c>
      <c r="BS41" s="2336">
        <f t="shared" si="11"/>
        <v>9.3158660844250374</v>
      </c>
      <c r="BU41" s="2327">
        <v>0.36458333333333331</v>
      </c>
      <c r="BV41" s="54">
        <f t="shared" si="3"/>
        <v>6</v>
      </c>
      <c r="BW41" s="56">
        <f t="shared" si="4"/>
        <v>0</v>
      </c>
      <c r="BX41" s="2336">
        <f t="shared" si="5"/>
        <v>0.87336244541484709</v>
      </c>
      <c r="BY41" s="2330">
        <v>0.86458333333333337</v>
      </c>
      <c r="BZ41" s="54">
        <f t="shared" si="6"/>
        <v>2</v>
      </c>
      <c r="CA41" s="56">
        <f t="shared" si="7"/>
        <v>86.8</v>
      </c>
      <c r="CB41" s="2336">
        <f t="shared" si="8"/>
        <v>0.29112081513828242</v>
      </c>
    </row>
    <row r="42" spans="1:80" ht="17.25" thickTop="1" x14ac:dyDescent="0.3">
      <c r="A42" s="2328">
        <v>0.375</v>
      </c>
      <c r="B42" s="2334">
        <v>0</v>
      </c>
      <c r="C42" s="2337">
        <v>0</v>
      </c>
      <c r="D42" s="2336">
        <v>0</v>
      </c>
      <c r="E42" s="2331">
        <v>0.875</v>
      </c>
      <c r="F42" s="2334">
        <v>11</v>
      </c>
      <c r="G42" s="2337">
        <v>109</v>
      </c>
      <c r="H42" s="2336">
        <v>0.7</v>
      </c>
      <c r="I42" s="20"/>
      <c r="J42" s="2328">
        <v>0.375</v>
      </c>
      <c r="K42" s="2334">
        <v>0</v>
      </c>
      <c r="L42" s="2337">
        <v>0</v>
      </c>
      <c r="M42" s="2336">
        <v>0</v>
      </c>
      <c r="N42" s="2331">
        <v>0.875</v>
      </c>
      <c r="O42" s="2334">
        <v>11</v>
      </c>
      <c r="P42" s="2337">
        <v>109</v>
      </c>
      <c r="Q42" s="2336">
        <v>0.82</v>
      </c>
      <c r="S42" s="2328">
        <v>0.375</v>
      </c>
      <c r="T42" s="2334">
        <v>0</v>
      </c>
      <c r="U42" s="2337">
        <v>0</v>
      </c>
      <c r="V42" s="2336">
        <v>0</v>
      </c>
      <c r="W42" s="2331">
        <v>0.875</v>
      </c>
      <c r="X42" s="2334">
        <v>11</v>
      </c>
      <c r="Y42" s="2337">
        <v>115</v>
      </c>
      <c r="Z42" s="2336">
        <v>0.85</v>
      </c>
      <c r="AB42" s="2328">
        <v>0.375</v>
      </c>
      <c r="AC42" s="2334">
        <v>0</v>
      </c>
      <c r="AD42" s="2337">
        <v>0</v>
      </c>
      <c r="AE42" s="2336">
        <v>0</v>
      </c>
      <c r="AF42" s="2331">
        <v>0.875</v>
      </c>
      <c r="AG42" s="2334">
        <v>8</v>
      </c>
      <c r="AH42" s="2337">
        <v>100</v>
      </c>
      <c r="AI42" s="2336">
        <v>0.69</v>
      </c>
      <c r="AK42" s="2328">
        <v>0.375</v>
      </c>
      <c r="AL42" s="2334">
        <v>0</v>
      </c>
      <c r="AM42" s="2337">
        <v>0</v>
      </c>
      <c r="AN42" s="2336">
        <v>0</v>
      </c>
      <c r="AO42" s="2331">
        <v>0.875</v>
      </c>
      <c r="AP42" s="2334">
        <v>13</v>
      </c>
      <c r="AQ42" s="2337">
        <v>108</v>
      </c>
      <c r="AR42" s="2336">
        <v>0.82</v>
      </c>
      <c r="AT42" s="2328">
        <v>0.375</v>
      </c>
      <c r="AU42" s="2334">
        <v>0</v>
      </c>
      <c r="AV42" s="2337">
        <v>0</v>
      </c>
      <c r="AW42" s="2336">
        <v>0</v>
      </c>
      <c r="AX42" s="2331">
        <v>0.875</v>
      </c>
      <c r="AY42" s="2334">
        <v>0</v>
      </c>
      <c r="AZ42" s="2337">
        <v>0</v>
      </c>
      <c r="BA42" s="2336">
        <v>0</v>
      </c>
      <c r="BB42" s="24"/>
      <c r="BC42" s="2328">
        <v>0.375</v>
      </c>
      <c r="BD42" s="2334">
        <v>2</v>
      </c>
      <c r="BE42" s="2337">
        <v>93</v>
      </c>
      <c r="BF42" s="2336">
        <v>2.09</v>
      </c>
      <c r="BG42" s="2331">
        <v>0.875</v>
      </c>
      <c r="BH42" s="2334">
        <v>1</v>
      </c>
      <c r="BI42" s="2337">
        <v>79</v>
      </c>
      <c r="BJ42" s="2336">
        <v>0.72</v>
      </c>
      <c r="BL42" s="2328">
        <v>0.375</v>
      </c>
      <c r="BM42" s="54">
        <f t="shared" si="0"/>
        <v>0</v>
      </c>
      <c r="BN42" s="56">
        <f t="shared" si="1"/>
        <v>0</v>
      </c>
      <c r="BO42" s="2336">
        <f t="shared" si="2"/>
        <v>0</v>
      </c>
      <c r="BP42" s="2331">
        <v>0.875</v>
      </c>
      <c r="BQ42" s="54">
        <f t="shared" si="9"/>
        <v>54</v>
      </c>
      <c r="BR42" s="56">
        <f t="shared" si="10"/>
        <v>108.2</v>
      </c>
      <c r="BS42" s="2336">
        <f t="shared" si="11"/>
        <v>7.860262008733625</v>
      </c>
      <c r="BU42" s="2328">
        <v>0.375</v>
      </c>
      <c r="BV42" s="54">
        <f t="shared" si="3"/>
        <v>2</v>
      </c>
      <c r="BW42" s="56">
        <f t="shared" si="4"/>
        <v>0</v>
      </c>
      <c r="BX42" s="2336">
        <f t="shared" si="5"/>
        <v>0.29112081513828242</v>
      </c>
      <c r="BY42" s="2331">
        <v>0.875</v>
      </c>
      <c r="BZ42" s="54">
        <f t="shared" si="6"/>
        <v>1</v>
      </c>
      <c r="CA42" s="56">
        <f t="shared" si="7"/>
        <v>86.4</v>
      </c>
      <c r="CB42" s="2336">
        <f t="shared" si="8"/>
        <v>0.14556040756914121</v>
      </c>
    </row>
    <row r="43" spans="1:80" x14ac:dyDescent="0.3">
      <c r="A43" s="2326">
        <v>0.38541666666666669</v>
      </c>
      <c r="B43" s="2334">
        <v>0</v>
      </c>
      <c r="C43" s="2337">
        <v>0</v>
      </c>
      <c r="D43" s="2336">
        <v>0</v>
      </c>
      <c r="E43" s="2329">
        <v>0.88541666666666663</v>
      </c>
      <c r="F43" s="2334">
        <v>13</v>
      </c>
      <c r="G43" s="2337">
        <v>117</v>
      </c>
      <c r="H43" s="2336">
        <v>0.66</v>
      </c>
      <c r="I43" s="20"/>
      <c r="J43" s="2326">
        <v>0.38541666666666669</v>
      </c>
      <c r="K43" s="2334">
        <v>0</v>
      </c>
      <c r="L43" s="2337">
        <v>0</v>
      </c>
      <c r="M43" s="2336">
        <v>0</v>
      </c>
      <c r="N43" s="2329">
        <v>0.88541666666666663</v>
      </c>
      <c r="O43" s="2334">
        <v>13</v>
      </c>
      <c r="P43" s="2337">
        <v>117</v>
      </c>
      <c r="Q43" s="2336">
        <v>1.18</v>
      </c>
      <c r="S43" s="2326">
        <v>0.38541666666666669</v>
      </c>
      <c r="T43" s="2334">
        <v>0</v>
      </c>
      <c r="U43" s="2337">
        <v>0</v>
      </c>
      <c r="V43" s="2336">
        <v>0</v>
      </c>
      <c r="W43" s="2329">
        <v>0.88541666666666663</v>
      </c>
      <c r="X43" s="2334">
        <v>12</v>
      </c>
      <c r="Y43" s="2337">
        <v>123</v>
      </c>
      <c r="Z43" s="2336">
        <v>0.79</v>
      </c>
      <c r="AB43" s="2326">
        <v>0.38541666666666669</v>
      </c>
      <c r="AC43" s="2334">
        <v>0</v>
      </c>
      <c r="AD43" s="2337">
        <v>0</v>
      </c>
      <c r="AE43" s="2336">
        <v>0</v>
      </c>
      <c r="AF43" s="2329">
        <v>0.88541666666666663</v>
      </c>
      <c r="AG43" s="2334">
        <v>11</v>
      </c>
      <c r="AH43" s="2337">
        <v>125</v>
      </c>
      <c r="AI43" s="2336">
        <v>0.89</v>
      </c>
      <c r="AK43" s="2326">
        <v>0.38541666666666669</v>
      </c>
      <c r="AL43" s="2334">
        <v>0</v>
      </c>
      <c r="AM43" s="2337">
        <v>0</v>
      </c>
      <c r="AN43" s="2336">
        <v>0</v>
      </c>
      <c r="AO43" s="2329">
        <v>0.88541666666666663</v>
      </c>
      <c r="AP43" s="2334">
        <v>4</v>
      </c>
      <c r="AQ43" s="2337">
        <v>118</v>
      </c>
      <c r="AR43" s="2336">
        <v>0.68</v>
      </c>
      <c r="AT43" s="2326">
        <v>0.38541666666666669</v>
      </c>
      <c r="AU43" s="2334">
        <v>0</v>
      </c>
      <c r="AV43" s="2337">
        <v>0</v>
      </c>
      <c r="AW43" s="2336">
        <v>0</v>
      </c>
      <c r="AX43" s="2329">
        <v>0.88541666666666663</v>
      </c>
      <c r="AY43" s="2334">
        <v>0</v>
      </c>
      <c r="AZ43" s="2337">
        <v>0</v>
      </c>
      <c r="BA43" s="2336">
        <v>0</v>
      </c>
      <c r="BB43" s="49"/>
      <c r="BC43" s="2326">
        <v>0.38541666666666669</v>
      </c>
      <c r="BD43" s="2334">
        <v>4</v>
      </c>
      <c r="BE43" s="2337">
        <v>74</v>
      </c>
      <c r="BF43" s="2336">
        <v>2.38</v>
      </c>
      <c r="BG43" s="2329">
        <v>0.88541666666666663</v>
      </c>
      <c r="BH43" s="2334">
        <v>2</v>
      </c>
      <c r="BI43" s="2337">
        <v>96</v>
      </c>
      <c r="BJ43" s="2336">
        <v>1.23</v>
      </c>
      <c r="BL43" s="2326">
        <v>0.38541666666666669</v>
      </c>
      <c r="BM43" s="54">
        <f t="shared" si="0"/>
        <v>0</v>
      </c>
      <c r="BN43" s="56">
        <f t="shared" si="1"/>
        <v>0</v>
      </c>
      <c r="BO43" s="2336">
        <f t="shared" si="2"/>
        <v>0</v>
      </c>
      <c r="BP43" s="2329">
        <v>0.88541666666666663</v>
      </c>
      <c r="BQ43" s="54">
        <f t="shared" si="9"/>
        <v>53</v>
      </c>
      <c r="BR43" s="56">
        <f t="shared" si="10"/>
        <v>120</v>
      </c>
      <c r="BS43" s="2336">
        <f t="shared" si="11"/>
        <v>7.7147016011644833</v>
      </c>
      <c r="BU43" s="2326">
        <v>0.38541666666666669</v>
      </c>
      <c r="BV43" s="54">
        <f t="shared" si="3"/>
        <v>4</v>
      </c>
      <c r="BW43" s="56">
        <f t="shared" si="4"/>
        <v>0</v>
      </c>
      <c r="BX43" s="2336">
        <f t="shared" si="5"/>
        <v>0.58224163027656484</v>
      </c>
      <c r="BY43" s="2329">
        <v>0.88541666666666663</v>
      </c>
      <c r="BZ43" s="54">
        <f t="shared" si="6"/>
        <v>2</v>
      </c>
      <c r="CA43" s="56">
        <f t="shared" si="7"/>
        <v>96.6</v>
      </c>
      <c r="CB43" s="2336">
        <f t="shared" si="8"/>
        <v>0.29112081513828242</v>
      </c>
    </row>
    <row r="44" spans="1:80" x14ac:dyDescent="0.3">
      <c r="A44" s="2326">
        <v>0.39583333333333331</v>
      </c>
      <c r="B44" s="2334">
        <v>0</v>
      </c>
      <c r="C44" s="2337">
        <v>0</v>
      </c>
      <c r="D44" s="2336">
        <v>0</v>
      </c>
      <c r="E44" s="2329">
        <v>0.89583333333333337</v>
      </c>
      <c r="F44" s="2334">
        <v>12</v>
      </c>
      <c r="G44" s="2337">
        <v>106</v>
      </c>
      <c r="H44" s="2336">
        <v>1.1200000000000001</v>
      </c>
      <c r="I44" s="20"/>
      <c r="J44" s="2326">
        <v>0.39583333333333331</v>
      </c>
      <c r="K44" s="2334">
        <v>0</v>
      </c>
      <c r="L44" s="2337">
        <v>0</v>
      </c>
      <c r="M44" s="2336">
        <v>0</v>
      </c>
      <c r="N44" s="2329">
        <v>0.89583333333333337</v>
      </c>
      <c r="O44" s="2334">
        <v>12</v>
      </c>
      <c r="P44" s="2337">
        <v>106</v>
      </c>
      <c r="Q44" s="2336">
        <v>0.75</v>
      </c>
      <c r="S44" s="2326">
        <v>0.39583333333333331</v>
      </c>
      <c r="T44" s="2334">
        <v>0</v>
      </c>
      <c r="U44" s="2337">
        <v>0</v>
      </c>
      <c r="V44" s="2336">
        <v>0</v>
      </c>
      <c r="W44" s="2329">
        <v>0.89583333333333337</v>
      </c>
      <c r="X44" s="2334">
        <v>9</v>
      </c>
      <c r="Y44" s="2337">
        <v>127</v>
      </c>
      <c r="Z44" s="2336">
        <v>0.55000000000000004</v>
      </c>
      <c r="AB44" s="2326">
        <v>0.39583333333333331</v>
      </c>
      <c r="AC44" s="2334">
        <v>0</v>
      </c>
      <c r="AD44" s="2337">
        <v>0</v>
      </c>
      <c r="AE44" s="2336">
        <v>0</v>
      </c>
      <c r="AF44" s="2329">
        <v>0.89583333333333337</v>
      </c>
      <c r="AG44" s="2334">
        <v>10</v>
      </c>
      <c r="AH44" s="2337">
        <v>101</v>
      </c>
      <c r="AI44" s="2336">
        <v>0.75</v>
      </c>
      <c r="AK44" s="2326">
        <v>0.39583333333333331</v>
      </c>
      <c r="AL44" s="2334">
        <v>0</v>
      </c>
      <c r="AM44" s="2337">
        <v>0</v>
      </c>
      <c r="AN44" s="2336">
        <v>0</v>
      </c>
      <c r="AO44" s="2329">
        <v>0.89583333333333337</v>
      </c>
      <c r="AP44" s="2334">
        <v>9</v>
      </c>
      <c r="AQ44" s="2337">
        <v>107</v>
      </c>
      <c r="AR44" s="2336">
        <v>0.9</v>
      </c>
      <c r="AT44" s="2326">
        <v>0.39583333333333331</v>
      </c>
      <c r="AU44" s="2334">
        <v>0</v>
      </c>
      <c r="AV44" s="2337">
        <v>0</v>
      </c>
      <c r="AW44" s="2336">
        <v>0</v>
      </c>
      <c r="AX44" s="2329">
        <v>0.89583333333333337</v>
      </c>
      <c r="AY44" s="2334">
        <v>0</v>
      </c>
      <c r="AZ44" s="2337">
        <v>0</v>
      </c>
      <c r="BA44" s="2336">
        <v>0</v>
      </c>
      <c r="BB44" s="49"/>
      <c r="BC44" s="2326">
        <v>0.39583333333333331</v>
      </c>
      <c r="BD44" s="2334">
        <v>2</v>
      </c>
      <c r="BE44" s="2337">
        <v>96</v>
      </c>
      <c r="BF44" s="2336">
        <v>2.2000000000000002</v>
      </c>
      <c r="BG44" s="2329">
        <v>0.89583333333333337</v>
      </c>
      <c r="BH44" s="2334">
        <v>3</v>
      </c>
      <c r="BI44" s="2337">
        <v>79</v>
      </c>
      <c r="BJ44" s="2336">
        <v>0.75</v>
      </c>
      <c r="BL44" s="2326">
        <v>0.39583333333333331</v>
      </c>
      <c r="BM44" s="54">
        <f t="shared" si="0"/>
        <v>0</v>
      </c>
      <c r="BN44" s="56">
        <f t="shared" si="1"/>
        <v>0</v>
      </c>
      <c r="BO44" s="2336">
        <f t="shared" si="2"/>
        <v>0</v>
      </c>
      <c r="BP44" s="2329">
        <v>0.89583333333333337</v>
      </c>
      <c r="BQ44" s="54">
        <f t="shared" si="9"/>
        <v>52</v>
      </c>
      <c r="BR44" s="56">
        <f t="shared" si="10"/>
        <v>109.4</v>
      </c>
      <c r="BS44" s="2336">
        <f t="shared" si="11"/>
        <v>7.5691411935953425</v>
      </c>
      <c r="BU44" s="2326">
        <v>0.39583333333333331</v>
      </c>
      <c r="BV44" s="54">
        <f t="shared" si="3"/>
        <v>2</v>
      </c>
      <c r="BW44" s="56">
        <f t="shared" si="4"/>
        <v>0</v>
      </c>
      <c r="BX44" s="2336">
        <f t="shared" si="5"/>
        <v>0.29112081513828242</v>
      </c>
      <c r="BY44" s="2329">
        <v>0.89583333333333337</v>
      </c>
      <c r="BZ44" s="54">
        <f t="shared" si="6"/>
        <v>3</v>
      </c>
      <c r="CA44" s="56">
        <f t="shared" si="7"/>
        <v>88.2</v>
      </c>
      <c r="CB44" s="2336">
        <f t="shared" si="8"/>
        <v>0.43668122270742354</v>
      </c>
    </row>
    <row r="45" spans="1:80" ht="17.25" thickBot="1" x14ac:dyDescent="0.35">
      <c r="A45" s="2327">
        <v>0.40625</v>
      </c>
      <c r="B45" s="2334">
        <v>0</v>
      </c>
      <c r="C45" s="2337">
        <v>0</v>
      </c>
      <c r="D45" s="2336">
        <v>0</v>
      </c>
      <c r="E45" s="2330">
        <v>0.90625</v>
      </c>
      <c r="F45" s="2334">
        <v>12</v>
      </c>
      <c r="G45" s="2337">
        <v>98</v>
      </c>
      <c r="H45" s="2336">
        <v>0.63</v>
      </c>
      <c r="I45" s="20"/>
      <c r="J45" s="2327">
        <v>0.40625</v>
      </c>
      <c r="K45" s="2334">
        <v>0</v>
      </c>
      <c r="L45" s="2337">
        <v>0</v>
      </c>
      <c r="M45" s="2336">
        <v>0</v>
      </c>
      <c r="N45" s="2330">
        <v>0.90625</v>
      </c>
      <c r="O45" s="2334">
        <v>12</v>
      </c>
      <c r="P45" s="2337">
        <v>98</v>
      </c>
      <c r="Q45" s="2336">
        <v>0.86</v>
      </c>
      <c r="S45" s="2327">
        <v>0.40625</v>
      </c>
      <c r="T45" s="2334">
        <v>0</v>
      </c>
      <c r="U45" s="2337">
        <v>0</v>
      </c>
      <c r="V45" s="2336">
        <v>0</v>
      </c>
      <c r="W45" s="2330">
        <v>0.90625</v>
      </c>
      <c r="X45" s="2334">
        <v>14</v>
      </c>
      <c r="Y45" s="2337">
        <v>112</v>
      </c>
      <c r="Z45" s="2336">
        <v>0.81</v>
      </c>
      <c r="AB45" s="2327">
        <v>0.40625</v>
      </c>
      <c r="AC45" s="2334">
        <v>0</v>
      </c>
      <c r="AD45" s="2337">
        <v>0</v>
      </c>
      <c r="AE45" s="2336">
        <v>0</v>
      </c>
      <c r="AF45" s="2330">
        <v>0.90625</v>
      </c>
      <c r="AG45" s="2334">
        <v>8</v>
      </c>
      <c r="AH45" s="2337">
        <v>105</v>
      </c>
      <c r="AI45" s="2336">
        <v>0.56999999999999995</v>
      </c>
      <c r="AK45" s="2327">
        <v>0.40625</v>
      </c>
      <c r="AL45" s="2334">
        <v>0</v>
      </c>
      <c r="AM45" s="2337">
        <v>0</v>
      </c>
      <c r="AN45" s="2336">
        <v>0</v>
      </c>
      <c r="AO45" s="2330">
        <v>0.90625</v>
      </c>
      <c r="AP45" s="2334">
        <v>11</v>
      </c>
      <c r="AQ45" s="2337">
        <v>116</v>
      </c>
      <c r="AR45" s="2336">
        <v>0.64</v>
      </c>
      <c r="AT45" s="2327">
        <v>0.40625</v>
      </c>
      <c r="AU45" s="2334">
        <v>0</v>
      </c>
      <c r="AV45" s="2337">
        <v>0</v>
      </c>
      <c r="AW45" s="2336">
        <v>0</v>
      </c>
      <c r="AX45" s="2330">
        <v>0.90625</v>
      </c>
      <c r="AY45" s="2334">
        <v>0</v>
      </c>
      <c r="AZ45" s="2337">
        <v>0</v>
      </c>
      <c r="BA45" s="2336">
        <v>0</v>
      </c>
      <c r="BB45" s="23"/>
      <c r="BC45" s="2327">
        <v>0.40625</v>
      </c>
      <c r="BD45" s="2334">
        <v>3</v>
      </c>
      <c r="BE45" s="2337">
        <v>83</v>
      </c>
      <c r="BF45" s="2336">
        <v>2.15</v>
      </c>
      <c r="BG45" s="2330">
        <v>0.90625</v>
      </c>
      <c r="BH45" s="2334">
        <v>2</v>
      </c>
      <c r="BI45" s="2337">
        <v>105</v>
      </c>
      <c r="BJ45" s="2336">
        <v>1.1499999999999999</v>
      </c>
      <c r="BL45" s="2327">
        <v>0.40625</v>
      </c>
      <c r="BM45" s="54">
        <f t="shared" si="0"/>
        <v>0</v>
      </c>
      <c r="BN45" s="56">
        <f t="shared" si="1"/>
        <v>0</v>
      </c>
      <c r="BO45" s="2336">
        <f t="shared" si="2"/>
        <v>0</v>
      </c>
      <c r="BP45" s="2330">
        <v>0.90625</v>
      </c>
      <c r="BQ45" s="54">
        <f t="shared" si="9"/>
        <v>57</v>
      </c>
      <c r="BR45" s="56">
        <f t="shared" si="10"/>
        <v>105.8</v>
      </c>
      <c r="BS45" s="2336">
        <f t="shared" si="11"/>
        <v>8.2969432314410483</v>
      </c>
      <c r="BU45" s="2327">
        <v>0.40625</v>
      </c>
      <c r="BV45" s="54">
        <f t="shared" si="3"/>
        <v>3</v>
      </c>
      <c r="BW45" s="56">
        <f t="shared" si="4"/>
        <v>0</v>
      </c>
      <c r="BX45" s="2336">
        <f t="shared" si="5"/>
        <v>0.43668122270742354</v>
      </c>
      <c r="BY45" s="2330">
        <v>0.90625</v>
      </c>
      <c r="BZ45" s="54">
        <f t="shared" si="6"/>
        <v>2</v>
      </c>
      <c r="CA45" s="56">
        <f t="shared" si="7"/>
        <v>86.2</v>
      </c>
      <c r="CB45" s="2336">
        <f t="shared" si="8"/>
        <v>0.29112081513828242</v>
      </c>
    </row>
    <row r="46" spans="1:80" ht="17.25" thickTop="1" x14ac:dyDescent="0.3">
      <c r="A46" s="2328">
        <v>0.41666666666666669</v>
      </c>
      <c r="B46" s="2334">
        <v>0</v>
      </c>
      <c r="C46" s="2337">
        <v>0</v>
      </c>
      <c r="D46" s="2336">
        <v>0</v>
      </c>
      <c r="E46" s="2331">
        <v>0.91666666666666663</v>
      </c>
      <c r="F46" s="2334">
        <v>9</v>
      </c>
      <c r="G46" s="2337">
        <v>111</v>
      </c>
      <c r="H46" s="2336">
        <v>0.57999999999999996</v>
      </c>
      <c r="I46" s="20"/>
      <c r="J46" s="2328">
        <v>0.41666666666666669</v>
      </c>
      <c r="K46" s="2334">
        <v>0</v>
      </c>
      <c r="L46" s="2337">
        <v>0</v>
      </c>
      <c r="M46" s="2336">
        <v>0</v>
      </c>
      <c r="N46" s="2331">
        <v>0.91666666666666663</v>
      </c>
      <c r="O46" s="2334">
        <v>9</v>
      </c>
      <c r="P46" s="2337">
        <v>111</v>
      </c>
      <c r="Q46" s="2336">
        <v>0.69</v>
      </c>
      <c r="S46" s="2328">
        <v>0.41666666666666669</v>
      </c>
      <c r="T46" s="2334">
        <v>0</v>
      </c>
      <c r="U46" s="2337">
        <v>0</v>
      </c>
      <c r="V46" s="2336">
        <v>0</v>
      </c>
      <c r="W46" s="2331">
        <v>0.91666666666666663</v>
      </c>
      <c r="X46" s="2334">
        <v>10</v>
      </c>
      <c r="Y46" s="2337">
        <v>120</v>
      </c>
      <c r="Z46" s="2336">
        <v>0.62</v>
      </c>
      <c r="AB46" s="2328">
        <v>0.41666666666666669</v>
      </c>
      <c r="AC46" s="2334">
        <v>0</v>
      </c>
      <c r="AD46" s="2337">
        <v>0</v>
      </c>
      <c r="AE46" s="2336">
        <v>0</v>
      </c>
      <c r="AF46" s="2331">
        <v>0.91666666666666663</v>
      </c>
      <c r="AG46" s="2334">
        <v>12</v>
      </c>
      <c r="AH46" s="2337">
        <v>117</v>
      </c>
      <c r="AI46" s="2336">
        <v>0.69</v>
      </c>
      <c r="AK46" s="2328">
        <v>0.41666666666666669</v>
      </c>
      <c r="AL46" s="2334">
        <v>0</v>
      </c>
      <c r="AM46" s="2337">
        <v>0</v>
      </c>
      <c r="AN46" s="2336">
        <v>0</v>
      </c>
      <c r="AO46" s="2331">
        <v>0.91666666666666663</v>
      </c>
      <c r="AP46" s="2334">
        <v>15</v>
      </c>
      <c r="AQ46" s="2337">
        <v>109</v>
      </c>
      <c r="AR46" s="2336">
        <v>0.74</v>
      </c>
      <c r="AT46" s="2328">
        <v>0.41666666666666669</v>
      </c>
      <c r="AU46" s="2334">
        <v>0</v>
      </c>
      <c r="AV46" s="2337">
        <v>0</v>
      </c>
      <c r="AW46" s="2336">
        <v>0</v>
      </c>
      <c r="AX46" s="2331">
        <v>0.91666666666666663</v>
      </c>
      <c r="AY46" s="2334" t="s">
        <v>16</v>
      </c>
      <c r="AZ46" s="2337" t="s">
        <v>10</v>
      </c>
      <c r="BA46" s="2336" t="s">
        <v>10</v>
      </c>
      <c r="BB46" s="24"/>
      <c r="BC46" s="2328">
        <v>0.41666666666666669</v>
      </c>
      <c r="BD46" s="2334">
        <v>3</v>
      </c>
      <c r="BE46" s="2337">
        <v>83</v>
      </c>
      <c r="BF46" s="2336">
        <v>2.0099999999999998</v>
      </c>
      <c r="BG46" s="2331">
        <v>0.91666666666666663</v>
      </c>
      <c r="BH46" s="2334">
        <v>3</v>
      </c>
      <c r="BI46" s="2337">
        <v>109</v>
      </c>
      <c r="BJ46" s="2336">
        <v>0.57999999999999996</v>
      </c>
      <c r="BL46" s="2328">
        <v>0.41666666666666669</v>
      </c>
      <c r="BM46" s="54">
        <f t="shared" si="0"/>
        <v>0</v>
      </c>
      <c r="BN46" s="56">
        <f t="shared" si="1"/>
        <v>0</v>
      </c>
      <c r="BO46" s="2336">
        <f t="shared" si="2"/>
        <v>0</v>
      </c>
      <c r="BP46" s="2331">
        <v>0.91666666666666663</v>
      </c>
      <c r="BQ46" s="54">
        <f t="shared" si="9"/>
        <v>55</v>
      </c>
      <c r="BR46" s="56">
        <f t="shared" si="10"/>
        <v>113.6</v>
      </c>
      <c r="BS46" s="2336">
        <f t="shared" si="11"/>
        <v>8.0058224163027667</v>
      </c>
      <c r="BU46" s="2328">
        <v>0.41666666666666669</v>
      </c>
      <c r="BV46" s="54">
        <f t="shared" si="3"/>
        <v>3</v>
      </c>
      <c r="BW46" s="56">
        <f t="shared" si="4"/>
        <v>0</v>
      </c>
      <c r="BX46" s="2336">
        <f t="shared" si="5"/>
        <v>0.43668122270742354</v>
      </c>
      <c r="BY46" s="2331">
        <v>0.91666666666666663</v>
      </c>
      <c r="BZ46" s="54">
        <f t="shared" si="6"/>
        <v>3</v>
      </c>
      <c r="CA46" s="56">
        <f t="shared" si="7"/>
        <v>114.25</v>
      </c>
      <c r="CB46" s="2336">
        <f t="shared" si="8"/>
        <v>0.43668122270742354</v>
      </c>
    </row>
    <row r="47" spans="1:80" x14ac:dyDescent="0.3">
      <c r="A47" s="2326">
        <v>0.42708333333333331</v>
      </c>
      <c r="B47" s="2334">
        <v>0</v>
      </c>
      <c r="C47" s="2337">
        <v>0</v>
      </c>
      <c r="D47" s="2336">
        <v>0</v>
      </c>
      <c r="E47" s="2329">
        <v>0.92708333333333337</v>
      </c>
      <c r="F47" s="2334">
        <v>9</v>
      </c>
      <c r="G47" s="2337">
        <v>109</v>
      </c>
      <c r="H47" s="2336">
        <v>0.5</v>
      </c>
      <c r="I47" s="20"/>
      <c r="J47" s="2326">
        <v>0.42708333333333331</v>
      </c>
      <c r="K47" s="2334">
        <v>0</v>
      </c>
      <c r="L47" s="2337">
        <v>0</v>
      </c>
      <c r="M47" s="2336">
        <v>0</v>
      </c>
      <c r="N47" s="2329">
        <v>0.92708333333333337</v>
      </c>
      <c r="O47" s="2334">
        <v>9</v>
      </c>
      <c r="P47" s="2337">
        <v>109</v>
      </c>
      <c r="Q47" s="2336">
        <v>0.67</v>
      </c>
      <c r="S47" s="2326">
        <v>0.42708333333333331</v>
      </c>
      <c r="T47" s="2334">
        <v>0</v>
      </c>
      <c r="U47" s="2337">
        <v>0</v>
      </c>
      <c r="V47" s="2336">
        <v>0</v>
      </c>
      <c r="W47" s="2329">
        <v>0.92708333333333337</v>
      </c>
      <c r="X47" s="2334">
        <v>11</v>
      </c>
      <c r="Y47" s="2337">
        <v>109</v>
      </c>
      <c r="Z47" s="2336">
        <v>0.93</v>
      </c>
      <c r="AB47" s="2326">
        <v>0.42708333333333331</v>
      </c>
      <c r="AC47" s="2334">
        <v>0</v>
      </c>
      <c r="AD47" s="2337">
        <v>0</v>
      </c>
      <c r="AE47" s="2336">
        <v>0</v>
      </c>
      <c r="AF47" s="2329">
        <v>0.92708333333333337</v>
      </c>
      <c r="AG47" s="2334">
        <v>9</v>
      </c>
      <c r="AH47" s="2337">
        <v>110</v>
      </c>
      <c r="AI47" s="2336">
        <v>0.67</v>
      </c>
      <c r="AK47" s="2326">
        <v>0.42708333333333331</v>
      </c>
      <c r="AL47" s="2334">
        <v>0</v>
      </c>
      <c r="AM47" s="2337">
        <v>0</v>
      </c>
      <c r="AN47" s="2336">
        <v>0</v>
      </c>
      <c r="AO47" s="2329">
        <v>0.92708333333333337</v>
      </c>
      <c r="AP47" s="2334">
        <v>13</v>
      </c>
      <c r="AQ47" s="2337">
        <v>117</v>
      </c>
      <c r="AR47" s="2336">
        <v>0.68</v>
      </c>
      <c r="AT47" s="2326">
        <v>0.42708333333333331</v>
      </c>
      <c r="AU47" s="2334">
        <v>0</v>
      </c>
      <c r="AV47" s="2337">
        <v>0</v>
      </c>
      <c r="AW47" s="2336">
        <v>0</v>
      </c>
      <c r="AX47" s="2329">
        <v>0.92708333333333337</v>
      </c>
      <c r="AY47" s="2334">
        <v>1</v>
      </c>
      <c r="AZ47" s="2337">
        <v>66</v>
      </c>
      <c r="BA47" s="2336">
        <v>0.93</v>
      </c>
      <c r="BB47" s="49"/>
      <c r="BC47" s="2326">
        <v>0.42708333333333331</v>
      </c>
      <c r="BD47" s="2334">
        <v>1</v>
      </c>
      <c r="BE47" s="2337">
        <v>88</v>
      </c>
      <c r="BF47" s="2336">
        <v>2.12</v>
      </c>
      <c r="BG47" s="2329">
        <v>0.92708333333333337</v>
      </c>
      <c r="BH47" s="2334">
        <v>2</v>
      </c>
      <c r="BI47" s="2337">
        <v>71</v>
      </c>
      <c r="BJ47" s="2336">
        <v>0.83</v>
      </c>
      <c r="BL47" s="2326">
        <v>0.42708333333333331</v>
      </c>
      <c r="BM47" s="54">
        <f t="shared" si="0"/>
        <v>0</v>
      </c>
      <c r="BN47" s="56">
        <f t="shared" si="1"/>
        <v>0</v>
      </c>
      <c r="BO47" s="2336">
        <f t="shared" si="2"/>
        <v>0</v>
      </c>
      <c r="BP47" s="2329">
        <v>0.92708333333333337</v>
      </c>
      <c r="BQ47" s="54">
        <f t="shared" si="9"/>
        <v>51</v>
      </c>
      <c r="BR47" s="56">
        <f t="shared" si="10"/>
        <v>110.8</v>
      </c>
      <c r="BS47" s="2336">
        <f t="shared" si="11"/>
        <v>7.4235807860262017</v>
      </c>
      <c r="BU47" s="2326">
        <v>0.42708333333333331</v>
      </c>
      <c r="BV47" s="54">
        <f t="shared" si="3"/>
        <v>1</v>
      </c>
      <c r="BW47" s="56">
        <f t="shared" si="4"/>
        <v>0</v>
      </c>
      <c r="BX47" s="2336">
        <f t="shared" si="5"/>
        <v>0.14556040756914121</v>
      </c>
      <c r="BY47" s="2329">
        <v>0.92708333333333337</v>
      </c>
      <c r="BZ47" s="54">
        <f t="shared" si="6"/>
        <v>3</v>
      </c>
      <c r="CA47" s="56">
        <f t="shared" si="7"/>
        <v>102.2</v>
      </c>
      <c r="CB47" s="2336">
        <f t="shared" si="8"/>
        <v>0.43668122270742354</v>
      </c>
    </row>
    <row r="48" spans="1:80" x14ac:dyDescent="0.3">
      <c r="A48" s="2326">
        <v>0.4375</v>
      </c>
      <c r="B48" s="2334">
        <v>0</v>
      </c>
      <c r="C48" s="2337">
        <v>0</v>
      </c>
      <c r="D48" s="2336">
        <v>0</v>
      </c>
      <c r="E48" s="2329">
        <v>0.9375</v>
      </c>
      <c r="F48" s="2334">
        <v>6</v>
      </c>
      <c r="G48" s="2337">
        <v>121</v>
      </c>
      <c r="H48" s="2336">
        <v>0.89</v>
      </c>
      <c r="I48" s="20"/>
      <c r="J48" s="2326">
        <v>0.4375</v>
      </c>
      <c r="K48" s="2334">
        <v>0</v>
      </c>
      <c r="L48" s="2337">
        <v>0</v>
      </c>
      <c r="M48" s="2336">
        <v>0</v>
      </c>
      <c r="N48" s="2329">
        <v>0.9375</v>
      </c>
      <c r="O48" s="2334">
        <v>6</v>
      </c>
      <c r="P48" s="2337">
        <v>121</v>
      </c>
      <c r="Q48" s="2336">
        <v>0.51</v>
      </c>
      <c r="S48" s="2326">
        <v>0.4375</v>
      </c>
      <c r="T48" s="2334">
        <v>0</v>
      </c>
      <c r="U48" s="2337">
        <v>0</v>
      </c>
      <c r="V48" s="2336">
        <v>0</v>
      </c>
      <c r="W48" s="2329">
        <v>0.9375</v>
      </c>
      <c r="X48" s="2334">
        <v>4</v>
      </c>
      <c r="Y48" s="2337">
        <v>96</v>
      </c>
      <c r="Z48" s="2336">
        <v>0.63</v>
      </c>
      <c r="AB48" s="2326">
        <v>0.4375</v>
      </c>
      <c r="AC48" s="2334">
        <v>0</v>
      </c>
      <c r="AD48" s="2337">
        <v>0</v>
      </c>
      <c r="AE48" s="2336">
        <v>0</v>
      </c>
      <c r="AF48" s="2329">
        <v>0.9375</v>
      </c>
      <c r="AG48" s="2334">
        <v>8</v>
      </c>
      <c r="AH48" s="2337">
        <v>111</v>
      </c>
      <c r="AI48" s="2336">
        <v>0.63</v>
      </c>
      <c r="AK48" s="2326">
        <v>0.4375</v>
      </c>
      <c r="AL48" s="2334">
        <v>0</v>
      </c>
      <c r="AM48" s="2337">
        <v>0</v>
      </c>
      <c r="AN48" s="2336">
        <v>0</v>
      </c>
      <c r="AO48" s="2329">
        <v>0.9375</v>
      </c>
      <c r="AP48" s="2334">
        <v>6</v>
      </c>
      <c r="AQ48" s="2337">
        <v>93</v>
      </c>
      <c r="AR48" s="2336">
        <v>0.66</v>
      </c>
      <c r="AT48" s="2326">
        <v>0.4375</v>
      </c>
      <c r="AU48" s="2334">
        <v>0</v>
      </c>
      <c r="AV48" s="2337">
        <v>0</v>
      </c>
      <c r="AW48" s="2336">
        <v>0</v>
      </c>
      <c r="AX48" s="2329">
        <v>0.9375</v>
      </c>
      <c r="AY48" s="2334">
        <v>3</v>
      </c>
      <c r="AZ48" s="2337">
        <v>88</v>
      </c>
      <c r="BA48" s="2336">
        <v>0.7</v>
      </c>
      <c r="BB48" s="49"/>
      <c r="BC48" s="2326">
        <v>0.4375</v>
      </c>
      <c r="BD48" s="2334">
        <v>2</v>
      </c>
      <c r="BE48" s="2337">
        <v>82</v>
      </c>
      <c r="BF48" s="2336">
        <v>2.15</v>
      </c>
      <c r="BG48" s="2329">
        <v>0.9375</v>
      </c>
      <c r="BH48" s="2334">
        <v>2</v>
      </c>
      <c r="BI48" s="2337">
        <v>84</v>
      </c>
      <c r="BJ48" s="2336">
        <v>0.7</v>
      </c>
      <c r="BL48" s="2326">
        <v>0.4375</v>
      </c>
      <c r="BM48" s="54">
        <f t="shared" si="0"/>
        <v>0</v>
      </c>
      <c r="BN48" s="56">
        <f t="shared" si="1"/>
        <v>0</v>
      </c>
      <c r="BO48" s="2336">
        <f t="shared" si="2"/>
        <v>0</v>
      </c>
      <c r="BP48" s="2329">
        <v>0.9375</v>
      </c>
      <c r="BQ48" s="54">
        <f t="shared" si="9"/>
        <v>30</v>
      </c>
      <c r="BR48" s="56">
        <f t="shared" si="10"/>
        <v>108.4</v>
      </c>
      <c r="BS48" s="2336">
        <f t="shared" si="11"/>
        <v>4.3668122270742353</v>
      </c>
      <c r="BU48" s="2326">
        <v>0.4375</v>
      </c>
      <c r="BV48" s="54">
        <f t="shared" si="3"/>
        <v>2</v>
      </c>
      <c r="BW48" s="56">
        <f t="shared" si="4"/>
        <v>0</v>
      </c>
      <c r="BX48" s="2336">
        <f t="shared" si="5"/>
        <v>0.29112081513828242</v>
      </c>
      <c r="BY48" s="2329">
        <v>0.9375</v>
      </c>
      <c r="BZ48" s="54">
        <f t="shared" si="6"/>
        <v>5</v>
      </c>
      <c r="CA48" s="56">
        <f t="shared" si="7"/>
        <v>101.8</v>
      </c>
      <c r="CB48" s="2336">
        <f t="shared" si="8"/>
        <v>0.72780203784570596</v>
      </c>
    </row>
    <row r="49" spans="1:80" ht="17.25" thickBot="1" x14ac:dyDescent="0.35">
      <c r="A49" s="2327">
        <v>0.44791666666666669</v>
      </c>
      <c r="B49" s="2334">
        <v>0</v>
      </c>
      <c r="C49" s="2337">
        <v>0</v>
      </c>
      <c r="D49" s="2336">
        <v>0</v>
      </c>
      <c r="E49" s="2330">
        <v>0.94791666666666663</v>
      </c>
      <c r="F49" s="2334">
        <v>11</v>
      </c>
      <c r="G49" s="2337">
        <v>100</v>
      </c>
      <c r="H49" s="2336">
        <v>0.56999999999999995</v>
      </c>
      <c r="I49" s="20"/>
      <c r="J49" s="2327">
        <v>0.44791666666666669</v>
      </c>
      <c r="K49" s="2334">
        <v>0</v>
      </c>
      <c r="L49" s="2337">
        <v>0</v>
      </c>
      <c r="M49" s="2336">
        <v>0</v>
      </c>
      <c r="N49" s="2330">
        <v>0.94791666666666663</v>
      </c>
      <c r="O49" s="2334">
        <v>11</v>
      </c>
      <c r="P49" s="2337">
        <v>100</v>
      </c>
      <c r="Q49" s="2336">
        <v>0.66</v>
      </c>
      <c r="S49" s="2327">
        <v>0.44791666666666669</v>
      </c>
      <c r="T49" s="2334">
        <v>0</v>
      </c>
      <c r="U49" s="2337">
        <v>0</v>
      </c>
      <c r="V49" s="2336">
        <v>0</v>
      </c>
      <c r="W49" s="2330">
        <v>0.94791666666666663</v>
      </c>
      <c r="X49" s="2334">
        <v>7</v>
      </c>
      <c r="Y49" s="2337">
        <v>116</v>
      </c>
      <c r="Z49" s="2336">
        <v>0.69</v>
      </c>
      <c r="AB49" s="2327">
        <v>0.44791666666666669</v>
      </c>
      <c r="AC49" s="2334">
        <v>0</v>
      </c>
      <c r="AD49" s="2337">
        <v>0</v>
      </c>
      <c r="AE49" s="2336">
        <v>0</v>
      </c>
      <c r="AF49" s="2330">
        <v>0.94791666666666663</v>
      </c>
      <c r="AG49" s="2334">
        <v>12</v>
      </c>
      <c r="AH49" s="2337">
        <v>113</v>
      </c>
      <c r="AI49" s="2336">
        <v>0.64</v>
      </c>
      <c r="AK49" s="2327">
        <v>0.44791666666666669</v>
      </c>
      <c r="AL49" s="2334">
        <v>0</v>
      </c>
      <c r="AM49" s="2337">
        <v>0</v>
      </c>
      <c r="AN49" s="2336">
        <v>0</v>
      </c>
      <c r="AO49" s="2330">
        <v>0.94791666666666663</v>
      </c>
      <c r="AP49" s="2334">
        <v>8</v>
      </c>
      <c r="AQ49" s="2337">
        <v>105</v>
      </c>
      <c r="AR49" s="2336">
        <v>0.59</v>
      </c>
      <c r="AT49" s="2327">
        <v>0.44791666666666669</v>
      </c>
      <c r="AU49" s="2334">
        <v>0</v>
      </c>
      <c r="AV49" s="2337">
        <v>0</v>
      </c>
      <c r="AW49" s="2336">
        <v>0</v>
      </c>
      <c r="AX49" s="2330">
        <v>0.94791666666666663</v>
      </c>
      <c r="AY49" s="2334">
        <v>2</v>
      </c>
      <c r="AZ49" s="2337">
        <v>86</v>
      </c>
      <c r="BA49" s="2336">
        <v>0.69</v>
      </c>
      <c r="BB49" s="23"/>
      <c r="BC49" s="2327">
        <v>0.44791666666666669</v>
      </c>
      <c r="BD49" s="2334">
        <v>3</v>
      </c>
      <c r="BE49" s="2337">
        <v>75</v>
      </c>
      <c r="BF49" s="2336">
        <v>2.34</v>
      </c>
      <c r="BG49" s="2330">
        <v>0.94791666666666663</v>
      </c>
      <c r="BH49" s="2334">
        <v>2</v>
      </c>
      <c r="BI49" s="2337">
        <v>69</v>
      </c>
      <c r="BJ49" s="2336">
        <v>0.87</v>
      </c>
      <c r="BL49" s="2327">
        <v>0.44791666666666669</v>
      </c>
      <c r="BM49" s="54">
        <f t="shared" si="0"/>
        <v>0</v>
      </c>
      <c r="BN49" s="56">
        <f t="shared" si="1"/>
        <v>0</v>
      </c>
      <c r="BO49" s="2336">
        <f t="shared" si="2"/>
        <v>0</v>
      </c>
      <c r="BP49" s="2330">
        <v>0.94791666666666663</v>
      </c>
      <c r="BQ49" s="54">
        <f t="shared" si="9"/>
        <v>49</v>
      </c>
      <c r="BR49" s="56">
        <f t="shared" si="10"/>
        <v>106.8</v>
      </c>
      <c r="BS49" s="2336">
        <f t="shared" si="11"/>
        <v>7.1324599708879184</v>
      </c>
      <c r="BU49" s="2327">
        <v>0.44791666666666669</v>
      </c>
      <c r="BV49" s="54">
        <f t="shared" si="3"/>
        <v>3</v>
      </c>
      <c r="BW49" s="56">
        <f t="shared" si="4"/>
        <v>0</v>
      </c>
      <c r="BX49" s="2336">
        <f t="shared" si="5"/>
        <v>0.43668122270742354</v>
      </c>
      <c r="BY49" s="2330">
        <v>0.94791666666666663</v>
      </c>
      <c r="BZ49" s="54">
        <f t="shared" si="6"/>
        <v>4</v>
      </c>
      <c r="CA49" s="56">
        <f t="shared" si="7"/>
        <v>104</v>
      </c>
      <c r="CB49" s="2336">
        <f t="shared" si="8"/>
        <v>0.58224163027656484</v>
      </c>
    </row>
    <row r="50" spans="1:80" ht="17.25" thickTop="1" x14ac:dyDescent="0.3">
      <c r="A50" s="2328">
        <v>0.45833333333333331</v>
      </c>
      <c r="B50" s="2334">
        <v>0</v>
      </c>
      <c r="C50" s="2337">
        <v>0</v>
      </c>
      <c r="D50" s="2336">
        <v>0</v>
      </c>
      <c r="E50" s="2331">
        <v>0.95833333333333337</v>
      </c>
      <c r="F50" s="2334">
        <v>4</v>
      </c>
      <c r="G50" s="2337">
        <v>97</v>
      </c>
      <c r="H50" s="2336">
        <v>0.54</v>
      </c>
      <c r="I50" s="20"/>
      <c r="J50" s="2328">
        <v>0.45833333333333331</v>
      </c>
      <c r="K50" s="2334">
        <v>0</v>
      </c>
      <c r="L50" s="2337">
        <v>0</v>
      </c>
      <c r="M50" s="2336">
        <v>0</v>
      </c>
      <c r="N50" s="2331">
        <v>0.95833333333333337</v>
      </c>
      <c r="O50" s="2334">
        <v>4</v>
      </c>
      <c r="P50" s="2337">
        <v>97</v>
      </c>
      <c r="Q50" s="2336">
        <v>0.63</v>
      </c>
      <c r="S50" s="2328">
        <v>0.45833333333333331</v>
      </c>
      <c r="T50" s="2334">
        <v>0</v>
      </c>
      <c r="U50" s="2337">
        <v>0</v>
      </c>
      <c r="V50" s="2336">
        <v>0</v>
      </c>
      <c r="W50" s="2331">
        <v>0.95833333333333337</v>
      </c>
      <c r="X50" s="2334">
        <v>11</v>
      </c>
      <c r="Y50" s="2337">
        <v>128</v>
      </c>
      <c r="Z50" s="2336">
        <v>0.51</v>
      </c>
      <c r="AB50" s="2328">
        <v>0.45833333333333331</v>
      </c>
      <c r="AC50" s="2334">
        <v>0</v>
      </c>
      <c r="AD50" s="2337">
        <v>0</v>
      </c>
      <c r="AE50" s="2336">
        <v>0</v>
      </c>
      <c r="AF50" s="2331">
        <v>0.95833333333333337</v>
      </c>
      <c r="AG50" s="2334">
        <v>6</v>
      </c>
      <c r="AH50" s="2337">
        <v>108</v>
      </c>
      <c r="AI50" s="2336">
        <v>0.55000000000000004</v>
      </c>
      <c r="AK50" s="2328">
        <v>0.45833333333333331</v>
      </c>
      <c r="AL50" s="2334">
        <v>0</v>
      </c>
      <c r="AM50" s="2337">
        <v>0</v>
      </c>
      <c r="AN50" s="2336">
        <v>0</v>
      </c>
      <c r="AO50" s="2331">
        <v>0.95833333333333337</v>
      </c>
      <c r="AP50" s="2334">
        <v>8</v>
      </c>
      <c r="AQ50" s="2337">
        <v>106</v>
      </c>
      <c r="AR50" s="2336">
        <v>0.68</v>
      </c>
      <c r="AT50" s="2328">
        <v>0.45833333333333331</v>
      </c>
      <c r="AU50" s="2334">
        <v>0</v>
      </c>
      <c r="AV50" s="2337">
        <v>0</v>
      </c>
      <c r="AW50" s="2336">
        <v>0</v>
      </c>
      <c r="AX50" s="2331">
        <v>0.95833333333333337</v>
      </c>
      <c r="AY50" s="2334">
        <v>1</v>
      </c>
      <c r="AZ50" s="2337">
        <v>75</v>
      </c>
      <c r="BA50" s="2336">
        <v>0.76</v>
      </c>
      <c r="BB50" s="24"/>
      <c r="BC50" s="2328">
        <v>0.45833333333333331</v>
      </c>
      <c r="BD50" s="2334">
        <v>3</v>
      </c>
      <c r="BE50" s="2337">
        <v>75</v>
      </c>
      <c r="BF50" s="2336">
        <v>2.85</v>
      </c>
      <c r="BG50" s="2331">
        <v>0.95833333333333337</v>
      </c>
      <c r="BH50" s="2334">
        <v>2</v>
      </c>
      <c r="BI50" s="2337">
        <v>77</v>
      </c>
      <c r="BJ50" s="2336">
        <v>0.77</v>
      </c>
      <c r="BL50" s="2328">
        <v>0.45833333333333331</v>
      </c>
      <c r="BM50" s="54">
        <f t="shared" si="0"/>
        <v>0</v>
      </c>
      <c r="BN50" s="56">
        <f t="shared" si="1"/>
        <v>0</v>
      </c>
      <c r="BO50" s="2336">
        <f t="shared" si="2"/>
        <v>0</v>
      </c>
      <c r="BP50" s="2331">
        <v>0.95833333333333337</v>
      </c>
      <c r="BQ50" s="54">
        <f t="shared" si="9"/>
        <v>33</v>
      </c>
      <c r="BR50" s="56">
        <f t="shared" si="10"/>
        <v>107.2</v>
      </c>
      <c r="BS50" s="2336">
        <f t="shared" si="11"/>
        <v>4.8034934497816595</v>
      </c>
      <c r="BU50" s="2328">
        <v>0.45833333333333331</v>
      </c>
      <c r="BV50" s="54">
        <f t="shared" si="3"/>
        <v>3</v>
      </c>
      <c r="BW50" s="56">
        <f t="shared" si="4"/>
        <v>0</v>
      </c>
      <c r="BX50" s="2336">
        <f t="shared" si="5"/>
        <v>0.43668122270742354</v>
      </c>
      <c r="BY50" s="2331">
        <v>0.95833333333333337</v>
      </c>
      <c r="BZ50" s="54">
        <f t="shared" si="6"/>
        <v>3</v>
      </c>
      <c r="CA50" s="56">
        <f t="shared" si="7"/>
        <v>102.8</v>
      </c>
      <c r="CB50" s="2336">
        <f t="shared" si="8"/>
        <v>0.43668122270742354</v>
      </c>
    </row>
    <row r="51" spans="1:80" x14ac:dyDescent="0.3">
      <c r="A51" s="2326">
        <v>0.46875</v>
      </c>
      <c r="B51" s="2334">
        <v>0</v>
      </c>
      <c r="C51" s="2337">
        <v>0</v>
      </c>
      <c r="D51" s="2336">
        <v>0</v>
      </c>
      <c r="E51" s="2329">
        <v>0.96875</v>
      </c>
      <c r="F51" s="2334">
        <v>9</v>
      </c>
      <c r="G51" s="2337">
        <v>107</v>
      </c>
      <c r="H51" s="2336">
        <v>0.59</v>
      </c>
      <c r="I51" s="20"/>
      <c r="J51" s="2326">
        <v>0.46875</v>
      </c>
      <c r="K51" s="2334">
        <v>0</v>
      </c>
      <c r="L51" s="2337">
        <v>0</v>
      </c>
      <c r="M51" s="2336">
        <v>0</v>
      </c>
      <c r="N51" s="2329">
        <v>0.96875</v>
      </c>
      <c r="O51" s="2334">
        <v>9</v>
      </c>
      <c r="P51" s="2337">
        <v>107</v>
      </c>
      <c r="Q51" s="2336">
        <v>0.64</v>
      </c>
      <c r="S51" s="2326">
        <v>0.46875</v>
      </c>
      <c r="T51" s="2334">
        <v>0</v>
      </c>
      <c r="U51" s="2337">
        <v>0</v>
      </c>
      <c r="V51" s="2336">
        <v>0</v>
      </c>
      <c r="W51" s="2329">
        <v>0.96875</v>
      </c>
      <c r="X51" s="2334">
        <v>8</v>
      </c>
      <c r="Y51" s="2337">
        <v>129</v>
      </c>
      <c r="Z51" s="2336">
        <v>0.63</v>
      </c>
      <c r="AB51" s="2326">
        <v>0.46875</v>
      </c>
      <c r="AC51" s="2334">
        <v>0</v>
      </c>
      <c r="AD51" s="2337">
        <v>0</v>
      </c>
      <c r="AE51" s="2336">
        <v>0</v>
      </c>
      <c r="AF51" s="2329">
        <v>0.96875</v>
      </c>
      <c r="AG51" s="2334">
        <v>9</v>
      </c>
      <c r="AH51" s="2337">
        <v>122</v>
      </c>
      <c r="AI51" s="2336">
        <v>0.56000000000000005</v>
      </c>
      <c r="AK51" s="2326">
        <v>0.46875</v>
      </c>
      <c r="AL51" s="2334">
        <v>0</v>
      </c>
      <c r="AM51" s="2337">
        <v>0</v>
      </c>
      <c r="AN51" s="2336">
        <v>0</v>
      </c>
      <c r="AO51" s="2329">
        <v>0.96875</v>
      </c>
      <c r="AP51" s="2334">
        <v>9</v>
      </c>
      <c r="AQ51" s="2337">
        <v>109</v>
      </c>
      <c r="AR51" s="2336">
        <v>0.77</v>
      </c>
      <c r="AT51" s="2326">
        <v>0.46875</v>
      </c>
      <c r="AU51" s="2334">
        <v>0</v>
      </c>
      <c r="AV51" s="2337">
        <v>0</v>
      </c>
      <c r="AW51" s="2336">
        <v>0</v>
      </c>
      <c r="AX51" s="2329">
        <v>0.96875</v>
      </c>
      <c r="AY51" s="2334">
        <v>3</v>
      </c>
      <c r="AZ51" s="2337">
        <v>79</v>
      </c>
      <c r="BA51" s="2336">
        <v>0.76</v>
      </c>
      <c r="BB51" s="49"/>
      <c r="BC51" s="2326">
        <v>0.46875</v>
      </c>
      <c r="BD51" s="2334">
        <v>2</v>
      </c>
      <c r="BE51" s="2337">
        <v>76</v>
      </c>
      <c r="BF51" s="2336">
        <v>2.2400000000000002</v>
      </c>
      <c r="BG51" s="2329">
        <v>0.96875</v>
      </c>
      <c r="BH51" s="2334">
        <v>3</v>
      </c>
      <c r="BI51" s="2337">
        <v>81</v>
      </c>
      <c r="BJ51" s="2336">
        <v>0.74</v>
      </c>
      <c r="BL51" s="2326">
        <v>0.46875</v>
      </c>
      <c r="BM51" s="54">
        <f t="shared" si="0"/>
        <v>0</v>
      </c>
      <c r="BN51" s="56">
        <f t="shared" si="1"/>
        <v>0</v>
      </c>
      <c r="BO51" s="2336">
        <f t="shared" si="2"/>
        <v>0</v>
      </c>
      <c r="BP51" s="2329">
        <v>0.96875</v>
      </c>
      <c r="BQ51" s="54">
        <f t="shared" si="9"/>
        <v>44</v>
      </c>
      <c r="BR51" s="56">
        <f t="shared" si="10"/>
        <v>114.8</v>
      </c>
      <c r="BS51" s="2336">
        <f t="shared" si="11"/>
        <v>6.4046579330422126</v>
      </c>
      <c r="BU51" s="2326">
        <v>0.46875</v>
      </c>
      <c r="BV51" s="54">
        <f t="shared" si="3"/>
        <v>2</v>
      </c>
      <c r="BW51" s="56">
        <f t="shared" si="4"/>
        <v>0</v>
      </c>
      <c r="BX51" s="2336">
        <f t="shared" si="5"/>
        <v>0.29112081513828242</v>
      </c>
      <c r="BY51" s="2329">
        <v>0.96875</v>
      </c>
      <c r="BZ51" s="54">
        <f t="shared" si="6"/>
        <v>6</v>
      </c>
      <c r="CA51" s="56">
        <f t="shared" si="7"/>
        <v>109.2</v>
      </c>
      <c r="CB51" s="2336">
        <f t="shared" si="8"/>
        <v>0.87336244541484709</v>
      </c>
    </row>
    <row r="52" spans="1:80" x14ac:dyDescent="0.3">
      <c r="A52" s="2326">
        <v>0.47916666666666669</v>
      </c>
      <c r="B52" s="2334">
        <v>0</v>
      </c>
      <c r="C52" s="2337">
        <v>0</v>
      </c>
      <c r="D52" s="2336">
        <v>0</v>
      </c>
      <c r="E52" s="2329">
        <v>0.97916666666666663</v>
      </c>
      <c r="F52" s="2334">
        <v>7</v>
      </c>
      <c r="G52" s="2337">
        <v>113</v>
      </c>
      <c r="H52" s="2336">
        <v>0.56999999999999995</v>
      </c>
      <c r="I52" s="20"/>
      <c r="J52" s="2326">
        <v>0.47916666666666669</v>
      </c>
      <c r="K52" s="2334">
        <v>0</v>
      </c>
      <c r="L52" s="2337">
        <v>0</v>
      </c>
      <c r="M52" s="2336">
        <v>0</v>
      </c>
      <c r="N52" s="2329">
        <v>0.97916666666666663</v>
      </c>
      <c r="O52" s="2334">
        <v>7</v>
      </c>
      <c r="P52" s="2337">
        <v>113</v>
      </c>
      <c r="Q52" s="2336">
        <v>0.61</v>
      </c>
      <c r="S52" s="2326">
        <v>0.47916666666666669</v>
      </c>
      <c r="T52" s="2334">
        <v>0</v>
      </c>
      <c r="U52" s="2337">
        <v>0</v>
      </c>
      <c r="V52" s="2336">
        <v>0</v>
      </c>
      <c r="W52" s="2329">
        <v>0.97916666666666663</v>
      </c>
      <c r="X52" s="2334">
        <v>5</v>
      </c>
      <c r="Y52" s="2337">
        <v>114</v>
      </c>
      <c r="Z52" s="2336">
        <v>0.53</v>
      </c>
      <c r="AB52" s="2326">
        <v>0.47916666666666669</v>
      </c>
      <c r="AC52" s="2334">
        <v>0</v>
      </c>
      <c r="AD52" s="2337">
        <v>0</v>
      </c>
      <c r="AE52" s="2336">
        <v>0</v>
      </c>
      <c r="AF52" s="2329">
        <v>0.97916666666666663</v>
      </c>
      <c r="AG52" s="2334">
        <v>10</v>
      </c>
      <c r="AH52" s="2337">
        <v>129</v>
      </c>
      <c r="AI52" s="2336">
        <v>0.53</v>
      </c>
      <c r="AK52" s="2326">
        <v>0.47916666666666669</v>
      </c>
      <c r="AL52" s="2334">
        <v>0</v>
      </c>
      <c r="AM52" s="2337">
        <v>0</v>
      </c>
      <c r="AN52" s="2336">
        <v>0</v>
      </c>
      <c r="AO52" s="2329">
        <v>0.97916666666666663</v>
      </c>
      <c r="AP52" s="2334">
        <v>6</v>
      </c>
      <c r="AQ52" s="2337">
        <v>99</v>
      </c>
      <c r="AR52" s="2336">
        <v>0.81</v>
      </c>
      <c r="AT52" s="2326">
        <v>0.47916666666666669</v>
      </c>
      <c r="AU52" s="2334">
        <v>0</v>
      </c>
      <c r="AV52" s="2337">
        <v>0</v>
      </c>
      <c r="AW52" s="2336">
        <v>0</v>
      </c>
      <c r="AX52" s="2329">
        <v>0.97916666666666663</v>
      </c>
      <c r="AY52" s="2334">
        <v>2</v>
      </c>
      <c r="AZ52" s="2337">
        <v>73</v>
      </c>
      <c r="BA52" s="2336">
        <v>0.8</v>
      </c>
      <c r="BB52" s="49"/>
      <c r="BC52" s="2326">
        <v>0.47916666666666669</v>
      </c>
      <c r="BD52" s="2334">
        <v>3</v>
      </c>
      <c r="BE52" s="2337">
        <v>81</v>
      </c>
      <c r="BF52" s="2336">
        <v>1.86</v>
      </c>
      <c r="BG52" s="2329">
        <v>0.97916666666666663</v>
      </c>
      <c r="BH52" s="2334">
        <v>1</v>
      </c>
      <c r="BI52" s="2337">
        <v>75</v>
      </c>
      <c r="BJ52" s="2336">
        <v>0.79</v>
      </c>
      <c r="BL52" s="2326">
        <v>0.47916666666666669</v>
      </c>
      <c r="BM52" s="54">
        <f t="shared" si="0"/>
        <v>0</v>
      </c>
      <c r="BN52" s="56">
        <f t="shared" si="1"/>
        <v>0</v>
      </c>
      <c r="BO52" s="2336">
        <f t="shared" si="2"/>
        <v>0</v>
      </c>
      <c r="BP52" s="2329">
        <v>0.97916666666666663</v>
      </c>
      <c r="BQ52" s="54">
        <f t="shared" si="9"/>
        <v>35</v>
      </c>
      <c r="BR52" s="56">
        <f t="shared" si="10"/>
        <v>113.6</v>
      </c>
      <c r="BS52" s="2336">
        <f t="shared" si="11"/>
        <v>5.094614264919942</v>
      </c>
      <c r="BU52" s="2326">
        <v>0.47916666666666669</v>
      </c>
      <c r="BV52" s="54">
        <f t="shared" si="3"/>
        <v>3</v>
      </c>
      <c r="BW52" s="56">
        <f t="shared" si="4"/>
        <v>0</v>
      </c>
      <c r="BX52" s="2336">
        <f t="shared" si="5"/>
        <v>0.43668122270742354</v>
      </c>
      <c r="BY52" s="2329">
        <v>0.97916666666666663</v>
      </c>
      <c r="BZ52" s="54">
        <f t="shared" si="6"/>
        <v>3</v>
      </c>
      <c r="CA52" s="56">
        <f t="shared" si="7"/>
        <v>105.6</v>
      </c>
      <c r="CB52" s="2336">
        <f t="shared" si="8"/>
        <v>0.43668122270742354</v>
      </c>
    </row>
    <row r="53" spans="1:80" ht="17.25" thickBot="1" x14ac:dyDescent="0.35">
      <c r="A53" s="2327">
        <v>0.48958333333333331</v>
      </c>
      <c r="B53" s="2334">
        <v>0</v>
      </c>
      <c r="C53" s="2337">
        <v>0</v>
      </c>
      <c r="D53" s="2336">
        <v>0</v>
      </c>
      <c r="E53" s="2329">
        <v>0.98958333333333337</v>
      </c>
      <c r="F53" s="2334">
        <v>4</v>
      </c>
      <c r="G53" s="2337">
        <v>105</v>
      </c>
      <c r="H53" s="2336">
        <v>0.49</v>
      </c>
      <c r="I53" s="21"/>
      <c r="J53" s="2327">
        <v>0.48958333333333331</v>
      </c>
      <c r="K53" s="2334">
        <v>0</v>
      </c>
      <c r="L53" s="2337">
        <v>0</v>
      </c>
      <c r="M53" s="2336">
        <v>0</v>
      </c>
      <c r="N53" s="2329">
        <v>0.98958333333333337</v>
      </c>
      <c r="O53" s="2334">
        <v>4</v>
      </c>
      <c r="P53" s="2337">
        <v>105</v>
      </c>
      <c r="Q53" s="2336">
        <v>0.6</v>
      </c>
      <c r="S53" s="2327">
        <v>0.48958333333333331</v>
      </c>
      <c r="T53" s="2334">
        <v>0</v>
      </c>
      <c r="U53" s="2337">
        <v>0</v>
      </c>
      <c r="V53" s="2336">
        <v>0</v>
      </c>
      <c r="W53" s="2329">
        <v>0.98958333333333337</v>
      </c>
      <c r="X53" s="2334">
        <v>6</v>
      </c>
      <c r="Y53" s="2337">
        <v>137</v>
      </c>
      <c r="Z53" s="2336">
        <v>0.53</v>
      </c>
      <c r="AB53" s="2327">
        <v>0.48958333333333331</v>
      </c>
      <c r="AC53" s="2334">
        <v>0</v>
      </c>
      <c r="AD53" s="2337">
        <v>0</v>
      </c>
      <c r="AE53" s="2336">
        <v>0</v>
      </c>
      <c r="AF53" s="2329">
        <v>0.98958333333333337</v>
      </c>
      <c r="AG53" s="2334">
        <v>6</v>
      </c>
      <c r="AH53" s="2337">
        <v>103</v>
      </c>
      <c r="AI53" s="2336">
        <v>0.59</v>
      </c>
      <c r="AK53" s="2327">
        <v>0.48958333333333331</v>
      </c>
      <c r="AL53" s="2334">
        <v>0</v>
      </c>
      <c r="AM53" s="2337">
        <v>0</v>
      </c>
      <c r="AN53" s="2336">
        <v>0</v>
      </c>
      <c r="AO53" s="2329">
        <v>0.98958333333333337</v>
      </c>
      <c r="AP53" s="2334">
        <v>9</v>
      </c>
      <c r="AQ53" s="2337">
        <v>96</v>
      </c>
      <c r="AR53" s="2336">
        <v>1.24</v>
      </c>
      <c r="AT53" s="2327">
        <v>0.48958333333333331</v>
      </c>
      <c r="AU53" s="2334">
        <v>0</v>
      </c>
      <c r="AV53" s="2337">
        <v>0</v>
      </c>
      <c r="AW53" s="2336">
        <v>0</v>
      </c>
      <c r="AX53" s="2329">
        <v>0.98958333333333337</v>
      </c>
      <c r="AY53" s="2334">
        <v>1</v>
      </c>
      <c r="AZ53" s="2337">
        <v>61</v>
      </c>
      <c r="BA53" s="2336">
        <v>0.97</v>
      </c>
      <c r="BB53" s="23"/>
      <c r="BC53" s="2327">
        <v>0.48958333333333331</v>
      </c>
      <c r="BD53" s="2334">
        <v>2</v>
      </c>
      <c r="BE53" s="2337">
        <v>39</v>
      </c>
      <c r="BF53" s="2336">
        <v>24.35</v>
      </c>
      <c r="BG53" s="2329">
        <v>0.98958333333333337</v>
      </c>
      <c r="BH53" s="2334">
        <v>2</v>
      </c>
      <c r="BI53" s="2337">
        <v>106</v>
      </c>
      <c r="BJ53" s="2336">
        <v>0.61</v>
      </c>
      <c r="BL53" s="2327">
        <v>0.48958333333333331</v>
      </c>
      <c r="BM53" s="54">
        <f t="shared" si="0"/>
        <v>0</v>
      </c>
      <c r="BN53" s="56">
        <f t="shared" si="1"/>
        <v>0</v>
      </c>
      <c r="BO53" s="2336">
        <f t="shared" si="2"/>
        <v>0</v>
      </c>
      <c r="BP53" s="2329">
        <v>0.98958333333333337</v>
      </c>
      <c r="BQ53" s="54">
        <f t="shared" si="9"/>
        <v>29</v>
      </c>
      <c r="BR53" s="56">
        <f t="shared" si="10"/>
        <v>109.2</v>
      </c>
      <c r="BS53" s="2336">
        <f t="shared" si="11"/>
        <v>4.2212518195050945</v>
      </c>
      <c r="BU53" s="2327">
        <v>0.48958333333333331</v>
      </c>
      <c r="BV53" s="54">
        <f t="shared" si="3"/>
        <v>2</v>
      </c>
      <c r="BW53" s="56">
        <f t="shared" si="4"/>
        <v>0</v>
      </c>
      <c r="BX53" s="2336">
        <f t="shared" si="5"/>
        <v>0.29112081513828242</v>
      </c>
      <c r="BY53" s="2329">
        <v>0.98958333333333337</v>
      </c>
      <c r="BZ53" s="54">
        <f t="shared" si="6"/>
        <v>3</v>
      </c>
      <c r="CA53" s="56">
        <f t="shared" si="7"/>
        <v>100.4</v>
      </c>
      <c r="CB53" s="2336">
        <f t="shared" si="8"/>
        <v>0.43668122270742354</v>
      </c>
    </row>
    <row r="54" spans="1:80" ht="17.25" thickTop="1" x14ac:dyDescent="0.3">
      <c r="A54" s="30" t="s">
        <v>11</v>
      </c>
      <c r="B54" s="36">
        <f>SUM(B6:B53)</f>
        <v>146</v>
      </c>
      <c r="C54" s="38">
        <f>AVERAGE(C6:C53)</f>
        <v>66.976744186046517</v>
      </c>
      <c r="D54" s="39"/>
      <c r="E54" s="30" t="s">
        <v>12</v>
      </c>
      <c r="F54" s="36">
        <f>SUM(F6:F53)</f>
        <v>344</v>
      </c>
      <c r="G54" s="38">
        <f>AVERAGE(G6:G53)</f>
        <v>61.644444444444446</v>
      </c>
      <c r="H54" s="39"/>
      <c r="J54" s="30" t="s">
        <v>11</v>
      </c>
      <c r="K54" s="36">
        <f>SUM(K6:K53)</f>
        <v>146</v>
      </c>
      <c r="L54" s="38">
        <f>AVERAGE(L6:L53)</f>
        <v>66.976744186046517</v>
      </c>
      <c r="M54" s="37"/>
      <c r="N54" s="30" t="s">
        <v>12</v>
      </c>
      <c r="O54" s="36">
        <f>SUM(O6:O53)</f>
        <v>344</v>
      </c>
      <c r="P54" s="38">
        <f>AVERAGE(P6:P53)</f>
        <v>61.644444444444446</v>
      </c>
      <c r="Q54" s="37"/>
      <c r="S54" s="30" t="s">
        <v>11</v>
      </c>
      <c r="T54" s="36">
        <f>SUM(T6:T53)</f>
        <v>135</v>
      </c>
      <c r="U54" s="38">
        <f>AVERAGE(U6:U53)</f>
        <v>71.488372093023258</v>
      </c>
      <c r="V54" s="37"/>
      <c r="W54" s="30" t="s">
        <v>12</v>
      </c>
      <c r="X54" s="36">
        <f>SUM(X6:X53)</f>
        <v>322</v>
      </c>
      <c r="Y54" s="38">
        <f>AVERAGE(Y6:Y53)</f>
        <v>64.088888888888889</v>
      </c>
      <c r="Z54" s="37"/>
      <c r="AB54" s="30" t="s">
        <v>11</v>
      </c>
      <c r="AC54" s="36">
        <f>SUM(AC6:AC53)</f>
        <v>134</v>
      </c>
      <c r="AD54" s="38">
        <f>AVERAGE(AD6:AD53)</f>
        <v>72.409090909090907</v>
      </c>
      <c r="AE54" s="37"/>
      <c r="AF54" s="30" t="s">
        <v>12</v>
      </c>
      <c r="AG54" s="36">
        <f>SUM(AG6:AG53)</f>
        <v>313</v>
      </c>
      <c r="AH54" s="38">
        <f>AVERAGE(AH6:AH53)</f>
        <v>61.711111111111109</v>
      </c>
      <c r="AI54" s="37"/>
      <c r="AK54" s="30" t="s">
        <v>11</v>
      </c>
      <c r="AL54" s="36">
        <f>SUM(AL6:AL53)</f>
        <v>126</v>
      </c>
      <c r="AM54" s="38">
        <f>AVERAGE(AM6:AM53)</f>
        <v>71.30952380952381</v>
      </c>
      <c r="AN54" s="37"/>
      <c r="AO54" s="30" t="s">
        <v>12</v>
      </c>
      <c r="AP54" s="36">
        <f>SUM(AP6:AP53)</f>
        <v>446</v>
      </c>
      <c r="AQ54" s="38">
        <f>AVERAGE(AQ6:AQ53)</f>
        <v>60.108695652173914</v>
      </c>
      <c r="AR54" s="37"/>
      <c r="AT54" s="30" t="s">
        <v>11</v>
      </c>
      <c r="AU54" s="36">
        <f>SUM(AU6:AU53)</f>
        <v>0</v>
      </c>
      <c r="AV54" s="38">
        <f>AVERAGE(AV6:AV53)</f>
        <v>0</v>
      </c>
      <c r="AW54" s="37"/>
      <c r="AX54" s="30" t="s">
        <v>12</v>
      </c>
      <c r="AY54" s="36">
        <f>SUM(AY6:AY53)</f>
        <v>13</v>
      </c>
      <c r="AZ54" s="38">
        <f>AVERAGE(AZ6:AZ53)</f>
        <v>11.23404255319149</v>
      </c>
      <c r="BA54" s="37"/>
      <c r="BC54" s="30" t="s">
        <v>11</v>
      </c>
      <c r="BD54" s="36">
        <f>SUM(BD6:BD53)</f>
        <v>83</v>
      </c>
      <c r="BE54" s="38">
        <f>AVERAGE(BE6:BE53)</f>
        <v>50.044444444444444</v>
      </c>
      <c r="BF54" s="37"/>
      <c r="BG54" s="30" t="s">
        <v>12</v>
      </c>
      <c r="BH54" s="36">
        <f>SUM(BH6:BH53)</f>
        <v>141</v>
      </c>
      <c r="BI54" s="38">
        <f>AVERAGE(BI6:BI53)</f>
        <v>90.155555555555551</v>
      </c>
      <c r="BJ54" s="37"/>
      <c r="BL54" s="30" t="s">
        <v>11</v>
      </c>
      <c r="BM54" s="36">
        <f>SUM(BM6:BM53)</f>
        <v>687</v>
      </c>
      <c r="BN54" s="38" t="e">
        <f>AVERAGE(BN6:BN53)</f>
        <v>#DIV/0!</v>
      </c>
      <c r="BO54" s="37"/>
      <c r="BP54" s="30" t="s">
        <v>12</v>
      </c>
      <c r="BQ54" s="36">
        <f>SUM(BQ6:BQ53)</f>
        <v>1769</v>
      </c>
      <c r="BR54" s="38" t="e">
        <f>AVERAGE(BR6:BR53)</f>
        <v>#DIV/0!</v>
      </c>
      <c r="BS54" s="37"/>
      <c r="BU54" s="30" t="s">
        <v>11</v>
      </c>
      <c r="BV54" s="36">
        <f>SUM(BV6:BV53)</f>
        <v>83</v>
      </c>
      <c r="BW54" s="38">
        <f>AVERAGE(BW6:BW53)</f>
        <v>54.54548611111111</v>
      </c>
      <c r="BX54" s="37"/>
      <c r="BY54" s="30" t="s">
        <v>12</v>
      </c>
      <c r="BZ54" s="36">
        <f>SUM(BZ6:BZ53)</f>
        <v>154</v>
      </c>
      <c r="CA54" s="38">
        <f>AVERAGE(CA6:CA53)</f>
        <v>49.998958333333327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A1" workbookViewId="0">
      <selection activeCell="BF11" sqref="BF11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51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51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51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51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51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51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51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51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51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52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52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52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52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52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52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52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52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52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v>5</v>
      </c>
      <c r="C6" s="2337">
        <v>99</v>
      </c>
      <c r="D6" s="2336">
        <v>0.78</v>
      </c>
      <c r="E6" s="2329">
        <v>0.5</v>
      </c>
      <c r="F6" s="2334">
        <v>62</v>
      </c>
      <c r="G6" s="2337">
        <v>90</v>
      </c>
      <c r="H6" s="2336">
        <v>3.58</v>
      </c>
      <c r="I6" s="28"/>
      <c r="J6" s="2326">
        <v>0</v>
      </c>
      <c r="K6" s="2334">
        <v>5</v>
      </c>
      <c r="L6" s="2337">
        <v>88</v>
      </c>
      <c r="M6" s="2336">
        <v>0.69</v>
      </c>
      <c r="N6" s="2329">
        <v>0.5</v>
      </c>
      <c r="O6" s="2334">
        <v>60</v>
      </c>
      <c r="P6" s="2337">
        <v>84</v>
      </c>
      <c r="Q6" s="2336">
        <v>4.0999999999999996</v>
      </c>
      <c r="S6" s="2326">
        <v>0</v>
      </c>
      <c r="T6" s="2334">
        <v>3</v>
      </c>
      <c r="U6" s="2337">
        <v>85</v>
      </c>
      <c r="V6" s="2336">
        <v>0.68</v>
      </c>
      <c r="W6" s="2329">
        <v>0.5</v>
      </c>
      <c r="X6" s="2334">
        <v>54</v>
      </c>
      <c r="Y6" s="2337">
        <v>86</v>
      </c>
      <c r="Z6" s="2336">
        <v>3.19</v>
      </c>
      <c r="AB6" s="2326">
        <v>0</v>
      </c>
      <c r="AC6" s="2334">
        <v>10</v>
      </c>
      <c r="AD6" s="2337">
        <v>89</v>
      </c>
      <c r="AE6" s="2336">
        <v>0.84</v>
      </c>
      <c r="AF6" s="2329">
        <v>0.5</v>
      </c>
      <c r="AG6" s="2334">
        <v>60</v>
      </c>
      <c r="AH6" s="2337">
        <v>89</v>
      </c>
      <c r="AI6" s="2336">
        <v>3.09</v>
      </c>
      <c r="AK6" s="2326">
        <v>0</v>
      </c>
      <c r="AL6" s="2334">
        <v>5</v>
      </c>
      <c r="AM6" s="2337">
        <v>82</v>
      </c>
      <c r="AN6" s="2336">
        <v>0.73</v>
      </c>
      <c r="AO6" s="2329">
        <v>0.5</v>
      </c>
      <c r="AP6" s="2334">
        <v>57</v>
      </c>
      <c r="AQ6" s="2337">
        <v>93</v>
      </c>
      <c r="AR6" s="2336">
        <v>3.26</v>
      </c>
      <c r="AT6" s="2326">
        <v>0</v>
      </c>
      <c r="AU6" s="2334">
        <v>8</v>
      </c>
      <c r="AV6" s="2337">
        <v>117</v>
      </c>
      <c r="AW6" s="2336">
        <v>0.61</v>
      </c>
      <c r="AX6" s="2329">
        <v>0.5</v>
      </c>
      <c r="AY6" s="2334">
        <v>0</v>
      </c>
      <c r="AZ6" s="2337">
        <v>0</v>
      </c>
      <c r="BA6" s="2336">
        <v>0</v>
      </c>
      <c r="BB6" s="49"/>
      <c r="BC6" s="2326">
        <v>0</v>
      </c>
      <c r="BD6" s="2334">
        <v>7</v>
      </c>
      <c r="BE6" s="2337">
        <v>103</v>
      </c>
      <c r="BF6" s="2336">
        <v>0.59</v>
      </c>
      <c r="BG6" s="2329">
        <v>0.5</v>
      </c>
      <c r="BH6" s="2334">
        <v>30</v>
      </c>
      <c r="BI6" s="2337">
        <v>126</v>
      </c>
      <c r="BJ6" s="2336">
        <v>1.85</v>
      </c>
      <c r="BL6" s="2326">
        <v>0</v>
      </c>
      <c r="BM6" s="54">
        <f>SUM(B6,K6,T6,AC6,AL6)</f>
        <v>28</v>
      </c>
      <c r="BN6" s="56">
        <f>AVERAGE(C6,L6,U6,AD6,AM6)</f>
        <v>88.6</v>
      </c>
      <c r="BO6" s="2336">
        <f>BM6/$BM$54*100</f>
        <v>0.31663462625805722</v>
      </c>
      <c r="BP6" s="2329">
        <v>0.5</v>
      </c>
      <c r="BQ6" s="54">
        <f>SUM(F6,O6,X6,AG6,AP6)</f>
        <v>293</v>
      </c>
      <c r="BR6" s="56">
        <f>AVERAGE(G6,P6,Y6,AH6,AQ6)</f>
        <v>88.4</v>
      </c>
      <c r="BS6" s="2336">
        <f>BQ6/$BM$54*100</f>
        <v>3.313355196200384</v>
      </c>
      <c r="BU6" s="2326">
        <v>0</v>
      </c>
      <c r="BV6" s="54">
        <f>SUM(AU6,BD6)</f>
        <v>15</v>
      </c>
      <c r="BW6" s="56">
        <f>AVERAGE(L6,U6,AD6,AM6,AV6)</f>
        <v>92.2</v>
      </c>
      <c r="BX6" s="2336">
        <f>BV6/$BM$54*100</f>
        <v>0.16962569263824495</v>
      </c>
      <c r="BY6" s="2329">
        <v>0.5</v>
      </c>
      <c r="BZ6" s="54">
        <f>SUM(AY6,BH6)</f>
        <v>30</v>
      </c>
      <c r="CA6" s="56">
        <f>AVERAGE(P6,Y6,AH6,AQ6,AZ6)</f>
        <v>70.400000000000006</v>
      </c>
      <c r="CB6" s="2336">
        <f>BZ6/$BM$54*100</f>
        <v>0.3392513852764899</v>
      </c>
    </row>
    <row r="7" spans="1:80" x14ac:dyDescent="0.3">
      <c r="A7" s="2326">
        <v>1.0416666666666666E-2</v>
      </c>
      <c r="B7" s="2334">
        <v>5</v>
      </c>
      <c r="C7" s="2337">
        <v>89</v>
      </c>
      <c r="D7" s="2336">
        <v>0.86</v>
      </c>
      <c r="E7" s="2329">
        <v>0.51041666666666663</v>
      </c>
      <c r="F7" s="2334">
        <v>46</v>
      </c>
      <c r="G7" s="2337">
        <v>83</v>
      </c>
      <c r="H7" s="2336">
        <v>2.4900000000000002</v>
      </c>
      <c r="I7" s="28"/>
      <c r="J7" s="2326">
        <v>1.0416666666666666E-2</v>
      </c>
      <c r="K7" s="2334">
        <v>10</v>
      </c>
      <c r="L7" s="2337">
        <v>87</v>
      </c>
      <c r="M7" s="2336">
        <v>0.77</v>
      </c>
      <c r="N7" s="2329">
        <v>0.51041666666666663</v>
      </c>
      <c r="O7" s="2334">
        <v>45</v>
      </c>
      <c r="P7" s="2337">
        <v>86</v>
      </c>
      <c r="Q7" s="2336">
        <v>2.66</v>
      </c>
      <c r="S7" s="2326">
        <v>1.0416666666666666E-2</v>
      </c>
      <c r="T7" s="2334">
        <v>5</v>
      </c>
      <c r="U7" s="2337">
        <v>77</v>
      </c>
      <c r="V7" s="2336">
        <v>0.82</v>
      </c>
      <c r="W7" s="2329">
        <v>0.51041666666666663</v>
      </c>
      <c r="X7" s="2334">
        <v>46</v>
      </c>
      <c r="Y7" s="2337">
        <v>88</v>
      </c>
      <c r="Z7" s="2336">
        <v>2.69</v>
      </c>
      <c r="AB7" s="2326">
        <v>1.0416666666666666E-2</v>
      </c>
      <c r="AC7" s="2334">
        <v>10</v>
      </c>
      <c r="AD7" s="2337">
        <v>92</v>
      </c>
      <c r="AE7" s="2336">
        <v>0.9</v>
      </c>
      <c r="AF7" s="2329">
        <v>0.51041666666666663</v>
      </c>
      <c r="AG7" s="2334">
        <v>49</v>
      </c>
      <c r="AH7" s="2337">
        <v>98</v>
      </c>
      <c r="AI7" s="2336">
        <v>3</v>
      </c>
      <c r="AK7" s="2326">
        <v>1.0416666666666666E-2</v>
      </c>
      <c r="AL7" s="2334">
        <v>10</v>
      </c>
      <c r="AM7" s="2337">
        <v>100</v>
      </c>
      <c r="AN7" s="2336">
        <v>0.76</v>
      </c>
      <c r="AO7" s="2329">
        <v>0.51041666666666663</v>
      </c>
      <c r="AP7" s="2334">
        <v>52</v>
      </c>
      <c r="AQ7" s="2337">
        <v>86</v>
      </c>
      <c r="AR7" s="2336">
        <v>2.56</v>
      </c>
      <c r="AT7" s="2326">
        <v>1.0416666666666666E-2</v>
      </c>
      <c r="AU7" s="2334">
        <v>4</v>
      </c>
      <c r="AV7" s="2337">
        <v>117</v>
      </c>
      <c r="AW7" s="2336">
        <v>0.51</v>
      </c>
      <c r="AX7" s="2329">
        <v>0.51041666666666663</v>
      </c>
      <c r="AY7" s="2334">
        <v>0</v>
      </c>
      <c r="AZ7" s="2337">
        <v>0</v>
      </c>
      <c r="BA7" s="2336">
        <v>0</v>
      </c>
      <c r="BB7" s="49"/>
      <c r="BC7" s="2326">
        <v>1.0416666666666666E-2</v>
      </c>
      <c r="BD7" s="2334">
        <v>6</v>
      </c>
      <c r="BE7" s="2337">
        <v>93</v>
      </c>
      <c r="BF7" s="2336">
        <v>0.63</v>
      </c>
      <c r="BG7" s="2329">
        <v>0.51041666666666663</v>
      </c>
      <c r="BH7" s="2334">
        <v>14</v>
      </c>
      <c r="BI7" s="2337">
        <v>133</v>
      </c>
      <c r="BJ7" s="2336">
        <v>1.29</v>
      </c>
      <c r="BL7" s="2326">
        <v>1.0416666666666666E-2</v>
      </c>
      <c r="BM7" s="54">
        <f t="shared" ref="BM7:BM53" si="0">SUM(B7,K7,T7,AC7,AL7)</f>
        <v>40</v>
      </c>
      <c r="BN7" s="56">
        <f t="shared" ref="BN7:BN53" si="1">AVERAGE(C7,L7,U7,AD7,AM7)</f>
        <v>89</v>
      </c>
      <c r="BO7" s="2336">
        <f t="shared" ref="BO7:BO53" si="2">BM7/$BM$54*100</f>
        <v>0.45233518036865317</v>
      </c>
      <c r="BP7" s="2329">
        <v>0.51041666666666663</v>
      </c>
      <c r="BQ7" s="54">
        <f>SUM(F7,O7,X7,AG7,AP7)</f>
        <v>238</v>
      </c>
      <c r="BR7" s="56">
        <f>AVERAGE(G7,P7,Y7,AH7,AQ7)</f>
        <v>88.2</v>
      </c>
      <c r="BS7" s="2336">
        <f>BQ7/$BM$54*100</f>
        <v>2.6913943231934865</v>
      </c>
      <c r="BU7" s="2326">
        <v>1.0416666666666666E-2</v>
      </c>
      <c r="BV7" s="54">
        <f t="shared" ref="BV7:BV53" si="3">SUM(AU7,BD7)</f>
        <v>10</v>
      </c>
      <c r="BW7" s="56">
        <f t="shared" ref="BW7:BW53" si="4">AVERAGE(L7,U7,AD7,AM7,AV7)</f>
        <v>94.6</v>
      </c>
      <c r="BX7" s="2336">
        <f t="shared" ref="BX7:BX53" si="5">BV7/$BM$54*100</f>
        <v>0.11308379509216329</v>
      </c>
      <c r="BY7" s="2329">
        <v>0.51041666666666663</v>
      </c>
      <c r="BZ7" s="54">
        <f t="shared" ref="BZ7:BZ53" si="6">SUM(AY7,BH7)</f>
        <v>14</v>
      </c>
      <c r="CA7" s="56">
        <f t="shared" ref="CA7:CA53" si="7">AVERAGE(P7,Y7,AH7,AQ7,AZ7)</f>
        <v>71.599999999999994</v>
      </c>
      <c r="CB7" s="2336">
        <f t="shared" ref="CB7:CB53" si="8">BZ7/$BM$54*100</f>
        <v>0.15831731312902861</v>
      </c>
    </row>
    <row r="8" spans="1:80" x14ac:dyDescent="0.3">
      <c r="A8" s="2326">
        <v>2.0833333333333332E-2</v>
      </c>
      <c r="B8" s="2334">
        <v>4</v>
      </c>
      <c r="C8" s="2337">
        <v>87</v>
      </c>
      <c r="D8" s="2336">
        <v>0.71</v>
      </c>
      <c r="E8" s="2329">
        <v>0.52083333333333337</v>
      </c>
      <c r="F8" s="2334">
        <v>34</v>
      </c>
      <c r="G8" s="2337">
        <v>93</v>
      </c>
      <c r="H8" s="2336">
        <v>2.5099999999999998</v>
      </c>
      <c r="I8" s="28"/>
      <c r="J8" s="2326">
        <v>2.0833333333333332E-2</v>
      </c>
      <c r="K8" s="2334">
        <v>6</v>
      </c>
      <c r="L8" s="2337">
        <v>83</v>
      </c>
      <c r="M8" s="2336">
        <v>0.72</v>
      </c>
      <c r="N8" s="2329">
        <v>0.52083333333333337</v>
      </c>
      <c r="O8" s="2334">
        <v>45</v>
      </c>
      <c r="P8" s="2337">
        <v>85</v>
      </c>
      <c r="Q8" s="2336">
        <v>3.19</v>
      </c>
      <c r="S8" s="2326">
        <v>2.0833333333333332E-2</v>
      </c>
      <c r="T8" s="2334">
        <v>4</v>
      </c>
      <c r="U8" s="2337">
        <v>100</v>
      </c>
      <c r="V8" s="2336">
        <v>0.91</v>
      </c>
      <c r="W8" s="2329">
        <v>0.52083333333333337</v>
      </c>
      <c r="X8" s="2334">
        <v>54</v>
      </c>
      <c r="Y8" s="2337">
        <v>92</v>
      </c>
      <c r="Z8" s="2336">
        <v>3.02</v>
      </c>
      <c r="AB8" s="2326">
        <v>2.0833333333333332E-2</v>
      </c>
      <c r="AC8" s="2334">
        <v>6</v>
      </c>
      <c r="AD8" s="2337">
        <v>103</v>
      </c>
      <c r="AE8" s="2336">
        <v>0.62</v>
      </c>
      <c r="AF8" s="2329">
        <v>0.52083333333333337</v>
      </c>
      <c r="AG8" s="2334">
        <v>38</v>
      </c>
      <c r="AH8" s="2337">
        <v>95</v>
      </c>
      <c r="AI8" s="2336">
        <v>2.4300000000000002</v>
      </c>
      <c r="AK8" s="2326">
        <v>2.0833333333333332E-2</v>
      </c>
      <c r="AL8" s="2334">
        <v>5</v>
      </c>
      <c r="AM8" s="2337">
        <v>93</v>
      </c>
      <c r="AN8" s="2336">
        <v>0.82</v>
      </c>
      <c r="AO8" s="2329">
        <v>0.52083333333333337</v>
      </c>
      <c r="AP8" s="2334">
        <v>49</v>
      </c>
      <c r="AQ8" s="2337">
        <v>89</v>
      </c>
      <c r="AR8" s="2336">
        <v>2.78</v>
      </c>
      <c r="AT8" s="2326">
        <v>2.0833333333333332E-2</v>
      </c>
      <c r="AU8" s="2334">
        <v>7</v>
      </c>
      <c r="AV8" s="2337">
        <v>112</v>
      </c>
      <c r="AW8" s="2336">
        <v>0.63</v>
      </c>
      <c r="AX8" s="2329">
        <v>0.52083333333333337</v>
      </c>
      <c r="AY8" s="2334">
        <v>0</v>
      </c>
      <c r="AZ8" s="2337">
        <v>0</v>
      </c>
      <c r="BA8" s="2336">
        <v>0</v>
      </c>
      <c r="BB8" s="49"/>
      <c r="BC8" s="2326">
        <v>2.0833333333333332E-2</v>
      </c>
      <c r="BD8" s="2334">
        <v>6</v>
      </c>
      <c r="BE8" s="2337">
        <v>89</v>
      </c>
      <c r="BF8" s="2336">
        <v>0.69</v>
      </c>
      <c r="BG8" s="2329">
        <v>0.52083333333333337</v>
      </c>
      <c r="BH8" s="2334">
        <v>12</v>
      </c>
      <c r="BI8" s="2337">
        <v>102</v>
      </c>
      <c r="BJ8" s="2336">
        <v>1.21</v>
      </c>
      <c r="BL8" s="2326">
        <v>2.0833333333333332E-2</v>
      </c>
      <c r="BM8" s="54">
        <f t="shared" si="0"/>
        <v>25</v>
      </c>
      <c r="BN8" s="56">
        <f t="shared" si="1"/>
        <v>93.2</v>
      </c>
      <c r="BO8" s="2336">
        <f t="shared" si="2"/>
        <v>0.28270948773040822</v>
      </c>
      <c r="BP8" s="2329">
        <v>0.52083333333333337</v>
      </c>
      <c r="BQ8" s="54">
        <f t="shared" ref="BQ8:BQ53" si="9">SUM(F8,O8,X8,AG8,AP8)</f>
        <v>220</v>
      </c>
      <c r="BR8" s="56">
        <f t="shared" ref="BR8:BR53" si="10">AVERAGE(G8,P8,Y8,AH8,AQ8)</f>
        <v>90.8</v>
      </c>
      <c r="BS8" s="2336">
        <f t="shared" ref="BS8:BS53" si="11">BQ8/$BM$54*100</f>
        <v>2.4878434920275923</v>
      </c>
      <c r="BU8" s="2326">
        <v>2.0833333333333332E-2</v>
      </c>
      <c r="BV8" s="54">
        <f t="shared" si="3"/>
        <v>13</v>
      </c>
      <c r="BW8" s="56">
        <f t="shared" si="4"/>
        <v>98.2</v>
      </c>
      <c r="BX8" s="2336">
        <f t="shared" si="5"/>
        <v>0.14700893361981229</v>
      </c>
      <c r="BY8" s="2329">
        <v>0.52083333333333337</v>
      </c>
      <c r="BZ8" s="54">
        <f t="shared" si="6"/>
        <v>12</v>
      </c>
      <c r="CA8" s="56">
        <f t="shared" si="7"/>
        <v>72.2</v>
      </c>
      <c r="CB8" s="2336">
        <f t="shared" si="8"/>
        <v>0.13570055411059595</v>
      </c>
    </row>
    <row r="9" spans="1:80" ht="17.25" thickBot="1" x14ac:dyDescent="0.35">
      <c r="A9" s="2327">
        <v>3.125E-2</v>
      </c>
      <c r="B9" s="2334">
        <v>2</v>
      </c>
      <c r="C9" s="2337">
        <v>97</v>
      </c>
      <c r="D9" s="2336">
        <v>0.62</v>
      </c>
      <c r="E9" s="2330">
        <v>0.53125</v>
      </c>
      <c r="F9" s="2334">
        <v>57</v>
      </c>
      <c r="G9" s="2337">
        <v>91</v>
      </c>
      <c r="H9" s="2336">
        <v>2.6</v>
      </c>
      <c r="I9" s="28"/>
      <c r="J9" s="2327">
        <v>3.125E-2</v>
      </c>
      <c r="K9" s="2334">
        <v>2</v>
      </c>
      <c r="L9" s="2337">
        <v>93</v>
      </c>
      <c r="M9" s="2336">
        <v>0.67</v>
      </c>
      <c r="N9" s="2330">
        <v>0.53125</v>
      </c>
      <c r="O9" s="2334">
        <v>43</v>
      </c>
      <c r="P9" s="2337">
        <v>89</v>
      </c>
      <c r="Q9" s="2336">
        <v>2.5099999999999998</v>
      </c>
      <c r="S9" s="2327">
        <v>3.125E-2</v>
      </c>
      <c r="T9" s="2334">
        <v>5</v>
      </c>
      <c r="U9" s="2337">
        <v>87</v>
      </c>
      <c r="V9" s="2336">
        <v>0.71</v>
      </c>
      <c r="W9" s="2330">
        <v>0.53125</v>
      </c>
      <c r="X9" s="2334">
        <v>47</v>
      </c>
      <c r="Y9" s="2337">
        <v>91</v>
      </c>
      <c r="Z9" s="2336">
        <v>2.31</v>
      </c>
      <c r="AB9" s="2327">
        <v>3.125E-2</v>
      </c>
      <c r="AC9" s="2334">
        <v>8</v>
      </c>
      <c r="AD9" s="2337">
        <v>102</v>
      </c>
      <c r="AE9" s="2336">
        <v>0.61</v>
      </c>
      <c r="AF9" s="2330">
        <v>0.53125</v>
      </c>
      <c r="AG9" s="2334">
        <v>44</v>
      </c>
      <c r="AH9" s="2337">
        <v>82</v>
      </c>
      <c r="AI9" s="2336">
        <v>3.52</v>
      </c>
      <c r="AK9" s="2327">
        <v>3.125E-2</v>
      </c>
      <c r="AL9" s="2334">
        <v>3</v>
      </c>
      <c r="AM9" s="2337">
        <v>98</v>
      </c>
      <c r="AN9" s="2336">
        <v>0.6</v>
      </c>
      <c r="AO9" s="2330">
        <v>0.53125</v>
      </c>
      <c r="AP9" s="2334">
        <v>57</v>
      </c>
      <c r="AQ9" s="2337">
        <v>97</v>
      </c>
      <c r="AR9" s="2336">
        <v>2.97</v>
      </c>
      <c r="AT9" s="2327">
        <v>3.125E-2</v>
      </c>
      <c r="AU9" s="2334">
        <v>2</v>
      </c>
      <c r="AV9" s="2337">
        <v>123</v>
      </c>
      <c r="AW9" s="2336">
        <v>0.49</v>
      </c>
      <c r="AX9" s="2330">
        <v>0.53125</v>
      </c>
      <c r="AY9" s="2334">
        <v>0</v>
      </c>
      <c r="AZ9" s="2337">
        <v>0</v>
      </c>
      <c r="BA9" s="2336">
        <v>0</v>
      </c>
      <c r="BB9" s="23"/>
      <c r="BC9" s="2327">
        <v>3.125E-2</v>
      </c>
      <c r="BD9" s="2334">
        <v>8</v>
      </c>
      <c r="BE9" s="2337">
        <v>100</v>
      </c>
      <c r="BF9" s="2336">
        <v>0.72</v>
      </c>
      <c r="BG9" s="2330">
        <v>0.53125</v>
      </c>
      <c r="BH9" s="2334">
        <v>9</v>
      </c>
      <c r="BI9" s="2337">
        <v>142</v>
      </c>
      <c r="BJ9" s="2336">
        <v>0.7</v>
      </c>
      <c r="BL9" s="2327">
        <v>3.125E-2</v>
      </c>
      <c r="BM9" s="54">
        <f t="shared" si="0"/>
        <v>20</v>
      </c>
      <c r="BN9" s="56">
        <f t="shared" si="1"/>
        <v>95.4</v>
      </c>
      <c r="BO9" s="2336">
        <f t="shared" si="2"/>
        <v>0.22616759018432658</v>
      </c>
      <c r="BP9" s="2330">
        <v>0.53125</v>
      </c>
      <c r="BQ9" s="54">
        <f t="shared" si="9"/>
        <v>248</v>
      </c>
      <c r="BR9" s="56">
        <f t="shared" si="10"/>
        <v>90</v>
      </c>
      <c r="BS9" s="2336">
        <f t="shared" si="11"/>
        <v>2.8044781182856493</v>
      </c>
      <c r="BU9" s="2327">
        <v>3.125E-2</v>
      </c>
      <c r="BV9" s="54">
        <f t="shared" si="3"/>
        <v>10</v>
      </c>
      <c r="BW9" s="56">
        <f t="shared" si="4"/>
        <v>100.6</v>
      </c>
      <c r="BX9" s="2336">
        <f t="shared" si="5"/>
        <v>0.11308379509216329</v>
      </c>
      <c r="BY9" s="2330">
        <v>0.53125</v>
      </c>
      <c r="BZ9" s="54">
        <f t="shared" si="6"/>
        <v>9</v>
      </c>
      <c r="CA9" s="56">
        <f t="shared" si="7"/>
        <v>71.8</v>
      </c>
      <c r="CB9" s="2336">
        <f t="shared" si="8"/>
        <v>0.10177541558294696</v>
      </c>
    </row>
    <row r="10" spans="1:80" ht="17.25" thickTop="1" x14ac:dyDescent="0.3">
      <c r="A10" s="2328">
        <v>4.1666666666666664E-2</v>
      </c>
      <c r="B10" s="2334">
        <v>3</v>
      </c>
      <c r="C10" s="2337">
        <v>83</v>
      </c>
      <c r="D10" s="2336">
        <v>0.73</v>
      </c>
      <c r="E10" s="2331">
        <v>0.54166666666666663</v>
      </c>
      <c r="F10" s="2334">
        <v>40</v>
      </c>
      <c r="G10" s="2337">
        <v>91</v>
      </c>
      <c r="H10" s="2336">
        <v>2.34</v>
      </c>
      <c r="I10" s="20"/>
      <c r="J10" s="2328">
        <v>4.1666666666666664E-2</v>
      </c>
      <c r="K10" s="2334">
        <v>4</v>
      </c>
      <c r="L10" s="2337">
        <v>95</v>
      </c>
      <c r="M10" s="2336">
        <v>0.62</v>
      </c>
      <c r="N10" s="2331">
        <v>0.54166666666666663</v>
      </c>
      <c r="O10" s="2334">
        <v>37</v>
      </c>
      <c r="P10" s="2337">
        <v>89</v>
      </c>
      <c r="Q10" s="2336">
        <v>2.5499999999999998</v>
      </c>
      <c r="S10" s="2328">
        <v>4.1666666666666664E-2</v>
      </c>
      <c r="T10" s="2334">
        <v>4</v>
      </c>
      <c r="U10" s="2337">
        <v>114</v>
      </c>
      <c r="V10" s="2336">
        <v>0.59</v>
      </c>
      <c r="W10" s="2331">
        <v>0.54166666666666663</v>
      </c>
      <c r="X10" s="2334">
        <v>48</v>
      </c>
      <c r="Y10" s="2337">
        <v>90</v>
      </c>
      <c r="Z10" s="2336">
        <v>3.63</v>
      </c>
      <c r="AB10" s="2328">
        <v>4.1666666666666664E-2</v>
      </c>
      <c r="AC10" s="2334">
        <v>2</v>
      </c>
      <c r="AD10" s="2337">
        <v>82</v>
      </c>
      <c r="AE10" s="2336">
        <v>1.5</v>
      </c>
      <c r="AF10" s="2331">
        <v>0.54166666666666663</v>
      </c>
      <c r="AG10" s="2334">
        <v>31</v>
      </c>
      <c r="AH10" s="2337">
        <v>95</v>
      </c>
      <c r="AI10" s="2336">
        <v>2.17</v>
      </c>
      <c r="AK10" s="2328">
        <v>4.1666666666666664E-2</v>
      </c>
      <c r="AL10" s="2334">
        <v>2</v>
      </c>
      <c r="AM10" s="2337">
        <v>111</v>
      </c>
      <c r="AN10" s="2336">
        <v>0.54</v>
      </c>
      <c r="AO10" s="2331">
        <v>0.54166666666666663</v>
      </c>
      <c r="AP10" s="2334">
        <v>44</v>
      </c>
      <c r="AQ10" s="2337">
        <v>93</v>
      </c>
      <c r="AR10" s="2336">
        <v>2.08</v>
      </c>
      <c r="AT10" s="2328">
        <v>4.1666666666666664E-2</v>
      </c>
      <c r="AU10" s="2334">
        <v>5</v>
      </c>
      <c r="AV10" s="2337">
        <v>121</v>
      </c>
      <c r="AW10" s="2336">
        <v>0.49</v>
      </c>
      <c r="AX10" s="2331">
        <v>0.54166666666666663</v>
      </c>
      <c r="AY10" s="2334">
        <v>0</v>
      </c>
      <c r="AZ10" s="2337">
        <v>0</v>
      </c>
      <c r="BA10" s="2336">
        <v>0</v>
      </c>
      <c r="BB10" s="24"/>
      <c r="BC10" s="2328">
        <v>4.1666666666666664E-2</v>
      </c>
      <c r="BD10" s="2334">
        <v>4</v>
      </c>
      <c r="BE10" s="2337">
        <v>95</v>
      </c>
      <c r="BF10" s="2336">
        <v>0.63</v>
      </c>
      <c r="BG10" s="2331">
        <v>0.54166666666666663</v>
      </c>
      <c r="BH10" s="2334">
        <v>6</v>
      </c>
      <c r="BI10" s="2337">
        <v>138</v>
      </c>
      <c r="BJ10" s="2336">
        <v>1.56</v>
      </c>
      <c r="BL10" s="2328">
        <v>4.1666666666666664E-2</v>
      </c>
      <c r="BM10" s="54">
        <f t="shared" si="0"/>
        <v>15</v>
      </c>
      <c r="BN10" s="56">
        <f t="shared" si="1"/>
        <v>97</v>
      </c>
      <c r="BO10" s="2336">
        <f t="shared" si="2"/>
        <v>0.16962569263824495</v>
      </c>
      <c r="BP10" s="2331">
        <v>0.54166666666666663</v>
      </c>
      <c r="BQ10" s="54">
        <f t="shared" si="9"/>
        <v>200</v>
      </c>
      <c r="BR10" s="56">
        <f t="shared" si="10"/>
        <v>91.6</v>
      </c>
      <c r="BS10" s="2336">
        <f t="shared" si="11"/>
        <v>2.2616759018432657</v>
      </c>
      <c r="BU10" s="2328">
        <v>4.1666666666666664E-2</v>
      </c>
      <c r="BV10" s="54">
        <f t="shared" si="3"/>
        <v>9</v>
      </c>
      <c r="BW10" s="56">
        <f t="shared" si="4"/>
        <v>104.6</v>
      </c>
      <c r="BX10" s="2336">
        <f t="shared" si="5"/>
        <v>0.10177541558294696</v>
      </c>
      <c r="BY10" s="2331">
        <v>0.54166666666666663</v>
      </c>
      <c r="BZ10" s="54">
        <f t="shared" si="6"/>
        <v>6</v>
      </c>
      <c r="CA10" s="56">
        <f t="shared" si="7"/>
        <v>73.400000000000006</v>
      </c>
      <c r="CB10" s="2336">
        <f t="shared" si="8"/>
        <v>6.7850277055297975E-2</v>
      </c>
    </row>
    <row r="11" spans="1:80" x14ac:dyDescent="0.3">
      <c r="A11" s="2326">
        <v>5.2083333333333336E-2</v>
      </c>
      <c r="B11" s="2334">
        <v>1</v>
      </c>
      <c r="C11" s="2337">
        <v>79</v>
      </c>
      <c r="D11" s="2336">
        <v>0.75</v>
      </c>
      <c r="E11" s="2329">
        <v>0.55208333333333337</v>
      </c>
      <c r="F11" s="2334">
        <v>36</v>
      </c>
      <c r="G11" s="2337">
        <v>91</v>
      </c>
      <c r="H11" s="2336">
        <v>2.73</v>
      </c>
      <c r="I11" s="20"/>
      <c r="J11" s="2326">
        <v>5.2083333333333336E-2</v>
      </c>
      <c r="K11" s="2334">
        <v>6</v>
      </c>
      <c r="L11" s="2337">
        <v>92</v>
      </c>
      <c r="M11" s="2336">
        <v>0.94</v>
      </c>
      <c r="N11" s="2329">
        <v>0.55208333333333337</v>
      </c>
      <c r="O11" s="2334">
        <v>32</v>
      </c>
      <c r="P11" s="2337">
        <v>91</v>
      </c>
      <c r="Q11" s="2336">
        <v>3.12</v>
      </c>
      <c r="S11" s="2326">
        <v>5.2083333333333336E-2</v>
      </c>
      <c r="T11" s="2334" t="s">
        <v>16</v>
      </c>
      <c r="U11" s="2337" t="s">
        <v>10</v>
      </c>
      <c r="V11" s="2336" t="s">
        <v>10</v>
      </c>
      <c r="W11" s="2329">
        <v>0.55208333333333337</v>
      </c>
      <c r="X11" s="2334">
        <v>52</v>
      </c>
      <c r="Y11" s="2337">
        <v>87</v>
      </c>
      <c r="Z11" s="2336">
        <v>2.91</v>
      </c>
      <c r="AB11" s="2326">
        <v>5.2083333333333336E-2</v>
      </c>
      <c r="AC11" s="2334">
        <v>5</v>
      </c>
      <c r="AD11" s="2337">
        <v>98</v>
      </c>
      <c r="AE11" s="2336">
        <v>0.77</v>
      </c>
      <c r="AF11" s="2329">
        <v>0.55208333333333337</v>
      </c>
      <c r="AG11" s="2334">
        <v>37</v>
      </c>
      <c r="AH11" s="2337">
        <v>83</v>
      </c>
      <c r="AI11" s="2336">
        <v>2.89</v>
      </c>
      <c r="AK11" s="2326">
        <v>5.2083333333333336E-2</v>
      </c>
      <c r="AL11" s="2334">
        <v>4</v>
      </c>
      <c r="AM11" s="2337">
        <v>98</v>
      </c>
      <c r="AN11" s="2336">
        <v>0.62</v>
      </c>
      <c r="AO11" s="2329">
        <v>0.55208333333333337</v>
      </c>
      <c r="AP11" s="2334">
        <v>41</v>
      </c>
      <c r="AQ11" s="2337">
        <v>87</v>
      </c>
      <c r="AR11" s="2336">
        <v>2.36</v>
      </c>
      <c r="AT11" s="2326">
        <v>5.2083333333333336E-2</v>
      </c>
      <c r="AU11" s="2334">
        <v>4</v>
      </c>
      <c r="AV11" s="2337">
        <v>112</v>
      </c>
      <c r="AW11" s="2336">
        <v>0.56000000000000005</v>
      </c>
      <c r="AX11" s="2329">
        <v>0.55208333333333337</v>
      </c>
      <c r="AY11" s="2334">
        <v>0</v>
      </c>
      <c r="AZ11" s="2337">
        <v>0</v>
      </c>
      <c r="BA11" s="2336">
        <v>0</v>
      </c>
      <c r="BB11" s="49"/>
      <c r="BC11" s="2326">
        <v>5.2083333333333336E-2</v>
      </c>
      <c r="BD11" s="2334">
        <v>3</v>
      </c>
      <c r="BE11" s="2337">
        <v>103</v>
      </c>
      <c r="BF11" s="2336">
        <v>0.56999999999999995</v>
      </c>
      <c r="BG11" s="2329">
        <v>0.55208333333333337</v>
      </c>
      <c r="BH11" s="2334">
        <v>7</v>
      </c>
      <c r="BI11" s="2337">
        <v>110</v>
      </c>
      <c r="BJ11" s="2336">
        <v>1.44</v>
      </c>
      <c r="BL11" s="2326">
        <v>5.2083333333333336E-2</v>
      </c>
      <c r="BM11" s="54">
        <f t="shared" si="0"/>
        <v>16</v>
      </c>
      <c r="BN11" s="56">
        <f t="shared" si="1"/>
        <v>91.75</v>
      </c>
      <c r="BO11" s="2336">
        <f t="shared" si="2"/>
        <v>0.18093407214746127</v>
      </c>
      <c r="BP11" s="2329">
        <v>0.55208333333333337</v>
      </c>
      <c r="BQ11" s="54">
        <f t="shared" si="9"/>
        <v>198</v>
      </c>
      <c r="BR11" s="56">
        <f t="shared" si="10"/>
        <v>87.8</v>
      </c>
      <c r="BS11" s="2336">
        <f t="shared" si="11"/>
        <v>2.239059142824833</v>
      </c>
      <c r="BU11" s="2326">
        <v>5.2083333333333336E-2</v>
      </c>
      <c r="BV11" s="54">
        <f t="shared" si="3"/>
        <v>7</v>
      </c>
      <c r="BW11" s="56">
        <f t="shared" si="4"/>
        <v>100</v>
      </c>
      <c r="BX11" s="2336">
        <f t="shared" si="5"/>
        <v>7.9158656564514304E-2</v>
      </c>
      <c r="BY11" s="2329">
        <v>0.55208333333333337</v>
      </c>
      <c r="BZ11" s="54">
        <f t="shared" si="6"/>
        <v>7</v>
      </c>
      <c r="CA11" s="56">
        <f t="shared" si="7"/>
        <v>69.599999999999994</v>
      </c>
      <c r="CB11" s="2336">
        <f t="shared" si="8"/>
        <v>7.9158656564514304E-2</v>
      </c>
    </row>
    <row r="12" spans="1:80" x14ac:dyDescent="0.3">
      <c r="A12" s="2326">
        <v>6.25E-2</v>
      </c>
      <c r="B12" s="2334">
        <v>5</v>
      </c>
      <c r="C12" s="2337">
        <v>83</v>
      </c>
      <c r="D12" s="2336">
        <v>0.73</v>
      </c>
      <c r="E12" s="2329">
        <v>0.5625</v>
      </c>
      <c r="F12" s="2334">
        <v>46</v>
      </c>
      <c r="G12" s="2337">
        <v>92</v>
      </c>
      <c r="H12" s="2336">
        <v>2.2400000000000002</v>
      </c>
      <c r="I12" s="20"/>
      <c r="J12" s="2326">
        <v>6.25E-2</v>
      </c>
      <c r="K12" s="2334" t="s">
        <v>16</v>
      </c>
      <c r="L12" s="2337" t="s">
        <v>10</v>
      </c>
      <c r="M12" s="2336" t="s">
        <v>10</v>
      </c>
      <c r="N12" s="2329">
        <v>0.5625</v>
      </c>
      <c r="O12" s="2334">
        <v>40</v>
      </c>
      <c r="P12" s="2337">
        <v>86</v>
      </c>
      <c r="Q12" s="2336">
        <v>2.76</v>
      </c>
      <c r="S12" s="2326">
        <v>6.25E-2</v>
      </c>
      <c r="T12" s="2334">
        <v>4</v>
      </c>
      <c r="U12" s="2337">
        <v>94</v>
      </c>
      <c r="V12" s="2336">
        <v>0.65</v>
      </c>
      <c r="W12" s="2329">
        <v>0.5625</v>
      </c>
      <c r="X12" s="2334">
        <v>49</v>
      </c>
      <c r="Y12" s="2337">
        <v>87</v>
      </c>
      <c r="Z12" s="2336">
        <v>2.34</v>
      </c>
      <c r="AB12" s="2326">
        <v>6.25E-2</v>
      </c>
      <c r="AC12" s="2334">
        <v>4</v>
      </c>
      <c r="AD12" s="2337">
        <v>96</v>
      </c>
      <c r="AE12" s="2336">
        <v>0.81</v>
      </c>
      <c r="AF12" s="2329">
        <v>0.5625</v>
      </c>
      <c r="AG12" s="2334">
        <v>45</v>
      </c>
      <c r="AH12" s="2337">
        <v>82</v>
      </c>
      <c r="AI12" s="2336">
        <v>3.57</v>
      </c>
      <c r="AK12" s="2326">
        <v>6.25E-2</v>
      </c>
      <c r="AL12" s="2334">
        <v>3</v>
      </c>
      <c r="AM12" s="2337">
        <v>117</v>
      </c>
      <c r="AN12" s="2336">
        <v>0.54</v>
      </c>
      <c r="AO12" s="2329">
        <v>0.5625</v>
      </c>
      <c r="AP12" s="2334">
        <v>59</v>
      </c>
      <c r="AQ12" s="2337">
        <v>84</v>
      </c>
      <c r="AR12" s="2336">
        <v>2.8</v>
      </c>
      <c r="AT12" s="2326">
        <v>6.25E-2</v>
      </c>
      <c r="AU12" s="2334">
        <v>3</v>
      </c>
      <c r="AV12" s="2337">
        <v>120</v>
      </c>
      <c r="AW12" s="2336">
        <v>0.7</v>
      </c>
      <c r="AX12" s="2329">
        <v>0.5625</v>
      </c>
      <c r="AY12" s="2334">
        <v>0</v>
      </c>
      <c r="AZ12" s="2337">
        <v>0</v>
      </c>
      <c r="BA12" s="2336">
        <v>0</v>
      </c>
      <c r="BB12" s="49"/>
      <c r="BC12" s="2326">
        <v>6.25E-2</v>
      </c>
      <c r="BD12" s="2334">
        <v>6</v>
      </c>
      <c r="BE12" s="2337">
        <v>99</v>
      </c>
      <c r="BF12" s="2336">
        <v>0.73</v>
      </c>
      <c r="BG12" s="2329">
        <v>0.5625</v>
      </c>
      <c r="BH12" s="2334">
        <v>45</v>
      </c>
      <c r="BI12" s="2337">
        <v>110</v>
      </c>
      <c r="BJ12" s="2336">
        <v>1.45</v>
      </c>
      <c r="BL12" s="2326">
        <v>6.25E-2</v>
      </c>
      <c r="BM12" s="54">
        <f t="shared" si="0"/>
        <v>16</v>
      </c>
      <c r="BN12" s="56">
        <f t="shared" si="1"/>
        <v>97.5</v>
      </c>
      <c r="BO12" s="2336">
        <f t="shared" si="2"/>
        <v>0.18093407214746127</v>
      </c>
      <c r="BP12" s="2329">
        <v>0.5625</v>
      </c>
      <c r="BQ12" s="54">
        <f t="shared" si="9"/>
        <v>239</v>
      </c>
      <c r="BR12" s="56">
        <f t="shared" si="10"/>
        <v>86.2</v>
      </c>
      <c r="BS12" s="2336">
        <f t="shared" si="11"/>
        <v>2.7027027027027026</v>
      </c>
      <c r="BU12" s="2326">
        <v>6.25E-2</v>
      </c>
      <c r="BV12" s="54">
        <f t="shared" si="3"/>
        <v>9</v>
      </c>
      <c r="BW12" s="56">
        <f t="shared" si="4"/>
        <v>106.75</v>
      </c>
      <c r="BX12" s="2336">
        <f t="shared" si="5"/>
        <v>0.10177541558294696</v>
      </c>
      <c r="BY12" s="2329">
        <v>0.5625</v>
      </c>
      <c r="BZ12" s="54">
        <f t="shared" si="6"/>
        <v>45</v>
      </c>
      <c r="CA12" s="56">
        <f t="shared" si="7"/>
        <v>67.8</v>
      </c>
      <c r="CB12" s="2336">
        <f t="shared" si="8"/>
        <v>0.5088770779147348</v>
      </c>
    </row>
    <row r="13" spans="1:80" ht="17.25" thickBot="1" x14ac:dyDescent="0.35">
      <c r="A13" s="2327">
        <v>7.2916666666666671E-2</v>
      </c>
      <c r="B13" s="2334">
        <v>3</v>
      </c>
      <c r="C13" s="2337">
        <v>75</v>
      </c>
      <c r="D13" s="2336">
        <v>0.79</v>
      </c>
      <c r="E13" s="2330">
        <v>0.57291666666666663</v>
      </c>
      <c r="F13" s="2334">
        <v>46</v>
      </c>
      <c r="G13" s="2337">
        <v>93</v>
      </c>
      <c r="H13" s="2336">
        <v>2.6</v>
      </c>
      <c r="I13" s="20"/>
      <c r="J13" s="2327">
        <v>7.2916666666666671E-2</v>
      </c>
      <c r="K13" s="2334">
        <v>3</v>
      </c>
      <c r="L13" s="2337">
        <v>80</v>
      </c>
      <c r="M13" s="2336">
        <v>0.75</v>
      </c>
      <c r="N13" s="2330">
        <v>0.57291666666666663</v>
      </c>
      <c r="O13" s="2334">
        <v>55</v>
      </c>
      <c r="P13" s="2337">
        <v>89</v>
      </c>
      <c r="Q13" s="2336">
        <v>3.22</v>
      </c>
      <c r="S13" s="2327">
        <v>7.2916666666666671E-2</v>
      </c>
      <c r="T13" s="2334">
        <v>3</v>
      </c>
      <c r="U13" s="2337">
        <v>89</v>
      </c>
      <c r="V13" s="2336">
        <v>0.77</v>
      </c>
      <c r="W13" s="2330">
        <v>0.57291666666666663</v>
      </c>
      <c r="X13" s="2334">
        <v>53</v>
      </c>
      <c r="Y13" s="2337">
        <v>89</v>
      </c>
      <c r="Z13" s="2336">
        <v>2.54</v>
      </c>
      <c r="AB13" s="2327">
        <v>7.2916666666666671E-2</v>
      </c>
      <c r="AC13" s="2334">
        <v>1</v>
      </c>
      <c r="AD13" s="2337">
        <v>105</v>
      </c>
      <c r="AE13" s="2336">
        <v>0.54</v>
      </c>
      <c r="AF13" s="2330">
        <v>0.57291666666666663</v>
      </c>
      <c r="AG13" s="2334">
        <v>43</v>
      </c>
      <c r="AH13" s="2337">
        <v>87</v>
      </c>
      <c r="AI13" s="2336">
        <v>2.68</v>
      </c>
      <c r="AK13" s="2327">
        <v>7.2916666666666671E-2</v>
      </c>
      <c r="AL13" s="2334">
        <v>2</v>
      </c>
      <c r="AM13" s="2337">
        <v>90</v>
      </c>
      <c r="AN13" s="2336">
        <v>0.68</v>
      </c>
      <c r="AO13" s="2330">
        <v>0.57291666666666663</v>
      </c>
      <c r="AP13" s="2334">
        <v>46</v>
      </c>
      <c r="AQ13" s="2337">
        <v>85</v>
      </c>
      <c r="AR13" s="2336">
        <v>2.46</v>
      </c>
      <c r="AT13" s="2327">
        <v>7.2916666666666671E-2</v>
      </c>
      <c r="AU13" s="2334">
        <v>1</v>
      </c>
      <c r="AV13" s="2337">
        <v>83</v>
      </c>
      <c r="AW13" s="2336">
        <v>0.69</v>
      </c>
      <c r="AX13" s="2330">
        <v>0.57291666666666663</v>
      </c>
      <c r="AY13" s="2334">
        <v>0</v>
      </c>
      <c r="AZ13" s="2337">
        <v>0</v>
      </c>
      <c r="BA13" s="2336">
        <v>0</v>
      </c>
      <c r="BB13" s="23"/>
      <c r="BC13" s="2327">
        <v>7.2916666666666671E-2</v>
      </c>
      <c r="BD13" s="2334">
        <v>2</v>
      </c>
      <c r="BE13" s="2337">
        <v>105</v>
      </c>
      <c r="BF13" s="2336">
        <v>0.57999999999999996</v>
      </c>
      <c r="BG13" s="2330">
        <v>0.57291666666666663</v>
      </c>
      <c r="BH13" s="2334">
        <v>45</v>
      </c>
      <c r="BI13" s="2337">
        <v>108</v>
      </c>
      <c r="BJ13" s="2336">
        <v>1.61</v>
      </c>
      <c r="BL13" s="2327">
        <v>7.2916666666666671E-2</v>
      </c>
      <c r="BM13" s="54">
        <f t="shared" si="0"/>
        <v>12</v>
      </c>
      <c r="BN13" s="56">
        <f t="shared" si="1"/>
        <v>87.8</v>
      </c>
      <c r="BO13" s="2336">
        <f t="shared" si="2"/>
        <v>0.13570055411059595</v>
      </c>
      <c r="BP13" s="2330">
        <v>0.57291666666666663</v>
      </c>
      <c r="BQ13" s="54">
        <f t="shared" si="9"/>
        <v>243</v>
      </c>
      <c r="BR13" s="56">
        <f t="shared" si="10"/>
        <v>88.6</v>
      </c>
      <c r="BS13" s="2336">
        <f t="shared" si="11"/>
        <v>2.7479362207395681</v>
      </c>
      <c r="BU13" s="2327">
        <v>7.2916666666666671E-2</v>
      </c>
      <c r="BV13" s="54">
        <f t="shared" si="3"/>
        <v>3</v>
      </c>
      <c r="BW13" s="56">
        <f t="shared" si="4"/>
        <v>89.4</v>
      </c>
      <c r="BX13" s="2336">
        <f t="shared" si="5"/>
        <v>3.3925138527648988E-2</v>
      </c>
      <c r="BY13" s="2330">
        <v>0.57291666666666663</v>
      </c>
      <c r="BZ13" s="54">
        <f t="shared" si="6"/>
        <v>45</v>
      </c>
      <c r="CA13" s="56">
        <f t="shared" si="7"/>
        <v>70</v>
      </c>
      <c r="CB13" s="2336">
        <f t="shared" si="8"/>
        <v>0.5088770779147348</v>
      </c>
    </row>
    <row r="14" spans="1:80" ht="17.25" thickTop="1" x14ac:dyDescent="0.3">
      <c r="A14" s="2328">
        <v>8.3333333333333329E-2</v>
      </c>
      <c r="B14" s="2334" t="s">
        <v>16</v>
      </c>
      <c r="C14" s="2337" t="s">
        <v>10</v>
      </c>
      <c r="D14" s="2336" t="s">
        <v>10</v>
      </c>
      <c r="E14" s="2331">
        <v>0.58333333333333337</v>
      </c>
      <c r="F14" s="2334">
        <v>58</v>
      </c>
      <c r="G14" s="2337">
        <v>98</v>
      </c>
      <c r="H14" s="2336">
        <v>2.7</v>
      </c>
      <c r="I14" s="20"/>
      <c r="J14" s="2328">
        <v>8.3333333333333329E-2</v>
      </c>
      <c r="K14" s="2334">
        <v>1</v>
      </c>
      <c r="L14" s="2337">
        <v>51</v>
      </c>
      <c r="M14" s="2336">
        <v>1.1599999999999999</v>
      </c>
      <c r="N14" s="2331">
        <v>0.58333333333333337</v>
      </c>
      <c r="O14" s="2334">
        <v>70</v>
      </c>
      <c r="P14" s="2337">
        <v>88</v>
      </c>
      <c r="Q14" s="2336">
        <v>4.79</v>
      </c>
      <c r="S14" s="2328">
        <v>8.3333333333333329E-2</v>
      </c>
      <c r="T14" s="2334">
        <v>2</v>
      </c>
      <c r="U14" s="2337">
        <v>108</v>
      </c>
      <c r="V14" s="2336">
        <v>0.56999999999999995</v>
      </c>
      <c r="W14" s="2331">
        <v>0.58333333333333337</v>
      </c>
      <c r="X14" s="2334">
        <v>47</v>
      </c>
      <c r="Y14" s="2337">
        <v>94</v>
      </c>
      <c r="Z14" s="2336">
        <v>2.85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42</v>
      </c>
      <c r="AH14" s="2337">
        <v>85</v>
      </c>
      <c r="AI14" s="2336">
        <v>3.5</v>
      </c>
      <c r="AK14" s="2328">
        <v>8.3333333333333329E-2</v>
      </c>
      <c r="AL14" s="2334">
        <v>1</v>
      </c>
      <c r="AM14" s="2337">
        <v>113</v>
      </c>
      <c r="AN14" s="2336">
        <v>0.54</v>
      </c>
      <c r="AO14" s="2331">
        <v>0.58333333333333337</v>
      </c>
      <c r="AP14" s="2334">
        <v>58</v>
      </c>
      <c r="AQ14" s="2337">
        <v>86</v>
      </c>
      <c r="AR14" s="2336">
        <v>3.42</v>
      </c>
      <c r="AT14" s="2328">
        <v>8.3333333333333329E-2</v>
      </c>
      <c r="AU14" s="2334">
        <v>4</v>
      </c>
      <c r="AV14" s="2337">
        <v>92</v>
      </c>
      <c r="AW14" s="2336">
        <v>0.84</v>
      </c>
      <c r="AX14" s="2331">
        <v>0.58333333333333337</v>
      </c>
      <c r="AY14" s="2334">
        <v>0</v>
      </c>
      <c r="AZ14" s="2337">
        <v>0</v>
      </c>
      <c r="BA14" s="2336">
        <v>0</v>
      </c>
      <c r="BB14" s="24"/>
      <c r="BC14" s="2328">
        <v>8.3333333333333329E-2</v>
      </c>
      <c r="BD14" s="2334">
        <v>5</v>
      </c>
      <c r="BE14" s="2337">
        <v>111</v>
      </c>
      <c r="BF14" s="2336">
        <v>0.53</v>
      </c>
      <c r="BG14" s="2331">
        <v>0.58333333333333337</v>
      </c>
      <c r="BH14" s="2334">
        <v>50</v>
      </c>
      <c r="BI14" s="2337">
        <v>114</v>
      </c>
      <c r="BJ14" s="2336">
        <v>1.93</v>
      </c>
      <c r="BL14" s="2328">
        <v>8.3333333333333329E-2</v>
      </c>
      <c r="BM14" s="54">
        <f t="shared" si="0"/>
        <v>4</v>
      </c>
      <c r="BN14" s="56">
        <f t="shared" si="1"/>
        <v>90.666666666666671</v>
      </c>
      <c r="BO14" s="2336">
        <f t="shared" si="2"/>
        <v>4.5233518036865317E-2</v>
      </c>
      <c r="BP14" s="2331">
        <v>0.58333333333333337</v>
      </c>
      <c r="BQ14" s="54">
        <f t="shared" si="9"/>
        <v>275</v>
      </c>
      <c r="BR14" s="56">
        <f t="shared" si="10"/>
        <v>90.2</v>
      </c>
      <c r="BS14" s="2336">
        <f t="shared" si="11"/>
        <v>3.1098043650344906</v>
      </c>
      <c r="BU14" s="2328">
        <v>8.3333333333333329E-2</v>
      </c>
      <c r="BV14" s="54">
        <f t="shared" si="3"/>
        <v>9</v>
      </c>
      <c r="BW14" s="56">
        <f t="shared" si="4"/>
        <v>91</v>
      </c>
      <c r="BX14" s="2336">
        <f t="shared" si="5"/>
        <v>0.10177541558294696</v>
      </c>
      <c r="BY14" s="2331">
        <v>0.58333333333333337</v>
      </c>
      <c r="BZ14" s="54">
        <f t="shared" si="6"/>
        <v>50</v>
      </c>
      <c r="CA14" s="56">
        <f t="shared" si="7"/>
        <v>70.599999999999994</v>
      </c>
      <c r="CB14" s="2336">
        <f t="shared" si="8"/>
        <v>0.56541897546081643</v>
      </c>
    </row>
    <row r="15" spans="1:80" x14ac:dyDescent="0.3">
      <c r="A15" s="2326">
        <v>9.375E-2</v>
      </c>
      <c r="B15" s="2334" t="s">
        <v>16</v>
      </c>
      <c r="C15" s="2337" t="s">
        <v>10</v>
      </c>
      <c r="D15" s="2336" t="s">
        <v>10</v>
      </c>
      <c r="E15" s="2329">
        <v>0.59375</v>
      </c>
      <c r="F15" s="2334">
        <v>56</v>
      </c>
      <c r="G15" s="2337">
        <v>91</v>
      </c>
      <c r="H15" s="2336">
        <v>2.4900000000000002</v>
      </c>
      <c r="I15" s="20"/>
      <c r="J15" s="2326">
        <v>9.375E-2</v>
      </c>
      <c r="K15" s="2334">
        <v>3</v>
      </c>
      <c r="L15" s="2337">
        <v>94</v>
      </c>
      <c r="M15" s="2336">
        <v>0.64</v>
      </c>
      <c r="N15" s="2329">
        <v>0.59375</v>
      </c>
      <c r="O15" s="2334">
        <v>51</v>
      </c>
      <c r="P15" s="2337">
        <v>86</v>
      </c>
      <c r="Q15" s="2336">
        <v>2.82</v>
      </c>
      <c r="S15" s="2326">
        <v>9.375E-2</v>
      </c>
      <c r="T15" s="2334">
        <v>2</v>
      </c>
      <c r="U15" s="2337">
        <v>88</v>
      </c>
      <c r="V15" s="2336">
        <v>0.67</v>
      </c>
      <c r="W15" s="2329">
        <v>0.59375</v>
      </c>
      <c r="X15" s="2334">
        <v>51</v>
      </c>
      <c r="Y15" s="2337">
        <v>87</v>
      </c>
      <c r="Z15" s="2336">
        <v>2.92</v>
      </c>
      <c r="AB15" s="2326">
        <v>9.375E-2</v>
      </c>
      <c r="AC15" s="2334">
        <v>3</v>
      </c>
      <c r="AD15" s="2337">
        <v>86</v>
      </c>
      <c r="AE15" s="2336">
        <v>0.68</v>
      </c>
      <c r="AF15" s="2329">
        <v>0.59375</v>
      </c>
      <c r="AG15" s="2334">
        <v>30</v>
      </c>
      <c r="AH15" s="2337">
        <v>90</v>
      </c>
      <c r="AI15" s="2336">
        <v>2.61</v>
      </c>
      <c r="AK15" s="2326">
        <v>9.375E-2</v>
      </c>
      <c r="AL15" s="2334">
        <v>5</v>
      </c>
      <c r="AM15" s="2337">
        <v>91</v>
      </c>
      <c r="AN15" s="2336">
        <v>0.89</v>
      </c>
      <c r="AO15" s="2329">
        <v>0.59375</v>
      </c>
      <c r="AP15" s="2334">
        <v>60</v>
      </c>
      <c r="AQ15" s="2337">
        <v>89</v>
      </c>
      <c r="AR15" s="2336">
        <v>2.58</v>
      </c>
      <c r="AT15" s="2326">
        <v>9.375E-2</v>
      </c>
      <c r="AU15" s="2334">
        <v>5</v>
      </c>
      <c r="AV15" s="2337">
        <v>121</v>
      </c>
      <c r="AW15" s="2336">
        <v>0.5</v>
      </c>
      <c r="AX15" s="2329">
        <v>0.59375</v>
      </c>
      <c r="AY15" s="2334">
        <v>0</v>
      </c>
      <c r="AZ15" s="2337">
        <v>0</v>
      </c>
      <c r="BA15" s="2336">
        <v>0</v>
      </c>
      <c r="BB15" s="49"/>
      <c r="BC15" s="2326">
        <v>9.375E-2</v>
      </c>
      <c r="BD15" s="2334">
        <v>3</v>
      </c>
      <c r="BE15" s="2337">
        <v>106</v>
      </c>
      <c r="BF15" s="2336">
        <v>0.56000000000000005</v>
      </c>
      <c r="BG15" s="2329">
        <v>0.59375</v>
      </c>
      <c r="BH15" s="2334">
        <v>71</v>
      </c>
      <c r="BI15" s="2337">
        <v>109</v>
      </c>
      <c r="BJ15" s="2336">
        <v>2.4700000000000002</v>
      </c>
      <c r="BL15" s="2326">
        <v>9.375E-2</v>
      </c>
      <c r="BM15" s="54">
        <f t="shared" si="0"/>
        <v>13</v>
      </c>
      <c r="BN15" s="56">
        <f t="shared" si="1"/>
        <v>89.75</v>
      </c>
      <c r="BO15" s="2336">
        <f t="shared" si="2"/>
        <v>0.14700893361981229</v>
      </c>
      <c r="BP15" s="2329">
        <v>0.59375</v>
      </c>
      <c r="BQ15" s="54">
        <f t="shared" si="9"/>
        <v>248</v>
      </c>
      <c r="BR15" s="56">
        <f t="shared" si="10"/>
        <v>88.6</v>
      </c>
      <c r="BS15" s="2336">
        <f t="shared" si="11"/>
        <v>2.8044781182856493</v>
      </c>
      <c r="BU15" s="2326">
        <v>9.375E-2</v>
      </c>
      <c r="BV15" s="54">
        <f t="shared" si="3"/>
        <v>8</v>
      </c>
      <c r="BW15" s="56">
        <f t="shared" si="4"/>
        <v>96</v>
      </c>
      <c r="BX15" s="2336">
        <f t="shared" si="5"/>
        <v>9.0467036073730633E-2</v>
      </c>
      <c r="BY15" s="2329">
        <v>0.59375</v>
      </c>
      <c r="BZ15" s="54">
        <f t="shared" si="6"/>
        <v>71</v>
      </c>
      <c r="CA15" s="56">
        <f t="shared" si="7"/>
        <v>70.400000000000006</v>
      </c>
      <c r="CB15" s="2336">
        <f t="shared" si="8"/>
        <v>0.80289494515435933</v>
      </c>
    </row>
    <row r="16" spans="1:80" x14ac:dyDescent="0.3">
      <c r="A16" s="2326">
        <v>0.10416666666666667</v>
      </c>
      <c r="B16" s="2334">
        <v>2</v>
      </c>
      <c r="C16" s="2337">
        <v>83</v>
      </c>
      <c r="D16" s="2336">
        <v>0.75</v>
      </c>
      <c r="E16" s="2329">
        <v>0.60416666666666663</v>
      </c>
      <c r="F16" s="2334">
        <v>57</v>
      </c>
      <c r="G16" s="2337">
        <v>95</v>
      </c>
      <c r="H16" s="2336">
        <v>2.74</v>
      </c>
      <c r="I16" s="20"/>
      <c r="J16" s="2326">
        <v>0.10416666666666667</v>
      </c>
      <c r="K16" s="2334">
        <v>2</v>
      </c>
      <c r="L16" s="2337">
        <v>93</v>
      </c>
      <c r="M16" s="2336">
        <v>0.68</v>
      </c>
      <c r="N16" s="2329">
        <v>0.60416666666666663</v>
      </c>
      <c r="O16" s="2334">
        <v>57</v>
      </c>
      <c r="P16" s="2337">
        <v>87</v>
      </c>
      <c r="Q16" s="2336">
        <v>3.85</v>
      </c>
      <c r="S16" s="2326">
        <v>0.10416666666666667</v>
      </c>
      <c r="T16" s="2334">
        <v>1</v>
      </c>
      <c r="U16" s="2337">
        <v>113</v>
      </c>
      <c r="V16" s="2336">
        <v>0.52</v>
      </c>
      <c r="W16" s="2329">
        <v>0.60416666666666663</v>
      </c>
      <c r="X16" s="2334">
        <v>50</v>
      </c>
      <c r="Y16" s="2337">
        <v>89</v>
      </c>
      <c r="Z16" s="2336">
        <v>3.04</v>
      </c>
      <c r="AB16" s="2326">
        <v>0.10416666666666667</v>
      </c>
      <c r="AC16" s="2334">
        <v>4</v>
      </c>
      <c r="AD16" s="2337">
        <v>87</v>
      </c>
      <c r="AE16" s="2336">
        <v>0.73</v>
      </c>
      <c r="AF16" s="2329">
        <v>0.60416666666666663</v>
      </c>
      <c r="AG16" s="2334">
        <v>65</v>
      </c>
      <c r="AH16" s="2337">
        <v>80</v>
      </c>
      <c r="AI16" s="2336">
        <v>3.99</v>
      </c>
      <c r="AK16" s="2326">
        <v>0.10416666666666667</v>
      </c>
      <c r="AL16" s="2334">
        <v>2</v>
      </c>
      <c r="AM16" s="2337">
        <v>94</v>
      </c>
      <c r="AN16" s="2336">
        <v>0.66</v>
      </c>
      <c r="AO16" s="2329">
        <v>0.60416666666666663</v>
      </c>
      <c r="AP16" s="2334">
        <v>55</v>
      </c>
      <c r="AQ16" s="2337">
        <v>92</v>
      </c>
      <c r="AR16" s="2336">
        <v>2.83</v>
      </c>
      <c r="AT16" s="2326">
        <v>0.10416666666666667</v>
      </c>
      <c r="AU16" s="2334">
        <v>1</v>
      </c>
      <c r="AV16" s="2337">
        <v>132</v>
      </c>
      <c r="AW16" s="2336">
        <v>0.45</v>
      </c>
      <c r="AX16" s="2329">
        <v>0.60416666666666663</v>
      </c>
      <c r="AY16" s="2334">
        <v>0</v>
      </c>
      <c r="AZ16" s="2337">
        <v>0</v>
      </c>
      <c r="BA16" s="2336">
        <v>0</v>
      </c>
      <c r="BB16" s="49"/>
      <c r="BC16" s="2326">
        <v>0.10416666666666667</v>
      </c>
      <c r="BD16" s="2334">
        <v>1</v>
      </c>
      <c r="BE16" s="2337">
        <v>113</v>
      </c>
      <c r="BF16" s="2336">
        <v>0.54</v>
      </c>
      <c r="BG16" s="2329">
        <v>0.60416666666666663</v>
      </c>
      <c r="BH16" s="2334">
        <v>58</v>
      </c>
      <c r="BI16" s="2337">
        <v>102</v>
      </c>
      <c r="BJ16" s="2336">
        <v>2.1800000000000002</v>
      </c>
      <c r="BL16" s="2326">
        <v>0.10416666666666667</v>
      </c>
      <c r="BM16" s="54">
        <f t="shared" si="0"/>
        <v>11</v>
      </c>
      <c r="BN16" s="56">
        <f t="shared" si="1"/>
        <v>94</v>
      </c>
      <c r="BO16" s="2336">
        <f t="shared" si="2"/>
        <v>0.12439217460137961</v>
      </c>
      <c r="BP16" s="2329">
        <v>0.60416666666666663</v>
      </c>
      <c r="BQ16" s="54">
        <f t="shared" si="9"/>
        <v>284</v>
      </c>
      <c r="BR16" s="56">
        <f t="shared" si="10"/>
        <v>88.6</v>
      </c>
      <c r="BS16" s="2336">
        <f t="shared" si="11"/>
        <v>3.2115797806174373</v>
      </c>
      <c r="BU16" s="2326">
        <v>0.10416666666666667</v>
      </c>
      <c r="BV16" s="54">
        <f t="shared" si="3"/>
        <v>2</v>
      </c>
      <c r="BW16" s="56">
        <f t="shared" si="4"/>
        <v>103.8</v>
      </c>
      <c r="BX16" s="2336">
        <f t="shared" si="5"/>
        <v>2.2616759018432658E-2</v>
      </c>
      <c r="BY16" s="2329">
        <v>0.60416666666666663</v>
      </c>
      <c r="BZ16" s="54">
        <f t="shared" si="6"/>
        <v>58</v>
      </c>
      <c r="CA16" s="56">
        <f t="shared" si="7"/>
        <v>69.599999999999994</v>
      </c>
      <c r="CB16" s="2336">
        <f t="shared" si="8"/>
        <v>0.65588601153454706</v>
      </c>
    </row>
    <row r="17" spans="1:80" ht="17.25" thickBot="1" x14ac:dyDescent="0.35">
      <c r="A17" s="2327">
        <v>0.11458333333333333</v>
      </c>
      <c r="B17" s="2334">
        <v>2</v>
      </c>
      <c r="C17" s="2337">
        <v>81</v>
      </c>
      <c r="D17" s="2336">
        <v>0.73</v>
      </c>
      <c r="E17" s="2330">
        <v>0.61458333333333337</v>
      </c>
      <c r="F17" s="2334">
        <v>56</v>
      </c>
      <c r="G17" s="2337">
        <v>89</v>
      </c>
      <c r="H17" s="2336">
        <v>3.13</v>
      </c>
      <c r="I17" s="20"/>
      <c r="J17" s="2327">
        <v>0.11458333333333333</v>
      </c>
      <c r="K17" s="2334" t="s">
        <v>16</v>
      </c>
      <c r="L17" s="2337" t="s">
        <v>10</v>
      </c>
      <c r="M17" s="2336" t="s">
        <v>10</v>
      </c>
      <c r="N17" s="2330">
        <v>0.61458333333333337</v>
      </c>
      <c r="O17" s="2334">
        <v>56</v>
      </c>
      <c r="P17" s="2337">
        <v>91</v>
      </c>
      <c r="Q17" s="2336">
        <v>2.92</v>
      </c>
      <c r="S17" s="2327">
        <v>0.11458333333333333</v>
      </c>
      <c r="T17" s="2334">
        <v>3</v>
      </c>
      <c r="U17" s="2337">
        <v>84</v>
      </c>
      <c r="V17" s="2336">
        <v>0.74</v>
      </c>
      <c r="W17" s="2330">
        <v>0.61458333333333337</v>
      </c>
      <c r="X17" s="2334">
        <v>51</v>
      </c>
      <c r="Y17" s="2337">
        <v>82</v>
      </c>
      <c r="Z17" s="2336">
        <v>3.44</v>
      </c>
      <c r="AB17" s="2327">
        <v>0.11458333333333333</v>
      </c>
      <c r="AC17" s="2334">
        <v>5</v>
      </c>
      <c r="AD17" s="2337">
        <v>92</v>
      </c>
      <c r="AE17" s="2336">
        <v>0.68</v>
      </c>
      <c r="AF17" s="2330">
        <v>0.61458333333333337</v>
      </c>
      <c r="AG17" s="2334">
        <v>62</v>
      </c>
      <c r="AH17" s="2337">
        <v>84</v>
      </c>
      <c r="AI17" s="2336">
        <v>4.2300000000000004</v>
      </c>
      <c r="AK17" s="2327">
        <v>0.11458333333333333</v>
      </c>
      <c r="AL17" s="2334">
        <v>1</v>
      </c>
      <c r="AM17" s="2337">
        <v>63</v>
      </c>
      <c r="AN17" s="2336">
        <v>0.97</v>
      </c>
      <c r="AO17" s="2330">
        <v>0.61458333333333337</v>
      </c>
      <c r="AP17" s="2334">
        <v>60</v>
      </c>
      <c r="AQ17" s="2337">
        <v>90</v>
      </c>
      <c r="AR17" s="2336">
        <v>3.23</v>
      </c>
      <c r="AT17" s="2327">
        <v>0.11458333333333333</v>
      </c>
      <c r="AU17" s="2334">
        <v>4</v>
      </c>
      <c r="AV17" s="2337">
        <v>114</v>
      </c>
      <c r="AW17" s="2336">
        <v>0.53</v>
      </c>
      <c r="AX17" s="2330">
        <v>0.61458333333333337</v>
      </c>
      <c r="AY17" s="2334">
        <v>0</v>
      </c>
      <c r="AZ17" s="2337">
        <v>0</v>
      </c>
      <c r="BA17" s="2336">
        <v>0</v>
      </c>
      <c r="BB17" s="23"/>
      <c r="BC17" s="2327">
        <v>0.11458333333333333</v>
      </c>
      <c r="BD17" s="2334">
        <v>1</v>
      </c>
      <c r="BE17" s="2337">
        <v>122</v>
      </c>
      <c r="BF17" s="2336">
        <v>0.48</v>
      </c>
      <c r="BG17" s="2330">
        <v>0.61458333333333337</v>
      </c>
      <c r="BH17" s="2334">
        <v>74</v>
      </c>
      <c r="BI17" s="2337">
        <v>107</v>
      </c>
      <c r="BJ17" s="2336">
        <v>2.95</v>
      </c>
      <c r="BL17" s="2327">
        <v>0.11458333333333333</v>
      </c>
      <c r="BM17" s="54">
        <f t="shared" si="0"/>
        <v>11</v>
      </c>
      <c r="BN17" s="56">
        <f t="shared" si="1"/>
        <v>80</v>
      </c>
      <c r="BO17" s="2336">
        <f t="shared" si="2"/>
        <v>0.12439217460137961</v>
      </c>
      <c r="BP17" s="2330">
        <v>0.61458333333333337</v>
      </c>
      <c r="BQ17" s="54">
        <f t="shared" si="9"/>
        <v>285</v>
      </c>
      <c r="BR17" s="56">
        <f t="shared" si="10"/>
        <v>87.2</v>
      </c>
      <c r="BS17" s="2336">
        <f t="shared" si="11"/>
        <v>3.2228881601266539</v>
      </c>
      <c r="BU17" s="2327">
        <v>0.11458333333333333</v>
      </c>
      <c r="BV17" s="54">
        <f t="shared" si="3"/>
        <v>5</v>
      </c>
      <c r="BW17" s="56">
        <f t="shared" si="4"/>
        <v>88.25</v>
      </c>
      <c r="BX17" s="2336">
        <f t="shared" si="5"/>
        <v>5.6541897546081646E-2</v>
      </c>
      <c r="BY17" s="2330">
        <v>0.61458333333333337</v>
      </c>
      <c r="BZ17" s="54">
        <f t="shared" si="6"/>
        <v>74</v>
      </c>
      <c r="CA17" s="56">
        <f t="shared" si="7"/>
        <v>69.400000000000006</v>
      </c>
      <c r="CB17" s="2336">
        <f t="shared" si="8"/>
        <v>0.83682008368200833</v>
      </c>
    </row>
    <row r="18" spans="1:80" ht="17.25" thickTop="1" x14ac:dyDescent="0.3">
      <c r="A18" s="2328">
        <v>0.125</v>
      </c>
      <c r="B18" s="2334">
        <v>1</v>
      </c>
      <c r="C18" s="2337">
        <v>75</v>
      </c>
      <c r="D18" s="2336">
        <v>0.76</v>
      </c>
      <c r="E18" s="2331">
        <v>0.625</v>
      </c>
      <c r="F18" s="2334">
        <v>52</v>
      </c>
      <c r="G18" s="2337">
        <v>85</v>
      </c>
      <c r="H18" s="2336">
        <v>3.41</v>
      </c>
      <c r="I18" s="20"/>
      <c r="J18" s="2328">
        <v>0.125</v>
      </c>
      <c r="K18" s="2334">
        <v>2</v>
      </c>
      <c r="L18" s="2337">
        <v>93</v>
      </c>
      <c r="M18" s="2336">
        <v>0.62</v>
      </c>
      <c r="N18" s="2331">
        <v>0.625</v>
      </c>
      <c r="O18" s="2334">
        <v>39</v>
      </c>
      <c r="P18" s="2337">
        <v>79</v>
      </c>
      <c r="Q18" s="2336">
        <v>3.29</v>
      </c>
      <c r="S18" s="2328">
        <v>0.125</v>
      </c>
      <c r="T18" s="2334" t="s">
        <v>16</v>
      </c>
      <c r="U18" s="2337" t="s">
        <v>10</v>
      </c>
      <c r="V18" s="2336" t="s">
        <v>10</v>
      </c>
      <c r="W18" s="2331">
        <v>0.625</v>
      </c>
      <c r="X18" s="2334">
        <v>53</v>
      </c>
      <c r="Y18" s="2337">
        <v>87</v>
      </c>
      <c r="Z18" s="2336">
        <v>2.9</v>
      </c>
      <c r="AB18" s="2328">
        <v>0.125</v>
      </c>
      <c r="AC18" s="2334">
        <v>4</v>
      </c>
      <c r="AD18" s="2337">
        <v>93</v>
      </c>
      <c r="AE18" s="2336">
        <v>0.84</v>
      </c>
      <c r="AF18" s="2331">
        <v>0.625</v>
      </c>
      <c r="AG18" s="2334">
        <v>47</v>
      </c>
      <c r="AH18" s="2337">
        <v>84</v>
      </c>
      <c r="AI18" s="2336">
        <v>3.79</v>
      </c>
      <c r="AK18" s="2328">
        <v>0.125</v>
      </c>
      <c r="AL18" s="2334">
        <v>3</v>
      </c>
      <c r="AM18" s="2337">
        <v>103</v>
      </c>
      <c r="AN18" s="2336">
        <v>0.57999999999999996</v>
      </c>
      <c r="AO18" s="2331">
        <v>0.625</v>
      </c>
      <c r="AP18" s="2334">
        <v>55</v>
      </c>
      <c r="AQ18" s="2337">
        <v>84</v>
      </c>
      <c r="AR18" s="2336">
        <v>2.75</v>
      </c>
      <c r="AT18" s="2328">
        <v>0.125</v>
      </c>
      <c r="AU18" s="2334" t="s">
        <v>16</v>
      </c>
      <c r="AV18" s="2337" t="s">
        <v>10</v>
      </c>
      <c r="AW18" s="2336" t="s">
        <v>10</v>
      </c>
      <c r="AX18" s="2331">
        <v>0.625</v>
      </c>
      <c r="AY18" s="2334">
        <v>0</v>
      </c>
      <c r="AZ18" s="2337">
        <v>0</v>
      </c>
      <c r="BA18" s="2336">
        <v>0</v>
      </c>
      <c r="BB18" s="24"/>
      <c r="BC18" s="2328">
        <v>0.125</v>
      </c>
      <c r="BD18" s="2334">
        <v>1</v>
      </c>
      <c r="BE18" s="2337">
        <v>113</v>
      </c>
      <c r="BF18" s="2336">
        <v>0.5</v>
      </c>
      <c r="BG18" s="2331">
        <v>0.625</v>
      </c>
      <c r="BH18" s="2334">
        <v>50</v>
      </c>
      <c r="BI18" s="2337">
        <v>101</v>
      </c>
      <c r="BJ18" s="2336">
        <v>2.5</v>
      </c>
      <c r="BL18" s="2328">
        <v>0.125</v>
      </c>
      <c r="BM18" s="54">
        <f t="shared" si="0"/>
        <v>10</v>
      </c>
      <c r="BN18" s="56">
        <f t="shared" si="1"/>
        <v>91</v>
      </c>
      <c r="BO18" s="2336">
        <f t="shared" si="2"/>
        <v>0.11308379509216329</v>
      </c>
      <c r="BP18" s="2331">
        <v>0.625</v>
      </c>
      <c r="BQ18" s="54">
        <f t="shared" si="9"/>
        <v>246</v>
      </c>
      <c r="BR18" s="56">
        <f t="shared" si="10"/>
        <v>83.8</v>
      </c>
      <c r="BS18" s="2336">
        <f t="shared" si="11"/>
        <v>2.781861359267217</v>
      </c>
      <c r="BU18" s="2328">
        <v>0.125</v>
      </c>
      <c r="BV18" s="54">
        <f t="shared" si="3"/>
        <v>1</v>
      </c>
      <c r="BW18" s="56">
        <f t="shared" si="4"/>
        <v>96.333333333333329</v>
      </c>
      <c r="BX18" s="2336">
        <f t="shared" si="5"/>
        <v>1.1308379509216329E-2</v>
      </c>
      <c r="BY18" s="2331">
        <v>0.625</v>
      </c>
      <c r="BZ18" s="54">
        <f t="shared" si="6"/>
        <v>50</v>
      </c>
      <c r="CA18" s="56">
        <f t="shared" si="7"/>
        <v>66.8</v>
      </c>
      <c r="CB18" s="2336">
        <f t="shared" si="8"/>
        <v>0.56541897546081643</v>
      </c>
    </row>
    <row r="19" spans="1:80" x14ac:dyDescent="0.3">
      <c r="A19" s="2326">
        <v>0.13541666666666666</v>
      </c>
      <c r="B19" s="2334">
        <v>2</v>
      </c>
      <c r="C19" s="2337">
        <v>69</v>
      </c>
      <c r="D19" s="2336">
        <v>0.88</v>
      </c>
      <c r="E19" s="2329">
        <v>0.63541666666666663</v>
      </c>
      <c r="F19" s="2334">
        <v>56</v>
      </c>
      <c r="G19" s="2337">
        <v>91</v>
      </c>
      <c r="H19" s="2336">
        <v>3.72</v>
      </c>
      <c r="I19" s="20"/>
      <c r="J19" s="2326">
        <v>0.13541666666666666</v>
      </c>
      <c r="K19" s="2334">
        <v>4</v>
      </c>
      <c r="L19" s="2337">
        <v>91</v>
      </c>
      <c r="M19" s="2336">
        <v>0.66</v>
      </c>
      <c r="N19" s="2329">
        <v>0.63541666666666663</v>
      </c>
      <c r="O19" s="2334">
        <v>53</v>
      </c>
      <c r="P19" s="2337">
        <v>91</v>
      </c>
      <c r="Q19" s="2336">
        <v>3.02</v>
      </c>
      <c r="S19" s="2326">
        <v>0.13541666666666666</v>
      </c>
      <c r="T19" s="2334">
        <v>5</v>
      </c>
      <c r="U19" s="2337">
        <v>92</v>
      </c>
      <c r="V19" s="2336">
        <v>0.78</v>
      </c>
      <c r="W19" s="2329">
        <v>0.63541666666666663</v>
      </c>
      <c r="X19" s="2334">
        <v>55</v>
      </c>
      <c r="Y19" s="2337">
        <v>83</v>
      </c>
      <c r="Z19" s="2336">
        <v>3.29</v>
      </c>
      <c r="AB19" s="2326">
        <v>0.13541666666666666</v>
      </c>
      <c r="AC19" s="2334" t="s">
        <v>16</v>
      </c>
      <c r="AD19" s="2337" t="s">
        <v>10</v>
      </c>
      <c r="AE19" s="2336" t="s">
        <v>10</v>
      </c>
      <c r="AF19" s="2329">
        <v>0.63541666666666663</v>
      </c>
      <c r="AG19" s="2334">
        <v>44</v>
      </c>
      <c r="AH19" s="2337">
        <v>84</v>
      </c>
      <c r="AI19" s="2336">
        <v>3.45</v>
      </c>
      <c r="AK19" s="2326">
        <v>0.13541666666666666</v>
      </c>
      <c r="AL19" s="2334">
        <v>2</v>
      </c>
      <c r="AM19" s="2337">
        <v>79</v>
      </c>
      <c r="AN19" s="2336">
        <v>0.74</v>
      </c>
      <c r="AO19" s="2329">
        <v>0.63541666666666663</v>
      </c>
      <c r="AP19" s="2334">
        <v>60</v>
      </c>
      <c r="AQ19" s="2337">
        <v>88</v>
      </c>
      <c r="AR19" s="2336">
        <v>2.84</v>
      </c>
      <c r="AT19" s="2326">
        <v>0.13541666666666666</v>
      </c>
      <c r="AU19" s="2334">
        <v>1</v>
      </c>
      <c r="AV19" s="2337">
        <v>93</v>
      </c>
      <c r="AW19" s="2336">
        <v>0.61</v>
      </c>
      <c r="AX19" s="2329">
        <v>0.63541666666666663</v>
      </c>
      <c r="AY19" s="2334">
        <v>0</v>
      </c>
      <c r="AZ19" s="2337">
        <v>0</v>
      </c>
      <c r="BA19" s="2336">
        <v>0</v>
      </c>
      <c r="BB19" s="49"/>
      <c r="BC19" s="2326">
        <v>0.13541666666666666</v>
      </c>
      <c r="BD19" s="2334">
        <v>4</v>
      </c>
      <c r="BE19" s="2337">
        <v>124</v>
      </c>
      <c r="BF19" s="2336">
        <v>0.49</v>
      </c>
      <c r="BG19" s="2329">
        <v>0.63541666666666663</v>
      </c>
      <c r="BH19" s="2334">
        <v>51</v>
      </c>
      <c r="BI19" s="2337">
        <v>106</v>
      </c>
      <c r="BJ19" s="2336">
        <v>2.67</v>
      </c>
      <c r="BL19" s="2326">
        <v>0.13541666666666666</v>
      </c>
      <c r="BM19" s="54">
        <f t="shared" si="0"/>
        <v>13</v>
      </c>
      <c r="BN19" s="56">
        <f t="shared" si="1"/>
        <v>82.75</v>
      </c>
      <c r="BO19" s="2336">
        <f t="shared" si="2"/>
        <v>0.14700893361981229</v>
      </c>
      <c r="BP19" s="2329">
        <v>0.63541666666666663</v>
      </c>
      <c r="BQ19" s="54">
        <f t="shared" si="9"/>
        <v>268</v>
      </c>
      <c r="BR19" s="56">
        <f t="shared" si="10"/>
        <v>87.4</v>
      </c>
      <c r="BS19" s="2336">
        <f t="shared" si="11"/>
        <v>3.0306457084699763</v>
      </c>
      <c r="BU19" s="2326">
        <v>0.13541666666666666</v>
      </c>
      <c r="BV19" s="54">
        <f t="shared" si="3"/>
        <v>5</v>
      </c>
      <c r="BW19" s="56">
        <f t="shared" si="4"/>
        <v>88.75</v>
      </c>
      <c r="BX19" s="2336">
        <f t="shared" si="5"/>
        <v>5.6541897546081646E-2</v>
      </c>
      <c r="BY19" s="2329">
        <v>0.63541666666666663</v>
      </c>
      <c r="BZ19" s="54">
        <f t="shared" si="6"/>
        <v>51</v>
      </c>
      <c r="CA19" s="56">
        <f t="shared" si="7"/>
        <v>69.2</v>
      </c>
      <c r="CB19" s="2336">
        <f t="shared" si="8"/>
        <v>0.5767273549700328</v>
      </c>
    </row>
    <row r="20" spans="1:80" x14ac:dyDescent="0.3">
      <c r="A20" s="2326">
        <v>0.14583333333333334</v>
      </c>
      <c r="B20" s="2334">
        <v>2</v>
      </c>
      <c r="C20" s="2337">
        <v>75</v>
      </c>
      <c r="D20" s="2336">
        <v>0.8</v>
      </c>
      <c r="E20" s="2329">
        <v>0.64583333333333337</v>
      </c>
      <c r="F20" s="2334">
        <v>67</v>
      </c>
      <c r="G20" s="2337">
        <v>89</v>
      </c>
      <c r="H20" s="2336">
        <v>3.22</v>
      </c>
      <c r="I20" s="20"/>
      <c r="J20" s="2326">
        <v>0.14583333333333334</v>
      </c>
      <c r="K20" s="2334">
        <v>3</v>
      </c>
      <c r="L20" s="2337">
        <v>83</v>
      </c>
      <c r="M20" s="2336">
        <v>0.69</v>
      </c>
      <c r="N20" s="2329">
        <v>0.64583333333333337</v>
      </c>
      <c r="O20" s="2334">
        <v>51</v>
      </c>
      <c r="P20" s="2337">
        <v>83</v>
      </c>
      <c r="Q20" s="2336">
        <v>3.72</v>
      </c>
      <c r="S20" s="2326">
        <v>0.14583333333333334</v>
      </c>
      <c r="T20" s="2334">
        <v>2</v>
      </c>
      <c r="U20" s="2337">
        <v>79</v>
      </c>
      <c r="V20" s="2336">
        <v>0.75</v>
      </c>
      <c r="W20" s="2329">
        <v>0.64583333333333337</v>
      </c>
      <c r="X20" s="2334">
        <v>62</v>
      </c>
      <c r="Y20" s="2337">
        <v>89</v>
      </c>
      <c r="Z20" s="2336">
        <v>3.62</v>
      </c>
      <c r="AB20" s="2326">
        <v>0.14583333333333334</v>
      </c>
      <c r="AC20" s="2334">
        <v>3</v>
      </c>
      <c r="AD20" s="2337">
        <v>82</v>
      </c>
      <c r="AE20" s="2336">
        <v>0.74</v>
      </c>
      <c r="AF20" s="2329">
        <v>0.64583333333333337</v>
      </c>
      <c r="AG20" s="2334">
        <v>60</v>
      </c>
      <c r="AH20" s="2337">
        <v>83</v>
      </c>
      <c r="AI20" s="2336">
        <v>3.76</v>
      </c>
      <c r="AK20" s="2326">
        <v>0.14583333333333334</v>
      </c>
      <c r="AL20" s="2334">
        <v>4</v>
      </c>
      <c r="AM20" s="2337">
        <v>76</v>
      </c>
      <c r="AN20" s="2336">
        <v>1.02</v>
      </c>
      <c r="AO20" s="2329">
        <v>0.64583333333333337</v>
      </c>
      <c r="AP20" s="2334">
        <v>55</v>
      </c>
      <c r="AQ20" s="2337">
        <v>87</v>
      </c>
      <c r="AR20" s="2336">
        <v>2.39</v>
      </c>
      <c r="AT20" s="2326">
        <v>0.14583333333333334</v>
      </c>
      <c r="AU20" s="2334">
        <v>1</v>
      </c>
      <c r="AV20" s="2337">
        <v>93</v>
      </c>
      <c r="AW20" s="2336">
        <v>0.61</v>
      </c>
      <c r="AX20" s="2329">
        <v>0.64583333333333337</v>
      </c>
      <c r="AY20" s="2334">
        <v>0</v>
      </c>
      <c r="AZ20" s="2337">
        <v>0</v>
      </c>
      <c r="BA20" s="2336">
        <v>0</v>
      </c>
      <c r="BB20" s="49"/>
      <c r="BC20" s="2326">
        <v>0.14583333333333334</v>
      </c>
      <c r="BD20" s="2334">
        <v>2</v>
      </c>
      <c r="BE20" s="2337">
        <v>81</v>
      </c>
      <c r="BF20" s="2336">
        <v>0.76</v>
      </c>
      <c r="BG20" s="2329">
        <v>0.64583333333333337</v>
      </c>
      <c r="BH20" s="2334">
        <v>75</v>
      </c>
      <c r="BI20" s="2337">
        <v>104</v>
      </c>
      <c r="BJ20" s="2336">
        <v>3.17</v>
      </c>
      <c r="BL20" s="2326">
        <v>0.14583333333333334</v>
      </c>
      <c r="BM20" s="54">
        <f t="shared" si="0"/>
        <v>14</v>
      </c>
      <c r="BN20" s="56">
        <f t="shared" si="1"/>
        <v>79</v>
      </c>
      <c r="BO20" s="2336">
        <f t="shared" si="2"/>
        <v>0.15831731312902861</v>
      </c>
      <c r="BP20" s="2329">
        <v>0.64583333333333337</v>
      </c>
      <c r="BQ20" s="54">
        <f t="shared" si="9"/>
        <v>295</v>
      </c>
      <c r="BR20" s="56">
        <f t="shared" si="10"/>
        <v>86.2</v>
      </c>
      <c r="BS20" s="2336">
        <f t="shared" si="11"/>
        <v>3.3359719552188172</v>
      </c>
      <c r="BU20" s="2326">
        <v>0.14583333333333334</v>
      </c>
      <c r="BV20" s="54">
        <f t="shared" si="3"/>
        <v>3</v>
      </c>
      <c r="BW20" s="56">
        <f t="shared" si="4"/>
        <v>82.6</v>
      </c>
      <c r="BX20" s="2336">
        <f t="shared" si="5"/>
        <v>3.3925138527648988E-2</v>
      </c>
      <c r="BY20" s="2329">
        <v>0.64583333333333337</v>
      </c>
      <c r="BZ20" s="54">
        <f t="shared" si="6"/>
        <v>75</v>
      </c>
      <c r="CA20" s="56">
        <f t="shared" si="7"/>
        <v>68.400000000000006</v>
      </c>
      <c r="CB20" s="2336">
        <f t="shared" si="8"/>
        <v>0.8481284631912247</v>
      </c>
    </row>
    <row r="21" spans="1:80" ht="17.25" thickBot="1" x14ac:dyDescent="0.35">
      <c r="A21" s="2327">
        <v>0.15625</v>
      </c>
      <c r="B21" s="2334" t="s">
        <v>16</v>
      </c>
      <c r="C21" s="2337" t="s">
        <v>10</v>
      </c>
      <c r="D21" s="2336" t="s">
        <v>10</v>
      </c>
      <c r="E21" s="2330">
        <v>0.65625</v>
      </c>
      <c r="F21" s="2334">
        <v>40</v>
      </c>
      <c r="G21" s="2337">
        <v>88</v>
      </c>
      <c r="H21" s="2336">
        <v>3.13</v>
      </c>
      <c r="I21" s="20"/>
      <c r="J21" s="2327">
        <v>0.15625</v>
      </c>
      <c r="K21" s="2334">
        <v>1</v>
      </c>
      <c r="L21" s="2337">
        <v>113</v>
      </c>
      <c r="M21" s="2336">
        <v>0.52</v>
      </c>
      <c r="N21" s="2330">
        <v>0.65625</v>
      </c>
      <c r="O21" s="2334">
        <v>53</v>
      </c>
      <c r="P21" s="2337">
        <v>83</v>
      </c>
      <c r="Q21" s="2336">
        <v>3.3</v>
      </c>
      <c r="S21" s="2327">
        <v>0.15625</v>
      </c>
      <c r="T21" s="2334">
        <v>1</v>
      </c>
      <c r="U21" s="2337">
        <v>93</v>
      </c>
      <c r="V21" s="2336">
        <v>0.63</v>
      </c>
      <c r="W21" s="2330">
        <v>0.65625</v>
      </c>
      <c r="X21" s="2334">
        <v>56</v>
      </c>
      <c r="Y21" s="2337">
        <v>85</v>
      </c>
      <c r="Z21" s="2336">
        <v>3.55</v>
      </c>
      <c r="AB21" s="2327">
        <v>0.15625</v>
      </c>
      <c r="AC21" s="2334">
        <v>3</v>
      </c>
      <c r="AD21" s="2337">
        <v>88</v>
      </c>
      <c r="AE21" s="2336">
        <v>0.68</v>
      </c>
      <c r="AF21" s="2330">
        <v>0.65625</v>
      </c>
      <c r="AG21" s="2334">
        <v>60</v>
      </c>
      <c r="AH21" s="2337">
        <v>83</v>
      </c>
      <c r="AI21" s="2336">
        <v>3.91</v>
      </c>
      <c r="AK21" s="2327">
        <v>0.15625</v>
      </c>
      <c r="AL21" s="2334">
        <v>2</v>
      </c>
      <c r="AM21" s="2337">
        <v>106</v>
      </c>
      <c r="AN21" s="2336">
        <v>0.6</v>
      </c>
      <c r="AO21" s="2330">
        <v>0.65625</v>
      </c>
      <c r="AP21" s="2334">
        <v>54</v>
      </c>
      <c r="AQ21" s="2337">
        <v>88</v>
      </c>
      <c r="AR21" s="2336">
        <v>2.98</v>
      </c>
      <c r="AT21" s="2327">
        <v>0.15625</v>
      </c>
      <c r="AU21" s="2334">
        <v>3</v>
      </c>
      <c r="AV21" s="2337">
        <v>88</v>
      </c>
      <c r="AW21" s="2336">
        <v>1.03</v>
      </c>
      <c r="AX21" s="2330">
        <v>0.65625</v>
      </c>
      <c r="AY21" s="2334">
        <v>0</v>
      </c>
      <c r="AZ21" s="2337">
        <v>0</v>
      </c>
      <c r="BA21" s="2336">
        <v>0</v>
      </c>
      <c r="BB21" s="23"/>
      <c r="BC21" s="2327">
        <v>0.15625</v>
      </c>
      <c r="BD21" s="2334">
        <v>2</v>
      </c>
      <c r="BE21" s="2337">
        <v>122</v>
      </c>
      <c r="BF21" s="2336">
        <v>0.53</v>
      </c>
      <c r="BG21" s="2330">
        <v>0.65625</v>
      </c>
      <c r="BH21" s="2334">
        <v>102</v>
      </c>
      <c r="BI21" s="2337">
        <v>107</v>
      </c>
      <c r="BJ21" s="2336">
        <v>3.67</v>
      </c>
      <c r="BL21" s="2327">
        <v>0.15625</v>
      </c>
      <c r="BM21" s="54">
        <f t="shared" si="0"/>
        <v>7</v>
      </c>
      <c r="BN21" s="56">
        <f t="shared" si="1"/>
        <v>100</v>
      </c>
      <c r="BO21" s="2336">
        <f t="shared" si="2"/>
        <v>7.9158656564514304E-2</v>
      </c>
      <c r="BP21" s="2330">
        <v>0.65625</v>
      </c>
      <c r="BQ21" s="54">
        <f t="shared" si="9"/>
        <v>263</v>
      </c>
      <c r="BR21" s="56">
        <f t="shared" si="10"/>
        <v>85.4</v>
      </c>
      <c r="BS21" s="2336">
        <f t="shared" si="11"/>
        <v>2.9741038109238946</v>
      </c>
      <c r="BU21" s="2327">
        <v>0.15625</v>
      </c>
      <c r="BV21" s="54">
        <f t="shared" si="3"/>
        <v>5</v>
      </c>
      <c r="BW21" s="56">
        <f t="shared" si="4"/>
        <v>97.6</v>
      </c>
      <c r="BX21" s="2336">
        <f t="shared" si="5"/>
        <v>5.6541897546081646E-2</v>
      </c>
      <c r="BY21" s="2330">
        <v>0.65625</v>
      </c>
      <c r="BZ21" s="54">
        <f t="shared" si="6"/>
        <v>102</v>
      </c>
      <c r="CA21" s="56">
        <f t="shared" si="7"/>
        <v>67.8</v>
      </c>
      <c r="CB21" s="2336">
        <f t="shared" si="8"/>
        <v>1.1534547099400656</v>
      </c>
    </row>
    <row r="22" spans="1:80" ht="17.25" thickTop="1" x14ac:dyDescent="0.3">
      <c r="A22" s="2328">
        <v>0.16666666666666666</v>
      </c>
      <c r="B22" s="2334">
        <v>4</v>
      </c>
      <c r="C22" s="2337">
        <v>66</v>
      </c>
      <c r="D22" s="2336">
        <v>0.91</v>
      </c>
      <c r="E22" s="2331">
        <v>0.66666666666666663</v>
      </c>
      <c r="F22" s="2334">
        <v>47</v>
      </c>
      <c r="G22" s="2337">
        <v>85</v>
      </c>
      <c r="H22" s="2336">
        <v>3.57</v>
      </c>
      <c r="I22" s="20"/>
      <c r="J22" s="2328">
        <v>0.16666666666666666</v>
      </c>
      <c r="K22" s="2334">
        <v>2</v>
      </c>
      <c r="L22" s="2337">
        <v>85</v>
      </c>
      <c r="M22" s="2336">
        <v>1.38</v>
      </c>
      <c r="N22" s="2331">
        <v>0.66666666666666663</v>
      </c>
      <c r="O22" s="2334">
        <v>47</v>
      </c>
      <c r="P22" s="2337">
        <v>85</v>
      </c>
      <c r="Q22" s="2336">
        <v>3.43</v>
      </c>
      <c r="S22" s="2328">
        <v>0.16666666666666666</v>
      </c>
      <c r="T22" s="2334">
        <v>1</v>
      </c>
      <c r="U22" s="2337">
        <v>105</v>
      </c>
      <c r="V22" s="2336">
        <v>0.56000000000000005</v>
      </c>
      <c r="W22" s="2331">
        <v>0.66666666666666663</v>
      </c>
      <c r="X22" s="2334">
        <v>48</v>
      </c>
      <c r="Y22" s="2337">
        <v>89</v>
      </c>
      <c r="Z22" s="2336">
        <v>3.22</v>
      </c>
      <c r="AB22" s="2328">
        <v>0.16666666666666666</v>
      </c>
      <c r="AC22" s="2334">
        <v>3</v>
      </c>
      <c r="AD22" s="2337">
        <v>100</v>
      </c>
      <c r="AE22" s="2336">
        <v>0.6</v>
      </c>
      <c r="AF22" s="2331">
        <v>0.66666666666666663</v>
      </c>
      <c r="AG22" s="2334">
        <v>63</v>
      </c>
      <c r="AH22" s="2337">
        <v>84</v>
      </c>
      <c r="AI22" s="2336">
        <v>4.1900000000000004</v>
      </c>
      <c r="AK22" s="2328">
        <v>0.16666666666666666</v>
      </c>
      <c r="AL22" s="2334">
        <v>1</v>
      </c>
      <c r="AM22" s="2337">
        <v>75</v>
      </c>
      <c r="AN22" s="2336">
        <v>0.79</v>
      </c>
      <c r="AO22" s="2331">
        <v>0.66666666666666663</v>
      </c>
      <c r="AP22" s="2334">
        <v>58</v>
      </c>
      <c r="AQ22" s="2337">
        <v>91</v>
      </c>
      <c r="AR22" s="2336">
        <v>2.81</v>
      </c>
      <c r="AT22" s="2328">
        <v>0.16666666666666666</v>
      </c>
      <c r="AU22" s="2334">
        <v>1</v>
      </c>
      <c r="AV22" s="2337">
        <v>69</v>
      </c>
      <c r="AW22" s="2336">
        <v>0.88</v>
      </c>
      <c r="AX22" s="2331">
        <v>0.66666666666666663</v>
      </c>
      <c r="AY22" s="2334">
        <v>0</v>
      </c>
      <c r="AZ22" s="2337">
        <v>0</v>
      </c>
      <c r="BA22" s="2336">
        <v>0</v>
      </c>
      <c r="BB22" s="24"/>
      <c r="BC22" s="2328">
        <v>0.16666666666666666</v>
      </c>
      <c r="BD22" s="2334">
        <v>1</v>
      </c>
      <c r="BE22" s="2337">
        <v>113</v>
      </c>
      <c r="BF22" s="2336">
        <v>0.5</v>
      </c>
      <c r="BG22" s="2331">
        <v>0.66666666666666663</v>
      </c>
      <c r="BH22" s="2334">
        <v>117</v>
      </c>
      <c r="BI22" s="2337">
        <v>98</v>
      </c>
      <c r="BJ22" s="2336">
        <v>10.48</v>
      </c>
      <c r="BL22" s="2328">
        <v>0.16666666666666666</v>
      </c>
      <c r="BM22" s="54">
        <f t="shared" si="0"/>
        <v>11</v>
      </c>
      <c r="BN22" s="56">
        <f t="shared" si="1"/>
        <v>86.2</v>
      </c>
      <c r="BO22" s="2336">
        <f t="shared" si="2"/>
        <v>0.12439217460137961</v>
      </c>
      <c r="BP22" s="2331">
        <v>0.66666666666666663</v>
      </c>
      <c r="BQ22" s="54">
        <f t="shared" si="9"/>
        <v>263</v>
      </c>
      <c r="BR22" s="56">
        <f t="shared" si="10"/>
        <v>86.8</v>
      </c>
      <c r="BS22" s="2336">
        <f t="shared" si="11"/>
        <v>2.9741038109238946</v>
      </c>
      <c r="BU22" s="2328">
        <v>0.16666666666666666</v>
      </c>
      <c r="BV22" s="54">
        <f t="shared" si="3"/>
        <v>2</v>
      </c>
      <c r="BW22" s="56">
        <f t="shared" si="4"/>
        <v>86.8</v>
      </c>
      <c r="BX22" s="2336">
        <f t="shared" si="5"/>
        <v>2.2616759018432658E-2</v>
      </c>
      <c r="BY22" s="2331">
        <v>0.66666666666666663</v>
      </c>
      <c r="BZ22" s="54">
        <f t="shared" si="6"/>
        <v>117</v>
      </c>
      <c r="CA22" s="56">
        <f t="shared" si="7"/>
        <v>69.8</v>
      </c>
      <c r="CB22" s="2336">
        <f t="shared" si="8"/>
        <v>1.3230804025783105</v>
      </c>
    </row>
    <row r="23" spans="1:80" x14ac:dyDescent="0.3">
      <c r="A23" s="2326">
        <v>0.17708333333333334</v>
      </c>
      <c r="B23" s="2334">
        <v>4</v>
      </c>
      <c r="C23" s="2337">
        <v>106</v>
      </c>
      <c r="D23" s="2336">
        <v>0.59</v>
      </c>
      <c r="E23" s="2329">
        <v>0.67708333333333337</v>
      </c>
      <c r="F23" s="2334">
        <v>55</v>
      </c>
      <c r="G23" s="2337">
        <v>85</v>
      </c>
      <c r="H23" s="2336">
        <v>2.98</v>
      </c>
      <c r="I23" s="20"/>
      <c r="J23" s="2326">
        <v>0.17708333333333334</v>
      </c>
      <c r="K23" s="2334">
        <v>5</v>
      </c>
      <c r="L23" s="2337">
        <v>73</v>
      </c>
      <c r="M23" s="2336">
        <v>1.01</v>
      </c>
      <c r="N23" s="2329">
        <v>0.67708333333333337</v>
      </c>
      <c r="O23" s="2334">
        <v>48</v>
      </c>
      <c r="P23" s="2337">
        <v>79</v>
      </c>
      <c r="Q23" s="2336">
        <v>3.28</v>
      </c>
      <c r="S23" s="2326">
        <v>0.17708333333333334</v>
      </c>
      <c r="T23" s="2334">
        <v>4</v>
      </c>
      <c r="U23" s="2337">
        <v>91</v>
      </c>
      <c r="V23" s="2336">
        <v>0.67</v>
      </c>
      <c r="W23" s="2329">
        <v>0.67708333333333337</v>
      </c>
      <c r="X23" s="2334">
        <v>64</v>
      </c>
      <c r="Y23" s="2337">
        <v>93</v>
      </c>
      <c r="Z23" s="2336">
        <v>3.11</v>
      </c>
      <c r="AB23" s="2326">
        <v>0.17708333333333334</v>
      </c>
      <c r="AC23" s="2334">
        <v>3</v>
      </c>
      <c r="AD23" s="2337">
        <v>78</v>
      </c>
      <c r="AE23" s="2336">
        <v>0.77</v>
      </c>
      <c r="AF23" s="2329">
        <v>0.67708333333333337</v>
      </c>
      <c r="AG23" s="2334">
        <v>49</v>
      </c>
      <c r="AH23" s="2337">
        <v>82</v>
      </c>
      <c r="AI23" s="2336">
        <v>3.66</v>
      </c>
      <c r="AK23" s="2326">
        <v>0.17708333333333334</v>
      </c>
      <c r="AL23" s="2334">
        <v>2</v>
      </c>
      <c r="AM23" s="2337">
        <v>96</v>
      </c>
      <c r="AN23" s="2336">
        <v>0.65</v>
      </c>
      <c r="AO23" s="2329">
        <v>0.67708333333333337</v>
      </c>
      <c r="AP23" s="2334">
        <v>53</v>
      </c>
      <c r="AQ23" s="2337">
        <v>90</v>
      </c>
      <c r="AR23" s="2336">
        <v>2.78</v>
      </c>
      <c r="AT23" s="2326">
        <v>0.17708333333333334</v>
      </c>
      <c r="AU23" s="2334">
        <v>1</v>
      </c>
      <c r="AV23" s="2337">
        <v>105</v>
      </c>
      <c r="AW23" s="2336">
        <v>0.56000000000000005</v>
      </c>
      <c r="AX23" s="2329">
        <v>0.67708333333333337</v>
      </c>
      <c r="AY23" s="2334">
        <v>0</v>
      </c>
      <c r="AZ23" s="2337">
        <v>0</v>
      </c>
      <c r="BA23" s="2336">
        <v>0</v>
      </c>
      <c r="BB23" s="49"/>
      <c r="BC23" s="2326">
        <v>0.17708333333333334</v>
      </c>
      <c r="BD23" s="2334">
        <v>4</v>
      </c>
      <c r="BE23" s="2337">
        <v>122</v>
      </c>
      <c r="BF23" s="2336">
        <v>0.48</v>
      </c>
      <c r="BG23" s="2329">
        <v>0.67708333333333337</v>
      </c>
      <c r="BH23" s="2334">
        <v>5</v>
      </c>
      <c r="BI23" s="2337">
        <v>93</v>
      </c>
      <c r="BJ23" s="2336">
        <v>6.84</v>
      </c>
      <c r="BL23" s="2326">
        <v>0.17708333333333334</v>
      </c>
      <c r="BM23" s="54">
        <f t="shared" si="0"/>
        <v>18</v>
      </c>
      <c r="BN23" s="56">
        <f t="shared" si="1"/>
        <v>88.8</v>
      </c>
      <c r="BO23" s="2336">
        <f t="shared" si="2"/>
        <v>0.20355083116589393</v>
      </c>
      <c r="BP23" s="2329">
        <v>0.67708333333333337</v>
      </c>
      <c r="BQ23" s="54">
        <f t="shared" si="9"/>
        <v>269</v>
      </c>
      <c r="BR23" s="56">
        <f t="shared" si="10"/>
        <v>85.8</v>
      </c>
      <c r="BS23" s="2336">
        <f t="shared" si="11"/>
        <v>3.0419540879791924</v>
      </c>
      <c r="BU23" s="2326">
        <v>0.17708333333333334</v>
      </c>
      <c r="BV23" s="54">
        <f t="shared" si="3"/>
        <v>5</v>
      </c>
      <c r="BW23" s="56">
        <f t="shared" si="4"/>
        <v>88.6</v>
      </c>
      <c r="BX23" s="2336">
        <f t="shared" si="5"/>
        <v>5.6541897546081646E-2</v>
      </c>
      <c r="BY23" s="2329">
        <v>0.67708333333333337</v>
      </c>
      <c r="BZ23" s="54">
        <f t="shared" si="6"/>
        <v>5</v>
      </c>
      <c r="CA23" s="56">
        <f t="shared" si="7"/>
        <v>68.8</v>
      </c>
      <c r="CB23" s="2336">
        <f t="shared" si="8"/>
        <v>5.6541897546081646E-2</v>
      </c>
    </row>
    <row r="24" spans="1:80" x14ac:dyDescent="0.3">
      <c r="A24" s="2326">
        <v>0.1875</v>
      </c>
      <c r="B24" s="2334">
        <v>9</v>
      </c>
      <c r="C24" s="2337">
        <v>78</v>
      </c>
      <c r="D24" s="2336">
        <v>0.85</v>
      </c>
      <c r="E24" s="2329">
        <v>0.6875</v>
      </c>
      <c r="F24" s="2334">
        <v>43</v>
      </c>
      <c r="G24" s="2337">
        <v>93</v>
      </c>
      <c r="H24" s="2336">
        <v>2.75</v>
      </c>
      <c r="I24" s="20"/>
      <c r="J24" s="2326">
        <v>0.1875</v>
      </c>
      <c r="K24" s="2334">
        <v>6</v>
      </c>
      <c r="L24" s="2337">
        <v>85</v>
      </c>
      <c r="M24" s="2336">
        <v>0.85</v>
      </c>
      <c r="N24" s="2329">
        <v>0.6875</v>
      </c>
      <c r="O24" s="2334">
        <v>55</v>
      </c>
      <c r="P24" s="2337">
        <v>84</v>
      </c>
      <c r="Q24" s="2336">
        <v>4.1900000000000004</v>
      </c>
      <c r="S24" s="2326">
        <v>0.1875</v>
      </c>
      <c r="T24" s="2334">
        <v>3</v>
      </c>
      <c r="U24" s="2337">
        <v>77</v>
      </c>
      <c r="V24" s="2336">
        <v>0.78</v>
      </c>
      <c r="W24" s="2329">
        <v>0.6875</v>
      </c>
      <c r="X24" s="2334">
        <v>50</v>
      </c>
      <c r="Y24" s="2337">
        <v>86</v>
      </c>
      <c r="Z24" s="2336">
        <v>3.02</v>
      </c>
      <c r="AB24" s="2326">
        <v>0.1875</v>
      </c>
      <c r="AC24" s="2334">
        <v>4</v>
      </c>
      <c r="AD24" s="2337">
        <v>79</v>
      </c>
      <c r="AE24" s="2336">
        <v>0.76</v>
      </c>
      <c r="AF24" s="2329">
        <v>0.6875</v>
      </c>
      <c r="AG24" s="2334">
        <v>44</v>
      </c>
      <c r="AH24" s="2337">
        <v>80</v>
      </c>
      <c r="AI24" s="2336">
        <v>2.72</v>
      </c>
      <c r="AK24" s="2326">
        <v>0.1875</v>
      </c>
      <c r="AL24" s="2334">
        <v>9</v>
      </c>
      <c r="AM24" s="2337">
        <v>97</v>
      </c>
      <c r="AN24" s="2336">
        <v>1.1200000000000001</v>
      </c>
      <c r="AO24" s="2329">
        <v>0.6875</v>
      </c>
      <c r="AP24" s="2334">
        <v>51</v>
      </c>
      <c r="AQ24" s="2337">
        <v>86</v>
      </c>
      <c r="AR24" s="2336">
        <v>3.07</v>
      </c>
      <c r="AT24" s="2326">
        <v>0.1875</v>
      </c>
      <c r="AU24" s="2334">
        <v>4</v>
      </c>
      <c r="AV24" s="2337">
        <v>122</v>
      </c>
      <c r="AW24" s="2336">
        <v>0.49</v>
      </c>
      <c r="AX24" s="2329">
        <v>0.6875</v>
      </c>
      <c r="AY24" s="2334">
        <v>0</v>
      </c>
      <c r="AZ24" s="2337">
        <v>0</v>
      </c>
      <c r="BA24" s="2336">
        <v>0</v>
      </c>
      <c r="BB24" s="49"/>
      <c r="BC24" s="2326">
        <v>0.1875</v>
      </c>
      <c r="BD24" s="2334">
        <v>2</v>
      </c>
      <c r="BE24" s="2337">
        <v>86</v>
      </c>
      <c r="BF24" s="2336">
        <v>0.71</v>
      </c>
      <c r="BG24" s="2329">
        <v>0.6875</v>
      </c>
      <c r="BH24" s="2334">
        <v>127</v>
      </c>
      <c r="BI24" s="2337">
        <v>100</v>
      </c>
      <c r="BJ24" s="2336">
        <v>4.75</v>
      </c>
      <c r="BL24" s="2326">
        <v>0.1875</v>
      </c>
      <c r="BM24" s="54">
        <f t="shared" si="0"/>
        <v>31</v>
      </c>
      <c r="BN24" s="56">
        <f t="shared" si="1"/>
        <v>83.2</v>
      </c>
      <c r="BO24" s="2336">
        <f t="shared" si="2"/>
        <v>0.35055976478570616</v>
      </c>
      <c r="BP24" s="2329">
        <v>0.6875</v>
      </c>
      <c r="BQ24" s="54">
        <f t="shared" si="9"/>
        <v>243</v>
      </c>
      <c r="BR24" s="56">
        <f t="shared" si="10"/>
        <v>85.8</v>
      </c>
      <c r="BS24" s="2336">
        <f t="shared" si="11"/>
        <v>2.7479362207395681</v>
      </c>
      <c r="BU24" s="2326">
        <v>0.1875</v>
      </c>
      <c r="BV24" s="54">
        <f t="shared" si="3"/>
        <v>6</v>
      </c>
      <c r="BW24" s="56">
        <f t="shared" si="4"/>
        <v>92</v>
      </c>
      <c r="BX24" s="2336">
        <f t="shared" si="5"/>
        <v>6.7850277055297975E-2</v>
      </c>
      <c r="BY24" s="2329">
        <v>0.6875</v>
      </c>
      <c r="BZ24" s="54">
        <f t="shared" si="6"/>
        <v>127</v>
      </c>
      <c r="CA24" s="56">
        <f t="shared" si="7"/>
        <v>67.2</v>
      </c>
      <c r="CB24" s="2336">
        <f t="shared" si="8"/>
        <v>1.4361641976704738</v>
      </c>
    </row>
    <row r="25" spans="1:80" ht="17.25" thickBot="1" x14ac:dyDescent="0.35">
      <c r="A25" s="2327">
        <v>0.19791666666666666</v>
      </c>
      <c r="B25" s="2334">
        <v>10</v>
      </c>
      <c r="C25" s="2337">
        <v>85</v>
      </c>
      <c r="D25" s="2336">
        <v>1.04</v>
      </c>
      <c r="E25" s="2330">
        <v>0.69791666666666663</v>
      </c>
      <c r="F25" s="2334">
        <v>49</v>
      </c>
      <c r="G25" s="2337">
        <v>82</v>
      </c>
      <c r="H25" s="2336">
        <v>2.67</v>
      </c>
      <c r="I25" s="20"/>
      <c r="J25" s="2327">
        <v>0.19791666666666666</v>
      </c>
      <c r="K25" s="2334">
        <v>6</v>
      </c>
      <c r="L25" s="2337">
        <v>87</v>
      </c>
      <c r="M25" s="2336">
        <v>0.72</v>
      </c>
      <c r="N25" s="2330">
        <v>0.69791666666666663</v>
      </c>
      <c r="O25" s="2334">
        <v>43</v>
      </c>
      <c r="P25" s="2337">
        <v>83</v>
      </c>
      <c r="Q25" s="2336">
        <v>5.12</v>
      </c>
      <c r="S25" s="2327">
        <v>0.19791666666666666</v>
      </c>
      <c r="T25" s="2334">
        <v>5</v>
      </c>
      <c r="U25" s="2337">
        <v>89</v>
      </c>
      <c r="V25" s="2336">
        <v>0.74</v>
      </c>
      <c r="W25" s="2330">
        <v>0.69791666666666663</v>
      </c>
      <c r="X25" s="2334">
        <v>64</v>
      </c>
      <c r="Y25" s="2337">
        <v>91</v>
      </c>
      <c r="Z25" s="2336">
        <v>2.6</v>
      </c>
      <c r="AB25" s="2327">
        <v>0.19791666666666666</v>
      </c>
      <c r="AC25" s="2334">
        <v>9</v>
      </c>
      <c r="AD25" s="2337">
        <v>82</v>
      </c>
      <c r="AE25" s="2336">
        <v>0.85</v>
      </c>
      <c r="AF25" s="2330">
        <v>0.69791666666666663</v>
      </c>
      <c r="AG25" s="2334">
        <v>67</v>
      </c>
      <c r="AH25" s="2337">
        <v>88</v>
      </c>
      <c r="AI25" s="2336">
        <v>3.37</v>
      </c>
      <c r="AK25" s="2327">
        <v>0.19791666666666666</v>
      </c>
      <c r="AL25" s="2334">
        <v>8</v>
      </c>
      <c r="AM25" s="2337">
        <v>76</v>
      </c>
      <c r="AN25" s="2336">
        <v>1.04</v>
      </c>
      <c r="AO25" s="2330">
        <v>0.69791666666666663</v>
      </c>
      <c r="AP25" s="2334">
        <v>42</v>
      </c>
      <c r="AQ25" s="2337">
        <v>87</v>
      </c>
      <c r="AR25" s="2336">
        <v>2.27</v>
      </c>
      <c r="AT25" s="2327">
        <v>0.19791666666666666</v>
      </c>
      <c r="AU25" s="2334">
        <v>2</v>
      </c>
      <c r="AV25" s="2337">
        <v>125</v>
      </c>
      <c r="AW25" s="2336">
        <v>0.5</v>
      </c>
      <c r="AX25" s="2330">
        <v>0.69791666666666663</v>
      </c>
      <c r="AY25" s="2334">
        <v>0</v>
      </c>
      <c r="AZ25" s="2337">
        <v>0</v>
      </c>
      <c r="BA25" s="2336">
        <v>0</v>
      </c>
      <c r="BB25" s="23"/>
      <c r="BC25" s="2327">
        <v>0.19791666666666666</v>
      </c>
      <c r="BD25" s="2334" t="s">
        <v>16</v>
      </c>
      <c r="BE25" s="2337" t="s">
        <v>10</v>
      </c>
      <c r="BF25" s="2336" t="s">
        <v>10</v>
      </c>
      <c r="BG25" s="2330">
        <v>0.69791666666666663</v>
      </c>
      <c r="BH25" s="2334">
        <v>153</v>
      </c>
      <c r="BI25" s="2337">
        <v>104</v>
      </c>
      <c r="BJ25" s="2336">
        <v>4.41</v>
      </c>
      <c r="BL25" s="2327">
        <v>0.19791666666666666</v>
      </c>
      <c r="BM25" s="54">
        <f t="shared" si="0"/>
        <v>38</v>
      </c>
      <c r="BN25" s="56">
        <f t="shared" si="1"/>
        <v>83.8</v>
      </c>
      <c r="BO25" s="2336">
        <f t="shared" si="2"/>
        <v>0.42971842135022054</v>
      </c>
      <c r="BP25" s="2330">
        <v>0.69791666666666663</v>
      </c>
      <c r="BQ25" s="54">
        <f t="shared" si="9"/>
        <v>265</v>
      </c>
      <c r="BR25" s="56">
        <f t="shared" si="10"/>
        <v>86.2</v>
      </c>
      <c r="BS25" s="2336">
        <f t="shared" si="11"/>
        <v>2.9967205699423274</v>
      </c>
      <c r="BU25" s="2327">
        <v>0.19791666666666666</v>
      </c>
      <c r="BV25" s="54">
        <f t="shared" si="3"/>
        <v>2</v>
      </c>
      <c r="BW25" s="56">
        <f t="shared" si="4"/>
        <v>91.8</v>
      </c>
      <c r="BX25" s="2336">
        <f t="shared" si="5"/>
        <v>2.2616759018432658E-2</v>
      </c>
      <c r="BY25" s="2330">
        <v>0.69791666666666663</v>
      </c>
      <c r="BZ25" s="54">
        <f t="shared" si="6"/>
        <v>153</v>
      </c>
      <c r="CA25" s="56">
        <f t="shared" si="7"/>
        <v>69.8</v>
      </c>
      <c r="CB25" s="2336">
        <f t="shared" si="8"/>
        <v>1.7301820649100983</v>
      </c>
    </row>
    <row r="26" spans="1:80" ht="17.25" thickTop="1" x14ac:dyDescent="0.3">
      <c r="A26" s="2328">
        <v>0.20833333333333334</v>
      </c>
      <c r="B26" s="2334">
        <v>7</v>
      </c>
      <c r="C26" s="2337">
        <v>92</v>
      </c>
      <c r="D26" s="2336">
        <v>0.78</v>
      </c>
      <c r="E26" s="2331">
        <v>0.70833333333333337</v>
      </c>
      <c r="F26" s="2334">
        <v>61</v>
      </c>
      <c r="G26" s="2337">
        <v>98</v>
      </c>
      <c r="H26" s="2336">
        <v>2.2999999999999998</v>
      </c>
      <c r="I26" s="20"/>
      <c r="J26" s="2328">
        <v>0.20833333333333334</v>
      </c>
      <c r="K26" s="2334">
        <v>10</v>
      </c>
      <c r="L26" s="2337">
        <v>75</v>
      </c>
      <c r="M26" s="2336">
        <v>0.79</v>
      </c>
      <c r="N26" s="2331">
        <v>0.70833333333333337</v>
      </c>
      <c r="O26" s="2334">
        <v>64</v>
      </c>
      <c r="P26" s="2337">
        <v>93</v>
      </c>
      <c r="Q26" s="2336">
        <v>3.85</v>
      </c>
      <c r="S26" s="2328">
        <v>0.20833333333333334</v>
      </c>
      <c r="T26" s="2334">
        <v>8</v>
      </c>
      <c r="U26" s="2337">
        <v>89</v>
      </c>
      <c r="V26" s="2336">
        <v>0.77</v>
      </c>
      <c r="W26" s="2331">
        <v>0.70833333333333337</v>
      </c>
      <c r="X26" s="2334">
        <v>65</v>
      </c>
      <c r="Y26" s="2337">
        <v>93</v>
      </c>
      <c r="Z26" s="2336">
        <v>2.5499999999999998</v>
      </c>
      <c r="AB26" s="2328">
        <v>0.20833333333333334</v>
      </c>
      <c r="AC26" s="2334">
        <v>10</v>
      </c>
      <c r="AD26" s="2337">
        <v>91</v>
      </c>
      <c r="AE26" s="2336">
        <v>0.83</v>
      </c>
      <c r="AF26" s="2331">
        <v>0.70833333333333337</v>
      </c>
      <c r="AG26" s="2334">
        <v>61</v>
      </c>
      <c r="AH26" s="2337">
        <v>89</v>
      </c>
      <c r="AI26" s="2336">
        <v>2.75</v>
      </c>
      <c r="AK26" s="2328">
        <v>0.20833333333333334</v>
      </c>
      <c r="AL26" s="2334">
        <v>5</v>
      </c>
      <c r="AM26" s="2337">
        <v>92</v>
      </c>
      <c r="AN26" s="2336">
        <v>0.65</v>
      </c>
      <c r="AO26" s="2331">
        <v>0.70833333333333337</v>
      </c>
      <c r="AP26" s="2334">
        <v>68</v>
      </c>
      <c r="AQ26" s="2337">
        <v>97</v>
      </c>
      <c r="AR26" s="2336">
        <v>2.02</v>
      </c>
      <c r="AT26" s="2328">
        <v>0.20833333333333334</v>
      </c>
      <c r="AU26" s="2334">
        <v>4</v>
      </c>
      <c r="AV26" s="2337">
        <v>109</v>
      </c>
      <c r="AW26" s="2336">
        <v>0.56999999999999995</v>
      </c>
      <c r="AX26" s="2331">
        <v>0.70833333333333337</v>
      </c>
      <c r="AY26" s="2334" t="s">
        <v>16</v>
      </c>
      <c r="AZ26" s="2337" t="s">
        <v>10</v>
      </c>
      <c r="BA26" s="2336" t="s">
        <v>10</v>
      </c>
      <c r="BB26" s="24"/>
      <c r="BC26" s="2328">
        <v>0.20833333333333334</v>
      </c>
      <c r="BD26" s="2334">
        <v>1</v>
      </c>
      <c r="BE26" s="2337">
        <v>113</v>
      </c>
      <c r="BF26" s="2336">
        <v>0.52</v>
      </c>
      <c r="BG26" s="2331">
        <v>0.70833333333333337</v>
      </c>
      <c r="BH26" s="2334">
        <v>199</v>
      </c>
      <c r="BI26" s="2337">
        <v>107</v>
      </c>
      <c r="BJ26" s="2336">
        <v>5.0999999999999996</v>
      </c>
      <c r="BL26" s="2328">
        <v>0.20833333333333334</v>
      </c>
      <c r="BM26" s="54">
        <f t="shared" si="0"/>
        <v>40</v>
      </c>
      <c r="BN26" s="56">
        <f t="shared" si="1"/>
        <v>87.8</v>
      </c>
      <c r="BO26" s="2336">
        <f t="shared" si="2"/>
        <v>0.45233518036865317</v>
      </c>
      <c r="BP26" s="2331">
        <v>0.70833333333333337</v>
      </c>
      <c r="BQ26" s="54">
        <f t="shared" si="9"/>
        <v>319</v>
      </c>
      <c r="BR26" s="56">
        <f t="shared" si="10"/>
        <v>94</v>
      </c>
      <c r="BS26" s="2336">
        <f t="shared" si="11"/>
        <v>3.6073730634400092</v>
      </c>
      <c r="BU26" s="2328">
        <v>0.20833333333333334</v>
      </c>
      <c r="BV26" s="54">
        <f t="shared" si="3"/>
        <v>5</v>
      </c>
      <c r="BW26" s="56">
        <f t="shared" si="4"/>
        <v>91.2</v>
      </c>
      <c r="BX26" s="2336">
        <f t="shared" si="5"/>
        <v>5.6541897546081646E-2</v>
      </c>
      <c r="BY26" s="2331">
        <v>0.70833333333333337</v>
      </c>
      <c r="BZ26" s="54">
        <f t="shared" si="6"/>
        <v>199</v>
      </c>
      <c r="CA26" s="56">
        <f t="shared" si="7"/>
        <v>93</v>
      </c>
      <c r="CB26" s="2336">
        <f t="shared" si="8"/>
        <v>2.2503675223340496</v>
      </c>
    </row>
    <row r="27" spans="1:80" x14ac:dyDescent="0.3">
      <c r="A27" s="2326">
        <v>0.21875</v>
      </c>
      <c r="B27" s="2334">
        <v>8</v>
      </c>
      <c r="C27" s="2337">
        <v>97</v>
      </c>
      <c r="D27" s="2336">
        <v>0.65</v>
      </c>
      <c r="E27" s="2329">
        <v>0.71875</v>
      </c>
      <c r="F27" s="2334">
        <v>53</v>
      </c>
      <c r="G27" s="2337">
        <v>101</v>
      </c>
      <c r="H27" s="2336">
        <v>2.0699999999999998</v>
      </c>
      <c r="I27" s="20"/>
      <c r="J27" s="2326">
        <v>0.21875</v>
      </c>
      <c r="K27" s="2334">
        <v>15</v>
      </c>
      <c r="L27" s="2337">
        <v>81</v>
      </c>
      <c r="M27" s="2336">
        <v>0.98</v>
      </c>
      <c r="N27" s="2329">
        <v>0.71875</v>
      </c>
      <c r="O27" s="2334">
        <v>63</v>
      </c>
      <c r="P27" s="2337">
        <v>88</v>
      </c>
      <c r="Q27" s="2336">
        <v>2.69</v>
      </c>
      <c r="S27" s="2326">
        <v>0.21875</v>
      </c>
      <c r="T27" s="2334">
        <v>13</v>
      </c>
      <c r="U27" s="2337">
        <v>83</v>
      </c>
      <c r="V27" s="2336">
        <v>0.87</v>
      </c>
      <c r="W27" s="2329">
        <v>0.71875</v>
      </c>
      <c r="X27" s="2334">
        <v>51</v>
      </c>
      <c r="Y27" s="2337">
        <v>96</v>
      </c>
      <c r="Z27" s="2336">
        <v>2.58</v>
      </c>
      <c r="AB27" s="2326">
        <v>0.21875</v>
      </c>
      <c r="AC27" s="2334">
        <v>13</v>
      </c>
      <c r="AD27" s="2337">
        <v>84</v>
      </c>
      <c r="AE27" s="2336">
        <v>1.1000000000000001</v>
      </c>
      <c r="AF27" s="2329">
        <v>0.71875</v>
      </c>
      <c r="AG27" s="2334">
        <v>78</v>
      </c>
      <c r="AH27" s="2337">
        <v>88</v>
      </c>
      <c r="AI27" s="2336">
        <v>2.99</v>
      </c>
      <c r="AK27" s="2326">
        <v>0.21875</v>
      </c>
      <c r="AL27" s="2334">
        <v>14</v>
      </c>
      <c r="AM27" s="2337">
        <v>83</v>
      </c>
      <c r="AN27" s="2336">
        <v>0.93</v>
      </c>
      <c r="AO27" s="2329">
        <v>0.71875</v>
      </c>
      <c r="AP27" s="2334">
        <v>53</v>
      </c>
      <c r="AQ27" s="2337">
        <v>98</v>
      </c>
      <c r="AR27" s="2336">
        <v>1.95</v>
      </c>
      <c r="AT27" s="2326">
        <v>0.21875</v>
      </c>
      <c r="AU27" s="2334">
        <v>4</v>
      </c>
      <c r="AV27" s="2337">
        <v>97</v>
      </c>
      <c r="AW27" s="2336">
        <v>0.62</v>
      </c>
      <c r="AX27" s="2329">
        <v>0.71875</v>
      </c>
      <c r="AY27" s="2334" t="s">
        <v>16</v>
      </c>
      <c r="AZ27" s="2337" t="s">
        <v>10</v>
      </c>
      <c r="BA27" s="2336" t="s">
        <v>10</v>
      </c>
      <c r="BB27" s="49"/>
      <c r="BC27" s="2326">
        <v>0.21875</v>
      </c>
      <c r="BD27" s="2334">
        <v>5</v>
      </c>
      <c r="BE27" s="2337">
        <v>123</v>
      </c>
      <c r="BF27" s="2336">
        <v>0.71</v>
      </c>
      <c r="BG27" s="2329">
        <v>0.71875</v>
      </c>
      <c r="BH27" s="2334">
        <v>170</v>
      </c>
      <c r="BI27" s="2337">
        <v>106</v>
      </c>
      <c r="BJ27" s="2336">
        <v>4.74</v>
      </c>
      <c r="BL27" s="2326">
        <v>0.21875</v>
      </c>
      <c r="BM27" s="54">
        <f t="shared" si="0"/>
        <v>63</v>
      </c>
      <c r="BN27" s="56">
        <f t="shared" si="1"/>
        <v>85.6</v>
      </c>
      <c r="BO27" s="2336">
        <f t="shared" si="2"/>
        <v>0.71242790908062881</v>
      </c>
      <c r="BP27" s="2329">
        <v>0.71875</v>
      </c>
      <c r="BQ27" s="54">
        <f t="shared" si="9"/>
        <v>298</v>
      </c>
      <c r="BR27" s="56">
        <f t="shared" si="10"/>
        <v>94.2</v>
      </c>
      <c r="BS27" s="2336">
        <f t="shared" si="11"/>
        <v>3.3698970937464665</v>
      </c>
      <c r="BU27" s="2326">
        <v>0.21875</v>
      </c>
      <c r="BV27" s="54">
        <f t="shared" si="3"/>
        <v>9</v>
      </c>
      <c r="BW27" s="56">
        <f t="shared" si="4"/>
        <v>85.6</v>
      </c>
      <c r="BX27" s="2336">
        <f t="shared" si="5"/>
        <v>0.10177541558294696</v>
      </c>
      <c r="BY27" s="2329">
        <v>0.71875</v>
      </c>
      <c r="BZ27" s="54">
        <f t="shared" si="6"/>
        <v>170</v>
      </c>
      <c r="CA27" s="56">
        <f t="shared" si="7"/>
        <v>92.5</v>
      </c>
      <c r="CB27" s="2336">
        <f t="shared" si="8"/>
        <v>1.9224245165667759</v>
      </c>
    </row>
    <row r="28" spans="1:80" x14ac:dyDescent="0.3">
      <c r="A28" s="2326">
        <v>0.22916666666666666</v>
      </c>
      <c r="B28" s="2334">
        <v>19</v>
      </c>
      <c r="C28" s="2337">
        <v>85</v>
      </c>
      <c r="D28" s="2336">
        <v>1.01</v>
      </c>
      <c r="E28" s="2329">
        <v>0.72916666666666663</v>
      </c>
      <c r="F28" s="2334">
        <v>61</v>
      </c>
      <c r="G28" s="2337">
        <v>103</v>
      </c>
      <c r="H28" s="2336">
        <v>2.2599999999999998</v>
      </c>
      <c r="I28" s="20"/>
      <c r="J28" s="2326">
        <v>0.22916666666666666</v>
      </c>
      <c r="K28" s="2334">
        <v>14</v>
      </c>
      <c r="L28" s="2337">
        <v>92</v>
      </c>
      <c r="M28" s="2336">
        <v>0.83</v>
      </c>
      <c r="N28" s="2329">
        <v>0.72916666666666663</v>
      </c>
      <c r="O28" s="2334">
        <v>80</v>
      </c>
      <c r="P28" s="2337">
        <v>98</v>
      </c>
      <c r="Q28" s="2336">
        <v>2.81</v>
      </c>
      <c r="S28" s="2326">
        <v>0.22916666666666666</v>
      </c>
      <c r="T28" s="2334">
        <v>22</v>
      </c>
      <c r="U28" s="2337">
        <v>81</v>
      </c>
      <c r="V28" s="2336">
        <v>1.01</v>
      </c>
      <c r="W28" s="2329">
        <v>0.72916666666666663</v>
      </c>
      <c r="X28" s="2334">
        <v>68</v>
      </c>
      <c r="Y28" s="2337">
        <v>91</v>
      </c>
      <c r="Z28" s="2336">
        <v>2.78</v>
      </c>
      <c r="AB28" s="2326">
        <v>0.22916666666666666</v>
      </c>
      <c r="AC28" s="2334">
        <v>19</v>
      </c>
      <c r="AD28" s="2337">
        <v>86</v>
      </c>
      <c r="AE28" s="2336">
        <v>0.78</v>
      </c>
      <c r="AF28" s="2329">
        <v>0.72916666666666663</v>
      </c>
      <c r="AG28" s="2334">
        <v>70</v>
      </c>
      <c r="AH28" s="2337">
        <v>94</v>
      </c>
      <c r="AI28" s="2336">
        <v>2.2599999999999998</v>
      </c>
      <c r="AK28" s="2326">
        <v>0.22916666666666666</v>
      </c>
      <c r="AL28" s="2334">
        <v>25</v>
      </c>
      <c r="AM28" s="2337">
        <v>86</v>
      </c>
      <c r="AN28" s="2336">
        <v>1.02</v>
      </c>
      <c r="AO28" s="2329">
        <v>0.72916666666666663</v>
      </c>
      <c r="AP28" s="2334">
        <v>57</v>
      </c>
      <c r="AQ28" s="2337">
        <v>90</v>
      </c>
      <c r="AR28" s="2336">
        <v>1.55</v>
      </c>
      <c r="AT28" s="2326">
        <v>0.22916666666666666</v>
      </c>
      <c r="AU28" s="2334">
        <v>8</v>
      </c>
      <c r="AV28" s="2337">
        <v>110</v>
      </c>
      <c r="AW28" s="2336">
        <v>0.73</v>
      </c>
      <c r="AX28" s="2329">
        <v>0.72916666666666663</v>
      </c>
      <c r="AY28" s="2334">
        <v>2</v>
      </c>
      <c r="AZ28" s="2337">
        <v>133</v>
      </c>
      <c r="BA28" s="2336">
        <v>0.45</v>
      </c>
      <c r="BB28" s="49"/>
      <c r="BC28" s="2326">
        <v>0.22916666666666666</v>
      </c>
      <c r="BD28" s="2334">
        <v>8</v>
      </c>
      <c r="BE28" s="2337">
        <v>106</v>
      </c>
      <c r="BF28" s="2336">
        <v>0.56000000000000005</v>
      </c>
      <c r="BG28" s="2329">
        <v>0.72916666666666663</v>
      </c>
      <c r="BH28" s="2334">
        <v>122</v>
      </c>
      <c r="BI28" s="2337">
        <v>107</v>
      </c>
      <c r="BJ28" s="2336">
        <v>2.96</v>
      </c>
      <c r="BL28" s="2326">
        <v>0.22916666666666666</v>
      </c>
      <c r="BM28" s="54">
        <f t="shared" si="0"/>
        <v>99</v>
      </c>
      <c r="BN28" s="56">
        <f t="shared" si="1"/>
        <v>86</v>
      </c>
      <c r="BO28" s="2336">
        <f t="shared" si="2"/>
        <v>1.1195295714124165</v>
      </c>
      <c r="BP28" s="2329">
        <v>0.72916666666666663</v>
      </c>
      <c r="BQ28" s="54">
        <f t="shared" si="9"/>
        <v>336</v>
      </c>
      <c r="BR28" s="56">
        <f t="shared" si="10"/>
        <v>95.2</v>
      </c>
      <c r="BS28" s="2336">
        <f t="shared" si="11"/>
        <v>3.7996155150966868</v>
      </c>
      <c r="BU28" s="2326">
        <v>0.22916666666666666</v>
      </c>
      <c r="BV28" s="54">
        <f t="shared" si="3"/>
        <v>16</v>
      </c>
      <c r="BW28" s="56">
        <f t="shared" si="4"/>
        <v>91</v>
      </c>
      <c r="BX28" s="2336">
        <f t="shared" si="5"/>
        <v>0.18093407214746127</v>
      </c>
      <c r="BY28" s="2329">
        <v>0.72916666666666663</v>
      </c>
      <c r="BZ28" s="54">
        <f t="shared" si="6"/>
        <v>124</v>
      </c>
      <c r="CA28" s="56">
        <f t="shared" si="7"/>
        <v>101.2</v>
      </c>
      <c r="CB28" s="2336">
        <f t="shared" si="8"/>
        <v>1.4022390591428247</v>
      </c>
    </row>
    <row r="29" spans="1:80" ht="17.25" thickBot="1" x14ac:dyDescent="0.35">
      <c r="A29" s="2327">
        <v>0.23958333333333334</v>
      </c>
      <c r="B29" s="2334">
        <v>31</v>
      </c>
      <c r="C29" s="2337">
        <v>91</v>
      </c>
      <c r="D29" s="2336">
        <v>0.94</v>
      </c>
      <c r="E29" s="2330">
        <v>0.73958333333333337</v>
      </c>
      <c r="F29" s="2334">
        <v>52</v>
      </c>
      <c r="G29" s="2337">
        <v>94</v>
      </c>
      <c r="H29" s="2336">
        <v>1.55</v>
      </c>
      <c r="I29" s="20"/>
      <c r="J29" s="2327">
        <v>0.23958333333333334</v>
      </c>
      <c r="K29" s="2334">
        <v>29</v>
      </c>
      <c r="L29" s="2337">
        <v>89</v>
      </c>
      <c r="M29" s="2336">
        <v>1.05</v>
      </c>
      <c r="N29" s="2330">
        <v>0.73958333333333337</v>
      </c>
      <c r="O29" s="2334">
        <v>48</v>
      </c>
      <c r="P29" s="2337">
        <v>101</v>
      </c>
      <c r="Q29" s="2336">
        <v>1.34</v>
      </c>
      <c r="S29" s="2327">
        <v>0.23958333333333334</v>
      </c>
      <c r="T29" s="2334">
        <v>24</v>
      </c>
      <c r="U29" s="2337">
        <v>87</v>
      </c>
      <c r="V29" s="2336">
        <v>1.1200000000000001</v>
      </c>
      <c r="W29" s="2330">
        <v>0.73958333333333337</v>
      </c>
      <c r="X29" s="2334">
        <v>57</v>
      </c>
      <c r="Y29" s="2337">
        <v>93</v>
      </c>
      <c r="Z29" s="2336">
        <v>1.49</v>
      </c>
      <c r="AB29" s="2327">
        <v>0.23958333333333334</v>
      </c>
      <c r="AC29" s="2334">
        <v>17</v>
      </c>
      <c r="AD29" s="2337">
        <v>92</v>
      </c>
      <c r="AE29" s="2336">
        <v>1.1200000000000001</v>
      </c>
      <c r="AF29" s="2330">
        <v>0.73958333333333337</v>
      </c>
      <c r="AG29" s="2334">
        <v>56</v>
      </c>
      <c r="AH29" s="2337">
        <v>89</v>
      </c>
      <c r="AI29" s="2336">
        <v>1.54</v>
      </c>
      <c r="AK29" s="2327">
        <v>0.23958333333333334</v>
      </c>
      <c r="AL29" s="2334">
        <v>20</v>
      </c>
      <c r="AM29" s="2337">
        <v>100</v>
      </c>
      <c r="AN29" s="2336">
        <v>0.88</v>
      </c>
      <c r="AO29" s="2330">
        <v>0.73958333333333337</v>
      </c>
      <c r="AP29" s="2334">
        <v>76</v>
      </c>
      <c r="AQ29" s="2337">
        <v>94</v>
      </c>
      <c r="AR29" s="2336">
        <v>1.81</v>
      </c>
      <c r="AT29" s="2327">
        <v>0.23958333333333334</v>
      </c>
      <c r="AU29" s="2334">
        <v>7</v>
      </c>
      <c r="AV29" s="2337">
        <v>108</v>
      </c>
      <c r="AW29" s="2336">
        <v>0.56000000000000005</v>
      </c>
      <c r="AX29" s="2330">
        <v>0.73958333333333337</v>
      </c>
      <c r="AY29" s="2334">
        <v>21</v>
      </c>
      <c r="AZ29" s="2337">
        <v>112</v>
      </c>
      <c r="BA29" s="2336">
        <v>0.84</v>
      </c>
      <c r="BB29" s="23"/>
      <c r="BC29" s="2327">
        <v>0.23958333333333334</v>
      </c>
      <c r="BD29" s="2334">
        <v>11</v>
      </c>
      <c r="BE29" s="2337">
        <v>99</v>
      </c>
      <c r="BF29" s="2336">
        <v>0.77</v>
      </c>
      <c r="BG29" s="2330">
        <v>0.73958333333333337</v>
      </c>
      <c r="BH29" s="2334">
        <v>117</v>
      </c>
      <c r="BI29" s="2337">
        <v>116</v>
      </c>
      <c r="BJ29" s="2336">
        <v>2.57</v>
      </c>
      <c r="BL29" s="2327">
        <v>0.23958333333333334</v>
      </c>
      <c r="BM29" s="54">
        <f t="shared" si="0"/>
        <v>121</v>
      </c>
      <c r="BN29" s="56">
        <f t="shared" si="1"/>
        <v>91.8</v>
      </c>
      <c r="BO29" s="2336">
        <f t="shared" si="2"/>
        <v>1.368313920615176</v>
      </c>
      <c r="BP29" s="2330">
        <v>0.73958333333333337</v>
      </c>
      <c r="BQ29" s="54">
        <f t="shared" si="9"/>
        <v>289</v>
      </c>
      <c r="BR29" s="56">
        <f t="shared" si="10"/>
        <v>94.2</v>
      </c>
      <c r="BS29" s="2336">
        <f t="shared" si="11"/>
        <v>3.2681216781635194</v>
      </c>
      <c r="BU29" s="2327">
        <v>0.23958333333333334</v>
      </c>
      <c r="BV29" s="54">
        <f t="shared" si="3"/>
        <v>18</v>
      </c>
      <c r="BW29" s="56">
        <f t="shared" si="4"/>
        <v>95.2</v>
      </c>
      <c r="BX29" s="2336">
        <f t="shared" si="5"/>
        <v>0.20355083116589393</v>
      </c>
      <c r="BY29" s="2330">
        <v>0.73958333333333337</v>
      </c>
      <c r="BZ29" s="54">
        <f t="shared" si="6"/>
        <v>138</v>
      </c>
      <c r="CA29" s="56">
        <f t="shared" si="7"/>
        <v>97.8</v>
      </c>
      <c r="CB29" s="2336">
        <f t="shared" si="8"/>
        <v>1.5605563722718534</v>
      </c>
    </row>
    <row r="30" spans="1:80" ht="17.25" thickTop="1" x14ac:dyDescent="0.3">
      <c r="A30" s="2328">
        <v>0.25</v>
      </c>
      <c r="B30" s="2334">
        <v>45</v>
      </c>
      <c r="C30" s="2337">
        <v>94</v>
      </c>
      <c r="D30" s="2336">
        <v>1.43</v>
      </c>
      <c r="E30" s="2331">
        <v>0.75</v>
      </c>
      <c r="F30" s="2334">
        <v>52</v>
      </c>
      <c r="G30" s="2337">
        <v>93</v>
      </c>
      <c r="H30" s="2336">
        <v>1.42</v>
      </c>
      <c r="I30" s="20"/>
      <c r="J30" s="2328">
        <v>0.25</v>
      </c>
      <c r="K30" s="2334">
        <v>45</v>
      </c>
      <c r="L30" s="2337">
        <v>92</v>
      </c>
      <c r="M30" s="2336">
        <v>1.24</v>
      </c>
      <c r="N30" s="2331">
        <v>0.75</v>
      </c>
      <c r="O30" s="2334">
        <v>51</v>
      </c>
      <c r="P30" s="2337">
        <v>90</v>
      </c>
      <c r="Q30" s="2336">
        <v>1.51</v>
      </c>
      <c r="S30" s="2328">
        <v>0.25</v>
      </c>
      <c r="T30" s="2334">
        <v>27</v>
      </c>
      <c r="U30" s="2337">
        <v>102</v>
      </c>
      <c r="V30" s="2336">
        <v>1.1599999999999999</v>
      </c>
      <c r="W30" s="2331">
        <v>0.75</v>
      </c>
      <c r="X30" s="2334">
        <v>66</v>
      </c>
      <c r="Y30" s="2337">
        <v>92</v>
      </c>
      <c r="Z30" s="2336">
        <v>1.8</v>
      </c>
      <c r="AB30" s="2328">
        <v>0.25</v>
      </c>
      <c r="AC30" s="2334">
        <v>41</v>
      </c>
      <c r="AD30" s="2337">
        <v>93</v>
      </c>
      <c r="AE30" s="2336">
        <v>1.46</v>
      </c>
      <c r="AF30" s="2331">
        <v>0.75</v>
      </c>
      <c r="AG30" s="2334">
        <v>55</v>
      </c>
      <c r="AH30" s="2337">
        <v>87</v>
      </c>
      <c r="AI30" s="2336">
        <v>1.87</v>
      </c>
      <c r="AK30" s="2328">
        <v>0.25</v>
      </c>
      <c r="AL30" s="2334">
        <v>35</v>
      </c>
      <c r="AM30" s="2337">
        <v>91</v>
      </c>
      <c r="AN30" s="2336">
        <v>1.1200000000000001</v>
      </c>
      <c r="AO30" s="2331">
        <v>0.75</v>
      </c>
      <c r="AP30" s="2334">
        <v>65</v>
      </c>
      <c r="AQ30" s="2337">
        <v>94</v>
      </c>
      <c r="AR30" s="2336">
        <v>1.76</v>
      </c>
      <c r="AT30" s="2328">
        <v>0.25</v>
      </c>
      <c r="AU30" s="2334">
        <v>13</v>
      </c>
      <c r="AV30" s="2337">
        <v>106</v>
      </c>
      <c r="AW30" s="2336">
        <v>0.67</v>
      </c>
      <c r="AX30" s="2331">
        <v>0.75</v>
      </c>
      <c r="AY30" s="2334">
        <v>27</v>
      </c>
      <c r="AZ30" s="2337">
        <v>105</v>
      </c>
      <c r="BA30" s="2336">
        <v>0.9</v>
      </c>
      <c r="BB30" s="24"/>
      <c r="BC30" s="2328">
        <v>0.25</v>
      </c>
      <c r="BD30" s="2334">
        <v>13</v>
      </c>
      <c r="BE30" s="2337">
        <v>106</v>
      </c>
      <c r="BF30" s="2336">
        <v>0.64</v>
      </c>
      <c r="BG30" s="2331">
        <v>0.75</v>
      </c>
      <c r="BH30" s="2334">
        <v>113</v>
      </c>
      <c r="BI30" s="2337">
        <v>106</v>
      </c>
      <c r="BJ30" s="2336">
        <v>2.63</v>
      </c>
      <c r="BL30" s="2328">
        <v>0.25</v>
      </c>
      <c r="BM30" s="54">
        <f t="shared" si="0"/>
        <v>193</v>
      </c>
      <c r="BN30" s="56">
        <f t="shared" si="1"/>
        <v>94.4</v>
      </c>
      <c r="BO30" s="2336">
        <f t="shared" si="2"/>
        <v>2.1825172452787518</v>
      </c>
      <c r="BP30" s="2331">
        <v>0.75</v>
      </c>
      <c r="BQ30" s="54">
        <f t="shared" si="9"/>
        <v>289</v>
      </c>
      <c r="BR30" s="56">
        <f t="shared" si="10"/>
        <v>91.2</v>
      </c>
      <c r="BS30" s="2336">
        <f t="shared" si="11"/>
        <v>3.2681216781635194</v>
      </c>
      <c r="BU30" s="2328">
        <v>0.25</v>
      </c>
      <c r="BV30" s="54">
        <f t="shared" si="3"/>
        <v>26</v>
      </c>
      <c r="BW30" s="56">
        <f t="shared" si="4"/>
        <v>96.8</v>
      </c>
      <c r="BX30" s="2336">
        <f t="shared" si="5"/>
        <v>0.29401786723962459</v>
      </c>
      <c r="BY30" s="2331">
        <v>0.75</v>
      </c>
      <c r="BZ30" s="54">
        <f t="shared" si="6"/>
        <v>140</v>
      </c>
      <c r="CA30" s="56">
        <f t="shared" si="7"/>
        <v>93.6</v>
      </c>
      <c r="CB30" s="2336">
        <f t="shared" si="8"/>
        <v>1.5831731312902861</v>
      </c>
    </row>
    <row r="31" spans="1:80" x14ac:dyDescent="0.3">
      <c r="A31" s="2326">
        <v>0.26041666666666669</v>
      </c>
      <c r="B31" s="2334">
        <v>41</v>
      </c>
      <c r="C31" s="2337">
        <v>96</v>
      </c>
      <c r="D31" s="2336">
        <v>1.2</v>
      </c>
      <c r="E31" s="2329">
        <v>0.76041666666666663</v>
      </c>
      <c r="F31" s="2334">
        <v>57</v>
      </c>
      <c r="G31" s="2337">
        <v>91</v>
      </c>
      <c r="H31" s="2336">
        <v>1.56</v>
      </c>
      <c r="I31" s="20"/>
      <c r="J31" s="2326">
        <v>0.26041666666666669</v>
      </c>
      <c r="K31" s="2334">
        <v>30</v>
      </c>
      <c r="L31" s="2337">
        <v>92</v>
      </c>
      <c r="M31" s="2336">
        <v>1.02</v>
      </c>
      <c r="N31" s="2329">
        <v>0.76041666666666663</v>
      </c>
      <c r="O31" s="2334">
        <v>50</v>
      </c>
      <c r="P31" s="2337">
        <v>93</v>
      </c>
      <c r="Q31" s="2336">
        <v>1.3</v>
      </c>
      <c r="S31" s="2326">
        <v>0.26041666666666669</v>
      </c>
      <c r="T31" s="2334">
        <v>25</v>
      </c>
      <c r="U31" s="2337">
        <v>89</v>
      </c>
      <c r="V31" s="2336">
        <v>1.05</v>
      </c>
      <c r="W31" s="2329">
        <v>0.76041666666666663</v>
      </c>
      <c r="X31" s="2334">
        <v>46</v>
      </c>
      <c r="Y31" s="2337">
        <v>92</v>
      </c>
      <c r="Z31" s="2336">
        <v>1.38</v>
      </c>
      <c r="AB31" s="2326">
        <v>0.26041666666666669</v>
      </c>
      <c r="AC31" s="2334">
        <v>31</v>
      </c>
      <c r="AD31" s="2337">
        <v>87</v>
      </c>
      <c r="AE31" s="2336">
        <v>1.2</v>
      </c>
      <c r="AF31" s="2329">
        <v>0.76041666666666663</v>
      </c>
      <c r="AG31" s="2334">
        <v>41</v>
      </c>
      <c r="AH31" s="2337">
        <v>89</v>
      </c>
      <c r="AI31" s="2336">
        <v>1.36</v>
      </c>
      <c r="AK31" s="2326">
        <v>0.26041666666666669</v>
      </c>
      <c r="AL31" s="2334">
        <v>24</v>
      </c>
      <c r="AM31" s="2337">
        <v>93</v>
      </c>
      <c r="AN31" s="2336">
        <v>1.02</v>
      </c>
      <c r="AO31" s="2329">
        <v>0.76041666666666663</v>
      </c>
      <c r="AP31" s="2334">
        <v>56</v>
      </c>
      <c r="AQ31" s="2337">
        <v>92</v>
      </c>
      <c r="AR31" s="2336">
        <v>1.65</v>
      </c>
      <c r="AT31" s="2326">
        <v>0.26041666666666669</v>
      </c>
      <c r="AU31" s="2334">
        <v>8</v>
      </c>
      <c r="AV31" s="2337">
        <v>120</v>
      </c>
      <c r="AW31" s="2336">
        <v>0.5</v>
      </c>
      <c r="AX31" s="2329">
        <v>0.76041666666666663</v>
      </c>
      <c r="AY31" s="2334">
        <v>29</v>
      </c>
      <c r="AZ31" s="2337">
        <v>114</v>
      </c>
      <c r="BA31" s="2336">
        <v>0.85</v>
      </c>
      <c r="BB31" s="49"/>
      <c r="BC31" s="2326">
        <v>0.26041666666666669</v>
      </c>
      <c r="BD31" s="2334">
        <v>13</v>
      </c>
      <c r="BE31" s="2337">
        <v>106</v>
      </c>
      <c r="BF31" s="2336">
        <v>0.62</v>
      </c>
      <c r="BG31" s="2329">
        <v>0.76041666666666663</v>
      </c>
      <c r="BH31" s="2334">
        <v>85</v>
      </c>
      <c r="BI31" s="2337">
        <v>113</v>
      </c>
      <c r="BJ31" s="2336">
        <v>1.75</v>
      </c>
      <c r="BL31" s="2326">
        <v>0.26041666666666669</v>
      </c>
      <c r="BM31" s="54">
        <f t="shared" si="0"/>
        <v>151</v>
      </c>
      <c r="BN31" s="56">
        <f t="shared" si="1"/>
        <v>91.4</v>
      </c>
      <c r="BO31" s="2336">
        <f t="shared" si="2"/>
        <v>1.7075653058916656</v>
      </c>
      <c r="BP31" s="2329">
        <v>0.76041666666666663</v>
      </c>
      <c r="BQ31" s="54">
        <f t="shared" si="9"/>
        <v>250</v>
      </c>
      <c r="BR31" s="56">
        <f t="shared" si="10"/>
        <v>91.4</v>
      </c>
      <c r="BS31" s="2336">
        <f t="shared" si="11"/>
        <v>2.8270948773040825</v>
      </c>
      <c r="BU31" s="2326">
        <v>0.26041666666666669</v>
      </c>
      <c r="BV31" s="54">
        <f t="shared" si="3"/>
        <v>21</v>
      </c>
      <c r="BW31" s="56">
        <f t="shared" si="4"/>
        <v>96.2</v>
      </c>
      <c r="BX31" s="2336">
        <f t="shared" si="5"/>
        <v>0.23747596969354293</v>
      </c>
      <c r="BY31" s="2329">
        <v>0.76041666666666663</v>
      </c>
      <c r="BZ31" s="54">
        <f t="shared" si="6"/>
        <v>114</v>
      </c>
      <c r="CA31" s="56">
        <f t="shared" si="7"/>
        <v>96</v>
      </c>
      <c r="CB31" s="2336">
        <f t="shared" si="8"/>
        <v>1.2891552640506616</v>
      </c>
    </row>
    <row r="32" spans="1:80" x14ac:dyDescent="0.3">
      <c r="A32" s="2326">
        <v>0.27083333333333331</v>
      </c>
      <c r="B32" s="2334">
        <v>57</v>
      </c>
      <c r="C32" s="2337">
        <v>93</v>
      </c>
      <c r="D32" s="2336">
        <v>1.53</v>
      </c>
      <c r="E32" s="2329">
        <v>0.77083333333333337</v>
      </c>
      <c r="F32" s="2334">
        <v>45</v>
      </c>
      <c r="G32" s="2337">
        <v>91</v>
      </c>
      <c r="H32" s="2336">
        <v>1.32</v>
      </c>
      <c r="I32" s="20"/>
      <c r="J32" s="2326">
        <v>0.27083333333333331</v>
      </c>
      <c r="K32" s="2334">
        <v>45</v>
      </c>
      <c r="L32" s="2337">
        <v>87</v>
      </c>
      <c r="M32" s="2336">
        <v>1.37</v>
      </c>
      <c r="N32" s="2329">
        <v>0.77083333333333337</v>
      </c>
      <c r="O32" s="2334">
        <v>65</v>
      </c>
      <c r="P32" s="2337">
        <v>89</v>
      </c>
      <c r="Q32" s="2336">
        <v>1.78</v>
      </c>
      <c r="S32" s="2326">
        <v>0.27083333333333331</v>
      </c>
      <c r="T32" s="2334">
        <v>40</v>
      </c>
      <c r="U32" s="2337">
        <v>89</v>
      </c>
      <c r="V32" s="2336">
        <v>1.59</v>
      </c>
      <c r="W32" s="2329">
        <v>0.77083333333333337</v>
      </c>
      <c r="X32" s="2334">
        <v>50</v>
      </c>
      <c r="Y32" s="2337">
        <v>87</v>
      </c>
      <c r="Z32" s="2336">
        <v>1.43</v>
      </c>
      <c r="AB32" s="2326">
        <v>0.27083333333333331</v>
      </c>
      <c r="AC32" s="2334">
        <v>37</v>
      </c>
      <c r="AD32" s="2337">
        <v>94</v>
      </c>
      <c r="AE32" s="2336">
        <v>1.27</v>
      </c>
      <c r="AF32" s="2329">
        <v>0.77083333333333337</v>
      </c>
      <c r="AG32" s="2334">
        <v>46</v>
      </c>
      <c r="AH32" s="2337">
        <v>91</v>
      </c>
      <c r="AI32" s="2336">
        <v>1.45</v>
      </c>
      <c r="AK32" s="2326">
        <v>0.27083333333333331</v>
      </c>
      <c r="AL32" s="2334">
        <v>33</v>
      </c>
      <c r="AM32" s="2337">
        <v>94</v>
      </c>
      <c r="AN32" s="2336">
        <v>1.27</v>
      </c>
      <c r="AO32" s="2329">
        <v>0.77083333333333337</v>
      </c>
      <c r="AP32" s="2334">
        <v>46</v>
      </c>
      <c r="AQ32" s="2337">
        <v>88</v>
      </c>
      <c r="AR32" s="2336">
        <v>1.7</v>
      </c>
      <c r="AT32" s="2326">
        <v>0.27083333333333331</v>
      </c>
      <c r="AU32" s="2334">
        <v>12</v>
      </c>
      <c r="AV32" s="2337">
        <v>117</v>
      </c>
      <c r="AW32" s="2336">
        <v>0.62</v>
      </c>
      <c r="AX32" s="2329">
        <v>0.77083333333333337</v>
      </c>
      <c r="AY32" s="2334">
        <v>22</v>
      </c>
      <c r="AZ32" s="2337">
        <v>112</v>
      </c>
      <c r="BA32" s="2336">
        <v>0.91</v>
      </c>
      <c r="BB32" s="49"/>
      <c r="BC32" s="2326">
        <v>0.27083333333333331</v>
      </c>
      <c r="BD32" s="2334">
        <v>19</v>
      </c>
      <c r="BE32" s="2337">
        <v>114</v>
      </c>
      <c r="BF32" s="2336">
        <v>0.73</v>
      </c>
      <c r="BG32" s="2329">
        <v>0.77083333333333337</v>
      </c>
      <c r="BH32" s="2334">
        <v>79</v>
      </c>
      <c r="BI32" s="2337">
        <v>106</v>
      </c>
      <c r="BJ32" s="2336">
        <v>1.74</v>
      </c>
      <c r="BL32" s="2326">
        <v>0.27083333333333331</v>
      </c>
      <c r="BM32" s="54">
        <f t="shared" si="0"/>
        <v>212</v>
      </c>
      <c r="BN32" s="56">
        <f t="shared" si="1"/>
        <v>91.4</v>
      </c>
      <c r="BO32" s="2336">
        <f t="shared" si="2"/>
        <v>2.3973764559538617</v>
      </c>
      <c r="BP32" s="2329">
        <v>0.77083333333333337</v>
      </c>
      <c r="BQ32" s="54">
        <f t="shared" si="9"/>
        <v>252</v>
      </c>
      <c r="BR32" s="56">
        <f t="shared" si="10"/>
        <v>89.2</v>
      </c>
      <c r="BS32" s="2336">
        <f t="shared" si="11"/>
        <v>2.8497116363225152</v>
      </c>
      <c r="BU32" s="2326">
        <v>0.27083333333333331</v>
      </c>
      <c r="BV32" s="54">
        <f t="shared" si="3"/>
        <v>31</v>
      </c>
      <c r="BW32" s="56">
        <f t="shared" si="4"/>
        <v>96.2</v>
      </c>
      <c r="BX32" s="2336">
        <f t="shared" si="5"/>
        <v>0.35055976478570616</v>
      </c>
      <c r="BY32" s="2329">
        <v>0.77083333333333337</v>
      </c>
      <c r="BZ32" s="54">
        <f t="shared" si="6"/>
        <v>101</v>
      </c>
      <c r="CA32" s="56">
        <f t="shared" si="7"/>
        <v>93.4</v>
      </c>
      <c r="CB32" s="2336">
        <f t="shared" si="8"/>
        <v>1.1421463304308492</v>
      </c>
    </row>
    <row r="33" spans="1:80" ht="17.25" thickBot="1" x14ac:dyDescent="0.35">
      <c r="A33" s="2327">
        <v>0.28125</v>
      </c>
      <c r="B33" s="2334">
        <v>64</v>
      </c>
      <c r="C33" s="2337">
        <v>97</v>
      </c>
      <c r="D33" s="2336">
        <v>1.77</v>
      </c>
      <c r="E33" s="2330">
        <v>0.78125</v>
      </c>
      <c r="F33" s="2334">
        <v>29</v>
      </c>
      <c r="G33" s="2337">
        <v>92</v>
      </c>
      <c r="H33" s="2336">
        <v>1.22</v>
      </c>
      <c r="I33" s="20"/>
      <c r="J33" s="2327">
        <v>0.28125</v>
      </c>
      <c r="K33" s="2334">
        <v>53</v>
      </c>
      <c r="L33" s="2337">
        <v>92</v>
      </c>
      <c r="M33" s="2336">
        <v>1.58</v>
      </c>
      <c r="N33" s="2330">
        <v>0.78125</v>
      </c>
      <c r="O33" s="2334">
        <v>56</v>
      </c>
      <c r="P33" s="2337">
        <v>86</v>
      </c>
      <c r="Q33" s="2336">
        <v>1.73</v>
      </c>
      <c r="S33" s="2327">
        <v>0.28125</v>
      </c>
      <c r="T33" s="2334">
        <v>42</v>
      </c>
      <c r="U33" s="2337">
        <v>93</v>
      </c>
      <c r="V33" s="2336">
        <v>1.21</v>
      </c>
      <c r="W33" s="2330">
        <v>0.78125</v>
      </c>
      <c r="X33" s="2334">
        <v>38</v>
      </c>
      <c r="Y33" s="2337">
        <v>93</v>
      </c>
      <c r="Z33" s="2336">
        <v>1.36</v>
      </c>
      <c r="AB33" s="2327">
        <v>0.28125</v>
      </c>
      <c r="AC33" s="2334">
        <v>54</v>
      </c>
      <c r="AD33" s="2337">
        <v>92</v>
      </c>
      <c r="AE33" s="2336">
        <v>1.74</v>
      </c>
      <c r="AF33" s="2330">
        <v>0.78125</v>
      </c>
      <c r="AG33" s="2334">
        <v>47</v>
      </c>
      <c r="AH33" s="2337">
        <v>88</v>
      </c>
      <c r="AI33" s="2336">
        <v>1.52</v>
      </c>
      <c r="AK33" s="2327">
        <v>0.28125</v>
      </c>
      <c r="AL33" s="2334">
        <v>41</v>
      </c>
      <c r="AM33" s="2337">
        <v>96</v>
      </c>
      <c r="AN33" s="2336">
        <v>1.44</v>
      </c>
      <c r="AO33" s="2330">
        <v>0.78125</v>
      </c>
      <c r="AP33" s="2334">
        <v>63</v>
      </c>
      <c r="AQ33" s="2337">
        <v>95</v>
      </c>
      <c r="AR33" s="2336">
        <v>1.74</v>
      </c>
      <c r="AT33" s="2327">
        <v>0.28125</v>
      </c>
      <c r="AU33" s="2334">
        <v>9</v>
      </c>
      <c r="AV33" s="2337">
        <v>132</v>
      </c>
      <c r="AW33" s="2336">
        <v>0.51</v>
      </c>
      <c r="AX33" s="2330">
        <v>0.78125</v>
      </c>
      <c r="AY33" s="2334">
        <v>11</v>
      </c>
      <c r="AZ33" s="2337">
        <v>119</v>
      </c>
      <c r="BA33" s="2336">
        <v>0.56999999999999995</v>
      </c>
      <c r="BB33" s="23"/>
      <c r="BC33" s="2327">
        <v>0.28125</v>
      </c>
      <c r="BD33" s="2334">
        <v>15</v>
      </c>
      <c r="BE33" s="2337">
        <v>111</v>
      </c>
      <c r="BF33" s="2336">
        <v>0.59</v>
      </c>
      <c r="BG33" s="2330">
        <v>0.78125</v>
      </c>
      <c r="BH33" s="2334">
        <v>83</v>
      </c>
      <c r="BI33" s="2337">
        <v>111</v>
      </c>
      <c r="BJ33" s="2336">
        <v>2.12</v>
      </c>
      <c r="BL33" s="2327">
        <v>0.28125</v>
      </c>
      <c r="BM33" s="54">
        <f t="shared" si="0"/>
        <v>254</v>
      </c>
      <c r="BN33" s="56">
        <f t="shared" si="1"/>
        <v>94</v>
      </c>
      <c r="BO33" s="2336">
        <f t="shared" si="2"/>
        <v>2.8723283953409475</v>
      </c>
      <c r="BP33" s="2330">
        <v>0.78125</v>
      </c>
      <c r="BQ33" s="54">
        <f t="shared" si="9"/>
        <v>233</v>
      </c>
      <c r="BR33" s="56">
        <f t="shared" si="10"/>
        <v>90.8</v>
      </c>
      <c r="BS33" s="2336">
        <f t="shared" si="11"/>
        <v>2.6348524256474048</v>
      </c>
      <c r="BU33" s="2327">
        <v>0.28125</v>
      </c>
      <c r="BV33" s="54">
        <f t="shared" si="3"/>
        <v>24</v>
      </c>
      <c r="BW33" s="56">
        <f t="shared" si="4"/>
        <v>101</v>
      </c>
      <c r="BX33" s="2336">
        <f t="shared" si="5"/>
        <v>0.2714011082211919</v>
      </c>
      <c r="BY33" s="2330">
        <v>0.78125</v>
      </c>
      <c r="BZ33" s="54">
        <f t="shared" si="6"/>
        <v>94</v>
      </c>
      <c r="CA33" s="56">
        <f t="shared" si="7"/>
        <v>96.2</v>
      </c>
      <c r="CB33" s="2336">
        <f t="shared" si="8"/>
        <v>1.0629876738663349</v>
      </c>
    </row>
    <row r="34" spans="1:80" ht="17.25" thickTop="1" x14ac:dyDescent="0.3">
      <c r="A34" s="2328">
        <v>0.29166666666666669</v>
      </c>
      <c r="B34" s="2334">
        <v>71</v>
      </c>
      <c r="C34" s="2337">
        <v>97</v>
      </c>
      <c r="D34" s="2336">
        <v>1.68</v>
      </c>
      <c r="E34" s="2331">
        <v>0.79166666666666663</v>
      </c>
      <c r="F34" s="2334">
        <v>34</v>
      </c>
      <c r="G34" s="2337">
        <v>92</v>
      </c>
      <c r="H34" s="2336">
        <v>1.19</v>
      </c>
      <c r="I34" s="20"/>
      <c r="J34" s="2328">
        <v>0.29166666666666669</v>
      </c>
      <c r="K34" s="2334">
        <v>58</v>
      </c>
      <c r="L34" s="2337">
        <v>95</v>
      </c>
      <c r="M34" s="2336">
        <v>1.55</v>
      </c>
      <c r="N34" s="2331">
        <v>0.79166666666666663</v>
      </c>
      <c r="O34" s="2334">
        <v>35</v>
      </c>
      <c r="P34" s="2337">
        <v>92</v>
      </c>
      <c r="Q34" s="2336">
        <v>1.1399999999999999</v>
      </c>
      <c r="S34" s="2328">
        <v>0.29166666666666669</v>
      </c>
      <c r="T34" s="2334">
        <v>64</v>
      </c>
      <c r="U34" s="2337">
        <v>94</v>
      </c>
      <c r="V34" s="2336">
        <v>1.57</v>
      </c>
      <c r="W34" s="2331">
        <v>0.79166666666666663</v>
      </c>
      <c r="X34" s="2334">
        <v>48</v>
      </c>
      <c r="Y34" s="2337">
        <v>101</v>
      </c>
      <c r="Z34" s="2336">
        <v>1.29</v>
      </c>
      <c r="AB34" s="2328">
        <v>0.29166666666666669</v>
      </c>
      <c r="AC34" s="2334">
        <v>50</v>
      </c>
      <c r="AD34" s="2337">
        <v>95</v>
      </c>
      <c r="AE34" s="2336">
        <v>1.46</v>
      </c>
      <c r="AF34" s="2331">
        <v>0.79166666666666663</v>
      </c>
      <c r="AG34" s="2334">
        <v>37</v>
      </c>
      <c r="AH34" s="2337">
        <v>103</v>
      </c>
      <c r="AI34" s="2336">
        <v>1.01</v>
      </c>
      <c r="AK34" s="2328">
        <v>0.29166666666666669</v>
      </c>
      <c r="AL34" s="2334">
        <v>42</v>
      </c>
      <c r="AM34" s="2337">
        <v>96</v>
      </c>
      <c r="AN34" s="2336">
        <v>1.5</v>
      </c>
      <c r="AO34" s="2331">
        <v>0.79166666666666663</v>
      </c>
      <c r="AP34" s="2334">
        <v>64</v>
      </c>
      <c r="AQ34" s="2337">
        <v>91</v>
      </c>
      <c r="AR34" s="2336">
        <v>1.62</v>
      </c>
      <c r="AT34" s="2328">
        <v>0.29166666666666669</v>
      </c>
      <c r="AU34" s="2334">
        <v>14</v>
      </c>
      <c r="AV34" s="2337">
        <v>111</v>
      </c>
      <c r="AW34" s="2336">
        <v>0.74</v>
      </c>
      <c r="AX34" s="2331">
        <v>0.79166666666666663</v>
      </c>
      <c r="AY34" s="2334">
        <v>13</v>
      </c>
      <c r="AZ34" s="2337">
        <v>117</v>
      </c>
      <c r="BA34" s="2336">
        <v>0.62</v>
      </c>
      <c r="BB34" s="24"/>
      <c r="BC34" s="2328">
        <v>0.29166666666666669</v>
      </c>
      <c r="BD34" s="2334">
        <v>20</v>
      </c>
      <c r="BE34" s="2337">
        <v>110</v>
      </c>
      <c r="BF34" s="2336">
        <v>0.86</v>
      </c>
      <c r="BG34" s="2331">
        <v>0.79166666666666663</v>
      </c>
      <c r="BH34" s="2334">
        <v>74</v>
      </c>
      <c r="BI34" s="2337">
        <v>112</v>
      </c>
      <c r="BJ34" s="2336">
        <v>1.62</v>
      </c>
      <c r="BL34" s="2328">
        <v>0.29166666666666669</v>
      </c>
      <c r="BM34" s="54">
        <f t="shared" si="0"/>
        <v>285</v>
      </c>
      <c r="BN34" s="56">
        <f t="shared" si="1"/>
        <v>95.4</v>
      </c>
      <c r="BO34" s="2336">
        <f t="shared" si="2"/>
        <v>3.2228881601266539</v>
      </c>
      <c r="BP34" s="2331">
        <v>0.79166666666666663</v>
      </c>
      <c r="BQ34" s="54">
        <f t="shared" si="9"/>
        <v>218</v>
      </c>
      <c r="BR34" s="56">
        <f t="shared" si="10"/>
        <v>95.8</v>
      </c>
      <c r="BS34" s="2336">
        <f t="shared" si="11"/>
        <v>2.46522673300916</v>
      </c>
      <c r="BU34" s="2328">
        <v>0.29166666666666669</v>
      </c>
      <c r="BV34" s="54">
        <f t="shared" si="3"/>
        <v>34</v>
      </c>
      <c r="BW34" s="56">
        <f t="shared" si="4"/>
        <v>98.2</v>
      </c>
      <c r="BX34" s="2336">
        <f t="shared" si="5"/>
        <v>0.38448490331335516</v>
      </c>
      <c r="BY34" s="2331">
        <v>0.79166666666666663</v>
      </c>
      <c r="BZ34" s="54">
        <f t="shared" si="6"/>
        <v>87</v>
      </c>
      <c r="CA34" s="56">
        <f t="shared" si="7"/>
        <v>100.8</v>
      </c>
      <c r="CB34" s="2336">
        <f t="shared" si="8"/>
        <v>0.98382901730182071</v>
      </c>
    </row>
    <row r="35" spans="1:80" x14ac:dyDescent="0.3">
      <c r="A35" s="2326">
        <v>0.30208333333333331</v>
      </c>
      <c r="B35" s="2334">
        <v>77</v>
      </c>
      <c r="C35" s="2337">
        <v>89</v>
      </c>
      <c r="D35" s="2336">
        <v>2.88</v>
      </c>
      <c r="E35" s="2329">
        <v>0.80208333333333337</v>
      </c>
      <c r="F35" s="2334">
        <v>49</v>
      </c>
      <c r="G35" s="2337">
        <v>95</v>
      </c>
      <c r="H35" s="2336">
        <v>1.56</v>
      </c>
      <c r="I35" s="20"/>
      <c r="J35" s="2326">
        <v>0.30208333333333331</v>
      </c>
      <c r="K35" s="2334">
        <v>74</v>
      </c>
      <c r="L35" s="2337">
        <v>91</v>
      </c>
      <c r="M35" s="2336">
        <v>2.79</v>
      </c>
      <c r="N35" s="2329">
        <v>0.80208333333333337</v>
      </c>
      <c r="O35" s="2334">
        <v>44</v>
      </c>
      <c r="P35" s="2337">
        <v>87</v>
      </c>
      <c r="Q35" s="2336">
        <v>1.3</v>
      </c>
      <c r="S35" s="2326">
        <v>0.30208333333333331</v>
      </c>
      <c r="T35" s="2334">
        <v>62</v>
      </c>
      <c r="U35" s="2337">
        <v>95</v>
      </c>
      <c r="V35" s="2336">
        <v>1.95</v>
      </c>
      <c r="W35" s="2329">
        <v>0.80208333333333337</v>
      </c>
      <c r="X35" s="2334">
        <v>34</v>
      </c>
      <c r="Y35" s="2337">
        <v>98</v>
      </c>
      <c r="Z35" s="2336">
        <v>1.55</v>
      </c>
      <c r="AB35" s="2326">
        <v>0.30208333333333331</v>
      </c>
      <c r="AC35" s="2334">
        <v>50</v>
      </c>
      <c r="AD35" s="2337">
        <v>90</v>
      </c>
      <c r="AE35" s="2336">
        <v>2.34</v>
      </c>
      <c r="AF35" s="2329">
        <v>0.80208333333333337</v>
      </c>
      <c r="AG35" s="2334">
        <v>43</v>
      </c>
      <c r="AH35" s="2337">
        <v>97</v>
      </c>
      <c r="AI35" s="2336">
        <v>1.3</v>
      </c>
      <c r="AK35" s="2326">
        <v>0.30208333333333331</v>
      </c>
      <c r="AL35" s="2334">
        <v>55</v>
      </c>
      <c r="AM35" s="2337">
        <v>96</v>
      </c>
      <c r="AN35" s="2336">
        <v>2.56</v>
      </c>
      <c r="AO35" s="2329">
        <v>0.80208333333333337</v>
      </c>
      <c r="AP35" s="2334">
        <v>60</v>
      </c>
      <c r="AQ35" s="2337">
        <v>95</v>
      </c>
      <c r="AR35" s="2336">
        <v>1.8</v>
      </c>
      <c r="AT35" s="2326">
        <v>0.30208333333333331</v>
      </c>
      <c r="AU35" s="2334">
        <v>10</v>
      </c>
      <c r="AV35" s="2337">
        <v>111</v>
      </c>
      <c r="AW35" s="2336">
        <v>0.67</v>
      </c>
      <c r="AX35" s="2329">
        <v>0.80208333333333337</v>
      </c>
      <c r="AY35" s="2334">
        <v>9</v>
      </c>
      <c r="AZ35" s="2337">
        <v>120</v>
      </c>
      <c r="BA35" s="2336">
        <v>0.67</v>
      </c>
      <c r="BB35" s="49"/>
      <c r="BC35" s="2326">
        <v>0.30208333333333331</v>
      </c>
      <c r="BD35" s="2334">
        <v>23</v>
      </c>
      <c r="BE35" s="2337">
        <v>118</v>
      </c>
      <c r="BF35" s="2336">
        <v>1.1499999999999999</v>
      </c>
      <c r="BG35" s="2329">
        <v>0.80208333333333337</v>
      </c>
      <c r="BH35" s="2334">
        <v>71</v>
      </c>
      <c r="BI35" s="2337">
        <v>110</v>
      </c>
      <c r="BJ35" s="2336">
        <v>1.7</v>
      </c>
      <c r="BL35" s="2326">
        <v>0.30208333333333331</v>
      </c>
      <c r="BM35" s="54">
        <f t="shared" si="0"/>
        <v>318</v>
      </c>
      <c r="BN35" s="56">
        <f t="shared" si="1"/>
        <v>92.2</v>
      </c>
      <c r="BO35" s="2336">
        <f t="shared" si="2"/>
        <v>3.5960646839307926</v>
      </c>
      <c r="BP35" s="2329">
        <v>0.80208333333333337</v>
      </c>
      <c r="BQ35" s="54">
        <f t="shared" si="9"/>
        <v>230</v>
      </c>
      <c r="BR35" s="56">
        <f t="shared" si="10"/>
        <v>94.4</v>
      </c>
      <c r="BS35" s="2336">
        <f t="shared" si="11"/>
        <v>2.600927287119756</v>
      </c>
      <c r="BU35" s="2326">
        <v>0.30208333333333331</v>
      </c>
      <c r="BV35" s="54">
        <f t="shared" si="3"/>
        <v>33</v>
      </c>
      <c r="BW35" s="56">
        <f t="shared" si="4"/>
        <v>96.6</v>
      </c>
      <c r="BX35" s="2336">
        <f t="shared" si="5"/>
        <v>0.3731765238041389</v>
      </c>
      <c r="BY35" s="2329">
        <v>0.80208333333333337</v>
      </c>
      <c r="BZ35" s="54">
        <f t="shared" si="6"/>
        <v>80</v>
      </c>
      <c r="CA35" s="56">
        <f t="shared" si="7"/>
        <v>99.4</v>
      </c>
      <c r="CB35" s="2336">
        <f t="shared" si="8"/>
        <v>0.90467036073730633</v>
      </c>
    </row>
    <row r="36" spans="1:80" x14ac:dyDescent="0.3">
      <c r="A36" s="2326">
        <v>0.3125</v>
      </c>
      <c r="B36" s="2334">
        <v>85</v>
      </c>
      <c r="C36" s="2337">
        <v>100</v>
      </c>
      <c r="D36" s="2336">
        <v>3.36</v>
      </c>
      <c r="E36" s="2329">
        <v>0.8125</v>
      </c>
      <c r="F36" s="2334">
        <v>33</v>
      </c>
      <c r="G36" s="2337">
        <v>97</v>
      </c>
      <c r="H36" s="2336">
        <v>1.1200000000000001</v>
      </c>
      <c r="I36" s="20"/>
      <c r="J36" s="2326">
        <v>0.3125</v>
      </c>
      <c r="K36" s="2334">
        <v>92</v>
      </c>
      <c r="L36" s="2337">
        <v>95</v>
      </c>
      <c r="M36" s="2336">
        <v>2.87</v>
      </c>
      <c r="N36" s="2329">
        <v>0.8125</v>
      </c>
      <c r="O36" s="2334">
        <v>31</v>
      </c>
      <c r="P36" s="2337">
        <v>98</v>
      </c>
      <c r="Q36" s="2336">
        <v>0.97</v>
      </c>
      <c r="S36" s="2326">
        <v>0.3125</v>
      </c>
      <c r="T36" s="2334">
        <v>80</v>
      </c>
      <c r="U36" s="2337">
        <v>95</v>
      </c>
      <c r="V36" s="2336">
        <v>2.98</v>
      </c>
      <c r="W36" s="2329">
        <v>0.8125</v>
      </c>
      <c r="X36" s="2334">
        <v>38</v>
      </c>
      <c r="Y36" s="2337">
        <v>95</v>
      </c>
      <c r="Z36" s="2336">
        <v>1.25</v>
      </c>
      <c r="AB36" s="2326">
        <v>0.3125</v>
      </c>
      <c r="AC36" s="2334">
        <v>59</v>
      </c>
      <c r="AD36" s="2337">
        <v>92</v>
      </c>
      <c r="AE36" s="2336">
        <v>2.83</v>
      </c>
      <c r="AF36" s="2329">
        <v>0.8125</v>
      </c>
      <c r="AG36" s="2334">
        <v>31</v>
      </c>
      <c r="AH36" s="2337">
        <v>101</v>
      </c>
      <c r="AI36" s="2336">
        <v>0.95</v>
      </c>
      <c r="AK36" s="2326">
        <v>0.3125</v>
      </c>
      <c r="AL36" s="2334">
        <v>57</v>
      </c>
      <c r="AM36" s="2337">
        <v>92</v>
      </c>
      <c r="AN36" s="2336">
        <v>2.66</v>
      </c>
      <c r="AO36" s="2329">
        <v>0.8125</v>
      </c>
      <c r="AP36" s="2334">
        <v>47</v>
      </c>
      <c r="AQ36" s="2337">
        <v>96</v>
      </c>
      <c r="AR36" s="2336">
        <v>1.7</v>
      </c>
      <c r="AT36" s="2326">
        <v>0.3125</v>
      </c>
      <c r="AU36" s="2334" t="s">
        <v>16</v>
      </c>
      <c r="AV36" s="2337" t="s">
        <v>10</v>
      </c>
      <c r="AW36" s="2336" t="s">
        <v>10</v>
      </c>
      <c r="AX36" s="2329">
        <v>0.8125</v>
      </c>
      <c r="AY36" s="2334">
        <v>17</v>
      </c>
      <c r="AZ36" s="2337">
        <v>110</v>
      </c>
      <c r="BA36" s="2336">
        <v>0.98</v>
      </c>
      <c r="BB36" s="49"/>
      <c r="BC36" s="2326">
        <v>0.3125</v>
      </c>
      <c r="BD36" s="2334">
        <v>20</v>
      </c>
      <c r="BE36" s="2337">
        <v>124</v>
      </c>
      <c r="BF36" s="2336">
        <v>0.91</v>
      </c>
      <c r="BG36" s="2329">
        <v>0.8125</v>
      </c>
      <c r="BH36" s="2334">
        <v>61</v>
      </c>
      <c r="BI36" s="2337">
        <v>107</v>
      </c>
      <c r="BJ36" s="2336">
        <v>1.7</v>
      </c>
      <c r="BL36" s="2326">
        <v>0.3125</v>
      </c>
      <c r="BM36" s="54">
        <f t="shared" si="0"/>
        <v>373</v>
      </c>
      <c r="BN36" s="56">
        <f t="shared" si="1"/>
        <v>94.8</v>
      </c>
      <c r="BO36" s="2336">
        <f t="shared" si="2"/>
        <v>4.2180255569376905</v>
      </c>
      <c r="BP36" s="2329">
        <v>0.8125</v>
      </c>
      <c r="BQ36" s="54">
        <f t="shared" si="9"/>
        <v>180</v>
      </c>
      <c r="BR36" s="56">
        <f t="shared" si="10"/>
        <v>97.4</v>
      </c>
      <c r="BS36" s="2336">
        <f t="shared" si="11"/>
        <v>2.0355083116589392</v>
      </c>
      <c r="BU36" s="2326">
        <v>0.3125</v>
      </c>
      <c r="BV36" s="54">
        <f t="shared" si="3"/>
        <v>20</v>
      </c>
      <c r="BW36" s="56">
        <f t="shared" si="4"/>
        <v>93.5</v>
      </c>
      <c r="BX36" s="2336">
        <f t="shared" si="5"/>
        <v>0.22616759018432658</v>
      </c>
      <c r="BY36" s="2329">
        <v>0.8125</v>
      </c>
      <c r="BZ36" s="54">
        <f t="shared" si="6"/>
        <v>78</v>
      </c>
      <c r="CA36" s="56">
        <f t="shared" si="7"/>
        <v>100</v>
      </c>
      <c r="CB36" s="2336">
        <f t="shared" si="8"/>
        <v>0.8820536017188737</v>
      </c>
    </row>
    <row r="37" spans="1:80" ht="17.25" thickBot="1" x14ac:dyDescent="0.35">
      <c r="A37" s="2327">
        <v>0.32291666666666669</v>
      </c>
      <c r="B37" s="2334">
        <v>94</v>
      </c>
      <c r="C37" s="2337">
        <v>93</v>
      </c>
      <c r="D37" s="2336">
        <v>3.45</v>
      </c>
      <c r="E37" s="2330">
        <v>0.82291666666666663</v>
      </c>
      <c r="F37" s="2334">
        <v>20</v>
      </c>
      <c r="G37" s="2337">
        <v>87</v>
      </c>
      <c r="H37" s="2336">
        <v>0.83</v>
      </c>
      <c r="I37" s="20"/>
      <c r="J37" s="2327">
        <v>0.32291666666666669</v>
      </c>
      <c r="K37" s="2334">
        <v>102</v>
      </c>
      <c r="L37" s="2337">
        <v>96</v>
      </c>
      <c r="M37" s="2336">
        <v>3.7</v>
      </c>
      <c r="N37" s="2330">
        <v>0.82291666666666663</v>
      </c>
      <c r="O37" s="2334">
        <v>26</v>
      </c>
      <c r="P37" s="2337">
        <v>100</v>
      </c>
      <c r="Q37" s="2336">
        <v>1.0900000000000001</v>
      </c>
      <c r="S37" s="2327">
        <v>0.32291666666666669</v>
      </c>
      <c r="T37" s="2334">
        <v>110</v>
      </c>
      <c r="U37" s="2337">
        <v>98</v>
      </c>
      <c r="V37" s="2336">
        <v>3.01</v>
      </c>
      <c r="W37" s="2330">
        <v>0.82291666666666663</v>
      </c>
      <c r="X37" s="2334">
        <v>29</v>
      </c>
      <c r="Y37" s="2337">
        <v>101</v>
      </c>
      <c r="Z37" s="2336">
        <v>0.97</v>
      </c>
      <c r="AB37" s="2327">
        <v>0.32291666666666669</v>
      </c>
      <c r="AC37" s="2334">
        <v>59</v>
      </c>
      <c r="AD37" s="2337">
        <v>91</v>
      </c>
      <c r="AE37" s="2336">
        <v>2.4900000000000002</v>
      </c>
      <c r="AF37" s="2330">
        <v>0.82291666666666663</v>
      </c>
      <c r="AG37" s="2334">
        <v>21</v>
      </c>
      <c r="AH37" s="2337">
        <v>92</v>
      </c>
      <c r="AI37" s="2336">
        <v>0.99</v>
      </c>
      <c r="AK37" s="2327">
        <v>0.32291666666666669</v>
      </c>
      <c r="AL37" s="2334">
        <v>61</v>
      </c>
      <c r="AM37" s="2337">
        <v>96</v>
      </c>
      <c r="AN37" s="2336">
        <v>2.6</v>
      </c>
      <c r="AO37" s="2330">
        <v>0.82291666666666663</v>
      </c>
      <c r="AP37" s="2334">
        <v>34</v>
      </c>
      <c r="AQ37" s="2337">
        <v>91</v>
      </c>
      <c r="AR37" s="2336">
        <v>1.1399999999999999</v>
      </c>
      <c r="AT37" s="2327">
        <v>0.32291666666666669</v>
      </c>
      <c r="AU37" s="2334" t="s">
        <v>16</v>
      </c>
      <c r="AV37" s="2337" t="s">
        <v>10</v>
      </c>
      <c r="AW37" s="2336" t="s">
        <v>10</v>
      </c>
      <c r="AX37" s="2330">
        <v>0.82291666666666663</v>
      </c>
      <c r="AY37" s="2334">
        <v>11</v>
      </c>
      <c r="AZ37" s="2337">
        <v>102</v>
      </c>
      <c r="BA37" s="2336">
        <v>0.95</v>
      </c>
      <c r="BB37" s="23"/>
      <c r="BC37" s="2327">
        <v>0.32291666666666669</v>
      </c>
      <c r="BD37" s="2334">
        <v>30</v>
      </c>
      <c r="BE37" s="2337">
        <v>110</v>
      </c>
      <c r="BF37" s="2336">
        <v>1.22</v>
      </c>
      <c r="BG37" s="2330">
        <v>0.82291666666666663</v>
      </c>
      <c r="BH37" s="2334">
        <v>55</v>
      </c>
      <c r="BI37" s="2337">
        <v>108</v>
      </c>
      <c r="BJ37" s="2336">
        <v>1.55</v>
      </c>
      <c r="BL37" s="2327">
        <v>0.32291666666666669</v>
      </c>
      <c r="BM37" s="54">
        <f t="shared" si="0"/>
        <v>426</v>
      </c>
      <c r="BN37" s="56">
        <f t="shared" si="1"/>
        <v>94.8</v>
      </c>
      <c r="BO37" s="2336">
        <f t="shared" si="2"/>
        <v>4.8173696709261558</v>
      </c>
      <c r="BP37" s="2330">
        <v>0.82291666666666663</v>
      </c>
      <c r="BQ37" s="54">
        <f t="shared" si="9"/>
        <v>130</v>
      </c>
      <c r="BR37" s="56">
        <f t="shared" si="10"/>
        <v>94.2</v>
      </c>
      <c r="BS37" s="2336">
        <f t="shared" si="11"/>
        <v>1.4700893361981227</v>
      </c>
      <c r="BU37" s="2327">
        <v>0.32291666666666669</v>
      </c>
      <c r="BV37" s="54">
        <f t="shared" si="3"/>
        <v>30</v>
      </c>
      <c r="BW37" s="56">
        <f t="shared" si="4"/>
        <v>95.25</v>
      </c>
      <c r="BX37" s="2336">
        <f t="shared" si="5"/>
        <v>0.3392513852764899</v>
      </c>
      <c r="BY37" s="2330">
        <v>0.82291666666666663</v>
      </c>
      <c r="BZ37" s="54">
        <f t="shared" si="6"/>
        <v>66</v>
      </c>
      <c r="CA37" s="56">
        <f t="shared" si="7"/>
        <v>97.2</v>
      </c>
      <c r="CB37" s="2336">
        <f t="shared" si="8"/>
        <v>0.74635304760827781</v>
      </c>
    </row>
    <row r="38" spans="1:80" ht="17.25" thickTop="1" x14ac:dyDescent="0.3">
      <c r="A38" s="2328">
        <v>0.33333333333333331</v>
      </c>
      <c r="B38" s="2334">
        <v>127</v>
      </c>
      <c r="C38" s="2337">
        <v>96</v>
      </c>
      <c r="D38" s="2336">
        <v>4</v>
      </c>
      <c r="E38" s="2331">
        <v>0.83333333333333337</v>
      </c>
      <c r="F38" s="2334">
        <v>25</v>
      </c>
      <c r="G38" s="2337">
        <v>104</v>
      </c>
      <c r="H38" s="2336">
        <v>0.96</v>
      </c>
      <c r="I38" s="20"/>
      <c r="J38" s="2328">
        <v>0.33333333333333331</v>
      </c>
      <c r="K38" s="2334">
        <v>122</v>
      </c>
      <c r="L38" s="2337">
        <v>98</v>
      </c>
      <c r="M38" s="2336">
        <v>3.89</v>
      </c>
      <c r="N38" s="2331">
        <v>0.83333333333333337</v>
      </c>
      <c r="O38" s="2334">
        <v>28</v>
      </c>
      <c r="P38" s="2337">
        <v>101</v>
      </c>
      <c r="Q38" s="2336">
        <v>1.2</v>
      </c>
      <c r="S38" s="2328">
        <v>0.33333333333333331</v>
      </c>
      <c r="T38" s="2334">
        <v>112</v>
      </c>
      <c r="U38" s="2337">
        <v>98</v>
      </c>
      <c r="V38" s="2336">
        <v>3.65</v>
      </c>
      <c r="W38" s="2331">
        <v>0.83333333333333337</v>
      </c>
      <c r="X38" s="2334">
        <v>28</v>
      </c>
      <c r="Y38" s="2337">
        <v>95</v>
      </c>
      <c r="Z38" s="2336">
        <v>1.2</v>
      </c>
      <c r="AB38" s="2328">
        <v>0.33333333333333331</v>
      </c>
      <c r="AC38" s="2334">
        <v>84</v>
      </c>
      <c r="AD38" s="2337">
        <v>100</v>
      </c>
      <c r="AE38" s="2336">
        <v>3.66</v>
      </c>
      <c r="AF38" s="2331">
        <v>0.83333333333333337</v>
      </c>
      <c r="AG38" s="2334">
        <v>33</v>
      </c>
      <c r="AH38" s="2337">
        <v>83</v>
      </c>
      <c r="AI38" s="2336">
        <v>1.36</v>
      </c>
      <c r="AK38" s="2328">
        <v>0.33333333333333331</v>
      </c>
      <c r="AL38" s="2334">
        <v>106</v>
      </c>
      <c r="AM38" s="2337">
        <v>97</v>
      </c>
      <c r="AN38" s="2336">
        <v>4.1100000000000003</v>
      </c>
      <c r="AO38" s="2331">
        <v>0.83333333333333337</v>
      </c>
      <c r="AP38" s="2334">
        <v>51</v>
      </c>
      <c r="AQ38" s="2337">
        <v>86</v>
      </c>
      <c r="AR38" s="2336">
        <v>1.62</v>
      </c>
      <c r="AT38" s="2328">
        <v>0.33333333333333331</v>
      </c>
      <c r="AU38" s="2334">
        <v>0</v>
      </c>
      <c r="AV38" s="2337">
        <v>0</v>
      </c>
      <c r="AW38" s="2336">
        <v>0</v>
      </c>
      <c r="AX38" s="2331">
        <v>0.83333333333333337</v>
      </c>
      <c r="AY38" s="2334">
        <v>18</v>
      </c>
      <c r="AZ38" s="2337">
        <v>113</v>
      </c>
      <c r="BA38" s="2336">
        <v>0.82</v>
      </c>
      <c r="BB38" s="24"/>
      <c r="BC38" s="2328">
        <v>0.33333333333333331</v>
      </c>
      <c r="BD38" s="2334">
        <v>33</v>
      </c>
      <c r="BE38" s="2337">
        <v>114</v>
      </c>
      <c r="BF38" s="2336">
        <v>1.56</v>
      </c>
      <c r="BG38" s="2331">
        <v>0.83333333333333337</v>
      </c>
      <c r="BH38" s="2334">
        <v>37</v>
      </c>
      <c r="BI38" s="2337">
        <v>113</v>
      </c>
      <c r="BJ38" s="2336">
        <v>1.29</v>
      </c>
      <c r="BL38" s="2328">
        <v>0.33333333333333331</v>
      </c>
      <c r="BM38" s="54">
        <f t="shared" si="0"/>
        <v>551</v>
      </c>
      <c r="BN38" s="56">
        <f t="shared" si="1"/>
        <v>97.8</v>
      </c>
      <c r="BO38" s="2336">
        <f t="shared" si="2"/>
        <v>6.2309171095781979</v>
      </c>
      <c r="BP38" s="2331">
        <v>0.83333333333333337</v>
      </c>
      <c r="BQ38" s="54">
        <f t="shared" si="9"/>
        <v>165</v>
      </c>
      <c r="BR38" s="56">
        <f t="shared" si="10"/>
        <v>93.8</v>
      </c>
      <c r="BS38" s="2336">
        <f t="shared" si="11"/>
        <v>1.8658826190206943</v>
      </c>
      <c r="BU38" s="2328">
        <v>0.33333333333333331</v>
      </c>
      <c r="BV38" s="54">
        <f t="shared" si="3"/>
        <v>33</v>
      </c>
      <c r="BW38" s="56">
        <f t="shared" si="4"/>
        <v>78.599999999999994</v>
      </c>
      <c r="BX38" s="2336">
        <f t="shared" si="5"/>
        <v>0.3731765238041389</v>
      </c>
      <c r="BY38" s="2331">
        <v>0.83333333333333337</v>
      </c>
      <c r="BZ38" s="54">
        <f t="shared" si="6"/>
        <v>55</v>
      </c>
      <c r="CA38" s="56">
        <f t="shared" si="7"/>
        <v>95.6</v>
      </c>
      <c r="CB38" s="2336">
        <f t="shared" si="8"/>
        <v>0.62196087300689806</v>
      </c>
    </row>
    <row r="39" spans="1:80" x14ac:dyDescent="0.3">
      <c r="A39" s="2326">
        <v>0.34375</v>
      </c>
      <c r="B39" s="2334">
        <v>106</v>
      </c>
      <c r="C39" s="2337">
        <v>99</v>
      </c>
      <c r="D39" s="2336">
        <v>3.89</v>
      </c>
      <c r="E39" s="2329">
        <v>0.84375</v>
      </c>
      <c r="F39" s="2334">
        <v>17</v>
      </c>
      <c r="G39" s="2337">
        <v>105</v>
      </c>
      <c r="H39" s="2336">
        <v>0.81</v>
      </c>
      <c r="I39" s="20"/>
      <c r="J39" s="2326">
        <v>0.34375</v>
      </c>
      <c r="K39" s="2334">
        <v>105</v>
      </c>
      <c r="L39" s="2337">
        <v>95</v>
      </c>
      <c r="M39" s="2336">
        <v>3.84</v>
      </c>
      <c r="N39" s="2329">
        <v>0.84375</v>
      </c>
      <c r="O39" s="2334">
        <v>27</v>
      </c>
      <c r="P39" s="2337">
        <v>94</v>
      </c>
      <c r="Q39" s="2336">
        <v>0.98</v>
      </c>
      <c r="S39" s="2326">
        <v>0.34375</v>
      </c>
      <c r="T39" s="2334">
        <v>133</v>
      </c>
      <c r="U39" s="2337">
        <v>99</v>
      </c>
      <c r="V39" s="2336">
        <v>3.63</v>
      </c>
      <c r="W39" s="2329">
        <v>0.84375</v>
      </c>
      <c r="X39" s="2334">
        <v>26</v>
      </c>
      <c r="Y39" s="2337">
        <v>98</v>
      </c>
      <c r="Z39" s="2336">
        <v>0.96</v>
      </c>
      <c r="AB39" s="2326">
        <v>0.34375</v>
      </c>
      <c r="AC39" s="2334">
        <v>88</v>
      </c>
      <c r="AD39" s="2337">
        <v>95</v>
      </c>
      <c r="AE39" s="2336">
        <v>3.72</v>
      </c>
      <c r="AF39" s="2329">
        <v>0.84375</v>
      </c>
      <c r="AG39" s="2334">
        <v>24</v>
      </c>
      <c r="AH39" s="2337">
        <v>95</v>
      </c>
      <c r="AI39" s="2336">
        <v>1.1100000000000001</v>
      </c>
      <c r="AK39" s="2326">
        <v>0.34375</v>
      </c>
      <c r="AL39" s="2334">
        <v>107</v>
      </c>
      <c r="AM39" s="2337">
        <v>99</v>
      </c>
      <c r="AN39" s="2336">
        <v>3.4</v>
      </c>
      <c r="AO39" s="2329">
        <v>0.84375</v>
      </c>
      <c r="AP39" s="2334">
        <v>36</v>
      </c>
      <c r="AQ39" s="2337">
        <v>90</v>
      </c>
      <c r="AR39" s="2336">
        <v>1.26</v>
      </c>
      <c r="AT39" s="2326">
        <v>0.34375</v>
      </c>
      <c r="AU39" s="2334">
        <v>0</v>
      </c>
      <c r="AV39" s="2337">
        <v>0</v>
      </c>
      <c r="AW39" s="2336">
        <v>0</v>
      </c>
      <c r="AX39" s="2329">
        <v>0.84375</v>
      </c>
      <c r="AY39" s="2334">
        <v>18</v>
      </c>
      <c r="AZ39" s="2337">
        <v>111</v>
      </c>
      <c r="BA39" s="2336">
        <v>0.75</v>
      </c>
      <c r="BB39" s="49"/>
      <c r="BC39" s="2326">
        <v>0.34375</v>
      </c>
      <c r="BD39" s="2334">
        <v>29</v>
      </c>
      <c r="BE39" s="2337">
        <v>113</v>
      </c>
      <c r="BF39" s="2336">
        <v>1.73</v>
      </c>
      <c r="BG39" s="2329">
        <v>0.84375</v>
      </c>
      <c r="BH39" s="2334">
        <v>44</v>
      </c>
      <c r="BI39" s="2337">
        <v>104</v>
      </c>
      <c r="BJ39" s="2336">
        <v>1.26</v>
      </c>
      <c r="BL39" s="2326">
        <v>0.34375</v>
      </c>
      <c r="BM39" s="54">
        <f t="shared" si="0"/>
        <v>539</v>
      </c>
      <c r="BN39" s="56">
        <f t="shared" si="1"/>
        <v>97.4</v>
      </c>
      <c r="BO39" s="2336">
        <f t="shared" si="2"/>
        <v>6.0952165554676014</v>
      </c>
      <c r="BP39" s="2329">
        <v>0.84375</v>
      </c>
      <c r="BQ39" s="54">
        <f t="shared" si="9"/>
        <v>130</v>
      </c>
      <c r="BR39" s="56">
        <f t="shared" si="10"/>
        <v>96.4</v>
      </c>
      <c r="BS39" s="2336">
        <f t="shared" si="11"/>
        <v>1.4700893361981227</v>
      </c>
      <c r="BU39" s="2326">
        <v>0.34375</v>
      </c>
      <c r="BV39" s="54">
        <f t="shared" si="3"/>
        <v>29</v>
      </c>
      <c r="BW39" s="56">
        <f t="shared" si="4"/>
        <v>77.599999999999994</v>
      </c>
      <c r="BX39" s="2336">
        <f t="shared" si="5"/>
        <v>0.32794300576727353</v>
      </c>
      <c r="BY39" s="2329">
        <v>0.84375</v>
      </c>
      <c r="BZ39" s="54">
        <f t="shared" si="6"/>
        <v>62</v>
      </c>
      <c r="CA39" s="56">
        <f t="shared" si="7"/>
        <v>97.6</v>
      </c>
      <c r="CB39" s="2336">
        <f t="shared" si="8"/>
        <v>0.70111952957141233</v>
      </c>
    </row>
    <row r="40" spans="1:80" x14ac:dyDescent="0.3">
      <c r="A40" s="2326">
        <v>0.35416666666666669</v>
      </c>
      <c r="B40" s="2334">
        <v>137</v>
      </c>
      <c r="C40" s="2337">
        <v>94</v>
      </c>
      <c r="D40" s="2336">
        <v>4.8600000000000003</v>
      </c>
      <c r="E40" s="2329">
        <v>0.85416666666666663</v>
      </c>
      <c r="F40" s="2334">
        <v>22</v>
      </c>
      <c r="G40" s="2337">
        <v>88</v>
      </c>
      <c r="H40" s="2336">
        <v>1.0900000000000001</v>
      </c>
      <c r="I40" s="20"/>
      <c r="J40" s="2326">
        <v>0.35416666666666669</v>
      </c>
      <c r="K40" s="2334">
        <v>119</v>
      </c>
      <c r="L40" s="2337">
        <v>96</v>
      </c>
      <c r="M40" s="2336">
        <v>4.6900000000000004</v>
      </c>
      <c r="N40" s="2329">
        <v>0.85416666666666663</v>
      </c>
      <c r="O40" s="2334">
        <v>22</v>
      </c>
      <c r="P40" s="2337">
        <v>94</v>
      </c>
      <c r="Q40" s="2336">
        <v>0.94</v>
      </c>
      <c r="S40" s="2326">
        <v>0.35416666666666669</v>
      </c>
      <c r="T40" s="2334">
        <v>118</v>
      </c>
      <c r="U40" s="2337">
        <v>92</v>
      </c>
      <c r="V40" s="2336">
        <v>3.87</v>
      </c>
      <c r="W40" s="2329">
        <v>0.85416666666666663</v>
      </c>
      <c r="X40" s="2334">
        <v>33</v>
      </c>
      <c r="Y40" s="2337">
        <v>87</v>
      </c>
      <c r="Z40" s="2336">
        <v>1.25</v>
      </c>
      <c r="AB40" s="2326">
        <v>0.35416666666666669</v>
      </c>
      <c r="AC40" s="2334">
        <v>128</v>
      </c>
      <c r="AD40" s="2337">
        <v>97</v>
      </c>
      <c r="AE40" s="2336">
        <v>4.09</v>
      </c>
      <c r="AF40" s="2329">
        <v>0.85416666666666663</v>
      </c>
      <c r="AG40" s="2334">
        <v>21</v>
      </c>
      <c r="AH40" s="2337">
        <v>87</v>
      </c>
      <c r="AI40" s="2336">
        <v>1</v>
      </c>
      <c r="AK40" s="2326">
        <v>0.35416666666666669</v>
      </c>
      <c r="AL40" s="2334">
        <v>123</v>
      </c>
      <c r="AM40" s="2337">
        <v>101</v>
      </c>
      <c r="AN40" s="2336">
        <v>4.42</v>
      </c>
      <c r="AO40" s="2329">
        <v>0.85416666666666663</v>
      </c>
      <c r="AP40" s="2334">
        <v>27</v>
      </c>
      <c r="AQ40" s="2337">
        <v>92</v>
      </c>
      <c r="AR40" s="2336">
        <v>1.1100000000000001</v>
      </c>
      <c r="AT40" s="2326">
        <v>0.35416666666666669</v>
      </c>
      <c r="AU40" s="2334">
        <v>0</v>
      </c>
      <c r="AV40" s="2337">
        <v>0</v>
      </c>
      <c r="AW40" s="2336">
        <v>0</v>
      </c>
      <c r="AX40" s="2329">
        <v>0.85416666666666663</v>
      </c>
      <c r="AY40" s="2334">
        <v>15</v>
      </c>
      <c r="AZ40" s="2337">
        <v>105</v>
      </c>
      <c r="BA40" s="2336">
        <v>0.78</v>
      </c>
      <c r="BB40" s="49"/>
      <c r="BC40" s="2326">
        <v>0.35416666666666669</v>
      </c>
      <c r="BD40" s="2334">
        <v>25</v>
      </c>
      <c r="BE40" s="2337">
        <v>119</v>
      </c>
      <c r="BF40" s="2336">
        <v>4.07</v>
      </c>
      <c r="BG40" s="2329">
        <v>0.85416666666666663</v>
      </c>
      <c r="BH40" s="2334">
        <v>35</v>
      </c>
      <c r="BI40" s="2337">
        <v>108</v>
      </c>
      <c r="BJ40" s="2336">
        <v>1.35</v>
      </c>
      <c r="BL40" s="2326">
        <v>0.35416666666666669</v>
      </c>
      <c r="BM40" s="54">
        <f t="shared" si="0"/>
        <v>625</v>
      </c>
      <c r="BN40" s="56">
        <f t="shared" si="1"/>
        <v>96</v>
      </c>
      <c r="BO40" s="2336">
        <f t="shared" si="2"/>
        <v>7.0677371932602053</v>
      </c>
      <c r="BP40" s="2329">
        <v>0.85416666666666663</v>
      </c>
      <c r="BQ40" s="54">
        <f t="shared" si="9"/>
        <v>125</v>
      </c>
      <c r="BR40" s="56">
        <f t="shared" si="10"/>
        <v>89.6</v>
      </c>
      <c r="BS40" s="2336">
        <f t="shared" si="11"/>
        <v>1.4135474386520412</v>
      </c>
      <c r="BU40" s="2326">
        <v>0.35416666666666669</v>
      </c>
      <c r="BV40" s="54">
        <f t="shared" si="3"/>
        <v>25</v>
      </c>
      <c r="BW40" s="56">
        <f t="shared" si="4"/>
        <v>77.2</v>
      </c>
      <c r="BX40" s="2336">
        <f t="shared" si="5"/>
        <v>0.28270948773040822</v>
      </c>
      <c r="BY40" s="2329">
        <v>0.85416666666666663</v>
      </c>
      <c r="BZ40" s="54">
        <f t="shared" si="6"/>
        <v>50</v>
      </c>
      <c r="CA40" s="56">
        <f t="shared" si="7"/>
        <v>93</v>
      </c>
      <c r="CB40" s="2336">
        <f t="shared" si="8"/>
        <v>0.56541897546081643</v>
      </c>
    </row>
    <row r="41" spans="1:80" ht="17.25" thickBot="1" x14ac:dyDescent="0.35">
      <c r="A41" s="2327">
        <v>0.36458333333333331</v>
      </c>
      <c r="B41" s="2334">
        <v>101</v>
      </c>
      <c r="C41" s="2337">
        <v>96</v>
      </c>
      <c r="D41" s="2336">
        <v>4.43</v>
      </c>
      <c r="E41" s="2330">
        <v>0.86458333333333337</v>
      </c>
      <c r="F41" s="2334">
        <v>21</v>
      </c>
      <c r="G41" s="2337">
        <v>104</v>
      </c>
      <c r="H41" s="2336">
        <v>0.9</v>
      </c>
      <c r="I41" s="20"/>
      <c r="J41" s="2327">
        <v>0.36458333333333331</v>
      </c>
      <c r="K41" s="2334">
        <v>113</v>
      </c>
      <c r="L41" s="2337">
        <v>95</v>
      </c>
      <c r="M41" s="2336">
        <v>4.72</v>
      </c>
      <c r="N41" s="2330">
        <v>0.86458333333333337</v>
      </c>
      <c r="O41" s="2334">
        <v>23</v>
      </c>
      <c r="P41" s="2337">
        <v>96</v>
      </c>
      <c r="Q41" s="2336">
        <v>0.89</v>
      </c>
      <c r="S41" s="2327">
        <v>0.36458333333333331</v>
      </c>
      <c r="T41" s="2334">
        <v>141</v>
      </c>
      <c r="U41" s="2337">
        <v>95</v>
      </c>
      <c r="V41" s="2336">
        <v>4.38</v>
      </c>
      <c r="W41" s="2330">
        <v>0.86458333333333337</v>
      </c>
      <c r="X41" s="2334">
        <v>21</v>
      </c>
      <c r="Y41" s="2337">
        <v>91</v>
      </c>
      <c r="Z41" s="2336">
        <v>0.97</v>
      </c>
      <c r="AB41" s="2327">
        <v>0.36458333333333331</v>
      </c>
      <c r="AC41" s="2334">
        <v>147</v>
      </c>
      <c r="AD41" s="2337">
        <v>95</v>
      </c>
      <c r="AE41" s="2336">
        <v>4.4000000000000004</v>
      </c>
      <c r="AF41" s="2330">
        <v>0.86458333333333337</v>
      </c>
      <c r="AG41" s="2334">
        <v>27</v>
      </c>
      <c r="AH41" s="2337">
        <v>89</v>
      </c>
      <c r="AI41" s="2336">
        <v>1.1499999999999999</v>
      </c>
      <c r="AK41" s="2327">
        <v>0.36458333333333331</v>
      </c>
      <c r="AL41" s="2334">
        <v>113</v>
      </c>
      <c r="AM41" s="2337">
        <v>96</v>
      </c>
      <c r="AN41" s="2336">
        <v>4.3</v>
      </c>
      <c r="AO41" s="2330">
        <v>0.86458333333333337</v>
      </c>
      <c r="AP41" s="2334">
        <v>30</v>
      </c>
      <c r="AQ41" s="2337">
        <v>91</v>
      </c>
      <c r="AR41" s="2336">
        <v>1.49</v>
      </c>
      <c r="AT41" s="2327">
        <v>0.36458333333333331</v>
      </c>
      <c r="AU41" s="2334">
        <v>0</v>
      </c>
      <c r="AV41" s="2337">
        <v>0</v>
      </c>
      <c r="AW41" s="2336">
        <v>0</v>
      </c>
      <c r="AX41" s="2330">
        <v>0.86458333333333337</v>
      </c>
      <c r="AY41" s="2334">
        <v>14</v>
      </c>
      <c r="AZ41" s="2337">
        <v>114</v>
      </c>
      <c r="BA41" s="2336">
        <v>0.8</v>
      </c>
      <c r="BB41" s="23"/>
      <c r="BC41" s="2327">
        <v>0.36458333333333331</v>
      </c>
      <c r="BD41" s="2334">
        <v>24</v>
      </c>
      <c r="BE41" s="2337">
        <v>127</v>
      </c>
      <c r="BF41" s="2336">
        <v>4.5599999999999996</v>
      </c>
      <c r="BG41" s="2330">
        <v>0.86458333333333337</v>
      </c>
      <c r="BH41" s="2334">
        <v>36</v>
      </c>
      <c r="BI41" s="2337">
        <v>113</v>
      </c>
      <c r="BJ41" s="2336">
        <v>1.42</v>
      </c>
      <c r="BL41" s="2327">
        <v>0.36458333333333331</v>
      </c>
      <c r="BM41" s="54">
        <f t="shared" si="0"/>
        <v>615</v>
      </c>
      <c r="BN41" s="56">
        <f t="shared" si="1"/>
        <v>95.4</v>
      </c>
      <c r="BO41" s="2336">
        <f t="shared" si="2"/>
        <v>6.954653398168043</v>
      </c>
      <c r="BP41" s="2330">
        <v>0.86458333333333337</v>
      </c>
      <c r="BQ41" s="54">
        <f t="shared" si="9"/>
        <v>122</v>
      </c>
      <c r="BR41" s="56">
        <f t="shared" si="10"/>
        <v>94.2</v>
      </c>
      <c r="BS41" s="2336">
        <f t="shared" si="11"/>
        <v>1.3796223001243921</v>
      </c>
      <c r="BU41" s="2327">
        <v>0.36458333333333331</v>
      </c>
      <c r="BV41" s="54">
        <f t="shared" si="3"/>
        <v>24</v>
      </c>
      <c r="BW41" s="56">
        <f t="shared" si="4"/>
        <v>76.2</v>
      </c>
      <c r="BX41" s="2336">
        <f t="shared" si="5"/>
        <v>0.2714011082211919</v>
      </c>
      <c r="BY41" s="2330">
        <v>0.86458333333333337</v>
      </c>
      <c r="BZ41" s="54">
        <f t="shared" si="6"/>
        <v>50</v>
      </c>
      <c r="CA41" s="56">
        <f t="shared" si="7"/>
        <v>96.2</v>
      </c>
      <c r="CB41" s="2336">
        <f t="shared" si="8"/>
        <v>0.56541897546081643</v>
      </c>
    </row>
    <row r="42" spans="1:80" ht="17.25" thickTop="1" x14ac:dyDescent="0.3">
      <c r="A42" s="2328">
        <v>0.375</v>
      </c>
      <c r="B42" s="2334">
        <v>82</v>
      </c>
      <c r="C42" s="2337">
        <v>99</v>
      </c>
      <c r="D42" s="2336">
        <v>2.99</v>
      </c>
      <c r="E42" s="2331">
        <v>0.875</v>
      </c>
      <c r="F42" s="2334">
        <v>27</v>
      </c>
      <c r="G42" s="2337">
        <v>101</v>
      </c>
      <c r="H42" s="2336">
        <v>1.03</v>
      </c>
      <c r="I42" s="20"/>
      <c r="J42" s="2328">
        <v>0.375</v>
      </c>
      <c r="K42" s="2334">
        <v>87</v>
      </c>
      <c r="L42" s="2337">
        <v>93</v>
      </c>
      <c r="M42" s="2336">
        <v>3.95</v>
      </c>
      <c r="N42" s="2331">
        <v>0.875</v>
      </c>
      <c r="O42" s="2334">
        <v>10</v>
      </c>
      <c r="P42" s="2337">
        <v>89</v>
      </c>
      <c r="Q42" s="2336">
        <v>0.84</v>
      </c>
      <c r="S42" s="2328">
        <v>0.375</v>
      </c>
      <c r="T42" s="2334">
        <v>93</v>
      </c>
      <c r="U42" s="2337">
        <v>95</v>
      </c>
      <c r="V42" s="2336">
        <v>3.29</v>
      </c>
      <c r="W42" s="2331">
        <v>0.875</v>
      </c>
      <c r="X42" s="2334">
        <v>23</v>
      </c>
      <c r="Y42" s="2337">
        <v>94</v>
      </c>
      <c r="Z42" s="2336">
        <v>1.19</v>
      </c>
      <c r="AB42" s="2328">
        <v>0.375</v>
      </c>
      <c r="AC42" s="2334">
        <v>81</v>
      </c>
      <c r="AD42" s="2337">
        <v>97</v>
      </c>
      <c r="AE42" s="2336">
        <v>3.12</v>
      </c>
      <c r="AF42" s="2331">
        <v>0.875</v>
      </c>
      <c r="AG42" s="2334">
        <v>11</v>
      </c>
      <c r="AH42" s="2337">
        <v>83</v>
      </c>
      <c r="AI42" s="2336">
        <v>1</v>
      </c>
      <c r="AK42" s="2328">
        <v>0.375</v>
      </c>
      <c r="AL42" s="2334">
        <v>69</v>
      </c>
      <c r="AM42" s="2337">
        <v>93</v>
      </c>
      <c r="AN42" s="2336">
        <v>3.19</v>
      </c>
      <c r="AO42" s="2331">
        <v>0.875</v>
      </c>
      <c r="AP42" s="2334">
        <v>20</v>
      </c>
      <c r="AQ42" s="2337">
        <v>93</v>
      </c>
      <c r="AR42" s="2336">
        <v>1.22</v>
      </c>
      <c r="AT42" s="2328">
        <v>0.375</v>
      </c>
      <c r="AU42" s="2334">
        <v>0</v>
      </c>
      <c r="AV42" s="2337">
        <v>0</v>
      </c>
      <c r="AW42" s="2336">
        <v>0</v>
      </c>
      <c r="AX42" s="2331">
        <v>0.875</v>
      </c>
      <c r="AY42" s="2334">
        <v>15</v>
      </c>
      <c r="AZ42" s="2337">
        <v>119</v>
      </c>
      <c r="BA42" s="2336">
        <v>0.75</v>
      </c>
      <c r="BB42" s="24"/>
      <c r="BC42" s="2328">
        <v>0.375</v>
      </c>
      <c r="BD42" s="2334">
        <v>18</v>
      </c>
      <c r="BE42" s="2337">
        <v>133</v>
      </c>
      <c r="BF42" s="2336">
        <v>1.64</v>
      </c>
      <c r="BG42" s="2331">
        <v>0.875</v>
      </c>
      <c r="BH42" s="2334">
        <v>20</v>
      </c>
      <c r="BI42" s="2337">
        <v>119</v>
      </c>
      <c r="BJ42" s="2336">
        <v>0.78</v>
      </c>
      <c r="BL42" s="2328">
        <v>0.375</v>
      </c>
      <c r="BM42" s="54">
        <f t="shared" si="0"/>
        <v>412</v>
      </c>
      <c r="BN42" s="56">
        <f t="shared" si="1"/>
        <v>95.4</v>
      </c>
      <c r="BO42" s="2336">
        <f t="shared" si="2"/>
        <v>4.6590523577971279</v>
      </c>
      <c r="BP42" s="2331">
        <v>0.875</v>
      </c>
      <c r="BQ42" s="54">
        <f t="shared" si="9"/>
        <v>91</v>
      </c>
      <c r="BR42" s="56">
        <f t="shared" si="10"/>
        <v>92</v>
      </c>
      <c r="BS42" s="2336">
        <f t="shared" si="11"/>
        <v>1.029062535338686</v>
      </c>
      <c r="BU42" s="2328">
        <v>0.375</v>
      </c>
      <c r="BV42" s="54">
        <f t="shared" si="3"/>
        <v>18</v>
      </c>
      <c r="BW42" s="56">
        <f t="shared" si="4"/>
        <v>75.599999999999994</v>
      </c>
      <c r="BX42" s="2336">
        <f t="shared" si="5"/>
        <v>0.20355083116589393</v>
      </c>
      <c r="BY42" s="2331">
        <v>0.875</v>
      </c>
      <c r="BZ42" s="54">
        <f t="shared" si="6"/>
        <v>35</v>
      </c>
      <c r="CA42" s="56">
        <f t="shared" si="7"/>
        <v>95.6</v>
      </c>
      <c r="CB42" s="2336">
        <f t="shared" si="8"/>
        <v>0.39579328282257153</v>
      </c>
    </row>
    <row r="43" spans="1:80" x14ac:dyDescent="0.3">
      <c r="A43" s="2326">
        <v>0.38541666666666669</v>
      </c>
      <c r="B43" s="2334">
        <v>68</v>
      </c>
      <c r="C43" s="2337">
        <v>87</v>
      </c>
      <c r="D43" s="2336">
        <v>2.93</v>
      </c>
      <c r="E43" s="2329">
        <v>0.88541666666666663</v>
      </c>
      <c r="F43" s="2334">
        <v>30</v>
      </c>
      <c r="G43" s="2337">
        <v>93</v>
      </c>
      <c r="H43" s="2336">
        <v>1.0900000000000001</v>
      </c>
      <c r="I43" s="20"/>
      <c r="J43" s="2326">
        <v>0.38541666666666669</v>
      </c>
      <c r="K43" s="2334">
        <v>67</v>
      </c>
      <c r="L43" s="2337">
        <v>91</v>
      </c>
      <c r="M43" s="2336">
        <v>3.04</v>
      </c>
      <c r="N43" s="2329">
        <v>0.88541666666666663</v>
      </c>
      <c r="O43" s="2334">
        <v>29</v>
      </c>
      <c r="P43" s="2337">
        <v>97</v>
      </c>
      <c r="Q43" s="2336">
        <v>1.07</v>
      </c>
      <c r="S43" s="2326">
        <v>0.38541666666666669</v>
      </c>
      <c r="T43" s="2334">
        <v>73</v>
      </c>
      <c r="U43" s="2337">
        <v>90</v>
      </c>
      <c r="V43" s="2336">
        <v>3.21</v>
      </c>
      <c r="W43" s="2329">
        <v>0.88541666666666663</v>
      </c>
      <c r="X43" s="2334">
        <v>29</v>
      </c>
      <c r="Y43" s="2337">
        <v>98</v>
      </c>
      <c r="Z43" s="2336">
        <v>0.99</v>
      </c>
      <c r="AB43" s="2326">
        <v>0.38541666666666669</v>
      </c>
      <c r="AC43" s="2334">
        <v>62</v>
      </c>
      <c r="AD43" s="2337">
        <v>89</v>
      </c>
      <c r="AE43" s="2336">
        <v>3.03</v>
      </c>
      <c r="AF43" s="2329">
        <v>0.88541666666666663</v>
      </c>
      <c r="AG43" s="2334">
        <v>19</v>
      </c>
      <c r="AH43" s="2337">
        <v>91</v>
      </c>
      <c r="AI43" s="2336">
        <v>0.88</v>
      </c>
      <c r="AK43" s="2326">
        <v>0.38541666666666669</v>
      </c>
      <c r="AL43" s="2334">
        <v>56</v>
      </c>
      <c r="AM43" s="2337">
        <v>90</v>
      </c>
      <c r="AN43" s="2336">
        <v>3.21</v>
      </c>
      <c r="AO43" s="2329">
        <v>0.88541666666666663</v>
      </c>
      <c r="AP43" s="2334">
        <v>24</v>
      </c>
      <c r="AQ43" s="2337">
        <v>92</v>
      </c>
      <c r="AR43" s="2336">
        <v>1.5</v>
      </c>
      <c r="AT43" s="2326">
        <v>0.38541666666666669</v>
      </c>
      <c r="AU43" s="2334">
        <v>0</v>
      </c>
      <c r="AV43" s="2337">
        <v>0</v>
      </c>
      <c r="AW43" s="2336">
        <v>0</v>
      </c>
      <c r="AX43" s="2329">
        <v>0.88541666666666663</v>
      </c>
      <c r="AY43" s="2334">
        <v>9</v>
      </c>
      <c r="AZ43" s="2337">
        <v>111</v>
      </c>
      <c r="BA43" s="2336">
        <v>0.81</v>
      </c>
      <c r="BB43" s="49"/>
      <c r="BC43" s="2326">
        <v>0.38541666666666669</v>
      </c>
      <c r="BD43" s="2334">
        <v>32</v>
      </c>
      <c r="BE43" s="2337">
        <v>129</v>
      </c>
      <c r="BF43" s="2336">
        <v>2.12</v>
      </c>
      <c r="BG43" s="2329">
        <v>0.88541666666666663</v>
      </c>
      <c r="BH43" s="2334">
        <v>18</v>
      </c>
      <c r="BI43" s="2337">
        <v>112</v>
      </c>
      <c r="BJ43" s="2336">
        <v>0.9</v>
      </c>
      <c r="BL43" s="2326">
        <v>0.38541666666666669</v>
      </c>
      <c r="BM43" s="54">
        <f t="shared" si="0"/>
        <v>326</v>
      </c>
      <c r="BN43" s="56">
        <f t="shared" si="1"/>
        <v>89.4</v>
      </c>
      <c r="BO43" s="2336">
        <f t="shared" si="2"/>
        <v>3.6865317200045231</v>
      </c>
      <c r="BP43" s="2329">
        <v>0.88541666666666663</v>
      </c>
      <c r="BQ43" s="54">
        <f t="shared" si="9"/>
        <v>131</v>
      </c>
      <c r="BR43" s="56">
        <f t="shared" si="10"/>
        <v>94.2</v>
      </c>
      <c r="BS43" s="2336">
        <f t="shared" si="11"/>
        <v>1.4813977157073392</v>
      </c>
      <c r="BU43" s="2326">
        <v>0.38541666666666669</v>
      </c>
      <c r="BV43" s="54">
        <f t="shared" si="3"/>
        <v>32</v>
      </c>
      <c r="BW43" s="56">
        <f t="shared" si="4"/>
        <v>72</v>
      </c>
      <c r="BX43" s="2336">
        <f t="shared" si="5"/>
        <v>0.36186814429492253</v>
      </c>
      <c r="BY43" s="2329">
        <v>0.88541666666666663</v>
      </c>
      <c r="BZ43" s="54">
        <f t="shared" si="6"/>
        <v>27</v>
      </c>
      <c r="CA43" s="56">
        <f t="shared" si="7"/>
        <v>97.8</v>
      </c>
      <c r="CB43" s="2336">
        <f t="shared" si="8"/>
        <v>0.3053262467488409</v>
      </c>
    </row>
    <row r="44" spans="1:80" x14ac:dyDescent="0.3">
      <c r="A44" s="2326">
        <v>0.39583333333333331</v>
      </c>
      <c r="B44" s="2334">
        <v>59</v>
      </c>
      <c r="C44" s="2337">
        <v>99</v>
      </c>
      <c r="D44" s="2336">
        <v>2.84</v>
      </c>
      <c r="E44" s="2329">
        <v>0.89583333333333337</v>
      </c>
      <c r="F44" s="2334">
        <v>26</v>
      </c>
      <c r="G44" s="2337">
        <v>96</v>
      </c>
      <c r="H44" s="2336">
        <v>1.0900000000000001</v>
      </c>
      <c r="I44" s="20"/>
      <c r="J44" s="2326">
        <v>0.39583333333333331</v>
      </c>
      <c r="K44" s="2334">
        <v>57</v>
      </c>
      <c r="L44" s="2337">
        <v>93</v>
      </c>
      <c r="M44" s="2336">
        <v>3.03</v>
      </c>
      <c r="N44" s="2329">
        <v>0.89583333333333337</v>
      </c>
      <c r="O44" s="2334">
        <v>21</v>
      </c>
      <c r="P44" s="2337">
        <v>93</v>
      </c>
      <c r="Q44" s="2336">
        <v>0.85</v>
      </c>
      <c r="S44" s="2326">
        <v>0.39583333333333331</v>
      </c>
      <c r="T44" s="2334">
        <v>60</v>
      </c>
      <c r="U44" s="2337">
        <v>92</v>
      </c>
      <c r="V44" s="2336">
        <v>2.6</v>
      </c>
      <c r="W44" s="2329">
        <v>0.89583333333333337</v>
      </c>
      <c r="X44" s="2334">
        <v>24</v>
      </c>
      <c r="Y44" s="2337">
        <v>101</v>
      </c>
      <c r="Z44" s="2336">
        <v>0.94</v>
      </c>
      <c r="AB44" s="2326">
        <v>0.39583333333333331</v>
      </c>
      <c r="AC44" s="2334">
        <v>64</v>
      </c>
      <c r="AD44" s="2337">
        <v>91</v>
      </c>
      <c r="AE44" s="2336">
        <v>2.57</v>
      </c>
      <c r="AF44" s="2329">
        <v>0.89583333333333337</v>
      </c>
      <c r="AG44" s="2334">
        <v>26</v>
      </c>
      <c r="AH44" s="2337">
        <v>100</v>
      </c>
      <c r="AI44" s="2336">
        <v>1.08</v>
      </c>
      <c r="AK44" s="2326">
        <v>0.39583333333333331</v>
      </c>
      <c r="AL44" s="2334">
        <v>47</v>
      </c>
      <c r="AM44" s="2337">
        <v>88</v>
      </c>
      <c r="AN44" s="2336">
        <v>2.96</v>
      </c>
      <c r="AO44" s="2329">
        <v>0.89583333333333337</v>
      </c>
      <c r="AP44" s="2334">
        <v>27</v>
      </c>
      <c r="AQ44" s="2337">
        <v>90</v>
      </c>
      <c r="AR44" s="2336">
        <v>1.18</v>
      </c>
      <c r="AT44" s="2326">
        <v>0.39583333333333331</v>
      </c>
      <c r="AU44" s="2334">
        <v>0</v>
      </c>
      <c r="AV44" s="2337">
        <v>0</v>
      </c>
      <c r="AW44" s="2336">
        <v>0</v>
      </c>
      <c r="AX44" s="2329">
        <v>0.89583333333333337</v>
      </c>
      <c r="AY44" s="2334">
        <v>13</v>
      </c>
      <c r="AZ44" s="2337">
        <v>116</v>
      </c>
      <c r="BA44" s="2336">
        <v>0.6</v>
      </c>
      <c r="BB44" s="49"/>
      <c r="BC44" s="2326">
        <v>0.39583333333333331</v>
      </c>
      <c r="BD44" s="2334">
        <v>27</v>
      </c>
      <c r="BE44" s="2337">
        <v>130</v>
      </c>
      <c r="BF44" s="2336">
        <v>1.85</v>
      </c>
      <c r="BG44" s="2329">
        <v>0.89583333333333337</v>
      </c>
      <c r="BH44" s="2334">
        <v>30</v>
      </c>
      <c r="BI44" s="2337">
        <v>116</v>
      </c>
      <c r="BJ44" s="2336">
        <v>0.94</v>
      </c>
      <c r="BL44" s="2326">
        <v>0.39583333333333331</v>
      </c>
      <c r="BM44" s="54">
        <f t="shared" si="0"/>
        <v>287</v>
      </c>
      <c r="BN44" s="56">
        <f t="shared" si="1"/>
        <v>92.6</v>
      </c>
      <c r="BO44" s="2336">
        <f t="shared" si="2"/>
        <v>3.2455049191450862</v>
      </c>
      <c r="BP44" s="2329">
        <v>0.89583333333333337</v>
      </c>
      <c r="BQ44" s="54">
        <f t="shared" si="9"/>
        <v>124</v>
      </c>
      <c r="BR44" s="56">
        <f t="shared" si="10"/>
        <v>96</v>
      </c>
      <c r="BS44" s="2336">
        <f t="shared" si="11"/>
        <v>1.4022390591428247</v>
      </c>
      <c r="BU44" s="2326">
        <v>0.39583333333333331</v>
      </c>
      <c r="BV44" s="54">
        <f t="shared" si="3"/>
        <v>27</v>
      </c>
      <c r="BW44" s="56">
        <f t="shared" si="4"/>
        <v>72.8</v>
      </c>
      <c r="BX44" s="2336">
        <f t="shared" si="5"/>
        <v>0.3053262467488409</v>
      </c>
      <c r="BY44" s="2329">
        <v>0.89583333333333337</v>
      </c>
      <c r="BZ44" s="54">
        <f t="shared" si="6"/>
        <v>43</v>
      </c>
      <c r="CA44" s="56">
        <f t="shared" si="7"/>
        <v>100</v>
      </c>
      <c r="CB44" s="2336">
        <f t="shared" si="8"/>
        <v>0.48626031889630217</v>
      </c>
    </row>
    <row r="45" spans="1:80" ht="17.25" thickBot="1" x14ac:dyDescent="0.35">
      <c r="A45" s="2327">
        <v>0.40625</v>
      </c>
      <c r="B45" s="2334">
        <v>55</v>
      </c>
      <c r="C45" s="2337">
        <v>92</v>
      </c>
      <c r="D45" s="2336">
        <v>2.23</v>
      </c>
      <c r="E45" s="2330">
        <v>0.90625</v>
      </c>
      <c r="F45" s="2334">
        <v>21</v>
      </c>
      <c r="G45" s="2337">
        <v>101</v>
      </c>
      <c r="H45" s="2336">
        <v>1.01</v>
      </c>
      <c r="I45" s="20"/>
      <c r="J45" s="2327">
        <v>0.40625</v>
      </c>
      <c r="K45" s="2334">
        <v>70</v>
      </c>
      <c r="L45" s="2337">
        <v>92</v>
      </c>
      <c r="M45" s="2336">
        <v>3.12</v>
      </c>
      <c r="N45" s="2330">
        <v>0.90625</v>
      </c>
      <c r="O45" s="2334">
        <v>23</v>
      </c>
      <c r="P45" s="2337">
        <v>87</v>
      </c>
      <c r="Q45" s="2336">
        <v>0.84</v>
      </c>
      <c r="S45" s="2327">
        <v>0.40625</v>
      </c>
      <c r="T45" s="2334">
        <v>49</v>
      </c>
      <c r="U45" s="2337">
        <v>88</v>
      </c>
      <c r="V45" s="2336">
        <v>2.5099999999999998</v>
      </c>
      <c r="W45" s="2330">
        <v>0.90625</v>
      </c>
      <c r="X45" s="2334">
        <v>26</v>
      </c>
      <c r="Y45" s="2337">
        <v>90</v>
      </c>
      <c r="Z45" s="2336">
        <v>1.1499999999999999</v>
      </c>
      <c r="AB45" s="2327">
        <v>0.40625</v>
      </c>
      <c r="AC45" s="2334">
        <v>52</v>
      </c>
      <c r="AD45" s="2337">
        <v>91</v>
      </c>
      <c r="AE45" s="2336">
        <v>2.38</v>
      </c>
      <c r="AF45" s="2330">
        <v>0.90625</v>
      </c>
      <c r="AG45" s="2334">
        <v>17</v>
      </c>
      <c r="AH45" s="2337">
        <v>100</v>
      </c>
      <c r="AI45" s="2336">
        <v>0.76</v>
      </c>
      <c r="AK45" s="2327">
        <v>0.40625</v>
      </c>
      <c r="AL45" s="2334">
        <v>56</v>
      </c>
      <c r="AM45" s="2337">
        <v>90</v>
      </c>
      <c r="AN45" s="2336">
        <v>2.64</v>
      </c>
      <c r="AO45" s="2330">
        <v>0.90625</v>
      </c>
      <c r="AP45" s="2334">
        <v>23</v>
      </c>
      <c r="AQ45" s="2337">
        <v>90</v>
      </c>
      <c r="AR45" s="2336">
        <v>1.01</v>
      </c>
      <c r="AT45" s="2327">
        <v>0.40625</v>
      </c>
      <c r="AU45" s="2334">
        <v>0</v>
      </c>
      <c r="AV45" s="2337">
        <v>0</v>
      </c>
      <c r="AW45" s="2336">
        <v>0</v>
      </c>
      <c r="AX45" s="2330">
        <v>0.90625</v>
      </c>
      <c r="AY45" s="2334">
        <v>6</v>
      </c>
      <c r="AZ45" s="2337">
        <v>126</v>
      </c>
      <c r="BA45" s="2336">
        <v>0.56000000000000005</v>
      </c>
      <c r="BB45" s="23"/>
      <c r="BC45" s="2327">
        <v>0.40625</v>
      </c>
      <c r="BD45" s="2334">
        <v>29</v>
      </c>
      <c r="BE45" s="2337">
        <v>133</v>
      </c>
      <c r="BF45" s="2336">
        <v>1.94</v>
      </c>
      <c r="BG45" s="2330">
        <v>0.90625</v>
      </c>
      <c r="BH45" s="2334">
        <v>28</v>
      </c>
      <c r="BI45" s="2337">
        <v>109</v>
      </c>
      <c r="BJ45" s="2336">
        <v>0.9</v>
      </c>
      <c r="BL45" s="2327">
        <v>0.40625</v>
      </c>
      <c r="BM45" s="54">
        <f t="shared" si="0"/>
        <v>282</v>
      </c>
      <c r="BN45" s="56">
        <f t="shared" si="1"/>
        <v>90.6</v>
      </c>
      <c r="BO45" s="2336">
        <f t="shared" si="2"/>
        <v>3.1889630215990046</v>
      </c>
      <c r="BP45" s="2330">
        <v>0.90625</v>
      </c>
      <c r="BQ45" s="54">
        <f t="shared" si="9"/>
        <v>110</v>
      </c>
      <c r="BR45" s="56">
        <f t="shared" si="10"/>
        <v>93.6</v>
      </c>
      <c r="BS45" s="2336">
        <f t="shared" si="11"/>
        <v>1.2439217460137961</v>
      </c>
      <c r="BU45" s="2327">
        <v>0.40625</v>
      </c>
      <c r="BV45" s="54">
        <f t="shared" si="3"/>
        <v>29</v>
      </c>
      <c r="BW45" s="56">
        <f t="shared" si="4"/>
        <v>72.2</v>
      </c>
      <c r="BX45" s="2336">
        <f t="shared" si="5"/>
        <v>0.32794300576727353</v>
      </c>
      <c r="BY45" s="2330">
        <v>0.90625</v>
      </c>
      <c r="BZ45" s="54">
        <f t="shared" si="6"/>
        <v>34</v>
      </c>
      <c r="CA45" s="56">
        <f t="shared" si="7"/>
        <v>98.6</v>
      </c>
      <c r="CB45" s="2336">
        <f t="shared" si="8"/>
        <v>0.38448490331335516</v>
      </c>
    </row>
    <row r="46" spans="1:80" ht="17.25" thickTop="1" x14ac:dyDescent="0.3">
      <c r="A46" s="2328">
        <v>0.41666666666666669</v>
      </c>
      <c r="B46" s="2334">
        <v>68</v>
      </c>
      <c r="C46" s="2337">
        <v>89</v>
      </c>
      <c r="D46" s="2336">
        <v>3.29</v>
      </c>
      <c r="E46" s="2331">
        <v>0.91666666666666663</v>
      </c>
      <c r="F46" s="2334">
        <v>25</v>
      </c>
      <c r="G46" s="2337">
        <v>94</v>
      </c>
      <c r="H46" s="2336">
        <v>1.06</v>
      </c>
      <c r="I46" s="20"/>
      <c r="J46" s="2328">
        <v>0.41666666666666669</v>
      </c>
      <c r="K46" s="2334">
        <v>66</v>
      </c>
      <c r="L46" s="2337">
        <v>91</v>
      </c>
      <c r="M46" s="2336">
        <v>3.03</v>
      </c>
      <c r="N46" s="2331">
        <v>0.91666666666666663</v>
      </c>
      <c r="O46" s="2334">
        <v>17</v>
      </c>
      <c r="P46" s="2337">
        <v>87</v>
      </c>
      <c r="Q46" s="2336">
        <v>1.1399999999999999</v>
      </c>
      <c r="S46" s="2328">
        <v>0.41666666666666669</v>
      </c>
      <c r="T46" s="2334">
        <v>64</v>
      </c>
      <c r="U46" s="2337">
        <v>91</v>
      </c>
      <c r="V46" s="2336">
        <v>3.24</v>
      </c>
      <c r="W46" s="2331">
        <v>0.91666666666666663</v>
      </c>
      <c r="X46" s="2334">
        <v>32</v>
      </c>
      <c r="Y46" s="2337">
        <v>93</v>
      </c>
      <c r="Z46" s="2336">
        <v>1.17</v>
      </c>
      <c r="AB46" s="2328">
        <v>0.41666666666666669</v>
      </c>
      <c r="AC46" s="2334">
        <v>58</v>
      </c>
      <c r="AD46" s="2337">
        <v>91</v>
      </c>
      <c r="AE46" s="2336">
        <v>3.15</v>
      </c>
      <c r="AF46" s="2331">
        <v>0.91666666666666663</v>
      </c>
      <c r="AG46" s="2334">
        <v>19</v>
      </c>
      <c r="AH46" s="2337">
        <v>98</v>
      </c>
      <c r="AI46" s="2336">
        <v>0.94</v>
      </c>
      <c r="AK46" s="2328">
        <v>0.41666666666666669</v>
      </c>
      <c r="AL46" s="2334">
        <v>71</v>
      </c>
      <c r="AM46" s="2337">
        <v>93</v>
      </c>
      <c r="AN46" s="2336">
        <v>3.3</v>
      </c>
      <c r="AO46" s="2331">
        <v>0.91666666666666663</v>
      </c>
      <c r="AP46" s="2334">
        <v>22</v>
      </c>
      <c r="AQ46" s="2337">
        <v>87</v>
      </c>
      <c r="AR46" s="2336">
        <v>1.39</v>
      </c>
      <c r="AT46" s="2328">
        <v>0.41666666666666669</v>
      </c>
      <c r="AU46" s="2334">
        <v>0</v>
      </c>
      <c r="AV46" s="2337">
        <v>0</v>
      </c>
      <c r="AW46" s="2336">
        <v>0</v>
      </c>
      <c r="AX46" s="2331">
        <v>0.91666666666666663</v>
      </c>
      <c r="AY46" s="2334">
        <v>11</v>
      </c>
      <c r="AZ46" s="2337">
        <v>110</v>
      </c>
      <c r="BA46" s="2336">
        <v>1.1000000000000001</v>
      </c>
      <c r="BB46" s="24"/>
      <c r="BC46" s="2328">
        <v>0.41666666666666669</v>
      </c>
      <c r="BD46" s="2334">
        <v>32</v>
      </c>
      <c r="BE46" s="2337">
        <v>126</v>
      </c>
      <c r="BF46" s="2336">
        <v>1.78</v>
      </c>
      <c r="BG46" s="2331">
        <v>0.91666666666666663</v>
      </c>
      <c r="BH46" s="2334">
        <v>28</v>
      </c>
      <c r="BI46" s="2337">
        <v>111</v>
      </c>
      <c r="BJ46" s="2336">
        <v>1.29</v>
      </c>
      <c r="BL46" s="2328">
        <v>0.41666666666666669</v>
      </c>
      <c r="BM46" s="54">
        <f t="shared" si="0"/>
        <v>327</v>
      </c>
      <c r="BN46" s="56">
        <f t="shared" si="1"/>
        <v>91</v>
      </c>
      <c r="BO46" s="2336">
        <f t="shared" si="2"/>
        <v>3.6978400995137397</v>
      </c>
      <c r="BP46" s="2331">
        <v>0.91666666666666663</v>
      </c>
      <c r="BQ46" s="54">
        <f t="shared" si="9"/>
        <v>115</v>
      </c>
      <c r="BR46" s="56">
        <f t="shared" si="10"/>
        <v>91.8</v>
      </c>
      <c r="BS46" s="2336">
        <f t="shared" si="11"/>
        <v>1.300463643559878</v>
      </c>
      <c r="BU46" s="2328">
        <v>0.41666666666666669</v>
      </c>
      <c r="BV46" s="54">
        <f t="shared" si="3"/>
        <v>32</v>
      </c>
      <c r="BW46" s="56">
        <f t="shared" si="4"/>
        <v>73.2</v>
      </c>
      <c r="BX46" s="2336">
        <f t="shared" si="5"/>
        <v>0.36186814429492253</v>
      </c>
      <c r="BY46" s="2331">
        <v>0.91666666666666663</v>
      </c>
      <c r="BZ46" s="54">
        <f t="shared" si="6"/>
        <v>39</v>
      </c>
      <c r="CA46" s="56">
        <f t="shared" si="7"/>
        <v>95</v>
      </c>
      <c r="CB46" s="2336">
        <f t="shared" si="8"/>
        <v>0.44102680085943685</v>
      </c>
    </row>
    <row r="47" spans="1:80" x14ac:dyDescent="0.3">
      <c r="A47" s="2326">
        <v>0.42708333333333331</v>
      </c>
      <c r="B47" s="2334">
        <v>53</v>
      </c>
      <c r="C47" s="2337">
        <v>88</v>
      </c>
      <c r="D47" s="2336">
        <v>3.11</v>
      </c>
      <c r="E47" s="2329">
        <v>0.92708333333333337</v>
      </c>
      <c r="F47" s="2334">
        <v>24</v>
      </c>
      <c r="G47" s="2337">
        <v>93</v>
      </c>
      <c r="H47" s="2336">
        <v>1.24</v>
      </c>
      <c r="I47" s="20"/>
      <c r="J47" s="2326">
        <v>0.42708333333333331</v>
      </c>
      <c r="K47" s="2334">
        <v>63</v>
      </c>
      <c r="L47" s="2337">
        <v>97</v>
      </c>
      <c r="M47" s="2336">
        <v>2.46</v>
      </c>
      <c r="N47" s="2329">
        <v>0.92708333333333337</v>
      </c>
      <c r="O47" s="2334">
        <v>19</v>
      </c>
      <c r="P47" s="2337">
        <v>91</v>
      </c>
      <c r="Q47" s="2336">
        <v>1.23</v>
      </c>
      <c r="S47" s="2326">
        <v>0.42708333333333331</v>
      </c>
      <c r="T47" s="2334">
        <v>53</v>
      </c>
      <c r="U47" s="2337">
        <v>89</v>
      </c>
      <c r="V47" s="2336">
        <v>2.72</v>
      </c>
      <c r="W47" s="2329">
        <v>0.92708333333333337</v>
      </c>
      <c r="X47" s="2334">
        <v>17</v>
      </c>
      <c r="Y47" s="2337">
        <v>91</v>
      </c>
      <c r="Z47" s="2336">
        <v>1.27</v>
      </c>
      <c r="AB47" s="2326">
        <v>0.42708333333333331</v>
      </c>
      <c r="AC47" s="2334">
        <v>55</v>
      </c>
      <c r="AD47" s="2337">
        <v>88</v>
      </c>
      <c r="AE47" s="2336">
        <v>2.59</v>
      </c>
      <c r="AF47" s="2329">
        <v>0.92708333333333337</v>
      </c>
      <c r="AG47" s="2334">
        <v>29</v>
      </c>
      <c r="AH47" s="2337">
        <v>89</v>
      </c>
      <c r="AI47" s="2336">
        <v>1.1000000000000001</v>
      </c>
      <c r="AK47" s="2326">
        <v>0.42708333333333331</v>
      </c>
      <c r="AL47" s="2334">
        <v>56</v>
      </c>
      <c r="AM47" s="2337">
        <v>82</v>
      </c>
      <c r="AN47" s="2336">
        <v>3.54</v>
      </c>
      <c r="AO47" s="2329">
        <v>0.92708333333333337</v>
      </c>
      <c r="AP47" s="2334">
        <v>23</v>
      </c>
      <c r="AQ47" s="2337">
        <v>90</v>
      </c>
      <c r="AR47" s="2336">
        <v>1.21</v>
      </c>
      <c r="AT47" s="2326">
        <v>0.42708333333333331</v>
      </c>
      <c r="AU47" s="2334">
        <v>0</v>
      </c>
      <c r="AV47" s="2337">
        <v>0</v>
      </c>
      <c r="AW47" s="2336">
        <v>0</v>
      </c>
      <c r="AX47" s="2329">
        <v>0.92708333333333337</v>
      </c>
      <c r="AY47" s="2334">
        <v>4</v>
      </c>
      <c r="AZ47" s="2337">
        <v>104</v>
      </c>
      <c r="BA47" s="2336">
        <v>2.89</v>
      </c>
      <c r="BB47" s="49"/>
      <c r="BC47" s="2326">
        <v>0.42708333333333331</v>
      </c>
      <c r="BD47" s="2334">
        <v>41</v>
      </c>
      <c r="BE47" s="2337">
        <v>119</v>
      </c>
      <c r="BF47" s="2336">
        <v>2.12</v>
      </c>
      <c r="BG47" s="2329">
        <v>0.92708333333333337</v>
      </c>
      <c r="BH47" s="2334">
        <v>28</v>
      </c>
      <c r="BI47" s="2337">
        <v>110</v>
      </c>
      <c r="BJ47" s="2336">
        <v>0.83</v>
      </c>
      <c r="BL47" s="2326">
        <v>0.42708333333333331</v>
      </c>
      <c r="BM47" s="54">
        <f t="shared" si="0"/>
        <v>280</v>
      </c>
      <c r="BN47" s="56">
        <f t="shared" si="1"/>
        <v>88.8</v>
      </c>
      <c r="BO47" s="2336">
        <f t="shared" si="2"/>
        <v>3.1663462625805723</v>
      </c>
      <c r="BP47" s="2329">
        <v>0.92708333333333337</v>
      </c>
      <c r="BQ47" s="54">
        <f t="shared" si="9"/>
        <v>112</v>
      </c>
      <c r="BR47" s="56">
        <f t="shared" si="10"/>
        <v>90.8</v>
      </c>
      <c r="BS47" s="2336">
        <f t="shared" si="11"/>
        <v>1.2665385050322289</v>
      </c>
      <c r="BU47" s="2326">
        <v>0.42708333333333331</v>
      </c>
      <c r="BV47" s="54">
        <f t="shared" si="3"/>
        <v>41</v>
      </c>
      <c r="BW47" s="56">
        <f t="shared" si="4"/>
        <v>71.2</v>
      </c>
      <c r="BX47" s="2336">
        <f t="shared" si="5"/>
        <v>0.46364355987786954</v>
      </c>
      <c r="BY47" s="2329">
        <v>0.92708333333333337</v>
      </c>
      <c r="BZ47" s="54">
        <f t="shared" si="6"/>
        <v>32</v>
      </c>
      <c r="CA47" s="56">
        <f t="shared" si="7"/>
        <v>93</v>
      </c>
      <c r="CB47" s="2336">
        <f t="shared" si="8"/>
        <v>0.36186814429492253</v>
      </c>
    </row>
    <row r="48" spans="1:80" x14ac:dyDescent="0.3">
      <c r="A48" s="2326">
        <v>0.4375</v>
      </c>
      <c r="B48" s="2334">
        <v>55</v>
      </c>
      <c r="C48" s="2337">
        <v>90</v>
      </c>
      <c r="D48" s="2336">
        <v>3</v>
      </c>
      <c r="E48" s="2329">
        <v>0.9375</v>
      </c>
      <c r="F48" s="2334">
        <v>18</v>
      </c>
      <c r="G48" s="2337">
        <v>89</v>
      </c>
      <c r="H48" s="2336">
        <v>0.9</v>
      </c>
      <c r="I48" s="20"/>
      <c r="J48" s="2326">
        <v>0.4375</v>
      </c>
      <c r="K48" s="2334">
        <v>59</v>
      </c>
      <c r="L48" s="2337">
        <v>90</v>
      </c>
      <c r="M48" s="2336">
        <v>2.59</v>
      </c>
      <c r="N48" s="2329">
        <v>0.9375</v>
      </c>
      <c r="O48" s="2334">
        <v>13</v>
      </c>
      <c r="P48" s="2337">
        <v>98</v>
      </c>
      <c r="Q48" s="2336">
        <v>0.91</v>
      </c>
      <c r="S48" s="2326">
        <v>0.4375</v>
      </c>
      <c r="T48" s="2334">
        <v>51</v>
      </c>
      <c r="U48" s="2337">
        <v>90</v>
      </c>
      <c r="V48" s="2336">
        <v>2.94</v>
      </c>
      <c r="W48" s="2329">
        <v>0.9375</v>
      </c>
      <c r="X48" s="2334">
        <v>16</v>
      </c>
      <c r="Y48" s="2337">
        <v>91</v>
      </c>
      <c r="Z48" s="2336">
        <v>0.88</v>
      </c>
      <c r="AB48" s="2326">
        <v>0.4375</v>
      </c>
      <c r="AC48" s="2334">
        <v>57</v>
      </c>
      <c r="AD48" s="2337">
        <v>89</v>
      </c>
      <c r="AE48" s="2336">
        <v>2.83</v>
      </c>
      <c r="AF48" s="2329">
        <v>0.9375</v>
      </c>
      <c r="AG48" s="2334">
        <v>24</v>
      </c>
      <c r="AH48" s="2337">
        <v>92</v>
      </c>
      <c r="AI48" s="2336">
        <v>1.01</v>
      </c>
      <c r="AK48" s="2326">
        <v>0.4375</v>
      </c>
      <c r="AL48" s="2334">
        <v>68</v>
      </c>
      <c r="AM48" s="2337">
        <v>87</v>
      </c>
      <c r="AN48" s="2336">
        <v>3.77</v>
      </c>
      <c r="AO48" s="2329">
        <v>0.9375</v>
      </c>
      <c r="AP48" s="2334">
        <v>19</v>
      </c>
      <c r="AQ48" s="2337">
        <v>84</v>
      </c>
      <c r="AR48" s="2336">
        <v>1.05</v>
      </c>
      <c r="AT48" s="2326">
        <v>0.4375</v>
      </c>
      <c r="AU48" s="2334">
        <v>0</v>
      </c>
      <c r="AV48" s="2337">
        <v>0</v>
      </c>
      <c r="AW48" s="2336">
        <v>0</v>
      </c>
      <c r="AX48" s="2329">
        <v>0.9375</v>
      </c>
      <c r="AY48" s="2334">
        <v>13</v>
      </c>
      <c r="AZ48" s="2337">
        <v>117</v>
      </c>
      <c r="BA48" s="2336">
        <v>0.78</v>
      </c>
      <c r="BB48" s="49"/>
      <c r="BC48" s="2326">
        <v>0.4375</v>
      </c>
      <c r="BD48" s="2334">
        <v>40</v>
      </c>
      <c r="BE48" s="2337">
        <v>103</v>
      </c>
      <c r="BF48" s="2336">
        <v>1.66</v>
      </c>
      <c r="BG48" s="2329">
        <v>0.9375</v>
      </c>
      <c r="BH48" s="2334">
        <v>21</v>
      </c>
      <c r="BI48" s="2337">
        <v>103</v>
      </c>
      <c r="BJ48" s="2336">
        <v>1.06</v>
      </c>
      <c r="BL48" s="2326">
        <v>0.4375</v>
      </c>
      <c r="BM48" s="54">
        <f t="shared" si="0"/>
        <v>290</v>
      </c>
      <c r="BN48" s="56">
        <f t="shared" si="1"/>
        <v>89.2</v>
      </c>
      <c r="BO48" s="2336">
        <f t="shared" si="2"/>
        <v>3.2794300576727351</v>
      </c>
      <c r="BP48" s="2329">
        <v>0.9375</v>
      </c>
      <c r="BQ48" s="54">
        <f t="shared" si="9"/>
        <v>90</v>
      </c>
      <c r="BR48" s="56">
        <f t="shared" si="10"/>
        <v>90.8</v>
      </c>
      <c r="BS48" s="2336">
        <f t="shared" si="11"/>
        <v>1.0177541558294696</v>
      </c>
      <c r="BU48" s="2326">
        <v>0.4375</v>
      </c>
      <c r="BV48" s="54">
        <f t="shared" si="3"/>
        <v>40</v>
      </c>
      <c r="BW48" s="56">
        <f t="shared" si="4"/>
        <v>71.2</v>
      </c>
      <c r="BX48" s="2336">
        <f t="shared" si="5"/>
        <v>0.45233518036865317</v>
      </c>
      <c r="BY48" s="2329">
        <v>0.9375</v>
      </c>
      <c r="BZ48" s="54">
        <f t="shared" si="6"/>
        <v>34</v>
      </c>
      <c r="CA48" s="56">
        <f t="shared" si="7"/>
        <v>96.4</v>
      </c>
      <c r="CB48" s="2336">
        <f t="shared" si="8"/>
        <v>0.38448490331335516</v>
      </c>
    </row>
    <row r="49" spans="1:80" ht="17.25" thickBot="1" x14ac:dyDescent="0.35">
      <c r="A49" s="2327">
        <v>0.44791666666666669</v>
      </c>
      <c r="B49" s="2334">
        <v>58</v>
      </c>
      <c r="C49" s="2337">
        <v>96</v>
      </c>
      <c r="D49" s="2336">
        <v>2.5</v>
      </c>
      <c r="E49" s="2330">
        <v>0.94791666666666663</v>
      </c>
      <c r="F49" s="2334">
        <v>14</v>
      </c>
      <c r="G49" s="2337">
        <v>94</v>
      </c>
      <c r="H49" s="2336">
        <v>0.82</v>
      </c>
      <c r="I49" s="20"/>
      <c r="J49" s="2327">
        <v>0.44791666666666669</v>
      </c>
      <c r="K49" s="2334">
        <v>60</v>
      </c>
      <c r="L49" s="2337">
        <v>90</v>
      </c>
      <c r="M49" s="2336">
        <v>2.68</v>
      </c>
      <c r="N49" s="2330">
        <v>0.94791666666666663</v>
      </c>
      <c r="O49" s="2334">
        <v>20</v>
      </c>
      <c r="P49" s="2337">
        <v>96</v>
      </c>
      <c r="Q49" s="2336">
        <v>0.89</v>
      </c>
      <c r="S49" s="2327">
        <v>0.44791666666666669</v>
      </c>
      <c r="T49" s="2334">
        <v>65</v>
      </c>
      <c r="U49" s="2337">
        <v>88</v>
      </c>
      <c r="V49" s="2336">
        <v>2.86</v>
      </c>
      <c r="W49" s="2330">
        <v>0.94791666666666663</v>
      </c>
      <c r="X49" s="2334">
        <v>20</v>
      </c>
      <c r="Y49" s="2337">
        <v>95</v>
      </c>
      <c r="Z49" s="2336">
        <v>0.91</v>
      </c>
      <c r="AB49" s="2327">
        <v>0.44791666666666669</v>
      </c>
      <c r="AC49" s="2334">
        <v>57</v>
      </c>
      <c r="AD49" s="2337">
        <v>89</v>
      </c>
      <c r="AE49" s="2336">
        <v>2.5299999999999998</v>
      </c>
      <c r="AF49" s="2330">
        <v>0.94791666666666663</v>
      </c>
      <c r="AG49" s="2334">
        <v>19</v>
      </c>
      <c r="AH49" s="2337">
        <v>102</v>
      </c>
      <c r="AI49" s="2336">
        <v>0.67</v>
      </c>
      <c r="AK49" s="2327">
        <v>0.44791666666666669</v>
      </c>
      <c r="AL49" s="2334">
        <v>70</v>
      </c>
      <c r="AM49" s="2337">
        <v>84</v>
      </c>
      <c r="AN49" s="2336">
        <v>3.57</v>
      </c>
      <c r="AO49" s="2330">
        <v>0.94791666666666663</v>
      </c>
      <c r="AP49" s="2334">
        <v>16</v>
      </c>
      <c r="AQ49" s="2337">
        <v>99</v>
      </c>
      <c r="AR49" s="2336">
        <v>1.02</v>
      </c>
      <c r="AT49" s="2327">
        <v>0.44791666666666669</v>
      </c>
      <c r="AU49" s="2334">
        <v>0</v>
      </c>
      <c r="AV49" s="2337">
        <v>0</v>
      </c>
      <c r="AW49" s="2336">
        <v>0</v>
      </c>
      <c r="AX49" s="2330">
        <v>0.94791666666666663</v>
      </c>
      <c r="AY49" s="2334">
        <v>10</v>
      </c>
      <c r="AZ49" s="2337">
        <v>120</v>
      </c>
      <c r="BA49" s="2336">
        <v>0.8</v>
      </c>
      <c r="BB49" s="23"/>
      <c r="BC49" s="2327">
        <v>0.44791666666666669</v>
      </c>
      <c r="BD49" s="2334">
        <v>55</v>
      </c>
      <c r="BE49" s="2337">
        <v>113</v>
      </c>
      <c r="BF49" s="2336">
        <v>2.38</v>
      </c>
      <c r="BG49" s="2330">
        <v>0.94791666666666663</v>
      </c>
      <c r="BH49" s="2334">
        <v>11</v>
      </c>
      <c r="BI49" s="2337">
        <v>126</v>
      </c>
      <c r="BJ49" s="2336">
        <v>0.92</v>
      </c>
      <c r="BL49" s="2327">
        <v>0.44791666666666669</v>
      </c>
      <c r="BM49" s="54">
        <f t="shared" si="0"/>
        <v>310</v>
      </c>
      <c r="BN49" s="56">
        <f t="shared" si="1"/>
        <v>89.4</v>
      </c>
      <c r="BO49" s="2336">
        <f t="shared" si="2"/>
        <v>3.5055976478570625</v>
      </c>
      <c r="BP49" s="2330">
        <v>0.94791666666666663</v>
      </c>
      <c r="BQ49" s="54">
        <f t="shared" si="9"/>
        <v>89</v>
      </c>
      <c r="BR49" s="56">
        <f t="shared" si="10"/>
        <v>97.2</v>
      </c>
      <c r="BS49" s="2336">
        <f t="shared" si="11"/>
        <v>1.0064457763202532</v>
      </c>
      <c r="BU49" s="2327">
        <v>0.44791666666666669</v>
      </c>
      <c r="BV49" s="54">
        <f t="shared" si="3"/>
        <v>55</v>
      </c>
      <c r="BW49" s="56">
        <f t="shared" si="4"/>
        <v>70.2</v>
      </c>
      <c r="BX49" s="2336">
        <f t="shared" si="5"/>
        <v>0.62196087300689806</v>
      </c>
      <c r="BY49" s="2330">
        <v>0.94791666666666663</v>
      </c>
      <c r="BZ49" s="54">
        <f t="shared" si="6"/>
        <v>21</v>
      </c>
      <c r="CA49" s="56">
        <f t="shared" si="7"/>
        <v>102.4</v>
      </c>
      <c r="CB49" s="2336">
        <f t="shared" si="8"/>
        <v>0.23747596969354293</v>
      </c>
    </row>
    <row r="50" spans="1:80" ht="17.25" thickTop="1" x14ac:dyDescent="0.3">
      <c r="A50" s="2328">
        <v>0.45833333333333331</v>
      </c>
      <c r="B50" s="2334">
        <v>54</v>
      </c>
      <c r="C50" s="2337">
        <v>88</v>
      </c>
      <c r="D50" s="2336">
        <v>2.72</v>
      </c>
      <c r="E50" s="2331">
        <v>0.95833333333333337</v>
      </c>
      <c r="F50" s="2334">
        <v>10</v>
      </c>
      <c r="G50" s="2337">
        <v>100</v>
      </c>
      <c r="H50" s="2336">
        <v>0.72</v>
      </c>
      <c r="I50" s="20"/>
      <c r="J50" s="2328">
        <v>0.45833333333333331</v>
      </c>
      <c r="K50" s="2334">
        <v>46</v>
      </c>
      <c r="L50" s="2337">
        <v>89</v>
      </c>
      <c r="M50" s="2336">
        <v>2.48</v>
      </c>
      <c r="N50" s="2331">
        <v>0.95833333333333337</v>
      </c>
      <c r="O50" s="2334">
        <v>18</v>
      </c>
      <c r="P50" s="2337">
        <v>98</v>
      </c>
      <c r="Q50" s="2336">
        <v>0.92</v>
      </c>
      <c r="S50" s="2328">
        <v>0.45833333333333331</v>
      </c>
      <c r="T50" s="2334">
        <v>50</v>
      </c>
      <c r="U50" s="2337">
        <v>98</v>
      </c>
      <c r="V50" s="2336">
        <v>2.14</v>
      </c>
      <c r="W50" s="2331">
        <v>0.95833333333333337</v>
      </c>
      <c r="X50" s="2334">
        <v>12</v>
      </c>
      <c r="Y50" s="2337">
        <v>103</v>
      </c>
      <c r="Z50" s="2336">
        <v>0.81</v>
      </c>
      <c r="AB50" s="2328">
        <v>0.45833333333333331</v>
      </c>
      <c r="AC50" s="2334">
        <v>37</v>
      </c>
      <c r="AD50" s="2337">
        <v>99</v>
      </c>
      <c r="AE50" s="2336">
        <v>1.99</v>
      </c>
      <c r="AF50" s="2331">
        <v>0.95833333333333337</v>
      </c>
      <c r="AG50" s="2334">
        <v>18</v>
      </c>
      <c r="AH50" s="2337">
        <v>102</v>
      </c>
      <c r="AI50" s="2336">
        <v>0.79</v>
      </c>
      <c r="AK50" s="2328">
        <v>0.45833333333333331</v>
      </c>
      <c r="AL50" s="2334">
        <v>61</v>
      </c>
      <c r="AM50" s="2337">
        <v>94</v>
      </c>
      <c r="AN50" s="2336">
        <v>2.25</v>
      </c>
      <c r="AO50" s="2331">
        <v>0.95833333333333337</v>
      </c>
      <c r="AP50" s="2334">
        <v>12</v>
      </c>
      <c r="AQ50" s="2337">
        <v>89</v>
      </c>
      <c r="AR50" s="2336">
        <v>0.98</v>
      </c>
      <c r="AT50" s="2328">
        <v>0.45833333333333331</v>
      </c>
      <c r="AU50" s="2334">
        <v>0</v>
      </c>
      <c r="AV50" s="2337">
        <v>0</v>
      </c>
      <c r="AW50" s="2336">
        <v>0</v>
      </c>
      <c r="AX50" s="2331">
        <v>0.95833333333333337</v>
      </c>
      <c r="AY50" s="2334">
        <v>9</v>
      </c>
      <c r="AZ50" s="2337">
        <v>108</v>
      </c>
      <c r="BA50" s="2336">
        <v>0.62</v>
      </c>
      <c r="BB50" s="24"/>
      <c r="BC50" s="2328">
        <v>0.45833333333333331</v>
      </c>
      <c r="BD50" s="2334">
        <v>32</v>
      </c>
      <c r="BE50" s="2337">
        <v>111</v>
      </c>
      <c r="BF50" s="2336">
        <v>2.0699999999999998</v>
      </c>
      <c r="BG50" s="2331">
        <v>0.95833333333333337</v>
      </c>
      <c r="BH50" s="2334">
        <v>20</v>
      </c>
      <c r="BI50" s="2337">
        <v>121</v>
      </c>
      <c r="BJ50" s="2336">
        <v>0.78</v>
      </c>
      <c r="BL50" s="2328">
        <v>0.45833333333333331</v>
      </c>
      <c r="BM50" s="54">
        <f t="shared" si="0"/>
        <v>248</v>
      </c>
      <c r="BN50" s="56">
        <f t="shared" si="1"/>
        <v>93.6</v>
      </c>
      <c r="BO50" s="2336">
        <f t="shared" si="2"/>
        <v>2.8044781182856493</v>
      </c>
      <c r="BP50" s="2331">
        <v>0.95833333333333337</v>
      </c>
      <c r="BQ50" s="54">
        <f t="shared" si="9"/>
        <v>70</v>
      </c>
      <c r="BR50" s="56">
        <f t="shared" si="10"/>
        <v>98.4</v>
      </c>
      <c r="BS50" s="2336">
        <f t="shared" si="11"/>
        <v>0.79158656564514307</v>
      </c>
      <c r="BU50" s="2328">
        <v>0.45833333333333331</v>
      </c>
      <c r="BV50" s="54">
        <f t="shared" si="3"/>
        <v>32</v>
      </c>
      <c r="BW50" s="56">
        <f t="shared" si="4"/>
        <v>76</v>
      </c>
      <c r="BX50" s="2336">
        <f t="shared" si="5"/>
        <v>0.36186814429492253</v>
      </c>
      <c r="BY50" s="2331">
        <v>0.95833333333333337</v>
      </c>
      <c r="BZ50" s="54">
        <f t="shared" si="6"/>
        <v>29</v>
      </c>
      <c r="CA50" s="56">
        <f t="shared" si="7"/>
        <v>100</v>
      </c>
      <c r="CB50" s="2336">
        <f t="shared" si="8"/>
        <v>0.32794300576727353</v>
      </c>
    </row>
    <row r="51" spans="1:80" x14ac:dyDescent="0.3">
      <c r="A51" s="2326">
        <v>0.46875</v>
      </c>
      <c r="B51" s="2334">
        <v>61</v>
      </c>
      <c r="C51" s="2337">
        <v>95</v>
      </c>
      <c r="D51" s="2336">
        <v>2.61</v>
      </c>
      <c r="E51" s="2329">
        <v>0.96875</v>
      </c>
      <c r="F51" s="2334">
        <v>4</v>
      </c>
      <c r="G51" s="2337">
        <v>91</v>
      </c>
      <c r="H51" s="2336">
        <v>0.65</v>
      </c>
      <c r="I51" s="20"/>
      <c r="J51" s="2326">
        <v>0.46875</v>
      </c>
      <c r="K51" s="2334">
        <v>65</v>
      </c>
      <c r="L51" s="2337">
        <v>92</v>
      </c>
      <c r="M51" s="2336">
        <v>3.29</v>
      </c>
      <c r="N51" s="2329">
        <v>0.96875</v>
      </c>
      <c r="O51" s="2334">
        <v>13</v>
      </c>
      <c r="P51" s="2337">
        <v>93</v>
      </c>
      <c r="Q51" s="2336">
        <v>0.76</v>
      </c>
      <c r="S51" s="2326">
        <v>0.46875</v>
      </c>
      <c r="T51" s="2334">
        <v>60</v>
      </c>
      <c r="U51" s="2337">
        <v>89</v>
      </c>
      <c r="V51" s="2336">
        <v>3.02</v>
      </c>
      <c r="W51" s="2329">
        <v>0.96875</v>
      </c>
      <c r="X51" s="2334">
        <v>10</v>
      </c>
      <c r="Y51" s="2337">
        <v>83</v>
      </c>
      <c r="Z51" s="2336">
        <v>0.91</v>
      </c>
      <c r="AB51" s="2326">
        <v>0.46875</v>
      </c>
      <c r="AC51" s="2334">
        <v>43</v>
      </c>
      <c r="AD51" s="2337">
        <v>88</v>
      </c>
      <c r="AE51" s="2336">
        <v>3.02</v>
      </c>
      <c r="AF51" s="2329">
        <v>0.96875</v>
      </c>
      <c r="AG51" s="2334">
        <v>14</v>
      </c>
      <c r="AH51" s="2337">
        <v>97</v>
      </c>
      <c r="AI51" s="2336">
        <v>1.1100000000000001</v>
      </c>
      <c r="AK51" s="2326">
        <v>0.46875</v>
      </c>
      <c r="AL51" s="2334">
        <v>49</v>
      </c>
      <c r="AM51" s="2337">
        <v>90</v>
      </c>
      <c r="AN51" s="2336">
        <v>2.62</v>
      </c>
      <c r="AO51" s="2329">
        <v>0.96875</v>
      </c>
      <c r="AP51" s="2334">
        <v>10</v>
      </c>
      <c r="AQ51" s="2337">
        <v>96</v>
      </c>
      <c r="AR51" s="2336">
        <v>0.63</v>
      </c>
      <c r="AT51" s="2326">
        <v>0.46875</v>
      </c>
      <c r="AU51" s="2334">
        <v>0</v>
      </c>
      <c r="AV51" s="2337">
        <v>0</v>
      </c>
      <c r="AW51" s="2336">
        <v>0</v>
      </c>
      <c r="AX51" s="2329">
        <v>0.96875</v>
      </c>
      <c r="AY51" s="2334">
        <v>16</v>
      </c>
      <c r="AZ51" s="2337">
        <v>118</v>
      </c>
      <c r="BA51" s="2336">
        <v>0.81</v>
      </c>
      <c r="BB51" s="49"/>
      <c r="BC51" s="2326">
        <v>0.46875</v>
      </c>
      <c r="BD51" s="2334">
        <v>40</v>
      </c>
      <c r="BE51" s="2337">
        <v>117</v>
      </c>
      <c r="BF51" s="2336">
        <v>2.15</v>
      </c>
      <c r="BG51" s="2329">
        <v>0.96875</v>
      </c>
      <c r="BH51" s="2334">
        <v>12</v>
      </c>
      <c r="BI51" s="2337">
        <v>118</v>
      </c>
      <c r="BJ51" s="2336">
        <v>0.62</v>
      </c>
      <c r="BL51" s="2326">
        <v>0.46875</v>
      </c>
      <c r="BM51" s="54">
        <f t="shared" si="0"/>
        <v>278</v>
      </c>
      <c r="BN51" s="56">
        <f t="shared" si="1"/>
        <v>90.8</v>
      </c>
      <c r="BO51" s="2336">
        <f t="shared" si="2"/>
        <v>3.14372950356214</v>
      </c>
      <c r="BP51" s="2329">
        <v>0.96875</v>
      </c>
      <c r="BQ51" s="54">
        <f t="shared" si="9"/>
        <v>51</v>
      </c>
      <c r="BR51" s="56">
        <f t="shared" si="10"/>
        <v>92</v>
      </c>
      <c r="BS51" s="2336">
        <f t="shared" si="11"/>
        <v>0.5767273549700328</v>
      </c>
      <c r="BU51" s="2326">
        <v>0.46875</v>
      </c>
      <c r="BV51" s="54">
        <f t="shared" si="3"/>
        <v>40</v>
      </c>
      <c r="BW51" s="56">
        <f t="shared" si="4"/>
        <v>71.8</v>
      </c>
      <c r="BX51" s="2336">
        <f t="shared" si="5"/>
        <v>0.45233518036865317</v>
      </c>
      <c r="BY51" s="2329">
        <v>0.96875</v>
      </c>
      <c r="BZ51" s="54">
        <f t="shared" si="6"/>
        <v>28</v>
      </c>
      <c r="CA51" s="56">
        <f t="shared" si="7"/>
        <v>97.4</v>
      </c>
      <c r="CB51" s="2336">
        <f t="shared" si="8"/>
        <v>0.31663462625805722</v>
      </c>
    </row>
    <row r="52" spans="1:80" x14ac:dyDescent="0.3">
      <c r="A52" s="2326">
        <v>0.47916666666666669</v>
      </c>
      <c r="B52" s="2334">
        <v>57</v>
      </c>
      <c r="C52" s="2337">
        <v>88</v>
      </c>
      <c r="D52" s="2336">
        <v>2.66</v>
      </c>
      <c r="E52" s="2329">
        <v>0.97916666666666663</v>
      </c>
      <c r="F52" s="2334">
        <v>5</v>
      </c>
      <c r="G52" s="2337">
        <v>112</v>
      </c>
      <c r="H52" s="2336">
        <v>0.68</v>
      </c>
      <c r="I52" s="20"/>
      <c r="J52" s="2326">
        <v>0.47916666666666669</v>
      </c>
      <c r="K52" s="2334">
        <v>59</v>
      </c>
      <c r="L52" s="2337">
        <v>87</v>
      </c>
      <c r="M52" s="2336">
        <v>3.13</v>
      </c>
      <c r="N52" s="2329">
        <v>0.97916666666666663</v>
      </c>
      <c r="O52" s="2334">
        <v>19</v>
      </c>
      <c r="P52" s="2337">
        <v>99</v>
      </c>
      <c r="Q52" s="2336">
        <v>0.99</v>
      </c>
      <c r="S52" s="2326">
        <v>0.47916666666666669</v>
      </c>
      <c r="T52" s="2334">
        <v>68</v>
      </c>
      <c r="U52" s="2337">
        <v>92</v>
      </c>
      <c r="V52" s="2336">
        <v>3.01</v>
      </c>
      <c r="W52" s="2329">
        <v>0.97916666666666663</v>
      </c>
      <c r="X52" s="2334">
        <v>11</v>
      </c>
      <c r="Y52" s="2337">
        <v>85</v>
      </c>
      <c r="Z52" s="2336">
        <v>0.96</v>
      </c>
      <c r="AB52" s="2326">
        <v>0.47916666666666669</v>
      </c>
      <c r="AC52" s="2334">
        <v>59</v>
      </c>
      <c r="AD52" s="2337">
        <v>89</v>
      </c>
      <c r="AE52" s="2336">
        <v>2.93</v>
      </c>
      <c r="AF52" s="2329">
        <v>0.97916666666666663</v>
      </c>
      <c r="AG52" s="2334">
        <v>14</v>
      </c>
      <c r="AH52" s="2337">
        <v>104</v>
      </c>
      <c r="AI52" s="2336">
        <v>0.72</v>
      </c>
      <c r="AK52" s="2326">
        <v>0.47916666666666669</v>
      </c>
      <c r="AL52" s="2334">
        <v>64</v>
      </c>
      <c r="AM52" s="2337">
        <v>87</v>
      </c>
      <c r="AN52" s="2336">
        <v>3.48</v>
      </c>
      <c r="AO52" s="2329">
        <v>0.97916666666666663</v>
      </c>
      <c r="AP52" s="2334">
        <v>10</v>
      </c>
      <c r="AQ52" s="2337">
        <v>91</v>
      </c>
      <c r="AR52" s="2336">
        <v>1.17</v>
      </c>
      <c r="AT52" s="2326">
        <v>0.47916666666666669</v>
      </c>
      <c r="AU52" s="2334">
        <v>0</v>
      </c>
      <c r="AV52" s="2337">
        <v>0</v>
      </c>
      <c r="AW52" s="2336">
        <v>0</v>
      </c>
      <c r="AX52" s="2329">
        <v>0.97916666666666663</v>
      </c>
      <c r="AY52" s="2334">
        <v>10</v>
      </c>
      <c r="AZ52" s="2337">
        <v>98</v>
      </c>
      <c r="BA52" s="2336">
        <v>0.71</v>
      </c>
      <c r="BB52" s="49"/>
      <c r="BC52" s="2326">
        <v>0.47916666666666669</v>
      </c>
      <c r="BD52" s="2334">
        <v>51</v>
      </c>
      <c r="BE52" s="2337">
        <v>117</v>
      </c>
      <c r="BF52" s="2336">
        <v>2.27</v>
      </c>
      <c r="BG52" s="2329">
        <v>0.97916666666666663</v>
      </c>
      <c r="BH52" s="2334">
        <v>6</v>
      </c>
      <c r="BI52" s="2337">
        <v>117</v>
      </c>
      <c r="BJ52" s="2336">
        <v>0.53</v>
      </c>
      <c r="BL52" s="2326">
        <v>0.47916666666666669</v>
      </c>
      <c r="BM52" s="54">
        <f t="shared" si="0"/>
        <v>307</v>
      </c>
      <c r="BN52" s="56">
        <f t="shared" si="1"/>
        <v>88.6</v>
      </c>
      <c r="BO52" s="2336">
        <f t="shared" si="2"/>
        <v>3.4716725093294132</v>
      </c>
      <c r="BP52" s="2329">
        <v>0.97916666666666663</v>
      </c>
      <c r="BQ52" s="54">
        <f t="shared" si="9"/>
        <v>59</v>
      </c>
      <c r="BR52" s="56">
        <f t="shared" si="10"/>
        <v>98.2</v>
      </c>
      <c r="BS52" s="2336">
        <f t="shared" si="11"/>
        <v>0.66719439104376344</v>
      </c>
      <c r="BU52" s="2326">
        <v>0.47916666666666669</v>
      </c>
      <c r="BV52" s="54">
        <f t="shared" si="3"/>
        <v>51</v>
      </c>
      <c r="BW52" s="56">
        <f t="shared" si="4"/>
        <v>71</v>
      </c>
      <c r="BX52" s="2336">
        <f t="shared" si="5"/>
        <v>0.5767273549700328</v>
      </c>
      <c r="BY52" s="2329">
        <v>0.97916666666666663</v>
      </c>
      <c r="BZ52" s="54">
        <f t="shared" si="6"/>
        <v>16</v>
      </c>
      <c r="CA52" s="56">
        <f t="shared" si="7"/>
        <v>95.4</v>
      </c>
      <c r="CB52" s="2336">
        <f t="shared" si="8"/>
        <v>0.18093407214746127</v>
      </c>
    </row>
    <row r="53" spans="1:80" ht="17.25" thickBot="1" x14ac:dyDescent="0.35">
      <c r="A53" s="2327">
        <v>0.48958333333333331</v>
      </c>
      <c r="B53" s="2334">
        <v>49</v>
      </c>
      <c r="C53" s="2337">
        <v>90</v>
      </c>
      <c r="D53" s="2336">
        <v>2.57</v>
      </c>
      <c r="E53" s="2329">
        <v>0.98958333333333337</v>
      </c>
      <c r="F53" s="2334">
        <v>8</v>
      </c>
      <c r="G53" s="2337">
        <v>103</v>
      </c>
      <c r="H53" s="2336">
        <v>0.63</v>
      </c>
      <c r="I53" s="21"/>
      <c r="J53" s="2327">
        <v>0.48958333333333331</v>
      </c>
      <c r="K53" s="2334">
        <v>70</v>
      </c>
      <c r="L53" s="2337">
        <v>89</v>
      </c>
      <c r="M53" s="2336">
        <v>4.07</v>
      </c>
      <c r="N53" s="2329">
        <v>0.98958333333333337</v>
      </c>
      <c r="O53" s="2334">
        <v>9</v>
      </c>
      <c r="P53" s="2337">
        <v>103</v>
      </c>
      <c r="Q53" s="2336">
        <v>0.72</v>
      </c>
      <c r="S53" s="2327">
        <v>0.48958333333333331</v>
      </c>
      <c r="T53" s="2334">
        <v>55</v>
      </c>
      <c r="U53" s="2337">
        <v>92</v>
      </c>
      <c r="V53" s="2336">
        <v>2.82</v>
      </c>
      <c r="W53" s="2329">
        <v>0.98958333333333337</v>
      </c>
      <c r="X53" s="2334">
        <v>5</v>
      </c>
      <c r="Y53" s="2337">
        <v>87</v>
      </c>
      <c r="Z53" s="2336">
        <v>0.7</v>
      </c>
      <c r="AB53" s="2327">
        <v>0.48958333333333331</v>
      </c>
      <c r="AC53" s="2334">
        <v>57</v>
      </c>
      <c r="AD53" s="2337">
        <v>94</v>
      </c>
      <c r="AE53" s="2336">
        <v>2.75</v>
      </c>
      <c r="AF53" s="2329">
        <v>0.98958333333333337</v>
      </c>
      <c r="AG53" s="2334">
        <v>9</v>
      </c>
      <c r="AH53" s="2337">
        <v>102</v>
      </c>
      <c r="AI53" s="2336">
        <v>0.77</v>
      </c>
      <c r="AK53" s="2327">
        <v>0.48958333333333331</v>
      </c>
      <c r="AL53" s="2334">
        <v>47</v>
      </c>
      <c r="AM53" s="2337">
        <v>88</v>
      </c>
      <c r="AN53" s="2336">
        <v>2.46</v>
      </c>
      <c r="AO53" s="2329">
        <v>0.98958333333333337</v>
      </c>
      <c r="AP53" s="2334">
        <v>11</v>
      </c>
      <c r="AQ53" s="2337">
        <v>99</v>
      </c>
      <c r="AR53" s="2336">
        <v>0.9</v>
      </c>
      <c r="AT53" s="2327">
        <v>0.48958333333333331</v>
      </c>
      <c r="AU53" s="2334">
        <v>0</v>
      </c>
      <c r="AV53" s="2337">
        <v>0</v>
      </c>
      <c r="AW53" s="2336">
        <v>0</v>
      </c>
      <c r="AX53" s="2329">
        <v>0.98958333333333337</v>
      </c>
      <c r="AY53" s="2334">
        <v>9</v>
      </c>
      <c r="AZ53" s="2337">
        <v>114</v>
      </c>
      <c r="BA53" s="2336">
        <v>0.54</v>
      </c>
      <c r="BB53" s="23"/>
      <c r="BC53" s="2327">
        <v>0.48958333333333331</v>
      </c>
      <c r="BD53" s="2334">
        <v>36</v>
      </c>
      <c r="BE53" s="2337">
        <v>117</v>
      </c>
      <c r="BF53" s="2336">
        <v>1.55</v>
      </c>
      <c r="BG53" s="2329">
        <v>0.98958333333333337</v>
      </c>
      <c r="BH53" s="2334">
        <v>10</v>
      </c>
      <c r="BI53" s="2337">
        <v>113</v>
      </c>
      <c r="BJ53" s="2336">
        <v>0.71</v>
      </c>
      <c r="BL53" s="2327">
        <v>0.48958333333333331</v>
      </c>
      <c r="BM53" s="54">
        <f t="shared" si="0"/>
        <v>278</v>
      </c>
      <c r="BN53" s="56">
        <f t="shared" si="1"/>
        <v>90.6</v>
      </c>
      <c r="BO53" s="2336">
        <f t="shared" si="2"/>
        <v>3.14372950356214</v>
      </c>
      <c r="BP53" s="2329">
        <v>0.98958333333333337</v>
      </c>
      <c r="BQ53" s="54">
        <f t="shared" si="9"/>
        <v>42</v>
      </c>
      <c r="BR53" s="56">
        <f t="shared" si="10"/>
        <v>98.8</v>
      </c>
      <c r="BS53" s="2336">
        <f t="shared" si="11"/>
        <v>0.47495193938708585</v>
      </c>
      <c r="BU53" s="2327">
        <v>0.48958333333333331</v>
      </c>
      <c r="BV53" s="54">
        <f t="shared" si="3"/>
        <v>36</v>
      </c>
      <c r="BW53" s="56">
        <f t="shared" si="4"/>
        <v>72.599999999999994</v>
      </c>
      <c r="BX53" s="2336">
        <f t="shared" si="5"/>
        <v>0.40710166233178785</v>
      </c>
      <c r="BY53" s="2329">
        <v>0.98958333333333337</v>
      </c>
      <c r="BZ53" s="54">
        <f t="shared" si="6"/>
        <v>19</v>
      </c>
      <c r="CA53" s="56">
        <f t="shared" si="7"/>
        <v>101</v>
      </c>
      <c r="CB53" s="2336">
        <f t="shared" si="8"/>
        <v>0.21485921067511027</v>
      </c>
    </row>
    <row r="54" spans="1:80" ht="17.25" thickTop="1" x14ac:dyDescent="0.3">
      <c r="A54" s="30" t="s">
        <v>11</v>
      </c>
      <c r="B54" s="36">
        <f>SUM(B6:B53)</f>
        <v>1853</v>
      </c>
      <c r="C54" s="38">
        <f>AVERAGE(C6:C53)</f>
        <v>89.333333333333329</v>
      </c>
      <c r="D54" s="39"/>
      <c r="E54" s="30" t="s">
        <v>12</v>
      </c>
      <c r="F54" s="36">
        <f>SUM(F6:F53)</f>
        <v>1846</v>
      </c>
      <c r="G54" s="38">
        <f>AVERAGE(G6:G53)</f>
        <v>93.6875</v>
      </c>
      <c r="H54" s="39"/>
      <c r="J54" s="30" t="s">
        <v>11</v>
      </c>
      <c r="K54" s="36">
        <f>SUM(K6:K53)</f>
        <v>1866</v>
      </c>
      <c r="L54" s="38">
        <f>AVERAGE(L6:L53)</f>
        <v>89.586956521739125</v>
      </c>
      <c r="M54" s="37"/>
      <c r="N54" s="30" t="s">
        <v>12</v>
      </c>
      <c r="O54" s="36">
        <f>SUM(O6:O53)</f>
        <v>1904</v>
      </c>
      <c r="P54" s="38">
        <f>AVERAGE(P6:P53)</f>
        <v>90.604166666666671</v>
      </c>
      <c r="Q54" s="37"/>
      <c r="S54" s="30" t="s">
        <v>11</v>
      </c>
      <c r="T54" s="36">
        <f>SUM(T6:T53)</f>
        <v>1819</v>
      </c>
      <c r="U54" s="38">
        <f>AVERAGE(U6:U53)</f>
        <v>92.130434782608702</v>
      </c>
      <c r="V54" s="37"/>
      <c r="W54" s="30" t="s">
        <v>12</v>
      </c>
      <c r="X54" s="36">
        <f>SUM(X6:X53)</f>
        <v>1977</v>
      </c>
      <c r="Y54" s="38">
        <f>AVERAGE(Y6:Y53)</f>
        <v>91.229166666666671</v>
      </c>
      <c r="Z54" s="37"/>
      <c r="AB54" s="30" t="s">
        <v>11</v>
      </c>
      <c r="AC54" s="36">
        <f>SUM(AC6:AC53)</f>
        <v>1656</v>
      </c>
      <c r="AD54" s="38">
        <f>AVERAGE(AD6:AD53)</f>
        <v>91.369565217391298</v>
      </c>
      <c r="AE54" s="37"/>
      <c r="AF54" s="30" t="s">
        <v>12</v>
      </c>
      <c r="AG54" s="36">
        <f>SUM(AG6:AG53)</f>
        <v>1890</v>
      </c>
      <c r="AH54" s="38">
        <f>AVERAGE(AH6:AH53)</f>
        <v>90.416666666666671</v>
      </c>
      <c r="AI54" s="37"/>
      <c r="AK54" s="30" t="s">
        <v>11</v>
      </c>
      <c r="AL54" s="36">
        <f>SUM(AL6:AL53)</f>
        <v>1649</v>
      </c>
      <c r="AM54" s="38">
        <f>AVERAGE(AM6:AM53)</f>
        <v>92.333333333333329</v>
      </c>
      <c r="AN54" s="37"/>
      <c r="AO54" s="30" t="s">
        <v>12</v>
      </c>
      <c r="AP54" s="36">
        <f>SUM(AP6:AP53)</f>
        <v>2116</v>
      </c>
      <c r="AQ54" s="38">
        <f>AVERAGE(AQ6:AQ53)</f>
        <v>90.666666666666671</v>
      </c>
      <c r="AR54" s="37"/>
      <c r="AT54" s="30" t="s">
        <v>11</v>
      </c>
      <c r="AU54" s="36">
        <f>SUM(AU6:AU53)</f>
        <v>150</v>
      </c>
      <c r="AV54" s="38">
        <f>AVERAGE(AV6:AV53)</f>
        <v>70.666666666666671</v>
      </c>
      <c r="AW54" s="37"/>
      <c r="AX54" s="30" t="s">
        <v>12</v>
      </c>
      <c r="AY54" s="36">
        <f>SUM(AY6:AY53)</f>
        <v>352</v>
      </c>
      <c r="AZ54" s="38">
        <f>AVERAGE(AZ6:AZ53)</f>
        <v>64.086956521739125</v>
      </c>
      <c r="BA54" s="37"/>
      <c r="BC54" s="30" t="s">
        <v>11</v>
      </c>
      <c r="BD54" s="36">
        <f>SUM(BD6:BD53)</f>
        <v>790</v>
      </c>
      <c r="BE54" s="38">
        <f>AVERAGE(BE6:BE53)</f>
        <v>111.93617021276596</v>
      </c>
      <c r="BF54" s="37"/>
      <c r="BG54" s="30" t="s">
        <v>12</v>
      </c>
      <c r="BH54" s="36">
        <f>SUM(BH6:BH53)</f>
        <v>2714</v>
      </c>
      <c r="BI54" s="38">
        <f>AVERAGE(BI6:BI53)</f>
        <v>111.16666666666667</v>
      </c>
      <c r="BJ54" s="37"/>
      <c r="BL54" s="30" t="s">
        <v>11</v>
      </c>
      <c r="BM54" s="36">
        <f>SUM(BM6:BM53)</f>
        <v>8843</v>
      </c>
      <c r="BN54" s="38">
        <f>AVERAGE(BN6:BN53)</f>
        <v>90.950347222222263</v>
      </c>
      <c r="BO54" s="37"/>
      <c r="BP54" s="30" t="s">
        <v>12</v>
      </c>
      <c r="BQ54" s="36">
        <f>SUM(BQ6:BQ53)</f>
        <v>9733</v>
      </c>
      <c r="BR54" s="38">
        <f>AVERAGE(BR6:BR53)</f>
        <v>91.32083333333334</v>
      </c>
      <c r="BS54" s="37"/>
      <c r="BU54" s="30" t="s">
        <v>11</v>
      </c>
      <c r="BV54" s="36">
        <f>SUM(BV6:BV53)</f>
        <v>940</v>
      </c>
      <c r="BW54" s="38">
        <f>AVERAGE(BW6:BW53)</f>
        <v>87.625694444444392</v>
      </c>
      <c r="BX54" s="37"/>
      <c r="BY54" s="30" t="s">
        <v>12</v>
      </c>
      <c r="BZ54" s="36">
        <f>SUM(BZ6:BZ53)</f>
        <v>3066</v>
      </c>
      <c r="CA54" s="38">
        <f>AVERAGE(CA6:CA53)</f>
        <v>85.639583333333334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6" sqref="A6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51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51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51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51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51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51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51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51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51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53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53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53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53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53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53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53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53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53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v>2</v>
      </c>
      <c r="C6" s="2337">
        <v>83</v>
      </c>
      <c r="D6" s="2336">
        <v>0.71</v>
      </c>
      <c r="E6" s="2329">
        <v>0.5</v>
      </c>
      <c r="F6" s="2334">
        <v>2</v>
      </c>
      <c r="G6" s="2337">
        <v>73</v>
      </c>
      <c r="H6" s="2336">
        <v>2.27</v>
      </c>
      <c r="I6" s="28"/>
      <c r="J6" s="2326">
        <v>0</v>
      </c>
      <c r="K6" s="2334">
        <v>2</v>
      </c>
      <c r="L6" s="2337">
        <v>81</v>
      </c>
      <c r="M6" s="2336">
        <v>0.74</v>
      </c>
      <c r="N6" s="2329">
        <v>0.5</v>
      </c>
      <c r="O6" s="2334">
        <v>4</v>
      </c>
      <c r="P6" s="2337">
        <v>91</v>
      </c>
      <c r="Q6" s="2336">
        <v>2.2799999999999998</v>
      </c>
      <c r="S6" s="2326">
        <v>0</v>
      </c>
      <c r="T6" s="2334">
        <v>1</v>
      </c>
      <c r="U6" s="2337">
        <v>73</v>
      </c>
      <c r="V6" s="2336">
        <v>0.81</v>
      </c>
      <c r="W6" s="2329">
        <v>0.5</v>
      </c>
      <c r="X6" s="2334">
        <v>2</v>
      </c>
      <c r="Y6" s="2337">
        <v>72</v>
      </c>
      <c r="Z6" s="2336">
        <v>2.11</v>
      </c>
      <c r="AB6" s="2326">
        <v>0</v>
      </c>
      <c r="AC6" s="2334">
        <v>1</v>
      </c>
      <c r="AD6" s="2337">
        <v>73</v>
      </c>
      <c r="AE6" s="2336">
        <v>0.81</v>
      </c>
      <c r="AF6" s="2329">
        <v>0.5</v>
      </c>
      <c r="AG6" s="2334">
        <v>3</v>
      </c>
      <c r="AH6" s="2337">
        <v>86</v>
      </c>
      <c r="AI6" s="2336">
        <v>1.58</v>
      </c>
      <c r="AK6" s="2326">
        <v>0</v>
      </c>
      <c r="AL6" s="2334">
        <v>1</v>
      </c>
      <c r="AM6" s="2337">
        <v>94</v>
      </c>
      <c r="AN6" s="2336">
        <v>0.62</v>
      </c>
      <c r="AO6" s="2329">
        <v>0.5</v>
      </c>
      <c r="AP6" s="2334">
        <v>3</v>
      </c>
      <c r="AQ6" s="2337">
        <v>0</v>
      </c>
      <c r="AR6" s="2336">
        <v>0</v>
      </c>
      <c r="AT6" s="2326">
        <v>0</v>
      </c>
      <c r="AU6" s="2334">
        <v>1</v>
      </c>
      <c r="AV6" s="2337">
        <v>85</v>
      </c>
      <c r="AW6" s="2336">
        <v>0.69</v>
      </c>
      <c r="AX6" s="2329">
        <v>0.5</v>
      </c>
      <c r="AY6" s="2334">
        <v>3</v>
      </c>
      <c r="AZ6" s="2337">
        <v>73</v>
      </c>
      <c r="BA6" s="2336">
        <v>3.43</v>
      </c>
      <c r="BB6" s="49"/>
      <c r="BC6" s="2326">
        <v>0</v>
      </c>
      <c r="BD6" s="2334">
        <v>2</v>
      </c>
      <c r="BE6" s="2337">
        <v>79</v>
      </c>
      <c r="BF6" s="2336">
        <v>0.74</v>
      </c>
      <c r="BG6" s="2329">
        <v>0.5</v>
      </c>
      <c r="BH6" s="2334">
        <v>2</v>
      </c>
      <c r="BI6" s="2337">
        <v>73</v>
      </c>
      <c r="BJ6" s="2336">
        <v>2.3199999999999998</v>
      </c>
      <c r="BL6" s="2326">
        <v>0</v>
      </c>
      <c r="BM6" s="54">
        <f>SUM(B6,K6,T6,AC6,AL6)</f>
        <v>7</v>
      </c>
      <c r="BN6" s="56">
        <f>AVERAGE(C6,L6,U6,AD6,AM6)</f>
        <v>80.8</v>
      </c>
      <c r="BO6" s="2336">
        <f>BM6/$BM$54*100</f>
        <v>1.4675052410901468</v>
      </c>
      <c r="BP6" s="2329">
        <v>0.5</v>
      </c>
      <c r="BQ6" s="54">
        <f>SUM(F6,O6,X6,AG6,AP6)</f>
        <v>14</v>
      </c>
      <c r="BR6" s="56">
        <f>AVERAGE(G6,P6,Y6,AH6,AQ6)</f>
        <v>64.400000000000006</v>
      </c>
      <c r="BS6" s="2336">
        <f>BQ6/$BM$54*100</f>
        <v>2.9350104821802936</v>
      </c>
      <c r="BU6" s="2326">
        <v>0</v>
      </c>
      <c r="BV6" s="54">
        <f>SUM(AU6,BD6)</f>
        <v>3</v>
      </c>
      <c r="BW6" s="56">
        <f>AVERAGE(L6,U6,AD6,AM6,AV6)</f>
        <v>81.2</v>
      </c>
      <c r="BX6" s="2336">
        <f>BV6/$BM$54*100</f>
        <v>0.62893081761006298</v>
      </c>
      <c r="BY6" s="2329">
        <v>0.5</v>
      </c>
      <c r="BZ6" s="54">
        <f>SUM(AY6,BH6)</f>
        <v>5</v>
      </c>
      <c r="CA6" s="56">
        <f>AVERAGE(P6,Y6,AH6,AQ6,AZ6)</f>
        <v>64.400000000000006</v>
      </c>
      <c r="CB6" s="2336">
        <f>BZ6/$BM$54*100</f>
        <v>1.0482180293501049</v>
      </c>
    </row>
    <row r="7" spans="1:80" x14ac:dyDescent="0.3">
      <c r="A7" s="2326">
        <v>1.0416666666666666E-2</v>
      </c>
      <c r="B7" s="2334">
        <v>2</v>
      </c>
      <c r="C7" s="2337">
        <v>79</v>
      </c>
      <c r="D7" s="2336">
        <v>0.74</v>
      </c>
      <c r="E7" s="2329">
        <v>0.51041666666666663</v>
      </c>
      <c r="F7" s="2334">
        <v>2</v>
      </c>
      <c r="G7" s="2337">
        <v>79</v>
      </c>
      <c r="H7" s="2336">
        <v>2.21</v>
      </c>
      <c r="I7" s="28"/>
      <c r="J7" s="2326">
        <v>1.0416666666666666E-2</v>
      </c>
      <c r="K7" s="2334">
        <v>2</v>
      </c>
      <c r="L7" s="2337">
        <v>81</v>
      </c>
      <c r="M7" s="2336">
        <v>0.74</v>
      </c>
      <c r="N7" s="2329">
        <v>0.51041666666666663</v>
      </c>
      <c r="O7" s="2334">
        <v>2</v>
      </c>
      <c r="P7" s="2337">
        <v>77</v>
      </c>
      <c r="Q7" s="2336">
        <v>2.17</v>
      </c>
      <c r="S7" s="2326">
        <v>1.0416666666666666E-2</v>
      </c>
      <c r="T7" s="2334">
        <v>2</v>
      </c>
      <c r="U7" s="2337">
        <v>89</v>
      </c>
      <c r="V7" s="2336">
        <v>0.68</v>
      </c>
      <c r="W7" s="2329">
        <v>0.51041666666666663</v>
      </c>
      <c r="X7" s="2334">
        <v>4</v>
      </c>
      <c r="Y7" s="2337">
        <v>106</v>
      </c>
      <c r="Z7" s="2336">
        <v>1.36</v>
      </c>
      <c r="AB7" s="2326">
        <v>1.0416666666666666E-2</v>
      </c>
      <c r="AC7" s="2334">
        <v>3</v>
      </c>
      <c r="AD7" s="2337">
        <v>99</v>
      </c>
      <c r="AE7" s="2336">
        <v>0.63</v>
      </c>
      <c r="AF7" s="2329">
        <v>0.51041666666666663</v>
      </c>
      <c r="AG7" s="2334">
        <v>2</v>
      </c>
      <c r="AH7" s="2337">
        <v>76</v>
      </c>
      <c r="AI7" s="2336">
        <v>2.3199999999999998</v>
      </c>
      <c r="AK7" s="2326">
        <v>1.0416666666666666E-2</v>
      </c>
      <c r="AL7" s="2334">
        <v>3</v>
      </c>
      <c r="AM7" s="2337">
        <v>118</v>
      </c>
      <c r="AN7" s="2336">
        <v>0.5</v>
      </c>
      <c r="AO7" s="2329">
        <v>0.51041666666666663</v>
      </c>
      <c r="AP7" s="2334">
        <v>2</v>
      </c>
      <c r="AQ7" s="2337">
        <v>0</v>
      </c>
      <c r="AR7" s="2336">
        <v>0</v>
      </c>
      <c r="AT7" s="2326">
        <v>1.0416666666666666E-2</v>
      </c>
      <c r="AU7" s="2334">
        <v>5</v>
      </c>
      <c r="AV7" s="2337">
        <v>97</v>
      </c>
      <c r="AW7" s="2336">
        <v>0.95</v>
      </c>
      <c r="AX7" s="2329">
        <v>0.51041666666666663</v>
      </c>
      <c r="AY7" s="2334">
        <v>3</v>
      </c>
      <c r="AZ7" s="2337">
        <v>91</v>
      </c>
      <c r="BA7" s="2336">
        <v>1.23</v>
      </c>
      <c r="BB7" s="49"/>
      <c r="BC7" s="2326">
        <v>1.0416666666666666E-2</v>
      </c>
      <c r="BD7" s="2334">
        <v>3</v>
      </c>
      <c r="BE7" s="2337">
        <v>99</v>
      </c>
      <c r="BF7" s="2336">
        <v>0.63</v>
      </c>
      <c r="BG7" s="2329">
        <v>0.51041666666666663</v>
      </c>
      <c r="BH7" s="2334">
        <v>2</v>
      </c>
      <c r="BI7" s="2337">
        <v>73</v>
      </c>
      <c r="BJ7" s="2336">
        <v>1.55</v>
      </c>
      <c r="BL7" s="2326">
        <v>1.0416666666666666E-2</v>
      </c>
      <c r="BM7" s="54">
        <f t="shared" ref="BM7:BM53" si="0">SUM(B7,K7,T7,AC7,AL7)</f>
        <v>12</v>
      </c>
      <c r="BN7" s="56">
        <f t="shared" ref="BN7:BN53" si="1">AVERAGE(C7,L7,U7,AD7,AM7)</f>
        <v>93.2</v>
      </c>
      <c r="BO7" s="2336">
        <f t="shared" ref="BO7:BO53" si="2">BM7/$BM$54*100</f>
        <v>2.5157232704402519</v>
      </c>
      <c r="BP7" s="2329">
        <v>0.51041666666666663</v>
      </c>
      <c r="BQ7" s="54">
        <f>SUM(F7,O7,X7,AG7,AP7)</f>
        <v>12</v>
      </c>
      <c r="BR7" s="56">
        <f>AVERAGE(G7,P7,Y7,AH7,AQ7)</f>
        <v>67.599999999999994</v>
      </c>
      <c r="BS7" s="2336">
        <f>BQ7/$BM$54*100</f>
        <v>2.5157232704402519</v>
      </c>
      <c r="BU7" s="2326">
        <v>1.0416666666666666E-2</v>
      </c>
      <c r="BV7" s="54">
        <f t="shared" ref="BV7:BV53" si="3">SUM(AU7,BD7)</f>
        <v>8</v>
      </c>
      <c r="BW7" s="56">
        <f t="shared" ref="BW7:BW53" si="4">AVERAGE(L7,U7,AD7,AM7,AV7)</f>
        <v>96.8</v>
      </c>
      <c r="BX7" s="2336">
        <f t="shared" ref="BX7:BX53" si="5">BV7/$BM$54*100</f>
        <v>1.6771488469601679</v>
      </c>
      <c r="BY7" s="2329">
        <v>0.51041666666666663</v>
      </c>
      <c r="BZ7" s="54">
        <f t="shared" ref="BZ7:BZ53" si="6">SUM(AY7,BH7)</f>
        <v>5</v>
      </c>
      <c r="CA7" s="56">
        <f t="shared" ref="CA7:CA53" si="7">AVERAGE(P7,Y7,AH7,AQ7,AZ7)</f>
        <v>70</v>
      </c>
      <c r="CB7" s="2336">
        <f t="shared" ref="CB7:CB53" si="8">BZ7/$BM$54*100</f>
        <v>1.0482180293501049</v>
      </c>
    </row>
    <row r="8" spans="1:80" x14ac:dyDescent="0.3">
      <c r="A8" s="2326">
        <v>2.0833333333333332E-2</v>
      </c>
      <c r="B8" s="2334" t="s">
        <v>16</v>
      </c>
      <c r="C8" s="2337" t="s">
        <v>10</v>
      </c>
      <c r="D8" s="2336" t="s">
        <v>10</v>
      </c>
      <c r="E8" s="2329">
        <v>0.52083333333333337</v>
      </c>
      <c r="F8" s="2334">
        <v>3</v>
      </c>
      <c r="G8" s="2337">
        <v>75</v>
      </c>
      <c r="H8" s="2336">
        <v>2.27</v>
      </c>
      <c r="I8" s="28"/>
      <c r="J8" s="2326">
        <v>2.0833333333333332E-2</v>
      </c>
      <c r="K8" s="2334">
        <v>1</v>
      </c>
      <c r="L8" s="2337">
        <v>85</v>
      </c>
      <c r="M8" s="2336">
        <v>0.72</v>
      </c>
      <c r="N8" s="2329">
        <v>0.52083333333333337</v>
      </c>
      <c r="O8" s="2334">
        <v>3</v>
      </c>
      <c r="P8" s="2337">
        <v>74</v>
      </c>
      <c r="Q8" s="2336">
        <v>2.2599999999999998</v>
      </c>
      <c r="S8" s="2326">
        <v>2.0833333333333332E-2</v>
      </c>
      <c r="T8" s="2334">
        <v>2</v>
      </c>
      <c r="U8" s="2337">
        <v>77</v>
      </c>
      <c r="V8" s="2336">
        <v>0.77</v>
      </c>
      <c r="W8" s="2329">
        <v>0.52083333333333337</v>
      </c>
      <c r="X8" s="2334">
        <v>3</v>
      </c>
      <c r="Y8" s="2337">
        <v>76</v>
      </c>
      <c r="Z8" s="2336">
        <v>2.44</v>
      </c>
      <c r="AB8" s="2326">
        <v>2.0833333333333332E-2</v>
      </c>
      <c r="AC8" s="2334" t="s">
        <v>16</v>
      </c>
      <c r="AD8" s="2337" t="s">
        <v>10</v>
      </c>
      <c r="AE8" s="2336" t="s">
        <v>10</v>
      </c>
      <c r="AF8" s="2329">
        <v>0.52083333333333337</v>
      </c>
      <c r="AG8" s="2334">
        <v>3</v>
      </c>
      <c r="AH8" s="2337">
        <v>76</v>
      </c>
      <c r="AI8" s="2336">
        <v>2.1800000000000002</v>
      </c>
      <c r="AK8" s="2326">
        <v>2.0833333333333332E-2</v>
      </c>
      <c r="AL8" s="2334" t="s">
        <v>16</v>
      </c>
      <c r="AM8" s="2337">
        <v>113</v>
      </c>
      <c r="AN8" s="2336">
        <v>0.51</v>
      </c>
      <c r="AO8" s="2329">
        <v>0.52083333333333337</v>
      </c>
      <c r="AP8" s="2334">
        <v>3</v>
      </c>
      <c r="AQ8" s="2337">
        <v>0</v>
      </c>
      <c r="AR8" s="2336">
        <v>0</v>
      </c>
      <c r="AT8" s="2326">
        <v>2.0833333333333332E-2</v>
      </c>
      <c r="AU8" s="2334">
        <v>1</v>
      </c>
      <c r="AV8" s="2337">
        <v>81</v>
      </c>
      <c r="AW8" s="2336">
        <v>0.73</v>
      </c>
      <c r="AX8" s="2329">
        <v>0.52083333333333337</v>
      </c>
      <c r="AY8" s="2334">
        <v>4</v>
      </c>
      <c r="AZ8" s="2337">
        <v>94</v>
      </c>
      <c r="BA8" s="2336">
        <v>1.75</v>
      </c>
      <c r="BB8" s="49"/>
      <c r="BC8" s="2326">
        <v>2.0833333333333332E-2</v>
      </c>
      <c r="BD8" s="2334">
        <v>1</v>
      </c>
      <c r="BE8" s="2337">
        <v>85</v>
      </c>
      <c r="BF8" s="2336">
        <v>0.69</v>
      </c>
      <c r="BG8" s="2329">
        <v>0.52083333333333337</v>
      </c>
      <c r="BH8" s="2334">
        <v>2</v>
      </c>
      <c r="BI8" s="2337">
        <v>75</v>
      </c>
      <c r="BJ8" s="2336">
        <v>2.2599999999999998</v>
      </c>
      <c r="BL8" s="2326">
        <v>2.0833333333333332E-2</v>
      </c>
      <c r="BM8" s="54">
        <f t="shared" si="0"/>
        <v>3</v>
      </c>
      <c r="BN8" s="56">
        <f t="shared" si="1"/>
        <v>91.666666666666671</v>
      </c>
      <c r="BO8" s="2336">
        <f t="shared" si="2"/>
        <v>0.62893081761006298</v>
      </c>
      <c r="BP8" s="2329">
        <v>0.52083333333333337</v>
      </c>
      <c r="BQ8" s="54">
        <f t="shared" ref="BQ8:BQ53" si="9">SUM(F8,O8,X8,AG8,AP8)</f>
        <v>15</v>
      </c>
      <c r="BR8" s="56">
        <f t="shared" ref="BR8:BR53" si="10">AVERAGE(G8,P8,Y8,AH8,AQ8)</f>
        <v>60.2</v>
      </c>
      <c r="BS8" s="2336">
        <f t="shared" ref="BS8:BS53" si="11">BQ8/$BM$54*100</f>
        <v>3.1446540880503147</v>
      </c>
      <c r="BU8" s="2326">
        <v>2.0833333333333332E-2</v>
      </c>
      <c r="BV8" s="54">
        <f t="shared" si="3"/>
        <v>2</v>
      </c>
      <c r="BW8" s="56">
        <f t="shared" si="4"/>
        <v>89</v>
      </c>
      <c r="BX8" s="2336">
        <f t="shared" si="5"/>
        <v>0.41928721174004197</v>
      </c>
      <c r="BY8" s="2329">
        <v>0.52083333333333337</v>
      </c>
      <c r="BZ8" s="54">
        <f t="shared" si="6"/>
        <v>6</v>
      </c>
      <c r="CA8" s="56">
        <f t="shared" si="7"/>
        <v>64</v>
      </c>
      <c r="CB8" s="2336">
        <f t="shared" si="8"/>
        <v>1.257861635220126</v>
      </c>
    </row>
    <row r="9" spans="1:80" ht="17.25" thickBot="1" x14ac:dyDescent="0.35">
      <c r="A9" s="2327">
        <v>3.125E-2</v>
      </c>
      <c r="B9" s="2334">
        <v>1</v>
      </c>
      <c r="C9" s="2337">
        <v>81</v>
      </c>
      <c r="D9" s="2336">
        <v>0.73</v>
      </c>
      <c r="E9" s="2330">
        <v>0.53125</v>
      </c>
      <c r="F9" s="2334">
        <v>2</v>
      </c>
      <c r="G9" s="2337">
        <v>77</v>
      </c>
      <c r="H9" s="2336">
        <v>2.16</v>
      </c>
      <c r="I9" s="28"/>
      <c r="J9" s="2327">
        <v>3.125E-2</v>
      </c>
      <c r="K9" s="2334" t="s">
        <v>16</v>
      </c>
      <c r="L9" s="2337" t="s">
        <v>10</v>
      </c>
      <c r="M9" s="2336" t="s">
        <v>10</v>
      </c>
      <c r="N9" s="2330">
        <v>0.53125</v>
      </c>
      <c r="O9" s="2334">
        <v>3</v>
      </c>
      <c r="P9" s="2337">
        <v>98</v>
      </c>
      <c r="Q9" s="2336">
        <v>1.62</v>
      </c>
      <c r="S9" s="2327">
        <v>3.125E-2</v>
      </c>
      <c r="T9" s="2334">
        <v>1</v>
      </c>
      <c r="U9" s="2337">
        <v>85</v>
      </c>
      <c r="V9" s="2336">
        <v>0.69</v>
      </c>
      <c r="W9" s="2330">
        <v>0.53125</v>
      </c>
      <c r="X9" s="2334">
        <v>3</v>
      </c>
      <c r="Y9" s="2337">
        <v>98</v>
      </c>
      <c r="Z9" s="2336">
        <v>1.6</v>
      </c>
      <c r="AB9" s="2327">
        <v>3.125E-2</v>
      </c>
      <c r="AC9" s="2334">
        <v>1</v>
      </c>
      <c r="AD9" s="2337">
        <v>85</v>
      </c>
      <c r="AE9" s="2336">
        <v>0.72</v>
      </c>
      <c r="AF9" s="2330">
        <v>0.53125</v>
      </c>
      <c r="AG9" s="2334">
        <v>2</v>
      </c>
      <c r="AH9" s="2337">
        <v>73</v>
      </c>
      <c r="AI9" s="2336">
        <v>4.68</v>
      </c>
      <c r="AK9" s="2327">
        <v>3.125E-2</v>
      </c>
      <c r="AL9" s="2334">
        <v>1</v>
      </c>
      <c r="AM9" s="2337">
        <v>89</v>
      </c>
      <c r="AN9" s="2336">
        <v>0.67</v>
      </c>
      <c r="AO9" s="2330">
        <v>0.53125</v>
      </c>
      <c r="AP9" s="2334">
        <v>2</v>
      </c>
      <c r="AQ9" s="2337">
        <v>0</v>
      </c>
      <c r="AR9" s="2336">
        <v>0</v>
      </c>
      <c r="AT9" s="2327">
        <v>3.125E-2</v>
      </c>
      <c r="AU9" s="2334">
        <v>1</v>
      </c>
      <c r="AV9" s="2337">
        <v>85</v>
      </c>
      <c r="AW9" s="2336">
        <v>0.69</v>
      </c>
      <c r="AX9" s="2330">
        <v>0.53125</v>
      </c>
      <c r="AY9" s="2334">
        <v>5</v>
      </c>
      <c r="AZ9" s="2337">
        <v>87</v>
      </c>
      <c r="BA9" s="2336">
        <v>2.1</v>
      </c>
      <c r="BB9" s="23"/>
      <c r="BC9" s="2327">
        <v>3.125E-2</v>
      </c>
      <c r="BD9" s="2334">
        <v>1</v>
      </c>
      <c r="BE9" s="2337">
        <v>85</v>
      </c>
      <c r="BF9" s="2336">
        <v>0.69</v>
      </c>
      <c r="BG9" s="2330">
        <v>0.53125</v>
      </c>
      <c r="BH9" s="2334">
        <v>3</v>
      </c>
      <c r="BI9" s="2337">
        <v>77</v>
      </c>
      <c r="BJ9" s="2336">
        <v>2.2599999999999998</v>
      </c>
      <c r="BL9" s="2327">
        <v>3.125E-2</v>
      </c>
      <c r="BM9" s="54">
        <f t="shared" si="0"/>
        <v>4</v>
      </c>
      <c r="BN9" s="56">
        <f t="shared" si="1"/>
        <v>85</v>
      </c>
      <c r="BO9" s="2336">
        <f t="shared" si="2"/>
        <v>0.83857442348008393</v>
      </c>
      <c r="BP9" s="2330">
        <v>0.53125</v>
      </c>
      <c r="BQ9" s="54">
        <f t="shared" si="9"/>
        <v>12</v>
      </c>
      <c r="BR9" s="56">
        <f t="shared" si="10"/>
        <v>69.2</v>
      </c>
      <c r="BS9" s="2336">
        <f t="shared" si="11"/>
        <v>2.5157232704402519</v>
      </c>
      <c r="BU9" s="2327">
        <v>3.125E-2</v>
      </c>
      <c r="BV9" s="54">
        <f t="shared" si="3"/>
        <v>2</v>
      </c>
      <c r="BW9" s="56">
        <f t="shared" si="4"/>
        <v>86</v>
      </c>
      <c r="BX9" s="2336">
        <f t="shared" si="5"/>
        <v>0.41928721174004197</v>
      </c>
      <c r="BY9" s="2330">
        <v>0.53125</v>
      </c>
      <c r="BZ9" s="54">
        <f t="shared" si="6"/>
        <v>8</v>
      </c>
      <c r="CA9" s="56">
        <f t="shared" si="7"/>
        <v>71.2</v>
      </c>
      <c r="CB9" s="2336">
        <f t="shared" si="8"/>
        <v>1.6771488469601679</v>
      </c>
    </row>
    <row r="10" spans="1:80" ht="17.25" thickTop="1" x14ac:dyDescent="0.3">
      <c r="A10" s="2328">
        <v>4.1666666666666664E-2</v>
      </c>
      <c r="B10" s="2334">
        <v>0</v>
      </c>
      <c r="C10" s="2337">
        <v>0</v>
      </c>
      <c r="D10" s="2336">
        <v>0</v>
      </c>
      <c r="E10" s="2331">
        <v>0.54166666666666663</v>
      </c>
      <c r="F10" s="2334">
        <v>4</v>
      </c>
      <c r="G10" s="2337">
        <v>79</v>
      </c>
      <c r="H10" s="2336">
        <v>2.35</v>
      </c>
      <c r="I10" s="20"/>
      <c r="J10" s="2328">
        <v>4.1666666666666664E-2</v>
      </c>
      <c r="K10" s="2334">
        <v>0</v>
      </c>
      <c r="L10" s="2337">
        <v>0</v>
      </c>
      <c r="M10" s="2336">
        <v>0</v>
      </c>
      <c r="N10" s="2331">
        <v>0.54166666666666663</v>
      </c>
      <c r="O10" s="2334">
        <v>4</v>
      </c>
      <c r="P10" s="2337">
        <v>77</v>
      </c>
      <c r="Q10" s="2336">
        <v>2.2599999999999998</v>
      </c>
      <c r="S10" s="2328">
        <v>4.1666666666666664E-2</v>
      </c>
      <c r="T10" s="2334">
        <v>0</v>
      </c>
      <c r="U10" s="2337">
        <v>0</v>
      </c>
      <c r="V10" s="2336">
        <v>0</v>
      </c>
      <c r="W10" s="2331">
        <v>0.54166666666666663</v>
      </c>
      <c r="X10" s="2334">
        <v>5</v>
      </c>
      <c r="Y10" s="2337">
        <v>90</v>
      </c>
      <c r="Z10" s="2336">
        <v>1.79</v>
      </c>
      <c r="AB10" s="2328">
        <v>4.1666666666666664E-2</v>
      </c>
      <c r="AC10" s="2334">
        <v>0</v>
      </c>
      <c r="AD10" s="2337">
        <v>0</v>
      </c>
      <c r="AE10" s="2336">
        <v>0</v>
      </c>
      <c r="AF10" s="2331">
        <v>0.54166666666666663</v>
      </c>
      <c r="AG10" s="2334">
        <v>3</v>
      </c>
      <c r="AH10" s="2337">
        <v>77</v>
      </c>
      <c r="AI10" s="2336">
        <v>2.23</v>
      </c>
      <c r="AK10" s="2328">
        <v>4.1666666666666664E-2</v>
      </c>
      <c r="AL10" s="2334">
        <v>0</v>
      </c>
      <c r="AM10" s="2337">
        <v>119</v>
      </c>
      <c r="AN10" s="2336">
        <v>0.53</v>
      </c>
      <c r="AO10" s="2331">
        <v>0.54166666666666663</v>
      </c>
      <c r="AP10" s="2334">
        <v>3</v>
      </c>
      <c r="AQ10" s="2337">
        <v>0</v>
      </c>
      <c r="AR10" s="2336">
        <v>0</v>
      </c>
      <c r="AT10" s="2328">
        <v>4.1666666666666664E-2</v>
      </c>
      <c r="AU10" s="2334">
        <v>0</v>
      </c>
      <c r="AV10" s="2337">
        <v>0</v>
      </c>
      <c r="AW10" s="2336">
        <v>0</v>
      </c>
      <c r="AX10" s="2331">
        <v>0.54166666666666663</v>
      </c>
      <c r="AY10" s="2334">
        <v>4</v>
      </c>
      <c r="AZ10" s="2337">
        <v>84</v>
      </c>
      <c r="BA10" s="2336">
        <v>2.08</v>
      </c>
      <c r="BB10" s="24"/>
      <c r="BC10" s="2328">
        <v>4.1666666666666664E-2</v>
      </c>
      <c r="BD10" s="2334">
        <v>0</v>
      </c>
      <c r="BE10" s="2337">
        <v>0</v>
      </c>
      <c r="BF10" s="2336">
        <v>0</v>
      </c>
      <c r="BG10" s="2331">
        <v>0.54166666666666663</v>
      </c>
      <c r="BH10" s="2334">
        <v>4</v>
      </c>
      <c r="BI10" s="2337">
        <v>83</v>
      </c>
      <c r="BJ10" s="2336">
        <v>2.59</v>
      </c>
      <c r="BL10" s="2328">
        <v>4.1666666666666664E-2</v>
      </c>
      <c r="BM10" s="54">
        <f t="shared" si="0"/>
        <v>0</v>
      </c>
      <c r="BN10" s="56">
        <f t="shared" si="1"/>
        <v>23.8</v>
      </c>
      <c r="BO10" s="2336">
        <f t="shared" si="2"/>
        <v>0</v>
      </c>
      <c r="BP10" s="2331">
        <v>0.54166666666666663</v>
      </c>
      <c r="BQ10" s="54">
        <f t="shared" si="9"/>
        <v>19</v>
      </c>
      <c r="BR10" s="56">
        <f t="shared" si="10"/>
        <v>64.599999999999994</v>
      </c>
      <c r="BS10" s="2336">
        <f t="shared" si="11"/>
        <v>3.9832285115303985</v>
      </c>
      <c r="BU10" s="2328">
        <v>4.1666666666666664E-2</v>
      </c>
      <c r="BV10" s="54">
        <f t="shared" si="3"/>
        <v>0</v>
      </c>
      <c r="BW10" s="56">
        <f t="shared" si="4"/>
        <v>23.8</v>
      </c>
      <c r="BX10" s="2336">
        <f t="shared" si="5"/>
        <v>0</v>
      </c>
      <c r="BY10" s="2331">
        <v>0.54166666666666663</v>
      </c>
      <c r="BZ10" s="54">
        <f t="shared" si="6"/>
        <v>8</v>
      </c>
      <c r="CA10" s="56">
        <f t="shared" si="7"/>
        <v>65.599999999999994</v>
      </c>
      <c r="CB10" s="2336">
        <f t="shared" si="8"/>
        <v>1.6771488469601679</v>
      </c>
    </row>
    <row r="11" spans="1:80" x14ac:dyDescent="0.3">
      <c r="A11" s="2326">
        <v>5.2083333333333336E-2</v>
      </c>
      <c r="B11" s="2334">
        <v>0</v>
      </c>
      <c r="C11" s="2337">
        <v>0</v>
      </c>
      <c r="D11" s="2336">
        <v>0</v>
      </c>
      <c r="E11" s="2329">
        <v>0.55208333333333337</v>
      </c>
      <c r="F11" s="2334">
        <v>1</v>
      </c>
      <c r="G11" s="2337">
        <v>73</v>
      </c>
      <c r="H11" s="2336">
        <v>2.3199999999999998</v>
      </c>
      <c r="I11" s="20"/>
      <c r="J11" s="2326">
        <v>5.2083333333333336E-2</v>
      </c>
      <c r="K11" s="2334">
        <v>0</v>
      </c>
      <c r="L11" s="2337">
        <v>0</v>
      </c>
      <c r="M11" s="2336">
        <v>0</v>
      </c>
      <c r="N11" s="2329">
        <v>0.55208333333333337</v>
      </c>
      <c r="O11" s="2334">
        <v>2</v>
      </c>
      <c r="P11" s="2337">
        <v>79</v>
      </c>
      <c r="Q11" s="2336">
        <v>2.2200000000000002</v>
      </c>
      <c r="S11" s="2326">
        <v>5.2083333333333336E-2</v>
      </c>
      <c r="T11" s="2334">
        <v>0</v>
      </c>
      <c r="U11" s="2337">
        <v>0</v>
      </c>
      <c r="V11" s="2336">
        <v>0</v>
      </c>
      <c r="W11" s="2329">
        <v>0.55208333333333337</v>
      </c>
      <c r="X11" s="2334">
        <v>3</v>
      </c>
      <c r="Y11" s="2337">
        <v>93</v>
      </c>
      <c r="Z11" s="2336">
        <v>1.67</v>
      </c>
      <c r="AB11" s="2326">
        <v>5.2083333333333336E-2</v>
      </c>
      <c r="AC11" s="2334">
        <v>0</v>
      </c>
      <c r="AD11" s="2337">
        <v>0</v>
      </c>
      <c r="AE11" s="2336">
        <v>0</v>
      </c>
      <c r="AF11" s="2329">
        <v>0.55208333333333337</v>
      </c>
      <c r="AG11" s="2334">
        <v>2</v>
      </c>
      <c r="AH11" s="2337">
        <v>77</v>
      </c>
      <c r="AI11" s="2336">
        <v>2.27</v>
      </c>
      <c r="AK11" s="2326">
        <v>5.2083333333333336E-2</v>
      </c>
      <c r="AL11" s="2334">
        <v>0</v>
      </c>
      <c r="AM11" s="2337">
        <v>129</v>
      </c>
      <c r="AN11" s="2336">
        <v>0.48</v>
      </c>
      <c r="AO11" s="2329">
        <v>0.55208333333333337</v>
      </c>
      <c r="AP11" s="2334">
        <v>2</v>
      </c>
      <c r="AQ11" s="2337">
        <v>0</v>
      </c>
      <c r="AR11" s="2336">
        <v>0</v>
      </c>
      <c r="AT11" s="2326">
        <v>5.2083333333333336E-2</v>
      </c>
      <c r="AU11" s="2334">
        <v>0</v>
      </c>
      <c r="AV11" s="2337">
        <v>0</v>
      </c>
      <c r="AW11" s="2336">
        <v>0</v>
      </c>
      <c r="AX11" s="2329">
        <v>0.55208333333333337</v>
      </c>
      <c r="AY11" s="2334">
        <v>3</v>
      </c>
      <c r="AZ11" s="2337">
        <v>79</v>
      </c>
      <c r="BA11" s="2336">
        <v>1.85</v>
      </c>
      <c r="BB11" s="49"/>
      <c r="BC11" s="2326">
        <v>5.2083333333333336E-2</v>
      </c>
      <c r="BD11" s="2334">
        <v>0</v>
      </c>
      <c r="BE11" s="2337">
        <v>0</v>
      </c>
      <c r="BF11" s="2336">
        <v>0</v>
      </c>
      <c r="BG11" s="2329">
        <v>0.55208333333333337</v>
      </c>
      <c r="BH11" s="2334">
        <v>2</v>
      </c>
      <c r="BI11" s="2337">
        <v>73</v>
      </c>
      <c r="BJ11" s="2336">
        <v>2.2200000000000002</v>
      </c>
      <c r="BL11" s="2326">
        <v>5.2083333333333336E-2</v>
      </c>
      <c r="BM11" s="54">
        <f t="shared" si="0"/>
        <v>0</v>
      </c>
      <c r="BN11" s="56">
        <f t="shared" si="1"/>
        <v>25.8</v>
      </c>
      <c r="BO11" s="2336">
        <f t="shared" si="2"/>
        <v>0</v>
      </c>
      <c r="BP11" s="2329">
        <v>0.55208333333333337</v>
      </c>
      <c r="BQ11" s="54">
        <f t="shared" si="9"/>
        <v>10</v>
      </c>
      <c r="BR11" s="56">
        <f t="shared" si="10"/>
        <v>64.400000000000006</v>
      </c>
      <c r="BS11" s="2336">
        <f t="shared" si="11"/>
        <v>2.0964360587002098</v>
      </c>
      <c r="BU11" s="2326">
        <v>5.2083333333333336E-2</v>
      </c>
      <c r="BV11" s="54">
        <f t="shared" si="3"/>
        <v>0</v>
      </c>
      <c r="BW11" s="56">
        <f t="shared" si="4"/>
        <v>25.8</v>
      </c>
      <c r="BX11" s="2336">
        <f t="shared" si="5"/>
        <v>0</v>
      </c>
      <c r="BY11" s="2329">
        <v>0.55208333333333337</v>
      </c>
      <c r="BZ11" s="54">
        <f t="shared" si="6"/>
        <v>5</v>
      </c>
      <c r="CA11" s="56">
        <f t="shared" si="7"/>
        <v>65.599999999999994</v>
      </c>
      <c r="CB11" s="2336">
        <f t="shared" si="8"/>
        <v>1.0482180293501049</v>
      </c>
    </row>
    <row r="12" spans="1:80" x14ac:dyDescent="0.3">
      <c r="A12" s="2326">
        <v>6.25E-2</v>
      </c>
      <c r="B12" s="2334">
        <v>0</v>
      </c>
      <c r="C12" s="2337">
        <v>0</v>
      </c>
      <c r="D12" s="2336">
        <v>0</v>
      </c>
      <c r="E12" s="2329">
        <v>0.5625</v>
      </c>
      <c r="F12" s="2334">
        <v>3</v>
      </c>
      <c r="G12" s="2337">
        <v>72</v>
      </c>
      <c r="H12" s="2336">
        <v>2.29</v>
      </c>
      <c r="I12" s="20"/>
      <c r="J12" s="2326">
        <v>6.25E-2</v>
      </c>
      <c r="K12" s="2334">
        <v>0</v>
      </c>
      <c r="L12" s="2337">
        <v>0</v>
      </c>
      <c r="M12" s="2336">
        <v>0</v>
      </c>
      <c r="N12" s="2329">
        <v>0.5625</v>
      </c>
      <c r="O12" s="2334">
        <v>2</v>
      </c>
      <c r="P12" s="2337">
        <v>73</v>
      </c>
      <c r="Q12" s="2336">
        <v>2.38</v>
      </c>
      <c r="S12" s="2326">
        <v>6.25E-2</v>
      </c>
      <c r="T12" s="2334">
        <v>0</v>
      </c>
      <c r="U12" s="2337">
        <v>0</v>
      </c>
      <c r="V12" s="2336">
        <v>0</v>
      </c>
      <c r="W12" s="2329">
        <v>0.5625</v>
      </c>
      <c r="X12" s="2334">
        <v>3</v>
      </c>
      <c r="Y12" s="2337">
        <v>90</v>
      </c>
      <c r="Z12" s="2336">
        <v>1.81</v>
      </c>
      <c r="AB12" s="2326">
        <v>6.25E-2</v>
      </c>
      <c r="AC12" s="2334">
        <v>0</v>
      </c>
      <c r="AD12" s="2337">
        <v>0</v>
      </c>
      <c r="AE12" s="2336">
        <v>0</v>
      </c>
      <c r="AF12" s="2329">
        <v>0.5625</v>
      </c>
      <c r="AG12" s="2334">
        <v>2</v>
      </c>
      <c r="AH12" s="2337">
        <v>73</v>
      </c>
      <c r="AI12" s="2336">
        <v>2.39</v>
      </c>
      <c r="AK12" s="2326">
        <v>6.25E-2</v>
      </c>
      <c r="AL12" s="2334">
        <v>0</v>
      </c>
      <c r="AM12" s="2337">
        <v>119</v>
      </c>
      <c r="AN12" s="2336">
        <v>0.5</v>
      </c>
      <c r="AO12" s="2329">
        <v>0.5625</v>
      </c>
      <c r="AP12" s="2334">
        <v>2</v>
      </c>
      <c r="AQ12" s="2337">
        <v>0</v>
      </c>
      <c r="AR12" s="2336">
        <v>0</v>
      </c>
      <c r="AT12" s="2326">
        <v>6.25E-2</v>
      </c>
      <c r="AU12" s="2334">
        <v>0</v>
      </c>
      <c r="AV12" s="2337">
        <v>0</v>
      </c>
      <c r="AW12" s="2336">
        <v>0</v>
      </c>
      <c r="AX12" s="2329">
        <v>0.5625</v>
      </c>
      <c r="AY12" s="2334">
        <v>2</v>
      </c>
      <c r="AZ12" s="2337">
        <v>79</v>
      </c>
      <c r="BA12" s="2336">
        <v>2.2799999999999998</v>
      </c>
      <c r="BB12" s="49"/>
      <c r="BC12" s="2326">
        <v>6.25E-2</v>
      </c>
      <c r="BD12" s="2334">
        <v>0</v>
      </c>
      <c r="BE12" s="2337">
        <v>0</v>
      </c>
      <c r="BF12" s="2336">
        <v>0</v>
      </c>
      <c r="BG12" s="2329">
        <v>0.5625</v>
      </c>
      <c r="BH12" s="2334">
        <v>1</v>
      </c>
      <c r="BI12" s="2337">
        <v>70</v>
      </c>
      <c r="BJ12" s="2336">
        <v>2.23</v>
      </c>
      <c r="BL12" s="2326">
        <v>6.25E-2</v>
      </c>
      <c r="BM12" s="54">
        <f t="shared" si="0"/>
        <v>0</v>
      </c>
      <c r="BN12" s="56">
        <f t="shared" si="1"/>
        <v>23.8</v>
      </c>
      <c r="BO12" s="2336">
        <f t="shared" si="2"/>
        <v>0</v>
      </c>
      <c r="BP12" s="2329">
        <v>0.5625</v>
      </c>
      <c r="BQ12" s="54">
        <f t="shared" si="9"/>
        <v>12</v>
      </c>
      <c r="BR12" s="56">
        <f t="shared" si="10"/>
        <v>61.6</v>
      </c>
      <c r="BS12" s="2336">
        <f t="shared" si="11"/>
        <v>2.5157232704402519</v>
      </c>
      <c r="BU12" s="2326">
        <v>6.25E-2</v>
      </c>
      <c r="BV12" s="54">
        <f t="shared" si="3"/>
        <v>0</v>
      </c>
      <c r="BW12" s="56">
        <f t="shared" si="4"/>
        <v>23.8</v>
      </c>
      <c r="BX12" s="2336">
        <f t="shared" si="5"/>
        <v>0</v>
      </c>
      <c r="BY12" s="2329">
        <v>0.5625</v>
      </c>
      <c r="BZ12" s="54">
        <f t="shared" si="6"/>
        <v>3</v>
      </c>
      <c r="CA12" s="56">
        <f t="shared" si="7"/>
        <v>63</v>
      </c>
      <c r="CB12" s="2336">
        <f t="shared" si="8"/>
        <v>0.62893081761006298</v>
      </c>
    </row>
    <row r="13" spans="1:80" ht="17.25" thickBot="1" x14ac:dyDescent="0.35">
      <c r="A13" s="2327">
        <v>7.2916666666666671E-2</v>
      </c>
      <c r="B13" s="2334">
        <v>0</v>
      </c>
      <c r="C13" s="2337">
        <v>0</v>
      </c>
      <c r="D13" s="2336">
        <v>0</v>
      </c>
      <c r="E13" s="2330">
        <v>0.57291666666666663</v>
      </c>
      <c r="F13" s="2334">
        <v>3</v>
      </c>
      <c r="G13" s="2337">
        <v>93</v>
      </c>
      <c r="H13" s="2336">
        <v>1.63</v>
      </c>
      <c r="I13" s="20"/>
      <c r="J13" s="2327">
        <v>7.2916666666666671E-2</v>
      </c>
      <c r="K13" s="2334">
        <v>0</v>
      </c>
      <c r="L13" s="2337">
        <v>0</v>
      </c>
      <c r="M13" s="2336">
        <v>0</v>
      </c>
      <c r="N13" s="2330">
        <v>0.57291666666666663</v>
      </c>
      <c r="O13" s="2334">
        <v>2</v>
      </c>
      <c r="P13" s="2337">
        <v>79</v>
      </c>
      <c r="Q13" s="2336">
        <v>2.34</v>
      </c>
      <c r="S13" s="2327">
        <v>7.2916666666666671E-2</v>
      </c>
      <c r="T13" s="2334">
        <v>0</v>
      </c>
      <c r="U13" s="2337">
        <v>0</v>
      </c>
      <c r="V13" s="2336">
        <v>0</v>
      </c>
      <c r="W13" s="2330">
        <v>0.57291666666666663</v>
      </c>
      <c r="X13" s="2334">
        <v>2</v>
      </c>
      <c r="Y13" s="2337">
        <v>77</v>
      </c>
      <c r="Z13" s="2336">
        <v>2.42</v>
      </c>
      <c r="AB13" s="2327">
        <v>7.2916666666666671E-2</v>
      </c>
      <c r="AC13" s="2334">
        <v>0</v>
      </c>
      <c r="AD13" s="2337">
        <v>0</v>
      </c>
      <c r="AE13" s="2336">
        <v>0</v>
      </c>
      <c r="AF13" s="2330">
        <v>0.57291666666666663</v>
      </c>
      <c r="AG13" s="2334">
        <v>3</v>
      </c>
      <c r="AH13" s="2337">
        <v>100</v>
      </c>
      <c r="AI13" s="2336">
        <v>1.75</v>
      </c>
      <c r="AK13" s="2327">
        <v>7.2916666666666671E-2</v>
      </c>
      <c r="AL13" s="2334">
        <v>0</v>
      </c>
      <c r="AM13" s="2337">
        <v>132</v>
      </c>
      <c r="AN13" s="2336">
        <v>0.45</v>
      </c>
      <c r="AO13" s="2330">
        <v>0.57291666666666663</v>
      </c>
      <c r="AP13" s="2334">
        <v>3</v>
      </c>
      <c r="AQ13" s="2337">
        <v>0</v>
      </c>
      <c r="AR13" s="2336">
        <v>0</v>
      </c>
      <c r="AT13" s="2327">
        <v>7.2916666666666671E-2</v>
      </c>
      <c r="AU13" s="2334">
        <v>0</v>
      </c>
      <c r="AV13" s="2337">
        <v>0</v>
      </c>
      <c r="AW13" s="2336">
        <v>0</v>
      </c>
      <c r="AX13" s="2330">
        <v>0.57291666666666663</v>
      </c>
      <c r="AY13" s="2334">
        <v>5</v>
      </c>
      <c r="AZ13" s="2337">
        <v>85</v>
      </c>
      <c r="BA13" s="2336">
        <v>2.62</v>
      </c>
      <c r="BB13" s="23"/>
      <c r="BC13" s="2327">
        <v>7.2916666666666671E-2</v>
      </c>
      <c r="BD13" s="2334">
        <v>0</v>
      </c>
      <c r="BE13" s="2337">
        <v>0</v>
      </c>
      <c r="BF13" s="2336">
        <v>0</v>
      </c>
      <c r="BG13" s="2330">
        <v>0.57291666666666663</v>
      </c>
      <c r="BH13" s="2334">
        <v>5</v>
      </c>
      <c r="BI13" s="2337">
        <v>85</v>
      </c>
      <c r="BJ13" s="2336">
        <v>2.0699999999999998</v>
      </c>
      <c r="BL13" s="2327">
        <v>7.2916666666666671E-2</v>
      </c>
      <c r="BM13" s="54">
        <f t="shared" si="0"/>
        <v>0</v>
      </c>
      <c r="BN13" s="56">
        <f t="shared" si="1"/>
        <v>26.4</v>
      </c>
      <c r="BO13" s="2336">
        <f t="shared" si="2"/>
        <v>0</v>
      </c>
      <c r="BP13" s="2330">
        <v>0.57291666666666663</v>
      </c>
      <c r="BQ13" s="54">
        <f t="shared" si="9"/>
        <v>13</v>
      </c>
      <c r="BR13" s="56">
        <f t="shared" si="10"/>
        <v>69.8</v>
      </c>
      <c r="BS13" s="2336">
        <f t="shared" si="11"/>
        <v>2.7253668763102725</v>
      </c>
      <c r="BU13" s="2327">
        <v>7.2916666666666671E-2</v>
      </c>
      <c r="BV13" s="54">
        <f t="shared" si="3"/>
        <v>0</v>
      </c>
      <c r="BW13" s="56">
        <f t="shared" si="4"/>
        <v>26.4</v>
      </c>
      <c r="BX13" s="2336">
        <f t="shared" si="5"/>
        <v>0</v>
      </c>
      <c r="BY13" s="2330">
        <v>0.57291666666666663</v>
      </c>
      <c r="BZ13" s="54">
        <f t="shared" si="6"/>
        <v>10</v>
      </c>
      <c r="CA13" s="56">
        <f t="shared" si="7"/>
        <v>68.2</v>
      </c>
      <c r="CB13" s="2336">
        <f t="shared" si="8"/>
        <v>2.0964360587002098</v>
      </c>
    </row>
    <row r="14" spans="1:80" ht="17.25" thickTop="1" x14ac:dyDescent="0.3">
      <c r="A14" s="2328">
        <v>8.3333333333333329E-2</v>
      </c>
      <c r="B14" s="2334">
        <v>0</v>
      </c>
      <c r="C14" s="2337">
        <v>0</v>
      </c>
      <c r="D14" s="2336">
        <v>0</v>
      </c>
      <c r="E14" s="2331">
        <v>0.58333333333333337</v>
      </c>
      <c r="F14" s="2334">
        <v>3</v>
      </c>
      <c r="G14" s="2337">
        <v>75</v>
      </c>
      <c r="H14" s="2336">
        <v>2.1800000000000002</v>
      </c>
      <c r="I14" s="20"/>
      <c r="J14" s="2328">
        <v>8.3333333333333329E-2</v>
      </c>
      <c r="K14" s="2334" t="s">
        <v>16</v>
      </c>
      <c r="L14" s="2337" t="s">
        <v>10</v>
      </c>
      <c r="M14" s="2336" t="s">
        <v>10</v>
      </c>
      <c r="N14" s="2331">
        <v>0.58333333333333337</v>
      </c>
      <c r="O14" s="2334">
        <v>3</v>
      </c>
      <c r="P14" s="2337">
        <v>76</v>
      </c>
      <c r="Q14" s="2336">
        <v>2.3199999999999998</v>
      </c>
      <c r="S14" s="2328">
        <v>8.3333333333333329E-2</v>
      </c>
      <c r="T14" s="2334">
        <v>0</v>
      </c>
      <c r="U14" s="2337">
        <v>0</v>
      </c>
      <c r="V14" s="2336">
        <v>0</v>
      </c>
      <c r="W14" s="2331">
        <v>0.58333333333333337</v>
      </c>
      <c r="X14" s="2334">
        <v>3</v>
      </c>
      <c r="Y14" s="2337">
        <v>75</v>
      </c>
      <c r="Z14" s="2336">
        <v>2.29</v>
      </c>
      <c r="AB14" s="2328">
        <v>8.3333333333333329E-2</v>
      </c>
      <c r="AC14" s="2334">
        <v>0</v>
      </c>
      <c r="AD14" s="2337">
        <v>0</v>
      </c>
      <c r="AE14" s="2336">
        <v>0</v>
      </c>
      <c r="AF14" s="2331">
        <v>0.58333333333333337</v>
      </c>
      <c r="AG14" s="2334">
        <v>3</v>
      </c>
      <c r="AH14" s="2337">
        <v>73</v>
      </c>
      <c r="AI14" s="2336">
        <v>2.4</v>
      </c>
      <c r="AK14" s="2328">
        <v>8.3333333333333329E-2</v>
      </c>
      <c r="AL14" s="2334">
        <v>0</v>
      </c>
      <c r="AM14" s="2337" t="s">
        <v>10</v>
      </c>
      <c r="AN14" s="2336" t="s">
        <v>10</v>
      </c>
      <c r="AO14" s="2331">
        <v>0.58333333333333337</v>
      </c>
      <c r="AP14" s="2334">
        <v>3</v>
      </c>
      <c r="AQ14" s="2337">
        <v>0</v>
      </c>
      <c r="AR14" s="2336">
        <v>0</v>
      </c>
      <c r="AT14" s="2328">
        <v>8.3333333333333329E-2</v>
      </c>
      <c r="AU14" s="2334">
        <v>0</v>
      </c>
      <c r="AV14" s="2337">
        <v>0</v>
      </c>
      <c r="AW14" s="2336">
        <v>0</v>
      </c>
      <c r="AX14" s="2331">
        <v>0.58333333333333337</v>
      </c>
      <c r="AY14" s="2334">
        <v>5</v>
      </c>
      <c r="AZ14" s="2337">
        <v>92</v>
      </c>
      <c r="BA14" s="2336">
        <v>1.89</v>
      </c>
      <c r="BB14" s="24"/>
      <c r="BC14" s="2328">
        <v>8.3333333333333329E-2</v>
      </c>
      <c r="BD14" s="2334">
        <v>0</v>
      </c>
      <c r="BE14" s="2337">
        <v>0</v>
      </c>
      <c r="BF14" s="2336">
        <v>0</v>
      </c>
      <c r="BG14" s="2331">
        <v>0.58333333333333337</v>
      </c>
      <c r="BH14" s="2334">
        <v>2</v>
      </c>
      <c r="BI14" s="2337">
        <v>79</v>
      </c>
      <c r="BJ14" s="2336">
        <v>1.43</v>
      </c>
      <c r="BL14" s="2328">
        <v>8.3333333333333329E-2</v>
      </c>
      <c r="BM14" s="54">
        <f t="shared" si="0"/>
        <v>0</v>
      </c>
      <c r="BN14" s="56">
        <f t="shared" si="1"/>
        <v>0</v>
      </c>
      <c r="BO14" s="2336">
        <f t="shared" si="2"/>
        <v>0</v>
      </c>
      <c r="BP14" s="2331">
        <v>0.58333333333333337</v>
      </c>
      <c r="BQ14" s="54">
        <f t="shared" si="9"/>
        <v>15</v>
      </c>
      <c r="BR14" s="56">
        <f t="shared" si="10"/>
        <v>59.8</v>
      </c>
      <c r="BS14" s="2336">
        <f t="shared" si="11"/>
        <v>3.1446540880503147</v>
      </c>
      <c r="BU14" s="2328">
        <v>8.3333333333333329E-2</v>
      </c>
      <c r="BV14" s="54">
        <f t="shared" si="3"/>
        <v>0</v>
      </c>
      <c r="BW14" s="56">
        <f t="shared" si="4"/>
        <v>0</v>
      </c>
      <c r="BX14" s="2336">
        <f t="shared" si="5"/>
        <v>0</v>
      </c>
      <c r="BY14" s="2331">
        <v>0.58333333333333337</v>
      </c>
      <c r="BZ14" s="54">
        <f t="shared" si="6"/>
        <v>7</v>
      </c>
      <c r="CA14" s="56">
        <f t="shared" si="7"/>
        <v>63.2</v>
      </c>
      <c r="CB14" s="2336">
        <f t="shared" si="8"/>
        <v>1.4675052410901468</v>
      </c>
    </row>
    <row r="15" spans="1:80" x14ac:dyDescent="0.3">
      <c r="A15" s="2326">
        <v>9.375E-2</v>
      </c>
      <c r="B15" s="2334">
        <v>0</v>
      </c>
      <c r="C15" s="2337">
        <v>0</v>
      </c>
      <c r="D15" s="2336">
        <v>0</v>
      </c>
      <c r="E15" s="2329">
        <v>0.59375</v>
      </c>
      <c r="F15" s="2334">
        <v>2</v>
      </c>
      <c r="G15" s="2337">
        <v>78</v>
      </c>
      <c r="H15" s="2336">
        <v>2.2200000000000002</v>
      </c>
      <c r="I15" s="20"/>
      <c r="J15" s="2326">
        <v>9.375E-2</v>
      </c>
      <c r="K15" s="2334">
        <v>1</v>
      </c>
      <c r="L15" s="2337">
        <v>73</v>
      </c>
      <c r="M15" s="2336">
        <v>0.81</v>
      </c>
      <c r="N15" s="2329">
        <v>0.59375</v>
      </c>
      <c r="O15" s="2334">
        <v>2</v>
      </c>
      <c r="P15" s="2337">
        <v>77</v>
      </c>
      <c r="Q15" s="2336">
        <v>2.2200000000000002</v>
      </c>
      <c r="S15" s="2326">
        <v>9.375E-2</v>
      </c>
      <c r="T15" s="2334">
        <v>0</v>
      </c>
      <c r="U15" s="2337">
        <v>0</v>
      </c>
      <c r="V15" s="2336">
        <v>0</v>
      </c>
      <c r="W15" s="2329">
        <v>0.59375</v>
      </c>
      <c r="X15" s="2334">
        <v>2</v>
      </c>
      <c r="Y15" s="2337">
        <v>77</v>
      </c>
      <c r="Z15" s="2336">
        <v>4.3499999999999996</v>
      </c>
      <c r="AB15" s="2326">
        <v>9.375E-2</v>
      </c>
      <c r="AC15" s="2334">
        <v>0</v>
      </c>
      <c r="AD15" s="2337">
        <v>0</v>
      </c>
      <c r="AE15" s="2336">
        <v>0</v>
      </c>
      <c r="AF15" s="2329">
        <v>0.59375</v>
      </c>
      <c r="AG15" s="2334">
        <v>1</v>
      </c>
      <c r="AH15" s="2337">
        <v>85</v>
      </c>
      <c r="AI15" s="2336">
        <v>2.34</v>
      </c>
      <c r="AK15" s="2326">
        <v>9.375E-2</v>
      </c>
      <c r="AL15" s="2334">
        <v>0</v>
      </c>
      <c r="AM15" s="2337" t="s">
        <v>10</v>
      </c>
      <c r="AN15" s="2336" t="s">
        <v>10</v>
      </c>
      <c r="AO15" s="2329">
        <v>0.59375</v>
      </c>
      <c r="AP15" s="2334">
        <v>1</v>
      </c>
      <c r="AQ15" s="2337">
        <v>0</v>
      </c>
      <c r="AR15" s="2336">
        <v>0</v>
      </c>
      <c r="AT15" s="2326">
        <v>9.375E-2</v>
      </c>
      <c r="AU15" s="2334">
        <v>0</v>
      </c>
      <c r="AV15" s="2337">
        <v>0</v>
      </c>
      <c r="AW15" s="2336">
        <v>0</v>
      </c>
      <c r="AX15" s="2329">
        <v>0.59375</v>
      </c>
      <c r="AY15" s="2334">
        <v>3</v>
      </c>
      <c r="AZ15" s="2337">
        <v>99</v>
      </c>
      <c r="BA15" s="2336">
        <v>1.82</v>
      </c>
      <c r="BB15" s="49"/>
      <c r="BC15" s="2326">
        <v>9.375E-2</v>
      </c>
      <c r="BD15" s="2334">
        <v>0</v>
      </c>
      <c r="BE15" s="2337">
        <v>0</v>
      </c>
      <c r="BF15" s="2336">
        <v>0</v>
      </c>
      <c r="BG15" s="2329">
        <v>0.59375</v>
      </c>
      <c r="BH15" s="2334">
        <v>2</v>
      </c>
      <c r="BI15" s="2337">
        <v>79</v>
      </c>
      <c r="BJ15" s="2336">
        <v>2.4900000000000002</v>
      </c>
      <c r="BL15" s="2326">
        <v>9.375E-2</v>
      </c>
      <c r="BM15" s="54">
        <f t="shared" si="0"/>
        <v>1</v>
      </c>
      <c r="BN15" s="56">
        <f t="shared" si="1"/>
        <v>18.25</v>
      </c>
      <c r="BO15" s="2336">
        <f t="shared" si="2"/>
        <v>0.20964360587002098</v>
      </c>
      <c r="BP15" s="2329">
        <v>0.59375</v>
      </c>
      <c r="BQ15" s="54">
        <f t="shared" si="9"/>
        <v>8</v>
      </c>
      <c r="BR15" s="56">
        <f t="shared" si="10"/>
        <v>63.4</v>
      </c>
      <c r="BS15" s="2336">
        <f t="shared" si="11"/>
        <v>1.6771488469601679</v>
      </c>
      <c r="BU15" s="2326">
        <v>9.375E-2</v>
      </c>
      <c r="BV15" s="54">
        <f t="shared" si="3"/>
        <v>0</v>
      </c>
      <c r="BW15" s="56">
        <f t="shared" si="4"/>
        <v>18.25</v>
      </c>
      <c r="BX15" s="2336">
        <f t="shared" si="5"/>
        <v>0</v>
      </c>
      <c r="BY15" s="2329">
        <v>0.59375</v>
      </c>
      <c r="BZ15" s="54">
        <f t="shared" si="6"/>
        <v>5</v>
      </c>
      <c r="CA15" s="56">
        <f t="shared" si="7"/>
        <v>67.599999999999994</v>
      </c>
      <c r="CB15" s="2336">
        <f t="shared" si="8"/>
        <v>1.0482180293501049</v>
      </c>
    </row>
    <row r="16" spans="1:80" x14ac:dyDescent="0.3">
      <c r="A16" s="2326">
        <v>0.10416666666666667</v>
      </c>
      <c r="B16" s="2334">
        <v>0</v>
      </c>
      <c r="C16" s="2337">
        <v>0</v>
      </c>
      <c r="D16" s="2336">
        <v>0</v>
      </c>
      <c r="E16" s="2329">
        <v>0.60416666666666663</v>
      </c>
      <c r="F16" s="2334">
        <v>5</v>
      </c>
      <c r="G16" s="2337">
        <v>86</v>
      </c>
      <c r="H16" s="2336">
        <v>1.82</v>
      </c>
      <c r="I16" s="20"/>
      <c r="J16" s="2326">
        <v>0.10416666666666667</v>
      </c>
      <c r="K16" s="2334" t="s">
        <v>16</v>
      </c>
      <c r="L16" s="2337" t="s">
        <v>10</v>
      </c>
      <c r="M16" s="2336" t="s">
        <v>10</v>
      </c>
      <c r="N16" s="2329">
        <v>0.60416666666666663</v>
      </c>
      <c r="O16" s="2334">
        <v>5</v>
      </c>
      <c r="P16" s="2337">
        <v>86</v>
      </c>
      <c r="Q16" s="2336">
        <v>2.06</v>
      </c>
      <c r="S16" s="2326">
        <v>0.10416666666666667</v>
      </c>
      <c r="T16" s="2334">
        <v>0</v>
      </c>
      <c r="U16" s="2337">
        <v>0</v>
      </c>
      <c r="V16" s="2336">
        <v>0</v>
      </c>
      <c r="W16" s="2329">
        <v>0.60416666666666663</v>
      </c>
      <c r="X16" s="2334">
        <v>4</v>
      </c>
      <c r="Y16" s="2337">
        <v>74</v>
      </c>
      <c r="Z16" s="2336">
        <v>3.71</v>
      </c>
      <c r="AB16" s="2326">
        <v>0.10416666666666667</v>
      </c>
      <c r="AC16" s="2334">
        <v>0</v>
      </c>
      <c r="AD16" s="2337">
        <v>0</v>
      </c>
      <c r="AE16" s="2336">
        <v>0</v>
      </c>
      <c r="AF16" s="2329">
        <v>0.60416666666666663</v>
      </c>
      <c r="AG16" s="2334">
        <v>3</v>
      </c>
      <c r="AH16" s="2337">
        <v>76</v>
      </c>
      <c r="AI16" s="2336">
        <v>2.42</v>
      </c>
      <c r="AK16" s="2326">
        <v>0.10416666666666667</v>
      </c>
      <c r="AL16" s="2334">
        <v>0</v>
      </c>
      <c r="AM16" s="2337">
        <v>113</v>
      </c>
      <c r="AN16" s="2336">
        <v>0.52</v>
      </c>
      <c r="AO16" s="2329">
        <v>0.60416666666666663</v>
      </c>
      <c r="AP16" s="2334">
        <v>3</v>
      </c>
      <c r="AQ16" s="2337">
        <v>0</v>
      </c>
      <c r="AR16" s="2336">
        <v>0</v>
      </c>
      <c r="AT16" s="2326">
        <v>0.10416666666666667</v>
      </c>
      <c r="AU16" s="2334">
        <v>0</v>
      </c>
      <c r="AV16" s="2337">
        <v>0</v>
      </c>
      <c r="AW16" s="2336">
        <v>0</v>
      </c>
      <c r="AX16" s="2329">
        <v>0.60416666666666663</v>
      </c>
      <c r="AY16" s="2334">
        <v>6</v>
      </c>
      <c r="AZ16" s="2337">
        <v>92</v>
      </c>
      <c r="BA16" s="2336">
        <v>2.1</v>
      </c>
      <c r="BB16" s="49"/>
      <c r="BC16" s="2326">
        <v>0.10416666666666667</v>
      </c>
      <c r="BD16" s="2334">
        <v>0</v>
      </c>
      <c r="BE16" s="2337">
        <v>0</v>
      </c>
      <c r="BF16" s="2336">
        <v>0</v>
      </c>
      <c r="BG16" s="2329">
        <v>0.60416666666666663</v>
      </c>
      <c r="BH16" s="2334">
        <v>2</v>
      </c>
      <c r="BI16" s="2337">
        <v>79</v>
      </c>
      <c r="BJ16" s="2336">
        <v>2.4500000000000002</v>
      </c>
      <c r="BL16" s="2326">
        <v>0.10416666666666667</v>
      </c>
      <c r="BM16" s="54">
        <f t="shared" si="0"/>
        <v>0</v>
      </c>
      <c r="BN16" s="56">
        <f t="shared" si="1"/>
        <v>28.25</v>
      </c>
      <c r="BO16" s="2336">
        <f t="shared" si="2"/>
        <v>0</v>
      </c>
      <c r="BP16" s="2329">
        <v>0.60416666666666663</v>
      </c>
      <c r="BQ16" s="54">
        <f t="shared" si="9"/>
        <v>20</v>
      </c>
      <c r="BR16" s="56">
        <f t="shared" si="10"/>
        <v>64.400000000000006</v>
      </c>
      <c r="BS16" s="2336">
        <f t="shared" si="11"/>
        <v>4.1928721174004195</v>
      </c>
      <c r="BU16" s="2326">
        <v>0.10416666666666667</v>
      </c>
      <c r="BV16" s="54">
        <f t="shared" si="3"/>
        <v>0</v>
      </c>
      <c r="BW16" s="56">
        <f t="shared" si="4"/>
        <v>28.25</v>
      </c>
      <c r="BX16" s="2336">
        <f t="shared" si="5"/>
        <v>0</v>
      </c>
      <c r="BY16" s="2329">
        <v>0.60416666666666663</v>
      </c>
      <c r="BZ16" s="54">
        <f t="shared" si="6"/>
        <v>8</v>
      </c>
      <c r="CA16" s="56">
        <f t="shared" si="7"/>
        <v>65.599999999999994</v>
      </c>
      <c r="CB16" s="2336">
        <f t="shared" si="8"/>
        <v>1.6771488469601679</v>
      </c>
    </row>
    <row r="17" spans="1:80" ht="17.25" thickBot="1" x14ac:dyDescent="0.35">
      <c r="A17" s="2327">
        <v>0.11458333333333333</v>
      </c>
      <c r="B17" s="2334">
        <v>0</v>
      </c>
      <c r="C17" s="2337">
        <v>0</v>
      </c>
      <c r="D17" s="2336">
        <v>0</v>
      </c>
      <c r="E17" s="2330">
        <v>0.61458333333333337</v>
      </c>
      <c r="F17" s="2334">
        <v>3</v>
      </c>
      <c r="G17" s="2337">
        <v>91</v>
      </c>
      <c r="H17" s="2336">
        <v>1.74</v>
      </c>
      <c r="I17" s="20"/>
      <c r="J17" s="2327">
        <v>0.11458333333333333</v>
      </c>
      <c r="K17" s="2334" t="s">
        <v>16</v>
      </c>
      <c r="L17" s="2337" t="s">
        <v>10</v>
      </c>
      <c r="M17" s="2336" t="s">
        <v>10</v>
      </c>
      <c r="N17" s="2330">
        <v>0.61458333333333337</v>
      </c>
      <c r="O17" s="2334">
        <v>2</v>
      </c>
      <c r="P17" s="2337">
        <v>77</v>
      </c>
      <c r="Q17" s="2336">
        <v>2.64</v>
      </c>
      <c r="S17" s="2327">
        <v>0.11458333333333333</v>
      </c>
      <c r="T17" s="2334">
        <v>0</v>
      </c>
      <c r="U17" s="2337">
        <v>0</v>
      </c>
      <c r="V17" s="2336">
        <v>0</v>
      </c>
      <c r="W17" s="2330">
        <v>0.61458333333333337</v>
      </c>
      <c r="X17" s="2334">
        <v>3</v>
      </c>
      <c r="Y17" s="2337">
        <v>85</v>
      </c>
      <c r="Z17" s="2336">
        <v>2.2599999999999998</v>
      </c>
      <c r="AB17" s="2327">
        <v>0.11458333333333333</v>
      </c>
      <c r="AC17" s="2334">
        <v>0</v>
      </c>
      <c r="AD17" s="2337">
        <v>0</v>
      </c>
      <c r="AE17" s="2336">
        <v>0</v>
      </c>
      <c r="AF17" s="2330">
        <v>0.61458333333333337</v>
      </c>
      <c r="AG17" s="2334">
        <v>1</v>
      </c>
      <c r="AH17" s="2337">
        <v>73</v>
      </c>
      <c r="AI17" s="2336">
        <v>2.56</v>
      </c>
      <c r="AK17" s="2327">
        <v>0.11458333333333333</v>
      </c>
      <c r="AL17" s="2334">
        <v>0</v>
      </c>
      <c r="AM17" s="2337">
        <v>144</v>
      </c>
      <c r="AN17" s="2336">
        <v>0.41</v>
      </c>
      <c r="AO17" s="2330">
        <v>0.61458333333333337</v>
      </c>
      <c r="AP17" s="2334">
        <v>1</v>
      </c>
      <c r="AQ17" s="2337">
        <v>0</v>
      </c>
      <c r="AR17" s="2336">
        <v>0</v>
      </c>
      <c r="AT17" s="2327">
        <v>0.11458333333333333</v>
      </c>
      <c r="AU17" s="2334">
        <v>0</v>
      </c>
      <c r="AV17" s="2337">
        <v>0</v>
      </c>
      <c r="AW17" s="2336">
        <v>0</v>
      </c>
      <c r="AX17" s="2330">
        <v>0.61458333333333337</v>
      </c>
      <c r="AY17" s="2334">
        <v>5</v>
      </c>
      <c r="AZ17" s="2337">
        <v>82</v>
      </c>
      <c r="BA17" s="2336">
        <v>2.98</v>
      </c>
      <c r="BB17" s="23"/>
      <c r="BC17" s="2327">
        <v>0.11458333333333333</v>
      </c>
      <c r="BD17" s="2334">
        <v>0</v>
      </c>
      <c r="BE17" s="2337">
        <v>0</v>
      </c>
      <c r="BF17" s="2336">
        <v>0</v>
      </c>
      <c r="BG17" s="2330">
        <v>0.61458333333333337</v>
      </c>
      <c r="BH17" s="2334">
        <v>2</v>
      </c>
      <c r="BI17" s="2337">
        <v>75</v>
      </c>
      <c r="BJ17" s="2336">
        <v>2.5099999999999998</v>
      </c>
      <c r="BL17" s="2327">
        <v>0.11458333333333333</v>
      </c>
      <c r="BM17" s="54">
        <f t="shared" si="0"/>
        <v>0</v>
      </c>
      <c r="BN17" s="56">
        <f t="shared" si="1"/>
        <v>36</v>
      </c>
      <c r="BO17" s="2336">
        <f t="shared" si="2"/>
        <v>0</v>
      </c>
      <c r="BP17" s="2330">
        <v>0.61458333333333337</v>
      </c>
      <c r="BQ17" s="54">
        <f t="shared" si="9"/>
        <v>10</v>
      </c>
      <c r="BR17" s="56">
        <f t="shared" si="10"/>
        <v>65.2</v>
      </c>
      <c r="BS17" s="2336">
        <f t="shared" si="11"/>
        <v>2.0964360587002098</v>
      </c>
      <c r="BU17" s="2327">
        <v>0.11458333333333333</v>
      </c>
      <c r="BV17" s="54">
        <f t="shared" si="3"/>
        <v>0</v>
      </c>
      <c r="BW17" s="56">
        <f t="shared" si="4"/>
        <v>36</v>
      </c>
      <c r="BX17" s="2336">
        <f t="shared" si="5"/>
        <v>0</v>
      </c>
      <c r="BY17" s="2330">
        <v>0.61458333333333337</v>
      </c>
      <c r="BZ17" s="54">
        <f t="shared" si="6"/>
        <v>7</v>
      </c>
      <c r="CA17" s="56">
        <f t="shared" si="7"/>
        <v>63.4</v>
      </c>
      <c r="CB17" s="2336">
        <f t="shared" si="8"/>
        <v>1.4675052410901468</v>
      </c>
    </row>
    <row r="18" spans="1:80" ht="17.25" thickTop="1" x14ac:dyDescent="0.3">
      <c r="A18" s="2328">
        <v>0.125</v>
      </c>
      <c r="B18" s="2334">
        <v>0</v>
      </c>
      <c r="C18" s="2337">
        <v>0</v>
      </c>
      <c r="D18" s="2336">
        <v>0</v>
      </c>
      <c r="E18" s="2331">
        <v>0.625</v>
      </c>
      <c r="F18" s="2334">
        <v>2</v>
      </c>
      <c r="G18" s="2337">
        <v>73</v>
      </c>
      <c r="H18" s="2336">
        <v>2.5</v>
      </c>
      <c r="I18" s="20"/>
      <c r="J18" s="2328">
        <v>0.125</v>
      </c>
      <c r="K18" s="2334">
        <v>0</v>
      </c>
      <c r="L18" s="2337">
        <v>0</v>
      </c>
      <c r="M18" s="2336">
        <v>0</v>
      </c>
      <c r="N18" s="2331">
        <v>0.625</v>
      </c>
      <c r="O18" s="2334">
        <v>2</v>
      </c>
      <c r="P18" s="2337">
        <v>73</v>
      </c>
      <c r="Q18" s="2336">
        <v>2.78</v>
      </c>
      <c r="S18" s="2328">
        <v>0.125</v>
      </c>
      <c r="T18" s="2334">
        <v>0</v>
      </c>
      <c r="U18" s="2337">
        <v>0</v>
      </c>
      <c r="V18" s="2336">
        <v>0</v>
      </c>
      <c r="W18" s="2331">
        <v>0.625</v>
      </c>
      <c r="X18" s="2334">
        <v>2</v>
      </c>
      <c r="Y18" s="2337">
        <v>73</v>
      </c>
      <c r="Z18" s="2336">
        <v>2.4500000000000002</v>
      </c>
      <c r="AB18" s="2328">
        <v>0.125</v>
      </c>
      <c r="AC18" s="2334" t="s">
        <v>16</v>
      </c>
      <c r="AD18" s="2337" t="s">
        <v>10</v>
      </c>
      <c r="AE18" s="2336" t="s">
        <v>10</v>
      </c>
      <c r="AF18" s="2331">
        <v>0.625</v>
      </c>
      <c r="AG18" s="2334">
        <v>3</v>
      </c>
      <c r="AH18" s="2337">
        <v>94</v>
      </c>
      <c r="AI18" s="2336">
        <v>1.92</v>
      </c>
      <c r="AK18" s="2328">
        <v>0.125</v>
      </c>
      <c r="AL18" s="2334" t="s">
        <v>16</v>
      </c>
      <c r="AM18" s="2337" t="s">
        <v>10</v>
      </c>
      <c r="AN18" s="2336" t="s">
        <v>10</v>
      </c>
      <c r="AO18" s="2331">
        <v>0.625</v>
      </c>
      <c r="AP18" s="2334">
        <v>3</v>
      </c>
      <c r="AQ18" s="2337">
        <v>0</v>
      </c>
      <c r="AR18" s="2336">
        <v>0</v>
      </c>
      <c r="AT18" s="2328">
        <v>0.125</v>
      </c>
      <c r="AU18" s="2334">
        <v>0</v>
      </c>
      <c r="AV18" s="2337">
        <v>0</v>
      </c>
      <c r="AW18" s="2336">
        <v>0</v>
      </c>
      <c r="AX18" s="2331">
        <v>0.625</v>
      </c>
      <c r="AY18" s="2334">
        <v>2</v>
      </c>
      <c r="AZ18" s="2337">
        <v>106</v>
      </c>
      <c r="BA18" s="2336">
        <v>1.66</v>
      </c>
      <c r="BB18" s="24"/>
      <c r="BC18" s="2328">
        <v>0.125</v>
      </c>
      <c r="BD18" s="2334">
        <v>0</v>
      </c>
      <c r="BE18" s="2337">
        <v>0</v>
      </c>
      <c r="BF18" s="2336">
        <v>0</v>
      </c>
      <c r="BG18" s="2331">
        <v>0.625</v>
      </c>
      <c r="BH18" s="2334" t="s">
        <v>16</v>
      </c>
      <c r="BI18" s="2337" t="s">
        <v>10</v>
      </c>
      <c r="BJ18" s="2336" t="s">
        <v>10</v>
      </c>
      <c r="BL18" s="2328">
        <v>0.125</v>
      </c>
      <c r="BM18" s="54">
        <f t="shared" si="0"/>
        <v>0</v>
      </c>
      <c r="BN18" s="56">
        <f t="shared" si="1"/>
        <v>0</v>
      </c>
      <c r="BO18" s="2336">
        <f t="shared" si="2"/>
        <v>0</v>
      </c>
      <c r="BP18" s="2331">
        <v>0.625</v>
      </c>
      <c r="BQ18" s="54">
        <f t="shared" si="9"/>
        <v>12</v>
      </c>
      <c r="BR18" s="56">
        <f t="shared" si="10"/>
        <v>62.6</v>
      </c>
      <c r="BS18" s="2336">
        <f t="shared" si="11"/>
        <v>2.5157232704402519</v>
      </c>
      <c r="BU18" s="2328">
        <v>0.125</v>
      </c>
      <c r="BV18" s="54">
        <f t="shared" si="3"/>
        <v>0</v>
      </c>
      <c r="BW18" s="56">
        <f t="shared" si="4"/>
        <v>0</v>
      </c>
      <c r="BX18" s="2336">
        <f t="shared" si="5"/>
        <v>0</v>
      </c>
      <c r="BY18" s="2331">
        <v>0.625</v>
      </c>
      <c r="BZ18" s="54">
        <f t="shared" si="6"/>
        <v>2</v>
      </c>
      <c r="CA18" s="56">
        <f t="shared" si="7"/>
        <v>69.2</v>
      </c>
      <c r="CB18" s="2336">
        <f t="shared" si="8"/>
        <v>0.41928721174004197</v>
      </c>
    </row>
    <row r="19" spans="1:80" x14ac:dyDescent="0.3">
      <c r="A19" s="2326">
        <v>0.13541666666666666</v>
      </c>
      <c r="B19" s="2334">
        <v>0</v>
      </c>
      <c r="C19" s="2337">
        <v>0</v>
      </c>
      <c r="D19" s="2336">
        <v>0</v>
      </c>
      <c r="E19" s="2329">
        <v>0.63541666666666663</v>
      </c>
      <c r="F19" s="2334">
        <v>3</v>
      </c>
      <c r="G19" s="2337">
        <v>85</v>
      </c>
      <c r="H19" s="2336">
        <v>1.77</v>
      </c>
      <c r="I19" s="20"/>
      <c r="J19" s="2326">
        <v>0.13541666666666666</v>
      </c>
      <c r="K19" s="2334">
        <v>0</v>
      </c>
      <c r="L19" s="2337">
        <v>0</v>
      </c>
      <c r="M19" s="2336">
        <v>0</v>
      </c>
      <c r="N19" s="2329">
        <v>0.63541666666666663</v>
      </c>
      <c r="O19" s="2334">
        <v>2</v>
      </c>
      <c r="P19" s="2337">
        <v>79</v>
      </c>
      <c r="Q19" s="2336">
        <v>2.5</v>
      </c>
      <c r="S19" s="2326">
        <v>0.13541666666666666</v>
      </c>
      <c r="T19" s="2334">
        <v>0</v>
      </c>
      <c r="U19" s="2337">
        <v>0</v>
      </c>
      <c r="V19" s="2336">
        <v>0</v>
      </c>
      <c r="W19" s="2329">
        <v>0.63541666666666663</v>
      </c>
      <c r="X19" s="2334">
        <v>5</v>
      </c>
      <c r="Y19" s="2337">
        <v>113</v>
      </c>
      <c r="Z19" s="2336">
        <v>1.31</v>
      </c>
      <c r="AB19" s="2326">
        <v>0.13541666666666666</v>
      </c>
      <c r="AC19" s="2334">
        <v>1</v>
      </c>
      <c r="AD19" s="2337">
        <v>64</v>
      </c>
      <c r="AE19" s="2336">
        <v>0.92</v>
      </c>
      <c r="AF19" s="2329">
        <v>0.63541666666666663</v>
      </c>
      <c r="AG19" s="2334">
        <v>4</v>
      </c>
      <c r="AH19" s="2337">
        <v>98</v>
      </c>
      <c r="AI19" s="2336">
        <v>2</v>
      </c>
      <c r="AK19" s="2326">
        <v>0.13541666666666666</v>
      </c>
      <c r="AL19" s="2334">
        <v>1</v>
      </c>
      <c r="AM19" s="2337">
        <v>133</v>
      </c>
      <c r="AN19" s="2336">
        <v>0.45</v>
      </c>
      <c r="AO19" s="2329">
        <v>0.63541666666666663</v>
      </c>
      <c r="AP19" s="2334">
        <v>4</v>
      </c>
      <c r="AQ19" s="2337">
        <v>0</v>
      </c>
      <c r="AR19" s="2336">
        <v>0</v>
      </c>
      <c r="AT19" s="2326">
        <v>0.13541666666666666</v>
      </c>
      <c r="AU19" s="2334">
        <v>0</v>
      </c>
      <c r="AV19" s="2337">
        <v>0</v>
      </c>
      <c r="AW19" s="2336">
        <v>0</v>
      </c>
      <c r="AX19" s="2329">
        <v>0.63541666666666663</v>
      </c>
      <c r="AY19" s="2334">
        <v>6</v>
      </c>
      <c r="AZ19" s="2337">
        <v>95</v>
      </c>
      <c r="BA19" s="2336">
        <v>1.82</v>
      </c>
      <c r="BB19" s="49"/>
      <c r="BC19" s="2326">
        <v>0.13541666666666666</v>
      </c>
      <c r="BD19" s="2334">
        <v>0</v>
      </c>
      <c r="BE19" s="2337">
        <v>0</v>
      </c>
      <c r="BF19" s="2336">
        <v>0</v>
      </c>
      <c r="BG19" s="2329">
        <v>0.63541666666666663</v>
      </c>
      <c r="BH19" s="2334">
        <v>2</v>
      </c>
      <c r="BI19" s="2337">
        <v>77</v>
      </c>
      <c r="BJ19" s="2336">
        <v>2.65</v>
      </c>
      <c r="BL19" s="2326">
        <v>0.13541666666666666</v>
      </c>
      <c r="BM19" s="54">
        <f t="shared" si="0"/>
        <v>2</v>
      </c>
      <c r="BN19" s="56">
        <f t="shared" si="1"/>
        <v>39.4</v>
      </c>
      <c r="BO19" s="2336">
        <f t="shared" si="2"/>
        <v>0.41928721174004197</v>
      </c>
      <c r="BP19" s="2329">
        <v>0.63541666666666663</v>
      </c>
      <c r="BQ19" s="54">
        <f t="shared" si="9"/>
        <v>18</v>
      </c>
      <c r="BR19" s="56">
        <f t="shared" si="10"/>
        <v>75</v>
      </c>
      <c r="BS19" s="2336">
        <f t="shared" si="11"/>
        <v>3.7735849056603774</v>
      </c>
      <c r="BU19" s="2326">
        <v>0.13541666666666666</v>
      </c>
      <c r="BV19" s="54">
        <f t="shared" si="3"/>
        <v>0</v>
      </c>
      <c r="BW19" s="56">
        <f t="shared" si="4"/>
        <v>39.4</v>
      </c>
      <c r="BX19" s="2336">
        <f t="shared" si="5"/>
        <v>0</v>
      </c>
      <c r="BY19" s="2329">
        <v>0.63541666666666663</v>
      </c>
      <c r="BZ19" s="54">
        <f t="shared" si="6"/>
        <v>8</v>
      </c>
      <c r="CA19" s="56">
        <f t="shared" si="7"/>
        <v>77</v>
      </c>
      <c r="CB19" s="2336">
        <f t="shared" si="8"/>
        <v>1.6771488469601679</v>
      </c>
    </row>
    <row r="20" spans="1:80" x14ac:dyDescent="0.3">
      <c r="A20" s="2326">
        <v>0.14583333333333334</v>
      </c>
      <c r="B20" s="2334">
        <v>0</v>
      </c>
      <c r="C20" s="2337">
        <v>0</v>
      </c>
      <c r="D20" s="2336">
        <v>0</v>
      </c>
      <c r="E20" s="2329">
        <v>0.64583333333333337</v>
      </c>
      <c r="F20" s="2334">
        <v>5</v>
      </c>
      <c r="G20" s="2337">
        <v>90</v>
      </c>
      <c r="H20" s="2336">
        <v>1.92</v>
      </c>
      <c r="I20" s="20"/>
      <c r="J20" s="2326">
        <v>0.14583333333333334</v>
      </c>
      <c r="K20" s="2334">
        <v>0</v>
      </c>
      <c r="L20" s="2337">
        <v>0</v>
      </c>
      <c r="M20" s="2336">
        <v>0</v>
      </c>
      <c r="N20" s="2329">
        <v>0.64583333333333337</v>
      </c>
      <c r="O20" s="2334">
        <v>6</v>
      </c>
      <c r="P20" s="2337">
        <v>100</v>
      </c>
      <c r="Q20" s="2336">
        <v>1.81</v>
      </c>
      <c r="S20" s="2326">
        <v>0.14583333333333334</v>
      </c>
      <c r="T20" s="2334">
        <v>0</v>
      </c>
      <c r="U20" s="2337">
        <v>0</v>
      </c>
      <c r="V20" s="2336">
        <v>0</v>
      </c>
      <c r="W20" s="2329">
        <v>0.64583333333333337</v>
      </c>
      <c r="X20" s="2334">
        <v>3</v>
      </c>
      <c r="Y20" s="2337">
        <v>64</v>
      </c>
      <c r="Z20" s="2336">
        <v>2.48</v>
      </c>
      <c r="AB20" s="2326">
        <v>0.14583333333333334</v>
      </c>
      <c r="AC20" s="2334" t="s">
        <v>16</v>
      </c>
      <c r="AD20" s="2337" t="s">
        <v>10</v>
      </c>
      <c r="AE20" s="2336" t="s">
        <v>10</v>
      </c>
      <c r="AF20" s="2329">
        <v>0.64583333333333337</v>
      </c>
      <c r="AG20" s="2334">
        <v>5</v>
      </c>
      <c r="AH20" s="2337">
        <v>79</v>
      </c>
      <c r="AI20" s="2336">
        <v>2.66</v>
      </c>
      <c r="AK20" s="2326">
        <v>0.14583333333333334</v>
      </c>
      <c r="AL20" s="2334" t="s">
        <v>16</v>
      </c>
      <c r="AM20" s="2337">
        <v>132</v>
      </c>
      <c r="AN20" s="2336">
        <v>0.46</v>
      </c>
      <c r="AO20" s="2329">
        <v>0.64583333333333337</v>
      </c>
      <c r="AP20" s="2334">
        <v>5</v>
      </c>
      <c r="AQ20" s="2337">
        <v>0</v>
      </c>
      <c r="AR20" s="2336">
        <v>0</v>
      </c>
      <c r="AT20" s="2326">
        <v>0.14583333333333334</v>
      </c>
      <c r="AU20" s="2334">
        <v>0</v>
      </c>
      <c r="AV20" s="2337">
        <v>0</v>
      </c>
      <c r="AW20" s="2336">
        <v>0</v>
      </c>
      <c r="AX20" s="2329">
        <v>0.64583333333333337</v>
      </c>
      <c r="AY20" s="2334">
        <v>3</v>
      </c>
      <c r="AZ20" s="2337">
        <v>77</v>
      </c>
      <c r="BA20" s="2336">
        <v>3.55</v>
      </c>
      <c r="BB20" s="49"/>
      <c r="BC20" s="2326">
        <v>0.14583333333333334</v>
      </c>
      <c r="BD20" s="2334">
        <v>0</v>
      </c>
      <c r="BE20" s="2337">
        <v>0</v>
      </c>
      <c r="BF20" s="2336">
        <v>0</v>
      </c>
      <c r="BG20" s="2329">
        <v>0.64583333333333337</v>
      </c>
      <c r="BH20" s="2334">
        <v>2</v>
      </c>
      <c r="BI20" s="2337">
        <v>79</v>
      </c>
      <c r="BJ20" s="2336">
        <v>2.4300000000000002</v>
      </c>
      <c r="BL20" s="2326">
        <v>0.14583333333333334</v>
      </c>
      <c r="BM20" s="54">
        <f t="shared" si="0"/>
        <v>0</v>
      </c>
      <c r="BN20" s="56">
        <f t="shared" si="1"/>
        <v>33</v>
      </c>
      <c r="BO20" s="2336">
        <f t="shared" si="2"/>
        <v>0</v>
      </c>
      <c r="BP20" s="2329">
        <v>0.64583333333333337</v>
      </c>
      <c r="BQ20" s="54">
        <f t="shared" si="9"/>
        <v>24</v>
      </c>
      <c r="BR20" s="56">
        <f t="shared" si="10"/>
        <v>66.599999999999994</v>
      </c>
      <c r="BS20" s="2336">
        <f t="shared" si="11"/>
        <v>5.0314465408805038</v>
      </c>
      <c r="BU20" s="2326">
        <v>0.14583333333333334</v>
      </c>
      <c r="BV20" s="54">
        <f t="shared" si="3"/>
        <v>0</v>
      </c>
      <c r="BW20" s="56">
        <f t="shared" si="4"/>
        <v>33</v>
      </c>
      <c r="BX20" s="2336">
        <f t="shared" si="5"/>
        <v>0</v>
      </c>
      <c r="BY20" s="2329">
        <v>0.64583333333333337</v>
      </c>
      <c r="BZ20" s="54">
        <f t="shared" si="6"/>
        <v>5</v>
      </c>
      <c r="CA20" s="56">
        <f t="shared" si="7"/>
        <v>64</v>
      </c>
      <c r="CB20" s="2336">
        <f t="shared" si="8"/>
        <v>1.0482180293501049</v>
      </c>
    </row>
    <row r="21" spans="1:80" ht="17.25" thickBot="1" x14ac:dyDescent="0.35">
      <c r="A21" s="2327">
        <v>0.15625</v>
      </c>
      <c r="B21" s="2334">
        <v>0</v>
      </c>
      <c r="C21" s="2337">
        <v>0</v>
      </c>
      <c r="D21" s="2336">
        <v>0</v>
      </c>
      <c r="E21" s="2330">
        <v>0.65625</v>
      </c>
      <c r="F21" s="2334">
        <v>2</v>
      </c>
      <c r="G21" s="2337">
        <v>75</v>
      </c>
      <c r="H21" s="2336">
        <v>2.33</v>
      </c>
      <c r="I21" s="20"/>
      <c r="J21" s="2327">
        <v>0.15625</v>
      </c>
      <c r="K21" s="2334">
        <v>0</v>
      </c>
      <c r="L21" s="2337">
        <v>0</v>
      </c>
      <c r="M21" s="2336">
        <v>0</v>
      </c>
      <c r="N21" s="2330">
        <v>0.65625</v>
      </c>
      <c r="O21" s="2334">
        <v>2</v>
      </c>
      <c r="P21" s="2337">
        <v>75</v>
      </c>
      <c r="Q21" s="2336">
        <v>1.58</v>
      </c>
      <c r="S21" s="2327">
        <v>0.15625</v>
      </c>
      <c r="T21" s="2334">
        <v>0</v>
      </c>
      <c r="U21" s="2337">
        <v>0</v>
      </c>
      <c r="V21" s="2336">
        <v>0</v>
      </c>
      <c r="W21" s="2330">
        <v>0.65625</v>
      </c>
      <c r="X21" s="2334">
        <v>4</v>
      </c>
      <c r="Y21" s="2337">
        <v>80</v>
      </c>
      <c r="Z21" s="2336">
        <v>1.82</v>
      </c>
      <c r="AB21" s="2327">
        <v>0.15625</v>
      </c>
      <c r="AC21" s="2334" t="s">
        <v>16</v>
      </c>
      <c r="AD21" s="2337" t="s">
        <v>10</v>
      </c>
      <c r="AE21" s="2336" t="s">
        <v>10</v>
      </c>
      <c r="AF21" s="2330">
        <v>0.65625</v>
      </c>
      <c r="AG21" s="2334">
        <v>3</v>
      </c>
      <c r="AH21" s="2337">
        <v>78</v>
      </c>
      <c r="AI21" s="2336">
        <v>1.74</v>
      </c>
      <c r="AK21" s="2327">
        <v>0.15625</v>
      </c>
      <c r="AL21" s="2334" t="s">
        <v>16</v>
      </c>
      <c r="AM21" s="2337" t="s">
        <v>10</v>
      </c>
      <c r="AN21" s="2336" t="s">
        <v>10</v>
      </c>
      <c r="AO21" s="2330">
        <v>0.65625</v>
      </c>
      <c r="AP21" s="2334">
        <v>3</v>
      </c>
      <c r="AQ21" s="2337">
        <v>0</v>
      </c>
      <c r="AR21" s="2336">
        <v>0</v>
      </c>
      <c r="AT21" s="2327">
        <v>0.15625</v>
      </c>
      <c r="AU21" s="2334">
        <v>0</v>
      </c>
      <c r="AV21" s="2337">
        <v>0</v>
      </c>
      <c r="AW21" s="2336">
        <v>0</v>
      </c>
      <c r="AX21" s="2330">
        <v>0.65625</v>
      </c>
      <c r="AY21" s="2334">
        <v>3</v>
      </c>
      <c r="AZ21" s="2337">
        <v>80</v>
      </c>
      <c r="BA21" s="2336">
        <v>2.33</v>
      </c>
      <c r="BB21" s="23"/>
      <c r="BC21" s="2327">
        <v>0.15625</v>
      </c>
      <c r="BD21" s="2334">
        <v>0</v>
      </c>
      <c r="BE21" s="2337">
        <v>0</v>
      </c>
      <c r="BF21" s="2336">
        <v>0</v>
      </c>
      <c r="BG21" s="2330">
        <v>0.65625</v>
      </c>
      <c r="BH21" s="2334">
        <v>3</v>
      </c>
      <c r="BI21" s="2337">
        <v>78</v>
      </c>
      <c r="BJ21" s="2336">
        <v>2.33</v>
      </c>
      <c r="BL21" s="2327">
        <v>0.15625</v>
      </c>
      <c r="BM21" s="54">
        <f t="shared" si="0"/>
        <v>0</v>
      </c>
      <c r="BN21" s="56">
        <f t="shared" si="1"/>
        <v>0</v>
      </c>
      <c r="BO21" s="2336">
        <f t="shared" si="2"/>
        <v>0</v>
      </c>
      <c r="BP21" s="2330">
        <v>0.65625</v>
      </c>
      <c r="BQ21" s="54">
        <f t="shared" si="9"/>
        <v>14</v>
      </c>
      <c r="BR21" s="56">
        <f t="shared" si="10"/>
        <v>61.6</v>
      </c>
      <c r="BS21" s="2336">
        <f t="shared" si="11"/>
        <v>2.9350104821802936</v>
      </c>
      <c r="BU21" s="2327">
        <v>0.15625</v>
      </c>
      <c r="BV21" s="54">
        <f t="shared" si="3"/>
        <v>0</v>
      </c>
      <c r="BW21" s="56">
        <f t="shared" si="4"/>
        <v>0</v>
      </c>
      <c r="BX21" s="2336">
        <f t="shared" si="5"/>
        <v>0</v>
      </c>
      <c r="BY21" s="2330">
        <v>0.65625</v>
      </c>
      <c r="BZ21" s="54">
        <f t="shared" si="6"/>
        <v>6</v>
      </c>
      <c r="CA21" s="56">
        <f t="shared" si="7"/>
        <v>62.6</v>
      </c>
      <c r="CB21" s="2336">
        <f t="shared" si="8"/>
        <v>1.257861635220126</v>
      </c>
    </row>
    <row r="22" spans="1:80" ht="17.25" thickTop="1" x14ac:dyDescent="0.3">
      <c r="A22" s="2328">
        <v>0.16666666666666666</v>
      </c>
      <c r="B22" s="2334">
        <v>0</v>
      </c>
      <c r="C22" s="2337">
        <v>0</v>
      </c>
      <c r="D22" s="2336">
        <v>0</v>
      </c>
      <c r="E22" s="2331">
        <v>0.66666666666666663</v>
      </c>
      <c r="F22" s="2334">
        <v>5</v>
      </c>
      <c r="G22" s="2337">
        <v>75</v>
      </c>
      <c r="H22" s="2336">
        <v>2.48</v>
      </c>
      <c r="I22" s="20"/>
      <c r="J22" s="2328">
        <v>0.16666666666666666</v>
      </c>
      <c r="K22" s="2334">
        <v>0</v>
      </c>
      <c r="L22" s="2337">
        <v>0</v>
      </c>
      <c r="M22" s="2336">
        <v>0</v>
      </c>
      <c r="N22" s="2331">
        <v>0.66666666666666663</v>
      </c>
      <c r="O22" s="2334">
        <v>6</v>
      </c>
      <c r="P22" s="2337">
        <v>77</v>
      </c>
      <c r="Q22" s="2336">
        <v>2.5499999999999998</v>
      </c>
      <c r="S22" s="2328">
        <v>0.16666666666666666</v>
      </c>
      <c r="T22" s="2334">
        <v>0</v>
      </c>
      <c r="U22" s="2337">
        <v>0</v>
      </c>
      <c r="V22" s="2336">
        <v>0</v>
      </c>
      <c r="W22" s="2331">
        <v>0.66666666666666663</v>
      </c>
      <c r="X22" s="2334">
        <v>3</v>
      </c>
      <c r="Y22" s="2337">
        <v>74</v>
      </c>
      <c r="Z22" s="2336">
        <v>2.2200000000000002</v>
      </c>
      <c r="AB22" s="2328">
        <v>0.16666666666666666</v>
      </c>
      <c r="AC22" s="2334">
        <v>0</v>
      </c>
      <c r="AD22" s="2337">
        <v>0</v>
      </c>
      <c r="AE22" s="2336">
        <v>0</v>
      </c>
      <c r="AF22" s="2331">
        <v>0.66666666666666663</v>
      </c>
      <c r="AG22" s="2334">
        <v>5</v>
      </c>
      <c r="AH22" s="2337">
        <v>93</v>
      </c>
      <c r="AI22" s="2336">
        <v>1.96</v>
      </c>
      <c r="AK22" s="2328">
        <v>0.16666666666666666</v>
      </c>
      <c r="AL22" s="2334">
        <v>0</v>
      </c>
      <c r="AM22" s="2337">
        <v>108</v>
      </c>
      <c r="AN22" s="2336">
        <v>0.57999999999999996</v>
      </c>
      <c r="AO22" s="2331">
        <v>0.66666666666666663</v>
      </c>
      <c r="AP22" s="2334">
        <v>5</v>
      </c>
      <c r="AQ22" s="2337">
        <v>0</v>
      </c>
      <c r="AR22" s="2336">
        <v>0</v>
      </c>
      <c r="AT22" s="2328">
        <v>0.16666666666666666</v>
      </c>
      <c r="AU22" s="2334">
        <v>0</v>
      </c>
      <c r="AV22" s="2337">
        <v>0</v>
      </c>
      <c r="AW22" s="2336">
        <v>0</v>
      </c>
      <c r="AX22" s="2331">
        <v>0.66666666666666663</v>
      </c>
      <c r="AY22" s="2334">
        <v>7</v>
      </c>
      <c r="AZ22" s="2337">
        <v>94</v>
      </c>
      <c r="BA22" s="2336">
        <v>1.79</v>
      </c>
      <c r="BB22" s="24"/>
      <c r="BC22" s="2328">
        <v>0.16666666666666666</v>
      </c>
      <c r="BD22" s="2334">
        <v>0</v>
      </c>
      <c r="BE22" s="2337">
        <v>0</v>
      </c>
      <c r="BF22" s="2336">
        <v>0</v>
      </c>
      <c r="BG22" s="2331">
        <v>0.66666666666666663</v>
      </c>
      <c r="BH22" s="2334" t="s">
        <v>16</v>
      </c>
      <c r="BI22" s="2337" t="s">
        <v>10</v>
      </c>
      <c r="BJ22" s="2336" t="s">
        <v>10</v>
      </c>
      <c r="BL22" s="2328">
        <v>0.16666666666666666</v>
      </c>
      <c r="BM22" s="54">
        <f t="shared" si="0"/>
        <v>0</v>
      </c>
      <c r="BN22" s="56">
        <f t="shared" si="1"/>
        <v>21.6</v>
      </c>
      <c r="BO22" s="2336">
        <f t="shared" si="2"/>
        <v>0</v>
      </c>
      <c r="BP22" s="2331">
        <v>0.66666666666666663</v>
      </c>
      <c r="BQ22" s="54">
        <f t="shared" si="9"/>
        <v>24</v>
      </c>
      <c r="BR22" s="56">
        <f t="shared" si="10"/>
        <v>63.8</v>
      </c>
      <c r="BS22" s="2336">
        <f t="shared" si="11"/>
        <v>5.0314465408805038</v>
      </c>
      <c r="BU22" s="2328">
        <v>0.16666666666666666</v>
      </c>
      <c r="BV22" s="54">
        <f t="shared" si="3"/>
        <v>0</v>
      </c>
      <c r="BW22" s="56">
        <f t="shared" si="4"/>
        <v>21.6</v>
      </c>
      <c r="BX22" s="2336">
        <f t="shared" si="5"/>
        <v>0</v>
      </c>
      <c r="BY22" s="2331">
        <v>0.66666666666666663</v>
      </c>
      <c r="BZ22" s="54">
        <f t="shared" si="6"/>
        <v>7</v>
      </c>
      <c r="CA22" s="56">
        <f t="shared" si="7"/>
        <v>67.599999999999994</v>
      </c>
      <c r="CB22" s="2336">
        <f t="shared" si="8"/>
        <v>1.4675052410901468</v>
      </c>
    </row>
    <row r="23" spans="1:80" x14ac:dyDescent="0.3">
      <c r="A23" s="2326">
        <v>0.17708333333333334</v>
      </c>
      <c r="B23" s="2334">
        <v>0</v>
      </c>
      <c r="C23" s="2337">
        <v>0</v>
      </c>
      <c r="D23" s="2336">
        <v>0</v>
      </c>
      <c r="E23" s="2329">
        <v>0.67708333333333337</v>
      </c>
      <c r="F23" s="2334">
        <v>2</v>
      </c>
      <c r="G23" s="2337">
        <v>77</v>
      </c>
      <c r="H23" s="2336">
        <v>2.23</v>
      </c>
      <c r="I23" s="20"/>
      <c r="J23" s="2326">
        <v>0.17708333333333334</v>
      </c>
      <c r="K23" s="2334">
        <v>0</v>
      </c>
      <c r="L23" s="2337">
        <v>0</v>
      </c>
      <c r="M23" s="2336">
        <v>0</v>
      </c>
      <c r="N23" s="2329">
        <v>0.67708333333333337</v>
      </c>
      <c r="O23" s="2334">
        <v>7</v>
      </c>
      <c r="P23" s="2337">
        <v>88</v>
      </c>
      <c r="Q23" s="2336">
        <v>2.09</v>
      </c>
      <c r="S23" s="2326">
        <v>0.17708333333333334</v>
      </c>
      <c r="T23" s="2334">
        <v>0</v>
      </c>
      <c r="U23" s="2337">
        <v>0</v>
      </c>
      <c r="V23" s="2336">
        <v>0</v>
      </c>
      <c r="W23" s="2329">
        <v>0.67708333333333337</v>
      </c>
      <c r="X23" s="2334">
        <v>4</v>
      </c>
      <c r="Y23" s="2337">
        <v>83</v>
      </c>
      <c r="Z23" s="2336">
        <v>1.47</v>
      </c>
      <c r="AB23" s="2326">
        <v>0.17708333333333334</v>
      </c>
      <c r="AC23" s="2334">
        <v>0</v>
      </c>
      <c r="AD23" s="2337">
        <v>0</v>
      </c>
      <c r="AE23" s="2336">
        <v>0</v>
      </c>
      <c r="AF23" s="2329">
        <v>0.67708333333333337</v>
      </c>
      <c r="AG23" s="2334">
        <v>4</v>
      </c>
      <c r="AH23" s="2337">
        <v>92</v>
      </c>
      <c r="AI23" s="2336">
        <v>1.69</v>
      </c>
      <c r="AK23" s="2326">
        <v>0.17708333333333334</v>
      </c>
      <c r="AL23" s="2334">
        <v>0</v>
      </c>
      <c r="AM23" s="2337">
        <v>129</v>
      </c>
      <c r="AN23" s="2336">
        <v>0.47</v>
      </c>
      <c r="AO23" s="2329">
        <v>0.67708333333333337</v>
      </c>
      <c r="AP23" s="2334">
        <v>4</v>
      </c>
      <c r="AQ23" s="2337">
        <v>0</v>
      </c>
      <c r="AR23" s="2336">
        <v>0</v>
      </c>
      <c r="AT23" s="2326">
        <v>0.17708333333333334</v>
      </c>
      <c r="AU23" s="2334">
        <v>0</v>
      </c>
      <c r="AV23" s="2337">
        <v>0</v>
      </c>
      <c r="AW23" s="2336">
        <v>0</v>
      </c>
      <c r="AX23" s="2329">
        <v>0.67708333333333337</v>
      </c>
      <c r="AY23" s="2334">
        <v>7</v>
      </c>
      <c r="AZ23" s="2337">
        <v>85</v>
      </c>
      <c r="BA23" s="2336">
        <v>3.87</v>
      </c>
      <c r="BB23" s="49"/>
      <c r="BC23" s="2326">
        <v>0.17708333333333334</v>
      </c>
      <c r="BD23" s="2334">
        <v>0</v>
      </c>
      <c r="BE23" s="2337">
        <v>0</v>
      </c>
      <c r="BF23" s="2336">
        <v>0</v>
      </c>
      <c r="BG23" s="2329">
        <v>0.67708333333333337</v>
      </c>
      <c r="BH23" s="2334">
        <v>2</v>
      </c>
      <c r="BI23" s="2337">
        <v>79</v>
      </c>
      <c r="BJ23" s="2336">
        <v>2.34</v>
      </c>
      <c r="BL23" s="2326">
        <v>0.17708333333333334</v>
      </c>
      <c r="BM23" s="54">
        <f t="shared" si="0"/>
        <v>0</v>
      </c>
      <c r="BN23" s="56">
        <f t="shared" si="1"/>
        <v>25.8</v>
      </c>
      <c r="BO23" s="2336">
        <f t="shared" si="2"/>
        <v>0</v>
      </c>
      <c r="BP23" s="2329">
        <v>0.67708333333333337</v>
      </c>
      <c r="BQ23" s="54">
        <f t="shared" si="9"/>
        <v>21</v>
      </c>
      <c r="BR23" s="56">
        <f t="shared" si="10"/>
        <v>68</v>
      </c>
      <c r="BS23" s="2336">
        <f t="shared" si="11"/>
        <v>4.4025157232704402</v>
      </c>
      <c r="BU23" s="2326">
        <v>0.17708333333333334</v>
      </c>
      <c r="BV23" s="54">
        <f t="shared" si="3"/>
        <v>0</v>
      </c>
      <c r="BW23" s="56">
        <f t="shared" si="4"/>
        <v>25.8</v>
      </c>
      <c r="BX23" s="2336">
        <f t="shared" si="5"/>
        <v>0</v>
      </c>
      <c r="BY23" s="2329">
        <v>0.67708333333333337</v>
      </c>
      <c r="BZ23" s="54">
        <f t="shared" si="6"/>
        <v>9</v>
      </c>
      <c r="CA23" s="56">
        <f t="shared" si="7"/>
        <v>69.599999999999994</v>
      </c>
      <c r="CB23" s="2336">
        <f t="shared" si="8"/>
        <v>1.8867924528301887</v>
      </c>
    </row>
    <row r="24" spans="1:80" x14ac:dyDescent="0.3">
      <c r="A24" s="2326">
        <v>0.1875</v>
      </c>
      <c r="B24" s="2334">
        <v>0</v>
      </c>
      <c r="C24" s="2337">
        <v>0</v>
      </c>
      <c r="D24" s="2336">
        <v>0</v>
      </c>
      <c r="E24" s="2329">
        <v>0.6875</v>
      </c>
      <c r="F24" s="2334">
        <v>2</v>
      </c>
      <c r="G24" s="2337">
        <v>73</v>
      </c>
      <c r="H24" s="2336">
        <v>2.25</v>
      </c>
      <c r="I24" s="20"/>
      <c r="J24" s="2326">
        <v>0.1875</v>
      </c>
      <c r="K24" s="2334">
        <v>0</v>
      </c>
      <c r="L24" s="2337">
        <v>0</v>
      </c>
      <c r="M24" s="2336">
        <v>0</v>
      </c>
      <c r="N24" s="2329">
        <v>0.6875</v>
      </c>
      <c r="O24" s="2334">
        <v>12</v>
      </c>
      <c r="P24" s="2337">
        <v>72</v>
      </c>
      <c r="Q24" s="2336">
        <v>3.76</v>
      </c>
      <c r="S24" s="2326">
        <v>0.1875</v>
      </c>
      <c r="T24" s="2334">
        <v>0</v>
      </c>
      <c r="U24" s="2337">
        <v>0</v>
      </c>
      <c r="V24" s="2336">
        <v>0</v>
      </c>
      <c r="W24" s="2329">
        <v>0.6875</v>
      </c>
      <c r="X24" s="2334">
        <v>5</v>
      </c>
      <c r="Y24" s="2337">
        <v>103</v>
      </c>
      <c r="Z24" s="2336">
        <v>1.39</v>
      </c>
      <c r="AB24" s="2326">
        <v>0.1875</v>
      </c>
      <c r="AC24" s="2334">
        <v>0</v>
      </c>
      <c r="AD24" s="2337">
        <v>0</v>
      </c>
      <c r="AE24" s="2336">
        <v>0</v>
      </c>
      <c r="AF24" s="2329">
        <v>0.6875</v>
      </c>
      <c r="AG24" s="2334">
        <v>4</v>
      </c>
      <c r="AH24" s="2337">
        <v>108</v>
      </c>
      <c r="AI24" s="2336">
        <v>1.99</v>
      </c>
      <c r="AK24" s="2326">
        <v>0.1875</v>
      </c>
      <c r="AL24" s="2334">
        <v>0</v>
      </c>
      <c r="AM24" s="2337">
        <v>116</v>
      </c>
      <c r="AN24" s="2336">
        <v>0.51</v>
      </c>
      <c r="AO24" s="2329">
        <v>0.6875</v>
      </c>
      <c r="AP24" s="2334">
        <v>4</v>
      </c>
      <c r="AQ24" s="2337">
        <v>0</v>
      </c>
      <c r="AR24" s="2336">
        <v>0</v>
      </c>
      <c r="AT24" s="2326">
        <v>0.1875</v>
      </c>
      <c r="AU24" s="2334">
        <v>0</v>
      </c>
      <c r="AV24" s="2337">
        <v>0</v>
      </c>
      <c r="AW24" s="2336">
        <v>0</v>
      </c>
      <c r="AX24" s="2329">
        <v>0.6875</v>
      </c>
      <c r="AY24" s="2334">
        <v>6</v>
      </c>
      <c r="AZ24" s="2337">
        <v>84</v>
      </c>
      <c r="BA24" s="2336">
        <v>3.66</v>
      </c>
      <c r="BB24" s="49"/>
      <c r="BC24" s="2326">
        <v>0.1875</v>
      </c>
      <c r="BD24" s="2334">
        <v>0</v>
      </c>
      <c r="BE24" s="2337">
        <v>0</v>
      </c>
      <c r="BF24" s="2336">
        <v>0</v>
      </c>
      <c r="BG24" s="2329">
        <v>0.6875</v>
      </c>
      <c r="BH24" s="2334">
        <v>1</v>
      </c>
      <c r="BI24" s="2337">
        <v>77</v>
      </c>
      <c r="BJ24" s="2336">
        <v>3.3</v>
      </c>
      <c r="BL24" s="2326">
        <v>0.1875</v>
      </c>
      <c r="BM24" s="54">
        <f t="shared" si="0"/>
        <v>0</v>
      </c>
      <c r="BN24" s="56">
        <f t="shared" si="1"/>
        <v>23.2</v>
      </c>
      <c r="BO24" s="2336">
        <f t="shared" si="2"/>
        <v>0</v>
      </c>
      <c r="BP24" s="2329">
        <v>0.6875</v>
      </c>
      <c r="BQ24" s="54">
        <f t="shared" si="9"/>
        <v>27</v>
      </c>
      <c r="BR24" s="56">
        <f t="shared" si="10"/>
        <v>71.2</v>
      </c>
      <c r="BS24" s="2336">
        <f t="shared" si="11"/>
        <v>5.6603773584905666</v>
      </c>
      <c r="BU24" s="2326">
        <v>0.1875</v>
      </c>
      <c r="BV24" s="54">
        <f t="shared" si="3"/>
        <v>0</v>
      </c>
      <c r="BW24" s="56">
        <f t="shared" si="4"/>
        <v>23.2</v>
      </c>
      <c r="BX24" s="2336">
        <f t="shared" si="5"/>
        <v>0</v>
      </c>
      <c r="BY24" s="2329">
        <v>0.6875</v>
      </c>
      <c r="BZ24" s="54">
        <f t="shared" si="6"/>
        <v>7</v>
      </c>
      <c r="CA24" s="56">
        <f t="shared" si="7"/>
        <v>73.400000000000006</v>
      </c>
      <c r="CB24" s="2336">
        <f t="shared" si="8"/>
        <v>1.4675052410901468</v>
      </c>
    </row>
    <row r="25" spans="1:80" ht="17.25" thickBot="1" x14ac:dyDescent="0.35">
      <c r="A25" s="2327">
        <v>0.19791666666666666</v>
      </c>
      <c r="B25" s="2334">
        <v>0</v>
      </c>
      <c r="C25" s="2337">
        <v>0</v>
      </c>
      <c r="D25" s="2336">
        <v>0</v>
      </c>
      <c r="E25" s="2330">
        <v>0.69791666666666663</v>
      </c>
      <c r="F25" s="2334">
        <v>2</v>
      </c>
      <c r="G25" s="2337">
        <v>76</v>
      </c>
      <c r="H25" s="2336">
        <v>2.21</v>
      </c>
      <c r="I25" s="20"/>
      <c r="J25" s="2327">
        <v>0.19791666666666666</v>
      </c>
      <c r="K25" s="2334">
        <v>0</v>
      </c>
      <c r="L25" s="2337">
        <v>0</v>
      </c>
      <c r="M25" s="2336">
        <v>0</v>
      </c>
      <c r="N25" s="2330">
        <v>0.69791666666666663</v>
      </c>
      <c r="O25" s="2334">
        <v>12</v>
      </c>
      <c r="P25" s="2337">
        <v>84</v>
      </c>
      <c r="Q25" s="2336">
        <v>4.2300000000000004</v>
      </c>
      <c r="S25" s="2327">
        <v>0.19791666666666666</v>
      </c>
      <c r="T25" s="2334">
        <v>0</v>
      </c>
      <c r="U25" s="2337">
        <v>0</v>
      </c>
      <c r="V25" s="2336">
        <v>0</v>
      </c>
      <c r="W25" s="2330">
        <v>0.69791666666666663</v>
      </c>
      <c r="X25" s="2334">
        <v>3</v>
      </c>
      <c r="Y25" s="2337">
        <v>95</v>
      </c>
      <c r="Z25" s="2336">
        <v>1.77</v>
      </c>
      <c r="AB25" s="2327">
        <v>0.19791666666666666</v>
      </c>
      <c r="AC25" s="2334">
        <v>0</v>
      </c>
      <c r="AD25" s="2337">
        <v>0</v>
      </c>
      <c r="AE25" s="2336">
        <v>0</v>
      </c>
      <c r="AF25" s="2330">
        <v>0.69791666666666663</v>
      </c>
      <c r="AG25" s="2334">
        <v>2</v>
      </c>
      <c r="AH25" s="2337">
        <v>79</v>
      </c>
      <c r="AI25" s="2336">
        <v>2.23</v>
      </c>
      <c r="AK25" s="2327">
        <v>0.19791666666666666</v>
      </c>
      <c r="AL25" s="2334">
        <v>0</v>
      </c>
      <c r="AM25" s="2337">
        <v>105</v>
      </c>
      <c r="AN25" s="2336">
        <v>0.57999999999999996</v>
      </c>
      <c r="AO25" s="2330">
        <v>0.69791666666666663</v>
      </c>
      <c r="AP25" s="2334">
        <v>2</v>
      </c>
      <c r="AQ25" s="2337">
        <v>0</v>
      </c>
      <c r="AR25" s="2336">
        <v>0</v>
      </c>
      <c r="AT25" s="2327">
        <v>0.19791666666666666</v>
      </c>
      <c r="AU25" s="2334">
        <v>0</v>
      </c>
      <c r="AV25" s="2337">
        <v>0</v>
      </c>
      <c r="AW25" s="2336">
        <v>0</v>
      </c>
      <c r="AX25" s="2330">
        <v>0.69791666666666663</v>
      </c>
      <c r="AY25" s="2334">
        <v>19</v>
      </c>
      <c r="AZ25" s="2337">
        <v>92</v>
      </c>
      <c r="BA25" s="2336">
        <v>6.67</v>
      </c>
      <c r="BB25" s="23"/>
      <c r="BC25" s="2327">
        <v>0.19791666666666666</v>
      </c>
      <c r="BD25" s="2334">
        <v>0</v>
      </c>
      <c r="BE25" s="2337">
        <v>0</v>
      </c>
      <c r="BF25" s="2336">
        <v>0</v>
      </c>
      <c r="BG25" s="2330">
        <v>0.69791666666666663</v>
      </c>
      <c r="BH25" s="2334">
        <v>2</v>
      </c>
      <c r="BI25" s="2337">
        <v>77</v>
      </c>
      <c r="BJ25" s="2336">
        <v>2.2200000000000002</v>
      </c>
      <c r="BL25" s="2327">
        <v>0.19791666666666666</v>
      </c>
      <c r="BM25" s="54">
        <f t="shared" si="0"/>
        <v>0</v>
      </c>
      <c r="BN25" s="56">
        <f t="shared" si="1"/>
        <v>21</v>
      </c>
      <c r="BO25" s="2336">
        <f t="shared" si="2"/>
        <v>0</v>
      </c>
      <c r="BP25" s="2330">
        <v>0.69791666666666663</v>
      </c>
      <c r="BQ25" s="54">
        <f t="shared" si="9"/>
        <v>21</v>
      </c>
      <c r="BR25" s="56">
        <f t="shared" si="10"/>
        <v>66.8</v>
      </c>
      <c r="BS25" s="2336">
        <f t="shared" si="11"/>
        <v>4.4025157232704402</v>
      </c>
      <c r="BU25" s="2327">
        <v>0.19791666666666666</v>
      </c>
      <c r="BV25" s="54">
        <f t="shared" si="3"/>
        <v>0</v>
      </c>
      <c r="BW25" s="56">
        <f t="shared" si="4"/>
        <v>21</v>
      </c>
      <c r="BX25" s="2336">
        <f t="shared" si="5"/>
        <v>0</v>
      </c>
      <c r="BY25" s="2330">
        <v>0.69791666666666663</v>
      </c>
      <c r="BZ25" s="54">
        <f t="shared" si="6"/>
        <v>21</v>
      </c>
      <c r="CA25" s="56">
        <f t="shared" si="7"/>
        <v>70</v>
      </c>
      <c r="CB25" s="2336">
        <f t="shared" si="8"/>
        <v>4.4025157232704402</v>
      </c>
    </row>
    <row r="26" spans="1:80" ht="17.25" thickTop="1" x14ac:dyDescent="0.3">
      <c r="A26" s="2328">
        <v>0.20833333333333334</v>
      </c>
      <c r="B26" s="2334" t="s">
        <v>16</v>
      </c>
      <c r="C26" s="2337" t="s">
        <v>10</v>
      </c>
      <c r="D26" s="2336" t="s">
        <v>10</v>
      </c>
      <c r="E26" s="2331">
        <v>0.70833333333333337</v>
      </c>
      <c r="F26" s="2334">
        <v>3</v>
      </c>
      <c r="G26" s="2337">
        <v>75</v>
      </c>
      <c r="H26" s="2336">
        <v>2.2200000000000002</v>
      </c>
      <c r="I26" s="20"/>
      <c r="J26" s="2328">
        <v>0.20833333333333334</v>
      </c>
      <c r="K26" s="2334" t="s">
        <v>16</v>
      </c>
      <c r="L26" s="2337" t="s">
        <v>10</v>
      </c>
      <c r="M26" s="2336" t="s">
        <v>10</v>
      </c>
      <c r="N26" s="2331">
        <v>0.70833333333333337</v>
      </c>
      <c r="O26" s="2334">
        <v>7</v>
      </c>
      <c r="P26" s="2337">
        <v>72</v>
      </c>
      <c r="Q26" s="2336">
        <v>3.61</v>
      </c>
      <c r="S26" s="2328">
        <v>0.20833333333333334</v>
      </c>
      <c r="T26" s="2334" t="s">
        <v>16</v>
      </c>
      <c r="U26" s="2337" t="s">
        <v>10</v>
      </c>
      <c r="V26" s="2336" t="s">
        <v>10</v>
      </c>
      <c r="W26" s="2331">
        <v>0.70833333333333337</v>
      </c>
      <c r="X26" s="2334">
        <v>3</v>
      </c>
      <c r="Y26" s="2337">
        <v>74</v>
      </c>
      <c r="Z26" s="2336">
        <v>2.25</v>
      </c>
      <c r="AB26" s="2328">
        <v>0.20833333333333334</v>
      </c>
      <c r="AC26" s="2334" t="s">
        <v>16</v>
      </c>
      <c r="AD26" s="2337" t="s">
        <v>10</v>
      </c>
      <c r="AE26" s="2336" t="s">
        <v>10</v>
      </c>
      <c r="AF26" s="2331">
        <v>0.70833333333333337</v>
      </c>
      <c r="AG26" s="2334">
        <v>5</v>
      </c>
      <c r="AH26" s="2337">
        <v>74</v>
      </c>
      <c r="AI26" s="2336">
        <v>1.69</v>
      </c>
      <c r="AK26" s="2328">
        <v>0.20833333333333334</v>
      </c>
      <c r="AL26" s="2334" t="s">
        <v>16</v>
      </c>
      <c r="AM26" s="2337">
        <v>98</v>
      </c>
      <c r="AN26" s="2336">
        <v>0.62</v>
      </c>
      <c r="AO26" s="2331">
        <v>0.70833333333333337</v>
      </c>
      <c r="AP26" s="2334">
        <v>5</v>
      </c>
      <c r="AQ26" s="2337" t="s">
        <v>10</v>
      </c>
      <c r="AR26" s="2336" t="s">
        <v>10</v>
      </c>
      <c r="AT26" s="2328">
        <v>0.20833333333333334</v>
      </c>
      <c r="AU26" s="2334" t="s">
        <v>16</v>
      </c>
      <c r="AV26" s="2337" t="s">
        <v>10</v>
      </c>
      <c r="AW26" s="2336" t="s">
        <v>10</v>
      </c>
      <c r="AX26" s="2331">
        <v>0.70833333333333337</v>
      </c>
      <c r="AY26" s="2334">
        <v>5</v>
      </c>
      <c r="AZ26" s="2337">
        <v>78</v>
      </c>
      <c r="BA26" s="2336">
        <v>1.94</v>
      </c>
      <c r="BB26" s="24"/>
      <c r="BC26" s="2328">
        <v>0.20833333333333334</v>
      </c>
      <c r="BD26" s="2334" t="s">
        <v>16</v>
      </c>
      <c r="BE26" s="2337" t="s">
        <v>10</v>
      </c>
      <c r="BF26" s="2336" t="s">
        <v>10</v>
      </c>
      <c r="BG26" s="2331">
        <v>0.70833333333333337</v>
      </c>
      <c r="BH26" s="2334">
        <v>1</v>
      </c>
      <c r="BI26" s="2337">
        <v>81</v>
      </c>
      <c r="BJ26" s="2336">
        <v>2.23</v>
      </c>
      <c r="BL26" s="2328">
        <v>0.20833333333333334</v>
      </c>
      <c r="BM26" s="54">
        <f t="shared" si="0"/>
        <v>0</v>
      </c>
      <c r="BN26" s="56">
        <f t="shared" si="1"/>
        <v>98</v>
      </c>
      <c r="BO26" s="2336">
        <f t="shared" si="2"/>
        <v>0</v>
      </c>
      <c r="BP26" s="2331">
        <v>0.70833333333333337</v>
      </c>
      <c r="BQ26" s="54">
        <f t="shared" si="9"/>
        <v>23</v>
      </c>
      <c r="BR26" s="56">
        <f t="shared" si="10"/>
        <v>73.75</v>
      </c>
      <c r="BS26" s="2336">
        <f t="shared" si="11"/>
        <v>4.8218029350104823</v>
      </c>
      <c r="BU26" s="2328">
        <v>0.20833333333333334</v>
      </c>
      <c r="BV26" s="54">
        <f t="shared" si="3"/>
        <v>0</v>
      </c>
      <c r="BW26" s="56">
        <f t="shared" si="4"/>
        <v>98</v>
      </c>
      <c r="BX26" s="2336">
        <f t="shared" si="5"/>
        <v>0</v>
      </c>
      <c r="BY26" s="2331">
        <v>0.70833333333333337</v>
      </c>
      <c r="BZ26" s="54">
        <f t="shared" si="6"/>
        <v>6</v>
      </c>
      <c r="CA26" s="56">
        <f t="shared" si="7"/>
        <v>74.5</v>
      </c>
      <c r="CB26" s="2336">
        <f t="shared" si="8"/>
        <v>1.257861635220126</v>
      </c>
    </row>
    <row r="27" spans="1:80" x14ac:dyDescent="0.3">
      <c r="A27" s="2326">
        <v>0.21875</v>
      </c>
      <c r="B27" s="2334" t="s">
        <v>16</v>
      </c>
      <c r="C27" s="2337" t="s">
        <v>10</v>
      </c>
      <c r="D27" s="2336" t="s">
        <v>10</v>
      </c>
      <c r="E27" s="2329">
        <v>0.71875</v>
      </c>
      <c r="F27" s="2334">
        <v>5</v>
      </c>
      <c r="G27" s="2337">
        <v>92</v>
      </c>
      <c r="H27" s="2336">
        <v>2.39</v>
      </c>
      <c r="I27" s="20"/>
      <c r="J27" s="2326">
        <v>0.21875</v>
      </c>
      <c r="K27" s="2334" t="s">
        <v>16</v>
      </c>
      <c r="L27" s="2337" t="s">
        <v>10</v>
      </c>
      <c r="M27" s="2336" t="s">
        <v>10</v>
      </c>
      <c r="N27" s="2329">
        <v>0.71875</v>
      </c>
      <c r="O27" s="2334">
        <v>2</v>
      </c>
      <c r="P27" s="2337">
        <v>110</v>
      </c>
      <c r="Q27" s="2336">
        <v>1.39</v>
      </c>
      <c r="S27" s="2326">
        <v>0.21875</v>
      </c>
      <c r="T27" s="2334" t="s">
        <v>16</v>
      </c>
      <c r="U27" s="2337" t="s">
        <v>10</v>
      </c>
      <c r="V27" s="2336" t="s">
        <v>10</v>
      </c>
      <c r="W27" s="2329">
        <v>0.71875</v>
      </c>
      <c r="X27" s="2334">
        <v>5</v>
      </c>
      <c r="Y27" s="2337">
        <v>96</v>
      </c>
      <c r="Z27" s="2336">
        <v>1.59</v>
      </c>
      <c r="AB27" s="2326">
        <v>0.21875</v>
      </c>
      <c r="AC27" s="2334" t="s">
        <v>16</v>
      </c>
      <c r="AD27" s="2337" t="s">
        <v>10</v>
      </c>
      <c r="AE27" s="2336" t="s">
        <v>10</v>
      </c>
      <c r="AF27" s="2329">
        <v>0.71875</v>
      </c>
      <c r="AG27" s="2334">
        <v>4</v>
      </c>
      <c r="AH27" s="2337">
        <v>93</v>
      </c>
      <c r="AI27" s="2336">
        <v>1.72</v>
      </c>
      <c r="AK27" s="2326">
        <v>0.21875</v>
      </c>
      <c r="AL27" s="2334" t="s">
        <v>16</v>
      </c>
      <c r="AM27" s="2337">
        <v>103</v>
      </c>
      <c r="AN27" s="2336">
        <v>0.6</v>
      </c>
      <c r="AO27" s="2329">
        <v>0.71875</v>
      </c>
      <c r="AP27" s="2334">
        <v>4</v>
      </c>
      <c r="AQ27" s="2337" t="s">
        <v>10</v>
      </c>
      <c r="AR27" s="2336" t="s">
        <v>10</v>
      </c>
      <c r="AT27" s="2326">
        <v>0.21875</v>
      </c>
      <c r="AU27" s="2334" t="s">
        <v>16</v>
      </c>
      <c r="AV27" s="2337" t="s">
        <v>10</v>
      </c>
      <c r="AW27" s="2336" t="s">
        <v>10</v>
      </c>
      <c r="AX27" s="2329">
        <v>0.71875</v>
      </c>
      <c r="AY27" s="2334">
        <v>7</v>
      </c>
      <c r="AZ27" s="2337">
        <v>107</v>
      </c>
      <c r="BA27" s="2336">
        <v>1.33</v>
      </c>
      <c r="BB27" s="49"/>
      <c r="BC27" s="2326">
        <v>0.21875</v>
      </c>
      <c r="BD27" s="2334" t="s">
        <v>16</v>
      </c>
      <c r="BE27" s="2337" t="s">
        <v>10</v>
      </c>
      <c r="BF27" s="2336" t="s">
        <v>10</v>
      </c>
      <c r="BG27" s="2329">
        <v>0.71875</v>
      </c>
      <c r="BH27" s="2334">
        <v>3</v>
      </c>
      <c r="BI27" s="2337">
        <v>78</v>
      </c>
      <c r="BJ27" s="2336">
        <v>2.13</v>
      </c>
      <c r="BL27" s="2326">
        <v>0.21875</v>
      </c>
      <c r="BM27" s="54">
        <f t="shared" si="0"/>
        <v>0</v>
      </c>
      <c r="BN27" s="56">
        <f t="shared" si="1"/>
        <v>103</v>
      </c>
      <c r="BO27" s="2336">
        <f t="shared" si="2"/>
        <v>0</v>
      </c>
      <c r="BP27" s="2329">
        <v>0.71875</v>
      </c>
      <c r="BQ27" s="54">
        <f t="shared" si="9"/>
        <v>20</v>
      </c>
      <c r="BR27" s="56">
        <f t="shared" si="10"/>
        <v>97.75</v>
      </c>
      <c r="BS27" s="2336">
        <f t="shared" si="11"/>
        <v>4.1928721174004195</v>
      </c>
      <c r="BU27" s="2326">
        <v>0.21875</v>
      </c>
      <c r="BV27" s="54">
        <f t="shared" si="3"/>
        <v>0</v>
      </c>
      <c r="BW27" s="56">
        <f t="shared" si="4"/>
        <v>103</v>
      </c>
      <c r="BX27" s="2336">
        <f t="shared" si="5"/>
        <v>0</v>
      </c>
      <c r="BY27" s="2329">
        <v>0.71875</v>
      </c>
      <c r="BZ27" s="54">
        <f t="shared" si="6"/>
        <v>10</v>
      </c>
      <c r="CA27" s="56">
        <f t="shared" si="7"/>
        <v>101.5</v>
      </c>
      <c r="CB27" s="2336">
        <f t="shared" si="8"/>
        <v>2.0964360587002098</v>
      </c>
    </row>
    <row r="28" spans="1:80" x14ac:dyDescent="0.3">
      <c r="A28" s="2326">
        <v>0.22916666666666666</v>
      </c>
      <c r="B28" s="2334" t="s">
        <v>16</v>
      </c>
      <c r="C28" s="2337" t="s">
        <v>10</v>
      </c>
      <c r="D28" s="2336" t="s">
        <v>10</v>
      </c>
      <c r="E28" s="2329">
        <v>0.72916666666666663</v>
      </c>
      <c r="F28" s="2334">
        <v>3</v>
      </c>
      <c r="G28" s="2337">
        <v>74</v>
      </c>
      <c r="H28" s="2336">
        <v>2.1800000000000002</v>
      </c>
      <c r="I28" s="20"/>
      <c r="J28" s="2326">
        <v>0.22916666666666666</v>
      </c>
      <c r="K28" s="2334">
        <v>1</v>
      </c>
      <c r="L28" s="2337">
        <v>77</v>
      </c>
      <c r="M28" s="2336">
        <v>0.77</v>
      </c>
      <c r="N28" s="2329">
        <v>0.72916666666666663</v>
      </c>
      <c r="O28" s="2334">
        <v>6</v>
      </c>
      <c r="P28" s="2337">
        <v>92</v>
      </c>
      <c r="Q28" s="2336">
        <v>1.41</v>
      </c>
      <c r="S28" s="2326">
        <v>0.22916666666666666</v>
      </c>
      <c r="T28" s="2334">
        <v>1</v>
      </c>
      <c r="U28" s="2337">
        <v>81</v>
      </c>
      <c r="V28" s="2336">
        <v>0.73</v>
      </c>
      <c r="W28" s="2329">
        <v>0.72916666666666663</v>
      </c>
      <c r="X28" s="2334">
        <v>6</v>
      </c>
      <c r="Y28" s="2337">
        <v>105</v>
      </c>
      <c r="Z28" s="2336">
        <v>1.04</v>
      </c>
      <c r="AB28" s="2326">
        <v>0.22916666666666666</v>
      </c>
      <c r="AC28" s="2334">
        <v>1</v>
      </c>
      <c r="AD28" s="2337">
        <v>73</v>
      </c>
      <c r="AE28" s="2336">
        <v>0.81</v>
      </c>
      <c r="AF28" s="2329">
        <v>0.72916666666666663</v>
      </c>
      <c r="AG28" s="2334">
        <v>3</v>
      </c>
      <c r="AH28" s="2337">
        <v>76</v>
      </c>
      <c r="AI28" s="2336">
        <v>2.4500000000000002</v>
      </c>
      <c r="AK28" s="2326">
        <v>0.22916666666666666</v>
      </c>
      <c r="AL28" s="2334">
        <v>1</v>
      </c>
      <c r="AM28" s="2337">
        <v>114</v>
      </c>
      <c r="AN28" s="2336">
        <v>0.54</v>
      </c>
      <c r="AO28" s="2329">
        <v>0.72916666666666663</v>
      </c>
      <c r="AP28" s="2334">
        <v>3</v>
      </c>
      <c r="AQ28" s="2337">
        <v>105</v>
      </c>
      <c r="AR28" s="2336">
        <v>0.56000000000000005</v>
      </c>
      <c r="AT28" s="2326">
        <v>0.22916666666666666</v>
      </c>
      <c r="AU28" s="2334">
        <v>1</v>
      </c>
      <c r="AV28" s="2337">
        <v>67</v>
      </c>
      <c r="AW28" s="2336">
        <v>0.88</v>
      </c>
      <c r="AX28" s="2329">
        <v>0.72916666666666663</v>
      </c>
      <c r="AY28" s="2334">
        <v>4</v>
      </c>
      <c r="AZ28" s="2337">
        <v>88</v>
      </c>
      <c r="BA28" s="2336">
        <v>1.94</v>
      </c>
      <c r="BB28" s="49"/>
      <c r="BC28" s="2326">
        <v>0.22916666666666666</v>
      </c>
      <c r="BD28" s="2334">
        <v>1</v>
      </c>
      <c r="BE28" s="2337">
        <v>73</v>
      </c>
      <c r="BF28" s="2336">
        <v>0.81</v>
      </c>
      <c r="BG28" s="2329">
        <v>0.72916666666666663</v>
      </c>
      <c r="BH28" s="2334">
        <v>2</v>
      </c>
      <c r="BI28" s="2337">
        <v>72</v>
      </c>
      <c r="BJ28" s="2336">
        <v>2.27</v>
      </c>
      <c r="BL28" s="2326">
        <v>0.22916666666666666</v>
      </c>
      <c r="BM28" s="54">
        <f t="shared" si="0"/>
        <v>4</v>
      </c>
      <c r="BN28" s="56">
        <f t="shared" si="1"/>
        <v>86.25</v>
      </c>
      <c r="BO28" s="2336">
        <f t="shared" si="2"/>
        <v>0.83857442348008393</v>
      </c>
      <c r="BP28" s="2329">
        <v>0.72916666666666663</v>
      </c>
      <c r="BQ28" s="54">
        <f t="shared" si="9"/>
        <v>21</v>
      </c>
      <c r="BR28" s="56">
        <f t="shared" si="10"/>
        <v>90.4</v>
      </c>
      <c r="BS28" s="2336">
        <f t="shared" si="11"/>
        <v>4.4025157232704402</v>
      </c>
      <c r="BU28" s="2326">
        <v>0.22916666666666666</v>
      </c>
      <c r="BV28" s="54">
        <f t="shared" si="3"/>
        <v>2</v>
      </c>
      <c r="BW28" s="56">
        <f t="shared" si="4"/>
        <v>82.4</v>
      </c>
      <c r="BX28" s="2336">
        <f t="shared" si="5"/>
        <v>0.41928721174004197</v>
      </c>
      <c r="BY28" s="2329">
        <v>0.72916666666666663</v>
      </c>
      <c r="BZ28" s="54">
        <f t="shared" si="6"/>
        <v>6</v>
      </c>
      <c r="CA28" s="56">
        <f t="shared" si="7"/>
        <v>93.2</v>
      </c>
      <c r="CB28" s="2336">
        <f t="shared" si="8"/>
        <v>1.257861635220126</v>
      </c>
    </row>
    <row r="29" spans="1:80" ht="17.25" thickBot="1" x14ac:dyDescent="0.35">
      <c r="A29" s="2327">
        <v>0.23958333333333334</v>
      </c>
      <c r="B29" s="2334">
        <v>2</v>
      </c>
      <c r="C29" s="2337">
        <v>79</v>
      </c>
      <c r="D29" s="2336">
        <v>0.74</v>
      </c>
      <c r="E29" s="2330">
        <v>0.73958333333333337</v>
      </c>
      <c r="F29" s="2334">
        <v>4</v>
      </c>
      <c r="G29" s="2337">
        <v>86</v>
      </c>
      <c r="H29" s="2336">
        <v>0.75</v>
      </c>
      <c r="I29" s="20"/>
      <c r="J29" s="2327">
        <v>0.23958333333333334</v>
      </c>
      <c r="K29" s="2334">
        <v>2</v>
      </c>
      <c r="L29" s="2337">
        <v>81</v>
      </c>
      <c r="M29" s="2336">
        <v>0.73</v>
      </c>
      <c r="N29" s="2330">
        <v>0.73958333333333337</v>
      </c>
      <c r="O29" s="2334">
        <v>5</v>
      </c>
      <c r="P29" s="2337">
        <v>97</v>
      </c>
      <c r="Q29" s="2336">
        <v>0.66</v>
      </c>
      <c r="S29" s="2327">
        <v>0.23958333333333334</v>
      </c>
      <c r="T29" s="2334">
        <v>2</v>
      </c>
      <c r="U29" s="2337">
        <v>77</v>
      </c>
      <c r="V29" s="2336">
        <v>0.77</v>
      </c>
      <c r="W29" s="2330">
        <v>0.73958333333333337</v>
      </c>
      <c r="X29" s="2334">
        <v>3</v>
      </c>
      <c r="Y29" s="2337">
        <v>73</v>
      </c>
      <c r="Z29" s="2336">
        <v>0.81</v>
      </c>
      <c r="AB29" s="2327">
        <v>0.23958333333333334</v>
      </c>
      <c r="AC29" s="2334">
        <v>2</v>
      </c>
      <c r="AD29" s="2337">
        <v>85</v>
      </c>
      <c r="AE29" s="2336">
        <v>0.69</v>
      </c>
      <c r="AF29" s="2330">
        <v>0.73958333333333337</v>
      </c>
      <c r="AG29" s="2334">
        <v>3</v>
      </c>
      <c r="AH29" s="2337">
        <v>74</v>
      </c>
      <c r="AI29" s="2336">
        <v>0.78</v>
      </c>
      <c r="AK29" s="2327">
        <v>0.23958333333333334</v>
      </c>
      <c r="AL29" s="2334">
        <v>2</v>
      </c>
      <c r="AM29" s="2337">
        <v>101</v>
      </c>
      <c r="AN29" s="2336">
        <v>0.92</v>
      </c>
      <c r="AO29" s="2330">
        <v>0.73958333333333337</v>
      </c>
      <c r="AP29" s="2334">
        <v>3</v>
      </c>
      <c r="AQ29" s="2337">
        <v>107</v>
      </c>
      <c r="AR29" s="2336">
        <v>0.77</v>
      </c>
      <c r="AT29" s="2327">
        <v>0.23958333333333334</v>
      </c>
      <c r="AU29" s="2334">
        <v>1</v>
      </c>
      <c r="AV29" s="2337">
        <v>77</v>
      </c>
      <c r="AW29" s="2336">
        <v>0.79</v>
      </c>
      <c r="AX29" s="2330">
        <v>0.73958333333333337</v>
      </c>
      <c r="AY29" s="2334">
        <v>4</v>
      </c>
      <c r="AZ29" s="2337">
        <v>96</v>
      </c>
      <c r="BA29" s="2336">
        <v>0.62</v>
      </c>
      <c r="BB29" s="23"/>
      <c r="BC29" s="2327">
        <v>0.23958333333333334</v>
      </c>
      <c r="BD29" s="2334">
        <v>1</v>
      </c>
      <c r="BE29" s="2337">
        <v>70</v>
      </c>
      <c r="BF29" s="2336">
        <v>0.84</v>
      </c>
      <c r="BG29" s="2330">
        <v>0.73958333333333337</v>
      </c>
      <c r="BH29" s="2334">
        <v>2</v>
      </c>
      <c r="BI29" s="2337">
        <v>110</v>
      </c>
      <c r="BJ29" s="2336">
        <v>0.61</v>
      </c>
      <c r="BL29" s="2327">
        <v>0.23958333333333334</v>
      </c>
      <c r="BM29" s="54">
        <f t="shared" si="0"/>
        <v>10</v>
      </c>
      <c r="BN29" s="56">
        <f t="shared" si="1"/>
        <v>84.6</v>
      </c>
      <c r="BO29" s="2336">
        <f t="shared" si="2"/>
        <v>2.0964360587002098</v>
      </c>
      <c r="BP29" s="2330">
        <v>0.73958333333333337</v>
      </c>
      <c r="BQ29" s="54">
        <f t="shared" si="9"/>
        <v>18</v>
      </c>
      <c r="BR29" s="56">
        <f t="shared" si="10"/>
        <v>87.4</v>
      </c>
      <c r="BS29" s="2336">
        <f t="shared" si="11"/>
        <v>3.7735849056603774</v>
      </c>
      <c r="BU29" s="2327">
        <v>0.23958333333333334</v>
      </c>
      <c r="BV29" s="54">
        <f t="shared" si="3"/>
        <v>2</v>
      </c>
      <c r="BW29" s="56">
        <f t="shared" si="4"/>
        <v>84.2</v>
      </c>
      <c r="BX29" s="2336">
        <f t="shared" si="5"/>
        <v>0.41928721174004197</v>
      </c>
      <c r="BY29" s="2330">
        <v>0.73958333333333337</v>
      </c>
      <c r="BZ29" s="54">
        <f t="shared" si="6"/>
        <v>6</v>
      </c>
      <c r="CA29" s="56">
        <f t="shared" si="7"/>
        <v>89.4</v>
      </c>
      <c r="CB29" s="2336">
        <f t="shared" si="8"/>
        <v>1.257861635220126</v>
      </c>
    </row>
    <row r="30" spans="1:80" ht="17.25" thickTop="1" x14ac:dyDescent="0.3">
      <c r="A30" s="2328">
        <v>0.25</v>
      </c>
      <c r="B30" s="2334">
        <v>2</v>
      </c>
      <c r="C30" s="2337">
        <v>100</v>
      </c>
      <c r="D30" s="2336">
        <v>0.6</v>
      </c>
      <c r="E30" s="2331">
        <v>0.75</v>
      </c>
      <c r="F30" s="2334">
        <v>4</v>
      </c>
      <c r="G30" s="2337">
        <v>84</v>
      </c>
      <c r="H30" s="2336">
        <v>0.72</v>
      </c>
      <c r="I30" s="20"/>
      <c r="J30" s="2328">
        <v>0.25</v>
      </c>
      <c r="K30" s="2334">
        <v>1</v>
      </c>
      <c r="L30" s="2337">
        <v>81</v>
      </c>
      <c r="M30" s="2336">
        <v>0.73</v>
      </c>
      <c r="N30" s="2331">
        <v>0.75</v>
      </c>
      <c r="O30" s="2334">
        <v>5</v>
      </c>
      <c r="P30" s="2337">
        <v>86</v>
      </c>
      <c r="Q30" s="2336">
        <v>0.72</v>
      </c>
      <c r="S30" s="2328">
        <v>0.25</v>
      </c>
      <c r="T30" s="2334">
        <v>1</v>
      </c>
      <c r="U30" s="2337">
        <v>85</v>
      </c>
      <c r="V30" s="2336">
        <v>0.67</v>
      </c>
      <c r="W30" s="2331">
        <v>0.75</v>
      </c>
      <c r="X30" s="2334">
        <v>6</v>
      </c>
      <c r="Y30" s="2337">
        <v>86</v>
      </c>
      <c r="Z30" s="2336">
        <v>0.88</v>
      </c>
      <c r="AB30" s="2328">
        <v>0.25</v>
      </c>
      <c r="AC30" s="2334">
        <v>1</v>
      </c>
      <c r="AD30" s="2337">
        <v>77</v>
      </c>
      <c r="AE30" s="2336">
        <v>0.77</v>
      </c>
      <c r="AF30" s="2331">
        <v>0.75</v>
      </c>
      <c r="AG30" s="2334">
        <v>9</v>
      </c>
      <c r="AH30" s="2337">
        <v>110</v>
      </c>
      <c r="AI30" s="2336">
        <v>0.66</v>
      </c>
      <c r="AK30" s="2328">
        <v>0.25</v>
      </c>
      <c r="AL30" s="2334">
        <v>1</v>
      </c>
      <c r="AM30" s="2337">
        <v>114</v>
      </c>
      <c r="AN30" s="2336">
        <v>0.71</v>
      </c>
      <c r="AO30" s="2331">
        <v>0.75</v>
      </c>
      <c r="AP30" s="2334">
        <v>9</v>
      </c>
      <c r="AQ30" s="2337">
        <v>109</v>
      </c>
      <c r="AR30" s="2336">
        <v>1.26</v>
      </c>
      <c r="AT30" s="2328">
        <v>0.25</v>
      </c>
      <c r="AU30" s="2334">
        <v>1</v>
      </c>
      <c r="AV30" s="2337">
        <v>77</v>
      </c>
      <c r="AW30" s="2336">
        <v>0.77</v>
      </c>
      <c r="AX30" s="2331">
        <v>0.75</v>
      </c>
      <c r="AY30" s="2334">
        <v>6</v>
      </c>
      <c r="AZ30" s="2337">
        <v>100</v>
      </c>
      <c r="BA30" s="2336">
        <v>0.62</v>
      </c>
      <c r="BB30" s="24"/>
      <c r="BC30" s="2328">
        <v>0.25</v>
      </c>
      <c r="BD30" s="2334">
        <v>1</v>
      </c>
      <c r="BE30" s="2337">
        <v>77</v>
      </c>
      <c r="BF30" s="2336">
        <v>0.77</v>
      </c>
      <c r="BG30" s="2331">
        <v>0.75</v>
      </c>
      <c r="BH30" s="2334">
        <v>5</v>
      </c>
      <c r="BI30" s="2337">
        <v>91</v>
      </c>
      <c r="BJ30" s="2336">
        <v>0.68</v>
      </c>
      <c r="BL30" s="2328">
        <v>0.25</v>
      </c>
      <c r="BM30" s="54">
        <f t="shared" si="0"/>
        <v>6</v>
      </c>
      <c r="BN30" s="56">
        <f t="shared" si="1"/>
        <v>91.4</v>
      </c>
      <c r="BO30" s="2336">
        <f t="shared" si="2"/>
        <v>1.257861635220126</v>
      </c>
      <c r="BP30" s="2331">
        <v>0.75</v>
      </c>
      <c r="BQ30" s="54">
        <f t="shared" si="9"/>
        <v>33</v>
      </c>
      <c r="BR30" s="56">
        <f t="shared" si="10"/>
        <v>95</v>
      </c>
      <c r="BS30" s="2336">
        <f t="shared" si="11"/>
        <v>6.9182389937106921</v>
      </c>
      <c r="BU30" s="2328">
        <v>0.25</v>
      </c>
      <c r="BV30" s="54">
        <f t="shared" si="3"/>
        <v>2</v>
      </c>
      <c r="BW30" s="56">
        <f t="shared" si="4"/>
        <v>86.8</v>
      </c>
      <c r="BX30" s="2336">
        <f t="shared" si="5"/>
        <v>0.41928721174004197</v>
      </c>
      <c r="BY30" s="2331">
        <v>0.75</v>
      </c>
      <c r="BZ30" s="54">
        <f t="shared" si="6"/>
        <v>11</v>
      </c>
      <c r="CA30" s="56">
        <f t="shared" si="7"/>
        <v>98.2</v>
      </c>
      <c r="CB30" s="2336">
        <f t="shared" si="8"/>
        <v>2.3060796645702304</v>
      </c>
    </row>
    <row r="31" spans="1:80" x14ac:dyDescent="0.3">
      <c r="A31" s="2326">
        <v>0.26041666666666669</v>
      </c>
      <c r="B31" s="2334">
        <v>2</v>
      </c>
      <c r="C31" s="2337">
        <v>75</v>
      </c>
      <c r="D31" s="2336">
        <v>0.79</v>
      </c>
      <c r="E31" s="2329">
        <v>0.76041666666666663</v>
      </c>
      <c r="F31" s="2334">
        <v>7</v>
      </c>
      <c r="G31" s="2337">
        <v>97</v>
      </c>
      <c r="H31" s="2336">
        <v>0.75</v>
      </c>
      <c r="I31" s="20"/>
      <c r="J31" s="2326">
        <v>0.26041666666666669</v>
      </c>
      <c r="K31" s="2334">
        <v>2</v>
      </c>
      <c r="L31" s="2337">
        <v>81</v>
      </c>
      <c r="M31" s="2336">
        <v>0.74</v>
      </c>
      <c r="N31" s="2329">
        <v>0.76041666666666663</v>
      </c>
      <c r="O31" s="2334">
        <v>8</v>
      </c>
      <c r="P31" s="2337">
        <v>91</v>
      </c>
      <c r="Q31" s="2336">
        <v>0.79</v>
      </c>
      <c r="S31" s="2326">
        <v>0.26041666666666669</v>
      </c>
      <c r="T31" s="2334">
        <v>2</v>
      </c>
      <c r="U31" s="2337">
        <v>72</v>
      </c>
      <c r="V31" s="2336">
        <v>0.84</v>
      </c>
      <c r="W31" s="2329">
        <v>0.76041666666666663</v>
      </c>
      <c r="X31" s="2334">
        <v>7</v>
      </c>
      <c r="Y31" s="2337">
        <v>95</v>
      </c>
      <c r="Z31" s="2336">
        <v>0.76</v>
      </c>
      <c r="AB31" s="2326">
        <v>0.26041666666666669</v>
      </c>
      <c r="AC31" s="2334">
        <v>2</v>
      </c>
      <c r="AD31" s="2337">
        <v>79</v>
      </c>
      <c r="AE31" s="2336">
        <v>0.75</v>
      </c>
      <c r="AF31" s="2329">
        <v>0.76041666666666663</v>
      </c>
      <c r="AG31" s="2334">
        <v>6</v>
      </c>
      <c r="AH31" s="2337">
        <v>85</v>
      </c>
      <c r="AI31" s="2336">
        <v>0.73</v>
      </c>
      <c r="AK31" s="2326">
        <v>0.26041666666666669</v>
      </c>
      <c r="AL31" s="2334">
        <v>2</v>
      </c>
      <c r="AM31" s="2337">
        <v>122</v>
      </c>
      <c r="AN31" s="2336">
        <v>0.88</v>
      </c>
      <c r="AO31" s="2329">
        <v>0.76041666666666663</v>
      </c>
      <c r="AP31" s="2334">
        <v>6</v>
      </c>
      <c r="AQ31" s="2337">
        <v>108</v>
      </c>
      <c r="AR31" s="2336">
        <v>0.94</v>
      </c>
      <c r="AT31" s="2326">
        <v>0.26041666666666669</v>
      </c>
      <c r="AU31" s="2334">
        <v>2</v>
      </c>
      <c r="AV31" s="2337">
        <v>74</v>
      </c>
      <c r="AW31" s="2336">
        <v>0.79</v>
      </c>
      <c r="AX31" s="2329">
        <v>0.76041666666666663</v>
      </c>
      <c r="AY31" s="2334">
        <v>3</v>
      </c>
      <c r="AZ31" s="2337">
        <v>79</v>
      </c>
      <c r="BA31" s="2336">
        <v>1.1299999999999999</v>
      </c>
      <c r="BB31" s="49"/>
      <c r="BC31" s="2326">
        <v>0.26041666666666669</v>
      </c>
      <c r="BD31" s="2334">
        <v>2</v>
      </c>
      <c r="BE31" s="2337">
        <v>79</v>
      </c>
      <c r="BF31" s="2336">
        <v>0.77</v>
      </c>
      <c r="BG31" s="2329">
        <v>0.76041666666666663</v>
      </c>
      <c r="BH31" s="2334">
        <v>3</v>
      </c>
      <c r="BI31" s="2337">
        <v>94</v>
      </c>
      <c r="BJ31" s="2336">
        <v>0.66</v>
      </c>
      <c r="BL31" s="2326">
        <v>0.26041666666666669</v>
      </c>
      <c r="BM31" s="54">
        <f t="shared" si="0"/>
        <v>10</v>
      </c>
      <c r="BN31" s="56">
        <f t="shared" si="1"/>
        <v>85.8</v>
      </c>
      <c r="BO31" s="2336">
        <f t="shared" si="2"/>
        <v>2.0964360587002098</v>
      </c>
      <c r="BP31" s="2329">
        <v>0.76041666666666663</v>
      </c>
      <c r="BQ31" s="54">
        <f t="shared" si="9"/>
        <v>34</v>
      </c>
      <c r="BR31" s="56">
        <f t="shared" si="10"/>
        <v>95.2</v>
      </c>
      <c r="BS31" s="2336">
        <f t="shared" si="11"/>
        <v>7.1278825995807118</v>
      </c>
      <c r="BU31" s="2326">
        <v>0.26041666666666669</v>
      </c>
      <c r="BV31" s="54">
        <f t="shared" si="3"/>
        <v>4</v>
      </c>
      <c r="BW31" s="56">
        <f t="shared" si="4"/>
        <v>85.6</v>
      </c>
      <c r="BX31" s="2336">
        <f t="shared" si="5"/>
        <v>0.83857442348008393</v>
      </c>
      <c r="BY31" s="2329">
        <v>0.76041666666666663</v>
      </c>
      <c r="BZ31" s="54">
        <f t="shared" si="6"/>
        <v>6</v>
      </c>
      <c r="CA31" s="56">
        <f t="shared" si="7"/>
        <v>91.6</v>
      </c>
      <c r="CB31" s="2336">
        <f t="shared" si="8"/>
        <v>1.257861635220126</v>
      </c>
    </row>
    <row r="32" spans="1:80" x14ac:dyDescent="0.3">
      <c r="A32" s="2326">
        <v>0.27083333333333331</v>
      </c>
      <c r="B32" s="2334">
        <v>3</v>
      </c>
      <c r="C32" s="2337">
        <v>80</v>
      </c>
      <c r="D32" s="2336">
        <v>0.75</v>
      </c>
      <c r="E32" s="2329">
        <v>0.77083333333333337</v>
      </c>
      <c r="F32" s="2334">
        <v>7</v>
      </c>
      <c r="G32" s="2337">
        <v>107</v>
      </c>
      <c r="H32" s="2336">
        <v>0.6</v>
      </c>
      <c r="I32" s="20"/>
      <c r="J32" s="2326">
        <v>0.27083333333333331</v>
      </c>
      <c r="K32" s="2334">
        <v>3</v>
      </c>
      <c r="L32" s="2337">
        <v>76</v>
      </c>
      <c r="M32" s="2336">
        <v>0.78</v>
      </c>
      <c r="N32" s="2329">
        <v>0.77083333333333337</v>
      </c>
      <c r="O32" s="2334">
        <v>6</v>
      </c>
      <c r="P32" s="2337">
        <v>100</v>
      </c>
      <c r="Q32" s="2336">
        <v>0.66</v>
      </c>
      <c r="S32" s="2326">
        <v>0.27083333333333331</v>
      </c>
      <c r="T32" s="2334">
        <v>3</v>
      </c>
      <c r="U32" s="2337">
        <v>77</v>
      </c>
      <c r="V32" s="2336">
        <v>0.77</v>
      </c>
      <c r="W32" s="2329">
        <v>0.77083333333333337</v>
      </c>
      <c r="X32" s="2334">
        <v>7</v>
      </c>
      <c r="Y32" s="2337">
        <v>90</v>
      </c>
      <c r="Z32" s="2336">
        <v>0.8</v>
      </c>
      <c r="AB32" s="2326">
        <v>0.27083333333333331</v>
      </c>
      <c r="AC32" s="2334">
        <v>4</v>
      </c>
      <c r="AD32" s="2337">
        <v>77</v>
      </c>
      <c r="AE32" s="2336">
        <v>1</v>
      </c>
      <c r="AF32" s="2329">
        <v>0.77083333333333337</v>
      </c>
      <c r="AG32" s="2334">
        <v>8</v>
      </c>
      <c r="AH32" s="2337">
        <v>103</v>
      </c>
      <c r="AI32" s="2336">
        <v>0.62</v>
      </c>
      <c r="AK32" s="2326">
        <v>0.27083333333333331</v>
      </c>
      <c r="AL32" s="2334">
        <v>4</v>
      </c>
      <c r="AM32" s="2337">
        <v>109</v>
      </c>
      <c r="AN32" s="2336">
        <v>0.93</v>
      </c>
      <c r="AO32" s="2329">
        <v>0.77083333333333337</v>
      </c>
      <c r="AP32" s="2334">
        <v>8</v>
      </c>
      <c r="AQ32" s="2337">
        <v>111</v>
      </c>
      <c r="AR32" s="2336">
        <v>1.1200000000000001</v>
      </c>
      <c r="AT32" s="2326">
        <v>0.27083333333333331</v>
      </c>
      <c r="AU32" s="2334">
        <v>2</v>
      </c>
      <c r="AV32" s="2337">
        <v>77</v>
      </c>
      <c r="AW32" s="2336">
        <v>0.77</v>
      </c>
      <c r="AX32" s="2329">
        <v>0.77083333333333337</v>
      </c>
      <c r="AY32" s="2334">
        <v>4</v>
      </c>
      <c r="AZ32" s="2337">
        <v>92</v>
      </c>
      <c r="BA32" s="2336">
        <v>0.66</v>
      </c>
      <c r="BB32" s="49"/>
      <c r="BC32" s="2326">
        <v>0.27083333333333331</v>
      </c>
      <c r="BD32" s="2334">
        <v>1</v>
      </c>
      <c r="BE32" s="2337">
        <v>73</v>
      </c>
      <c r="BF32" s="2336">
        <v>0.81</v>
      </c>
      <c r="BG32" s="2329">
        <v>0.77083333333333337</v>
      </c>
      <c r="BH32" s="2334">
        <v>2</v>
      </c>
      <c r="BI32" s="2337">
        <v>77</v>
      </c>
      <c r="BJ32" s="2336">
        <v>0.77</v>
      </c>
      <c r="BL32" s="2326">
        <v>0.27083333333333331</v>
      </c>
      <c r="BM32" s="54">
        <f t="shared" si="0"/>
        <v>17</v>
      </c>
      <c r="BN32" s="56">
        <f t="shared" si="1"/>
        <v>83.8</v>
      </c>
      <c r="BO32" s="2336">
        <f t="shared" si="2"/>
        <v>3.5639412997903559</v>
      </c>
      <c r="BP32" s="2329">
        <v>0.77083333333333337</v>
      </c>
      <c r="BQ32" s="54">
        <f t="shared" si="9"/>
        <v>36</v>
      </c>
      <c r="BR32" s="56">
        <f t="shared" si="10"/>
        <v>102.2</v>
      </c>
      <c r="BS32" s="2336">
        <f t="shared" si="11"/>
        <v>7.5471698113207548</v>
      </c>
      <c r="BU32" s="2326">
        <v>0.27083333333333331</v>
      </c>
      <c r="BV32" s="54">
        <f t="shared" si="3"/>
        <v>3</v>
      </c>
      <c r="BW32" s="56">
        <f t="shared" si="4"/>
        <v>83.2</v>
      </c>
      <c r="BX32" s="2336">
        <f t="shared" si="5"/>
        <v>0.62893081761006298</v>
      </c>
      <c r="BY32" s="2329">
        <v>0.77083333333333337</v>
      </c>
      <c r="BZ32" s="54">
        <f t="shared" si="6"/>
        <v>6</v>
      </c>
      <c r="CA32" s="56">
        <f t="shared" si="7"/>
        <v>99.2</v>
      </c>
      <c r="CB32" s="2336">
        <f t="shared" si="8"/>
        <v>1.257861635220126</v>
      </c>
    </row>
    <row r="33" spans="1:80" ht="17.25" thickBot="1" x14ac:dyDescent="0.35">
      <c r="A33" s="2327">
        <v>0.28125</v>
      </c>
      <c r="B33" s="2334">
        <v>5</v>
      </c>
      <c r="C33" s="2337">
        <v>89</v>
      </c>
      <c r="D33" s="2336">
        <v>0.66</v>
      </c>
      <c r="E33" s="2330">
        <v>0.78125</v>
      </c>
      <c r="F33" s="2334">
        <v>6</v>
      </c>
      <c r="G33" s="2337">
        <v>81</v>
      </c>
      <c r="H33" s="2336">
        <v>0.89</v>
      </c>
      <c r="I33" s="20"/>
      <c r="J33" s="2327">
        <v>0.28125</v>
      </c>
      <c r="K33" s="2334">
        <v>3</v>
      </c>
      <c r="L33" s="2337">
        <v>85</v>
      </c>
      <c r="M33" s="2336">
        <v>0.7</v>
      </c>
      <c r="N33" s="2330">
        <v>0.78125</v>
      </c>
      <c r="O33" s="2334">
        <v>7</v>
      </c>
      <c r="P33" s="2337">
        <v>100</v>
      </c>
      <c r="Q33" s="2336">
        <v>0.62</v>
      </c>
      <c r="S33" s="2327">
        <v>0.28125</v>
      </c>
      <c r="T33" s="2334">
        <v>3</v>
      </c>
      <c r="U33" s="2337">
        <v>78</v>
      </c>
      <c r="V33" s="2336">
        <v>0.75</v>
      </c>
      <c r="W33" s="2330">
        <v>0.78125</v>
      </c>
      <c r="X33" s="2334">
        <v>6</v>
      </c>
      <c r="Y33" s="2337">
        <v>93</v>
      </c>
      <c r="Z33" s="2336">
        <v>0.67</v>
      </c>
      <c r="AB33" s="2327">
        <v>0.28125</v>
      </c>
      <c r="AC33" s="2334">
        <v>3</v>
      </c>
      <c r="AD33" s="2337">
        <v>103</v>
      </c>
      <c r="AE33" s="2336">
        <v>0.61</v>
      </c>
      <c r="AF33" s="2330">
        <v>0.78125</v>
      </c>
      <c r="AG33" s="2334">
        <v>5</v>
      </c>
      <c r="AH33" s="2337">
        <v>89</v>
      </c>
      <c r="AI33" s="2336">
        <v>0.69</v>
      </c>
      <c r="AK33" s="2327">
        <v>0.28125</v>
      </c>
      <c r="AL33" s="2334">
        <v>3</v>
      </c>
      <c r="AM33" s="2337">
        <v>102</v>
      </c>
      <c r="AN33" s="2336">
        <v>0.87</v>
      </c>
      <c r="AO33" s="2330">
        <v>0.78125</v>
      </c>
      <c r="AP33" s="2334">
        <v>5</v>
      </c>
      <c r="AQ33" s="2337">
        <v>107</v>
      </c>
      <c r="AR33" s="2336">
        <v>1.04</v>
      </c>
      <c r="AT33" s="2327">
        <v>0.28125</v>
      </c>
      <c r="AU33" s="2334">
        <v>3</v>
      </c>
      <c r="AV33" s="2337">
        <v>85</v>
      </c>
      <c r="AW33" s="2336">
        <v>0.72</v>
      </c>
      <c r="AX33" s="2330">
        <v>0.78125</v>
      </c>
      <c r="AY33" s="2334">
        <v>3</v>
      </c>
      <c r="AZ33" s="2337">
        <v>94</v>
      </c>
      <c r="BA33" s="2336">
        <v>0.66</v>
      </c>
      <c r="BB33" s="23"/>
      <c r="BC33" s="2327">
        <v>0.28125</v>
      </c>
      <c r="BD33" s="2334">
        <v>2</v>
      </c>
      <c r="BE33" s="2337">
        <v>71</v>
      </c>
      <c r="BF33" s="2336">
        <v>0.85</v>
      </c>
      <c r="BG33" s="2330">
        <v>0.78125</v>
      </c>
      <c r="BH33" s="2334">
        <v>2</v>
      </c>
      <c r="BI33" s="2337">
        <v>79</v>
      </c>
      <c r="BJ33" s="2336">
        <v>0.75</v>
      </c>
      <c r="BL33" s="2327">
        <v>0.28125</v>
      </c>
      <c r="BM33" s="54">
        <f t="shared" si="0"/>
        <v>17</v>
      </c>
      <c r="BN33" s="56">
        <f t="shared" si="1"/>
        <v>91.4</v>
      </c>
      <c r="BO33" s="2336">
        <f t="shared" si="2"/>
        <v>3.5639412997903559</v>
      </c>
      <c r="BP33" s="2330">
        <v>0.78125</v>
      </c>
      <c r="BQ33" s="54">
        <f t="shared" si="9"/>
        <v>29</v>
      </c>
      <c r="BR33" s="56">
        <f t="shared" si="10"/>
        <v>94</v>
      </c>
      <c r="BS33" s="2336">
        <f t="shared" si="11"/>
        <v>6.0796645702306078</v>
      </c>
      <c r="BU33" s="2327">
        <v>0.28125</v>
      </c>
      <c r="BV33" s="54">
        <f t="shared" si="3"/>
        <v>5</v>
      </c>
      <c r="BW33" s="56">
        <f t="shared" si="4"/>
        <v>90.6</v>
      </c>
      <c r="BX33" s="2336">
        <f t="shared" si="5"/>
        <v>1.0482180293501049</v>
      </c>
      <c r="BY33" s="2330">
        <v>0.78125</v>
      </c>
      <c r="BZ33" s="54">
        <f t="shared" si="6"/>
        <v>5</v>
      </c>
      <c r="CA33" s="56">
        <f t="shared" si="7"/>
        <v>96.6</v>
      </c>
      <c r="CB33" s="2336">
        <f t="shared" si="8"/>
        <v>1.0482180293501049</v>
      </c>
    </row>
    <row r="34" spans="1:80" ht="17.25" thickTop="1" x14ac:dyDescent="0.3">
      <c r="A34" s="2328">
        <v>0.29166666666666669</v>
      </c>
      <c r="B34" s="2334">
        <v>3</v>
      </c>
      <c r="C34" s="2337">
        <v>77</v>
      </c>
      <c r="D34" s="2336">
        <v>0.77</v>
      </c>
      <c r="E34" s="2331">
        <v>0.79166666666666663</v>
      </c>
      <c r="F34" s="2334">
        <v>8</v>
      </c>
      <c r="G34" s="2337">
        <v>92</v>
      </c>
      <c r="H34" s="2336">
        <v>0.78</v>
      </c>
      <c r="I34" s="20"/>
      <c r="J34" s="2328">
        <v>0.29166666666666669</v>
      </c>
      <c r="K34" s="2334">
        <v>4</v>
      </c>
      <c r="L34" s="2337">
        <v>82</v>
      </c>
      <c r="M34" s="2336">
        <v>0.73</v>
      </c>
      <c r="N34" s="2331">
        <v>0.79166666666666663</v>
      </c>
      <c r="O34" s="2334">
        <v>10</v>
      </c>
      <c r="P34" s="2337">
        <v>96</v>
      </c>
      <c r="Q34" s="2336">
        <v>0.62</v>
      </c>
      <c r="S34" s="2328">
        <v>0.29166666666666669</v>
      </c>
      <c r="T34" s="2334">
        <v>3</v>
      </c>
      <c r="U34" s="2337">
        <v>80</v>
      </c>
      <c r="V34" s="2336">
        <v>0.73</v>
      </c>
      <c r="W34" s="2331">
        <v>0.79166666666666663</v>
      </c>
      <c r="X34" s="2334">
        <v>7</v>
      </c>
      <c r="Y34" s="2337">
        <v>90</v>
      </c>
      <c r="Z34" s="2336">
        <v>0.85</v>
      </c>
      <c r="AB34" s="2328">
        <v>0.29166666666666669</v>
      </c>
      <c r="AC34" s="2334">
        <v>5</v>
      </c>
      <c r="AD34" s="2337">
        <v>79</v>
      </c>
      <c r="AE34" s="2336">
        <v>0.74</v>
      </c>
      <c r="AF34" s="2331">
        <v>0.79166666666666663</v>
      </c>
      <c r="AG34" s="2334">
        <v>6</v>
      </c>
      <c r="AH34" s="2337">
        <v>82</v>
      </c>
      <c r="AI34" s="2336">
        <v>0.74</v>
      </c>
      <c r="AK34" s="2328">
        <v>0.29166666666666669</v>
      </c>
      <c r="AL34" s="2334">
        <v>5</v>
      </c>
      <c r="AM34" s="2337">
        <v>114</v>
      </c>
      <c r="AN34" s="2336">
        <v>0.53</v>
      </c>
      <c r="AO34" s="2331">
        <v>0.79166666666666663</v>
      </c>
      <c r="AP34" s="2334">
        <v>6</v>
      </c>
      <c r="AQ34" s="2337">
        <v>111</v>
      </c>
      <c r="AR34" s="2336">
        <v>0.88</v>
      </c>
      <c r="AT34" s="2328">
        <v>0.29166666666666669</v>
      </c>
      <c r="AU34" s="2334">
        <v>3</v>
      </c>
      <c r="AV34" s="2337">
        <v>81</v>
      </c>
      <c r="AW34" s="2336">
        <v>0.74</v>
      </c>
      <c r="AX34" s="2331">
        <v>0.79166666666666663</v>
      </c>
      <c r="AY34" s="2334">
        <v>3</v>
      </c>
      <c r="AZ34" s="2337">
        <v>87</v>
      </c>
      <c r="BA34" s="2336">
        <v>0.71</v>
      </c>
      <c r="BB34" s="24"/>
      <c r="BC34" s="2328">
        <v>0.29166666666666669</v>
      </c>
      <c r="BD34" s="2334">
        <v>2</v>
      </c>
      <c r="BE34" s="2337">
        <v>75</v>
      </c>
      <c r="BF34" s="2336">
        <v>0.79</v>
      </c>
      <c r="BG34" s="2331">
        <v>0.79166666666666663</v>
      </c>
      <c r="BH34" s="2334">
        <v>3</v>
      </c>
      <c r="BI34" s="2337">
        <v>77</v>
      </c>
      <c r="BJ34" s="2336">
        <v>0.77</v>
      </c>
      <c r="BL34" s="2328">
        <v>0.29166666666666669</v>
      </c>
      <c r="BM34" s="54">
        <f t="shared" si="0"/>
        <v>20</v>
      </c>
      <c r="BN34" s="56">
        <f t="shared" si="1"/>
        <v>86.4</v>
      </c>
      <c r="BO34" s="2336">
        <f t="shared" si="2"/>
        <v>4.1928721174004195</v>
      </c>
      <c r="BP34" s="2331">
        <v>0.79166666666666663</v>
      </c>
      <c r="BQ34" s="54">
        <f t="shared" si="9"/>
        <v>37</v>
      </c>
      <c r="BR34" s="56">
        <f t="shared" si="10"/>
        <v>94.2</v>
      </c>
      <c r="BS34" s="2336">
        <f t="shared" si="11"/>
        <v>7.7568134171907763</v>
      </c>
      <c r="BU34" s="2328">
        <v>0.29166666666666669</v>
      </c>
      <c r="BV34" s="54">
        <f t="shared" si="3"/>
        <v>5</v>
      </c>
      <c r="BW34" s="56">
        <f t="shared" si="4"/>
        <v>87.2</v>
      </c>
      <c r="BX34" s="2336">
        <f t="shared" si="5"/>
        <v>1.0482180293501049</v>
      </c>
      <c r="BY34" s="2331">
        <v>0.79166666666666663</v>
      </c>
      <c r="BZ34" s="54">
        <f t="shared" si="6"/>
        <v>6</v>
      </c>
      <c r="CA34" s="56">
        <f t="shared" si="7"/>
        <v>93.2</v>
      </c>
      <c r="CB34" s="2336">
        <f t="shared" si="8"/>
        <v>1.257861635220126</v>
      </c>
    </row>
    <row r="35" spans="1:80" x14ac:dyDescent="0.3">
      <c r="A35" s="2326">
        <v>0.30208333333333331</v>
      </c>
      <c r="B35" s="2334">
        <v>4</v>
      </c>
      <c r="C35" s="2337">
        <v>87</v>
      </c>
      <c r="D35" s="2336">
        <v>1.78</v>
      </c>
      <c r="E35" s="2329">
        <v>0.80208333333333337</v>
      </c>
      <c r="F35" s="2334">
        <v>5</v>
      </c>
      <c r="G35" s="2337">
        <v>82</v>
      </c>
      <c r="H35" s="2336">
        <v>0.75</v>
      </c>
      <c r="I35" s="20"/>
      <c r="J35" s="2326">
        <v>0.30208333333333331</v>
      </c>
      <c r="K35" s="2334">
        <v>3</v>
      </c>
      <c r="L35" s="2337">
        <v>76</v>
      </c>
      <c r="M35" s="2336">
        <v>2.2400000000000002</v>
      </c>
      <c r="N35" s="2329">
        <v>0.80208333333333337</v>
      </c>
      <c r="O35" s="2334">
        <v>5</v>
      </c>
      <c r="P35" s="2337">
        <v>82</v>
      </c>
      <c r="Q35" s="2336">
        <v>0.74</v>
      </c>
      <c r="S35" s="2326">
        <v>0.30208333333333331</v>
      </c>
      <c r="T35" s="2334">
        <v>2</v>
      </c>
      <c r="U35" s="2337">
        <v>79</v>
      </c>
      <c r="V35" s="2336">
        <v>2.0099999999999998</v>
      </c>
      <c r="W35" s="2329">
        <v>0.80208333333333337</v>
      </c>
      <c r="X35" s="2334">
        <v>7</v>
      </c>
      <c r="Y35" s="2337">
        <v>87</v>
      </c>
      <c r="Z35" s="2336">
        <v>0.78</v>
      </c>
      <c r="AB35" s="2326">
        <v>0.30208333333333331</v>
      </c>
      <c r="AC35" s="2334">
        <v>3</v>
      </c>
      <c r="AD35" s="2337">
        <v>94</v>
      </c>
      <c r="AE35" s="2336">
        <v>1.51</v>
      </c>
      <c r="AF35" s="2329">
        <v>0.80208333333333337</v>
      </c>
      <c r="AG35" s="2334">
        <v>6</v>
      </c>
      <c r="AH35" s="2337">
        <v>94</v>
      </c>
      <c r="AI35" s="2336">
        <v>0.65</v>
      </c>
      <c r="AK35" s="2326">
        <v>0.30208333333333331</v>
      </c>
      <c r="AL35" s="2334">
        <v>3</v>
      </c>
      <c r="AM35" s="2337">
        <v>125</v>
      </c>
      <c r="AN35" s="2336">
        <v>0.67</v>
      </c>
      <c r="AO35" s="2329">
        <v>0.80208333333333337</v>
      </c>
      <c r="AP35" s="2334">
        <v>6</v>
      </c>
      <c r="AQ35" s="2337">
        <v>97</v>
      </c>
      <c r="AR35" s="2336">
        <v>1.51</v>
      </c>
      <c r="AT35" s="2326">
        <v>0.30208333333333331</v>
      </c>
      <c r="AU35" s="2334">
        <v>3</v>
      </c>
      <c r="AV35" s="2337">
        <v>86</v>
      </c>
      <c r="AW35" s="2336">
        <v>1.59</v>
      </c>
      <c r="AX35" s="2329">
        <v>0.80208333333333337</v>
      </c>
      <c r="AY35" s="2334">
        <v>3</v>
      </c>
      <c r="AZ35" s="2337">
        <v>95</v>
      </c>
      <c r="BA35" s="2336">
        <v>0.71</v>
      </c>
      <c r="BB35" s="49"/>
      <c r="BC35" s="2326">
        <v>0.30208333333333331</v>
      </c>
      <c r="BD35" s="2334">
        <v>2</v>
      </c>
      <c r="BE35" s="2337">
        <v>77</v>
      </c>
      <c r="BF35" s="2336">
        <v>2.34</v>
      </c>
      <c r="BG35" s="2329">
        <v>0.80208333333333337</v>
      </c>
      <c r="BH35" s="2334">
        <v>3</v>
      </c>
      <c r="BI35" s="2337">
        <v>94</v>
      </c>
      <c r="BJ35" s="2336">
        <v>0.65</v>
      </c>
      <c r="BL35" s="2326">
        <v>0.30208333333333331</v>
      </c>
      <c r="BM35" s="54">
        <f t="shared" si="0"/>
        <v>15</v>
      </c>
      <c r="BN35" s="56">
        <f t="shared" si="1"/>
        <v>92.2</v>
      </c>
      <c r="BO35" s="2336">
        <f t="shared" si="2"/>
        <v>3.1446540880503147</v>
      </c>
      <c r="BP35" s="2329">
        <v>0.80208333333333337</v>
      </c>
      <c r="BQ35" s="54">
        <f t="shared" si="9"/>
        <v>29</v>
      </c>
      <c r="BR35" s="56">
        <f t="shared" si="10"/>
        <v>88.4</v>
      </c>
      <c r="BS35" s="2336">
        <f t="shared" si="11"/>
        <v>6.0796645702306078</v>
      </c>
      <c r="BU35" s="2326">
        <v>0.30208333333333331</v>
      </c>
      <c r="BV35" s="54">
        <f t="shared" si="3"/>
        <v>5</v>
      </c>
      <c r="BW35" s="56">
        <f t="shared" si="4"/>
        <v>92</v>
      </c>
      <c r="BX35" s="2336">
        <f t="shared" si="5"/>
        <v>1.0482180293501049</v>
      </c>
      <c r="BY35" s="2329">
        <v>0.80208333333333337</v>
      </c>
      <c r="BZ35" s="54">
        <f t="shared" si="6"/>
        <v>6</v>
      </c>
      <c r="CA35" s="56">
        <f t="shared" si="7"/>
        <v>91</v>
      </c>
      <c r="CB35" s="2336">
        <f t="shared" si="8"/>
        <v>1.257861635220126</v>
      </c>
    </row>
    <row r="36" spans="1:80" x14ac:dyDescent="0.3">
      <c r="A36" s="2326">
        <v>0.3125</v>
      </c>
      <c r="B36" s="2334">
        <v>4</v>
      </c>
      <c r="C36" s="2337">
        <v>75</v>
      </c>
      <c r="D36" s="2336">
        <v>2.2200000000000002</v>
      </c>
      <c r="E36" s="2329">
        <v>0.8125</v>
      </c>
      <c r="F36" s="2334">
        <v>5</v>
      </c>
      <c r="G36" s="2337">
        <v>83</v>
      </c>
      <c r="H36" s="2336">
        <v>0.73</v>
      </c>
      <c r="I36" s="20"/>
      <c r="J36" s="2326">
        <v>0.3125</v>
      </c>
      <c r="K36" s="2334">
        <v>5</v>
      </c>
      <c r="L36" s="2337">
        <v>82</v>
      </c>
      <c r="M36" s="2336">
        <v>1.86</v>
      </c>
      <c r="N36" s="2329">
        <v>0.8125</v>
      </c>
      <c r="O36" s="2334">
        <v>6</v>
      </c>
      <c r="P36" s="2337">
        <v>87</v>
      </c>
      <c r="Q36" s="2336">
        <v>0.71</v>
      </c>
      <c r="S36" s="2326">
        <v>0.3125</v>
      </c>
      <c r="T36" s="2334">
        <v>4</v>
      </c>
      <c r="U36" s="2337">
        <v>81</v>
      </c>
      <c r="V36" s="2336">
        <v>2.09</v>
      </c>
      <c r="W36" s="2329">
        <v>0.8125</v>
      </c>
      <c r="X36" s="2334">
        <v>6</v>
      </c>
      <c r="Y36" s="2337">
        <v>82</v>
      </c>
      <c r="Z36" s="2336">
        <v>0.76</v>
      </c>
      <c r="AB36" s="2326">
        <v>0.3125</v>
      </c>
      <c r="AC36" s="2334">
        <v>4</v>
      </c>
      <c r="AD36" s="2337">
        <v>73</v>
      </c>
      <c r="AE36" s="2336">
        <v>2.2400000000000002</v>
      </c>
      <c r="AF36" s="2329">
        <v>0.8125</v>
      </c>
      <c r="AG36" s="2334">
        <v>6</v>
      </c>
      <c r="AH36" s="2337">
        <v>94</v>
      </c>
      <c r="AI36" s="2336">
        <v>0.67</v>
      </c>
      <c r="AK36" s="2326">
        <v>0.3125</v>
      </c>
      <c r="AL36" s="2334">
        <v>4</v>
      </c>
      <c r="AM36" s="2337" t="s">
        <v>10</v>
      </c>
      <c r="AN36" s="2336" t="s">
        <v>10</v>
      </c>
      <c r="AO36" s="2329">
        <v>0.8125</v>
      </c>
      <c r="AP36" s="2334">
        <v>6</v>
      </c>
      <c r="AQ36" s="2337">
        <v>91</v>
      </c>
      <c r="AR36" s="2336">
        <v>1.22</v>
      </c>
      <c r="AT36" s="2326">
        <v>0.3125</v>
      </c>
      <c r="AU36" s="2334">
        <v>2</v>
      </c>
      <c r="AV36" s="2337">
        <v>77</v>
      </c>
      <c r="AW36" s="2336">
        <v>2.5299999999999998</v>
      </c>
      <c r="AX36" s="2329">
        <v>0.8125</v>
      </c>
      <c r="AY36" s="2334">
        <v>5</v>
      </c>
      <c r="AZ36" s="2337">
        <v>103</v>
      </c>
      <c r="BA36" s="2336">
        <v>0.59</v>
      </c>
      <c r="BB36" s="49"/>
      <c r="BC36" s="2326">
        <v>0.3125</v>
      </c>
      <c r="BD36" s="2334">
        <v>2</v>
      </c>
      <c r="BE36" s="2337">
        <v>79</v>
      </c>
      <c r="BF36" s="2336">
        <v>2.16</v>
      </c>
      <c r="BG36" s="2329">
        <v>0.8125</v>
      </c>
      <c r="BH36" s="2334">
        <v>3</v>
      </c>
      <c r="BI36" s="2337">
        <v>95</v>
      </c>
      <c r="BJ36" s="2336">
        <v>0.65</v>
      </c>
      <c r="BL36" s="2326">
        <v>0.3125</v>
      </c>
      <c r="BM36" s="54">
        <f t="shared" si="0"/>
        <v>21</v>
      </c>
      <c r="BN36" s="56">
        <f t="shared" si="1"/>
        <v>77.75</v>
      </c>
      <c r="BO36" s="2336">
        <f t="shared" si="2"/>
        <v>4.4025157232704402</v>
      </c>
      <c r="BP36" s="2329">
        <v>0.8125</v>
      </c>
      <c r="BQ36" s="54">
        <f t="shared" si="9"/>
        <v>29</v>
      </c>
      <c r="BR36" s="56">
        <f t="shared" si="10"/>
        <v>87.4</v>
      </c>
      <c r="BS36" s="2336">
        <f t="shared" si="11"/>
        <v>6.0796645702306078</v>
      </c>
      <c r="BU36" s="2326">
        <v>0.3125</v>
      </c>
      <c r="BV36" s="54">
        <f t="shared" si="3"/>
        <v>4</v>
      </c>
      <c r="BW36" s="56">
        <f t="shared" si="4"/>
        <v>78.25</v>
      </c>
      <c r="BX36" s="2336">
        <f t="shared" si="5"/>
        <v>0.83857442348008393</v>
      </c>
      <c r="BY36" s="2329">
        <v>0.8125</v>
      </c>
      <c r="BZ36" s="54">
        <f t="shared" si="6"/>
        <v>8</v>
      </c>
      <c r="CA36" s="56">
        <f t="shared" si="7"/>
        <v>91.4</v>
      </c>
      <c r="CB36" s="2336">
        <f t="shared" si="8"/>
        <v>1.6771488469601679</v>
      </c>
    </row>
    <row r="37" spans="1:80" ht="17.25" thickBot="1" x14ac:dyDescent="0.35">
      <c r="A37" s="2327">
        <v>0.32291666666666669</v>
      </c>
      <c r="B37" s="2334">
        <v>4</v>
      </c>
      <c r="C37" s="2337">
        <v>76</v>
      </c>
      <c r="D37" s="2336">
        <v>2.19</v>
      </c>
      <c r="E37" s="2330">
        <v>0.82291666666666663</v>
      </c>
      <c r="F37" s="2334">
        <v>6</v>
      </c>
      <c r="G37" s="2337">
        <v>103</v>
      </c>
      <c r="H37" s="2336">
        <v>0.73</v>
      </c>
      <c r="I37" s="20"/>
      <c r="J37" s="2327">
        <v>0.32291666666666669</v>
      </c>
      <c r="K37" s="2334">
        <v>3</v>
      </c>
      <c r="L37" s="2337">
        <v>73</v>
      </c>
      <c r="M37" s="2336">
        <v>2.2599999999999998</v>
      </c>
      <c r="N37" s="2330">
        <v>0.82291666666666663</v>
      </c>
      <c r="O37" s="2334">
        <v>4</v>
      </c>
      <c r="P37" s="2337">
        <v>78</v>
      </c>
      <c r="Q37" s="2336">
        <v>0.77</v>
      </c>
      <c r="S37" s="2327">
        <v>0.32291666666666669</v>
      </c>
      <c r="T37" s="2334">
        <v>5</v>
      </c>
      <c r="U37" s="2337">
        <v>81</v>
      </c>
      <c r="V37" s="2336">
        <v>2.02</v>
      </c>
      <c r="W37" s="2330">
        <v>0.82291666666666663</v>
      </c>
      <c r="X37" s="2334">
        <v>4</v>
      </c>
      <c r="Y37" s="2337">
        <v>76</v>
      </c>
      <c r="Z37" s="2336">
        <v>0.78</v>
      </c>
      <c r="AB37" s="2327">
        <v>0.32291666666666669</v>
      </c>
      <c r="AC37" s="2334">
        <v>4</v>
      </c>
      <c r="AD37" s="2337">
        <v>74</v>
      </c>
      <c r="AE37" s="2336">
        <v>2.2400000000000002</v>
      </c>
      <c r="AF37" s="2330">
        <v>0.82291666666666663</v>
      </c>
      <c r="AG37" s="2334">
        <v>3</v>
      </c>
      <c r="AH37" s="2337">
        <v>77</v>
      </c>
      <c r="AI37" s="2336">
        <v>0.76</v>
      </c>
      <c r="AK37" s="2327">
        <v>0.32291666666666669</v>
      </c>
      <c r="AL37" s="2334">
        <v>4</v>
      </c>
      <c r="AM37" s="2337" t="s">
        <v>10</v>
      </c>
      <c r="AN37" s="2336" t="s">
        <v>10</v>
      </c>
      <c r="AO37" s="2330">
        <v>0.82291666666666663</v>
      </c>
      <c r="AP37" s="2334">
        <v>3</v>
      </c>
      <c r="AQ37" s="2337">
        <v>105</v>
      </c>
      <c r="AR37" s="2336">
        <v>0.71</v>
      </c>
      <c r="AT37" s="2327">
        <v>0.32291666666666669</v>
      </c>
      <c r="AU37" s="2334">
        <v>2</v>
      </c>
      <c r="AV37" s="2337">
        <v>74</v>
      </c>
      <c r="AW37" s="2336">
        <v>2.2799999999999998</v>
      </c>
      <c r="AX37" s="2330">
        <v>0.82291666666666663</v>
      </c>
      <c r="AY37" s="2334">
        <v>3</v>
      </c>
      <c r="AZ37" s="2337">
        <v>90</v>
      </c>
      <c r="BA37" s="2336">
        <v>0.67</v>
      </c>
      <c r="BB37" s="23"/>
      <c r="BC37" s="2327">
        <v>0.32291666666666669</v>
      </c>
      <c r="BD37" s="2334">
        <v>3</v>
      </c>
      <c r="BE37" s="2337">
        <v>76</v>
      </c>
      <c r="BF37" s="2336">
        <v>2.1800000000000002</v>
      </c>
      <c r="BG37" s="2330">
        <v>0.82291666666666663</v>
      </c>
      <c r="BH37" s="2334">
        <v>3</v>
      </c>
      <c r="BI37" s="2337">
        <v>76</v>
      </c>
      <c r="BJ37" s="2336">
        <v>0.78</v>
      </c>
      <c r="BL37" s="2327">
        <v>0.32291666666666669</v>
      </c>
      <c r="BM37" s="54">
        <f t="shared" si="0"/>
        <v>20</v>
      </c>
      <c r="BN37" s="56">
        <f t="shared" si="1"/>
        <v>76</v>
      </c>
      <c r="BO37" s="2336">
        <f t="shared" si="2"/>
        <v>4.1928721174004195</v>
      </c>
      <c r="BP37" s="2330">
        <v>0.82291666666666663</v>
      </c>
      <c r="BQ37" s="54">
        <f t="shared" si="9"/>
        <v>20</v>
      </c>
      <c r="BR37" s="56">
        <f t="shared" si="10"/>
        <v>87.8</v>
      </c>
      <c r="BS37" s="2336">
        <f t="shared" si="11"/>
        <v>4.1928721174004195</v>
      </c>
      <c r="BU37" s="2327">
        <v>0.32291666666666669</v>
      </c>
      <c r="BV37" s="54">
        <f t="shared" si="3"/>
        <v>5</v>
      </c>
      <c r="BW37" s="56">
        <f t="shared" si="4"/>
        <v>75.5</v>
      </c>
      <c r="BX37" s="2336">
        <f t="shared" si="5"/>
        <v>1.0482180293501049</v>
      </c>
      <c r="BY37" s="2330">
        <v>0.82291666666666663</v>
      </c>
      <c r="BZ37" s="54">
        <f t="shared" si="6"/>
        <v>6</v>
      </c>
      <c r="CA37" s="56">
        <f t="shared" si="7"/>
        <v>85.2</v>
      </c>
      <c r="CB37" s="2336">
        <f t="shared" si="8"/>
        <v>1.257861635220126</v>
      </c>
    </row>
    <row r="38" spans="1:80" ht="17.25" thickTop="1" x14ac:dyDescent="0.3">
      <c r="A38" s="2328">
        <v>0.33333333333333331</v>
      </c>
      <c r="B38" s="2334">
        <v>4</v>
      </c>
      <c r="C38" s="2337">
        <v>74</v>
      </c>
      <c r="D38" s="2336">
        <v>2.2799999999999998</v>
      </c>
      <c r="E38" s="2331">
        <v>0.83333333333333337</v>
      </c>
      <c r="F38" s="2334">
        <v>4</v>
      </c>
      <c r="G38" s="2337">
        <v>95</v>
      </c>
      <c r="H38" s="2336">
        <v>0.69</v>
      </c>
      <c r="I38" s="20"/>
      <c r="J38" s="2328">
        <v>0.33333333333333331</v>
      </c>
      <c r="K38" s="2334">
        <v>4</v>
      </c>
      <c r="L38" s="2337">
        <v>75</v>
      </c>
      <c r="M38" s="2336">
        <v>2.2200000000000002</v>
      </c>
      <c r="N38" s="2331">
        <v>0.83333333333333337</v>
      </c>
      <c r="O38" s="2334">
        <v>3</v>
      </c>
      <c r="P38" s="2337">
        <v>80</v>
      </c>
      <c r="Q38" s="2336">
        <v>0.75</v>
      </c>
      <c r="S38" s="2328">
        <v>0.33333333333333331</v>
      </c>
      <c r="T38" s="2334">
        <v>3</v>
      </c>
      <c r="U38" s="2337">
        <v>73</v>
      </c>
      <c r="V38" s="2336">
        <v>2.23</v>
      </c>
      <c r="W38" s="2331">
        <v>0.83333333333333337</v>
      </c>
      <c r="X38" s="2334">
        <v>4</v>
      </c>
      <c r="Y38" s="2337">
        <v>90</v>
      </c>
      <c r="Z38" s="2336">
        <v>0.68</v>
      </c>
      <c r="AB38" s="2328">
        <v>0.33333333333333331</v>
      </c>
      <c r="AC38" s="2334">
        <v>5</v>
      </c>
      <c r="AD38" s="2337">
        <v>82</v>
      </c>
      <c r="AE38" s="2336">
        <v>2.06</v>
      </c>
      <c r="AF38" s="2331">
        <v>0.83333333333333337</v>
      </c>
      <c r="AG38" s="2334">
        <v>3</v>
      </c>
      <c r="AH38" s="2337">
        <v>77</v>
      </c>
      <c r="AI38" s="2336">
        <v>0.77</v>
      </c>
      <c r="AK38" s="2328">
        <v>0.33333333333333331</v>
      </c>
      <c r="AL38" s="2334">
        <v>5</v>
      </c>
      <c r="AM38" s="2337">
        <v>0</v>
      </c>
      <c r="AN38" s="2336">
        <v>0</v>
      </c>
      <c r="AO38" s="2331">
        <v>0.83333333333333337</v>
      </c>
      <c r="AP38" s="2334">
        <v>3</v>
      </c>
      <c r="AQ38" s="2337">
        <v>106</v>
      </c>
      <c r="AR38" s="2336">
        <v>1.01</v>
      </c>
      <c r="AT38" s="2328">
        <v>0.33333333333333331</v>
      </c>
      <c r="AU38" s="2334">
        <v>3</v>
      </c>
      <c r="AV38" s="2337">
        <v>72</v>
      </c>
      <c r="AW38" s="2336">
        <v>2.29</v>
      </c>
      <c r="AX38" s="2331">
        <v>0.83333333333333337</v>
      </c>
      <c r="AY38" s="2334">
        <v>2</v>
      </c>
      <c r="AZ38" s="2337">
        <v>94</v>
      </c>
      <c r="BA38" s="2336">
        <v>0.67</v>
      </c>
      <c r="BB38" s="24"/>
      <c r="BC38" s="2328">
        <v>0.33333333333333331</v>
      </c>
      <c r="BD38" s="2334">
        <v>2</v>
      </c>
      <c r="BE38" s="2337">
        <v>73</v>
      </c>
      <c r="BF38" s="2336">
        <v>2.19</v>
      </c>
      <c r="BG38" s="2331">
        <v>0.83333333333333337</v>
      </c>
      <c r="BH38" s="2334">
        <v>3</v>
      </c>
      <c r="BI38" s="2337">
        <v>84</v>
      </c>
      <c r="BJ38" s="2336">
        <v>0.72</v>
      </c>
      <c r="BL38" s="2328">
        <v>0.33333333333333331</v>
      </c>
      <c r="BM38" s="54">
        <f t="shared" si="0"/>
        <v>21</v>
      </c>
      <c r="BN38" s="56">
        <f t="shared" si="1"/>
        <v>60.8</v>
      </c>
      <c r="BO38" s="2336">
        <f t="shared" si="2"/>
        <v>4.4025157232704402</v>
      </c>
      <c r="BP38" s="2331">
        <v>0.83333333333333337</v>
      </c>
      <c r="BQ38" s="54">
        <f t="shared" si="9"/>
        <v>17</v>
      </c>
      <c r="BR38" s="56">
        <f t="shared" si="10"/>
        <v>89.6</v>
      </c>
      <c r="BS38" s="2336">
        <f t="shared" si="11"/>
        <v>3.5639412997903559</v>
      </c>
      <c r="BU38" s="2328">
        <v>0.33333333333333331</v>
      </c>
      <c r="BV38" s="54">
        <f t="shared" si="3"/>
        <v>5</v>
      </c>
      <c r="BW38" s="56">
        <f t="shared" si="4"/>
        <v>60.4</v>
      </c>
      <c r="BX38" s="2336">
        <f t="shared" si="5"/>
        <v>1.0482180293501049</v>
      </c>
      <c r="BY38" s="2331">
        <v>0.83333333333333337</v>
      </c>
      <c r="BZ38" s="54">
        <f t="shared" si="6"/>
        <v>5</v>
      </c>
      <c r="CA38" s="56">
        <f t="shared" si="7"/>
        <v>89.4</v>
      </c>
      <c r="CB38" s="2336">
        <f t="shared" si="8"/>
        <v>1.0482180293501049</v>
      </c>
    </row>
    <row r="39" spans="1:80" x14ac:dyDescent="0.3">
      <c r="A39" s="2326">
        <v>0.34375</v>
      </c>
      <c r="B39" s="2334">
        <v>7</v>
      </c>
      <c r="C39" s="2337">
        <v>90</v>
      </c>
      <c r="D39" s="2336">
        <v>1.9</v>
      </c>
      <c r="E39" s="2329">
        <v>0.84375</v>
      </c>
      <c r="F39" s="2334">
        <v>2</v>
      </c>
      <c r="G39" s="2337">
        <v>77</v>
      </c>
      <c r="H39" s="2336">
        <v>0.77</v>
      </c>
      <c r="I39" s="20"/>
      <c r="J39" s="2326">
        <v>0.34375</v>
      </c>
      <c r="K39" s="2334">
        <v>7</v>
      </c>
      <c r="L39" s="2337">
        <v>93</v>
      </c>
      <c r="M39" s="2336">
        <v>2.14</v>
      </c>
      <c r="N39" s="2329">
        <v>0.84375</v>
      </c>
      <c r="O39" s="2334">
        <v>3</v>
      </c>
      <c r="P39" s="2337">
        <v>86</v>
      </c>
      <c r="Q39" s="2336">
        <v>0.7</v>
      </c>
      <c r="S39" s="2326">
        <v>0.34375</v>
      </c>
      <c r="T39" s="2334">
        <v>10</v>
      </c>
      <c r="U39" s="2337">
        <v>94</v>
      </c>
      <c r="V39" s="2336">
        <v>1.62</v>
      </c>
      <c r="W39" s="2329">
        <v>0.84375</v>
      </c>
      <c r="X39" s="2334">
        <v>2</v>
      </c>
      <c r="Y39" s="2337">
        <v>81</v>
      </c>
      <c r="Z39" s="2336">
        <v>0.74</v>
      </c>
      <c r="AB39" s="2326">
        <v>0.34375</v>
      </c>
      <c r="AC39" s="2334">
        <v>10</v>
      </c>
      <c r="AD39" s="2337">
        <v>103</v>
      </c>
      <c r="AE39" s="2336">
        <v>2.04</v>
      </c>
      <c r="AF39" s="2329">
        <v>0.84375</v>
      </c>
      <c r="AG39" s="2334">
        <v>2</v>
      </c>
      <c r="AH39" s="2337">
        <v>75</v>
      </c>
      <c r="AI39" s="2336">
        <v>0.79</v>
      </c>
      <c r="AK39" s="2326">
        <v>0.34375</v>
      </c>
      <c r="AL39" s="2334">
        <v>10</v>
      </c>
      <c r="AM39" s="2337">
        <v>0</v>
      </c>
      <c r="AN39" s="2336">
        <v>0</v>
      </c>
      <c r="AO39" s="2329">
        <v>0.84375</v>
      </c>
      <c r="AP39" s="2334">
        <v>2</v>
      </c>
      <c r="AQ39" s="2337">
        <v>105</v>
      </c>
      <c r="AR39" s="2336">
        <v>0.69</v>
      </c>
      <c r="AT39" s="2326">
        <v>0.34375</v>
      </c>
      <c r="AU39" s="2334">
        <v>3</v>
      </c>
      <c r="AV39" s="2337">
        <v>82</v>
      </c>
      <c r="AW39" s="2336">
        <v>1.98</v>
      </c>
      <c r="AX39" s="2329">
        <v>0.84375</v>
      </c>
      <c r="AY39" s="2334">
        <v>2</v>
      </c>
      <c r="AZ39" s="2337">
        <v>78</v>
      </c>
      <c r="BA39" s="2336">
        <v>0.76</v>
      </c>
      <c r="BB39" s="49"/>
      <c r="BC39" s="2326">
        <v>0.34375</v>
      </c>
      <c r="BD39" s="2334">
        <v>3</v>
      </c>
      <c r="BE39" s="2337">
        <v>76</v>
      </c>
      <c r="BF39" s="2336">
        <v>2.78</v>
      </c>
      <c r="BG39" s="2329">
        <v>0.84375</v>
      </c>
      <c r="BH39" s="2334">
        <v>2</v>
      </c>
      <c r="BI39" s="2337">
        <v>79</v>
      </c>
      <c r="BJ39" s="2336">
        <v>0.74</v>
      </c>
      <c r="BL39" s="2326">
        <v>0.34375</v>
      </c>
      <c r="BM39" s="54">
        <f t="shared" si="0"/>
        <v>44</v>
      </c>
      <c r="BN39" s="56">
        <f t="shared" si="1"/>
        <v>76</v>
      </c>
      <c r="BO39" s="2336">
        <f t="shared" si="2"/>
        <v>9.2243186582809216</v>
      </c>
      <c r="BP39" s="2329">
        <v>0.84375</v>
      </c>
      <c r="BQ39" s="54">
        <f t="shared" si="9"/>
        <v>11</v>
      </c>
      <c r="BR39" s="56">
        <f t="shared" si="10"/>
        <v>84.8</v>
      </c>
      <c r="BS39" s="2336">
        <f t="shared" si="11"/>
        <v>2.3060796645702304</v>
      </c>
      <c r="BU39" s="2326">
        <v>0.34375</v>
      </c>
      <c r="BV39" s="54">
        <f t="shared" si="3"/>
        <v>6</v>
      </c>
      <c r="BW39" s="56">
        <f t="shared" si="4"/>
        <v>74.400000000000006</v>
      </c>
      <c r="BX39" s="2336">
        <f t="shared" si="5"/>
        <v>1.257861635220126</v>
      </c>
      <c r="BY39" s="2329">
        <v>0.84375</v>
      </c>
      <c r="BZ39" s="54">
        <f t="shared" si="6"/>
        <v>4</v>
      </c>
      <c r="CA39" s="56">
        <f t="shared" si="7"/>
        <v>85</v>
      </c>
      <c r="CB39" s="2336">
        <f t="shared" si="8"/>
        <v>0.83857442348008393</v>
      </c>
    </row>
    <row r="40" spans="1:80" x14ac:dyDescent="0.3">
      <c r="A40" s="2326">
        <v>0.35416666666666669</v>
      </c>
      <c r="B40" s="2334">
        <v>8</v>
      </c>
      <c r="C40" s="2337">
        <v>86</v>
      </c>
      <c r="D40" s="2336">
        <v>1.98</v>
      </c>
      <c r="E40" s="2329">
        <v>0.85416666666666663</v>
      </c>
      <c r="F40" s="2334">
        <v>5</v>
      </c>
      <c r="G40" s="2337">
        <v>77</v>
      </c>
      <c r="H40" s="2336">
        <v>0.78</v>
      </c>
      <c r="I40" s="20"/>
      <c r="J40" s="2326">
        <v>0.35416666666666669</v>
      </c>
      <c r="K40" s="2334">
        <v>10</v>
      </c>
      <c r="L40" s="2337">
        <v>88</v>
      </c>
      <c r="M40" s="2336">
        <v>2.16</v>
      </c>
      <c r="N40" s="2329">
        <v>0.85416666666666663</v>
      </c>
      <c r="O40" s="2334">
        <v>4</v>
      </c>
      <c r="P40" s="2337">
        <v>87</v>
      </c>
      <c r="Q40" s="2336">
        <v>0.72</v>
      </c>
      <c r="S40" s="2326">
        <v>0.35416666666666669</v>
      </c>
      <c r="T40" s="2334">
        <v>7</v>
      </c>
      <c r="U40" s="2337">
        <v>88</v>
      </c>
      <c r="V40" s="2336">
        <v>1.96</v>
      </c>
      <c r="W40" s="2329">
        <v>0.85416666666666663</v>
      </c>
      <c r="X40" s="2334">
        <v>5</v>
      </c>
      <c r="Y40" s="2337">
        <v>81</v>
      </c>
      <c r="Z40" s="2336">
        <v>0.74</v>
      </c>
      <c r="AB40" s="2326">
        <v>0.35416666666666669</v>
      </c>
      <c r="AC40" s="2334">
        <v>6</v>
      </c>
      <c r="AD40" s="2337">
        <v>79</v>
      </c>
      <c r="AE40" s="2336">
        <v>2.74</v>
      </c>
      <c r="AF40" s="2329">
        <v>0.85416666666666663</v>
      </c>
      <c r="AG40" s="2334">
        <v>4</v>
      </c>
      <c r="AH40" s="2337">
        <v>79</v>
      </c>
      <c r="AI40" s="2336">
        <v>0.75</v>
      </c>
      <c r="AK40" s="2326">
        <v>0.35416666666666669</v>
      </c>
      <c r="AL40" s="2334">
        <v>6</v>
      </c>
      <c r="AM40" s="2337">
        <v>0</v>
      </c>
      <c r="AN40" s="2336">
        <v>0</v>
      </c>
      <c r="AO40" s="2329">
        <v>0.85416666666666663</v>
      </c>
      <c r="AP40" s="2334">
        <v>4</v>
      </c>
      <c r="AQ40" s="2337">
        <v>110</v>
      </c>
      <c r="AR40" s="2336">
        <v>0.96</v>
      </c>
      <c r="AT40" s="2326">
        <v>0.35416666666666669</v>
      </c>
      <c r="AU40" s="2334">
        <v>2</v>
      </c>
      <c r="AV40" s="2337">
        <v>75</v>
      </c>
      <c r="AW40" s="2336">
        <v>2.5299999999999998</v>
      </c>
      <c r="AX40" s="2329">
        <v>0.85416666666666663</v>
      </c>
      <c r="AY40" s="2334">
        <v>2</v>
      </c>
      <c r="AZ40" s="2337">
        <v>77</v>
      </c>
      <c r="BA40" s="2336">
        <v>0.77</v>
      </c>
      <c r="BB40" s="49"/>
      <c r="BC40" s="2326">
        <v>0.35416666666666669</v>
      </c>
      <c r="BD40" s="2334">
        <v>2</v>
      </c>
      <c r="BE40" s="2337">
        <v>72</v>
      </c>
      <c r="BF40" s="2336">
        <v>1.92</v>
      </c>
      <c r="BG40" s="2329">
        <v>0.85416666666666663</v>
      </c>
      <c r="BH40" s="2334">
        <v>3</v>
      </c>
      <c r="BI40" s="2337">
        <v>77</v>
      </c>
      <c r="BJ40" s="2336">
        <v>0.77</v>
      </c>
      <c r="BL40" s="2326">
        <v>0.35416666666666669</v>
      </c>
      <c r="BM40" s="54">
        <f t="shared" si="0"/>
        <v>37</v>
      </c>
      <c r="BN40" s="56">
        <f t="shared" si="1"/>
        <v>68.2</v>
      </c>
      <c r="BO40" s="2336">
        <f t="shared" si="2"/>
        <v>7.7568134171907763</v>
      </c>
      <c r="BP40" s="2329">
        <v>0.85416666666666663</v>
      </c>
      <c r="BQ40" s="54">
        <f t="shared" si="9"/>
        <v>22</v>
      </c>
      <c r="BR40" s="56">
        <f t="shared" si="10"/>
        <v>86.8</v>
      </c>
      <c r="BS40" s="2336">
        <f t="shared" si="11"/>
        <v>4.6121593291404608</v>
      </c>
      <c r="BU40" s="2326">
        <v>0.35416666666666669</v>
      </c>
      <c r="BV40" s="54">
        <f t="shared" si="3"/>
        <v>4</v>
      </c>
      <c r="BW40" s="56">
        <f t="shared" si="4"/>
        <v>66</v>
      </c>
      <c r="BX40" s="2336">
        <f t="shared" si="5"/>
        <v>0.83857442348008393</v>
      </c>
      <c r="BY40" s="2329">
        <v>0.85416666666666663</v>
      </c>
      <c r="BZ40" s="54">
        <f t="shared" si="6"/>
        <v>5</v>
      </c>
      <c r="CA40" s="56">
        <f t="shared" si="7"/>
        <v>86.8</v>
      </c>
      <c r="CB40" s="2336">
        <f t="shared" si="8"/>
        <v>1.0482180293501049</v>
      </c>
    </row>
    <row r="41" spans="1:80" ht="17.25" thickBot="1" x14ac:dyDescent="0.35">
      <c r="A41" s="2327">
        <v>0.36458333333333331</v>
      </c>
      <c r="B41" s="2334">
        <v>7</v>
      </c>
      <c r="C41" s="2337">
        <v>86</v>
      </c>
      <c r="D41" s="2336">
        <v>2.1</v>
      </c>
      <c r="E41" s="2330">
        <v>0.86458333333333337</v>
      </c>
      <c r="F41" s="2334">
        <v>5</v>
      </c>
      <c r="G41" s="2337">
        <v>83</v>
      </c>
      <c r="H41" s="2336">
        <v>0.74</v>
      </c>
      <c r="I41" s="20"/>
      <c r="J41" s="2327">
        <v>0.36458333333333331</v>
      </c>
      <c r="K41" s="2334">
        <v>8</v>
      </c>
      <c r="L41" s="2337">
        <v>94</v>
      </c>
      <c r="M41" s="2336">
        <v>2.13</v>
      </c>
      <c r="N41" s="2330">
        <v>0.86458333333333337</v>
      </c>
      <c r="O41" s="2334">
        <v>3</v>
      </c>
      <c r="P41" s="2337">
        <v>97</v>
      </c>
      <c r="Q41" s="2336">
        <v>0.65</v>
      </c>
      <c r="S41" s="2327">
        <v>0.36458333333333331</v>
      </c>
      <c r="T41" s="2334">
        <v>5</v>
      </c>
      <c r="U41" s="2337">
        <v>85</v>
      </c>
      <c r="V41" s="2336">
        <v>3.08</v>
      </c>
      <c r="W41" s="2330">
        <v>0.86458333333333337</v>
      </c>
      <c r="X41" s="2334">
        <v>3</v>
      </c>
      <c r="Y41" s="2337">
        <v>84</v>
      </c>
      <c r="Z41" s="2336">
        <v>0.7</v>
      </c>
      <c r="AB41" s="2327">
        <v>0.36458333333333331</v>
      </c>
      <c r="AC41" s="2334">
        <v>6</v>
      </c>
      <c r="AD41" s="2337">
        <v>81</v>
      </c>
      <c r="AE41" s="2336">
        <v>2.75</v>
      </c>
      <c r="AF41" s="2330">
        <v>0.86458333333333337</v>
      </c>
      <c r="AG41" s="2334">
        <v>4</v>
      </c>
      <c r="AH41" s="2337">
        <v>94</v>
      </c>
      <c r="AI41" s="2336">
        <v>0.65</v>
      </c>
      <c r="AK41" s="2327">
        <v>0.36458333333333331</v>
      </c>
      <c r="AL41" s="2334">
        <v>6</v>
      </c>
      <c r="AM41" s="2337">
        <v>0</v>
      </c>
      <c r="AN41" s="2336">
        <v>0</v>
      </c>
      <c r="AO41" s="2330">
        <v>0.86458333333333337</v>
      </c>
      <c r="AP41" s="2334">
        <v>4</v>
      </c>
      <c r="AQ41" s="2337">
        <v>110</v>
      </c>
      <c r="AR41" s="2336">
        <v>1.02</v>
      </c>
      <c r="AT41" s="2327">
        <v>0.36458333333333331</v>
      </c>
      <c r="AU41" s="2334">
        <v>5</v>
      </c>
      <c r="AV41" s="2337">
        <v>80</v>
      </c>
      <c r="AW41" s="2336">
        <v>4.0599999999999996</v>
      </c>
      <c r="AX41" s="2330">
        <v>0.86458333333333337</v>
      </c>
      <c r="AY41" s="2334">
        <v>4</v>
      </c>
      <c r="AZ41" s="2337">
        <v>84</v>
      </c>
      <c r="BA41" s="2336">
        <v>0.74</v>
      </c>
      <c r="BB41" s="23"/>
      <c r="BC41" s="2327">
        <v>0.36458333333333331</v>
      </c>
      <c r="BD41" s="2334">
        <v>2</v>
      </c>
      <c r="BE41" s="2337">
        <v>73</v>
      </c>
      <c r="BF41" s="2336">
        <v>2.38</v>
      </c>
      <c r="BG41" s="2330">
        <v>0.86458333333333337</v>
      </c>
      <c r="BH41" s="2334">
        <v>4</v>
      </c>
      <c r="BI41" s="2337">
        <v>89</v>
      </c>
      <c r="BJ41" s="2336">
        <v>0.72</v>
      </c>
      <c r="BL41" s="2327">
        <v>0.36458333333333331</v>
      </c>
      <c r="BM41" s="54">
        <f t="shared" si="0"/>
        <v>32</v>
      </c>
      <c r="BN41" s="56">
        <f t="shared" si="1"/>
        <v>69.2</v>
      </c>
      <c r="BO41" s="2336">
        <f t="shared" si="2"/>
        <v>6.7085953878406714</v>
      </c>
      <c r="BP41" s="2330">
        <v>0.86458333333333337</v>
      </c>
      <c r="BQ41" s="54">
        <f t="shared" si="9"/>
        <v>19</v>
      </c>
      <c r="BR41" s="56">
        <f t="shared" si="10"/>
        <v>93.6</v>
      </c>
      <c r="BS41" s="2336">
        <f t="shared" si="11"/>
        <v>3.9832285115303985</v>
      </c>
      <c r="BU41" s="2327">
        <v>0.36458333333333331</v>
      </c>
      <c r="BV41" s="54">
        <f t="shared" si="3"/>
        <v>7</v>
      </c>
      <c r="BW41" s="56">
        <f t="shared" si="4"/>
        <v>68</v>
      </c>
      <c r="BX41" s="2336">
        <f t="shared" si="5"/>
        <v>1.4675052410901468</v>
      </c>
      <c r="BY41" s="2330">
        <v>0.86458333333333337</v>
      </c>
      <c r="BZ41" s="54">
        <f t="shared" si="6"/>
        <v>8</v>
      </c>
      <c r="CA41" s="56">
        <f t="shared" si="7"/>
        <v>93.8</v>
      </c>
      <c r="CB41" s="2336">
        <f t="shared" si="8"/>
        <v>1.6771488469601679</v>
      </c>
    </row>
    <row r="42" spans="1:80" ht="17.25" thickTop="1" x14ac:dyDescent="0.3">
      <c r="A42" s="2328">
        <v>0.375</v>
      </c>
      <c r="B42" s="2334">
        <v>4</v>
      </c>
      <c r="C42" s="2337">
        <v>77</v>
      </c>
      <c r="D42" s="2336">
        <v>2.23</v>
      </c>
      <c r="E42" s="2331">
        <v>0.875</v>
      </c>
      <c r="F42" s="2334">
        <v>3</v>
      </c>
      <c r="G42" s="2337">
        <v>73</v>
      </c>
      <c r="H42" s="2336">
        <v>0.81</v>
      </c>
      <c r="I42" s="20"/>
      <c r="J42" s="2328">
        <v>0.375</v>
      </c>
      <c r="K42" s="2334">
        <v>4</v>
      </c>
      <c r="L42" s="2337">
        <v>92</v>
      </c>
      <c r="M42" s="2336">
        <v>1.66</v>
      </c>
      <c r="N42" s="2331">
        <v>0.875</v>
      </c>
      <c r="O42" s="2334">
        <v>3</v>
      </c>
      <c r="P42" s="2337">
        <v>77</v>
      </c>
      <c r="Q42" s="2336">
        <v>0.77</v>
      </c>
      <c r="S42" s="2328">
        <v>0.375</v>
      </c>
      <c r="T42" s="2334">
        <v>3</v>
      </c>
      <c r="U42" s="2337">
        <v>72</v>
      </c>
      <c r="V42" s="2336">
        <v>1.85</v>
      </c>
      <c r="W42" s="2331">
        <v>0.875</v>
      </c>
      <c r="X42" s="2334">
        <v>3</v>
      </c>
      <c r="Y42" s="2337">
        <v>76</v>
      </c>
      <c r="Z42" s="2336">
        <v>0.77</v>
      </c>
      <c r="AB42" s="2328">
        <v>0.375</v>
      </c>
      <c r="AC42" s="2334">
        <v>2</v>
      </c>
      <c r="AD42" s="2337">
        <v>73</v>
      </c>
      <c r="AE42" s="2336">
        <v>2.2200000000000002</v>
      </c>
      <c r="AF42" s="2331">
        <v>0.875</v>
      </c>
      <c r="AG42" s="2334">
        <v>4</v>
      </c>
      <c r="AH42" s="2337">
        <v>82</v>
      </c>
      <c r="AI42" s="2336">
        <v>0.74</v>
      </c>
      <c r="AK42" s="2328">
        <v>0.375</v>
      </c>
      <c r="AL42" s="2334">
        <v>2</v>
      </c>
      <c r="AM42" s="2337">
        <v>0</v>
      </c>
      <c r="AN42" s="2336">
        <v>0</v>
      </c>
      <c r="AO42" s="2331">
        <v>0.875</v>
      </c>
      <c r="AP42" s="2334">
        <v>4</v>
      </c>
      <c r="AQ42" s="2337">
        <v>108</v>
      </c>
      <c r="AR42" s="2336">
        <v>0.82</v>
      </c>
      <c r="AT42" s="2328">
        <v>0.375</v>
      </c>
      <c r="AU42" s="2334">
        <v>3</v>
      </c>
      <c r="AV42" s="2337">
        <v>86</v>
      </c>
      <c r="AW42" s="2336">
        <v>2.79</v>
      </c>
      <c r="AX42" s="2331">
        <v>0.875</v>
      </c>
      <c r="AY42" s="2334">
        <v>2</v>
      </c>
      <c r="AZ42" s="2337">
        <v>81</v>
      </c>
      <c r="BA42" s="2336">
        <v>0.73</v>
      </c>
      <c r="BB42" s="24"/>
      <c r="BC42" s="2328">
        <v>0.375</v>
      </c>
      <c r="BD42" s="2334">
        <v>3</v>
      </c>
      <c r="BE42" s="2337">
        <v>74</v>
      </c>
      <c r="BF42" s="2336">
        <v>1.99</v>
      </c>
      <c r="BG42" s="2331">
        <v>0.875</v>
      </c>
      <c r="BH42" s="2334">
        <v>4</v>
      </c>
      <c r="BI42" s="2337">
        <v>82</v>
      </c>
      <c r="BJ42" s="2336">
        <v>0.94</v>
      </c>
      <c r="BL42" s="2328">
        <v>0.375</v>
      </c>
      <c r="BM42" s="54">
        <f t="shared" si="0"/>
        <v>15</v>
      </c>
      <c r="BN42" s="56">
        <f t="shared" si="1"/>
        <v>62.8</v>
      </c>
      <c r="BO42" s="2336">
        <f t="shared" si="2"/>
        <v>3.1446540880503147</v>
      </c>
      <c r="BP42" s="2331">
        <v>0.875</v>
      </c>
      <c r="BQ42" s="54">
        <f t="shared" si="9"/>
        <v>17</v>
      </c>
      <c r="BR42" s="56">
        <f t="shared" si="10"/>
        <v>83.2</v>
      </c>
      <c r="BS42" s="2336">
        <f t="shared" si="11"/>
        <v>3.5639412997903559</v>
      </c>
      <c r="BU42" s="2328">
        <v>0.375</v>
      </c>
      <c r="BV42" s="54">
        <f t="shared" si="3"/>
        <v>6</v>
      </c>
      <c r="BW42" s="56">
        <f t="shared" si="4"/>
        <v>64.599999999999994</v>
      </c>
      <c r="BX42" s="2336">
        <f t="shared" si="5"/>
        <v>1.257861635220126</v>
      </c>
      <c r="BY42" s="2331">
        <v>0.875</v>
      </c>
      <c r="BZ42" s="54">
        <f t="shared" si="6"/>
        <v>6</v>
      </c>
      <c r="CA42" s="56">
        <f t="shared" si="7"/>
        <v>84.8</v>
      </c>
      <c r="CB42" s="2336">
        <f t="shared" si="8"/>
        <v>1.257861635220126</v>
      </c>
    </row>
    <row r="43" spans="1:80" x14ac:dyDescent="0.3">
      <c r="A43" s="2326">
        <v>0.38541666666666669</v>
      </c>
      <c r="B43" s="2334">
        <v>2</v>
      </c>
      <c r="C43" s="2337">
        <v>75</v>
      </c>
      <c r="D43" s="2336">
        <v>2.17</v>
      </c>
      <c r="E43" s="2329">
        <v>0.88541666666666663</v>
      </c>
      <c r="F43" s="2334">
        <v>4</v>
      </c>
      <c r="G43" s="2337">
        <v>98</v>
      </c>
      <c r="H43" s="2336">
        <v>0.82</v>
      </c>
      <c r="I43" s="20"/>
      <c r="J43" s="2326">
        <v>0.38541666666666669</v>
      </c>
      <c r="K43" s="2334">
        <v>4</v>
      </c>
      <c r="L43" s="2337">
        <v>100</v>
      </c>
      <c r="M43" s="2336">
        <v>1.51</v>
      </c>
      <c r="N43" s="2329">
        <v>0.88541666666666663</v>
      </c>
      <c r="O43" s="2334">
        <v>2</v>
      </c>
      <c r="P43" s="2337">
        <v>79</v>
      </c>
      <c r="Q43" s="2336">
        <v>0.74</v>
      </c>
      <c r="S43" s="2326">
        <v>0.38541666666666669</v>
      </c>
      <c r="T43" s="2334">
        <v>3</v>
      </c>
      <c r="U43" s="2337">
        <v>87</v>
      </c>
      <c r="V43" s="2336">
        <v>1.68</v>
      </c>
      <c r="W43" s="2329">
        <v>0.88541666666666663</v>
      </c>
      <c r="X43" s="2334">
        <v>3</v>
      </c>
      <c r="Y43" s="2337">
        <v>95</v>
      </c>
      <c r="Z43" s="2336">
        <v>0.65</v>
      </c>
      <c r="AB43" s="2326">
        <v>0.38541666666666669</v>
      </c>
      <c r="AC43" s="2334">
        <v>2</v>
      </c>
      <c r="AD43" s="2337">
        <v>69</v>
      </c>
      <c r="AE43" s="2336">
        <v>2.42</v>
      </c>
      <c r="AF43" s="2329">
        <v>0.88541666666666663</v>
      </c>
      <c r="AG43" s="2334">
        <v>2</v>
      </c>
      <c r="AH43" s="2337">
        <v>77</v>
      </c>
      <c r="AI43" s="2336">
        <v>0.77</v>
      </c>
      <c r="AK43" s="2326">
        <v>0.38541666666666669</v>
      </c>
      <c r="AL43" s="2334">
        <v>2</v>
      </c>
      <c r="AM43" s="2337">
        <v>0</v>
      </c>
      <c r="AN43" s="2336">
        <v>0</v>
      </c>
      <c r="AO43" s="2329">
        <v>0.88541666666666663</v>
      </c>
      <c r="AP43" s="2334">
        <v>2</v>
      </c>
      <c r="AQ43" s="2337">
        <v>118</v>
      </c>
      <c r="AR43" s="2336">
        <v>0.68</v>
      </c>
      <c r="AT43" s="2326">
        <v>0.38541666666666669</v>
      </c>
      <c r="AU43" s="2334">
        <v>2</v>
      </c>
      <c r="AV43" s="2337">
        <v>75</v>
      </c>
      <c r="AW43" s="2336">
        <v>2.4</v>
      </c>
      <c r="AX43" s="2329">
        <v>0.88541666666666663</v>
      </c>
      <c r="AY43" s="2334">
        <v>2</v>
      </c>
      <c r="AZ43" s="2337">
        <v>73</v>
      </c>
      <c r="BA43" s="2336">
        <v>0.81</v>
      </c>
      <c r="BB43" s="49"/>
      <c r="BC43" s="2326">
        <v>0.38541666666666669</v>
      </c>
      <c r="BD43" s="2334">
        <v>2</v>
      </c>
      <c r="BE43" s="2337">
        <v>75</v>
      </c>
      <c r="BF43" s="2336">
        <v>2.62</v>
      </c>
      <c r="BG43" s="2329">
        <v>0.88541666666666663</v>
      </c>
      <c r="BH43" s="2334">
        <v>2</v>
      </c>
      <c r="BI43" s="2337">
        <v>75</v>
      </c>
      <c r="BJ43" s="2336">
        <v>0.79</v>
      </c>
      <c r="BL43" s="2326">
        <v>0.38541666666666669</v>
      </c>
      <c r="BM43" s="54">
        <f t="shared" si="0"/>
        <v>13</v>
      </c>
      <c r="BN43" s="56">
        <f t="shared" si="1"/>
        <v>66.2</v>
      </c>
      <c r="BO43" s="2336">
        <f t="shared" si="2"/>
        <v>2.7253668763102725</v>
      </c>
      <c r="BP43" s="2329">
        <v>0.88541666666666663</v>
      </c>
      <c r="BQ43" s="54">
        <f t="shared" si="9"/>
        <v>13</v>
      </c>
      <c r="BR43" s="56">
        <f t="shared" si="10"/>
        <v>93.4</v>
      </c>
      <c r="BS43" s="2336">
        <f t="shared" si="11"/>
        <v>2.7253668763102725</v>
      </c>
      <c r="BU43" s="2326">
        <v>0.38541666666666669</v>
      </c>
      <c r="BV43" s="54">
        <f t="shared" si="3"/>
        <v>4</v>
      </c>
      <c r="BW43" s="56">
        <f t="shared" si="4"/>
        <v>66.2</v>
      </c>
      <c r="BX43" s="2336">
        <f t="shared" si="5"/>
        <v>0.83857442348008393</v>
      </c>
      <c r="BY43" s="2329">
        <v>0.88541666666666663</v>
      </c>
      <c r="BZ43" s="54">
        <f t="shared" si="6"/>
        <v>4</v>
      </c>
      <c r="CA43" s="56">
        <f t="shared" si="7"/>
        <v>88.4</v>
      </c>
      <c r="CB43" s="2336">
        <f t="shared" si="8"/>
        <v>0.83857442348008393</v>
      </c>
    </row>
    <row r="44" spans="1:80" x14ac:dyDescent="0.3">
      <c r="A44" s="2326">
        <v>0.39583333333333331</v>
      </c>
      <c r="B44" s="2334">
        <v>4</v>
      </c>
      <c r="C44" s="2337">
        <v>91</v>
      </c>
      <c r="D44" s="2336">
        <v>1.78</v>
      </c>
      <c r="E44" s="2329">
        <v>0.89583333333333337</v>
      </c>
      <c r="F44" s="2334">
        <v>3</v>
      </c>
      <c r="G44" s="2337">
        <v>74</v>
      </c>
      <c r="H44" s="2336">
        <v>0.79</v>
      </c>
      <c r="I44" s="20"/>
      <c r="J44" s="2326">
        <v>0.39583333333333331</v>
      </c>
      <c r="K44" s="2334">
        <v>4</v>
      </c>
      <c r="L44" s="2337">
        <v>91</v>
      </c>
      <c r="M44" s="2336">
        <v>1.72</v>
      </c>
      <c r="N44" s="2329">
        <v>0.89583333333333337</v>
      </c>
      <c r="O44" s="2334">
        <v>3</v>
      </c>
      <c r="P44" s="2337">
        <v>73</v>
      </c>
      <c r="Q44" s="2336">
        <v>0.82</v>
      </c>
      <c r="S44" s="2326">
        <v>0.39583333333333331</v>
      </c>
      <c r="T44" s="2334">
        <v>4</v>
      </c>
      <c r="U44" s="2337">
        <v>88</v>
      </c>
      <c r="V44" s="2336">
        <v>1.79</v>
      </c>
      <c r="W44" s="2329">
        <v>0.89583333333333337</v>
      </c>
      <c r="X44" s="2334">
        <v>4</v>
      </c>
      <c r="Y44" s="2337">
        <v>86</v>
      </c>
      <c r="Z44" s="2336">
        <v>0.84</v>
      </c>
      <c r="AB44" s="2326">
        <v>0.39583333333333331</v>
      </c>
      <c r="AC44" s="2334">
        <v>3</v>
      </c>
      <c r="AD44" s="2337">
        <v>76</v>
      </c>
      <c r="AE44" s="2336">
        <v>2.42</v>
      </c>
      <c r="AF44" s="2329">
        <v>0.89583333333333337</v>
      </c>
      <c r="AG44" s="2334">
        <v>5</v>
      </c>
      <c r="AH44" s="2337">
        <v>91</v>
      </c>
      <c r="AI44" s="2336">
        <v>0.84</v>
      </c>
      <c r="AK44" s="2326">
        <v>0.39583333333333331</v>
      </c>
      <c r="AL44" s="2334">
        <v>3</v>
      </c>
      <c r="AM44" s="2337">
        <v>0</v>
      </c>
      <c r="AN44" s="2336">
        <v>0</v>
      </c>
      <c r="AO44" s="2329">
        <v>0.89583333333333337</v>
      </c>
      <c r="AP44" s="2334">
        <v>5</v>
      </c>
      <c r="AQ44" s="2337">
        <v>107</v>
      </c>
      <c r="AR44" s="2336">
        <v>0.9</v>
      </c>
      <c r="AT44" s="2326">
        <v>0.39583333333333331</v>
      </c>
      <c r="AU44" s="2334">
        <v>4</v>
      </c>
      <c r="AV44" s="2337">
        <v>89</v>
      </c>
      <c r="AW44" s="2336">
        <v>1.8</v>
      </c>
      <c r="AX44" s="2329">
        <v>0.89583333333333337</v>
      </c>
      <c r="AY44" s="2334">
        <v>2</v>
      </c>
      <c r="AZ44" s="2337">
        <v>77</v>
      </c>
      <c r="BA44" s="2336">
        <v>0.76</v>
      </c>
      <c r="BB44" s="49"/>
      <c r="BC44" s="2326">
        <v>0.39583333333333331</v>
      </c>
      <c r="BD44" s="2334">
        <v>3</v>
      </c>
      <c r="BE44" s="2337">
        <v>72</v>
      </c>
      <c r="BF44" s="2336">
        <v>3.29</v>
      </c>
      <c r="BG44" s="2329">
        <v>0.89583333333333337</v>
      </c>
      <c r="BH44" s="2334">
        <v>2</v>
      </c>
      <c r="BI44" s="2337">
        <v>77</v>
      </c>
      <c r="BJ44" s="2336">
        <v>0.78</v>
      </c>
      <c r="BL44" s="2326">
        <v>0.39583333333333331</v>
      </c>
      <c r="BM44" s="54">
        <f t="shared" si="0"/>
        <v>18</v>
      </c>
      <c r="BN44" s="56">
        <f t="shared" si="1"/>
        <v>69.2</v>
      </c>
      <c r="BO44" s="2336">
        <f t="shared" si="2"/>
        <v>3.7735849056603774</v>
      </c>
      <c r="BP44" s="2329">
        <v>0.89583333333333337</v>
      </c>
      <c r="BQ44" s="54">
        <f t="shared" si="9"/>
        <v>20</v>
      </c>
      <c r="BR44" s="56">
        <f t="shared" si="10"/>
        <v>86.2</v>
      </c>
      <c r="BS44" s="2336">
        <f t="shared" si="11"/>
        <v>4.1928721174004195</v>
      </c>
      <c r="BU44" s="2326">
        <v>0.39583333333333331</v>
      </c>
      <c r="BV44" s="54">
        <f t="shared" si="3"/>
        <v>7</v>
      </c>
      <c r="BW44" s="56">
        <f t="shared" si="4"/>
        <v>68.8</v>
      </c>
      <c r="BX44" s="2336">
        <f t="shared" si="5"/>
        <v>1.4675052410901468</v>
      </c>
      <c r="BY44" s="2329">
        <v>0.89583333333333337</v>
      </c>
      <c r="BZ44" s="54">
        <f t="shared" si="6"/>
        <v>4</v>
      </c>
      <c r="CA44" s="56">
        <f t="shared" si="7"/>
        <v>86.8</v>
      </c>
      <c r="CB44" s="2336">
        <f t="shared" si="8"/>
        <v>0.83857442348008393</v>
      </c>
    </row>
    <row r="45" spans="1:80" ht="17.25" thickBot="1" x14ac:dyDescent="0.35">
      <c r="A45" s="2327">
        <v>0.40625</v>
      </c>
      <c r="B45" s="2334">
        <v>5</v>
      </c>
      <c r="C45" s="2337">
        <v>98</v>
      </c>
      <c r="D45" s="2336">
        <v>1.76</v>
      </c>
      <c r="E45" s="2330">
        <v>0.90625</v>
      </c>
      <c r="F45" s="2334">
        <v>2</v>
      </c>
      <c r="G45" s="2337">
        <v>75</v>
      </c>
      <c r="H45" s="2336">
        <v>0.79</v>
      </c>
      <c r="I45" s="20"/>
      <c r="J45" s="2327">
        <v>0.40625</v>
      </c>
      <c r="K45" s="2334">
        <v>3</v>
      </c>
      <c r="L45" s="2337">
        <v>77</v>
      </c>
      <c r="M45" s="2336">
        <v>2.17</v>
      </c>
      <c r="N45" s="2330">
        <v>0.90625</v>
      </c>
      <c r="O45" s="2334">
        <v>2</v>
      </c>
      <c r="P45" s="2337">
        <v>75</v>
      </c>
      <c r="Q45" s="2336">
        <v>0.79</v>
      </c>
      <c r="S45" s="2327">
        <v>0.40625</v>
      </c>
      <c r="T45" s="2334">
        <v>2</v>
      </c>
      <c r="U45" s="2337">
        <v>83</v>
      </c>
      <c r="V45" s="2336">
        <v>2.06</v>
      </c>
      <c r="W45" s="2330">
        <v>0.90625</v>
      </c>
      <c r="X45" s="2334">
        <v>2</v>
      </c>
      <c r="Y45" s="2337">
        <v>96</v>
      </c>
      <c r="Z45" s="2336">
        <v>0.64</v>
      </c>
      <c r="AB45" s="2327">
        <v>0.40625</v>
      </c>
      <c r="AC45" s="2334">
        <v>6</v>
      </c>
      <c r="AD45" s="2337">
        <v>103</v>
      </c>
      <c r="AE45" s="2336">
        <v>1.35</v>
      </c>
      <c r="AF45" s="2330">
        <v>0.90625</v>
      </c>
      <c r="AG45" s="2334">
        <v>3</v>
      </c>
      <c r="AH45" s="2337">
        <v>98</v>
      </c>
      <c r="AI45" s="2336">
        <v>0.65</v>
      </c>
      <c r="AK45" s="2327">
        <v>0.40625</v>
      </c>
      <c r="AL45" s="2334">
        <v>6</v>
      </c>
      <c r="AM45" s="2337">
        <v>0</v>
      </c>
      <c r="AN45" s="2336">
        <v>0</v>
      </c>
      <c r="AO45" s="2330">
        <v>0.90625</v>
      </c>
      <c r="AP45" s="2334">
        <v>3</v>
      </c>
      <c r="AQ45" s="2337">
        <v>116</v>
      </c>
      <c r="AR45" s="2336">
        <v>0.64</v>
      </c>
      <c r="AT45" s="2327">
        <v>0.40625</v>
      </c>
      <c r="AU45" s="2334">
        <v>4</v>
      </c>
      <c r="AV45" s="2337">
        <v>81</v>
      </c>
      <c r="AW45" s="2336">
        <v>1.89</v>
      </c>
      <c r="AX45" s="2330">
        <v>0.90625</v>
      </c>
      <c r="AY45" s="2334">
        <v>3</v>
      </c>
      <c r="AZ45" s="2337">
        <v>77</v>
      </c>
      <c r="BA45" s="2336">
        <v>0.78</v>
      </c>
      <c r="BB45" s="23"/>
      <c r="BC45" s="2327">
        <v>0.40625</v>
      </c>
      <c r="BD45" s="2334">
        <v>3</v>
      </c>
      <c r="BE45" s="2337">
        <v>74</v>
      </c>
      <c r="BF45" s="2336">
        <v>2.1800000000000002</v>
      </c>
      <c r="BG45" s="2330">
        <v>0.90625</v>
      </c>
      <c r="BH45" s="2334">
        <v>4</v>
      </c>
      <c r="BI45" s="2337">
        <v>72</v>
      </c>
      <c r="BJ45" s="2336">
        <v>1.08</v>
      </c>
      <c r="BL45" s="2327">
        <v>0.40625</v>
      </c>
      <c r="BM45" s="54">
        <f t="shared" si="0"/>
        <v>22</v>
      </c>
      <c r="BN45" s="56">
        <f t="shared" si="1"/>
        <v>72.2</v>
      </c>
      <c r="BO45" s="2336">
        <f t="shared" si="2"/>
        <v>4.6121593291404608</v>
      </c>
      <c r="BP45" s="2330">
        <v>0.90625</v>
      </c>
      <c r="BQ45" s="54">
        <f t="shared" si="9"/>
        <v>12</v>
      </c>
      <c r="BR45" s="56">
        <f t="shared" si="10"/>
        <v>92</v>
      </c>
      <c r="BS45" s="2336">
        <f t="shared" si="11"/>
        <v>2.5157232704402519</v>
      </c>
      <c r="BU45" s="2327">
        <v>0.40625</v>
      </c>
      <c r="BV45" s="54">
        <f t="shared" si="3"/>
        <v>7</v>
      </c>
      <c r="BW45" s="56">
        <f t="shared" si="4"/>
        <v>68.8</v>
      </c>
      <c r="BX45" s="2336">
        <f t="shared" si="5"/>
        <v>1.4675052410901468</v>
      </c>
      <c r="BY45" s="2330">
        <v>0.90625</v>
      </c>
      <c r="BZ45" s="54">
        <f t="shared" si="6"/>
        <v>7</v>
      </c>
      <c r="CA45" s="56">
        <f t="shared" si="7"/>
        <v>92.4</v>
      </c>
      <c r="CB45" s="2336">
        <f t="shared" si="8"/>
        <v>1.4675052410901468</v>
      </c>
    </row>
    <row r="46" spans="1:80" ht="17.25" thickTop="1" x14ac:dyDescent="0.3">
      <c r="A46" s="2328">
        <v>0.41666666666666669</v>
      </c>
      <c r="B46" s="2334">
        <v>3</v>
      </c>
      <c r="C46" s="2337">
        <v>78</v>
      </c>
      <c r="D46" s="2336">
        <v>2.2799999999999998</v>
      </c>
      <c r="E46" s="2331">
        <v>0.91666666666666663</v>
      </c>
      <c r="F46" s="2334">
        <v>3</v>
      </c>
      <c r="G46" s="2337">
        <v>77</v>
      </c>
      <c r="H46" s="2336">
        <v>0.77</v>
      </c>
      <c r="I46" s="20"/>
      <c r="J46" s="2328">
        <v>0.41666666666666669</v>
      </c>
      <c r="K46" s="2334">
        <v>3</v>
      </c>
      <c r="L46" s="2337">
        <v>76</v>
      </c>
      <c r="M46" s="2336">
        <v>2.17</v>
      </c>
      <c r="N46" s="2331">
        <v>0.91666666666666663</v>
      </c>
      <c r="O46" s="2334">
        <v>3</v>
      </c>
      <c r="P46" s="2337">
        <v>77</v>
      </c>
      <c r="Q46" s="2336">
        <v>0.77</v>
      </c>
      <c r="S46" s="2328">
        <v>0.41666666666666669</v>
      </c>
      <c r="T46" s="2334">
        <v>3</v>
      </c>
      <c r="U46" s="2337">
        <v>68</v>
      </c>
      <c r="V46" s="2336">
        <v>2.46</v>
      </c>
      <c r="W46" s="2331">
        <v>0.91666666666666663</v>
      </c>
      <c r="X46" s="2334">
        <v>6</v>
      </c>
      <c r="Y46" s="2337">
        <v>97</v>
      </c>
      <c r="Z46" s="2336">
        <v>0.66</v>
      </c>
      <c r="AB46" s="2328">
        <v>0.41666666666666669</v>
      </c>
      <c r="AC46" s="2334">
        <v>3</v>
      </c>
      <c r="AD46" s="2337">
        <v>77</v>
      </c>
      <c r="AE46" s="2336">
        <v>2.2799999999999998</v>
      </c>
      <c r="AF46" s="2331">
        <v>0.91666666666666663</v>
      </c>
      <c r="AG46" s="2334">
        <v>3</v>
      </c>
      <c r="AH46" s="2337">
        <v>78</v>
      </c>
      <c r="AI46" s="2336">
        <v>0.75</v>
      </c>
      <c r="AK46" s="2328">
        <v>0.41666666666666669</v>
      </c>
      <c r="AL46" s="2334">
        <v>3</v>
      </c>
      <c r="AM46" s="2337">
        <v>0</v>
      </c>
      <c r="AN46" s="2336">
        <v>0</v>
      </c>
      <c r="AO46" s="2331">
        <v>0.91666666666666663</v>
      </c>
      <c r="AP46" s="2334">
        <v>3</v>
      </c>
      <c r="AQ46" s="2337">
        <v>109</v>
      </c>
      <c r="AR46" s="2336">
        <v>0.74</v>
      </c>
      <c r="AT46" s="2328">
        <v>0.41666666666666669</v>
      </c>
      <c r="AU46" s="2334">
        <v>2</v>
      </c>
      <c r="AV46" s="2337">
        <v>76</v>
      </c>
      <c r="AW46" s="2336">
        <v>2.2000000000000002</v>
      </c>
      <c r="AX46" s="2331">
        <v>0.91666666666666663</v>
      </c>
      <c r="AY46" s="2334">
        <v>3</v>
      </c>
      <c r="AZ46" s="2337">
        <v>80</v>
      </c>
      <c r="BA46" s="2336">
        <v>1.1399999999999999</v>
      </c>
      <c r="BB46" s="24"/>
      <c r="BC46" s="2328">
        <v>0.41666666666666669</v>
      </c>
      <c r="BD46" s="2334">
        <v>2</v>
      </c>
      <c r="BE46" s="2337">
        <v>72</v>
      </c>
      <c r="BF46" s="2336">
        <v>3.29</v>
      </c>
      <c r="BG46" s="2331">
        <v>0.91666666666666663</v>
      </c>
      <c r="BH46" s="2334">
        <v>2</v>
      </c>
      <c r="BI46" s="2337">
        <v>79</v>
      </c>
      <c r="BJ46" s="2336">
        <v>0.75</v>
      </c>
      <c r="BL46" s="2328">
        <v>0.41666666666666669</v>
      </c>
      <c r="BM46" s="54">
        <f t="shared" si="0"/>
        <v>15</v>
      </c>
      <c r="BN46" s="56">
        <f t="shared" si="1"/>
        <v>59.8</v>
      </c>
      <c r="BO46" s="2336">
        <f t="shared" si="2"/>
        <v>3.1446540880503147</v>
      </c>
      <c r="BP46" s="2331">
        <v>0.91666666666666663</v>
      </c>
      <c r="BQ46" s="54">
        <f t="shared" si="9"/>
        <v>18</v>
      </c>
      <c r="BR46" s="56">
        <f t="shared" si="10"/>
        <v>87.6</v>
      </c>
      <c r="BS46" s="2336">
        <f t="shared" si="11"/>
        <v>3.7735849056603774</v>
      </c>
      <c r="BU46" s="2328">
        <v>0.41666666666666669</v>
      </c>
      <c r="BV46" s="54">
        <f t="shared" si="3"/>
        <v>4</v>
      </c>
      <c r="BW46" s="56">
        <f t="shared" si="4"/>
        <v>59.4</v>
      </c>
      <c r="BX46" s="2336">
        <f t="shared" si="5"/>
        <v>0.83857442348008393</v>
      </c>
      <c r="BY46" s="2331">
        <v>0.91666666666666663</v>
      </c>
      <c r="BZ46" s="54">
        <f t="shared" si="6"/>
        <v>5</v>
      </c>
      <c r="CA46" s="56">
        <f t="shared" si="7"/>
        <v>88.2</v>
      </c>
      <c r="CB46" s="2336">
        <f t="shared" si="8"/>
        <v>1.0482180293501049</v>
      </c>
    </row>
    <row r="47" spans="1:80" x14ac:dyDescent="0.3">
      <c r="A47" s="2326">
        <v>0.42708333333333331</v>
      </c>
      <c r="B47" s="2334">
        <v>2</v>
      </c>
      <c r="C47" s="2337">
        <v>74</v>
      </c>
      <c r="D47" s="2336">
        <v>2.2599999999999998</v>
      </c>
      <c r="E47" s="2329">
        <v>0.92708333333333337</v>
      </c>
      <c r="F47" s="2334">
        <v>2</v>
      </c>
      <c r="G47" s="2337">
        <v>105</v>
      </c>
      <c r="H47" s="2336">
        <v>0.57999999999999996</v>
      </c>
      <c r="I47" s="20"/>
      <c r="J47" s="2326">
        <v>0.42708333333333331</v>
      </c>
      <c r="K47" s="2334">
        <v>3</v>
      </c>
      <c r="L47" s="2337">
        <v>90</v>
      </c>
      <c r="M47" s="2336">
        <v>2.27</v>
      </c>
      <c r="N47" s="2329">
        <v>0.92708333333333337</v>
      </c>
      <c r="O47" s="2334">
        <v>2</v>
      </c>
      <c r="P47" s="2337">
        <v>79</v>
      </c>
      <c r="Q47" s="2336">
        <v>0.75</v>
      </c>
      <c r="S47" s="2326">
        <v>0.42708333333333331</v>
      </c>
      <c r="T47" s="2334">
        <v>2</v>
      </c>
      <c r="U47" s="2337">
        <v>77</v>
      </c>
      <c r="V47" s="2336">
        <v>2.61</v>
      </c>
      <c r="W47" s="2329">
        <v>0.92708333333333337</v>
      </c>
      <c r="X47" s="2334">
        <v>2</v>
      </c>
      <c r="Y47" s="2337">
        <v>75</v>
      </c>
      <c r="Z47" s="2336">
        <v>0.78</v>
      </c>
      <c r="AB47" s="2326">
        <v>0.42708333333333331</v>
      </c>
      <c r="AC47" s="2334">
        <v>1</v>
      </c>
      <c r="AD47" s="2337">
        <v>70</v>
      </c>
      <c r="AE47" s="2336">
        <v>2.19</v>
      </c>
      <c r="AF47" s="2329">
        <v>0.92708333333333337</v>
      </c>
      <c r="AG47" s="2334">
        <v>1</v>
      </c>
      <c r="AH47" s="2337">
        <v>77</v>
      </c>
      <c r="AI47" s="2336">
        <v>0.77</v>
      </c>
      <c r="AK47" s="2326">
        <v>0.42708333333333331</v>
      </c>
      <c r="AL47" s="2334">
        <v>1</v>
      </c>
      <c r="AM47" s="2337">
        <v>0</v>
      </c>
      <c r="AN47" s="2336">
        <v>0</v>
      </c>
      <c r="AO47" s="2329">
        <v>0.92708333333333337</v>
      </c>
      <c r="AP47" s="2334">
        <v>1</v>
      </c>
      <c r="AQ47" s="2337">
        <v>117</v>
      </c>
      <c r="AR47" s="2336">
        <v>0.68</v>
      </c>
      <c r="AT47" s="2326">
        <v>0.42708333333333331</v>
      </c>
      <c r="AU47" s="2334">
        <v>3</v>
      </c>
      <c r="AV47" s="2337">
        <v>84</v>
      </c>
      <c r="AW47" s="2336">
        <v>2.56</v>
      </c>
      <c r="AX47" s="2329">
        <v>0.92708333333333337</v>
      </c>
      <c r="AY47" s="2334">
        <v>2</v>
      </c>
      <c r="AZ47" s="2337">
        <v>79</v>
      </c>
      <c r="BA47" s="2336">
        <v>0.75</v>
      </c>
      <c r="BB47" s="49"/>
      <c r="BC47" s="2326">
        <v>0.42708333333333331</v>
      </c>
      <c r="BD47" s="2334">
        <v>3</v>
      </c>
      <c r="BE47" s="2337">
        <v>87</v>
      </c>
      <c r="BF47" s="2336">
        <v>1.7</v>
      </c>
      <c r="BG47" s="2329">
        <v>0.92708333333333337</v>
      </c>
      <c r="BH47" s="2334">
        <v>2</v>
      </c>
      <c r="BI47" s="2337">
        <v>75</v>
      </c>
      <c r="BJ47" s="2336">
        <v>0.78</v>
      </c>
      <c r="BL47" s="2326">
        <v>0.42708333333333331</v>
      </c>
      <c r="BM47" s="54">
        <f t="shared" si="0"/>
        <v>9</v>
      </c>
      <c r="BN47" s="56">
        <f t="shared" si="1"/>
        <v>62.2</v>
      </c>
      <c r="BO47" s="2336">
        <f t="shared" si="2"/>
        <v>1.8867924528301887</v>
      </c>
      <c r="BP47" s="2329">
        <v>0.92708333333333337</v>
      </c>
      <c r="BQ47" s="54">
        <f t="shared" si="9"/>
        <v>8</v>
      </c>
      <c r="BR47" s="56">
        <f t="shared" si="10"/>
        <v>90.6</v>
      </c>
      <c r="BS47" s="2336">
        <f t="shared" si="11"/>
        <v>1.6771488469601679</v>
      </c>
      <c r="BU47" s="2326">
        <v>0.42708333333333331</v>
      </c>
      <c r="BV47" s="54">
        <f t="shared" si="3"/>
        <v>6</v>
      </c>
      <c r="BW47" s="56">
        <f t="shared" si="4"/>
        <v>64.2</v>
      </c>
      <c r="BX47" s="2336">
        <f t="shared" si="5"/>
        <v>1.257861635220126</v>
      </c>
      <c r="BY47" s="2329">
        <v>0.92708333333333337</v>
      </c>
      <c r="BZ47" s="54">
        <f t="shared" si="6"/>
        <v>4</v>
      </c>
      <c r="CA47" s="56">
        <f t="shared" si="7"/>
        <v>85.4</v>
      </c>
      <c r="CB47" s="2336">
        <f t="shared" si="8"/>
        <v>0.83857442348008393</v>
      </c>
    </row>
    <row r="48" spans="1:80" x14ac:dyDescent="0.3">
      <c r="A48" s="2326">
        <v>0.4375</v>
      </c>
      <c r="B48" s="2334">
        <v>3</v>
      </c>
      <c r="C48" s="2337">
        <v>73</v>
      </c>
      <c r="D48" s="2336">
        <v>2.23</v>
      </c>
      <c r="E48" s="2329">
        <v>0.9375</v>
      </c>
      <c r="F48" s="2334">
        <v>4</v>
      </c>
      <c r="G48" s="2337">
        <v>85</v>
      </c>
      <c r="H48" s="2336">
        <v>0.73</v>
      </c>
      <c r="I48" s="20"/>
      <c r="J48" s="2326">
        <v>0.4375</v>
      </c>
      <c r="K48" s="2334">
        <v>3</v>
      </c>
      <c r="L48" s="2337">
        <v>75</v>
      </c>
      <c r="M48" s="2336">
        <v>2.08</v>
      </c>
      <c r="N48" s="2329">
        <v>0.9375</v>
      </c>
      <c r="O48" s="2334">
        <v>5</v>
      </c>
      <c r="P48" s="2337">
        <v>86</v>
      </c>
      <c r="Q48" s="2336">
        <v>0.73</v>
      </c>
      <c r="S48" s="2326">
        <v>0.4375</v>
      </c>
      <c r="T48" s="2334">
        <v>4</v>
      </c>
      <c r="U48" s="2337">
        <v>83</v>
      </c>
      <c r="V48" s="2336">
        <v>1.74</v>
      </c>
      <c r="W48" s="2329">
        <v>0.9375</v>
      </c>
      <c r="X48" s="2334">
        <v>3</v>
      </c>
      <c r="Y48" s="2337">
        <v>76</v>
      </c>
      <c r="Z48" s="2336">
        <v>0.77</v>
      </c>
      <c r="AB48" s="2326">
        <v>0.4375</v>
      </c>
      <c r="AC48" s="2334">
        <v>3</v>
      </c>
      <c r="AD48" s="2337">
        <v>76</v>
      </c>
      <c r="AE48" s="2336">
        <v>2.41</v>
      </c>
      <c r="AF48" s="2329">
        <v>0.9375</v>
      </c>
      <c r="AG48" s="2334">
        <v>4</v>
      </c>
      <c r="AH48" s="2337">
        <v>90</v>
      </c>
      <c r="AI48" s="2336">
        <v>0.71</v>
      </c>
      <c r="AK48" s="2326">
        <v>0.4375</v>
      </c>
      <c r="AL48" s="2334">
        <v>3</v>
      </c>
      <c r="AM48" s="2337">
        <v>0</v>
      </c>
      <c r="AN48" s="2336">
        <v>0</v>
      </c>
      <c r="AO48" s="2329">
        <v>0.9375</v>
      </c>
      <c r="AP48" s="2334">
        <v>4</v>
      </c>
      <c r="AQ48" s="2337">
        <v>93</v>
      </c>
      <c r="AR48" s="2336">
        <v>0.66</v>
      </c>
      <c r="AT48" s="2326">
        <v>0.4375</v>
      </c>
      <c r="AU48" s="2334">
        <v>2</v>
      </c>
      <c r="AV48" s="2337">
        <v>75</v>
      </c>
      <c r="AW48" s="2336">
        <v>2.17</v>
      </c>
      <c r="AX48" s="2329">
        <v>0.9375</v>
      </c>
      <c r="AY48" s="2334">
        <v>3</v>
      </c>
      <c r="AZ48" s="2337">
        <v>74</v>
      </c>
      <c r="BA48" s="2336">
        <v>0.8</v>
      </c>
      <c r="BB48" s="49"/>
      <c r="BC48" s="2326">
        <v>0.4375</v>
      </c>
      <c r="BD48" s="2334">
        <v>2</v>
      </c>
      <c r="BE48" s="2337">
        <v>76</v>
      </c>
      <c r="BF48" s="2336">
        <v>2.21</v>
      </c>
      <c r="BG48" s="2329">
        <v>0.9375</v>
      </c>
      <c r="BH48" s="2334">
        <v>2</v>
      </c>
      <c r="BI48" s="2337">
        <v>79</v>
      </c>
      <c r="BJ48" s="2336">
        <v>0.75</v>
      </c>
      <c r="BL48" s="2326">
        <v>0.4375</v>
      </c>
      <c r="BM48" s="54">
        <f t="shared" si="0"/>
        <v>16</v>
      </c>
      <c r="BN48" s="56">
        <f t="shared" si="1"/>
        <v>61.4</v>
      </c>
      <c r="BO48" s="2336">
        <f t="shared" si="2"/>
        <v>3.3542976939203357</v>
      </c>
      <c r="BP48" s="2329">
        <v>0.9375</v>
      </c>
      <c r="BQ48" s="54">
        <f t="shared" si="9"/>
        <v>20</v>
      </c>
      <c r="BR48" s="56">
        <f t="shared" si="10"/>
        <v>86</v>
      </c>
      <c r="BS48" s="2336">
        <f t="shared" si="11"/>
        <v>4.1928721174004195</v>
      </c>
      <c r="BU48" s="2326">
        <v>0.4375</v>
      </c>
      <c r="BV48" s="54">
        <f t="shared" si="3"/>
        <v>4</v>
      </c>
      <c r="BW48" s="56">
        <f t="shared" si="4"/>
        <v>61.8</v>
      </c>
      <c r="BX48" s="2336">
        <f t="shared" si="5"/>
        <v>0.83857442348008393</v>
      </c>
      <c r="BY48" s="2329">
        <v>0.9375</v>
      </c>
      <c r="BZ48" s="54">
        <f t="shared" si="6"/>
        <v>5</v>
      </c>
      <c r="CA48" s="56">
        <f t="shared" si="7"/>
        <v>83.8</v>
      </c>
      <c r="CB48" s="2336">
        <f t="shared" si="8"/>
        <v>1.0482180293501049</v>
      </c>
    </row>
    <row r="49" spans="1:80" ht="17.25" thickBot="1" x14ac:dyDescent="0.35">
      <c r="A49" s="2327">
        <v>0.44791666666666669</v>
      </c>
      <c r="B49" s="2334">
        <v>3</v>
      </c>
      <c r="C49" s="2337">
        <v>84</v>
      </c>
      <c r="D49" s="2336">
        <v>1.69</v>
      </c>
      <c r="E49" s="2330">
        <v>0.94791666666666663</v>
      </c>
      <c r="F49" s="2334">
        <v>2</v>
      </c>
      <c r="G49" s="2337">
        <v>79</v>
      </c>
      <c r="H49" s="2336">
        <v>0.74</v>
      </c>
      <c r="I49" s="20"/>
      <c r="J49" s="2327">
        <v>0.44791666666666669</v>
      </c>
      <c r="K49" s="2334">
        <v>2</v>
      </c>
      <c r="L49" s="2337">
        <v>79</v>
      </c>
      <c r="M49" s="2336">
        <v>2.17</v>
      </c>
      <c r="N49" s="2330">
        <v>0.94791666666666663</v>
      </c>
      <c r="O49" s="2334">
        <v>2</v>
      </c>
      <c r="P49" s="2337">
        <v>77</v>
      </c>
      <c r="Q49" s="2336">
        <v>0.77</v>
      </c>
      <c r="S49" s="2327">
        <v>0.44791666666666669</v>
      </c>
      <c r="T49" s="2334">
        <v>2</v>
      </c>
      <c r="U49" s="2337">
        <v>77</v>
      </c>
      <c r="V49" s="2336">
        <v>2.11</v>
      </c>
      <c r="W49" s="2330">
        <v>0.94791666666666663</v>
      </c>
      <c r="X49" s="2334">
        <v>4</v>
      </c>
      <c r="Y49" s="2337">
        <v>86</v>
      </c>
      <c r="Z49" s="2336">
        <v>0.71</v>
      </c>
      <c r="AB49" s="2327">
        <v>0.44791666666666669</v>
      </c>
      <c r="AC49" s="2334">
        <v>2</v>
      </c>
      <c r="AD49" s="2337">
        <v>73</v>
      </c>
      <c r="AE49" s="2336">
        <v>2.56</v>
      </c>
      <c r="AF49" s="2330">
        <v>0.94791666666666663</v>
      </c>
      <c r="AG49" s="2334">
        <v>2</v>
      </c>
      <c r="AH49" s="2337">
        <v>75</v>
      </c>
      <c r="AI49" s="2336">
        <v>0.79</v>
      </c>
      <c r="AK49" s="2327">
        <v>0.44791666666666669</v>
      </c>
      <c r="AL49" s="2334">
        <v>2</v>
      </c>
      <c r="AM49" s="2337">
        <v>0</v>
      </c>
      <c r="AN49" s="2336">
        <v>0</v>
      </c>
      <c r="AO49" s="2330">
        <v>0.94791666666666663</v>
      </c>
      <c r="AP49" s="2334">
        <v>2</v>
      </c>
      <c r="AQ49" s="2337">
        <v>105</v>
      </c>
      <c r="AR49" s="2336">
        <v>0.59</v>
      </c>
      <c r="AT49" s="2327">
        <v>0.44791666666666669</v>
      </c>
      <c r="AU49" s="2334">
        <v>5</v>
      </c>
      <c r="AV49" s="2337">
        <v>85</v>
      </c>
      <c r="AW49" s="2336">
        <v>1.81</v>
      </c>
      <c r="AX49" s="2330">
        <v>0.94791666666666663</v>
      </c>
      <c r="AY49" s="2334">
        <v>3</v>
      </c>
      <c r="AZ49" s="2337">
        <v>76</v>
      </c>
      <c r="BA49" s="2336">
        <v>0.78</v>
      </c>
      <c r="BB49" s="23"/>
      <c r="BC49" s="2327">
        <v>0.44791666666666669</v>
      </c>
      <c r="BD49" s="2334">
        <v>2</v>
      </c>
      <c r="BE49" s="2337">
        <v>77</v>
      </c>
      <c r="BF49" s="2336">
        <v>2.1800000000000002</v>
      </c>
      <c r="BG49" s="2330">
        <v>0.94791666666666663</v>
      </c>
      <c r="BH49" s="2334">
        <v>4</v>
      </c>
      <c r="BI49" s="2337">
        <v>100</v>
      </c>
      <c r="BJ49" s="2336">
        <v>0.89</v>
      </c>
      <c r="BL49" s="2327">
        <v>0.44791666666666669</v>
      </c>
      <c r="BM49" s="54">
        <f t="shared" si="0"/>
        <v>11</v>
      </c>
      <c r="BN49" s="56">
        <f t="shared" si="1"/>
        <v>62.6</v>
      </c>
      <c r="BO49" s="2336">
        <f t="shared" si="2"/>
        <v>2.3060796645702304</v>
      </c>
      <c r="BP49" s="2330">
        <v>0.94791666666666663</v>
      </c>
      <c r="BQ49" s="54">
        <f t="shared" si="9"/>
        <v>12</v>
      </c>
      <c r="BR49" s="56">
        <f t="shared" si="10"/>
        <v>84.4</v>
      </c>
      <c r="BS49" s="2336">
        <f t="shared" si="11"/>
        <v>2.5157232704402519</v>
      </c>
      <c r="BU49" s="2327">
        <v>0.44791666666666669</v>
      </c>
      <c r="BV49" s="54">
        <f t="shared" si="3"/>
        <v>7</v>
      </c>
      <c r="BW49" s="56">
        <f t="shared" si="4"/>
        <v>62.8</v>
      </c>
      <c r="BX49" s="2336">
        <f t="shared" si="5"/>
        <v>1.4675052410901468</v>
      </c>
      <c r="BY49" s="2330">
        <v>0.94791666666666663</v>
      </c>
      <c r="BZ49" s="54">
        <f t="shared" si="6"/>
        <v>7</v>
      </c>
      <c r="CA49" s="56">
        <f t="shared" si="7"/>
        <v>83.8</v>
      </c>
      <c r="CB49" s="2336">
        <f t="shared" si="8"/>
        <v>1.4675052410901468</v>
      </c>
    </row>
    <row r="50" spans="1:80" ht="17.25" thickTop="1" x14ac:dyDescent="0.3">
      <c r="A50" s="2328">
        <v>0.45833333333333331</v>
      </c>
      <c r="B50" s="2334">
        <v>3</v>
      </c>
      <c r="C50" s="2337">
        <v>76</v>
      </c>
      <c r="D50" s="2336">
        <v>2.29</v>
      </c>
      <c r="E50" s="2331">
        <v>0.95833333333333337</v>
      </c>
      <c r="F50" s="2334">
        <v>5</v>
      </c>
      <c r="G50" s="2337">
        <v>77</v>
      </c>
      <c r="H50" s="2336">
        <v>0.77</v>
      </c>
      <c r="I50" s="20"/>
      <c r="J50" s="2328">
        <v>0.45833333333333331</v>
      </c>
      <c r="K50" s="2334">
        <v>5</v>
      </c>
      <c r="L50" s="2337">
        <v>81</v>
      </c>
      <c r="M50" s="2336">
        <v>1.81</v>
      </c>
      <c r="N50" s="2331">
        <v>0.95833333333333337</v>
      </c>
      <c r="O50" s="2334">
        <v>3</v>
      </c>
      <c r="P50" s="2337">
        <v>78</v>
      </c>
      <c r="Q50" s="2336">
        <v>1.1100000000000001</v>
      </c>
      <c r="S50" s="2328">
        <v>0.45833333333333331</v>
      </c>
      <c r="T50" s="2334">
        <v>4</v>
      </c>
      <c r="U50" s="2337">
        <v>83</v>
      </c>
      <c r="V50" s="2336">
        <v>2.34</v>
      </c>
      <c r="W50" s="2331">
        <v>0.95833333333333337</v>
      </c>
      <c r="X50" s="2334">
        <v>5</v>
      </c>
      <c r="Y50" s="2337">
        <v>77</v>
      </c>
      <c r="Z50" s="2336">
        <v>0.78</v>
      </c>
      <c r="AB50" s="2328">
        <v>0.45833333333333331</v>
      </c>
      <c r="AC50" s="2334">
        <v>2</v>
      </c>
      <c r="AD50" s="2337">
        <v>72</v>
      </c>
      <c r="AE50" s="2336">
        <v>2.2000000000000002</v>
      </c>
      <c r="AF50" s="2331">
        <v>0.95833333333333337</v>
      </c>
      <c r="AG50" s="2334">
        <v>2</v>
      </c>
      <c r="AH50" s="2337">
        <v>75</v>
      </c>
      <c r="AI50" s="2336">
        <v>0.79</v>
      </c>
      <c r="AK50" s="2328">
        <v>0.45833333333333331</v>
      </c>
      <c r="AL50" s="2334">
        <v>2</v>
      </c>
      <c r="AM50" s="2337">
        <v>0</v>
      </c>
      <c r="AN50" s="2336">
        <v>0</v>
      </c>
      <c r="AO50" s="2331">
        <v>0.95833333333333337</v>
      </c>
      <c r="AP50" s="2334">
        <v>2</v>
      </c>
      <c r="AQ50" s="2337">
        <v>106</v>
      </c>
      <c r="AR50" s="2336">
        <v>0.68</v>
      </c>
      <c r="AT50" s="2328">
        <v>0.45833333333333331</v>
      </c>
      <c r="AU50" s="2334">
        <v>3</v>
      </c>
      <c r="AV50" s="2337">
        <v>76</v>
      </c>
      <c r="AW50" s="2336">
        <v>2.13</v>
      </c>
      <c r="AX50" s="2331">
        <v>0.95833333333333337</v>
      </c>
      <c r="AY50" s="2334">
        <v>2</v>
      </c>
      <c r="AZ50" s="2337">
        <v>81</v>
      </c>
      <c r="BA50" s="2336">
        <v>0.74</v>
      </c>
      <c r="BB50" s="24"/>
      <c r="BC50" s="2328">
        <v>0.45833333333333331</v>
      </c>
      <c r="BD50" s="2334">
        <v>3</v>
      </c>
      <c r="BE50" s="2337">
        <v>76</v>
      </c>
      <c r="BF50" s="2336">
        <v>2.25</v>
      </c>
      <c r="BG50" s="2331">
        <v>0.95833333333333337</v>
      </c>
      <c r="BH50" s="2334">
        <v>1</v>
      </c>
      <c r="BI50" s="2337">
        <v>70</v>
      </c>
      <c r="BJ50" s="2336">
        <v>0.84</v>
      </c>
      <c r="BL50" s="2328">
        <v>0.45833333333333331</v>
      </c>
      <c r="BM50" s="54">
        <f t="shared" si="0"/>
        <v>16</v>
      </c>
      <c r="BN50" s="56">
        <f t="shared" si="1"/>
        <v>62.4</v>
      </c>
      <c r="BO50" s="2336">
        <f t="shared" si="2"/>
        <v>3.3542976939203357</v>
      </c>
      <c r="BP50" s="2331">
        <v>0.95833333333333337</v>
      </c>
      <c r="BQ50" s="54">
        <f t="shared" si="9"/>
        <v>17</v>
      </c>
      <c r="BR50" s="56">
        <f t="shared" si="10"/>
        <v>82.6</v>
      </c>
      <c r="BS50" s="2336">
        <f t="shared" si="11"/>
        <v>3.5639412997903559</v>
      </c>
      <c r="BU50" s="2328">
        <v>0.45833333333333331</v>
      </c>
      <c r="BV50" s="54">
        <f t="shared" si="3"/>
        <v>6</v>
      </c>
      <c r="BW50" s="56">
        <f t="shared" si="4"/>
        <v>62.4</v>
      </c>
      <c r="BX50" s="2336">
        <f t="shared" si="5"/>
        <v>1.257861635220126</v>
      </c>
      <c r="BY50" s="2331">
        <v>0.95833333333333337</v>
      </c>
      <c r="BZ50" s="54">
        <f t="shared" si="6"/>
        <v>3</v>
      </c>
      <c r="CA50" s="56">
        <f t="shared" si="7"/>
        <v>83.4</v>
      </c>
      <c r="CB50" s="2336">
        <f t="shared" si="8"/>
        <v>0.62893081761006298</v>
      </c>
    </row>
    <row r="51" spans="1:80" x14ac:dyDescent="0.3">
      <c r="A51" s="2326">
        <v>0.46875</v>
      </c>
      <c r="B51" s="2334">
        <v>2</v>
      </c>
      <c r="C51" s="2337">
        <v>77</v>
      </c>
      <c r="D51" s="2336">
        <v>2.2799999999999998</v>
      </c>
      <c r="E51" s="2329">
        <v>0.96875</v>
      </c>
      <c r="F51" s="2334">
        <v>2</v>
      </c>
      <c r="G51" s="2337">
        <v>75</v>
      </c>
      <c r="H51" s="2336">
        <v>0.83</v>
      </c>
      <c r="I51" s="20"/>
      <c r="J51" s="2326">
        <v>0.46875</v>
      </c>
      <c r="K51" s="2334">
        <v>4</v>
      </c>
      <c r="L51" s="2337">
        <v>89</v>
      </c>
      <c r="M51" s="2336">
        <v>2.0099999999999998</v>
      </c>
      <c r="N51" s="2329">
        <v>0.96875</v>
      </c>
      <c r="O51" s="2334">
        <v>3</v>
      </c>
      <c r="P51" s="2337">
        <v>78</v>
      </c>
      <c r="Q51" s="2336">
        <v>0.76</v>
      </c>
      <c r="S51" s="2326">
        <v>0.46875</v>
      </c>
      <c r="T51" s="2334">
        <v>2</v>
      </c>
      <c r="U51" s="2337">
        <v>75</v>
      </c>
      <c r="V51" s="2336">
        <v>2.11</v>
      </c>
      <c r="W51" s="2329">
        <v>0.96875</v>
      </c>
      <c r="X51" s="2334">
        <v>1</v>
      </c>
      <c r="Y51" s="2337">
        <v>77</v>
      </c>
      <c r="Z51" s="2336">
        <v>0.77</v>
      </c>
      <c r="AB51" s="2326">
        <v>0.46875</v>
      </c>
      <c r="AC51" s="2334">
        <v>2</v>
      </c>
      <c r="AD51" s="2337">
        <v>77</v>
      </c>
      <c r="AE51" s="2336">
        <v>2.19</v>
      </c>
      <c r="AF51" s="2329">
        <v>0.96875</v>
      </c>
      <c r="AG51" s="2334">
        <v>1</v>
      </c>
      <c r="AH51" s="2337">
        <v>73</v>
      </c>
      <c r="AI51" s="2336">
        <v>0.81</v>
      </c>
      <c r="AK51" s="2326">
        <v>0.46875</v>
      </c>
      <c r="AL51" s="2334">
        <v>2</v>
      </c>
      <c r="AM51" s="2337">
        <v>0</v>
      </c>
      <c r="AN51" s="2336">
        <v>0</v>
      </c>
      <c r="AO51" s="2329">
        <v>0.96875</v>
      </c>
      <c r="AP51" s="2334">
        <v>1</v>
      </c>
      <c r="AQ51" s="2337">
        <v>109</v>
      </c>
      <c r="AR51" s="2336">
        <v>0.77</v>
      </c>
      <c r="AT51" s="2326">
        <v>0.46875</v>
      </c>
      <c r="AU51" s="2334">
        <v>4</v>
      </c>
      <c r="AV51" s="2337">
        <v>88</v>
      </c>
      <c r="AW51" s="2336">
        <v>1.83</v>
      </c>
      <c r="AX51" s="2329">
        <v>0.96875</v>
      </c>
      <c r="AY51" s="2334">
        <v>1</v>
      </c>
      <c r="AZ51" s="2337">
        <v>73</v>
      </c>
      <c r="BA51" s="2336">
        <v>0.81</v>
      </c>
      <c r="BB51" s="49"/>
      <c r="BC51" s="2326">
        <v>0.46875</v>
      </c>
      <c r="BD51" s="2334">
        <v>2</v>
      </c>
      <c r="BE51" s="2337">
        <v>77</v>
      </c>
      <c r="BF51" s="2336">
        <v>2.29</v>
      </c>
      <c r="BG51" s="2329">
        <v>0.96875</v>
      </c>
      <c r="BH51" s="2334">
        <v>1</v>
      </c>
      <c r="BI51" s="2337">
        <v>73</v>
      </c>
      <c r="BJ51" s="2336">
        <v>0.84</v>
      </c>
      <c r="BL51" s="2326">
        <v>0.46875</v>
      </c>
      <c r="BM51" s="54">
        <f t="shared" si="0"/>
        <v>12</v>
      </c>
      <c r="BN51" s="56">
        <f t="shared" si="1"/>
        <v>63.6</v>
      </c>
      <c r="BO51" s="2336">
        <f t="shared" si="2"/>
        <v>2.5157232704402519</v>
      </c>
      <c r="BP51" s="2329">
        <v>0.96875</v>
      </c>
      <c r="BQ51" s="54">
        <f t="shared" si="9"/>
        <v>8</v>
      </c>
      <c r="BR51" s="56">
        <f t="shared" si="10"/>
        <v>82.4</v>
      </c>
      <c r="BS51" s="2336">
        <f t="shared" si="11"/>
        <v>1.6771488469601679</v>
      </c>
      <c r="BU51" s="2326">
        <v>0.46875</v>
      </c>
      <c r="BV51" s="54">
        <f t="shared" si="3"/>
        <v>6</v>
      </c>
      <c r="BW51" s="56">
        <f t="shared" si="4"/>
        <v>65.8</v>
      </c>
      <c r="BX51" s="2336">
        <f t="shared" si="5"/>
        <v>1.257861635220126</v>
      </c>
      <c r="BY51" s="2329">
        <v>0.96875</v>
      </c>
      <c r="BZ51" s="54">
        <f t="shared" si="6"/>
        <v>2</v>
      </c>
      <c r="CA51" s="56">
        <f t="shared" si="7"/>
        <v>82</v>
      </c>
      <c r="CB51" s="2336">
        <f t="shared" si="8"/>
        <v>0.41928721174004197</v>
      </c>
    </row>
    <row r="52" spans="1:80" x14ac:dyDescent="0.3">
      <c r="A52" s="2326">
        <v>0.47916666666666669</v>
      </c>
      <c r="B52" s="2334">
        <v>3</v>
      </c>
      <c r="C52" s="2337">
        <v>76</v>
      </c>
      <c r="D52" s="2336">
        <v>2.2400000000000002</v>
      </c>
      <c r="E52" s="2329">
        <v>0.97916666666666663</v>
      </c>
      <c r="F52" s="2334">
        <v>2</v>
      </c>
      <c r="G52" s="2337">
        <v>78</v>
      </c>
      <c r="H52" s="2336">
        <v>0.78</v>
      </c>
      <c r="I52" s="20"/>
      <c r="J52" s="2326">
        <v>0.47916666666666669</v>
      </c>
      <c r="K52" s="2334">
        <v>2</v>
      </c>
      <c r="L52" s="2337">
        <v>104</v>
      </c>
      <c r="M52" s="2336">
        <v>1.35</v>
      </c>
      <c r="N52" s="2329">
        <v>0.97916666666666663</v>
      </c>
      <c r="O52" s="2334">
        <v>4</v>
      </c>
      <c r="P52" s="2337">
        <v>80</v>
      </c>
      <c r="Q52" s="2336">
        <v>0.74</v>
      </c>
      <c r="S52" s="2326">
        <v>0.47916666666666669</v>
      </c>
      <c r="T52" s="2334">
        <v>3</v>
      </c>
      <c r="U52" s="2337">
        <v>75</v>
      </c>
      <c r="V52" s="2336">
        <v>2.2000000000000002</v>
      </c>
      <c r="W52" s="2329">
        <v>0.97916666666666663</v>
      </c>
      <c r="X52" s="2334">
        <v>4</v>
      </c>
      <c r="Y52" s="2337">
        <v>81</v>
      </c>
      <c r="Z52" s="2336">
        <v>0.73</v>
      </c>
      <c r="AB52" s="2326">
        <v>0.47916666666666669</v>
      </c>
      <c r="AC52" s="2334">
        <v>3</v>
      </c>
      <c r="AD52" s="2337">
        <v>76</v>
      </c>
      <c r="AE52" s="2336">
        <v>2.25</v>
      </c>
      <c r="AF52" s="2329">
        <v>0.97916666666666663</v>
      </c>
      <c r="AG52" s="2334">
        <v>3</v>
      </c>
      <c r="AH52" s="2337">
        <v>74</v>
      </c>
      <c r="AI52" s="2336">
        <v>0.8</v>
      </c>
      <c r="AK52" s="2326">
        <v>0.47916666666666669</v>
      </c>
      <c r="AL52" s="2334">
        <v>3</v>
      </c>
      <c r="AM52" s="2337">
        <v>0</v>
      </c>
      <c r="AN52" s="2336">
        <v>0</v>
      </c>
      <c r="AO52" s="2329">
        <v>0.97916666666666663</v>
      </c>
      <c r="AP52" s="2334">
        <v>3</v>
      </c>
      <c r="AQ52" s="2337">
        <v>99</v>
      </c>
      <c r="AR52" s="2336">
        <v>0.81</v>
      </c>
      <c r="AT52" s="2326">
        <v>0.47916666666666669</v>
      </c>
      <c r="AU52" s="2334">
        <v>3</v>
      </c>
      <c r="AV52" s="2337">
        <v>92</v>
      </c>
      <c r="AW52" s="2336">
        <v>1.63</v>
      </c>
      <c r="AX52" s="2329">
        <v>0.97916666666666663</v>
      </c>
      <c r="AY52" s="2334">
        <v>4</v>
      </c>
      <c r="AZ52" s="2337">
        <v>81</v>
      </c>
      <c r="BA52" s="2336">
        <v>0.73</v>
      </c>
      <c r="BB52" s="49"/>
      <c r="BC52" s="2326">
        <v>0.47916666666666669</v>
      </c>
      <c r="BD52" s="2334">
        <v>2</v>
      </c>
      <c r="BE52" s="2337">
        <v>75</v>
      </c>
      <c r="BF52" s="2336">
        <v>2.16</v>
      </c>
      <c r="BG52" s="2329">
        <v>0.97916666666666663</v>
      </c>
      <c r="BH52" s="2334">
        <v>1</v>
      </c>
      <c r="BI52" s="2337">
        <v>89</v>
      </c>
      <c r="BJ52" s="2336">
        <v>0.66</v>
      </c>
      <c r="BL52" s="2326">
        <v>0.47916666666666669</v>
      </c>
      <c r="BM52" s="54">
        <f t="shared" si="0"/>
        <v>14</v>
      </c>
      <c r="BN52" s="56">
        <f t="shared" si="1"/>
        <v>66.2</v>
      </c>
      <c r="BO52" s="2336">
        <f t="shared" si="2"/>
        <v>2.9350104821802936</v>
      </c>
      <c r="BP52" s="2329">
        <v>0.97916666666666663</v>
      </c>
      <c r="BQ52" s="54">
        <f t="shared" si="9"/>
        <v>16</v>
      </c>
      <c r="BR52" s="56">
        <f t="shared" si="10"/>
        <v>82.4</v>
      </c>
      <c r="BS52" s="2336">
        <f t="shared" si="11"/>
        <v>3.3542976939203357</v>
      </c>
      <c r="BU52" s="2326">
        <v>0.47916666666666669</v>
      </c>
      <c r="BV52" s="54">
        <f t="shared" si="3"/>
        <v>5</v>
      </c>
      <c r="BW52" s="56">
        <f t="shared" si="4"/>
        <v>69.400000000000006</v>
      </c>
      <c r="BX52" s="2336">
        <f t="shared" si="5"/>
        <v>1.0482180293501049</v>
      </c>
      <c r="BY52" s="2329">
        <v>0.97916666666666663</v>
      </c>
      <c r="BZ52" s="54">
        <f t="shared" si="6"/>
        <v>5</v>
      </c>
      <c r="CA52" s="56">
        <f t="shared" si="7"/>
        <v>83</v>
      </c>
      <c r="CB52" s="2336">
        <f t="shared" si="8"/>
        <v>1.0482180293501049</v>
      </c>
    </row>
    <row r="53" spans="1:80" ht="17.25" thickBot="1" x14ac:dyDescent="0.35">
      <c r="A53" s="2327">
        <v>0.48958333333333331</v>
      </c>
      <c r="B53" s="2334">
        <v>2</v>
      </c>
      <c r="C53" s="2337">
        <v>77</v>
      </c>
      <c r="D53" s="2336">
        <v>2.25</v>
      </c>
      <c r="E53" s="2329">
        <v>0.98958333333333337</v>
      </c>
      <c r="F53" s="2334">
        <v>3</v>
      </c>
      <c r="G53" s="2337">
        <v>86</v>
      </c>
      <c r="H53" s="2336">
        <v>0.7</v>
      </c>
      <c r="I53" s="21"/>
      <c r="J53" s="2327">
        <v>0.48958333333333331</v>
      </c>
      <c r="K53" s="2334">
        <v>2</v>
      </c>
      <c r="L53" s="2337">
        <v>81</v>
      </c>
      <c r="M53" s="2336">
        <v>1.33</v>
      </c>
      <c r="N53" s="2329">
        <v>0.98958333333333337</v>
      </c>
      <c r="O53" s="2334">
        <v>4</v>
      </c>
      <c r="P53" s="2337">
        <v>80</v>
      </c>
      <c r="Q53" s="2336">
        <v>0.74</v>
      </c>
      <c r="S53" s="2327">
        <v>0.48958333333333331</v>
      </c>
      <c r="T53" s="2334">
        <v>5</v>
      </c>
      <c r="U53" s="2337">
        <v>78</v>
      </c>
      <c r="V53" s="2336">
        <v>2.7</v>
      </c>
      <c r="W53" s="2329">
        <v>0.98958333333333337</v>
      </c>
      <c r="X53" s="2334">
        <v>2</v>
      </c>
      <c r="Y53" s="2337">
        <v>77</v>
      </c>
      <c r="Z53" s="2336">
        <v>0.77</v>
      </c>
      <c r="AB53" s="2327">
        <v>0.48958333333333331</v>
      </c>
      <c r="AC53" s="2334">
        <v>2</v>
      </c>
      <c r="AD53" s="2337">
        <v>77</v>
      </c>
      <c r="AE53" s="2336">
        <v>2.17</v>
      </c>
      <c r="AF53" s="2329">
        <v>0.98958333333333337</v>
      </c>
      <c r="AG53" s="2334">
        <v>5</v>
      </c>
      <c r="AH53" s="2337">
        <v>89</v>
      </c>
      <c r="AI53" s="2336">
        <v>0.87</v>
      </c>
      <c r="AK53" s="2327">
        <v>0.48958333333333331</v>
      </c>
      <c r="AL53" s="2334">
        <v>2</v>
      </c>
      <c r="AM53" s="2337">
        <v>0</v>
      </c>
      <c r="AN53" s="2336">
        <v>0</v>
      </c>
      <c r="AO53" s="2329">
        <v>0.98958333333333337</v>
      </c>
      <c r="AP53" s="2334">
        <v>5</v>
      </c>
      <c r="AQ53" s="2337">
        <v>96</v>
      </c>
      <c r="AR53" s="2336">
        <v>1.24</v>
      </c>
      <c r="AT53" s="2327">
        <v>0.48958333333333331</v>
      </c>
      <c r="AU53" s="2334">
        <v>2</v>
      </c>
      <c r="AV53" s="2337">
        <v>77</v>
      </c>
      <c r="AW53" s="2336">
        <v>2.17</v>
      </c>
      <c r="AX53" s="2329">
        <v>0.98958333333333337</v>
      </c>
      <c r="AY53" s="2334">
        <v>3</v>
      </c>
      <c r="AZ53" s="2337">
        <v>82</v>
      </c>
      <c r="BA53" s="2336">
        <v>0.73</v>
      </c>
      <c r="BB53" s="23"/>
      <c r="BC53" s="2327">
        <v>0.48958333333333331</v>
      </c>
      <c r="BD53" s="2334">
        <v>2</v>
      </c>
      <c r="BE53" s="2337">
        <v>73</v>
      </c>
      <c r="BF53" s="2336">
        <v>2.17</v>
      </c>
      <c r="BG53" s="2329">
        <v>0.98958333333333337</v>
      </c>
      <c r="BH53" s="2334">
        <v>3</v>
      </c>
      <c r="BI53" s="2337">
        <v>81</v>
      </c>
      <c r="BJ53" s="2336">
        <v>0.73</v>
      </c>
      <c r="BL53" s="2327">
        <v>0.48958333333333331</v>
      </c>
      <c r="BM53" s="54">
        <f t="shared" si="0"/>
        <v>13</v>
      </c>
      <c r="BN53" s="56">
        <f t="shared" si="1"/>
        <v>62.6</v>
      </c>
      <c r="BO53" s="2336">
        <f t="shared" si="2"/>
        <v>2.7253668763102725</v>
      </c>
      <c r="BP53" s="2329">
        <v>0.98958333333333337</v>
      </c>
      <c r="BQ53" s="54">
        <f t="shared" si="9"/>
        <v>19</v>
      </c>
      <c r="BR53" s="56">
        <f t="shared" si="10"/>
        <v>85.6</v>
      </c>
      <c r="BS53" s="2336">
        <f t="shared" si="11"/>
        <v>3.9832285115303985</v>
      </c>
      <c r="BU53" s="2327">
        <v>0.48958333333333331</v>
      </c>
      <c r="BV53" s="54">
        <f t="shared" si="3"/>
        <v>4</v>
      </c>
      <c r="BW53" s="56">
        <f t="shared" si="4"/>
        <v>62.6</v>
      </c>
      <c r="BX53" s="2336">
        <f t="shared" si="5"/>
        <v>0.83857442348008393</v>
      </c>
      <c r="BY53" s="2329">
        <v>0.98958333333333337</v>
      </c>
      <c r="BZ53" s="54">
        <f t="shared" si="6"/>
        <v>6</v>
      </c>
      <c r="CA53" s="56">
        <f t="shared" si="7"/>
        <v>84.8</v>
      </c>
      <c r="CB53" s="2336">
        <f t="shared" si="8"/>
        <v>1.257861635220126</v>
      </c>
    </row>
    <row r="54" spans="1:80" ht="17.25" thickTop="1" x14ac:dyDescent="0.3">
      <c r="A54" s="30" t="s">
        <v>11</v>
      </c>
      <c r="B54" s="36">
        <f>SUM(B6:B53)</f>
        <v>96</v>
      </c>
      <c r="C54" s="38">
        <f>AVERAGE(C6:C53)</f>
        <v>51.659090909090907</v>
      </c>
      <c r="D54" s="39"/>
      <c r="E54" s="30" t="s">
        <v>12</v>
      </c>
      <c r="F54" s="36">
        <f>SUM(F6:F53)</f>
        <v>170</v>
      </c>
      <c r="G54" s="38">
        <f>AVERAGE(G6:G53)</f>
        <v>82.1875</v>
      </c>
      <c r="H54" s="39"/>
      <c r="J54" s="30" t="s">
        <v>11</v>
      </c>
      <c r="K54" s="36">
        <f>SUM(K6:K53)</f>
        <v>101</v>
      </c>
      <c r="L54" s="38">
        <f>AVERAGE(L6:L53)</f>
        <v>59.5</v>
      </c>
      <c r="M54" s="37"/>
      <c r="N54" s="30" t="s">
        <v>12</v>
      </c>
      <c r="O54" s="36">
        <f>SUM(O6:O53)</f>
        <v>203</v>
      </c>
      <c r="P54" s="38">
        <f>AVERAGE(P6:P53)</f>
        <v>83.166666666666671</v>
      </c>
      <c r="Q54" s="37"/>
      <c r="S54" s="30" t="s">
        <v>11</v>
      </c>
      <c r="T54" s="36">
        <f>SUM(T6:T53)</f>
        <v>94</v>
      </c>
      <c r="U54" s="38">
        <f>AVERAGE(U6:U53)</f>
        <v>52.195652173913047</v>
      </c>
      <c r="V54" s="37"/>
      <c r="W54" s="30" t="s">
        <v>12</v>
      </c>
      <c r="X54" s="36">
        <f>SUM(X6:X53)</f>
        <v>186</v>
      </c>
      <c r="Y54" s="38">
        <f>AVERAGE(Y6:Y53)</f>
        <v>85</v>
      </c>
      <c r="Z54" s="37"/>
      <c r="AB54" s="30" t="s">
        <v>11</v>
      </c>
      <c r="AC54" s="36">
        <f>SUM(AC6:AC53)</f>
        <v>93</v>
      </c>
      <c r="AD54" s="38">
        <f>AVERAGE(AD6:AD53)</f>
        <v>57.11904761904762</v>
      </c>
      <c r="AE54" s="37"/>
      <c r="AF54" s="30" t="s">
        <v>12</v>
      </c>
      <c r="AG54" s="36">
        <f>SUM(AG6:AG53)</f>
        <v>170</v>
      </c>
      <c r="AH54" s="38">
        <f>AVERAGE(AH6:AH53)</f>
        <v>83.770833333333329</v>
      </c>
      <c r="AI54" s="37"/>
      <c r="AK54" s="30" t="s">
        <v>11</v>
      </c>
      <c r="AL54" s="36">
        <f>SUM(AL6:AL53)</f>
        <v>93</v>
      </c>
      <c r="AM54" s="38">
        <f>AVERAGE(AM6:AM53)</f>
        <v>71.30952380952381</v>
      </c>
      <c r="AN54" s="37"/>
      <c r="AO54" s="30" t="s">
        <v>12</v>
      </c>
      <c r="AP54" s="36">
        <f>SUM(AP6:AP53)</f>
        <v>170</v>
      </c>
      <c r="AQ54" s="38">
        <f>AVERAGE(AQ6:AQ53)</f>
        <v>60.108695652173914</v>
      </c>
      <c r="AR54" s="37"/>
      <c r="AT54" s="30" t="s">
        <v>11</v>
      </c>
      <c r="AU54" s="36">
        <f>SUM(AU6:AU53)</f>
        <v>78</v>
      </c>
      <c r="AV54" s="38">
        <f>AVERAGE(AV6:AV53)</f>
        <v>52.521739130434781</v>
      </c>
      <c r="AW54" s="37"/>
      <c r="AX54" s="30" t="s">
        <v>12</v>
      </c>
      <c r="AY54" s="36">
        <f>SUM(AY6:AY53)</f>
        <v>191</v>
      </c>
      <c r="AZ54" s="38">
        <f>AVERAGE(AZ6:AZ53)</f>
        <v>85.958333333333329</v>
      </c>
      <c r="BA54" s="37"/>
      <c r="BC54" s="30" t="s">
        <v>11</v>
      </c>
      <c r="BD54" s="36">
        <f>SUM(BD6:BD53)</f>
        <v>62</v>
      </c>
      <c r="BE54" s="38">
        <f>AVERAGE(BE6:BE53)</f>
        <v>50</v>
      </c>
      <c r="BF54" s="37"/>
      <c r="BG54" s="30" t="s">
        <v>12</v>
      </c>
      <c r="BH54" s="36">
        <f>SUM(BH6:BH53)</f>
        <v>113</v>
      </c>
      <c r="BI54" s="38">
        <f>AVERAGE(BI6:BI53)</f>
        <v>80.282608695652172</v>
      </c>
      <c r="BJ54" s="37"/>
      <c r="BL54" s="30" t="s">
        <v>11</v>
      </c>
      <c r="BM54" s="36">
        <f>SUM(BM6:BM53)</f>
        <v>477</v>
      </c>
      <c r="BN54" s="38">
        <f>AVERAGE(BN6:BN53)</f>
        <v>58.311805555555544</v>
      </c>
      <c r="BO54" s="37"/>
      <c r="BP54" s="30" t="s">
        <v>12</v>
      </c>
      <c r="BQ54" s="36">
        <f>SUM(BQ6:BQ53)</f>
        <v>899</v>
      </c>
      <c r="BR54" s="38">
        <f>AVERAGE(BR6:BR53)</f>
        <v>79.060416666666669</v>
      </c>
      <c r="BS54" s="37"/>
      <c r="BU54" s="30" t="s">
        <v>11</v>
      </c>
      <c r="BV54" s="36">
        <f>SUM(BV6:BV53)</f>
        <v>140</v>
      </c>
      <c r="BW54" s="38">
        <f>AVERAGE(BW6:BW53)</f>
        <v>58.159375000000011</v>
      </c>
      <c r="BX54" s="37"/>
      <c r="BY54" s="30" t="s">
        <v>12</v>
      </c>
      <c r="BZ54" s="36">
        <f>SUM(BZ6:BZ53)</f>
        <v>304</v>
      </c>
      <c r="CA54" s="38">
        <f>AVERAGE(CA6:CA53)</f>
        <v>79.833333333333357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T1" workbookViewId="0">
      <selection activeCell="BD6" sqref="BD6:BD53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51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51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51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51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51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51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51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51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51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53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53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53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53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53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53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53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53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53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f>'[1]차로당 교통량_상행'!C26</f>
        <v>0</v>
      </c>
      <c r="C6" s="2337">
        <f>[1]평균통행속도_상행!C26</f>
        <v>0</v>
      </c>
      <c r="D6" s="2336">
        <f>[1]점유율_상행!C26</f>
        <v>0</v>
      </c>
      <c r="E6" s="2329">
        <v>0.5</v>
      </c>
      <c r="F6" s="2334">
        <f>'[1]차로당 교통량_상행'!C74</f>
        <v>51</v>
      </c>
      <c r="G6" s="2337">
        <f>[1]평균통행속도_상행!C74</f>
        <v>52</v>
      </c>
      <c r="H6" s="2336">
        <f>[1]점유율_상행!C74</f>
        <v>5.1100000000000003</v>
      </c>
      <c r="I6" s="28"/>
      <c r="J6" s="2326">
        <v>0</v>
      </c>
      <c r="K6" s="2334">
        <v>9</v>
      </c>
      <c r="L6" s="2337">
        <v>111</v>
      </c>
      <c r="M6" s="2336">
        <v>0.54</v>
      </c>
      <c r="N6" s="2329">
        <v>0.5</v>
      </c>
      <c r="O6" s="2334">
        <v>60</v>
      </c>
      <c r="P6" s="2337">
        <v>112</v>
      </c>
      <c r="Q6" s="2336">
        <v>1.75</v>
      </c>
      <c r="S6" s="2326">
        <v>0</v>
      </c>
      <c r="T6" s="2334">
        <v>22</v>
      </c>
      <c r="U6" s="2337">
        <v>108</v>
      </c>
      <c r="V6" s="2336">
        <v>0.98</v>
      </c>
      <c r="W6" s="2329">
        <v>0.5</v>
      </c>
      <c r="X6" s="2334">
        <v>42</v>
      </c>
      <c r="Y6" s="2337">
        <v>111</v>
      </c>
      <c r="Z6" s="2336">
        <v>1.5</v>
      </c>
      <c r="AB6" s="2326">
        <v>0</v>
      </c>
      <c r="AC6" s="2334">
        <v>15</v>
      </c>
      <c r="AD6" s="2337">
        <v>105</v>
      </c>
      <c r="AE6" s="2336">
        <v>0.89</v>
      </c>
      <c r="AF6" s="2329">
        <v>0.5</v>
      </c>
      <c r="AG6" s="2334">
        <v>34</v>
      </c>
      <c r="AH6" s="2337">
        <v>104</v>
      </c>
      <c r="AI6" s="2336">
        <v>1.23</v>
      </c>
      <c r="AK6" s="2326">
        <v>0</v>
      </c>
      <c r="AL6" s="2334">
        <v>5</v>
      </c>
      <c r="AM6" s="2337">
        <v>82</v>
      </c>
      <c r="AN6" s="2336">
        <v>0.73</v>
      </c>
      <c r="AO6" s="2329">
        <v>0.5</v>
      </c>
      <c r="AP6" s="2334">
        <v>57</v>
      </c>
      <c r="AQ6" s="2337">
        <v>93</v>
      </c>
      <c r="AR6" s="2336">
        <v>3.26</v>
      </c>
      <c r="AT6" s="2326">
        <v>0</v>
      </c>
      <c r="AU6" s="2334">
        <v>14</v>
      </c>
      <c r="AV6" s="2337">
        <v>107</v>
      </c>
      <c r="AW6" s="2336">
        <v>0.8</v>
      </c>
      <c r="AX6" s="2329">
        <v>0.5</v>
      </c>
      <c r="AY6" s="2334">
        <v>50</v>
      </c>
      <c r="AZ6" s="2337">
        <v>110</v>
      </c>
      <c r="BA6" s="2336">
        <v>1.58</v>
      </c>
      <c r="BB6" s="49"/>
      <c r="BC6" s="2326">
        <v>0</v>
      </c>
      <c r="BD6" s="2334">
        <v>14</v>
      </c>
      <c r="BE6" s="2337">
        <v>104</v>
      </c>
      <c r="BF6" s="2336">
        <v>0.83</v>
      </c>
      <c r="BG6" s="2329">
        <v>0.5</v>
      </c>
      <c r="BH6" s="2334">
        <v>34</v>
      </c>
      <c r="BI6" s="2337">
        <v>107</v>
      </c>
      <c r="BJ6" s="2336">
        <v>0.96</v>
      </c>
      <c r="BL6" s="2326">
        <v>0</v>
      </c>
      <c r="BM6" s="54">
        <f>SUM(B6,K6,T6,AC6,AL6)</f>
        <v>51</v>
      </c>
      <c r="BN6" s="56">
        <f>AVERAGE(C6,L6,U6,AD6,AM6)</f>
        <v>81.2</v>
      </c>
      <c r="BO6" s="2336">
        <f>BM6/$BM$54*100</f>
        <v>0.82006753497346829</v>
      </c>
      <c r="BP6" s="2329">
        <v>0.5</v>
      </c>
      <c r="BQ6" s="54">
        <f>SUM(F6,O6,X6,AG6,AP6)</f>
        <v>244</v>
      </c>
      <c r="BR6" s="56">
        <f>AVERAGE(G6,P6,Y6,AH6,AQ6)</f>
        <v>94.4</v>
      </c>
      <c r="BS6" s="2336">
        <f>BQ6/$BM$54*100</f>
        <v>3.9234603634024765</v>
      </c>
      <c r="BU6" s="2326">
        <v>0</v>
      </c>
      <c r="BV6" s="54">
        <f>SUM(AU6,BD6)</f>
        <v>28</v>
      </c>
      <c r="BW6" s="56">
        <f>AVERAGE(L6,U6,AD6,AM6,AV6)</f>
        <v>102.6</v>
      </c>
      <c r="BX6" s="2336">
        <f>BV6/$BM$54*100</f>
        <v>0.45023315645602191</v>
      </c>
      <c r="BY6" s="2329">
        <v>0.5</v>
      </c>
      <c r="BZ6" s="54">
        <f>SUM(AY6,BH6)</f>
        <v>84</v>
      </c>
      <c r="CA6" s="56">
        <f>AVERAGE(P6,Y6,AH6,AQ6,AZ6)</f>
        <v>106</v>
      </c>
      <c r="CB6" s="2336">
        <f>BZ6/$BM$54*100</f>
        <v>1.3506994693680656</v>
      </c>
    </row>
    <row r="7" spans="1:80" x14ac:dyDescent="0.3">
      <c r="A7" s="2326">
        <v>1.0416666666666666E-2</v>
      </c>
      <c r="B7" s="2334">
        <f>'[1]차로당 교통량_상행'!C27</f>
        <v>18</v>
      </c>
      <c r="C7" s="2337">
        <f>[1]평균통행속도_상행!C27</f>
        <v>57</v>
      </c>
      <c r="D7" s="2336">
        <f>[1]점유율_상행!C27</f>
        <v>2.1800000000000002</v>
      </c>
      <c r="E7" s="2329">
        <v>0.51041666666666663</v>
      </c>
      <c r="F7" s="2334">
        <f>'[1]차로당 교통량_상행'!C75</f>
        <v>50</v>
      </c>
      <c r="G7" s="2337">
        <f>[1]평균통행속도_상행!C75</f>
        <v>56</v>
      </c>
      <c r="H7" s="2336">
        <f>[1]점유율_상행!C75</f>
        <v>4.08</v>
      </c>
      <c r="I7" s="28"/>
      <c r="J7" s="2326">
        <v>1.0416666666666666E-2</v>
      </c>
      <c r="K7" s="2334">
        <v>29</v>
      </c>
      <c r="L7" s="2337">
        <v>110</v>
      </c>
      <c r="M7" s="2336">
        <v>0.98</v>
      </c>
      <c r="N7" s="2329">
        <v>0.51041666666666663</v>
      </c>
      <c r="O7" s="2334">
        <v>41</v>
      </c>
      <c r="P7" s="2337">
        <v>109</v>
      </c>
      <c r="Q7" s="2336">
        <v>1.03</v>
      </c>
      <c r="S7" s="2326">
        <v>1.0416666666666666E-2</v>
      </c>
      <c r="T7" s="2334">
        <v>29</v>
      </c>
      <c r="U7" s="2337">
        <v>113</v>
      </c>
      <c r="V7" s="2336">
        <v>0.8</v>
      </c>
      <c r="W7" s="2329">
        <v>0.51041666666666663</v>
      </c>
      <c r="X7" s="2334">
        <v>41</v>
      </c>
      <c r="Y7" s="2337">
        <v>111</v>
      </c>
      <c r="Z7" s="2336">
        <v>1.1299999999999999</v>
      </c>
      <c r="AB7" s="2326">
        <v>1.0416666666666666E-2</v>
      </c>
      <c r="AC7" s="2334">
        <v>24</v>
      </c>
      <c r="AD7" s="2337">
        <v>107</v>
      </c>
      <c r="AE7" s="2336">
        <v>0.89</v>
      </c>
      <c r="AF7" s="2329">
        <v>0.51041666666666663</v>
      </c>
      <c r="AG7" s="2334">
        <v>33</v>
      </c>
      <c r="AH7" s="2337">
        <v>106</v>
      </c>
      <c r="AI7" s="2336">
        <v>1.24</v>
      </c>
      <c r="AK7" s="2326">
        <v>1.0416666666666666E-2</v>
      </c>
      <c r="AL7" s="2334">
        <v>10</v>
      </c>
      <c r="AM7" s="2337">
        <v>100</v>
      </c>
      <c r="AN7" s="2336">
        <v>0.76</v>
      </c>
      <c r="AO7" s="2329">
        <v>0.51041666666666663</v>
      </c>
      <c r="AP7" s="2334">
        <v>52</v>
      </c>
      <c r="AQ7" s="2337">
        <v>86</v>
      </c>
      <c r="AR7" s="2336">
        <v>2.56</v>
      </c>
      <c r="AT7" s="2326">
        <v>1.0416666666666666E-2</v>
      </c>
      <c r="AU7" s="2334">
        <v>43</v>
      </c>
      <c r="AV7" s="2337">
        <v>100</v>
      </c>
      <c r="AW7" s="2336">
        <v>1.06</v>
      </c>
      <c r="AX7" s="2329">
        <v>0.51041666666666663</v>
      </c>
      <c r="AY7" s="2334">
        <v>45</v>
      </c>
      <c r="AZ7" s="2337">
        <v>115</v>
      </c>
      <c r="BA7" s="2336">
        <v>1.29</v>
      </c>
      <c r="BB7" s="49"/>
      <c r="BC7" s="2326">
        <v>1.0416666666666666E-2</v>
      </c>
      <c r="BD7" s="2334">
        <v>21</v>
      </c>
      <c r="BE7" s="2337">
        <v>107</v>
      </c>
      <c r="BF7" s="2336">
        <v>0.76</v>
      </c>
      <c r="BG7" s="2329">
        <v>0.51041666666666663</v>
      </c>
      <c r="BH7" s="2334">
        <v>34</v>
      </c>
      <c r="BI7" s="2337">
        <v>109</v>
      </c>
      <c r="BJ7" s="2336">
        <v>1.21</v>
      </c>
      <c r="BL7" s="2326">
        <v>1.0416666666666666E-2</v>
      </c>
      <c r="BM7" s="54">
        <f t="shared" ref="BM7:BM53" si="0">SUM(B7,K7,T7,AC7,AL7)</f>
        <v>110</v>
      </c>
      <c r="BN7" s="56">
        <f t="shared" ref="BN7:BN53" si="1">AVERAGE(C7,L7,U7,AD7,AM7)</f>
        <v>97.4</v>
      </c>
      <c r="BO7" s="2336">
        <f t="shared" ref="BO7:BO53" si="2">BM7/$BM$54*100</f>
        <v>1.7687731146486574</v>
      </c>
      <c r="BP7" s="2329">
        <v>0.51041666666666663</v>
      </c>
      <c r="BQ7" s="54">
        <f>SUM(F7,O7,X7,AG7,AP7)</f>
        <v>217</v>
      </c>
      <c r="BR7" s="56">
        <f>AVERAGE(G7,P7,Y7,AH7,AQ7)</f>
        <v>93.6</v>
      </c>
      <c r="BS7" s="2336">
        <f>BQ7/$BM$54*100</f>
        <v>3.4893069625341693</v>
      </c>
      <c r="BU7" s="2326">
        <v>1.0416666666666666E-2</v>
      </c>
      <c r="BV7" s="54">
        <f t="shared" ref="BV7:BV53" si="3">SUM(AU7,BD7)</f>
        <v>64</v>
      </c>
      <c r="BW7" s="56">
        <f t="shared" ref="BW7:BW53" si="4">AVERAGE(L7,U7,AD7,AM7,AV7)</f>
        <v>106</v>
      </c>
      <c r="BX7" s="2336">
        <f t="shared" ref="BX7:BX53" si="5">BV7/$BM$54*100</f>
        <v>1.0291043576137642</v>
      </c>
      <c r="BY7" s="2329">
        <v>0.51041666666666663</v>
      </c>
      <c r="BZ7" s="54">
        <f t="shared" ref="BZ7:BZ53" si="6">SUM(AY7,BH7)</f>
        <v>79</v>
      </c>
      <c r="CA7" s="56">
        <f t="shared" ref="CA7:CA53" si="7">AVERAGE(P7,Y7,AH7,AQ7,AZ7)</f>
        <v>105.4</v>
      </c>
      <c r="CB7" s="2336">
        <f t="shared" ref="CB7:CB53" si="8">BZ7/$BM$54*100</f>
        <v>1.2703006914294903</v>
      </c>
    </row>
    <row r="8" spans="1:80" x14ac:dyDescent="0.3">
      <c r="A8" s="2326">
        <v>2.0833333333333332E-2</v>
      </c>
      <c r="B8" s="2334">
        <f>'[1]차로당 교통량_상행'!C28</f>
        <v>20</v>
      </c>
      <c r="C8" s="2337">
        <f>[1]평균통행속도_상행!C28</f>
        <v>61</v>
      </c>
      <c r="D8" s="2336">
        <f>[1]점유율_상행!C28</f>
        <v>1.85</v>
      </c>
      <c r="E8" s="2329">
        <v>0.52083333333333337</v>
      </c>
      <c r="F8" s="2334">
        <f>'[1]차로당 교통량_상행'!C76</f>
        <v>55</v>
      </c>
      <c r="G8" s="2337">
        <f>[1]평균통행속도_상행!C76</f>
        <v>56</v>
      </c>
      <c r="H8" s="2336">
        <f>[1]점유율_상행!C76</f>
        <v>5.38</v>
      </c>
      <c r="I8" s="28"/>
      <c r="J8" s="2326">
        <v>2.0833333333333332E-2</v>
      </c>
      <c r="K8" s="2334">
        <v>15</v>
      </c>
      <c r="L8" s="2337">
        <v>104</v>
      </c>
      <c r="M8" s="2336">
        <v>0.72</v>
      </c>
      <c r="N8" s="2329">
        <v>0.52083333333333337</v>
      </c>
      <c r="O8" s="2334">
        <v>35</v>
      </c>
      <c r="P8" s="2337">
        <v>107</v>
      </c>
      <c r="Q8" s="2336">
        <v>1.24</v>
      </c>
      <c r="S8" s="2326">
        <v>2.0833333333333332E-2</v>
      </c>
      <c r="T8" s="2334">
        <v>14</v>
      </c>
      <c r="U8" s="2337">
        <v>115</v>
      </c>
      <c r="V8" s="2336">
        <v>0.7</v>
      </c>
      <c r="W8" s="2329">
        <v>0.52083333333333337</v>
      </c>
      <c r="X8" s="2334">
        <v>41</v>
      </c>
      <c r="Y8" s="2337">
        <v>106</v>
      </c>
      <c r="Z8" s="2336">
        <v>1.57</v>
      </c>
      <c r="AB8" s="2326">
        <v>2.0833333333333332E-2</v>
      </c>
      <c r="AC8" s="2334">
        <v>20</v>
      </c>
      <c r="AD8" s="2337">
        <v>113</v>
      </c>
      <c r="AE8" s="2336">
        <v>0.67</v>
      </c>
      <c r="AF8" s="2329">
        <v>0.52083333333333337</v>
      </c>
      <c r="AG8" s="2334">
        <v>26</v>
      </c>
      <c r="AH8" s="2337">
        <v>107</v>
      </c>
      <c r="AI8" s="2336">
        <v>1.05</v>
      </c>
      <c r="AK8" s="2326">
        <v>2.0833333333333332E-2</v>
      </c>
      <c r="AL8" s="2334">
        <v>5</v>
      </c>
      <c r="AM8" s="2337">
        <v>93</v>
      </c>
      <c r="AN8" s="2336">
        <v>0.82</v>
      </c>
      <c r="AO8" s="2329">
        <v>0.52083333333333337</v>
      </c>
      <c r="AP8" s="2334">
        <v>49</v>
      </c>
      <c r="AQ8" s="2337">
        <v>89</v>
      </c>
      <c r="AR8" s="2336">
        <v>2.78</v>
      </c>
      <c r="AT8" s="2326">
        <v>2.0833333333333332E-2</v>
      </c>
      <c r="AU8" s="2334">
        <v>14</v>
      </c>
      <c r="AV8" s="2337">
        <v>105</v>
      </c>
      <c r="AW8" s="2336">
        <v>0.76</v>
      </c>
      <c r="AX8" s="2329">
        <v>0.52083333333333337</v>
      </c>
      <c r="AY8" s="2334">
        <v>43</v>
      </c>
      <c r="AZ8" s="2337">
        <v>111</v>
      </c>
      <c r="BA8" s="2336">
        <v>1.32</v>
      </c>
      <c r="BB8" s="49"/>
      <c r="BC8" s="2326">
        <v>2.0833333333333332E-2</v>
      </c>
      <c r="BD8" s="2334">
        <v>9</v>
      </c>
      <c r="BE8" s="2337">
        <v>101</v>
      </c>
      <c r="BF8" s="2336">
        <v>0.62</v>
      </c>
      <c r="BG8" s="2329">
        <v>0.52083333333333337</v>
      </c>
      <c r="BH8" s="2334">
        <v>38</v>
      </c>
      <c r="BI8" s="2337">
        <v>102</v>
      </c>
      <c r="BJ8" s="2336">
        <v>1.66</v>
      </c>
      <c r="BL8" s="2326">
        <v>2.0833333333333332E-2</v>
      </c>
      <c r="BM8" s="54">
        <f t="shared" si="0"/>
        <v>74</v>
      </c>
      <c r="BN8" s="56">
        <f t="shared" si="1"/>
        <v>97.2</v>
      </c>
      <c r="BO8" s="2336">
        <f t="shared" si="2"/>
        <v>1.189901913490915</v>
      </c>
      <c r="BP8" s="2329">
        <v>0.52083333333333337</v>
      </c>
      <c r="BQ8" s="54">
        <f t="shared" ref="BQ8:BQ53" si="9">SUM(F8,O8,X8,AG8,AP8)</f>
        <v>206</v>
      </c>
      <c r="BR8" s="56">
        <f t="shared" ref="BR8:BR53" si="10">AVERAGE(G8,P8,Y8,AH8,AQ8)</f>
        <v>93</v>
      </c>
      <c r="BS8" s="2336">
        <f t="shared" ref="BS8:BS53" si="11">BQ8/$BM$54*100</f>
        <v>3.3124296510693041</v>
      </c>
      <c r="BU8" s="2326">
        <v>2.0833333333333332E-2</v>
      </c>
      <c r="BV8" s="54">
        <f t="shared" si="3"/>
        <v>23</v>
      </c>
      <c r="BW8" s="56">
        <f t="shared" si="4"/>
        <v>106</v>
      </c>
      <c r="BX8" s="2336">
        <f t="shared" si="5"/>
        <v>0.36983437851744649</v>
      </c>
      <c r="BY8" s="2329">
        <v>0.52083333333333337</v>
      </c>
      <c r="BZ8" s="54">
        <f t="shared" si="6"/>
        <v>81</v>
      </c>
      <c r="CA8" s="56">
        <f t="shared" si="7"/>
        <v>104</v>
      </c>
      <c r="CB8" s="2336">
        <f t="shared" si="8"/>
        <v>1.3024602026049203</v>
      </c>
    </row>
    <row r="9" spans="1:80" ht="17.25" thickBot="1" x14ac:dyDescent="0.35">
      <c r="A9" s="2327">
        <v>3.125E-2</v>
      </c>
      <c r="B9" s="2334">
        <f>'[1]차로당 교통량_상행'!C29</f>
        <v>9</v>
      </c>
      <c r="C9" s="2337">
        <f>[1]평균통행속도_상행!C29</f>
        <v>56</v>
      </c>
      <c r="D9" s="2336">
        <f>[1]점유율_상행!C29</f>
        <v>1.78</v>
      </c>
      <c r="E9" s="2330">
        <v>0.53125</v>
      </c>
      <c r="F9" s="2334">
        <f>'[1]차로당 교통량_상행'!C77</f>
        <v>60</v>
      </c>
      <c r="G9" s="2337">
        <f>[1]평균통행속도_상행!C77</f>
        <v>53</v>
      </c>
      <c r="H9" s="2336">
        <f>[1]점유율_상행!C77</f>
        <v>5.98</v>
      </c>
      <c r="I9" s="28"/>
      <c r="J9" s="2327">
        <v>3.125E-2</v>
      </c>
      <c r="K9" s="2334">
        <v>18</v>
      </c>
      <c r="L9" s="2337">
        <v>100</v>
      </c>
      <c r="M9" s="2336">
        <v>0.71</v>
      </c>
      <c r="N9" s="2330">
        <v>0.53125</v>
      </c>
      <c r="O9" s="2334">
        <v>35</v>
      </c>
      <c r="P9" s="2337">
        <v>111</v>
      </c>
      <c r="Q9" s="2336">
        <v>1.04</v>
      </c>
      <c r="S9" s="2327">
        <v>3.125E-2</v>
      </c>
      <c r="T9" s="2334">
        <v>16</v>
      </c>
      <c r="U9" s="2337">
        <v>101</v>
      </c>
      <c r="V9" s="2336">
        <v>0.72</v>
      </c>
      <c r="W9" s="2330">
        <v>0.53125</v>
      </c>
      <c r="X9" s="2334">
        <v>37</v>
      </c>
      <c r="Y9" s="2337">
        <v>110</v>
      </c>
      <c r="Z9" s="2336">
        <v>1.41</v>
      </c>
      <c r="AB9" s="2327">
        <v>3.125E-2</v>
      </c>
      <c r="AC9" s="2334">
        <v>24</v>
      </c>
      <c r="AD9" s="2337">
        <v>112</v>
      </c>
      <c r="AE9" s="2336">
        <v>0.79</v>
      </c>
      <c r="AF9" s="2330">
        <v>0.53125</v>
      </c>
      <c r="AG9" s="2334">
        <v>22</v>
      </c>
      <c r="AH9" s="2337">
        <v>107</v>
      </c>
      <c r="AI9" s="2336">
        <v>1.24</v>
      </c>
      <c r="AK9" s="2327">
        <v>3.125E-2</v>
      </c>
      <c r="AL9" s="2334">
        <v>3</v>
      </c>
      <c r="AM9" s="2337">
        <v>98</v>
      </c>
      <c r="AN9" s="2336">
        <v>0.6</v>
      </c>
      <c r="AO9" s="2330">
        <v>0.53125</v>
      </c>
      <c r="AP9" s="2334">
        <v>57</v>
      </c>
      <c r="AQ9" s="2337">
        <v>97</v>
      </c>
      <c r="AR9" s="2336">
        <v>2.97</v>
      </c>
      <c r="AT9" s="2327">
        <v>3.125E-2</v>
      </c>
      <c r="AU9" s="2334">
        <v>24</v>
      </c>
      <c r="AV9" s="2337">
        <v>98</v>
      </c>
      <c r="AW9" s="2336">
        <v>1.04</v>
      </c>
      <c r="AX9" s="2330">
        <v>0.53125</v>
      </c>
      <c r="AY9" s="2334">
        <v>38</v>
      </c>
      <c r="AZ9" s="2337">
        <v>113</v>
      </c>
      <c r="BA9" s="2336">
        <v>1.28</v>
      </c>
      <c r="BB9" s="23"/>
      <c r="BC9" s="2327">
        <v>3.125E-2</v>
      </c>
      <c r="BD9" s="2334">
        <v>18</v>
      </c>
      <c r="BE9" s="2337">
        <v>100</v>
      </c>
      <c r="BF9" s="2336">
        <v>0.88</v>
      </c>
      <c r="BG9" s="2330">
        <v>0.53125</v>
      </c>
      <c r="BH9" s="2334">
        <v>43</v>
      </c>
      <c r="BI9" s="2337">
        <v>105</v>
      </c>
      <c r="BJ9" s="2336">
        <v>1.23</v>
      </c>
      <c r="BL9" s="2327">
        <v>3.125E-2</v>
      </c>
      <c r="BM9" s="54">
        <f t="shared" si="0"/>
        <v>70</v>
      </c>
      <c r="BN9" s="56">
        <f t="shared" si="1"/>
        <v>93.4</v>
      </c>
      <c r="BO9" s="2336">
        <f t="shared" si="2"/>
        <v>1.1255828911400545</v>
      </c>
      <c r="BP9" s="2330">
        <v>0.53125</v>
      </c>
      <c r="BQ9" s="54">
        <f t="shared" si="9"/>
        <v>211</v>
      </c>
      <c r="BR9" s="56">
        <f t="shared" si="10"/>
        <v>95.6</v>
      </c>
      <c r="BS9" s="2336">
        <f t="shared" si="11"/>
        <v>3.3928284290078792</v>
      </c>
      <c r="BU9" s="2327">
        <v>3.125E-2</v>
      </c>
      <c r="BV9" s="54">
        <f t="shared" si="3"/>
        <v>42</v>
      </c>
      <c r="BW9" s="56">
        <f t="shared" si="4"/>
        <v>101.8</v>
      </c>
      <c r="BX9" s="2336">
        <f t="shared" si="5"/>
        <v>0.67534973468403281</v>
      </c>
      <c r="BY9" s="2330">
        <v>0.53125</v>
      </c>
      <c r="BZ9" s="54">
        <f t="shared" si="6"/>
        <v>81</v>
      </c>
      <c r="CA9" s="56">
        <f t="shared" si="7"/>
        <v>107.6</v>
      </c>
      <c r="CB9" s="2336">
        <f t="shared" si="8"/>
        <v>1.3024602026049203</v>
      </c>
    </row>
    <row r="10" spans="1:80" ht="17.25" thickTop="1" x14ac:dyDescent="0.3">
      <c r="A10" s="2328">
        <v>4.1666666666666664E-2</v>
      </c>
      <c r="B10" s="2334">
        <f>'[1]차로당 교통량_상행'!C30</f>
        <v>12</v>
      </c>
      <c r="C10" s="2337">
        <f>[1]평균통행속도_상행!C30</f>
        <v>61</v>
      </c>
      <c r="D10" s="2336">
        <f>[1]점유율_상행!C30</f>
        <v>2.14</v>
      </c>
      <c r="E10" s="2331">
        <v>0.54166666666666663</v>
      </c>
      <c r="F10" s="2334">
        <f>'[1]차로당 교통량_상행'!C78</f>
        <v>55</v>
      </c>
      <c r="G10" s="2337">
        <f>[1]평균통행속도_상행!C78</f>
        <v>51</v>
      </c>
      <c r="H10" s="2336">
        <f>[1]점유율_상행!C78</f>
        <v>5.76</v>
      </c>
      <c r="I10" s="20"/>
      <c r="J10" s="2328">
        <v>4.1666666666666664E-2</v>
      </c>
      <c r="K10" s="2334">
        <v>12</v>
      </c>
      <c r="L10" s="2337">
        <v>106</v>
      </c>
      <c r="M10" s="2336">
        <v>0.69</v>
      </c>
      <c r="N10" s="2331">
        <v>0.54166666666666663</v>
      </c>
      <c r="O10" s="2334">
        <v>51</v>
      </c>
      <c r="P10" s="2337">
        <v>109</v>
      </c>
      <c r="Q10" s="2336">
        <v>1.53</v>
      </c>
      <c r="S10" s="2328">
        <v>4.1666666666666664E-2</v>
      </c>
      <c r="T10" s="2334">
        <v>9</v>
      </c>
      <c r="U10" s="2337">
        <v>96</v>
      </c>
      <c r="V10" s="2336">
        <v>0.62</v>
      </c>
      <c r="W10" s="2331">
        <v>0.54166666666666663</v>
      </c>
      <c r="X10" s="2334">
        <v>37</v>
      </c>
      <c r="Y10" s="2337">
        <v>105</v>
      </c>
      <c r="Z10" s="2336">
        <v>1.29</v>
      </c>
      <c r="AB10" s="2328">
        <v>4.1666666666666664E-2</v>
      </c>
      <c r="AC10" s="2334">
        <v>16</v>
      </c>
      <c r="AD10" s="2337">
        <v>104</v>
      </c>
      <c r="AE10" s="2336">
        <v>0.69</v>
      </c>
      <c r="AF10" s="2331">
        <v>0.54166666666666663</v>
      </c>
      <c r="AG10" s="2334">
        <v>35</v>
      </c>
      <c r="AH10" s="2337">
        <v>107</v>
      </c>
      <c r="AI10" s="2336">
        <v>1.66</v>
      </c>
      <c r="AK10" s="2328">
        <v>4.1666666666666664E-2</v>
      </c>
      <c r="AL10" s="2334">
        <v>2</v>
      </c>
      <c r="AM10" s="2337">
        <v>111</v>
      </c>
      <c r="AN10" s="2336">
        <v>0.54</v>
      </c>
      <c r="AO10" s="2331">
        <v>0.54166666666666663</v>
      </c>
      <c r="AP10" s="2334">
        <v>44</v>
      </c>
      <c r="AQ10" s="2337">
        <v>93</v>
      </c>
      <c r="AR10" s="2336">
        <v>2.08</v>
      </c>
      <c r="AT10" s="2328">
        <v>4.1666666666666664E-2</v>
      </c>
      <c r="AU10" s="2334">
        <v>15</v>
      </c>
      <c r="AV10" s="2337">
        <v>106</v>
      </c>
      <c r="AW10" s="2336">
        <v>0.78</v>
      </c>
      <c r="AX10" s="2331">
        <v>0.54166666666666663</v>
      </c>
      <c r="AY10" s="2334">
        <v>60</v>
      </c>
      <c r="AZ10" s="2337">
        <v>110</v>
      </c>
      <c r="BA10" s="2336">
        <v>1.62</v>
      </c>
      <c r="BB10" s="24"/>
      <c r="BC10" s="2328">
        <v>4.1666666666666664E-2</v>
      </c>
      <c r="BD10" s="2334">
        <v>1</v>
      </c>
      <c r="BE10" s="2337">
        <v>101</v>
      </c>
      <c r="BF10" s="2336">
        <v>0.57999999999999996</v>
      </c>
      <c r="BG10" s="2331">
        <v>0.54166666666666663</v>
      </c>
      <c r="BH10" s="2334">
        <v>34</v>
      </c>
      <c r="BI10" s="2337">
        <v>105</v>
      </c>
      <c r="BJ10" s="2336">
        <v>1.3</v>
      </c>
      <c r="BL10" s="2328">
        <v>4.1666666666666664E-2</v>
      </c>
      <c r="BM10" s="54">
        <f t="shared" si="0"/>
        <v>51</v>
      </c>
      <c r="BN10" s="56">
        <f t="shared" si="1"/>
        <v>95.6</v>
      </c>
      <c r="BO10" s="2336">
        <f t="shared" si="2"/>
        <v>0.82006753497346829</v>
      </c>
      <c r="BP10" s="2331">
        <v>0.54166666666666663</v>
      </c>
      <c r="BQ10" s="54">
        <f t="shared" si="9"/>
        <v>222</v>
      </c>
      <c r="BR10" s="56">
        <f t="shared" si="10"/>
        <v>93</v>
      </c>
      <c r="BS10" s="2336">
        <f t="shared" si="11"/>
        <v>3.5697057404727452</v>
      </c>
      <c r="BU10" s="2328">
        <v>4.1666666666666664E-2</v>
      </c>
      <c r="BV10" s="54">
        <f t="shared" si="3"/>
        <v>16</v>
      </c>
      <c r="BW10" s="56">
        <f t="shared" si="4"/>
        <v>104.6</v>
      </c>
      <c r="BX10" s="2336">
        <f t="shared" si="5"/>
        <v>0.25727608940344104</v>
      </c>
      <c r="BY10" s="2331">
        <v>0.54166666666666663</v>
      </c>
      <c r="BZ10" s="54">
        <f t="shared" si="6"/>
        <v>94</v>
      </c>
      <c r="CA10" s="56">
        <f t="shared" si="7"/>
        <v>104.8</v>
      </c>
      <c r="CB10" s="2336">
        <f t="shared" si="8"/>
        <v>1.5114970252452165</v>
      </c>
    </row>
    <row r="11" spans="1:80" x14ac:dyDescent="0.3">
      <c r="A11" s="2326">
        <v>5.2083333333333336E-2</v>
      </c>
      <c r="B11" s="2334">
        <f>'[1]차로당 교통량_상행'!C31</f>
        <v>6</v>
      </c>
      <c r="C11" s="2337">
        <f>[1]평균통행속도_상행!C31</f>
        <v>65</v>
      </c>
      <c r="D11" s="2336">
        <f>[1]점유율_상행!C31</f>
        <v>1.3</v>
      </c>
      <c r="E11" s="2329">
        <v>0.55208333333333337</v>
      </c>
      <c r="F11" s="2334">
        <f>'[1]차로당 교통량_상행'!C79</f>
        <v>58</v>
      </c>
      <c r="G11" s="2337">
        <f>[1]평균통행속도_상행!C79</f>
        <v>53</v>
      </c>
      <c r="H11" s="2336">
        <f>[1]점유율_상행!C79</f>
        <v>4.67</v>
      </c>
      <c r="I11" s="20"/>
      <c r="J11" s="2326">
        <v>5.2083333333333336E-2</v>
      </c>
      <c r="K11" s="2334">
        <v>3</v>
      </c>
      <c r="L11" s="2337">
        <v>113</v>
      </c>
      <c r="M11" s="2336">
        <v>0.54</v>
      </c>
      <c r="N11" s="2329">
        <v>0.55208333333333337</v>
      </c>
      <c r="O11" s="2334">
        <v>46</v>
      </c>
      <c r="P11" s="2337">
        <v>109</v>
      </c>
      <c r="Q11" s="2336">
        <v>1.21</v>
      </c>
      <c r="S11" s="2326">
        <v>5.2083333333333336E-2</v>
      </c>
      <c r="T11" s="2334">
        <v>3</v>
      </c>
      <c r="U11" s="2337">
        <v>101</v>
      </c>
      <c r="V11" s="2336">
        <v>0.88</v>
      </c>
      <c r="W11" s="2329">
        <v>0.55208333333333337</v>
      </c>
      <c r="X11" s="2334">
        <v>37</v>
      </c>
      <c r="Y11" s="2337">
        <v>102</v>
      </c>
      <c r="Z11" s="2336">
        <v>1.57</v>
      </c>
      <c r="AB11" s="2326">
        <v>5.2083333333333336E-2</v>
      </c>
      <c r="AC11" s="2334">
        <v>5</v>
      </c>
      <c r="AD11" s="2337">
        <v>119</v>
      </c>
      <c r="AE11" s="2336">
        <v>0.5</v>
      </c>
      <c r="AF11" s="2329">
        <v>0.55208333333333337</v>
      </c>
      <c r="AG11" s="2334">
        <v>29</v>
      </c>
      <c r="AH11" s="2337">
        <v>103</v>
      </c>
      <c r="AI11" s="2336">
        <v>1.45</v>
      </c>
      <c r="AK11" s="2326">
        <v>5.2083333333333336E-2</v>
      </c>
      <c r="AL11" s="2334">
        <v>4</v>
      </c>
      <c r="AM11" s="2337">
        <v>98</v>
      </c>
      <c r="AN11" s="2336">
        <v>0.62</v>
      </c>
      <c r="AO11" s="2329">
        <v>0.55208333333333337</v>
      </c>
      <c r="AP11" s="2334">
        <v>41</v>
      </c>
      <c r="AQ11" s="2337">
        <v>87</v>
      </c>
      <c r="AR11" s="2336">
        <v>2.36</v>
      </c>
      <c r="AT11" s="2326">
        <v>5.2083333333333336E-2</v>
      </c>
      <c r="AU11" s="2334">
        <v>12</v>
      </c>
      <c r="AV11" s="2337">
        <v>104</v>
      </c>
      <c r="AW11" s="2336">
        <v>0.66</v>
      </c>
      <c r="AX11" s="2329">
        <v>0.55208333333333337</v>
      </c>
      <c r="AY11" s="2334">
        <v>49</v>
      </c>
      <c r="AZ11" s="2337">
        <v>107</v>
      </c>
      <c r="BA11" s="2336">
        <v>1.55</v>
      </c>
      <c r="BB11" s="49"/>
      <c r="BC11" s="2326">
        <v>5.2083333333333336E-2</v>
      </c>
      <c r="BD11" s="2334">
        <v>6</v>
      </c>
      <c r="BE11" s="2337">
        <v>121</v>
      </c>
      <c r="BF11" s="2336">
        <v>0.6</v>
      </c>
      <c r="BG11" s="2329">
        <v>0.55208333333333337</v>
      </c>
      <c r="BH11" s="2334">
        <v>39</v>
      </c>
      <c r="BI11" s="2337">
        <v>109</v>
      </c>
      <c r="BJ11" s="2336">
        <v>1.57</v>
      </c>
      <c r="BL11" s="2326">
        <v>5.2083333333333336E-2</v>
      </c>
      <c r="BM11" s="54">
        <f t="shared" si="0"/>
        <v>21</v>
      </c>
      <c r="BN11" s="56">
        <f t="shared" si="1"/>
        <v>99.2</v>
      </c>
      <c r="BO11" s="2336">
        <f t="shared" si="2"/>
        <v>0.3376748673420164</v>
      </c>
      <c r="BP11" s="2329">
        <v>0.55208333333333337</v>
      </c>
      <c r="BQ11" s="54">
        <f t="shared" si="9"/>
        <v>211</v>
      </c>
      <c r="BR11" s="56">
        <f t="shared" si="10"/>
        <v>90.8</v>
      </c>
      <c r="BS11" s="2336">
        <f t="shared" si="11"/>
        <v>3.3928284290078792</v>
      </c>
      <c r="BU11" s="2326">
        <v>5.2083333333333336E-2</v>
      </c>
      <c r="BV11" s="54">
        <f t="shared" si="3"/>
        <v>18</v>
      </c>
      <c r="BW11" s="56">
        <f t="shared" si="4"/>
        <v>107</v>
      </c>
      <c r="BX11" s="2336">
        <f t="shared" si="5"/>
        <v>0.28943560057887119</v>
      </c>
      <c r="BY11" s="2329">
        <v>0.55208333333333337</v>
      </c>
      <c r="BZ11" s="54">
        <f t="shared" si="6"/>
        <v>88</v>
      </c>
      <c r="CA11" s="56">
        <f t="shared" si="7"/>
        <v>101.6</v>
      </c>
      <c r="CB11" s="2336">
        <f t="shared" si="8"/>
        <v>1.4150184917189259</v>
      </c>
    </row>
    <row r="12" spans="1:80" x14ac:dyDescent="0.3">
      <c r="A12" s="2326">
        <v>6.25E-2</v>
      </c>
      <c r="B12" s="2334">
        <f>'[1]차로당 교통량_상행'!C32</f>
        <v>13</v>
      </c>
      <c r="C12" s="2337">
        <f>[1]평균통행속도_상행!C32</f>
        <v>64</v>
      </c>
      <c r="D12" s="2336">
        <f>[1]점유율_상행!C32</f>
        <v>1.9</v>
      </c>
      <c r="E12" s="2329">
        <v>0.5625</v>
      </c>
      <c r="F12" s="2334">
        <f>'[1]차로당 교통량_상행'!C80</f>
        <v>82</v>
      </c>
      <c r="G12" s="2337">
        <f>[1]평균통행속도_상행!C80</f>
        <v>49</v>
      </c>
      <c r="H12" s="2336">
        <f>[1]점유율_상행!C80</f>
        <v>8.34</v>
      </c>
      <c r="I12" s="20"/>
      <c r="J12" s="2326">
        <v>6.25E-2</v>
      </c>
      <c r="K12" s="2334">
        <v>10</v>
      </c>
      <c r="L12" s="2337">
        <v>110</v>
      </c>
      <c r="M12" s="2336">
        <v>0.73</v>
      </c>
      <c r="N12" s="2329">
        <v>0.5625</v>
      </c>
      <c r="O12" s="2334">
        <v>50</v>
      </c>
      <c r="P12" s="2337">
        <v>109</v>
      </c>
      <c r="Q12" s="2336">
        <v>1.6</v>
      </c>
      <c r="S12" s="2326">
        <v>6.25E-2</v>
      </c>
      <c r="T12" s="2334">
        <v>3</v>
      </c>
      <c r="U12" s="2337">
        <v>110</v>
      </c>
      <c r="V12" s="2336">
        <v>0.54</v>
      </c>
      <c r="W12" s="2329">
        <v>0.5625</v>
      </c>
      <c r="X12" s="2334">
        <v>43</v>
      </c>
      <c r="Y12" s="2337">
        <v>105</v>
      </c>
      <c r="Z12" s="2336">
        <v>1.66</v>
      </c>
      <c r="AB12" s="2326">
        <v>6.25E-2</v>
      </c>
      <c r="AC12" s="2334">
        <v>7</v>
      </c>
      <c r="AD12" s="2337">
        <v>105</v>
      </c>
      <c r="AE12" s="2336">
        <v>0.57999999999999996</v>
      </c>
      <c r="AF12" s="2329">
        <v>0.5625</v>
      </c>
      <c r="AG12" s="2334">
        <v>36</v>
      </c>
      <c r="AH12" s="2337">
        <v>110</v>
      </c>
      <c r="AI12" s="2336">
        <v>1.57</v>
      </c>
      <c r="AK12" s="2326">
        <v>6.25E-2</v>
      </c>
      <c r="AL12" s="2334">
        <v>3</v>
      </c>
      <c r="AM12" s="2337">
        <v>117</v>
      </c>
      <c r="AN12" s="2336">
        <v>0.54</v>
      </c>
      <c r="AO12" s="2329">
        <v>0.5625</v>
      </c>
      <c r="AP12" s="2334">
        <v>59</v>
      </c>
      <c r="AQ12" s="2337">
        <v>84</v>
      </c>
      <c r="AR12" s="2336">
        <v>2.8</v>
      </c>
      <c r="AT12" s="2326">
        <v>6.25E-2</v>
      </c>
      <c r="AU12" s="2334">
        <v>11</v>
      </c>
      <c r="AV12" s="2337">
        <v>101</v>
      </c>
      <c r="AW12" s="2336">
        <v>0.6</v>
      </c>
      <c r="AX12" s="2329">
        <v>0.5625</v>
      </c>
      <c r="AY12" s="2334">
        <v>68</v>
      </c>
      <c r="AZ12" s="2337">
        <v>112</v>
      </c>
      <c r="BA12" s="2336">
        <v>1.68</v>
      </c>
      <c r="BB12" s="49"/>
      <c r="BC12" s="2326">
        <v>6.25E-2</v>
      </c>
      <c r="BD12" s="2334">
        <v>2</v>
      </c>
      <c r="BE12" s="2337">
        <v>122</v>
      </c>
      <c r="BF12" s="2336">
        <v>0.49</v>
      </c>
      <c r="BG12" s="2329">
        <v>0.5625</v>
      </c>
      <c r="BH12" s="2334">
        <v>26</v>
      </c>
      <c r="BI12" s="2337">
        <v>106</v>
      </c>
      <c r="BJ12" s="2336">
        <v>0.98</v>
      </c>
      <c r="BL12" s="2326">
        <v>6.25E-2</v>
      </c>
      <c r="BM12" s="54">
        <f t="shared" si="0"/>
        <v>36</v>
      </c>
      <c r="BN12" s="56">
        <f t="shared" si="1"/>
        <v>101.2</v>
      </c>
      <c r="BO12" s="2336">
        <f t="shared" si="2"/>
        <v>0.57887120115774238</v>
      </c>
      <c r="BP12" s="2329">
        <v>0.5625</v>
      </c>
      <c r="BQ12" s="54">
        <f t="shared" si="9"/>
        <v>270</v>
      </c>
      <c r="BR12" s="56">
        <f t="shared" si="10"/>
        <v>91.4</v>
      </c>
      <c r="BS12" s="2336">
        <f t="shared" si="11"/>
        <v>4.3415340086830678</v>
      </c>
      <c r="BU12" s="2326">
        <v>6.25E-2</v>
      </c>
      <c r="BV12" s="54">
        <f t="shared" si="3"/>
        <v>13</v>
      </c>
      <c r="BW12" s="56">
        <f t="shared" si="4"/>
        <v>108.6</v>
      </c>
      <c r="BX12" s="2336">
        <f t="shared" si="5"/>
        <v>0.20903682264029588</v>
      </c>
      <c r="BY12" s="2329">
        <v>0.5625</v>
      </c>
      <c r="BZ12" s="54">
        <f t="shared" si="6"/>
        <v>94</v>
      </c>
      <c r="CA12" s="56">
        <f t="shared" si="7"/>
        <v>104</v>
      </c>
      <c r="CB12" s="2336">
        <f t="shared" si="8"/>
        <v>1.5114970252452165</v>
      </c>
    </row>
    <row r="13" spans="1:80" ht="17.25" thickBot="1" x14ac:dyDescent="0.35">
      <c r="A13" s="2327">
        <v>7.2916666666666671E-2</v>
      </c>
      <c r="B13" s="2334">
        <f>'[1]차로당 교통량_상행'!C33</f>
        <v>11</v>
      </c>
      <c r="C13" s="2337">
        <f>[1]평균통행속도_상행!C33</f>
        <v>60</v>
      </c>
      <c r="D13" s="2336">
        <f>[1]점유율_상행!C33</f>
        <v>2.21</v>
      </c>
      <c r="E13" s="2330">
        <v>0.57291666666666663</v>
      </c>
      <c r="F13" s="2334">
        <f>'[1]차로당 교통량_상행'!C81</f>
        <v>75</v>
      </c>
      <c r="G13" s="2337">
        <f>[1]평균통행속도_상행!C81</f>
        <v>45</v>
      </c>
      <c r="H13" s="2336">
        <f>[1]점유율_상행!C81</f>
        <v>6.86</v>
      </c>
      <c r="I13" s="20"/>
      <c r="J13" s="2327">
        <v>7.2916666666666671E-2</v>
      </c>
      <c r="K13" s="2334">
        <v>6</v>
      </c>
      <c r="L13" s="2337">
        <v>91</v>
      </c>
      <c r="M13" s="2336">
        <v>0.67</v>
      </c>
      <c r="N13" s="2330">
        <v>0.57291666666666663</v>
      </c>
      <c r="O13" s="2334">
        <v>68</v>
      </c>
      <c r="P13" s="2337">
        <v>104</v>
      </c>
      <c r="Q13" s="2336">
        <v>2.2400000000000002</v>
      </c>
      <c r="S13" s="2327">
        <v>7.2916666666666671E-2</v>
      </c>
      <c r="T13" s="2334">
        <v>5</v>
      </c>
      <c r="U13" s="2337">
        <v>111</v>
      </c>
      <c r="V13" s="2336">
        <v>0.55000000000000004</v>
      </c>
      <c r="W13" s="2330">
        <v>0.57291666666666663</v>
      </c>
      <c r="X13" s="2334">
        <v>64</v>
      </c>
      <c r="Y13" s="2337">
        <v>111</v>
      </c>
      <c r="Z13" s="2336">
        <v>2.2400000000000002</v>
      </c>
      <c r="AB13" s="2327">
        <v>7.2916666666666671E-2</v>
      </c>
      <c r="AC13" s="2334">
        <v>6</v>
      </c>
      <c r="AD13" s="2337">
        <v>109</v>
      </c>
      <c r="AE13" s="2336">
        <v>0.67</v>
      </c>
      <c r="AF13" s="2330">
        <v>0.57291666666666663</v>
      </c>
      <c r="AG13" s="2334">
        <v>52</v>
      </c>
      <c r="AH13" s="2337">
        <v>110</v>
      </c>
      <c r="AI13" s="2336">
        <v>1.7</v>
      </c>
      <c r="AK13" s="2327">
        <v>7.2916666666666671E-2</v>
      </c>
      <c r="AL13" s="2334">
        <v>2</v>
      </c>
      <c r="AM13" s="2337">
        <v>90</v>
      </c>
      <c r="AN13" s="2336">
        <v>0.68</v>
      </c>
      <c r="AO13" s="2330">
        <v>0.57291666666666663</v>
      </c>
      <c r="AP13" s="2334">
        <v>46</v>
      </c>
      <c r="AQ13" s="2337">
        <v>85</v>
      </c>
      <c r="AR13" s="2336">
        <v>2.46</v>
      </c>
      <c r="AT13" s="2327">
        <v>7.2916666666666671E-2</v>
      </c>
      <c r="AU13" s="2334">
        <v>5</v>
      </c>
      <c r="AV13" s="2337">
        <v>109</v>
      </c>
      <c r="AW13" s="2336">
        <v>0.54</v>
      </c>
      <c r="AX13" s="2330">
        <v>0.57291666666666663</v>
      </c>
      <c r="AY13" s="2334">
        <v>85</v>
      </c>
      <c r="AZ13" s="2337">
        <v>105</v>
      </c>
      <c r="BA13" s="2336">
        <v>2.4500000000000002</v>
      </c>
      <c r="BB13" s="23"/>
      <c r="BC13" s="2327">
        <v>7.2916666666666671E-2</v>
      </c>
      <c r="BD13" s="2334">
        <v>5</v>
      </c>
      <c r="BE13" s="2337">
        <v>98</v>
      </c>
      <c r="BF13" s="2336">
        <v>0.75</v>
      </c>
      <c r="BG13" s="2330">
        <v>0.57291666666666663</v>
      </c>
      <c r="BH13" s="2334">
        <v>46</v>
      </c>
      <c r="BI13" s="2337">
        <v>108</v>
      </c>
      <c r="BJ13" s="2336">
        <v>1.73</v>
      </c>
      <c r="BL13" s="2327">
        <v>7.2916666666666671E-2</v>
      </c>
      <c r="BM13" s="54">
        <f t="shared" si="0"/>
        <v>30</v>
      </c>
      <c r="BN13" s="56">
        <f t="shared" si="1"/>
        <v>92.2</v>
      </c>
      <c r="BO13" s="2336">
        <f t="shared" si="2"/>
        <v>0.482392667631452</v>
      </c>
      <c r="BP13" s="2330">
        <v>0.57291666666666663</v>
      </c>
      <c r="BQ13" s="54">
        <f t="shared" si="9"/>
        <v>305</v>
      </c>
      <c r="BR13" s="56">
        <f t="shared" si="10"/>
        <v>91</v>
      </c>
      <c r="BS13" s="2336">
        <f t="shared" si="11"/>
        <v>4.9043254542530956</v>
      </c>
      <c r="BU13" s="2327">
        <v>7.2916666666666671E-2</v>
      </c>
      <c r="BV13" s="54">
        <f t="shared" si="3"/>
        <v>10</v>
      </c>
      <c r="BW13" s="56">
        <f t="shared" si="4"/>
        <v>102</v>
      </c>
      <c r="BX13" s="2336">
        <f t="shared" si="5"/>
        <v>0.16079755587715067</v>
      </c>
      <c r="BY13" s="2330">
        <v>0.57291666666666663</v>
      </c>
      <c r="BZ13" s="54">
        <f t="shared" si="6"/>
        <v>131</v>
      </c>
      <c r="CA13" s="56">
        <f t="shared" si="7"/>
        <v>103</v>
      </c>
      <c r="CB13" s="2336">
        <f t="shared" si="8"/>
        <v>2.1064479819906738</v>
      </c>
    </row>
    <row r="14" spans="1:80" ht="17.25" thickTop="1" x14ac:dyDescent="0.3">
      <c r="A14" s="2328">
        <v>8.3333333333333329E-2</v>
      </c>
      <c r="B14" s="2334">
        <f>'[1]차로당 교통량_상행'!C34</f>
        <v>14</v>
      </c>
      <c r="C14" s="2337">
        <f>[1]평균통행속도_상행!C34</f>
        <v>72</v>
      </c>
      <c r="D14" s="2336">
        <f>[1]점유율_상행!C34</f>
        <v>1.49</v>
      </c>
      <c r="E14" s="2331">
        <v>0.58333333333333337</v>
      </c>
      <c r="F14" s="2334">
        <f>'[1]차로당 교통량_상행'!C82</f>
        <v>68</v>
      </c>
      <c r="G14" s="2337">
        <f>[1]평균통행속도_상행!C82</f>
        <v>50</v>
      </c>
      <c r="H14" s="2336">
        <f>[1]점유율_상행!C82</f>
        <v>6.11</v>
      </c>
      <c r="I14" s="20"/>
      <c r="J14" s="2328">
        <v>8.3333333333333329E-2</v>
      </c>
      <c r="K14" s="2334">
        <v>2</v>
      </c>
      <c r="L14" s="2337">
        <v>95</v>
      </c>
      <c r="M14" s="2336">
        <v>0.62</v>
      </c>
      <c r="N14" s="2331">
        <v>0.58333333333333337</v>
      </c>
      <c r="O14" s="2334">
        <v>60</v>
      </c>
      <c r="P14" s="2337">
        <v>107</v>
      </c>
      <c r="Q14" s="2336">
        <v>2.14</v>
      </c>
      <c r="S14" s="2328">
        <v>8.3333333333333329E-2</v>
      </c>
      <c r="T14" s="2334">
        <v>5</v>
      </c>
      <c r="U14" s="2337">
        <v>99</v>
      </c>
      <c r="V14" s="2336">
        <v>0.63</v>
      </c>
      <c r="W14" s="2331">
        <v>0.58333333333333337</v>
      </c>
      <c r="X14" s="2334">
        <v>47</v>
      </c>
      <c r="Y14" s="2337">
        <v>106</v>
      </c>
      <c r="Z14" s="2336">
        <v>1.59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41</v>
      </c>
      <c r="AH14" s="2337">
        <v>107</v>
      </c>
      <c r="AI14" s="2336">
        <v>1.61</v>
      </c>
      <c r="AK14" s="2328">
        <v>8.3333333333333329E-2</v>
      </c>
      <c r="AL14" s="2334">
        <v>1</v>
      </c>
      <c r="AM14" s="2337">
        <v>113</v>
      </c>
      <c r="AN14" s="2336">
        <v>0.54</v>
      </c>
      <c r="AO14" s="2331">
        <v>0.58333333333333337</v>
      </c>
      <c r="AP14" s="2334">
        <v>58</v>
      </c>
      <c r="AQ14" s="2337">
        <v>86</v>
      </c>
      <c r="AR14" s="2336">
        <v>3.42</v>
      </c>
      <c r="AT14" s="2328">
        <v>8.3333333333333329E-2</v>
      </c>
      <c r="AU14" s="2334">
        <v>2</v>
      </c>
      <c r="AV14" s="2337">
        <v>84</v>
      </c>
      <c r="AW14" s="2336">
        <v>0.72</v>
      </c>
      <c r="AX14" s="2331">
        <v>0.58333333333333337</v>
      </c>
      <c r="AY14" s="2334">
        <v>68</v>
      </c>
      <c r="AZ14" s="2337">
        <v>106</v>
      </c>
      <c r="BA14" s="2336">
        <v>2.0499999999999998</v>
      </c>
      <c r="BB14" s="24"/>
      <c r="BC14" s="2328">
        <v>8.3333333333333329E-2</v>
      </c>
      <c r="BD14" s="2334">
        <v>7</v>
      </c>
      <c r="BE14" s="2337">
        <v>98</v>
      </c>
      <c r="BF14" s="2336">
        <v>0.87</v>
      </c>
      <c r="BG14" s="2331">
        <v>0.58333333333333337</v>
      </c>
      <c r="BH14" s="2334">
        <v>30</v>
      </c>
      <c r="BI14" s="2337">
        <v>108</v>
      </c>
      <c r="BJ14" s="2336">
        <v>1.46</v>
      </c>
      <c r="BL14" s="2328">
        <v>8.3333333333333329E-2</v>
      </c>
      <c r="BM14" s="54">
        <f t="shared" si="0"/>
        <v>22</v>
      </c>
      <c r="BN14" s="56">
        <f t="shared" si="1"/>
        <v>94.75</v>
      </c>
      <c r="BO14" s="2336">
        <f t="shared" si="2"/>
        <v>0.35375462292973148</v>
      </c>
      <c r="BP14" s="2331">
        <v>0.58333333333333337</v>
      </c>
      <c r="BQ14" s="54">
        <f t="shared" si="9"/>
        <v>274</v>
      </c>
      <c r="BR14" s="56">
        <f t="shared" si="10"/>
        <v>91.2</v>
      </c>
      <c r="BS14" s="2336">
        <f t="shared" si="11"/>
        <v>4.4058530310339279</v>
      </c>
      <c r="BU14" s="2328">
        <v>8.3333333333333329E-2</v>
      </c>
      <c r="BV14" s="54">
        <f t="shared" si="3"/>
        <v>9</v>
      </c>
      <c r="BW14" s="56">
        <f t="shared" si="4"/>
        <v>97.75</v>
      </c>
      <c r="BX14" s="2336">
        <f t="shared" si="5"/>
        <v>0.14471780028943559</v>
      </c>
      <c r="BY14" s="2331">
        <v>0.58333333333333337</v>
      </c>
      <c r="BZ14" s="54">
        <f t="shared" si="6"/>
        <v>98</v>
      </c>
      <c r="CA14" s="56">
        <f t="shared" si="7"/>
        <v>102.4</v>
      </c>
      <c r="CB14" s="2336">
        <f t="shared" si="8"/>
        <v>1.5758160475960765</v>
      </c>
    </row>
    <row r="15" spans="1:80" x14ac:dyDescent="0.3">
      <c r="A15" s="2326">
        <v>9.375E-2</v>
      </c>
      <c r="B15" s="2334">
        <f>'[1]차로당 교통량_상행'!C35</f>
        <v>12</v>
      </c>
      <c r="C15" s="2337">
        <f>[1]평균통행속도_상행!C35</f>
        <v>60</v>
      </c>
      <c r="D15" s="2336">
        <f>[1]점유율_상행!C35</f>
        <v>2.2400000000000002</v>
      </c>
      <c r="E15" s="2329">
        <v>0.59375</v>
      </c>
      <c r="F15" s="2334">
        <f>'[1]차로당 교통량_상행'!C83</f>
        <v>69</v>
      </c>
      <c r="G15" s="2337">
        <f>[1]평균통행속도_상행!C83</f>
        <v>51</v>
      </c>
      <c r="H15" s="2336">
        <f>[1]점유율_상행!C83</f>
        <v>6.77</v>
      </c>
      <c r="I15" s="20"/>
      <c r="J15" s="2326">
        <v>9.375E-2</v>
      </c>
      <c r="K15" s="2334">
        <v>1</v>
      </c>
      <c r="L15" s="2337">
        <v>89</v>
      </c>
      <c r="M15" s="2336">
        <v>0.64</v>
      </c>
      <c r="N15" s="2329">
        <v>0.59375</v>
      </c>
      <c r="O15" s="2334">
        <v>44</v>
      </c>
      <c r="P15" s="2337">
        <v>101</v>
      </c>
      <c r="Q15" s="2336">
        <v>1.95</v>
      </c>
      <c r="S15" s="2326">
        <v>9.375E-2</v>
      </c>
      <c r="T15" s="2334">
        <v>4</v>
      </c>
      <c r="U15" s="2337">
        <v>90</v>
      </c>
      <c r="V15" s="2336">
        <v>0.68</v>
      </c>
      <c r="W15" s="2329">
        <v>0.59375</v>
      </c>
      <c r="X15" s="2334">
        <v>48</v>
      </c>
      <c r="Y15" s="2337">
        <v>111</v>
      </c>
      <c r="Z15" s="2336">
        <v>1.48</v>
      </c>
      <c r="AB15" s="2326">
        <v>9.375E-2</v>
      </c>
      <c r="AC15" s="2334">
        <v>14</v>
      </c>
      <c r="AD15" s="2337">
        <v>110</v>
      </c>
      <c r="AE15" s="2336">
        <v>0.77</v>
      </c>
      <c r="AF15" s="2329">
        <v>0.59375</v>
      </c>
      <c r="AG15" s="2334">
        <v>32</v>
      </c>
      <c r="AH15" s="2337">
        <v>109</v>
      </c>
      <c r="AI15" s="2336">
        <v>1.57</v>
      </c>
      <c r="AK15" s="2326">
        <v>9.375E-2</v>
      </c>
      <c r="AL15" s="2334">
        <v>5</v>
      </c>
      <c r="AM15" s="2337">
        <v>91</v>
      </c>
      <c r="AN15" s="2336">
        <v>0.89</v>
      </c>
      <c r="AO15" s="2329">
        <v>0.59375</v>
      </c>
      <c r="AP15" s="2334">
        <v>60</v>
      </c>
      <c r="AQ15" s="2337">
        <v>89</v>
      </c>
      <c r="AR15" s="2336">
        <v>2.58</v>
      </c>
      <c r="AT15" s="2326">
        <v>9.375E-2</v>
      </c>
      <c r="AU15" s="2334">
        <v>7</v>
      </c>
      <c r="AV15" s="2337">
        <v>100</v>
      </c>
      <c r="AW15" s="2336">
        <v>0.6</v>
      </c>
      <c r="AX15" s="2329">
        <v>0.59375</v>
      </c>
      <c r="AY15" s="2334">
        <v>73</v>
      </c>
      <c r="AZ15" s="2337">
        <v>105</v>
      </c>
      <c r="BA15" s="2336">
        <v>2.09</v>
      </c>
      <c r="BB15" s="49"/>
      <c r="BC15" s="2326">
        <v>9.375E-2</v>
      </c>
      <c r="BD15" s="2334">
        <v>5</v>
      </c>
      <c r="BE15" s="2337">
        <v>97</v>
      </c>
      <c r="BF15" s="2336">
        <v>0.62</v>
      </c>
      <c r="BG15" s="2329">
        <v>0.59375</v>
      </c>
      <c r="BH15" s="2334">
        <v>42</v>
      </c>
      <c r="BI15" s="2337">
        <v>105</v>
      </c>
      <c r="BJ15" s="2336">
        <v>1.52</v>
      </c>
      <c r="BL15" s="2326">
        <v>9.375E-2</v>
      </c>
      <c r="BM15" s="54">
        <f t="shared" si="0"/>
        <v>36</v>
      </c>
      <c r="BN15" s="56">
        <f t="shared" si="1"/>
        <v>88</v>
      </c>
      <c r="BO15" s="2336">
        <f t="shared" si="2"/>
        <v>0.57887120115774238</v>
      </c>
      <c r="BP15" s="2329">
        <v>0.59375</v>
      </c>
      <c r="BQ15" s="54">
        <f t="shared" si="9"/>
        <v>253</v>
      </c>
      <c r="BR15" s="56">
        <f t="shared" si="10"/>
        <v>92.2</v>
      </c>
      <c r="BS15" s="2336">
        <f t="shared" si="11"/>
        <v>4.0681781636919121</v>
      </c>
      <c r="BU15" s="2326">
        <v>9.375E-2</v>
      </c>
      <c r="BV15" s="54">
        <f t="shared" si="3"/>
        <v>12</v>
      </c>
      <c r="BW15" s="56">
        <f t="shared" si="4"/>
        <v>96</v>
      </c>
      <c r="BX15" s="2336">
        <f t="shared" si="5"/>
        <v>0.19295706705258081</v>
      </c>
      <c r="BY15" s="2329">
        <v>0.59375</v>
      </c>
      <c r="BZ15" s="54">
        <f t="shared" si="6"/>
        <v>115</v>
      </c>
      <c r="CA15" s="56">
        <f t="shared" si="7"/>
        <v>103</v>
      </c>
      <c r="CB15" s="2336">
        <f t="shared" si="8"/>
        <v>1.8491718925872327</v>
      </c>
    </row>
    <row r="16" spans="1:80" x14ac:dyDescent="0.3">
      <c r="A16" s="2326">
        <v>0.10416666666666667</v>
      </c>
      <c r="B16" s="2334">
        <f>'[1]차로당 교통량_상행'!C36</f>
        <v>4</v>
      </c>
      <c r="C16" s="2337">
        <f>[1]평균통행속도_상행!C36</f>
        <v>73</v>
      </c>
      <c r="D16" s="2336">
        <f>[1]점유율_상행!C36</f>
        <v>1.3</v>
      </c>
      <c r="E16" s="2329">
        <v>0.60416666666666663</v>
      </c>
      <c r="F16" s="2334">
        <f>'[1]차로당 교통량_상행'!C84</f>
        <v>75</v>
      </c>
      <c r="G16" s="2337">
        <f>[1]평균통행속도_상행!C84</f>
        <v>46</v>
      </c>
      <c r="H16" s="2336">
        <f>[1]점유율_상행!C84</f>
        <v>7.83</v>
      </c>
      <c r="I16" s="20"/>
      <c r="J16" s="2326">
        <v>0.10416666666666667</v>
      </c>
      <c r="K16" s="2334">
        <v>7</v>
      </c>
      <c r="L16" s="2337">
        <v>107</v>
      </c>
      <c r="M16" s="2336">
        <v>0.67</v>
      </c>
      <c r="N16" s="2329">
        <v>0.60416666666666663</v>
      </c>
      <c r="O16" s="2334">
        <v>79</v>
      </c>
      <c r="P16" s="2337">
        <v>109</v>
      </c>
      <c r="Q16" s="2336">
        <v>2.29</v>
      </c>
      <c r="S16" s="2326">
        <v>0.10416666666666667</v>
      </c>
      <c r="T16" s="2334">
        <v>3</v>
      </c>
      <c r="U16" s="2337">
        <v>112</v>
      </c>
      <c r="V16" s="2336">
        <v>1.61</v>
      </c>
      <c r="W16" s="2329">
        <v>0.60416666666666663</v>
      </c>
      <c r="X16" s="2334">
        <v>73</v>
      </c>
      <c r="Y16" s="2337">
        <v>108</v>
      </c>
      <c r="Z16" s="2336">
        <v>2.21</v>
      </c>
      <c r="AB16" s="2326">
        <v>0.10416666666666667</v>
      </c>
      <c r="AC16" s="2334">
        <v>4</v>
      </c>
      <c r="AD16" s="2337">
        <v>113</v>
      </c>
      <c r="AE16" s="2336">
        <v>0.53</v>
      </c>
      <c r="AF16" s="2329">
        <v>0.60416666666666663</v>
      </c>
      <c r="AG16" s="2334">
        <v>58</v>
      </c>
      <c r="AH16" s="2337">
        <v>111</v>
      </c>
      <c r="AI16" s="2336">
        <v>1.71</v>
      </c>
      <c r="AK16" s="2326">
        <v>0.10416666666666667</v>
      </c>
      <c r="AL16" s="2334">
        <v>2</v>
      </c>
      <c r="AM16" s="2337">
        <v>94</v>
      </c>
      <c r="AN16" s="2336">
        <v>0.66</v>
      </c>
      <c r="AO16" s="2329">
        <v>0.60416666666666663</v>
      </c>
      <c r="AP16" s="2334">
        <v>55</v>
      </c>
      <c r="AQ16" s="2337">
        <v>92</v>
      </c>
      <c r="AR16" s="2336">
        <v>2.83</v>
      </c>
      <c r="AT16" s="2326">
        <v>0.10416666666666667</v>
      </c>
      <c r="AU16" s="2334">
        <v>8</v>
      </c>
      <c r="AV16" s="2337">
        <v>99</v>
      </c>
      <c r="AW16" s="2336">
        <v>0.76</v>
      </c>
      <c r="AX16" s="2329">
        <v>0.60416666666666663</v>
      </c>
      <c r="AY16" s="2334">
        <v>77</v>
      </c>
      <c r="AZ16" s="2337">
        <v>111</v>
      </c>
      <c r="BA16" s="2336">
        <v>2.25</v>
      </c>
      <c r="BB16" s="49"/>
      <c r="BC16" s="2326">
        <v>0.10416666666666667</v>
      </c>
      <c r="BD16" s="2334">
        <v>3</v>
      </c>
      <c r="BE16" s="2337">
        <v>83</v>
      </c>
      <c r="BF16" s="2336">
        <v>0.73</v>
      </c>
      <c r="BG16" s="2329">
        <v>0.60416666666666663</v>
      </c>
      <c r="BH16" s="2334">
        <v>44</v>
      </c>
      <c r="BI16" s="2337">
        <v>105</v>
      </c>
      <c r="BJ16" s="2336">
        <v>1.53</v>
      </c>
      <c r="BL16" s="2326">
        <v>0.10416666666666667</v>
      </c>
      <c r="BM16" s="54">
        <f t="shared" si="0"/>
        <v>20</v>
      </c>
      <c r="BN16" s="56">
        <f t="shared" si="1"/>
        <v>99.8</v>
      </c>
      <c r="BO16" s="2336">
        <f t="shared" si="2"/>
        <v>0.32159511175430133</v>
      </c>
      <c r="BP16" s="2329">
        <v>0.60416666666666663</v>
      </c>
      <c r="BQ16" s="54">
        <f t="shared" si="9"/>
        <v>340</v>
      </c>
      <c r="BR16" s="56">
        <f t="shared" si="10"/>
        <v>93.2</v>
      </c>
      <c r="BS16" s="2336">
        <f t="shared" si="11"/>
        <v>5.4671168998231225</v>
      </c>
      <c r="BU16" s="2326">
        <v>0.10416666666666667</v>
      </c>
      <c r="BV16" s="54">
        <f t="shared" si="3"/>
        <v>11</v>
      </c>
      <c r="BW16" s="56">
        <f t="shared" si="4"/>
        <v>105</v>
      </c>
      <c r="BX16" s="2336">
        <f t="shared" si="5"/>
        <v>0.17687731146486574</v>
      </c>
      <c r="BY16" s="2329">
        <v>0.60416666666666663</v>
      </c>
      <c r="BZ16" s="54">
        <f t="shared" si="6"/>
        <v>121</v>
      </c>
      <c r="CA16" s="56">
        <f t="shared" si="7"/>
        <v>106.2</v>
      </c>
      <c r="CB16" s="2336">
        <f t="shared" si="8"/>
        <v>1.945650426113523</v>
      </c>
    </row>
    <row r="17" spans="1:80" ht="17.25" thickBot="1" x14ac:dyDescent="0.35">
      <c r="A17" s="2327">
        <v>0.11458333333333333</v>
      </c>
      <c r="B17" s="2334">
        <f>'[1]차로당 교통량_상행'!C37</f>
        <v>3</v>
      </c>
      <c r="C17" s="2337">
        <f>[1]평균통행속도_상행!C37</f>
        <v>52</v>
      </c>
      <c r="D17" s="2336">
        <f>[1]점유율_상행!C37</f>
        <v>1.89</v>
      </c>
      <c r="E17" s="2330">
        <v>0.61458333333333337</v>
      </c>
      <c r="F17" s="2334">
        <f>'[1]차로당 교통량_상행'!C85</f>
        <v>63</v>
      </c>
      <c r="G17" s="2337">
        <f>[1]평균통행속도_상행!C85</f>
        <v>52</v>
      </c>
      <c r="H17" s="2336">
        <f>[1]점유율_상행!C85</f>
        <v>5.16</v>
      </c>
      <c r="I17" s="20"/>
      <c r="J17" s="2327">
        <v>0.11458333333333333</v>
      </c>
      <c r="K17" s="2334">
        <v>3</v>
      </c>
      <c r="L17" s="2337">
        <v>103</v>
      </c>
      <c r="M17" s="2336">
        <v>0.59</v>
      </c>
      <c r="N17" s="2330">
        <v>0.61458333333333337</v>
      </c>
      <c r="O17" s="2334">
        <v>44</v>
      </c>
      <c r="P17" s="2337">
        <v>107</v>
      </c>
      <c r="Q17" s="2336">
        <v>1.73</v>
      </c>
      <c r="S17" s="2327">
        <v>0.11458333333333333</v>
      </c>
      <c r="T17" s="2334">
        <v>5</v>
      </c>
      <c r="U17" s="2337">
        <v>115</v>
      </c>
      <c r="V17" s="2336">
        <v>0.54</v>
      </c>
      <c r="W17" s="2330">
        <v>0.61458333333333337</v>
      </c>
      <c r="X17" s="2334">
        <v>60</v>
      </c>
      <c r="Y17" s="2337">
        <v>106</v>
      </c>
      <c r="Z17" s="2336">
        <v>2.09</v>
      </c>
      <c r="AB17" s="2327">
        <v>0.11458333333333333</v>
      </c>
      <c r="AC17" s="2334">
        <v>3</v>
      </c>
      <c r="AD17" s="2337">
        <v>97</v>
      </c>
      <c r="AE17" s="2336">
        <v>0.61</v>
      </c>
      <c r="AF17" s="2330">
        <v>0.61458333333333337</v>
      </c>
      <c r="AG17" s="2334">
        <v>48</v>
      </c>
      <c r="AH17" s="2337">
        <v>105</v>
      </c>
      <c r="AI17" s="2336">
        <v>2.62</v>
      </c>
      <c r="AK17" s="2327">
        <v>0.11458333333333333</v>
      </c>
      <c r="AL17" s="2334">
        <v>1</v>
      </c>
      <c r="AM17" s="2337">
        <v>63</v>
      </c>
      <c r="AN17" s="2336">
        <v>0.97</v>
      </c>
      <c r="AO17" s="2330">
        <v>0.61458333333333337</v>
      </c>
      <c r="AP17" s="2334">
        <v>60</v>
      </c>
      <c r="AQ17" s="2337">
        <v>90</v>
      </c>
      <c r="AR17" s="2336">
        <v>3.23</v>
      </c>
      <c r="AT17" s="2327">
        <v>0.11458333333333333</v>
      </c>
      <c r="AU17" s="2334">
        <v>5</v>
      </c>
      <c r="AV17" s="2337">
        <v>116</v>
      </c>
      <c r="AW17" s="2336">
        <v>0.53</v>
      </c>
      <c r="AX17" s="2330">
        <v>0.61458333333333337</v>
      </c>
      <c r="AY17" s="2334">
        <v>105</v>
      </c>
      <c r="AZ17" s="2337">
        <v>105</v>
      </c>
      <c r="BA17" s="2336">
        <v>3.09</v>
      </c>
      <c r="BB17" s="23"/>
      <c r="BC17" s="2327">
        <v>0.11458333333333333</v>
      </c>
      <c r="BD17" s="2334">
        <v>2</v>
      </c>
      <c r="BE17" s="2337">
        <v>86</v>
      </c>
      <c r="BF17" s="2336">
        <v>0.74</v>
      </c>
      <c r="BG17" s="2330">
        <v>0.61458333333333337</v>
      </c>
      <c r="BH17" s="2334">
        <v>43</v>
      </c>
      <c r="BI17" s="2337">
        <v>105</v>
      </c>
      <c r="BJ17" s="2336">
        <v>1.62</v>
      </c>
      <c r="BL17" s="2327">
        <v>0.11458333333333333</v>
      </c>
      <c r="BM17" s="54">
        <f t="shared" si="0"/>
        <v>15</v>
      </c>
      <c r="BN17" s="56">
        <f t="shared" si="1"/>
        <v>86</v>
      </c>
      <c r="BO17" s="2336">
        <f t="shared" si="2"/>
        <v>0.241196333815726</v>
      </c>
      <c r="BP17" s="2330">
        <v>0.61458333333333337</v>
      </c>
      <c r="BQ17" s="54">
        <f t="shared" si="9"/>
        <v>275</v>
      </c>
      <c r="BR17" s="56">
        <f t="shared" si="10"/>
        <v>92</v>
      </c>
      <c r="BS17" s="2336">
        <f t="shared" si="11"/>
        <v>4.4219327866216434</v>
      </c>
      <c r="BU17" s="2327">
        <v>0.11458333333333333</v>
      </c>
      <c r="BV17" s="54">
        <f t="shared" si="3"/>
        <v>7</v>
      </c>
      <c r="BW17" s="56">
        <f t="shared" si="4"/>
        <v>98.8</v>
      </c>
      <c r="BX17" s="2336">
        <f t="shared" si="5"/>
        <v>0.11255828911400548</v>
      </c>
      <c r="BY17" s="2330">
        <v>0.61458333333333337</v>
      </c>
      <c r="BZ17" s="54">
        <f t="shared" si="6"/>
        <v>148</v>
      </c>
      <c r="CA17" s="56">
        <f t="shared" si="7"/>
        <v>102.6</v>
      </c>
      <c r="CB17" s="2336">
        <f t="shared" si="8"/>
        <v>2.37980382698183</v>
      </c>
    </row>
    <row r="18" spans="1:80" ht="17.25" thickTop="1" x14ac:dyDescent="0.3">
      <c r="A18" s="2328">
        <v>0.125</v>
      </c>
      <c r="B18" s="2334">
        <f>'[1]차로당 교통량_상행'!C38</f>
        <v>4</v>
      </c>
      <c r="C18" s="2337">
        <f>[1]평균통행속도_상행!C38</f>
        <v>54</v>
      </c>
      <c r="D18" s="2336">
        <f>[1]점유율_상행!C38</f>
        <v>2.42</v>
      </c>
      <c r="E18" s="2331">
        <v>0.625</v>
      </c>
      <c r="F18" s="2334">
        <f>'[1]차로당 교통량_상행'!C86</f>
        <v>73</v>
      </c>
      <c r="G18" s="2337">
        <f>[1]평균통행속도_상행!C86</f>
        <v>50</v>
      </c>
      <c r="H18" s="2336">
        <f>[1]점유율_상행!C86</f>
        <v>6.56</v>
      </c>
      <c r="I18" s="20"/>
      <c r="J18" s="2328">
        <v>0.125</v>
      </c>
      <c r="K18" s="2334">
        <v>4</v>
      </c>
      <c r="L18" s="2337">
        <v>94</v>
      </c>
      <c r="M18" s="2336">
        <v>0.83</v>
      </c>
      <c r="N18" s="2331">
        <v>0.625</v>
      </c>
      <c r="O18" s="2334">
        <v>63</v>
      </c>
      <c r="P18" s="2337">
        <v>109</v>
      </c>
      <c r="Q18" s="2336">
        <v>2.35</v>
      </c>
      <c r="S18" s="2328">
        <v>0.125</v>
      </c>
      <c r="T18" s="2334">
        <v>4</v>
      </c>
      <c r="U18" s="2337">
        <v>96</v>
      </c>
      <c r="V18" s="2336">
        <v>0.61</v>
      </c>
      <c r="W18" s="2331">
        <v>0.625</v>
      </c>
      <c r="X18" s="2334">
        <v>66</v>
      </c>
      <c r="Y18" s="2337">
        <v>108</v>
      </c>
      <c r="Z18" s="2336">
        <v>1.93</v>
      </c>
      <c r="AB18" s="2328">
        <v>0.125</v>
      </c>
      <c r="AC18" s="2334">
        <v>1</v>
      </c>
      <c r="AD18" s="2337">
        <v>101</v>
      </c>
      <c r="AE18" s="2336">
        <v>0.57999999999999996</v>
      </c>
      <c r="AF18" s="2331">
        <v>0.625</v>
      </c>
      <c r="AG18" s="2334">
        <v>48</v>
      </c>
      <c r="AH18" s="2337">
        <v>107</v>
      </c>
      <c r="AI18" s="2336">
        <v>2.34</v>
      </c>
      <c r="AK18" s="2328">
        <v>0.125</v>
      </c>
      <c r="AL18" s="2334">
        <v>3</v>
      </c>
      <c r="AM18" s="2337">
        <v>103</v>
      </c>
      <c r="AN18" s="2336">
        <v>0.57999999999999996</v>
      </c>
      <c r="AO18" s="2331">
        <v>0.625</v>
      </c>
      <c r="AP18" s="2334">
        <v>55</v>
      </c>
      <c r="AQ18" s="2337">
        <v>84</v>
      </c>
      <c r="AR18" s="2336">
        <v>2.75</v>
      </c>
      <c r="AT18" s="2328">
        <v>0.125</v>
      </c>
      <c r="AU18" s="2334">
        <v>4</v>
      </c>
      <c r="AV18" s="2337">
        <v>92</v>
      </c>
      <c r="AW18" s="2336">
        <v>0.85</v>
      </c>
      <c r="AX18" s="2331">
        <v>0.625</v>
      </c>
      <c r="AY18" s="2334">
        <v>72</v>
      </c>
      <c r="AZ18" s="2337">
        <v>113</v>
      </c>
      <c r="BA18" s="2336">
        <v>2.2400000000000002</v>
      </c>
      <c r="BB18" s="24"/>
      <c r="BC18" s="2328">
        <v>0.125</v>
      </c>
      <c r="BD18" s="2334" t="s">
        <v>16</v>
      </c>
      <c r="BE18" s="2337" t="s">
        <v>10</v>
      </c>
      <c r="BF18" s="2336" t="s">
        <v>10</v>
      </c>
      <c r="BG18" s="2331">
        <v>0.625</v>
      </c>
      <c r="BH18" s="2334">
        <v>43</v>
      </c>
      <c r="BI18" s="2337">
        <v>110</v>
      </c>
      <c r="BJ18" s="2336">
        <v>1.66</v>
      </c>
      <c r="BL18" s="2328">
        <v>0.125</v>
      </c>
      <c r="BM18" s="54">
        <f t="shared" si="0"/>
        <v>16</v>
      </c>
      <c r="BN18" s="56">
        <f t="shared" si="1"/>
        <v>89.6</v>
      </c>
      <c r="BO18" s="2336">
        <f t="shared" si="2"/>
        <v>0.25727608940344104</v>
      </c>
      <c r="BP18" s="2331">
        <v>0.625</v>
      </c>
      <c r="BQ18" s="54">
        <f t="shared" si="9"/>
        <v>305</v>
      </c>
      <c r="BR18" s="56">
        <f t="shared" si="10"/>
        <v>91.6</v>
      </c>
      <c r="BS18" s="2336">
        <f t="shared" si="11"/>
        <v>4.9043254542530956</v>
      </c>
      <c r="BU18" s="2328">
        <v>0.125</v>
      </c>
      <c r="BV18" s="54">
        <f t="shared" si="3"/>
        <v>4</v>
      </c>
      <c r="BW18" s="56">
        <f t="shared" si="4"/>
        <v>97.2</v>
      </c>
      <c r="BX18" s="2336">
        <f t="shared" si="5"/>
        <v>6.4319022350860261E-2</v>
      </c>
      <c r="BY18" s="2331">
        <v>0.625</v>
      </c>
      <c r="BZ18" s="54">
        <f t="shared" si="6"/>
        <v>115</v>
      </c>
      <c r="CA18" s="56">
        <f t="shared" si="7"/>
        <v>104.2</v>
      </c>
      <c r="CB18" s="2336">
        <f t="shared" si="8"/>
        <v>1.8491718925872327</v>
      </c>
    </row>
    <row r="19" spans="1:80" x14ac:dyDescent="0.3">
      <c r="A19" s="2326">
        <v>0.13541666666666666</v>
      </c>
      <c r="B19" s="2334">
        <f>'[1]차로당 교통량_상행'!C39</f>
        <v>4</v>
      </c>
      <c r="C19" s="2337">
        <f>[1]평균통행속도_상행!C39</f>
        <v>71</v>
      </c>
      <c r="D19" s="2336">
        <f>[1]점유율_상행!C39</f>
        <v>1.37</v>
      </c>
      <c r="E19" s="2329">
        <v>0.63541666666666663</v>
      </c>
      <c r="F19" s="2334">
        <f>'[1]차로당 교통량_상행'!C87</f>
        <v>74</v>
      </c>
      <c r="G19" s="2337">
        <f>[1]평균통행속도_상행!C87</f>
        <v>48</v>
      </c>
      <c r="H19" s="2336">
        <f>[1]점유율_상행!C87</f>
        <v>7.25</v>
      </c>
      <c r="I19" s="20"/>
      <c r="J19" s="2326">
        <v>0.13541666666666666</v>
      </c>
      <c r="K19" s="2334">
        <v>2</v>
      </c>
      <c r="L19" s="2337">
        <v>118</v>
      </c>
      <c r="M19" s="2336">
        <v>0.51</v>
      </c>
      <c r="N19" s="2329">
        <v>0.63541666666666663</v>
      </c>
      <c r="O19" s="2334">
        <v>74</v>
      </c>
      <c r="P19" s="2337">
        <v>105</v>
      </c>
      <c r="Q19" s="2336">
        <v>3.47</v>
      </c>
      <c r="S19" s="2326">
        <v>0.13541666666666666</v>
      </c>
      <c r="T19" s="2334">
        <v>7</v>
      </c>
      <c r="U19" s="2337">
        <v>101</v>
      </c>
      <c r="V19" s="2336">
        <v>0.68</v>
      </c>
      <c r="W19" s="2329">
        <v>0.63541666666666663</v>
      </c>
      <c r="X19" s="2334">
        <v>91</v>
      </c>
      <c r="Y19" s="2337">
        <v>104</v>
      </c>
      <c r="Z19" s="2336">
        <v>3.31</v>
      </c>
      <c r="AB19" s="2326">
        <v>0.13541666666666666</v>
      </c>
      <c r="AC19" s="2334">
        <v>2</v>
      </c>
      <c r="AD19" s="2337">
        <v>141</v>
      </c>
      <c r="AE19" s="2336">
        <v>0.42</v>
      </c>
      <c r="AF19" s="2329">
        <v>0.63541666666666663</v>
      </c>
      <c r="AG19" s="2334">
        <v>74</v>
      </c>
      <c r="AH19" s="2337">
        <v>108</v>
      </c>
      <c r="AI19" s="2336">
        <v>3.14</v>
      </c>
      <c r="AK19" s="2326">
        <v>0.13541666666666666</v>
      </c>
      <c r="AL19" s="2334">
        <v>2</v>
      </c>
      <c r="AM19" s="2337">
        <v>79</v>
      </c>
      <c r="AN19" s="2336">
        <v>0.74</v>
      </c>
      <c r="AO19" s="2329">
        <v>0.63541666666666663</v>
      </c>
      <c r="AP19" s="2334">
        <v>60</v>
      </c>
      <c r="AQ19" s="2337">
        <v>88</v>
      </c>
      <c r="AR19" s="2336">
        <v>2.84</v>
      </c>
      <c r="AT19" s="2326">
        <v>0.13541666666666666</v>
      </c>
      <c r="AU19" s="2334">
        <v>4</v>
      </c>
      <c r="AV19" s="2337">
        <v>90</v>
      </c>
      <c r="AW19" s="2336">
        <v>0.68</v>
      </c>
      <c r="AX19" s="2329">
        <v>0.63541666666666663</v>
      </c>
      <c r="AY19" s="2334">
        <v>94</v>
      </c>
      <c r="AZ19" s="2337">
        <v>106</v>
      </c>
      <c r="BA19" s="2336">
        <v>2.92</v>
      </c>
      <c r="BB19" s="49"/>
      <c r="BC19" s="2326">
        <v>0.13541666666666666</v>
      </c>
      <c r="BD19" s="2334">
        <v>3</v>
      </c>
      <c r="BE19" s="2337">
        <v>104</v>
      </c>
      <c r="BF19" s="2336">
        <v>0.56999999999999995</v>
      </c>
      <c r="BG19" s="2329">
        <v>0.63541666666666663</v>
      </c>
      <c r="BH19" s="2334">
        <v>48</v>
      </c>
      <c r="BI19" s="2337">
        <v>111</v>
      </c>
      <c r="BJ19" s="2336">
        <v>1.93</v>
      </c>
      <c r="BL19" s="2326">
        <v>0.13541666666666666</v>
      </c>
      <c r="BM19" s="54">
        <f t="shared" si="0"/>
        <v>17</v>
      </c>
      <c r="BN19" s="56">
        <f t="shared" si="1"/>
        <v>102</v>
      </c>
      <c r="BO19" s="2336">
        <f t="shared" si="2"/>
        <v>0.27335584499115612</v>
      </c>
      <c r="BP19" s="2329">
        <v>0.63541666666666663</v>
      </c>
      <c r="BQ19" s="54">
        <f t="shared" si="9"/>
        <v>373</v>
      </c>
      <c r="BR19" s="56">
        <f t="shared" si="10"/>
        <v>90.6</v>
      </c>
      <c r="BS19" s="2336">
        <f t="shared" si="11"/>
        <v>5.9977488342177203</v>
      </c>
      <c r="BU19" s="2326">
        <v>0.13541666666666666</v>
      </c>
      <c r="BV19" s="54">
        <f t="shared" si="3"/>
        <v>7</v>
      </c>
      <c r="BW19" s="56">
        <f t="shared" si="4"/>
        <v>105.8</v>
      </c>
      <c r="BX19" s="2336">
        <f t="shared" si="5"/>
        <v>0.11255828911400548</v>
      </c>
      <c r="BY19" s="2329">
        <v>0.63541666666666663</v>
      </c>
      <c r="BZ19" s="54">
        <f t="shared" si="6"/>
        <v>142</v>
      </c>
      <c r="CA19" s="56">
        <f t="shared" si="7"/>
        <v>102.2</v>
      </c>
      <c r="CB19" s="2336">
        <f t="shared" si="8"/>
        <v>2.2833252934555395</v>
      </c>
    </row>
    <row r="20" spans="1:80" x14ac:dyDescent="0.3">
      <c r="A20" s="2326">
        <v>0.14583333333333334</v>
      </c>
      <c r="B20" s="2334">
        <f>'[1]차로당 교통량_상행'!C40</f>
        <v>3</v>
      </c>
      <c r="C20" s="2337">
        <f>[1]평균통행속도_상행!C40</f>
        <v>65</v>
      </c>
      <c r="D20" s="2336">
        <f>[1]점유율_상행!C40</f>
        <v>1.55</v>
      </c>
      <c r="E20" s="2329">
        <v>0.64583333333333337</v>
      </c>
      <c r="F20" s="2334">
        <f>'[1]차로당 교통량_상행'!C88</f>
        <v>58</v>
      </c>
      <c r="G20" s="2337">
        <f>[1]평균통행속도_상행!C88</f>
        <v>53</v>
      </c>
      <c r="H20" s="2336">
        <f>[1]점유율_상행!C88</f>
        <v>5.59</v>
      </c>
      <c r="I20" s="20"/>
      <c r="J20" s="2326">
        <v>0.14583333333333334</v>
      </c>
      <c r="K20" s="2334">
        <v>1</v>
      </c>
      <c r="L20" s="2337">
        <v>77</v>
      </c>
      <c r="M20" s="2336">
        <v>0.74</v>
      </c>
      <c r="N20" s="2329">
        <v>0.64583333333333337</v>
      </c>
      <c r="O20" s="2334">
        <v>63</v>
      </c>
      <c r="P20" s="2337">
        <v>108</v>
      </c>
      <c r="Q20" s="2336">
        <v>2.77</v>
      </c>
      <c r="S20" s="2326">
        <v>0.14583333333333334</v>
      </c>
      <c r="T20" s="2334">
        <v>2</v>
      </c>
      <c r="U20" s="2337">
        <v>108</v>
      </c>
      <c r="V20" s="2336">
        <v>0.6</v>
      </c>
      <c r="W20" s="2329">
        <v>0.64583333333333337</v>
      </c>
      <c r="X20" s="2334">
        <v>55</v>
      </c>
      <c r="Y20" s="2337">
        <v>107</v>
      </c>
      <c r="Z20" s="2336">
        <v>2.76</v>
      </c>
      <c r="AB20" s="2326">
        <v>0.14583333333333334</v>
      </c>
      <c r="AC20" s="2334">
        <v>5</v>
      </c>
      <c r="AD20" s="2337">
        <v>86</v>
      </c>
      <c r="AE20" s="2336">
        <v>0.85</v>
      </c>
      <c r="AF20" s="2329">
        <v>0.64583333333333337</v>
      </c>
      <c r="AG20" s="2334">
        <v>54</v>
      </c>
      <c r="AH20" s="2337">
        <v>107</v>
      </c>
      <c r="AI20" s="2336">
        <v>2.76</v>
      </c>
      <c r="AK20" s="2326">
        <v>0.14583333333333334</v>
      </c>
      <c r="AL20" s="2334">
        <v>4</v>
      </c>
      <c r="AM20" s="2337">
        <v>76</v>
      </c>
      <c r="AN20" s="2336">
        <v>1.02</v>
      </c>
      <c r="AO20" s="2329">
        <v>0.64583333333333337</v>
      </c>
      <c r="AP20" s="2334">
        <v>55</v>
      </c>
      <c r="AQ20" s="2337">
        <v>87</v>
      </c>
      <c r="AR20" s="2336">
        <v>2.39</v>
      </c>
      <c r="AT20" s="2326">
        <v>0.14583333333333334</v>
      </c>
      <c r="AU20" s="2334">
        <v>1</v>
      </c>
      <c r="AV20" s="2337">
        <v>108</v>
      </c>
      <c r="AW20" s="2336">
        <v>0.55000000000000004</v>
      </c>
      <c r="AX20" s="2329">
        <v>0.64583333333333337</v>
      </c>
      <c r="AY20" s="2334">
        <v>108</v>
      </c>
      <c r="AZ20" s="2337">
        <v>108</v>
      </c>
      <c r="BA20" s="2336">
        <v>3.28</v>
      </c>
      <c r="BB20" s="49"/>
      <c r="BC20" s="2326">
        <v>0.14583333333333334</v>
      </c>
      <c r="BD20" s="2334" t="s">
        <v>16</v>
      </c>
      <c r="BE20" s="2337" t="s">
        <v>10</v>
      </c>
      <c r="BF20" s="2336" t="s">
        <v>10</v>
      </c>
      <c r="BG20" s="2329">
        <v>0.64583333333333337</v>
      </c>
      <c r="BH20" s="2334">
        <v>56</v>
      </c>
      <c r="BI20" s="2337">
        <v>109</v>
      </c>
      <c r="BJ20" s="2336">
        <v>2.67</v>
      </c>
      <c r="BL20" s="2326">
        <v>0.14583333333333334</v>
      </c>
      <c r="BM20" s="54">
        <f t="shared" si="0"/>
        <v>15</v>
      </c>
      <c r="BN20" s="56">
        <f t="shared" si="1"/>
        <v>82.4</v>
      </c>
      <c r="BO20" s="2336">
        <f t="shared" si="2"/>
        <v>0.241196333815726</v>
      </c>
      <c r="BP20" s="2329">
        <v>0.64583333333333337</v>
      </c>
      <c r="BQ20" s="54">
        <f t="shared" si="9"/>
        <v>285</v>
      </c>
      <c r="BR20" s="56">
        <f t="shared" si="10"/>
        <v>92.4</v>
      </c>
      <c r="BS20" s="2336">
        <f t="shared" si="11"/>
        <v>4.5827303424987944</v>
      </c>
      <c r="BU20" s="2326">
        <v>0.14583333333333334</v>
      </c>
      <c r="BV20" s="54">
        <f t="shared" si="3"/>
        <v>1</v>
      </c>
      <c r="BW20" s="56">
        <f t="shared" si="4"/>
        <v>91</v>
      </c>
      <c r="BX20" s="2336">
        <f t="shared" si="5"/>
        <v>1.6079755587715065E-2</v>
      </c>
      <c r="BY20" s="2329">
        <v>0.64583333333333337</v>
      </c>
      <c r="BZ20" s="54">
        <f t="shared" si="6"/>
        <v>164</v>
      </c>
      <c r="CA20" s="56">
        <f t="shared" si="7"/>
        <v>103.4</v>
      </c>
      <c r="CB20" s="2336">
        <f t="shared" si="8"/>
        <v>2.6370799163852707</v>
      </c>
    </row>
    <row r="21" spans="1:80" ht="17.25" thickBot="1" x14ac:dyDescent="0.35">
      <c r="A21" s="2327">
        <v>0.15625</v>
      </c>
      <c r="B21" s="2334">
        <f>'[1]차로당 교통량_상행'!C41</f>
        <v>5</v>
      </c>
      <c r="C21" s="2337">
        <f>[1]평균통행속도_상행!C41</f>
        <v>58</v>
      </c>
      <c r="D21" s="2336">
        <f>[1]점유율_상행!C41</f>
        <v>1.58</v>
      </c>
      <c r="E21" s="2330">
        <v>0.65625</v>
      </c>
      <c r="F21" s="2334">
        <f>'[1]차로당 교통량_상행'!C89</f>
        <v>70</v>
      </c>
      <c r="G21" s="2337">
        <f>[1]평균통행속도_상행!C89</f>
        <v>51</v>
      </c>
      <c r="H21" s="2336">
        <f>[1]점유율_상행!C89</f>
        <v>6.73</v>
      </c>
      <c r="I21" s="20"/>
      <c r="J21" s="2327">
        <v>0.15625</v>
      </c>
      <c r="K21" s="2334">
        <v>2</v>
      </c>
      <c r="L21" s="2337">
        <v>87</v>
      </c>
      <c r="M21" s="2336">
        <v>0.67</v>
      </c>
      <c r="N21" s="2330">
        <v>0.65625</v>
      </c>
      <c r="O21" s="2334">
        <v>45</v>
      </c>
      <c r="P21" s="2337">
        <v>102</v>
      </c>
      <c r="Q21" s="2336">
        <v>3.18</v>
      </c>
      <c r="S21" s="2327">
        <v>0.15625</v>
      </c>
      <c r="T21" s="2334">
        <v>3</v>
      </c>
      <c r="U21" s="2337">
        <v>111</v>
      </c>
      <c r="V21" s="2336">
        <v>0.53</v>
      </c>
      <c r="W21" s="2330">
        <v>0.65625</v>
      </c>
      <c r="X21" s="2334">
        <v>64</v>
      </c>
      <c r="Y21" s="2337">
        <v>112</v>
      </c>
      <c r="Z21" s="2336">
        <v>2.94</v>
      </c>
      <c r="AB21" s="2327">
        <v>0.15625</v>
      </c>
      <c r="AC21" s="2334">
        <v>2</v>
      </c>
      <c r="AD21" s="2337">
        <v>108</v>
      </c>
      <c r="AE21" s="2336">
        <v>0.55000000000000004</v>
      </c>
      <c r="AF21" s="2330">
        <v>0.65625</v>
      </c>
      <c r="AG21" s="2334">
        <v>62</v>
      </c>
      <c r="AH21" s="2337">
        <v>104</v>
      </c>
      <c r="AI21" s="2336">
        <v>3.2</v>
      </c>
      <c r="AK21" s="2327">
        <v>0.15625</v>
      </c>
      <c r="AL21" s="2334">
        <v>2</v>
      </c>
      <c r="AM21" s="2337">
        <v>106</v>
      </c>
      <c r="AN21" s="2336">
        <v>0.6</v>
      </c>
      <c r="AO21" s="2330">
        <v>0.65625</v>
      </c>
      <c r="AP21" s="2334">
        <v>54</v>
      </c>
      <c r="AQ21" s="2337">
        <v>88</v>
      </c>
      <c r="AR21" s="2336">
        <v>2.98</v>
      </c>
      <c r="AT21" s="2327">
        <v>0.15625</v>
      </c>
      <c r="AU21" s="2334">
        <v>2</v>
      </c>
      <c r="AV21" s="2337">
        <v>98</v>
      </c>
      <c r="AW21" s="2336">
        <v>0.63</v>
      </c>
      <c r="AX21" s="2330">
        <v>0.65625</v>
      </c>
      <c r="AY21" s="2334">
        <v>72</v>
      </c>
      <c r="AZ21" s="2337">
        <v>100</v>
      </c>
      <c r="BA21" s="2336">
        <v>3.38</v>
      </c>
      <c r="BB21" s="23"/>
      <c r="BC21" s="2327">
        <v>0.15625</v>
      </c>
      <c r="BD21" s="2334">
        <v>1</v>
      </c>
      <c r="BE21" s="2337">
        <v>108</v>
      </c>
      <c r="BF21" s="2336">
        <v>0.55000000000000004</v>
      </c>
      <c r="BG21" s="2330">
        <v>0.65625</v>
      </c>
      <c r="BH21" s="2334">
        <v>44</v>
      </c>
      <c r="BI21" s="2337">
        <v>113</v>
      </c>
      <c r="BJ21" s="2336">
        <v>2.0099999999999998</v>
      </c>
      <c r="BL21" s="2327">
        <v>0.15625</v>
      </c>
      <c r="BM21" s="54">
        <f t="shared" si="0"/>
        <v>14</v>
      </c>
      <c r="BN21" s="56">
        <f t="shared" si="1"/>
        <v>94</v>
      </c>
      <c r="BO21" s="2336">
        <f t="shared" si="2"/>
        <v>0.22511657822801096</v>
      </c>
      <c r="BP21" s="2330">
        <v>0.65625</v>
      </c>
      <c r="BQ21" s="54">
        <f t="shared" si="9"/>
        <v>295</v>
      </c>
      <c r="BR21" s="56">
        <f t="shared" si="10"/>
        <v>91.4</v>
      </c>
      <c r="BS21" s="2336">
        <f t="shared" si="11"/>
        <v>4.7435278983759446</v>
      </c>
      <c r="BU21" s="2327">
        <v>0.15625</v>
      </c>
      <c r="BV21" s="54">
        <f t="shared" si="3"/>
        <v>3</v>
      </c>
      <c r="BW21" s="56">
        <f t="shared" si="4"/>
        <v>102</v>
      </c>
      <c r="BX21" s="2336">
        <f t="shared" si="5"/>
        <v>4.8239266763145203E-2</v>
      </c>
      <c r="BY21" s="2330">
        <v>0.65625</v>
      </c>
      <c r="BZ21" s="54">
        <f t="shared" si="6"/>
        <v>116</v>
      </c>
      <c r="CA21" s="56">
        <f t="shared" si="7"/>
        <v>101.2</v>
      </c>
      <c r="CB21" s="2336">
        <f t="shared" si="8"/>
        <v>1.8652516481749477</v>
      </c>
    </row>
    <row r="22" spans="1:80" ht="17.25" thickTop="1" x14ac:dyDescent="0.3">
      <c r="A22" s="2328">
        <v>0.16666666666666666</v>
      </c>
      <c r="B22" s="2334">
        <f>'[1]차로당 교통량_상행'!C42</f>
        <v>3</v>
      </c>
      <c r="C22" s="2337">
        <f>[1]평균통행속도_상행!C42</f>
        <v>61</v>
      </c>
      <c r="D22" s="2336">
        <f>[1]점유율_상행!C42</f>
        <v>1.62</v>
      </c>
      <c r="E22" s="2331">
        <v>0.66666666666666663</v>
      </c>
      <c r="F22" s="2334">
        <f>'[1]차로당 교통량_상행'!C90</f>
        <v>62</v>
      </c>
      <c r="G22" s="2337">
        <f>[1]평균통행속도_상행!C90</f>
        <v>47</v>
      </c>
      <c r="H22" s="2336">
        <f>[1]점유율_상행!C90</f>
        <v>6.3</v>
      </c>
      <c r="I22" s="20"/>
      <c r="J22" s="2328">
        <v>0.16666666666666666</v>
      </c>
      <c r="K22" s="2334">
        <v>1</v>
      </c>
      <c r="L22" s="2337">
        <v>85</v>
      </c>
      <c r="M22" s="2336">
        <v>0.69</v>
      </c>
      <c r="N22" s="2331">
        <v>0.66666666666666663</v>
      </c>
      <c r="O22" s="2334">
        <v>68</v>
      </c>
      <c r="P22" s="2337">
        <v>105</v>
      </c>
      <c r="Q22" s="2336">
        <v>3.34</v>
      </c>
      <c r="S22" s="2328">
        <v>0.16666666666666666</v>
      </c>
      <c r="T22" s="2334">
        <v>1</v>
      </c>
      <c r="U22" s="2337">
        <v>135</v>
      </c>
      <c r="V22" s="2336">
        <v>0.44</v>
      </c>
      <c r="W22" s="2331">
        <v>0.66666666666666663</v>
      </c>
      <c r="X22" s="2334">
        <v>50</v>
      </c>
      <c r="Y22" s="2337">
        <v>106</v>
      </c>
      <c r="Z22" s="2336">
        <v>3.13</v>
      </c>
      <c r="AB22" s="2328">
        <v>0.16666666666666666</v>
      </c>
      <c r="AC22" s="2334">
        <v>2</v>
      </c>
      <c r="AD22" s="2337">
        <v>98</v>
      </c>
      <c r="AE22" s="2336">
        <v>0.6</v>
      </c>
      <c r="AF22" s="2331">
        <v>0.66666666666666663</v>
      </c>
      <c r="AG22" s="2334">
        <v>60</v>
      </c>
      <c r="AH22" s="2337">
        <v>107</v>
      </c>
      <c r="AI22" s="2336">
        <v>3.52</v>
      </c>
      <c r="AK22" s="2328">
        <v>0.16666666666666666</v>
      </c>
      <c r="AL22" s="2334">
        <v>1</v>
      </c>
      <c r="AM22" s="2337">
        <v>75</v>
      </c>
      <c r="AN22" s="2336">
        <v>0.79</v>
      </c>
      <c r="AO22" s="2331">
        <v>0.66666666666666663</v>
      </c>
      <c r="AP22" s="2334">
        <v>58</v>
      </c>
      <c r="AQ22" s="2337">
        <v>91</v>
      </c>
      <c r="AR22" s="2336">
        <v>2.81</v>
      </c>
      <c r="AT22" s="2328">
        <v>0.16666666666666666</v>
      </c>
      <c r="AU22" s="2334">
        <v>2</v>
      </c>
      <c r="AV22" s="2337">
        <v>98</v>
      </c>
      <c r="AW22" s="2336">
        <v>0.61</v>
      </c>
      <c r="AX22" s="2331">
        <v>0.66666666666666663</v>
      </c>
      <c r="AY22" s="2334">
        <v>106</v>
      </c>
      <c r="AZ22" s="2337">
        <v>105</v>
      </c>
      <c r="BA22" s="2336">
        <v>4.13</v>
      </c>
      <c r="BB22" s="24"/>
      <c r="BC22" s="2328">
        <v>0.16666666666666666</v>
      </c>
      <c r="BD22" s="2334">
        <v>6</v>
      </c>
      <c r="BE22" s="2337">
        <v>102</v>
      </c>
      <c r="BF22" s="2336">
        <v>0.74</v>
      </c>
      <c r="BG22" s="2331">
        <v>0.66666666666666663</v>
      </c>
      <c r="BH22" s="2334">
        <v>52</v>
      </c>
      <c r="BI22" s="2337">
        <v>107</v>
      </c>
      <c r="BJ22" s="2336">
        <v>2.87</v>
      </c>
      <c r="BL22" s="2328">
        <v>0.16666666666666666</v>
      </c>
      <c r="BM22" s="54">
        <f t="shared" si="0"/>
        <v>8</v>
      </c>
      <c r="BN22" s="56">
        <f t="shared" si="1"/>
        <v>90.8</v>
      </c>
      <c r="BO22" s="2336">
        <f t="shared" si="2"/>
        <v>0.12863804470172052</v>
      </c>
      <c r="BP22" s="2331">
        <v>0.66666666666666663</v>
      </c>
      <c r="BQ22" s="54">
        <f t="shared" si="9"/>
        <v>298</v>
      </c>
      <c r="BR22" s="56">
        <f t="shared" si="10"/>
        <v>91.2</v>
      </c>
      <c r="BS22" s="2336">
        <f t="shared" si="11"/>
        <v>4.7917671651390901</v>
      </c>
      <c r="BU22" s="2328">
        <v>0.16666666666666666</v>
      </c>
      <c r="BV22" s="54">
        <f t="shared" si="3"/>
        <v>8</v>
      </c>
      <c r="BW22" s="56">
        <f t="shared" si="4"/>
        <v>98.2</v>
      </c>
      <c r="BX22" s="2336">
        <f t="shared" si="5"/>
        <v>0.12863804470172052</v>
      </c>
      <c r="BY22" s="2331">
        <v>0.66666666666666663</v>
      </c>
      <c r="BZ22" s="54">
        <f t="shared" si="6"/>
        <v>158</v>
      </c>
      <c r="CA22" s="56">
        <f t="shared" si="7"/>
        <v>102.8</v>
      </c>
      <c r="CB22" s="2336">
        <f t="shared" si="8"/>
        <v>2.5406013828589806</v>
      </c>
    </row>
    <row r="23" spans="1:80" x14ac:dyDescent="0.3">
      <c r="A23" s="2326">
        <v>0.17708333333333334</v>
      </c>
      <c r="B23" s="2334">
        <f>'[1]차로당 교통량_상행'!C43</f>
        <v>2</v>
      </c>
      <c r="C23" s="2337">
        <f>[1]평균통행속도_상행!C43</f>
        <v>75</v>
      </c>
      <c r="D23" s="2336">
        <f>[1]점유율_상행!C43</f>
        <v>1.22</v>
      </c>
      <c r="E23" s="2329">
        <v>0.67708333333333337</v>
      </c>
      <c r="F23" s="2334">
        <f>'[1]차로당 교통량_상행'!C91</f>
        <v>67</v>
      </c>
      <c r="G23" s="2337">
        <f>[1]평균통행속도_상행!C91</f>
        <v>49</v>
      </c>
      <c r="H23" s="2336">
        <f>[1]점유율_상행!C91</f>
        <v>6</v>
      </c>
      <c r="I23" s="20"/>
      <c r="J23" s="2326">
        <v>0.17708333333333334</v>
      </c>
      <c r="K23" s="2334">
        <v>4</v>
      </c>
      <c r="L23" s="2337">
        <v>91</v>
      </c>
      <c r="M23" s="2336">
        <v>0.67</v>
      </c>
      <c r="N23" s="2329">
        <v>0.67708333333333337</v>
      </c>
      <c r="O23" s="2334">
        <v>87</v>
      </c>
      <c r="P23" s="2337">
        <v>102</v>
      </c>
      <c r="Q23" s="2336">
        <v>4.5599999999999996</v>
      </c>
      <c r="S23" s="2326">
        <v>0.17708333333333334</v>
      </c>
      <c r="T23" s="2334">
        <v>4</v>
      </c>
      <c r="U23" s="2337">
        <v>76</v>
      </c>
      <c r="V23" s="2336">
        <v>0.8</v>
      </c>
      <c r="W23" s="2329">
        <v>0.67708333333333337</v>
      </c>
      <c r="X23" s="2334">
        <v>77</v>
      </c>
      <c r="Y23" s="2337">
        <v>105</v>
      </c>
      <c r="Z23" s="2336">
        <v>3.77</v>
      </c>
      <c r="AB23" s="2326">
        <v>0.17708333333333334</v>
      </c>
      <c r="AC23" s="2334">
        <v>13</v>
      </c>
      <c r="AD23" s="2337">
        <v>93</v>
      </c>
      <c r="AE23" s="2336">
        <v>0.96</v>
      </c>
      <c r="AF23" s="2329">
        <v>0.67708333333333337</v>
      </c>
      <c r="AG23" s="2334">
        <v>81</v>
      </c>
      <c r="AH23" s="2337">
        <v>110</v>
      </c>
      <c r="AI23" s="2336">
        <v>5.21</v>
      </c>
      <c r="AK23" s="2326">
        <v>0.17708333333333334</v>
      </c>
      <c r="AL23" s="2334">
        <v>2</v>
      </c>
      <c r="AM23" s="2337">
        <v>96</v>
      </c>
      <c r="AN23" s="2336">
        <v>0.65</v>
      </c>
      <c r="AO23" s="2329">
        <v>0.67708333333333337</v>
      </c>
      <c r="AP23" s="2334">
        <v>53</v>
      </c>
      <c r="AQ23" s="2337">
        <v>90</v>
      </c>
      <c r="AR23" s="2336">
        <v>2.78</v>
      </c>
      <c r="AT23" s="2326">
        <v>0.17708333333333334</v>
      </c>
      <c r="AU23" s="2334">
        <v>1</v>
      </c>
      <c r="AV23" s="2337">
        <v>85</v>
      </c>
      <c r="AW23" s="2336">
        <v>0.69</v>
      </c>
      <c r="AX23" s="2329">
        <v>0.67708333333333337</v>
      </c>
      <c r="AY23" s="2334">
        <v>102</v>
      </c>
      <c r="AZ23" s="2337">
        <v>103</v>
      </c>
      <c r="BA23" s="2336">
        <v>4.82</v>
      </c>
      <c r="BB23" s="49"/>
      <c r="BC23" s="2326">
        <v>0.17708333333333334</v>
      </c>
      <c r="BD23" s="2334">
        <v>4</v>
      </c>
      <c r="BE23" s="2337">
        <v>104</v>
      </c>
      <c r="BF23" s="2336">
        <v>0.6</v>
      </c>
      <c r="BG23" s="2329">
        <v>0.67708333333333337</v>
      </c>
      <c r="BH23" s="2334">
        <v>72</v>
      </c>
      <c r="BI23" s="2337">
        <v>109</v>
      </c>
      <c r="BJ23" s="2336">
        <v>3.99</v>
      </c>
      <c r="BL23" s="2326">
        <v>0.17708333333333334</v>
      </c>
      <c r="BM23" s="54">
        <f t="shared" si="0"/>
        <v>25</v>
      </c>
      <c r="BN23" s="56">
        <f t="shared" si="1"/>
        <v>86.2</v>
      </c>
      <c r="BO23" s="2336">
        <f t="shared" si="2"/>
        <v>0.40199388969287664</v>
      </c>
      <c r="BP23" s="2329">
        <v>0.67708333333333337</v>
      </c>
      <c r="BQ23" s="54">
        <f t="shared" si="9"/>
        <v>365</v>
      </c>
      <c r="BR23" s="56">
        <f t="shared" si="10"/>
        <v>91.2</v>
      </c>
      <c r="BS23" s="2336">
        <f t="shared" si="11"/>
        <v>5.8691107895159993</v>
      </c>
      <c r="BU23" s="2326">
        <v>0.17708333333333334</v>
      </c>
      <c r="BV23" s="54">
        <f t="shared" si="3"/>
        <v>5</v>
      </c>
      <c r="BW23" s="56">
        <f t="shared" si="4"/>
        <v>88.2</v>
      </c>
      <c r="BX23" s="2336">
        <f t="shared" si="5"/>
        <v>8.0398777938575333E-2</v>
      </c>
      <c r="BY23" s="2329">
        <v>0.67708333333333337</v>
      </c>
      <c r="BZ23" s="54">
        <f t="shared" si="6"/>
        <v>174</v>
      </c>
      <c r="CA23" s="56">
        <f t="shared" si="7"/>
        <v>102</v>
      </c>
      <c r="CB23" s="2336">
        <f t="shared" si="8"/>
        <v>2.7978774722624213</v>
      </c>
    </row>
    <row r="24" spans="1:80" x14ac:dyDescent="0.3">
      <c r="A24" s="2326">
        <v>0.1875</v>
      </c>
      <c r="B24" s="2334">
        <f>'[1]차로당 교통량_상행'!C44</f>
        <v>1</v>
      </c>
      <c r="C24" s="2337">
        <f>[1]평균통행속도_상행!C44</f>
        <v>49</v>
      </c>
      <c r="D24" s="2336">
        <f>[1]점유율_상행!C44</f>
        <v>1.72</v>
      </c>
      <c r="E24" s="2329">
        <v>0.6875</v>
      </c>
      <c r="F24" s="2334">
        <f>'[1]차로당 교통량_상행'!C92</f>
        <v>72</v>
      </c>
      <c r="G24" s="2337">
        <f>[1]평균통행속도_상행!C92</f>
        <v>51</v>
      </c>
      <c r="H24" s="2336">
        <f>[1]점유율_상행!C92</f>
        <v>7.38</v>
      </c>
      <c r="I24" s="20"/>
      <c r="J24" s="2326">
        <v>0.1875</v>
      </c>
      <c r="K24" s="2334">
        <v>2</v>
      </c>
      <c r="L24" s="2337">
        <v>85</v>
      </c>
      <c r="M24" s="2336">
        <v>0.69</v>
      </c>
      <c r="N24" s="2329">
        <v>0.6875</v>
      </c>
      <c r="O24" s="2334">
        <v>90</v>
      </c>
      <c r="P24" s="2337">
        <v>97</v>
      </c>
      <c r="Q24" s="2336">
        <v>4.08</v>
      </c>
      <c r="S24" s="2326">
        <v>0.1875</v>
      </c>
      <c r="T24" s="2334">
        <v>5</v>
      </c>
      <c r="U24" s="2337">
        <v>79</v>
      </c>
      <c r="V24" s="2336">
        <v>0.75</v>
      </c>
      <c r="W24" s="2329">
        <v>0.6875</v>
      </c>
      <c r="X24" s="2334">
        <v>59</v>
      </c>
      <c r="Y24" s="2337">
        <v>111</v>
      </c>
      <c r="Z24" s="2336">
        <v>2.08</v>
      </c>
      <c r="AB24" s="2326">
        <v>0.1875</v>
      </c>
      <c r="AC24" s="2334">
        <v>2</v>
      </c>
      <c r="AD24" s="2337">
        <v>125</v>
      </c>
      <c r="AE24" s="2336">
        <v>0.47</v>
      </c>
      <c r="AF24" s="2329">
        <v>0.6875</v>
      </c>
      <c r="AG24" s="2334">
        <v>64</v>
      </c>
      <c r="AH24" s="2337">
        <v>102</v>
      </c>
      <c r="AI24" s="2336">
        <v>3.99</v>
      </c>
      <c r="AK24" s="2326">
        <v>0.1875</v>
      </c>
      <c r="AL24" s="2334">
        <v>9</v>
      </c>
      <c r="AM24" s="2337">
        <v>97</v>
      </c>
      <c r="AN24" s="2336">
        <v>1.1200000000000001</v>
      </c>
      <c r="AO24" s="2329">
        <v>0.6875</v>
      </c>
      <c r="AP24" s="2334">
        <v>51</v>
      </c>
      <c r="AQ24" s="2337">
        <v>86</v>
      </c>
      <c r="AR24" s="2336">
        <v>3.07</v>
      </c>
      <c r="AT24" s="2326">
        <v>0.1875</v>
      </c>
      <c r="AU24" s="2334">
        <v>6</v>
      </c>
      <c r="AV24" s="2337">
        <v>95</v>
      </c>
      <c r="AW24" s="2336">
        <v>0.75</v>
      </c>
      <c r="AX24" s="2329">
        <v>0.6875</v>
      </c>
      <c r="AY24" s="2334">
        <v>106</v>
      </c>
      <c r="AZ24" s="2337">
        <v>104</v>
      </c>
      <c r="BA24" s="2336">
        <v>4.9400000000000004</v>
      </c>
      <c r="BB24" s="49"/>
      <c r="BC24" s="2326">
        <v>0.1875</v>
      </c>
      <c r="BD24" s="2334">
        <v>2</v>
      </c>
      <c r="BE24" s="2337">
        <v>122</v>
      </c>
      <c r="BF24" s="2336">
        <v>0.5</v>
      </c>
      <c r="BG24" s="2329">
        <v>0.6875</v>
      </c>
      <c r="BH24" s="2334">
        <v>68</v>
      </c>
      <c r="BI24" s="2337">
        <v>105</v>
      </c>
      <c r="BJ24" s="2336">
        <v>3.01</v>
      </c>
      <c r="BL24" s="2326">
        <v>0.1875</v>
      </c>
      <c r="BM24" s="54">
        <f t="shared" si="0"/>
        <v>19</v>
      </c>
      <c r="BN24" s="56">
        <f t="shared" si="1"/>
        <v>87</v>
      </c>
      <c r="BO24" s="2336">
        <f t="shared" si="2"/>
        <v>0.30551535616658626</v>
      </c>
      <c r="BP24" s="2329">
        <v>0.6875</v>
      </c>
      <c r="BQ24" s="54">
        <f t="shared" si="9"/>
        <v>336</v>
      </c>
      <c r="BR24" s="56">
        <f t="shared" si="10"/>
        <v>89.4</v>
      </c>
      <c r="BS24" s="2336">
        <f t="shared" si="11"/>
        <v>5.4027978774722625</v>
      </c>
      <c r="BU24" s="2326">
        <v>0.1875</v>
      </c>
      <c r="BV24" s="54">
        <f t="shared" si="3"/>
        <v>8</v>
      </c>
      <c r="BW24" s="56">
        <f t="shared" si="4"/>
        <v>96.2</v>
      </c>
      <c r="BX24" s="2336">
        <f t="shared" si="5"/>
        <v>0.12863804470172052</v>
      </c>
      <c r="BY24" s="2329">
        <v>0.6875</v>
      </c>
      <c r="BZ24" s="54">
        <f t="shared" si="6"/>
        <v>174</v>
      </c>
      <c r="CA24" s="56">
        <f t="shared" si="7"/>
        <v>100</v>
      </c>
      <c r="CB24" s="2336">
        <f t="shared" si="8"/>
        <v>2.7978774722624213</v>
      </c>
    </row>
    <row r="25" spans="1:80" ht="17.25" thickBot="1" x14ac:dyDescent="0.35">
      <c r="A25" s="2327">
        <v>0.19791666666666666</v>
      </c>
      <c r="B25" s="2334">
        <f>'[1]차로당 교통량_상행'!C45</f>
        <v>3</v>
      </c>
      <c r="C25" s="2337">
        <f>[1]평균통행속도_상행!C45</f>
        <v>63</v>
      </c>
      <c r="D25" s="2336">
        <f>[1]점유율_상행!C45</f>
        <v>2.2799999999999998</v>
      </c>
      <c r="E25" s="2330">
        <v>0.69791666666666663</v>
      </c>
      <c r="F25" s="2334">
        <f>'[1]차로당 교통량_상행'!C93</f>
        <v>62</v>
      </c>
      <c r="G25" s="2337">
        <f>[1]평균통행속도_상행!C93</f>
        <v>50</v>
      </c>
      <c r="H25" s="2336">
        <f>[1]점유율_상행!C93</f>
        <v>5.74</v>
      </c>
      <c r="I25" s="20"/>
      <c r="J25" s="2327">
        <v>0.19791666666666666</v>
      </c>
      <c r="K25" s="2334">
        <v>6</v>
      </c>
      <c r="L25" s="2337">
        <v>88</v>
      </c>
      <c r="M25" s="2336">
        <v>0.87</v>
      </c>
      <c r="N25" s="2330">
        <v>0.69791666666666663</v>
      </c>
      <c r="O25" s="2334">
        <v>82</v>
      </c>
      <c r="P25" s="2337">
        <v>98</v>
      </c>
      <c r="Q25" s="2336">
        <v>3.75</v>
      </c>
      <c r="S25" s="2327">
        <v>0.19791666666666666</v>
      </c>
      <c r="T25" s="2334">
        <v>3</v>
      </c>
      <c r="U25" s="2337">
        <v>78</v>
      </c>
      <c r="V25" s="2336">
        <v>0.76</v>
      </c>
      <c r="W25" s="2330">
        <v>0.69791666666666663</v>
      </c>
      <c r="X25" s="2334">
        <v>67</v>
      </c>
      <c r="Y25" s="2337">
        <v>108</v>
      </c>
      <c r="Z25" s="2336">
        <v>2.4900000000000002</v>
      </c>
      <c r="AB25" s="2327">
        <v>0.19791666666666666</v>
      </c>
      <c r="AC25" s="2334">
        <v>5</v>
      </c>
      <c r="AD25" s="2337">
        <v>87</v>
      </c>
      <c r="AE25" s="2336">
        <v>0.87</v>
      </c>
      <c r="AF25" s="2330">
        <v>0.69791666666666663</v>
      </c>
      <c r="AG25" s="2334">
        <v>76</v>
      </c>
      <c r="AH25" s="2337">
        <v>103</v>
      </c>
      <c r="AI25" s="2336">
        <v>2.88</v>
      </c>
      <c r="AK25" s="2327">
        <v>0.19791666666666666</v>
      </c>
      <c r="AL25" s="2334">
        <v>8</v>
      </c>
      <c r="AM25" s="2337">
        <v>76</v>
      </c>
      <c r="AN25" s="2336">
        <v>1.04</v>
      </c>
      <c r="AO25" s="2330">
        <v>0.69791666666666663</v>
      </c>
      <c r="AP25" s="2334">
        <v>42</v>
      </c>
      <c r="AQ25" s="2337">
        <v>87</v>
      </c>
      <c r="AR25" s="2336">
        <v>2.27</v>
      </c>
      <c r="AT25" s="2327">
        <v>0.19791666666666666</v>
      </c>
      <c r="AU25" s="2334">
        <v>5</v>
      </c>
      <c r="AV25" s="2337">
        <v>101</v>
      </c>
      <c r="AW25" s="2336">
        <v>0.61</v>
      </c>
      <c r="AX25" s="2330">
        <v>0.69791666666666663</v>
      </c>
      <c r="AY25" s="2334">
        <v>121</v>
      </c>
      <c r="AZ25" s="2337">
        <v>103</v>
      </c>
      <c r="BA25" s="2336">
        <v>5.08</v>
      </c>
      <c r="BB25" s="23"/>
      <c r="BC25" s="2327">
        <v>0.19791666666666666</v>
      </c>
      <c r="BD25" s="2334">
        <v>2</v>
      </c>
      <c r="BE25" s="2337">
        <v>91</v>
      </c>
      <c r="BF25" s="2336">
        <v>0.66</v>
      </c>
      <c r="BG25" s="2330">
        <v>0.69791666666666663</v>
      </c>
      <c r="BH25" s="2334">
        <v>55</v>
      </c>
      <c r="BI25" s="2337">
        <v>108</v>
      </c>
      <c r="BJ25" s="2336">
        <v>1.65</v>
      </c>
      <c r="BL25" s="2327">
        <v>0.19791666666666666</v>
      </c>
      <c r="BM25" s="54">
        <f t="shared" si="0"/>
        <v>25</v>
      </c>
      <c r="BN25" s="56">
        <f t="shared" si="1"/>
        <v>78.400000000000006</v>
      </c>
      <c r="BO25" s="2336">
        <f t="shared" si="2"/>
        <v>0.40199388969287664</v>
      </c>
      <c r="BP25" s="2330">
        <v>0.69791666666666663</v>
      </c>
      <c r="BQ25" s="54">
        <f t="shared" si="9"/>
        <v>329</v>
      </c>
      <c r="BR25" s="56">
        <f t="shared" si="10"/>
        <v>89.2</v>
      </c>
      <c r="BS25" s="2336">
        <f t="shared" si="11"/>
        <v>5.2902395883582569</v>
      </c>
      <c r="BU25" s="2327">
        <v>0.19791666666666666</v>
      </c>
      <c r="BV25" s="54">
        <f t="shared" si="3"/>
        <v>7</v>
      </c>
      <c r="BW25" s="56">
        <f t="shared" si="4"/>
        <v>86</v>
      </c>
      <c r="BX25" s="2336">
        <f t="shared" si="5"/>
        <v>0.11255828911400548</v>
      </c>
      <c r="BY25" s="2330">
        <v>0.69791666666666663</v>
      </c>
      <c r="BZ25" s="54">
        <f t="shared" si="6"/>
        <v>176</v>
      </c>
      <c r="CA25" s="56">
        <f t="shared" si="7"/>
        <v>99.8</v>
      </c>
      <c r="CB25" s="2336">
        <f t="shared" si="8"/>
        <v>2.8300369834378518</v>
      </c>
    </row>
    <row r="26" spans="1:80" ht="17.25" thickTop="1" x14ac:dyDescent="0.3">
      <c r="A26" s="2328">
        <v>0.20833333333333334</v>
      </c>
      <c r="B26" s="2334">
        <f>'[1]차로당 교통량_상행'!C46</f>
        <v>5</v>
      </c>
      <c r="C26" s="2337">
        <f>[1]평균통행속도_상행!C46</f>
        <v>70</v>
      </c>
      <c r="D26" s="2336">
        <f>[1]점유율_상행!C46</f>
        <v>1.72</v>
      </c>
      <c r="E26" s="2331">
        <v>0.70833333333333337</v>
      </c>
      <c r="F26" s="2334">
        <f>'[1]차로당 교통량_상행'!C94</f>
        <v>73</v>
      </c>
      <c r="G26" s="2337">
        <f>[1]평균통행속도_상행!C94</f>
        <v>51</v>
      </c>
      <c r="H26" s="2336">
        <f>[1]점유율_상행!C94</f>
        <v>7.13</v>
      </c>
      <c r="I26" s="20"/>
      <c r="J26" s="2328">
        <v>0.20833333333333334</v>
      </c>
      <c r="K26" s="2334">
        <v>2</v>
      </c>
      <c r="L26" s="2337">
        <v>101</v>
      </c>
      <c r="M26" s="2336">
        <v>0.56999999999999995</v>
      </c>
      <c r="N26" s="2331">
        <v>0.70833333333333337</v>
      </c>
      <c r="O26" s="2334">
        <v>72</v>
      </c>
      <c r="P26" s="2337">
        <v>102</v>
      </c>
      <c r="Q26" s="2336">
        <v>3.01</v>
      </c>
      <c r="S26" s="2328">
        <v>0.20833333333333334</v>
      </c>
      <c r="T26" s="2334">
        <v>2</v>
      </c>
      <c r="U26" s="2337">
        <v>114</v>
      </c>
      <c r="V26" s="2336">
        <v>0.56999999999999995</v>
      </c>
      <c r="W26" s="2331">
        <v>0.70833333333333337</v>
      </c>
      <c r="X26" s="2334">
        <v>64</v>
      </c>
      <c r="Y26" s="2337">
        <v>105</v>
      </c>
      <c r="Z26" s="2336">
        <v>2.09</v>
      </c>
      <c r="AB26" s="2328">
        <v>0.20833333333333334</v>
      </c>
      <c r="AC26" s="2334">
        <v>5</v>
      </c>
      <c r="AD26" s="2337">
        <v>109</v>
      </c>
      <c r="AE26" s="2336">
        <v>0.55000000000000004</v>
      </c>
      <c r="AF26" s="2331">
        <v>0.70833333333333337</v>
      </c>
      <c r="AG26" s="2334">
        <v>69</v>
      </c>
      <c r="AH26" s="2337">
        <v>102</v>
      </c>
      <c r="AI26" s="2336">
        <v>2.21</v>
      </c>
      <c r="AK26" s="2328">
        <v>0.20833333333333334</v>
      </c>
      <c r="AL26" s="2334">
        <v>5</v>
      </c>
      <c r="AM26" s="2337">
        <v>92</v>
      </c>
      <c r="AN26" s="2336">
        <v>0.65</v>
      </c>
      <c r="AO26" s="2331">
        <v>0.70833333333333337</v>
      </c>
      <c r="AP26" s="2334">
        <v>68</v>
      </c>
      <c r="AQ26" s="2337">
        <v>97</v>
      </c>
      <c r="AR26" s="2336">
        <v>2.02</v>
      </c>
      <c r="AT26" s="2328">
        <v>0.20833333333333334</v>
      </c>
      <c r="AU26" s="2334">
        <v>3</v>
      </c>
      <c r="AV26" s="2337">
        <v>88</v>
      </c>
      <c r="AW26" s="2336">
        <v>0.99</v>
      </c>
      <c r="AX26" s="2331">
        <v>0.70833333333333337</v>
      </c>
      <c r="AY26" s="2334">
        <v>81</v>
      </c>
      <c r="AZ26" s="2337">
        <v>108</v>
      </c>
      <c r="BA26" s="2336">
        <v>2.63</v>
      </c>
      <c r="BB26" s="24"/>
      <c r="BC26" s="2328">
        <v>0.20833333333333334</v>
      </c>
      <c r="BD26" s="2334">
        <v>4</v>
      </c>
      <c r="BE26" s="2337">
        <v>96</v>
      </c>
      <c r="BF26" s="2336">
        <v>0.64</v>
      </c>
      <c r="BG26" s="2331">
        <v>0.70833333333333337</v>
      </c>
      <c r="BH26" s="2334">
        <v>52</v>
      </c>
      <c r="BI26" s="2337">
        <v>113</v>
      </c>
      <c r="BJ26" s="2336">
        <v>1.79</v>
      </c>
      <c r="BL26" s="2328">
        <v>0.20833333333333334</v>
      </c>
      <c r="BM26" s="54">
        <f t="shared" si="0"/>
        <v>19</v>
      </c>
      <c r="BN26" s="56">
        <f t="shared" si="1"/>
        <v>97.2</v>
      </c>
      <c r="BO26" s="2336">
        <f t="shared" si="2"/>
        <v>0.30551535616658626</v>
      </c>
      <c r="BP26" s="2331">
        <v>0.70833333333333337</v>
      </c>
      <c r="BQ26" s="54">
        <f t="shared" si="9"/>
        <v>346</v>
      </c>
      <c r="BR26" s="56">
        <f t="shared" si="10"/>
        <v>91.4</v>
      </c>
      <c r="BS26" s="2336">
        <f t="shared" si="11"/>
        <v>5.5635954333494126</v>
      </c>
      <c r="BU26" s="2328">
        <v>0.20833333333333334</v>
      </c>
      <c r="BV26" s="54">
        <f t="shared" si="3"/>
        <v>7</v>
      </c>
      <c r="BW26" s="56">
        <f t="shared" si="4"/>
        <v>100.8</v>
      </c>
      <c r="BX26" s="2336">
        <f t="shared" si="5"/>
        <v>0.11255828911400548</v>
      </c>
      <c r="BY26" s="2331">
        <v>0.70833333333333337</v>
      </c>
      <c r="BZ26" s="54">
        <f t="shared" si="6"/>
        <v>133</v>
      </c>
      <c r="CA26" s="56">
        <f t="shared" si="7"/>
        <v>102.8</v>
      </c>
      <c r="CB26" s="2336">
        <f t="shared" si="8"/>
        <v>2.1386074931661039</v>
      </c>
    </row>
    <row r="27" spans="1:80" x14ac:dyDescent="0.3">
      <c r="A27" s="2326">
        <v>0.21875</v>
      </c>
      <c r="B27" s="2334">
        <f>'[1]차로당 교통량_상행'!C47</f>
        <v>2</v>
      </c>
      <c r="C27" s="2337">
        <f>[1]평균통행속도_상행!C47</f>
        <v>50</v>
      </c>
      <c r="D27" s="2336">
        <f>[1]점유율_상행!C47</f>
        <v>1.87</v>
      </c>
      <c r="E27" s="2329">
        <v>0.71875</v>
      </c>
      <c r="F27" s="2334">
        <f>'[1]차로당 교통량_상행'!C95</f>
        <v>52</v>
      </c>
      <c r="G27" s="2337">
        <f>[1]평균통행속도_상행!C95</f>
        <v>51</v>
      </c>
      <c r="H27" s="2336">
        <f>[1]점유율_상행!C95</f>
        <v>6.67</v>
      </c>
      <c r="I27" s="20"/>
      <c r="J27" s="2326">
        <v>0.21875</v>
      </c>
      <c r="K27" s="2334">
        <v>6</v>
      </c>
      <c r="L27" s="2337">
        <v>96</v>
      </c>
      <c r="M27" s="2336">
        <v>0.62</v>
      </c>
      <c r="N27" s="2329">
        <v>0.71875</v>
      </c>
      <c r="O27" s="2334">
        <v>71</v>
      </c>
      <c r="P27" s="2337">
        <v>108</v>
      </c>
      <c r="Q27" s="2336">
        <v>2.31</v>
      </c>
      <c r="S27" s="2326">
        <v>0.21875</v>
      </c>
      <c r="T27" s="2334">
        <v>5</v>
      </c>
      <c r="U27" s="2337">
        <v>95</v>
      </c>
      <c r="V27" s="2336">
        <v>1.04</v>
      </c>
      <c r="W27" s="2329">
        <v>0.71875</v>
      </c>
      <c r="X27" s="2334">
        <v>81</v>
      </c>
      <c r="Y27" s="2337">
        <v>108</v>
      </c>
      <c r="Z27" s="2336">
        <v>2.3199999999999998</v>
      </c>
      <c r="AB27" s="2326">
        <v>0.21875</v>
      </c>
      <c r="AC27" s="2334">
        <v>10</v>
      </c>
      <c r="AD27" s="2337">
        <v>102</v>
      </c>
      <c r="AE27" s="2336">
        <v>0.59</v>
      </c>
      <c r="AF27" s="2329">
        <v>0.71875</v>
      </c>
      <c r="AG27" s="2334">
        <v>93</v>
      </c>
      <c r="AH27" s="2337">
        <v>105</v>
      </c>
      <c r="AI27" s="2336">
        <v>2.41</v>
      </c>
      <c r="AK27" s="2326">
        <v>0.21875</v>
      </c>
      <c r="AL27" s="2334">
        <v>14</v>
      </c>
      <c r="AM27" s="2337">
        <v>83</v>
      </c>
      <c r="AN27" s="2336">
        <v>0.93</v>
      </c>
      <c r="AO27" s="2329">
        <v>0.71875</v>
      </c>
      <c r="AP27" s="2334">
        <v>53</v>
      </c>
      <c r="AQ27" s="2337">
        <v>98</v>
      </c>
      <c r="AR27" s="2336">
        <v>1.95</v>
      </c>
      <c r="AT27" s="2326">
        <v>0.21875</v>
      </c>
      <c r="AU27" s="2334">
        <v>6</v>
      </c>
      <c r="AV27" s="2337">
        <v>102</v>
      </c>
      <c r="AW27" s="2336">
        <v>0.6</v>
      </c>
      <c r="AX27" s="2329">
        <v>0.71875</v>
      </c>
      <c r="AY27" s="2334">
        <v>90</v>
      </c>
      <c r="AZ27" s="2337">
        <v>109</v>
      </c>
      <c r="BA27" s="2336">
        <v>2.2799999999999998</v>
      </c>
      <c r="BB27" s="49"/>
      <c r="BC27" s="2326">
        <v>0.21875</v>
      </c>
      <c r="BD27" s="2334">
        <v>7</v>
      </c>
      <c r="BE27" s="2337">
        <v>98</v>
      </c>
      <c r="BF27" s="2336">
        <v>0.62</v>
      </c>
      <c r="BG27" s="2329">
        <v>0.71875</v>
      </c>
      <c r="BH27" s="2334">
        <v>74</v>
      </c>
      <c r="BI27" s="2337">
        <v>109</v>
      </c>
      <c r="BJ27" s="2336">
        <v>1.84</v>
      </c>
      <c r="BL27" s="2326">
        <v>0.21875</v>
      </c>
      <c r="BM27" s="54">
        <f t="shared" si="0"/>
        <v>37</v>
      </c>
      <c r="BN27" s="56">
        <f t="shared" si="1"/>
        <v>85.2</v>
      </c>
      <c r="BO27" s="2336">
        <f t="shared" si="2"/>
        <v>0.5949509567454575</v>
      </c>
      <c r="BP27" s="2329">
        <v>0.71875</v>
      </c>
      <c r="BQ27" s="54">
        <f t="shared" si="9"/>
        <v>350</v>
      </c>
      <c r="BR27" s="56">
        <f t="shared" si="10"/>
        <v>94</v>
      </c>
      <c r="BS27" s="2336">
        <f t="shared" si="11"/>
        <v>5.6279144557002736</v>
      </c>
      <c r="BU27" s="2326">
        <v>0.21875</v>
      </c>
      <c r="BV27" s="54">
        <f t="shared" si="3"/>
        <v>13</v>
      </c>
      <c r="BW27" s="56">
        <f t="shared" si="4"/>
        <v>95.6</v>
      </c>
      <c r="BX27" s="2336">
        <f t="shared" si="5"/>
        <v>0.20903682264029588</v>
      </c>
      <c r="BY27" s="2329">
        <v>0.71875</v>
      </c>
      <c r="BZ27" s="54">
        <f t="shared" si="6"/>
        <v>164</v>
      </c>
      <c r="CA27" s="56">
        <f t="shared" si="7"/>
        <v>105.6</v>
      </c>
      <c r="CB27" s="2336">
        <f t="shared" si="8"/>
        <v>2.6370799163852707</v>
      </c>
    </row>
    <row r="28" spans="1:80" x14ac:dyDescent="0.3">
      <c r="A28" s="2326">
        <v>0.22916666666666666</v>
      </c>
      <c r="B28" s="2334">
        <f>'[1]차로당 교통량_상행'!C48</f>
        <v>3</v>
      </c>
      <c r="C28" s="2337">
        <f>[1]평균통행속도_상행!C48</f>
        <v>63</v>
      </c>
      <c r="D28" s="2336">
        <f>[1]점유율_상행!C48</f>
        <v>1.39</v>
      </c>
      <c r="E28" s="2329">
        <v>0.72916666666666663</v>
      </c>
      <c r="F28" s="2334">
        <f>'[1]차로당 교통량_상행'!C96</f>
        <v>72</v>
      </c>
      <c r="G28" s="2337">
        <f>[1]평균통행속도_상행!C96</f>
        <v>51</v>
      </c>
      <c r="H28" s="2336">
        <f>[1]점유율_상행!C96</f>
        <v>8.75</v>
      </c>
      <c r="I28" s="20"/>
      <c r="J28" s="2326">
        <v>0.22916666666666666</v>
      </c>
      <c r="K28" s="2334">
        <v>5</v>
      </c>
      <c r="L28" s="2337">
        <v>84</v>
      </c>
      <c r="M28" s="2336">
        <v>0.86</v>
      </c>
      <c r="N28" s="2329">
        <v>0.72916666666666663</v>
      </c>
      <c r="O28" s="2334">
        <v>93</v>
      </c>
      <c r="P28" s="2337">
        <v>103</v>
      </c>
      <c r="Q28" s="2336">
        <v>3.12</v>
      </c>
      <c r="S28" s="2326">
        <v>0.22916666666666666</v>
      </c>
      <c r="T28" s="2334">
        <v>4</v>
      </c>
      <c r="U28" s="2337">
        <v>120</v>
      </c>
      <c r="V28" s="2336">
        <v>0.5</v>
      </c>
      <c r="W28" s="2329">
        <v>0.72916666666666663</v>
      </c>
      <c r="X28" s="2334">
        <v>108</v>
      </c>
      <c r="Y28" s="2337">
        <v>111</v>
      </c>
      <c r="Z28" s="2336">
        <v>2.56</v>
      </c>
      <c r="AB28" s="2326">
        <v>0.22916666666666666</v>
      </c>
      <c r="AC28" s="2334">
        <v>6</v>
      </c>
      <c r="AD28" s="2337">
        <v>102</v>
      </c>
      <c r="AE28" s="2336">
        <v>0.72</v>
      </c>
      <c r="AF28" s="2329">
        <v>0.72916666666666663</v>
      </c>
      <c r="AG28" s="2334">
        <v>103</v>
      </c>
      <c r="AH28" s="2337">
        <v>104</v>
      </c>
      <c r="AI28" s="2336">
        <v>2.56</v>
      </c>
      <c r="AK28" s="2326">
        <v>0.22916666666666666</v>
      </c>
      <c r="AL28" s="2334">
        <v>25</v>
      </c>
      <c r="AM28" s="2337">
        <v>86</v>
      </c>
      <c r="AN28" s="2336">
        <v>1.02</v>
      </c>
      <c r="AO28" s="2329">
        <v>0.72916666666666663</v>
      </c>
      <c r="AP28" s="2334">
        <v>57</v>
      </c>
      <c r="AQ28" s="2337">
        <v>90</v>
      </c>
      <c r="AR28" s="2336">
        <v>1.55</v>
      </c>
      <c r="AT28" s="2326">
        <v>0.22916666666666666</v>
      </c>
      <c r="AU28" s="2334">
        <v>7</v>
      </c>
      <c r="AV28" s="2337">
        <v>95</v>
      </c>
      <c r="AW28" s="2336">
        <v>0.87</v>
      </c>
      <c r="AX28" s="2329">
        <v>0.72916666666666663</v>
      </c>
      <c r="AY28" s="2334">
        <v>99</v>
      </c>
      <c r="AZ28" s="2337">
        <v>105</v>
      </c>
      <c r="BA28" s="2336">
        <v>2.44</v>
      </c>
      <c r="BB28" s="49"/>
      <c r="BC28" s="2326">
        <v>0.22916666666666666</v>
      </c>
      <c r="BD28" s="2334">
        <v>2</v>
      </c>
      <c r="BE28" s="2337">
        <v>98</v>
      </c>
      <c r="BF28" s="2336">
        <v>0.6</v>
      </c>
      <c r="BG28" s="2329">
        <v>0.72916666666666663</v>
      </c>
      <c r="BH28" s="2334">
        <v>94</v>
      </c>
      <c r="BI28" s="2337">
        <v>104</v>
      </c>
      <c r="BJ28" s="2336">
        <v>2.41</v>
      </c>
      <c r="BL28" s="2326">
        <v>0.22916666666666666</v>
      </c>
      <c r="BM28" s="54">
        <f t="shared" si="0"/>
        <v>43</v>
      </c>
      <c r="BN28" s="56">
        <f t="shared" si="1"/>
        <v>91</v>
      </c>
      <c r="BO28" s="2336">
        <f t="shared" si="2"/>
        <v>0.69142949027174783</v>
      </c>
      <c r="BP28" s="2329">
        <v>0.72916666666666663</v>
      </c>
      <c r="BQ28" s="54">
        <f t="shared" si="9"/>
        <v>433</v>
      </c>
      <c r="BR28" s="56">
        <f t="shared" si="10"/>
        <v>91.8</v>
      </c>
      <c r="BS28" s="2336">
        <f t="shared" si="11"/>
        <v>6.9625341694806231</v>
      </c>
      <c r="BU28" s="2326">
        <v>0.22916666666666666</v>
      </c>
      <c r="BV28" s="54">
        <f t="shared" si="3"/>
        <v>9</v>
      </c>
      <c r="BW28" s="56">
        <f t="shared" si="4"/>
        <v>97.4</v>
      </c>
      <c r="BX28" s="2336">
        <f t="shared" si="5"/>
        <v>0.14471780028943559</v>
      </c>
      <c r="BY28" s="2329">
        <v>0.72916666666666663</v>
      </c>
      <c r="BZ28" s="54">
        <f t="shared" si="6"/>
        <v>193</v>
      </c>
      <c r="CA28" s="56">
        <f t="shared" si="7"/>
        <v>102.6</v>
      </c>
      <c r="CB28" s="2336">
        <f t="shared" si="8"/>
        <v>3.103392828429008</v>
      </c>
    </row>
    <row r="29" spans="1:80" ht="17.25" thickBot="1" x14ac:dyDescent="0.35">
      <c r="A29" s="2327">
        <v>0.23958333333333334</v>
      </c>
      <c r="B29" s="2334">
        <f>'[1]차로당 교통량_상행'!C49</f>
        <v>6</v>
      </c>
      <c r="C29" s="2337">
        <f>[1]평균통행속도_상행!C49</f>
        <v>54</v>
      </c>
      <c r="D29" s="2336">
        <f>[1]점유율_상행!C49</f>
        <v>1.64</v>
      </c>
      <c r="E29" s="2330">
        <v>0.73958333333333337</v>
      </c>
      <c r="F29" s="2334">
        <f>'[1]차로당 교통량_상행'!C97</f>
        <v>61</v>
      </c>
      <c r="G29" s="2337">
        <f>[1]평균통행속도_상행!C97</f>
        <v>51</v>
      </c>
      <c r="H29" s="2336">
        <f>[1]점유율_상행!C97</f>
        <v>6.75</v>
      </c>
      <c r="I29" s="20"/>
      <c r="J29" s="2327">
        <v>0.23958333333333334</v>
      </c>
      <c r="K29" s="2334">
        <v>8</v>
      </c>
      <c r="L29" s="2337">
        <v>98</v>
      </c>
      <c r="M29" s="2336">
        <v>0.77</v>
      </c>
      <c r="N29" s="2330">
        <v>0.73958333333333337</v>
      </c>
      <c r="O29" s="2334">
        <v>60</v>
      </c>
      <c r="P29" s="2337">
        <v>106</v>
      </c>
      <c r="Q29" s="2336">
        <v>1.61</v>
      </c>
      <c r="S29" s="2327">
        <v>0.23958333333333334</v>
      </c>
      <c r="T29" s="2334">
        <v>8</v>
      </c>
      <c r="U29" s="2337">
        <v>98</v>
      </c>
      <c r="V29" s="2336">
        <v>0.69</v>
      </c>
      <c r="W29" s="2330">
        <v>0.73958333333333337</v>
      </c>
      <c r="X29" s="2334">
        <v>70</v>
      </c>
      <c r="Y29" s="2337">
        <v>105</v>
      </c>
      <c r="Z29" s="2336">
        <v>1.44</v>
      </c>
      <c r="AB29" s="2327">
        <v>0.23958333333333334</v>
      </c>
      <c r="AC29" s="2334">
        <v>8</v>
      </c>
      <c r="AD29" s="2337">
        <v>103</v>
      </c>
      <c r="AE29" s="2336">
        <v>0.77</v>
      </c>
      <c r="AF29" s="2330">
        <v>0.73958333333333337</v>
      </c>
      <c r="AG29" s="2334">
        <v>80</v>
      </c>
      <c r="AH29" s="2337">
        <v>112</v>
      </c>
      <c r="AI29" s="2336">
        <v>1.52</v>
      </c>
      <c r="AK29" s="2327">
        <v>0.23958333333333334</v>
      </c>
      <c r="AL29" s="2334">
        <v>20</v>
      </c>
      <c r="AM29" s="2337">
        <v>100</v>
      </c>
      <c r="AN29" s="2336">
        <v>0.88</v>
      </c>
      <c r="AO29" s="2330">
        <v>0.73958333333333337</v>
      </c>
      <c r="AP29" s="2334">
        <v>76</v>
      </c>
      <c r="AQ29" s="2337">
        <v>94</v>
      </c>
      <c r="AR29" s="2336">
        <v>1.81</v>
      </c>
      <c r="AT29" s="2327">
        <v>0.23958333333333334</v>
      </c>
      <c r="AU29" s="2334">
        <v>9</v>
      </c>
      <c r="AV29" s="2337">
        <v>97</v>
      </c>
      <c r="AW29" s="2336">
        <v>0.77</v>
      </c>
      <c r="AX29" s="2330">
        <v>0.73958333333333337</v>
      </c>
      <c r="AY29" s="2334">
        <v>88</v>
      </c>
      <c r="AZ29" s="2337">
        <v>103</v>
      </c>
      <c r="BA29" s="2336">
        <v>2.31</v>
      </c>
      <c r="BB29" s="23"/>
      <c r="BC29" s="2327">
        <v>0.23958333333333334</v>
      </c>
      <c r="BD29" s="2334">
        <v>7</v>
      </c>
      <c r="BE29" s="2337">
        <v>107</v>
      </c>
      <c r="BF29" s="2336">
        <v>0.66</v>
      </c>
      <c r="BG29" s="2330">
        <v>0.73958333333333337</v>
      </c>
      <c r="BH29" s="2334">
        <v>79</v>
      </c>
      <c r="BI29" s="2337">
        <v>104</v>
      </c>
      <c r="BJ29" s="2336">
        <v>1.59</v>
      </c>
      <c r="BL29" s="2327">
        <v>0.23958333333333334</v>
      </c>
      <c r="BM29" s="54">
        <f t="shared" si="0"/>
        <v>50</v>
      </c>
      <c r="BN29" s="56">
        <f t="shared" si="1"/>
        <v>90.6</v>
      </c>
      <c r="BO29" s="2336">
        <f t="shared" si="2"/>
        <v>0.80398777938575328</v>
      </c>
      <c r="BP29" s="2330">
        <v>0.73958333333333337</v>
      </c>
      <c r="BQ29" s="54">
        <f t="shared" si="9"/>
        <v>347</v>
      </c>
      <c r="BR29" s="56">
        <f t="shared" si="10"/>
        <v>93.6</v>
      </c>
      <c r="BS29" s="2336">
        <f t="shared" si="11"/>
        <v>5.5796751889371281</v>
      </c>
      <c r="BU29" s="2327">
        <v>0.23958333333333334</v>
      </c>
      <c r="BV29" s="54">
        <f t="shared" si="3"/>
        <v>16</v>
      </c>
      <c r="BW29" s="56">
        <f t="shared" si="4"/>
        <v>99.2</v>
      </c>
      <c r="BX29" s="2336">
        <f t="shared" si="5"/>
        <v>0.25727608940344104</v>
      </c>
      <c r="BY29" s="2330">
        <v>0.73958333333333337</v>
      </c>
      <c r="BZ29" s="54">
        <f t="shared" si="6"/>
        <v>167</v>
      </c>
      <c r="CA29" s="56">
        <f t="shared" si="7"/>
        <v>104</v>
      </c>
      <c r="CB29" s="2336">
        <f t="shared" si="8"/>
        <v>2.6853191831484162</v>
      </c>
    </row>
    <row r="30" spans="1:80" ht="17.25" thickTop="1" x14ac:dyDescent="0.3">
      <c r="A30" s="2328">
        <v>0.25</v>
      </c>
      <c r="B30" s="2334">
        <f>'[1]차로당 교통량_상행'!C50</f>
        <v>7</v>
      </c>
      <c r="C30" s="2337">
        <f>[1]평균통행속도_상행!C50</f>
        <v>62</v>
      </c>
      <c r="D30" s="2336">
        <f>[1]점유율_상행!C50</f>
        <v>1.87</v>
      </c>
      <c r="E30" s="2331">
        <v>0.75</v>
      </c>
      <c r="F30" s="2334">
        <f>'[1]차로당 교통량_상행'!C98</f>
        <v>59</v>
      </c>
      <c r="G30" s="2337">
        <f>[1]평균통행속도_상행!C98</f>
        <v>50</v>
      </c>
      <c r="H30" s="2336">
        <f>[1]점유율_상행!C98</f>
        <v>5.18</v>
      </c>
      <c r="I30" s="20"/>
      <c r="J30" s="2328">
        <v>0.25</v>
      </c>
      <c r="K30" s="2334">
        <v>15</v>
      </c>
      <c r="L30" s="2337">
        <v>102</v>
      </c>
      <c r="M30" s="2336">
        <v>0.92</v>
      </c>
      <c r="N30" s="2331">
        <v>0.75</v>
      </c>
      <c r="O30" s="2334">
        <v>97</v>
      </c>
      <c r="P30" s="2337">
        <v>101</v>
      </c>
      <c r="Q30" s="2336">
        <v>2.08</v>
      </c>
      <c r="S30" s="2328">
        <v>0.25</v>
      </c>
      <c r="T30" s="2334">
        <v>16</v>
      </c>
      <c r="U30" s="2337">
        <v>111</v>
      </c>
      <c r="V30" s="2336">
        <v>0.67</v>
      </c>
      <c r="W30" s="2331">
        <v>0.75</v>
      </c>
      <c r="X30" s="2334">
        <v>104</v>
      </c>
      <c r="Y30" s="2337">
        <v>105</v>
      </c>
      <c r="Z30" s="2336">
        <v>2.16</v>
      </c>
      <c r="AB30" s="2328">
        <v>0.25</v>
      </c>
      <c r="AC30" s="2334">
        <v>23</v>
      </c>
      <c r="AD30" s="2337">
        <v>105</v>
      </c>
      <c r="AE30" s="2336">
        <v>0.97</v>
      </c>
      <c r="AF30" s="2331">
        <v>0.75</v>
      </c>
      <c r="AG30" s="2334">
        <v>92</v>
      </c>
      <c r="AH30" s="2337">
        <v>104</v>
      </c>
      <c r="AI30" s="2336">
        <v>2.15</v>
      </c>
      <c r="AK30" s="2328">
        <v>0.25</v>
      </c>
      <c r="AL30" s="2334">
        <v>35</v>
      </c>
      <c r="AM30" s="2337">
        <v>91</v>
      </c>
      <c r="AN30" s="2336">
        <v>1.1200000000000001</v>
      </c>
      <c r="AO30" s="2331">
        <v>0.75</v>
      </c>
      <c r="AP30" s="2334">
        <v>65</v>
      </c>
      <c r="AQ30" s="2337">
        <v>94</v>
      </c>
      <c r="AR30" s="2336">
        <v>1.76</v>
      </c>
      <c r="AT30" s="2328">
        <v>0.25</v>
      </c>
      <c r="AU30" s="2334">
        <v>14</v>
      </c>
      <c r="AV30" s="2337">
        <v>103</v>
      </c>
      <c r="AW30" s="2336">
        <v>0.64</v>
      </c>
      <c r="AX30" s="2331">
        <v>0.75</v>
      </c>
      <c r="AY30" s="2334">
        <v>93</v>
      </c>
      <c r="AZ30" s="2337">
        <v>101</v>
      </c>
      <c r="BA30" s="2336">
        <v>2.15</v>
      </c>
      <c r="BB30" s="24"/>
      <c r="BC30" s="2328">
        <v>0.25</v>
      </c>
      <c r="BD30" s="2334">
        <v>5</v>
      </c>
      <c r="BE30" s="2337">
        <v>102</v>
      </c>
      <c r="BF30" s="2336">
        <v>0.75</v>
      </c>
      <c r="BG30" s="2331">
        <v>0.75</v>
      </c>
      <c r="BH30" s="2334">
        <v>74</v>
      </c>
      <c r="BI30" s="2337">
        <v>105</v>
      </c>
      <c r="BJ30" s="2336">
        <v>1.66</v>
      </c>
      <c r="BL30" s="2328">
        <v>0.25</v>
      </c>
      <c r="BM30" s="54">
        <f t="shared" si="0"/>
        <v>96</v>
      </c>
      <c r="BN30" s="56">
        <f t="shared" si="1"/>
        <v>94.2</v>
      </c>
      <c r="BO30" s="2336">
        <f t="shared" si="2"/>
        <v>1.5436565364206465</v>
      </c>
      <c r="BP30" s="2331">
        <v>0.75</v>
      </c>
      <c r="BQ30" s="54">
        <f t="shared" si="9"/>
        <v>417</v>
      </c>
      <c r="BR30" s="56">
        <f t="shared" si="10"/>
        <v>90.8</v>
      </c>
      <c r="BS30" s="2336">
        <f t="shared" si="11"/>
        <v>6.7052580800771828</v>
      </c>
      <c r="BU30" s="2328">
        <v>0.25</v>
      </c>
      <c r="BV30" s="54">
        <f t="shared" si="3"/>
        <v>19</v>
      </c>
      <c r="BW30" s="56">
        <f t="shared" si="4"/>
        <v>102.4</v>
      </c>
      <c r="BX30" s="2336">
        <f t="shared" si="5"/>
        <v>0.30551535616658626</v>
      </c>
      <c r="BY30" s="2331">
        <v>0.75</v>
      </c>
      <c r="BZ30" s="54">
        <f t="shared" si="6"/>
        <v>167</v>
      </c>
      <c r="CA30" s="56">
        <f t="shared" si="7"/>
        <v>101</v>
      </c>
      <c r="CB30" s="2336">
        <f t="shared" si="8"/>
        <v>2.6853191831484162</v>
      </c>
    </row>
    <row r="31" spans="1:80" x14ac:dyDescent="0.3">
      <c r="A31" s="2326">
        <v>0.26041666666666669</v>
      </c>
      <c r="B31" s="2334">
        <f>'[1]차로당 교통량_상행'!C51</f>
        <v>10</v>
      </c>
      <c r="C31" s="2337">
        <f>[1]평균통행속도_상행!C51</f>
        <v>63</v>
      </c>
      <c r="D31" s="2336">
        <f>[1]점유율_상행!C51</f>
        <v>2.46</v>
      </c>
      <c r="E31" s="2329">
        <v>0.76041666666666663</v>
      </c>
      <c r="F31" s="2334">
        <f>'[1]차로당 교통량_상행'!C99</f>
        <v>71</v>
      </c>
      <c r="G31" s="2337">
        <f>[1]평균통행속도_상행!C99</f>
        <v>46</v>
      </c>
      <c r="H31" s="2336">
        <f>[1]점유율_상행!C99</f>
        <v>6.13</v>
      </c>
      <c r="I31" s="20"/>
      <c r="J31" s="2326">
        <v>0.26041666666666669</v>
      </c>
      <c r="K31" s="2334">
        <v>20</v>
      </c>
      <c r="L31" s="2337">
        <v>110</v>
      </c>
      <c r="M31" s="2336">
        <v>0.7</v>
      </c>
      <c r="N31" s="2329">
        <v>0.76041666666666663</v>
      </c>
      <c r="O31" s="2334">
        <v>144</v>
      </c>
      <c r="P31" s="2337">
        <v>100</v>
      </c>
      <c r="Q31" s="2336">
        <v>3.02</v>
      </c>
      <c r="S31" s="2326">
        <v>0.26041666666666669</v>
      </c>
      <c r="T31" s="2334">
        <v>29</v>
      </c>
      <c r="U31" s="2337">
        <v>102</v>
      </c>
      <c r="V31" s="2336">
        <v>0.94</v>
      </c>
      <c r="W31" s="2329">
        <v>0.76041666666666663</v>
      </c>
      <c r="X31" s="2334">
        <v>156</v>
      </c>
      <c r="Y31" s="2337">
        <v>98</v>
      </c>
      <c r="Z31" s="2336">
        <v>3.29</v>
      </c>
      <c r="AB31" s="2326">
        <v>0.26041666666666669</v>
      </c>
      <c r="AC31" s="2334">
        <v>28</v>
      </c>
      <c r="AD31" s="2337">
        <v>104</v>
      </c>
      <c r="AE31" s="2336">
        <v>0.89</v>
      </c>
      <c r="AF31" s="2329">
        <v>0.76041666666666663</v>
      </c>
      <c r="AG31" s="2334">
        <v>142</v>
      </c>
      <c r="AH31" s="2337">
        <v>99</v>
      </c>
      <c r="AI31" s="2336">
        <v>2.94</v>
      </c>
      <c r="AK31" s="2326">
        <v>0.26041666666666669</v>
      </c>
      <c r="AL31" s="2334">
        <v>24</v>
      </c>
      <c r="AM31" s="2337">
        <v>93</v>
      </c>
      <c r="AN31" s="2336">
        <v>1.02</v>
      </c>
      <c r="AO31" s="2329">
        <v>0.76041666666666663</v>
      </c>
      <c r="AP31" s="2334">
        <v>56</v>
      </c>
      <c r="AQ31" s="2337">
        <v>92</v>
      </c>
      <c r="AR31" s="2336">
        <v>1.65</v>
      </c>
      <c r="AT31" s="2326">
        <v>0.26041666666666669</v>
      </c>
      <c r="AU31" s="2334">
        <v>21</v>
      </c>
      <c r="AV31" s="2337">
        <v>104</v>
      </c>
      <c r="AW31" s="2336">
        <v>0.72</v>
      </c>
      <c r="AX31" s="2329">
        <v>0.76041666666666663</v>
      </c>
      <c r="AY31" s="2334">
        <v>108</v>
      </c>
      <c r="AZ31" s="2337">
        <v>107</v>
      </c>
      <c r="BA31" s="2336">
        <v>2.37</v>
      </c>
      <c r="BB31" s="49"/>
      <c r="BC31" s="2326">
        <v>0.26041666666666669</v>
      </c>
      <c r="BD31" s="2334">
        <v>9</v>
      </c>
      <c r="BE31" s="2337">
        <v>100</v>
      </c>
      <c r="BF31" s="2336">
        <v>0.87</v>
      </c>
      <c r="BG31" s="2329">
        <v>0.76041666666666663</v>
      </c>
      <c r="BH31" s="2334">
        <v>83</v>
      </c>
      <c r="BI31" s="2337">
        <v>102</v>
      </c>
      <c r="BJ31" s="2336">
        <v>1.76</v>
      </c>
      <c r="BL31" s="2326">
        <v>0.26041666666666669</v>
      </c>
      <c r="BM31" s="54">
        <f t="shared" si="0"/>
        <v>111</v>
      </c>
      <c r="BN31" s="56">
        <f t="shared" si="1"/>
        <v>94.4</v>
      </c>
      <c r="BO31" s="2336">
        <f t="shared" si="2"/>
        <v>1.7848528702363726</v>
      </c>
      <c r="BP31" s="2329">
        <v>0.76041666666666663</v>
      </c>
      <c r="BQ31" s="54">
        <f t="shared" si="9"/>
        <v>569</v>
      </c>
      <c r="BR31" s="56">
        <f t="shared" si="10"/>
        <v>87</v>
      </c>
      <c r="BS31" s="2336">
        <f t="shared" si="11"/>
        <v>9.1493809294098725</v>
      </c>
      <c r="BU31" s="2326">
        <v>0.26041666666666669</v>
      </c>
      <c r="BV31" s="54">
        <f t="shared" si="3"/>
        <v>30</v>
      </c>
      <c r="BW31" s="56">
        <f t="shared" si="4"/>
        <v>102.6</v>
      </c>
      <c r="BX31" s="2336">
        <f t="shared" si="5"/>
        <v>0.482392667631452</v>
      </c>
      <c r="BY31" s="2329">
        <v>0.76041666666666663</v>
      </c>
      <c r="BZ31" s="54">
        <f t="shared" si="6"/>
        <v>191</v>
      </c>
      <c r="CA31" s="56">
        <f t="shared" si="7"/>
        <v>99.2</v>
      </c>
      <c r="CB31" s="2336">
        <f t="shared" si="8"/>
        <v>3.071233317253578</v>
      </c>
    </row>
    <row r="32" spans="1:80" x14ac:dyDescent="0.3">
      <c r="A32" s="2326">
        <v>0.27083333333333331</v>
      </c>
      <c r="B32" s="2334">
        <f>'[1]차로당 교통량_상행'!C52</f>
        <v>18</v>
      </c>
      <c r="C32" s="2337">
        <f>[1]평균통행속도_상행!C52</f>
        <v>51</v>
      </c>
      <c r="D32" s="2336">
        <f>[1]점유율_상행!C52</f>
        <v>2.94</v>
      </c>
      <c r="E32" s="2329">
        <v>0.77083333333333337</v>
      </c>
      <c r="F32" s="2334">
        <f>'[1]차로당 교통량_상행'!C100</f>
        <v>67</v>
      </c>
      <c r="G32" s="2337">
        <f>[1]평균통행속도_상행!C100</f>
        <v>49</v>
      </c>
      <c r="H32" s="2336">
        <f>[1]점유율_상행!C100</f>
        <v>6.08</v>
      </c>
      <c r="I32" s="20"/>
      <c r="J32" s="2326">
        <v>0.27083333333333331</v>
      </c>
      <c r="K32" s="2334">
        <v>25</v>
      </c>
      <c r="L32" s="2337">
        <v>104</v>
      </c>
      <c r="M32" s="2336">
        <v>0.87</v>
      </c>
      <c r="N32" s="2329">
        <v>0.77083333333333337</v>
      </c>
      <c r="O32" s="2334">
        <v>172</v>
      </c>
      <c r="P32" s="2337">
        <v>102</v>
      </c>
      <c r="Q32" s="2336">
        <v>3.62</v>
      </c>
      <c r="S32" s="2326">
        <v>0.27083333333333331</v>
      </c>
      <c r="T32" s="2334">
        <v>22</v>
      </c>
      <c r="U32" s="2337">
        <v>108</v>
      </c>
      <c r="V32" s="2336">
        <v>0.88</v>
      </c>
      <c r="W32" s="2329">
        <v>0.77083333333333337</v>
      </c>
      <c r="X32" s="2334">
        <v>186</v>
      </c>
      <c r="Y32" s="2337">
        <v>97</v>
      </c>
      <c r="Z32" s="2336">
        <v>3.85</v>
      </c>
      <c r="AB32" s="2326">
        <v>0.27083333333333331</v>
      </c>
      <c r="AC32" s="2334">
        <v>20</v>
      </c>
      <c r="AD32" s="2337">
        <v>109</v>
      </c>
      <c r="AE32" s="2336">
        <v>0.75</v>
      </c>
      <c r="AF32" s="2329">
        <v>0.77083333333333337</v>
      </c>
      <c r="AG32" s="2334">
        <v>148</v>
      </c>
      <c r="AH32" s="2337">
        <v>102</v>
      </c>
      <c r="AI32" s="2336">
        <v>3.12</v>
      </c>
      <c r="AK32" s="2326">
        <v>0.27083333333333331</v>
      </c>
      <c r="AL32" s="2334">
        <v>33</v>
      </c>
      <c r="AM32" s="2337">
        <v>94</v>
      </c>
      <c r="AN32" s="2336">
        <v>1.27</v>
      </c>
      <c r="AO32" s="2329">
        <v>0.77083333333333337</v>
      </c>
      <c r="AP32" s="2334">
        <v>46</v>
      </c>
      <c r="AQ32" s="2337">
        <v>88</v>
      </c>
      <c r="AR32" s="2336">
        <v>1.7</v>
      </c>
      <c r="AT32" s="2326">
        <v>0.27083333333333331</v>
      </c>
      <c r="AU32" s="2334">
        <v>22</v>
      </c>
      <c r="AV32" s="2337">
        <v>108</v>
      </c>
      <c r="AW32" s="2336">
        <v>0.92</v>
      </c>
      <c r="AX32" s="2329">
        <v>0.77083333333333337</v>
      </c>
      <c r="AY32" s="2334">
        <v>72</v>
      </c>
      <c r="AZ32" s="2337">
        <v>102</v>
      </c>
      <c r="BA32" s="2336">
        <v>2.23</v>
      </c>
      <c r="BB32" s="49"/>
      <c r="BC32" s="2326">
        <v>0.27083333333333331</v>
      </c>
      <c r="BD32" s="2334">
        <v>15</v>
      </c>
      <c r="BE32" s="2337">
        <v>104</v>
      </c>
      <c r="BF32" s="2336">
        <v>0.96</v>
      </c>
      <c r="BG32" s="2329">
        <v>0.77083333333333337</v>
      </c>
      <c r="BH32" s="2334">
        <v>71</v>
      </c>
      <c r="BI32" s="2337">
        <v>107</v>
      </c>
      <c r="BJ32" s="2336">
        <v>1.58</v>
      </c>
      <c r="BL32" s="2326">
        <v>0.27083333333333331</v>
      </c>
      <c r="BM32" s="54">
        <f t="shared" si="0"/>
        <v>118</v>
      </c>
      <c r="BN32" s="56">
        <f t="shared" si="1"/>
        <v>93.2</v>
      </c>
      <c r="BO32" s="2336">
        <f t="shared" si="2"/>
        <v>1.897411159350378</v>
      </c>
      <c r="BP32" s="2329">
        <v>0.77083333333333337</v>
      </c>
      <c r="BQ32" s="54">
        <f t="shared" si="9"/>
        <v>619</v>
      </c>
      <c r="BR32" s="56">
        <f t="shared" si="10"/>
        <v>87.6</v>
      </c>
      <c r="BS32" s="2336">
        <f t="shared" si="11"/>
        <v>9.953368708795626</v>
      </c>
      <c r="BU32" s="2326">
        <v>0.27083333333333331</v>
      </c>
      <c r="BV32" s="54">
        <f t="shared" si="3"/>
        <v>37</v>
      </c>
      <c r="BW32" s="56">
        <f t="shared" si="4"/>
        <v>104.6</v>
      </c>
      <c r="BX32" s="2336">
        <f t="shared" si="5"/>
        <v>0.5949509567454575</v>
      </c>
      <c r="BY32" s="2329">
        <v>0.77083333333333337</v>
      </c>
      <c r="BZ32" s="54">
        <f t="shared" si="6"/>
        <v>143</v>
      </c>
      <c r="CA32" s="56">
        <f t="shared" si="7"/>
        <v>98.2</v>
      </c>
      <c r="CB32" s="2336">
        <f t="shared" si="8"/>
        <v>2.2994050490432545</v>
      </c>
    </row>
    <row r="33" spans="1:80" ht="17.25" thickBot="1" x14ac:dyDescent="0.35">
      <c r="A33" s="2327">
        <v>0.28125</v>
      </c>
      <c r="B33" s="2334">
        <f>'[1]차로당 교통량_상행'!C53</f>
        <v>26</v>
      </c>
      <c r="C33" s="2337">
        <f>[1]평균통행속도_상행!C53</f>
        <v>64</v>
      </c>
      <c r="D33" s="2336">
        <f>[1]점유율_상행!C53</f>
        <v>3.44</v>
      </c>
      <c r="E33" s="2330">
        <v>0.78125</v>
      </c>
      <c r="F33" s="2334">
        <f>'[1]차로당 교통량_상행'!C101</f>
        <v>56</v>
      </c>
      <c r="G33" s="2337">
        <f>[1]평균통행속도_상행!C101</f>
        <v>51</v>
      </c>
      <c r="H33" s="2336">
        <f>[1]점유율_상행!C101</f>
        <v>4.84</v>
      </c>
      <c r="I33" s="20"/>
      <c r="J33" s="2327">
        <v>0.28125</v>
      </c>
      <c r="K33" s="2334">
        <v>38</v>
      </c>
      <c r="L33" s="2337">
        <v>99</v>
      </c>
      <c r="M33" s="2336">
        <v>0.96</v>
      </c>
      <c r="N33" s="2330">
        <v>0.78125</v>
      </c>
      <c r="O33" s="2334">
        <v>186</v>
      </c>
      <c r="P33" s="2337">
        <v>100</v>
      </c>
      <c r="Q33" s="2336">
        <v>3.88</v>
      </c>
      <c r="S33" s="2327">
        <v>0.28125</v>
      </c>
      <c r="T33" s="2334">
        <v>32</v>
      </c>
      <c r="U33" s="2337">
        <v>108</v>
      </c>
      <c r="V33" s="2336">
        <v>0.95</v>
      </c>
      <c r="W33" s="2330">
        <v>0.78125</v>
      </c>
      <c r="X33" s="2334">
        <v>183</v>
      </c>
      <c r="Y33" s="2337">
        <v>100</v>
      </c>
      <c r="Z33" s="2336">
        <v>4.03</v>
      </c>
      <c r="AB33" s="2327">
        <v>0.28125</v>
      </c>
      <c r="AC33" s="2334">
        <v>31</v>
      </c>
      <c r="AD33" s="2337">
        <v>104</v>
      </c>
      <c r="AE33" s="2336">
        <v>0.91</v>
      </c>
      <c r="AF33" s="2330">
        <v>0.78125</v>
      </c>
      <c r="AG33" s="2334">
        <v>154</v>
      </c>
      <c r="AH33" s="2337">
        <v>104</v>
      </c>
      <c r="AI33" s="2336">
        <v>3</v>
      </c>
      <c r="AK33" s="2327">
        <v>0.28125</v>
      </c>
      <c r="AL33" s="2334">
        <v>41</v>
      </c>
      <c r="AM33" s="2337">
        <v>96</v>
      </c>
      <c r="AN33" s="2336">
        <v>1.44</v>
      </c>
      <c r="AO33" s="2330">
        <v>0.78125</v>
      </c>
      <c r="AP33" s="2334">
        <v>63</v>
      </c>
      <c r="AQ33" s="2337">
        <v>95</v>
      </c>
      <c r="AR33" s="2336">
        <v>1.74</v>
      </c>
      <c r="AT33" s="2327">
        <v>0.28125</v>
      </c>
      <c r="AU33" s="2334">
        <v>32</v>
      </c>
      <c r="AV33" s="2337">
        <v>104</v>
      </c>
      <c r="AW33" s="2336">
        <v>0.87</v>
      </c>
      <c r="AX33" s="2330">
        <v>0.78125</v>
      </c>
      <c r="AY33" s="2334">
        <v>85</v>
      </c>
      <c r="AZ33" s="2337">
        <v>102</v>
      </c>
      <c r="BA33" s="2336">
        <v>2.04</v>
      </c>
      <c r="BB33" s="23"/>
      <c r="BC33" s="2327">
        <v>0.28125</v>
      </c>
      <c r="BD33" s="2334">
        <v>18</v>
      </c>
      <c r="BE33" s="2337">
        <v>105</v>
      </c>
      <c r="BF33" s="2336">
        <v>0.91</v>
      </c>
      <c r="BG33" s="2330">
        <v>0.78125</v>
      </c>
      <c r="BH33" s="2334">
        <v>74</v>
      </c>
      <c r="BI33" s="2337">
        <v>104</v>
      </c>
      <c r="BJ33" s="2336">
        <v>1.65</v>
      </c>
      <c r="BL33" s="2327">
        <v>0.28125</v>
      </c>
      <c r="BM33" s="54">
        <f t="shared" si="0"/>
        <v>168</v>
      </c>
      <c r="BN33" s="56">
        <f t="shared" si="1"/>
        <v>94.2</v>
      </c>
      <c r="BO33" s="2336">
        <f t="shared" si="2"/>
        <v>2.7013989387361312</v>
      </c>
      <c r="BP33" s="2330">
        <v>0.78125</v>
      </c>
      <c r="BQ33" s="54">
        <f t="shared" si="9"/>
        <v>642</v>
      </c>
      <c r="BR33" s="56">
        <f t="shared" si="10"/>
        <v>90</v>
      </c>
      <c r="BS33" s="2336">
        <f t="shared" si="11"/>
        <v>10.323203087313072</v>
      </c>
      <c r="BU33" s="2327">
        <v>0.28125</v>
      </c>
      <c r="BV33" s="54">
        <f t="shared" si="3"/>
        <v>50</v>
      </c>
      <c r="BW33" s="56">
        <f t="shared" si="4"/>
        <v>102.2</v>
      </c>
      <c r="BX33" s="2336">
        <f t="shared" si="5"/>
        <v>0.80398777938575328</v>
      </c>
      <c r="BY33" s="2330">
        <v>0.78125</v>
      </c>
      <c r="BZ33" s="54">
        <f t="shared" si="6"/>
        <v>159</v>
      </c>
      <c r="CA33" s="56">
        <f t="shared" si="7"/>
        <v>100.2</v>
      </c>
      <c r="CB33" s="2336">
        <f t="shared" si="8"/>
        <v>2.5566811384466956</v>
      </c>
    </row>
    <row r="34" spans="1:80" ht="17.25" thickTop="1" x14ac:dyDescent="0.3">
      <c r="A34" s="2328">
        <v>0.29166666666666669</v>
      </c>
      <c r="B34" s="2334">
        <f>'[1]차로당 교통량_상행'!C54</f>
        <v>22</v>
      </c>
      <c r="C34" s="2337">
        <f>[1]평균통행속도_상행!C54</f>
        <v>60</v>
      </c>
      <c r="D34" s="2336">
        <f>[1]점유율_상행!C54</f>
        <v>2.38</v>
      </c>
      <c r="E34" s="2331">
        <v>0.79166666666666663</v>
      </c>
      <c r="F34" s="2334">
        <f>'[1]차로당 교통량_상행'!C102</f>
        <v>64</v>
      </c>
      <c r="G34" s="2337">
        <f>[1]평균통행속도_상행!C102</f>
        <v>52</v>
      </c>
      <c r="H34" s="2336">
        <f>[1]점유율_상행!C102</f>
        <v>5.74</v>
      </c>
      <c r="I34" s="20"/>
      <c r="J34" s="2328">
        <v>0.29166666666666669</v>
      </c>
      <c r="K34" s="2334">
        <v>25</v>
      </c>
      <c r="L34" s="2337">
        <v>113</v>
      </c>
      <c r="M34" s="2336">
        <v>0.74</v>
      </c>
      <c r="N34" s="2331">
        <v>0.79166666666666663</v>
      </c>
      <c r="O34" s="2334">
        <v>142</v>
      </c>
      <c r="P34" s="2337">
        <v>103</v>
      </c>
      <c r="Q34" s="2336">
        <v>2.94</v>
      </c>
      <c r="S34" s="2328">
        <v>0.29166666666666669</v>
      </c>
      <c r="T34" s="2334">
        <v>32</v>
      </c>
      <c r="U34" s="2337">
        <v>111</v>
      </c>
      <c r="V34" s="2336">
        <v>0.94</v>
      </c>
      <c r="W34" s="2331">
        <v>0.79166666666666663</v>
      </c>
      <c r="X34" s="2334">
        <v>138</v>
      </c>
      <c r="Y34" s="2337">
        <v>102</v>
      </c>
      <c r="Z34" s="2336">
        <v>2.94</v>
      </c>
      <c r="AB34" s="2328">
        <v>0.29166666666666669</v>
      </c>
      <c r="AC34" s="2334">
        <v>29</v>
      </c>
      <c r="AD34" s="2337">
        <v>110</v>
      </c>
      <c r="AE34" s="2336">
        <v>0.77</v>
      </c>
      <c r="AF34" s="2331">
        <v>0.79166666666666663</v>
      </c>
      <c r="AG34" s="2334">
        <v>136</v>
      </c>
      <c r="AH34" s="2337">
        <v>103</v>
      </c>
      <c r="AI34" s="2336">
        <v>2.94</v>
      </c>
      <c r="AK34" s="2328">
        <v>0.29166666666666669</v>
      </c>
      <c r="AL34" s="2334">
        <v>42</v>
      </c>
      <c r="AM34" s="2337">
        <v>96</v>
      </c>
      <c r="AN34" s="2336">
        <v>1.5</v>
      </c>
      <c r="AO34" s="2331">
        <v>0.79166666666666663</v>
      </c>
      <c r="AP34" s="2334">
        <v>64</v>
      </c>
      <c r="AQ34" s="2337">
        <v>91</v>
      </c>
      <c r="AR34" s="2336">
        <v>1.62</v>
      </c>
      <c r="AT34" s="2328">
        <v>0.29166666666666669</v>
      </c>
      <c r="AU34" s="2334">
        <v>26</v>
      </c>
      <c r="AV34" s="2337">
        <v>113</v>
      </c>
      <c r="AW34" s="2336">
        <v>0.76</v>
      </c>
      <c r="AX34" s="2331">
        <v>0.79166666666666663</v>
      </c>
      <c r="AY34" s="2334">
        <v>84</v>
      </c>
      <c r="AZ34" s="2337">
        <v>102</v>
      </c>
      <c r="BA34" s="2336">
        <v>1.93</v>
      </c>
      <c r="BB34" s="24"/>
      <c r="BC34" s="2328">
        <v>0.29166666666666669</v>
      </c>
      <c r="BD34" s="2334">
        <v>12</v>
      </c>
      <c r="BE34" s="2337">
        <v>109</v>
      </c>
      <c r="BF34" s="2336">
        <v>0.66</v>
      </c>
      <c r="BG34" s="2331">
        <v>0.79166666666666663</v>
      </c>
      <c r="BH34" s="2334">
        <v>54</v>
      </c>
      <c r="BI34" s="2337">
        <v>106</v>
      </c>
      <c r="BJ34" s="2336">
        <v>1.31</v>
      </c>
      <c r="BL34" s="2328">
        <v>0.29166666666666669</v>
      </c>
      <c r="BM34" s="54">
        <f t="shared" si="0"/>
        <v>150</v>
      </c>
      <c r="BN34" s="56">
        <f t="shared" si="1"/>
        <v>98</v>
      </c>
      <c r="BO34" s="2336">
        <f t="shared" si="2"/>
        <v>2.4119633381572601</v>
      </c>
      <c r="BP34" s="2331">
        <v>0.79166666666666663</v>
      </c>
      <c r="BQ34" s="54">
        <f t="shared" si="9"/>
        <v>544</v>
      </c>
      <c r="BR34" s="56">
        <f t="shared" si="10"/>
        <v>90.2</v>
      </c>
      <c r="BS34" s="2336">
        <f t="shared" si="11"/>
        <v>8.7473870397169957</v>
      </c>
      <c r="BU34" s="2328">
        <v>0.29166666666666669</v>
      </c>
      <c r="BV34" s="54">
        <f t="shared" si="3"/>
        <v>38</v>
      </c>
      <c r="BW34" s="56">
        <f t="shared" si="4"/>
        <v>108.6</v>
      </c>
      <c r="BX34" s="2336">
        <f t="shared" si="5"/>
        <v>0.61103071233317252</v>
      </c>
      <c r="BY34" s="2331">
        <v>0.79166666666666663</v>
      </c>
      <c r="BZ34" s="54">
        <f t="shared" si="6"/>
        <v>138</v>
      </c>
      <c r="CA34" s="56">
        <f t="shared" si="7"/>
        <v>100.2</v>
      </c>
      <c r="CB34" s="2336">
        <f t="shared" si="8"/>
        <v>2.219006271104679</v>
      </c>
    </row>
    <row r="35" spans="1:80" x14ac:dyDescent="0.3">
      <c r="A35" s="2326">
        <v>0.30208333333333331</v>
      </c>
      <c r="B35" s="2334">
        <f>'[1]차로당 교통량_상행'!C55</f>
        <v>13</v>
      </c>
      <c r="C35" s="2337">
        <f>[1]평균통행속도_상행!C55</f>
        <v>52</v>
      </c>
      <c r="D35" s="2336">
        <f>[1]점유율_상행!C55</f>
        <v>2.5499999999999998</v>
      </c>
      <c r="E35" s="2329">
        <v>0.80208333333333337</v>
      </c>
      <c r="F35" s="2334">
        <f>'[1]차로당 교통량_상행'!C103</f>
        <v>56</v>
      </c>
      <c r="G35" s="2337">
        <f>[1]평균통행속도_상행!C103</f>
        <v>50</v>
      </c>
      <c r="H35" s="2336">
        <f>[1]점유율_상행!C103</f>
        <v>4.6900000000000004</v>
      </c>
      <c r="I35" s="20"/>
      <c r="J35" s="2326">
        <v>0.30208333333333331</v>
      </c>
      <c r="K35" s="2334">
        <v>42</v>
      </c>
      <c r="L35" s="2337">
        <v>107</v>
      </c>
      <c r="M35" s="2336">
        <v>1.32</v>
      </c>
      <c r="N35" s="2329">
        <v>0.80208333333333337</v>
      </c>
      <c r="O35" s="2334">
        <v>92</v>
      </c>
      <c r="P35" s="2337">
        <v>101</v>
      </c>
      <c r="Q35" s="2336">
        <v>1.88</v>
      </c>
      <c r="S35" s="2326">
        <v>0.30208333333333331</v>
      </c>
      <c r="T35" s="2334">
        <v>29</v>
      </c>
      <c r="U35" s="2337">
        <v>114</v>
      </c>
      <c r="V35" s="2336">
        <v>0.93</v>
      </c>
      <c r="W35" s="2329">
        <v>0.80208333333333337</v>
      </c>
      <c r="X35" s="2334">
        <v>102</v>
      </c>
      <c r="Y35" s="2337">
        <v>105</v>
      </c>
      <c r="Z35" s="2336">
        <v>2.29</v>
      </c>
      <c r="AB35" s="2326">
        <v>0.30208333333333331</v>
      </c>
      <c r="AC35" s="2334">
        <v>32</v>
      </c>
      <c r="AD35" s="2337">
        <v>110</v>
      </c>
      <c r="AE35" s="2336">
        <v>1.06</v>
      </c>
      <c r="AF35" s="2329">
        <v>0.80208333333333337</v>
      </c>
      <c r="AG35" s="2334">
        <v>71</v>
      </c>
      <c r="AH35" s="2337">
        <v>106</v>
      </c>
      <c r="AI35" s="2336">
        <v>1.64</v>
      </c>
      <c r="AK35" s="2326">
        <v>0.30208333333333331</v>
      </c>
      <c r="AL35" s="2334">
        <v>55</v>
      </c>
      <c r="AM35" s="2337">
        <v>96</v>
      </c>
      <c r="AN35" s="2336">
        <v>2.56</v>
      </c>
      <c r="AO35" s="2329">
        <v>0.80208333333333337</v>
      </c>
      <c r="AP35" s="2334">
        <v>60</v>
      </c>
      <c r="AQ35" s="2337">
        <v>95</v>
      </c>
      <c r="AR35" s="2336">
        <v>1.8</v>
      </c>
      <c r="AT35" s="2326">
        <v>0.30208333333333331</v>
      </c>
      <c r="AU35" s="2334">
        <v>32</v>
      </c>
      <c r="AV35" s="2337">
        <v>114</v>
      </c>
      <c r="AW35" s="2336">
        <v>1.03</v>
      </c>
      <c r="AX35" s="2329">
        <v>0.80208333333333337</v>
      </c>
      <c r="AY35" s="2334">
        <v>59</v>
      </c>
      <c r="AZ35" s="2337">
        <v>97</v>
      </c>
      <c r="BA35" s="2336">
        <v>1.79</v>
      </c>
      <c r="BB35" s="49"/>
      <c r="BC35" s="2326">
        <v>0.30208333333333331</v>
      </c>
      <c r="BD35" s="2334">
        <v>14</v>
      </c>
      <c r="BE35" s="2337">
        <v>110</v>
      </c>
      <c r="BF35" s="2336">
        <v>0.77</v>
      </c>
      <c r="BG35" s="2329">
        <v>0.80208333333333337</v>
      </c>
      <c r="BH35" s="2334">
        <v>51</v>
      </c>
      <c r="BI35" s="2337">
        <v>103</v>
      </c>
      <c r="BJ35" s="2336">
        <v>1.31</v>
      </c>
      <c r="BL35" s="2326">
        <v>0.30208333333333331</v>
      </c>
      <c r="BM35" s="54">
        <f t="shared" si="0"/>
        <v>171</v>
      </c>
      <c r="BN35" s="56">
        <f t="shared" si="1"/>
        <v>95.8</v>
      </c>
      <c r="BO35" s="2336">
        <f t="shared" si="2"/>
        <v>2.7496382054992763</v>
      </c>
      <c r="BP35" s="2329">
        <v>0.80208333333333337</v>
      </c>
      <c r="BQ35" s="54">
        <f t="shared" si="9"/>
        <v>381</v>
      </c>
      <c r="BR35" s="56">
        <f t="shared" si="10"/>
        <v>91.4</v>
      </c>
      <c r="BS35" s="2336">
        <f t="shared" si="11"/>
        <v>6.1263868789194404</v>
      </c>
      <c r="BU35" s="2326">
        <v>0.30208333333333331</v>
      </c>
      <c r="BV35" s="54">
        <f t="shared" si="3"/>
        <v>46</v>
      </c>
      <c r="BW35" s="56">
        <f t="shared" si="4"/>
        <v>108.2</v>
      </c>
      <c r="BX35" s="2336">
        <f t="shared" si="5"/>
        <v>0.73966875703489299</v>
      </c>
      <c r="BY35" s="2329">
        <v>0.80208333333333337</v>
      </c>
      <c r="BZ35" s="54">
        <f t="shared" si="6"/>
        <v>110</v>
      </c>
      <c r="CA35" s="56">
        <f t="shared" si="7"/>
        <v>100.8</v>
      </c>
      <c r="CB35" s="2336">
        <f t="shared" si="8"/>
        <v>1.7687731146486574</v>
      </c>
    </row>
    <row r="36" spans="1:80" x14ac:dyDescent="0.3">
      <c r="A36" s="2326">
        <v>0.3125</v>
      </c>
      <c r="B36" s="2334">
        <f>'[1]차로당 교통량_상행'!C56</f>
        <v>12</v>
      </c>
      <c r="C36" s="2337">
        <f>[1]평균통행속도_상행!C56</f>
        <v>61</v>
      </c>
      <c r="D36" s="2336">
        <f>[1]점유율_상행!C56</f>
        <v>4.42</v>
      </c>
      <c r="E36" s="2329">
        <v>0.8125</v>
      </c>
      <c r="F36" s="2334">
        <f>'[1]차로당 교통량_상행'!C104</f>
        <v>53</v>
      </c>
      <c r="G36" s="2337">
        <f>[1]평균통행속도_상행!C104</f>
        <v>53</v>
      </c>
      <c r="H36" s="2336">
        <f>[1]점유율_상행!C104</f>
        <v>5.56</v>
      </c>
      <c r="I36" s="20"/>
      <c r="J36" s="2326">
        <v>0.3125</v>
      </c>
      <c r="K36" s="2334">
        <v>54</v>
      </c>
      <c r="L36" s="2337">
        <v>109</v>
      </c>
      <c r="M36" s="2336">
        <v>1.52</v>
      </c>
      <c r="N36" s="2329">
        <v>0.8125</v>
      </c>
      <c r="O36" s="2334">
        <v>97</v>
      </c>
      <c r="P36" s="2337">
        <v>107</v>
      </c>
      <c r="Q36" s="2336">
        <v>2.06</v>
      </c>
      <c r="S36" s="2326">
        <v>0.3125</v>
      </c>
      <c r="T36" s="2334">
        <v>53</v>
      </c>
      <c r="U36" s="2337">
        <v>112</v>
      </c>
      <c r="V36" s="2336">
        <v>1.53</v>
      </c>
      <c r="W36" s="2329">
        <v>0.8125</v>
      </c>
      <c r="X36" s="2334">
        <v>110</v>
      </c>
      <c r="Y36" s="2337">
        <v>106</v>
      </c>
      <c r="Z36" s="2336">
        <v>2.27</v>
      </c>
      <c r="AB36" s="2326">
        <v>0.3125</v>
      </c>
      <c r="AC36" s="2334">
        <v>68</v>
      </c>
      <c r="AD36" s="2337">
        <v>110</v>
      </c>
      <c r="AE36" s="2336">
        <v>1.72</v>
      </c>
      <c r="AF36" s="2329">
        <v>0.8125</v>
      </c>
      <c r="AG36" s="2334">
        <v>106</v>
      </c>
      <c r="AH36" s="2337">
        <v>107</v>
      </c>
      <c r="AI36" s="2336">
        <v>2.19</v>
      </c>
      <c r="AK36" s="2326">
        <v>0.3125</v>
      </c>
      <c r="AL36" s="2334">
        <v>57</v>
      </c>
      <c r="AM36" s="2337">
        <v>92</v>
      </c>
      <c r="AN36" s="2336">
        <v>2.66</v>
      </c>
      <c r="AO36" s="2329">
        <v>0.8125</v>
      </c>
      <c r="AP36" s="2334">
        <v>47</v>
      </c>
      <c r="AQ36" s="2337">
        <v>96</v>
      </c>
      <c r="AR36" s="2336">
        <v>1.7</v>
      </c>
      <c r="AT36" s="2326">
        <v>0.3125</v>
      </c>
      <c r="AU36" s="2334">
        <v>36</v>
      </c>
      <c r="AV36" s="2337">
        <v>105</v>
      </c>
      <c r="AW36" s="2336">
        <v>1.21</v>
      </c>
      <c r="AX36" s="2329">
        <v>0.8125</v>
      </c>
      <c r="AY36" s="2334">
        <v>71</v>
      </c>
      <c r="AZ36" s="2337">
        <v>101</v>
      </c>
      <c r="BA36" s="2336">
        <v>2.16</v>
      </c>
      <c r="BB36" s="49"/>
      <c r="BC36" s="2326">
        <v>0.3125</v>
      </c>
      <c r="BD36" s="2334">
        <v>26</v>
      </c>
      <c r="BE36" s="2337">
        <v>106</v>
      </c>
      <c r="BF36" s="2336">
        <v>1.21</v>
      </c>
      <c r="BG36" s="2329">
        <v>0.8125</v>
      </c>
      <c r="BH36" s="2334">
        <v>69</v>
      </c>
      <c r="BI36" s="2337">
        <v>104</v>
      </c>
      <c r="BJ36" s="2336">
        <v>1.51</v>
      </c>
      <c r="BL36" s="2326">
        <v>0.3125</v>
      </c>
      <c r="BM36" s="54">
        <f t="shared" si="0"/>
        <v>244</v>
      </c>
      <c r="BN36" s="56">
        <f t="shared" si="1"/>
        <v>96.8</v>
      </c>
      <c r="BO36" s="2336">
        <f t="shared" si="2"/>
        <v>3.9234603634024765</v>
      </c>
      <c r="BP36" s="2329">
        <v>0.8125</v>
      </c>
      <c r="BQ36" s="54">
        <f t="shared" si="9"/>
        <v>413</v>
      </c>
      <c r="BR36" s="56">
        <f t="shared" si="10"/>
        <v>93.8</v>
      </c>
      <c r="BS36" s="2336">
        <f t="shared" si="11"/>
        <v>6.6409390577263219</v>
      </c>
      <c r="BU36" s="2326">
        <v>0.3125</v>
      </c>
      <c r="BV36" s="54">
        <f t="shared" si="3"/>
        <v>62</v>
      </c>
      <c r="BW36" s="56">
        <f t="shared" si="4"/>
        <v>105.6</v>
      </c>
      <c r="BX36" s="2336">
        <f t="shared" si="5"/>
        <v>0.99694484643833414</v>
      </c>
      <c r="BY36" s="2329">
        <v>0.8125</v>
      </c>
      <c r="BZ36" s="54">
        <f t="shared" si="6"/>
        <v>140</v>
      </c>
      <c r="CA36" s="56">
        <f t="shared" si="7"/>
        <v>103.4</v>
      </c>
      <c r="CB36" s="2336">
        <f t="shared" si="8"/>
        <v>2.251165782280109</v>
      </c>
    </row>
    <row r="37" spans="1:80" ht="17.25" thickBot="1" x14ac:dyDescent="0.35">
      <c r="A37" s="2327">
        <v>0.32291666666666669</v>
      </c>
      <c r="B37" s="2334">
        <f>'[1]차로당 교통량_상행'!C57</f>
        <v>9</v>
      </c>
      <c r="C37" s="2337">
        <f>[1]평균통행속도_상행!C57</f>
        <v>47</v>
      </c>
      <c r="D37" s="2336">
        <f>[1]점유율_상행!C57</f>
        <v>5.28</v>
      </c>
      <c r="E37" s="2330">
        <v>0.82291666666666663</v>
      </c>
      <c r="F37" s="2334">
        <f>'[1]차로당 교통량_상행'!C105</f>
        <v>52</v>
      </c>
      <c r="G37" s="2337">
        <f>[1]평균통행속도_상행!C105</f>
        <v>51</v>
      </c>
      <c r="H37" s="2336">
        <f>[1]점유율_상행!C105</f>
        <v>4.03</v>
      </c>
      <c r="I37" s="20"/>
      <c r="J37" s="2327">
        <v>0.32291666666666669</v>
      </c>
      <c r="K37" s="2334">
        <v>52</v>
      </c>
      <c r="L37" s="2337">
        <v>110</v>
      </c>
      <c r="M37" s="2336">
        <v>1.5</v>
      </c>
      <c r="N37" s="2330">
        <v>0.82291666666666663</v>
      </c>
      <c r="O37" s="2334">
        <v>74</v>
      </c>
      <c r="P37" s="2337">
        <v>103</v>
      </c>
      <c r="Q37" s="2336">
        <v>1.69</v>
      </c>
      <c r="S37" s="2327">
        <v>0.32291666666666669</v>
      </c>
      <c r="T37" s="2334">
        <v>45</v>
      </c>
      <c r="U37" s="2337">
        <v>105</v>
      </c>
      <c r="V37" s="2336">
        <v>1.64</v>
      </c>
      <c r="W37" s="2330">
        <v>0.82291666666666663</v>
      </c>
      <c r="X37" s="2334">
        <v>70</v>
      </c>
      <c r="Y37" s="2337">
        <v>103</v>
      </c>
      <c r="Z37" s="2336">
        <v>1.86</v>
      </c>
      <c r="AB37" s="2327">
        <v>0.32291666666666669</v>
      </c>
      <c r="AC37" s="2334">
        <v>54</v>
      </c>
      <c r="AD37" s="2337">
        <v>109</v>
      </c>
      <c r="AE37" s="2336">
        <v>1.6</v>
      </c>
      <c r="AF37" s="2330">
        <v>0.82291666666666663</v>
      </c>
      <c r="AG37" s="2334">
        <v>58</v>
      </c>
      <c r="AH37" s="2337">
        <v>102</v>
      </c>
      <c r="AI37" s="2336">
        <v>1.45</v>
      </c>
      <c r="AK37" s="2327">
        <v>0.32291666666666669</v>
      </c>
      <c r="AL37" s="2334">
        <v>61</v>
      </c>
      <c r="AM37" s="2337">
        <v>96</v>
      </c>
      <c r="AN37" s="2336">
        <v>2.6</v>
      </c>
      <c r="AO37" s="2330">
        <v>0.82291666666666663</v>
      </c>
      <c r="AP37" s="2334">
        <v>34</v>
      </c>
      <c r="AQ37" s="2337">
        <v>91</v>
      </c>
      <c r="AR37" s="2336">
        <v>1.1399999999999999</v>
      </c>
      <c r="AT37" s="2327">
        <v>0.32291666666666669</v>
      </c>
      <c r="AU37" s="2334">
        <v>33</v>
      </c>
      <c r="AV37" s="2337">
        <v>104</v>
      </c>
      <c r="AW37" s="2336">
        <v>1.29</v>
      </c>
      <c r="AX37" s="2330">
        <v>0.82291666666666663</v>
      </c>
      <c r="AY37" s="2334">
        <v>51</v>
      </c>
      <c r="AZ37" s="2337">
        <v>97</v>
      </c>
      <c r="BA37" s="2336">
        <v>1.6</v>
      </c>
      <c r="BB37" s="23"/>
      <c r="BC37" s="2327">
        <v>0.32291666666666669</v>
      </c>
      <c r="BD37" s="2334">
        <v>28</v>
      </c>
      <c r="BE37" s="2337">
        <v>107</v>
      </c>
      <c r="BF37" s="2336">
        <v>1.04</v>
      </c>
      <c r="BG37" s="2330">
        <v>0.82291666666666663</v>
      </c>
      <c r="BH37" s="2334">
        <v>65</v>
      </c>
      <c r="BI37" s="2337">
        <v>102</v>
      </c>
      <c r="BJ37" s="2336">
        <v>1.48</v>
      </c>
      <c r="BL37" s="2327">
        <v>0.32291666666666669</v>
      </c>
      <c r="BM37" s="54">
        <f t="shared" si="0"/>
        <v>221</v>
      </c>
      <c r="BN37" s="56">
        <f t="shared" si="1"/>
        <v>93.4</v>
      </c>
      <c r="BO37" s="2336">
        <f t="shared" si="2"/>
        <v>3.5536259848850298</v>
      </c>
      <c r="BP37" s="2330">
        <v>0.82291666666666663</v>
      </c>
      <c r="BQ37" s="54">
        <f t="shared" si="9"/>
        <v>288</v>
      </c>
      <c r="BR37" s="56">
        <f t="shared" si="10"/>
        <v>90</v>
      </c>
      <c r="BS37" s="2336">
        <f t="shared" si="11"/>
        <v>4.630969609261939</v>
      </c>
      <c r="BU37" s="2327">
        <v>0.32291666666666669</v>
      </c>
      <c r="BV37" s="54">
        <f t="shared" si="3"/>
        <v>61</v>
      </c>
      <c r="BW37" s="56">
        <f t="shared" si="4"/>
        <v>104.8</v>
      </c>
      <c r="BX37" s="2336">
        <f t="shared" si="5"/>
        <v>0.98086509085061913</v>
      </c>
      <c r="BY37" s="2330">
        <v>0.82291666666666663</v>
      </c>
      <c r="BZ37" s="54">
        <f t="shared" si="6"/>
        <v>116</v>
      </c>
      <c r="CA37" s="56">
        <f t="shared" si="7"/>
        <v>99.2</v>
      </c>
      <c r="CB37" s="2336">
        <f t="shared" si="8"/>
        <v>1.8652516481749477</v>
      </c>
    </row>
    <row r="38" spans="1:80" ht="17.25" thickTop="1" x14ac:dyDescent="0.3">
      <c r="A38" s="2328">
        <v>0.33333333333333331</v>
      </c>
      <c r="B38" s="2334">
        <f>'[1]차로당 교통량_상행'!C58</f>
        <v>16</v>
      </c>
      <c r="C38" s="2337">
        <f>[1]평균통행속도_상행!C58</f>
        <v>58</v>
      </c>
      <c r="D38" s="2336">
        <f>[1]점유율_상행!C58</f>
        <v>3.29</v>
      </c>
      <c r="E38" s="2331">
        <v>0.83333333333333337</v>
      </c>
      <c r="F38" s="2334">
        <f>'[1]차로당 교통량_상행'!C106</f>
        <v>53</v>
      </c>
      <c r="G38" s="2337">
        <f>[1]평균통행속도_상행!C106</f>
        <v>51</v>
      </c>
      <c r="H38" s="2336">
        <f>[1]점유율_상행!C106</f>
        <v>4.63</v>
      </c>
      <c r="I38" s="20"/>
      <c r="J38" s="2328">
        <v>0.33333333333333331</v>
      </c>
      <c r="K38" s="2334">
        <v>61</v>
      </c>
      <c r="L38" s="2337">
        <v>112</v>
      </c>
      <c r="M38" s="2336">
        <v>1.81</v>
      </c>
      <c r="N38" s="2331">
        <v>0.83333333333333337</v>
      </c>
      <c r="O38" s="2334">
        <v>61</v>
      </c>
      <c r="P38" s="2337">
        <v>111</v>
      </c>
      <c r="Q38" s="2336">
        <v>1.41</v>
      </c>
      <c r="S38" s="2328">
        <v>0.33333333333333331</v>
      </c>
      <c r="T38" s="2334">
        <v>45</v>
      </c>
      <c r="U38" s="2337">
        <v>111</v>
      </c>
      <c r="V38" s="2336">
        <v>1.58</v>
      </c>
      <c r="W38" s="2331">
        <v>0.83333333333333337</v>
      </c>
      <c r="X38" s="2334">
        <v>69</v>
      </c>
      <c r="Y38" s="2337">
        <v>104</v>
      </c>
      <c r="Z38" s="2336">
        <v>1.5</v>
      </c>
      <c r="AB38" s="2328">
        <v>0.33333333333333331</v>
      </c>
      <c r="AC38" s="2334">
        <v>38</v>
      </c>
      <c r="AD38" s="2337">
        <v>110</v>
      </c>
      <c r="AE38" s="2336">
        <v>2.02</v>
      </c>
      <c r="AF38" s="2331">
        <v>0.83333333333333337</v>
      </c>
      <c r="AG38" s="2334">
        <v>67</v>
      </c>
      <c r="AH38" s="2337">
        <v>97</v>
      </c>
      <c r="AI38" s="2336">
        <v>1.75</v>
      </c>
      <c r="AK38" s="2328">
        <v>0.33333333333333331</v>
      </c>
      <c r="AL38" s="2334">
        <v>106</v>
      </c>
      <c r="AM38" s="2337">
        <v>97</v>
      </c>
      <c r="AN38" s="2336">
        <v>4.1100000000000003</v>
      </c>
      <c r="AO38" s="2331">
        <v>0.83333333333333337</v>
      </c>
      <c r="AP38" s="2334">
        <v>51</v>
      </c>
      <c r="AQ38" s="2337">
        <v>86</v>
      </c>
      <c r="AR38" s="2336">
        <v>1.62</v>
      </c>
      <c r="AT38" s="2328">
        <v>0.33333333333333331</v>
      </c>
      <c r="AU38" s="2334">
        <v>33</v>
      </c>
      <c r="AV38" s="2337">
        <v>106</v>
      </c>
      <c r="AW38" s="2336">
        <v>1.6</v>
      </c>
      <c r="AX38" s="2331">
        <v>0.83333333333333337</v>
      </c>
      <c r="AY38" s="2334">
        <v>42</v>
      </c>
      <c r="AZ38" s="2337">
        <v>101</v>
      </c>
      <c r="BA38" s="2336">
        <v>1.22</v>
      </c>
      <c r="BB38" s="24"/>
      <c r="BC38" s="2328">
        <v>0.33333333333333331</v>
      </c>
      <c r="BD38" s="2334">
        <v>14</v>
      </c>
      <c r="BE38" s="2337">
        <v>101</v>
      </c>
      <c r="BF38" s="2336">
        <v>0.9</v>
      </c>
      <c r="BG38" s="2331">
        <v>0.83333333333333337</v>
      </c>
      <c r="BH38" s="2334">
        <v>57</v>
      </c>
      <c r="BI38" s="2337">
        <v>108</v>
      </c>
      <c r="BJ38" s="2336">
        <v>1.31</v>
      </c>
      <c r="BL38" s="2328">
        <v>0.33333333333333331</v>
      </c>
      <c r="BM38" s="54">
        <f t="shared" si="0"/>
        <v>266</v>
      </c>
      <c r="BN38" s="56">
        <f t="shared" si="1"/>
        <v>97.6</v>
      </c>
      <c r="BO38" s="2336">
        <f t="shared" si="2"/>
        <v>4.2772149863322078</v>
      </c>
      <c r="BP38" s="2331">
        <v>0.83333333333333337</v>
      </c>
      <c r="BQ38" s="54">
        <f t="shared" si="9"/>
        <v>301</v>
      </c>
      <c r="BR38" s="56">
        <f t="shared" si="10"/>
        <v>89.8</v>
      </c>
      <c r="BS38" s="2336">
        <f t="shared" si="11"/>
        <v>4.8400064319022347</v>
      </c>
      <c r="BU38" s="2328">
        <v>0.33333333333333331</v>
      </c>
      <c r="BV38" s="54">
        <f t="shared" si="3"/>
        <v>47</v>
      </c>
      <c r="BW38" s="56">
        <f t="shared" si="4"/>
        <v>107.2</v>
      </c>
      <c r="BX38" s="2336">
        <f t="shared" si="5"/>
        <v>0.75574851262260823</v>
      </c>
      <c r="BY38" s="2331">
        <v>0.83333333333333337</v>
      </c>
      <c r="BZ38" s="54">
        <f t="shared" si="6"/>
        <v>99</v>
      </c>
      <c r="CA38" s="56">
        <f t="shared" si="7"/>
        <v>99.8</v>
      </c>
      <c r="CB38" s="2336">
        <f t="shared" si="8"/>
        <v>1.5918958031837915</v>
      </c>
    </row>
    <row r="39" spans="1:80" x14ac:dyDescent="0.3">
      <c r="A39" s="2326">
        <v>0.34375</v>
      </c>
      <c r="B39" s="2334">
        <f>'[1]차로당 교통량_상행'!C59</f>
        <v>15</v>
      </c>
      <c r="C39" s="2337">
        <f>[1]평균통행속도_상행!C59</f>
        <v>59</v>
      </c>
      <c r="D39" s="2336">
        <f>[1]점유율_상행!C59</f>
        <v>2.85</v>
      </c>
      <c r="E39" s="2329">
        <v>0.84375</v>
      </c>
      <c r="F39" s="2334">
        <f>'[1]차로당 교통량_상행'!C107</f>
        <v>46</v>
      </c>
      <c r="G39" s="2337">
        <f>[1]평균통행속도_상행!C107</f>
        <v>50</v>
      </c>
      <c r="H39" s="2336">
        <f>[1]점유율_상행!C107</f>
        <v>4.71</v>
      </c>
      <c r="I39" s="20"/>
      <c r="J39" s="2326">
        <v>0.34375</v>
      </c>
      <c r="K39" s="2334">
        <v>71</v>
      </c>
      <c r="L39" s="2337">
        <v>114</v>
      </c>
      <c r="M39" s="2336">
        <v>1.98</v>
      </c>
      <c r="N39" s="2329">
        <v>0.84375</v>
      </c>
      <c r="O39" s="2334">
        <v>76</v>
      </c>
      <c r="P39" s="2337">
        <v>103</v>
      </c>
      <c r="Q39" s="2336">
        <v>1.73</v>
      </c>
      <c r="S39" s="2326">
        <v>0.34375</v>
      </c>
      <c r="T39" s="2334">
        <v>78</v>
      </c>
      <c r="U39" s="2337">
        <v>117</v>
      </c>
      <c r="V39" s="2336">
        <v>2.5099999999999998</v>
      </c>
      <c r="W39" s="2329">
        <v>0.84375</v>
      </c>
      <c r="X39" s="2334">
        <v>74</v>
      </c>
      <c r="Y39" s="2337">
        <v>101</v>
      </c>
      <c r="Z39" s="2336">
        <v>1.58</v>
      </c>
      <c r="AB39" s="2326">
        <v>0.34375</v>
      </c>
      <c r="AC39" s="2334">
        <v>58</v>
      </c>
      <c r="AD39" s="2337">
        <v>110</v>
      </c>
      <c r="AE39" s="2336">
        <v>2.19</v>
      </c>
      <c r="AF39" s="2329">
        <v>0.84375</v>
      </c>
      <c r="AG39" s="2334">
        <v>67</v>
      </c>
      <c r="AH39" s="2337">
        <v>105</v>
      </c>
      <c r="AI39" s="2336">
        <v>1.45</v>
      </c>
      <c r="AK39" s="2326">
        <v>0.34375</v>
      </c>
      <c r="AL39" s="2334">
        <v>107</v>
      </c>
      <c r="AM39" s="2337">
        <v>99</v>
      </c>
      <c r="AN39" s="2336">
        <v>3.4</v>
      </c>
      <c r="AO39" s="2329">
        <v>0.84375</v>
      </c>
      <c r="AP39" s="2334">
        <v>36</v>
      </c>
      <c r="AQ39" s="2337">
        <v>90</v>
      </c>
      <c r="AR39" s="2336">
        <v>1.26</v>
      </c>
      <c r="AT39" s="2326">
        <v>0.34375</v>
      </c>
      <c r="AU39" s="2334">
        <v>39</v>
      </c>
      <c r="AV39" s="2337">
        <v>111</v>
      </c>
      <c r="AW39" s="2336">
        <v>1.65</v>
      </c>
      <c r="AX39" s="2329">
        <v>0.84375</v>
      </c>
      <c r="AY39" s="2334">
        <v>43</v>
      </c>
      <c r="AZ39" s="2337">
        <v>103</v>
      </c>
      <c r="BA39" s="2336">
        <v>1.39</v>
      </c>
      <c r="BB39" s="49"/>
      <c r="BC39" s="2326">
        <v>0.34375</v>
      </c>
      <c r="BD39" s="2334">
        <v>14</v>
      </c>
      <c r="BE39" s="2337">
        <v>108</v>
      </c>
      <c r="BF39" s="2336">
        <v>0.91</v>
      </c>
      <c r="BG39" s="2329">
        <v>0.84375</v>
      </c>
      <c r="BH39" s="2334">
        <v>48</v>
      </c>
      <c r="BI39" s="2337">
        <v>101</v>
      </c>
      <c r="BJ39" s="2336">
        <v>1.33</v>
      </c>
      <c r="BL39" s="2326">
        <v>0.34375</v>
      </c>
      <c r="BM39" s="54">
        <f t="shared" si="0"/>
        <v>329</v>
      </c>
      <c r="BN39" s="56">
        <f t="shared" si="1"/>
        <v>99.8</v>
      </c>
      <c r="BO39" s="2336">
        <f t="shared" si="2"/>
        <v>5.2902395883582569</v>
      </c>
      <c r="BP39" s="2329">
        <v>0.84375</v>
      </c>
      <c r="BQ39" s="54">
        <f t="shared" si="9"/>
        <v>299</v>
      </c>
      <c r="BR39" s="56">
        <f t="shared" si="10"/>
        <v>89.8</v>
      </c>
      <c r="BS39" s="2336">
        <f t="shared" si="11"/>
        <v>4.8078469207268046</v>
      </c>
      <c r="BU39" s="2326">
        <v>0.34375</v>
      </c>
      <c r="BV39" s="54">
        <f t="shared" si="3"/>
        <v>53</v>
      </c>
      <c r="BW39" s="56">
        <f t="shared" si="4"/>
        <v>110.2</v>
      </c>
      <c r="BX39" s="2336">
        <f t="shared" si="5"/>
        <v>0.85222704614889866</v>
      </c>
      <c r="BY39" s="2329">
        <v>0.84375</v>
      </c>
      <c r="BZ39" s="54">
        <f t="shared" si="6"/>
        <v>91</v>
      </c>
      <c r="CA39" s="56">
        <f t="shared" si="7"/>
        <v>100.4</v>
      </c>
      <c r="CB39" s="2336">
        <f t="shared" si="8"/>
        <v>1.463257758482071</v>
      </c>
    </row>
    <row r="40" spans="1:80" x14ac:dyDescent="0.3">
      <c r="A40" s="2326">
        <v>0.35416666666666669</v>
      </c>
      <c r="B40" s="2334">
        <f>'[1]차로당 교통량_상행'!C60</f>
        <v>25</v>
      </c>
      <c r="C40" s="2337">
        <f>[1]평균통행속도_상행!C60</f>
        <v>56</v>
      </c>
      <c r="D40" s="2336">
        <f>[1]점유율_상행!C60</f>
        <v>3.23</v>
      </c>
      <c r="E40" s="2329">
        <v>0.85416666666666663</v>
      </c>
      <c r="F40" s="2334">
        <f>'[1]차로당 교통량_상행'!C108</f>
        <v>40</v>
      </c>
      <c r="G40" s="2337">
        <f>[1]평균통행속도_상행!C108</f>
        <v>54</v>
      </c>
      <c r="H40" s="2336">
        <f>[1]점유율_상행!C108</f>
        <v>3.59</v>
      </c>
      <c r="I40" s="20"/>
      <c r="J40" s="2326">
        <v>0.35416666666666669</v>
      </c>
      <c r="K40" s="2334">
        <v>78</v>
      </c>
      <c r="L40" s="2337">
        <v>108</v>
      </c>
      <c r="M40" s="2336">
        <v>2.46</v>
      </c>
      <c r="N40" s="2329">
        <v>0.85416666666666663</v>
      </c>
      <c r="O40" s="2334">
        <v>78</v>
      </c>
      <c r="P40" s="2337">
        <v>106</v>
      </c>
      <c r="Q40" s="2336">
        <v>1.67</v>
      </c>
      <c r="S40" s="2326">
        <v>0.35416666666666669</v>
      </c>
      <c r="T40" s="2334">
        <v>63</v>
      </c>
      <c r="U40" s="2337">
        <v>114</v>
      </c>
      <c r="V40" s="2336">
        <v>2.13</v>
      </c>
      <c r="W40" s="2329">
        <v>0.85416666666666663</v>
      </c>
      <c r="X40" s="2334">
        <v>52</v>
      </c>
      <c r="Y40" s="2337">
        <v>110</v>
      </c>
      <c r="Z40" s="2336">
        <v>1.1599999999999999</v>
      </c>
      <c r="AB40" s="2326">
        <v>0.35416666666666669</v>
      </c>
      <c r="AC40" s="2334">
        <v>74</v>
      </c>
      <c r="AD40" s="2337">
        <v>111</v>
      </c>
      <c r="AE40" s="2336">
        <v>2.09</v>
      </c>
      <c r="AF40" s="2329">
        <v>0.85416666666666663</v>
      </c>
      <c r="AG40" s="2334">
        <v>63</v>
      </c>
      <c r="AH40" s="2337">
        <v>102</v>
      </c>
      <c r="AI40" s="2336">
        <v>1.61</v>
      </c>
      <c r="AK40" s="2326">
        <v>0.35416666666666669</v>
      </c>
      <c r="AL40" s="2334">
        <v>123</v>
      </c>
      <c r="AM40" s="2337">
        <v>101</v>
      </c>
      <c r="AN40" s="2336">
        <v>4.42</v>
      </c>
      <c r="AO40" s="2329">
        <v>0.85416666666666663</v>
      </c>
      <c r="AP40" s="2334">
        <v>27</v>
      </c>
      <c r="AQ40" s="2337">
        <v>92</v>
      </c>
      <c r="AR40" s="2336">
        <v>1.1100000000000001</v>
      </c>
      <c r="AT40" s="2326">
        <v>0.35416666666666669</v>
      </c>
      <c r="AU40" s="2334">
        <v>46</v>
      </c>
      <c r="AV40" s="2337">
        <v>112</v>
      </c>
      <c r="AW40" s="2336">
        <v>1.6</v>
      </c>
      <c r="AX40" s="2329">
        <v>0.85416666666666663</v>
      </c>
      <c r="AY40" s="2334">
        <v>38</v>
      </c>
      <c r="AZ40" s="2337">
        <v>100</v>
      </c>
      <c r="BA40" s="2336">
        <v>1.22</v>
      </c>
      <c r="BB40" s="49"/>
      <c r="BC40" s="2326">
        <v>0.35416666666666669</v>
      </c>
      <c r="BD40" s="2334">
        <v>18</v>
      </c>
      <c r="BE40" s="2337">
        <v>114</v>
      </c>
      <c r="BF40" s="2336">
        <v>1.1399999999999999</v>
      </c>
      <c r="BG40" s="2329">
        <v>0.85416666666666663</v>
      </c>
      <c r="BH40" s="2334">
        <v>50</v>
      </c>
      <c r="BI40" s="2337">
        <v>102</v>
      </c>
      <c r="BJ40" s="2336">
        <v>1.21</v>
      </c>
      <c r="BL40" s="2326">
        <v>0.35416666666666669</v>
      </c>
      <c r="BM40" s="54">
        <f t="shared" si="0"/>
        <v>363</v>
      </c>
      <c r="BN40" s="56">
        <f t="shared" si="1"/>
        <v>98</v>
      </c>
      <c r="BO40" s="2336">
        <f t="shared" si="2"/>
        <v>5.8369512783405693</v>
      </c>
      <c r="BP40" s="2329">
        <v>0.85416666666666663</v>
      </c>
      <c r="BQ40" s="54">
        <f t="shared" si="9"/>
        <v>260</v>
      </c>
      <c r="BR40" s="56">
        <f t="shared" si="10"/>
        <v>92.8</v>
      </c>
      <c r="BS40" s="2336">
        <f t="shared" si="11"/>
        <v>4.1807364528059177</v>
      </c>
      <c r="BU40" s="2326">
        <v>0.35416666666666669</v>
      </c>
      <c r="BV40" s="54">
        <f t="shared" si="3"/>
        <v>64</v>
      </c>
      <c r="BW40" s="56">
        <f t="shared" si="4"/>
        <v>109.2</v>
      </c>
      <c r="BX40" s="2336">
        <f t="shared" si="5"/>
        <v>1.0291043576137642</v>
      </c>
      <c r="BY40" s="2329">
        <v>0.85416666666666663</v>
      </c>
      <c r="BZ40" s="54">
        <f t="shared" si="6"/>
        <v>88</v>
      </c>
      <c r="CA40" s="56">
        <f t="shared" si="7"/>
        <v>102</v>
      </c>
      <c r="CB40" s="2336">
        <f t="shared" si="8"/>
        <v>1.4150184917189259</v>
      </c>
    </row>
    <row r="41" spans="1:80" ht="17.25" thickBot="1" x14ac:dyDescent="0.35">
      <c r="A41" s="2327">
        <v>0.36458333333333331</v>
      </c>
      <c r="B41" s="2334">
        <f>'[1]차로당 교통량_상행'!C61</f>
        <v>29</v>
      </c>
      <c r="C41" s="2337">
        <f>[1]평균통행속도_상행!C61</f>
        <v>58</v>
      </c>
      <c r="D41" s="2336">
        <f>[1]점유율_상행!C61</f>
        <v>3.28</v>
      </c>
      <c r="E41" s="2330">
        <v>0.86458333333333337</v>
      </c>
      <c r="F41" s="2334">
        <f>'[1]차로당 교통량_상행'!C109</f>
        <v>32</v>
      </c>
      <c r="G41" s="2337">
        <f>[1]평균통행속도_상행!C109</f>
        <v>57</v>
      </c>
      <c r="H41" s="2336">
        <f>[1]점유율_상행!C109</f>
        <v>2.98</v>
      </c>
      <c r="I41" s="20"/>
      <c r="J41" s="2327">
        <v>0.36458333333333331</v>
      </c>
      <c r="K41" s="2334">
        <v>72</v>
      </c>
      <c r="L41" s="2337">
        <v>113</v>
      </c>
      <c r="M41" s="2336">
        <v>2.2599999999999998</v>
      </c>
      <c r="N41" s="2330">
        <v>0.86458333333333337</v>
      </c>
      <c r="O41" s="2334">
        <v>77</v>
      </c>
      <c r="P41" s="2337">
        <v>103</v>
      </c>
      <c r="Q41" s="2336">
        <v>1.54</v>
      </c>
      <c r="S41" s="2327">
        <v>0.36458333333333331</v>
      </c>
      <c r="T41" s="2334">
        <v>59</v>
      </c>
      <c r="U41" s="2337">
        <v>115</v>
      </c>
      <c r="V41" s="2336">
        <v>2.0099999999999998</v>
      </c>
      <c r="W41" s="2330">
        <v>0.86458333333333337</v>
      </c>
      <c r="X41" s="2334">
        <v>54</v>
      </c>
      <c r="Y41" s="2337">
        <v>110</v>
      </c>
      <c r="Z41" s="2336">
        <v>1.19</v>
      </c>
      <c r="AB41" s="2327">
        <v>0.36458333333333331</v>
      </c>
      <c r="AC41" s="2334">
        <v>82</v>
      </c>
      <c r="AD41" s="2337">
        <v>114</v>
      </c>
      <c r="AE41" s="2336">
        <v>2.15</v>
      </c>
      <c r="AF41" s="2330">
        <v>0.86458333333333337</v>
      </c>
      <c r="AG41" s="2334">
        <v>82</v>
      </c>
      <c r="AH41" s="2337">
        <v>105</v>
      </c>
      <c r="AI41" s="2336">
        <v>1.9</v>
      </c>
      <c r="AK41" s="2327">
        <v>0.36458333333333331</v>
      </c>
      <c r="AL41" s="2334">
        <v>113</v>
      </c>
      <c r="AM41" s="2337">
        <v>96</v>
      </c>
      <c r="AN41" s="2336">
        <v>4.3</v>
      </c>
      <c r="AO41" s="2330">
        <v>0.86458333333333337</v>
      </c>
      <c r="AP41" s="2334">
        <v>30</v>
      </c>
      <c r="AQ41" s="2337">
        <v>91</v>
      </c>
      <c r="AR41" s="2336">
        <v>1.49</v>
      </c>
      <c r="AT41" s="2327">
        <v>0.36458333333333331</v>
      </c>
      <c r="AU41" s="2334">
        <v>46</v>
      </c>
      <c r="AV41" s="2337">
        <v>110</v>
      </c>
      <c r="AW41" s="2336">
        <v>1.41</v>
      </c>
      <c r="AX41" s="2330">
        <v>0.86458333333333337</v>
      </c>
      <c r="AY41" s="2334">
        <v>46</v>
      </c>
      <c r="AZ41" s="2337">
        <v>104</v>
      </c>
      <c r="BA41" s="2336">
        <v>1.26</v>
      </c>
      <c r="BB41" s="23"/>
      <c r="BC41" s="2327">
        <v>0.36458333333333331</v>
      </c>
      <c r="BD41" s="2334">
        <v>26</v>
      </c>
      <c r="BE41" s="2337">
        <v>109</v>
      </c>
      <c r="BF41" s="2336">
        <v>1.02</v>
      </c>
      <c r="BG41" s="2330">
        <v>0.86458333333333337</v>
      </c>
      <c r="BH41" s="2334">
        <v>53</v>
      </c>
      <c r="BI41" s="2337">
        <v>100</v>
      </c>
      <c r="BJ41" s="2336">
        <v>1.36</v>
      </c>
      <c r="BL41" s="2327">
        <v>0.36458333333333331</v>
      </c>
      <c r="BM41" s="54">
        <f t="shared" si="0"/>
        <v>355</v>
      </c>
      <c r="BN41" s="56">
        <f t="shared" si="1"/>
        <v>99.2</v>
      </c>
      <c r="BO41" s="2336">
        <f t="shared" si="2"/>
        <v>5.7083132336388491</v>
      </c>
      <c r="BP41" s="2330">
        <v>0.86458333333333337</v>
      </c>
      <c r="BQ41" s="54">
        <f t="shared" si="9"/>
        <v>275</v>
      </c>
      <c r="BR41" s="56">
        <f t="shared" si="10"/>
        <v>93.2</v>
      </c>
      <c r="BS41" s="2336">
        <f t="shared" si="11"/>
        <v>4.4219327866216434</v>
      </c>
      <c r="BU41" s="2327">
        <v>0.36458333333333331</v>
      </c>
      <c r="BV41" s="54">
        <f t="shared" si="3"/>
        <v>72</v>
      </c>
      <c r="BW41" s="56">
        <f t="shared" si="4"/>
        <v>109.6</v>
      </c>
      <c r="BX41" s="2336">
        <f t="shared" si="5"/>
        <v>1.1577424023154848</v>
      </c>
      <c r="BY41" s="2330">
        <v>0.86458333333333337</v>
      </c>
      <c r="BZ41" s="54">
        <f t="shared" si="6"/>
        <v>99</v>
      </c>
      <c r="CA41" s="56">
        <f t="shared" si="7"/>
        <v>102.6</v>
      </c>
      <c r="CB41" s="2336">
        <f t="shared" si="8"/>
        <v>1.5918958031837915</v>
      </c>
    </row>
    <row r="42" spans="1:80" ht="17.25" thickTop="1" x14ac:dyDescent="0.3">
      <c r="A42" s="2328">
        <v>0.375</v>
      </c>
      <c r="B42" s="2334">
        <f>'[1]차로당 교통량_상행'!C62</f>
        <v>29</v>
      </c>
      <c r="C42" s="2337">
        <f>[1]평균통행속도_상행!C62</f>
        <v>54</v>
      </c>
      <c r="D42" s="2336">
        <f>[1]점유율_상행!C62</f>
        <v>3.42</v>
      </c>
      <c r="E42" s="2331">
        <v>0.875</v>
      </c>
      <c r="F42" s="2334">
        <f>'[1]차로당 교통량_상행'!C110</f>
        <v>27</v>
      </c>
      <c r="G42" s="2337">
        <f>[1]평균통행속도_상행!C110</f>
        <v>56</v>
      </c>
      <c r="H42" s="2336">
        <f>[1]점유율_상행!C110</f>
        <v>3.55</v>
      </c>
      <c r="I42" s="20"/>
      <c r="J42" s="2328">
        <v>0.375</v>
      </c>
      <c r="K42" s="2334">
        <v>51</v>
      </c>
      <c r="L42" s="2337">
        <v>110</v>
      </c>
      <c r="M42" s="2336">
        <v>1.71</v>
      </c>
      <c r="N42" s="2331">
        <v>0.875</v>
      </c>
      <c r="O42" s="2334">
        <v>56</v>
      </c>
      <c r="P42" s="2337">
        <v>104</v>
      </c>
      <c r="Q42" s="2336">
        <v>1.41</v>
      </c>
      <c r="S42" s="2328">
        <v>0.375</v>
      </c>
      <c r="T42" s="2334">
        <v>48</v>
      </c>
      <c r="U42" s="2337">
        <v>108</v>
      </c>
      <c r="V42" s="2336">
        <v>1.59</v>
      </c>
      <c r="W42" s="2331">
        <v>0.875</v>
      </c>
      <c r="X42" s="2334">
        <v>46</v>
      </c>
      <c r="Y42" s="2337">
        <v>104</v>
      </c>
      <c r="Z42" s="2336">
        <v>1.1200000000000001</v>
      </c>
      <c r="AB42" s="2328">
        <v>0.375</v>
      </c>
      <c r="AC42" s="2334">
        <v>52</v>
      </c>
      <c r="AD42" s="2337">
        <v>106</v>
      </c>
      <c r="AE42" s="2336">
        <v>1.69</v>
      </c>
      <c r="AF42" s="2331">
        <v>0.875</v>
      </c>
      <c r="AG42" s="2334">
        <v>56</v>
      </c>
      <c r="AH42" s="2337">
        <v>106</v>
      </c>
      <c r="AI42" s="2336">
        <v>1.3</v>
      </c>
      <c r="AK42" s="2328">
        <v>0.375</v>
      </c>
      <c r="AL42" s="2334">
        <v>69</v>
      </c>
      <c r="AM42" s="2337">
        <v>93</v>
      </c>
      <c r="AN42" s="2336">
        <v>3.19</v>
      </c>
      <c r="AO42" s="2331">
        <v>0.875</v>
      </c>
      <c r="AP42" s="2334">
        <v>20</v>
      </c>
      <c r="AQ42" s="2337">
        <v>93</v>
      </c>
      <c r="AR42" s="2336">
        <v>1.22</v>
      </c>
      <c r="AT42" s="2328">
        <v>0.375</v>
      </c>
      <c r="AU42" s="2334">
        <v>50</v>
      </c>
      <c r="AV42" s="2337">
        <v>109</v>
      </c>
      <c r="AW42" s="2336">
        <v>1.57</v>
      </c>
      <c r="AX42" s="2331">
        <v>0.875</v>
      </c>
      <c r="AY42" s="2334">
        <v>37</v>
      </c>
      <c r="AZ42" s="2337">
        <v>101</v>
      </c>
      <c r="BA42" s="2336">
        <v>1.2</v>
      </c>
      <c r="BB42" s="24"/>
      <c r="BC42" s="2328">
        <v>0.375</v>
      </c>
      <c r="BD42" s="2334">
        <v>25</v>
      </c>
      <c r="BE42" s="2337">
        <v>108</v>
      </c>
      <c r="BF42" s="2336">
        <v>1.1299999999999999</v>
      </c>
      <c r="BG42" s="2331">
        <v>0.875</v>
      </c>
      <c r="BH42" s="2334">
        <v>46</v>
      </c>
      <c r="BI42" s="2337">
        <v>106</v>
      </c>
      <c r="BJ42" s="2336">
        <v>1.1599999999999999</v>
      </c>
      <c r="BL42" s="2328">
        <v>0.375</v>
      </c>
      <c r="BM42" s="54">
        <f t="shared" si="0"/>
        <v>249</v>
      </c>
      <c r="BN42" s="56">
        <f t="shared" si="1"/>
        <v>94.2</v>
      </c>
      <c r="BO42" s="2336">
        <f t="shared" si="2"/>
        <v>4.003859141341052</v>
      </c>
      <c r="BP42" s="2331">
        <v>0.875</v>
      </c>
      <c r="BQ42" s="54">
        <f t="shared" si="9"/>
        <v>205</v>
      </c>
      <c r="BR42" s="56">
        <f t="shared" si="10"/>
        <v>92.6</v>
      </c>
      <c r="BS42" s="2336">
        <f t="shared" si="11"/>
        <v>3.2963498954815886</v>
      </c>
      <c r="BU42" s="2328">
        <v>0.375</v>
      </c>
      <c r="BV42" s="54">
        <f t="shared" si="3"/>
        <v>75</v>
      </c>
      <c r="BW42" s="56">
        <f t="shared" si="4"/>
        <v>105.2</v>
      </c>
      <c r="BX42" s="2336">
        <f t="shared" si="5"/>
        <v>1.20598166907863</v>
      </c>
      <c r="BY42" s="2331">
        <v>0.875</v>
      </c>
      <c r="BZ42" s="54">
        <f t="shared" si="6"/>
        <v>83</v>
      </c>
      <c r="CA42" s="56">
        <f t="shared" si="7"/>
        <v>101.6</v>
      </c>
      <c r="CB42" s="2336">
        <f t="shared" si="8"/>
        <v>1.3346197137803506</v>
      </c>
    </row>
    <row r="43" spans="1:80" x14ac:dyDescent="0.3">
      <c r="A43" s="2326">
        <v>0.38541666666666669</v>
      </c>
      <c r="B43" s="2334">
        <f>'[1]차로당 교통량_상행'!C63</f>
        <v>37</v>
      </c>
      <c r="C43" s="2337">
        <f>[1]평균통행속도_상행!C63</f>
        <v>63</v>
      </c>
      <c r="D43" s="2336">
        <f>[1]점유율_상행!C63</f>
        <v>4.6399999999999997</v>
      </c>
      <c r="E43" s="2329">
        <v>0.88541666666666663</v>
      </c>
      <c r="F43" s="2334">
        <f>'[1]차로당 교통량_상행'!C111</f>
        <v>37</v>
      </c>
      <c r="G43" s="2337">
        <f>[1]평균통행속도_상행!C111</f>
        <v>48</v>
      </c>
      <c r="H43" s="2336">
        <f>[1]점유율_상행!C111</f>
        <v>4.3499999999999996</v>
      </c>
      <c r="I43" s="20"/>
      <c r="J43" s="2326">
        <v>0.38541666666666669</v>
      </c>
      <c r="K43" s="2334">
        <v>43</v>
      </c>
      <c r="L43" s="2337">
        <v>103</v>
      </c>
      <c r="M43" s="2336">
        <v>1.65</v>
      </c>
      <c r="N43" s="2329">
        <v>0.88541666666666663</v>
      </c>
      <c r="O43" s="2334">
        <v>60</v>
      </c>
      <c r="P43" s="2337">
        <v>106</v>
      </c>
      <c r="Q43" s="2336">
        <v>1.3</v>
      </c>
      <c r="S43" s="2326">
        <v>0.38541666666666669</v>
      </c>
      <c r="T43" s="2334">
        <v>37</v>
      </c>
      <c r="U43" s="2337">
        <v>112</v>
      </c>
      <c r="V43" s="2336">
        <v>1.55</v>
      </c>
      <c r="W43" s="2329">
        <v>0.88541666666666663</v>
      </c>
      <c r="X43" s="2334">
        <v>59</v>
      </c>
      <c r="Y43" s="2337">
        <v>105</v>
      </c>
      <c r="Z43" s="2336">
        <v>1.28</v>
      </c>
      <c r="AB43" s="2326">
        <v>0.38541666666666669</v>
      </c>
      <c r="AC43" s="2334">
        <v>50</v>
      </c>
      <c r="AD43" s="2337">
        <v>110</v>
      </c>
      <c r="AE43" s="2336">
        <v>1.51</v>
      </c>
      <c r="AF43" s="2329">
        <v>0.88541666666666663</v>
      </c>
      <c r="AG43" s="2334">
        <v>47</v>
      </c>
      <c r="AH43" s="2337">
        <v>108</v>
      </c>
      <c r="AI43" s="2336">
        <v>1.05</v>
      </c>
      <c r="AK43" s="2326">
        <v>0.38541666666666669</v>
      </c>
      <c r="AL43" s="2334">
        <v>56</v>
      </c>
      <c r="AM43" s="2337">
        <v>90</v>
      </c>
      <c r="AN43" s="2336">
        <v>3.21</v>
      </c>
      <c r="AO43" s="2329">
        <v>0.88541666666666663</v>
      </c>
      <c r="AP43" s="2334">
        <v>24</v>
      </c>
      <c r="AQ43" s="2337">
        <v>92</v>
      </c>
      <c r="AR43" s="2336">
        <v>1.5</v>
      </c>
      <c r="AT43" s="2326">
        <v>0.38541666666666669</v>
      </c>
      <c r="AU43" s="2334">
        <v>54</v>
      </c>
      <c r="AV43" s="2337">
        <v>105</v>
      </c>
      <c r="AW43" s="2336">
        <v>1.93</v>
      </c>
      <c r="AX43" s="2329">
        <v>0.88541666666666663</v>
      </c>
      <c r="AY43" s="2334">
        <v>40</v>
      </c>
      <c r="AZ43" s="2337">
        <v>108</v>
      </c>
      <c r="BA43" s="2336">
        <v>0.99</v>
      </c>
      <c r="BB43" s="49"/>
      <c r="BC43" s="2326">
        <v>0.38541666666666669</v>
      </c>
      <c r="BD43" s="2334">
        <v>29</v>
      </c>
      <c r="BE43" s="2337">
        <v>108</v>
      </c>
      <c r="BF43" s="2336">
        <v>1.03</v>
      </c>
      <c r="BG43" s="2329">
        <v>0.88541666666666663</v>
      </c>
      <c r="BH43" s="2334">
        <v>45</v>
      </c>
      <c r="BI43" s="2337">
        <v>103</v>
      </c>
      <c r="BJ43" s="2336">
        <v>1.02</v>
      </c>
      <c r="BL43" s="2326">
        <v>0.38541666666666669</v>
      </c>
      <c r="BM43" s="54">
        <f t="shared" si="0"/>
        <v>223</v>
      </c>
      <c r="BN43" s="56">
        <f t="shared" si="1"/>
        <v>95.6</v>
      </c>
      <c r="BO43" s="2336">
        <f t="shared" si="2"/>
        <v>3.5857854960604598</v>
      </c>
      <c r="BP43" s="2329">
        <v>0.88541666666666663</v>
      </c>
      <c r="BQ43" s="54">
        <f t="shared" si="9"/>
        <v>227</v>
      </c>
      <c r="BR43" s="56">
        <f t="shared" si="10"/>
        <v>91.8</v>
      </c>
      <c r="BS43" s="2336">
        <f t="shared" si="11"/>
        <v>3.6501045184113199</v>
      </c>
      <c r="BU43" s="2326">
        <v>0.38541666666666669</v>
      </c>
      <c r="BV43" s="54">
        <f t="shared" si="3"/>
        <v>83</v>
      </c>
      <c r="BW43" s="56">
        <f t="shared" si="4"/>
        <v>104</v>
      </c>
      <c r="BX43" s="2336">
        <f t="shared" si="5"/>
        <v>1.3346197137803506</v>
      </c>
      <c r="BY43" s="2329">
        <v>0.88541666666666663</v>
      </c>
      <c r="BZ43" s="54">
        <f t="shared" si="6"/>
        <v>85</v>
      </c>
      <c r="CA43" s="56">
        <f t="shared" si="7"/>
        <v>103.8</v>
      </c>
      <c r="CB43" s="2336">
        <f t="shared" si="8"/>
        <v>1.3667792249557806</v>
      </c>
    </row>
    <row r="44" spans="1:80" x14ac:dyDescent="0.3">
      <c r="A44" s="2326">
        <v>0.39583333333333331</v>
      </c>
      <c r="B44" s="2334">
        <f>'[1]차로당 교통량_상행'!C64</f>
        <v>37</v>
      </c>
      <c r="C44" s="2337">
        <f>[1]평균통행속도_상행!C64</f>
        <v>56</v>
      </c>
      <c r="D44" s="2336">
        <f>[1]점유율_상행!C64</f>
        <v>3.98</v>
      </c>
      <c r="E44" s="2329">
        <v>0.89583333333333337</v>
      </c>
      <c r="F44" s="2334">
        <f>'[1]차로당 교통량_상행'!C112</f>
        <v>38</v>
      </c>
      <c r="G44" s="2337">
        <f>[1]평균통행속도_상행!C112</f>
        <v>57</v>
      </c>
      <c r="H44" s="2336">
        <f>[1]점유율_상행!C112</f>
        <v>4.0599999999999996</v>
      </c>
      <c r="I44" s="20"/>
      <c r="J44" s="2326">
        <v>0.39583333333333331</v>
      </c>
      <c r="K44" s="2334">
        <v>54</v>
      </c>
      <c r="L44" s="2337">
        <v>108</v>
      </c>
      <c r="M44" s="2336">
        <v>1.95</v>
      </c>
      <c r="N44" s="2329">
        <v>0.89583333333333337</v>
      </c>
      <c r="O44" s="2334">
        <v>41</v>
      </c>
      <c r="P44" s="2337">
        <v>103</v>
      </c>
      <c r="Q44" s="2336">
        <v>1.1499999999999999</v>
      </c>
      <c r="S44" s="2326">
        <v>0.39583333333333331</v>
      </c>
      <c r="T44" s="2334">
        <v>51</v>
      </c>
      <c r="U44" s="2337">
        <v>109</v>
      </c>
      <c r="V44" s="2336">
        <v>2.04</v>
      </c>
      <c r="W44" s="2329">
        <v>0.89583333333333337</v>
      </c>
      <c r="X44" s="2334">
        <v>44</v>
      </c>
      <c r="Y44" s="2337">
        <v>105</v>
      </c>
      <c r="Z44" s="2336">
        <v>1.23</v>
      </c>
      <c r="AB44" s="2326">
        <v>0.39583333333333331</v>
      </c>
      <c r="AC44" s="2334">
        <v>55</v>
      </c>
      <c r="AD44" s="2337">
        <v>107</v>
      </c>
      <c r="AE44" s="2336">
        <v>1.78</v>
      </c>
      <c r="AF44" s="2329">
        <v>0.89583333333333337</v>
      </c>
      <c r="AG44" s="2334">
        <v>45</v>
      </c>
      <c r="AH44" s="2337">
        <v>110</v>
      </c>
      <c r="AI44" s="2336">
        <v>1.1499999999999999</v>
      </c>
      <c r="AK44" s="2326">
        <v>0.39583333333333331</v>
      </c>
      <c r="AL44" s="2334">
        <v>47</v>
      </c>
      <c r="AM44" s="2337">
        <v>88</v>
      </c>
      <c r="AN44" s="2336">
        <v>2.96</v>
      </c>
      <c r="AO44" s="2329">
        <v>0.89583333333333337</v>
      </c>
      <c r="AP44" s="2334">
        <v>27</v>
      </c>
      <c r="AQ44" s="2337">
        <v>90</v>
      </c>
      <c r="AR44" s="2336">
        <v>1.18</v>
      </c>
      <c r="AT44" s="2326">
        <v>0.39583333333333331</v>
      </c>
      <c r="AU44" s="2334">
        <v>56</v>
      </c>
      <c r="AV44" s="2337">
        <v>104</v>
      </c>
      <c r="AW44" s="2336">
        <v>2.42</v>
      </c>
      <c r="AX44" s="2329">
        <v>0.89583333333333337</v>
      </c>
      <c r="AY44" s="2334">
        <v>35</v>
      </c>
      <c r="AZ44" s="2337">
        <v>98</v>
      </c>
      <c r="BA44" s="2336">
        <v>1.01</v>
      </c>
      <c r="BB44" s="49"/>
      <c r="BC44" s="2326">
        <v>0.39583333333333331</v>
      </c>
      <c r="BD44" s="2334">
        <v>42</v>
      </c>
      <c r="BE44" s="2337">
        <v>110</v>
      </c>
      <c r="BF44" s="2336">
        <v>1.36</v>
      </c>
      <c r="BG44" s="2329">
        <v>0.89583333333333337</v>
      </c>
      <c r="BH44" s="2334">
        <v>36</v>
      </c>
      <c r="BI44" s="2337">
        <v>102</v>
      </c>
      <c r="BJ44" s="2336">
        <v>1.1399999999999999</v>
      </c>
      <c r="BL44" s="2326">
        <v>0.39583333333333331</v>
      </c>
      <c r="BM44" s="54">
        <f t="shared" si="0"/>
        <v>244</v>
      </c>
      <c r="BN44" s="56">
        <f t="shared" si="1"/>
        <v>93.6</v>
      </c>
      <c r="BO44" s="2336">
        <f t="shared" si="2"/>
        <v>3.9234603634024765</v>
      </c>
      <c r="BP44" s="2329">
        <v>0.89583333333333337</v>
      </c>
      <c r="BQ44" s="54">
        <f t="shared" si="9"/>
        <v>195</v>
      </c>
      <c r="BR44" s="56">
        <f t="shared" si="10"/>
        <v>93</v>
      </c>
      <c r="BS44" s="2336">
        <f t="shared" si="11"/>
        <v>3.135552339604438</v>
      </c>
      <c r="BU44" s="2326">
        <v>0.39583333333333331</v>
      </c>
      <c r="BV44" s="54">
        <f t="shared" si="3"/>
        <v>98</v>
      </c>
      <c r="BW44" s="56">
        <f t="shared" si="4"/>
        <v>103.2</v>
      </c>
      <c r="BX44" s="2336">
        <f t="shared" si="5"/>
        <v>1.5758160475960765</v>
      </c>
      <c r="BY44" s="2329">
        <v>0.89583333333333337</v>
      </c>
      <c r="BZ44" s="54">
        <f t="shared" si="6"/>
        <v>71</v>
      </c>
      <c r="CA44" s="56">
        <f t="shared" si="7"/>
        <v>101.2</v>
      </c>
      <c r="CB44" s="2336">
        <f t="shared" si="8"/>
        <v>1.1416626467277697</v>
      </c>
    </row>
    <row r="45" spans="1:80" ht="17.25" thickBot="1" x14ac:dyDescent="0.35">
      <c r="A45" s="2327">
        <v>0.40625</v>
      </c>
      <c r="B45" s="2334">
        <f>'[1]차로당 교통량_상행'!C65</f>
        <v>36</v>
      </c>
      <c r="C45" s="2337">
        <f>[1]평균통행속도_상행!C65</f>
        <v>58</v>
      </c>
      <c r="D45" s="2336">
        <f>[1]점유율_상행!C65</f>
        <v>3.49</v>
      </c>
      <c r="E45" s="2330">
        <v>0.90625</v>
      </c>
      <c r="F45" s="2334">
        <f>'[1]차로당 교통량_상행'!C113</f>
        <v>35</v>
      </c>
      <c r="G45" s="2337">
        <f>[1]평균통행속도_상행!C113</f>
        <v>51</v>
      </c>
      <c r="H45" s="2336">
        <f>[1]점유율_상행!C113</f>
        <v>3.7</v>
      </c>
      <c r="I45" s="20"/>
      <c r="J45" s="2327">
        <v>0.40625</v>
      </c>
      <c r="K45" s="2334">
        <v>55</v>
      </c>
      <c r="L45" s="2337">
        <v>110</v>
      </c>
      <c r="M45" s="2336">
        <v>1.89</v>
      </c>
      <c r="N45" s="2330">
        <v>0.90625</v>
      </c>
      <c r="O45" s="2334">
        <v>49</v>
      </c>
      <c r="P45" s="2337">
        <v>106</v>
      </c>
      <c r="Q45" s="2336">
        <v>1.24</v>
      </c>
      <c r="S45" s="2327">
        <v>0.40625</v>
      </c>
      <c r="T45" s="2334">
        <v>53</v>
      </c>
      <c r="U45" s="2337">
        <v>113</v>
      </c>
      <c r="V45" s="2336">
        <v>1.59</v>
      </c>
      <c r="W45" s="2330">
        <v>0.90625</v>
      </c>
      <c r="X45" s="2334">
        <v>42</v>
      </c>
      <c r="Y45" s="2337">
        <v>101</v>
      </c>
      <c r="Z45" s="2336">
        <v>1.19</v>
      </c>
      <c r="AB45" s="2327">
        <v>0.40625</v>
      </c>
      <c r="AC45" s="2334">
        <v>60</v>
      </c>
      <c r="AD45" s="2337">
        <v>113</v>
      </c>
      <c r="AE45" s="2336">
        <v>1.66</v>
      </c>
      <c r="AF45" s="2330">
        <v>0.90625</v>
      </c>
      <c r="AG45" s="2334">
        <v>59</v>
      </c>
      <c r="AH45" s="2337">
        <v>106</v>
      </c>
      <c r="AI45" s="2336">
        <v>1.41</v>
      </c>
      <c r="AK45" s="2327">
        <v>0.40625</v>
      </c>
      <c r="AL45" s="2334">
        <v>56</v>
      </c>
      <c r="AM45" s="2337">
        <v>90</v>
      </c>
      <c r="AN45" s="2336">
        <v>2.64</v>
      </c>
      <c r="AO45" s="2330">
        <v>0.90625</v>
      </c>
      <c r="AP45" s="2334">
        <v>23</v>
      </c>
      <c r="AQ45" s="2337">
        <v>90</v>
      </c>
      <c r="AR45" s="2336">
        <v>1.01</v>
      </c>
      <c r="AT45" s="2327">
        <v>0.40625</v>
      </c>
      <c r="AU45" s="2334">
        <v>50</v>
      </c>
      <c r="AV45" s="2337">
        <v>107</v>
      </c>
      <c r="AW45" s="2336">
        <v>1.46</v>
      </c>
      <c r="AX45" s="2330">
        <v>0.90625</v>
      </c>
      <c r="AY45" s="2334">
        <v>30</v>
      </c>
      <c r="AZ45" s="2337">
        <v>100</v>
      </c>
      <c r="BA45" s="2336">
        <v>1.01</v>
      </c>
      <c r="BB45" s="23"/>
      <c r="BC45" s="2327">
        <v>0.40625</v>
      </c>
      <c r="BD45" s="2334">
        <v>31</v>
      </c>
      <c r="BE45" s="2337">
        <v>110</v>
      </c>
      <c r="BF45" s="2336">
        <v>1.17</v>
      </c>
      <c r="BG45" s="2330">
        <v>0.90625</v>
      </c>
      <c r="BH45" s="2334">
        <v>24</v>
      </c>
      <c r="BI45" s="2337">
        <v>104</v>
      </c>
      <c r="BJ45" s="2336">
        <v>0.74</v>
      </c>
      <c r="BL45" s="2327">
        <v>0.40625</v>
      </c>
      <c r="BM45" s="54">
        <f t="shared" si="0"/>
        <v>260</v>
      </c>
      <c r="BN45" s="56">
        <f t="shared" si="1"/>
        <v>96.8</v>
      </c>
      <c r="BO45" s="2336">
        <f t="shared" si="2"/>
        <v>4.1807364528059177</v>
      </c>
      <c r="BP45" s="2330">
        <v>0.90625</v>
      </c>
      <c r="BQ45" s="54">
        <f t="shared" si="9"/>
        <v>208</v>
      </c>
      <c r="BR45" s="56">
        <f t="shared" si="10"/>
        <v>90.8</v>
      </c>
      <c r="BS45" s="2336">
        <f t="shared" si="11"/>
        <v>3.3445891622447341</v>
      </c>
      <c r="BU45" s="2327">
        <v>0.40625</v>
      </c>
      <c r="BV45" s="54">
        <f t="shared" si="3"/>
        <v>81</v>
      </c>
      <c r="BW45" s="56">
        <f t="shared" si="4"/>
        <v>106.6</v>
      </c>
      <c r="BX45" s="2336">
        <f t="shared" si="5"/>
        <v>1.3024602026049203</v>
      </c>
      <c r="BY45" s="2330">
        <v>0.90625</v>
      </c>
      <c r="BZ45" s="54">
        <f t="shared" si="6"/>
        <v>54</v>
      </c>
      <c r="CA45" s="56">
        <f t="shared" si="7"/>
        <v>100.6</v>
      </c>
      <c r="CB45" s="2336">
        <f t="shared" si="8"/>
        <v>0.86830680173661368</v>
      </c>
    </row>
    <row r="46" spans="1:80" ht="17.25" thickTop="1" x14ac:dyDescent="0.3">
      <c r="A46" s="2328">
        <v>0.41666666666666669</v>
      </c>
      <c r="B46" s="2334">
        <f>'[1]차로당 교통량_상행'!C66</f>
        <v>37</v>
      </c>
      <c r="C46" s="2337">
        <f>[1]평균통행속도_상행!C66</f>
        <v>56</v>
      </c>
      <c r="D46" s="2336">
        <f>[1]점유율_상행!C66</f>
        <v>3.36</v>
      </c>
      <c r="E46" s="2331">
        <v>0.91666666666666663</v>
      </c>
      <c r="F46" s="2334">
        <f>'[1]차로당 교통량_상행'!C114</f>
        <v>34</v>
      </c>
      <c r="G46" s="2337">
        <f>[1]평균통행속도_상행!C114</f>
        <v>53</v>
      </c>
      <c r="H46" s="2336">
        <f>[1]점유율_상행!C114</f>
        <v>3.85</v>
      </c>
      <c r="I46" s="20"/>
      <c r="J46" s="2328">
        <v>0.41666666666666669</v>
      </c>
      <c r="K46" s="2334">
        <v>37</v>
      </c>
      <c r="L46" s="2337">
        <v>102</v>
      </c>
      <c r="M46" s="2336">
        <v>1.54</v>
      </c>
      <c r="N46" s="2331">
        <v>0.91666666666666663</v>
      </c>
      <c r="O46" s="2334">
        <v>51</v>
      </c>
      <c r="P46" s="2337">
        <v>103</v>
      </c>
      <c r="Q46" s="2336">
        <v>1.28</v>
      </c>
      <c r="S46" s="2328">
        <v>0.41666666666666669</v>
      </c>
      <c r="T46" s="2334">
        <v>39</v>
      </c>
      <c r="U46" s="2337">
        <v>104</v>
      </c>
      <c r="V46" s="2336">
        <v>1.49</v>
      </c>
      <c r="W46" s="2331">
        <v>0.91666666666666663</v>
      </c>
      <c r="X46" s="2334">
        <v>44</v>
      </c>
      <c r="Y46" s="2337">
        <v>104</v>
      </c>
      <c r="Z46" s="2336">
        <v>1.01</v>
      </c>
      <c r="AB46" s="2328">
        <v>0.41666666666666669</v>
      </c>
      <c r="AC46" s="2334">
        <v>42</v>
      </c>
      <c r="AD46" s="2337">
        <v>103</v>
      </c>
      <c r="AE46" s="2336">
        <v>1.78</v>
      </c>
      <c r="AF46" s="2331">
        <v>0.91666666666666663</v>
      </c>
      <c r="AG46" s="2334">
        <v>57</v>
      </c>
      <c r="AH46" s="2337">
        <v>109</v>
      </c>
      <c r="AI46" s="2336">
        <v>1.32</v>
      </c>
      <c r="AK46" s="2328">
        <v>0.41666666666666669</v>
      </c>
      <c r="AL46" s="2334">
        <v>71</v>
      </c>
      <c r="AM46" s="2337">
        <v>93</v>
      </c>
      <c r="AN46" s="2336">
        <v>3.3</v>
      </c>
      <c r="AO46" s="2331">
        <v>0.91666666666666663</v>
      </c>
      <c r="AP46" s="2334">
        <v>22</v>
      </c>
      <c r="AQ46" s="2337">
        <v>87</v>
      </c>
      <c r="AR46" s="2336">
        <v>1.39</v>
      </c>
      <c r="AT46" s="2328">
        <v>0.41666666666666669</v>
      </c>
      <c r="AU46" s="2334">
        <v>55</v>
      </c>
      <c r="AV46" s="2337">
        <v>104</v>
      </c>
      <c r="AW46" s="2336">
        <v>1.9</v>
      </c>
      <c r="AX46" s="2331">
        <v>0.91666666666666663</v>
      </c>
      <c r="AY46" s="2334">
        <v>26</v>
      </c>
      <c r="AZ46" s="2337">
        <v>105</v>
      </c>
      <c r="BA46" s="2336">
        <v>1.33</v>
      </c>
      <c r="BB46" s="24"/>
      <c r="BC46" s="2328">
        <v>0.41666666666666669</v>
      </c>
      <c r="BD46" s="2334">
        <v>38</v>
      </c>
      <c r="BE46" s="2337">
        <v>112</v>
      </c>
      <c r="BF46" s="2336">
        <v>1.4</v>
      </c>
      <c r="BG46" s="2331">
        <v>0.91666666666666663</v>
      </c>
      <c r="BH46" s="2334">
        <v>32</v>
      </c>
      <c r="BI46" s="2337">
        <v>101</v>
      </c>
      <c r="BJ46" s="2336">
        <v>1.03</v>
      </c>
      <c r="BL46" s="2328">
        <v>0.41666666666666669</v>
      </c>
      <c r="BM46" s="54">
        <f t="shared" si="0"/>
        <v>226</v>
      </c>
      <c r="BN46" s="56">
        <f t="shared" si="1"/>
        <v>91.6</v>
      </c>
      <c r="BO46" s="2336">
        <f t="shared" si="2"/>
        <v>3.6340247628236053</v>
      </c>
      <c r="BP46" s="2331">
        <v>0.91666666666666663</v>
      </c>
      <c r="BQ46" s="54">
        <f t="shared" si="9"/>
        <v>208</v>
      </c>
      <c r="BR46" s="56">
        <f t="shared" si="10"/>
        <v>91.2</v>
      </c>
      <c r="BS46" s="2336">
        <f t="shared" si="11"/>
        <v>3.3445891622447341</v>
      </c>
      <c r="BU46" s="2328">
        <v>0.41666666666666669</v>
      </c>
      <c r="BV46" s="54">
        <f t="shared" si="3"/>
        <v>93</v>
      </c>
      <c r="BW46" s="56">
        <f t="shared" si="4"/>
        <v>101.2</v>
      </c>
      <c r="BX46" s="2336">
        <f t="shared" si="5"/>
        <v>1.4954172696575012</v>
      </c>
      <c r="BY46" s="2331">
        <v>0.91666666666666663</v>
      </c>
      <c r="BZ46" s="54">
        <f t="shared" si="6"/>
        <v>58</v>
      </c>
      <c r="CA46" s="56">
        <f t="shared" si="7"/>
        <v>101.6</v>
      </c>
      <c r="CB46" s="2336">
        <f t="shared" si="8"/>
        <v>0.93262582408747385</v>
      </c>
    </row>
    <row r="47" spans="1:80" x14ac:dyDescent="0.3">
      <c r="A47" s="2326">
        <v>0.42708333333333331</v>
      </c>
      <c r="B47" s="2334">
        <f>'[1]차로당 교통량_상행'!C67</f>
        <v>56</v>
      </c>
      <c r="C47" s="2337">
        <f>[1]평균통행속도_상행!C67</f>
        <v>52</v>
      </c>
      <c r="D47" s="2336">
        <f>[1]점유율_상행!C67</f>
        <v>5.92</v>
      </c>
      <c r="E47" s="2329">
        <v>0.92708333333333337</v>
      </c>
      <c r="F47" s="2334">
        <f>'[1]차로당 교통량_상행'!C115</f>
        <v>35</v>
      </c>
      <c r="G47" s="2337">
        <f>[1]평균통행속도_상행!C115</f>
        <v>51</v>
      </c>
      <c r="H47" s="2336">
        <f>[1]점유율_상행!C115</f>
        <v>4.0199999999999996</v>
      </c>
      <c r="I47" s="20"/>
      <c r="J47" s="2326">
        <v>0.42708333333333331</v>
      </c>
      <c r="K47" s="2334">
        <v>45</v>
      </c>
      <c r="L47" s="2337">
        <v>105</v>
      </c>
      <c r="M47" s="2336">
        <v>1.74</v>
      </c>
      <c r="N47" s="2329">
        <v>0.92708333333333337</v>
      </c>
      <c r="O47" s="2334">
        <v>36</v>
      </c>
      <c r="P47" s="2337">
        <v>106</v>
      </c>
      <c r="Q47" s="2336">
        <v>0.93</v>
      </c>
      <c r="S47" s="2326">
        <v>0.42708333333333331</v>
      </c>
      <c r="T47" s="2334">
        <v>42</v>
      </c>
      <c r="U47" s="2337">
        <v>110</v>
      </c>
      <c r="V47" s="2336">
        <v>1.34</v>
      </c>
      <c r="W47" s="2329">
        <v>0.92708333333333337</v>
      </c>
      <c r="X47" s="2334">
        <v>33</v>
      </c>
      <c r="Y47" s="2337">
        <v>109</v>
      </c>
      <c r="Z47" s="2336">
        <v>0.99</v>
      </c>
      <c r="AB47" s="2326">
        <v>0.42708333333333331</v>
      </c>
      <c r="AC47" s="2334">
        <v>37</v>
      </c>
      <c r="AD47" s="2337">
        <v>103</v>
      </c>
      <c r="AE47" s="2336">
        <v>1.71</v>
      </c>
      <c r="AF47" s="2329">
        <v>0.92708333333333337</v>
      </c>
      <c r="AG47" s="2334">
        <v>27</v>
      </c>
      <c r="AH47" s="2337">
        <v>112</v>
      </c>
      <c r="AI47" s="2336">
        <v>0.81</v>
      </c>
      <c r="AK47" s="2326">
        <v>0.42708333333333331</v>
      </c>
      <c r="AL47" s="2334">
        <v>56</v>
      </c>
      <c r="AM47" s="2337">
        <v>82</v>
      </c>
      <c r="AN47" s="2336">
        <v>3.54</v>
      </c>
      <c r="AO47" s="2329">
        <v>0.92708333333333337</v>
      </c>
      <c r="AP47" s="2334">
        <v>23</v>
      </c>
      <c r="AQ47" s="2337">
        <v>90</v>
      </c>
      <c r="AR47" s="2336">
        <v>1.21</v>
      </c>
      <c r="AT47" s="2326">
        <v>0.42708333333333331</v>
      </c>
      <c r="AU47" s="2334">
        <v>70</v>
      </c>
      <c r="AV47" s="2337">
        <v>106</v>
      </c>
      <c r="AW47" s="2336">
        <v>2.08</v>
      </c>
      <c r="AX47" s="2329">
        <v>0.92708333333333337</v>
      </c>
      <c r="AY47" s="2334">
        <v>37</v>
      </c>
      <c r="AZ47" s="2337">
        <v>108</v>
      </c>
      <c r="BA47" s="2336">
        <v>1.17</v>
      </c>
      <c r="BB47" s="49"/>
      <c r="BC47" s="2326">
        <v>0.42708333333333331</v>
      </c>
      <c r="BD47" s="2334">
        <v>40</v>
      </c>
      <c r="BE47" s="2337">
        <v>113</v>
      </c>
      <c r="BF47" s="2336">
        <v>1.39</v>
      </c>
      <c r="BG47" s="2329">
        <v>0.92708333333333337</v>
      </c>
      <c r="BH47" s="2334">
        <v>24</v>
      </c>
      <c r="BI47" s="2337">
        <v>103</v>
      </c>
      <c r="BJ47" s="2336">
        <v>0.83</v>
      </c>
      <c r="BL47" s="2326">
        <v>0.42708333333333331</v>
      </c>
      <c r="BM47" s="54">
        <f t="shared" si="0"/>
        <v>236</v>
      </c>
      <c r="BN47" s="56">
        <f t="shared" si="1"/>
        <v>90.4</v>
      </c>
      <c r="BO47" s="2336">
        <f t="shared" si="2"/>
        <v>3.7948223187007559</v>
      </c>
      <c r="BP47" s="2329">
        <v>0.92708333333333337</v>
      </c>
      <c r="BQ47" s="54">
        <f t="shared" si="9"/>
        <v>154</v>
      </c>
      <c r="BR47" s="56">
        <f t="shared" si="10"/>
        <v>93.6</v>
      </c>
      <c r="BS47" s="2336">
        <f t="shared" si="11"/>
        <v>2.4762823605081206</v>
      </c>
      <c r="BU47" s="2326">
        <v>0.42708333333333331</v>
      </c>
      <c r="BV47" s="54">
        <f t="shared" si="3"/>
        <v>110</v>
      </c>
      <c r="BW47" s="56">
        <f t="shared" si="4"/>
        <v>101.2</v>
      </c>
      <c r="BX47" s="2336">
        <f t="shared" si="5"/>
        <v>1.7687731146486574</v>
      </c>
      <c r="BY47" s="2329">
        <v>0.92708333333333337</v>
      </c>
      <c r="BZ47" s="54">
        <f t="shared" si="6"/>
        <v>61</v>
      </c>
      <c r="CA47" s="56">
        <f t="shared" si="7"/>
        <v>105</v>
      </c>
      <c r="CB47" s="2336">
        <f t="shared" si="8"/>
        <v>0.98086509085061913</v>
      </c>
    </row>
    <row r="48" spans="1:80" x14ac:dyDescent="0.3">
      <c r="A48" s="2326">
        <v>0.4375</v>
      </c>
      <c r="B48" s="2334">
        <f>'[1]차로당 교통량_상행'!C68</f>
        <v>18</v>
      </c>
      <c r="C48" s="2337">
        <f>[1]평균통행속도_상행!C68</f>
        <v>50</v>
      </c>
      <c r="D48" s="2336">
        <f>[1]점유율_상행!C68</f>
        <v>4.6399999999999997</v>
      </c>
      <c r="E48" s="2329">
        <v>0.9375</v>
      </c>
      <c r="F48" s="2334">
        <f>'[1]차로당 교통량_상행'!C116</f>
        <v>32</v>
      </c>
      <c r="G48" s="2337">
        <f>[1]평균통행속도_상행!C116</f>
        <v>52</v>
      </c>
      <c r="H48" s="2336">
        <f>[1]점유율_상행!C116</f>
        <v>3.89</v>
      </c>
      <c r="I48" s="20"/>
      <c r="J48" s="2326">
        <v>0.4375</v>
      </c>
      <c r="K48" s="2334">
        <v>52</v>
      </c>
      <c r="L48" s="2337">
        <v>108</v>
      </c>
      <c r="M48" s="2336">
        <v>1.67</v>
      </c>
      <c r="N48" s="2329">
        <v>0.9375</v>
      </c>
      <c r="O48" s="2334">
        <v>48</v>
      </c>
      <c r="P48" s="2337">
        <v>107</v>
      </c>
      <c r="Q48" s="2336">
        <v>1.18</v>
      </c>
      <c r="S48" s="2326">
        <v>0.4375</v>
      </c>
      <c r="T48" s="2334">
        <v>60</v>
      </c>
      <c r="U48" s="2337">
        <v>110</v>
      </c>
      <c r="V48" s="2336">
        <v>2.0299999999999998</v>
      </c>
      <c r="W48" s="2329">
        <v>0.9375</v>
      </c>
      <c r="X48" s="2334">
        <v>53</v>
      </c>
      <c r="Y48" s="2337">
        <v>103</v>
      </c>
      <c r="Z48" s="2336">
        <v>1.39</v>
      </c>
      <c r="AB48" s="2326">
        <v>0.4375</v>
      </c>
      <c r="AC48" s="2334">
        <v>46</v>
      </c>
      <c r="AD48" s="2337">
        <v>109</v>
      </c>
      <c r="AE48" s="2336">
        <v>1.53</v>
      </c>
      <c r="AF48" s="2329">
        <v>0.9375</v>
      </c>
      <c r="AG48" s="2334">
        <v>47</v>
      </c>
      <c r="AH48" s="2337">
        <v>110</v>
      </c>
      <c r="AI48" s="2336">
        <v>1.25</v>
      </c>
      <c r="AK48" s="2326">
        <v>0.4375</v>
      </c>
      <c r="AL48" s="2334">
        <v>68</v>
      </c>
      <c r="AM48" s="2337">
        <v>87</v>
      </c>
      <c r="AN48" s="2336">
        <v>3.77</v>
      </c>
      <c r="AO48" s="2329">
        <v>0.9375</v>
      </c>
      <c r="AP48" s="2334">
        <v>19</v>
      </c>
      <c r="AQ48" s="2337">
        <v>84</v>
      </c>
      <c r="AR48" s="2336">
        <v>1.05</v>
      </c>
      <c r="AT48" s="2326">
        <v>0.4375</v>
      </c>
      <c r="AU48" s="2334">
        <v>55</v>
      </c>
      <c r="AV48" s="2337">
        <v>103</v>
      </c>
      <c r="AW48" s="2336">
        <v>1.89</v>
      </c>
      <c r="AX48" s="2329">
        <v>0.9375</v>
      </c>
      <c r="AY48" s="2334">
        <v>32</v>
      </c>
      <c r="AZ48" s="2337">
        <v>108</v>
      </c>
      <c r="BA48" s="2336">
        <v>0.95</v>
      </c>
      <c r="BB48" s="49"/>
      <c r="BC48" s="2326">
        <v>0.4375</v>
      </c>
      <c r="BD48" s="2334">
        <v>45</v>
      </c>
      <c r="BE48" s="2337">
        <v>111</v>
      </c>
      <c r="BF48" s="2336">
        <v>1.17</v>
      </c>
      <c r="BG48" s="2329">
        <v>0.9375</v>
      </c>
      <c r="BH48" s="2334">
        <v>15</v>
      </c>
      <c r="BI48" s="2337">
        <v>106</v>
      </c>
      <c r="BJ48" s="2336">
        <v>0.8</v>
      </c>
      <c r="BL48" s="2326">
        <v>0.4375</v>
      </c>
      <c r="BM48" s="54">
        <f t="shared" si="0"/>
        <v>244</v>
      </c>
      <c r="BN48" s="56">
        <f t="shared" si="1"/>
        <v>92.8</v>
      </c>
      <c r="BO48" s="2336">
        <f t="shared" si="2"/>
        <v>3.9234603634024765</v>
      </c>
      <c r="BP48" s="2329">
        <v>0.9375</v>
      </c>
      <c r="BQ48" s="54">
        <f t="shared" si="9"/>
        <v>199</v>
      </c>
      <c r="BR48" s="56">
        <f t="shared" si="10"/>
        <v>91.2</v>
      </c>
      <c r="BS48" s="2336">
        <f t="shared" si="11"/>
        <v>3.1998713619552985</v>
      </c>
      <c r="BU48" s="2326">
        <v>0.4375</v>
      </c>
      <c r="BV48" s="54">
        <f t="shared" si="3"/>
        <v>100</v>
      </c>
      <c r="BW48" s="56">
        <f t="shared" si="4"/>
        <v>103.4</v>
      </c>
      <c r="BX48" s="2336">
        <f t="shared" si="5"/>
        <v>1.6079755587715066</v>
      </c>
      <c r="BY48" s="2329">
        <v>0.9375</v>
      </c>
      <c r="BZ48" s="54">
        <f t="shared" si="6"/>
        <v>47</v>
      </c>
      <c r="CA48" s="56">
        <f t="shared" si="7"/>
        <v>102.4</v>
      </c>
      <c r="CB48" s="2336">
        <f t="shared" si="8"/>
        <v>0.75574851262260823</v>
      </c>
    </row>
    <row r="49" spans="1:80" ht="17.25" thickBot="1" x14ac:dyDescent="0.35">
      <c r="A49" s="2327">
        <v>0.44791666666666669</v>
      </c>
      <c r="B49" s="2334">
        <f>'[1]차로당 교통량_상행'!C69</f>
        <v>20</v>
      </c>
      <c r="C49" s="2337">
        <f>[1]평균통행속도_상행!C69</f>
        <v>50</v>
      </c>
      <c r="D49" s="2336">
        <f>[1]점유율_상행!C69</f>
        <v>5.41</v>
      </c>
      <c r="E49" s="2330">
        <v>0.94791666666666663</v>
      </c>
      <c r="F49" s="2334">
        <f>'[1]차로당 교통량_상행'!C117</f>
        <v>12</v>
      </c>
      <c r="G49" s="2337">
        <f>[1]평균통행속도_상행!C117</f>
        <v>58</v>
      </c>
      <c r="H49" s="2336">
        <f>[1]점유율_상행!C117</f>
        <v>2.74</v>
      </c>
      <c r="I49" s="20"/>
      <c r="J49" s="2327">
        <v>0.44791666666666669</v>
      </c>
      <c r="K49" s="2334">
        <v>47</v>
      </c>
      <c r="L49" s="2337">
        <v>102</v>
      </c>
      <c r="M49" s="2336">
        <v>1.89</v>
      </c>
      <c r="N49" s="2330">
        <v>0.94791666666666663</v>
      </c>
      <c r="O49" s="2334">
        <v>47</v>
      </c>
      <c r="P49" s="2337">
        <v>106</v>
      </c>
      <c r="Q49" s="2336">
        <v>1.1100000000000001</v>
      </c>
      <c r="S49" s="2327">
        <v>0.44791666666666669</v>
      </c>
      <c r="T49" s="2334">
        <v>43</v>
      </c>
      <c r="U49" s="2337">
        <v>107</v>
      </c>
      <c r="V49" s="2336">
        <v>1.46</v>
      </c>
      <c r="W49" s="2330">
        <v>0.94791666666666663</v>
      </c>
      <c r="X49" s="2334">
        <v>42</v>
      </c>
      <c r="Y49" s="2337">
        <v>100</v>
      </c>
      <c r="Z49" s="2336">
        <v>1.18</v>
      </c>
      <c r="AB49" s="2327">
        <v>0.44791666666666669</v>
      </c>
      <c r="AC49" s="2334">
        <v>39</v>
      </c>
      <c r="AD49" s="2337">
        <v>105</v>
      </c>
      <c r="AE49" s="2336">
        <v>1.61</v>
      </c>
      <c r="AF49" s="2330">
        <v>0.94791666666666663</v>
      </c>
      <c r="AG49" s="2334">
        <v>41</v>
      </c>
      <c r="AH49" s="2337">
        <v>106</v>
      </c>
      <c r="AI49" s="2336">
        <v>1.26</v>
      </c>
      <c r="AK49" s="2327">
        <v>0.44791666666666669</v>
      </c>
      <c r="AL49" s="2334">
        <v>70</v>
      </c>
      <c r="AM49" s="2337">
        <v>84</v>
      </c>
      <c r="AN49" s="2336">
        <v>3.57</v>
      </c>
      <c r="AO49" s="2330">
        <v>0.94791666666666663</v>
      </c>
      <c r="AP49" s="2334">
        <v>16</v>
      </c>
      <c r="AQ49" s="2337">
        <v>99</v>
      </c>
      <c r="AR49" s="2336">
        <v>1.02</v>
      </c>
      <c r="AT49" s="2327">
        <v>0.44791666666666669</v>
      </c>
      <c r="AU49" s="2334">
        <v>68</v>
      </c>
      <c r="AV49" s="2337">
        <v>106</v>
      </c>
      <c r="AW49" s="2336">
        <v>1.8</v>
      </c>
      <c r="AX49" s="2330">
        <v>0.94791666666666663</v>
      </c>
      <c r="AY49" s="2334">
        <v>40</v>
      </c>
      <c r="AZ49" s="2337">
        <v>102</v>
      </c>
      <c r="BA49" s="2336">
        <v>1.32</v>
      </c>
      <c r="BB49" s="23"/>
      <c r="BC49" s="2327">
        <v>0.44791666666666669</v>
      </c>
      <c r="BD49" s="2334">
        <v>38</v>
      </c>
      <c r="BE49" s="2337">
        <v>106</v>
      </c>
      <c r="BF49" s="2336">
        <v>1.43</v>
      </c>
      <c r="BG49" s="2330">
        <v>0.94791666666666663</v>
      </c>
      <c r="BH49" s="2334">
        <v>36</v>
      </c>
      <c r="BI49" s="2337">
        <v>104</v>
      </c>
      <c r="BJ49" s="2336">
        <v>1.1000000000000001</v>
      </c>
      <c r="BL49" s="2327">
        <v>0.44791666666666669</v>
      </c>
      <c r="BM49" s="54">
        <f t="shared" si="0"/>
        <v>219</v>
      </c>
      <c r="BN49" s="56">
        <f t="shared" si="1"/>
        <v>89.6</v>
      </c>
      <c r="BO49" s="2336">
        <f t="shared" si="2"/>
        <v>3.5214664737095993</v>
      </c>
      <c r="BP49" s="2330">
        <v>0.94791666666666663</v>
      </c>
      <c r="BQ49" s="54">
        <f t="shared" si="9"/>
        <v>158</v>
      </c>
      <c r="BR49" s="56">
        <f t="shared" si="10"/>
        <v>93.8</v>
      </c>
      <c r="BS49" s="2336">
        <f t="shared" si="11"/>
        <v>2.5406013828589806</v>
      </c>
      <c r="BU49" s="2327">
        <v>0.44791666666666669</v>
      </c>
      <c r="BV49" s="54">
        <f t="shared" si="3"/>
        <v>106</v>
      </c>
      <c r="BW49" s="56">
        <f t="shared" si="4"/>
        <v>100.8</v>
      </c>
      <c r="BX49" s="2336">
        <f t="shared" si="5"/>
        <v>1.7044540922977973</v>
      </c>
      <c r="BY49" s="2330">
        <v>0.94791666666666663</v>
      </c>
      <c r="BZ49" s="54">
        <f t="shared" si="6"/>
        <v>76</v>
      </c>
      <c r="CA49" s="56">
        <f t="shared" si="7"/>
        <v>102.6</v>
      </c>
      <c r="CB49" s="2336">
        <f t="shared" si="8"/>
        <v>1.222061424666345</v>
      </c>
    </row>
    <row r="50" spans="1:80" ht="17.25" thickTop="1" x14ac:dyDescent="0.3">
      <c r="A50" s="2328">
        <v>0.45833333333333331</v>
      </c>
      <c r="B50" s="2334">
        <f>'[1]차로당 교통량_상행'!C70</f>
        <v>33</v>
      </c>
      <c r="C50" s="2337">
        <f>[1]평균통행속도_상행!C70</f>
        <v>49</v>
      </c>
      <c r="D50" s="2336">
        <f>[1]점유율_상행!C70</f>
        <v>6.08</v>
      </c>
      <c r="E50" s="2331">
        <v>0.95833333333333337</v>
      </c>
      <c r="F50" s="2334">
        <f>'[1]차로당 교통량_상행'!C118</f>
        <v>20</v>
      </c>
      <c r="G50" s="2337">
        <f>[1]평균통행속도_상행!C118</f>
        <v>51</v>
      </c>
      <c r="H50" s="2336">
        <f>[1]점유율_상행!C118</f>
        <v>2.75</v>
      </c>
      <c r="I50" s="20"/>
      <c r="J50" s="2328">
        <v>0.45833333333333331</v>
      </c>
      <c r="K50" s="2334">
        <v>49</v>
      </c>
      <c r="L50" s="2337">
        <v>108</v>
      </c>
      <c r="M50" s="2336">
        <v>1.86</v>
      </c>
      <c r="N50" s="2331">
        <v>0.95833333333333337</v>
      </c>
      <c r="O50" s="2334">
        <v>30</v>
      </c>
      <c r="P50" s="2337">
        <v>101</v>
      </c>
      <c r="Q50" s="2336">
        <v>1.06</v>
      </c>
      <c r="S50" s="2328">
        <v>0.45833333333333331</v>
      </c>
      <c r="T50" s="2334">
        <v>53</v>
      </c>
      <c r="U50" s="2337">
        <v>105</v>
      </c>
      <c r="V50" s="2336">
        <v>1.69</v>
      </c>
      <c r="W50" s="2331">
        <v>0.95833333333333337</v>
      </c>
      <c r="X50" s="2334">
        <v>20</v>
      </c>
      <c r="Y50" s="2337">
        <v>105</v>
      </c>
      <c r="Z50" s="2336">
        <v>0.76</v>
      </c>
      <c r="AB50" s="2328">
        <v>0.45833333333333331</v>
      </c>
      <c r="AC50" s="2334">
        <v>35</v>
      </c>
      <c r="AD50" s="2337">
        <v>116</v>
      </c>
      <c r="AE50" s="2336">
        <v>1.43</v>
      </c>
      <c r="AF50" s="2331">
        <v>0.95833333333333337</v>
      </c>
      <c r="AG50" s="2334">
        <v>30</v>
      </c>
      <c r="AH50" s="2337">
        <v>99</v>
      </c>
      <c r="AI50" s="2336">
        <v>1.02</v>
      </c>
      <c r="AK50" s="2328">
        <v>0.45833333333333331</v>
      </c>
      <c r="AL50" s="2334">
        <v>61</v>
      </c>
      <c r="AM50" s="2337">
        <v>94</v>
      </c>
      <c r="AN50" s="2336">
        <v>2.25</v>
      </c>
      <c r="AO50" s="2331">
        <v>0.95833333333333337</v>
      </c>
      <c r="AP50" s="2334">
        <v>12</v>
      </c>
      <c r="AQ50" s="2337">
        <v>89</v>
      </c>
      <c r="AR50" s="2336">
        <v>0.98</v>
      </c>
      <c r="AT50" s="2328">
        <v>0.45833333333333331</v>
      </c>
      <c r="AU50" s="2334">
        <v>63</v>
      </c>
      <c r="AV50" s="2337">
        <v>108</v>
      </c>
      <c r="AW50" s="2336">
        <v>1.72</v>
      </c>
      <c r="AX50" s="2331">
        <v>0.95833333333333337</v>
      </c>
      <c r="AY50" s="2334">
        <v>21</v>
      </c>
      <c r="AZ50" s="2337">
        <v>105</v>
      </c>
      <c r="BA50" s="2336">
        <v>0.77</v>
      </c>
      <c r="BB50" s="24"/>
      <c r="BC50" s="2328">
        <v>0.45833333333333331</v>
      </c>
      <c r="BD50" s="2334">
        <v>29</v>
      </c>
      <c r="BE50" s="2337">
        <v>108</v>
      </c>
      <c r="BF50" s="2336">
        <v>1.1499999999999999</v>
      </c>
      <c r="BG50" s="2331">
        <v>0.95833333333333337</v>
      </c>
      <c r="BH50" s="2334">
        <v>13</v>
      </c>
      <c r="BI50" s="2337">
        <v>100</v>
      </c>
      <c r="BJ50" s="2336">
        <v>0.73</v>
      </c>
      <c r="BL50" s="2328">
        <v>0.45833333333333331</v>
      </c>
      <c r="BM50" s="54">
        <f t="shared" si="0"/>
        <v>231</v>
      </c>
      <c r="BN50" s="56">
        <f t="shared" si="1"/>
        <v>94.4</v>
      </c>
      <c r="BO50" s="2336">
        <f t="shared" si="2"/>
        <v>3.7144235407621804</v>
      </c>
      <c r="BP50" s="2331">
        <v>0.95833333333333337</v>
      </c>
      <c r="BQ50" s="54">
        <f t="shared" si="9"/>
        <v>112</v>
      </c>
      <c r="BR50" s="56">
        <f t="shared" si="10"/>
        <v>89</v>
      </c>
      <c r="BS50" s="2336">
        <f t="shared" si="11"/>
        <v>1.8009326258240876</v>
      </c>
      <c r="BU50" s="2328">
        <v>0.45833333333333331</v>
      </c>
      <c r="BV50" s="54">
        <f t="shared" si="3"/>
        <v>92</v>
      </c>
      <c r="BW50" s="56">
        <f t="shared" si="4"/>
        <v>106.2</v>
      </c>
      <c r="BX50" s="2336">
        <f t="shared" si="5"/>
        <v>1.479337514069786</v>
      </c>
      <c r="BY50" s="2331">
        <v>0.95833333333333337</v>
      </c>
      <c r="BZ50" s="54">
        <f t="shared" si="6"/>
        <v>34</v>
      </c>
      <c r="CA50" s="56">
        <f t="shared" si="7"/>
        <v>99.8</v>
      </c>
      <c r="CB50" s="2336">
        <f t="shared" si="8"/>
        <v>0.54671168998231223</v>
      </c>
    </row>
    <row r="51" spans="1:80" x14ac:dyDescent="0.3">
      <c r="A51" s="2326">
        <v>0.46875</v>
      </c>
      <c r="B51" s="2334">
        <f>'[1]차로당 교통량_상행'!C71</f>
        <v>34</v>
      </c>
      <c r="C51" s="2337">
        <f>[1]평균통행속도_상행!C71</f>
        <v>48</v>
      </c>
      <c r="D51" s="2336">
        <f>[1]점유율_상행!C71</f>
        <v>8.09</v>
      </c>
      <c r="E51" s="2329">
        <v>0.96875</v>
      </c>
      <c r="F51" s="2334">
        <f>'[1]차로당 교통량_상행'!C119</f>
        <v>10</v>
      </c>
      <c r="G51" s="2337">
        <f>[1]평균통행속도_상행!C119</f>
        <v>67</v>
      </c>
      <c r="H51" s="2336">
        <f>[1]점유율_상행!C119</f>
        <v>2.0099999999999998</v>
      </c>
      <c r="I51" s="20"/>
      <c r="J51" s="2326">
        <v>0.46875</v>
      </c>
      <c r="K51" s="2334">
        <v>38</v>
      </c>
      <c r="L51" s="2337">
        <v>102</v>
      </c>
      <c r="M51" s="2336">
        <v>1.55</v>
      </c>
      <c r="N51" s="2329">
        <v>0.96875</v>
      </c>
      <c r="O51" s="2334">
        <v>26</v>
      </c>
      <c r="P51" s="2337">
        <v>109</v>
      </c>
      <c r="Q51" s="2336">
        <v>0.81</v>
      </c>
      <c r="S51" s="2326">
        <v>0.46875</v>
      </c>
      <c r="T51" s="2334">
        <v>42</v>
      </c>
      <c r="U51" s="2337">
        <v>103</v>
      </c>
      <c r="V51" s="2336">
        <v>1.48</v>
      </c>
      <c r="W51" s="2329">
        <v>0.96875</v>
      </c>
      <c r="X51" s="2334">
        <v>21</v>
      </c>
      <c r="Y51" s="2337">
        <v>105</v>
      </c>
      <c r="Z51" s="2336">
        <v>0.81</v>
      </c>
      <c r="AB51" s="2326">
        <v>0.46875</v>
      </c>
      <c r="AC51" s="2334">
        <v>29</v>
      </c>
      <c r="AD51" s="2337">
        <v>115</v>
      </c>
      <c r="AE51" s="2336">
        <v>1.23</v>
      </c>
      <c r="AF51" s="2329">
        <v>0.96875</v>
      </c>
      <c r="AG51" s="2334">
        <v>12</v>
      </c>
      <c r="AH51" s="2337">
        <v>110</v>
      </c>
      <c r="AI51" s="2336">
        <v>0.88</v>
      </c>
      <c r="AK51" s="2326">
        <v>0.46875</v>
      </c>
      <c r="AL51" s="2334">
        <v>49</v>
      </c>
      <c r="AM51" s="2337">
        <v>90</v>
      </c>
      <c r="AN51" s="2336">
        <v>2.62</v>
      </c>
      <c r="AO51" s="2329">
        <v>0.96875</v>
      </c>
      <c r="AP51" s="2334">
        <v>10</v>
      </c>
      <c r="AQ51" s="2337">
        <v>96</v>
      </c>
      <c r="AR51" s="2336">
        <v>0.63</v>
      </c>
      <c r="AT51" s="2326">
        <v>0.46875</v>
      </c>
      <c r="AU51" s="2334">
        <v>56</v>
      </c>
      <c r="AV51" s="2337">
        <v>108</v>
      </c>
      <c r="AW51" s="2336">
        <v>1.72</v>
      </c>
      <c r="AX51" s="2329">
        <v>0.96875</v>
      </c>
      <c r="AY51" s="2334">
        <v>11</v>
      </c>
      <c r="AZ51" s="2337">
        <v>91</v>
      </c>
      <c r="BA51" s="2336">
        <v>0.86</v>
      </c>
      <c r="BB51" s="49"/>
      <c r="BC51" s="2326">
        <v>0.46875</v>
      </c>
      <c r="BD51" s="2334">
        <v>29</v>
      </c>
      <c r="BE51" s="2337">
        <v>112</v>
      </c>
      <c r="BF51" s="2336">
        <v>0.98</v>
      </c>
      <c r="BG51" s="2329">
        <v>0.96875</v>
      </c>
      <c r="BH51" s="2334">
        <v>14</v>
      </c>
      <c r="BI51" s="2337">
        <v>103</v>
      </c>
      <c r="BJ51" s="2336">
        <v>0.68</v>
      </c>
      <c r="BL51" s="2326">
        <v>0.46875</v>
      </c>
      <c r="BM51" s="54">
        <f t="shared" si="0"/>
        <v>192</v>
      </c>
      <c r="BN51" s="56">
        <f t="shared" si="1"/>
        <v>91.6</v>
      </c>
      <c r="BO51" s="2336">
        <f t="shared" si="2"/>
        <v>3.087313072841293</v>
      </c>
      <c r="BP51" s="2329">
        <v>0.96875</v>
      </c>
      <c r="BQ51" s="54">
        <f t="shared" si="9"/>
        <v>79</v>
      </c>
      <c r="BR51" s="56">
        <f t="shared" si="10"/>
        <v>97.4</v>
      </c>
      <c r="BS51" s="2336">
        <f t="shared" si="11"/>
        <v>1.2703006914294903</v>
      </c>
      <c r="BU51" s="2326">
        <v>0.46875</v>
      </c>
      <c r="BV51" s="54">
        <f t="shared" si="3"/>
        <v>85</v>
      </c>
      <c r="BW51" s="56">
        <f t="shared" si="4"/>
        <v>103.6</v>
      </c>
      <c r="BX51" s="2336">
        <f t="shared" si="5"/>
        <v>1.3667792249557806</v>
      </c>
      <c r="BY51" s="2329">
        <v>0.96875</v>
      </c>
      <c r="BZ51" s="54">
        <f t="shared" si="6"/>
        <v>25</v>
      </c>
      <c r="CA51" s="56">
        <f t="shared" si="7"/>
        <v>102.2</v>
      </c>
      <c r="CB51" s="2336">
        <f t="shared" si="8"/>
        <v>0.40199388969287664</v>
      </c>
    </row>
    <row r="52" spans="1:80" x14ac:dyDescent="0.3">
      <c r="A52" s="2326">
        <v>0.47916666666666669</v>
      </c>
      <c r="B52" s="2334">
        <f>'[1]차로당 교통량_상행'!C72</f>
        <v>52</v>
      </c>
      <c r="C52" s="2337">
        <f>[1]평균통행속도_상행!C72</f>
        <v>51</v>
      </c>
      <c r="D52" s="2336">
        <f>[1]점유율_상행!C72</f>
        <v>4.87</v>
      </c>
      <c r="E52" s="2329">
        <v>0.97916666666666663</v>
      </c>
      <c r="F52" s="2334">
        <f>'[1]차로당 교통량_상행'!C120</f>
        <v>11</v>
      </c>
      <c r="G52" s="2337">
        <f>[1]평균통행속도_상행!C120</f>
        <v>55</v>
      </c>
      <c r="H52" s="2336">
        <f>[1]점유율_상행!C120</f>
        <v>1.97</v>
      </c>
      <c r="I52" s="20"/>
      <c r="J52" s="2326">
        <v>0.47916666666666669</v>
      </c>
      <c r="K52" s="2334">
        <v>53</v>
      </c>
      <c r="L52" s="2337">
        <v>107</v>
      </c>
      <c r="M52" s="2336">
        <v>1.44</v>
      </c>
      <c r="N52" s="2329">
        <v>0.97916666666666663</v>
      </c>
      <c r="O52" s="2334">
        <v>32</v>
      </c>
      <c r="P52" s="2337">
        <v>98</v>
      </c>
      <c r="Q52" s="2336">
        <v>1.01</v>
      </c>
      <c r="S52" s="2326">
        <v>0.47916666666666669</v>
      </c>
      <c r="T52" s="2334">
        <v>39</v>
      </c>
      <c r="U52" s="2337">
        <v>107</v>
      </c>
      <c r="V52" s="2336">
        <v>1.42</v>
      </c>
      <c r="W52" s="2329">
        <v>0.97916666666666663</v>
      </c>
      <c r="X52" s="2334">
        <v>33</v>
      </c>
      <c r="Y52" s="2337">
        <v>107</v>
      </c>
      <c r="Z52" s="2336">
        <v>1</v>
      </c>
      <c r="AB52" s="2326">
        <v>0.47916666666666669</v>
      </c>
      <c r="AC52" s="2334">
        <v>44</v>
      </c>
      <c r="AD52" s="2337">
        <v>110</v>
      </c>
      <c r="AE52" s="2336">
        <v>1.54</v>
      </c>
      <c r="AF52" s="2329">
        <v>0.97916666666666663</v>
      </c>
      <c r="AG52" s="2334">
        <v>35</v>
      </c>
      <c r="AH52" s="2337">
        <v>106</v>
      </c>
      <c r="AI52" s="2336">
        <v>1</v>
      </c>
      <c r="AK52" s="2326">
        <v>0.47916666666666669</v>
      </c>
      <c r="AL52" s="2334">
        <v>64</v>
      </c>
      <c r="AM52" s="2337">
        <v>87</v>
      </c>
      <c r="AN52" s="2336">
        <v>3.48</v>
      </c>
      <c r="AO52" s="2329">
        <v>0.97916666666666663</v>
      </c>
      <c r="AP52" s="2334">
        <v>10</v>
      </c>
      <c r="AQ52" s="2337">
        <v>91</v>
      </c>
      <c r="AR52" s="2336">
        <v>1.17</v>
      </c>
      <c r="AT52" s="2326">
        <v>0.47916666666666669</v>
      </c>
      <c r="AU52" s="2334">
        <v>68</v>
      </c>
      <c r="AV52" s="2337">
        <v>107</v>
      </c>
      <c r="AW52" s="2336">
        <v>1.56</v>
      </c>
      <c r="AX52" s="2329">
        <v>0.97916666666666663</v>
      </c>
      <c r="AY52" s="2334">
        <v>32</v>
      </c>
      <c r="AZ52" s="2337">
        <v>108</v>
      </c>
      <c r="BA52" s="2336">
        <v>0.87</v>
      </c>
      <c r="BB52" s="49"/>
      <c r="BC52" s="2326">
        <v>0.47916666666666669</v>
      </c>
      <c r="BD52" s="2334">
        <v>36</v>
      </c>
      <c r="BE52" s="2337">
        <v>112</v>
      </c>
      <c r="BF52" s="2336">
        <v>1.1499999999999999</v>
      </c>
      <c r="BG52" s="2329">
        <v>0.97916666666666663</v>
      </c>
      <c r="BH52" s="2334">
        <v>15</v>
      </c>
      <c r="BI52" s="2337">
        <v>104</v>
      </c>
      <c r="BJ52" s="2336">
        <v>0.86</v>
      </c>
      <c r="BL52" s="2326">
        <v>0.47916666666666669</v>
      </c>
      <c r="BM52" s="54">
        <f t="shared" si="0"/>
        <v>252</v>
      </c>
      <c r="BN52" s="56">
        <f t="shared" si="1"/>
        <v>92.4</v>
      </c>
      <c r="BO52" s="2336">
        <f t="shared" si="2"/>
        <v>4.0520984081041966</v>
      </c>
      <c r="BP52" s="2329">
        <v>0.97916666666666663</v>
      </c>
      <c r="BQ52" s="54">
        <f t="shared" si="9"/>
        <v>121</v>
      </c>
      <c r="BR52" s="56">
        <f t="shared" si="10"/>
        <v>91.4</v>
      </c>
      <c r="BS52" s="2336">
        <f t="shared" si="11"/>
        <v>1.945650426113523</v>
      </c>
      <c r="BU52" s="2326">
        <v>0.47916666666666669</v>
      </c>
      <c r="BV52" s="54">
        <f t="shared" si="3"/>
        <v>104</v>
      </c>
      <c r="BW52" s="56">
        <f t="shared" si="4"/>
        <v>103.6</v>
      </c>
      <c r="BX52" s="2336">
        <f t="shared" si="5"/>
        <v>1.6722945811223671</v>
      </c>
      <c r="BY52" s="2329">
        <v>0.97916666666666663</v>
      </c>
      <c r="BZ52" s="54">
        <f t="shared" si="6"/>
        <v>47</v>
      </c>
      <c r="CA52" s="56">
        <f t="shared" si="7"/>
        <v>102</v>
      </c>
      <c r="CB52" s="2336">
        <f t="shared" si="8"/>
        <v>0.75574851262260823</v>
      </c>
    </row>
    <row r="53" spans="1:80" ht="17.25" thickBot="1" x14ac:dyDescent="0.35">
      <c r="A53" s="2327">
        <v>0.48958333333333331</v>
      </c>
      <c r="B53" s="2334">
        <f>'[1]차로당 교통량_상행'!C73</f>
        <v>54</v>
      </c>
      <c r="C53" s="2337">
        <f>[1]평균통행속도_상행!C73</f>
        <v>55</v>
      </c>
      <c r="D53" s="2336">
        <f>[1]점유율_상행!C73</f>
        <v>5.17</v>
      </c>
      <c r="E53" s="2329">
        <v>0.98958333333333337</v>
      </c>
      <c r="F53" s="2334">
        <f>'[1]차로당 교통량_상행'!C121</f>
        <v>5</v>
      </c>
      <c r="G53" s="2337">
        <f>[1]평균통행속도_상행!C121</f>
        <v>58</v>
      </c>
      <c r="H53" s="2336">
        <f>[1]점유율_상행!C121</f>
        <v>2.67</v>
      </c>
      <c r="I53" s="21"/>
      <c r="J53" s="2327">
        <v>0.48958333333333331</v>
      </c>
      <c r="K53" s="2334">
        <v>36</v>
      </c>
      <c r="L53" s="2337">
        <v>109</v>
      </c>
      <c r="M53" s="2336">
        <v>1.26</v>
      </c>
      <c r="N53" s="2329">
        <v>0.98958333333333337</v>
      </c>
      <c r="O53" s="2334">
        <v>25</v>
      </c>
      <c r="P53" s="2337">
        <v>110</v>
      </c>
      <c r="Q53" s="2336">
        <v>0.87</v>
      </c>
      <c r="S53" s="2327">
        <v>0.48958333333333331</v>
      </c>
      <c r="T53" s="2334">
        <v>49</v>
      </c>
      <c r="U53" s="2337">
        <v>103</v>
      </c>
      <c r="V53" s="2336">
        <v>1.44</v>
      </c>
      <c r="W53" s="2329">
        <v>0.98958333333333337</v>
      </c>
      <c r="X53" s="2334">
        <v>32</v>
      </c>
      <c r="Y53" s="2337">
        <v>109</v>
      </c>
      <c r="Z53" s="2336">
        <v>0.97</v>
      </c>
      <c r="AB53" s="2327">
        <v>0.48958333333333331</v>
      </c>
      <c r="AC53" s="2334">
        <v>41</v>
      </c>
      <c r="AD53" s="2337">
        <v>110</v>
      </c>
      <c r="AE53" s="2336">
        <v>1.21</v>
      </c>
      <c r="AF53" s="2329">
        <v>0.98958333333333337</v>
      </c>
      <c r="AG53" s="2334">
        <v>30</v>
      </c>
      <c r="AH53" s="2337">
        <v>106</v>
      </c>
      <c r="AI53" s="2336">
        <v>0.93</v>
      </c>
      <c r="AK53" s="2327">
        <v>0.48958333333333331</v>
      </c>
      <c r="AL53" s="2334">
        <v>47</v>
      </c>
      <c r="AM53" s="2337">
        <v>88</v>
      </c>
      <c r="AN53" s="2336">
        <v>2.46</v>
      </c>
      <c r="AO53" s="2329">
        <v>0.98958333333333337</v>
      </c>
      <c r="AP53" s="2334">
        <v>11</v>
      </c>
      <c r="AQ53" s="2337">
        <v>99</v>
      </c>
      <c r="AR53" s="2336">
        <v>0.9</v>
      </c>
      <c r="AT53" s="2327">
        <v>0.48958333333333331</v>
      </c>
      <c r="AU53" s="2334">
        <v>74</v>
      </c>
      <c r="AV53" s="2337">
        <v>106</v>
      </c>
      <c r="AW53" s="2336">
        <v>1.84</v>
      </c>
      <c r="AX53" s="2329">
        <v>0.98958333333333337</v>
      </c>
      <c r="AY53" s="2334">
        <v>24</v>
      </c>
      <c r="AZ53" s="2337">
        <v>98</v>
      </c>
      <c r="BA53" s="2336">
        <v>0.85</v>
      </c>
      <c r="BB53" s="23"/>
      <c r="BC53" s="2327">
        <v>0.48958333333333331</v>
      </c>
      <c r="BD53" s="2334">
        <v>35</v>
      </c>
      <c r="BE53" s="2337">
        <v>107</v>
      </c>
      <c r="BF53" s="2336">
        <v>1.06</v>
      </c>
      <c r="BG53" s="2329">
        <v>0.98958333333333337</v>
      </c>
      <c r="BH53" s="2334">
        <v>11</v>
      </c>
      <c r="BI53" s="2337">
        <v>113</v>
      </c>
      <c r="BJ53" s="2336">
        <v>0.59</v>
      </c>
      <c r="BL53" s="2327">
        <v>0.48958333333333331</v>
      </c>
      <c r="BM53" s="54">
        <f t="shared" si="0"/>
        <v>227</v>
      </c>
      <c r="BN53" s="56">
        <f t="shared" si="1"/>
        <v>93</v>
      </c>
      <c r="BO53" s="2336">
        <f t="shared" si="2"/>
        <v>3.6501045184113199</v>
      </c>
      <c r="BP53" s="2329">
        <v>0.98958333333333337</v>
      </c>
      <c r="BQ53" s="54">
        <f t="shared" si="9"/>
        <v>103</v>
      </c>
      <c r="BR53" s="56">
        <f t="shared" si="10"/>
        <v>96.4</v>
      </c>
      <c r="BS53" s="2336">
        <f t="shared" si="11"/>
        <v>1.656214825534652</v>
      </c>
      <c r="BU53" s="2327">
        <v>0.48958333333333331</v>
      </c>
      <c r="BV53" s="54">
        <f t="shared" si="3"/>
        <v>109</v>
      </c>
      <c r="BW53" s="56">
        <f t="shared" si="4"/>
        <v>103.2</v>
      </c>
      <c r="BX53" s="2336">
        <f t="shared" si="5"/>
        <v>1.7526933590609424</v>
      </c>
      <c r="BY53" s="2329">
        <v>0.98958333333333337</v>
      </c>
      <c r="BZ53" s="54">
        <f t="shared" si="6"/>
        <v>35</v>
      </c>
      <c r="CA53" s="56">
        <f t="shared" si="7"/>
        <v>104.4</v>
      </c>
      <c r="CB53" s="2336">
        <f t="shared" si="8"/>
        <v>0.56279144557002725</v>
      </c>
    </row>
    <row r="54" spans="1:80" ht="17.25" thickTop="1" x14ac:dyDescent="0.3">
      <c r="A54" s="30" t="s">
        <v>11</v>
      </c>
      <c r="B54" s="36">
        <f>SUM(B6:B53)</f>
        <v>808</v>
      </c>
      <c r="C54" s="38">
        <f>AVERAGE(C6:C53)</f>
        <v>57.229166666666664</v>
      </c>
      <c r="D54" s="39"/>
      <c r="E54" s="30" t="s">
        <v>12</v>
      </c>
      <c r="F54" s="36">
        <f>SUM(F6:F53)</f>
        <v>2502</v>
      </c>
      <c r="G54" s="38">
        <f>AVERAGE(G6:G53)</f>
        <v>51.833333333333336</v>
      </c>
      <c r="H54" s="39"/>
      <c r="J54" s="30" t="s">
        <v>11</v>
      </c>
      <c r="K54" s="36">
        <f>SUM(K6:K53)</f>
        <v>1271</v>
      </c>
      <c r="L54" s="38">
        <f>AVERAGE(L6:L53)</f>
        <v>102.45833333333333</v>
      </c>
      <c r="M54" s="37"/>
      <c r="N54" s="30" t="s">
        <v>12</v>
      </c>
      <c r="O54" s="36">
        <f>SUM(O6:O53)</f>
        <v>3278</v>
      </c>
      <c r="P54" s="38">
        <f>AVERAGE(P6:P53)</f>
        <v>104.95833333333333</v>
      </c>
      <c r="Q54" s="37"/>
      <c r="S54" s="30" t="s">
        <v>11</v>
      </c>
      <c r="T54" s="36">
        <f>SUM(T6:T53)</f>
        <v>1225</v>
      </c>
      <c r="U54" s="38">
        <f>AVERAGE(U6:U53)</f>
        <v>106.27083333333333</v>
      </c>
      <c r="V54" s="37"/>
      <c r="W54" s="30" t="s">
        <v>12</v>
      </c>
      <c r="X54" s="36">
        <f>SUM(X6:X53)</f>
        <v>3189</v>
      </c>
      <c r="Y54" s="38">
        <f>AVERAGE(Y6:Y53)</f>
        <v>105.83333333333333</v>
      </c>
      <c r="Z54" s="37"/>
      <c r="AB54" s="30" t="s">
        <v>11</v>
      </c>
      <c r="AC54" s="36">
        <f>SUM(AC6:AC53)</f>
        <v>1266</v>
      </c>
      <c r="AD54" s="38">
        <f>AVERAGE(AD6:AD53)</f>
        <v>107.70212765957447</v>
      </c>
      <c r="AE54" s="37"/>
      <c r="AF54" s="30" t="s">
        <v>12</v>
      </c>
      <c r="AG54" s="36">
        <f>SUM(AG6:AG53)</f>
        <v>2982</v>
      </c>
      <c r="AH54" s="38">
        <f>AVERAGE(AH6:AH53)</f>
        <v>105.85416666666667</v>
      </c>
      <c r="AI54" s="37"/>
      <c r="AK54" s="30" t="s">
        <v>11</v>
      </c>
      <c r="AL54" s="36">
        <f>SUM(AL6:AL53)</f>
        <v>1649</v>
      </c>
      <c r="AM54" s="38">
        <f>AVERAGE(AM6:AM53)</f>
        <v>92.333333333333329</v>
      </c>
      <c r="AN54" s="37"/>
      <c r="AO54" s="30" t="s">
        <v>12</v>
      </c>
      <c r="AP54" s="36">
        <f>SUM(AP6:AP53)</f>
        <v>2116</v>
      </c>
      <c r="AQ54" s="38">
        <f>AVERAGE(AQ6:AQ53)</f>
        <v>90.666666666666671</v>
      </c>
      <c r="AR54" s="37"/>
      <c r="AT54" s="30" t="s">
        <v>11</v>
      </c>
      <c r="AU54" s="36">
        <f>SUM(AU6:AU53)</f>
        <v>1309</v>
      </c>
      <c r="AV54" s="38">
        <f>AVERAGE(AV6:AV53)</f>
        <v>103.02083333333333</v>
      </c>
      <c r="AW54" s="37"/>
      <c r="AX54" s="30" t="s">
        <v>12</v>
      </c>
      <c r="AY54" s="36">
        <f>SUM(AY6:AY53)</f>
        <v>3057</v>
      </c>
      <c r="AZ54" s="38">
        <f>AVERAGE(AZ6:AZ53)</f>
        <v>104.70833333333333</v>
      </c>
      <c r="BA54" s="37"/>
      <c r="BC54" s="30" t="s">
        <v>11</v>
      </c>
      <c r="BD54" s="36">
        <f>SUM(BD6:BD53)</f>
        <v>747</v>
      </c>
      <c r="BE54" s="38">
        <f>AVERAGE(BE6:BE53)</f>
        <v>105.21739130434783</v>
      </c>
      <c r="BF54" s="37"/>
      <c r="BG54" s="30" t="s">
        <v>12</v>
      </c>
      <c r="BH54" s="36">
        <f>SUM(BH6:BH53)</f>
        <v>2250</v>
      </c>
      <c r="BI54" s="38">
        <f>AVERAGE(BI6:BI53)</f>
        <v>105.60416666666667</v>
      </c>
      <c r="BJ54" s="37"/>
      <c r="BL54" s="30" t="s">
        <v>11</v>
      </c>
      <c r="BM54" s="36">
        <f>SUM(BM6:BM53)</f>
        <v>6219</v>
      </c>
      <c r="BN54" s="38">
        <f>AVERAGE(BN6:BN53)</f>
        <v>93.144791666666663</v>
      </c>
      <c r="BO54" s="37"/>
      <c r="BP54" s="30" t="s">
        <v>12</v>
      </c>
      <c r="BQ54" s="36">
        <f>SUM(BQ6:BQ53)</f>
        <v>14067</v>
      </c>
      <c r="BR54" s="38">
        <f>AVERAGE(BR6:BR53)</f>
        <v>91.829166666666652</v>
      </c>
      <c r="BS54" s="37"/>
      <c r="BU54" s="30" t="s">
        <v>11</v>
      </c>
      <c r="BV54" s="36">
        <f>SUM(BV6:BV53)</f>
        <v>2056</v>
      </c>
      <c r="BW54" s="38">
        <f>AVERAGE(BW6:BW53)</f>
        <v>102.31562499999997</v>
      </c>
      <c r="BX54" s="37"/>
      <c r="BY54" s="30" t="s">
        <v>12</v>
      </c>
      <c r="BZ54" s="36">
        <f>SUM(BZ6:BZ53)</f>
        <v>5307</v>
      </c>
      <c r="CA54" s="38">
        <f>AVERAGE(CA6:CA53)</f>
        <v>102.40416666666665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B4" sqref="B4:H4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54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54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54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54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54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54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54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54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54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55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55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55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55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55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55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55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55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55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v>15</v>
      </c>
      <c r="C6" s="2337">
        <v>62</v>
      </c>
      <c r="D6" s="2336">
        <v>1.06</v>
      </c>
      <c r="E6" s="2329">
        <v>0.5</v>
      </c>
      <c r="F6" s="2334">
        <v>39</v>
      </c>
      <c r="G6" s="2337">
        <v>54</v>
      </c>
      <c r="H6" s="2336">
        <v>3.13</v>
      </c>
      <c r="I6" s="28"/>
      <c r="J6" s="2326">
        <v>0</v>
      </c>
      <c r="K6" s="2334">
        <v>8</v>
      </c>
      <c r="L6" s="2337">
        <v>59</v>
      </c>
      <c r="M6" s="2336">
        <v>1.32</v>
      </c>
      <c r="N6" s="2329">
        <v>0.5</v>
      </c>
      <c r="O6" s="2334">
        <v>56</v>
      </c>
      <c r="P6" s="2337">
        <v>52</v>
      </c>
      <c r="Q6" s="2336">
        <v>3.69</v>
      </c>
      <c r="S6" s="2326">
        <v>0</v>
      </c>
      <c r="T6" s="2334">
        <v>6</v>
      </c>
      <c r="U6" s="2337">
        <v>68</v>
      </c>
      <c r="V6" s="2336">
        <v>0.91</v>
      </c>
      <c r="W6" s="2329">
        <v>0.5</v>
      </c>
      <c r="X6" s="2334">
        <v>33</v>
      </c>
      <c r="Y6" s="2337">
        <v>58</v>
      </c>
      <c r="Z6" s="2336">
        <v>3.38</v>
      </c>
      <c r="AB6" s="2326">
        <v>0</v>
      </c>
      <c r="AC6" s="2334">
        <v>7</v>
      </c>
      <c r="AD6" s="2337">
        <v>59</v>
      </c>
      <c r="AE6" s="2336">
        <v>1.27</v>
      </c>
      <c r="AF6" s="2329">
        <v>0.5</v>
      </c>
      <c r="AG6" s="2334">
        <v>29</v>
      </c>
      <c r="AH6" s="2337">
        <v>51</v>
      </c>
      <c r="AI6" s="2336">
        <v>3.01</v>
      </c>
      <c r="AK6" s="2326">
        <v>0</v>
      </c>
      <c r="AL6" s="2334">
        <v>6</v>
      </c>
      <c r="AM6" s="2337">
        <v>72</v>
      </c>
      <c r="AN6" s="2336">
        <v>1</v>
      </c>
      <c r="AO6" s="2329">
        <v>0.5</v>
      </c>
      <c r="AP6" s="2334">
        <v>51</v>
      </c>
      <c r="AQ6" s="2337">
        <v>55</v>
      </c>
      <c r="AR6" s="2336">
        <v>3.33</v>
      </c>
      <c r="AT6" s="2326">
        <v>0</v>
      </c>
      <c r="AU6" s="2334">
        <v>6</v>
      </c>
      <c r="AV6" s="2337">
        <v>43</v>
      </c>
      <c r="AW6" s="2336">
        <v>1.45</v>
      </c>
      <c r="AX6" s="2329">
        <v>0.5</v>
      </c>
      <c r="AY6" s="2334">
        <v>0</v>
      </c>
      <c r="AZ6" s="2337">
        <v>0</v>
      </c>
      <c r="BA6" s="2336">
        <v>0</v>
      </c>
      <c r="BB6" s="49"/>
      <c r="BC6" s="2326">
        <v>0</v>
      </c>
      <c r="BD6" s="2334"/>
      <c r="BE6" s="2337"/>
      <c r="BF6" s="2336"/>
      <c r="BG6" s="2329">
        <v>0.5</v>
      </c>
      <c r="BH6" s="2334"/>
      <c r="BI6" s="2337"/>
      <c r="BJ6" s="2336"/>
      <c r="BL6" s="2326">
        <v>0</v>
      </c>
      <c r="BM6" s="54">
        <f>SUM(B6,K6,T6,AC6,AL6)</f>
        <v>42</v>
      </c>
      <c r="BN6" s="56">
        <f>AVERAGE(C6,L6,U6,AD6,AM6)</f>
        <v>64</v>
      </c>
      <c r="BO6" s="2336">
        <f>BM6/$BM$54*100</f>
        <v>0.744153082919915</v>
      </c>
      <c r="BP6" s="2329">
        <v>0.5</v>
      </c>
      <c r="BQ6" s="54">
        <f>SUM(F6,O6,X6,AG6,AP6)</f>
        <v>208</v>
      </c>
      <c r="BR6" s="56">
        <f>AVERAGE(G6,P6,Y6,AH6,AQ6)</f>
        <v>54</v>
      </c>
      <c r="BS6" s="2336">
        <f>BQ6/$BM$54*100</f>
        <v>3.6853295535081503</v>
      </c>
      <c r="BU6" s="2326">
        <v>0</v>
      </c>
      <c r="BV6" s="54">
        <f>SUM(AU6,BD6)</f>
        <v>6</v>
      </c>
      <c r="BW6" s="56">
        <f>AVERAGE(L6,U6,AD6,AM6,AV6)</f>
        <v>60.2</v>
      </c>
      <c r="BX6" s="2336">
        <f>BV6/$BM$54*100</f>
        <v>0.10630758327427356</v>
      </c>
      <c r="BY6" s="2329">
        <v>0.5</v>
      </c>
      <c r="BZ6" s="54">
        <f>SUM(AY6,BH6)</f>
        <v>0</v>
      </c>
      <c r="CA6" s="56">
        <f>AVERAGE(P6,Y6,AH6,AQ6,AZ6)</f>
        <v>43.2</v>
      </c>
      <c r="CB6" s="2336">
        <f>BZ6/$BM$54*100</f>
        <v>0</v>
      </c>
    </row>
    <row r="7" spans="1:80" x14ac:dyDescent="0.3">
      <c r="A7" s="2326">
        <v>1.0416666666666666E-2</v>
      </c>
      <c r="B7" s="2334">
        <v>6</v>
      </c>
      <c r="C7" s="2337">
        <v>64</v>
      </c>
      <c r="D7" s="2336">
        <v>1.1000000000000001</v>
      </c>
      <c r="E7" s="2329">
        <v>0.51041666666666663</v>
      </c>
      <c r="F7" s="2334">
        <v>33</v>
      </c>
      <c r="G7" s="2337">
        <v>57</v>
      </c>
      <c r="H7" s="2336">
        <v>3.69</v>
      </c>
      <c r="I7" s="28"/>
      <c r="J7" s="2326">
        <v>1.0416666666666666E-2</v>
      </c>
      <c r="K7" s="2334">
        <v>8</v>
      </c>
      <c r="L7" s="2337">
        <v>47</v>
      </c>
      <c r="M7" s="2336">
        <v>1.69</v>
      </c>
      <c r="N7" s="2329">
        <v>0.51041666666666663</v>
      </c>
      <c r="O7" s="2334">
        <v>47</v>
      </c>
      <c r="P7" s="2337">
        <v>56</v>
      </c>
      <c r="Q7" s="2336">
        <v>3.39</v>
      </c>
      <c r="S7" s="2326">
        <v>1.0416666666666666E-2</v>
      </c>
      <c r="T7" s="2334">
        <v>3</v>
      </c>
      <c r="U7" s="2337">
        <v>65</v>
      </c>
      <c r="V7" s="2336">
        <v>0.95</v>
      </c>
      <c r="W7" s="2329">
        <v>0.51041666666666663</v>
      </c>
      <c r="X7" s="2334">
        <v>48</v>
      </c>
      <c r="Y7" s="2337">
        <v>53</v>
      </c>
      <c r="Z7" s="2336">
        <v>4.9000000000000004</v>
      </c>
      <c r="AB7" s="2326">
        <v>1.0416666666666666E-2</v>
      </c>
      <c r="AC7" s="2334">
        <v>6</v>
      </c>
      <c r="AD7" s="2337">
        <v>68</v>
      </c>
      <c r="AE7" s="2336">
        <v>1.03</v>
      </c>
      <c r="AF7" s="2329">
        <v>0.51041666666666663</v>
      </c>
      <c r="AG7" s="2334">
        <v>61</v>
      </c>
      <c r="AH7" s="2337">
        <v>55</v>
      </c>
      <c r="AI7" s="2336">
        <v>4.12</v>
      </c>
      <c r="AK7" s="2326">
        <v>1.0416666666666666E-2</v>
      </c>
      <c r="AL7" s="2334">
        <v>15</v>
      </c>
      <c r="AM7" s="2337">
        <v>62</v>
      </c>
      <c r="AN7" s="2336">
        <v>1.18</v>
      </c>
      <c r="AO7" s="2329">
        <v>0.51041666666666663</v>
      </c>
      <c r="AP7" s="2334">
        <v>49</v>
      </c>
      <c r="AQ7" s="2337">
        <v>57</v>
      </c>
      <c r="AR7" s="2336">
        <v>4.43</v>
      </c>
      <c r="AT7" s="2326">
        <v>1.0416666666666666E-2</v>
      </c>
      <c r="AU7" s="2334">
        <v>12</v>
      </c>
      <c r="AV7" s="2337">
        <v>53</v>
      </c>
      <c r="AW7" s="2336">
        <v>1.26</v>
      </c>
      <c r="AX7" s="2329">
        <v>0.51041666666666663</v>
      </c>
      <c r="AY7" s="2334">
        <v>0</v>
      </c>
      <c r="AZ7" s="2337">
        <v>0</v>
      </c>
      <c r="BA7" s="2336">
        <v>0</v>
      </c>
      <c r="BB7" s="49"/>
      <c r="BC7" s="2326">
        <v>1.0416666666666666E-2</v>
      </c>
      <c r="BD7" s="2334"/>
      <c r="BE7" s="2337"/>
      <c r="BF7" s="2336"/>
      <c r="BG7" s="2329">
        <v>0.51041666666666663</v>
      </c>
      <c r="BH7" s="2334"/>
      <c r="BI7" s="2337"/>
      <c r="BJ7" s="2336"/>
      <c r="BL7" s="2326">
        <v>1.0416666666666666E-2</v>
      </c>
      <c r="BM7" s="54">
        <f t="shared" ref="BM7:BM53" si="0">SUM(B7,K7,T7,AC7,AL7)</f>
        <v>38</v>
      </c>
      <c r="BN7" s="56">
        <f t="shared" ref="BN7:BN53" si="1">AVERAGE(C7,L7,U7,AD7,AM7)</f>
        <v>61.2</v>
      </c>
      <c r="BO7" s="2336">
        <f t="shared" ref="BO7:BO53" si="2">BM7/$BM$54*100</f>
        <v>0.6732813607370659</v>
      </c>
      <c r="BP7" s="2329">
        <v>0.51041666666666663</v>
      </c>
      <c r="BQ7" s="54">
        <f>SUM(F7,O7,X7,AG7,AP7)</f>
        <v>238</v>
      </c>
      <c r="BR7" s="56">
        <f>AVERAGE(G7,P7,Y7,AH7,AQ7)</f>
        <v>55.6</v>
      </c>
      <c r="BS7" s="2336">
        <f>BQ7/$BM$54*100</f>
        <v>4.2168674698795181</v>
      </c>
      <c r="BU7" s="2326">
        <v>1.0416666666666666E-2</v>
      </c>
      <c r="BV7" s="54">
        <f t="shared" ref="BV7:BV53" si="3">SUM(AU7,BD7)</f>
        <v>12</v>
      </c>
      <c r="BW7" s="56">
        <f t="shared" ref="BW7:BW53" si="4">AVERAGE(L7,U7,AD7,AM7,AV7)</f>
        <v>59</v>
      </c>
      <c r="BX7" s="2336">
        <f t="shared" ref="BX7:BX53" si="5">BV7/$BM$54*100</f>
        <v>0.21261516654854712</v>
      </c>
      <c r="BY7" s="2329">
        <v>0.51041666666666663</v>
      </c>
      <c r="BZ7" s="54">
        <f t="shared" ref="BZ7:BZ53" si="6">SUM(AY7,BH7)</f>
        <v>0</v>
      </c>
      <c r="CA7" s="56">
        <f t="shared" ref="CA7:CA53" si="7">AVERAGE(P7,Y7,AH7,AQ7,AZ7)</f>
        <v>44.2</v>
      </c>
      <c r="CB7" s="2336">
        <f t="shared" ref="CB7:CB53" si="8">BZ7/$BM$54*100</f>
        <v>0</v>
      </c>
    </row>
    <row r="8" spans="1:80" x14ac:dyDescent="0.3">
      <c r="A8" s="2326">
        <v>2.0833333333333332E-2</v>
      </c>
      <c r="B8" s="2334">
        <v>5</v>
      </c>
      <c r="C8" s="2337">
        <v>78</v>
      </c>
      <c r="D8" s="2336">
        <v>1.01</v>
      </c>
      <c r="E8" s="2329">
        <v>0.52083333333333337</v>
      </c>
      <c r="F8" s="2334">
        <v>52</v>
      </c>
      <c r="G8" s="2337">
        <v>52</v>
      </c>
      <c r="H8" s="2336">
        <v>3.58</v>
      </c>
      <c r="I8" s="28"/>
      <c r="J8" s="2326">
        <v>2.0833333333333332E-2</v>
      </c>
      <c r="K8" s="2334">
        <v>8</v>
      </c>
      <c r="L8" s="2337">
        <v>49</v>
      </c>
      <c r="M8" s="2336">
        <v>1.84</v>
      </c>
      <c r="N8" s="2329">
        <v>0.52083333333333337</v>
      </c>
      <c r="O8" s="2334">
        <v>36</v>
      </c>
      <c r="P8" s="2337">
        <v>59</v>
      </c>
      <c r="Q8" s="2336">
        <v>2.15</v>
      </c>
      <c r="S8" s="2326">
        <v>2.0833333333333332E-2</v>
      </c>
      <c r="T8" s="2334">
        <v>7</v>
      </c>
      <c r="U8" s="2337">
        <v>59</v>
      </c>
      <c r="V8" s="2336">
        <v>1.23</v>
      </c>
      <c r="W8" s="2329">
        <v>0.52083333333333337</v>
      </c>
      <c r="X8" s="2334">
        <v>34</v>
      </c>
      <c r="Y8" s="2337">
        <v>55</v>
      </c>
      <c r="Z8" s="2336">
        <v>2.89</v>
      </c>
      <c r="AB8" s="2326">
        <v>2.0833333333333332E-2</v>
      </c>
      <c r="AC8" s="2334">
        <v>6</v>
      </c>
      <c r="AD8" s="2337">
        <v>62</v>
      </c>
      <c r="AE8" s="2336">
        <v>1.1499999999999999</v>
      </c>
      <c r="AF8" s="2329">
        <v>0.52083333333333337</v>
      </c>
      <c r="AG8" s="2334">
        <v>45</v>
      </c>
      <c r="AH8" s="2337">
        <v>54</v>
      </c>
      <c r="AI8" s="2336">
        <v>2.73</v>
      </c>
      <c r="AK8" s="2326">
        <v>2.0833333333333332E-2</v>
      </c>
      <c r="AL8" s="2334">
        <v>7</v>
      </c>
      <c r="AM8" s="2337">
        <v>64</v>
      </c>
      <c r="AN8" s="2336">
        <v>1.04</v>
      </c>
      <c r="AO8" s="2329">
        <v>0.52083333333333337</v>
      </c>
      <c r="AP8" s="2334">
        <v>12</v>
      </c>
      <c r="AQ8" s="2337">
        <v>30</v>
      </c>
      <c r="AR8" s="2336">
        <v>4.5599999999999996</v>
      </c>
      <c r="AT8" s="2326">
        <v>2.0833333333333332E-2</v>
      </c>
      <c r="AU8" s="2334">
        <v>11</v>
      </c>
      <c r="AV8" s="2337">
        <v>59</v>
      </c>
      <c r="AW8" s="2336">
        <v>1.23</v>
      </c>
      <c r="AX8" s="2329">
        <v>0.52083333333333337</v>
      </c>
      <c r="AY8" s="2334">
        <v>0</v>
      </c>
      <c r="AZ8" s="2337">
        <v>0</v>
      </c>
      <c r="BA8" s="2336">
        <v>0</v>
      </c>
      <c r="BB8" s="49"/>
      <c r="BC8" s="2326">
        <v>2.0833333333333332E-2</v>
      </c>
      <c r="BD8" s="2334"/>
      <c r="BE8" s="2337"/>
      <c r="BF8" s="2336"/>
      <c r="BG8" s="2329">
        <v>0.52083333333333337</v>
      </c>
      <c r="BH8" s="2334"/>
      <c r="BI8" s="2337"/>
      <c r="BJ8" s="2336"/>
      <c r="BL8" s="2326">
        <v>2.0833333333333332E-2</v>
      </c>
      <c r="BM8" s="54">
        <f t="shared" si="0"/>
        <v>33</v>
      </c>
      <c r="BN8" s="56">
        <f t="shared" si="1"/>
        <v>62.4</v>
      </c>
      <c r="BO8" s="2336">
        <f t="shared" si="2"/>
        <v>0.58469170800850467</v>
      </c>
      <c r="BP8" s="2329">
        <v>0.52083333333333337</v>
      </c>
      <c r="BQ8" s="54">
        <f t="shared" ref="BQ8:BQ53" si="9">SUM(F8,O8,X8,AG8,AP8)</f>
        <v>179</v>
      </c>
      <c r="BR8" s="56">
        <f t="shared" ref="BR8:BR53" si="10">AVERAGE(G8,P8,Y8,AH8,AQ8)</f>
        <v>50</v>
      </c>
      <c r="BS8" s="2336">
        <f t="shared" ref="BS8:BS53" si="11">BQ8/$BM$54*100</f>
        <v>3.1715095676824947</v>
      </c>
      <c r="BU8" s="2326">
        <v>2.0833333333333332E-2</v>
      </c>
      <c r="BV8" s="54">
        <f t="shared" si="3"/>
        <v>11</v>
      </c>
      <c r="BW8" s="56">
        <f t="shared" si="4"/>
        <v>58.6</v>
      </c>
      <c r="BX8" s="2336">
        <f t="shared" si="5"/>
        <v>0.19489723600283487</v>
      </c>
      <c r="BY8" s="2329">
        <v>0.52083333333333337</v>
      </c>
      <c r="BZ8" s="54">
        <f t="shared" si="6"/>
        <v>0</v>
      </c>
      <c r="CA8" s="56">
        <f t="shared" si="7"/>
        <v>39.6</v>
      </c>
      <c r="CB8" s="2336">
        <f t="shared" si="8"/>
        <v>0</v>
      </c>
    </row>
    <row r="9" spans="1:80" ht="17.25" thickBot="1" x14ac:dyDescent="0.35">
      <c r="A9" s="2327">
        <v>3.125E-2</v>
      </c>
      <c r="B9" s="2334">
        <v>6</v>
      </c>
      <c r="C9" s="2337">
        <v>64</v>
      </c>
      <c r="D9" s="2336">
        <v>1.02</v>
      </c>
      <c r="E9" s="2330">
        <v>0.53125</v>
      </c>
      <c r="F9" s="2334">
        <v>38</v>
      </c>
      <c r="G9" s="2337">
        <v>53</v>
      </c>
      <c r="H9" s="2336">
        <v>3.7</v>
      </c>
      <c r="I9" s="28"/>
      <c r="J9" s="2327">
        <v>3.125E-2</v>
      </c>
      <c r="K9" s="2334">
        <v>3</v>
      </c>
      <c r="L9" s="2337">
        <v>65</v>
      </c>
      <c r="M9" s="2336">
        <v>0.91</v>
      </c>
      <c r="N9" s="2330">
        <v>0.53125</v>
      </c>
      <c r="O9" s="2334">
        <v>49</v>
      </c>
      <c r="P9" s="2337">
        <v>58</v>
      </c>
      <c r="Q9" s="2336">
        <v>3.31</v>
      </c>
      <c r="S9" s="2327">
        <v>3.125E-2</v>
      </c>
      <c r="T9" s="2334">
        <v>3</v>
      </c>
      <c r="U9" s="2337">
        <v>64</v>
      </c>
      <c r="V9" s="2336">
        <v>0.92</v>
      </c>
      <c r="W9" s="2330">
        <v>0.53125</v>
      </c>
      <c r="X9" s="2334">
        <v>42</v>
      </c>
      <c r="Y9" s="2337">
        <v>54</v>
      </c>
      <c r="Z9" s="2336">
        <v>2.77</v>
      </c>
      <c r="AB9" s="2327">
        <v>3.125E-2</v>
      </c>
      <c r="AC9" s="2334">
        <v>10</v>
      </c>
      <c r="AD9" s="2337">
        <v>68</v>
      </c>
      <c r="AE9" s="2336">
        <v>1.03</v>
      </c>
      <c r="AF9" s="2330">
        <v>0.53125</v>
      </c>
      <c r="AG9" s="2334">
        <v>46</v>
      </c>
      <c r="AH9" s="2337">
        <v>53</v>
      </c>
      <c r="AI9" s="2336">
        <v>2.68</v>
      </c>
      <c r="AK9" s="2327">
        <v>3.125E-2</v>
      </c>
      <c r="AL9" s="2334">
        <v>1</v>
      </c>
      <c r="AM9" s="2337">
        <v>34</v>
      </c>
      <c r="AN9" s="2336">
        <v>1.74</v>
      </c>
      <c r="AO9" s="2330">
        <v>0.53125</v>
      </c>
      <c r="AP9" s="2334">
        <v>30</v>
      </c>
      <c r="AQ9" s="2337">
        <v>42</v>
      </c>
      <c r="AR9" s="2336">
        <v>5.05</v>
      </c>
      <c r="AT9" s="2327">
        <v>3.125E-2</v>
      </c>
      <c r="AU9" s="2334">
        <v>6</v>
      </c>
      <c r="AV9" s="2337">
        <v>57</v>
      </c>
      <c r="AW9" s="2336">
        <v>1.37</v>
      </c>
      <c r="AX9" s="2330">
        <v>0.53125</v>
      </c>
      <c r="AY9" s="2334">
        <v>0</v>
      </c>
      <c r="AZ9" s="2337">
        <v>0</v>
      </c>
      <c r="BA9" s="2336">
        <v>0</v>
      </c>
      <c r="BB9" s="23"/>
      <c r="BC9" s="2327">
        <v>3.125E-2</v>
      </c>
      <c r="BD9" s="2334"/>
      <c r="BE9" s="2337"/>
      <c r="BF9" s="2336"/>
      <c r="BG9" s="2330">
        <v>0.53125</v>
      </c>
      <c r="BH9" s="2334"/>
      <c r="BI9" s="2337"/>
      <c r="BJ9" s="2336"/>
      <c r="BL9" s="2327">
        <v>3.125E-2</v>
      </c>
      <c r="BM9" s="54">
        <f t="shared" si="0"/>
        <v>23</v>
      </c>
      <c r="BN9" s="56">
        <f t="shared" si="1"/>
        <v>59</v>
      </c>
      <c r="BO9" s="2336">
        <f t="shared" si="2"/>
        <v>0.40751240255138199</v>
      </c>
      <c r="BP9" s="2330">
        <v>0.53125</v>
      </c>
      <c r="BQ9" s="54">
        <f t="shared" si="9"/>
        <v>205</v>
      </c>
      <c r="BR9" s="56">
        <f t="shared" si="10"/>
        <v>52</v>
      </c>
      <c r="BS9" s="2336">
        <f t="shared" si="11"/>
        <v>3.6321757618710135</v>
      </c>
      <c r="BU9" s="2327">
        <v>3.125E-2</v>
      </c>
      <c r="BV9" s="54">
        <f t="shared" si="3"/>
        <v>6</v>
      </c>
      <c r="BW9" s="56">
        <f t="shared" si="4"/>
        <v>57.6</v>
      </c>
      <c r="BX9" s="2336">
        <f t="shared" si="5"/>
        <v>0.10630758327427356</v>
      </c>
      <c r="BY9" s="2330">
        <v>0.53125</v>
      </c>
      <c r="BZ9" s="54">
        <f t="shared" si="6"/>
        <v>0</v>
      </c>
      <c r="CA9" s="56">
        <f t="shared" si="7"/>
        <v>41.4</v>
      </c>
      <c r="CB9" s="2336">
        <f t="shared" si="8"/>
        <v>0</v>
      </c>
    </row>
    <row r="10" spans="1:80" ht="17.25" thickTop="1" x14ac:dyDescent="0.3">
      <c r="A10" s="2328">
        <v>4.1666666666666664E-2</v>
      </c>
      <c r="B10" s="2334">
        <v>3</v>
      </c>
      <c r="C10" s="2337">
        <v>72</v>
      </c>
      <c r="D10" s="2336">
        <v>0.82</v>
      </c>
      <c r="E10" s="2331">
        <v>0.54166666666666663</v>
      </c>
      <c r="F10" s="2334">
        <v>38</v>
      </c>
      <c r="G10" s="2337">
        <v>56</v>
      </c>
      <c r="H10" s="2336">
        <v>2.86</v>
      </c>
      <c r="I10" s="20"/>
      <c r="J10" s="2328">
        <v>4.1666666666666664E-2</v>
      </c>
      <c r="K10" s="2334">
        <v>2</v>
      </c>
      <c r="L10" s="2337">
        <v>53</v>
      </c>
      <c r="M10" s="2336">
        <v>1.35</v>
      </c>
      <c r="N10" s="2331">
        <v>0.54166666666666663</v>
      </c>
      <c r="O10" s="2334">
        <v>47</v>
      </c>
      <c r="P10" s="2337">
        <v>52</v>
      </c>
      <c r="Q10" s="2336">
        <v>3.46</v>
      </c>
      <c r="S10" s="2328">
        <v>4.1666666666666664E-2</v>
      </c>
      <c r="T10" s="2334">
        <v>7</v>
      </c>
      <c r="U10" s="2337">
        <v>58</v>
      </c>
      <c r="V10" s="2336">
        <v>1.45</v>
      </c>
      <c r="W10" s="2331">
        <v>0.54166666666666663</v>
      </c>
      <c r="X10" s="2334">
        <v>46</v>
      </c>
      <c r="Y10" s="2337">
        <v>53</v>
      </c>
      <c r="Z10" s="2336">
        <v>4.2300000000000004</v>
      </c>
      <c r="AB10" s="2328">
        <v>4.1666666666666664E-2</v>
      </c>
      <c r="AC10" s="2334">
        <v>4</v>
      </c>
      <c r="AD10" s="2337">
        <v>65</v>
      </c>
      <c r="AE10" s="2336">
        <v>0.92</v>
      </c>
      <c r="AF10" s="2331">
        <v>0.54166666666666663</v>
      </c>
      <c r="AG10" s="2334">
        <v>41</v>
      </c>
      <c r="AH10" s="2337">
        <v>56</v>
      </c>
      <c r="AI10" s="2336">
        <v>2.74</v>
      </c>
      <c r="AK10" s="2328">
        <v>4.1666666666666664E-2</v>
      </c>
      <c r="AL10" s="2334">
        <v>3</v>
      </c>
      <c r="AM10" s="2337">
        <v>58</v>
      </c>
      <c r="AN10" s="2336">
        <v>1.0900000000000001</v>
      </c>
      <c r="AO10" s="2331">
        <v>0.54166666666666663</v>
      </c>
      <c r="AP10" s="2334">
        <v>37</v>
      </c>
      <c r="AQ10" s="2337">
        <v>55</v>
      </c>
      <c r="AR10" s="2336">
        <v>3.18</v>
      </c>
      <c r="AT10" s="2328">
        <v>4.1666666666666664E-2</v>
      </c>
      <c r="AU10" s="2334">
        <v>2</v>
      </c>
      <c r="AV10" s="2337">
        <v>54</v>
      </c>
      <c r="AW10" s="2336">
        <v>1.1200000000000001</v>
      </c>
      <c r="AX10" s="2331">
        <v>0.54166666666666663</v>
      </c>
      <c r="AY10" s="2334">
        <v>0</v>
      </c>
      <c r="AZ10" s="2337">
        <v>0</v>
      </c>
      <c r="BA10" s="2336">
        <v>0</v>
      </c>
      <c r="BB10" s="24"/>
      <c r="BC10" s="2328">
        <v>4.1666666666666664E-2</v>
      </c>
      <c r="BD10" s="2334"/>
      <c r="BE10" s="2337"/>
      <c r="BF10" s="2336"/>
      <c r="BG10" s="2331">
        <v>0.54166666666666663</v>
      </c>
      <c r="BH10" s="2334"/>
      <c r="BI10" s="2337"/>
      <c r="BJ10" s="2336"/>
      <c r="BL10" s="2328">
        <v>4.1666666666666664E-2</v>
      </c>
      <c r="BM10" s="54">
        <f t="shared" si="0"/>
        <v>19</v>
      </c>
      <c r="BN10" s="56">
        <f t="shared" si="1"/>
        <v>61.2</v>
      </c>
      <c r="BO10" s="2336">
        <f t="shared" si="2"/>
        <v>0.33664068036853295</v>
      </c>
      <c r="BP10" s="2331">
        <v>0.54166666666666663</v>
      </c>
      <c r="BQ10" s="54">
        <f t="shared" si="9"/>
        <v>209</v>
      </c>
      <c r="BR10" s="56">
        <f t="shared" si="10"/>
        <v>54.4</v>
      </c>
      <c r="BS10" s="2336">
        <f t="shared" si="11"/>
        <v>3.7030474840538625</v>
      </c>
      <c r="BU10" s="2328">
        <v>4.1666666666666664E-2</v>
      </c>
      <c r="BV10" s="54">
        <f t="shared" si="3"/>
        <v>2</v>
      </c>
      <c r="BW10" s="56">
        <f t="shared" si="4"/>
        <v>57.6</v>
      </c>
      <c r="BX10" s="2336">
        <f t="shared" si="5"/>
        <v>3.543586109142452E-2</v>
      </c>
      <c r="BY10" s="2331">
        <v>0.54166666666666663</v>
      </c>
      <c r="BZ10" s="54">
        <f t="shared" si="6"/>
        <v>0</v>
      </c>
      <c r="CA10" s="56">
        <f t="shared" si="7"/>
        <v>43.2</v>
      </c>
      <c r="CB10" s="2336">
        <f t="shared" si="8"/>
        <v>0</v>
      </c>
    </row>
    <row r="11" spans="1:80" x14ac:dyDescent="0.3">
      <c r="A11" s="2326">
        <v>5.2083333333333336E-2</v>
      </c>
      <c r="B11" s="2334">
        <v>7</v>
      </c>
      <c r="C11" s="2337">
        <v>55</v>
      </c>
      <c r="D11" s="2336">
        <v>1.54</v>
      </c>
      <c r="E11" s="2329">
        <v>0.55208333333333337</v>
      </c>
      <c r="F11" s="2334">
        <v>46</v>
      </c>
      <c r="G11" s="2337">
        <v>56</v>
      </c>
      <c r="H11" s="2336">
        <v>3.58</v>
      </c>
      <c r="I11" s="20"/>
      <c r="J11" s="2326">
        <v>5.2083333333333336E-2</v>
      </c>
      <c r="K11" s="2334">
        <v>2</v>
      </c>
      <c r="L11" s="2337">
        <v>53</v>
      </c>
      <c r="M11" s="2336">
        <v>1.23</v>
      </c>
      <c r="N11" s="2329">
        <v>0.55208333333333337</v>
      </c>
      <c r="O11" s="2334">
        <v>48</v>
      </c>
      <c r="P11" s="2337">
        <v>57</v>
      </c>
      <c r="Q11" s="2336">
        <v>3.22</v>
      </c>
      <c r="S11" s="2326">
        <v>5.2083333333333336E-2</v>
      </c>
      <c r="T11" s="2334">
        <v>2</v>
      </c>
      <c r="U11" s="2337">
        <v>48</v>
      </c>
      <c r="V11" s="2336">
        <v>2.4700000000000002</v>
      </c>
      <c r="W11" s="2329">
        <v>0.55208333333333337</v>
      </c>
      <c r="X11" s="2334">
        <v>51</v>
      </c>
      <c r="Y11" s="2337">
        <v>54</v>
      </c>
      <c r="Z11" s="2336">
        <v>4.05</v>
      </c>
      <c r="AB11" s="2326">
        <v>5.2083333333333336E-2</v>
      </c>
      <c r="AC11" s="2334">
        <v>5</v>
      </c>
      <c r="AD11" s="2337">
        <v>52</v>
      </c>
      <c r="AE11" s="2336">
        <v>1.76</v>
      </c>
      <c r="AF11" s="2329">
        <v>0.55208333333333337</v>
      </c>
      <c r="AG11" s="2334">
        <v>51</v>
      </c>
      <c r="AH11" s="2337">
        <v>54</v>
      </c>
      <c r="AI11" s="2336">
        <v>3.62</v>
      </c>
      <c r="AK11" s="2326">
        <v>5.2083333333333336E-2</v>
      </c>
      <c r="AL11" s="2334">
        <v>4</v>
      </c>
      <c r="AM11" s="2337">
        <v>55</v>
      </c>
      <c r="AN11" s="2336">
        <v>1.1000000000000001</v>
      </c>
      <c r="AO11" s="2329">
        <v>0.55208333333333337</v>
      </c>
      <c r="AP11" s="2334">
        <v>65</v>
      </c>
      <c r="AQ11" s="2337">
        <v>54</v>
      </c>
      <c r="AR11" s="2336">
        <v>4.93</v>
      </c>
      <c r="AT11" s="2326">
        <v>5.2083333333333336E-2</v>
      </c>
      <c r="AU11" s="2334">
        <v>5</v>
      </c>
      <c r="AV11" s="2337">
        <v>50</v>
      </c>
      <c r="AW11" s="2336">
        <v>1.28</v>
      </c>
      <c r="AX11" s="2329">
        <v>0.55208333333333337</v>
      </c>
      <c r="AY11" s="2334">
        <v>0</v>
      </c>
      <c r="AZ11" s="2337">
        <v>0</v>
      </c>
      <c r="BA11" s="2336">
        <v>0</v>
      </c>
      <c r="BB11" s="49"/>
      <c r="BC11" s="2326">
        <v>5.2083333333333336E-2</v>
      </c>
      <c r="BD11" s="2334"/>
      <c r="BE11" s="2337"/>
      <c r="BF11" s="2336"/>
      <c r="BG11" s="2329">
        <v>0.55208333333333337</v>
      </c>
      <c r="BH11" s="2334"/>
      <c r="BI11" s="2337"/>
      <c r="BJ11" s="2336"/>
      <c r="BL11" s="2326">
        <v>5.2083333333333336E-2</v>
      </c>
      <c r="BM11" s="54">
        <f t="shared" si="0"/>
        <v>20</v>
      </c>
      <c r="BN11" s="56">
        <f t="shared" si="1"/>
        <v>52.6</v>
      </c>
      <c r="BO11" s="2336">
        <f t="shared" si="2"/>
        <v>0.3543586109142452</v>
      </c>
      <c r="BP11" s="2329">
        <v>0.55208333333333337</v>
      </c>
      <c r="BQ11" s="54">
        <f t="shared" si="9"/>
        <v>261</v>
      </c>
      <c r="BR11" s="56">
        <f t="shared" si="10"/>
        <v>55</v>
      </c>
      <c r="BS11" s="2336">
        <f t="shared" si="11"/>
        <v>4.6243798724308993</v>
      </c>
      <c r="BU11" s="2326">
        <v>5.2083333333333336E-2</v>
      </c>
      <c r="BV11" s="54">
        <f t="shared" si="3"/>
        <v>5</v>
      </c>
      <c r="BW11" s="56">
        <f t="shared" si="4"/>
        <v>51.6</v>
      </c>
      <c r="BX11" s="2336">
        <f t="shared" si="5"/>
        <v>8.8589652728561299E-2</v>
      </c>
      <c r="BY11" s="2329">
        <v>0.55208333333333337</v>
      </c>
      <c r="BZ11" s="54">
        <f t="shared" si="6"/>
        <v>0</v>
      </c>
      <c r="CA11" s="56">
        <f t="shared" si="7"/>
        <v>43.8</v>
      </c>
      <c r="CB11" s="2336">
        <f t="shared" si="8"/>
        <v>0</v>
      </c>
    </row>
    <row r="12" spans="1:80" x14ac:dyDescent="0.3">
      <c r="A12" s="2326">
        <v>6.25E-2</v>
      </c>
      <c r="B12" s="2334">
        <v>3</v>
      </c>
      <c r="C12" s="2337">
        <v>59</v>
      </c>
      <c r="D12" s="2336">
        <v>1.04</v>
      </c>
      <c r="E12" s="2329">
        <v>0.5625</v>
      </c>
      <c r="F12" s="2334">
        <v>52</v>
      </c>
      <c r="G12" s="2337">
        <v>54</v>
      </c>
      <c r="H12" s="2336">
        <v>3.78</v>
      </c>
      <c r="I12" s="20"/>
      <c r="J12" s="2326">
        <v>6.25E-2</v>
      </c>
      <c r="K12" s="2334">
        <v>4</v>
      </c>
      <c r="L12" s="2337">
        <v>45</v>
      </c>
      <c r="M12" s="2336">
        <v>1.39</v>
      </c>
      <c r="N12" s="2329">
        <v>0.5625</v>
      </c>
      <c r="O12" s="2334">
        <v>58</v>
      </c>
      <c r="P12" s="2337">
        <v>55</v>
      </c>
      <c r="Q12" s="2336">
        <v>3.55</v>
      </c>
      <c r="S12" s="2326">
        <v>6.25E-2</v>
      </c>
      <c r="T12" s="2334">
        <v>6</v>
      </c>
      <c r="U12" s="2337">
        <v>61</v>
      </c>
      <c r="V12" s="2336">
        <v>1.45</v>
      </c>
      <c r="W12" s="2329">
        <v>0.5625</v>
      </c>
      <c r="X12" s="2334">
        <v>53</v>
      </c>
      <c r="Y12" s="2337">
        <v>57</v>
      </c>
      <c r="Z12" s="2336">
        <v>3.56</v>
      </c>
      <c r="AB12" s="2326">
        <v>6.25E-2</v>
      </c>
      <c r="AC12" s="2334">
        <v>1</v>
      </c>
      <c r="AD12" s="2337">
        <v>62</v>
      </c>
      <c r="AE12" s="2336">
        <v>0.95</v>
      </c>
      <c r="AF12" s="2329">
        <v>0.5625</v>
      </c>
      <c r="AG12" s="2334">
        <v>36</v>
      </c>
      <c r="AH12" s="2337">
        <v>58</v>
      </c>
      <c r="AI12" s="2336">
        <v>2.91</v>
      </c>
      <c r="AK12" s="2326">
        <v>6.25E-2</v>
      </c>
      <c r="AL12" s="2334">
        <v>1</v>
      </c>
      <c r="AM12" s="2337">
        <v>78</v>
      </c>
      <c r="AN12" s="2336">
        <v>0.78</v>
      </c>
      <c r="AO12" s="2329">
        <v>0.5625</v>
      </c>
      <c r="AP12" s="2334">
        <v>42</v>
      </c>
      <c r="AQ12" s="2337">
        <v>55</v>
      </c>
      <c r="AR12" s="2336">
        <v>3.64</v>
      </c>
      <c r="AT12" s="2326">
        <v>6.25E-2</v>
      </c>
      <c r="AU12" s="2334">
        <v>6</v>
      </c>
      <c r="AV12" s="2337">
        <v>58</v>
      </c>
      <c r="AW12" s="2336">
        <v>1.23</v>
      </c>
      <c r="AX12" s="2329">
        <v>0.5625</v>
      </c>
      <c r="AY12" s="2334">
        <v>0</v>
      </c>
      <c r="AZ12" s="2337">
        <v>0</v>
      </c>
      <c r="BA12" s="2336">
        <v>0</v>
      </c>
      <c r="BB12" s="49"/>
      <c r="BC12" s="2326">
        <v>6.25E-2</v>
      </c>
      <c r="BD12" s="2334"/>
      <c r="BE12" s="2337"/>
      <c r="BF12" s="2336"/>
      <c r="BG12" s="2329">
        <v>0.5625</v>
      </c>
      <c r="BH12" s="2334"/>
      <c r="BI12" s="2337"/>
      <c r="BJ12" s="2336"/>
      <c r="BL12" s="2326">
        <v>6.25E-2</v>
      </c>
      <c r="BM12" s="54">
        <f t="shared" si="0"/>
        <v>15</v>
      </c>
      <c r="BN12" s="56">
        <f t="shared" si="1"/>
        <v>61</v>
      </c>
      <c r="BO12" s="2336">
        <f t="shared" si="2"/>
        <v>0.26576895818568391</v>
      </c>
      <c r="BP12" s="2329">
        <v>0.5625</v>
      </c>
      <c r="BQ12" s="54">
        <f t="shared" si="9"/>
        <v>241</v>
      </c>
      <c r="BR12" s="56">
        <f t="shared" si="10"/>
        <v>55.8</v>
      </c>
      <c r="BS12" s="2336">
        <f t="shared" si="11"/>
        <v>4.2700212615166553</v>
      </c>
      <c r="BU12" s="2326">
        <v>6.25E-2</v>
      </c>
      <c r="BV12" s="54">
        <f t="shared" si="3"/>
        <v>6</v>
      </c>
      <c r="BW12" s="56">
        <f t="shared" si="4"/>
        <v>60.8</v>
      </c>
      <c r="BX12" s="2336">
        <f t="shared" si="5"/>
        <v>0.10630758327427356</v>
      </c>
      <c r="BY12" s="2329">
        <v>0.5625</v>
      </c>
      <c r="BZ12" s="54">
        <f t="shared" si="6"/>
        <v>0</v>
      </c>
      <c r="CA12" s="56">
        <f t="shared" si="7"/>
        <v>45</v>
      </c>
      <c r="CB12" s="2336">
        <f t="shared" si="8"/>
        <v>0</v>
      </c>
    </row>
    <row r="13" spans="1:80" ht="17.25" thickBot="1" x14ac:dyDescent="0.35">
      <c r="A13" s="2327">
        <v>7.2916666666666671E-2</v>
      </c>
      <c r="B13" s="2334">
        <v>2</v>
      </c>
      <c r="C13" s="2337">
        <v>68</v>
      </c>
      <c r="D13" s="2336">
        <v>0.94</v>
      </c>
      <c r="E13" s="2330">
        <v>0.57291666666666663</v>
      </c>
      <c r="F13" s="2334">
        <v>37</v>
      </c>
      <c r="G13" s="2337">
        <v>54</v>
      </c>
      <c r="H13" s="2336">
        <v>3.49</v>
      </c>
      <c r="I13" s="20"/>
      <c r="J13" s="2327">
        <v>7.2916666666666671E-2</v>
      </c>
      <c r="K13" s="2334">
        <v>1</v>
      </c>
      <c r="L13" s="2337">
        <v>74</v>
      </c>
      <c r="M13" s="2336">
        <v>0.8</v>
      </c>
      <c r="N13" s="2330">
        <v>0.57291666666666663</v>
      </c>
      <c r="O13" s="2334">
        <v>55</v>
      </c>
      <c r="P13" s="2337">
        <v>55</v>
      </c>
      <c r="Q13" s="2336">
        <v>3.74</v>
      </c>
      <c r="S13" s="2327">
        <v>7.2916666666666671E-2</v>
      </c>
      <c r="T13" s="2334">
        <v>3</v>
      </c>
      <c r="U13" s="2337">
        <v>68</v>
      </c>
      <c r="V13" s="2336">
        <v>1.08</v>
      </c>
      <c r="W13" s="2330">
        <v>0.57291666666666663</v>
      </c>
      <c r="X13" s="2334">
        <v>43</v>
      </c>
      <c r="Y13" s="2337">
        <v>56</v>
      </c>
      <c r="Z13" s="2336">
        <v>3.02</v>
      </c>
      <c r="AB13" s="2327">
        <v>7.2916666666666671E-2</v>
      </c>
      <c r="AC13" s="2334">
        <v>2</v>
      </c>
      <c r="AD13" s="2337">
        <v>58</v>
      </c>
      <c r="AE13" s="2336">
        <v>1.4</v>
      </c>
      <c r="AF13" s="2330">
        <v>0.57291666666666663</v>
      </c>
      <c r="AG13" s="2334">
        <v>54</v>
      </c>
      <c r="AH13" s="2337">
        <v>50</v>
      </c>
      <c r="AI13" s="2336">
        <v>5</v>
      </c>
      <c r="AK13" s="2327">
        <v>7.2916666666666671E-2</v>
      </c>
      <c r="AL13" s="2334">
        <v>2</v>
      </c>
      <c r="AM13" s="2337">
        <v>65</v>
      </c>
      <c r="AN13" s="2336">
        <v>1.3</v>
      </c>
      <c r="AO13" s="2330">
        <v>0.57291666666666663</v>
      </c>
      <c r="AP13" s="2334">
        <v>63</v>
      </c>
      <c r="AQ13" s="2337">
        <v>54</v>
      </c>
      <c r="AR13" s="2336">
        <v>4.2</v>
      </c>
      <c r="AT13" s="2327">
        <v>7.2916666666666671E-2</v>
      </c>
      <c r="AU13" s="2334">
        <v>4</v>
      </c>
      <c r="AV13" s="2337">
        <v>69</v>
      </c>
      <c r="AW13" s="2336">
        <v>1.1399999999999999</v>
      </c>
      <c r="AX13" s="2330">
        <v>0.57291666666666663</v>
      </c>
      <c r="AY13" s="2334">
        <v>0</v>
      </c>
      <c r="AZ13" s="2337">
        <v>0</v>
      </c>
      <c r="BA13" s="2336">
        <v>0</v>
      </c>
      <c r="BB13" s="23"/>
      <c r="BC13" s="2327">
        <v>7.2916666666666671E-2</v>
      </c>
      <c r="BD13" s="2334"/>
      <c r="BE13" s="2337"/>
      <c r="BF13" s="2336"/>
      <c r="BG13" s="2330">
        <v>0.57291666666666663</v>
      </c>
      <c r="BH13" s="2334"/>
      <c r="BI13" s="2337"/>
      <c r="BJ13" s="2336"/>
      <c r="BL13" s="2327">
        <v>7.2916666666666671E-2</v>
      </c>
      <c r="BM13" s="54">
        <f t="shared" si="0"/>
        <v>10</v>
      </c>
      <c r="BN13" s="56">
        <f t="shared" si="1"/>
        <v>66.599999999999994</v>
      </c>
      <c r="BO13" s="2336">
        <f t="shared" si="2"/>
        <v>0.1771793054571226</v>
      </c>
      <c r="BP13" s="2330">
        <v>0.57291666666666663</v>
      </c>
      <c r="BQ13" s="54">
        <f t="shared" si="9"/>
        <v>252</v>
      </c>
      <c r="BR13" s="56">
        <f t="shared" si="10"/>
        <v>53.8</v>
      </c>
      <c r="BS13" s="2336">
        <f t="shared" si="11"/>
        <v>4.4649184975194895</v>
      </c>
      <c r="BU13" s="2327">
        <v>7.2916666666666671E-2</v>
      </c>
      <c r="BV13" s="54">
        <f t="shared" si="3"/>
        <v>4</v>
      </c>
      <c r="BW13" s="56">
        <f t="shared" si="4"/>
        <v>66.8</v>
      </c>
      <c r="BX13" s="2336">
        <f t="shared" si="5"/>
        <v>7.087172218284904E-2</v>
      </c>
      <c r="BY13" s="2330">
        <v>0.57291666666666663</v>
      </c>
      <c r="BZ13" s="54">
        <f t="shared" si="6"/>
        <v>0</v>
      </c>
      <c r="CA13" s="56">
        <f t="shared" si="7"/>
        <v>43</v>
      </c>
      <c r="CB13" s="2336">
        <f t="shared" si="8"/>
        <v>0</v>
      </c>
    </row>
    <row r="14" spans="1:80" ht="17.25" thickTop="1" x14ac:dyDescent="0.3">
      <c r="A14" s="2328">
        <v>8.3333333333333329E-2</v>
      </c>
      <c r="B14" s="2334">
        <v>3</v>
      </c>
      <c r="C14" s="2337">
        <v>72</v>
      </c>
      <c r="D14" s="2336">
        <v>0.89</v>
      </c>
      <c r="E14" s="2331">
        <v>0.58333333333333337</v>
      </c>
      <c r="F14" s="2334">
        <v>42</v>
      </c>
      <c r="G14" s="2337">
        <v>53</v>
      </c>
      <c r="H14" s="2336">
        <v>3.37</v>
      </c>
      <c r="I14" s="20"/>
      <c r="J14" s="2328">
        <v>8.3333333333333329E-2</v>
      </c>
      <c r="K14" s="2334">
        <v>6</v>
      </c>
      <c r="L14" s="2337">
        <v>54</v>
      </c>
      <c r="M14" s="2336">
        <v>1.1100000000000001</v>
      </c>
      <c r="N14" s="2331">
        <v>0.58333333333333337</v>
      </c>
      <c r="O14" s="2334">
        <v>64</v>
      </c>
      <c r="P14" s="2337">
        <v>54</v>
      </c>
      <c r="Q14" s="2336">
        <v>4.21</v>
      </c>
      <c r="S14" s="2328">
        <v>8.3333333333333329E-2</v>
      </c>
      <c r="T14" s="2334">
        <v>6</v>
      </c>
      <c r="U14" s="2337">
        <v>54</v>
      </c>
      <c r="V14" s="2336">
        <v>1.7</v>
      </c>
      <c r="W14" s="2331">
        <v>0.58333333333333337</v>
      </c>
      <c r="X14" s="2334">
        <v>59</v>
      </c>
      <c r="Y14" s="2337">
        <v>55</v>
      </c>
      <c r="Z14" s="2336">
        <v>4.1500000000000004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55</v>
      </c>
      <c r="AH14" s="2337">
        <v>54</v>
      </c>
      <c r="AI14" s="2336">
        <v>3.45</v>
      </c>
      <c r="AK14" s="2328">
        <v>8.3333333333333329E-2</v>
      </c>
      <c r="AL14" s="2334">
        <v>1</v>
      </c>
      <c r="AM14" s="2337">
        <v>60</v>
      </c>
      <c r="AN14" s="2336">
        <v>0.99</v>
      </c>
      <c r="AO14" s="2331">
        <v>0.58333333333333337</v>
      </c>
      <c r="AP14" s="2334">
        <v>61</v>
      </c>
      <c r="AQ14" s="2337">
        <v>54</v>
      </c>
      <c r="AR14" s="2336">
        <v>4.72</v>
      </c>
      <c r="AT14" s="2328">
        <v>8.3333333333333329E-2</v>
      </c>
      <c r="AU14" s="2334">
        <v>4</v>
      </c>
      <c r="AV14" s="2337">
        <v>66</v>
      </c>
      <c r="AW14" s="2336">
        <v>0.97</v>
      </c>
      <c r="AX14" s="2331">
        <v>0.58333333333333337</v>
      </c>
      <c r="AY14" s="2334">
        <v>0</v>
      </c>
      <c r="AZ14" s="2337">
        <v>0</v>
      </c>
      <c r="BA14" s="2336">
        <v>0</v>
      </c>
      <c r="BB14" s="24"/>
      <c r="BC14" s="2328">
        <v>8.3333333333333329E-2</v>
      </c>
      <c r="BD14" s="2334"/>
      <c r="BE14" s="2337"/>
      <c r="BF14" s="2336"/>
      <c r="BG14" s="2331">
        <v>0.58333333333333337</v>
      </c>
      <c r="BH14" s="2334"/>
      <c r="BI14" s="2337"/>
      <c r="BJ14" s="2336"/>
      <c r="BL14" s="2328">
        <v>8.3333333333333329E-2</v>
      </c>
      <c r="BM14" s="54">
        <f t="shared" si="0"/>
        <v>16</v>
      </c>
      <c r="BN14" s="56">
        <f t="shared" si="1"/>
        <v>60</v>
      </c>
      <c r="BO14" s="2336">
        <f t="shared" si="2"/>
        <v>0.28348688873139616</v>
      </c>
      <c r="BP14" s="2331">
        <v>0.58333333333333337</v>
      </c>
      <c r="BQ14" s="54">
        <f t="shared" si="9"/>
        <v>281</v>
      </c>
      <c r="BR14" s="56">
        <f t="shared" si="10"/>
        <v>54</v>
      </c>
      <c r="BS14" s="2336">
        <f t="shared" si="11"/>
        <v>4.9787384833451451</v>
      </c>
      <c r="BU14" s="2328">
        <v>8.3333333333333329E-2</v>
      </c>
      <c r="BV14" s="54">
        <f t="shared" si="3"/>
        <v>4</v>
      </c>
      <c r="BW14" s="56">
        <f t="shared" si="4"/>
        <v>58.5</v>
      </c>
      <c r="BX14" s="2336">
        <f t="shared" si="5"/>
        <v>7.087172218284904E-2</v>
      </c>
      <c r="BY14" s="2331">
        <v>0.58333333333333337</v>
      </c>
      <c r="BZ14" s="54">
        <f t="shared" si="6"/>
        <v>0</v>
      </c>
      <c r="CA14" s="56">
        <f t="shared" si="7"/>
        <v>43.4</v>
      </c>
      <c r="CB14" s="2336">
        <f t="shared" si="8"/>
        <v>0</v>
      </c>
    </row>
    <row r="15" spans="1:80" x14ac:dyDescent="0.3">
      <c r="A15" s="2326">
        <v>9.375E-2</v>
      </c>
      <c r="B15" s="2334">
        <v>2</v>
      </c>
      <c r="C15" s="2337">
        <v>67</v>
      </c>
      <c r="D15" s="2336">
        <v>0.9</v>
      </c>
      <c r="E15" s="2329">
        <v>0.59375</v>
      </c>
      <c r="F15" s="2334">
        <v>58</v>
      </c>
      <c r="G15" s="2337">
        <v>55</v>
      </c>
      <c r="H15" s="2336">
        <v>3.88</v>
      </c>
      <c r="I15" s="20"/>
      <c r="J15" s="2326">
        <v>9.375E-2</v>
      </c>
      <c r="K15" s="2334">
        <v>3</v>
      </c>
      <c r="L15" s="2337">
        <v>70</v>
      </c>
      <c r="M15" s="2336">
        <v>0.85</v>
      </c>
      <c r="N15" s="2329">
        <v>0.59375</v>
      </c>
      <c r="O15" s="2334">
        <v>51</v>
      </c>
      <c r="P15" s="2337">
        <v>53</v>
      </c>
      <c r="Q15" s="2336">
        <v>3.79</v>
      </c>
      <c r="S15" s="2326">
        <v>9.375E-2</v>
      </c>
      <c r="T15" s="2334">
        <v>1</v>
      </c>
      <c r="U15" s="2337">
        <v>74</v>
      </c>
      <c r="V15" s="2336">
        <v>0.8</v>
      </c>
      <c r="W15" s="2329">
        <v>0.59375</v>
      </c>
      <c r="X15" s="2334">
        <v>56</v>
      </c>
      <c r="Y15" s="2337">
        <v>56</v>
      </c>
      <c r="Z15" s="2336">
        <v>4.66</v>
      </c>
      <c r="AB15" s="2326">
        <v>9.375E-2</v>
      </c>
      <c r="AC15" s="2334">
        <v>2</v>
      </c>
      <c r="AD15" s="2337">
        <v>64</v>
      </c>
      <c r="AE15" s="2336">
        <v>0.93</v>
      </c>
      <c r="AF15" s="2329">
        <v>0.59375</v>
      </c>
      <c r="AG15" s="2334">
        <v>44</v>
      </c>
      <c r="AH15" s="2337">
        <v>52</v>
      </c>
      <c r="AI15" s="2336">
        <v>3.2</v>
      </c>
      <c r="AK15" s="2326">
        <v>9.375E-2</v>
      </c>
      <c r="AL15" s="2334">
        <v>5</v>
      </c>
      <c r="AM15" s="2337">
        <v>68</v>
      </c>
      <c r="AN15" s="2336">
        <v>1.1499999999999999</v>
      </c>
      <c r="AO15" s="2329">
        <v>0.59375</v>
      </c>
      <c r="AP15" s="2334">
        <v>47</v>
      </c>
      <c r="AQ15" s="2337">
        <v>53</v>
      </c>
      <c r="AR15" s="2336">
        <v>4.92</v>
      </c>
      <c r="AT15" s="2326">
        <v>9.375E-2</v>
      </c>
      <c r="AU15" s="2334" t="s">
        <v>16</v>
      </c>
      <c r="AV15" s="2337" t="s">
        <v>10</v>
      </c>
      <c r="AW15" s="2336" t="s">
        <v>10</v>
      </c>
      <c r="AX15" s="2329">
        <v>0.59375</v>
      </c>
      <c r="AY15" s="2334">
        <v>0</v>
      </c>
      <c r="AZ15" s="2337">
        <v>0</v>
      </c>
      <c r="BA15" s="2336">
        <v>0</v>
      </c>
      <c r="BB15" s="49"/>
      <c r="BC15" s="2326">
        <v>9.375E-2</v>
      </c>
      <c r="BD15" s="2334"/>
      <c r="BE15" s="2337"/>
      <c r="BF15" s="2336"/>
      <c r="BG15" s="2329">
        <v>0.59375</v>
      </c>
      <c r="BH15" s="2334"/>
      <c r="BI15" s="2337"/>
      <c r="BJ15" s="2336"/>
      <c r="BL15" s="2326">
        <v>9.375E-2</v>
      </c>
      <c r="BM15" s="54">
        <f t="shared" si="0"/>
        <v>13</v>
      </c>
      <c r="BN15" s="56">
        <f t="shared" si="1"/>
        <v>68.599999999999994</v>
      </c>
      <c r="BO15" s="2336">
        <f t="shared" si="2"/>
        <v>0.23033309709425939</v>
      </c>
      <c r="BP15" s="2329">
        <v>0.59375</v>
      </c>
      <c r="BQ15" s="54">
        <f t="shared" si="9"/>
        <v>256</v>
      </c>
      <c r="BR15" s="56">
        <f t="shared" si="10"/>
        <v>53.8</v>
      </c>
      <c r="BS15" s="2336">
        <f t="shared" si="11"/>
        <v>4.5357902197023385</v>
      </c>
      <c r="BU15" s="2326">
        <v>9.375E-2</v>
      </c>
      <c r="BV15" s="54">
        <f t="shared" si="3"/>
        <v>0</v>
      </c>
      <c r="BW15" s="56">
        <f t="shared" si="4"/>
        <v>69</v>
      </c>
      <c r="BX15" s="2336">
        <f t="shared" si="5"/>
        <v>0</v>
      </c>
      <c r="BY15" s="2329">
        <v>0.59375</v>
      </c>
      <c r="BZ15" s="54">
        <f t="shared" si="6"/>
        <v>0</v>
      </c>
      <c r="CA15" s="56">
        <f t="shared" si="7"/>
        <v>42.8</v>
      </c>
      <c r="CB15" s="2336">
        <f t="shared" si="8"/>
        <v>0</v>
      </c>
    </row>
    <row r="16" spans="1:80" x14ac:dyDescent="0.3">
      <c r="A16" s="2326">
        <v>0.10416666666666667</v>
      </c>
      <c r="B16" s="2334">
        <v>2</v>
      </c>
      <c r="C16" s="2337">
        <v>59</v>
      </c>
      <c r="D16" s="2336">
        <v>1.25</v>
      </c>
      <c r="E16" s="2329">
        <v>0.60416666666666663</v>
      </c>
      <c r="F16" s="2334">
        <v>64</v>
      </c>
      <c r="G16" s="2337">
        <v>55</v>
      </c>
      <c r="H16" s="2336">
        <v>4.04</v>
      </c>
      <c r="I16" s="20"/>
      <c r="J16" s="2326">
        <v>0.10416666666666667</v>
      </c>
      <c r="K16" s="2334">
        <v>4</v>
      </c>
      <c r="L16" s="2337">
        <v>48</v>
      </c>
      <c r="M16" s="2336">
        <v>1.92</v>
      </c>
      <c r="N16" s="2329">
        <v>0.60416666666666663</v>
      </c>
      <c r="O16" s="2334">
        <v>55</v>
      </c>
      <c r="P16" s="2337">
        <v>54</v>
      </c>
      <c r="Q16" s="2336">
        <v>3.9</v>
      </c>
      <c r="S16" s="2326">
        <v>0.10416666666666667</v>
      </c>
      <c r="T16" s="2334">
        <v>6</v>
      </c>
      <c r="U16" s="2337">
        <v>68</v>
      </c>
      <c r="V16" s="2336">
        <v>1.81</v>
      </c>
      <c r="W16" s="2329">
        <v>0.60416666666666663</v>
      </c>
      <c r="X16" s="2334">
        <v>61</v>
      </c>
      <c r="Y16" s="2337">
        <v>55</v>
      </c>
      <c r="Z16" s="2336">
        <v>4.72</v>
      </c>
      <c r="AB16" s="2326">
        <v>0.10416666666666667</v>
      </c>
      <c r="AC16" s="2334">
        <v>3</v>
      </c>
      <c r="AD16" s="2337">
        <v>66</v>
      </c>
      <c r="AE16" s="2336">
        <v>1.41</v>
      </c>
      <c r="AF16" s="2329">
        <v>0.60416666666666663</v>
      </c>
      <c r="AG16" s="2334">
        <v>52</v>
      </c>
      <c r="AH16" s="2337">
        <v>54</v>
      </c>
      <c r="AI16" s="2336">
        <v>3.7</v>
      </c>
      <c r="AK16" s="2326">
        <v>0.10416666666666667</v>
      </c>
      <c r="AL16" s="2334">
        <v>4</v>
      </c>
      <c r="AM16" s="2337">
        <v>72</v>
      </c>
      <c r="AN16" s="2336">
        <v>0.83</v>
      </c>
      <c r="AO16" s="2329">
        <v>0.60416666666666663</v>
      </c>
      <c r="AP16" s="2334">
        <v>47</v>
      </c>
      <c r="AQ16" s="2337">
        <v>56</v>
      </c>
      <c r="AR16" s="2336">
        <v>3.89</v>
      </c>
      <c r="AT16" s="2326">
        <v>0.10416666666666667</v>
      </c>
      <c r="AU16" s="2334">
        <v>1</v>
      </c>
      <c r="AV16" s="2337">
        <v>44</v>
      </c>
      <c r="AW16" s="2336">
        <v>1.35</v>
      </c>
      <c r="AX16" s="2329">
        <v>0.60416666666666663</v>
      </c>
      <c r="AY16" s="2334">
        <v>0</v>
      </c>
      <c r="AZ16" s="2337">
        <v>0</v>
      </c>
      <c r="BA16" s="2336">
        <v>0</v>
      </c>
      <c r="BB16" s="49"/>
      <c r="BC16" s="2326">
        <v>0.10416666666666667</v>
      </c>
      <c r="BD16" s="2334"/>
      <c r="BE16" s="2337"/>
      <c r="BF16" s="2336"/>
      <c r="BG16" s="2329">
        <v>0.60416666666666663</v>
      </c>
      <c r="BH16" s="2334"/>
      <c r="BI16" s="2337"/>
      <c r="BJ16" s="2336"/>
      <c r="BL16" s="2326">
        <v>0.10416666666666667</v>
      </c>
      <c r="BM16" s="54">
        <f t="shared" si="0"/>
        <v>19</v>
      </c>
      <c r="BN16" s="56">
        <f t="shared" si="1"/>
        <v>62.6</v>
      </c>
      <c r="BO16" s="2336">
        <f t="shared" si="2"/>
        <v>0.33664068036853295</v>
      </c>
      <c r="BP16" s="2329">
        <v>0.60416666666666663</v>
      </c>
      <c r="BQ16" s="54">
        <f t="shared" si="9"/>
        <v>279</v>
      </c>
      <c r="BR16" s="56">
        <f t="shared" si="10"/>
        <v>54.8</v>
      </c>
      <c r="BS16" s="2336">
        <f t="shared" si="11"/>
        <v>4.9433026222537206</v>
      </c>
      <c r="BU16" s="2326">
        <v>0.10416666666666667</v>
      </c>
      <c r="BV16" s="54">
        <f t="shared" si="3"/>
        <v>1</v>
      </c>
      <c r="BW16" s="56">
        <f t="shared" si="4"/>
        <v>59.6</v>
      </c>
      <c r="BX16" s="2336">
        <f t="shared" si="5"/>
        <v>1.771793054571226E-2</v>
      </c>
      <c r="BY16" s="2329">
        <v>0.60416666666666663</v>
      </c>
      <c r="BZ16" s="54">
        <f t="shared" si="6"/>
        <v>0</v>
      </c>
      <c r="CA16" s="56">
        <f t="shared" si="7"/>
        <v>43.8</v>
      </c>
      <c r="CB16" s="2336">
        <f t="shared" si="8"/>
        <v>0</v>
      </c>
    </row>
    <row r="17" spans="1:80" ht="17.25" thickBot="1" x14ac:dyDescent="0.35">
      <c r="A17" s="2327">
        <v>0.11458333333333333</v>
      </c>
      <c r="B17" s="2334">
        <v>5</v>
      </c>
      <c r="C17" s="2337">
        <v>63</v>
      </c>
      <c r="D17" s="2336">
        <v>1.1399999999999999</v>
      </c>
      <c r="E17" s="2330">
        <v>0.61458333333333337</v>
      </c>
      <c r="F17" s="2334">
        <v>41</v>
      </c>
      <c r="G17" s="2337">
        <v>58</v>
      </c>
      <c r="H17" s="2336">
        <v>3.46</v>
      </c>
      <c r="I17" s="20"/>
      <c r="J17" s="2327">
        <v>0.11458333333333333</v>
      </c>
      <c r="K17" s="2334">
        <v>2</v>
      </c>
      <c r="L17" s="2337">
        <v>50</v>
      </c>
      <c r="M17" s="2336">
        <v>1.2</v>
      </c>
      <c r="N17" s="2330">
        <v>0.61458333333333337</v>
      </c>
      <c r="O17" s="2334">
        <v>51</v>
      </c>
      <c r="P17" s="2337">
        <v>55</v>
      </c>
      <c r="Q17" s="2336">
        <v>3.16</v>
      </c>
      <c r="S17" s="2327">
        <v>0.11458333333333333</v>
      </c>
      <c r="T17" s="2334">
        <v>4</v>
      </c>
      <c r="U17" s="2337">
        <v>51</v>
      </c>
      <c r="V17" s="2336">
        <v>1.24</v>
      </c>
      <c r="W17" s="2330">
        <v>0.61458333333333337</v>
      </c>
      <c r="X17" s="2334">
        <v>57</v>
      </c>
      <c r="Y17" s="2337">
        <v>56</v>
      </c>
      <c r="Z17" s="2336">
        <v>4.34</v>
      </c>
      <c r="AB17" s="2327">
        <v>0.11458333333333333</v>
      </c>
      <c r="AC17" s="2334">
        <v>3</v>
      </c>
      <c r="AD17" s="2337">
        <v>66</v>
      </c>
      <c r="AE17" s="2336">
        <v>0.9</v>
      </c>
      <c r="AF17" s="2330">
        <v>0.61458333333333337</v>
      </c>
      <c r="AG17" s="2334">
        <v>63</v>
      </c>
      <c r="AH17" s="2337">
        <v>54</v>
      </c>
      <c r="AI17" s="2336">
        <v>4.32</v>
      </c>
      <c r="AK17" s="2327">
        <v>0.11458333333333333</v>
      </c>
      <c r="AL17" s="2334">
        <v>4</v>
      </c>
      <c r="AM17" s="2337">
        <v>62</v>
      </c>
      <c r="AN17" s="2336">
        <v>0.97</v>
      </c>
      <c r="AO17" s="2330">
        <v>0.61458333333333337</v>
      </c>
      <c r="AP17" s="2334">
        <v>57</v>
      </c>
      <c r="AQ17" s="2337">
        <v>55</v>
      </c>
      <c r="AR17" s="2336">
        <v>4.49</v>
      </c>
      <c r="AT17" s="2327">
        <v>0.11458333333333333</v>
      </c>
      <c r="AU17" s="2334">
        <v>3</v>
      </c>
      <c r="AV17" s="2337">
        <v>70</v>
      </c>
      <c r="AW17" s="2336">
        <v>0.88</v>
      </c>
      <c r="AX17" s="2330">
        <v>0.61458333333333337</v>
      </c>
      <c r="AY17" s="2334">
        <v>0</v>
      </c>
      <c r="AZ17" s="2337">
        <v>0</v>
      </c>
      <c r="BA17" s="2336">
        <v>0</v>
      </c>
      <c r="BB17" s="23"/>
      <c r="BC17" s="2327">
        <v>0.11458333333333333</v>
      </c>
      <c r="BD17" s="2334"/>
      <c r="BE17" s="2337"/>
      <c r="BF17" s="2336"/>
      <c r="BG17" s="2330">
        <v>0.61458333333333337</v>
      </c>
      <c r="BH17" s="2334"/>
      <c r="BI17" s="2337"/>
      <c r="BJ17" s="2336"/>
      <c r="BL17" s="2327">
        <v>0.11458333333333333</v>
      </c>
      <c r="BM17" s="54">
        <f t="shared" si="0"/>
        <v>18</v>
      </c>
      <c r="BN17" s="56">
        <f t="shared" si="1"/>
        <v>58.4</v>
      </c>
      <c r="BO17" s="2336">
        <f t="shared" si="2"/>
        <v>0.31892274982282065</v>
      </c>
      <c r="BP17" s="2330">
        <v>0.61458333333333337</v>
      </c>
      <c r="BQ17" s="54">
        <f t="shared" si="9"/>
        <v>269</v>
      </c>
      <c r="BR17" s="56">
        <f t="shared" si="10"/>
        <v>55.6</v>
      </c>
      <c r="BS17" s="2336">
        <f t="shared" si="11"/>
        <v>4.7661233167965982</v>
      </c>
      <c r="BU17" s="2327">
        <v>0.11458333333333333</v>
      </c>
      <c r="BV17" s="54">
        <f t="shared" si="3"/>
        <v>3</v>
      </c>
      <c r="BW17" s="56">
        <f t="shared" si="4"/>
        <v>59.8</v>
      </c>
      <c r="BX17" s="2336">
        <f t="shared" si="5"/>
        <v>5.315379163713678E-2</v>
      </c>
      <c r="BY17" s="2330">
        <v>0.61458333333333337</v>
      </c>
      <c r="BZ17" s="54">
        <f t="shared" si="6"/>
        <v>0</v>
      </c>
      <c r="CA17" s="56">
        <f t="shared" si="7"/>
        <v>44</v>
      </c>
      <c r="CB17" s="2336">
        <f t="shared" si="8"/>
        <v>0</v>
      </c>
    </row>
    <row r="18" spans="1:80" ht="17.25" thickTop="1" x14ac:dyDescent="0.3">
      <c r="A18" s="2328">
        <v>0.125</v>
      </c>
      <c r="B18" s="2334">
        <v>2</v>
      </c>
      <c r="C18" s="2337">
        <v>68</v>
      </c>
      <c r="D18" s="2336">
        <v>0.87</v>
      </c>
      <c r="E18" s="2331">
        <v>0.625</v>
      </c>
      <c r="F18" s="2334">
        <v>57</v>
      </c>
      <c r="G18" s="2337">
        <v>55</v>
      </c>
      <c r="H18" s="2336">
        <v>4.49</v>
      </c>
      <c r="I18" s="20"/>
      <c r="J18" s="2328">
        <v>0.125</v>
      </c>
      <c r="K18" s="2334">
        <v>1</v>
      </c>
      <c r="L18" s="2337">
        <v>58</v>
      </c>
      <c r="M18" s="2336">
        <v>1.2</v>
      </c>
      <c r="N18" s="2331">
        <v>0.625</v>
      </c>
      <c r="O18" s="2334">
        <v>61</v>
      </c>
      <c r="P18" s="2337">
        <v>52</v>
      </c>
      <c r="Q18" s="2336">
        <v>4.8099999999999996</v>
      </c>
      <c r="S18" s="2328">
        <v>0.125</v>
      </c>
      <c r="T18" s="2334">
        <v>2</v>
      </c>
      <c r="U18" s="2337">
        <v>59</v>
      </c>
      <c r="V18" s="2336">
        <v>1.38</v>
      </c>
      <c r="W18" s="2331">
        <v>0.625</v>
      </c>
      <c r="X18" s="2334">
        <v>50</v>
      </c>
      <c r="Y18" s="2337">
        <v>53</v>
      </c>
      <c r="Z18" s="2336">
        <v>3.93</v>
      </c>
      <c r="AB18" s="2328">
        <v>0.125</v>
      </c>
      <c r="AC18" s="2334" t="s">
        <v>16</v>
      </c>
      <c r="AD18" s="2337" t="s">
        <v>10</v>
      </c>
      <c r="AE18" s="2336" t="s">
        <v>10</v>
      </c>
      <c r="AF18" s="2331">
        <v>0.625</v>
      </c>
      <c r="AG18" s="2334">
        <v>48</v>
      </c>
      <c r="AH18" s="2337">
        <v>53</v>
      </c>
      <c r="AI18" s="2336">
        <v>3.78</v>
      </c>
      <c r="AK18" s="2328">
        <v>0.125</v>
      </c>
      <c r="AL18" s="2334">
        <v>2</v>
      </c>
      <c r="AM18" s="2337">
        <v>58</v>
      </c>
      <c r="AN18" s="2336">
        <v>1.0900000000000001</v>
      </c>
      <c r="AO18" s="2331">
        <v>0.625</v>
      </c>
      <c r="AP18" s="2334">
        <v>46</v>
      </c>
      <c r="AQ18" s="2337">
        <v>51</v>
      </c>
      <c r="AR18" s="2336">
        <v>4.9800000000000004</v>
      </c>
      <c r="AT18" s="2328">
        <v>0.125</v>
      </c>
      <c r="AU18" s="2334">
        <v>4</v>
      </c>
      <c r="AV18" s="2337">
        <v>57</v>
      </c>
      <c r="AW18" s="2336">
        <v>1.08</v>
      </c>
      <c r="AX18" s="2331">
        <v>0.625</v>
      </c>
      <c r="AY18" s="2334">
        <v>0</v>
      </c>
      <c r="AZ18" s="2337">
        <v>0</v>
      </c>
      <c r="BA18" s="2336">
        <v>0</v>
      </c>
      <c r="BB18" s="24"/>
      <c r="BC18" s="2328">
        <v>0.125</v>
      </c>
      <c r="BD18" s="2334"/>
      <c r="BE18" s="2337"/>
      <c r="BF18" s="2336"/>
      <c r="BG18" s="2331">
        <v>0.625</v>
      </c>
      <c r="BH18" s="2334"/>
      <c r="BI18" s="2337"/>
      <c r="BJ18" s="2336"/>
      <c r="BL18" s="2328">
        <v>0.125</v>
      </c>
      <c r="BM18" s="54">
        <f t="shared" si="0"/>
        <v>7</v>
      </c>
      <c r="BN18" s="56">
        <f t="shared" si="1"/>
        <v>60.75</v>
      </c>
      <c r="BO18" s="2336">
        <f t="shared" si="2"/>
        <v>0.12402551381998582</v>
      </c>
      <c r="BP18" s="2331">
        <v>0.625</v>
      </c>
      <c r="BQ18" s="54">
        <f t="shared" si="9"/>
        <v>262</v>
      </c>
      <c r="BR18" s="56">
        <f t="shared" si="10"/>
        <v>52.8</v>
      </c>
      <c r="BS18" s="2336">
        <f t="shared" si="11"/>
        <v>4.642097802976612</v>
      </c>
      <c r="BU18" s="2328">
        <v>0.125</v>
      </c>
      <c r="BV18" s="54">
        <f t="shared" si="3"/>
        <v>4</v>
      </c>
      <c r="BW18" s="56">
        <f t="shared" si="4"/>
        <v>58</v>
      </c>
      <c r="BX18" s="2336">
        <f t="shared" si="5"/>
        <v>7.087172218284904E-2</v>
      </c>
      <c r="BY18" s="2331">
        <v>0.625</v>
      </c>
      <c r="BZ18" s="54">
        <f t="shared" si="6"/>
        <v>0</v>
      </c>
      <c r="CA18" s="56">
        <f t="shared" si="7"/>
        <v>41.8</v>
      </c>
      <c r="CB18" s="2336">
        <f t="shared" si="8"/>
        <v>0</v>
      </c>
    </row>
    <row r="19" spans="1:80" x14ac:dyDescent="0.3">
      <c r="A19" s="2326">
        <v>0.13541666666666666</v>
      </c>
      <c r="B19" s="2334">
        <v>3</v>
      </c>
      <c r="C19" s="2337">
        <v>55</v>
      </c>
      <c r="D19" s="2336">
        <v>1.38</v>
      </c>
      <c r="E19" s="2329">
        <v>0.63541666666666663</v>
      </c>
      <c r="F19" s="2334">
        <v>61</v>
      </c>
      <c r="G19" s="2337">
        <v>55</v>
      </c>
      <c r="H19" s="2336">
        <v>4.09</v>
      </c>
      <c r="I19" s="20"/>
      <c r="J19" s="2326">
        <v>0.13541666666666666</v>
      </c>
      <c r="K19" s="2334">
        <v>3</v>
      </c>
      <c r="L19" s="2337">
        <v>46</v>
      </c>
      <c r="M19" s="2336">
        <v>1.39</v>
      </c>
      <c r="N19" s="2329">
        <v>0.63541666666666663</v>
      </c>
      <c r="O19" s="2334">
        <v>60</v>
      </c>
      <c r="P19" s="2337">
        <v>56</v>
      </c>
      <c r="Q19" s="2336">
        <v>4.3600000000000003</v>
      </c>
      <c r="S19" s="2326">
        <v>0.13541666666666666</v>
      </c>
      <c r="T19" s="2334">
        <v>4</v>
      </c>
      <c r="U19" s="2337">
        <v>57</v>
      </c>
      <c r="V19" s="2336">
        <v>1.1200000000000001</v>
      </c>
      <c r="W19" s="2329">
        <v>0.63541666666666663</v>
      </c>
      <c r="X19" s="2334">
        <v>45</v>
      </c>
      <c r="Y19" s="2337">
        <v>52</v>
      </c>
      <c r="Z19" s="2336">
        <v>5.0999999999999996</v>
      </c>
      <c r="AB19" s="2326">
        <v>0.13541666666666666</v>
      </c>
      <c r="AC19" s="2334">
        <v>7</v>
      </c>
      <c r="AD19" s="2337">
        <v>70</v>
      </c>
      <c r="AE19" s="2336">
        <v>1.06</v>
      </c>
      <c r="AF19" s="2329">
        <v>0.63541666666666663</v>
      </c>
      <c r="AG19" s="2334">
        <v>57</v>
      </c>
      <c r="AH19" s="2337">
        <v>53</v>
      </c>
      <c r="AI19" s="2336">
        <v>4.8600000000000003</v>
      </c>
      <c r="AK19" s="2326">
        <v>0.13541666666666666</v>
      </c>
      <c r="AL19" s="2334">
        <v>2</v>
      </c>
      <c r="AM19" s="2337">
        <v>57</v>
      </c>
      <c r="AN19" s="2336">
        <v>1.65</v>
      </c>
      <c r="AO19" s="2329">
        <v>0.63541666666666663</v>
      </c>
      <c r="AP19" s="2334">
        <v>71</v>
      </c>
      <c r="AQ19" s="2337">
        <v>55</v>
      </c>
      <c r="AR19" s="2336">
        <v>5.22</v>
      </c>
      <c r="AT19" s="2326">
        <v>0.13541666666666666</v>
      </c>
      <c r="AU19" s="2334">
        <v>2</v>
      </c>
      <c r="AV19" s="2337">
        <v>79</v>
      </c>
      <c r="AW19" s="2336">
        <v>0.76</v>
      </c>
      <c r="AX19" s="2329">
        <v>0.63541666666666663</v>
      </c>
      <c r="AY19" s="2334">
        <v>0</v>
      </c>
      <c r="AZ19" s="2337">
        <v>0</v>
      </c>
      <c r="BA19" s="2336">
        <v>0</v>
      </c>
      <c r="BB19" s="49"/>
      <c r="BC19" s="2326">
        <v>0.13541666666666666</v>
      </c>
      <c r="BD19" s="2334"/>
      <c r="BE19" s="2337"/>
      <c r="BF19" s="2336"/>
      <c r="BG19" s="2329">
        <v>0.63541666666666663</v>
      </c>
      <c r="BH19" s="2334"/>
      <c r="BI19" s="2337"/>
      <c r="BJ19" s="2336"/>
      <c r="BL19" s="2326">
        <v>0.13541666666666666</v>
      </c>
      <c r="BM19" s="54">
        <f t="shared" si="0"/>
        <v>19</v>
      </c>
      <c r="BN19" s="56">
        <f t="shared" si="1"/>
        <v>57</v>
      </c>
      <c r="BO19" s="2336">
        <f t="shared" si="2"/>
        <v>0.33664068036853295</v>
      </c>
      <c r="BP19" s="2329">
        <v>0.63541666666666663</v>
      </c>
      <c r="BQ19" s="54">
        <f t="shared" si="9"/>
        <v>294</v>
      </c>
      <c r="BR19" s="56">
        <f t="shared" si="10"/>
        <v>54.2</v>
      </c>
      <c r="BS19" s="2336">
        <f t="shared" si="11"/>
        <v>5.2090715804394048</v>
      </c>
      <c r="BU19" s="2326">
        <v>0.13541666666666666</v>
      </c>
      <c r="BV19" s="54">
        <f t="shared" si="3"/>
        <v>2</v>
      </c>
      <c r="BW19" s="56">
        <f t="shared" si="4"/>
        <v>61.8</v>
      </c>
      <c r="BX19" s="2336">
        <f t="shared" si="5"/>
        <v>3.543586109142452E-2</v>
      </c>
      <c r="BY19" s="2329">
        <v>0.63541666666666663</v>
      </c>
      <c r="BZ19" s="54">
        <f t="shared" si="6"/>
        <v>0</v>
      </c>
      <c r="CA19" s="56">
        <f t="shared" si="7"/>
        <v>43.2</v>
      </c>
      <c r="CB19" s="2336">
        <f t="shared" si="8"/>
        <v>0</v>
      </c>
    </row>
    <row r="20" spans="1:80" x14ac:dyDescent="0.3">
      <c r="A20" s="2326">
        <v>0.14583333333333334</v>
      </c>
      <c r="B20" s="2334">
        <v>2</v>
      </c>
      <c r="C20" s="2337">
        <v>53</v>
      </c>
      <c r="D20" s="2336">
        <v>1.49</v>
      </c>
      <c r="E20" s="2329">
        <v>0.64583333333333337</v>
      </c>
      <c r="F20" s="2334">
        <v>54</v>
      </c>
      <c r="G20" s="2337">
        <v>57</v>
      </c>
      <c r="H20" s="2336">
        <v>4.3600000000000003</v>
      </c>
      <c r="I20" s="20"/>
      <c r="J20" s="2326">
        <v>0.14583333333333334</v>
      </c>
      <c r="K20" s="2334" t="s">
        <v>16</v>
      </c>
      <c r="L20" s="2337" t="s">
        <v>10</v>
      </c>
      <c r="M20" s="2336" t="s">
        <v>10</v>
      </c>
      <c r="N20" s="2329">
        <v>0.64583333333333337</v>
      </c>
      <c r="O20" s="2334">
        <v>45</v>
      </c>
      <c r="P20" s="2337">
        <v>54</v>
      </c>
      <c r="Q20" s="2336">
        <v>4.33</v>
      </c>
      <c r="S20" s="2326">
        <v>0.14583333333333334</v>
      </c>
      <c r="T20" s="2334">
        <v>3</v>
      </c>
      <c r="U20" s="2337">
        <v>66</v>
      </c>
      <c r="V20" s="2336">
        <v>0.92</v>
      </c>
      <c r="W20" s="2329">
        <v>0.64583333333333337</v>
      </c>
      <c r="X20" s="2334">
        <v>72</v>
      </c>
      <c r="Y20" s="2337">
        <v>54</v>
      </c>
      <c r="Z20" s="2336">
        <v>5.05</v>
      </c>
      <c r="AB20" s="2326">
        <v>0.14583333333333334</v>
      </c>
      <c r="AC20" s="2334">
        <v>3</v>
      </c>
      <c r="AD20" s="2337">
        <v>58</v>
      </c>
      <c r="AE20" s="2336">
        <v>1.06</v>
      </c>
      <c r="AF20" s="2329">
        <v>0.64583333333333337</v>
      </c>
      <c r="AG20" s="2334">
        <v>63</v>
      </c>
      <c r="AH20" s="2337">
        <v>51</v>
      </c>
      <c r="AI20" s="2336">
        <v>5.64</v>
      </c>
      <c r="AK20" s="2326">
        <v>0.14583333333333334</v>
      </c>
      <c r="AL20" s="2334">
        <v>1</v>
      </c>
      <c r="AM20" s="2337">
        <v>52</v>
      </c>
      <c r="AN20" s="2336">
        <v>1.1299999999999999</v>
      </c>
      <c r="AO20" s="2329">
        <v>0.64583333333333337</v>
      </c>
      <c r="AP20" s="2334">
        <v>70</v>
      </c>
      <c r="AQ20" s="2337">
        <v>54</v>
      </c>
      <c r="AR20" s="2336">
        <v>5.23</v>
      </c>
      <c r="AT20" s="2326">
        <v>0.14583333333333334</v>
      </c>
      <c r="AU20" s="2334">
        <v>3</v>
      </c>
      <c r="AV20" s="2337">
        <v>55</v>
      </c>
      <c r="AW20" s="2336">
        <v>1.0900000000000001</v>
      </c>
      <c r="AX20" s="2329">
        <v>0.64583333333333337</v>
      </c>
      <c r="AY20" s="2334">
        <v>0</v>
      </c>
      <c r="AZ20" s="2337">
        <v>0</v>
      </c>
      <c r="BA20" s="2336">
        <v>0</v>
      </c>
      <c r="BB20" s="49"/>
      <c r="BC20" s="2326">
        <v>0.14583333333333334</v>
      </c>
      <c r="BD20" s="2334"/>
      <c r="BE20" s="2337"/>
      <c r="BF20" s="2336"/>
      <c r="BG20" s="2329">
        <v>0.64583333333333337</v>
      </c>
      <c r="BH20" s="2334"/>
      <c r="BI20" s="2337"/>
      <c r="BJ20" s="2336"/>
      <c r="BL20" s="2326">
        <v>0.14583333333333334</v>
      </c>
      <c r="BM20" s="54">
        <f t="shared" si="0"/>
        <v>9</v>
      </c>
      <c r="BN20" s="56">
        <f t="shared" si="1"/>
        <v>57.25</v>
      </c>
      <c r="BO20" s="2336">
        <f t="shared" si="2"/>
        <v>0.15946137491141033</v>
      </c>
      <c r="BP20" s="2329">
        <v>0.64583333333333337</v>
      </c>
      <c r="BQ20" s="54">
        <f t="shared" si="9"/>
        <v>304</v>
      </c>
      <c r="BR20" s="56">
        <f t="shared" si="10"/>
        <v>54</v>
      </c>
      <c r="BS20" s="2336">
        <f t="shared" si="11"/>
        <v>5.3862508858965272</v>
      </c>
      <c r="BU20" s="2326">
        <v>0.14583333333333334</v>
      </c>
      <c r="BV20" s="54">
        <f t="shared" si="3"/>
        <v>3</v>
      </c>
      <c r="BW20" s="56">
        <f t="shared" si="4"/>
        <v>57.75</v>
      </c>
      <c r="BX20" s="2336">
        <f t="shared" si="5"/>
        <v>5.315379163713678E-2</v>
      </c>
      <c r="BY20" s="2329">
        <v>0.64583333333333337</v>
      </c>
      <c r="BZ20" s="54">
        <f t="shared" si="6"/>
        <v>0</v>
      </c>
      <c r="CA20" s="56">
        <f t="shared" si="7"/>
        <v>42.6</v>
      </c>
      <c r="CB20" s="2336">
        <f t="shared" si="8"/>
        <v>0</v>
      </c>
    </row>
    <row r="21" spans="1:80" ht="17.25" thickBot="1" x14ac:dyDescent="0.35">
      <c r="A21" s="2327">
        <v>0.15625</v>
      </c>
      <c r="B21" s="2334" t="s">
        <v>16</v>
      </c>
      <c r="C21" s="2337" t="s">
        <v>10</v>
      </c>
      <c r="D21" s="2336" t="s">
        <v>10</v>
      </c>
      <c r="E21" s="2330">
        <v>0.65625</v>
      </c>
      <c r="F21" s="2334">
        <v>66</v>
      </c>
      <c r="G21" s="2337">
        <v>50</v>
      </c>
      <c r="H21" s="2336">
        <v>5.09</v>
      </c>
      <c r="I21" s="20"/>
      <c r="J21" s="2327">
        <v>0.15625</v>
      </c>
      <c r="K21" s="2334" t="s">
        <v>16</v>
      </c>
      <c r="L21" s="2337" t="s">
        <v>10</v>
      </c>
      <c r="M21" s="2336" t="s">
        <v>10</v>
      </c>
      <c r="N21" s="2330">
        <v>0.65625</v>
      </c>
      <c r="O21" s="2334">
        <v>59</v>
      </c>
      <c r="P21" s="2337">
        <v>55</v>
      </c>
      <c r="Q21" s="2336">
        <v>5.78</v>
      </c>
      <c r="S21" s="2327">
        <v>0.15625</v>
      </c>
      <c r="T21" s="2334">
        <v>1</v>
      </c>
      <c r="U21" s="2337">
        <v>55</v>
      </c>
      <c r="V21" s="2336">
        <v>1.8</v>
      </c>
      <c r="W21" s="2330">
        <v>0.65625</v>
      </c>
      <c r="X21" s="2334">
        <v>60</v>
      </c>
      <c r="Y21" s="2337">
        <v>53</v>
      </c>
      <c r="Z21" s="2336">
        <v>4.43</v>
      </c>
      <c r="AB21" s="2327">
        <v>0.15625</v>
      </c>
      <c r="AC21" s="2334">
        <v>2</v>
      </c>
      <c r="AD21" s="2337">
        <v>58</v>
      </c>
      <c r="AE21" s="2336">
        <v>1.01</v>
      </c>
      <c r="AF21" s="2330">
        <v>0.65625</v>
      </c>
      <c r="AG21" s="2334">
        <v>79</v>
      </c>
      <c r="AH21" s="2337">
        <v>52</v>
      </c>
      <c r="AI21" s="2336">
        <v>5.88</v>
      </c>
      <c r="AK21" s="2327">
        <v>0.15625</v>
      </c>
      <c r="AL21" s="2334">
        <v>2</v>
      </c>
      <c r="AM21" s="2337">
        <v>56</v>
      </c>
      <c r="AN21" s="2336">
        <v>1.1499999999999999</v>
      </c>
      <c r="AO21" s="2330">
        <v>0.65625</v>
      </c>
      <c r="AP21" s="2334">
        <v>74</v>
      </c>
      <c r="AQ21" s="2337">
        <v>54</v>
      </c>
      <c r="AR21" s="2336">
        <v>5.12</v>
      </c>
      <c r="AT21" s="2327">
        <v>0.15625</v>
      </c>
      <c r="AU21" s="2334">
        <v>4</v>
      </c>
      <c r="AV21" s="2337">
        <v>65</v>
      </c>
      <c r="AW21" s="2336">
        <v>0.98</v>
      </c>
      <c r="AX21" s="2330">
        <v>0.65625</v>
      </c>
      <c r="AY21" s="2334">
        <v>0</v>
      </c>
      <c r="AZ21" s="2337">
        <v>0</v>
      </c>
      <c r="BA21" s="2336">
        <v>0</v>
      </c>
      <c r="BB21" s="23"/>
      <c r="BC21" s="2327">
        <v>0.15625</v>
      </c>
      <c r="BD21" s="2334"/>
      <c r="BE21" s="2337"/>
      <c r="BF21" s="2336"/>
      <c r="BG21" s="2330">
        <v>0.65625</v>
      </c>
      <c r="BH21" s="2334"/>
      <c r="BI21" s="2337"/>
      <c r="BJ21" s="2336"/>
      <c r="BL21" s="2327">
        <v>0.15625</v>
      </c>
      <c r="BM21" s="54">
        <f t="shared" si="0"/>
        <v>5</v>
      </c>
      <c r="BN21" s="56">
        <f t="shared" si="1"/>
        <v>56.333333333333336</v>
      </c>
      <c r="BO21" s="2336">
        <f t="shared" si="2"/>
        <v>8.8589652728561299E-2</v>
      </c>
      <c r="BP21" s="2330">
        <v>0.65625</v>
      </c>
      <c r="BQ21" s="54">
        <f t="shared" si="9"/>
        <v>338</v>
      </c>
      <c r="BR21" s="56">
        <f t="shared" si="10"/>
        <v>52.8</v>
      </c>
      <c r="BS21" s="2336">
        <f t="shared" si="11"/>
        <v>5.9886605244507445</v>
      </c>
      <c r="BU21" s="2327">
        <v>0.15625</v>
      </c>
      <c r="BV21" s="54">
        <f t="shared" si="3"/>
        <v>4</v>
      </c>
      <c r="BW21" s="56">
        <f t="shared" si="4"/>
        <v>58.5</v>
      </c>
      <c r="BX21" s="2336">
        <f t="shared" si="5"/>
        <v>7.087172218284904E-2</v>
      </c>
      <c r="BY21" s="2330">
        <v>0.65625</v>
      </c>
      <c r="BZ21" s="54">
        <f t="shared" si="6"/>
        <v>0</v>
      </c>
      <c r="CA21" s="56">
        <f t="shared" si="7"/>
        <v>42.8</v>
      </c>
      <c r="CB21" s="2336">
        <f t="shared" si="8"/>
        <v>0</v>
      </c>
    </row>
    <row r="22" spans="1:80" ht="17.25" thickTop="1" x14ac:dyDescent="0.3">
      <c r="A22" s="2328">
        <v>0.16666666666666666</v>
      </c>
      <c r="B22" s="2334">
        <v>1</v>
      </c>
      <c r="C22" s="2337">
        <v>42</v>
      </c>
      <c r="D22" s="2336">
        <v>1.36</v>
      </c>
      <c r="E22" s="2331">
        <v>0.66666666666666663</v>
      </c>
      <c r="F22" s="2334">
        <v>50</v>
      </c>
      <c r="G22" s="2337">
        <v>53</v>
      </c>
      <c r="H22" s="2336">
        <v>3.8</v>
      </c>
      <c r="I22" s="20"/>
      <c r="J22" s="2328">
        <v>0.16666666666666666</v>
      </c>
      <c r="K22" s="2334">
        <v>1</v>
      </c>
      <c r="L22" s="2337">
        <v>48</v>
      </c>
      <c r="M22" s="2336">
        <v>1.19</v>
      </c>
      <c r="N22" s="2331">
        <v>0.66666666666666663</v>
      </c>
      <c r="O22" s="2334">
        <v>57</v>
      </c>
      <c r="P22" s="2337">
        <v>56</v>
      </c>
      <c r="Q22" s="2336">
        <v>5.07</v>
      </c>
      <c r="S22" s="2328">
        <v>0.16666666666666666</v>
      </c>
      <c r="T22" s="2334" t="s">
        <v>16</v>
      </c>
      <c r="U22" s="2337" t="s">
        <v>10</v>
      </c>
      <c r="V22" s="2336" t="s">
        <v>10</v>
      </c>
      <c r="W22" s="2331">
        <v>0.66666666666666663</v>
      </c>
      <c r="X22" s="2334">
        <v>45</v>
      </c>
      <c r="Y22" s="2337">
        <v>52</v>
      </c>
      <c r="Z22" s="2336">
        <v>4.5</v>
      </c>
      <c r="AB22" s="2328">
        <v>0.16666666666666666</v>
      </c>
      <c r="AC22" s="2334">
        <v>2</v>
      </c>
      <c r="AD22" s="2337">
        <v>54</v>
      </c>
      <c r="AE22" s="2336">
        <v>1.37</v>
      </c>
      <c r="AF22" s="2331">
        <v>0.66666666666666663</v>
      </c>
      <c r="AG22" s="2334">
        <v>49</v>
      </c>
      <c r="AH22" s="2337">
        <v>54</v>
      </c>
      <c r="AI22" s="2336">
        <v>3.91</v>
      </c>
      <c r="AK22" s="2328">
        <v>0.16666666666666666</v>
      </c>
      <c r="AL22" s="2334">
        <v>1</v>
      </c>
      <c r="AM22" s="2337">
        <v>55</v>
      </c>
      <c r="AN22" s="2336">
        <v>1.8</v>
      </c>
      <c r="AO22" s="2331">
        <v>0.66666666666666663</v>
      </c>
      <c r="AP22" s="2334">
        <v>62</v>
      </c>
      <c r="AQ22" s="2337">
        <v>52</v>
      </c>
      <c r="AR22" s="2336">
        <v>5.08</v>
      </c>
      <c r="AT22" s="2328">
        <v>0.16666666666666666</v>
      </c>
      <c r="AU22" s="2334">
        <v>2</v>
      </c>
      <c r="AV22" s="2337">
        <v>60</v>
      </c>
      <c r="AW22" s="2336">
        <v>1.01</v>
      </c>
      <c r="AX22" s="2331">
        <v>0.66666666666666663</v>
      </c>
      <c r="AY22" s="2334">
        <v>0</v>
      </c>
      <c r="AZ22" s="2337">
        <v>0</v>
      </c>
      <c r="BA22" s="2336">
        <v>0</v>
      </c>
      <c r="BB22" s="24"/>
      <c r="BC22" s="2328">
        <v>0.16666666666666666</v>
      </c>
      <c r="BD22" s="2334"/>
      <c r="BE22" s="2337"/>
      <c r="BF22" s="2336"/>
      <c r="BG22" s="2331">
        <v>0.66666666666666663</v>
      </c>
      <c r="BH22" s="2334"/>
      <c r="BI22" s="2337"/>
      <c r="BJ22" s="2336"/>
      <c r="BL22" s="2328">
        <v>0.16666666666666666</v>
      </c>
      <c r="BM22" s="54">
        <f t="shared" si="0"/>
        <v>5</v>
      </c>
      <c r="BN22" s="56">
        <f t="shared" si="1"/>
        <v>49.75</v>
      </c>
      <c r="BO22" s="2336">
        <f t="shared" si="2"/>
        <v>8.8589652728561299E-2</v>
      </c>
      <c r="BP22" s="2331">
        <v>0.66666666666666663</v>
      </c>
      <c r="BQ22" s="54">
        <f t="shared" si="9"/>
        <v>263</v>
      </c>
      <c r="BR22" s="56">
        <f t="shared" si="10"/>
        <v>53.4</v>
      </c>
      <c r="BS22" s="2336">
        <f t="shared" si="11"/>
        <v>4.6598157335223247</v>
      </c>
      <c r="BU22" s="2328">
        <v>0.16666666666666666</v>
      </c>
      <c r="BV22" s="54">
        <f t="shared" si="3"/>
        <v>2</v>
      </c>
      <c r="BW22" s="56">
        <f t="shared" si="4"/>
        <v>54.25</v>
      </c>
      <c r="BX22" s="2336">
        <f t="shared" si="5"/>
        <v>3.543586109142452E-2</v>
      </c>
      <c r="BY22" s="2331">
        <v>0.66666666666666663</v>
      </c>
      <c r="BZ22" s="54">
        <f t="shared" si="6"/>
        <v>0</v>
      </c>
      <c r="CA22" s="56">
        <f t="shared" si="7"/>
        <v>42.8</v>
      </c>
      <c r="CB22" s="2336">
        <f t="shared" si="8"/>
        <v>0</v>
      </c>
    </row>
    <row r="23" spans="1:80" x14ac:dyDescent="0.3">
      <c r="A23" s="2326">
        <v>0.17708333333333334</v>
      </c>
      <c r="B23" s="2334">
        <v>2</v>
      </c>
      <c r="C23" s="2337">
        <v>51</v>
      </c>
      <c r="D23" s="2336">
        <v>1.31</v>
      </c>
      <c r="E23" s="2329">
        <v>0.67708333333333337</v>
      </c>
      <c r="F23" s="2334">
        <v>67</v>
      </c>
      <c r="G23" s="2337">
        <v>53</v>
      </c>
      <c r="H23" s="2336">
        <v>5.62</v>
      </c>
      <c r="I23" s="20"/>
      <c r="J23" s="2326">
        <v>0.17708333333333334</v>
      </c>
      <c r="K23" s="2334" t="s">
        <v>16</v>
      </c>
      <c r="L23" s="2337" t="s">
        <v>10</v>
      </c>
      <c r="M23" s="2336" t="s">
        <v>10</v>
      </c>
      <c r="N23" s="2329">
        <v>0.67708333333333337</v>
      </c>
      <c r="O23" s="2334">
        <v>70</v>
      </c>
      <c r="P23" s="2337">
        <v>54</v>
      </c>
      <c r="Q23" s="2336">
        <v>5.48</v>
      </c>
      <c r="S23" s="2326">
        <v>0.17708333333333334</v>
      </c>
      <c r="T23" s="2334">
        <v>2</v>
      </c>
      <c r="U23" s="2337">
        <v>61</v>
      </c>
      <c r="V23" s="2336">
        <v>1.03</v>
      </c>
      <c r="W23" s="2329">
        <v>0.67708333333333337</v>
      </c>
      <c r="X23" s="2334">
        <v>51</v>
      </c>
      <c r="Y23" s="2337">
        <v>53</v>
      </c>
      <c r="Z23" s="2336">
        <v>3.99</v>
      </c>
      <c r="AB23" s="2326">
        <v>0.17708333333333334</v>
      </c>
      <c r="AC23" s="2334">
        <v>2</v>
      </c>
      <c r="AD23" s="2337">
        <v>79</v>
      </c>
      <c r="AE23" s="2336">
        <v>0.78</v>
      </c>
      <c r="AF23" s="2329">
        <v>0.67708333333333337</v>
      </c>
      <c r="AG23" s="2334">
        <v>56</v>
      </c>
      <c r="AH23" s="2337">
        <v>52</v>
      </c>
      <c r="AI23" s="2336">
        <v>4.66</v>
      </c>
      <c r="AK23" s="2326">
        <v>0.17708333333333334</v>
      </c>
      <c r="AL23" s="2334" t="s">
        <v>16</v>
      </c>
      <c r="AM23" s="2337" t="s">
        <v>10</v>
      </c>
      <c r="AN23" s="2336" t="s">
        <v>10</v>
      </c>
      <c r="AO23" s="2329">
        <v>0.67708333333333337</v>
      </c>
      <c r="AP23" s="2334">
        <v>63</v>
      </c>
      <c r="AQ23" s="2337">
        <v>52</v>
      </c>
      <c r="AR23" s="2336">
        <v>4.26</v>
      </c>
      <c r="AT23" s="2326">
        <v>0.17708333333333334</v>
      </c>
      <c r="AU23" s="2334">
        <v>4</v>
      </c>
      <c r="AV23" s="2337">
        <v>63</v>
      </c>
      <c r="AW23" s="2336">
        <v>1.43</v>
      </c>
      <c r="AX23" s="2329">
        <v>0.67708333333333337</v>
      </c>
      <c r="AY23" s="2334">
        <v>0</v>
      </c>
      <c r="AZ23" s="2337">
        <v>0</v>
      </c>
      <c r="BA23" s="2336">
        <v>0</v>
      </c>
      <c r="BB23" s="49"/>
      <c r="BC23" s="2326">
        <v>0.17708333333333334</v>
      </c>
      <c r="BD23" s="2334"/>
      <c r="BE23" s="2337"/>
      <c r="BF23" s="2336"/>
      <c r="BG23" s="2329">
        <v>0.67708333333333337</v>
      </c>
      <c r="BH23" s="2334"/>
      <c r="BI23" s="2337"/>
      <c r="BJ23" s="2336"/>
      <c r="BL23" s="2326">
        <v>0.17708333333333334</v>
      </c>
      <c r="BM23" s="54">
        <f t="shared" si="0"/>
        <v>6</v>
      </c>
      <c r="BN23" s="56">
        <f t="shared" si="1"/>
        <v>63.666666666666664</v>
      </c>
      <c r="BO23" s="2336">
        <f t="shared" si="2"/>
        <v>0.10630758327427356</v>
      </c>
      <c r="BP23" s="2329">
        <v>0.67708333333333337</v>
      </c>
      <c r="BQ23" s="54">
        <f t="shared" si="9"/>
        <v>307</v>
      </c>
      <c r="BR23" s="56">
        <f t="shared" si="10"/>
        <v>52.8</v>
      </c>
      <c r="BS23" s="2336">
        <f t="shared" si="11"/>
        <v>5.4394046775336644</v>
      </c>
      <c r="BU23" s="2326">
        <v>0.17708333333333334</v>
      </c>
      <c r="BV23" s="54">
        <f t="shared" si="3"/>
        <v>4</v>
      </c>
      <c r="BW23" s="56">
        <f t="shared" si="4"/>
        <v>67.666666666666671</v>
      </c>
      <c r="BX23" s="2336">
        <f t="shared" si="5"/>
        <v>7.087172218284904E-2</v>
      </c>
      <c r="BY23" s="2329">
        <v>0.67708333333333337</v>
      </c>
      <c r="BZ23" s="54">
        <f t="shared" si="6"/>
        <v>0</v>
      </c>
      <c r="CA23" s="56">
        <f t="shared" si="7"/>
        <v>42.2</v>
      </c>
      <c r="CB23" s="2336">
        <f t="shared" si="8"/>
        <v>0</v>
      </c>
    </row>
    <row r="24" spans="1:80" x14ac:dyDescent="0.3">
      <c r="A24" s="2326">
        <v>0.1875</v>
      </c>
      <c r="B24" s="2334">
        <v>2</v>
      </c>
      <c r="C24" s="2337">
        <v>65</v>
      </c>
      <c r="D24" s="2336">
        <v>1.3</v>
      </c>
      <c r="E24" s="2329">
        <v>0.6875</v>
      </c>
      <c r="F24" s="2334">
        <v>55</v>
      </c>
      <c r="G24" s="2337">
        <v>51</v>
      </c>
      <c r="H24" s="2336">
        <v>3.61</v>
      </c>
      <c r="I24" s="20"/>
      <c r="J24" s="2326">
        <v>0.1875</v>
      </c>
      <c r="K24" s="2334">
        <v>2</v>
      </c>
      <c r="L24" s="2337">
        <v>49</v>
      </c>
      <c r="M24" s="2336">
        <v>1.59</v>
      </c>
      <c r="N24" s="2329">
        <v>0.6875</v>
      </c>
      <c r="O24" s="2334">
        <v>57</v>
      </c>
      <c r="P24" s="2337">
        <v>53</v>
      </c>
      <c r="Q24" s="2336">
        <v>4.5599999999999996</v>
      </c>
      <c r="S24" s="2326">
        <v>0.1875</v>
      </c>
      <c r="T24" s="2334">
        <v>1</v>
      </c>
      <c r="U24" s="2337">
        <v>65</v>
      </c>
      <c r="V24" s="2336">
        <v>0.91</v>
      </c>
      <c r="W24" s="2329">
        <v>0.6875</v>
      </c>
      <c r="X24" s="2334">
        <v>52</v>
      </c>
      <c r="Y24" s="2337">
        <v>55</v>
      </c>
      <c r="Z24" s="2336">
        <v>3.54</v>
      </c>
      <c r="AB24" s="2326">
        <v>0.1875</v>
      </c>
      <c r="AC24" s="2334">
        <v>1</v>
      </c>
      <c r="AD24" s="2337">
        <v>39</v>
      </c>
      <c r="AE24" s="2336">
        <v>1.47</v>
      </c>
      <c r="AF24" s="2329">
        <v>0.6875</v>
      </c>
      <c r="AG24" s="2334">
        <v>56</v>
      </c>
      <c r="AH24" s="2337">
        <v>49</v>
      </c>
      <c r="AI24" s="2336">
        <v>5.13</v>
      </c>
      <c r="AK24" s="2326">
        <v>0.1875</v>
      </c>
      <c r="AL24" s="2334" t="s">
        <v>16</v>
      </c>
      <c r="AM24" s="2337" t="s">
        <v>10</v>
      </c>
      <c r="AN24" s="2336" t="s">
        <v>10</v>
      </c>
      <c r="AO24" s="2329">
        <v>0.6875</v>
      </c>
      <c r="AP24" s="2334">
        <v>56</v>
      </c>
      <c r="AQ24" s="2337">
        <v>54</v>
      </c>
      <c r="AR24" s="2336">
        <v>4.05</v>
      </c>
      <c r="AT24" s="2326">
        <v>0.1875</v>
      </c>
      <c r="AU24" s="2334">
        <v>2</v>
      </c>
      <c r="AV24" s="2337">
        <v>43</v>
      </c>
      <c r="AW24" s="2336">
        <v>1.44</v>
      </c>
      <c r="AX24" s="2329">
        <v>0.6875</v>
      </c>
      <c r="AY24" s="2334">
        <v>0</v>
      </c>
      <c r="AZ24" s="2337">
        <v>0</v>
      </c>
      <c r="BA24" s="2336">
        <v>0</v>
      </c>
      <c r="BB24" s="49"/>
      <c r="BC24" s="2326">
        <v>0.1875</v>
      </c>
      <c r="BD24" s="2334"/>
      <c r="BE24" s="2337"/>
      <c r="BF24" s="2336"/>
      <c r="BG24" s="2329">
        <v>0.6875</v>
      </c>
      <c r="BH24" s="2334"/>
      <c r="BI24" s="2337"/>
      <c r="BJ24" s="2336"/>
      <c r="BL24" s="2326">
        <v>0.1875</v>
      </c>
      <c r="BM24" s="54">
        <f t="shared" si="0"/>
        <v>6</v>
      </c>
      <c r="BN24" s="56">
        <f t="shared" si="1"/>
        <v>54.5</v>
      </c>
      <c r="BO24" s="2336">
        <f t="shared" si="2"/>
        <v>0.10630758327427356</v>
      </c>
      <c r="BP24" s="2329">
        <v>0.6875</v>
      </c>
      <c r="BQ24" s="54">
        <f t="shared" si="9"/>
        <v>276</v>
      </c>
      <c r="BR24" s="56">
        <f t="shared" si="10"/>
        <v>52.4</v>
      </c>
      <c r="BS24" s="2336">
        <f t="shared" si="11"/>
        <v>4.8901488306165843</v>
      </c>
      <c r="BU24" s="2326">
        <v>0.1875</v>
      </c>
      <c r="BV24" s="54">
        <f t="shared" si="3"/>
        <v>2</v>
      </c>
      <c r="BW24" s="56">
        <f t="shared" si="4"/>
        <v>49</v>
      </c>
      <c r="BX24" s="2336">
        <f t="shared" si="5"/>
        <v>3.543586109142452E-2</v>
      </c>
      <c r="BY24" s="2329">
        <v>0.6875</v>
      </c>
      <c r="BZ24" s="54">
        <f t="shared" si="6"/>
        <v>0</v>
      </c>
      <c r="CA24" s="56">
        <f t="shared" si="7"/>
        <v>42.2</v>
      </c>
      <c r="CB24" s="2336">
        <f t="shared" si="8"/>
        <v>0</v>
      </c>
    </row>
    <row r="25" spans="1:80" ht="17.25" thickBot="1" x14ac:dyDescent="0.35">
      <c r="A25" s="2327">
        <v>0.19791666666666666</v>
      </c>
      <c r="B25" s="2334">
        <v>4</v>
      </c>
      <c r="C25" s="2337">
        <v>61</v>
      </c>
      <c r="D25" s="2336">
        <v>1.04</v>
      </c>
      <c r="E25" s="2330">
        <v>0.69791666666666663</v>
      </c>
      <c r="F25" s="2334">
        <v>64</v>
      </c>
      <c r="G25" s="2337">
        <v>55</v>
      </c>
      <c r="H25" s="2336">
        <v>4.26</v>
      </c>
      <c r="I25" s="20"/>
      <c r="J25" s="2327">
        <v>0.19791666666666666</v>
      </c>
      <c r="K25" s="2334">
        <v>3</v>
      </c>
      <c r="L25" s="2337">
        <v>50</v>
      </c>
      <c r="M25" s="2336">
        <v>1.3</v>
      </c>
      <c r="N25" s="2330">
        <v>0.69791666666666663</v>
      </c>
      <c r="O25" s="2334">
        <v>70</v>
      </c>
      <c r="P25" s="2337">
        <v>54</v>
      </c>
      <c r="Q25" s="2336">
        <v>4.58</v>
      </c>
      <c r="S25" s="2327">
        <v>0.19791666666666666</v>
      </c>
      <c r="T25" s="2334">
        <v>5</v>
      </c>
      <c r="U25" s="2337">
        <v>56</v>
      </c>
      <c r="V25" s="2336">
        <v>1.08</v>
      </c>
      <c r="W25" s="2330">
        <v>0.69791666666666663</v>
      </c>
      <c r="X25" s="2334">
        <v>74</v>
      </c>
      <c r="Y25" s="2337">
        <v>52</v>
      </c>
      <c r="Z25" s="2336">
        <v>4.97</v>
      </c>
      <c r="AB25" s="2327">
        <v>0.19791666666666666</v>
      </c>
      <c r="AC25" s="2334">
        <v>2</v>
      </c>
      <c r="AD25" s="2337">
        <v>56</v>
      </c>
      <c r="AE25" s="2336">
        <v>1.06</v>
      </c>
      <c r="AF25" s="2330">
        <v>0.69791666666666663</v>
      </c>
      <c r="AG25" s="2334">
        <v>68</v>
      </c>
      <c r="AH25" s="2337">
        <v>53</v>
      </c>
      <c r="AI25" s="2336">
        <v>3.65</v>
      </c>
      <c r="AK25" s="2327">
        <v>0.19791666666666666</v>
      </c>
      <c r="AL25" s="2334">
        <v>5</v>
      </c>
      <c r="AM25" s="2337">
        <v>57</v>
      </c>
      <c r="AN25" s="2336">
        <v>1.07</v>
      </c>
      <c r="AO25" s="2330">
        <v>0.69791666666666663</v>
      </c>
      <c r="AP25" s="2334">
        <v>58</v>
      </c>
      <c r="AQ25" s="2337">
        <v>57</v>
      </c>
      <c r="AR25" s="2336">
        <v>3.09</v>
      </c>
      <c r="AT25" s="2327">
        <v>0.19791666666666666</v>
      </c>
      <c r="AU25" s="2334">
        <v>2</v>
      </c>
      <c r="AV25" s="2337">
        <v>59</v>
      </c>
      <c r="AW25" s="2336">
        <v>1.05</v>
      </c>
      <c r="AX25" s="2330">
        <v>0.69791666666666663</v>
      </c>
      <c r="AY25" s="2334">
        <v>0</v>
      </c>
      <c r="AZ25" s="2337">
        <v>0</v>
      </c>
      <c r="BA25" s="2336">
        <v>0</v>
      </c>
      <c r="BB25" s="23"/>
      <c r="BC25" s="2327">
        <v>0.19791666666666666</v>
      </c>
      <c r="BD25" s="2334"/>
      <c r="BE25" s="2337"/>
      <c r="BF25" s="2336"/>
      <c r="BG25" s="2330">
        <v>0.69791666666666663</v>
      </c>
      <c r="BH25" s="2334"/>
      <c r="BI25" s="2337"/>
      <c r="BJ25" s="2336"/>
      <c r="BL25" s="2327">
        <v>0.19791666666666666</v>
      </c>
      <c r="BM25" s="54">
        <f t="shared" si="0"/>
        <v>19</v>
      </c>
      <c r="BN25" s="56">
        <f t="shared" si="1"/>
        <v>56</v>
      </c>
      <c r="BO25" s="2336">
        <f t="shared" si="2"/>
        <v>0.33664068036853295</v>
      </c>
      <c r="BP25" s="2330">
        <v>0.69791666666666663</v>
      </c>
      <c r="BQ25" s="54">
        <f t="shared" si="9"/>
        <v>334</v>
      </c>
      <c r="BR25" s="56">
        <f t="shared" si="10"/>
        <v>54.2</v>
      </c>
      <c r="BS25" s="2336">
        <f t="shared" si="11"/>
        <v>5.9177888022678955</v>
      </c>
      <c r="BU25" s="2327">
        <v>0.19791666666666666</v>
      </c>
      <c r="BV25" s="54">
        <f t="shared" si="3"/>
        <v>2</v>
      </c>
      <c r="BW25" s="56">
        <f t="shared" si="4"/>
        <v>55.6</v>
      </c>
      <c r="BX25" s="2336">
        <f t="shared" si="5"/>
        <v>3.543586109142452E-2</v>
      </c>
      <c r="BY25" s="2330">
        <v>0.69791666666666663</v>
      </c>
      <c r="BZ25" s="54">
        <f t="shared" si="6"/>
        <v>0</v>
      </c>
      <c r="CA25" s="56">
        <f t="shared" si="7"/>
        <v>43.2</v>
      </c>
      <c r="CB25" s="2336">
        <f t="shared" si="8"/>
        <v>0</v>
      </c>
    </row>
    <row r="26" spans="1:80" ht="17.25" thickTop="1" x14ac:dyDescent="0.3">
      <c r="A26" s="2328">
        <v>0.20833333333333334</v>
      </c>
      <c r="B26" s="2334">
        <v>6</v>
      </c>
      <c r="C26" s="2337">
        <v>63</v>
      </c>
      <c r="D26" s="2336">
        <v>1.21</v>
      </c>
      <c r="E26" s="2331">
        <v>0.70833333333333337</v>
      </c>
      <c r="F26" s="2334">
        <v>70</v>
      </c>
      <c r="G26" s="2337">
        <v>55</v>
      </c>
      <c r="H26" s="2336">
        <v>4.16</v>
      </c>
      <c r="I26" s="20"/>
      <c r="J26" s="2328">
        <v>0.20833333333333334</v>
      </c>
      <c r="K26" s="2334">
        <v>5</v>
      </c>
      <c r="L26" s="2337">
        <v>50</v>
      </c>
      <c r="M26" s="2336">
        <v>1.22</v>
      </c>
      <c r="N26" s="2331">
        <v>0.70833333333333337</v>
      </c>
      <c r="O26" s="2334">
        <v>64</v>
      </c>
      <c r="P26" s="2337">
        <v>57</v>
      </c>
      <c r="Q26" s="2336">
        <v>4.0199999999999996</v>
      </c>
      <c r="S26" s="2328">
        <v>0.20833333333333334</v>
      </c>
      <c r="T26" s="2334">
        <v>4</v>
      </c>
      <c r="U26" s="2337">
        <v>58</v>
      </c>
      <c r="V26" s="2336">
        <v>1.07</v>
      </c>
      <c r="W26" s="2331">
        <v>0.70833333333333337</v>
      </c>
      <c r="X26" s="2334">
        <v>66</v>
      </c>
      <c r="Y26" s="2337">
        <v>55</v>
      </c>
      <c r="Z26" s="2336">
        <v>4.57</v>
      </c>
      <c r="AB26" s="2328">
        <v>0.20833333333333334</v>
      </c>
      <c r="AC26" s="2334">
        <v>9</v>
      </c>
      <c r="AD26" s="2337">
        <v>58</v>
      </c>
      <c r="AE26" s="2336">
        <v>1.1299999999999999</v>
      </c>
      <c r="AF26" s="2331">
        <v>0.70833333333333337</v>
      </c>
      <c r="AG26" s="2334">
        <v>57</v>
      </c>
      <c r="AH26" s="2337">
        <v>52</v>
      </c>
      <c r="AI26" s="2336">
        <v>4.07</v>
      </c>
      <c r="AK26" s="2328">
        <v>0.20833333333333334</v>
      </c>
      <c r="AL26" s="2334">
        <v>5</v>
      </c>
      <c r="AM26" s="2337">
        <v>59</v>
      </c>
      <c r="AN26" s="2336">
        <v>1.31</v>
      </c>
      <c r="AO26" s="2331">
        <v>0.70833333333333337</v>
      </c>
      <c r="AP26" s="2334">
        <v>67</v>
      </c>
      <c r="AQ26" s="2337">
        <v>56</v>
      </c>
      <c r="AR26" s="2336">
        <v>3.97</v>
      </c>
      <c r="AT26" s="2328">
        <v>0.20833333333333334</v>
      </c>
      <c r="AU26" s="2334">
        <v>4</v>
      </c>
      <c r="AV26" s="2337">
        <v>64</v>
      </c>
      <c r="AW26" s="2336">
        <v>1.37</v>
      </c>
      <c r="AX26" s="2331">
        <v>0.70833333333333337</v>
      </c>
      <c r="AY26" s="2334">
        <v>0</v>
      </c>
      <c r="AZ26" s="2337">
        <v>0</v>
      </c>
      <c r="BA26" s="2336">
        <v>0</v>
      </c>
      <c r="BB26" s="24"/>
      <c r="BC26" s="2328">
        <v>0.20833333333333334</v>
      </c>
      <c r="BD26" s="2334"/>
      <c r="BE26" s="2337"/>
      <c r="BF26" s="2336"/>
      <c r="BG26" s="2331">
        <v>0.70833333333333337</v>
      </c>
      <c r="BH26" s="2334"/>
      <c r="BI26" s="2337"/>
      <c r="BJ26" s="2336"/>
      <c r="BL26" s="2328">
        <v>0.20833333333333334</v>
      </c>
      <c r="BM26" s="54">
        <f t="shared" si="0"/>
        <v>29</v>
      </c>
      <c r="BN26" s="56">
        <f t="shared" si="1"/>
        <v>57.6</v>
      </c>
      <c r="BO26" s="2336">
        <f t="shared" si="2"/>
        <v>0.51381998582565558</v>
      </c>
      <c r="BP26" s="2331">
        <v>0.70833333333333337</v>
      </c>
      <c r="BQ26" s="54">
        <f t="shared" si="9"/>
        <v>324</v>
      </c>
      <c r="BR26" s="56">
        <f t="shared" si="10"/>
        <v>55</v>
      </c>
      <c r="BS26" s="2336">
        <f t="shared" si="11"/>
        <v>5.7406094968107721</v>
      </c>
      <c r="BU26" s="2328">
        <v>0.20833333333333334</v>
      </c>
      <c r="BV26" s="54">
        <f t="shared" si="3"/>
        <v>4</v>
      </c>
      <c r="BW26" s="56">
        <f t="shared" si="4"/>
        <v>57.8</v>
      </c>
      <c r="BX26" s="2336">
        <f t="shared" si="5"/>
        <v>7.087172218284904E-2</v>
      </c>
      <c r="BY26" s="2331">
        <v>0.70833333333333337</v>
      </c>
      <c r="BZ26" s="54">
        <f t="shared" si="6"/>
        <v>0</v>
      </c>
      <c r="CA26" s="56">
        <f t="shared" si="7"/>
        <v>44</v>
      </c>
      <c r="CB26" s="2336">
        <f t="shared" si="8"/>
        <v>0</v>
      </c>
    </row>
    <row r="27" spans="1:80" x14ac:dyDescent="0.3">
      <c r="A27" s="2326">
        <v>0.21875</v>
      </c>
      <c r="B27" s="2334">
        <v>5</v>
      </c>
      <c r="C27" s="2337">
        <v>70</v>
      </c>
      <c r="D27" s="2336">
        <v>0.86</v>
      </c>
      <c r="E27" s="2329">
        <v>0.71875</v>
      </c>
      <c r="F27" s="2334">
        <v>67</v>
      </c>
      <c r="G27" s="2337">
        <v>55</v>
      </c>
      <c r="H27" s="2336">
        <v>4.4800000000000004</v>
      </c>
      <c r="I27" s="20"/>
      <c r="J27" s="2326">
        <v>0.21875</v>
      </c>
      <c r="K27" s="2334">
        <v>14</v>
      </c>
      <c r="L27" s="2337">
        <v>59</v>
      </c>
      <c r="M27" s="2336">
        <v>1.3</v>
      </c>
      <c r="N27" s="2329">
        <v>0.71875</v>
      </c>
      <c r="O27" s="2334">
        <v>71</v>
      </c>
      <c r="P27" s="2337">
        <v>52</v>
      </c>
      <c r="Q27" s="2336">
        <v>4.04</v>
      </c>
      <c r="S27" s="2326">
        <v>0.21875</v>
      </c>
      <c r="T27" s="2334">
        <v>7</v>
      </c>
      <c r="U27" s="2337">
        <v>62</v>
      </c>
      <c r="V27" s="2336">
        <v>1.1299999999999999</v>
      </c>
      <c r="W27" s="2329">
        <v>0.71875</v>
      </c>
      <c r="X27" s="2334">
        <v>103</v>
      </c>
      <c r="Y27" s="2337">
        <v>51</v>
      </c>
      <c r="Z27" s="2336">
        <v>6.25</v>
      </c>
      <c r="AB27" s="2326">
        <v>0.21875</v>
      </c>
      <c r="AC27" s="2334">
        <v>9</v>
      </c>
      <c r="AD27" s="2337">
        <v>63</v>
      </c>
      <c r="AE27" s="2336">
        <v>1.1299999999999999</v>
      </c>
      <c r="AF27" s="2329">
        <v>0.71875</v>
      </c>
      <c r="AG27" s="2334">
        <v>55</v>
      </c>
      <c r="AH27" s="2337">
        <v>56</v>
      </c>
      <c r="AI27" s="2336">
        <v>3.26</v>
      </c>
      <c r="AK27" s="2326">
        <v>0.21875</v>
      </c>
      <c r="AL27" s="2334">
        <v>6</v>
      </c>
      <c r="AM27" s="2337">
        <v>64</v>
      </c>
      <c r="AN27" s="2336">
        <v>0.93</v>
      </c>
      <c r="AO27" s="2329">
        <v>0.71875</v>
      </c>
      <c r="AP27" s="2334">
        <v>60</v>
      </c>
      <c r="AQ27" s="2337">
        <v>52</v>
      </c>
      <c r="AR27" s="2336">
        <v>3.61</v>
      </c>
      <c r="AT27" s="2326">
        <v>0.21875</v>
      </c>
      <c r="AU27" s="2334">
        <v>11</v>
      </c>
      <c r="AV27" s="2337">
        <v>65</v>
      </c>
      <c r="AW27" s="2336">
        <v>1.04</v>
      </c>
      <c r="AX27" s="2329">
        <v>0.71875</v>
      </c>
      <c r="AY27" s="2334">
        <v>0</v>
      </c>
      <c r="AZ27" s="2337">
        <v>0</v>
      </c>
      <c r="BA27" s="2336">
        <v>0</v>
      </c>
      <c r="BB27" s="49"/>
      <c r="BC27" s="2326">
        <v>0.21875</v>
      </c>
      <c r="BD27" s="2334"/>
      <c r="BE27" s="2337"/>
      <c r="BF27" s="2336"/>
      <c r="BG27" s="2329">
        <v>0.71875</v>
      </c>
      <c r="BH27" s="2334"/>
      <c r="BI27" s="2337"/>
      <c r="BJ27" s="2336"/>
      <c r="BL27" s="2326">
        <v>0.21875</v>
      </c>
      <c r="BM27" s="54">
        <f t="shared" si="0"/>
        <v>41</v>
      </c>
      <c r="BN27" s="56">
        <f t="shared" si="1"/>
        <v>63.6</v>
      </c>
      <c r="BO27" s="2336">
        <f t="shared" si="2"/>
        <v>0.72643515237420264</v>
      </c>
      <c r="BP27" s="2329">
        <v>0.71875</v>
      </c>
      <c r="BQ27" s="54">
        <f t="shared" si="9"/>
        <v>356</v>
      </c>
      <c r="BR27" s="56">
        <f t="shared" si="10"/>
        <v>53.2</v>
      </c>
      <c r="BS27" s="2336">
        <f t="shared" si="11"/>
        <v>6.3075832742735649</v>
      </c>
      <c r="BU27" s="2326">
        <v>0.21875</v>
      </c>
      <c r="BV27" s="54">
        <f t="shared" si="3"/>
        <v>11</v>
      </c>
      <c r="BW27" s="56">
        <f t="shared" si="4"/>
        <v>62.6</v>
      </c>
      <c r="BX27" s="2336">
        <f t="shared" si="5"/>
        <v>0.19489723600283487</v>
      </c>
      <c r="BY27" s="2329">
        <v>0.71875</v>
      </c>
      <c r="BZ27" s="54">
        <f t="shared" si="6"/>
        <v>0</v>
      </c>
      <c r="CA27" s="56">
        <f t="shared" si="7"/>
        <v>42.2</v>
      </c>
      <c r="CB27" s="2336">
        <f t="shared" si="8"/>
        <v>0</v>
      </c>
    </row>
    <row r="28" spans="1:80" x14ac:dyDescent="0.3">
      <c r="A28" s="2326">
        <v>0.22916666666666666</v>
      </c>
      <c r="B28" s="2334">
        <v>14</v>
      </c>
      <c r="C28" s="2337">
        <v>69</v>
      </c>
      <c r="D28" s="2336">
        <v>1.1499999999999999</v>
      </c>
      <c r="E28" s="2329">
        <v>0.72916666666666663</v>
      </c>
      <c r="F28" s="2334">
        <v>63</v>
      </c>
      <c r="G28" s="2337">
        <v>53</v>
      </c>
      <c r="H28" s="2336">
        <v>4.26</v>
      </c>
      <c r="I28" s="20"/>
      <c r="J28" s="2326">
        <v>0.22916666666666666</v>
      </c>
      <c r="K28" s="2334">
        <v>18</v>
      </c>
      <c r="L28" s="2337">
        <v>57</v>
      </c>
      <c r="M28" s="2336">
        <v>1.35</v>
      </c>
      <c r="N28" s="2329">
        <v>0.72916666666666663</v>
      </c>
      <c r="O28" s="2334">
        <v>62</v>
      </c>
      <c r="P28" s="2337">
        <v>54</v>
      </c>
      <c r="Q28" s="2336">
        <v>3.94</v>
      </c>
      <c r="S28" s="2326">
        <v>0.22916666666666666</v>
      </c>
      <c r="T28" s="2334">
        <v>11</v>
      </c>
      <c r="U28" s="2337">
        <v>67</v>
      </c>
      <c r="V28" s="2336">
        <v>0.99</v>
      </c>
      <c r="W28" s="2329">
        <v>0.72916666666666663</v>
      </c>
      <c r="X28" s="2334">
        <v>70</v>
      </c>
      <c r="Y28" s="2337">
        <v>53</v>
      </c>
      <c r="Z28" s="2336">
        <v>3.79</v>
      </c>
      <c r="AB28" s="2326">
        <v>0.22916666666666666</v>
      </c>
      <c r="AC28" s="2334">
        <v>5</v>
      </c>
      <c r="AD28" s="2337">
        <v>61</v>
      </c>
      <c r="AE28" s="2336">
        <v>1.19</v>
      </c>
      <c r="AF28" s="2329">
        <v>0.72916666666666663</v>
      </c>
      <c r="AG28" s="2334">
        <v>64</v>
      </c>
      <c r="AH28" s="2337">
        <v>56</v>
      </c>
      <c r="AI28" s="2336">
        <v>3.37</v>
      </c>
      <c r="AK28" s="2326">
        <v>0.22916666666666666</v>
      </c>
      <c r="AL28" s="2334">
        <v>14</v>
      </c>
      <c r="AM28" s="2337">
        <v>58</v>
      </c>
      <c r="AN28" s="2336">
        <v>1.42</v>
      </c>
      <c r="AO28" s="2329">
        <v>0.72916666666666663</v>
      </c>
      <c r="AP28" s="2334">
        <v>39</v>
      </c>
      <c r="AQ28" s="2337">
        <v>60</v>
      </c>
      <c r="AR28" s="2336">
        <v>1.76</v>
      </c>
      <c r="AT28" s="2326">
        <v>0.22916666666666666</v>
      </c>
      <c r="AU28" s="2334">
        <v>4</v>
      </c>
      <c r="AV28" s="2337">
        <v>56</v>
      </c>
      <c r="AW28" s="2336">
        <v>1.26</v>
      </c>
      <c r="AX28" s="2329">
        <v>0.72916666666666663</v>
      </c>
      <c r="AY28" s="2334">
        <v>0</v>
      </c>
      <c r="AZ28" s="2337">
        <v>0</v>
      </c>
      <c r="BA28" s="2336">
        <v>0</v>
      </c>
      <c r="BB28" s="49"/>
      <c r="BC28" s="2326">
        <v>0.22916666666666666</v>
      </c>
      <c r="BD28" s="2334"/>
      <c r="BE28" s="2337"/>
      <c r="BF28" s="2336"/>
      <c r="BG28" s="2329">
        <v>0.72916666666666663</v>
      </c>
      <c r="BH28" s="2334"/>
      <c r="BI28" s="2337"/>
      <c r="BJ28" s="2336"/>
      <c r="BL28" s="2326">
        <v>0.22916666666666666</v>
      </c>
      <c r="BM28" s="54">
        <f t="shared" si="0"/>
        <v>62</v>
      </c>
      <c r="BN28" s="56">
        <f t="shared" si="1"/>
        <v>62.4</v>
      </c>
      <c r="BO28" s="2336">
        <f t="shared" si="2"/>
        <v>1.0985116938341601</v>
      </c>
      <c r="BP28" s="2329">
        <v>0.72916666666666663</v>
      </c>
      <c r="BQ28" s="54">
        <f t="shared" si="9"/>
        <v>298</v>
      </c>
      <c r="BR28" s="56">
        <f t="shared" si="10"/>
        <v>55.2</v>
      </c>
      <c r="BS28" s="2336">
        <f t="shared" si="11"/>
        <v>5.2799433026222538</v>
      </c>
      <c r="BU28" s="2326">
        <v>0.22916666666666666</v>
      </c>
      <c r="BV28" s="54">
        <f t="shared" si="3"/>
        <v>4</v>
      </c>
      <c r="BW28" s="56">
        <f t="shared" si="4"/>
        <v>59.8</v>
      </c>
      <c r="BX28" s="2336">
        <f t="shared" si="5"/>
        <v>7.087172218284904E-2</v>
      </c>
      <c r="BY28" s="2329">
        <v>0.72916666666666663</v>
      </c>
      <c r="BZ28" s="54">
        <f t="shared" si="6"/>
        <v>0</v>
      </c>
      <c r="CA28" s="56">
        <f t="shared" si="7"/>
        <v>44.6</v>
      </c>
      <c r="CB28" s="2336">
        <f t="shared" si="8"/>
        <v>0</v>
      </c>
    </row>
    <row r="29" spans="1:80" ht="17.25" thickBot="1" x14ac:dyDescent="0.35">
      <c r="A29" s="2327">
        <v>0.23958333333333334</v>
      </c>
      <c r="B29" s="2334">
        <v>15</v>
      </c>
      <c r="C29" s="2337">
        <v>64</v>
      </c>
      <c r="D29" s="2336">
        <v>1.27</v>
      </c>
      <c r="E29" s="2330">
        <v>0.73958333333333337</v>
      </c>
      <c r="F29" s="2334">
        <v>76</v>
      </c>
      <c r="G29" s="2337">
        <v>58</v>
      </c>
      <c r="H29" s="2336">
        <v>2.91</v>
      </c>
      <c r="I29" s="20"/>
      <c r="J29" s="2327">
        <v>0.23958333333333334</v>
      </c>
      <c r="K29" s="2334">
        <v>10</v>
      </c>
      <c r="L29" s="2337">
        <v>58</v>
      </c>
      <c r="M29" s="2336">
        <v>1.18</v>
      </c>
      <c r="N29" s="2330">
        <v>0.73958333333333337</v>
      </c>
      <c r="O29" s="2334">
        <v>60</v>
      </c>
      <c r="P29" s="2337">
        <v>57</v>
      </c>
      <c r="Q29" s="2336">
        <v>2.85</v>
      </c>
      <c r="S29" s="2327">
        <v>0.23958333333333334</v>
      </c>
      <c r="T29" s="2334">
        <v>10</v>
      </c>
      <c r="U29" s="2337">
        <v>57</v>
      </c>
      <c r="V29" s="2336">
        <v>1.26</v>
      </c>
      <c r="W29" s="2330">
        <v>0.73958333333333337</v>
      </c>
      <c r="X29" s="2334">
        <v>79</v>
      </c>
      <c r="Y29" s="2337">
        <v>58</v>
      </c>
      <c r="Z29" s="2336">
        <v>2.99</v>
      </c>
      <c r="AB29" s="2327">
        <v>0.23958333333333334</v>
      </c>
      <c r="AC29" s="2334">
        <v>8</v>
      </c>
      <c r="AD29" s="2337">
        <v>59</v>
      </c>
      <c r="AE29" s="2336">
        <v>1.08</v>
      </c>
      <c r="AF29" s="2330">
        <v>0.73958333333333337</v>
      </c>
      <c r="AG29" s="2334">
        <v>81</v>
      </c>
      <c r="AH29" s="2337">
        <v>53</v>
      </c>
      <c r="AI29" s="2336">
        <v>3.53</v>
      </c>
      <c r="AK29" s="2327">
        <v>0.23958333333333334</v>
      </c>
      <c r="AL29" s="2334">
        <v>12</v>
      </c>
      <c r="AM29" s="2337">
        <v>64</v>
      </c>
      <c r="AN29" s="2336">
        <v>1.1100000000000001</v>
      </c>
      <c r="AO29" s="2330">
        <v>0.73958333333333337</v>
      </c>
      <c r="AP29" s="2334">
        <v>56</v>
      </c>
      <c r="AQ29" s="2337">
        <v>57</v>
      </c>
      <c r="AR29" s="2336">
        <v>2.33</v>
      </c>
      <c r="AT29" s="2327">
        <v>0.23958333333333334</v>
      </c>
      <c r="AU29" s="2334">
        <v>11</v>
      </c>
      <c r="AV29" s="2337">
        <v>61</v>
      </c>
      <c r="AW29" s="2336">
        <v>1.58</v>
      </c>
      <c r="AX29" s="2330">
        <v>0.73958333333333337</v>
      </c>
      <c r="AY29" s="2334">
        <v>0</v>
      </c>
      <c r="AZ29" s="2337">
        <v>0</v>
      </c>
      <c r="BA29" s="2336">
        <v>0</v>
      </c>
      <c r="BB29" s="23"/>
      <c r="BC29" s="2327">
        <v>0.23958333333333334</v>
      </c>
      <c r="BD29" s="2334"/>
      <c r="BE29" s="2337"/>
      <c r="BF29" s="2336"/>
      <c r="BG29" s="2330">
        <v>0.73958333333333337</v>
      </c>
      <c r="BH29" s="2334"/>
      <c r="BI29" s="2337"/>
      <c r="BJ29" s="2336"/>
      <c r="BL29" s="2327">
        <v>0.23958333333333334</v>
      </c>
      <c r="BM29" s="54">
        <f t="shared" si="0"/>
        <v>55</v>
      </c>
      <c r="BN29" s="56">
        <f t="shared" si="1"/>
        <v>60.4</v>
      </c>
      <c r="BO29" s="2336">
        <f t="shared" si="2"/>
        <v>0.97448618001417431</v>
      </c>
      <c r="BP29" s="2330">
        <v>0.73958333333333337</v>
      </c>
      <c r="BQ29" s="54">
        <f t="shared" si="9"/>
        <v>352</v>
      </c>
      <c r="BR29" s="56">
        <f t="shared" si="10"/>
        <v>56.6</v>
      </c>
      <c r="BS29" s="2336">
        <f t="shared" si="11"/>
        <v>6.2367115520907159</v>
      </c>
      <c r="BU29" s="2327">
        <v>0.23958333333333334</v>
      </c>
      <c r="BV29" s="54">
        <f t="shared" si="3"/>
        <v>11</v>
      </c>
      <c r="BW29" s="56">
        <f t="shared" si="4"/>
        <v>59.8</v>
      </c>
      <c r="BX29" s="2336">
        <f t="shared" si="5"/>
        <v>0.19489723600283487</v>
      </c>
      <c r="BY29" s="2330">
        <v>0.73958333333333337</v>
      </c>
      <c r="BZ29" s="54">
        <f t="shared" si="6"/>
        <v>0</v>
      </c>
      <c r="CA29" s="56">
        <f t="shared" si="7"/>
        <v>45</v>
      </c>
      <c r="CB29" s="2336">
        <f t="shared" si="8"/>
        <v>0</v>
      </c>
    </row>
    <row r="30" spans="1:80" ht="17.25" thickTop="1" x14ac:dyDescent="0.3">
      <c r="A30" s="2328">
        <v>0.25</v>
      </c>
      <c r="B30" s="2334">
        <v>17</v>
      </c>
      <c r="C30" s="2337">
        <v>62</v>
      </c>
      <c r="D30" s="2336">
        <v>1.95</v>
      </c>
      <c r="E30" s="2331">
        <v>0.75</v>
      </c>
      <c r="F30" s="2334">
        <v>57</v>
      </c>
      <c r="G30" s="2337">
        <v>58</v>
      </c>
      <c r="H30" s="2336">
        <v>2.5099999999999998</v>
      </c>
      <c r="I30" s="20"/>
      <c r="J30" s="2328">
        <v>0.25</v>
      </c>
      <c r="K30" s="2334">
        <v>8</v>
      </c>
      <c r="L30" s="2337">
        <v>61</v>
      </c>
      <c r="M30" s="2336">
        <v>1.1200000000000001</v>
      </c>
      <c r="N30" s="2331">
        <v>0.75</v>
      </c>
      <c r="O30" s="2334">
        <v>57</v>
      </c>
      <c r="P30" s="2337">
        <v>54</v>
      </c>
      <c r="Q30" s="2336">
        <v>2.67</v>
      </c>
      <c r="S30" s="2328">
        <v>0.25</v>
      </c>
      <c r="T30" s="2334">
        <v>20</v>
      </c>
      <c r="U30" s="2337">
        <v>63</v>
      </c>
      <c r="V30" s="2336">
        <v>1.37</v>
      </c>
      <c r="W30" s="2331">
        <v>0.75</v>
      </c>
      <c r="X30" s="2334">
        <v>59</v>
      </c>
      <c r="Y30" s="2337">
        <v>59</v>
      </c>
      <c r="Z30" s="2336">
        <v>2.96</v>
      </c>
      <c r="AB30" s="2328">
        <v>0.25</v>
      </c>
      <c r="AC30" s="2334">
        <v>14</v>
      </c>
      <c r="AD30" s="2337">
        <v>61</v>
      </c>
      <c r="AE30" s="2336">
        <v>1.17</v>
      </c>
      <c r="AF30" s="2331">
        <v>0.75</v>
      </c>
      <c r="AG30" s="2334">
        <v>69</v>
      </c>
      <c r="AH30" s="2337">
        <v>58</v>
      </c>
      <c r="AI30" s="2336">
        <v>2.69</v>
      </c>
      <c r="AK30" s="2328">
        <v>0.25</v>
      </c>
      <c r="AL30" s="2334">
        <v>11</v>
      </c>
      <c r="AM30" s="2337">
        <v>61</v>
      </c>
      <c r="AN30" s="2336">
        <v>1.4</v>
      </c>
      <c r="AO30" s="2331">
        <v>0.75</v>
      </c>
      <c r="AP30" s="2334">
        <v>72</v>
      </c>
      <c r="AQ30" s="2337">
        <v>56</v>
      </c>
      <c r="AR30" s="2336">
        <v>3.46</v>
      </c>
      <c r="AT30" s="2328">
        <v>0.25</v>
      </c>
      <c r="AU30" s="2334">
        <v>12</v>
      </c>
      <c r="AV30" s="2337">
        <v>61</v>
      </c>
      <c r="AW30" s="2336">
        <v>1.31</v>
      </c>
      <c r="AX30" s="2331">
        <v>0.75</v>
      </c>
      <c r="AY30" s="2334">
        <v>0</v>
      </c>
      <c r="AZ30" s="2337">
        <v>0</v>
      </c>
      <c r="BA30" s="2336">
        <v>0</v>
      </c>
      <c r="BB30" s="24"/>
      <c r="BC30" s="2328">
        <v>0.25</v>
      </c>
      <c r="BD30" s="2334"/>
      <c r="BE30" s="2337"/>
      <c r="BF30" s="2336"/>
      <c r="BG30" s="2331">
        <v>0.75</v>
      </c>
      <c r="BH30" s="2334"/>
      <c r="BI30" s="2337"/>
      <c r="BJ30" s="2336"/>
      <c r="BL30" s="2328">
        <v>0.25</v>
      </c>
      <c r="BM30" s="54">
        <f t="shared" si="0"/>
        <v>70</v>
      </c>
      <c r="BN30" s="56">
        <f t="shared" si="1"/>
        <v>61.6</v>
      </c>
      <c r="BO30" s="2336">
        <f t="shared" si="2"/>
        <v>1.2402551381998583</v>
      </c>
      <c r="BP30" s="2331">
        <v>0.75</v>
      </c>
      <c r="BQ30" s="54">
        <f t="shared" si="9"/>
        <v>314</v>
      </c>
      <c r="BR30" s="56">
        <f t="shared" si="10"/>
        <v>57</v>
      </c>
      <c r="BS30" s="2336">
        <f t="shared" si="11"/>
        <v>5.5634301913536497</v>
      </c>
      <c r="BU30" s="2328">
        <v>0.25</v>
      </c>
      <c r="BV30" s="54">
        <f t="shared" si="3"/>
        <v>12</v>
      </c>
      <c r="BW30" s="56">
        <f t="shared" si="4"/>
        <v>61.4</v>
      </c>
      <c r="BX30" s="2336">
        <f t="shared" si="5"/>
        <v>0.21261516654854712</v>
      </c>
      <c r="BY30" s="2331">
        <v>0.75</v>
      </c>
      <c r="BZ30" s="54">
        <f t="shared" si="6"/>
        <v>0</v>
      </c>
      <c r="CA30" s="56">
        <f t="shared" si="7"/>
        <v>45.4</v>
      </c>
      <c r="CB30" s="2336">
        <f t="shared" si="8"/>
        <v>0</v>
      </c>
    </row>
    <row r="31" spans="1:80" x14ac:dyDescent="0.3">
      <c r="A31" s="2326">
        <v>0.26041666666666669</v>
      </c>
      <c r="B31" s="2334">
        <v>26</v>
      </c>
      <c r="C31" s="2337">
        <v>59</v>
      </c>
      <c r="D31" s="2336">
        <v>1.48</v>
      </c>
      <c r="E31" s="2329">
        <v>0.76041666666666663</v>
      </c>
      <c r="F31" s="2334">
        <v>73</v>
      </c>
      <c r="G31" s="2337">
        <v>54</v>
      </c>
      <c r="H31" s="2336">
        <v>3.52</v>
      </c>
      <c r="I31" s="20"/>
      <c r="J31" s="2326">
        <v>0.26041666666666669</v>
      </c>
      <c r="K31" s="2334">
        <v>16</v>
      </c>
      <c r="L31" s="2337">
        <v>55</v>
      </c>
      <c r="M31" s="2336">
        <v>1.72</v>
      </c>
      <c r="N31" s="2329">
        <v>0.76041666666666663</v>
      </c>
      <c r="O31" s="2334">
        <v>87</v>
      </c>
      <c r="P31" s="2337">
        <v>54</v>
      </c>
      <c r="Q31" s="2336">
        <v>3.74</v>
      </c>
      <c r="S31" s="2326">
        <v>0.26041666666666669</v>
      </c>
      <c r="T31" s="2334">
        <v>15</v>
      </c>
      <c r="U31" s="2337">
        <v>62</v>
      </c>
      <c r="V31" s="2336">
        <v>1.62</v>
      </c>
      <c r="W31" s="2329">
        <v>0.76041666666666663</v>
      </c>
      <c r="X31" s="2334">
        <v>86</v>
      </c>
      <c r="Y31" s="2337">
        <v>52</v>
      </c>
      <c r="Z31" s="2336">
        <v>3.57</v>
      </c>
      <c r="AB31" s="2326">
        <v>0.26041666666666669</v>
      </c>
      <c r="AC31" s="2334">
        <v>21</v>
      </c>
      <c r="AD31" s="2337">
        <v>57</v>
      </c>
      <c r="AE31" s="2336">
        <v>1.89</v>
      </c>
      <c r="AF31" s="2329">
        <v>0.76041666666666663</v>
      </c>
      <c r="AG31" s="2334">
        <v>75</v>
      </c>
      <c r="AH31" s="2337">
        <v>56</v>
      </c>
      <c r="AI31" s="2336">
        <v>3.41</v>
      </c>
      <c r="AK31" s="2326">
        <v>0.26041666666666669</v>
      </c>
      <c r="AL31" s="2334">
        <v>23</v>
      </c>
      <c r="AM31" s="2337">
        <v>60</v>
      </c>
      <c r="AN31" s="2336">
        <v>1.35</v>
      </c>
      <c r="AO31" s="2329">
        <v>0.76041666666666663</v>
      </c>
      <c r="AP31" s="2334">
        <v>66</v>
      </c>
      <c r="AQ31" s="2337">
        <v>56</v>
      </c>
      <c r="AR31" s="2336">
        <v>3.05</v>
      </c>
      <c r="AT31" s="2326">
        <v>0.26041666666666669</v>
      </c>
      <c r="AU31" s="2334">
        <v>18</v>
      </c>
      <c r="AV31" s="2337">
        <v>59</v>
      </c>
      <c r="AW31" s="2336">
        <v>1.44</v>
      </c>
      <c r="AX31" s="2329">
        <v>0.76041666666666663</v>
      </c>
      <c r="AY31" s="2334">
        <v>0</v>
      </c>
      <c r="AZ31" s="2337">
        <v>0</v>
      </c>
      <c r="BA31" s="2336">
        <v>0</v>
      </c>
      <c r="BB31" s="49"/>
      <c r="BC31" s="2326">
        <v>0.26041666666666669</v>
      </c>
      <c r="BD31" s="2334"/>
      <c r="BE31" s="2337"/>
      <c r="BF31" s="2336"/>
      <c r="BG31" s="2329">
        <v>0.76041666666666663</v>
      </c>
      <c r="BH31" s="2334"/>
      <c r="BI31" s="2337"/>
      <c r="BJ31" s="2336"/>
      <c r="BL31" s="2326">
        <v>0.26041666666666669</v>
      </c>
      <c r="BM31" s="54">
        <f t="shared" si="0"/>
        <v>101</v>
      </c>
      <c r="BN31" s="56">
        <f t="shared" si="1"/>
        <v>58.6</v>
      </c>
      <c r="BO31" s="2336">
        <f t="shared" si="2"/>
        <v>1.7895109851169384</v>
      </c>
      <c r="BP31" s="2329">
        <v>0.76041666666666663</v>
      </c>
      <c r="BQ31" s="54">
        <f t="shared" si="9"/>
        <v>387</v>
      </c>
      <c r="BR31" s="56">
        <f t="shared" si="10"/>
        <v>54.4</v>
      </c>
      <c r="BS31" s="2336">
        <f t="shared" si="11"/>
        <v>6.8568391211906441</v>
      </c>
      <c r="BU31" s="2326">
        <v>0.26041666666666669</v>
      </c>
      <c r="BV31" s="54">
        <f t="shared" si="3"/>
        <v>18</v>
      </c>
      <c r="BW31" s="56">
        <f t="shared" si="4"/>
        <v>58.6</v>
      </c>
      <c r="BX31" s="2336">
        <f t="shared" si="5"/>
        <v>0.31892274982282065</v>
      </c>
      <c r="BY31" s="2329">
        <v>0.76041666666666663</v>
      </c>
      <c r="BZ31" s="54">
        <f t="shared" si="6"/>
        <v>0</v>
      </c>
      <c r="CA31" s="56">
        <f t="shared" si="7"/>
        <v>43.6</v>
      </c>
      <c r="CB31" s="2336">
        <f t="shared" si="8"/>
        <v>0</v>
      </c>
    </row>
    <row r="32" spans="1:80" x14ac:dyDescent="0.3">
      <c r="A32" s="2326">
        <v>0.27083333333333331</v>
      </c>
      <c r="B32" s="2334">
        <v>25</v>
      </c>
      <c r="C32" s="2337">
        <v>56</v>
      </c>
      <c r="D32" s="2336">
        <v>1.66</v>
      </c>
      <c r="E32" s="2329">
        <v>0.77083333333333337</v>
      </c>
      <c r="F32" s="2334">
        <v>75</v>
      </c>
      <c r="G32" s="2337">
        <v>55</v>
      </c>
      <c r="H32" s="2336">
        <v>3.22</v>
      </c>
      <c r="I32" s="20"/>
      <c r="J32" s="2326">
        <v>0.27083333333333331</v>
      </c>
      <c r="K32" s="2334">
        <v>26</v>
      </c>
      <c r="L32" s="2337">
        <v>57</v>
      </c>
      <c r="M32" s="2336">
        <v>1.64</v>
      </c>
      <c r="N32" s="2329">
        <v>0.77083333333333337</v>
      </c>
      <c r="O32" s="2334">
        <v>65</v>
      </c>
      <c r="P32" s="2337">
        <v>56</v>
      </c>
      <c r="Q32" s="2336">
        <v>2.63</v>
      </c>
      <c r="S32" s="2326">
        <v>0.27083333333333331</v>
      </c>
      <c r="T32" s="2334">
        <v>18</v>
      </c>
      <c r="U32" s="2337">
        <v>61</v>
      </c>
      <c r="V32" s="2336">
        <v>1.66</v>
      </c>
      <c r="W32" s="2329">
        <v>0.77083333333333337</v>
      </c>
      <c r="X32" s="2334">
        <v>69</v>
      </c>
      <c r="Y32" s="2337">
        <v>54</v>
      </c>
      <c r="Z32" s="2336">
        <v>2.85</v>
      </c>
      <c r="AB32" s="2326">
        <v>0.27083333333333331</v>
      </c>
      <c r="AC32" s="2334">
        <v>17</v>
      </c>
      <c r="AD32" s="2337">
        <v>54</v>
      </c>
      <c r="AE32" s="2336">
        <v>1.3</v>
      </c>
      <c r="AF32" s="2329">
        <v>0.77083333333333337</v>
      </c>
      <c r="AG32" s="2334">
        <v>65</v>
      </c>
      <c r="AH32" s="2337">
        <v>52</v>
      </c>
      <c r="AI32" s="2336">
        <v>3.21</v>
      </c>
      <c r="AK32" s="2326">
        <v>0.27083333333333331</v>
      </c>
      <c r="AL32" s="2334">
        <v>20</v>
      </c>
      <c r="AM32" s="2337">
        <v>55</v>
      </c>
      <c r="AN32" s="2336">
        <v>1.52</v>
      </c>
      <c r="AO32" s="2329">
        <v>0.77083333333333337</v>
      </c>
      <c r="AP32" s="2334">
        <v>66</v>
      </c>
      <c r="AQ32" s="2337">
        <v>57</v>
      </c>
      <c r="AR32" s="2336">
        <v>3.07</v>
      </c>
      <c r="AT32" s="2326">
        <v>0.27083333333333331</v>
      </c>
      <c r="AU32" s="2334">
        <v>20</v>
      </c>
      <c r="AV32" s="2337">
        <v>58</v>
      </c>
      <c r="AW32" s="2336">
        <v>1.68</v>
      </c>
      <c r="AX32" s="2329">
        <v>0.77083333333333337</v>
      </c>
      <c r="AY32" s="2334">
        <v>0</v>
      </c>
      <c r="AZ32" s="2337">
        <v>0</v>
      </c>
      <c r="BA32" s="2336">
        <v>0</v>
      </c>
      <c r="BB32" s="49"/>
      <c r="BC32" s="2326">
        <v>0.27083333333333331</v>
      </c>
      <c r="BD32" s="2334"/>
      <c r="BE32" s="2337"/>
      <c r="BF32" s="2336"/>
      <c r="BG32" s="2329">
        <v>0.77083333333333337</v>
      </c>
      <c r="BH32" s="2334"/>
      <c r="BI32" s="2337"/>
      <c r="BJ32" s="2336"/>
      <c r="BL32" s="2326">
        <v>0.27083333333333331</v>
      </c>
      <c r="BM32" s="54">
        <f t="shared" si="0"/>
        <v>106</v>
      </c>
      <c r="BN32" s="56">
        <f t="shared" si="1"/>
        <v>56.6</v>
      </c>
      <c r="BO32" s="2336">
        <f t="shared" si="2"/>
        <v>1.8781006378454996</v>
      </c>
      <c r="BP32" s="2329">
        <v>0.77083333333333337</v>
      </c>
      <c r="BQ32" s="54">
        <f t="shared" si="9"/>
        <v>340</v>
      </c>
      <c r="BR32" s="56">
        <f t="shared" si="10"/>
        <v>54.8</v>
      </c>
      <c r="BS32" s="2336">
        <f t="shared" si="11"/>
        <v>6.024096385542169</v>
      </c>
      <c r="BU32" s="2326">
        <v>0.27083333333333331</v>
      </c>
      <c r="BV32" s="54">
        <f t="shared" si="3"/>
        <v>20</v>
      </c>
      <c r="BW32" s="56">
        <f t="shared" si="4"/>
        <v>57</v>
      </c>
      <c r="BX32" s="2336">
        <f t="shared" si="5"/>
        <v>0.3543586109142452</v>
      </c>
      <c r="BY32" s="2329">
        <v>0.77083333333333337</v>
      </c>
      <c r="BZ32" s="54">
        <f t="shared" si="6"/>
        <v>0</v>
      </c>
      <c r="CA32" s="56">
        <f t="shared" si="7"/>
        <v>43.8</v>
      </c>
      <c r="CB32" s="2336">
        <f t="shared" si="8"/>
        <v>0</v>
      </c>
    </row>
    <row r="33" spans="1:80" ht="17.25" thickBot="1" x14ac:dyDescent="0.35">
      <c r="A33" s="2327">
        <v>0.28125</v>
      </c>
      <c r="B33" s="2334">
        <v>12</v>
      </c>
      <c r="C33" s="2337">
        <v>59</v>
      </c>
      <c r="D33" s="2336">
        <v>1.24</v>
      </c>
      <c r="E33" s="2330">
        <v>0.78125</v>
      </c>
      <c r="F33" s="2334">
        <v>63</v>
      </c>
      <c r="G33" s="2337">
        <v>57</v>
      </c>
      <c r="H33" s="2336">
        <v>2.58</v>
      </c>
      <c r="I33" s="20"/>
      <c r="J33" s="2327">
        <v>0.28125</v>
      </c>
      <c r="K33" s="2334">
        <v>24</v>
      </c>
      <c r="L33" s="2337">
        <v>59</v>
      </c>
      <c r="M33" s="2336">
        <v>1.87</v>
      </c>
      <c r="N33" s="2330">
        <v>0.78125</v>
      </c>
      <c r="O33" s="2334">
        <v>55</v>
      </c>
      <c r="P33" s="2337">
        <v>55</v>
      </c>
      <c r="Q33" s="2336">
        <v>2.4300000000000002</v>
      </c>
      <c r="S33" s="2327">
        <v>0.28125</v>
      </c>
      <c r="T33" s="2334">
        <v>24</v>
      </c>
      <c r="U33" s="2337">
        <v>60</v>
      </c>
      <c r="V33" s="2336">
        <v>1.57</v>
      </c>
      <c r="W33" s="2330">
        <v>0.78125</v>
      </c>
      <c r="X33" s="2334">
        <v>67</v>
      </c>
      <c r="Y33" s="2337">
        <v>56</v>
      </c>
      <c r="Z33" s="2336">
        <v>3.01</v>
      </c>
      <c r="AB33" s="2327">
        <v>0.28125</v>
      </c>
      <c r="AC33" s="2334">
        <v>23</v>
      </c>
      <c r="AD33" s="2337">
        <v>59</v>
      </c>
      <c r="AE33" s="2336">
        <v>1.77</v>
      </c>
      <c r="AF33" s="2330">
        <v>0.78125</v>
      </c>
      <c r="AG33" s="2334">
        <v>52</v>
      </c>
      <c r="AH33" s="2337">
        <v>55</v>
      </c>
      <c r="AI33" s="2336">
        <v>2.54</v>
      </c>
      <c r="AK33" s="2327">
        <v>0.28125</v>
      </c>
      <c r="AL33" s="2334">
        <v>26</v>
      </c>
      <c r="AM33" s="2337">
        <v>56</v>
      </c>
      <c r="AN33" s="2336">
        <v>2.1</v>
      </c>
      <c r="AO33" s="2330">
        <v>0.78125</v>
      </c>
      <c r="AP33" s="2334">
        <v>60</v>
      </c>
      <c r="AQ33" s="2337">
        <v>51</v>
      </c>
      <c r="AR33" s="2336">
        <v>2.96</v>
      </c>
      <c r="AT33" s="2327">
        <v>0.28125</v>
      </c>
      <c r="AU33" s="2334">
        <v>17</v>
      </c>
      <c r="AV33" s="2337">
        <v>58</v>
      </c>
      <c r="AW33" s="2336">
        <v>1.9</v>
      </c>
      <c r="AX33" s="2330">
        <v>0.78125</v>
      </c>
      <c r="AY33" s="2334">
        <v>0</v>
      </c>
      <c r="AZ33" s="2337">
        <v>0</v>
      </c>
      <c r="BA33" s="2336">
        <v>0</v>
      </c>
      <c r="BB33" s="23"/>
      <c r="BC33" s="2327">
        <v>0.28125</v>
      </c>
      <c r="BD33" s="2334"/>
      <c r="BE33" s="2337"/>
      <c r="BF33" s="2336"/>
      <c r="BG33" s="2330">
        <v>0.78125</v>
      </c>
      <c r="BH33" s="2334"/>
      <c r="BI33" s="2337"/>
      <c r="BJ33" s="2336"/>
      <c r="BL33" s="2327">
        <v>0.28125</v>
      </c>
      <c r="BM33" s="54">
        <f t="shared" si="0"/>
        <v>109</v>
      </c>
      <c r="BN33" s="56">
        <f t="shared" si="1"/>
        <v>58.6</v>
      </c>
      <c r="BO33" s="2336">
        <f t="shared" si="2"/>
        <v>1.9312544294826366</v>
      </c>
      <c r="BP33" s="2330">
        <v>0.78125</v>
      </c>
      <c r="BQ33" s="54">
        <f t="shared" si="9"/>
        <v>297</v>
      </c>
      <c r="BR33" s="56">
        <f t="shared" si="10"/>
        <v>54.8</v>
      </c>
      <c r="BS33" s="2336">
        <f t="shared" si="11"/>
        <v>5.2622253720765411</v>
      </c>
      <c r="BU33" s="2327">
        <v>0.28125</v>
      </c>
      <c r="BV33" s="54">
        <f t="shared" si="3"/>
        <v>17</v>
      </c>
      <c r="BW33" s="56">
        <f t="shared" si="4"/>
        <v>58.4</v>
      </c>
      <c r="BX33" s="2336">
        <f t="shared" si="5"/>
        <v>0.30120481927710846</v>
      </c>
      <c r="BY33" s="2330">
        <v>0.78125</v>
      </c>
      <c r="BZ33" s="54">
        <f t="shared" si="6"/>
        <v>0</v>
      </c>
      <c r="CA33" s="56">
        <f t="shared" si="7"/>
        <v>43.4</v>
      </c>
      <c r="CB33" s="2336">
        <f t="shared" si="8"/>
        <v>0</v>
      </c>
    </row>
    <row r="34" spans="1:80" ht="17.25" thickTop="1" x14ac:dyDescent="0.3">
      <c r="A34" s="2328">
        <v>0.29166666666666669</v>
      </c>
      <c r="B34" s="2334">
        <v>27</v>
      </c>
      <c r="C34" s="2337">
        <v>55</v>
      </c>
      <c r="D34" s="2336">
        <v>1.89</v>
      </c>
      <c r="E34" s="2331">
        <v>0.79166666666666663</v>
      </c>
      <c r="F34" s="2334">
        <v>50</v>
      </c>
      <c r="G34" s="2337">
        <v>56</v>
      </c>
      <c r="H34" s="2336">
        <v>2.33</v>
      </c>
      <c r="I34" s="20"/>
      <c r="J34" s="2328">
        <v>0.29166666666666669</v>
      </c>
      <c r="K34" s="2334">
        <v>23</v>
      </c>
      <c r="L34" s="2337">
        <v>62</v>
      </c>
      <c r="M34" s="2336">
        <v>1.76</v>
      </c>
      <c r="N34" s="2331">
        <v>0.79166666666666663</v>
      </c>
      <c r="O34" s="2334">
        <v>41</v>
      </c>
      <c r="P34" s="2337">
        <v>54</v>
      </c>
      <c r="Q34" s="2336">
        <v>2.15</v>
      </c>
      <c r="S34" s="2328">
        <v>0.29166666666666669</v>
      </c>
      <c r="T34" s="2334">
        <v>27</v>
      </c>
      <c r="U34" s="2337">
        <v>56</v>
      </c>
      <c r="V34" s="2336">
        <v>1.61</v>
      </c>
      <c r="W34" s="2331">
        <v>0.79166666666666663</v>
      </c>
      <c r="X34" s="2334">
        <v>53</v>
      </c>
      <c r="Y34" s="2337">
        <v>55</v>
      </c>
      <c r="Z34" s="2336">
        <v>2.39</v>
      </c>
      <c r="AB34" s="2328">
        <v>0.29166666666666669</v>
      </c>
      <c r="AC34" s="2334">
        <v>32</v>
      </c>
      <c r="AD34" s="2337">
        <v>55</v>
      </c>
      <c r="AE34" s="2336">
        <v>1.9</v>
      </c>
      <c r="AF34" s="2331">
        <v>0.79166666666666663</v>
      </c>
      <c r="AG34" s="2334">
        <v>36</v>
      </c>
      <c r="AH34" s="2337">
        <v>54</v>
      </c>
      <c r="AI34" s="2336">
        <v>2.15</v>
      </c>
      <c r="AK34" s="2328">
        <v>0.29166666666666669</v>
      </c>
      <c r="AL34" s="2334">
        <v>32</v>
      </c>
      <c r="AM34" s="2337">
        <v>61</v>
      </c>
      <c r="AN34" s="2336">
        <v>1.75</v>
      </c>
      <c r="AO34" s="2331">
        <v>0.79166666666666663</v>
      </c>
      <c r="AP34" s="2334">
        <v>53</v>
      </c>
      <c r="AQ34" s="2337">
        <v>41</v>
      </c>
      <c r="AR34" s="2336">
        <v>3.3</v>
      </c>
      <c r="AT34" s="2328">
        <v>0.29166666666666669</v>
      </c>
      <c r="AU34" s="2334">
        <v>20</v>
      </c>
      <c r="AV34" s="2337">
        <v>63</v>
      </c>
      <c r="AW34" s="2336">
        <v>1.32</v>
      </c>
      <c r="AX34" s="2331">
        <v>0.79166666666666663</v>
      </c>
      <c r="AY34" s="2334">
        <v>0</v>
      </c>
      <c r="AZ34" s="2337">
        <v>0</v>
      </c>
      <c r="BA34" s="2336">
        <v>0</v>
      </c>
      <c r="BB34" s="24"/>
      <c r="BC34" s="2328">
        <v>0.29166666666666669</v>
      </c>
      <c r="BD34" s="2334"/>
      <c r="BE34" s="2337"/>
      <c r="BF34" s="2336"/>
      <c r="BG34" s="2331">
        <v>0.79166666666666663</v>
      </c>
      <c r="BH34" s="2334"/>
      <c r="BI34" s="2337"/>
      <c r="BJ34" s="2336"/>
      <c r="BL34" s="2328">
        <v>0.29166666666666669</v>
      </c>
      <c r="BM34" s="54">
        <f t="shared" si="0"/>
        <v>141</v>
      </c>
      <c r="BN34" s="56">
        <f t="shared" si="1"/>
        <v>57.8</v>
      </c>
      <c r="BO34" s="2336">
        <f t="shared" si="2"/>
        <v>2.4982282069454289</v>
      </c>
      <c r="BP34" s="2331">
        <v>0.79166666666666663</v>
      </c>
      <c r="BQ34" s="54">
        <f t="shared" si="9"/>
        <v>233</v>
      </c>
      <c r="BR34" s="56">
        <f t="shared" si="10"/>
        <v>52</v>
      </c>
      <c r="BS34" s="2336">
        <f t="shared" si="11"/>
        <v>4.1282778171509573</v>
      </c>
      <c r="BU34" s="2328">
        <v>0.29166666666666669</v>
      </c>
      <c r="BV34" s="54">
        <f t="shared" si="3"/>
        <v>20</v>
      </c>
      <c r="BW34" s="56">
        <f t="shared" si="4"/>
        <v>59.4</v>
      </c>
      <c r="BX34" s="2336">
        <f t="shared" si="5"/>
        <v>0.3543586109142452</v>
      </c>
      <c r="BY34" s="2331">
        <v>0.79166666666666663</v>
      </c>
      <c r="BZ34" s="54">
        <f t="shared" si="6"/>
        <v>0</v>
      </c>
      <c r="CA34" s="56">
        <f t="shared" si="7"/>
        <v>40.799999999999997</v>
      </c>
      <c r="CB34" s="2336">
        <f t="shared" si="8"/>
        <v>0</v>
      </c>
    </row>
    <row r="35" spans="1:80" x14ac:dyDescent="0.3">
      <c r="A35" s="2326">
        <v>0.30208333333333331</v>
      </c>
      <c r="B35" s="2334">
        <v>29</v>
      </c>
      <c r="C35" s="2337">
        <v>61</v>
      </c>
      <c r="D35" s="2336">
        <v>2.75</v>
      </c>
      <c r="E35" s="2329">
        <v>0.80208333333333337</v>
      </c>
      <c r="F35" s="2334">
        <v>46</v>
      </c>
      <c r="G35" s="2337">
        <v>55</v>
      </c>
      <c r="H35" s="2336">
        <v>2.61</v>
      </c>
      <c r="I35" s="20"/>
      <c r="J35" s="2326">
        <v>0.30208333333333331</v>
      </c>
      <c r="K35" s="2334">
        <v>45</v>
      </c>
      <c r="L35" s="2337">
        <v>55</v>
      </c>
      <c r="M35" s="2336">
        <v>3.41</v>
      </c>
      <c r="N35" s="2329">
        <v>0.80208333333333337</v>
      </c>
      <c r="O35" s="2334">
        <v>45</v>
      </c>
      <c r="P35" s="2337">
        <v>59</v>
      </c>
      <c r="Q35" s="2336">
        <v>2.0099999999999998</v>
      </c>
      <c r="S35" s="2326">
        <v>0.30208333333333331</v>
      </c>
      <c r="T35" s="2334">
        <v>29</v>
      </c>
      <c r="U35" s="2337">
        <v>62</v>
      </c>
      <c r="V35" s="2336">
        <v>2.39</v>
      </c>
      <c r="W35" s="2329">
        <v>0.80208333333333337</v>
      </c>
      <c r="X35" s="2334">
        <v>50</v>
      </c>
      <c r="Y35" s="2337">
        <v>59</v>
      </c>
      <c r="Z35" s="2336">
        <v>2.2599999999999998</v>
      </c>
      <c r="AB35" s="2326">
        <v>0.30208333333333331</v>
      </c>
      <c r="AC35" s="2334">
        <v>36</v>
      </c>
      <c r="AD35" s="2337">
        <v>58</v>
      </c>
      <c r="AE35" s="2336">
        <v>3.25</v>
      </c>
      <c r="AF35" s="2329">
        <v>0.80208333333333337</v>
      </c>
      <c r="AG35" s="2334">
        <v>37</v>
      </c>
      <c r="AH35" s="2337">
        <v>54</v>
      </c>
      <c r="AI35" s="2336">
        <v>2.62</v>
      </c>
      <c r="AK35" s="2326">
        <v>0.30208333333333331</v>
      </c>
      <c r="AL35" s="2334">
        <v>35</v>
      </c>
      <c r="AM35" s="2337">
        <v>59</v>
      </c>
      <c r="AN35" s="2336">
        <v>2.61</v>
      </c>
      <c r="AO35" s="2329">
        <v>0.80208333333333337</v>
      </c>
      <c r="AP35" s="2334">
        <v>46</v>
      </c>
      <c r="AQ35" s="2337">
        <v>39</v>
      </c>
      <c r="AR35" s="2336">
        <v>3.03</v>
      </c>
      <c r="AT35" s="2326">
        <v>0.30208333333333331</v>
      </c>
      <c r="AU35" s="2334">
        <v>24</v>
      </c>
      <c r="AV35" s="2337">
        <v>61</v>
      </c>
      <c r="AW35" s="2336">
        <v>2.19</v>
      </c>
      <c r="AX35" s="2329">
        <v>0.80208333333333337</v>
      </c>
      <c r="AY35" s="2334">
        <v>0</v>
      </c>
      <c r="AZ35" s="2337">
        <v>0</v>
      </c>
      <c r="BA35" s="2336">
        <v>0</v>
      </c>
      <c r="BB35" s="49"/>
      <c r="BC35" s="2326">
        <v>0.30208333333333331</v>
      </c>
      <c r="BD35" s="2334"/>
      <c r="BE35" s="2337"/>
      <c r="BF35" s="2336"/>
      <c r="BG35" s="2329">
        <v>0.80208333333333337</v>
      </c>
      <c r="BH35" s="2334"/>
      <c r="BI35" s="2337"/>
      <c r="BJ35" s="2336"/>
      <c r="BL35" s="2326">
        <v>0.30208333333333331</v>
      </c>
      <c r="BM35" s="54">
        <f t="shared" si="0"/>
        <v>174</v>
      </c>
      <c r="BN35" s="56">
        <f t="shared" si="1"/>
        <v>59</v>
      </c>
      <c r="BO35" s="2336">
        <f t="shared" si="2"/>
        <v>3.0829199149539335</v>
      </c>
      <c r="BP35" s="2329">
        <v>0.80208333333333337</v>
      </c>
      <c r="BQ35" s="54">
        <f t="shared" si="9"/>
        <v>224</v>
      </c>
      <c r="BR35" s="56">
        <f t="shared" si="10"/>
        <v>53.2</v>
      </c>
      <c r="BS35" s="2336">
        <f t="shared" si="11"/>
        <v>3.9688164422395462</v>
      </c>
      <c r="BU35" s="2326">
        <v>0.30208333333333331</v>
      </c>
      <c r="BV35" s="54">
        <f t="shared" si="3"/>
        <v>24</v>
      </c>
      <c r="BW35" s="56">
        <f t="shared" si="4"/>
        <v>59</v>
      </c>
      <c r="BX35" s="2336">
        <f t="shared" si="5"/>
        <v>0.42523033309709424</v>
      </c>
      <c r="BY35" s="2329">
        <v>0.80208333333333337</v>
      </c>
      <c r="BZ35" s="54">
        <f t="shared" si="6"/>
        <v>0</v>
      </c>
      <c r="CA35" s="56">
        <f t="shared" si="7"/>
        <v>42.2</v>
      </c>
      <c r="CB35" s="2336">
        <f t="shared" si="8"/>
        <v>0</v>
      </c>
    </row>
    <row r="36" spans="1:80" x14ac:dyDescent="0.3">
      <c r="A36" s="2326">
        <v>0.3125</v>
      </c>
      <c r="B36" s="2334">
        <v>34</v>
      </c>
      <c r="C36" s="2337">
        <v>56</v>
      </c>
      <c r="D36" s="2336">
        <v>4.47</v>
      </c>
      <c r="E36" s="2329">
        <v>0.8125</v>
      </c>
      <c r="F36" s="2334">
        <v>33</v>
      </c>
      <c r="G36" s="2337">
        <v>58</v>
      </c>
      <c r="H36" s="2336">
        <v>1.96</v>
      </c>
      <c r="I36" s="20"/>
      <c r="J36" s="2326">
        <v>0.3125</v>
      </c>
      <c r="K36" s="2334">
        <v>41</v>
      </c>
      <c r="L36" s="2337">
        <v>60</v>
      </c>
      <c r="M36" s="2336">
        <v>3.55</v>
      </c>
      <c r="N36" s="2329">
        <v>0.8125</v>
      </c>
      <c r="O36" s="2334">
        <v>48</v>
      </c>
      <c r="P36" s="2337">
        <v>56</v>
      </c>
      <c r="Q36" s="2336">
        <v>2.48</v>
      </c>
      <c r="S36" s="2326">
        <v>0.3125</v>
      </c>
      <c r="T36" s="2334">
        <v>35</v>
      </c>
      <c r="U36" s="2337">
        <v>54</v>
      </c>
      <c r="V36" s="2336">
        <v>3.97</v>
      </c>
      <c r="W36" s="2329">
        <v>0.8125</v>
      </c>
      <c r="X36" s="2334">
        <v>39</v>
      </c>
      <c r="Y36" s="2337">
        <v>60</v>
      </c>
      <c r="Z36" s="2336">
        <v>2.09</v>
      </c>
      <c r="AB36" s="2326">
        <v>0.3125</v>
      </c>
      <c r="AC36" s="2334">
        <v>53</v>
      </c>
      <c r="AD36" s="2337">
        <v>59</v>
      </c>
      <c r="AE36" s="2336">
        <v>3.7</v>
      </c>
      <c r="AF36" s="2329">
        <v>0.8125</v>
      </c>
      <c r="AG36" s="2334">
        <v>38</v>
      </c>
      <c r="AH36" s="2337">
        <v>58</v>
      </c>
      <c r="AI36" s="2336">
        <v>2.0299999999999998</v>
      </c>
      <c r="AK36" s="2326">
        <v>0.3125</v>
      </c>
      <c r="AL36" s="2334">
        <v>41</v>
      </c>
      <c r="AM36" s="2337">
        <v>60</v>
      </c>
      <c r="AN36" s="2336">
        <v>3.47</v>
      </c>
      <c r="AO36" s="2329">
        <v>0.8125</v>
      </c>
      <c r="AP36" s="2334">
        <v>44</v>
      </c>
      <c r="AQ36" s="2337">
        <v>42</v>
      </c>
      <c r="AR36" s="2336">
        <v>2.97</v>
      </c>
      <c r="AT36" s="2326">
        <v>0.3125</v>
      </c>
      <c r="AU36" s="2334">
        <v>40</v>
      </c>
      <c r="AV36" s="2337">
        <v>59</v>
      </c>
      <c r="AW36" s="2336">
        <v>3.43</v>
      </c>
      <c r="AX36" s="2329">
        <v>0.8125</v>
      </c>
      <c r="AY36" s="2334">
        <v>0</v>
      </c>
      <c r="AZ36" s="2337">
        <v>0</v>
      </c>
      <c r="BA36" s="2336">
        <v>0</v>
      </c>
      <c r="BB36" s="49"/>
      <c r="BC36" s="2326">
        <v>0.3125</v>
      </c>
      <c r="BD36" s="2334"/>
      <c r="BE36" s="2337"/>
      <c r="BF36" s="2336"/>
      <c r="BG36" s="2329">
        <v>0.8125</v>
      </c>
      <c r="BH36" s="2334"/>
      <c r="BI36" s="2337"/>
      <c r="BJ36" s="2336"/>
      <c r="BL36" s="2326">
        <v>0.3125</v>
      </c>
      <c r="BM36" s="54">
        <f t="shared" si="0"/>
        <v>204</v>
      </c>
      <c r="BN36" s="56">
        <f t="shared" si="1"/>
        <v>57.8</v>
      </c>
      <c r="BO36" s="2336">
        <f t="shared" si="2"/>
        <v>3.6144578313253009</v>
      </c>
      <c r="BP36" s="2329">
        <v>0.8125</v>
      </c>
      <c r="BQ36" s="54">
        <f t="shared" si="9"/>
        <v>202</v>
      </c>
      <c r="BR36" s="56">
        <f t="shared" si="10"/>
        <v>54.8</v>
      </c>
      <c r="BS36" s="2336">
        <f t="shared" si="11"/>
        <v>3.5790219702338768</v>
      </c>
      <c r="BU36" s="2326">
        <v>0.3125</v>
      </c>
      <c r="BV36" s="54">
        <f t="shared" si="3"/>
        <v>40</v>
      </c>
      <c r="BW36" s="56">
        <f t="shared" si="4"/>
        <v>58.4</v>
      </c>
      <c r="BX36" s="2336">
        <f t="shared" si="5"/>
        <v>0.7087172218284904</v>
      </c>
      <c r="BY36" s="2329">
        <v>0.8125</v>
      </c>
      <c r="BZ36" s="54">
        <f t="shared" si="6"/>
        <v>0</v>
      </c>
      <c r="CA36" s="56">
        <f t="shared" si="7"/>
        <v>43.2</v>
      </c>
      <c r="CB36" s="2336">
        <f t="shared" si="8"/>
        <v>0</v>
      </c>
    </row>
    <row r="37" spans="1:80" ht="17.25" thickBot="1" x14ac:dyDescent="0.35">
      <c r="A37" s="2327">
        <v>0.32291666666666669</v>
      </c>
      <c r="B37" s="2334">
        <v>52</v>
      </c>
      <c r="C37" s="2337">
        <v>59</v>
      </c>
      <c r="D37" s="2336">
        <v>4.07</v>
      </c>
      <c r="E37" s="2330">
        <v>0.82291666666666663</v>
      </c>
      <c r="F37" s="2334">
        <v>22</v>
      </c>
      <c r="G37" s="2337">
        <v>59</v>
      </c>
      <c r="H37" s="2336">
        <v>1.75</v>
      </c>
      <c r="I37" s="20"/>
      <c r="J37" s="2327">
        <v>0.32291666666666669</v>
      </c>
      <c r="K37" s="2334">
        <v>54</v>
      </c>
      <c r="L37" s="2337">
        <v>58</v>
      </c>
      <c r="M37" s="2336">
        <v>4.75</v>
      </c>
      <c r="N37" s="2330">
        <v>0.82291666666666663</v>
      </c>
      <c r="O37" s="2334">
        <v>39</v>
      </c>
      <c r="P37" s="2337">
        <v>58</v>
      </c>
      <c r="Q37" s="2336">
        <v>1.87</v>
      </c>
      <c r="S37" s="2327">
        <v>0.32291666666666669</v>
      </c>
      <c r="T37" s="2334">
        <v>50</v>
      </c>
      <c r="U37" s="2337">
        <v>56</v>
      </c>
      <c r="V37" s="2336">
        <v>4.26</v>
      </c>
      <c r="W37" s="2330">
        <v>0.82291666666666663</v>
      </c>
      <c r="X37" s="2334">
        <v>53</v>
      </c>
      <c r="Y37" s="2337">
        <v>57</v>
      </c>
      <c r="Z37" s="2336">
        <v>2.4700000000000002</v>
      </c>
      <c r="AB37" s="2327">
        <v>0.32291666666666669</v>
      </c>
      <c r="AC37" s="2334">
        <v>57</v>
      </c>
      <c r="AD37" s="2337">
        <v>57</v>
      </c>
      <c r="AE37" s="2336">
        <v>4.38</v>
      </c>
      <c r="AF37" s="2330">
        <v>0.82291666666666663</v>
      </c>
      <c r="AG37" s="2334">
        <v>36</v>
      </c>
      <c r="AH37" s="2337">
        <v>54</v>
      </c>
      <c r="AI37" s="2336">
        <v>2.5499999999999998</v>
      </c>
      <c r="AK37" s="2327">
        <v>0.32291666666666669</v>
      </c>
      <c r="AL37" s="2334">
        <v>48</v>
      </c>
      <c r="AM37" s="2337">
        <v>59</v>
      </c>
      <c r="AN37" s="2336">
        <v>4.2300000000000004</v>
      </c>
      <c r="AO37" s="2330">
        <v>0.82291666666666663</v>
      </c>
      <c r="AP37" s="2334">
        <v>41</v>
      </c>
      <c r="AQ37" s="2337">
        <v>41</v>
      </c>
      <c r="AR37" s="2336">
        <v>3.34</v>
      </c>
      <c r="AT37" s="2327">
        <v>0.32291666666666669</v>
      </c>
      <c r="AU37" s="2334">
        <v>24</v>
      </c>
      <c r="AV37" s="2337">
        <v>63</v>
      </c>
      <c r="AW37" s="2336">
        <v>2.94</v>
      </c>
      <c r="AX37" s="2330">
        <v>0.82291666666666663</v>
      </c>
      <c r="AY37" s="2334">
        <v>0</v>
      </c>
      <c r="AZ37" s="2337">
        <v>0</v>
      </c>
      <c r="BA37" s="2336">
        <v>0</v>
      </c>
      <c r="BB37" s="23"/>
      <c r="BC37" s="2327">
        <v>0.32291666666666669</v>
      </c>
      <c r="BD37" s="2334"/>
      <c r="BE37" s="2337"/>
      <c r="BF37" s="2336"/>
      <c r="BG37" s="2330">
        <v>0.82291666666666663</v>
      </c>
      <c r="BH37" s="2334"/>
      <c r="BI37" s="2337"/>
      <c r="BJ37" s="2336"/>
      <c r="BL37" s="2327">
        <v>0.32291666666666669</v>
      </c>
      <c r="BM37" s="54">
        <f t="shared" si="0"/>
        <v>261</v>
      </c>
      <c r="BN37" s="56">
        <f t="shared" si="1"/>
        <v>57.8</v>
      </c>
      <c r="BO37" s="2336">
        <f t="shared" si="2"/>
        <v>4.6243798724308993</v>
      </c>
      <c r="BP37" s="2330">
        <v>0.82291666666666663</v>
      </c>
      <c r="BQ37" s="54">
        <f t="shared" si="9"/>
        <v>191</v>
      </c>
      <c r="BR37" s="56">
        <f t="shared" si="10"/>
        <v>53.8</v>
      </c>
      <c r="BS37" s="2336">
        <f t="shared" si="11"/>
        <v>3.3841247342310421</v>
      </c>
      <c r="BU37" s="2327">
        <v>0.32291666666666669</v>
      </c>
      <c r="BV37" s="54">
        <f t="shared" si="3"/>
        <v>24</v>
      </c>
      <c r="BW37" s="56">
        <f t="shared" si="4"/>
        <v>58.6</v>
      </c>
      <c r="BX37" s="2336">
        <f t="shared" si="5"/>
        <v>0.42523033309709424</v>
      </c>
      <c r="BY37" s="2330">
        <v>0.82291666666666663</v>
      </c>
      <c r="BZ37" s="54">
        <f t="shared" si="6"/>
        <v>0</v>
      </c>
      <c r="CA37" s="56">
        <f t="shared" si="7"/>
        <v>42</v>
      </c>
      <c r="CB37" s="2336">
        <f t="shared" si="8"/>
        <v>0</v>
      </c>
    </row>
    <row r="38" spans="1:80" ht="17.25" thickTop="1" x14ac:dyDescent="0.3">
      <c r="A38" s="2328">
        <v>0.33333333333333331</v>
      </c>
      <c r="B38" s="2334">
        <v>56</v>
      </c>
      <c r="C38" s="2337">
        <v>60</v>
      </c>
      <c r="D38" s="2336">
        <v>4.24</v>
      </c>
      <c r="E38" s="2331">
        <v>0.83333333333333337</v>
      </c>
      <c r="F38" s="2334">
        <v>45</v>
      </c>
      <c r="G38" s="2337">
        <v>56</v>
      </c>
      <c r="H38" s="2336">
        <v>2.12</v>
      </c>
      <c r="I38" s="20"/>
      <c r="J38" s="2328">
        <v>0.33333333333333331</v>
      </c>
      <c r="K38" s="2334">
        <v>48</v>
      </c>
      <c r="L38" s="2337">
        <v>58</v>
      </c>
      <c r="M38" s="2336">
        <v>3.31</v>
      </c>
      <c r="N38" s="2331">
        <v>0.83333333333333337</v>
      </c>
      <c r="O38" s="2334">
        <v>41</v>
      </c>
      <c r="P38" s="2337">
        <v>58</v>
      </c>
      <c r="Q38" s="2336">
        <v>2.5099999999999998</v>
      </c>
      <c r="S38" s="2328">
        <v>0.33333333333333331</v>
      </c>
      <c r="T38" s="2334">
        <v>45</v>
      </c>
      <c r="U38" s="2337">
        <v>61</v>
      </c>
      <c r="V38" s="2336">
        <v>3.41</v>
      </c>
      <c r="W38" s="2331">
        <v>0.83333333333333337</v>
      </c>
      <c r="X38" s="2334">
        <v>47</v>
      </c>
      <c r="Y38" s="2337">
        <v>58</v>
      </c>
      <c r="Z38" s="2336">
        <v>2.2999999999999998</v>
      </c>
      <c r="AB38" s="2328">
        <v>0.33333333333333331</v>
      </c>
      <c r="AC38" s="2334">
        <v>46</v>
      </c>
      <c r="AD38" s="2337">
        <v>57</v>
      </c>
      <c r="AE38" s="2336">
        <v>4.9000000000000004</v>
      </c>
      <c r="AF38" s="2331">
        <v>0.83333333333333337</v>
      </c>
      <c r="AG38" s="2334">
        <v>46</v>
      </c>
      <c r="AH38" s="2337">
        <v>57</v>
      </c>
      <c r="AI38" s="2336">
        <v>2.96</v>
      </c>
      <c r="AK38" s="2328">
        <v>0.33333333333333331</v>
      </c>
      <c r="AL38" s="2334">
        <v>36</v>
      </c>
      <c r="AM38" s="2337">
        <v>60</v>
      </c>
      <c r="AN38" s="2336">
        <v>2.89</v>
      </c>
      <c r="AO38" s="2331">
        <v>0.83333333333333337</v>
      </c>
      <c r="AP38" s="2334">
        <v>50</v>
      </c>
      <c r="AQ38" s="2337">
        <v>43</v>
      </c>
      <c r="AR38" s="2336">
        <v>3.65</v>
      </c>
      <c r="AT38" s="2328">
        <v>0.33333333333333331</v>
      </c>
      <c r="AU38" s="2334">
        <v>30</v>
      </c>
      <c r="AV38" s="2337">
        <v>65</v>
      </c>
      <c r="AW38" s="2336">
        <v>2.69</v>
      </c>
      <c r="AX38" s="2331">
        <v>0.83333333333333337</v>
      </c>
      <c r="AY38" s="2334">
        <v>0</v>
      </c>
      <c r="AZ38" s="2337">
        <v>0</v>
      </c>
      <c r="BA38" s="2336">
        <v>0</v>
      </c>
      <c r="BB38" s="24"/>
      <c r="BC38" s="2328">
        <v>0.33333333333333331</v>
      </c>
      <c r="BD38" s="2334"/>
      <c r="BE38" s="2337"/>
      <c r="BF38" s="2336"/>
      <c r="BG38" s="2331">
        <v>0.83333333333333337</v>
      </c>
      <c r="BH38" s="2334"/>
      <c r="BI38" s="2337"/>
      <c r="BJ38" s="2336"/>
      <c r="BL38" s="2328">
        <v>0.33333333333333331</v>
      </c>
      <c r="BM38" s="54">
        <f t="shared" si="0"/>
        <v>231</v>
      </c>
      <c r="BN38" s="56">
        <f t="shared" si="1"/>
        <v>59.2</v>
      </c>
      <c r="BO38" s="2336">
        <f t="shared" si="2"/>
        <v>4.0928419560595319</v>
      </c>
      <c r="BP38" s="2331">
        <v>0.83333333333333337</v>
      </c>
      <c r="BQ38" s="54">
        <f t="shared" si="9"/>
        <v>229</v>
      </c>
      <c r="BR38" s="56">
        <f t="shared" si="10"/>
        <v>54.4</v>
      </c>
      <c r="BS38" s="2336">
        <f t="shared" si="11"/>
        <v>4.0574060949681083</v>
      </c>
      <c r="BU38" s="2328">
        <v>0.33333333333333331</v>
      </c>
      <c r="BV38" s="54">
        <f t="shared" si="3"/>
        <v>30</v>
      </c>
      <c r="BW38" s="56">
        <f t="shared" si="4"/>
        <v>60.2</v>
      </c>
      <c r="BX38" s="2336">
        <f t="shared" si="5"/>
        <v>0.53153791637136782</v>
      </c>
      <c r="BY38" s="2331">
        <v>0.83333333333333337</v>
      </c>
      <c r="BZ38" s="54">
        <f t="shared" si="6"/>
        <v>0</v>
      </c>
      <c r="CA38" s="56">
        <f t="shared" si="7"/>
        <v>43.2</v>
      </c>
      <c r="CB38" s="2336">
        <f t="shared" si="8"/>
        <v>0</v>
      </c>
    </row>
    <row r="39" spans="1:80" x14ac:dyDescent="0.3">
      <c r="A39" s="2326">
        <v>0.34375</v>
      </c>
      <c r="B39" s="2334">
        <v>37</v>
      </c>
      <c r="C39" s="2337">
        <v>57</v>
      </c>
      <c r="D39" s="2336">
        <v>3.32</v>
      </c>
      <c r="E39" s="2329">
        <v>0.84375</v>
      </c>
      <c r="F39" s="2334">
        <v>38</v>
      </c>
      <c r="G39" s="2337">
        <v>57</v>
      </c>
      <c r="H39" s="2336">
        <v>2.33</v>
      </c>
      <c r="I39" s="20"/>
      <c r="J39" s="2326">
        <v>0.34375</v>
      </c>
      <c r="K39" s="2334">
        <v>52</v>
      </c>
      <c r="L39" s="2337">
        <v>58</v>
      </c>
      <c r="M39" s="2336">
        <v>5.05</v>
      </c>
      <c r="N39" s="2329">
        <v>0.84375</v>
      </c>
      <c r="O39" s="2334">
        <v>32</v>
      </c>
      <c r="P39" s="2337">
        <v>56</v>
      </c>
      <c r="Q39" s="2336">
        <v>2.15</v>
      </c>
      <c r="S39" s="2326">
        <v>0.34375</v>
      </c>
      <c r="T39" s="2334">
        <v>58</v>
      </c>
      <c r="U39" s="2337">
        <v>58</v>
      </c>
      <c r="V39" s="2336">
        <v>4.84</v>
      </c>
      <c r="W39" s="2329">
        <v>0.84375</v>
      </c>
      <c r="X39" s="2334">
        <v>19</v>
      </c>
      <c r="Y39" s="2337">
        <v>54</v>
      </c>
      <c r="Z39" s="2336">
        <v>1.49</v>
      </c>
      <c r="AB39" s="2326">
        <v>0.34375</v>
      </c>
      <c r="AC39" s="2334">
        <v>32</v>
      </c>
      <c r="AD39" s="2337">
        <v>60</v>
      </c>
      <c r="AE39" s="2336">
        <v>3.11</v>
      </c>
      <c r="AF39" s="2329">
        <v>0.84375</v>
      </c>
      <c r="AG39" s="2334">
        <v>33</v>
      </c>
      <c r="AH39" s="2337">
        <v>61</v>
      </c>
      <c r="AI39" s="2336">
        <v>2.46</v>
      </c>
      <c r="AK39" s="2326">
        <v>0.34375</v>
      </c>
      <c r="AL39" s="2334">
        <v>51</v>
      </c>
      <c r="AM39" s="2337">
        <v>58</v>
      </c>
      <c r="AN39" s="2336">
        <v>5.68</v>
      </c>
      <c r="AO39" s="2329">
        <v>0.84375</v>
      </c>
      <c r="AP39" s="2334">
        <v>41</v>
      </c>
      <c r="AQ39" s="2337">
        <v>47</v>
      </c>
      <c r="AR39" s="2336">
        <v>2.8</v>
      </c>
      <c r="AT39" s="2326">
        <v>0.34375</v>
      </c>
      <c r="AU39" s="2334">
        <v>29</v>
      </c>
      <c r="AV39" s="2337">
        <v>59</v>
      </c>
      <c r="AW39" s="2336">
        <v>3.38</v>
      </c>
      <c r="AX39" s="2329">
        <v>0.84375</v>
      </c>
      <c r="AY39" s="2334">
        <v>0</v>
      </c>
      <c r="AZ39" s="2337">
        <v>0</v>
      </c>
      <c r="BA39" s="2336">
        <v>0</v>
      </c>
      <c r="BB39" s="49"/>
      <c r="BC39" s="2326">
        <v>0.34375</v>
      </c>
      <c r="BD39" s="2334"/>
      <c r="BE39" s="2337"/>
      <c r="BF39" s="2336"/>
      <c r="BG39" s="2329">
        <v>0.84375</v>
      </c>
      <c r="BH39" s="2334"/>
      <c r="BI39" s="2337"/>
      <c r="BJ39" s="2336"/>
      <c r="BL39" s="2326">
        <v>0.34375</v>
      </c>
      <c r="BM39" s="54">
        <f t="shared" si="0"/>
        <v>230</v>
      </c>
      <c r="BN39" s="56">
        <f t="shared" si="1"/>
        <v>58.2</v>
      </c>
      <c r="BO39" s="2336">
        <f t="shared" si="2"/>
        <v>4.0751240255138201</v>
      </c>
      <c r="BP39" s="2329">
        <v>0.84375</v>
      </c>
      <c r="BQ39" s="54">
        <f t="shared" si="9"/>
        <v>163</v>
      </c>
      <c r="BR39" s="56">
        <f t="shared" si="10"/>
        <v>55</v>
      </c>
      <c r="BS39" s="2336">
        <f t="shared" si="11"/>
        <v>2.8880226789510988</v>
      </c>
      <c r="BU39" s="2326">
        <v>0.34375</v>
      </c>
      <c r="BV39" s="54">
        <f t="shared" si="3"/>
        <v>29</v>
      </c>
      <c r="BW39" s="56">
        <f t="shared" si="4"/>
        <v>58.6</v>
      </c>
      <c r="BX39" s="2336">
        <f t="shared" si="5"/>
        <v>0.51381998582565558</v>
      </c>
      <c r="BY39" s="2329">
        <v>0.84375</v>
      </c>
      <c r="BZ39" s="54">
        <f t="shared" si="6"/>
        <v>0</v>
      </c>
      <c r="CA39" s="56">
        <f t="shared" si="7"/>
        <v>43.6</v>
      </c>
      <c r="CB39" s="2336">
        <f t="shared" si="8"/>
        <v>0</v>
      </c>
    </row>
    <row r="40" spans="1:80" x14ac:dyDescent="0.3">
      <c r="A40" s="2326">
        <v>0.35416666666666669</v>
      </c>
      <c r="B40" s="2334">
        <v>64</v>
      </c>
      <c r="C40" s="2337">
        <v>61</v>
      </c>
      <c r="D40" s="2336">
        <v>3.95</v>
      </c>
      <c r="E40" s="2329">
        <v>0.85416666666666663</v>
      </c>
      <c r="F40" s="2334">
        <v>36</v>
      </c>
      <c r="G40" s="2337">
        <v>56</v>
      </c>
      <c r="H40" s="2336">
        <v>2.67</v>
      </c>
      <c r="I40" s="20"/>
      <c r="J40" s="2326">
        <v>0.35416666666666669</v>
      </c>
      <c r="K40" s="2334">
        <v>87</v>
      </c>
      <c r="L40" s="2337">
        <v>57</v>
      </c>
      <c r="M40" s="2336">
        <v>6.49</v>
      </c>
      <c r="N40" s="2329">
        <v>0.85416666666666663</v>
      </c>
      <c r="O40" s="2334">
        <v>48</v>
      </c>
      <c r="P40" s="2337">
        <v>57</v>
      </c>
      <c r="Q40" s="2336">
        <v>2.98</v>
      </c>
      <c r="S40" s="2326">
        <v>0.35416666666666669</v>
      </c>
      <c r="T40" s="2334">
        <v>83</v>
      </c>
      <c r="U40" s="2337">
        <v>59</v>
      </c>
      <c r="V40" s="2336">
        <v>6.18</v>
      </c>
      <c r="W40" s="2329">
        <v>0.85416666666666663</v>
      </c>
      <c r="X40" s="2334">
        <v>35</v>
      </c>
      <c r="Y40" s="2337">
        <v>58</v>
      </c>
      <c r="Z40" s="2336">
        <v>1.92</v>
      </c>
      <c r="AB40" s="2326">
        <v>0.35416666666666669</v>
      </c>
      <c r="AC40" s="2334">
        <v>62</v>
      </c>
      <c r="AD40" s="2337">
        <v>58</v>
      </c>
      <c r="AE40" s="2336">
        <v>4.1900000000000004</v>
      </c>
      <c r="AF40" s="2329">
        <v>0.85416666666666663</v>
      </c>
      <c r="AG40" s="2334">
        <v>37</v>
      </c>
      <c r="AH40" s="2337">
        <v>62</v>
      </c>
      <c r="AI40" s="2336">
        <v>1.78</v>
      </c>
      <c r="AK40" s="2326">
        <v>0.35416666666666669</v>
      </c>
      <c r="AL40" s="2334">
        <v>72</v>
      </c>
      <c r="AM40" s="2337">
        <v>55</v>
      </c>
      <c r="AN40" s="2336">
        <v>5.57</v>
      </c>
      <c r="AO40" s="2329">
        <v>0.85416666666666663</v>
      </c>
      <c r="AP40" s="2334">
        <v>37</v>
      </c>
      <c r="AQ40" s="2337">
        <v>44</v>
      </c>
      <c r="AR40" s="2336">
        <v>3.3</v>
      </c>
      <c r="AT40" s="2326">
        <v>0.35416666666666669</v>
      </c>
      <c r="AU40" s="2334">
        <v>38</v>
      </c>
      <c r="AV40" s="2337">
        <v>59</v>
      </c>
      <c r="AW40" s="2336">
        <v>4.3899999999999997</v>
      </c>
      <c r="AX40" s="2329">
        <v>0.85416666666666663</v>
      </c>
      <c r="AY40" s="2334">
        <v>0</v>
      </c>
      <c r="AZ40" s="2337">
        <v>0</v>
      </c>
      <c r="BA40" s="2336">
        <v>0</v>
      </c>
      <c r="BB40" s="49"/>
      <c r="BC40" s="2326">
        <v>0.35416666666666669</v>
      </c>
      <c r="BD40" s="2334"/>
      <c r="BE40" s="2337"/>
      <c r="BF40" s="2336"/>
      <c r="BG40" s="2329">
        <v>0.85416666666666663</v>
      </c>
      <c r="BH40" s="2334"/>
      <c r="BI40" s="2337"/>
      <c r="BJ40" s="2336"/>
      <c r="BL40" s="2326">
        <v>0.35416666666666669</v>
      </c>
      <c r="BM40" s="54">
        <f t="shared" si="0"/>
        <v>368</v>
      </c>
      <c r="BN40" s="56">
        <f t="shared" si="1"/>
        <v>58</v>
      </c>
      <c r="BO40" s="2336">
        <f t="shared" si="2"/>
        <v>6.5201984408221119</v>
      </c>
      <c r="BP40" s="2329">
        <v>0.85416666666666663</v>
      </c>
      <c r="BQ40" s="54">
        <f t="shared" si="9"/>
        <v>193</v>
      </c>
      <c r="BR40" s="56">
        <f t="shared" si="10"/>
        <v>55.4</v>
      </c>
      <c r="BS40" s="2336">
        <f t="shared" si="11"/>
        <v>3.4195605953224661</v>
      </c>
      <c r="BU40" s="2326">
        <v>0.35416666666666669</v>
      </c>
      <c r="BV40" s="54">
        <f t="shared" si="3"/>
        <v>38</v>
      </c>
      <c r="BW40" s="56">
        <f t="shared" si="4"/>
        <v>57.6</v>
      </c>
      <c r="BX40" s="2336">
        <f t="shared" si="5"/>
        <v>0.6732813607370659</v>
      </c>
      <c r="BY40" s="2329">
        <v>0.85416666666666663</v>
      </c>
      <c r="BZ40" s="54">
        <f t="shared" si="6"/>
        <v>0</v>
      </c>
      <c r="CA40" s="56">
        <f t="shared" si="7"/>
        <v>44.2</v>
      </c>
      <c r="CB40" s="2336">
        <f t="shared" si="8"/>
        <v>0</v>
      </c>
    </row>
    <row r="41" spans="1:80" ht="17.25" thickBot="1" x14ac:dyDescent="0.35">
      <c r="A41" s="2327">
        <v>0.36458333333333331</v>
      </c>
      <c r="B41" s="2334">
        <v>48</v>
      </c>
      <c r="C41" s="2337">
        <v>54</v>
      </c>
      <c r="D41" s="2336">
        <v>3.52</v>
      </c>
      <c r="E41" s="2330">
        <v>0.86458333333333337</v>
      </c>
      <c r="F41" s="2334">
        <v>18</v>
      </c>
      <c r="G41" s="2337">
        <v>55</v>
      </c>
      <c r="H41" s="2336">
        <v>1.86</v>
      </c>
      <c r="I41" s="20"/>
      <c r="J41" s="2327">
        <v>0.36458333333333331</v>
      </c>
      <c r="K41" s="2334">
        <v>86</v>
      </c>
      <c r="L41" s="2337">
        <v>56</v>
      </c>
      <c r="M41" s="2336">
        <v>7.19</v>
      </c>
      <c r="N41" s="2330">
        <v>0.86458333333333337</v>
      </c>
      <c r="O41" s="2334">
        <v>29</v>
      </c>
      <c r="P41" s="2337">
        <v>58</v>
      </c>
      <c r="Q41" s="2336">
        <v>1.63</v>
      </c>
      <c r="S41" s="2327">
        <v>0.36458333333333331</v>
      </c>
      <c r="T41" s="2334">
        <v>55</v>
      </c>
      <c r="U41" s="2337">
        <v>55</v>
      </c>
      <c r="V41" s="2336">
        <v>6</v>
      </c>
      <c r="W41" s="2330">
        <v>0.86458333333333337</v>
      </c>
      <c r="X41" s="2334">
        <v>32</v>
      </c>
      <c r="Y41" s="2337">
        <v>61</v>
      </c>
      <c r="Z41" s="2336">
        <v>1.82</v>
      </c>
      <c r="AB41" s="2327">
        <v>0.36458333333333331</v>
      </c>
      <c r="AC41" s="2334">
        <v>57</v>
      </c>
      <c r="AD41" s="2337">
        <v>58</v>
      </c>
      <c r="AE41" s="2336">
        <v>4.41</v>
      </c>
      <c r="AF41" s="2330">
        <v>0.86458333333333337</v>
      </c>
      <c r="AG41" s="2334">
        <v>49</v>
      </c>
      <c r="AH41" s="2337">
        <v>55</v>
      </c>
      <c r="AI41" s="2336">
        <v>2.34</v>
      </c>
      <c r="AK41" s="2327">
        <v>0.36458333333333331</v>
      </c>
      <c r="AL41" s="2334">
        <v>54</v>
      </c>
      <c r="AM41" s="2337">
        <v>55</v>
      </c>
      <c r="AN41" s="2336">
        <v>5.14</v>
      </c>
      <c r="AO41" s="2330">
        <v>0.86458333333333337</v>
      </c>
      <c r="AP41" s="2334">
        <v>40</v>
      </c>
      <c r="AQ41" s="2337">
        <v>49</v>
      </c>
      <c r="AR41" s="2336">
        <v>2.58</v>
      </c>
      <c r="AT41" s="2327">
        <v>0.36458333333333331</v>
      </c>
      <c r="AU41" s="2334">
        <v>29</v>
      </c>
      <c r="AV41" s="2337">
        <v>54</v>
      </c>
      <c r="AW41" s="2336">
        <v>4.8499999999999996</v>
      </c>
      <c r="AX41" s="2330">
        <v>0.86458333333333337</v>
      </c>
      <c r="AY41" s="2334">
        <v>0</v>
      </c>
      <c r="AZ41" s="2337">
        <v>0</v>
      </c>
      <c r="BA41" s="2336">
        <v>0</v>
      </c>
      <c r="BB41" s="23"/>
      <c r="BC41" s="2327">
        <v>0.36458333333333331</v>
      </c>
      <c r="BD41" s="2334"/>
      <c r="BE41" s="2337"/>
      <c r="BF41" s="2336"/>
      <c r="BG41" s="2330">
        <v>0.86458333333333337</v>
      </c>
      <c r="BH41" s="2334"/>
      <c r="BI41" s="2337"/>
      <c r="BJ41" s="2336"/>
      <c r="BL41" s="2327">
        <v>0.36458333333333331</v>
      </c>
      <c r="BM41" s="54">
        <f t="shared" si="0"/>
        <v>300</v>
      </c>
      <c r="BN41" s="56">
        <f t="shared" si="1"/>
        <v>55.6</v>
      </c>
      <c r="BO41" s="2336">
        <f t="shared" si="2"/>
        <v>5.3153791637136782</v>
      </c>
      <c r="BP41" s="2330">
        <v>0.86458333333333337</v>
      </c>
      <c r="BQ41" s="54">
        <f t="shared" si="9"/>
        <v>168</v>
      </c>
      <c r="BR41" s="56">
        <f t="shared" si="10"/>
        <v>55.6</v>
      </c>
      <c r="BS41" s="2336">
        <f t="shared" si="11"/>
        <v>2.97661233167966</v>
      </c>
      <c r="BU41" s="2327">
        <v>0.36458333333333331</v>
      </c>
      <c r="BV41" s="54">
        <f t="shared" si="3"/>
        <v>29</v>
      </c>
      <c r="BW41" s="56">
        <f t="shared" si="4"/>
        <v>55.6</v>
      </c>
      <c r="BX41" s="2336">
        <f t="shared" si="5"/>
        <v>0.51381998582565558</v>
      </c>
      <c r="BY41" s="2330">
        <v>0.86458333333333337</v>
      </c>
      <c r="BZ41" s="54">
        <f t="shared" si="6"/>
        <v>0</v>
      </c>
      <c r="CA41" s="56">
        <f t="shared" si="7"/>
        <v>44.6</v>
      </c>
      <c r="CB41" s="2336">
        <f t="shared" si="8"/>
        <v>0</v>
      </c>
    </row>
    <row r="42" spans="1:80" ht="17.25" thickTop="1" x14ac:dyDescent="0.3">
      <c r="A42" s="2328">
        <v>0.375</v>
      </c>
      <c r="B42" s="2334">
        <v>45</v>
      </c>
      <c r="C42" s="2337">
        <v>57</v>
      </c>
      <c r="D42" s="2336">
        <v>3.97</v>
      </c>
      <c r="E42" s="2331">
        <v>0.875</v>
      </c>
      <c r="F42" s="2334">
        <v>28</v>
      </c>
      <c r="G42" s="2337">
        <v>57</v>
      </c>
      <c r="H42" s="2336">
        <v>1.94</v>
      </c>
      <c r="I42" s="20"/>
      <c r="J42" s="2328">
        <v>0.375</v>
      </c>
      <c r="K42" s="2334">
        <v>57</v>
      </c>
      <c r="L42" s="2337">
        <v>60</v>
      </c>
      <c r="M42" s="2336">
        <v>5.88</v>
      </c>
      <c r="N42" s="2331">
        <v>0.875</v>
      </c>
      <c r="O42" s="2334">
        <v>24</v>
      </c>
      <c r="P42" s="2337">
        <v>59</v>
      </c>
      <c r="Q42" s="2336">
        <v>2.23</v>
      </c>
      <c r="S42" s="2328">
        <v>0.375</v>
      </c>
      <c r="T42" s="2334">
        <v>47</v>
      </c>
      <c r="U42" s="2337">
        <v>56</v>
      </c>
      <c r="V42" s="2336">
        <v>4.4400000000000004</v>
      </c>
      <c r="W42" s="2331">
        <v>0.875</v>
      </c>
      <c r="X42" s="2334">
        <v>27</v>
      </c>
      <c r="Y42" s="2337">
        <v>58</v>
      </c>
      <c r="Z42" s="2336">
        <v>1.92</v>
      </c>
      <c r="AB42" s="2328">
        <v>0.375</v>
      </c>
      <c r="AC42" s="2334">
        <v>52</v>
      </c>
      <c r="AD42" s="2337">
        <v>57</v>
      </c>
      <c r="AE42" s="2336">
        <v>5.27</v>
      </c>
      <c r="AF42" s="2331">
        <v>0.875</v>
      </c>
      <c r="AG42" s="2334">
        <v>39</v>
      </c>
      <c r="AH42" s="2337">
        <v>56</v>
      </c>
      <c r="AI42" s="2336">
        <v>2.2599999999999998</v>
      </c>
      <c r="AK42" s="2328">
        <v>0.375</v>
      </c>
      <c r="AL42" s="2334">
        <v>37</v>
      </c>
      <c r="AM42" s="2337">
        <v>58</v>
      </c>
      <c r="AN42" s="2336">
        <v>6.14</v>
      </c>
      <c r="AO42" s="2331">
        <v>0.875</v>
      </c>
      <c r="AP42" s="2334">
        <v>48</v>
      </c>
      <c r="AQ42" s="2337">
        <v>53</v>
      </c>
      <c r="AR42" s="2336">
        <v>2.4</v>
      </c>
      <c r="AT42" s="2328">
        <v>0.375</v>
      </c>
      <c r="AU42" s="2334">
        <v>25</v>
      </c>
      <c r="AV42" s="2337">
        <v>60</v>
      </c>
      <c r="AW42" s="2336">
        <v>3.59</v>
      </c>
      <c r="AX42" s="2331">
        <v>0.875</v>
      </c>
      <c r="AY42" s="2334">
        <v>0</v>
      </c>
      <c r="AZ42" s="2337">
        <v>0</v>
      </c>
      <c r="BA42" s="2336">
        <v>0</v>
      </c>
      <c r="BB42" s="24"/>
      <c r="BC42" s="2328">
        <v>0.375</v>
      </c>
      <c r="BD42" s="2334"/>
      <c r="BE42" s="2337"/>
      <c r="BF42" s="2336"/>
      <c r="BG42" s="2331">
        <v>0.875</v>
      </c>
      <c r="BH42" s="2334"/>
      <c r="BI42" s="2337"/>
      <c r="BJ42" s="2336"/>
      <c r="BL42" s="2328">
        <v>0.375</v>
      </c>
      <c r="BM42" s="54">
        <f t="shared" si="0"/>
        <v>238</v>
      </c>
      <c r="BN42" s="56">
        <f t="shared" si="1"/>
        <v>57.6</v>
      </c>
      <c r="BO42" s="2336">
        <f t="shared" si="2"/>
        <v>4.2168674698795181</v>
      </c>
      <c r="BP42" s="2331">
        <v>0.875</v>
      </c>
      <c r="BQ42" s="54">
        <f t="shared" si="9"/>
        <v>166</v>
      </c>
      <c r="BR42" s="56">
        <f t="shared" si="10"/>
        <v>56.6</v>
      </c>
      <c r="BS42" s="2336">
        <f t="shared" si="11"/>
        <v>2.9411764705882351</v>
      </c>
      <c r="BU42" s="2328">
        <v>0.375</v>
      </c>
      <c r="BV42" s="54">
        <f t="shared" si="3"/>
        <v>25</v>
      </c>
      <c r="BW42" s="56">
        <f t="shared" si="4"/>
        <v>58.2</v>
      </c>
      <c r="BX42" s="2336">
        <f t="shared" si="5"/>
        <v>0.44294826364280648</v>
      </c>
      <c r="BY42" s="2331">
        <v>0.875</v>
      </c>
      <c r="BZ42" s="54">
        <f t="shared" si="6"/>
        <v>0</v>
      </c>
      <c r="CA42" s="56">
        <f t="shared" si="7"/>
        <v>45.2</v>
      </c>
      <c r="CB42" s="2336">
        <f t="shared" si="8"/>
        <v>0</v>
      </c>
    </row>
    <row r="43" spans="1:80" x14ac:dyDescent="0.3">
      <c r="A43" s="2326">
        <v>0.38541666666666669</v>
      </c>
      <c r="B43" s="2334">
        <v>39</v>
      </c>
      <c r="C43" s="2337">
        <v>61</v>
      </c>
      <c r="D43" s="2336">
        <v>3.1</v>
      </c>
      <c r="E43" s="2329">
        <v>0.88541666666666663</v>
      </c>
      <c r="F43" s="2334">
        <v>49</v>
      </c>
      <c r="G43" s="2337">
        <v>58</v>
      </c>
      <c r="H43" s="2336">
        <v>2.39</v>
      </c>
      <c r="I43" s="20"/>
      <c r="J43" s="2326">
        <v>0.38541666666666669</v>
      </c>
      <c r="K43" s="2334">
        <v>35</v>
      </c>
      <c r="L43" s="2337">
        <v>58</v>
      </c>
      <c r="M43" s="2336">
        <v>4.82</v>
      </c>
      <c r="N43" s="2329">
        <v>0.88541666666666663</v>
      </c>
      <c r="O43" s="2334">
        <v>34</v>
      </c>
      <c r="P43" s="2337">
        <v>57</v>
      </c>
      <c r="Q43" s="2336">
        <v>2.0099999999999998</v>
      </c>
      <c r="S43" s="2326">
        <v>0.38541666666666669</v>
      </c>
      <c r="T43" s="2334">
        <v>38</v>
      </c>
      <c r="U43" s="2337">
        <v>60</v>
      </c>
      <c r="V43" s="2336">
        <v>3.17</v>
      </c>
      <c r="W43" s="2329">
        <v>0.88541666666666663</v>
      </c>
      <c r="X43" s="2334">
        <v>46</v>
      </c>
      <c r="Y43" s="2337">
        <v>58</v>
      </c>
      <c r="Z43" s="2336">
        <v>2.0699999999999998</v>
      </c>
      <c r="AB43" s="2326">
        <v>0.38541666666666669</v>
      </c>
      <c r="AC43" s="2334">
        <v>42</v>
      </c>
      <c r="AD43" s="2337">
        <v>55</v>
      </c>
      <c r="AE43" s="2336">
        <v>3.77</v>
      </c>
      <c r="AF43" s="2329">
        <v>0.88541666666666663</v>
      </c>
      <c r="AG43" s="2334">
        <v>41</v>
      </c>
      <c r="AH43" s="2337">
        <v>59</v>
      </c>
      <c r="AI43" s="2336">
        <v>2.0499999999999998</v>
      </c>
      <c r="AK43" s="2326">
        <v>0.38541666666666669</v>
      </c>
      <c r="AL43" s="2334">
        <v>55</v>
      </c>
      <c r="AM43" s="2337">
        <v>56</v>
      </c>
      <c r="AN43" s="2336">
        <v>4.8099999999999996</v>
      </c>
      <c r="AO43" s="2329">
        <v>0.88541666666666663</v>
      </c>
      <c r="AP43" s="2334">
        <v>40</v>
      </c>
      <c r="AQ43" s="2337">
        <v>52</v>
      </c>
      <c r="AR43" s="2336">
        <v>2.2400000000000002</v>
      </c>
      <c r="AT43" s="2326">
        <v>0.38541666666666669</v>
      </c>
      <c r="AU43" s="2334">
        <v>26</v>
      </c>
      <c r="AV43" s="2337">
        <v>58</v>
      </c>
      <c r="AW43" s="2336">
        <v>5.12</v>
      </c>
      <c r="AX43" s="2329">
        <v>0.88541666666666663</v>
      </c>
      <c r="AY43" s="2334">
        <v>0</v>
      </c>
      <c r="AZ43" s="2337">
        <v>0</v>
      </c>
      <c r="BA43" s="2336">
        <v>0</v>
      </c>
      <c r="BB43" s="49"/>
      <c r="BC43" s="2326">
        <v>0.38541666666666669</v>
      </c>
      <c r="BD43" s="2334"/>
      <c r="BE43" s="2337"/>
      <c r="BF43" s="2336"/>
      <c r="BG43" s="2329">
        <v>0.88541666666666663</v>
      </c>
      <c r="BH43" s="2334"/>
      <c r="BI43" s="2337"/>
      <c r="BJ43" s="2336"/>
      <c r="BL43" s="2326">
        <v>0.38541666666666669</v>
      </c>
      <c r="BM43" s="54">
        <f t="shared" si="0"/>
        <v>209</v>
      </c>
      <c r="BN43" s="56">
        <f t="shared" si="1"/>
        <v>58</v>
      </c>
      <c r="BO43" s="2336">
        <f t="shared" si="2"/>
        <v>3.7030474840538625</v>
      </c>
      <c r="BP43" s="2329">
        <v>0.88541666666666663</v>
      </c>
      <c r="BQ43" s="54">
        <f t="shared" si="9"/>
        <v>210</v>
      </c>
      <c r="BR43" s="56">
        <f t="shared" si="10"/>
        <v>56.8</v>
      </c>
      <c r="BS43" s="2336">
        <f t="shared" si="11"/>
        <v>3.7207654145995752</v>
      </c>
      <c r="BU43" s="2326">
        <v>0.38541666666666669</v>
      </c>
      <c r="BV43" s="54">
        <f t="shared" si="3"/>
        <v>26</v>
      </c>
      <c r="BW43" s="56">
        <f t="shared" si="4"/>
        <v>57.4</v>
      </c>
      <c r="BX43" s="2336">
        <f t="shared" si="5"/>
        <v>0.46066619418851878</v>
      </c>
      <c r="BY43" s="2329">
        <v>0.88541666666666663</v>
      </c>
      <c r="BZ43" s="54">
        <f t="shared" si="6"/>
        <v>0</v>
      </c>
      <c r="CA43" s="56">
        <f t="shared" si="7"/>
        <v>45.2</v>
      </c>
      <c r="CB43" s="2336">
        <f t="shared" si="8"/>
        <v>0</v>
      </c>
    </row>
    <row r="44" spans="1:80" x14ac:dyDescent="0.3">
      <c r="A44" s="2326">
        <v>0.39583333333333331</v>
      </c>
      <c r="B44" s="2334">
        <v>40</v>
      </c>
      <c r="C44" s="2337">
        <v>57</v>
      </c>
      <c r="D44" s="2336">
        <v>2.93</v>
      </c>
      <c r="E44" s="2329">
        <v>0.89583333333333337</v>
      </c>
      <c r="F44" s="2334">
        <v>34</v>
      </c>
      <c r="G44" s="2337">
        <v>56</v>
      </c>
      <c r="H44" s="2336">
        <v>1.94</v>
      </c>
      <c r="I44" s="20"/>
      <c r="J44" s="2326">
        <v>0.39583333333333331</v>
      </c>
      <c r="K44" s="2334">
        <v>49</v>
      </c>
      <c r="L44" s="2337">
        <v>58</v>
      </c>
      <c r="M44" s="2336">
        <v>4.75</v>
      </c>
      <c r="N44" s="2329">
        <v>0.89583333333333337</v>
      </c>
      <c r="O44" s="2334">
        <v>29</v>
      </c>
      <c r="P44" s="2337">
        <v>61</v>
      </c>
      <c r="Q44" s="2336">
        <v>1.87</v>
      </c>
      <c r="S44" s="2326">
        <v>0.39583333333333331</v>
      </c>
      <c r="T44" s="2334">
        <v>43</v>
      </c>
      <c r="U44" s="2337">
        <v>54</v>
      </c>
      <c r="V44" s="2336">
        <v>3.48</v>
      </c>
      <c r="W44" s="2329">
        <v>0.89583333333333337</v>
      </c>
      <c r="X44" s="2334">
        <v>31</v>
      </c>
      <c r="Y44" s="2337">
        <v>59</v>
      </c>
      <c r="Z44" s="2336">
        <v>2.0099999999999998</v>
      </c>
      <c r="AB44" s="2326">
        <v>0.39583333333333331</v>
      </c>
      <c r="AC44" s="2334">
        <v>45</v>
      </c>
      <c r="AD44" s="2337">
        <v>57</v>
      </c>
      <c r="AE44" s="2336">
        <v>3.92</v>
      </c>
      <c r="AF44" s="2329">
        <v>0.89583333333333337</v>
      </c>
      <c r="AG44" s="2334">
        <v>31</v>
      </c>
      <c r="AH44" s="2337">
        <v>60</v>
      </c>
      <c r="AI44" s="2336">
        <v>1.49</v>
      </c>
      <c r="AK44" s="2326">
        <v>0.39583333333333331</v>
      </c>
      <c r="AL44" s="2334">
        <v>46</v>
      </c>
      <c r="AM44" s="2337">
        <v>57</v>
      </c>
      <c r="AN44" s="2336">
        <v>4.2300000000000004</v>
      </c>
      <c r="AO44" s="2329">
        <v>0.89583333333333337</v>
      </c>
      <c r="AP44" s="2334">
        <v>29</v>
      </c>
      <c r="AQ44" s="2337">
        <v>56</v>
      </c>
      <c r="AR44" s="2336">
        <v>2.41</v>
      </c>
      <c r="AT44" s="2326">
        <v>0.39583333333333331</v>
      </c>
      <c r="AU44" s="2334">
        <v>23</v>
      </c>
      <c r="AV44" s="2337">
        <v>53</v>
      </c>
      <c r="AW44" s="2336">
        <v>3.73</v>
      </c>
      <c r="AX44" s="2329">
        <v>0.89583333333333337</v>
      </c>
      <c r="AY44" s="2334">
        <v>0</v>
      </c>
      <c r="AZ44" s="2337">
        <v>0</v>
      </c>
      <c r="BA44" s="2336">
        <v>0</v>
      </c>
      <c r="BB44" s="49"/>
      <c r="BC44" s="2326">
        <v>0.39583333333333331</v>
      </c>
      <c r="BD44" s="2334"/>
      <c r="BE44" s="2337"/>
      <c r="BF44" s="2336"/>
      <c r="BG44" s="2329">
        <v>0.89583333333333337</v>
      </c>
      <c r="BH44" s="2334"/>
      <c r="BI44" s="2337"/>
      <c r="BJ44" s="2336"/>
      <c r="BL44" s="2326">
        <v>0.39583333333333331</v>
      </c>
      <c r="BM44" s="54">
        <f t="shared" si="0"/>
        <v>223</v>
      </c>
      <c r="BN44" s="56">
        <f t="shared" si="1"/>
        <v>56.6</v>
      </c>
      <c r="BO44" s="2336">
        <f t="shared" si="2"/>
        <v>3.951098511693834</v>
      </c>
      <c r="BP44" s="2329">
        <v>0.89583333333333337</v>
      </c>
      <c r="BQ44" s="54">
        <f t="shared" si="9"/>
        <v>154</v>
      </c>
      <c r="BR44" s="56">
        <f t="shared" si="10"/>
        <v>58.4</v>
      </c>
      <c r="BS44" s="2336">
        <f t="shared" si="11"/>
        <v>2.7285613040396881</v>
      </c>
      <c r="BU44" s="2326">
        <v>0.39583333333333331</v>
      </c>
      <c r="BV44" s="54">
        <f t="shared" si="3"/>
        <v>23</v>
      </c>
      <c r="BW44" s="56">
        <f t="shared" si="4"/>
        <v>55.8</v>
      </c>
      <c r="BX44" s="2336">
        <f t="shared" si="5"/>
        <v>0.40751240255138199</v>
      </c>
      <c r="BY44" s="2329">
        <v>0.89583333333333337</v>
      </c>
      <c r="BZ44" s="54">
        <f t="shared" si="6"/>
        <v>0</v>
      </c>
      <c r="CA44" s="56">
        <f t="shared" si="7"/>
        <v>47.2</v>
      </c>
      <c r="CB44" s="2336">
        <f t="shared" si="8"/>
        <v>0</v>
      </c>
    </row>
    <row r="45" spans="1:80" ht="17.25" thickBot="1" x14ac:dyDescent="0.35">
      <c r="A45" s="2327">
        <v>0.40625</v>
      </c>
      <c r="B45" s="2334">
        <v>48</v>
      </c>
      <c r="C45" s="2337">
        <v>54</v>
      </c>
      <c r="D45" s="2336">
        <v>3.77</v>
      </c>
      <c r="E45" s="2330">
        <v>0.90625</v>
      </c>
      <c r="F45" s="2334">
        <v>34</v>
      </c>
      <c r="G45" s="2337">
        <v>60</v>
      </c>
      <c r="H45" s="2336">
        <v>2.16</v>
      </c>
      <c r="I45" s="20"/>
      <c r="J45" s="2327">
        <v>0.40625</v>
      </c>
      <c r="K45" s="2334">
        <v>60</v>
      </c>
      <c r="L45" s="2337">
        <v>56</v>
      </c>
      <c r="M45" s="2336">
        <v>4.25</v>
      </c>
      <c r="N45" s="2330">
        <v>0.90625</v>
      </c>
      <c r="O45" s="2334">
        <v>15</v>
      </c>
      <c r="P45" s="2337">
        <v>59</v>
      </c>
      <c r="Q45" s="2336">
        <v>1.61</v>
      </c>
      <c r="S45" s="2327">
        <v>0.40625</v>
      </c>
      <c r="T45" s="2334">
        <v>48</v>
      </c>
      <c r="U45" s="2337">
        <v>56</v>
      </c>
      <c r="V45" s="2336">
        <v>4.4000000000000004</v>
      </c>
      <c r="W45" s="2330">
        <v>0.90625</v>
      </c>
      <c r="X45" s="2334">
        <v>26</v>
      </c>
      <c r="Y45" s="2337">
        <v>59</v>
      </c>
      <c r="Z45" s="2336">
        <v>1.63</v>
      </c>
      <c r="AB45" s="2327">
        <v>0.40625</v>
      </c>
      <c r="AC45" s="2334">
        <v>62</v>
      </c>
      <c r="AD45" s="2337">
        <v>52</v>
      </c>
      <c r="AE45" s="2336">
        <v>4.6500000000000004</v>
      </c>
      <c r="AF45" s="2330">
        <v>0.90625</v>
      </c>
      <c r="AG45" s="2334">
        <v>34</v>
      </c>
      <c r="AH45" s="2337">
        <v>59</v>
      </c>
      <c r="AI45" s="2336">
        <v>2.2200000000000002</v>
      </c>
      <c r="AK45" s="2327">
        <v>0.40625</v>
      </c>
      <c r="AL45" s="2334">
        <v>40</v>
      </c>
      <c r="AM45" s="2337">
        <v>53</v>
      </c>
      <c r="AN45" s="2336">
        <v>4.4000000000000004</v>
      </c>
      <c r="AO45" s="2330">
        <v>0.90625</v>
      </c>
      <c r="AP45" s="2334">
        <v>29</v>
      </c>
      <c r="AQ45" s="2337">
        <v>56</v>
      </c>
      <c r="AR45" s="2336">
        <v>2.12</v>
      </c>
      <c r="AT45" s="2327">
        <v>0.40625</v>
      </c>
      <c r="AU45" s="2334">
        <v>38</v>
      </c>
      <c r="AV45" s="2337">
        <v>57</v>
      </c>
      <c r="AW45" s="2336">
        <v>3.82</v>
      </c>
      <c r="AX45" s="2330">
        <v>0.90625</v>
      </c>
      <c r="AY45" s="2334">
        <v>0</v>
      </c>
      <c r="AZ45" s="2337">
        <v>0</v>
      </c>
      <c r="BA45" s="2336">
        <v>0</v>
      </c>
      <c r="BB45" s="23"/>
      <c r="BC45" s="2327">
        <v>0.40625</v>
      </c>
      <c r="BD45" s="2334"/>
      <c r="BE45" s="2337"/>
      <c r="BF45" s="2336"/>
      <c r="BG45" s="2330">
        <v>0.90625</v>
      </c>
      <c r="BH45" s="2334"/>
      <c r="BI45" s="2337"/>
      <c r="BJ45" s="2336"/>
      <c r="BL45" s="2327">
        <v>0.40625</v>
      </c>
      <c r="BM45" s="54">
        <f t="shared" si="0"/>
        <v>258</v>
      </c>
      <c r="BN45" s="56">
        <f t="shared" si="1"/>
        <v>54.2</v>
      </c>
      <c r="BO45" s="2336">
        <f t="shared" si="2"/>
        <v>4.571226080793763</v>
      </c>
      <c r="BP45" s="2330">
        <v>0.90625</v>
      </c>
      <c r="BQ45" s="54">
        <f t="shared" si="9"/>
        <v>138</v>
      </c>
      <c r="BR45" s="56">
        <f t="shared" si="10"/>
        <v>58.6</v>
      </c>
      <c r="BS45" s="2336">
        <f t="shared" si="11"/>
        <v>2.4450744153082922</v>
      </c>
      <c r="BU45" s="2327">
        <v>0.40625</v>
      </c>
      <c r="BV45" s="54">
        <f t="shared" si="3"/>
        <v>38</v>
      </c>
      <c r="BW45" s="56">
        <f t="shared" si="4"/>
        <v>54.8</v>
      </c>
      <c r="BX45" s="2336">
        <f t="shared" si="5"/>
        <v>0.6732813607370659</v>
      </c>
      <c r="BY45" s="2330">
        <v>0.90625</v>
      </c>
      <c r="BZ45" s="54">
        <f t="shared" si="6"/>
        <v>0</v>
      </c>
      <c r="CA45" s="56">
        <f t="shared" si="7"/>
        <v>46.6</v>
      </c>
      <c r="CB45" s="2336">
        <f t="shared" si="8"/>
        <v>0</v>
      </c>
    </row>
    <row r="46" spans="1:80" ht="17.25" thickTop="1" x14ac:dyDescent="0.3">
      <c r="A46" s="2328">
        <v>0.41666666666666669</v>
      </c>
      <c r="B46" s="2334">
        <v>40</v>
      </c>
      <c r="C46" s="2337">
        <v>55</v>
      </c>
      <c r="D46" s="2336">
        <v>3.62</v>
      </c>
      <c r="E46" s="2331">
        <v>0.91666666666666663</v>
      </c>
      <c r="F46" s="2334">
        <v>42</v>
      </c>
      <c r="G46" s="2337">
        <v>58</v>
      </c>
      <c r="H46" s="2336">
        <v>2</v>
      </c>
      <c r="I46" s="20"/>
      <c r="J46" s="2328">
        <v>0.41666666666666669</v>
      </c>
      <c r="K46" s="2334">
        <v>51</v>
      </c>
      <c r="L46" s="2337">
        <v>56</v>
      </c>
      <c r="M46" s="2336">
        <v>3.69</v>
      </c>
      <c r="N46" s="2331">
        <v>0.91666666666666663</v>
      </c>
      <c r="O46" s="2334">
        <v>21</v>
      </c>
      <c r="P46" s="2337">
        <v>59</v>
      </c>
      <c r="Q46" s="2336">
        <v>1.77</v>
      </c>
      <c r="S46" s="2328">
        <v>0.41666666666666669</v>
      </c>
      <c r="T46" s="2334">
        <v>42</v>
      </c>
      <c r="U46" s="2337">
        <v>54</v>
      </c>
      <c r="V46" s="2336">
        <v>3.7</v>
      </c>
      <c r="W46" s="2331">
        <v>0.91666666666666663</v>
      </c>
      <c r="X46" s="2334">
        <v>31</v>
      </c>
      <c r="Y46" s="2337">
        <v>60</v>
      </c>
      <c r="Z46" s="2336">
        <v>1.8</v>
      </c>
      <c r="AB46" s="2328">
        <v>0.41666666666666669</v>
      </c>
      <c r="AC46" s="2334">
        <v>49</v>
      </c>
      <c r="AD46" s="2337">
        <v>54</v>
      </c>
      <c r="AE46" s="2336">
        <v>4.34</v>
      </c>
      <c r="AF46" s="2331">
        <v>0.91666666666666663</v>
      </c>
      <c r="AG46" s="2334">
        <v>24</v>
      </c>
      <c r="AH46" s="2337">
        <v>63</v>
      </c>
      <c r="AI46" s="2336">
        <v>1.43</v>
      </c>
      <c r="AK46" s="2328">
        <v>0.41666666666666669</v>
      </c>
      <c r="AL46" s="2334">
        <v>47</v>
      </c>
      <c r="AM46" s="2337">
        <v>53</v>
      </c>
      <c r="AN46" s="2336">
        <v>3.95</v>
      </c>
      <c r="AO46" s="2331">
        <v>0.91666666666666663</v>
      </c>
      <c r="AP46" s="2334">
        <v>20</v>
      </c>
      <c r="AQ46" s="2337">
        <v>58</v>
      </c>
      <c r="AR46" s="2336">
        <v>1.72</v>
      </c>
      <c r="AT46" s="2328">
        <v>0.41666666666666669</v>
      </c>
      <c r="AU46" s="2334">
        <v>0</v>
      </c>
      <c r="AV46" s="2337">
        <v>0</v>
      </c>
      <c r="AW46" s="2336">
        <v>0</v>
      </c>
      <c r="AX46" s="2331">
        <v>0.91666666666666663</v>
      </c>
      <c r="AY46" s="2334">
        <v>0</v>
      </c>
      <c r="AZ46" s="2337">
        <v>0</v>
      </c>
      <c r="BA46" s="2336">
        <v>0</v>
      </c>
      <c r="BB46" s="24"/>
      <c r="BC46" s="2328">
        <v>0.41666666666666669</v>
      </c>
      <c r="BD46" s="2334"/>
      <c r="BE46" s="2337"/>
      <c r="BF46" s="2336"/>
      <c r="BG46" s="2331">
        <v>0.91666666666666663</v>
      </c>
      <c r="BH46" s="2334"/>
      <c r="BI46" s="2337"/>
      <c r="BJ46" s="2336"/>
      <c r="BL46" s="2328">
        <v>0.41666666666666669</v>
      </c>
      <c r="BM46" s="54">
        <f t="shared" si="0"/>
        <v>229</v>
      </c>
      <c r="BN46" s="56">
        <f t="shared" si="1"/>
        <v>54.4</v>
      </c>
      <c r="BO46" s="2336">
        <f t="shared" si="2"/>
        <v>4.0574060949681083</v>
      </c>
      <c r="BP46" s="2331">
        <v>0.91666666666666663</v>
      </c>
      <c r="BQ46" s="54">
        <f t="shared" si="9"/>
        <v>138</v>
      </c>
      <c r="BR46" s="56">
        <f t="shared" si="10"/>
        <v>59.6</v>
      </c>
      <c r="BS46" s="2336">
        <f t="shared" si="11"/>
        <v>2.4450744153082922</v>
      </c>
      <c r="BU46" s="2328">
        <v>0.41666666666666669</v>
      </c>
      <c r="BV46" s="54">
        <f t="shared" si="3"/>
        <v>0</v>
      </c>
      <c r="BW46" s="56">
        <f t="shared" si="4"/>
        <v>43.4</v>
      </c>
      <c r="BX46" s="2336">
        <f t="shared" si="5"/>
        <v>0</v>
      </c>
      <c r="BY46" s="2331">
        <v>0.91666666666666663</v>
      </c>
      <c r="BZ46" s="54">
        <f t="shared" si="6"/>
        <v>0</v>
      </c>
      <c r="CA46" s="56">
        <f t="shared" si="7"/>
        <v>48</v>
      </c>
      <c r="CB46" s="2336">
        <f t="shared" si="8"/>
        <v>0</v>
      </c>
    </row>
    <row r="47" spans="1:80" x14ac:dyDescent="0.3">
      <c r="A47" s="2326">
        <v>0.42708333333333331</v>
      </c>
      <c r="B47" s="2334">
        <v>51</v>
      </c>
      <c r="C47" s="2337">
        <v>57</v>
      </c>
      <c r="D47" s="2336">
        <v>3.83</v>
      </c>
      <c r="E47" s="2329">
        <v>0.92708333333333337</v>
      </c>
      <c r="F47" s="2334">
        <v>49</v>
      </c>
      <c r="G47" s="2337">
        <v>57</v>
      </c>
      <c r="H47" s="2336">
        <v>2.1800000000000002</v>
      </c>
      <c r="I47" s="20"/>
      <c r="J47" s="2326">
        <v>0.42708333333333331</v>
      </c>
      <c r="K47" s="2334">
        <v>43</v>
      </c>
      <c r="L47" s="2337">
        <v>55</v>
      </c>
      <c r="M47" s="2336">
        <v>3.94</v>
      </c>
      <c r="N47" s="2329">
        <v>0.92708333333333337</v>
      </c>
      <c r="O47" s="2334">
        <v>25</v>
      </c>
      <c r="P47" s="2337">
        <v>64</v>
      </c>
      <c r="Q47" s="2336">
        <v>1.45</v>
      </c>
      <c r="S47" s="2326">
        <v>0.42708333333333331</v>
      </c>
      <c r="T47" s="2334">
        <v>43</v>
      </c>
      <c r="U47" s="2337">
        <v>54</v>
      </c>
      <c r="V47" s="2336">
        <v>4.34</v>
      </c>
      <c r="W47" s="2329">
        <v>0.92708333333333337</v>
      </c>
      <c r="X47" s="2334">
        <v>26</v>
      </c>
      <c r="Y47" s="2337">
        <v>58</v>
      </c>
      <c r="Z47" s="2336">
        <v>2.06</v>
      </c>
      <c r="AB47" s="2326">
        <v>0.42708333333333331</v>
      </c>
      <c r="AC47" s="2334">
        <v>53</v>
      </c>
      <c r="AD47" s="2337">
        <v>54</v>
      </c>
      <c r="AE47" s="2336">
        <v>3.93</v>
      </c>
      <c r="AF47" s="2329">
        <v>0.92708333333333337</v>
      </c>
      <c r="AG47" s="2334">
        <v>35</v>
      </c>
      <c r="AH47" s="2337">
        <v>57</v>
      </c>
      <c r="AI47" s="2336">
        <v>1.78</v>
      </c>
      <c r="AK47" s="2326">
        <v>0.42708333333333331</v>
      </c>
      <c r="AL47" s="2334">
        <v>56</v>
      </c>
      <c r="AM47" s="2337">
        <v>52</v>
      </c>
      <c r="AN47" s="2336">
        <v>4.2300000000000004</v>
      </c>
      <c r="AO47" s="2329">
        <v>0.92708333333333337</v>
      </c>
      <c r="AP47" s="2334">
        <v>17</v>
      </c>
      <c r="AQ47" s="2337">
        <v>61</v>
      </c>
      <c r="AR47" s="2336">
        <v>1.53</v>
      </c>
      <c r="AT47" s="2326">
        <v>0.42708333333333331</v>
      </c>
      <c r="AU47" s="2334">
        <v>0</v>
      </c>
      <c r="AV47" s="2337">
        <v>0</v>
      </c>
      <c r="AW47" s="2336">
        <v>0</v>
      </c>
      <c r="AX47" s="2329">
        <v>0.92708333333333337</v>
      </c>
      <c r="AY47" s="2334">
        <v>0</v>
      </c>
      <c r="AZ47" s="2337">
        <v>0</v>
      </c>
      <c r="BA47" s="2336">
        <v>0</v>
      </c>
      <c r="BB47" s="49"/>
      <c r="BC47" s="2326">
        <v>0.42708333333333331</v>
      </c>
      <c r="BD47" s="2334"/>
      <c r="BE47" s="2337"/>
      <c r="BF47" s="2336"/>
      <c r="BG47" s="2329">
        <v>0.92708333333333337</v>
      </c>
      <c r="BH47" s="2334"/>
      <c r="BI47" s="2337"/>
      <c r="BJ47" s="2336"/>
      <c r="BL47" s="2326">
        <v>0.42708333333333331</v>
      </c>
      <c r="BM47" s="54">
        <f t="shared" si="0"/>
        <v>246</v>
      </c>
      <c r="BN47" s="56">
        <f t="shared" si="1"/>
        <v>54.4</v>
      </c>
      <c r="BO47" s="2336">
        <f t="shared" si="2"/>
        <v>4.3586109142452161</v>
      </c>
      <c r="BP47" s="2329">
        <v>0.92708333333333337</v>
      </c>
      <c r="BQ47" s="54">
        <f t="shared" si="9"/>
        <v>152</v>
      </c>
      <c r="BR47" s="56">
        <f t="shared" si="10"/>
        <v>59.4</v>
      </c>
      <c r="BS47" s="2336">
        <f t="shared" si="11"/>
        <v>2.6931254429482636</v>
      </c>
      <c r="BU47" s="2326">
        <v>0.42708333333333331</v>
      </c>
      <c r="BV47" s="54">
        <f t="shared" si="3"/>
        <v>0</v>
      </c>
      <c r="BW47" s="56">
        <f t="shared" si="4"/>
        <v>43</v>
      </c>
      <c r="BX47" s="2336">
        <f t="shared" si="5"/>
        <v>0</v>
      </c>
      <c r="BY47" s="2329">
        <v>0.92708333333333337</v>
      </c>
      <c r="BZ47" s="54">
        <f t="shared" si="6"/>
        <v>0</v>
      </c>
      <c r="CA47" s="56">
        <f t="shared" si="7"/>
        <v>48</v>
      </c>
      <c r="CB47" s="2336">
        <f t="shared" si="8"/>
        <v>0</v>
      </c>
    </row>
    <row r="48" spans="1:80" x14ac:dyDescent="0.3">
      <c r="A48" s="2326">
        <v>0.4375</v>
      </c>
      <c r="B48" s="2334">
        <v>52</v>
      </c>
      <c r="C48" s="2337">
        <v>57</v>
      </c>
      <c r="D48" s="2336">
        <v>3.65</v>
      </c>
      <c r="E48" s="2329">
        <v>0.9375</v>
      </c>
      <c r="F48" s="2334">
        <v>17</v>
      </c>
      <c r="G48" s="2337">
        <v>61</v>
      </c>
      <c r="H48" s="2336">
        <v>1.57</v>
      </c>
      <c r="I48" s="20"/>
      <c r="J48" s="2326">
        <v>0.4375</v>
      </c>
      <c r="K48" s="2334">
        <v>46</v>
      </c>
      <c r="L48" s="2337">
        <v>56</v>
      </c>
      <c r="M48" s="2336">
        <v>3.05</v>
      </c>
      <c r="N48" s="2329">
        <v>0.9375</v>
      </c>
      <c r="O48" s="2334">
        <v>24</v>
      </c>
      <c r="P48" s="2337">
        <v>61</v>
      </c>
      <c r="Q48" s="2336">
        <v>1.57</v>
      </c>
      <c r="S48" s="2326">
        <v>0.4375</v>
      </c>
      <c r="T48" s="2334">
        <v>49</v>
      </c>
      <c r="U48" s="2337">
        <v>57</v>
      </c>
      <c r="V48" s="2336">
        <v>4.0199999999999996</v>
      </c>
      <c r="W48" s="2329">
        <v>0.9375</v>
      </c>
      <c r="X48" s="2334">
        <v>33</v>
      </c>
      <c r="Y48" s="2337">
        <v>61</v>
      </c>
      <c r="Z48" s="2336">
        <v>1.78</v>
      </c>
      <c r="AB48" s="2326">
        <v>0.4375</v>
      </c>
      <c r="AC48" s="2334">
        <v>48</v>
      </c>
      <c r="AD48" s="2337">
        <v>55</v>
      </c>
      <c r="AE48" s="2336">
        <v>3.62</v>
      </c>
      <c r="AF48" s="2329">
        <v>0.9375</v>
      </c>
      <c r="AG48" s="2334">
        <v>26</v>
      </c>
      <c r="AH48" s="2337">
        <v>60</v>
      </c>
      <c r="AI48" s="2336">
        <v>1.39</v>
      </c>
      <c r="AK48" s="2326">
        <v>0.4375</v>
      </c>
      <c r="AL48" s="2334">
        <v>46</v>
      </c>
      <c r="AM48" s="2337">
        <v>53</v>
      </c>
      <c r="AN48" s="2336">
        <v>4.1399999999999997</v>
      </c>
      <c r="AO48" s="2329">
        <v>0.9375</v>
      </c>
      <c r="AP48" s="2334">
        <v>35</v>
      </c>
      <c r="AQ48" s="2337">
        <v>57</v>
      </c>
      <c r="AR48" s="2336">
        <v>2.17</v>
      </c>
      <c r="AT48" s="2326">
        <v>0.4375</v>
      </c>
      <c r="AU48" s="2334">
        <v>0</v>
      </c>
      <c r="AV48" s="2337">
        <v>0</v>
      </c>
      <c r="AW48" s="2336">
        <v>0</v>
      </c>
      <c r="AX48" s="2329">
        <v>0.9375</v>
      </c>
      <c r="AY48" s="2334">
        <v>0</v>
      </c>
      <c r="AZ48" s="2337">
        <v>0</v>
      </c>
      <c r="BA48" s="2336">
        <v>0</v>
      </c>
      <c r="BB48" s="49"/>
      <c r="BC48" s="2326">
        <v>0.4375</v>
      </c>
      <c r="BD48" s="2334"/>
      <c r="BE48" s="2337"/>
      <c r="BF48" s="2336"/>
      <c r="BG48" s="2329">
        <v>0.9375</v>
      </c>
      <c r="BH48" s="2334"/>
      <c r="BI48" s="2337"/>
      <c r="BJ48" s="2336"/>
      <c r="BL48" s="2326">
        <v>0.4375</v>
      </c>
      <c r="BM48" s="54">
        <f t="shared" si="0"/>
        <v>241</v>
      </c>
      <c r="BN48" s="56">
        <f t="shared" si="1"/>
        <v>55.6</v>
      </c>
      <c r="BO48" s="2336">
        <f t="shared" si="2"/>
        <v>4.2700212615166553</v>
      </c>
      <c r="BP48" s="2329">
        <v>0.9375</v>
      </c>
      <c r="BQ48" s="54">
        <f t="shared" si="9"/>
        <v>135</v>
      </c>
      <c r="BR48" s="56">
        <f t="shared" si="10"/>
        <v>60</v>
      </c>
      <c r="BS48" s="2336">
        <f t="shared" si="11"/>
        <v>2.391920623671155</v>
      </c>
      <c r="BU48" s="2326">
        <v>0.4375</v>
      </c>
      <c r="BV48" s="54">
        <f t="shared" si="3"/>
        <v>0</v>
      </c>
      <c r="BW48" s="56">
        <f t="shared" si="4"/>
        <v>44.2</v>
      </c>
      <c r="BX48" s="2336">
        <f t="shared" si="5"/>
        <v>0</v>
      </c>
      <c r="BY48" s="2329">
        <v>0.9375</v>
      </c>
      <c r="BZ48" s="54">
        <f t="shared" si="6"/>
        <v>0</v>
      </c>
      <c r="CA48" s="56">
        <f t="shared" si="7"/>
        <v>47.8</v>
      </c>
      <c r="CB48" s="2336">
        <f t="shared" si="8"/>
        <v>0</v>
      </c>
    </row>
    <row r="49" spans="1:80" ht="17.25" thickBot="1" x14ac:dyDescent="0.35">
      <c r="A49" s="2327">
        <v>0.44791666666666669</v>
      </c>
      <c r="B49" s="2334">
        <v>48</v>
      </c>
      <c r="C49" s="2337">
        <v>58</v>
      </c>
      <c r="D49" s="2336">
        <v>3.55</v>
      </c>
      <c r="E49" s="2330">
        <v>0.94791666666666663</v>
      </c>
      <c r="F49" s="2334">
        <v>19</v>
      </c>
      <c r="G49" s="2337">
        <v>61</v>
      </c>
      <c r="H49" s="2336">
        <v>1.32</v>
      </c>
      <c r="I49" s="20"/>
      <c r="J49" s="2327">
        <v>0.44791666666666669</v>
      </c>
      <c r="K49" s="2334">
        <v>54</v>
      </c>
      <c r="L49" s="2337">
        <v>57</v>
      </c>
      <c r="M49" s="2336">
        <v>4.09</v>
      </c>
      <c r="N49" s="2330">
        <v>0.94791666666666663</v>
      </c>
      <c r="O49" s="2334">
        <v>11</v>
      </c>
      <c r="P49" s="2337">
        <v>59</v>
      </c>
      <c r="Q49" s="2336">
        <v>1.17</v>
      </c>
      <c r="S49" s="2327">
        <v>0.44791666666666669</v>
      </c>
      <c r="T49" s="2334">
        <v>50</v>
      </c>
      <c r="U49" s="2337">
        <v>52</v>
      </c>
      <c r="V49" s="2336">
        <v>3.96</v>
      </c>
      <c r="W49" s="2330">
        <v>0.94791666666666663</v>
      </c>
      <c r="X49" s="2334">
        <v>23</v>
      </c>
      <c r="Y49" s="2337">
        <v>63</v>
      </c>
      <c r="Z49" s="2336">
        <v>1.64</v>
      </c>
      <c r="AB49" s="2327">
        <v>0.44791666666666669</v>
      </c>
      <c r="AC49" s="2334">
        <v>43</v>
      </c>
      <c r="AD49" s="2337">
        <v>54</v>
      </c>
      <c r="AE49" s="2336">
        <v>2.98</v>
      </c>
      <c r="AF49" s="2330">
        <v>0.94791666666666663</v>
      </c>
      <c r="AG49" s="2334">
        <v>19</v>
      </c>
      <c r="AH49" s="2337">
        <v>59</v>
      </c>
      <c r="AI49" s="2336">
        <v>1.43</v>
      </c>
      <c r="AK49" s="2327">
        <v>0.44791666666666669</v>
      </c>
      <c r="AL49" s="2334">
        <v>51</v>
      </c>
      <c r="AM49" s="2337">
        <v>52</v>
      </c>
      <c r="AN49" s="2336">
        <v>4.93</v>
      </c>
      <c r="AO49" s="2330">
        <v>0.94791666666666663</v>
      </c>
      <c r="AP49" s="2334">
        <v>15</v>
      </c>
      <c r="AQ49" s="2337">
        <v>37</v>
      </c>
      <c r="AR49" s="2336">
        <v>2.14</v>
      </c>
      <c r="AT49" s="2327">
        <v>0.44791666666666669</v>
      </c>
      <c r="AU49" s="2334">
        <v>0</v>
      </c>
      <c r="AV49" s="2337">
        <v>0</v>
      </c>
      <c r="AW49" s="2336">
        <v>0</v>
      </c>
      <c r="AX49" s="2330">
        <v>0.94791666666666663</v>
      </c>
      <c r="AY49" s="2334">
        <v>0</v>
      </c>
      <c r="AZ49" s="2337">
        <v>0</v>
      </c>
      <c r="BA49" s="2336">
        <v>0</v>
      </c>
      <c r="BB49" s="23"/>
      <c r="BC49" s="2327">
        <v>0.44791666666666669</v>
      </c>
      <c r="BD49" s="2334"/>
      <c r="BE49" s="2337"/>
      <c r="BF49" s="2336"/>
      <c r="BG49" s="2330">
        <v>0.94791666666666663</v>
      </c>
      <c r="BH49" s="2334"/>
      <c r="BI49" s="2337"/>
      <c r="BJ49" s="2336"/>
      <c r="BL49" s="2327">
        <v>0.44791666666666669</v>
      </c>
      <c r="BM49" s="54">
        <f t="shared" si="0"/>
        <v>246</v>
      </c>
      <c r="BN49" s="56">
        <f t="shared" si="1"/>
        <v>54.6</v>
      </c>
      <c r="BO49" s="2336">
        <f t="shared" si="2"/>
        <v>4.3586109142452161</v>
      </c>
      <c r="BP49" s="2330">
        <v>0.94791666666666663</v>
      </c>
      <c r="BQ49" s="54">
        <f t="shared" si="9"/>
        <v>87</v>
      </c>
      <c r="BR49" s="56">
        <f t="shared" si="10"/>
        <v>55.8</v>
      </c>
      <c r="BS49" s="2336">
        <f t="shared" si="11"/>
        <v>1.5414599574769667</v>
      </c>
      <c r="BU49" s="2327">
        <v>0.44791666666666669</v>
      </c>
      <c r="BV49" s="54">
        <f t="shared" si="3"/>
        <v>0</v>
      </c>
      <c r="BW49" s="56">
        <f t="shared" si="4"/>
        <v>43</v>
      </c>
      <c r="BX49" s="2336">
        <f t="shared" si="5"/>
        <v>0</v>
      </c>
      <c r="BY49" s="2330">
        <v>0.94791666666666663</v>
      </c>
      <c r="BZ49" s="54">
        <f t="shared" si="6"/>
        <v>0</v>
      </c>
      <c r="CA49" s="56">
        <f t="shared" si="7"/>
        <v>43.6</v>
      </c>
      <c r="CB49" s="2336">
        <f t="shared" si="8"/>
        <v>0</v>
      </c>
    </row>
    <row r="50" spans="1:80" ht="17.25" thickTop="1" x14ac:dyDescent="0.3">
      <c r="A50" s="2328">
        <v>0.45833333333333331</v>
      </c>
      <c r="B50" s="2334">
        <v>39</v>
      </c>
      <c r="C50" s="2337">
        <v>58</v>
      </c>
      <c r="D50" s="2336">
        <v>3.17</v>
      </c>
      <c r="E50" s="2331">
        <v>0.95833333333333337</v>
      </c>
      <c r="F50" s="2334">
        <v>11</v>
      </c>
      <c r="G50" s="2337">
        <v>55</v>
      </c>
      <c r="H50" s="2336">
        <v>1.88</v>
      </c>
      <c r="I50" s="20"/>
      <c r="J50" s="2328">
        <v>0.45833333333333331</v>
      </c>
      <c r="K50" s="2334">
        <v>37</v>
      </c>
      <c r="L50" s="2337">
        <v>57</v>
      </c>
      <c r="M50" s="2336">
        <v>2.95</v>
      </c>
      <c r="N50" s="2331">
        <v>0.95833333333333337</v>
      </c>
      <c r="O50" s="2334">
        <v>16</v>
      </c>
      <c r="P50" s="2337">
        <v>60</v>
      </c>
      <c r="Q50" s="2336">
        <v>1.45</v>
      </c>
      <c r="S50" s="2328">
        <v>0.45833333333333331</v>
      </c>
      <c r="T50" s="2334">
        <v>54</v>
      </c>
      <c r="U50" s="2337">
        <v>56</v>
      </c>
      <c r="V50" s="2336">
        <v>4.49</v>
      </c>
      <c r="W50" s="2331">
        <v>0.95833333333333337</v>
      </c>
      <c r="X50" s="2334">
        <v>20</v>
      </c>
      <c r="Y50" s="2337">
        <v>63</v>
      </c>
      <c r="Z50" s="2336">
        <v>1.34</v>
      </c>
      <c r="AB50" s="2328">
        <v>0.45833333333333331</v>
      </c>
      <c r="AC50" s="2334">
        <v>39</v>
      </c>
      <c r="AD50" s="2337">
        <v>54</v>
      </c>
      <c r="AE50" s="2336">
        <v>3.26</v>
      </c>
      <c r="AF50" s="2331">
        <v>0.95833333333333337</v>
      </c>
      <c r="AG50" s="2334">
        <v>26</v>
      </c>
      <c r="AH50" s="2337">
        <v>65</v>
      </c>
      <c r="AI50" s="2336">
        <v>1.44</v>
      </c>
      <c r="AK50" s="2328">
        <v>0.45833333333333331</v>
      </c>
      <c r="AL50" s="2334">
        <v>42</v>
      </c>
      <c r="AM50" s="2337">
        <v>58</v>
      </c>
      <c r="AN50" s="2336">
        <v>3.47</v>
      </c>
      <c r="AO50" s="2331">
        <v>0.95833333333333337</v>
      </c>
      <c r="AP50" s="2334">
        <v>17</v>
      </c>
      <c r="AQ50" s="2337">
        <v>38</v>
      </c>
      <c r="AR50" s="2336">
        <v>2.13</v>
      </c>
      <c r="AT50" s="2328">
        <v>0.45833333333333331</v>
      </c>
      <c r="AU50" s="2334">
        <v>0</v>
      </c>
      <c r="AV50" s="2337">
        <v>0</v>
      </c>
      <c r="AW50" s="2336">
        <v>0</v>
      </c>
      <c r="AX50" s="2331">
        <v>0.95833333333333337</v>
      </c>
      <c r="AY50" s="2334">
        <v>0</v>
      </c>
      <c r="AZ50" s="2337">
        <v>0</v>
      </c>
      <c r="BA50" s="2336">
        <v>0</v>
      </c>
      <c r="BB50" s="24"/>
      <c r="BC50" s="2328">
        <v>0.45833333333333331</v>
      </c>
      <c r="BD50" s="2334"/>
      <c r="BE50" s="2337"/>
      <c r="BF50" s="2336"/>
      <c r="BG50" s="2331">
        <v>0.95833333333333337</v>
      </c>
      <c r="BH50" s="2334"/>
      <c r="BI50" s="2337"/>
      <c r="BJ50" s="2336"/>
      <c r="BL50" s="2328">
        <v>0.45833333333333331</v>
      </c>
      <c r="BM50" s="54">
        <f t="shared" si="0"/>
        <v>211</v>
      </c>
      <c r="BN50" s="56">
        <f t="shared" si="1"/>
        <v>56.6</v>
      </c>
      <c r="BO50" s="2336">
        <f t="shared" si="2"/>
        <v>3.7384833451452866</v>
      </c>
      <c r="BP50" s="2331">
        <v>0.95833333333333337</v>
      </c>
      <c r="BQ50" s="54">
        <f t="shared" si="9"/>
        <v>90</v>
      </c>
      <c r="BR50" s="56">
        <f t="shared" si="10"/>
        <v>56.2</v>
      </c>
      <c r="BS50" s="2336">
        <f t="shared" si="11"/>
        <v>1.5946137491141033</v>
      </c>
      <c r="BU50" s="2328">
        <v>0.45833333333333331</v>
      </c>
      <c r="BV50" s="54">
        <f t="shared" si="3"/>
        <v>0</v>
      </c>
      <c r="BW50" s="56">
        <f t="shared" si="4"/>
        <v>45</v>
      </c>
      <c r="BX50" s="2336">
        <f t="shared" si="5"/>
        <v>0</v>
      </c>
      <c r="BY50" s="2331">
        <v>0.95833333333333337</v>
      </c>
      <c r="BZ50" s="54">
        <f t="shared" si="6"/>
        <v>0</v>
      </c>
      <c r="CA50" s="56">
        <f t="shared" si="7"/>
        <v>45.2</v>
      </c>
      <c r="CB50" s="2336">
        <f t="shared" si="8"/>
        <v>0</v>
      </c>
    </row>
    <row r="51" spans="1:80" x14ac:dyDescent="0.3">
      <c r="A51" s="2326">
        <v>0.46875</v>
      </c>
      <c r="B51" s="2334">
        <v>38</v>
      </c>
      <c r="C51" s="2337">
        <v>57</v>
      </c>
      <c r="D51" s="2336">
        <v>4.0199999999999996</v>
      </c>
      <c r="E51" s="2329">
        <v>0.96875</v>
      </c>
      <c r="F51" s="2334">
        <v>19</v>
      </c>
      <c r="G51" s="2337">
        <v>66</v>
      </c>
      <c r="H51" s="2336">
        <v>1.33</v>
      </c>
      <c r="I51" s="20"/>
      <c r="J51" s="2326">
        <v>0.46875</v>
      </c>
      <c r="K51" s="2334">
        <v>41</v>
      </c>
      <c r="L51" s="2337">
        <v>53</v>
      </c>
      <c r="M51" s="2336">
        <v>3.01</v>
      </c>
      <c r="N51" s="2329">
        <v>0.96875</v>
      </c>
      <c r="O51" s="2334">
        <v>26</v>
      </c>
      <c r="P51" s="2337">
        <v>62</v>
      </c>
      <c r="Q51" s="2336">
        <v>1.56</v>
      </c>
      <c r="S51" s="2326">
        <v>0.46875</v>
      </c>
      <c r="T51" s="2334">
        <v>53</v>
      </c>
      <c r="U51" s="2337">
        <v>52</v>
      </c>
      <c r="V51" s="2336">
        <v>5.12</v>
      </c>
      <c r="W51" s="2329">
        <v>0.96875</v>
      </c>
      <c r="X51" s="2334">
        <v>20</v>
      </c>
      <c r="Y51" s="2337">
        <v>65</v>
      </c>
      <c r="Z51" s="2336">
        <v>1.27</v>
      </c>
      <c r="AB51" s="2326">
        <v>0.46875</v>
      </c>
      <c r="AC51" s="2334">
        <v>56</v>
      </c>
      <c r="AD51" s="2337">
        <v>54</v>
      </c>
      <c r="AE51" s="2336">
        <v>3.84</v>
      </c>
      <c r="AF51" s="2329">
        <v>0.96875</v>
      </c>
      <c r="AG51" s="2334">
        <v>13</v>
      </c>
      <c r="AH51" s="2337">
        <v>61</v>
      </c>
      <c r="AI51" s="2336">
        <v>1.38</v>
      </c>
      <c r="AK51" s="2326">
        <v>0.46875</v>
      </c>
      <c r="AL51" s="2334">
        <v>51</v>
      </c>
      <c r="AM51" s="2337">
        <v>49</v>
      </c>
      <c r="AN51" s="2336">
        <v>5.68</v>
      </c>
      <c r="AO51" s="2329">
        <v>0.96875</v>
      </c>
      <c r="AP51" s="2334">
        <v>14</v>
      </c>
      <c r="AQ51" s="2337">
        <v>43</v>
      </c>
      <c r="AR51" s="2336">
        <v>1.79</v>
      </c>
      <c r="AT51" s="2326">
        <v>0.46875</v>
      </c>
      <c r="AU51" s="2334">
        <v>0</v>
      </c>
      <c r="AV51" s="2337">
        <v>0</v>
      </c>
      <c r="AW51" s="2336">
        <v>0</v>
      </c>
      <c r="AX51" s="2329">
        <v>0.96875</v>
      </c>
      <c r="AY51" s="2334">
        <v>0</v>
      </c>
      <c r="AZ51" s="2337">
        <v>0</v>
      </c>
      <c r="BA51" s="2336">
        <v>0</v>
      </c>
      <c r="BB51" s="49"/>
      <c r="BC51" s="2326">
        <v>0.46875</v>
      </c>
      <c r="BD51" s="2334"/>
      <c r="BE51" s="2337"/>
      <c r="BF51" s="2336"/>
      <c r="BG51" s="2329">
        <v>0.96875</v>
      </c>
      <c r="BH51" s="2334"/>
      <c r="BI51" s="2337"/>
      <c r="BJ51" s="2336"/>
      <c r="BL51" s="2326">
        <v>0.46875</v>
      </c>
      <c r="BM51" s="54">
        <f t="shared" si="0"/>
        <v>239</v>
      </c>
      <c r="BN51" s="56">
        <f t="shared" si="1"/>
        <v>53</v>
      </c>
      <c r="BO51" s="2336">
        <f t="shared" si="2"/>
        <v>4.2345854004252299</v>
      </c>
      <c r="BP51" s="2329">
        <v>0.96875</v>
      </c>
      <c r="BQ51" s="54">
        <f t="shared" si="9"/>
        <v>92</v>
      </c>
      <c r="BR51" s="56">
        <f t="shared" si="10"/>
        <v>59.4</v>
      </c>
      <c r="BS51" s="2336">
        <f t="shared" si="11"/>
        <v>1.630049610205528</v>
      </c>
      <c r="BU51" s="2326">
        <v>0.46875</v>
      </c>
      <c r="BV51" s="54">
        <f t="shared" si="3"/>
        <v>0</v>
      </c>
      <c r="BW51" s="56">
        <f t="shared" si="4"/>
        <v>41.6</v>
      </c>
      <c r="BX51" s="2336">
        <f t="shared" si="5"/>
        <v>0</v>
      </c>
      <c r="BY51" s="2329">
        <v>0.96875</v>
      </c>
      <c r="BZ51" s="54">
        <f t="shared" si="6"/>
        <v>0</v>
      </c>
      <c r="CA51" s="56">
        <f t="shared" si="7"/>
        <v>46.2</v>
      </c>
      <c r="CB51" s="2336">
        <f t="shared" si="8"/>
        <v>0</v>
      </c>
    </row>
    <row r="52" spans="1:80" x14ac:dyDescent="0.3">
      <c r="A52" s="2326">
        <v>0.47916666666666669</v>
      </c>
      <c r="B52" s="2334">
        <v>42</v>
      </c>
      <c r="C52" s="2337">
        <v>57</v>
      </c>
      <c r="D52" s="2336">
        <v>3.39</v>
      </c>
      <c r="E52" s="2329">
        <v>0.97916666666666663</v>
      </c>
      <c r="F52" s="2334">
        <v>15</v>
      </c>
      <c r="G52" s="2337">
        <v>68</v>
      </c>
      <c r="H52" s="2336">
        <v>1.0900000000000001</v>
      </c>
      <c r="I52" s="20"/>
      <c r="J52" s="2326">
        <v>0.47916666666666669</v>
      </c>
      <c r="K52" s="2334">
        <v>55</v>
      </c>
      <c r="L52" s="2337">
        <v>56</v>
      </c>
      <c r="M52" s="2336">
        <v>3.42</v>
      </c>
      <c r="N52" s="2329">
        <v>0.97916666666666663</v>
      </c>
      <c r="O52" s="2334">
        <v>5</v>
      </c>
      <c r="P52" s="2337">
        <v>68</v>
      </c>
      <c r="Q52" s="2336">
        <v>1.03</v>
      </c>
      <c r="S52" s="2326">
        <v>0.47916666666666669</v>
      </c>
      <c r="T52" s="2334">
        <v>56</v>
      </c>
      <c r="U52" s="2337">
        <v>52</v>
      </c>
      <c r="V52" s="2336">
        <v>3.95</v>
      </c>
      <c r="W52" s="2329">
        <v>0.97916666666666663</v>
      </c>
      <c r="X52" s="2334">
        <v>20</v>
      </c>
      <c r="Y52" s="2337">
        <v>65</v>
      </c>
      <c r="Z52" s="2336">
        <v>1.55</v>
      </c>
      <c r="AB52" s="2326">
        <v>0.47916666666666669</v>
      </c>
      <c r="AC52" s="2334">
        <v>45</v>
      </c>
      <c r="AD52" s="2337">
        <v>53</v>
      </c>
      <c r="AE52" s="2336">
        <v>3.94</v>
      </c>
      <c r="AF52" s="2329">
        <v>0.97916666666666663</v>
      </c>
      <c r="AG52" s="2334">
        <v>9</v>
      </c>
      <c r="AH52" s="2337">
        <v>71</v>
      </c>
      <c r="AI52" s="2336">
        <v>0.95</v>
      </c>
      <c r="AK52" s="2326">
        <v>0.47916666666666669</v>
      </c>
      <c r="AL52" s="2334">
        <v>47</v>
      </c>
      <c r="AM52" s="2337">
        <v>50</v>
      </c>
      <c r="AN52" s="2336">
        <v>4.04</v>
      </c>
      <c r="AO52" s="2329">
        <v>0.97916666666666663</v>
      </c>
      <c r="AP52" s="2334">
        <v>9</v>
      </c>
      <c r="AQ52" s="2337">
        <v>44</v>
      </c>
      <c r="AR52" s="2336">
        <v>1.67</v>
      </c>
      <c r="AT52" s="2326">
        <v>0.47916666666666669</v>
      </c>
      <c r="AU52" s="2334">
        <v>0</v>
      </c>
      <c r="AV52" s="2337">
        <v>0</v>
      </c>
      <c r="AW52" s="2336">
        <v>0</v>
      </c>
      <c r="AX52" s="2329">
        <v>0.97916666666666663</v>
      </c>
      <c r="AY52" s="2334">
        <v>0</v>
      </c>
      <c r="AZ52" s="2337">
        <v>0</v>
      </c>
      <c r="BA52" s="2336">
        <v>0</v>
      </c>
      <c r="BB52" s="49"/>
      <c r="BC52" s="2326">
        <v>0.47916666666666669</v>
      </c>
      <c r="BD52" s="2334"/>
      <c r="BE52" s="2337"/>
      <c r="BF52" s="2336"/>
      <c r="BG52" s="2329">
        <v>0.97916666666666663</v>
      </c>
      <c r="BH52" s="2334"/>
      <c r="BI52" s="2337"/>
      <c r="BJ52" s="2336"/>
      <c r="BL52" s="2326">
        <v>0.47916666666666669</v>
      </c>
      <c r="BM52" s="54">
        <f t="shared" si="0"/>
        <v>245</v>
      </c>
      <c r="BN52" s="56">
        <f t="shared" si="1"/>
        <v>53.6</v>
      </c>
      <c r="BO52" s="2336">
        <f t="shared" si="2"/>
        <v>4.3408929836995043</v>
      </c>
      <c r="BP52" s="2329">
        <v>0.97916666666666663</v>
      </c>
      <c r="BQ52" s="54">
        <f t="shared" si="9"/>
        <v>58</v>
      </c>
      <c r="BR52" s="56">
        <f t="shared" si="10"/>
        <v>63.2</v>
      </c>
      <c r="BS52" s="2336">
        <f t="shared" si="11"/>
        <v>1.0276399716513112</v>
      </c>
      <c r="BU52" s="2326">
        <v>0.47916666666666669</v>
      </c>
      <c r="BV52" s="54">
        <f t="shared" si="3"/>
        <v>0</v>
      </c>
      <c r="BW52" s="56">
        <f t="shared" si="4"/>
        <v>42.2</v>
      </c>
      <c r="BX52" s="2336">
        <f t="shared" si="5"/>
        <v>0</v>
      </c>
      <c r="BY52" s="2329">
        <v>0.97916666666666663</v>
      </c>
      <c r="BZ52" s="54">
        <f t="shared" si="6"/>
        <v>0</v>
      </c>
      <c r="CA52" s="56">
        <f t="shared" si="7"/>
        <v>49.6</v>
      </c>
      <c r="CB52" s="2336">
        <f t="shared" si="8"/>
        <v>0</v>
      </c>
    </row>
    <row r="53" spans="1:80" ht="17.25" thickBot="1" x14ac:dyDescent="0.35">
      <c r="A53" s="2327">
        <v>0.48958333333333331</v>
      </c>
      <c r="B53" s="2334">
        <v>51</v>
      </c>
      <c r="C53" s="2337">
        <v>56</v>
      </c>
      <c r="D53" s="2336">
        <v>3.48</v>
      </c>
      <c r="E53" s="2329">
        <v>0.98958333333333337</v>
      </c>
      <c r="F53" s="2334">
        <v>13</v>
      </c>
      <c r="G53" s="2337">
        <v>64</v>
      </c>
      <c r="H53" s="2336">
        <v>1.67</v>
      </c>
      <c r="I53" s="21"/>
      <c r="J53" s="2327">
        <v>0.48958333333333331</v>
      </c>
      <c r="K53" s="2334">
        <v>46</v>
      </c>
      <c r="L53" s="2337">
        <v>54</v>
      </c>
      <c r="M53" s="2336">
        <v>3.36</v>
      </c>
      <c r="N53" s="2329">
        <v>0.98958333333333337</v>
      </c>
      <c r="O53" s="2334">
        <v>7</v>
      </c>
      <c r="P53" s="2337">
        <v>64</v>
      </c>
      <c r="Q53" s="2336">
        <v>0.99</v>
      </c>
      <c r="S53" s="2327">
        <v>0.48958333333333331</v>
      </c>
      <c r="T53" s="2334">
        <v>40</v>
      </c>
      <c r="U53" s="2337">
        <v>55</v>
      </c>
      <c r="V53" s="2336">
        <v>3.78</v>
      </c>
      <c r="W53" s="2329">
        <v>0.98958333333333337</v>
      </c>
      <c r="X53" s="2334">
        <v>10</v>
      </c>
      <c r="Y53" s="2337">
        <v>71</v>
      </c>
      <c r="Z53" s="2336">
        <v>1.1399999999999999</v>
      </c>
      <c r="AB53" s="2327">
        <v>0.48958333333333331</v>
      </c>
      <c r="AC53" s="2334">
        <v>52</v>
      </c>
      <c r="AD53" s="2337">
        <v>55</v>
      </c>
      <c r="AE53" s="2336">
        <v>3.62</v>
      </c>
      <c r="AF53" s="2329">
        <v>0.98958333333333337</v>
      </c>
      <c r="AG53" s="2334">
        <v>10</v>
      </c>
      <c r="AH53" s="2337">
        <v>59</v>
      </c>
      <c r="AI53" s="2336">
        <v>1.45</v>
      </c>
      <c r="AK53" s="2327">
        <v>0.48958333333333331</v>
      </c>
      <c r="AL53" s="2334">
        <v>46</v>
      </c>
      <c r="AM53" s="2337">
        <v>56</v>
      </c>
      <c r="AN53" s="2336">
        <v>3.39</v>
      </c>
      <c r="AO53" s="2329">
        <v>0.98958333333333337</v>
      </c>
      <c r="AP53" s="2334">
        <v>14</v>
      </c>
      <c r="AQ53" s="2337">
        <v>49</v>
      </c>
      <c r="AR53" s="2336">
        <v>2</v>
      </c>
      <c r="AT53" s="2327">
        <v>0.48958333333333331</v>
      </c>
      <c r="AU53" s="2334">
        <v>0</v>
      </c>
      <c r="AV53" s="2337">
        <v>0</v>
      </c>
      <c r="AW53" s="2336">
        <v>0</v>
      </c>
      <c r="AX53" s="2329">
        <v>0.98958333333333337</v>
      </c>
      <c r="AY53" s="2334">
        <v>0</v>
      </c>
      <c r="AZ53" s="2337">
        <v>0</v>
      </c>
      <c r="BA53" s="2336">
        <v>0</v>
      </c>
      <c r="BB53" s="23"/>
      <c r="BC53" s="2327">
        <v>0.48958333333333331</v>
      </c>
      <c r="BD53" s="2334"/>
      <c r="BE53" s="2337"/>
      <c r="BF53" s="2336"/>
      <c r="BG53" s="2329">
        <v>0.98958333333333337</v>
      </c>
      <c r="BH53" s="2334"/>
      <c r="BI53" s="2337"/>
      <c r="BJ53" s="2336"/>
      <c r="BL53" s="2327">
        <v>0.48958333333333331</v>
      </c>
      <c r="BM53" s="54">
        <f t="shared" si="0"/>
        <v>235</v>
      </c>
      <c r="BN53" s="56">
        <f t="shared" si="1"/>
        <v>55.2</v>
      </c>
      <c r="BO53" s="2336">
        <f t="shared" si="2"/>
        <v>4.1637136782423809</v>
      </c>
      <c r="BP53" s="2329">
        <v>0.98958333333333337</v>
      </c>
      <c r="BQ53" s="54">
        <f t="shared" si="9"/>
        <v>54</v>
      </c>
      <c r="BR53" s="56">
        <f t="shared" si="10"/>
        <v>61.4</v>
      </c>
      <c r="BS53" s="2336">
        <f t="shared" si="11"/>
        <v>0.95676824946846206</v>
      </c>
      <c r="BU53" s="2327">
        <v>0.48958333333333331</v>
      </c>
      <c r="BV53" s="54">
        <f t="shared" si="3"/>
        <v>0</v>
      </c>
      <c r="BW53" s="56">
        <f t="shared" si="4"/>
        <v>44</v>
      </c>
      <c r="BX53" s="2336">
        <f t="shared" si="5"/>
        <v>0</v>
      </c>
      <c r="BY53" s="2329">
        <v>0.98958333333333337</v>
      </c>
      <c r="BZ53" s="54">
        <f t="shared" si="6"/>
        <v>0</v>
      </c>
      <c r="CA53" s="56">
        <f t="shared" si="7"/>
        <v>48.6</v>
      </c>
      <c r="CB53" s="2336">
        <f t="shared" si="8"/>
        <v>0</v>
      </c>
    </row>
    <row r="54" spans="1:80" ht="17.25" thickTop="1" x14ac:dyDescent="0.3">
      <c r="A54" s="30" t="s">
        <v>11</v>
      </c>
      <c r="B54" s="36">
        <f>SUM(B6:B53)</f>
        <v>1075</v>
      </c>
      <c r="C54" s="38">
        <f>AVERAGE(C6:C53)</f>
        <v>60.148936170212764</v>
      </c>
      <c r="D54" s="39"/>
      <c r="E54" s="30" t="s">
        <v>12</v>
      </c>
      <c r="F54" s="36">
        <f>SUM(F6:F53)</f>
        <v>2176</v>
      </c>
      <c r="G54" s="38">
        <f>AVERAGE(G6:G53)</f>
        <v>56.333333333333336</v>
      </c>
      <c r="H54" s="39"/>
      <c r="J54" s="30" t="s">
        <v>11</v>
      </c>
      <c r="K54" s="36">
        <f>SUM(K6:K53)</f>
        <v>1192</v>
      </c>
      <c r="L54" s="38">
        <f>AVERAGE(L6:L53)</f>
        <v>55.866666666666667</v>
      </c>
      <c r="M54" s="37"/>
      <c r="N54" s="30" t="s">
        <v>12</v>
      </c>
      <c r="O54" s="36">
        <f>SUM(O6:O53)</f>
        <v>2177</v>
      </c>
      <c r="P54" s="38">
        <f>AVERAGE(P6:P53)</f>
        <v>56.708333333333336</v>
      </c>
      <c r="Q54" s="37"/>
      <c r="S54" s="30" t="s">
        <v>11</v>
      </c>
      <c r="T54" s="36">
        <f>SUM(T6:T53)</f>
        <v>1126</v>
      </c>
      <c r="U54" s="38">
        <f>AVERAGE(U6:U53)</f>
        <v>58.851063829787236</v>
      </c>
      <c r="V54" s="37"/>
      <c r="W54" s="30" t="s">
        <v>12</v>
      </c>
      <c r="X54" s="36">
        <f>SUM(X6:X53)</f>
        <v>2272</v>
      </c>
      <c r="Y54" s="38">
        <f>AVERAGE(Y6:Y53)</f>
        <v>56.791666666666664</v>
      </c>
      <c r="Z54" s="37"/>
      <c r="AB54" s="30" t="s">
        <v>11</v>
      </c>
      <c r="AC54" s="36">
        <f>SUM(AC6:AC53)</f>
        <v>1135</v>
      </c>
      <c r="AD54" s="38">
        <f>AVERAGE(AD6:AD53)</f>
        <v>58.521739130434781</v>
      </c>
      <c r="AE54" s="37"/>
      <c r="AF54" s="30" t="s">
        <v>12</v>
      </c>
      <c r="AG54" s="36">
        <f>SUM(AG6:AG53)</f>
        <v>2190</v>
      </c>
      <c r="AH54" s="38">
        <f>AVERAGE(AH6:AH53)</f>
        <v>55.916666666666664</v>
      </c>
      <c r="AI54" s="37"/>
      <c r="AK54" s="30" t="s">
        <v>11</v>
      </c>
      <c r="AL54" s="36">
        <f>SUM(AL6:AL53)</f>
        <v>1116</v>
      </c>
      <c r="AM54" s="38">
        <f>AVERAGE(AM6:AM53)</f>
        <v>58.173913043478258</v>
      </c>
      <c r="AN54" s="37"/>
      <c r="AO54" s="30" t="s">
        <v>12</v>
      </c>
      <c r="AP54" s="36">
        <f>SUM(AP6:AP53)</f>
        <v>2186</v>
      </c>
      <c r="AQ54" s="38">
        <f>AVERAGE(AQ6:AQ53)</f>
        <v>50.916666666666664</v>
      </c>
      <c r="AR54" s="37"/>
      <c r="AT54" s="30" t="s">
        <v>11</v>
      </c>
      <c r="AU54" s="36">
        <f>SUM(AU6:AU53)</f>
        <v>526</v>
      </c>
      <c r="AV54" s="38">
        <f>AVERAGE(AV6:AV53)</f>
        <v>48.872340425531917</v>
      </c>
      <c r="AW54" s="37"/>
      <c r="AX54" s="30" t="s">
        <v>12</v>
      </c>
      <c r="AY54" s="36">
        <f>SUM(AY6:AY53)</f>
        <v>0</v>
      </c>
      <c r="AZ54" s="38">
        <f>AVERAGE(AZ6:AZ53)</f>
        <v>0</v>
      </c>
      <c r="BA54" s="37"/>
      <c r="BC54" s="30" t="s">
        <v>11</v>
      </c>
      <c r="BD54" s="36">
        <f>SUM(BD6:BD53)</f>
        <v>0</v>
      </c>
      <c r="BE54" s="38" t="e">
        <f>AVERAGE(BE6:BE53)</f>
        <v>#DIV/0!</v>
      </c>
      <c r="BF54" s="37"/>
      <c r="BG54" s="30" t="s">
        <v>12</v>
      </c>
      <c r="BH54" s="36">
        <f>SUM(BH6:BH53)</f>
        <v>0</v>
      </c>
      <c r="BI54" s="38" t="e">
        <f>AVERAGE(BI6:BI53)</f>
        <v>#DIV/0!</v>
      </c>
      <c r="BJ54" s="37"/>
      <c r="BL54" s="30" t="s">
        <v>11</v>
      </c>
      <c r="BM54" s="36">
        <f>SUM(BM6:BM53)</f>
        <v>5644</v>
      </c>
      <c r="BN54" s="38">
        <f>AVERAGE(BN6:BN53)</f>
        <v>58.321874999999977</v>
      </c>
      <c r="BO54" s="37"/>
      <c r="BP54" s="30" t="s">
        <v>12</v>
      </c>
      <c r="BQ54" s="36">
        <f>SUM(BQ6:BQ53)</f>
        <v>11001</v>
      </c>
      <c r="BR54" s="38">
        <f>AVERAGE(BR6:BR53)</f>
        <v>55.333333333333336</v>
      </c>
      <c r="BS54" s="37"/>
      <c r="BU54" s="30" t="s">
        <v>11</v>
      </c>
      <c r="BV54" s="36">
        <f>SUM(BV6:BV53)</f>
        <v>526</v>
      </c>
      <c r="BW54" s="38">
        <f>AVERAGE(BW6:BW53)</f>
        <v>56.188888888888876</v>
      </c>
      <c r="BX54" s="37"/>
      <c r="BY54" s="30" t="s">
        <v>12</v>
      </c>
      <c r="BZ54" s="36">
        <f>SUM(BZ6:BZ53)</f>
        <v>0</v>
      </c>
      <c r="CA54" s="38">
        <f>AVERAGE(CA6:CA53)</f>
        <v>44.06666666666667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T1" workbookViewId="0">
      <selection activeCell="BC7" sqref="BC6:BC7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54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54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54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54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54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54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54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54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54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56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56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56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56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56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56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56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56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56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v>0</v>
      </c>
      <c r="C6" s="2337">
        <v>0</v>
      </c>
      <c r="D6" s="2336">
        <v>0</v>
      </c>
      <c r="E6" s="2329">
        <v>0.5</v>
      </c>
      <c r="F6" s="2334">
        <v>10</v>
      </c>
      <c r="G6" s="2337">
        <v>58</v>
      </c>
      <c r="H6" s="2336">
        <v>2.86</v>
      </c>
      <c r="I6" s="28"/>
      <c r="J6" s="2326">
        <v>0</v>
      </c>
      <c r="K6" s="2334" t="s">
        <v>16</v>
      </c>
      <c r="L6" s="2337" t="s">
        <v>10</v>
      </c>
      <c r="M6" s="2336" t="s">
        <v>10</v>
      </c>
      <c r="N6" s="2329">
        <v>0.5</v>
      </c>
      <c r="O6" s="2334">
        <v>12</v>
      </c>
      <c r="P6" s="2337">
        <v>59</v>
      </c>
      <c r="Q6" s="2336">
        <v>2.35</v>
      </c>
      <c r="S6" s="2326">
        <v>0</v>
      </c>
      <c r="T6" s="2334">
        <v>0</v>
      </c>
      <c r="U6" s="2337" t="s">
        <v>10</v>
      </c>
      <c r="V6" s="2336">
        <v>0</v>
      </c>
      <c r="W6" s="2329">
        <v>0.5</v>
      </c>
      <c r="X6" s="2334">
        <v>8</v>
      </c>
      <c r="Y6" s="2337">
        <v>59</v>
      </c>
      <c r="Z6" s="2336">
        <v>4.41</v>
      </c>
      <c r="AB6" s="2326">
        <v>0</v>
      </c>
      <c r="AC6" s="2334">
        <v>1</v>
      </c>
      <c r="AD6" s="2337">
        <v>62</v>
      </c>
      <c r="AE6" s="2336">
        <v>0.95</v>
      </c>
      <c r="AF6" s="2329">
        <v>0.5</v>
      </c>
      <c r="AG6" s="2334">
        <v>12</v>
      </c>
      <c r="AH6" s="2337">
        <v>58</v>
      </c>
      <c r="AI6" s="2336">
        <v>2.94</v>
      </c>
      <c r="AK6" s="2326">
        <v>0</v>
      </c>
      <c r="AL6" s="2334" t="s">
        <v>16</v>
      </c>
      <c r="AM6" s="2337" t="s">
        <v>10</v>
      </c>
      <c r="AN6" s="2336" t="s">
        <v>10</v>
      </c>
      <c r="AO6" s="2329">
        <v>0.5</v>
      </c>
      <c r="AP6" s="2334">
        <v>18</v>
      </c>
      <c r="AQ6" s="2337">
        <v>58</v>
      </c>
      <c r="AR6" s="2336">
        <v>3.74</v>
      </c>
      <c r="AT6" s="2326">
        <v>0</v>
      </c>
      <c r="AU6" s="2334">
        <v>2</v>
      </c>
      <c r="AV6" s="2337">
        <v>63</v>
      </c>
      <c r="AW6" s="2336">
        <v>1.22</v>
      </c>
      <c r="AX6" s="2329">
        <v>0.5</v>
      </c>
      <c r="AY6" s="2334">
        <v>8</v>
      </c>
      <c r="AZ6" s="2337">
        <v>43</v>
      </c>
      <c r="BA6" s="2336">
        <v>2.84</v>
      </c>
      <c r="BB6" s="49"/>
      <c r="BC6" s="2326">
        <v>0</v>
      </c>
      <c r="BD6" s="2334">
        <v>1</v>
      </c>
      <c r="BE6" s="2337">
        <v>78</v>
      </c>
      <c r="BF6" s="2336">
        <v>0.76</v>
      </c>
      <c r="BG6" s="2329">
        <v>0.5</v>
      </c>
      <c r="BH6" s="2334">
        <v>15</v>
      </c>
      <c r="BI6" s="2337">
        <v>61</v>
      </c>
      <c r="BJ6" s="2336">
        <v>1.71</v>
      </c>
      <c r="BL6" s="2326">
        <v>0</v>
      </c>
      <c r="BM6" s="54">
        <f>SUM(B6,K6,T6,AC6,AL6)</f>
        <v>1</v>
      </c>
      <c r="BN6" s="56">
        <f>AVERAGE(C6,L6,U6,AD6,AM6)</f>
        <v>31</v>
      </c>
      <c r="BO6" s="2336">
        <f>BM6/$BM$54*100</f>
        <v>9.6711798839458421E-2</v>
      </c>
      <c r="BP6" s="2329">
        <v>0.5</v>
      </c>
      <c r="BQ6" s="54">
        <f>SUM(F6,O6,X6,AG6,AP6)</f>
        <v>60</v>
      </c>
      <c r="BR6" s="56">
        <f>AVERAGE(G6,P6,Y6,AH6,AQ6)</f>
        <v>58.4</v>
      </c>
      <c r="BS6" s="2336">
        <f>BQ6/$BM$54*100</f>
        <v>5.8027079303675047</v>
      </c>
      <c r="BU6" s="2326">
        <v>0</v>
      </c>
      <c r="BV6" s="54">
        <f>SUM(AU6,BD6)</f>
        <v>3</v>
      </c>
      <c r="BW6" s="56">
        <f>AVERAGE(L6,U6,AD6,AM6,AV6)</f>
        <v>62.5</v>
      </c>
      <c r="BX6" s="2336">
        <f>BV6/$BM$54*100</f>
        <v>0.29013539651837528</v>
      </c>
      <c r="BY6" s="2329">
        <v>0.5</v>
      </c>
      <c r="BZ6" s="54">
        <f>SUM(AY6,BH6)</f>
        <v>23</v>
      </c>
      <c r="CA6" s="56">
        <f>AVERAGE(P6,Y6,AH6,AQ6,AZ6)</f>
        <v>55.4</v>
      </c>
      <c r="CB6" s="2336">
        <f>BZ6/$BM$54*100</f>
        <v>2.2243713733075436</v>
      </c>
    </row>
    <row r="7" spans="1:80" x14ac:dyDescent="0.3">
      <c r="A7" s="2326">
        <v>1.0416666666666666E-2</v>
      </c>
      <c r="B7" s="2334">
        <v>0</v>
      </c>
      <c r="C7" s="2337">
        <v>0</v>
      </c>
      <c r="D7" s="2336">
        <v>0</v>
      </c>
      <c r="E7" s="2329">
        <v>0.51041666666666663</v>
      </c>
      <c r="F7" s="2334">
        <v>16</v>
      </c>
      <c r="G7" s="2337">
        <v>63</v>
      </c>
      <c r="H7" s="2336">
        <v>2.17</v>
      </c>
      <c r="I7" s="28"/>
      <c r="J7" s="2326">
        <v>1.0416666666666666E-2</v>
      </c>
      <c r="K7" s="2334">
        <v>1</v>
      </c>
      <c r="L7" s="2337">
        <v>50</v>
      </c>
      <c r="M7" s="2336">
        <v>1.18</v>
      </c>
      <c r="N7" s="2329">
        <v>0.51041666666666663</v>
      </c>
      <c r="O7" s="2334">
        <v>13</v>
      </c>
      <c r="P7" s="2337">
        <v>62</v>
      </c>
      <c r="Q7" s="2336">
        <v>1.71</v>
      </c>
      <c r="S7" s="2326">
        <v>1.0416666666666666E-2</v>
      </c>
      <c r="T7" s="2334">
        <v>0</v>
      </c>
      <c r="U7" s="2337">
        <v>50</v>
      </c>
      <c r="V7" s="2336">
        <v>0</v>
      </c>
      <c r="W7" s="2329">
        <v>0.51041666666666663</v>
      </c>
      <c r="X7" s="2334">
        <v>15</v>
      </c>
      <c r="Y7" s="2337">
        <v>62</v>
      </c>
      <c r="Z7" s="2336">
        <v>2.29</v>
      </c>
      <c r="AB7" s="2326">
        <v>1.0416666666666666E-2</v>
      </c>
      <c r="AC7" s="2334">
        <v>1</v>
      </c>
      <c r="AD7" s="2337">
        <v>82</v>
      </c>
      <c r="AE7" s="2336">
        <v>0.74</v>
      </c>
      <c r="AF7" s="2329">
        <v>0.51041666666666663</v>
      </c>
      <c r="AG7" s="2334">
        <v>3</v>
      </c>
      <c r="AH7" s="2337">
        <v>67</v>
      </c>
      <c r="AI7" s="2336">
        <v>3.52</v>
      </c>
      <c r="AK7" s="2326">
        <v>1.0416666666666666E-2</v>
      </c>
      <c r="AL7" s="2334" t="s">
        <v>16</v>
      </c>
      <c r="AM7" s="2337" t="s">
        <v>10</v>
      </c>
      <c r="AN7" s="2336" t="s">
        <v>10</v>
      </c>
      <c r="AO7" s="2329">
        <v>0.51041666666666663</v>
      </c>
      <c r="AP7" s="2334">
        <v>13</v>
      </c>
      <c r="AQ7" s="2337">
        <v>58</v>
      </c>
      <c r="AR7" s="2336">
        <v>2.46</v>
      </c>
      <c r="AT7" s="2326">
        <v>1.0416666666666666E-2</v>
      </c>
      <c r="AU7" s="2334" t="s">
        <v>16</v>
      </c>
      <c r="AV7" s="2337" t="s">
        <v>10</v>
      </c>
      <c r="AW7" s="2336" t="s">
        <v>10</v>
      </c>
      <c r="AX7" s="2329">
        <v>0.51041666666666663</v>
      </c>
      <c r="AY7" s="2334">
        <v>12</v>
      </c>
      <c r="AZ7" s="2337">
        <v>64</v>
      </c>
      <c r="BA7" s="2336">
        <v>2.4</v>
      </c>
      <c r="BB7" s="49"/>
      <c r="BC7" s="2326">
        <v>1.0416666666666666E-2</v>
      </c>
      <c r="BD7" s="2334" t="s">
        <v>16</v>
      </c>
      <c r="BE7" s="2337" t="s">
        <v>10</v>
      </c>
      <c r="BF7" s="2336" t="s">
        <v>10</v>
      </c>
      <c r="BG7" s="2329">
        <v>0.51041666666666663</v>
      </c>
      <c r="BH7" s="2334">
        <v>12</v>
      </c>
      <c r="BI7" s="2337">
        <v>64</v>
      </c>
      <c r="BJ7" s="2336">
        <v>2.0099999999999998</v>
      </c>
      <c r="BL7" s="2326">
        <v>1.0416666666666666E-2</v>
      </c>
      <c r="BM7" s="54">
        <f t="shared" ref="BM7:BM53" si="0">SUM(B7,K7,T7,AC7,AL7)</f>
        <v>2</v>
      </c>
      <c r="BN7" s="56">
        <f t="shared" ref="BN7:BN53" si="1">AVERAGE(C7,L7,U7,AD7,AM7)</f>
        <v>45.5</v>
      </c>
      <c r="BO7" s="2336">
        <f t="shared" ref="BO7:BO53" si="2">BM7/$BM$54*100</f>
        <v>0.19342359767891684</v>
      </c>
      <c r="BP7" s="2329">
        <v>0.51041666666666663</v>
      </c>
      <c r="BQ7" s="54">
        <f>SUM(F7,O7,X7,AG7,AP7)</f>
        <v>60</v>
      </c>
      <c r="BR7" s="56">
        <f>AVERAGE(G7,P7,Y7,AH7,AQ7)</f>
        <v>62.4</v>
      </c>
      <c r="BS7" s="2336">
        <f>BQ7/$BM$54*100</f>
        <v>5.8027079303675047</v>
      </c>
      <c r="BU7" s="2326">
        <v>1.0416666666666666E-2</v>
      </c>
      <c r="BV7" s="54">
        <f t="shared" ref="BV7:BV53" si="3">SUM(AU7,BD7)</f>
        <v>0</v>
      </c>
      <c r="BW7" s="56">
        <f t="shared" ref="BW7:BW53" si="4">AVERAGE(L7,U7,AD7,AM7,AV7)</f>
        <v>60.666666666666664</v>
      </c>
      <c r="BX7" s="2336">
        <f t="shared" ref="BX7:BX53" si="5">BV7/$BM$54*100</f>
        <v>0</v>
      </c>
      <c r="BY7" s="2329">
        <v>0.51041666666666663</v>
      </c>
      <c r="BZ7" s="54">
        <f t="shared" ref="BZ7:BZ53" si="6">SUM(AY7,BH7)</f>
        <v>24</v>
      </c>
      <c r="CA7" s="56">
        <f t="shared" ref="CA7:CA53" si="7">AVERAGE(P7,Y7,AH7,AQ7,AZ7)</f>
        <v>62.6</v>
      </c>
      <c r="CB7" s="2336">
        <f t="shared" ref="CB7:CB53" si="8">BZ7/$BM$54*100</f>
        <v>2.3210831721470022</v>
      </c>
    </row>
    <row r="8" spans="1:80" x14ac:dyDescent="0.3">
      <c r="A8" s="2326">
        <v>2.0833333333333332E-2</v>
      </c>
      <c r="B8" s="2334">
        <v>0</v>
      </c>
      <c r="C8" s="2337">
        <v>0</v>
      </c>
      <c r="D8" s="2336">
        <v>0</v>
      </c>
      <c r="E8" s="2329">
        <v>0.52083333333333337</v>
      </c>
      <c r="F8" s="2334">
        <v>4</v>
      </c>
      <c r="G8" s="2337">
        <v>56</v>
      </c>
      <c r="H8" s="2336">
        <v>2.2000000000000002</v>
      </c>
      <c r="I8" s="28"/>
      <c r="J8" s="2326">
        <v>2.0833333333333332E-2</v>
      </c>
      <c r="K8" s="2334" t="s">
        <v>16</v>
      </c>
      <c r="L8" s="2337" t="s">
        <v>10</v>
      </c>
      <c r="M8" s="2336" t="s">
        <v>10</v>
      </c>
      <c r="N8" s="2329">
        <v>0.52083333333333337</v>
      </c>
      <c r="O8" s="2334">
        <v>11</v>
      </c>
      <c r="P8" s="2337">
        <v>58</v>
      </c>
      <c r="Q8" s="2336">
        <v>2.36</v>
      </c>
      <c r="S8" s="2326">
        <v>2.0833333333333332E-2</v>
      </c>
      <c r="T8" s="2334">
        <v>0</v>
      </c>
      <c r="U8" s="2337" t="s">
        <v>10</v>
      </c>
      <c r="V8" s="2336">
        <v>0</v>
      </c>
      <c r="W8" s="2329">
        <v>0.52083333333333337</v>
      </c>
      <c r="X8" s="2334">
        <v>11</v>
      </c>
      <c r="Y8" s="2337">
        <v>58</v>
      </c>
      <c r="Z8" s="2336">
        <v>3.8</v>
      </c>
      <c r="AB8" s="2326">
        <v>2.0833333333333332E-2</v>
      </c>
      <c r="AC8" s="2334" t="s">
        <v>16</v>
      </c>
      <c r="AD8" s="2337" t="s">
        <v>10</v>
      </c>
      <c r="AE8" s="2336" t="s">
        <v>10</v>
      </c>
      <c r="AF8" s="2329">
        <v>0.52083333333333337</v>
      </c>
      <c r="AG8" s="2334">
        <v>8</v>
      </c>
      <c r="AH8" s="2337">
        <v>60</v>
      </c>
      <c r="AI8" s="2336">
        <v>3.18</v>
      </c>
      <c r="AK8" s="2326">
        <v>2.0833333333333332E-2</v>
      </c>
      <c r="AL8" s="2334" t="s">
        <v>16</v>
      </c>
      <c r="AM8" s="2337" t="s">
        <v>10</v>
      </c>
      <c r="AN8" s="2336" t="s">
        <v>10</v>
      </c>
      <c r="AO8" s="2329">
        <v>0.52083333333333337</v>
      </c>
      <c r="AP8" s="2334">
        <v>9</v>
      </c>
      <c r="AQ8" s="2337">
        <v>69</v>
      </c>
      <c r="AR8" s="2336">
        <v>2.4300000000000002</v>
      </c>
      <c r="AT8" s="2326">
        <v>2.0833333333333332E-2</v>
      </c>
      <c r="AU8" s="2334">
        <v>1</v>
      </c>
      <c r="AV8" s="2337">
        <v>78</v>
      </c>
      <c r="AW8" s="2336">
        <v>0.76</v>
      </c>
      <c r="AX8" s="2329">
        <v>0.52083333333333337</v>
      </c>
      <c r="AY8" s="2334">
        <v>6</v>
      </c>
      <c r="AZ8" s="2337">
        <v>67</v>
      </c>
      <c r="BA8" s="2336">
        <v>1.24</v>
      </c>
      <c r="BB8" s="49"/>
      <c r="BC8" s="2326">
        <v>2.0833333333333332E-2</v>
      </c>
      <c r="BD8" s="2334" t="s">
        <v>16</v>
      </c>
      <c r="BE8" s="2337" t="s">
        <v>10</v>
      </c>
      <c r="BF8" s="2336" t="s">
        <v>10</v>
      </c>
      <c r="BG8" s="2329">
        <v>0.52083333333333337</v>
      </c>
      <c r="BH8" s="2334">
        <v>7</v>
      </c>
      <c r="BI8" s="2337">
        <v>55</v>
      </c>
      <c r="BJ8" s="2336">
        <v>2.15</v>
      </c>
      <c r="BL8" s="2326">
        <v>2.0833333333333332E-2</v>
      </c>
      <c r="BM8" s="54">
        <f t="shared" si="0"/>
        <v>0</v>
      </c>
      <c r="BN8" s="56">
        <f t="shared" si="1"/>
        <v>0</v>
      </c>
      <c r="BO8" s="2336">
        <f t="shared" si="2"/>
        <v>0</v>
      </c>
      <c r="BP8" s="2329">
        <v>0.52083333333333337</v>
      </c>
      <c r="BQ8" s="54">
        <f t="shared" ref="BQ8:BQ53" si="9">SUM(F8,O8,X8,AG8,AP8)</f>
        <v>43</v>
      </c>
      <c r="BR8" s="56">
        <f t="shared" ref="BR8:BR53" si="10">AVERAGE(G8,P8,Y8,AH8,AQ8)</f>
        <v>60.2</v>
      </c>
      <c r="BS8" s="2336">
        <f t="shared" ref="BS8:BS53" si="11">BQ8/$BM$54*100</f>
        <v>4.1586073500967116</v>
      </c>
      <c r="BU8" s="2326">
        <v>2.0833333333333332E-2</v>
      </c>
      <c r="BV8" s="54">
        <f t="shared" si="3"/>
        <v>1</v>
      </c>
      <c r="BW8" s="56">
        <f t="shared" si="4"/>
        <v>78</v>
      </c>
      <c r="BX8" s="2336">
        <f t="shared" si="5"/>
        <v>9.6711798839458421E-2</v>
      </c>
      <c r="BY8" s="2329">
        <v>0.52083333333333337</v>
      </c>
      <c r="BZ8" s="54">
        <f t="shared" si="6"/>
        <v>13</v>
      </c>
      <c r="CA8" s="56">
        <f t="shared" si="7"/>
        <v>62.4</v>
      </c>
      <c r="CB8" s="2336">
        <f t="shared" si="8"/>
        <v>1.2572533849129592</v>
      </c>
    </row>
    <row r="9" spans="1:80" ht="17.25" thickBot="1" x14ac:dyDescent="0.35">
      <c r="A9" s="2327">
        <v>3.125E-2</v>
      </c>
      <c r="B9" s="2334">
        <v>0</v>
      </c>
      <c r="C9" s="2337">
        <v>0</v>
      </c>
      <c r="D9" s="2336">
        <v>0</v>
      </c>
      <c r="E9" s="2330">
        <v>0.53125</v>
      </c>
      <c r="F9" s="2334">
        <v>10</v>
      </c>
      <c r="G9" s="2337">
        <v>59</v>
      </c>
      <c r="H9" s="2336">
        <v>2.42</v>
      </c>
      <c r="I9" s="28"/>
      <c r="J9" s="2327">
        <v>3.125E-2</v>
      </c>
      <c r="K9" s="2334" t="s">
        <v>16</v>
      </c>
      <c r="L9" s="2337" t="s">
        <v>10</v>
      </c>
      <c r="M9" s="2336" t="s">
        <v>10</v>
      </c>
      <c r="N9" s="2330">
        <v>0.53125</v>
      </c>
      <c r="O9" s="2334">
        <v>8</v>
      </c>
      <c r="P9" s="2337">
        <v>56</v>
      </c>
      <c r="Q9" s="2336">
        <v>3.09</v>
      </c>
      <c r="S9" s="2327">
        <v>3.125E-2</v>
      </c>
      <c r="T9" s="2334">
        <v>0</v>
      </c>
      <c r="U9" s="2337" t="s">
        <v>10</v>
      </c>
      <c r="V9" s="2336">
        <v>0</v>
      </c>
      <c r="W9" s="2330">
        <v>0.53125</v>
      </c>
      <c r="X9" s="2334">
        <v>8</v>
      </c>
      <c r="Y9" s="2337">
        <v>56</v>
      </c>
      <c r="Z9" s="2336">
        <v>2.0699999999999998</v>
      </c>
      <c r="AB9" s="2327">
        <v>3.125E-2</v>
      </c>
      <c r="AC9" s="2334" t="s">
        <v>16</v>
      </c>
      <c r="AD9" s="2337" t="s">
        <v>10</v>
      </c>
      <c r="AE9" s="2336" t="s">
        <v>10</v>
      </c>
      <c r="AF9" s="2330">
        <v>0.53125</v>
      </c>
      <c r="AG9" s="2334">
        <v>5</v>
      </c>
      <c r="AH9" s="2337">
        <v>68</v>
      </c>
      <c r="AI9" s="2336">
        <v>3</v>
      </c>
      <c r="AK9" s="2327">
        <v>3.125E-2</v>
      </c>
      <c r="AL9" s="2334">
        <v>1</v>
      </c>
      <c r="AM9" s="2337">
        <v>68</v>
      </c>
      <c r="AN9" s="2336">
        <v>0.87</v>
      </c>
      <c r="AO9" s="2330">
        <v>0.53125</v>
      </c>
      <c r="AP9" s="2334">
        <v>6</v>
      </c>
      <c r="AQ9" s="2337">
        <v>75</v>
      </c>
      <c r="AR9" s="2336">
        <v>2.5099999999999998</v>
      </c>
      <c r="AT9" s="2327">
        <v>3.125E-2</v>
      </c>
      <c r="AU9" s="2334" t="s">
        <v>16</v>
      </c>
      <c r="AV9" s="2337" t="s">
        <v>10</v>
      </c>
      <c r="AW9" s="2336" t="s">
        <v>10</v>
      </c>
      <c r="AX9" s="2330">
        <v>0.53125</v>
      </c>
      <c r="AY9" s="2334">
        <v>13</v>
      </c>
      <c r="AZ9" s="2337">
        <v>62</v>
      </c>
      <c r="BA9" s="2336">
        <v>2.1</v>
      </c>
      <c r="BB9" s="23"/>
      <c r="BC9" s="2327">
        <v>3.125E-2</v>
      </c>
      <c r="BD9" s="2334" t="s">
        <v>16</v>
      </c>
      <c r="BE9" s="2337" t="s">
        <v>10</v>
      </c>
      <c r="BF9" s="2336" t="s">
        <v>10</v>
      </c>
      <c r="BG9" s="2330">
        <v>0.53125</v>
      </c>
      <c r="BH9" s="2334">
        <v>12</v>
      </c>
      <c r="BI9" s="2337">
        <v>62</v>
      </c>
      <c r="BJ9" s="2336">
        <v>2.14</v>
      </c>
      <c r="BL9" s="2327">
        <v>3.125E-2</v>
      </c>
      <c r="BM9" s="54">
        <f t="shared" si="0"/>
        <v>1</v>
      </c>
      <c r="BN9" s="56">
        <f t="shared" si="1"/>
        <v>34</v>
      </c>
      <c r="BO9" s="2336">
        <f t="shared" si="2"/>
        <v>9.6711798839458421E-2</v>
      </c>
      <c r="BP9" s="2330">
        <v>0.53125</v>
      </c>
      <c r="BQ9" s="54">
        <f t="shared" si="9"/>
        <v>37</v>
      </c>
      <c r="BR9" s="56">
        <f t="shared" si="10"/>
        <v>62.8</v>
      </c>
      <c r="BS9" s="2336">
        <f t="shared" si="11"/>
        <v>3.5783365570599615</v>
      </c>
      <c r="BU9" s="2327">
        <v>3.125E-2</v>
      </c>
      <c r="BV9" s="54">
        <f t="shared" si="3"/>
        <v>0</v>
      </c>
      <c r="BW9" s="56">
        <f t="shared" si="4"/>
        <v>68</v>
      </c>
      <c r="BX9" s="2336">
        <f t="shared" si="5"/>
        <v>0</v>
      </c>
      <c r="BY9" s="2330">
        <v>0.53125</v>
      </c>
      <c r="BZ9" s="54">
        <f t="shared" si="6"/>
        <v>25</v>
      </c>
      <c r="CA9" s="56">
        <f t="shared" si="7"/>
        <v>63.4</v>
      </c>
      <c r="CB9" s="2336">
        <f t="shared" si="8"/>
        <v>2.4177949709864603</v>
      </c>
    </row>
    <row r="10" spans="1:80" ht="17.25" thickTop="1" x14ac:dyDescent="0.3">
      <c r="A10" s="2328">
        <v>4.1666666666666664E-2</v>
      </c>
      <c r="B10" s="2334">
        <v>0</v>
      </c>
      <c r="C10" s="2337">
        <v>0</v>
      </c>
      <c r="D10" s="2336">
        <v>0</v>
      </c>
      <c r="E10" s="2331">
        <v>0.54166666666666663</v>
      </c>
      <c r="F10" s="2334">
        <v>7</v>
      </c>
      <c r="G10" s="2337">
        <v>61</v>
      </c>
      <c r="H10" s="2336">
        <v>1.79</v>
      </c>
      <c r="I10" s="20"/>
      <c r="J10" s="2328">
        <v>4.1666666666666664E-2</v>
      </c>
      <c r="K10" s="2334" t="s">
        <v>16</v>
      </c>
      <c r="L10" s="2337">
        <v>0</v>
      </c>
      <c r="M10" s="2336">
        <v>0</v>
      </c>
      <c r="N10" s="2331">
        <v>0.54166666666666663</v>
      </c>
      <c r="O10" s="2334">
        <v>7</v>
      </c>
      <c r="P10" s="2337">
        <v>58</v>
      </c>
      <c r="Q10" s="2336">
        <v>2.95</v>
      </c>
      <c r="S10" s="2328">
        <v>4.1666666666666664E-2</v>
      </c>
      <c r="T10" s="2334">
        <v>0</v>
      </c>
      <c r="U10" s="2337">
        <v>0</v>
      </c>
      <c r="V10" s="2336">
        <v>0</v>
      </c>
      <c r="W10" s="2331">
        <v>0.54166666666666663</v>
      </c>
      <c r="X10" s="2334">
        <v>10</v>
      </c>
      <c r="Y10" s="2337">
        <v>58</v>
      </c>
      <c r="Z10" s="2336">
        <v>2.1800000000000002</v>
      </c>
      <c r="AB10" s="2328">
        <v>4.1666666666666664E-2</v>
      </c>
      <c r="AC10" s="2334" t="s">
        <v>16</v>
      </c>
      <c r="AD10" s="2337" t="s">
        <v>10</v>
      </c>
      <c r="AE10" s="2336" t="s">
        <v>10</v>
      </c>
      <c r="AF10" s="2331">
        <v>0.54166666666666663</v>
      </c>
      <c r="AG10" s="2334">
        <v>9</v>
      </c>
      <c r="AH10" s="2337">
        <v>60</v>
      </c>
      <c r="AI10" s="2336">
        <v>2.81</v>
      </c>
      <c r="AK10" s="2328">
        <v>4.1666666666666664E-2</v>
      </c>
      <c r="AL10" s="2334" t="s">
        <v>16</v>
      </c>
      <c r="AM10" s="2337" t="s">
        <v>10</v>
      </c>
      <c r="AN10" s="2336" t="s">
        <v>10</v>
      </c>
      <c r="AO10" s="2331">
        <v>0.54166666666666663</v>
      </c>
      <c r="AP10" s="2334">
        <v>8</v>
      </c>
      <c r="AQ10" s="2337">
        <v>59</v>
      </c>
      <c r="AR10" s="2336">
        <v>2.74</v>
      </c>
      <c r="AT10" s="2328">
        <v>4.1666666666666664E-2</v>
      </c>
      <c r="AU10" s="2334">
        <v>0</v>
      </c>
      <c r="AV10" s="2337">
        <v>0</v>
      </c>
      <c r="AW10" s="2336">
        <v>0</v>
      </c>
      <c r="AX10" s="2331">
        <v>0.54166666666666663</v>
      </c>
      <c r="AY10" s="2334">
        <v>12</v>
      </c>
      <c r="AZ10" s="2337">
        <v>63</v>
      </c>
      <c r="BA10" s="2336">
        <v>2.85</v>
      </c>
      <c r="BB10" s="24"/>
      <c r="BC10" s="2328">
        <v>4.1666666666666664E-2</v>
      </c>
      <c r="BD10" s="2334" t="s">
        <v>16</v>
      </c>
      <c r="BE10" s="2337" t="s">
        <v>10</v>
      </c>
      <c r="BF10" s="2336" t="s">
        <v>10</v>
      </c>
      <c r="BG10" s="2331">
        <v>0.54166666666666663</v>
      </c>
      <c r="BH10" s="2334">
        <v>10</v>
      </c>
      <c r="BI10" s="2337">
        <v>63</v>
      </c>
      <c r="BJ10" s="2336">
        <v>1.68</v>
      </c>
      <c r="BL10" s="2328">
        <v>4.1666666666666664E-2</v>
      </c>
      <c r="BM10" s="54">
        <f t="shared" si="0"/>
        <v>0</v>
      </c>
      <c r="BN10" s="56">
        <f t="shared" si="1"/>
        <v>0</v>
      </c>
      <c r="BO10" s="2336">
        <f t="shared" si="2"/>
        <v>0</v>
      </c>
      <c r="BP10" s="2331">
        <v>0.54166666666666663</v>
      </c>
      <c r="BQ10" s="54">
        <f t="shared" si="9"/>
        <v>41</v>
      </c>
      <c r="BR10" s="56">
        <f t="shared" si="10"/>
        <v>59.2</v>
      </c>
      <c r="BS10" s="2336">
        <f t="shared" si="11"/>
        <v>3.9651837524177944</v>
      </c>
      <c r="BU10" s="2328">
        <v>4.1666666666666664E-2</v>
      </c>
      <c r="BV10" s="54">
        <f t="shared" si="3"/>
        <v>0</v>
      </c>
      <c r="BW10" s="56">
        <f t="shared" si="4"/>
        <v>0</v>
      </c>
      <c r="BX10" s="2336">
        <f t="shared" si="5"/>
        <v>0</v>
      </c>
      <c r="BY10" s="2331">
        <v>0.54166666666666663</v>
      </c>
      <c r="BZ10" s="54">
        <f t="shared" si="6"/>
        <v>22</v>
      </c>
      <c r="CA10" s="56">
        <f t="shared" si="7"/>
        <v>59.6</v>
      </c>
      <c r="CB10" s="2336">
        <f t="shared" si="8"/>
        <v>2.1276595744680851</v>
      </c>
    </row>
    <row r="11" spans="1:80" x14ac:dyDescent="0.3">
      <c r="A11" s="2326">
        <v>5.2083333333333336E-2</v>
      </c>
      <c r="B11" s="2334">
        <v>0</v>
      </c>
      <c r="C11" s="2337">
        <v>0</v>
      </c>
      <c r="D11" s="2336">
        <v>0</v>
      </c>
      <c r="E11" s="2329">
        <v>0.55208333333333337</v>
      </c>
      <c r="F11" s="2334">
        <v>13</v>
      </c>
      <c r="G11" s="2337">
        <v>57</v>
      </c>
      <c r="H11" s="2336">
        <v>3.12</v>
      </c>
      <c r="I11" s="20"/>
      <c r="J11" s="2326">
        <v>5.2083333333333336E-2</v>
      </c>
      <c r="K11" s="2334" t="s">
        <v>16</v>
      </c>
      <c r="L11" s="2337">
        <v>0</v>
      </c>
      <c r="M11" s="2336">
        <v>0</v>
      </c>
      <c r="N11" s="2329">
        <v>0.55208333333333337</v>
      </c>
      <c r="O11" s="2334">
        <v>12</v>
      </c>
      <c r="P11" s="2337">
        <v>64</v>
      </c>
      <c r="Q11" s="2336">
        <v>2.2200000000000002</v>
      </c>
      <c r="S11" s="2326">
        <v>5.2083333333333336E-2</v>
      </c>
      <c r="T11" s="2334">
        <v>0</v>
      </c>
      <c r="U11" s="2337">
        <v>0</v>
      </c>
      <c r="V11" s="2336">
        <v>0</v>
      </c>
      <c r="W11" s="2329">
        <v>0.55208333333333337</v>
      </c>
      <c r="X11" s="2334">
        <v>7</v>
      </c>
      <c r="Y11" s="2337">
        <v>64</v>
      </c>
      <c r="Z11" s="2336">
        <v>2.2999999999999998</v>
      </c>
      <c r="AB11" s="2326">
        <v>5.2083333333333336E-2</v>
      </c>
      <c r="AC11" s="2334" t="s">
        <v>16</v>
      </c>
      <c r="AD11" s="2337" t="s">
        <v>10</v>
      </c>
      <c r="AE11" s="2336" t="s">
        <v>10</v>
      </c>
      <c r="AF11" s="2329">
        <v>0.55208333333333337</v>
      </c>
      <c r="AG11" s="2334">
        <v>6</v>
      </c>
      <c r="AH11" s="2337">
        <v>57</v>
      </c>
      <c r="AI11" s="2336">
        <v>2.2000000000000002</v>
      </c>
      <c r="AK11" s="2326">
        <v>5.2083333333333336E-2</v>
      </c>
      <c r="AL11" s="2334" t="s">
        <v>16</v>
      </c>
      <c r="AM11" s="2337" t="s">
        <v>10</v>
      </c>
      <c r="AN11" s="2336" t="s">
        <v>10</v>
      </c>
      <c r="AO11" s="2329">
        <v>0.55208333333333337</v>
      </c>
      <c r="AP11" s="2334">
        <v>14</v>
      </c>
      <c r="AQ11" s="2337">
        <v>57</v>
      </c>
      <c r="AR11" s="2336">
        <v>3.56</v>
      </c>
      <c r="AT11" s="2326">
        <v>5.2083333333333336E-2</v>
      </c>
      <c r="AU11" s="2334">
        <v>0</v>
      </c>
      <c r="AV11" s="2337">
        <v>0</v>
      </c>
      <c r="AW11" s="2336">
        <v>0</v>
      </c>
      <c r="AX11" s="2329">
        <v>0.55208333333333337</v>
      </c>
      <c r="AY11" s="2334">
        <v>10</v>
      </c>
      <c r="AZ11" s="2337">
        <v>64</v>
      </c>
      <c r="BA11" s="2336">
        <v>1.8</v>
      </c>
      <c r="BB11" s="49"/>
      <c r="BC11" s="2326">
        <v>5.2083333333333336E-2</v>
      </c>
      <c r="BD11" s="2334">
        <v>1</v>
      </c>
      <c r="BE11" s="2337">
        <v>68</v>
      </c>
      <c r="BF11" s="2336">
        <v>0.87</v>
      </c>
      <c r="BG11" s="2329">
        <v>0.55208333333333337</v>
      </c>
      <c r="BH11" s="2334">
        <v>15</v>
      </c>
      <c r="BI11" s="2337">
        <v>63</v>
      </c>
      <c r="BJ11" s="2336">
        <v>2.08</v>
      </c>
      <c r="BL11" s="2326">
        <v>5.2083333333333336E-2</v>
      </c>
      <c r="BM11" s="54">
        <f t="shared" si="0"/>
        <v>0</v>
      </c>
      <c r="BN11" s="56">
        <f t="shared" si="1"/>
        <v>0</v>
      </c>
      <c r="BO11" s="2336">
        <f t="shared" si="2"/>
        <v>0</v>
      </c>
      <c r="BP11" s="2329">
        <v>0.55208333333333337</v>
      </c>
      <c r="BQ11" s="54">
        <f t="shared" si="9"/>
        <v>52</v>
      </c>
      <c r="BR11" s="56">
        <f t="shared" si="10"/>
        <v>59.8</v>
      </c>
      <c r="BS11" s="2336">
        <f t="shared" si="11"/>
        <v>5.029013539651837</v>
      </c>
      <c r="BU11" s="2326">
        <v>5.2083333333333336E-2</v>
      </c>
      <c r="BV11" s="54">
        <f t="shared" si="3"/>
        <v>1</v>
      </c>
      <c r="BW11" s="56">
        <f t="shared" si="4"/>
        <v>0</v>
      </c>
      <c r="BX11" s="2336">
        <f t="shared" si="5"/>
        <v>9.6711798839458421E-2</v>
      </c>
      <c r="BY11" s="2329">
        <v>0.55208333333333337</v>
      </c>
      <c r="BZ11" s="54">
        <f t="shared" si="6"/>
        <v>25</v>
      </c>
      <c r="CA11" s="56">
        <f t="shared" si="7"/>
        <v>61.2</v>
      </c>
      <c r="CB11" s="2336">
        <f t="shared" si="8"/>
        <v>2.4177949709864603</v>
      </c>
    </row>
    <row r="12" spans="1:80" x14ac:dyDescent="0.3">
      <c r="A12" s="2326">
        <v>6.25E-2</v>
      </c>
      <c r="B12" s="2334">
        <v>0</v>
      </c>
      <c r="C12" s="2337">
        <v>0</v>
      </c>
      <c r="D12" s="2336">
        <v>0</v>
      </c>
      <c r="E12" s="2329">
        <v>0.5625</v>
      </c>
      <c r="F12" s="2334">
        <v>15</v>
      </c>
      <c r="G12" s="2337">
        <v>59</v>
      </c>
      <c r="H12" s="2336">
        <v>2.4500000000000002</v>
      </c>
      <c r="I12" s="20"/>
      <c r="J12" s="2326">
        <v>6.25E-2</v>
      </c>
      <c r="K12" s="2334">
        <v>1</v>
      </c>
      <c r="L12" s="2337">
        <v>0</v>
      </c>
      <c r="M12" s="2336">
        <v>0</v>
      </c>
      <c r="N12" s="2329">
        <v>0.5625</v>
      </c>
      <c r="O12" s="2334">
        <v>9</v>
      </c>
      <c r="P12" s="2337">
        <v>57</v>
      </c>
      <c r="Q12" s="2336">
        <v>1.7</v>
      </c>
      <c r="S12" s="2326">
        <v>6.25E-2</v>
      </c>
      <c r="T12" s="2334">
        <v>0</v>
      </c>
      <c r="U12" s="2337">
        <v>0</v>
      </c>
      <c r="V12" s="2336">
        <v>0</v>
      </c>
      <c r="W12" s="2329">
        <v>0.5625</v>
      </c>
      <c r="X12" s="2334">
        <v>11</v>
      </c>
      <c r="Y12" s="2337">
        <v>57</v>
      </c>
      <c r="Z12" s="2336">
        <v>2.87</v>
      </c>
      <c r="AB12" s="2326">
        <v>6.25E-2</v>
      </c>
      <c r="AC12" s="2334" t="s">
        <v>16</v>
      </c>
      <c r="AD12" s="2337" t="s">
        <v>10</v>
      </c>
      <c r="AE12" s="2336" t="s">
        <v>10</v>
      </c>
      <c r="AF12" s="2329">
        <v>0.5625</v>
      </c>
      <c r="AG12" s="2334">
        <v>10</v>
      </c>
      <c r="AH12" s="2337">
        <v>54</v>
      </c>
      <c r="AI12" s="2336">
        <v>2.34</v>
      </c>
      <c r="AK12" s="2326">
        <v>6.25E-2</v>
      </c>
      <c r="AL12" s="2334">
        <v>1</v>
      </c>
      <c r="AM12" s="2337">
        <v>60</v>
      </c>
      <c r="AN12" s="2336">
        <v>1.2</v>
      </c>
      <c r="AO12" s="2329">
        <v>0.5625</v>
      </c>
      <c r="AP12" s="2334">
        <v>14</v>
      </c>
      <c r="AQ12" s="2337">
        <v>60</v>
      </c>
      <c r="AR12" s="2336">
        <v>2.27</v>
      </c>
      <c r="AT12" s="2326">
        <v>6.25E-2</v>
      </c>
      <c r="AU12" s="2334">
        <v>0</v>
      </c>
      <c r="AV12" s="2337">
        <v>0</v>
      </c>
      <c r="AW12" s="2336">
        <v>0</v>
      </c>
      <c r="AX12" s="2329">
        <v>0.5625</v>
      </c>
      <c r="AY12" s="2334">
        <v>4</v>
      </c>
      <c r="AZ12" s="2337">
        <v>51</v>
      </c>
      <c r="BA12" s="2336">
        <v>2.4700000000000002</v>
      </c>
      <c r="BB12" s="49"/>
      <c r="BC12" s="2326">
        <v>6.25E-2</v>
      </c>
      <c r="BD12" s="2334" t="s">
        <v>16</v>
      </c>
      <c r="BE12" s="2337" t="s">
        <v>10</v>
      </c>
      <c r="BF12" s="2336" t="s">
        <v>10</v>
      </c>
      <c r="BG12" s="2329">
        <v>0.5625</v>
      </c>
      <c r="BH12" s="2334">
        <v>9</v>
      </c>
      <c r="BI12" s="2337">
        <v>62</v>
      </c>
      <c r="BJ12" s="2336">
        <v>1.91</v>
      </c>
      <c r="BL12" s="2326">
        <v>6.25E-2</v>
      </c>
      <c r="BM12" s="54">
        <f t="shared" si="0"/>
        <v>2</v>
      </c>
      <c r="BN12" s="56">
        <f t="shared" si="1"/>
        <v>15</v>
      </c>
      <c r="BO12" s="2336">
        <f t="shared" si="2"/>
        <v>0.19342359767891684</v>
      </c>
      <c r="BP12" s="2329">
        <v>0.5625</v>
      </c>
      <c r="BQ12" s="54">
        <f t="shared" si="9"/>
        <v>59</v>
      </c>
      <c r="BR12" s="56">
        <f t="shared" si="10"/>
        <v>57.4</v>
      </c>
      <c r="BS12" s="2336">
        <f t="shared" si="11"/>
        <v>5.7059961315280461</v>
      </c>
      <c r="BU12" s="2326">
        <v>6.25E-2</v>
      </c>
      <c r="BV12" s="54">
        <f t="shared" si="3"/>
        <v>0</v>
      </c>
      <c r="BW12" s="56">
        <f t="shared" si="4"/>
        <v>15</v>
      </c>
      <c r="BX12" s="2336">
        <f t="shared" si="5"/>
        <v>0</v>
      </c>
      <c r="BY12" s="2329">
        <v>0.5625</v>
      </c>
      <c r="BZ12" s="54">
        <f t="shared" si="6"/>
        <v>13</v>
      </c>
      <c r="CA12" s="56">
        <f t="shared" si="7"/>
        <v>55.8</v>
      </c>
      <c r="CB12" s="2336">
        <f t="shared" si="8"/>
        <v>1.2572533849129592</v>
      </c>
    </row>
    <row r="13" spans="1:80" ht="17.25" thickBot="1" x14ac:dyDescent="0.35">
      <c r="A13" s="2327">
        <v>7.2916666666666671E-2</v>
      </c>
      <c r="B13" s="2334">
        <v>0</v>
      </c>
      <c r="C13" s="2337">
        <v>0</v>
      </c>
      <c r="D13" s="2336">
        <v>0</v>
      </c>
      <c r="E13" s="2330">
        <v>0.57291666666666663</v>
      </c>
      <c r="F13" s="2334">
        <v>11</v>
      </c>
      <c r="G13" s="2337">
        <v>59</v>
      </c>
      <c r="H13" s="2336">
        <v>1.83</v>
      </c>
      <c r="I13" s="20"/>
      <c r="J13" s="2327">
        <v>7.2916666666666671E-2</v>
      </c>
      <c r="K13" s="2334" t="s">
        <v>16</v>
      </c>
      <c r="L13" s="2337">
        <v>0</v>
      </c>
      <c r="M13" s="2336">
        <v>0</v>
      </c>
      <c r="N13" s="2330">
        <v>0.57291666666666663</v>
      </c>
      <c r="O13" s="2334">
        <v>12</v>
      </c>
      <c r="P13" s="2337">
        <v>54</v>
      </c>
      <c r="Q13" s="2336">
        <v>3.96</v>
      </c>
      <c r="S13" s="2327">
        <v>7.2916666666666671E-2</v>
      </c>
      <c r="T13" s="2334">
        <v>0</v>
      </c>
      <c r="U13" s="2337">
        <v>0</v>
      </c>
      <c r="V13" s="2336">
        <v>0</v>
      </c>
      <c r="W13" s="2330">
        <v>0.57291666666666663</v>
      </c>
      <c r="X13" s="2334">
        <v>23</v>
      </c>
      <c r="Y13" s="2337">
        <v>54</v>
      </c>
      <c r="Z13" s="2336">
        <v>2.2400000000000002</v>
      </c>
      <c r="AB13" s="2327">
        <v>7.2916666666666671E-2</v>
      </c>
      <c r="AC13" s="2334">
        <v>1</v>
      </c>
      <c r="AD13" s="2337">
        <v>68</v>
      </c>
      <c r="AE13" s="2336">
        <v>0.87</v>
      </c>
      <c r="AF13" s="2330">
        <v>0.57291666666666663</v>
      </c>
      <c r="AG13" s="2334">
        <v>5</v>
      </c>
      <c r="AH13" s="2337">
        <v>57</v>
      </c>
      <c r="AI13" s="2336">
        <v>1.61</v>
      </c>
      <c r="AK13" s="2327">
        <v>7.2916666666666671E-2</v>
      </c>
      <c r="AL13" s="2334" t="s">
        <v>16</v>
      </c>
      <c r="AM13" s="2337" t="s">
        <v>10</v>
      </c>
      <c r="AN13" s="2336" t="s">
        <v>10</v>
      </c>
      <c r="AO13" s="2330">
        <v>0.57291666666666663</v>
      </c>
      <c r="AP13" s="2334">
        <v>14</v>
      </c>
      <c r="AQ13" s="2337">
        <v>60</v>
      </c>
      <c r="AR13" s="2336">
        <v>2.46</v>
      </c>
      <c r="AT13" s="2327">
        <v>7.2916666666666671E-2</v>
      </c>
      <c r="AU13" s="2334">
        <v>0</v>
      </c>
      <c r="AV13" s="2337">
        <v>0</v>
      </c>
      <c r="AW13" s="2336">
        <v>0</v>
      </c>
      <c r="AX13" s="2330">
        <v>0.57291666666666663</v>
      </c>
      <c r="AY13" s="2334">
        <v>10</v>
      </c>
      <c r="AZ13" s="2337">
        <v>62</v>
      </c>
      <c r="BA13" s="2336">
        <v>1.96</v>
      </c>
      <c r="BB13" s="23"/>
      <c r="BC13" s="2327">
        <v>7.2916666666666671E-2</v>
      </c>
      <c r="BD13" s="2334">
        <v>1</v>
      </c>
      <c r="BE13" s="2337">
        <v>68</v>
      </c>
      <c r="BF13" s="2336">
        <v>0.87</v>
      </c>
      <c r="BG13" s="2330">
        <v>0.57291666666666663</v>
      </c>
      <c r="BH13" s="2334">
        <v>14</v>
      </c>
      <c r="BI13" s="2337">
        <v>67</v>
      </c>
      <c r="BJ13" s="2336">
        <v>2.65</v>
      </c>
      <c r="BL13" s="2327">
        <v>7.2916666666666671E-2</v>
      </c>
      <c r="BM13" s="54">
        <f t="shared" si="0"/>
        <v>1</v>
      </c>
      <c r="BN13" s="56">
        <f t="shared" si="1"/>
        <v>17</v>
      </c>
      <c r="BO13" s="2336">
        <f t="shared" si="2"/>
        <v>9.6711798839458421E-2</v>
      </c>
      <c r="BP13" s="2330">
        <v>0.57291666666666663</v>
      </c>
      <c r="BQ13" s="54">
        <f t="shared" si="9"/>
        <v>65</v>
      </c>
      <c r="BR13" s="56">
        <f t="shared" si="10"/>
        <v>56.8</v>
      </c>
      <c r="BS13" s="2336">
        <f t="shared" si="11"/>
        <v>6.2862669245647966</v>
      </c>
      <c r="BU13" s="2327">
        <v>7.2916666666666671E-2</v>
      </c>
      <c r="BV13" s="54">
        <f t="shared" si="3"/>
        <v>1</v>
      </c>
      <c r="BW13" s="56">
        <f t="shared" si="4"/>
        <v>17</v>
      </c>
      <c r="BX13" s="2336">
        <f t="shared" si="5"/>
        <v>9.6711798839458421E-2</v>
      </c>
      <c r="BY13" s="2330">
        <v>0.57291666666666663</v>
      </c>
      <c r="BZ13" s="54">
        <f t="shared" si="6"/>
        <v>24</v>
      </c>
      <c r="CA13" s="56">
        <f t="shared" si="7"/>
        <v>57.4</v>
      </c>
      <c r="CB13" s="2336">
        <f t="shared" si="8"/>
        <v>2.3210831721470022</v>
      </c>
    </row>
    <row r="14" spans="1:80" ht="17.25" thickTop="1" x14ac:dyDescent="0.3">
      <c r="A14" s="2328">
        <v>8.3333333333333329E-2</v>
      </c>
      <c r="B14" s="2334" t="s">
        <v>16</v>
      </c>
      <c r="C14" s="2337" t="s">
        <v>10</v>
      </c>
      <c r="D14" s="2336" t="s">
        <v>10</v>
      </c>
      <c r="E14" s="2331">
        <v>0.58333333333333337</v>
      </c>
      <c r="F14" s="2334">
        <v>11</v>
      </c>
      <c r="G14" s="2337">
        <v>54</v>
      </c>
      <c r="H14" s="2336">
        <v>3.62</v>
      </c>
      <c r="I14" s="20"/>
      <c r="J14" s="2328">
        <v>8.3333333333333329E-2</v>
      </c>
      <c r="K14" s="2334" t="s">
        <v>16</v>
      </c>
      <c r="L14" s="2337">
        <v>0</v>
      </c>
      <c r="M14" s="2336">
        <v>0</v>
      </c>
      <c r="N14" s="2331">
        <v>0.58333333333333337</v>
      </c>
      <c r="O14" s="2334">
        <v>15</v>
      </c>
      <c r="P14" s="2337">
        <v>64</v>
      </c>
      <c r="Q14" s="2336">
        <v>2.57</v>
      </c>
      <c r="S14" s="2328">
        <v>8.3333333333333329E-2</v>
      </c>
      <c r="T14" s="2334">
        <v>0</v>
      </c>
      <c r="U14" s="2337">
        <v>0</v>
      </c>
      <c r="V14" s="2336">
        <v>0</v>
      </c>
      <c r="W14" s="2331">
        <v>0.58333333333333337</v>
      </c>
      <c r="X14" s="2334">
        <v>9</v>
      </c>
      <c r="Y14" s="2337">
        <v>64</v>
      </c>
      <c r="Z14" s="2336">
        <v>2.2599999999999998</v>
      </c>
      <c r="AB14" s="2328">
        <v>8.3333333333333329E-2</v>
      </c>
      <c r="AC14" s="2334">
        <v>0</v>
      </c>
      <c r="AD14" s="2337">
        <v>0</v>
      </c>
      <c r="AE14" s="2336">
        <v>0</v>
      </c>
      <c r="AF14" s="2331">
        <v>0.58333333333333337</v>
      </c>
      <c r="AG14" s="2334">
        <v>14</v>
      </c>
      <c r="AH14" s="2337">
        <v>57</v>
      </c>
      <c r="AI14" s="2336">
        <v>2.62</v>
      </c>
      <c r="AK14" s="2328">
        <v>8.3333333333333329E-2</v>
      </c>
      <c r="AL14" s="2334">
        <v>0</v>
      </c>
      <c r="AM14" s="2337">
        <v>0</v>
      </c>
      <c r="AN14" s="2336">
        <v>0</v>
      </c>
      <c r="AO14" s="2331">
        <v>0.58333333333333337</v>
      </c>
      <c r="AP14" s="2334">
        <v>19</v>
      </c>
      <c r="AQ14" s="2337">
        <v>61</v>
      </c>
      <c r="AR14" s="2336">
        <v>2.38</v>
      </c>
      <c r="AT14" s="2328">
        <v>8.3333333333333329E-2</v>
      </c>
      <c r="AU14" s="2334">
        <v>0</v>
      </c>
      <c r="AV14" s="2337">
        <v>0</v>
      </c>
      <c r="AW14" s="2336">
        <v>0</v>
      </c>
      <c r="AX14" s="2331">
        <v>0.58333333333333337</v>
      </c>
      <c r="AY14" s="2334">
        <v>11</v>
      </c>
      <c r="AZ14" s="2337">
        <v>64</v>
      </c>
      <c r="BA14" s="2336">
        <v>1.82</v>
      </c>
      <c r="BB14" s="24"/>
      <c r="BC14" s="2328">
        <v>8.3333333333333329E-2</v>
      </c>
      <c r="BD14" s="2334" t="s">
        <v>16</v>
      </c>
      <c r="BE14" s="2337" t="s">
        <v>10</v>
      </c>
      <c r="BF14" s="2336" t="s">
        <v>10</v>
      </c>
      <c r="BG14" s="2331">
        <v>0.58333333333333337</v>
      </c>
      <c r="BH14" s="2334">
        <v>11</v>
      </c>
      <c r="BI14" s="2337">
        <v>59</v>
      </c>
      <c r="BJ14" s="2336">
        <v>2.86</v>
      </c>
      <c r="BL14" s="2328">
        <v>8.3333333333333329E-2</v>
      </c>
      <c r="BM14" s="54">
        <f t="shared" si="0"/>
        <v>0</v>
      </c>
      <c r="BN14" s="56">
        <f t="shared" si="1"/>
        <v>0</v>
      </c>
      <c r="BO14" s="2336">
        <f t="shared" si="2"/>
        <v>0</v>
      </c>
      <c r="BP14" s="2331">
        <v>0.58333333333333337</v>
      </c>
      <c r="BQ14" s="54">
        <f t="shared" si="9"/>
        <v>68</v>
      </c>
      <c r="BR14" s="56">
        <f t="shared" si="10"/>
        <v>60</v>
      </c>
      <c r="BS14" s="2336">
        <f t="shared" si="11"/>
        <v>6.5764023210831715</v>
      </c>
      <c r="BU14" s="2328">
        <v>8.3333333333333329E-2</v>
      </c>
      <c r="BV14" s="54">
        <f t="shared" si="3"/>
        <v>0</v>
      </c>
      <c r="BW14" s="56">
        <f t="shared" si="4"/>
        <v>0</v>
      </c>
      <c r="BX14" s="2336">
        <f t="shared" si="5"/>
        <v>0</v>
      </c>
      <c r="BY14" s="2331">
        <v>0.58333333333333337</v>
      </c>
      <c r="BZ14" s="54">
        <f t="shared" si="6"/>
        <v>22</v>
      </c>
      <c r="CA14" s="56">
        <f t="shared" si="7"/>
        <v>62</v>
      </c>
      <c r="CB14" s="2336">
        <f t="shared" si="8"/>
        <v>2.1276595744680851</v>
      </c>
    </row>
    <row r="15" spans="1:80" x14ac:dyDescent="0.3">
      <c r="A15" s="2326">
        <v>9.375E-2</v>
      </c>
      <c r="B15" s="2334" t="s">
        <v>16</v>
      </c>
      <c r="C15" s="2337" t="s">
        <v>10</v>
      </c>
      <c r="D15" s="2336" t="s">
        <v>10</v>
      </c>
      <c r="E15" s="2329">
        <v>0.59375</v>
      </c>
      <c r="F15" s="2334">
        <v>10</v>
      </c>
      <c r="G15" s="2337">
        <v>63</v>
      </c>
      <c r="H15" s="2336">
        <v>2.56</v>
      </c>
      <c r="I15" s="20"/>
      <c r="J15" s="2326">
        <v>9.375E-2</v>
      </c>
      <c r="K15" s="2334">
        <v>2</v>
      </c>
      <c r="L15" s="2337">
        <v>0</v>
      </c>
      <c r="M15" s="2336">
        <v>0</v>
      </c>
      <c r="N15" s="2329">
        <v>0.59375</v>
      </c>
      <c r="O15" s="2334">
        <v>10</v>
      </c>
      <c r="P15" s="2337">
        <v>62</v>
      </c>
      <c r="Q15" s="2336">
        <v>1.72</v>
      </c>
      <c r="S15" s="2326">
        <v>9.375E-2</v>
      </c>
      <c r="T15" s="2334">
        <v>0</v>
      </c>
      <c r="U15" s="2337">
        <v>0</v>
      </c>
      <c r="V15" s="2336">
        <v>0</v>
      </c>
      <c r="W15" s="2329">
        <v>0.59375</v>
      </c>
      <c r="X15" s="2334">
        <v>5</v>
      </c>
      <c r="Y15" s="2337">
        <v>62</v>
      </c>
      <c r="Z15" s="2336">
        <v>1.79</v>
      </c>
      <c r="AB15" s="2326">
        <v>9.375E-2</v>
      </c>
      <c r="AC15" s="2334">
        <v>0</v>
      </c>
      <c r="AD15" s="2337">
        <v>0</v>
      </c>
      <c r="AE15" s="2336">
        <v>0</v>
      </c>
      <c r="AF15" s="2329">
        <v>0.59375</v>
      </c>
      <c r="AG15" s="2334">
        <v>7</v>
      </c>
      <c r="AH15" s="2337">
        <v>66</v>
      </c>
      <c r="AI15" s="2336">
        <v>1.69</v>
      </c>
      <c r="AK15" s="2326">
        <v>9.375E-2</v>
      </c>
      <c r="AL15" s="2334">
        <v>0</v>
      </c>
      <c r="AM15" s="2337">
        <v>0</v>
      </c>
      <c r="AN15" s="2336">
        <v>0</v>
      </c>
      <c r="AO15" s="2329">
        <v>0.59375</v>
      </c>
      <c r="AP15" s="2334">
        <v>13</v>
      </c>
      <c r="AQ15" s="2337">
        <v>57</v>
      </c>
      <c r="AR15" s="2336">
        <v>2.63</v>
      </c>
      <c r="AT15" s="2326">
        <v>9.375E-2</v>
      </c>
      <c r="AU15" s="2334">
        <v>0</v>
      </c>
      <c r="AV15" s="2337">
        <v>0</v>
      </c>
      <c r="AW15" s="2336">
        <v>0</v>
      </c>
      <c r="AX15" s="2329">
        <v>0.59375</v>
      </c>
      <c r="AY15" s="2334">
        <v>8</v>
      </c>
      <c r="AZ15" s="2337">
        <v>69</v>
      </c>
      <c r="BA15" s="2336">
        <v>1.48</v>
      </c>
      <c r="BB15" s="49"/>
      <c r="BC15" s="2326">
        <v>9.375E-2</v>
      </c>
      <c r="BD15" s="2334" t="s">
        <v>16</v>
      </c>
      <c r="BE15" s="2337" t="s">
        <v>10</v>
      </c>
      <c r="BF15" s="2336" t="s">
        <v>10</v>
      </c>
      <c r="BG15" s="2329">
        <v>0.59375</v>
      </c>
      <c r="BH15" s="2334">
        <v>11</v>
      </c>
      <c r="BI15" s="2337">
        <v>53</v>
      </c>
      <c r="BJ15" s="2336">
        <v>2.82</v>
      </c>
      <c r="BL15" s="2326">
        <v>9.375E-2</v>
      </c>
      <c r="BM15" s="54">
        <f t="shared" si="0"/>
        <v>2</v>
      </c>
      <c r="BN15" s="56">
        <f t="shared" si="1"/>
        <v>0</v>
      </c>
      <c r="BO15" s="2336">
        <f t="shared" si="2"/>
        <v>0.19342359767891684</v>
      </c>
      <c r="BP15" s="2329">
        <v>0.59375</v>
      </c>
      <c r="BQ15" s="54">
        <f t="shared" si="9"/>
        <v>45</v>
      </c>
      <c r="BR15" s="56">
        <f t="shared" si="10"/>
        <v>62</v>
      </c>
      <c r="BS15" s="2336">
        <f t="shared" si="11"/>
        <v>4.3520309477756287</v>
      </c>
      <c r="BU15" s="2326">
        <v>9.375E-2</v>
      </c>
      <c r="BV15" s="54">
        <f t="shared" si="3"/>
        <v>0</v>
      </c>
      <c r="BW15" s="56">
        <f t="shared" si="4"/>
        <v>0</v>
      </c>
      <c r="BX15" s="2336">
        <f t="shared" si="5"/>
        <v>0</v>
      </c>
      <c r="BY15" s="2329">
        <v>0.59375</v>
      </c>
      <c r="BZ15" s="54">
        <f t="shared" si="6"/>
        <v>19</v>
      </c>
      <c r="CA15" s="56">
        <f t="shared" si="7"/>
        <v>63.2</v>
      </c>
      <c r="CB15" s="2336">
        <f t="shared" si="8"/>
        <v>1.83752417794971</v>
      </c>
    </row>
    <row r="16" spans="1:80" x14ac:dyDescent="0.3">
      <c r="A16" s="2326">
        <v>0.10416666666666667</v>
      </c>
      <c r="B16" s="2334">
        <v>1</v>
      </c>
      <c r="C16" s="2337">
        <v>60</v>
      </c>
      <c r="D16" s="2336">
        <v>0.99</v>
      </c>
      <c r="E16" s="2329">
        <v>0.60416666666666663</v>
      </c>
      <c r="F16" s="2334">
        <v>14</v>
      </c>
      <c r="G16" s="2337">
        <v>59</v>
      </c>
      <c r="H16" s="2336">
        <v>2.46</v>
      </c>
      <c r="I16" s="20"/>
      <c r="J16" s="2326">
        <v>0.10416666666666667</v>
      </c>
      <c r="K16" s="2334" t="s">
        <v>16</v>
      </c>
      <c r="L16" s="2337">
        <v>0</v>
      </c>
      <c r="M16" s="2336">
        <v>0</v>
      </c>
      <c r="N16" s="2329">
        <v>0.60416666666666663</v>
      </c>
      <c r="O16" s="2334">
        <v>10</v>
      </c>
      <c r="P16" s="2337">
        <v>58</v>
      </c>
      <c r="Q16" s="2336">
        <v>1.57</v>
      </c>
      <c r="S16" s="2326">
        <v>0.10416666666666667</v>
      </c>
      <c r="T16" s="2334">
        <v>0</v>
      </c>
      <c r="U16" s="2337">
        <v>0</v>
      </c>
      <c r="V16" s="2336">
        <v>0</v>
      </c>
      <c r="W16" s="2329">
        <v>0.60416666666666663</v>
      </c>
      <c r="X16" s="2334">
        <v>15</v>
      </c>
      <c r="Y16" s="2337">
        <v>58</v>
      </c>
      <c r="Z16" s="2336">
        <v>2.8</v>
      </c>
      <c r="AB16" s="2326">
        <v>0.10416666666666667</v>
      </c>
      <c r="AC16" s="2334">
        <v>0</v>
      </c>
      <c r="AD16" s="2337">
        <v>0</v>
      </c>
      <c r="AE16" s="2336">
        <v>0</v>
      </c>
      <c r="AF16" s="2329">
        <v>0.60416666666666663</v>
      </c>
      <c r="AG16" s="2334">
        <v>17</v>
      </c>
      <c r="AH16" s="2337">
        <v>58</v>
      </c>
      <c r="AI16" s="2336">
        <v>2.2599999999999998</v>
      </c>
      <c r="AK16" s="2326">
        <v>0.10416666666666667</v>
      </c>
      <c r="AL16" s="2334">
        <v>0</v>
      </c>
      <c r="AM16" s="2337">
        <v>0</v>
      </c>
      <c r="AN16" s="2336">
        <v>0</v>
      </c>
      <c r="AO16" s="2329">
        <v>0.60416666666666663</v>
      </c>
      <c r="AP16" s="2334">
        <v>9</v>
      </c>
      <c r="AQ16" s="2337">
        <v>53</v>
      </c>
      <c r="AR16" s="2336">
        <v>3.04</v>
      </c>
      <c r="AT16" s="2326">
        <v>0.10416666666666667</v>
      </c>
      <c r="AU16" s="2334">
        <v>0</v>
      </c>
      <c r="AV16" s="2337">
        <v>0</v>
      </c>
      <c r="AW16" s="2336">
        <v>0</v>
      </c>
      <c r="AX16" s="2329">
        <v>0.60416666666666663</v>
      </c>
      <c r="AY16" s="2334">
        <v>15</v>
      </c>
      <c r="AZ16" s="2337">
        <v>65</v>
      </c>
      <c r="BA16" s="2336">
        <v>2.39</v>
      </c>
      <c r="BB16" s="49"/>
      <c r="BC16" s="2326">
        <v>0.10416666666666667</v>
      </c>
      <c r="BD16" s="2334">
        <v>1</v>
      </c>
      <c r="BE16" s="2337">
        <v>92</v>
      </c>
      <c r="BF16" s="2336">
        <v>0.62</v>
      </c>
      <c r="BG16" s="2329">
        <v>0.60416666666666663</v>
      </c>
      <c r="BH16" s="2334">
        <v>18</v>
      </c>
      <c r="BI16" s="2337">
        <v>62</v>
      </c>
      <c r="BJ16" s="2336">
        <v>1.95</v>
      </c>
      <c r="BL16" s="2326">
        <v>0.10416666666666667</v>
      </c>
      <c r="BM16" s="54">
        <f t="shared" si="0"/>
        <v>1</v>
      </c>
      <c r="BN16" s="56">
        <f t="shared" si="1"/>
        <v>12</v>
      </c>
      <c r="BO16" s="2336">
        <f t="shared" si="2"/>
        <v>9.6711798839458421E-2</v>
      </c>
      <c r="BP16" s="2329">
        <v>0.60416666666666663</v>
      </c>
      <c r="BQ16" s="54">
        <f t="shared" si="9"/>
        <v>65</v>
      </c>
      <c r="BR16" s="56">
        <f t="shared" si="10"/>
        <v>57.2</v>
      </c>
      <c r="BS16" s="2336">
        <f t="shared" si="11"/>
        <v>6.2862669245647966</v>
      </c>
      <c r="BU16" s="2326">
        <v>0.10416666666666667</v>
      </c>
      <c r="BV16" s="54">
        <f t="shared" si="3"/>
        <v>1</v>
      </c>
      <c r="BW16" s="56">
        <f t="shared" si="4"/>
        <v>0</v>
      </c>
      <c r="BX16" s="2336">
        <f t="shared" si="5"/>
        <v>9.6711798839458421E-2</v>
      </c>
      <c r="BY16" s="2329">
        <v>0.60416666666666663</v>
      </c>
      <c r="BZ16" s="54">
        <f t="shared" si="6"/>
        <v>33</v>
      </c>
      <c r="CA16" s="56">
        <f t="shared" si="7"/>
        <v>58.4</v>
      </c>
      <c r="CB16" s="2336">
        <f t="shared" si="8"/>
        <v>3.1914893617021276</v>
      </c>
    </row>
    <row r="17" spans="1:80" ht="17.25" thickBot="1" x14ac:dyDescent="0.35">
      <c r="A17" s="2327">
        <v>0.11458333333333333</v>
      </c>
      <c r="B17" s="2334" t="s">
        <v>16</v>
      </c>
      <c r="C17" s="2337" t="s">
        <v>10</v>
      </c>
      <c r="D17" s="2336" t="s">
        <v>10</v>
      </c>
      <c r="E17" s="2330">
        <v>0.61458333333333337</v>
      </c>
      <c r="F17" s="2334">
        <v>9</v>
      </c>
      <c r="G17" s="2337">
        <v>62</v>
      </c>
      <c r="H17" s="2336">
        <v>1.76</v>
      </c>
      <c r="I17" s="20"/>
      <c r="J17" s="2327">
        <v>0.11458333333333333</v>
      </c>
      <c r="K17" s="2334">
        <v>1</v>
      </c>
      <c r="L17" s="2337">
        <v>0</v>
      </c>
      <c r="M17" s="2336">
        <v>0</v>
      </c>
      <c r="N17" s="2330">
        <v>0.61458333333333337</v>
      </c>
      <c r="O17" s="2334">
        <v>17</v>
      </c>
      <c r="P17" s="2337">
        <v>56</v>
      </c>
      <c r="Q17" s="2336">
        <v>3.3</v>
      </c>
      <c r="S17" s="2327">
        <v>0.11458333333333333</v>
      </c>
      <c r="T17" s="2334">
        <v>0</v>
      </c>
      <c r="U17" s="2337">
        <v>0</v>
      </c>
      <c r="V17" s="2336">
        <v>0</v>
      </c>
      <c r="W17" s="2330">
        <v>0.61458333333333337</v>
      </c>
      <c r="X17" s="2334">
        <v>19</v>
      </c>
      <c r="Y17" s="2337">
        <v>56</v>
      </c>
      <c r="Z17" s="2336">
        <v>2.82</v>
      </c>
      <c r="AB17" s="2327">
        <v>0.11458333333333333</v>
      </c>
      <c r="AC17" s="2334">
        <v>0</v>
      </c>
      <c r="AD17" s="2337">
        <v>0</v>
      </c>
      <c r="AE17" s="2336">
        <v>0</v>
      </c>
      <c r="AF17" s="2330">
        <v>0.61458333333333337</v>
      </c>
      <c r="AG17" s="2334">
        <v>12</v>
      </c>
      <c r="AH17" s="2337">
        <v>58</v>
      </c>
      <c r="AI17" s="2336">
        <v>3.45</v>
      </c>
      <c r="AK17" s="2327">
        <v>0.11458333333333333</v>
      </c>
      <c r="AL17" s="2334">
        <v>0</v>
      </c>
      <c r="AM17" s="2337">
        <v>0</v>
      </c>
      <c r="AN17" s="2336">
        <v>0</v>
      </c>
      <c r="AO17" s="2330">
        <v>0.61458333333333337</v>
      </c>
      <c r="AP17" s="2334">
        <v>16</v>
      </c>
      <c r="AQ17" s="2337">
        <v>57</v>
      </c>
      <c r="AR17" s="2336">
        <v>3.04</v>
      </c>
      <c r="AT17" s="2327">
        <v>0.11458333333333333</v>
      </c>
      <c r="AU17" s="2334">
        <v>0</v>
      </c>
      <c r="AV17" s="2337">
        <v>0</v>
      </c>
      <c r="AW17" s="2336">
        <v>0</v>
      </c>
      <c r="AX17" s="2330">
        <v>0.61458333333333337</v>
      </c>
      <c r="AY17" s="2334">
        <v>9</v>
      </c>
      <c r="AZ17" s="2337">
        <v>63</v>
      </c>
      <c r="BA17" s="2336">
        <v>2.06</v>
      </c>
      <c r="BB17" s="23"/>
      <c r="BC17" s="2327">
        <v>0.11458333333333333</v>
      </c>
      <c r="BD17" s="2334" t="s">
        <v>16</v>
      </c>
      <c r="BE17" s="2337" t="s">
        <v>10</v>
      </c>
      <c r="BF17" s="2336" t="s">
        <v>10</v>
      </c>
      <c r="BG17" s="2330">
        <v>0.61458333333333337</v>
      </c>
      <c r="BH17" s="2334">
        <v>17</v>
      </c>
      <c r="BI17" s="2337">
        <v>62</v>
      </c>
      <c r="BJ17" s="2336">
        <v>1.9</v>
      </c>
      <c r="BL17" s="2327">
        <v>0.11458333333333333</v>
      </c>
      <c r="BM17" s="54">
        <f t="shared" si="0"/>
        <v>1</v>
      </c>
      <c r="BN17" s="56">
        <f t="shared" si="1"/>
        <v>0</v>
      </c>
      <c r="BO17" s="2336">
        <f t="shared" si="2"/>
        <v>9.6711798839458421E-2</v>
      </c>
      <c r="BP17" s="2330">
        <v>0.61458333333333337</v>
      </c>
      <c r="BQ17" s="54">
        <f t="shared" si="9"/>
        <v>73</v>
      </c>
      <c r="BR17" s="56">
        <f t="shared" si="10"/>
        <v>57.8</v>
      </c>
      <c r="BS17" s="2336">
        <f t="shared" si="11"/>
        <v>7.0599613152804634</v>
      </c>
      <c r="BU17" s="2327">
        <v>0.11458333333333333</v>
      </c>
      <c r="BV17" s="54">
        <f t="shared" si="3"/>
        <v>0</v>
      </c>
      <c r="BW17" s="56">
        <f t="shared" si="4"/>
        <v>0</v>
      </c>
      <c r="BX17" s="2336">
        <f t="shared" si="5"/>
        <v>0</v>
      </c>
      <c r="BY17" s="2330">
        <v>0.61458333333333337</v>
      </c>
      <c r="BZ17" s="54">
        <f t="shared" si="6"/>
        <v>26</v>
      </c>
      <c r="CA17" s="56">
        <f t="shared" si="7"/>
        <v>58</v>
      </c>
      <c r="CB17" s="2336">
        <f t="shared" si="8"/>
        <v>2.5145067698259185</v>
      </c>
    </row>
    <row r="18" spans="1:80" ht="17.25" thickTop="1" x14ac:dyDescent="0.3">
      <c r="A18" s="2328">
        <v>0.125</v>
      </c>
      <c r="B18" s="2334">
        <v>1</v>
      </c>
      <c r="C18" s="2337">
        <v>60</v>
      </c>
      <c r="D18" s="2336">
        <v>0.99</v>
      </c>
      <c r="E18" s="2331">
        <v>0.625</v>
      </c>
      <c r="F18" s="2334">
        <v>19</v>
      </c>
      <c r="G18" s="2337">
        <v>59</v>
      </c>
      <c r="H18" s="2336">
        <v>3</v>
      </c>
      <c r="I18" s="20"/>
      <c r="J18" s="2328">
        <v>0.125</v>
      </c>
      <c r="K18" s="2334" t="s">
        <v>16</v>
      </c>
      <c r="L18" s="2337" t="s">
        <v>10</v>
      </c>
      <c r="M18" s="2336" t="s">
        <v>10</v>
      </c>
      <c r="N18" s="2331">
        <v>0.625</v>
      </c>
      <c r="O18" s="2334">
        <v>15</v>
      </c>
      <c r="P18" s="2337">
        <v>60</v>
      </c>
      <c r="Q18" s="2336">
        <v>2.39</v>
      </c>
      <c r="S18" s="2328">
        <v>0.125</v>
      </c>
      <c r="T18" s="2334" t="s">
        <v>16</v>
      </c>
      <c r="U18" s="2337" t="s">
        <v>10</v>
      </c>
      <c r="V18" s="2336" t="s">
        <v>10</v>
      </c>
      <c r="W18" s="2331">
        <v>0.625</v>
      </c>
      <c r="X18" s="2334">
        <v>8</v>
      </c>
      <c r="Y18" s="2337">
        <v>60</v>
      </c>
      <c r="Z18" s="2336">
        <v>3.72</v>
      </c>
      <c r="AB18" s="2328">
        <v>0.125</v>
      </c>
      <c r="AC18" s="2334" t="s">
        <v>16</v>
      </c>
      <c r="AD18" s="2337" t="s">
        <v>10</v>
      </c>
      <c r="AE18" s="2336" t="s">
        <v>10</v>
      </c>
      <c r="AF18" s="2331">
        <v>0.625</v>
      </c>
      <c r="AG18" s="2334">
        <v>18</v>
      </c>
      <c r="AH18" s="2337">
        <v>58</v>
      </c>
      <c r="AI18" s="2336">
        <v>3.54</v>
      </c>
      <c r="AK18" s="2328">
        <v>0.125</v>
      </c>
      <c r="AL18" s="2334" t="s">
        <v>16</v>
      </c>
      <c r="AM18" s="2337" t="s">
        <v>10</v>
      </c>
      <c r="AN18" s="2336" t="s">
        <v>10</v>
      </c>
      <c r="AO18" s="2331">
        <v>0.625</v>
      </c>
      <c r="AP18" s="2334">
        <v>10</v>
      </c>
      <c r="AQ18" s="2337">
        <v>64</v>
      </c>
      <c r="AR18" s="2336">
        <v>2.92</v>
      </c>
      <c r="AT18" s="2328">
        <v>0.125</v>
      </c>
      <c r="AU18" s="2334">
        <v>1</v>
      </c>
      <c r="AV18" s="2337">
        <v>78</v>
      </c>
      <c r="AW18" s="2336">
        <v>0.76</v>
      </c>
      <c r="AX18" s="2331">
        <v>0.625</v>
      </c>
      <c r="AY18" s="2334">
        <v>16</v>
      </c>
      <c r="AZ18" s="2337">
        <v>57</v>
      </c>
      <c r="BA18" s="2336">
        <v>2.42</v>
      </c>
      <c r="BB18" s="24"/>
      <c r="BC18" s="2328">
        <v>0.125</v>
      </c>
      <c r="BD18" s="2334">
        <v>0</v>
      </c>
      <c r="BE18" s="2337">
        <v>0</v>
      </c>
      <c r="BF18" s="2336">
        <v>0</v>
      </c>
      <c r="BG18" s="2331">
        <v>0.625</v>
      </c>
      <c r="BH18" s="2334">
        <v>19</v>
      </c>
      <c r="BI18" s="2337">
        <v>60</v>
      </c>
      <c r="BJ18" s="2336">
        <v>3.05</v>
      </c>
      <c r="BL18" s="2328">
        <v>0.125</v>
      </c>
      <c r="BM18" s="54">
        <f t="shared" si="0"/>
        <v>1</v>
      </c>
      <c r="BN18" s="56">
        <f t="shared" si="1"/>
        <v>60</v>
      </c>
      <c r="BO18" s="2336">
        <f t="shared" si="2"/>
        <v>9.6711798839458421E-2</v>
      </c>
      <c r="BP18" s="2331">
        <v>0.625</v>
      </c>
      <c r="BQ18" s="54">
        <f t="shared" si="9"/>
        <v>70</v>
      </c>
      <c r="BR18" s="56">
        <f t="shared" si="10"/>
        <v>60.2</v>
      </c>
      <c r="BS18" s="2336">
        <f t="shared" si="11"/>
        <v>6.7698259187620886</v>
      </c>
      <c r="BU18" s="2328">
        <v>0.125</v>
      </c>
      <c r="BV18" s="54">
        <f t="shared" si="3"/>
        <v>1</v>
      </c>
      <c r="BW18" s="56">
        <f t="shared" si="4"/>
        <v>78</v>
      </c>
      <c r="BX18" s="2336">
        <f t="shared" si="5"/>
        <v>9.6711798839458421E-2</v>
      </c>
      <c r="BY18" s="2331">
        <v>0.625</v>
      </c>
      <c r="BZ18" s="54">
        <f t="shared" si="6"/>
        <v>35</v>
      </c>
      <c r="CA18" s="56">
        <f t="shared" si="7"/>
        <v>59.8</v>
      </c>
      <c r="CB18" s="2336">
        <f t="shared" si="8"/>
        <v>3.3849129593810443</v>
      </c>
    </row>
    <row r="19" spans="1:80" x14ac:dyDescent="0.3">
      <c r="A19" s="2326">
        <v>0.13541666666666666</v>
      </c>
      <c r="B19" s="2334" t="s">
        <v>16</v>
      </c>
      <c r="C19" s="2337" t="s">
        <v>10</v>
      </c>
      <c r="D19" s="2336" t="s">
        <v>10</v>
      </c>
      <c r="E19" s="2329">
        <v>0.63541666666666663</v>
      </c>
      <c r="F19" s="2334">
        <v>8</v>
      </c>
      <c r="G19" s="2337">
        <v>66</v>
      </c>
      <c r="H19" s="2336">
        <v>2.38</v>
      </c>
      <c r="I19" s="20"/>
      <c r="J19" s="2326">
        <v>0.13541666666666666</v>
      </c>
      <c r="K19" s="2334" t="s">
        <v>16</v>
      </c>
      <c r="L19" s="2337" t="s">
        <v>10</v>
      </c>
      <c r="M19" s="2336" t="s">
        <v>10</v>
      </c>
      <c r="N19" s="2329">
        <v>0.63541666666666663</v>
      </c>
      <c r="O19" s="2334">
        <v>6</v>
      </c>
      <c r="P19" s="2337">
        <v>63</v>
      </c>
      <c r="Q19" s="2336">
        <v>3.05</v>
      </c>
      <c r="S19" s="2326">
        <v>0.13541666666666666</v>
      </c>
      <c r="T19" s="2334">
        <v>1</v>
      </c>
      <c r="U19" s="2337" t="s">
        <v>10</v>
      </c>
      <c r="V19" s="2336">
        <v>0.68</v>
      </c>
      <c r="W19" s="2329">
        <v>0.63541666666666663</v>
      </c>
      <c r="X19" s="2334">
        <v>5</v>
      </c>
      <c r="Y19" s="2337">
        <v>63</v>
      </c>
      <c r="Z19" s="2336">
        <v>1.6</v>
      </c>
      <c r="AB19" s="2326">
        <v>0.13541666666666666</v>
      </c>
      <c r="AC19" s="2334">
        <v>1</v>
      </c>
      <c r="AD19" s="2337">
        <v>82</v>
      </c>
      <c r="AE19" s="2336">
        <v>0.7</v>
      </c>
      <c r="AF19" s="2329">
        <v>0.63541666666666663</v>
      </c>
      <c r="AG19" s="2334">
        <v>11</v>
      </c>
      <c r="AH19" s="2337">
        <v>59</v>
      </c>
      <c r="AI19" s="2336">
        <v>2.85</v>
      </c>
      <c r="AK19" s="2326">
        <v>0.13541666666666666</v>
      </c>
      <c r="AL19" s="2334" t="s">
        <v>16</v>
      </c>
      <c r="AM19" s="2337" t="s">
        <v>10</v>
      </c>
      <c r="AN19" s="2336" t="s">
        <v>10</v>
      </c>
      <c r="AO19" s="2329">
        <v>0.63541666666666663</v>
      </c>
      <c r="AP19" s="2334">
        <v>14</v>
      </c>
      <c r="AQ19" s="2337">
        <v>58</v>
      </c>
      <c r="AR19" s="2336">
        <v>3.08</v>
      </c>
      <c r="AT19" s="2326">
        <v>0.13541666666666666</v>
      </c>
      <c r="AU19" s="2334" t="s">
        <v>16</v>
      </c>
      <c r="AV19" s="2337" t="s">
        <v>10</v>
      </c>
      <c r="AW19" s="2336" t="s">
        <v>10</v>
      </c>
      <c r="AX19" s="2329">
        <v>0.63541666666666663</v>
      </c>
      <c r="AY19" s="2334">
        <v>21</v>
      </c>
      <c r="AZ19" s="2337">
        <v>65</v>
      </c>
      <c r="BA19" s="2336">
        <v>3.18</v>
      </c>
      <c r="BB19" s="49"/>
      <c r="BC19" s="2326">
        <v>0.13541666666666666</v>
      </c>
      <c r="BD19" s="2334">
        <v>0</v>
      </c>
      <c r="BE19" s="2337">
        <v>0</v>
      </c>
      <c r="BF19" s="2336">
        <v>0</v>
      </c>
      <c r="BG19" s="2329">
        <v>0.63541666666666663</v>
      </c>
      <c r="BH19" s="2334">
        <v>23</v>
      </c>
      <c r="BI19" s="2337">
        <v>69</v>
      </c>
      <c r="BJ19" s="2336">
        <v>2.25</v>
      </c>
      <c r="BL19" s="2326">
        <v>0.13541666666666666</v>
      </c>
      <c r="BM19" s="54">
        <f t="shared" si="0"/>
        <v>2</v>
      </c>
      <c r="BN19" s="56">
        <f t="shared" si="1"/>
        <v>82</v>
      </c>
      <c r="BO19" s="2336">
        <f t="shared" si="2"/>
        <v>0.19342359767891684</v>
      </c>
      <c r="BP19" s="2329">
        <v>0.63541666666666663</v>
      </c>
      <c r="BQ19" s="54">
        <f t="shared" si="9"/>
        <v>44</v>
      </c>
      <c r="BR19" s="56">
        <f t="shared" si="10"/>
        <v>61.8</v>
      </c>
      <c r="BS19" s="2336">
        <f t="shared" si="11"/>
        <v>4.2553191489361701</v>
      </c>
      <c r="BU19" s="2326">
        <v>0.13541666666666666</v>
      </c>
      <c r="BV19" s="54">
        <f t="shared" si="3"/>
        <v>0</v>
      </c>
      <c r="BW19" s="56">
        <f t="shared" si="4"/>
        <v>82</v>
      </c>
      <c r="BX19" s="2336">
        <f t="shared" si="5"/>
        <v>0</v>
      </c>
      <c r="BY19" s="2329">
        <v>0.63541666666666663</v>
      </c>
      <c r="BZ19" s="54">
        <f t="shared" si="6"/>
        <v>44</v>
      </c>
      <c r="CA19" s="56">
        <f t="shared" si="7"/>
        <v>61.6</v>
      </c>
      <c r="CB19" s="2336">
        <f t="shared" si="8"/>
        <v>4.2553191489361701</v>
      </c>
    </row>
    <row r="20" spans="1:80" x14ac:dyDescent="0.3">
      <c r="A20" s="2326">
        <v>0.14583333333333334</v>
      </c>
      <c r="B20" s="2334">
        <v>1</v>
      </c>
      <c r="C20" s="2337">
        <v>71</v>
      </c>
      <c r="D20" s="2336">
        <v>0.83</v>
      </c>
      <c r="E20" s="2329">
        <v>0.64583333333333337</v>
      </c>
      <c r="F20" s="2334">
        <v>12</v>
      </c>
      <c r="G20" s="2337">
        <v>64</v>
      </c>
      <c r="H20" s="2336">
        <v>1.83</v>
      </c>
      <c r="I20" s="20"/>
      <c r="J20" s="2326">
        <v>0.14583333333333334</v>
      </c>
      <c r="K20" s="2334">
        <v>1</v>
      </c>
      <c r="L20" s="2337">
        <v>62</v>
      </c>
      <c r="M20" s="2336">
        <v>0.95</v>
      </c>
      <c r="N20" s="2329">
        <v>0.64583333333333337</v>
      </c>
      <c r="O20" s="2334">
        <v>18</v>
      </c>
      <c r="P20" s="2337">
        <v>63</v>
      </c>
      <c r="Q20" s="2336">
        <v>2.68</v>
      </c>
      <c r="S20" s="2326">
        <v>0.14583333333333334</v>
      </c>
      <c r="T20" s="2334" t="s">
        <v>16</v>
      </c>
      <c r="U20" s="2337">
        <v>62</v>
      </c>
      <c r="V20" s="2336" t="s">
        <v>10</v>
      </c>
      <c r="W20" s="2329">
        <v>0.64583333333333337</v>
      </c>
      <c r="X20" s="2334">
        <v>5</v>
      </c>
      <c r="Y20" s="2337">
        <v>63</v>
      </c>
      <c r="Z20" s="2336">
        <v>15.69</v>
      </c>
      <c r="AB20" s="2326">
        <v>0.14583333333333334</v>
      </c>
      <c r="AC20" s="2334" t="s">
        <v>16</v>
      </c>
      <c r="AD20" s="2337" t="s">
        <v>10</v>
      </c>
      <c r="AE20" s="2336" t="s">
        <v>10</v>
      </c>
      <c r="AF20" s="2329">
        <v>0.64583333333333337</v>
      </c>
      <c r="AG20" s="2334">
        <v>17</v>
      </c>
      <c r="AH20" s="2337">
        <v>62</v>
      </c>
      <c r="AI20" s="2336">
        <v>1.8</v>
      </c>
      <c r="AK20" s="2326">
        <v>0.14583333333333334</v>
      </c>
      <c r="AL20" s="2334" t="s">
        <v>16</v>
      </c>
      <c r="AM20" s="2337" t="s">
        <v>10</v>
      </c>
      <c r="AN20" s="2336" t="s">
        <v>10</v>
      </c>
      <c r="AO20" s="2329">
        <v>0.64583333333333337</v>
      </c>
      <c r="AP20" s="2334">
        <v>9</v>
      </c>
      <c r="AQ20" s="2337">
        <v>66</v>
      </c>
      <c r="AR20" s="2336">
        <v>1.81</v>
      </c>
      <c r="AT20" s="2326">
        <v>0.14583333333333334</v>
      </c>
      <c r="AU20" s="2334" t="s">
        <v>16</v>
      </c>
      <c r="AV20" s="2337" t="s">
        <v>10</v>
      </c>
      <c r="AW20" s="2336" t="s">
        <v>10</v>
      </c>
      <c r="AX20" s="2329">
        <v>0.64583333333333337</v>
      </c>
      <c r="AY20" s="2334">
        <v>5</v>
      </c>
      <c r="AZ20" s="2337">
        <v>59</v>
      </c>
      <c r="BA20" s="2336">
        <v>1.94</v>
      </c>
      <c r="BB20" s="49"/>
      <c r="BC20" s="2326">
        <v>0.14583333333333334</v>
      </c>
      <c r="BD20" s="2334">
        <v>0</v>
      </c>
      <c r="BE20" s="2337">
        <v>0</v>
      </c>
      <c r="BF20" s="2336">
        <v>0</v>
      </c>
      <c r="BG20" s="2329">
        <v>0.64583333333333337</v>
      </c>
      <c r="BH20" s="2334">
        <v>11</v>
      </c>
      <c r="BI20" s="2337">
        <v>69</v>
      </c>
      <c r="BJ20" s="2336">
        <v>1.68</v>
      </c>
      <c r="BL20" s="2326">
        <v>0.14583333333333334</v>
      </c>
      <c r="BM20" s="54">
        <f t="shared" si="0"/>
        <v>2</v>
      </c>
      <c r="BN20" s="56">
        <f t="shared" si="1"/>
        <v>65</v>
      </c>
      <c r="BO20" s="2336">
        <f t="shared" si="2"/>
        <v>0.19342359767891684</v>
      </c>
      <c r="BP20" s="2329">
        <v>0.64583333333333337</v>
      </c>
      <c r="BQ20" s="54">
        <f t="shared" si="9"/>
        <v>61</v>
      </c>
      <c r="BR20" s="56">
        <f t="shared" si="10"/>
        <v>63.6</v>
      </c>
      <c r="BS20" s="2336">
        <f t="shared" si="11"/>
        <v>5.8994197292069632</v>
      </c>
      <c r="BU20" s="2326">
        <v>0.14583333333333334</v>
      </c>
      <c r="BV20" s="54">
        <f t="shared" si="3"/>
        <v>0</v>
      </c>
      <c r="BW20" s="56">
        <f t="shared" si="4"/>
        <v>62</v>
      </c>
      <c r="BX20" s="2336">
        <f t="shared" si="5"/>
        <v>0</v>
      </c>
      <c r="BY20" s="2329">
        <v>0.64583333333333337</v>
      </c>
      <c r="BZ20" s="54">
        <f t="shared" si="6"/>
        <v>16</v>
      </c>
      <c r="CA20" s="56">
        <f t="shared" si="7"/>
        <v>62.6</v>
      </c>
      <c r="CB20" s="2336">
        <f t="shared" si="8"/>
        <v>1.5473887814313347</v>
      </c>
    </row>
    <row r="21" spans="1:80" ht="17.25" thickBot="1" x14ac:dyDescent="0.35">
      <c r="A21" s="2327">
        <v>0.15625</v>
      </c>
      <c r="B21" s="2334" t="s">
        <v>16</v>
      </c>
      <c r="C21" s="2337" t="s">
        <v>10</v>
      </c>
      <c r="D21" s="2336" t="s">
        <v>10</v>
      </c>
      <c r="E21" s="2330">
        <v>0.65625</v>
      </c>
      <c r="F21" s="2334">
        <v>7</v>
      </c>
      <c r="G21" s="2337">
        <v>61</v>
      </c>
      <c r="H21" s="2336">
        <v>2.27</v>
      </c>
      <c r="I21" s="20"/>
      <c r="J21" s="2327">
        <v>0.15625</v>
      </c>
      <c r="K21" s="2334" t="s">
        <v>16</v>
      </c>
      <c r="L21" s="2337" t="s">
        <v>10</v>
      </c>
      <c r="M21" s="2336" t="s">
        <v>10</v>
      </c>
      <c r="N21" s="2330">
        <v>0.65625</v>
      </c>
      <c r="O21" s="2334">
        <v>5</v>
      </c>
      <c r="P21" s="2337">
        <v>56</v>
      </c>
      <c r="Q21" s="2336">
        <v>1.69</v>
      </c>
      <c r="S21" s="2327">
        <v>0.15625</v>
      </c>
      <c r="T21" s="2334">
        <v>1</v>
      </c>
      <c r="U21" s="2337" t="s">
        <v>10</v>
      </c>
      <c r="V21" s="2336">
        <v>0.87</v>
      </c>
      <c r="W21" s="2330">
        <v>0.65625</v>
      </c>
      <c r="X21" s="2334">
        <v>6</v>
      </c>
      <c r="Y21" s="2337">
        <v>56</v>
      </c>
      <c r="Z21" s="2336">
        <v>1.5</v>
      </c>
      <c r="AB21" s="2327">
        <v>0.15625</v>
      </c>
      <c r="AC21" s="2334" t="s">
        <v>16</v>
      </c>
      <c r="AD21" s="2337" t="s">
        <v>10</v>
      </c>
      <c r="AE21" s="2336" t="s">
        <v>10</v>
      </c>
      <c r="AF21" s="2330">
        <v>0.65625</v>
      </c>
      <c r="AG21" s="2334">
        <v>9</v>
      </c>
      <c r="AH21" s="2337">
        <v>62</v>
      </c>
      <c r="AI21" s="2336">
        <v>2.39</v>
      </c>
      <c r="AK21" s="2327">
        <v>0.15625</v>
      </c>
      <c r="AL21" s="2334">
        <v>1</v>
      </c>
      <c r="AM21" s="2337">
        <v>58</v>
      </c>
      <c r="AN21" s="2336">
        <v>1.2</v>
      </c>
      <c r="AO21" s="2330">
        <v>0.65625</v>
      </c>
      <c r="AP21" s="2334">
        <v>11</v>
      </c>
      <c r="AQ21" s="2337">
        <v>66</v>
      </c>
      <c r="AR21" s="2336">
        <v>2.67</v>
      </c>
      <c r="AT21" s="2327">
        <v>0.15625</v>
      </c>
      <c r="AU21" s="2334" t="s">
        <v>16</v>
      </c>
      <c r="AV21" s="2337" t="s">
        <v>10</v>
      </c>
      <c r="AW21" s="2336" t="s">
        <v>10</v>
      </c>
      <c r="AX21" s="2330">
        <v>0.65625</v>
      </c>
      <c r="AY21" s="2334">
        <v>9</v>
      </c>
      <c r="AZ21" s="2337">
        <v>61</v>
      </c>
      <c r="BA21" s="2336">
        <v>1.4</v>
      </c>
      <c r="BB21" s="23"/>
      <c r="BC21" s="2327">
        <v>0.15625</v>
      </c>
      <c r="BD21" s="2334">
        <v>0</v>
      </c>
      <c r="BE21" s="2337">
        <v>0</v>
      </c>
      <c r="BF21" s="2336">
        <v>0</v>
      </c>
      <c r="BG21" s="2330">
        <v>0.65625</v>
      </c>
      <c r="BH21" s="2334">
        <v>19</v>
      </c>
      <c r="BI21" s="2337">
        <v>62</v>
      </c>
      <c r="BJ21" s="2336">
        <v>1.94</v>
      </c>
      <c r="BL21" s="2327">
        <v>0.15625</v>
      </c>
      <c r="BM21" s="54">
        <f t="shared" si="0"/>
        <v>2</v>
      </c>
      <c r="BN21" s="56">
        <f t="shared" si="1"/>
        <v>58</v>
      </c>
      <c r="BO21" s="2336">
        <f t="shared" si="2"/>
        <v>0.19342359767891684</v>
      </c>
      <c r="BP21" s="2330">
        <v>0.65625</v>
      </c>
      <c r="BQ21" s="54">
        <f t="shared" si="9"/>
        <v>38</v>
      </c>
      <c r="BR21" s="56">
        <f t="shared" si="10"/>
        <v>60.2</v>
      </c>
      <c r="BS21" s="2336">
        <f t="shared" si="11"/>
        <v>3.67504835589942</v>
      </c>
      <c r="BU21" s="2327">
        <v>0.15625</v>
      </c>
      <c r="BV21" s="54">
        <f t="shared" si="3"/>
        <v>0</v>
      </c>
      <c r="BW21" s="56">
        <f t="shared" si="4"/>
        <v>58</v>
      </c>
      <c r="BX21" s="2336">
        <f t="shared" si="5"/>
        <v>0</v>
      </c>
      <c r="BY21" s="2330">
        <v>0.65625</v>
      </c>
      <c r="BZ21" s="54">
        <f t="shared" si="6"/>
        <v>28</v>
      </c>
      <c r="CA21" s="56">
        <f t="shared" si="7"/>
        <v>60.2</v>
      </c>
      <c r="CB21" s="2336">
        <f t="shared" si="8"/>
        <v>2.7079303675048356</v>
      </c>
    </row>
    <row r="22" spans="1:80" ht="17.25" thickTop="1" x14ac:dyDescent="0.3">
      <c r="A22" s="2328">
        <v>0.16666666666666666</v>
      </c>
      <c r="B22" s="2334">
        <v>1</v>
      </c>
      <c r="C22" s="2337">
        <v>55</v>
      </c>
      <c r="D22" s="2336">
        <v>1.8</v>
      </c>
      <c r="E22" s="2331">
        <v>0.66666666666666663</v>
      </c>
      <c r="F22" s="2334">
        <v>13</v>
      </c>
      <c r="G22" s="2337">
        <v>59</v>
      </c>
      <c r="H22" s="2336">
        <v>2.54</v>
      </c>
      <c r="I22" s="20"/>
      <c r="J22" s="2328">
        <v>0.16666666666666666</v>
      </c>
      <c r="K22" s="2334">
        <v>0</v>
      </c>
      <c r="L22" s="2337">
        <v>0</v>
      </c>
      <c r="M22" s="2336">
        <v>0</v>
      </c>
      <c r="N22" s="2331">
        <v>0.66666666666666663</v>
      </c>
      <c r="O22" s="2334">
        <v>14</v>
      </c>
      <c r="P22" s="2337">
        <v>59</v>
      </c>
      <c r="Q22" s="2336">
        <v>1.97</v>
      </c>
      <c r="S22" s="2328">
        <v>0.16666666666666666</v>
      </c>
      <c r="T22" s="2334">
        <v>0</v>
      </c>
      <c r="U22" s="2337">
        <v>0</v>
      </c>
      <c r="V22" s="2336">
        <v>0</v>
      </c>
      <c r="W22" s="2331">
        <v>0.66666666666666663</v>
      </c>
      <c r="X22" s="2334">
        <v>12</v>
      </c>
      <c r="Y22" s="2337">
        <v>59</v>
      </c>
      <c r="Z22" s="2336">
        <v>2.4</v>
      </c>
      <c r="AB22" s="2328">
        <v>0.16666666666666666</v>
      </c>
      <c r="AC22" s="2334">
        <v>0</v>
      </c>
      <c r="AD22" s="2337">
        <v>0</v>
      </c>
      <c r="AE22" s="2336">
        <v>0</v>
      </c>
      <c r="AF22" s="2331">
        <v>0.66666666666666663</v>
      </c>
      <c r="AG22" s="2334">
        <v>16</v>
      </c>
      <c r="AH22" s="2337">
        <v>62</v>
      </c>
      <c r="AI22" s="2336">
        <v>2.16</v>
      </c>
      <c r="AK22" s="2328">
        <v>0.16666666666666666</v>
      </c>
      <c r="AL22" s="2334">
        <v>0</v>
      </c>
      <c r="AM22" s="2337">
        <v>0</v>
      </c>
      <c r="AN22" s="2336">
        <v>0</v>
      </c>
      <c r="AO22" s="2331">
        <v>0.66666666666666663</v>
      </c>
      <c r="AP22" s="2334">
        <v>12</v>
      </c>
      <c r="AQ22" s="2337">
        <v>60</v>
      </c>
      <c r="AR22" s="2336">
        <v>2.2599999999999998</v>
      </c>
      <c r="AT22" s="2328">
        <v>0.16666666666666666</v>
      </c>
      <c r="AU22" s="2334">
        <v>0</v>
      </c>
      <c r="AV22" s="2337">
        <v>0</v>
      </c>
      <c r="AW22" s="2336">
        <v>0</v>
      </c>
      <c r="AX22" s="2331">
        <v>0.66666666666666663</v>
      </c>
      <c r="AY22" s="2334">
        <v>5</v>
      </c>
      <c r="AZ22" s="2337">
        <v>63</v>
      </c>
      <c r="BA22" s="2336">
        <v>2.23</v>
      </c>
      <c r="BB22" s="24"/>
      <c r="BC22" s="2328">
        <v>0.16666666666666666</v>
      </c>
      <c r="BD22" s="2334" t="s">
        <v>16</v>
      </c>
      <c r="BE22" s="2337" t="s">
        <v>10</v>
      </c>
      <c r="BF22" s="2336" t="s">
        <v>10</v>
      </c>
      <c r="BG22" s="2331">
        <v>0.66666666666666663</v>
      </c>
      <c r="BH22" s="2334">
        <v>19</v>
      </c>
      <c r="BI22" s="2337">
        <v>69</v>
      </c>
      <c r="BJ22" s="2336">
        <v>2.11</v>
      </c>
      <c r="BL22" s="2328">
        <v>0.16666666666666666</v>
      </c>
      <c r="BM22" s="54">
        <f t="shared" si="0"/>
        <v>1</v>
      </c>
      <c r="BN22" s="56">
        <f t="shared" si="1"/>
        <v>11</v>
      </c>
      <c r="BO22" s="2336">
        <f t="shared" si="2"/>
        <v>9.6711798839458421E-2</v>
      </c>
      <c r="BP22" s="2331">
        <v>0.66666666666666663</v>
      </c>
      <c r="BQ22" s="54">
        <f t="shared" si="9"/>
        <v>67</v>
      </c>
      <c r="BR22" s="56">
        <f t="shared" si="10"/>
        <v>59.8</v>
      </c>
      <c r="BS22" s="2336">
        <f t="shared" si="11"/>
        <v>6.4796905222437138</v>
      </c>
      <c r="BU22" s="2328">
        <v>0.16666666666666666</v>
      </c>
      <c r="BV22" s="54">
        <f t="shared" si="3"/>
        <v>0</v>
      </c>
      <c r="BW22" s="56">
        <f t="shared" si="4"/>
        <v>0</v>
      </c>
      <c r="BX22" s="2336">
        <f t="shared" si="5"/>
        <v>0</v>
      </c>
      <c r="BY22" s="2331">
        <v>0.66666666666666663</v>
      </c>
      <c r="BZ22" s="54">
        <f t="shared" si="6"/>
        <v>24</v>
      </c>
      <c r="CA22" s="56">
        <f t="shared" si="7"/>
        <v>60.6</v>
      </c>
      <c r="CB22" s="2336">
        <f t="shared" si="8"/>
        <v>2.3210831721470022</v>
      </c>
    </row>
    <row r="23" spans="1:80" x14ac:dyDescent="0.3">
      <c r="A23" s="2326">
        <v>0.17708333333333334</v>
      </c>
      <c r="B23" s="2334" t="s">
        <v>16</v>
      </c>
      <c r="C23" s="2337" t="s">
        <v>10</v>
      </c>
      <c r="D23" s="2336" t="s">
        <v>10</v>
      </c>
      <c r="E23" s="2329">
        <v>0.67708333333333337</v>
      </c>
      <c r="F23" s="2334">
        <v>13</v>
      </c>
      <c r="G23" s="2337">
        <v>64</v>
      </c>
      <c r="H23" s="2336">
        <v>1.87</v>
      </c>
      <c r="I23" s="20"/>
      <c r="J23" s="2326">
        <v>0.17708333333333334</v>
      </c>
      <c r="K23" s="2334">
        <v>0</v>
      </c>
      <c r="L23" s="2337">
        <v>0</v>
      </c>
      <c r="M23" s="2336">
        <v>0</v>
      </c>
      <c r="N23" s="2329">
        <v>0.67708333333333337</v>
      </c>
      <c r="O23" s="2334">
        <v>13</v>
      </c>
      <c r="P23" s="2337">
        <v>63</v>
      </c>
      <c r="Q23" s="2336">
        <v>2</v>
      </c>
      <c r="S23" s="2326">
        <v>0.17708333333333334</v>
      </c>
      <c r="T23" s="2334">
        <v>0</v>
      </c>
      <c r="U23" s="2337">
        <v>0</v>
      </c>
      <c r="V23" s="2336">
        <v>0</v>
      </c>
      <c r="W23" s="2329">
        <v>0.67708333333333337</v>
      </c>
      <c r="X23" s="2334">
        <v>14</v>
      </c>
      <c r="Y23" s="2337">
        <v>63</v>
      </c>
      <c r="Z23" s="2336">
        <v>2.48</v>
      </c>
      <c r="AB23" s="2326">
        <v>0.17708333333333334</v>
      </c>
      <c r="AC23" s="2334">
        <v>0</v>
      </c>
      <c r="AD23" s="2337">
        <v>0</v>
      </c>
      <c r="AE23" s="2336">
        <v>0</v>
      </c>
      <c r="AF23" s="2329">
        <v>0.67708333333333337</v>
      </c>
      <c r="AG23" s="2334">
        <v>12</v>
      </c>
      <c r="AH23" s="2337">
        <v>61</v>
      </c>
      <c r="AI23" s="2336">
        <v>2.36</v>
      </c>
      <c r="AK23" s="2326">
        <v>0.17708333333333334</v>
      </c>
      <c r="AL23" s="2334">
        <v>0</v>
      </c>
      <c r="AM23" s="2337">
        <v>0</v>
      </c>
      <c r="AN23" s="2336">
        <v>0</v>
      </c>
      <c r="AO23" s="2329">
        <v>0.67708333333333337</v>
      </c>
      <c r="AP23" s="2334">
        <v>17</v>
      </c>
      <c r="AQ23" s="2337">
        <v>58</v>
      </c>
      <c r="AR23" s="2336">
        <v>2.1</v>
      </c>
      <c r="AT23" s="2326">
        <v>0.17708333333333334</v>
      </c>
      <c r="AU23" s="2334">
        <v>0</v>
      </c>
      <c r="AV23" s="2337">
        <v>0</v>
      </c>
      <c r="AW23" s="2336">
        <v>0</v>
      </c>
      <c r="AX23" s="2329">
        <v>0.67708333333333337</v>
      </c>
      <c r="AY23" s="2334">
        <v>11</v>
      </c>
      <c r="AZ23" s="2337">
        <v>65</v>
      </c>
      <c r="BA23" s="2336">
        <v>1.36</v>
      </c>
      <c r="BB23" s="49"/>
      <c r="BC23" s="2326">
        <v>0.17708333333333334</v>
      </c>
      <c r="BD23" s="2334" t="s">
        <v>16</v>
      </c>
      <c r="BE23" s="2337" t="s">
        <v>10</v>
      </c>
      <c r="BF23" s="2336" t="s">
        <v>10</v>
      </c>
      <c r="BG23" s="2329">
        <v>0.67708333333333337</v>
      </c>
      <c r="BH23" s="2334">
        <v>11</v>
      </c>
      <c r="BI23" s="2337">
        <v>61</v>
      </c>
      <c r="BJ23" s="2336">
        <v>2.87</v>
      </c>
      <c r="BL23" s="2326">
        <v>0.17708333333333334</v>
      </c>
      <c r="BM23" s="54">
        <f t="shared" si="0"/>
        <v>0</v>
      </c>
      <c r="BN23" s="56">
        <f t="shared" si="1"/>
        <v>0</v>
      </c>
      <c r="BO23" s="2336">
        <f t="shared" si="2"/>
        <v>0</v>
      </c>
      <c r="BP23" s="2329">
        <v>0.67708333333333337</v>
      </c>
      <c r="BQ23" s="54">
        <f t="shared" si="9"/>
        <v>69</v>
      </c>
      <c r="BR23" s="56">
        <f t="shared" si="10"/>
        <v>61.8</v>
      </c>
      <c r="BS23" s="2336">
        <f t="shared" si="11"/>
        <v>6.6731141199226309</v>
      </c>
      <c r="BU23" s="2326">
        <v>0.17708333333333334</v>
      </c>
      <c r="BV23" s="54">
        <f t="shared" si="3"/>
        <v>0</v>
      </c>
      <c r="BW23" s="56">
        <f t="shared" si="4"/>
        <v>0</v>
      </c>
      <c r="BX23" s="2336">
        <f t="shared" si="5"/>
        <v>0</v>
      </c>
      <c r="BY23" s="2329">
        <v>0.67708333333333337</v>
      </c>
      <c r="BZ23" s="54">
        <f t="shared" si="6"/>
        <v>22</v>
      </c>
      <c r="CA23" s="56">
        <f t="shared" si="7"/>
        <v>62</v>
      </c>
      <c r="CB23" s="2336">
        <f t="shared" si="8"/>
        <v>2.1276595744680851</v>
      </c>
    </row>
    <row r="24" spans="1:80" x14ac:dyDescent="0.3">
      <c r="A24" s="2326">
        <v>0.1875</v>
      </c>
      <c r="B24" s="2334" t="s">
        <v>16</v>
      </c>
      <c r="C24" s="2337" t="s">
        <v>10</v>
      </c>
      <c r="D24" s="2336" t="s">
        <v>10</v>
      </c>
      <c r="E24" s="2329">
        <v>0.6875</v>
      </c>
      <c r="F24" s="2334">
        <v>13</v>
      </c>
      <c r="G24" s="2337">
        <v>65</v>
      </c>
      <c r="H24" s="2336">
        <v>1.82</v>
      </c>
      <c r="I24" s="20"/>
      <c r="J24" s="2326">
        <v>0.1875</v>
      </c>
      <c r="K24" s="2334">
        <v>0</v>
      </c>
      <c r="L24" s="2337">
        <v>0</v>
      </c>
      <c r="M24" s="2336">
        <v>0</v>
      </c>
      <c r="N24" s="2329">
        <v>0.6875</v>
      </c>
      <c r="O24" s="2334">
        <v>14</v>
      </c>
      <c r="P24" s="2337">
        <v>57</v>
      </c>
      <c r="Q24" s="2336">
        <v>3.04</v>
      </c>
      <c r="S24" s="2326">
        <v>0.1875</v>
      </c>
      <c r="T24" s="2334">
        <v>0</v>
      </c>
      <c r="U24" s="2337">
        <v>0</v>
      </c>
      <c r="V24" s="2336">
        <v>0</v>
      </c>
      <c r="W24" s="2329">
        <v>0.6875</v>
      </c>
      <c r="X24" s="2334">
        <v>13</v>
      </c>
      <c r="Y24" s="2337">
        <v>57</v>
      </c>
      <c r="Z24" s="2336">
        <v>2.59</v>
      </c>
      <c r="AB24" s="2326">
        <v>0.1875</v>
      </c>
      <c r="AC24" s="2334">
        <v>0</v>
      </c>
      <c r="AD24" s="2337">
        <v>0</v>
      </c>
      <c r="AE24" s="2336">
        <v>0</v>
      </c>
      <c r="AF24" s="2329">
        <v>0.6875</v>
      </c>
      <c r="AG24" s="2334">
        <v>14</v>
      </c>
      <c r="AH24" s="2337">
        <v>57</v>
      </c>
      <c r="AI24" s="2336">
        <v>2.58</v>
      </c>
      <c r="AK24" s="2326">
        <v>0.1875</v>
      </c>
      <c r="AL24" s="2334">
        <v>0</v>
      </c>
      <c r="AM24" s="2337">
        <v>0</v>
      </c>
      <c r="AN24" s="2336">
        <v>0</v>
      </c>
      <c r="AO24" s="2329">
        <v>0.6875</v>
      </c>
      <c r="AP24" s="2334">
        <v>23</v>
      </c>
      <c r="AQ24" s="2337">
        <v>56</v>
      </c>
      <c r="AR24" s="2336">
        <v>4.28</v>
      </c>
      <c r="AT24" s="2326">
        <v>0.1875</v>
      </c>
      <c r="AU24" s="2334">
        <v>0</v>
      </c>
      <c r="AV24" s="2337">
        <v>0</v>
      </c>
      <c r="AW24" s="2336">
        <v>0</v>
      </c>
      <c r="AX24" s="2329">
        <v>0.6875</v>
      </c>
      <c r="AY24" s="2334">
        <v>15</v>
      </c>
      <c r="AZ24" s="2337">
        <v>64</v>
      </c>
      <c r="BA24" s="2336">
        <v>2.2999999999999998</v>
      </c>
      <c r="BB24" s="49"/>
      <c r="BC24" s="2326">
        <v>0.1875</v>
      </c>
      <c r="BD24" s="2334">
        <v>1</v>
      </c>
      <c r="BE24" s="2337">
        <v>87</v>
      </c>
      <c r="BF24" s="2336">
        <v>0.68</v>
      </c>
      <c r="BG24" s="2329">
        <v>0.6875</v>
      </c>
      <c r="BH24" s="2334">
        <v>12</v>
      </c>
      <c r="BI24" s="2337">
        <v>64</v>
      </c>
      <c r="BJ24" s="2336">
        <v>2.15</v>
      </c>
      <c r="BL24" s="2326">
        <v>0.1875</v>
      </c>
      <c r="BM24" s="54">
        <f t="shared" si="0"/>
        <v>0</v>
      </c>
      <c r="BN24" s="56">
        <f t="shared" si="1"/>
        <v>0</v>
      </c>
      <c r="BO24" s="2336">
        <f t="shared" si="2"/>
        <v>0</v>
      </c>
      <c r="BP24" s="2329">
        <v>0.6875</v>
      </c>
      <c r="BQ24" s="54">
        <f t="shared" si="9"/>
        <v>77</v>
      </c>
      <c r="BR24" s="56">
        <f t="shared" si="10"/>
        <v>58.4</v>
      </c>
      <c r="BS24" s="2336">
        <f t="shared" si="11"/>
        <v>7.4468085106382977</v>
      </c>
      <c r="BU24" s="2326">
        <v>0.1875</v>
      </c>
      <c r="BV24" s="54">
        <f t="shared" si="3"/>
        <v>1</v>
      </c>
      <c r="BW24" s="56">
        <f t="shared" si="4"/>
        <v>0</v>
      </c>
      <c r="BX24" s="2336">
        <f t="shared" si="5"/>
        <v>9.6711798839458421E-2</v>
      </c>
      <c r="BY24" s="2329">
        <v>0.6875</v>
      </c>
      <c r="BZ24" s="54">
        <f t="shared" si="6"/>
        <v>27</v>
      </c>
      <c r="CA24" s="56">
        <f t="shared" si="7"/>
        <v>58.2</v>
      </c>
      <c r="CB24" s="2336">
        <f t="shared" si="8"/>
        <v>2.611218568665377</v>
      </c>
    </row>
    <row r="25" spans="1:80" ht="17.25" thickBot="1" x14ac:dyDescent="0.35">
      <c r="A25" s="2327">
        <v>0.19791666666666666</v>
      </c>
      <c r="B25" s="2334" t="s">
        <v>16</v>
      </c>
      <c r="C25" s="2337" t="s">
        <v>10</v>
      </c>
      <c r="D25" s="2336" t="s">
        <v>10</v>
      </c>
      <c r="E25" s="2330">
        <v>0.69791666666666663</v>
      </c>
      <c r="F25" s="2334">
        <v>12</v>
      </c>
      <c r="G25" s="2337">
        <v>65</v>
      </c>
      <c r="H25" s="2336">
        <v>2.69</v>
      </c>
      <c r="I25" s="20"/>
      <c r="J25" s="2327">
        <v>0.19791666666666666</v>
      </c>
      <c r="K25" s="2334">
        <v>0</v>
      </c>
      <c r="L25" s="2337">
        <v>0</v>
      </c>
      <c r="M25" s="2336">
        <v>0</v>
      </c>
      <c r="N25" s="2330">
        <v>0.69791666666666663</v>
      </c>
      <c r="O25" s="2334">
        <v>15</v>
      </c>
      <c r="P25" s="2337">
        <v>65</v>
      </c>
      <c r="Q25" s="2336">
        <v>2.4900000000000002</v>
      </c>
      <c r="S25" s="2327">
        <v>0.19791666666666666</v>
      </c>
      <c r="T25" s="2334">
        <v>0</v>
      </c>
      <c r="U25" s="2337">
        <v>0</v>
      </c>
      <c r="V25" s="2336">
        <v>0</v>
      </c>
      <c r="W25" s="2330">
        <v>0.69791666666666663</v>
      </c>
      <c r="X25" s="2334">
        <v>12</v>
      </c>
      <c r="Y25" s="2337">
        <v>65</v>
      </c>
      <c r="Z25" s="2336">
        <v>1.99</v>
      </c>
      <c r="AB25" s="2327">
        <v>0.19791666666666666</v>
      </c>
      <c r="AC25" s="2334">
        <v>0</v>
      </c>
      <c r="AD25" s="2337">
        <v>0</v>
      </c>
      <c r="AE25" s="2336">
        <v>0</v>
      </c>
      <c r="AF25" s="2330">
        <v>0.69791666666666663</v>
      </c>
      <c r="AG25" s="2334">
        <v>11</v>
      </c>
      <c r="AH25" s="2337">
        <v>58</v>
      </c>
      <c r="AI25" s="2336">
        <v>2.72</v>
      </c>
      <c r="AK25" s="2327">
        <v>0.19791666666666666</v>
      </c>
      <c r="AL25" s="2334">
        <v>0</v>
      </c>
      <c r="AM25" s="2337">
        <v>0</v>
      </c>
      <c r="AN25" s="2336">
        <v>0</v>
      </c>
      <c r="AO25" s="2330">
        <v>0.69791666666666663</v>
      </c>
      <c r="AP25" s="2334">
        <v>10</v>
      </c>
      <c r="AQ25" s="2337">
        <v>63</v>
      </c>
      <c r="AR25" s="2336">
        <v>3.39</v>
      </c>
      <c r="AT25" s="2327">
        <v>0.19791666666666666</v>
      </c>
      <c r="AU25" s="2334">
        <v>0</v>
      </c>
      <c r="AV25" s="2337">
        <v>0</v>
      </c>
      <c r="AW25" s="2336">
        <v>0</v>
      </c>
      <c r="AX25" s="2330">
        <v>0.69791666666666663</v>
      </c>
      <c r="AY25" s="2334">
        <v>13</v>
      </c>
      <c r="AZ25" s="2337">
        <v>67</v>
      </c>
      <c r="BA25" s="2336">
        <v>1.95</v>
      </c>
      <c r="BB25" s="23"/>
      <c r="BC25" s="2327">
        <v>0.19791666666666666</v>
      </c>
      <c r="BD25" s="2334" t="s">
        <v>16</v>
      </c>
      <c r="BE25" s="2337" t="s">
        <v>10</v>
      </c>
      <c r="BF25" s="2336" t="s">
        <v>10</v>
      </c>
      <c r="BG25" s="2330">
        <v>0.69791666666666663</v>
      </c>
      <c r="BH25" s="2334">
        <v>18</v>
      </c>
      <c r="BI25" s="2337">
        <v>66</v>
      </c>
      <c r="BJ25" s="2336">
        <v>2.4900000000000002</v>
      </c>
      <c r="BL25" s="2327">
        <v>0.19791666666666666</v>
      </c>
      <c r="BM25" s="54">
        <f t="shared" si="0"/>
        <v>0</v>
      </c>
      <c r="BN25" s="56">
        <f t="shared" si="1"/>
        <v>0</v>
      </c>
      <c r="BO25" s="2336">
        <f t="shared" si="2"/>
        <v>0</v>
      </c>
      <c r="BP25" s="2330">
        <v>0.69791666666666663</v>
      </c>
      <c r="BQ25" s="54">
        <f t="shared" si="9"/>
        <v>60</v>
      </c>
      <c r="BR25" s="56">
        <f t="shared" si="10"/>
        <v>63.2</v>
      </c>
      <c r="BS25" s="2336">
        <f t="shared" si="11"/>
        <v>5.8027079303675047</v>
      </c>
      <c r="BU25" s="2327">
        <v>0.19791666666666666</v>
      </c>
      <c r="BV25" s="54">
        <f t="shared" si="3"/>
        <v>0</v>
      </c>
      <c r="BW25" s="56">
        <f t="shared" si="4"/>
        <v>0</v>
      </c>
      <c r="BX25" s="2336">
        <f t="shared" si="5"/>
        <v>0</v>
      </c>
      <c r="BY25" s="2330">
        <v>0.69791666666666663</v>
      </c>
      <c r="BZ25" s="54">
        <f t="shared" si="6"/>
        <v>31</v>
      </c>
      <c r="CA25" s="56">
        <f t="shared" si="7"/>
        <v>63.6</v>
      </c>
      <c r="CB25" s="2336">
        <f t="shared" si="8"/>
        <v>2.9980657640232109</v>
      </c>
    </row>
    <row r="26" spans="1:80" ht="17.25" thickTop="1" x14ac:dyDescent="0.3">
      <c r="A26" s="2328">
        <v>0.20833333333333334</v>
      </c>
      <c r="B26" s="2334" t="s">
        <v>16</v>
      </c>
      <c r="C26" s="2337" t="s">
        <v>10</v>
      </c>
      <c r="D26" s="2336" t="s">
        <v>10</v>
      </c>
      <c r="E26" s="2331">
        <v>0.70833333333333337</v>
      </c>
      <c r="F26" s="2334">
        <v>18</v>
      </c>
      <c r="G26" s="2337">
        <v>59</v>
      </c>
      <c r="H26" s="2336">
        <v>3.18</v>
      </c>
      <c r="I26" s="20"/>
      <c r="J26" s="2328">
        <v>0.20833333333333334</v>
      </c>
      <c r="K26" s="2334" t="s">
        <v>16</v>
      </c>
      <c r="L26" s="2337" t="s">
        <v>10</v>
      </c>
      <c r="M26" s="2336" t="s">
        <v>10</v>
      </c>
      <c r="N26" s="2331">
        <v>0.70833333333333337</v>
      </c>
      <c r="O26" s="2334">
        <v>11</v>
      </c>
      <c r="P26" s="2337">
        <v>57</v>
      </c>
      <c r="Q26" s="2336">
        <v>2.5299999999999998</v>
      </c>
      <c r="S26" s="2328">
        <v>0.20833333333333334</v>
      </c>
      <c r="T26" s="2334" t="s">
        <v>16</v>
      </c>
      <c r="U26" s="2337" t="s">
        <v>10</v>
      </c>
      <c r="V26" s="2336" t="s">
        <v>10</v>
      </c>
      <c r="W26" s="2331">
        <v>0.70833333333333337</v>
      </c>
      <c r="X26" s="2334">
        <v>11</v>
      </c>
      <c r="Y26" s="2337">
        <v>57</v>
      </c>
      <c r="Z26" s="2336">
        <v>2.25</v>
      </c>
      <c r="AB26" s="2328">
        <v>0.20833333333333334</v>
      </c>
      <c r="AC26" s="2334" t="s">
        <v>16</v>
      </c>
      <c r="AD26" s="2337" t="s">
        <v>10</v>
      </c>
      <c r="AE26" s="2336" t="s">
        <v>10</v>
      </c>
      <c r="AF26" s="2331">
        <v>0.70833333333333337</v>
      </c>
      <c r="AG26" s="2334">
        <v>13</v>
      </c>
      <c r="AH26" s="2337">
        <v>65</v>
      </c>
      <c r="AI26" s="2336">
        <v>2.62</v>
      </c>
      <c r="AK26" s="2328">
        <v>0.20833333333333334</v>
      </c>
      <c r="AL26" s="2334" t="s">
        <v>16</v>
      </c>
      <c r="AM26" s="2337" t="s">
        <v>10</v>
      </c>
      <c r="AN26" s="2336" t="s">
        <v>10</v>
      </c>
      <c r="AO26" s="2331">
        <v>0.70833333333333337</v>
      </c>
      <c r="AP26" s="2334">
        <v>16</v>
      </c>
      <c r="AQ26" s="2337">
        <v>62</v>
      </c>
      <c r="AR26" s="2336">
        <v>2.56</v>
      </c>
      <c r="AT26" s="2328">
        <v>0.20833333333333334</v>
      </c>
      <c r="AU26" s="2334" t="s">
        <v>16</v>
      </c>
      <c r="AV26" s="2337" t="s">
        <v>10</v>
      </c>
      <c r="AW26" s="2336" t="s">
        <v>10</v>
      </c>
      <c r="AX26" s="2331">
        <v>0.70833333333333337</v>
      </c>
      <c r="AY26" s="2334">
        <v>20</v>
      </c>
      <c r="AZ26" s="2337">
        <v>62</v>
      </c>
      <c r="BA26" s="2336">
        <v>2.35</v>
      </c>
      <c r="BB26" s="24"/>
      <c r="BC26" s="2328">
        <v>0.20833333333333334</v>
      </c>
      <c r="BD26" s="2334" t="s">
        <v>16</v>
      </c>
      <c r="BE26" s="2337" t="s">
        <v>10</v>
      </c>
      <c r="BF26" s="2336" t="s">
        <v>10</v>
      </c>
      <c r="BG26" s="2331">
        <v>0.70833333333333337</v>
      </c>
      <c r="BH26" s="2334">
        <v>19</v>
      </c>
      <c r="BI26" s="2337">
        <v>57</v>
      </c>
      <c r="BJ26" s="2336">
        <v>3.25</v>
      </c>
      <c r="BL26" s="2328">
        <v>0.20833333333333334</v>
      </c>
      <c r="BM26" s="54">
        <f t="shared" si="0"/>
        <v>0</v>
      </c>
      <c r="BN26" s="56" t="e">
        <f t="shared" si="1"/>
        <v>#DIV/0!</v>
      </c>
      <c r="BO26" s="2336">
        <f t="shared" si="2"/>
        <v>0</v>
      </c>
      <c r="BP26" s="2331">
        <v>0.70833333333333337</v>
      </c>
      <c r="BQ26" s="54">
        <f t="shared" si="9"/>
        <v>69</v>
      </c>
      <c r="BR26" s="56">
        <f t="shared" si="10"/>
        <v>60</v>
      </c>
      <c r="BS26" s="2336">
        <f t="shared" si="11"/>
        <v>6.6731141199226309</v>
      </c>
      <c r="BU26" s="2328">
        <v>0.20833333333333334</v>
      </c>
      <c r="BV26" s="54">
        <f t="shared" si="3"/>
        <v>0</v>
      </c>
      <c r="BW26" s="56" t="e">
        <f t="shared" si="4"/>
        <v>#DIV/0!</v>
      </c>
      <c r="BX26" s="2336">
        <f t="shared" si="5"/>
        <v>0</v>
      </c>
      <c r="BY26" s="2331">
        <v>0.70833333333333337</v>
      </c>
      <c r="BZ26" s="54">
        <f t="shared" si="6"/>
        <v>39</v>
      </c>
      <c r="CA26" s="56">
        <f t="shared" si="7"/>
        <v>60.6</v>
      </c>
      <c r="CB26" s="2336">
        <f t="shared" si="8"/>
        <v>3.7717601547388782</v>
      </c>
    </row>
    <row r="27" spans="1:80" x14ac:dyDescent="0.3">
      <c r="A27" s="2326">
        <v>0.21875</v>
      </c>
      <c r="B27" s="2334">
        <v>1</v>
      </c>
      <c r="C27" s="2337">
        <v>65</v>
      </c>
      <c r="D27" s="2336">
        <v>0.88</v>
      </c>
      <c r="E27" s="2329">
        <v>0.71875</v>
      </c>
      <c r="F27" s="2334">
        <v>12</v>
      </c>
      <c r="G27" s="2337">
        <v>67</v>
      </c>
      <c r="H27" s="2336">
        <v>1.99</v>
      </c>
      <c r="I27" s="20"/>
      <c r="J27" s="2326">
        <v>0.21875</v>
      </c>
      <c r="K27" s="2334">
        <v>2</v>
      </c>
      <c r="L27" s="2337">
        <v>57</v>
      </c>
      <c r="M27" s="2336">
        <v>2.8</v>
      </c>
      <c r="N27" s="2329">
        <v>0.71875</v>
      </c>
      <c r="O27" s="2334">
        <v>13</v>
      </c>
      <c r="P27" s="2337">
        <v>57</v>
      </c>
      <c r="Q27" s="2336">
        <v>3.94</v>
      </c>
      <c r="S27" s="2326">
        <v>0.21875</v>
      </c>
      <c r="T27" s="2334">
        <v>1</v>
      </c>
      <c r="U27" s="2337">
        <v>57</v>
      </c>
      <c r="V27" s="2336">
        <v>1.2</v>
      </c>
      <c r="W27" s="2329">
        <v>0.71875</v>
      </c>
      <c r="X27" s="2334">
        <v>15</v>
      </c>
      <c r="Y27" s="2337">
        <v>57</v>
      </c>
      <c r="Z27" s="2336">
        <v>3.09</v>
      </c>
      <c r="AB27" s="2326">
        <v>0.21875</v>
      </c>
      <c r="AC27" s="2334" t="s">
        <v>16</v>
      </c>
      <c r="AD27" s="2337" t="s">
        <v>10</v>
      </c>
      <c r="AE27" s="2336" t="s">
        <v>10</v>
      </c>
      <c r="AF27" s="2329">
        <v>0.71875</v>
      </c>
      <c r="AG27" s="2334">
        <v>18</v>
      </c>
      <c r="AH27" s="2337">
        <v>59</v>
      </c>
      <c r="AI27" s="2336">
        <v>2.66</v>
      </c>
      <c r="AK27" s="2326">
        <v>0.21875</v>
      </c>
      <c r="AL27" s="2334">
        <v>2</v>
      </c>
      <c r="AM27" s="2337">
        <v>65</v>
      </c>
      <c r="AN27" s="2336">
        <v>1.17</v>
      </c>
      <c r="AO27" s="2329">
        <v>0.71875</v>
      </c>
      <c r="AP27" s="2334">
        <v>10</v>
      </c>
      <c r="AQ27" s="2337">
        <v>66</v>
      </c>
      <c r="AR27" s="2336">
        <v>1.53</v>
      </c>
      <c r="AT27" s="2326">
        <v>0.21875</v>
      </c>
      <c r="AU27" s="2334">
        <v>2</v>
      </c>
      <c r="AV27" s="2337">
        <v>65</v>
      </c>
      <c r="AW27" s="2336">
        <v>0.91</v>
      </c>
      <c r="AX27" s="2329">
        <v>0.71875</v>
      </c>
      <c r="AY27" s="2334">
        <v>15</v>
      </c>
      <c r="AZ27" s="2337">
        <v>57</v>
      </c>
      <c r="BA27" s="2336">
        <v>3.22</v>
      </c>
      <c r="BB27" s="49"/>
      <c r="BC27" s="2326">
        <v>0.21875</v>
      </c>
      <c r="BD27" s="2334" t="s">
        <v>16</v>
      </c>
      <c r="BE27" s="2337" t="s">
        <v>10</v>
      </c>
      <c r="BF27" s="2336" t="s">
        <v>10</v>
      </c>
      <c r="BG27" s="2329">
        <v>0.71875</v>
      </c>
      <c r="BH27" s="2334">
        <v>16</v>
      </c>
      <c r="BI27" s="2337">
        <v>65</v>
      </c>
      <c r="BJ27" s="2336">
        <v>1.53</v>
      </c>
      <c r="BL27" s="2326">
        <v>0.21875</v>
      </c>
      <c r="BM27" s="54">
        <f t="shared" si="0"/>
        <v>6</v>
      </c>
      <c r="BN27" s="56">
        <f t="shared" si="1"/>
        <v>61</v>
      </c>
      <c r="BO27" s="2336">
        <f t="shared" si="2"/>
        <v>0.58027079303675055</v>
      </c>
      <c r="BP27" s="2329">
        <v>0.71875</v>
      </c>
      <c r="BQ27" s="54">
        <f t="shared" si="9"/>
        <v>68</v>
      </c>
      <c r="BR27" s="56">
        <f t="shared" si="10"/>
        <v>61.2</v>
      </c>
      <c r="BS27" s="2336">
        <f t="shared" si="11"/>
        <v>6.5764023210831715</v>
      </c>
      <c r="BU27" s="2326">
        <v>0.21875</v>
      </c>
      <c r="BV27" s="54">
        <f t="shared" si="3"/>
        <v>2</v>
      </c>
      <c r="BW27" s="56">
        <f t="shared" si="4"/>
        <v>61</v>
      </c>
      <c r="BX27" s="2336">
        <f t="shared" si="5"/>
        <v>0.19342359767891684</v>
      </c>
      <c r="BY27" s="2329">
        <v>0.71875</v>
      </c>
      <c r="BZ27" s="54">
        <f t="shared" si="6"/>
        <v>31</v>
      </c>
      <c r="CA27" s="56">
        <f t="shared" si="7"/>
        <v>59.2</v>
      </c>
      <c r="CB27" s="2336">
        <f t="shared" si="8"/>
        <v>2.9980657640232109</v>
      </c>
    </row>
    <row r="28" spans="1:80" x14ac:dyDescent="0.3">
      <c r="A28" s="2326">
        <v>0.22916666666666666</v>
      </c>
      <c r="B28" s="2334" t="s">
        <v>16</v>
      </c>
      <c r="C28" s="2337" t="s">
        <v>10</v>
      </c>
      <c r="D28" s="2336" t="s">
        <v>10</v>
      </c>
      <c r="E28" s="2329">
        <v>0.72916666666666663</v>
      </c>
      <c r="F28" s="2334">
        <v>13</v>
      </c>
      <c r="G28" s="2337">
        <v>62</v>
      </c>
      <c r="H28" s="2336">
        <v>3.34</v>
      </c>
      <c r="I28" s="20"/>
      <c r="J28" s="2326">
        <v>0.22916666666666666</v>
      </c>
      <c r="K28" s="2334" t="s">
        <v>16</v>
      </c>
      <c r="L28" s="2337" t="s">
        <v>10</v>
      </c>
      <c r="M28" s="2336" t="s">
        <v>10</v>
      </c>
      <c r="N28" s="2329">
        <v>0.72916666666666663</v>
      </c>
      <c r="O28" s="2334">
        <v>17</v>
      </c>
      <c r="P28" s="2337">
        <v>65</v>
      </c>
      <c r="Q28" s="2336">
        <v>2.29</v>
      </c>
      <c r="S28" s="2326">
        <v>0.22916666666666666</v>
      </c>
      <c r="T28" s="2334">
        <v>2</v>
      </c>
      <c r="U28" s="2337" t="s">
        <v>10</v>
      </c>
      <c r="V28" s="2336">
        <v>1.22</v>
      </c>
      <c r="W28" s="2329">
        <v>0.72916666666666663</v>
      </c>
      <c r="X28" s="2334">
        <v>10</v>
      </c>
      <c r="Y28" s="2337">
        <v>65</v>
      </c>
      <c r="Z28" s="2336">
        <v>2.2999999999999998</v>
      </c>
      <c r="AB28" s="2326">
        <v>0.22916666666666666</v>
      </c>
      <c r="AC28" s="2334">
        <v>1</v>
      </c>
      <c r="AD28" s="2337">
        <v>48</v>
      </c>
      <c r="AE28" s="2336">
        <v>1.1499999999999999</v>
      </c>
      <c r="AF28" s="2329">
        <v>0.72916666666666663</v>
      </c>
      <c r="AG28" s="2334">
        <v>13</v>
      </c>
      <c r="AH28" s="2337">
        <v>65</v>
      </c>
      <c r="AI28" s="2336">
        <v>1.83</v>
      </c>
      <c r="AK28" s="2326">
        <v>0.22916666666666666</v>
      </c>
      <c r="AL28" s="2334" t="s">
        <v>16</v>
      </c>
      <c r="AM28" s="2337" t="s">
        <v>10</v>
      </c>
      <c r="AN28" s="2336" t="s">
        <v>10</v>
      </c>
      <c r="AO28" s="2329">
        <v>0.72916666666666663</v>
      </c>
      <c r="AP28" s="2334">
        <v>9</v>
      </c>
      <c r="AQ28" s="2337">
        <v>71</v>
      </c>
      <c r="AR28" s="2336">
        <v>0.89</v>
      </c>
      <c r="AT28" s="2326">
        <v>0.22916666666666666</v>
      </c>
      <c r="AU28" s="2334">
        <v>1</v>
      </c>
      <c r="AV28" s="2337">
        <v>82</v>
      </c>
      <c r="AW28" s="2336">
        <v>0.72</v>
      </c>
      <c r="AX28" s="2329">
        <v>0.72916666666666663</v>
      </c>
      <c r="AY28" s="2334">
        <v>11</v>
      </c>
      <c r="AZ28" s="2337">
        <v>65</v>
      </c>
      <c r="BA28" s="2336">
        <v>1.97</v>
      </c>
      <c r="BB28" s="49"/>
      <c r="BC28" s="2326">
        <v>0.22916666666666666</v>
      </c>
      <c r="BD28" s="2334">
        <v>1</v>
      </c>
      <c r="BE28" s="2337">
        <v>47</v>
      </c>
      <c r="BF28" s="2336">
        <v>1.26</v>
      </c>
      <c r="BG28" s="2329">
        <v>0.72916666666666663</v>
      </c>
      <c r="BH28" s="2334">
        <v>14</v>
      </c>
      <c r="BI28" s="2337">
        <v>61</v>
      </c>
      <c r="BJ28" s="2336">
        <v>1.64</v>
      </c>
      <c r="BL28" s="2326">
        <v>0.22916666666666666</v>
      </c>
      <c r="BM28" s="54">
        <f t="shared" si="0"/>
        <v>3</v>
      </c>
      <c r="BN28" s="56">
        <f t="shared" si="1"/>
        <v>48</v>
      </c>
      <c r="BO28" s="2336">
        <f t="shared" si="2"/>
        <v>0.29013539651837528</v>
      </c>
      <c r="BP28" s="2329">
        <v>0.72916666666666663</v>
      </c>
      <c r="BQ28" s="54">
        <f t="shared" si="9"/>
        <v>62</v>
      </c>
      <c r="BR28" s="56">
        <f t="shared" si="10"/>
        <v>65.599999999999994</v>
      </c>
      <c r="BS28" s="2336">
        <f t="shared" si="11"/>
        <v>5.9961315280464218</v>
      </c>
      <c r="BU28" s="2326">
        <v>0.22916666666666666</v>
      </c>
      <c r="BV28" s="54">
        <f t="shared" si="3"/>
        <v>2</v>
      </c>
      <c r="BW28" s="56">
        <f t="shared" si="4"/>
        <v>65</v>
      </c>
      <c r="BX28" s="2336">
        <f t="shared" si="5"/>
        <v>0.19342359767891684</v>
      </c>
      <c r="BY28" s="2329">
        <v>0.72916666666666663</v>
      </c>
      <c r="BZ28" s="54">
        <f t="shared" si="6"/>
        <v>25</v>
      </c>
      <c r="CA28" s="56">
        <f t="shared" si="7"/>
        <v>66.2</v>
      </c>
      <c r="CB28" s="2336">
        <f t="shared" si="8"/>
        <v>2.4177949709864603</v>
      </c>
    </row>
    <row r="29" spans="1:80" ht="17.25" thickBot="1" x14ac:dyDescent="0.35">
      <c r="A29" s="2327">
        <v>0.23958333333333334</v>
      </c>
      <c r="B29" s="2334" t="s">
        <v>16</v>
      </c>
      <c r="C29" s="2337" t="s">
        <v>10</v>
      </c>
      <c r="D29" s="2336" t="s">
        <v>10</v>
      </c>
      <c r="E29" s="2330">
        <v>0.73958333333333337</v>
      </c>
      <c r="F29" s="2334">
        <v>12</v>
      </c>
      <c r="G29" s="2337">
        <v>63</v>
      </c>
      <c r="H29" s="2336">
        <v>1.59</v>
      </c>
      <c r="I29" s="20"/>
      <c r="J29" s="2327">
        <v>0.23958333333333334</v>
      </c>
      <c r="K29" s="2334">
        <v>1</v>
      </c>
      <c r="L29" s="2337">
        <v>48</v>
      </c>
      <c r="M29" s="2336">
        <v>1.23</v>
      </c>
      <c r="N29" s="2330">
        <v>0.73958333333333337</v>
      </c>
      <c r="O29" s="2334">
        <v>21</v>
      </c>
      <c r="P29" s="2337">
        <v>55</v>
      </c>
      <c r="Q29" s="2336">
        <v>1.91</v>
      </c>
      <c r="S29" s="2327">
        <v>0.23958333333333334</v>
      </c>
      <c r="T29" s="2334">
        <v>1</v>
      </c>
      <c r="U29" s="2337">
        <v>48</v>
      </c>
      <c r="V29" s="2336">
        <v>0.87</v>
      </c>
      <c r="W29" s="2330">
        <v>0.73958333333333337</v>
      </c>
      <c r="X29" s="2334">
        <v>13</v>
      </c>
      <c r="Y29" s="2337">
        <v>55</v>
      </c>
      <c r="Z29" s="2336">
        <v>1.6</v>
      </c>
      <c r="AB29" s="2327">
        <v>0.23958333333333334</v>
      </c>
      <c r="AC29" s="2334" t="s">
        <v>16</v>
      </c>
      <c r="AD29" s="2337" t="s">
        <v>10</v>
      </c>
      <c r="AE29" s="2336" t="s">
        <v>10</v>
      </c>
      <c r="AF29" s="2330">
        <v>0.73958333333333337</v>
      </c>
      <c r="AG29" s="2334">
        <v>17</v>
      </c>
      <c r="AH29" s="2337">
        <v>64</v>
      </c>
      <c r="AI29" s="2336">
        <v>1.45</v>
      </c>
      <c r="AK29" s="2327">
        <v>0.23958333333333334</v>
      </c>
      <c r="AL29" s="2334">
        <v>1</v>
      </c>
      <c r="AM29" s="2337">
        <v>42</v>
      </c>
      <c r="AN29" s="2336">
        <v>1.46</v>
      </c>
      <c r="AO29" s="2330">
        <v>0.73958333333333337</v>
      </c>
      <c r="AP29" s="2334">
        <v>15</v>
      </c>
      <c r="AQ29" s="2337">
        <v>62</v>
      </c>
      <c r="AR29" s="2336">
        <v>1.17</v>
      </c>
      <c r="AT29" s="2327">
        <v>0.23958333333333334</v>
      </c>
      <c r="AU29" s="2334">
        <v>1</v>
      </c>
      <c r="AV29" s="2337">
        <v>58</v>
      </c>
      <c r="AW29" s="2336">
        <v>1.2</v>
      </c>
      <c r="AX29" s="2330">
        <v>0.73958333333333337</v>
      </c>
      <c r="AY29" s="2334">
        <v>14</v>
      </c>
      <c r="AZ29" s="2337">
        <v>63</v>
      </c>
      <c r="BA29" s="2336">
        <v>1.1399999999999999</v>
      </c>
      <c r="BB29" s="23"/>
      <c r="BC29" s="2327">
        <v>0.23958333333333334</v>
      </c>
      <c r="BD29" s="2334" t="s">
        <v>16</v>
      </c>
      <c r="BE29" s="2337" t="s">
        <v>10</v>
      </c>
      <c r="BF29" s="2336" t="s">
        <v>10</v>
      </c>
      <c r="BG29" s="2330">
        <v>0.73958333333333337</v>
      </c>
      <c r="BH29" s="2334">
        <v>15</v>
      </c>
      <c r="BI29" s="2337">
        <v>68</v>
      </c>
      <c r="BJ29" s="2336">
        <v>1.1299999999999999</v>
      </c>
      <c r="BL29" s="2327">
        <v>0.23958333333333334</v>
      </c>
      <c r="BM29" s="54">
        <f t="shared" si="0"/>
        <v>3</v>
      </c>
      <c r="BN29" s="56">
        <f t="shared" si="1"/>
        <v>46</v>
      </c>
      <c r="BO29" s="2336">
        <f t="shared" si="2"/>
        <v>0.29013539651837528</v>
      </c>
      <c r="BP29" s="2330">
        <v>0.73958333333333337</v>
      </c>
      <c r="BQ29" s="54">
        <f t="shared" si="9"/>
        <v>78</v>
      </c>
      <c r="BR29" s="56">
        <f t="shared" si="10"/>
        <v>59.8</v>
      </c>
      <c r="BS29" s="2336">
        <f t="shared" si="11"/>
        <v>7.5435203094777563</v>
      </c>
      <c r="BU29" s="2327">
        <v>0.23958333333333334</v>
      </c>
      <c r="BV29" s="54">
        <f t="shared" si="3"/>
        <v>1</v>
      </c>
      <c r="BW29" s="56">
        <f t="shared" si="4"/>
        <v>49</v>
      </c>
      <c r="BX29" s="2336">
        <f t="shared" si="5"/>
        <v>9.6711798839458421E-2</v>
      </c>
      <c r="BY29" s="2330">
        <v>0.73958333333333337</v>
      </c>
      <c r="BZ29" s="54">
        <f t="shared" si="6"/>
        <v>29</v>
      </c>
      <c r="CA29" s="56">
        <f t="shared" si="7"/>
        <v>59.8</v>
      </c>
      <c r="CB29" s="2336">
        <f t="shared" si="8"/>
        <v>2.8046421663442942</v>
      </c>
    </row>
    <row r="30" spans="1:80" ht="17.25" thickTop="1" x14ac:dyDescent="0.3">
      <c r="A30" s="2328">
        <v>0.25</v>
      </c>
      <c r="B30" s="2334">
        <v>1</v>
      </c>
      <c r="C30" s="2337">
        <v>68</v>
      </c>
      <c r="D30" s="2336">
        <v>0.87</v>
      </c>
      <c r="E30" s="2331">
        <v>0.75</v>
      </c>
      <c r="F30" s="2334">
        <v>12</v>
      </c>
      <c r="G30" s="2337">
        <v>69</v>
      </c>
      <c r="H30" s="2336">
        <v>1.1499999999999999</v>
      </c>
      <c r="I30" s="20"/>
      <c r="J30" s="2328">
        <v>0.25</v>
      </c>
      <c r="K30" s="2334">
        <v>1</v>
      </c>
      <c r="L30" s="2337">
        <v>71</v>
      </c>
      <c r="M30" s="2336">
        <v>0.83</v>
      </c>
      <c r="N30" s="2331">
        <v>0.75</v>
      </c>
      <c r="O30" s="2334">
        <v>16</v>
      </c>
      <c r="P30" s="2337">
        <v>60</v>
      </c>
      <c r="Q30" s="2336">
        <v>1.48</v>
      </c>
      <c r="S30" s="2328">
        <v>0.25</v>
      </c>
      <c r="T30" s="2334">
        <v>1</v>
      </c>
      <c r="U30" s="2337">
        <v>71</v>
      </c>
      <c r="V30" s="2336">
        <v>1.18</v>
      </c>
      <c r="W30" s="2331">
        <v>0.75</v>
      </c>
      <c r="X30" s="2334">
        <v>5</v>
      </c>
      <c r="Y30" s="2337">
        <v>60</v>
      </c>
      <c r="Z30" s="2336">
        <v>1.23</v>
      </c>
      <c r="AB30" s="2328">
        <v>0.25</v>
      </c>
      <c r="AC30" s="2334" t="s">
        <v>16</v>
      </c>
      <c r="AD30" s="2337" t="s">
        <v>10</v>
      </c>
      <c r="AE30" s="2336" t="s">
        <v>10</v>
      </c>
      <c r="AF30" s="2331">
        <v>0.75</v>
      </c>
      <c r="AG30" s="2334">
        <v>16</v>
      </c>
      <c r="AH30" s="2337">
        <v>59</v>
      </c>
      <c r="AI30" s="2336">
        <v>1.26</v>
      </c>
      <c r="AK30" s="2328">
        <v>0.25</v>
      </c>
      <c r="AL30" s="2334">
        <v>3</v>
      </c>
      <c r="AM30" s="2337">
        <v>55</v>
      </c>
      <c r="AN30" s="2336">
        <v>1.63</v>
      </c>
      <c r="AO30" s="2331">
        <v>0.75</v>
      </c>
      <c r="AP30" s="2334">
        <v>8</v>
      </c>
      <c r="AQ30" s="2337">
        <v>65</v>
      </c>
      <c r="AR30" s="2336">
        <v>1.21</v>
      </c>
      <c r="AT30" s="2328">
        <v>0.25</v>
      </c>
      <c r="AU30" s="2334">
        <v>1</v>
      </c>
      <c r="AV30" s="2337">
        <v>62</v>
      </c>
      <c r="AW30" s="2336">
        <v>0.95</v>
      </c>
      <c r="AX30" s="2331">
        <v>0.75</v>
      </c>
      <c r="AY30" s="2334">
        <v>11</v>
      </c>
      <c r="AZ30" s="2337">
        <v>66</v>
      </c>
      <c r="BA30" s="2336">
        <v>1.44</v>
      </c>
      <c r="BB30" s="24"/>
      <c r="BC30" s="2328">
        <v>0.25</v>
      </c>
      <c r="BD30" s="2334" t="s">
        <v>16</v>
      </c>
      <c r="BE30" s="2337" t="s">
        <v>10</v>
      </c>
      <c r="BF30" s="2336" t="s">
        <v>10</v>
      </c>
      <c r="BG30" s="2331">
        <v>0.75</v>
      </c>
      <c r="BH30" s="2334">
        <v>11</v>
      </c>
      <c r="BI30" s="2337">
        <v>70</v>
      </c>
      <c r="BJ30" s="2336">
        <v>1.06</v>
      </c>
      <c r="BL30" s="2328">
        <v>0.25</v>
      </c>
      <c r="BM30" s="54">
        <f t="shared" si="0"/>
        <v>6</v>
      </c>
      <c r="BN30" s="56">
        <f t="shared" si="1"/>
        <v>66.25</v>
      </c>
      <c r="BO30" s="2336">
        <f t="shared" si="2"/>
        <v>0.58027079303675055</v>
      </c>
      <c r="BP30" s="2331">
        <v>0.75</v>
      </c>
      <c r="BQ30" s="54">
        <f t="shared" si="9"/>
        <v>57</v>
      </c>
      <c r="BR30" s="56">
        <f t="shared" si="10"/>
        <v>62.6</v>
      </c>
      <c r="BS30" s="2336">
        <f t="shared" si="11"/>
        <v>5.5125725338491298</v>
      </c>
      <c r="BU30" s="2328">
        <v>0.25</v>
      </c>
      <c r="BV30" s="54">
        <f t="shared" si="3"/>
        <v>1</v>
      </c>
      <c r="BW30" s="56">
        <f t="shared" si="4"/>
        <v>64.75</v>
      </c>
      <c r="BX30" s="2336">
        <f t="shared" si="5"/>
        <v>9.6711798839458421E-2</v>
      </c>
      <c r="BY30" s="2331">
        <v>0.75</v>
      </c>
      <c r="BZ30" s="54">
        <f t="shared" si="6"/>
        <v>22</v>
      </c>
      <c r="CA30" s="56">
        <f t="shared" si="7"/>
        <v>62</v>
      </c>
      <c r="CB30" s="2336">
        <f t="shared" si="8"/>
        <v>2.1276595744680851</v>
      </c>
    </row>
    <row r="31" spans="1:80" x14ac:dyDescent="0.3">
      <c r="A31" s="2326">
        <v>0.26041666666666669</v>
      </c>
      <c r="B31" s="2334">
        <v>3</v>
      </c>
      <c r="C31" s="2337">
        <v>62</v>
      </c>
      <c r="D31" s="2336">
        <v>1.53</v>
      </c>
      <c r="E31" s="2329">
        <v>0.76041666666666663</v>
      </c>
      <c r="F31" s="2334">
        <v>8</v>
      </c>
      <c r="G31" s="2337">
        <v>55</v>
      </c>
      <c r="H31" s="2336">
        <v>1.2</v>
      </c>
      <c r="I31" s="20"/>
      <c r="J31" s="2326">
        <v>0.26041666666666669</v>
      </c>
      <c r="K31" s="2334">
        <v>2</v>
      </c>
      <c r="L31" s="2337">
        <v>75</v>
      </c>
      <c r="M31" s="2336">
        <v>0.82</v>
      </c>
      <c r="N31" s="2329">
        <v>0.76041666666666663</v>
      </c>
      <c r="O31" s="2334">
        <v>18</v>
      </c>
      <c r="P31" s="2337">
        <v>61</v>
      </c>
      <c r="Q31" s="2336">
        <v>1.21</v>
      </c>
      <c r="S31" s="2326">
        <v>0.26041666666666669</v>
      </c>
      <c r="T31" s="2334">
        <v>1</v>
      </c>
      <c r="U31" s="2337">
        <v>75</v>
      </c>
      <c r="V31" s="2336">
        <v>1.2</v>
      </c>
      <c r="W31" s="2329">
        <v>0.76041666666666663</v>
      </c>
      <c r="X31" s="2334">
        <v>11</v>
      </c>
      <c r="Y31" s="2337">
        <v>61</v>
      </c>
      <c r="Z31" s="2336">
        <v>1.24</v>
      </c>
      <c r="AB31" s="2326">
        <v>0.26041666666666669</v>
      </c>
      <c r="AC31" s="2334" t="s">
        <v>16</v>
      </c>
      <c r="AD31" s="2337" t="s">
        <v>10</v>
      </c>
      <c r="AE31" s="2336" t="s">
        <v>10</v>
      </c>
      <c r="AF31" s="2329">
        <v>0.76041666666666663</v>
      </c>
      <c r="AG31" s="2334">
        <v>9</v>
      </c>
      <c r="AH31" s="2337">
        <v>58</v>
      </c>
      <c r="AI31" s="2336">
        <v>1.21</v>
      </c>
      <c r="AK31" s="2326">
        <v>0.26041666666666669</v>
      </c>
      <c r="AL31" s="2334">
        <v>1</v>
      </c>
      <c r="AM31" s="2337">
        <v>60</v>
      </c>
      <c r="AN31" s="2336">
        <v>0.99</v>
      </c>
      <c r="AO31" s="2329">
        <v>0.76041666666666663</v>
      </c>
      <c r="AP31" s="2334">
        <v>21</v>
      </c>
      <c r="AQ31" s="2337">
        <v>68</v>
      </c>
      <c r="AR31" s="2336">
        <v>1.92</v>
      </c>
      <c r="AT31" s="2326">
        <v>0.26041666666666669</v>
      </c>
      <c r="AU31" s="2334">
        <v>1</v>
      </c>
      <c r="AV31" s="2337">
        <v>65</v>
      </c>
      <c r="AW31" s="2336">
        <v>0.91</v>
      </c>
      <c r="AX31" s="2329">
        <v>0.76041666666666663</v>
      </c>
      <c r="AY31" s="2334">
        <v>16</v>
      </c>
      <c r="AZ31" s="2337">
        <v>64</v>
      </c>
      <c r="BA31" s="2336">
        <v>1.3</v>
      </c>
      <c r="BB31" s="49"/>
      <c r="BC31" s="2326">
        <v>0.26041666666666669</v>
      </c>
      <c r="BD31" s="2334" t="s">
        <v>16</v>
      </c>
      <c r="BE31" s="2337" t="s">
        <v>10</v>
      </c>
      <c r="BF31" s="2336" t="s">
        <v>10</v>
      </c>
      <c r="BG31" s="2329">
        <v>0.76041666666666663</v>
      </c>
      <c r="BH31" s="2334">
        <v>17</v>
      </c>
      <c r="BI31" s="2337">
        <v>67</v>
      </c>
      <c r="BJ31" s="2336">
        <v>1.2</v>
      </c>
      <c r="BL31" s="2326">
        <v>0.26041666666666669</v>
      </c>
      <c r="BM31" s="54">
        <f t="shared" si="0"/>
        <v>7</v>
      </c>
      <c r="BN31" s="56">
        <f t="shared" si="1"/>
        <v>68</v>
      </c>
      <c r="BO31" s="2336">
        <f t="shared" si="2"/>
        <v>0.67698259187620891</v>
      </c>
      <c r="BP31" s="2329">
        <v>0.76041666666666663</v>
      </c>
      <c r="BQ31" s="54">
        <f t="shared" si="9"/>
        <v>67</v>
      </c>
      <c r="BR31" s="56">
        <f t="shared" si="10"/>
        <v>60.6</v>
      </c>
      <c r="BS31" s="2336">
        <f t="shared" si="11"/>
        <v>6.4796905222437138</v>
      </c>
      <c r="BU31" s="2326">
        <v>0.26041666666666669</v>
      </c>
      <c r="BV31" s="54">
        <f t="shared" si="3"/>
        <v>1</v>
      </c>
      <c r="BW31" s="56">
        <f t="shared" si="4"/>
        <v>68.75</v>
      </c>
      <c r="BX31" s="2336">
        <f t="shared" si="5"/>
        <v>9.6711798839458421E-2</v>
      </c>
      <c r="BY31" s="2329">
        <v>0.76041666666666663</v>
      </c>
      <c r="BZ31" s="54">
        <f t="shared" si="6"/>
        <v>33</v>
      </c>
      <c r="CA31" s="56">
        <f t="shared" si="7"/>
        <v>62.4</v>
      </c>
      <c r="CB31" s="2336">
        <f t="shared" si="8"/>
        <v>3.1914893617021276</v>
      </c>
    </row>
    <row r="32" spans="1:80" x14ac:dyDescent="0.3">
      <c r="A32" s="2326">
        <v>0.27083333333333331</v>
      </c>
      <c r="B32" s="2334">
        <v>1</v>
      </c>
      <c r="C32" s="2337">
        <v>60</v>
      </c>
      <c r="D32" s="2336">
        <v>0.95</v>
      </c>
      <c r="E32" s="2329">
        <v>0.77083333333333337</v>
      </c>
      <c r="F32" s="2334">
        <v>9</v>
      </c>
      <c r="G32" s="2337">
        <v>68</v>
      </c>
      <c r="H32" s="2336">
        <v>1.17</v>
      </c>
      <c r="I32" s="20"/>
      <c r="J32" s="2326">
        <v>0.27083333333333331</v>
      </c>
      <c r="K32" s="2334">
        <v>3</v>
      </c>
      <c r="L32" s="2337">
        <v>62</v>
      </c>
      <c r="M32" s="2336">
        <v>0.94</v>
      </c>
      <c r="N32" s="2329">
        <v>0.77083333333333337</v>
      </c>
      <c r="O32" s="2334">
        <v>11</v>
      </c>
      <c r="P32" s="2337">
        <v>63</v>
      </c>
      <c r="Q32" s="2336">
        <v>1.1000000000000001</v>
      </c>
      <c r="S32" s="2326">
        <v>0.27083333333333331</v>
      </c>
      <c r="T32" s="2334">
        <v>2</v>
      </c>
      <c r="U32" s="2337">
        <v>62</v>
      </c>
      <c r="V32" s="2336">
        <v>1.2</v>
      </c>
      <c r="W32" s="2329">
        <v>0.77083333333333337</v>
      </c>
      <c r="X32" s="2334">
        <v>10</v>
      </c>
      <c r="Y32" s="2337">
        <v>63</v>
      </c>
      <c r="Z32" s="2336">
        <v>0.94</v>
      </c>
      <c r="AB32" s="2326">
        <v>0.27083333333333331</v>
      </c>
      <c r="AC32" s="2334">
        <v>3</v>
      </c>
      <c r="AD32" s="2337">
        <v>75</v>
      </c>
      <c r="AE32" s="2336">
        <v>0.81</v>
      </c>
      <c r="AF32" s="2329">
        <v>0.77083333333333337</v>
      </c>
      <c r="AG32" s="2334">
        <v>13</v>
      </c>
      <c r="AH32" s="2337">
        <v>68</v>
      </c>
      <c r="AI32" s="2336">
        <v>1.1599999999999999</v>
      </c>
      <c r="AK32" s="2326">
        <v>0.27083333333333331</v>
      </c>
      <c r="AL32" s="2334">
        <v>4</v>
      </c>
      <c r="AM32" s="2337">
        <v>64</v>
      </c>
      <c r="AN32" s="2336">
        <v>1.21</v>
      </c>
      <c r="AO32" s="2329">
        <v>0.77083333333333337</v>
      </c>
      <c r="AP32" s="2334">
        <v>8</v>
      </c>
      <c r="AQ32" s="2337">
        <v>66</v>
      </c>
      <c r="AR32" s="2336">
        <v>1.33</v>
      </c>
      <c r="AT32" s="2326">
        <v>0.27083333333333331</v>
      </c>
      <c r="AU32" s="2334" t="s">
        <v>16</v>
      </c>
      <c r="AV32" s="2337" t="s">
        <v>10</v>
      </c>
      <c r="AW32" s="2336" t="s">
        <v>10</v>
      </c>
      <c r="AX32" s="2329">
        <v>0.77083333333333337</v>
      </c>
      <c r="AY32" s="2334">
        <v>7</v>
      </c>
      <c r="AZ32" s="2337">
        <v>71</v>
      </c>
      <c r="BA32" s="2336">
        <v>0.89</v>
      </c>
      <c r="BB32" s="49"/>
      <c r="BC32" s="2326">
        <v>0.27083333333333331</v>
      </c>
      <c r="BD32" s="2334" t="s">
        <v>16</v>
      </c>
      <c r="BE32" s="2337" t="s">
        <v>10</v>
      </c>
      <c r="BF32" s="2336" t="s">
        <v>10</v>
      </c>
      <c r="BG32" s="2329">
        <v>0.77083333333333337</v>
      </c>
      <c r="BH32" s="2334">
        <v>11</v>
      </c>
      <c r="BI32" s="2337">
        <v>64</v>
      </c>
      <c r="BJ32" s="2336">
        <v>1.65</v>
      </c>
      <c r="BL32" s="2326">
        <v>0.27083333333333331</v>
      </c>
      <c r="BM32" s="54">
        <f t="shared" si="0"/>
        <v>13</v>
      </c>
      <c r="BN32" s="56">
        <f t="shared" si="1"/>
        <v>64.599999999999994</v>
      </c>
      <c r="BO32" s="2336">
        <f t="shared" si="2"/>
        <v>1.2572533849129592</v>
      </c>
      <c r="BP32" s="2329">
        <v>0.77083333333333337</v>
      </c>
      <c r="BQ32" s="54">
        <f t="shared" si="9"/>
        <v>51</v>
      </c>
      <c r="BR32" s="56">
        <f t="shared" si="10"/>
        <v>65.599999999999994</v>
      </c>
      <c r="BS32" s="2336">
        <f t="shared" si="11"/>
        <v>4.9323017408123793</v>
      </c>
      <c r="BU32" s="2326">
        <v>0.27083333333333331</v>
      </c>
      <c r="BV32" s="54">
        <f t="shared" si="3"/>
        <v>0</v>
      </c>
      <c r="BW32" s="56">
        <f t="shared" si="4"/>
        <v>65.75</v>
      </c>
      <c r="BX32" s="2336">
        <f t="shared" si="5"/>
        <v>0</v>
      </c>
      <c r="BY32" s="2329">
        <v>0.77083333333333337</v>
      </c>
      <c r="BZ32" s="54">
        <f t="shared" si="6"/>
        <v>18</v>
      </c>
      <c r="CA32" s="56">
        <f t="shared" si="7"/>
        <v>66.2</v>
      </c>
      <c r="CB32" s="2336">
        <f t="shared" si="8"/>
        <v>1.7408123791102514</v>
      </c>
    </row>
    <row r="33" spans="1:80" ht="17.25" thickBot="1" x14ac:dyDescent="0.35">
      <c r="A33" s="2327">
        <v>0.28125</v>
      </c>
      <c r="B33" s="2334" t="s">
        <v>16</v>
      </c>
      <c r="C33" s="2337" t="s">
        <v>10</v>
      </c>
      <c r="D33" s="2336" t="s">
        <v>10</v>
      </c>
      <c r="E33" s="2330">
        <v>0.78125</v>
      </c>
      <c r="F33" s="2334">
        <v>9</v>
      </c>
      <c r="G33" s="2337">
        <v>60</v>
      </c>
      <c r="H33" s="2336">
        <v>1.21</v>
      </c>
      <c r="I33" s="20"/>
      <c r="J33" s="2327">
        <v>0.28125</v>
      </c>
      <c r="K33" s="2334">
        <v>3</v>
      </c>
      <c r="L33" s="2337">
        <v>66</v>
      </c>
      <c r="M33" s="2336">
        <v>0.9</v>
      </c>
      <c r="N33" s="2330">
        <v>0.78125</v>
      </c>
      <c r="O33" s="2334">
        <v>10</v>
      </c>
      <c r="P33" s="2337">
        <v>63</v>
      </c>
      <c r="Q33" s="2336">
        <v>1.07</v>
      </c>
      <c r="S33" s="2327">
        <v>0.28125</v>
      </c>
      <c r="T33" s="2334">
        <v>6</v>
      </c>
      <c r="U33" s="2337">
        <v>66</v>
      </c>
      <c r="V33" s="2336">
        <v>1.26</v>
      </c>
      <c r="W33" s="2330">
        <v>0.78125</v>
      </c>
      <c r="X33" s="2334">
        <v>9</v>
      </c>
      <c r="Y33" s="2337">
        <v>63</v>
      </c>
      <c r="Z33" s="2336">
        <v>1.1299999999999999</v>
      </c>
      <c r="AB33" s="2327">
        <v>0.28125</v>
      </c>
      <c r="AC33" s="2334">
        <v>5</v>
      </c>
      <c r="AD33" s="2337">
        <v>58</v>
      </c>
      <c r="AE33" s="2336">
        <v>1.04</v>
      </c>
      <c r="AF33" s="2330">
        <v>0.78125</v>
      </c>
      <c r="AG33" s="2334">
        <v>7</v>
      </c>
      <c r="AH33" s="2337">
        <v>64</v>
      </c>
      <c r="AI33" s="2336">
        <v>1.1000000000000001</v>
      </c>
      <c r="AK33" s="2327">
        <v>0.28125</v>
      </c>
      <c r="AL33" s="2334">
        <v>2</v>
      </c>
      <c r="AM33" s="2337">
        <v>66</v>
      </c>
      <c r="AN33" s="2336">
        <v>0.93</v>
      </c>
      <c r="AO33" s="2330">
        <v>0.78125</v>
      </c>
      <c r="AP33" s="2334">
        <v>4</v>
      </c>
      <c r="AQ33" s="2337">
        <v>57</v>
      </c>
      <c r="AR33" s="2336">
        <v>1.43</v>
      </c>
      <c r="AT33" s="2327">
        <v>0.28125</v>
      </c>
      <c r="AU33" s="2334">
        <v>2</v>
      </c>
      <c r="AV33" s="2337">
        <v>56</v>
      </c>
      <c r="AW33" s="2336">
        <v>1.05</v>
      </c>
      <c r="AX33" s="2330">
        <v>0.78125</v>
      </c>
      <c r="AY33" s="2334">
        <v>10</v>
      </c>
      <c r="AZ33" s="2337">
        <v>58</v>
      </c>
      <c r="BA33" s="2336">
        <v>1.21</v>
      </c>
      <c r="BB33" s="23"/>
      <c r="BC33" s="2327">
        <v>0.28125</v>
      </c>
      <c r="BD33" s="2334">
        <v>2</v>
      </c>
      <c r="BE33" s="2337">
        <v>66</v>
      </c>
      <c r="BF33" s="2336">
        <v>1</v>
      </c>
      <c r="BG33" s="2330">
        <v>0.78125</v>
      </c>
      <c r="BH33" s="2334">
        <v>9</v>
      </c>
      <c r="BI33" s="2337">
        <v>67</v>
      </c>
      <c r="BJ33" s="2336">
        <v>1.37</v>
      </c>
      <c r="BL33" s="2327">
        <v>0.28125</v>
      </c>
      <c r="BM33" s="54">
        <f t="shared" si="0"/>
        <v>16</v>
      </c>
      <c r="BN33" s="56">
        <f t="shared" si="1"/>
        <v>64</v>
      </c>
      <c r="BO33" s="2336">
        <f t="shared" si="2"/>
        <v>1.5473887814313347</v>
      </c>
      <c r="BP33" s="2330">
        <v>0.78125</v>
      </c>
      <c r="BQ33" s="54">
        <f t="shared" si="9"/>
        <v>39</v>
      </c>
      <c r="BR33" s="56">
        <f t="shared" si="10"/>
        <v>61.4</v>
      </c>
      <c r="BS33" s="2336">
        <f t="shared" si="11"/>
        <v>3.7717601547388782</v>
      </c>
      <c r="BU33" s="2327">
        <v>0.28125</v>
      </c>
      <c r="BV33" s="54">
        <f t="shared" si="3"/>
        <v>4</v>
      </c>
      <c r="BW33" s="56">
        <f t="shared" si="4"/>
        <v>62.4</v>
      </c>
      <c r="BX33" s="2336">
        <f t="shared" si="5"/>
        <v>0.38684719535783368</v>
      </c>
      <c r="BY33" s="2330">
        <v>0.78125</v>
      </c>
      <c r="BZ33" s="54">
        <f t="shared" si="6"/>
        <v>19</v>
      </c>
      <c r="CA33" s="56">
        <f t="shared" si="7"/>
        <v>61</v>
      </c>
      <c r="CB33" s="2336">
        <f t="shared" si="8"/>
        <v>1.83752417794971</v>
      </c>
    </row>
    <row r="34" spans="1:80" ht="17.25" thickTop="1" x14ac:dyDescent="0.3">
      <c r="A34" s="2328">
        <v>0.29166666666666669</v>
      </c>
      <c r="B34" s="2334">
        <v>5</v>
      </c>
      <c r="C34" s="2337">
        <v>70</v>
      </c>
      <c r="D34" s="2336">
        <v>1.03</v>
      </c>
      <c r="E34" s="2331">
        <v>0.79166666666666663</v>
      </c>
      <c r="F34" s="2334">
        <v>3</v>
      </c>
      <c r="G34" s="2337">
        <v>70</v>
      </c>
      <c r="H34" s="2336">
        <v>1.41</v>
      </c>
      <c r="I34" s="20"/>
      <c r="J34" s="2328">
        <v>0.29166666666666669</v>
      </c>
      <c r="K34" s="2334">
        <v>2</v>
      </c>
      <c r="L34" s="2337">
        <v>65</v>
      </c>
      <c r="M34" s="2336">
        <v>1.1200000000000001</v>
      </c>
      <c r="N34" s="2331">
        <v>0.79166666666666663</v>
      </c>
      <c r="O34" s="2334">
        <v>15</v>
      </c>
      <c r="P34" s="2337">
        <v>66</v>
      </c>
      <c r="Q34" s="2336">
        <v>1.37</v>
      </c>
      <c r="S34" s="2328">
        <v>0.29166666666666669</v>
      </c>
      <c r="T34" s="2334">
        <v>4</v>
      </c>
      <c r="U34" s="2337">
        <v>65</v>
      </c>
      <c r="V34" s="2336">
        <v>0.93</v>
      </c>
      <c r="W34" s="2331">
        <v>0.79166666666666663</v>
      </c>
      <c r="X34" s="2334">
        <v>13</v>
      </c>
      <c r="Y34" s="2337">
        <v>66</v>
      </c>
      <c r="Z34" s="2336">
        <v>1.19</v>
      </c>
      <c r="AB34" s="2328">
        <v>0.29166666666666669</v>
      </c>
      <c r="AC34" s="2334">
        <v>2</v>
      </c>
      <c r="AD34" s="2337">
        <v>76</v>
      </c>
      <c r="AE34" s="2336">
        <v>1.61</v>
      </c>
      <c r="AF34" s="2331">
        <v>0.79166666666666663</v>
      </c>
      <c r="AG34" s="2334">
        <v>8</v>
      </c>
      <c r="AH34" s="2337">
        <v>64</v>
      </c>
      <c r="AI34" s="2336">
        <v>1.33</v>
      </c>
      <c r="AK34" s="2328">
        <v>0.29166666666666669</v>
      </c>
      <c r="AL34" s="2334">
        <v>5</v>
      </c>
      <c r="AM34" s="2337">
        <v>63</v>
      </c>
      <c r="AN34" s="2336">
        <v>1.21</v>
      </c>
      <c r="AO34" s="2331">
        <v>0.79166666666666663</v>
      </c>
      <c r="AP34" s="2334">
        <v>4</v>
      </c>
      <c r="AQ34" s="2337">
        <v>62</v>
      </c>
      <c r="AR34" s="2336">
        <v>0.99</v>
      </c>
      <c r="AT34" s="2328">
        <v>0.29166666666666669</v>
      </c>
      <c r="AU34" s="2334">
        <v>5</v>
      </c>
      <c r="AV34" s="2337">
        <v>73</v>
      </c>
      <c r="AW34" s="2336">
        <v>1.02</v>
      </c>
      <c r="AX34" s="2331">
        <v>0.79166666666666663</v>
      </c>
      <c r="AY34" s="2334">
        <v>10</v>
      </c>
      <c r="AZ34" s="2337">
        <v>68</v>
      </c>
      <c r="BA34" s="2336">
        <v>1</v>
      </c>
      <c r="BB34" s="24"/>
      <c r="BC34" s="2328">
        <v>0.29166666666666669</v>
      </c>
      <c r="BD34" s="2334">
        <v>1</v>
      </c>
      <c r="BE34" s="2337">
        <v>58</v>
      </c>
      <c r="BF34" s="2336">
        <v>1.5</v>
      </c>
      <c r="BG34" s="2331">
        <v>0.79166666666666663</v>
      </c>
      <c r="BH34" s="2334">
        <v>6</v>
      </c>
      <c r="BI34" s="2337">
        <v>70</v>
      </c>
      <c r="BJ34" s="2336">
        <v>0.95</v>
      </c>
      <c r="BL34" s="2328">
        <v>0.29166666666666669</v>
      </c>
      <c r="BM34" s="54">
        <f t="shared" si="0"/>
        <v>18</v>
      </c>
      <c r="BN34" s="56">
        <f t="shared" si="1"/>
        <v>67.8</v>
      </c>
      <c r="BO34" s="2336">
        <f t="shared" si="2"/>
        <v>1.7408123791102514</v>
      </c>
      <c r="BP34" s="2331">
        <v>0.79166666666666663</v>
      </c>
      <c r="BQ34" s="54">
        <f t="shared" si="9"/>
        <v>43</v>
      </c>
      <c r="BR34" s="56">
        <f t="shared" si="10"/>
        <v>65.599999999999994</v>
      </c>
      <c r="BS34" s="2336">
        <f t="shared" si="11"/>
        <v>4.1586073500967116</v>
      </c>
      <c r="BU34" s="2328">
        <v>0.29166666666666669</v>
      </c>
      <c r="BV34" s="54">
        <f t="shared" si="3"/>
        <v>6</v>
      </c>
      <c r="BW34" s="56">
        <f t="shared" si="4"/>
        <v>68.400000000000006</v>
      </c>
      <c r="BX34" s="2336">
        <f t="shared" si="5"/>
        <v>0.58027079303675055</v>
      </c>
      <c r="BY34" s="2331">
        <v>0.79166666666666663</v>
      </c>
      <c r="BZ34" s="54">
        <f t="shared" si="6"/>
        <v>16</v>
      </c>
      <c r="CA34" s="56">
        <f t="shared" si="7"/>
        <v>65.2</v>
      </c>
      <c r="CB34" s="2336">
        <f t="shared" si="8"/>
        <v>1.5473887814313347</v>
      </c>
    </row>
    <row r="35" spans="1:80" x14ac:dyDescent="0.3">
      <c r="A35" s="2326">
        <v>0.30208333333333331</v>
      </c>
      <c r="B35" s="2334">
        <v>6</v>
      </c>
      <c r="C35" s="2337">
        <v>40</v>
      </c>
      <c r="D35" s="2336">
        <v>3.73</v>
      </c>
      <c r="E35" s="2329">
        <v>0.80208333333333337</v>
      </c>
      <c r="F35" s="2334">
        <v>13</v>
      </c>
      <c r="G35" s="2337">
        <v>64</v>
      </c>
      <c r="H35" s="2336">
        <v>1.1200000000000001</v>
      </c>
      <c r="I35" s="20"/>
      <c r="J35" s="2326">
        <v>0.30208333333333331</v>
      </c>
      <c r="K35" s="2334">
        <v>4</v>
      </c>
      <c r="L35" s="2337">
        <v>68</v>
      </c>
      <c r="M35" s="2336">
        <v>1.96</v>
      </c>
      <c r="N35" s="2329">
        <v>0.80208333333333337</v>
      </c>
      <c r="O35" s="2334">
        <v>10</v>
      </c>
      <c r="P35" s="2337">
        <v>56</v>
      </c>
      <c r="Q35" s="2336">
        <v>1.4</v>
      </c>
      <c r="S35" s="2326">
        <v>0.30208333333333331</v>
      </c>
      <c r="T35" s="2334">
        <v>2</v>
      </c>
      <c r="U35" s="2337">
        <v>68</v>
      </c>
      <c r="V35" s="2336">
        <v>1.84</v>
      </c>
      <c r="W35" s="2329">
        <v>0.80208333333333337</v>
      </c>
      <c r="X35" s="2334">
        <v>8</v>
      </c>
      <c r="Y35" s="2337">
        <v>56</v>
      </c>
      <c r="Z35" s="2336">
        <v>1.24</v>
      </c>
      <c r="AB35" s="2326">
        <v>0.30208333333333331</v>
      </c>
      <c r="AC35" s="2334">
        <v>6</v>
      </c>
      <c r="AD35" s="2337">
        <v>62</v>
      </c>
      <c r="AE35" s="2336">
        <v>2.1</v>
      </c>
      <c r="AF35" s="2329">
        <v>0.80208333333333337</v>
      </c>
      <c r="AG35" s="2334">
        <v>6</v>
      </c>
      <c r="AH35" s="2337">
        <v>58</v>
      </c>
      <c r="AI35" s="2336">
        <v>1.41</v>
      </c>
      <c r="AK35" s="2326">
        <v>0.30208333333333331</v>
      </c>
      <c r="AL35" s="2334">
        <v>3</v>
      </c>
      <c r="AM35" s="2337">
        <v>80</v>
      </c>
      <c r="AN35" s="2336">
        <v>1.1299999999999999</v>
      </c>
      <c r="AO35" s="2329">
        <v>0.80208333333333337</v>
      </c>
      <c r="AP35" s="2334">
        <v>13</v>
      </c>
      <c r="AQ35" s="2337">
        <v>63</v>
      </c>
      <c r="AR35" s="2336">
        <v>1.38</v>
      </c>
      <c r="AT35" s="2326">
        <v>0.30208333333333331</v>
      </c>
      <c r="AU35" s="2334">
        <v>2</v>
      </c>
      <c r="AV35" s="2337">
        <v>66</v>
      </c>
      <c r="AW35" s="2336">
        <v>2.46</v>
      </c>
      <c r="AX35" s="2329">
        <v>0.80208333333333337</v>
      </c>
      <c r="AY35" s="2334">
        <v>9</v>
      </c>
      <c r="AZ35" s="2337">
        <v>65</v>
      </c>
      <c r="BA35" s="2336">
        <v>1.26</v>
      </c>
      <c r="BB35" s="49"/>
      <c r="BC35" s="2326">
        <v>0.30208333333333331</v>
      </c>
      <c r="BD35" s="2334">
        <v>3</v>
      </c>
      <c r="BE35" s="2337">
        <v>60</v>
      </c>
      <c r="BF35" s="2336">
        <v>1.85</v>
      </c>
      <c r="BG35" s="2329">
        <v>0.80208333333333337</v>
      </c>
      <c r="BH35" s="2334">
        <v>4</v>
      </c>
      <c r="BI35" s="2337">
        <v>67</v>
      </c>
      <c r="BJ35" s="2336">
        <v>0.91</v>
      </c>
      <c r="BL35" s="2326">
        <v>0.30208333333333331</v>
      </c>
      <c r="BM35" s="54">
        <f t="shared" si="0"/>
        <v>21</v>
      </c>
      <c r="BN35" s="56">
        <f t="shared" si="1"/>
        <v>63.6</v>
      </c>
      <c r="BO35" s="2336">
        <f t="shared" si="2"/>
        <v>2.0309477756286265</v>
      </c>
      <c r="BP35" s="2329">
        <v>0.80208333333333337</v>
      </c>
      <c r="BQ35" s="54">
        <f t="shared" si="9"/>
        <v>50</v>
      </c>
      <c r="BR35" s="56">
        <f t="shared" si="10"/>
        <v>59.4</v>
      </c>
      <c r="BS35" s="2336">
        <f t="shared" si="11"/>
        <v>4.8355899419729207</v>
      </c>
      <c r="BU35" s="2326">
        <v>0.30208333333333331</v>
      </c>
      <c r="BV35" s="54">
        <f t="shared" si="3"/>
        <v>5</v>
      </c>
      <c r="BW35" s="56">
        <f t="shared" si="4"/>
        <v>68.8</v>
      </c>
      <c r="BX35" s="2336">
        <f t="shared" si="5"/>
        <v>0.48355899419729209</v>
      </c>
      <c r="BY35" s="2329">
        <v>0.80208333333333337</v>
      </c>
      <c r="BZ35" s="54">
        <f t="shared" si="6"/>
        <v>13</v>
      </c>
      <c r="CA35" s="56">
        <f t="shared" si="7"/>
        <v>59.6</v>
      </c>
      <c r="CB35" s="2336">
        <f t="shared" si="8"/>
        <v>1.2572533849129592</v>
      </c>
    </row>
    <row r="36" spans="1:80" x14ac:dyDescent="0.3">
      <c r="A36" s="2326">
        <v>0.3125</v>
      </c>
      <c r="B36" s="2334">
        <v>5</v>
      </c>
      <c r="C36" s="2337">
        <v>66</v>
      </c>
      <c r="D36" s="2336">
        <v>1.47</v>
      </c>
      <c r="E36" s="2329">
        <v>0.8125</v>
      </c>
      <c r="F36" s="2334">
        <v>14</v>
      </c>
      <c r="G36" s="2337">
        <v>59</v>
      </c>
      <c r="H36" s="2336">
        <v>1.54</v>
      </c>
      <c r="I36" s="20"/>
      <c r="J36" s="2326">
        <v>0.3125</v>
      </c>
      <c r="K36" s="2334">
        <v>8</v>
      </c>
      <c r="L36" s="2337">
        <v>66</v>
      </c>
      <c r="M36" s="2336">
        <v>3.14</v>
      </c>
      <c r="N36" s="2329">
        <v>0.8125</v>
      </c>
      <c r="O36" s="2334">
        <v>4</v>
      </c>
      <c r="P36" s="2337">
        <v>67</v>
      </c>
      <c r="Q36" s="2336">
        <v>0.9</v>
      </c>
      <c r="S36" s="2326">
        <v>0.3125</v>
      </c>
      <c r="T36" s="2334">
        <v>6</v>
      </c>
      <c r="U36" s="2337">
        <v>66</v>
      </c>
      <c r="V36" s="2336">
        <v>1.95</v>
      </c>
      <c r="W36" s="2329">
        <v>0.8125</v>
      </c>
      <c r="X36" s="2334">
        <v>6</v>
      </c>
      <c r="Y36" s="2337">
        <v>67</v>
      </c>
      <c r="Z36" s="2336">
        <v>1.06</v>
      </c>
      <c r="AB36" s="2326">
        <v>0.3125</v>
      </c>
      <c r="AC36" s="2334">
        <v>9</v>
      </c>
      <c r="AD36" s="2337">
        <v>60</v>
      </c>
      <c r="AE36" s="2336">
        <v>2.14</v>
      </c>
      <c r="AF36" s="2329">
        <v>0.8125</v>
      </c>
      <c r="AG36" s="2334">
        <v>3</v>
      </c>
      <c r="AH36" s="2337">
        <v>58</v>
      </c>
      <c r="AI36" s="2336">
        <v>1.06</v>
      </c>
      <c r="AK36" s="2326">
        <v>0.3125</v>
      </c>
      <c r="AL36" s="2334">
        <v>6</v>
      </c>
      <c r="AM36" s="2337">
        <v>60</v>
      </c>
      <c r="AN36" s="2336">
        <v>2.93</v>
      </c>
      <c r="AO36" s="2329">
        <v>0.8125</v>
      </c>
      <c r="AP36" s="2334">
        <v>5</v>
      </c>
      <c r="AQ36" s="2337">
        <v>60</v>
      </c>
      <c r="AR36" s="2336">
        <v>1.22</v>
      </c>
      <c r="AT36" s="2326">
        <v>0.3125</v>
      </c>
      <c r="AU36" s="2334">
        <v>6</v>
      </c>
      <c r="AV36" s="2337">
        <v>66</v>
      </c>
      <c r="AW36" s="2336">
        <v>2.25</v>
      </c>
      <c r="AX36" s="2329">
        <v>0.8125</v>
      </c>
      <c r="AY36" s="2334">
        <v>4</v>
      </c>
      <c r="AZ36" s="2337">
        <v>75</v>
      </c>
      <c r="BA36" s="2336">
        <v>0.82</v>
      </c>
      <c r="BB36" s="49"/>
      <c r="BC36" s="2326">
        <v>0.3125</v>
      </c>
      <c r="BD36" s="2334">
        <v>4</v>
      </c>
      <c r="BE36" s="2337">
        <v>60</v>
      </c>
      <c r="BF36" s="2336">
        <v>2.2200000000000002</v>
      </c>
      <c r="BG36" s="2329">
        <v>0.8125</v>
      </c>
      <c r="BH36" s="2334" t="s">
        <v>16</v>
      </c>
      <c r="BI36" s="2337" t="s">
        <v>10</v>
      </c>
      <c r="BJ36" s="2336" t="s">
        <v>10</v>
      </c>
      <c r="BL36" s="2326">
        <v>0.3125</v>
      </c>
      <c r="BM36" s="54">
        <f t="shared" si="0"/>
        <v>34</v>
      </c>
      <c r="BN36" s="56">
        <f t="shared" si="1"/>
        <v>63.6</v>
      </c>
      <c r="BO36" s="2336">
        <f t="shared" si="2"/>
        <v>3.2882011605415857</v>
      </c>
      <c r="BP36" s="2329">
        <v>0.8125</v>
      </c>
      <c r="BQ36" s="54">
        <f t="shared" si="9"/>
        <v>32</v>
      </c>
      <c r="BR36" s="56">
        <f t="shared" si="10"/>
        <v>62.2</v>
      </c>
      <c r="BS36" s="2336">
        <f t="shared" si="11"/>
        <v>3.0947775628626695</v>
      </c>
      <c r="BU36" s="2326">
        <v>0.3125</v>
      </c>
      <c r="BV36" s="54">
        <f t="shared" si="3"/>
        <v>10</v>
      </c>
      <c r="BW36" s="56">
        <f t="shared" si="4"/>
        <v>63.6</v>
      </c>
      <c r="BX36" s="2336">
        <f t="shared" si="5"/>
        <v>0.96711798839458418</v>
      </c>
      <c r="BY36" s="2329">
        <v>0.8125</v>
      </c>
      <c r="BZ36" s="54">
        <f t="shared" si="6"/>
        <v>4</v>
      </c>
      <c r="CA36" s="56">
        <f t="shared" si="7"/>
        <v>65.400000000000006</v>
      </c>
      <c r="CB36" s="2336">
        <f t="shared" si="8"/>
        <v>0.38684719535783368</v>
      </c>
    </row>
    <row r="37" spans="1:80" ht="17.25" thickBot="1" x14ac:dyDescent="0.35">
      <c r="A37" s="2327">
        <v>0.32291666666666669</v>
      </c>
      <c r="B37" s="2334">
        <v>6</v>
      </c>
      <c r="C37" s="2337">
        <v>71</v>
      </c>
      <c r="D37" s="2336">
        <v>1.57</v>
      </c>
      <c r="E37" s="2330">
        <v>0.82291666666666663</v>
      </c>
      <c r="F37" s="2334">
        <v>7</v>
      </c>
      <c r="G37" s="2337">
        <v>66</v>
      </c>
      <c r="H37" s="2336">
        <v>0.96</v>
      </c>
      <c r="I37" s="20"/>
      <c r="J37" s="2327">
        <v>0.32291666666666669</v>
      </c>
      <c r="K37" s="2334">
        <v>5</v>
      </c>
      <c r="L37" s="2337">
        <v>61</v>
      </c>
      <c r="M37" s="2336">
        <v>1.83</v>
      </c>
      <c r="N37" s="2330">
        <v>0.82291666666666663</v>
      </c>
      <c r="O37" s="2334">
        <v>2</v>
      </c>
      <c r="P37" s="2337">
        <v>71</v>
      </c>
      <c r="Q37" s="2336">
        <v>0.9</v>
      </c>
      <c r="S37" s="2327">
        <v>0.32291666666666669</v>
      </c>
      <c r="T37" s="2334">
        <v>12</v>
      </c>
      <c r="U37" s="2337">
        <v>61</v>
      </c>
      <c r="V37" s="2336">
        <v>2.0299999999999998</v>
      </c>
      <c r="W37" s="2330">
        <v>0.82291666666666663</v>
      </c>
      <c r="X37" s="2334">
        <v>4</v>
      </c>
      <c r="Y37" s="2337">
        <v>71</v>
      </c>
      <c r="Z37" s="2336">
        <v>0.89</v>
      </c>
      <c r="AB37" s="2327">
        <v>0.32291666666666669</v>
      </c>
      <c r="AC37" s="2334">
        <v>8</v>
      </c>
      <c r="AD37" s="2337">
        <v>67</v>
      </c>
      <c r="AE37" s="2336">
        <v>1.93</v>
      </c>
      <c r="AF37" s="2330">
        <v>0.82291666666666663</v>
      </c>
      <c r="AG37" s="2334">
        <v>5</v>
      </c>
      <c r="AH37" s="2337">
        <v>53</v>
      </c>
      <c r="AI37" s="2336">
        <v>1.39</v>
      </c>
      <c r="AK37" s="2327">
        <v>0.32291666666666669</v>
      </c>
      <c r="AL37" s="2334">
        <v>9</v>
      </c>
      <c r="AM37" s="2337">
        <v>66</v>
      </c>
      <c r="AN37" s="2336">
        <v>1.83</v>
      </c>
      <c r="AO37" s="2330">
        <v>0.82291666666666663</v>
      </c>
      <c r="AP37" s="2334">
        <v>3</v>
      </c>
      <c r="AQ37" s="2337">
        <v>62</v>
      </c>
      <c r="AR37" s="2336">
        <v>0.94</v>
      </c>
      <c r="AT37" s="2327">
        <v>0.32291666666666669</v>
      </c>
      <c r="AU37" s="2334">
        <v>9</v>
      </c>
      <c r="AV37" s="2337">
        <v>56</v>
      </c>
      <c r="AW37" s="2336">
        <v>3.81</v>
      </c>
      <c r="AX37" s="2330">
        <v>0.82291666666666663</v>
      </c>
      <c r="AY37" s="2334">
        <v>2</v>
      </c>
      <c r="AZ37" s="2337">
        <v>60</v>
      </c>
      <c r="BA37" s="2336">
        <v>1.98</v>
      </c>
      <c r="BB37" s="23"/>
      <c r="BC37" s="2327">
        <v>0.32291666666666669</v>
      </c>
      <c r="BD37" s="2334">
        <v>5</v>
      </c>
      <c r="BE37" s="2337">
        <v>58</v>
      </c>
      <c r="BF37" s="2336">
        <v>2.25</v>
      </c>
      <c r="BG37" s="2330">
        <v>0.82291666666666663</v>
      </c>
      <c r="BH37" s="2334">
        <v>4</v>
      </c>
      <c r="BI37" s="2337">
        <v>60</v>
      </c>
      <c r="BJ37" s="2336">
        <v>1.46</v>
      </c>
      <c r="BL37" s="2327">
        <v>0.32291666666666669</v>
      </c>
      <c r="BM37" s="54">
        <f t="shared" si="0"/>
        <v>40</v>
      </c>
      <c r="BN37" s="56">
        <f t="shared" si="1"/>
        <v>65.2</v>
      </c>
      <c r="BO37" s="2336">
        <f t="shared" si="2"/>
        <v>3.8684719535783367</v>
      </c>
      <c r="BP37" s="2330">
        <v>0.82291666666666663</v>
      </c>
      <c r="BQ37" s="54">
        <f t="shared" si="9"/>
        <v>21</v>
      </c>
      <c r="BR37" s="56">
        <f t="shared" si="10"/>
        <v>64.599999999999994</v>
      </c>
      <c r="BS37" s="2336">
        <f t="shared" si="11"/>
        <v>2.0309477756286265</v>
      </c>
      <c r="BU37" s="2327">
        <v>0.32291666666666669</v>
      </c>
      <c r="BV37" s="54">
        <f t="shared" si="3"/>
        <v>14</v>
      </c>
      <c r="BW37" s="56">
        <f t="shared" si="4"/>
        <v>62.2</v>
      </c>
      <c r="BX37" s="2336">
        <f t="shared" si="5"/>
        <v>1.3539651837524178</v>
      </c>
      <c r="BY37" s="2330">
        <v>0.82291666666666663</v>
      </c>
      <c r="BZ37" s="54">
        <f t="shared" si="6"/>
        <v>6</v>
      </c>
      <c r="CA37" s="56">
        <f t="shared" si="7"/>
        <v>63.4</v>
      </c>
      <c r="CB37" s="2336">
        <f t="shared" si="8"/>
        <v>0.58027079303675055</v>
      </c>
    </row>
    <row r="38" spans="1:80" ht="17.25" thickTop="1" x14ac:dyDescent="0.3">
      <c r="A38" s="2328">
        <v>0.33333333333333331</v>
      </c>
      <c r="B38" s="2334">
        <v>11</v>
      </c>
      <c r="C38" s="2337">
        <v>66</v>
      </c>
      <c r="D38" s="2336">
        <v>1.78</v>
      </c>
      <c r="E38" s="2331">
        <v>0.83333333333333337</v>
      </c>
      <c r="F38" s="2334">
        <v>4</v>
      </c>
      <c r="G38" s="2337">
        <v>73</v>
      </c>
      <c r="H38" s="2336">
        <v>1.1299999999999999</v>
      </c>
      <c r="I38" s="20"/>
      <c r="J38" s="2328">
        <v>0.33333333333333331</v>
      </c>
      <c r="K38" s="2334">
        <v>7</v>
      </c>
      <c r="L38" s="2337">
        <v>69</v>
      </c>
      <c r="M38" s="2336">
        <v>2.41</v>
      </c>
      <c r="N38" s="2331">
        <v>0.83333333333333337</v>
      </c>
      <c r="O38" s="2334">
        <v>3</v>
      </c>
      <c r="P38" s="2337">
        <v>60</v>
      </c>
      <c r="Q38" s="2336">
        <v>1.01</v>
      </c>
      <c r="S38" s="2328">
        <v>0.33333333333333331</v>
      </c>
      <c r="T38" s="2334">
        <v>10</v>
      </c>
      <c r="U38" s="2337">
        <v>69</v>
      </c>
      <c r="V38" s="2336">
        <v>1.89</v>
      </c>
      <c r="W38" s="2331">
        <v>0.83333333333333337</v>
      </c>
      <c r="X38" s="2334">
        <v>6</v>
      </c>
      <c r="Y38" s="2337">
        <v>60</v>
      </c>
      <c r="Z38" s="2336">
        <v>0.85</v>
      </c>
      <c r="AB38" s="2328">
        <v>0.33333333333333331</v>
      </c>
      <c r="AC38" s="2334">
        <v>10</v>
      </c>
      <c r="AD38" s="2337">
        <v>61</v>
      </c>
      <c r="AE38" s="2336">
        <v>5.01</v>
      </c>
      <c r="AF38" s="2331">
        <v>0.83333333333333337</v>
      </c>
      <c r="AG38" s="2334">
        <v>1</v>
      </c>
      <c r="AH38" s="2337">
        <v>74</v>
      </c>
      <c r="AI38" s="2336">
        <v>0.82</v>
      </c>
      <c r="AK38" s="2328">
        <v>0.33333333333333331</v>
      </c>
      <c r="AL38" s="2334">
        <v>9</v>
      </c>
      <c r="AM38" s="2337">
        <v>65</v>
      </c>
      <c r="AN38" s="2336">
        <v>2.2200000000000002</v>
      </c>
      <c r="AO38" s="2331">
        <v>0.83333333333333337</v>
      </c>
      <c r="AP38" s="2334">
        <v>3</v>
      </c>
      <c r="AQ38" s="2337">
        <v>53</v>
      </c>
      <c r="AR38" s="2336">
        <v>1.1499999999999999</v>
      </c>
      <c r="AT38" s="2328">
        <v>0.33333333333333331</v>
      </c>
      <c r="AU38" s="2334">
        <v>6</v>
      </c>
      <c r="AV38" s="2337">
        <v>73</v>
      </c>
      <c r="AW38" s="2336">
        <v>2.04</v>
      </c>
      <c r="AX38" s="2331">
        <v>0.83333333333333337</v>
      </c>
      <c r="AY38" s="2334">
        <v>4</v>
      </c>
      <c r="AZ38" s="2337">
        <v>59</v>
      </c>
      <c r="BA38" s="2336">
        <v>1.2</v>
      </c>
      <c r="BB38" s="24"/>
      <c r="BC38" s="2328">
        <v>0.33333333333333331</v>
      </c>
      <c r="BD38" s="2334">
        <v>3</v>
      </c>
      <c r="BE38" s="2337">
        <v>81</v>
      </c>
      <c r="BF38" s="2336">
        <v>1.45</v>
      </c>
      <c r="BG38" s="2331">
        <v>0.83333333333333337</v>
      </c>
      <c r="BH38" s="2334">
        <v>4</v>
      </c>
      <c r="BI38" s="2337">
        <v>60</v>
      </c>
      <c r="BJ38" s="2336">
        <v>1.44</v>
      </c>
      <c r="BL38" s="2328">
        <v>0.33333333333333331</v>
      </c>
      <c r="BM38" s="54">
        <f t="shared" si="0"/>
        <v>47</v>
      </c>
      <c r="BN38" s="56">
        <f t="shared" si="1"/>
        <v>66</v>
      </c>
      <c r="BO38" s="2336">
        <f t="shared" si="2"/>
        <v>4.5454545454545459</v>
      </c>
      <c r="BP38" s="2331">
        <v>0.83333333333333337</v>
      </c>
      <c r="BQ38" s="54">
        <f t="shared" si="9"/>
        <v>17</v>
      </c>
      <c r="BR38" s="56">
        <f t="shared" si="10"/>
        <v>64</v>
      </c>
      <c r="BS38" s="2336">
        <f t="shared" si="11"/>
        <v>1.6441005802707929</v>
      </c>
      <c r="BU38" s="2328">
        <v>0.33333333333333331</v>
      </c>
      <c r="BV38" s="54">
        <f t="shared" si="3"/>
        <v>9</v>
      </c>
      <c r="BW38" s="56">
        <f t="shared" si="4"/>
        <v>67.400000000000006</v>
      </c>
      <c r="BX38" s="2336">
        <f t="shared" si="5"/>
        <v>0.87040618955512572</v>
      </c>
      <c r="BY38" s="2331">
        <v>0.83333333333333337</v>
      </c>
      <c r="BZ38" s="54">
        <f t="shared" si="6"/>
        <v>8</v>
      </c>
      <c r="CA38" s="56">
        <f t="shared" si="7"/>
        <v>61.2</v>
      </c>
      <c r="CB38" s="2336">
        <f t="shared" si="8"/>
        <v>0.77369439071566737</v>
      </c>
    </row>
    <row r="39" spans="1:80" x14ac:dyDescent="0.3">
      <c r="A39" s="2326">
        <v>0.34375</v>
      </c>
      <c r="B39" s="2334">
        <v>9</v>
      </c>
      <c r="C39" s="2337">
        <v>68</v>
      </c>
      <c r="D39" s="2336">
        <v>2.0699999999999998</v>
      </c>
      <c r="E39" s="2329">
        <v>0.84375</v>
      </c>
      <c r="F39" s="2334">
        <v>3</v>
      </c>
      <c r="G39" s="2337">
        <v>71</v>
      </c>
      <c r="H39" s="2336">
        <v>0.83</v>
      </c>
      <c r="I39" s="20"/>
      <c r="J39" s="2326">
        <v>0.34375</v>
      </c>
      <c r="K39" s="2334">
        <v>14</v>
      </c>
      <c r="L39" s="2337">
        <v>60</v>
      </c>
      <c r="M39" s="2336">
        <v>2.63</v>
      </c>
      <c r="N39" s="2329">
        <v>0.84375</v>
      </c>
      <c r="O39" s="2334">
        <v>1</v>
      </c>
      <c r="P39" s="2337">
        <v>62</v>
      </c>
      <c r="Q39" s="2336">
        <v>0.95</v>
      </c>
      <c r="S39" s="2326">
        <v>0.34375</v>
      </c>
      <c r="T39" s="2334">
        <v>7</v>
      </c>
      <c r="U39" s="2337">
        <v>60</v>
      </c>
      <c r="V39" s="2336">
        <v>2.02</v>
      </c>
      <c r="W39" s="2329">
        <v>0.84375</v>
      </c>
      <c r="X39" s="2334" t="s">
        <v>16</v>
      </c>
      <c r="Y39" s="2337">
        <v>62</v>
      </c>
      <c r="Z39" s="2336" t="s">
        <v>10</v>
      </c>
      <c r="AB39" s="2326">
        <v>0.34375</v>
      </c>
      <c r="AC39" s="2334">
        <v>12</v>
      </c>
      <c r="AD39" s="2337">
        <v>70</v>
      </c>
      <c r="AE39" s="2336">
        <v>1.93</v>
      </c>
      <c r="AF39" s="2329">
        <v>0.84375</v>
      </c>
      <c r="AG39" s="2334">
        <v>4</v>
      </c>
      <c r="AH39" s="2337">
        <v>62</v>
      </c>
      <c r="AI39" s="2336">
        <v>0.98</v>
      </c>
      <c r="AK39" s="2326">
        <v>0.34375</v>
      </c>
      <c r="AL39" s="2334">
        <v>9</v>
      </c>
      <c r="AM39" s="2337">
        <v>69</v>
      </c>
      <c r="AN39" s="2336">
        <v>2.17</v>
      </c>
      <c r="AO39" s="2329">
        <v>0.84375</v>
      </c>
      <c r="AP39" s="2334">
        <v>3</v>
      </c>
      <c r="AQ39" s="2337">
        <v>53</v>
      </c>
      <c r="AR39" s="2336">
        <v>1.1499999999999999</v>
      </c>
      <c r="AT39" s="2326">
        <v>0.34375</v>
      </c>
      <c r="AU39" s="2334">
        <v>9</v>
      </c>
      <c r="AV39" s="2337">
        <v>67</v>
      </c>
      <c r="AW39" s="2336">
        <v>1.82</v>
      </c>
      <c r="AX39" s="2329">
        <v>0.84375</v>
      </c>
      <c r="AY39" s="2334">
        <v>5</v>
      </c>
      <c r="AZ39" s="2337">
        <v>59</v>
      </c>
      <c r="BA39" s="2336">
        <v>1.36</v>
      </c>
      <c r="BB39" s="49"/>
      <c r="BC39" s="2326">
        <v>0.34375</v>
      </c>
      <c r="BD39" s="2334">
        <v>5</v>
      </c>
      <c r="BE39" s="2337">
        <v>60</v>
      </c>
      <c r="BF39" s="2336">
        <v>2.0499999999999998</v>
      </c>
      <c r="BG39" s="2329">
        <v>0.84375</v>
      </c>
      <c r="BH39" s="2334">
        <v>2</v>
      </c>
      <c r="BI39" s="2337">
        <v>70</v>
      </c>
      <c r="BJ39" s="2336">
        <v>0.91</v>
      </c>
      <c r="BL39" s="2326">
        <v>0.34375</v>
      </c>
      <c r="BM39" s="54">
        <f t="shared" si="0"/>
        <v>51</v>
      </c>
      <c r="BN39" s="56">
        <f t="shared" si="1"/>
        <v>65.400000000000006</v>
      </c>
      <c r="BO39" s="2336">
        <f t="shared" si="2"/>
        <v>4.9323017408123793</v>
      </c>
      <c r="BP39" s="2329">
        <v>0.84375</v>
      </c>
      <c r="BQ39" s="54">
        <f t="shared" si="9"/>
        <v>11</v>
      </c>
      <c r="BR39" s="56">
        <f t="shared" si="10"/>
        <v>62</v>
      </c>
      <c r="BS39" s="2336">
        <f t="shared" si="11"/>
        <v>1.0638297872340425</v>
      </c>
      <c r="BU39" s="2326">
        <v>0.34375</v>
      </c>
      <c r="BV39" s="54">
        <f t="shared" si="3"/>
        <v>14</v>
      </c>
      <c r="BW39" s="56">
        <f t="shared" si="4"/>
        <v>65.2</v>
      </c>
      <c r="BX39" s="2336">
        <f t="shared" si="5"/>
        <v>1.3539651837524178</v>
      </c>
      <c r="BY39" s="2329">
        <v>0.84375</v>
      </c>
      <c r="BZ39" s="54">
        <f t="shared" si="6"/>
        <v>7</v>
      </c>
      <c r="CA39" s="56">
        <f t="shared" si="7"/>
        <v>59.6</v>
      </c>
      <c r="CB39" s="2336">
        <f t="shared" si="8"/>
        <v>0.67698259187620891</v>
      </c>
    </row>
    <row r="40" spans="1:80" x14ac:dyDescent="0.3">
      <c r="A40" s="2326">
        <v>0.35416666666666669</v>
      </c>
      <c r="B40" s="2334">
        <v>10</v>
      </c>
      <c r="C40" s="2337">
        <v>73</v>
      </c>
      <c r="D40" s="2336">
        <v>1.89</v>
      </c>
      <c r="E40" s="2329">
        <v>0.85416666666666663</v>
      </c>
      <c r="F40" s="2334">
        <v>1</v>
      </c>
      <c r="G40" s="2337">
        <v>52</v>
      </c>
      <c r="H40" s="2336">
        <v>1.1299999999999999</v>
      </c>
      <c r="I40" s="20"/>
      <c r="J40" s="2326">
        <v>0.35416666666666669</v>
      </c>
      <c r="K40" s="2334">
        <v>14</v>
      </c>
      <c r="L40" s="2337">
        <v>70</v>
      </c>
      <c r="M40" s="2336">
        <v>2.61</v>
      </c>
      <c r="N40" s="2329">
        <v>0.85416666666666663</v>
      </c>
      <c r="O40" s="2334">
        <v>2</v>
      </c>
      <c r="P40" s="2337">
        <v>56</v>
      </c>
      <c r="Q40" s="2336">
        <v>1.17</v>
      </c>
      <c r="S40" s="2326">
        <v>0.35416666666666669</v>
      </c>
      <c r="T40" s="2334">
        <v>14</v>
      </c>
      <c r="U40" s="2337">
        <v>70</v>
      </c>
      <c r="V40" s="2336">
        <v>3.46</v>
      </c>
      <c r="W40" s="2329">
        <v>0.85416666666666663</v>
      </c>
      <c r="X40" s="2334" t="s">
        <v>16</v>
      </c>
      <c r="Y40" s="2337">
        <v>56</v>
      </c>
      <c r="Z40" s="2336" t="s">
        <v>10</v>
      </c>
      <c r="AB40" s="2326">
        <v>0.35416666666666669</v>
      </c>
      <c r="AC40" s="2334">
        <v>11</v>
      </c>
      <c r="AD40" s="2337">
        <v>62</v>
      </c>
      <c r="AE40" s="2336">
        <v>3.41</v>
      </c>
      <c r="AF40" s="2329">
        <v>0.85416666666666663</v>
      </c>
      <c r="AG40" s="2334">
        <v>1</v>
      </c>
      <c r="AH40" s="2337">
        <v>54</v>
      </c>
      <c r="AI40" s="2336">
        <v>1.1299999999999999</v>
      </c>
      <c r="AK40" s="2326">
        <v>0.35416666666666669</v>
      </c>
      <c r="AL40" s="2334">
        <v>13</v>
      </c>
      <c r="AM40" s="2337">
        <v>62</v>
      </c>
      <c r="AN40" s="2336">
        <v>2.7</v>
      </c>
      <c r="AO40" s="2329">
        <v>0.85416666666666663</v>
      </c>
      <c r="AP40" s="2334">
        <v>5</v>
      </c>
      <c r="AQ40" s="2337">
        <v>67</v>
      </c>
      <c r="AR40" s="2336">
        <v>1.0900000000000001</v>
      </c>
      <c r="AT40" s="2326">
        <v>0.35416666666666669</v>
      </c>
      <c r="AU40" s="2334">
        <v>6</v>
      </c>
      <c r="AV40" s="2337">
        <v>67</v>
      </c>
      <c r="AW40" s="2336">
        <v>1.5</v>
      </c>
      <c r="AX40" s="2329">
        <v>0.85416666666666663</v>
      </c>
      <c r="AY40" s="2334">
        <v>2</v>
      </c>
      <c r="AZ40" s="2337">
        <v>74</v>
      </c>
      <c r="BA40" s="2336">
        <v>0.84</v>
      </c>
      <c r="BB40" s="49"/>
      <c r="BC40" s="2326">
        <v>0.35416666666666669</v>
      </c>
      <c r="BD40" s="2334">
        <v>7</v>
      </c>
      <c r="BE40" s="2337">
        <v>51</v>
      </c>
      <c r="BF40" s="2336">
        <v>3.41</v>
      </c>
      <c r="BG40" s="2329">
        <v>0.85416666666666663</v>
      </c>
      <c r="BH40" s="2334" t="s">
        <v>16</v>
      </c>
      <c r="BI40" s="2337" t="s">
        <v>10</v>
      </c>
      <c r="BJ40" s="2336" t="s">
        <v>10</v>
      </c>
      <c r="BL40" s="2326">
        <v>0.35416666666666669</v>
      </c>
      <c r="BM40" s="54">
        <f t="shared" si="0"/>
        <v>62</v>
      </c>
      <c r="BN40" s="56">
        <f t="shared" si="1"/>
        <v>67.400000000000006</v>
      </c>
      <c r="BO40" s="2336">
        <f t="shared" si="2"/>
        <v>5.9961315280464218</v>
      </c>
      <c r="BP40" s="2329">
        <v>0.85416666666666663</v>
      </c>
      <c r="BQ40" s="54">
        <f t="shared" si="9"/>
        <v>9</v>
      </c>
      <c r="BR40" s="56">
        <f t="shared" si="10"/>
        <v>57</v>
      </c>
      <c r="BS40" s="2336">
        <f t="shared" si="11"/>
        <v>0.87040618955512572</v>
      </c>
      <c r="BU40" s="2326">
        <v>0.35416666666666669</v>
      </c>
      <c r="BV40" s="54">
        <f t="shared" si="3"/>
        <v>13</v>
      </c>
      <c r="BW40" s="56">
        <f t="shared" si="4"/>
        <v>66.2</v>
      </c>
      <c r="BX40" s="2336">
        <f t="shared" si="5"/>
        <v>1.2572533849129592</v>
      </c>
      <c r="BY40" s="2329">
        <v>0.85416666666666663</v>
      </c>
      <c r="BZ40" s="54">
        <f t="shared" si="6"/>
        <v>2</v>
      </c>
      <c r="CA40" s="56">
        <f t="shared" si="7"/>
        <v>61.4</v>
      </c>
      <c r="CB40" s="2336">
        <f t="shared" si="8"/>
        <v>0.19342359767891684</v>
      </c>
    </row>
    <row r="41" spans="1:80" ht="17.25" thickBot="1" x14ac:dyDescent="0.35">
      <c r="A41" s="2327">
        <v>0.36458333333333331</v>
      </c>
      <c r="B41" s="2334">
        <v>6</v>
      </c>
      <c r="C41" s="2337">
        <v>55</v>
      </c>
      <c r="D41" s="2336">
        <v>2.44</v>
      </c>
      <c r="E41" s="2330">
        <v>0.86458333333333337</v>
      </c>
      <c r="F41" s="2334">
        <v>6</v>
      </c>
      <c r="G41" s="2337">
        <v>66</v>
      </c>
      <c r="H41" s="2336">
        <v>1.1000000000000001</v>
      </c>
      <c r="I41" s="20"/>
      <c r="J41" s="2327">
        <v>0.36458333333333331</v>
      </c>
      <c r="K41" s="2334">
        <v>17</v>
      </c>
      <c r="L41" s="2337">
        <v>60</v>
      </c>
      <c r="M41" s="2336">
        <v>3.65</v>
      </c>
      <c r="N41" s="2330">
        <v>0.86458333333333337</v>
      </c>
      <c r="O41" s="2334">
        <v>5</v>
      </c>
      <c r="P41" s="2337">
        <v>65</v>
      </c>
      <c r="Q41" s="2336">
        <v>1.22</v>
      </c>
      <c r="S41" s="2327">
        <v>0.36458333333333331</v>
      </c>
      <c r="T41" s="2334">
        <v>10</v>
      </c>
      <c r="U41" s="2337">
        <v>60</v>
      </c>
      <c r="V41" s="2336">
        <v>2.0699999999999998</v>
      </c>
      <c r="W41" s="2330">
        <v>0.86458333333333337</v>
      </c>
      <c r="X41" s="2334">
        <v>4</v>
      </c>
      <c r="Y41" s="2337">
        <v>65</v>
      </c>
      <c r="Z41" s="2336">
        <v>0.85</v>
      </c>
      <c r="AB41" s="2327">
        <v>0.36458333333333331</v>
      </c>
      <c r="AC41" s="2334">
        <v>11</v>
      </c>
      <c r="AD41" s="2337">
        <v>61</v>
      </c>
      <c r="AE41" s="2336">
        <v>2.98</v>
      </c>
      <c r="AF41" s="2330">
        <v>0.86458333333333337</v>
      </c>
      <c r="AG41" s="2334">
        <v>3</v>
      </c>
      <c r="AH41" s="2337">
        <v>72</v>
      </c>
      <c r="AI41" s="2336">
        <v>0.92</v>
      </c>
      <c r="AK41" s="2327">
        <v>0.36458333333333331</v>
      </c>
      <c r="AL41" s="2334">
        <v>10</v>
      </c>
      <c r="AM41" s="2337">
        <v>64</v>
      </c>
      <c r="AN41" s="2336">
        <v>2.39</v>
      </c>
      <c r="AO41" s="2330">
        <v>0.86458333333333337</v>
      </c>
      <c r="AP41" s="2334">
        <v>3</v>
      </c>
      <c r="AQ41" s="2337">
        <v>61</v>
      </c>
      <c r="AR41" s="2336">
        <v>1.42</v>
      </c>
      <c r="AT41" s="2327">
        <v>0.36458333333333331</v>
      </c>
      <c r="AU41" s="2334">
        <v>13</v>
      </c>
      <c r="AV41" s="2337">
        <v>62</v>
      </c>
      <c r="AW41" s="2336">
        <v>3.46</v>
      </c>
      <c r="AX41" s="2330">
        <v>0.86458333333333337</v>
      </c>
      <c r="AY41" s="2334">
        <v>2</v>
      </c>
      <c r="AZ41" s="2337">
        <v>68</v>
      </c>
      <c r="BA41" s="2336">
        <v>0.9</v>
      </c>
      <c r="BB41" s="23"/>
      <c r="BC41" s="2327">
        <v>0.36458333333333331</v>
      </c>
      <c r="BD41" s="2334">
        <v>5</v>
      </c>
      <c r="BE41" s="2337">
        <v>65</v>
      </c>
      <c r="BF41" s="2336">
        <v>2.17</v>
      </c>
      <c r="BG41" s="2330">
        <v>0.86458333333333337</v>
      </c>
      <c r="BH41" s="2334">
        <v>10</v>
      </c>
      <c r="BI41" s="2337">
        <v>70</v>
      </c>
      <c r="BJ41" s="2336">
        <v>1.23</v>
      </c>
      <c r="BL41" s="2327">
        <v>0.36458333333333331</v>
      </c>
      <c r="BM41" s="54">
        <f t="shared" si="0"/>
        <v>54</v>
      </c>
      <c r="BN41" s="56">
        <f t="shared" si="1"/>
        <v>60</v>
      </c>
      <c r="BO41" s="2336">
        <f t="shared" si="2"/>
        <v>5.2224371373307541</v>
      </c>
      <c r="BP41" s="2330">
        <v>0.86458333333333337</v>
      </c>
      <c r="BQ41" s="54">
        <f t="shared" si="9"/>
        <v>21</v>
      </c>
      <c r="BR41" s="56">
        <f t="shared" si="10"/>
        <v>65.8</v>
      </c>
      <c r="BS41" s="2336">
        <f t="shared" si="11"/>
        <v>2.0309477756286265</v>
      </c>
      <c r="BU41" s="2327">
        <v>0.36458333333333331</v>
      </c>
      <c r="BV41" s="54">
        <f t="shared" si="3"/>
        <v>18</v>
      </c>
      <c r="BW41" s="56">
        <f t="shared" si="4"/>
        <v>61.4</v>
      </c>
      <c r="BX41" s="2336">
        <f t="shared" si="5"/>
        <v>1.7408123791102514</v>
      </c>
      <c r="BY41" s="2330">
        <v>0.86458333333333337</v>
      </c>
      <c r="BZ41" s="54">
        <f t="shared" si="6"/>
        <v>12</v>
      </c>
      <c r="CA41" s="56">
        <f t="shared" si="7"/>
        <v>66.2</v>
      </c>
      <c r="CB41" s="2336">
        <f t="shared" si="8"/>
        <v>1.1605415860735011</v>
      </c>
    </row>
    <row r="42" spans="1:80" ht="17.25" thickTop="1" x14ac:dyDescent="0.3">
      <c r="A42" s="2328">
        <v>0.375</v>
      </c>
      <c r="B42" s="2334">
        <v>8</v>
      </c>
      <c r="C42" s="2337">
        <v>63</v>
      </c>
      <c r="D42" s="2336">
        <v>2.92</v>
      </c>
      <c r="E42" s="2331">
        <v>0.875</v>
      </c>
      <c r="F42" s="2334">
        <v>2</v>
      </c>
      <c r="G42" s="2337">
        <v>56</v>
      </c>
      <c r="H42" s="2336">
        <v>1.1599999999999999</v>
      </c>
      <c r="I42" s="20"/>
      <c r="J42" s="2328">
        <v>0.375</v>
      </c>
      <c r="K42" s="2334">
        <v>10</v>
      </c>
      <c r="L42" s="2337">
        <v>58</v>
      </c>
      <c r="M42" s="2336">
        <v>2.67</v>
      </c>
      <c r="N42" s="2331">
        <v>0.875</v>
      </c>
      <c r="O42" s="2334" t="s">
        <v>16</v>
      </c>
      <c r="P42" s="2337" t="s">
        <v>10</v>
      </c>
      <c r="Q42" s="2336" t="s">
        <v>10</v>
      </c>
      <c r="S42" s="2328">
        <v>0.375</v>
      </c>
      <c r="T42" s="2334">
        <v>11</v>
      </c>
      <c r="U42" s="2337">
        <v>58</v>
      </c>
      <c r="V42" s="2336">
        <v>1.9</v>
      </c>
      <c r="W42" s="2331">
        <v>0.875</v>
      </c>
      <c r="X42" s="2334">
        <v>2</v>
      </c>
      <c r="Y42" s="2337" t="s">
        <v>10</v>
      </c>
      <c r="Z42" s="2336">
        <v>1.05</v>
      </c>
      <c r="AB42" s="2328">
        <v>0.375</v>
      </c>
      <c r="AC42" s="2334">
        <v>10</v>
      </c>
      <c r="AD42" s="2337">
        <v>63</v>
      </c>
      <c r="AE42" s="2336">
        <v>2.0299999999999998</v>
      </c>
      <c r="AF42" s="2331">
        <v>0.875</v>
      </c>
      <c r="AG42" s="2334">
        <v>2</v>
      </c>
      <c r="AH42" s="2337">
        <v>61</v>
      </c>
      <c r="AI42" s="2336">
        <v>0.99</v>
      </c>
      <c r="AK42" s="2328">
        <v>0.375</v>
      </c>
      <c r="AL42" s="2334">
        <v>16</v>
      </c>
      <c r="AM42" s="2337">
        <v>62</v>
      </c>
      <c r="AN42" s="2336">
        <v>3.22</v>
      </c>
      <c r="AO42" s="2331">
        <v>0.875</v>
      </c>
      <c r="AP42" s="2334">
        <v>4</v>
      </c>
      <c r="AQ42" s="2337">
        <v>72</v>
      </c>
      <c r="AR42" s="2336">
        <v>0.89</v>
      </c>
      <c r="AT42" s="2328">
        <v>0.375</v>
      </c>
      <c r="AU42" s="2334">
        <v>5</v>
      </c>
      <c r="AV42" s="2337">
        <v>59</v>
      </c>
      <c r="AW42" s="2336">
        <v>2.23</v>
      </c>
      <c r="AX42" s="2331">
        <v>0.875</v>
      </c>
      <c r="AY42" s="2334">
        <v>3</v>
      </c>
      <c r="AZ42" s="2337">
        <v>70</v>
      </c>
      <c r="BA42" s="2336">
        <v>1.1000000000000001</v>
      </c>
      <c r="BB42" s="24"/>
      <c r="BC42" s="2328">
        <v>0.375</v>
      </c>
      <c r="BD42" s="2334">
        <v>8</v>
      </c>
      <c r="BE42" s="2337">
        <v>60</v>
      </c>
      <c r="BF42" s="2336">
        <v>3.19</v>
      </c>
      <c r="BG42" s="2331">
        <v>0.875</v>
      </c>
      <c r="BH42" s="2334">
        <v>1</v>
      </c>
      <c r="BI42" s="2337">
        <v>52</v>
      </c>
      <c r="BJ42" s="2336">
        <v>1.17</v>
      </c>
      <c r="BL42" s="2328">
        <v>0.375</v>
      </c>
      <c r="BM42" s="54">
        <f t="shared" si="0"/>
        <v>55</v>
      </c>
      <c r="BN42" s="56">
        <f t="shared" si="1"/>
        <v>60.8</v>
      </c>
      <c r="BO42" s="2336">
        <f t="shared" si="2"/>
        <v>5.3191489361702127</v>
      </c>
      <c r="BP42" s="2331">
        <v>0.875</v>
      </c>
      <c r="BQ42" s="54">
        <f t="shared" si="9"/>
        <v>10</v>
      </c>
      <c r="BR42" s="56">
        <f t="shared" si="10"/>
        <v>63</v>
      </c>
      <c r="BS42" s="2336">
        <f t="shared" si="11"/>
        <v>0.96711798839458418</v>
      </c>
      <c r="BU42" s="2328">
        <v>0.375</v>
      </c>
      <c r="BV42" s="54">
        <f t="shared" si="3"/>
        <v>13</v>
      </c>
      <c r="BW42" s="56">
        <f t="shared" si="4"/>
        <v>60</v>
      </c>
      <c r="BX42" s="2336">
        <f t="shared" si="5"/>
        <v>1.2572533849129592</v>
      </c>
      <c r="BY42" s="2331">
        <v>0.875</v>
      </c>
      <c r="BZ42" s="54">
        <f t="shared" si="6"/>
        <v>4</v>
      </c>
      <c r="CA42" s="56">
        <f t="shared" si="7"/>
        <v>67.666666666666671</v>
      </c>
      <c r="CB42" s="2336">
        <f t="shared" si="8"/>
        <v>0.38684719535783368</v>
      </c>
    </row>
    <row r="43" spans="1:80" x14ac:dyDescent="0.3">
      <c r="A43" s="2326">
        <v>0.38541666666666669</v>
      </c>
      <c r="B43" s="2334">
        <v>10</v>
      </c>
      <c r="C43" s="2337">
        <v>65</v>
      </c>
      <c r="D43" s="2336">
        <v>2.35</v>
      </c>
      <c r="E43" s="2329">
        <v>0.88541666666666663</v>
      </c>
      <c r="F43" s="2334">
        <v>3</v>
      </c>
      <c r="G43" s="2337">
        <v>62</v>
      </c>
      <c r="H43" s="2336">
        <v>0.98</v>
      </c>
      <c r="I43" s="20"/>
      <c r="J43" s="2326">
        <v>0.38541666666666669</v>
      </c>
      <c r="K43" s="2334">
        <v>9</v>
      </c>
      <c r="L43" s="2337">
        <v>64</v>
      </c>
      <c r="M43" s="2336">
        <v>2.54</v>
      </c>
      <c r="N43" s="2329">
        <v>0.88541666666666663</v>
      </c>
      <c r="O43" s="2334">
        <v>2</v>
      </c>
      <c r="P43" s="2337">
        <v>58</v>
      </c>
      <c r="Q43" s="2336">
        <v>1.08</v>
      </c>
      <c r="S43" s="2326">
        <v>0.38541666666666669</v>
      </c>
      <c r="T43" s="2334">
        <v>6</v>
      </c>
      <c r="U43" s="2337">
        <v>64</v>
      </c>
      <c r="V43" s="2336">
        <v>3.62</v>
      </c>
      <c r="W43" s="2329">
        <v>0.88541666666666663</v>
      </c>
      <c r="X43" s="2334">
        <v>3</v>
      </c>
      <c r="Y43" s="2337">
        <v>58</v>
      </c>
      <c r="Z43" s="2336">
        <v>0.94</v>
      </c>
      <c r="AB43" s="2326">
        <v>0.38541666666666669</v>
      </c>
      <c r="AC43" s="2334">
        <v>7</v>
      </c>
      <c r="AD43" s="2337">
        <v>64</v>
      </c>
      <c r="AE43" s="2336">
        <v>3.24</v>
      </c>
      <c r="AF43" s="2329">
        <v>0.88541666666666663</v>
      </c>
      <c r="AG43" s="2334" t="s">
        <v>16</v>
      </c>
      <c r="AH43" s="2337" t="s">
        <v>10</v>
      </c>
      <c r="AI43" s="2336" t="s">
        <v>10</v>
      </c>
      <c r="AK43" s="2326">
        <v>0.38541666666666669</v>
      </c>
      <c r="AL43" s="2334">
        <v>11</v>
      </c>
      <c r="AM43" s="2337">
        <v>60</v>
      </c>
      <c r="AN43" s="2336">
        <v>3.07</v>
      </c>
      <c r="AO43" s="2329">
        <v>0.88541666666666663</v>
      </c>
      <c r="AP43" s="2334">
        <v>3</v>
      </c>
      <c r="AQ43" s="2337">
        <v>69</v>
      </c>
      <c r="AR43" s="2336">
        <v>0.98</v>
      </c>
      <c r="AT43" s="2326">
        <v>0.38541666666666669</v>
      </c>
      <c r="AU43" s="2334">
        <v>4</v>
      </c>
      <c r="AV43" s="2337">
        <v>61</v>
      </c>
      <c r="AW43" s="2336">
        <v>2.5</v>
      </c>
      <c r="AX43" s="2329">
        <v>0.88541666666666663</v>
      </c>
      <c r="AY43" s="2334">
        <v>1</v>
      </c>
      <c r="AZ43" s="2337">
        <v>55</v>
      </c>
      <c r="BA43" s="2336">
        <v>1.4</v>
      </c>
      <c r="BB43" s="49"/>
      <c r="BC43" s="2326">
        <v>0.38541666666666669</v>
      </c>
      <c r="BD43" s="2334">
        <v>8</v>
      </c>
      <c r="BE43" s="2337">
        <v>54</v>
      </c>
      <c r="BF43" s="2336">
        <v>2.76</v>
      </c>
      <c r="BG43" s="2329">
        <v>0.88541666666666663</v>
      </c>
      <c r="BH43" s="2334" t="s">
        <v>16</v>
      </c>
      <c r="BI43" s="2337" t="s">
        <v>10</v>
      </c>
      <c r="BJ43" s="2336" t="s">
        <v>10</v>
      </c>
      <c r="BL43" s="2326">
        <v>0.38541666666666669</v>
      </c>
      <c r="BM43" s="54">
        <f t="shared" si="0"/>
        <v>43</v>
      </c>
      <c r="BN43" s="56">
        <f t="shared" si="1"/>
        <v>63.4</v>
      </c>
      <c r="BO43" s="2336">
        <f t="shared" si="2"/>
        <v>4.1586073500967116</v>
      </c>
      <c r="BP43" s="2329">
        <v>0.88541666666666663</v>
      </c>
      <c r="BQ43" s="54">
        <f t="shared" si="9"/>
        <v>11</v>
      </c>
      <c r="BR43" s="56">
        <f t="shared" si="10"/>
        <v>61.75</v>
      </c>
      <c r="BS43" s="2336">
        <f t="shared" si="11"/>
        <v>1.0638297872340425</v>
      </c>
      <c r="BU43" s="2326">
        <v>0.38541666666666669</v>
      </c>
      <c r="BV43" s="54">
        <f t="shared" si="3"/>
        <v>12</v>
      </c>
      <c r="BW43" s="56">
        <f t="shared" si="4"/>
        <v>62.6</v>
      </c>
      <c r="BX43" s="2336">
        <f t="shared" si="5"/>
        <v>1.1605415860735011</v>
      </c>
      <c r="BY43" s="2329">
        <v>0.88541666666666663</v>
      </c>
      <c r="BZ43" s="54">
        <f t="shared" si="6"/>
        <v>1</v>
      </c>
      <c r="CA43" s="56">
        <f t="shared" si="7"/>
        <v>60</v>
      </c>
      <c r="CB43" s="2336">
        <f t="shared" si="8"/>
        <v>9.6711798839458421E-2</v>
      </c>
    </row>
    <row r="44" spans="1:80" x14ac:dyDescent="0.3">
      <c r="A44" s="2326">
        <v>0.39583333333333331</v>
      </c>
      <c r="B44" s="2334">
        <v>10</v>
      </c>
      <c r="C44" s="2337">
        <v>51</v>
      </c>
      <c r="D44" s="2336">
        <v>3.81</v>
      </c>
      <c r="E44" s="2329">
        <v>0.89583333333333337</v>
      </c>
      <c r="F44" s="2334">
        <v>4</v>
      </c>
      <c r="G44" s="2337">
        <v>60</v>
      </c>
      <c r="H44" s="2336">
        <v>1.3</v>
      </c>
      <c r="I44" s="20"/>
      <c r="J44" s="2326">
        <v>0.39583333333333331</v>
      </c>
      <c r="K44" s="2334">
        <v>9</v>
      </c>
      <c r="L44" s="2337">
        <v>52</v>
      </c>
      <c r="M44" s="2336">
        <v>3.62</v>
      </c>
      <c r="N44" s="2329">
        <v>0.89583333333333337</v>
      </c>
      <c r="O44" s="2334">
        <v>1</v>
      </c>
      <c r="P44" s="2337">
        <v>78</v>
      </c>
      <c r="Q44" s="2336">
        <v>0.78</v>
      </c>
      <c r="S44" s="2326">
        <v>0.39583333333333331</v>
      </c>
      <c r="T44" s="2334">
        <v>11</v>
      </c>
      <c r="U44" s="2337">
        <v>52</v>
      </c>
      <c r="V44" s="2336">
        <v>3.18</v>
      </c>
      <c r="W44" s="2329">
        <v>0.89583333333333337</v>
      </c>
      <c r="X44" s="2334">
        <v>2</v>
      </c>
      <c r="Y44" s="2337">
        <v>78</v>
      </c>
      <c r="Z44" s="2336">
        <v>0.95</v>
      </c>
      <c r="AB44" s="2326">
        <v>0.39583333333333331</v>
      </c>
      <c r="AC44" s="2334">
        <v>9</v>
      </c>
      <c r="AD44" s="2337">
        <v>61</v>
      </c>
      <c r="AE44" s="2336">
        <v>2.58</v>
      </c>
      <c r="AF44" s="2329">
        <v>0.89583333333333337</v>
      </c>
      <c r="AG44" s="2334">
        <v>2</v>
      </c>
      <c r="AH44" s="2337">
        <v>81</v>
      </c>
      <c r="AI44" s="2336">
        <v>0.73</v>
      </c>
      <c r="AK44" s="2326">
        <v>0.39583333333333331</v>
      </c>
      <c r="AL44" s="2334">
        <v>11</v>
      </c>
      <c r="AM44" s="2337">
        <v>58</v>
      </c>
      <c r="AN44" s="2336">
        <v>3.03</v>
      </c>
      <c r="AO44" s="2329">
        <v>0.89583333333333337</v>
      </c>
      <c r="AP44" s="2334">
        <v>3</v>
      </c>
      <c r="AQ44" s="2337">
        <v>68</v>
      </c>
      <c r="AR44" s="2336">
        <v>0.9</v>
      </c>
      <c r="AT44" s="2326">
        <v>0.39583333333333331</v>
      </c>
      <c r="AU44" s="2334">
        <v>7</v>
      </c>
      <c r="AV44" s="2337">
        <v>54</v>
      </c>
      <c r="AW44" s="2336">
        <v>8.58</v>
      </c>
      <c r="AX44" s="2329">
        <v>0.89583333333333337</v>
      </c>
      <c r="AY44" s="2334">
        <v>6</v>
      </c>
      <c r="AZ44" s="2337">
        <v>63</v>
      </c>
      <c r="BA44" s="2336">
        <v>0.97</v>
      </c>
      <c r="BB44" s="49"/>
      <c r="BC44" s="2326">
        <v>0.39583333333333331</v>
      </c>
      <c r="BD44" s="2334">
        <v>6</v>
      </c>
      <c r="BE44" s="2337">
        <v>55</v>
      </c>
      <c r="BF44" s="2336">
        <v>3.17</v>
      </c>
      <c r="BG44" s="2329">
        <v>0.89583333333333337</v>
      </c>
      <c r="BH44" s="2334">
        <v>2</v>
      </c>
      <c r="BI44" s="2337">
        <v>70</v>
      </c>
      <c r="BJ44" s="2336">
        <v>0.86</v>
      </c>
      <c r="BL44" s="2326">
        <v>0.39583333333333331</v>
      </c>
      <c r="BM44" s="54">
        <f t="shared" si="0"/>
        <v>50</v>
      </c>
      <c r="BN44" s="56">
        <f t="shared" si="1"/>
        <v>54.8</v>
      </c>
      <c r="BO44" s="2336">
        <f t="shared" si="2"/>
        <v>4.8355899419729207</v>
      </c>
      <c r="BP44" s="2329">
        <v>0.89583333333333337</v>
      </c>
      <c r="BQ44" s="54">
        <f t="shared" si="9"/>
        <v>12</v>
      </c>
      <c r="BR44" s="56">
        <f t="shared" si="10"/>
        <v>73</v>
      </c>
      <c r="BS44" s="2336">
        <f t="shared" si="11"/>
        <v>1.1605415860735011</v>
      </c>
      <c r="BU44" s="2326">
        <v>0.39583333333333331</v>
      </c>
      <c r="BV44" s="54">
        <f t="shared" si="3"/>
        <v>13</v>
      </c>
      <c r="BW44" s="56">
        <f t="shared" si="4"/>
        <v>55.4</v>
      </c>
      <c r="BX44" s="2336">
        <f t="shared" si="5"/>
        <v>1.2572533849129592</v>
      </c>
      <c r="BY44" s="2329">
        <v>0.89583333333333337</v>
      </c>
      <c r="BZ44" s="54">
        <f t="shared" si="6"/>
        <v>8</v>
      </c>
      <c r="CA44" s="56">
        <f t="shared" si="7"/>
        <v>73.599999999999994</v>
      </c>
      <c r="CB44" s="2336">
        <f t="shared" si="8"/>
        <v>0.77369439071566737</v>
      </c>
    </row>
    <row r="45" spans="1:80" ht="17.25" thickBot="1" x14ac:dyDescent="0.35">
      <c r="A45" s="2327">
        <v>0.40625</v>
      </c>
      <c r="B45" s="2334">
        <v>11</v>
      </c>
      <c r="C45" s="2337">
        <v>60</v>
      </c>
      <c r="D45" s="2336">
        <v>2.59</v>
      </c>
      <c r="E45" s="2330">
        <v>0.90625</v>
      </c>
      <c r="F45" s="2334">
        <v>1</v>
      </c>
      <c r="G45" s="2337">
        <v>65</v>
      </c>
      <c r="H45" s="2336">
        <v>0.88</v>
      </c>
      <c r="I45" s="20"/>
      <c r="J45" s="2327">
        <v>0.40625</v>
      </c>
      <c r="K45" s="2334">
        <v>7</v>
      </c>
      <c r="L45" s="2337">
        <v>54</v>
      </c>
      <c r="M45" s="2336">
        <v>2.48</v>
      </c>
      <c r="N45" s="2330">
        <v>0.90625</v>
      </c>
      <c r="O45" s="2334" t="s">
        <v>16</v>
      </c>
      <c r="P45" s="2337" t="s">
        <v>10</v>
      </c>
      <c r="Q45" s="2336" t="s">
        <v>10</v>
      </c>
      <c r="S45" s="2327">
        <v>0.40625</v>
      </c>
      <c r="T45" s="2334">
        <v>9</v>
      </c>
      <c r="U45" s="2337">
        <v>54</v>
      </c>
      <c r="V45" s="2336">
        <v>2.0299999999999998</v>
      </c>
      <c r="W45" s="2330">
        <v>0.90625</v>
      </c>
      <c r="X45" s="2334" t="s">
        <v>16</v>
      </c>
      <c r="Y45" s="2337" t="s">
        <v>10</v>
      </c>
      <c r="Z45" s="2336" t="s">
        <v>10</v>
      </c>
      <c r="AB45" s="2327">
        <v>0.40625</v>
      </c>
      <c r="AC45" s="2334">
        <v>8</v>
      </c>
      <c r="AD45" s="2337">
        <v>56</v>
      </c>
      <c r="AE45" s="2336">
        <v>2.82</v>
      </c>
      <c r="AF45" s="2330">
        <v>0.90625</v>
      </c>
      <c r="AG45" s="2334">
        <v>4</v>
      </c>
      <c r="AH45" s="2337">
        <v>61</v>
      </c>
      <c r="AI45" s="2336">
        <v>1.38</v>
      </c>
      <c r="AK45" s="2327">
        <v>0.40625</v>
      </c>
      <c r="AL45" s="2334">
        <v>12</v>
      </c>
      <c r="AM45" s="2337">
        <v>55</v>
      </c>
      <c r="AN45" s="2336">
        <v>2.02</v>
      </c>
      <c r="AO45" s="2330">
        <v>0.90625</v>
      </c>
      <c r="AP45" s="2334">
        <v>1</v>
      </c>
      <c r="AQ45" s="2337">
        <v>68</v>
      </c>
      <c r="AR45" s="2336">
        <v>0.87</v>
      </c>
      <c r="AT45" s="2327">
        <v>0.40625</v>
      </c>
      <c r="AU45" s="2334">
        <v>6</v>
      </c>
      <c r="AV45" s="2337">
        <v>61</v>
      </c>
      <c r="AW45" s="2336">
        <v>3.95</v>
      </c>
      <c r="AX45" s="2330">
        <v>0.90625</v>
      </c>
      <c r="AY45" s="2334">
        <v>1</v>
      </c>
      <c r="AZ45" s="2337">
        <v>68</v>
      </c>
      <c r="BA45" s="2336">
        <v>0.87</v>
      </c>
      <c r="BB45" s="23"/>
      <c r="BC45" s="2327">
        <v>0.40625</v>
      </c>
      <c r="BD45" s="2334">
        <v>3</v>
      </c>
      <c r="BE45" s="2337">
        <v>67</v>
      </c>
      <c r="BF45" s="2336">
        <v>1.6</v>
      </c>
      <c r="BG45" s="2330">
        <v>0.90625</v>
      </c>
      <c r="BH45" s="2334" t="s">
        <v>16</v>
      </c>
      <c r="BI45" s="2337" t="s">
        <v>10</v>
      </c>
      <c r="BJ45" s="2336" t="s">
        <v>10</v>
      </c>
      <c r="BL45" s="2327">
        <v>0.40625</v>
      </c>
      <c r="BM45" s="54">
        <f t="shared" si="0"/>
        <v>47</v>
      </c>
      <c r="BN45" s="56">
        <f t="shared" si="1"/>
        <v>55.8</v>
      </c>
      <c r="BO45" s="2336">
        <f t="shared" si="2"/>
        <v>4.5454545454545459</v>
      </c>
      <c r="BP45" s="2330">
        <v>0.90625</v>
      </c>
      <c r="BQ45" s="54">
        <f t="shared" si="9"/>
        <v>6</v>
      </c>
      <c r="BR45" s="56">
        <f t="shared" si="10"/>
        <v>64.666666666666671</v>
      </c>
      <c r="BS45" s="2336">
        <f t="shared" si="11"/>
        <v>0.58027079303675055</v>
      </c>
      <c r="BU45" s="2327">
        <v>0.40625</v>
      </c>
      <c r="BV45" s="54">
        <f t="shared" si="3"/>
        <v>9</v>
      </c>
      <c r="BW45" s="56">
        <f t="shared" si="4"/>
        <v>56</v>
      </c>
      <c r="BX45" s="2336">
        <f t="shared" si="5"/>
        <v>0.87040618955512572</v>
      </c>
      <c r="BY45" s="2330">
        <v>0.90625</v>
      </c>
      <c r="BZ45" s="54">
        <f t="shared" si="6"/>
        <v>1</v>
      </c>
      <c r="CA45" s="56">
        <f t="shared" si="7"/>
        <v>65.666666666666671</v>
      </c>
      <c r="CB45" s="2336">
        <f t="shared" si="8"/>
        <v>9.6711798839458421E-2</v>
      </c>
    </row>
    <row r="46" spans="1:80" ht="17.25" thickTop="1" x14ac:dyDescent="0.3">
      <c r="A46" s="2328">
        <v>0.41666666666666669</v>
      </c>
      <c r="B46" s="2334">
        <v>11</v>
      </c>
      <c r="C46" s="2337">
        <v>56</v>
      </c>
      <c r="D46" s="2336">
        <v>4.09</v>
      </c>
      <c r="E46" s="2331">
        <v>0.91666666666666663</v>
      </c>
      <c r="F46" s="2334">
        <v>4</v>
      </c>
      <c r="G46" s="2337">
        <v>58</v>
      </c>
      <c r="H46" s="2336">
        <v>1.43</v>
      </c>
      <c r="I46" s="20"/>
      <c r="J46" s="2328">
        <v>0.41666666666666669</v>
      </c>
      <c r="K46" s="2334">
        <v>10</v>
      </c>
      <c r="L46" s="2337">
        <v>60</v>
      </c>
      <c r="M46" s="2336">
        <v>2.2200000000000002</v>
      </c>
      <c r="N46" s="2331">
        <v>0.91666666666666663</v>
      </c>
      <c r="O46" s="2334">
        <v>2</v>
      </c>
      <c r="P46" s="2337">
        <v>53</v>
      </c>
      <c r="Q46" s="2336">
        <v>1.1200000000000001</v>
      </c>
      <c r="S46" s="2328">
        <v>0.41666666666666669</v>
      </c>
      <c r="T46" s="2334">
        <v>12</v>
      </c>
      <c r="U46" s="2337">
        <v>60</v>
      </c>
      <c r="V46" s="2336">
        <v>3.14</v>
      </c>
      <c r="W46" s="2331">
        <v>0.91666666666666663</v>
      </c>
      <c r="X46" s="2334" t="s">
        <v>16</v>
      </c>
      <c r="Y46" s="2337">
        <v>53</v>
      </c>
      <c r="Z46" s="2336" t="s">
        <v>10</v>
      </c>
      <c r="AB46" s="2328">
        <v>0.41666666666666669</v>
      </c>
      <c r="AC46" s="2334">
        <v>12</v>
      </c>
      <c r="AD46" s="2337">
        <v>49</v>
      </c>
      <c r="AE46" s="2336">
        <v>4.01</v>
      </c>
      <c r="AF46" s="2331">
        <v>0.91666666666666663</v>
      </c>
      <c r="AG46" s="2334">
        <v>2</v>
      </c>
      <c r="AH46" s="2337">
        <v>63</v>
      </c>
      <c r="AI46" s="2336">
        <v>1.33</v>
      </c>
      <c r="AK46" s="2328">
        <v>0.41666666666666669</v>
      </c>
      <c r="AL46" s="2334">
        <v>9</v>
      </c>
      <c r="AM46" s="2337">
        <v>64</v>
      </c>
      <c r="AN46" s="2336">
        <v>2.48</v>
      </c>
      <c r="AO46" s="2331">
        <v>0.91666666666666663</v>
      </c>
      <c r="AP46" s="2334">
        <v>1</v>
      </c>
      <c r="AQ46" s="2337">
        <v>71</v>
      </c>
      <c r="AR46" s="2336">
        <v>0.8</v>
      </c>
      <c r="AT46" s="2328">
        <v>0.41666666666666669</v>
      </c>
      <c r="AU46" s="2334">
        <v>8</v>
      </c>
      <c r="AV46" s="2337">
        <v>48</v>
      </c>
      <c r="AW46" s="2336">
        <v>5.45</v>
      </c>
      <c r="AX46" s="2331">
        <v>0.91666666666666663</v>
      </c>
      <c r="AY46" s="2334">
        <v>2</v>
      </c>
      <c r="AZ46" s="2337">
        <v>60</v>
      </c>
      <c r="BA46" s="2336">
        <v>2.1</v>
      </c>
      <c r="BB46" s="24"/>
      <c r="BC46" s="2328">
        <v>0.41666666666666669</v>
      </c>
      <c r="BD46" s="2334">
        <v>12</v>
      </c>
      <c r="BE46" s="2337">
        <v>61</v>
      </c>
      <c r="BF46" s="2336">
        <v>2.58</v>
      </c>
      <c r="BG46" s="2331">
        <v>0.91666666666666663</v>
      </c>
      <c r="BH46" s="2334">
        <v>1</v>
      </c>
      <c r="BI46" s="2337">
        <v>78</v>
      </c>
      <c r="BJ46" s="2336">
        <v>0.78</v>
      </c>
      <c r="BL46" s="2328">
        <v>0.41666666666666669</v>
      </c>
      <c r="BM46" s="54">
        <f t="shared" si="0"/>
        <v>54</v>
      </c>
      <c r="BN46" s="56">
        <f t="shared" si="1"/>
        <v>57.8</v>
      </c>
      <c r="BO46" s="2336">
        <f t="shared" si="2"/>
        <v>5.2224371373307541</v>
      </c>
      <c r="BP46" s="2331">
        <v>0.91666666666666663</v>
      </c>
      <c r="BQ46" s="54">
        <f t="shared" si="9"/>
        <v>9</v>
      </c>
      <c r="BR46" s="56">
        <f t="shared" si="10"/>
        <v>59.6</v>
      </c>
      <c r="BS46" s="2336">
        <f t="shared" si="11"/>
        <v>0.87040618955512572</v>
      </c>
      <c r="BU46" s="2328">
        <v>0.41666666666666669</v>
      </c>
      <c r="BV46" s="54">
        <f t="shared" si="3"/>
        <v>20</v>
      </c>
      <c r="BW46" s="56">
        <f t="shared" si="4"/>
        <v>56.2</v>
      </c>
      <c r="BX46" s="2336">
        <f t="shared" si="5"/>
        <v>1.9342359767891684</v>
      </c>
      <c r="BY46" s="2331">
        <v>0.91666666666666663</v>
      </c>
      <c r="BZ46" s="54">
        <f t="shared" si="6"/>
        <v>3</v>
      </c>
      <c r="CA46" s="56">
        <f t="shared" si="7"/>
        <v>60</v>
      </c>
      <c r="CB46" s="2336">
        <f t="shared" si="8"/>
        <v>0.29013539651837528</v>
      </c>
    </row>
    <row r="47" spans="1:80" x14ac:dyDescent="0.3">
      <c r="A47" s="2326">
        <v>0.42708333333333331</v>
      </c>
      <c r="B47" s="2334">
        <v>10</v>
      </c>
      <c r="C47" s="2337">
        <v>58</v>
      </c>
      <c r="D47" s="2336">
        <v>2.4500000000000002</v>
      </c>
      <c r="E47" s="2329">
        <v>0.92708333333333337</v>
      </c>
      <c r="F47" s="2334">
        <v>4</v>
      </c>
      <c r="G47" s="2337">
        <v>63</v>
      </c>
      <c r="H47" s="2336">
        <v>1.51</v>
      </c>
      <c r="I47" s="20"/>
      <c r="J47" s="2326">
        <v>0.42708333333333331</v>
      </c>
      <c r="K47" s="2334">
        <v>13</v>
      </c>
      <c r="L47" s="2337">
        <v>59</v>
      </c>
      <c r="M47" s="2336">
        <v>2.13</v>
      </c>
      <c r="N47" s="2329">
        <v>0.92708333333333337</v>
      </c>
      <c r="O47" s="2334" t="s">
        <v>16</v>
      </c>
      <c r="P47" s="2337" t="s">
        <v>10</v>
      </c>
      <c r="Q47" s="2336" t="s">
        <v>10</v>
      </c>
      <c r="S47" s="2326">
        <v>0.42708333333333331</v>
      </c>
      <c r="T47" s="2334">
        <v>14</v>
      </c>
      <c r="U47" s="2337">
        <v>59</v>
      </c>
      <c r="V47" s="2336">
        <v>9.69</v>
      </c>
      <c r="W47" s="2329">
        <v>0.92708333333333337</v>
      </c>
      <c r="X47" s="2334">
        <v>2</v>
      </c>
      <c r="Y47" s="2337" t="s">
        <v>10</v>
      </c>
      <c r="Z47" s="2336">
        <v>0.93</v>
      </c>
      <c r="AB47" s="2326">
        <v>0.42708333333333331</v>
      </c>
      <c r="AC47" s="2334">
        <v>12</v>
      </c>
      <c r="AD47" s="2337">
        <v>59</v>
      </c>
      <c r="AE47" s="2336">
        <v>2.58</v>
      </c>
      <c r="AF47" s="2329">
        <v>0.92708333333333337</v>
      </c>
      <c r="AG47" s="2334">
        <v>3</v>
      </c>
      <c r="AH47" s="2337">
        <v>60</v>
      </c>
      <c r="AI47" s="2336">
        <v>1.07</v>
      </c>
      <c r="AK47" s="2326">
        <v>0.42708333333333331</v>
      </c>
      <c r="AL47" s="2334">
        <v>13</v>
      </c>
      <c r="AM47" s="2337">
        <v>64</v>
      </c>
      <c r="AN47" s="2336">
        <v>2.84</v>
      </c>
      <c r="AO47" s="2329">
        <v>0.92708333333333337</v>
      </c>
      <c r="AP47" s="2334">
        <v>1</v>
      </c>
      <c r="AQ47" s="2337">
        <v>52</v>
      </c>
      <c r="AR47" s="2336">
        <v>1.1000000000000001</v>
      </c>
      <c r="AT47" s="2326">
        <v>0.42708333333333331</v>
      </c>
      <c r="AU47" s="2334">
        <v>6</v>
      </c>
      <c r="AV47" s="2337">
        <v>55</v>
      </c>
      <c r="AW47" s="2336">
        <v>5.05</v>
      </c>
      <c r="AX47" s="2329">
        <v>0.92708333333333337</v>
      </c>
      <c r="AY47" s="2334">
        <v>2</v>
      </c>
      <c r="AZ47" s="2337">
        <v>76</v>
      </c>
      <c r="BA47" s="2336">
        <v>0.77</v>
      </c>
      <c r="BB47" s="49"/>
      <c r="BC47" s="2326">
        <v>0.42708333333333331</v>
      </c>
      <c r="BD47" s="2334">
        <v>10</v>
      </c>
      <c r="BE47" s="2337">
        <v>53</v>
      </c>
      <c r="BF47" s="2336">
        <v>2.66</v>
      </c>
      <c r="BG47" s="2329">
        <v>0.92708333333333337</v>
      </c>
      <c r="BH47" s="2334">
        <v>1</v>
      </c>
      <c r="BI47" s="2337">
        <v>71</v>
      </c>
      <c r="BJ47" s="2336">
        <v>0.83</v>
      </c>
      <c r="BL47" s="2326">
        <v>0.42708333333333331</v>
      </c>
      <c r="BM47" s="54">
        <f t="shared" si="0"/>
        <v>62</v>
      </c>
      <c r="BN47" s="56">
        <f t="shared" si="1"/>
        <v>59.8</v>
      </c>
      <c r="BO47" s="2336">
        <f t="shared" si="2"/>
        <v>5.9961315280464218</v>
      </c>
      <c r="BP47" s="2329">
        <v>0.92708333333333337</v>
      </c>
      <c r="BQ47" s="54">
        <f t="shared" si="9"/>
        <v>10</v>
      </c>
      <c r="BR47" s="56">
        <f t="shared" si="10"/>
        <v>58.333333333333336</v>
      </c>
      <c r="BS47" s="2336">
        <f t="shared" si="11"/>
        <v>0.96711798839458418</v>
      </c>
      <c r="BU47" s="2326">
        <v>0.42708333333333331</v>
      </c>
      <c r="BV47" s="54">
        <f t="shared" si="3"/>
        <v>16</v>
      </c>
      <c r="BW47" s="56">
        <f t="shared" si="4"/>
        <v>59.2</v>
      </c>
      <c r="BX47" s="2336">
        <f t="shared" si="5"/>
        <v>1.5473887814313347</v>
      </c>
      <c r="BY47" s="2329">
        <v>0.92708333333333337</v>
      </c>
      <c r="BZ47" s="54">
        <f t="shared" si="6"/>
        <v>3</v>
      </c>
      <c r="CA47" s="56">
        <f t="shared" si="7"/>
        <v>62.666666666666664</v>
      </c>
      <c r="CB47" s="2336">
        <f t="shared" si="8"/>
        <v>0.29013539651837528</v>
      </c>
    </row>
    <row r="48" spans="1:80" x14ac:dyDescent="0.3">
      <c r="A48" s="2326">
        <v>0.4375</v>
      </c>
      <c r="B48" s="2334">
        <v>9</v>
      </c>
      <c r="C48" s="2337">
        <v>66</v>
      </c>
      <c r="D48" s="2336">
        <v>2.5299999999999998</v>
      </c>
      <c r="E48" s="2329">
        <v>0.9375</v>
      </c>
      <c r="F48" s="2334" t="s">
        <v>16</v>
      </c>
      <c r="G48" s="2337" t="s">
        <v>10</v>
      </c>
      <c r="H48" s="2336" t="s">
        <v>10</v>
      </c>
      <c r="I48" s="20"/>
      <c r="J48" s="2326">
        <v>0.4375</v>
      </c>
      <c r="K48" s="2334">
        <v>5</v>
      </c>
      <c r="L48" s="2337">
        <v>55</v>
      </c>
      <c r="M48" s="2336">
        <v>2.58</v>
      </c>
      <c r="N48" s="2329">
        <v>0.9375</v>
      </c>
      <c r="O48" s="2334">
        <v>3</v>
      </c>
      <c r="P48" s="2337">
        <v>62</v>
      </c>
      <c r="Q48" s="2336">
        <v>1.2</v>
      </c>
      <c r="S48" s="2326">
        <v>0.4375</v>
      </c>
      <c r="T48" s="2334">
        <v>14</v>
      </c>
      <c r="U48" s="2337">
        <v>55</v>
      </c>
      <c r="V48" s="2336">
        <v>2.99</v>
      </c>
      <c r="W48" s="2329">
        <v>0.9375</v>
      </c>
      <c r="X48" s="2334">
        <v>3</v>
      </c>
      <c r="Y48" s="2337">
        <v>62</v>
      </c>
      <c r="Z48" s="2336">
        <v>0.91</v>
      </c>
      <c r="AB48" s="2326">
        <v>0.4375</v>
      </c>
      <c r="AC48" s="2334">
        <v>11</v>
      </c>
      <c r="AD48" s="2337">
        <v>71</v>
      </c>
      <c r="AE48" s="2336">
        <v>2.57</v>
      </c>
      <c r="AF48" s="2329">
        <v>0.9375</v>
      </c>
      <c r="AG48" s="2334" t="s">
        <v>16</v>
      </c>
      <c r="AH48" s="2337" t="s">
        <v>10</v>
      </c>
      <c r="AI48" s="2336" t="s">
        <v>10</v>
      </c>
      <c r="AK48" s="2326">
        <v>0.4375</v>
      </c>
      <c r="AL48" s="2334">
        <v>11</v>
      </c>
      <c r="AM48" s="2337">
        <v>55</v>
      </c>
      <c r="AN48" s="2336">
        <v>3.26</v>
      </c>
      <c r="AO48" s="2329">
        <v>0.9375</v>
      </c>
      <c r="AP48" s="2334">
        <v>1</v>
      </c>
      <c r="AQ48" s="2337">
        <v>65</v>
      </c>
      <c r="AR48" s="2336">
        <v>0.94</v>
      </c>
      <c r="AT48" s="2326">
        <v>0.4375</v>
      </c>
      <c r="AU48" s="2334">
        <v>8</v>
      </c>
      <c r="AV48" s="2337">
        <v>64</v>
      </c>
      <c r="AW48" s="2336">
        <v>2.08</v>
      </c>
      <c r="AX48" s="2329">
        <v>0.9375</v>
      </c>
      <c r="AY48" s="2334">
        <v>2</v>
      </c>
      <c r="AZ48" s="2337">
        <v>87</v>
      </c>
      <c r="BA48" s="2336">
        <v>0.67</v>
      </c>
      <c r="BB48" s="49"/>
      <c r="BC48" s="2326">
        <v>0.4375</v>
      </c>
      <c r="BD48" s="2334">
        <v>13</v>
      </c>
      <c r="BE48" s="2337">
        <v>57</v>
      </c>
      <c r="BF48" s="2336">
        <v>1.87</v>
      </c>
      <c r="BG48" s="2329">
        <v>0.9375</v>
      </c>
      <c r="BH48" s="2334" t="s">
        <v>16</v>
      </c>
      <c r="BI48" s="2337" t="s">
        <v>10</v>
      </c>
      <c r="BJ48" s="2336" t="s">
        <v>10</v>
      </c>
      <c r="BL48" s="2326">
        <v>0.4375</v>
      </c>
      <c r="BM48" s="54">
        <f t="shared" si="0"/>
        <v>50</v>
      </c>
      <c r="BN48" s="56">
        <f t="shared" si="1"/>
        <v>60.4</v>
      </c>
      <c r="BO48" s="2336">
        <f t="shared" si="2"/>
        <v>4.8355899419729207</v>
      </c>
      <c r="BP48" s="2329">
        <v>0.9375</v>
      </c>
      <c r="BQ48" s="54">
        <f t="shared" si="9"/>
        <v>7</v>
      </c>
      <c r="BR48" s="56">
        <f t="shared" si="10"/>
        <v>63</v>
      </c>
      <c r="BS48" s="2336">
        <f t="shared" si="11"/>
        <v>0.67698259187620891</v>
      </c>
      <c r="BU48" s="2326">
        <v>0.4375</v>
      </c>
      <c r="BV48" s="54">
        <f t="shared" si="3"/>
        <v>21</v>
      </c>
      <c r="BW48" s="56">
        <f t="shared" si="4"/>
        <v>60</v>
      </c>
      <c r="BX48" s="2336">
        <f t="shared" si="5"/>
        <v>2.0309477756286265</v>
      </c>
      <c r="BY48" s="2329">
        <v>0.9375</v>
      </c>
      <c r="BZ48" s="54">
        <f t="shared" si="6"/>
        <v>2</v>
      </c>
      <c r="CA48" s="56">
        <f t="shared" si="7"/>
        <v>69</v>
      </c>
      <c r="CB48" s="2336">
        <f t="shared" si="8"/>
        <v>0.19342359767891684</v>
      </c>
    </row>
    <row r="49" spans="1:80" ht="17.25" thickBot="1" x14ac:dyDescent="0.35">
      <c r="A49" s="2327">
        <v>0.44791666666666669</v>
      </c>
      <c r="B49" s="2334">
        <v>6</v>
      </c>
      <c r="C49" s="2337">
        <v>68</v>
      </c>
      <c r="D49" s="2336">
        <v>1.87</v>
      </c>
      <c r="E49" s="2330">
        <v>0.94791666666666663</v>
      </c>
      <c r="F49" s="2334">
        <v>2</v>
      </c>
      <c r="G49" s="2337">
        <v>58</v>
      </c>
      <c r="H49" s="2336">
        <v>1.03</v>
      </c>
      <c r="I49" s="20"/>
      <c r="J49" s="2327">
        <v>0.44791666666666669</v>
      </c>
      <c r="K49" s="2334">
        <v>12</v>
      </c>
      <c r="L49" s="2337">
        <v>62</v>
      </c>
      <c r="M49" s="2336">
        <v>3.03</v>
      </c>
      <c r="N49" s="2330">
        <v>0.94791666666666663</v>
      </c>
      <c r="O49" s="2334">
        <v>2</v>
      </c>
      <c r="P49" s="2337">
        <v>81</v>
      </c>
      <c r="Q49" s="2336">
        <v>0.75</v>
      </c>
      <c r="S49" s="2327">
        <v>0.44791666666666669</v>
      </c>
      <c r="T49" s="2334">
        <v>9</v>
      </c>
      <c r="U49" s="2337">
        <v>62</v>
      </c>
      <c r="V49" s="2336">
        <v>4.32</v>
      </c>
      <c r="W49" s="2330">
        <v>0.94791666666666663</v>
      </c>
      <c r="X49" s="2334">
        <v>1</v>
      </c>
      <c r="Y49" s="2337">
        <v>81</v>
      </c>
      <c r="Z49" s="2336">
        <v>0.87</v>
      </c>
      <c r="AB49" s="2327">
        <v>0.44791666666666669</v>
      </c>
      <c r="AC49" s="2334">
        <v>10</v>
      </c>
      <c r="AD49" s="2337">
        <v>64</v>
      </c>
      <c r="AE49" s="2336">
        <v>2.0099999999999998</v>
      </c>
      <c r="AF49" s="2330">
        <v>0.94791666666666663</v>
      </c>
      <c r="AG49" s="2334">
        <v>4</v>
      </c>
      <c r="AH49" s="2337">
        <v>61</v>
      </c>
      <c r="AI49" s="2336">
        <v>1</v>
      </c>
      <c r="AK49" s="2327">
        <v>0.44791666666666669</v>
      </c>
      <c r="AL49" s="2334">
        <v>11</v>
      </c>
      <c r="AM49" s="2337">
        <v>64</v>
      </c>
      <c r="AN49" s="2336">
        <v>2.29</v>
      </c>
      <c r="AO49" s="2330">
        <v>0.94791666666666663</v>
      </c>
      <c r="AP49" s="2334" t="s">
        <v>16</v>
      </c>
      <c r="AQ49" s="2337" t="s">
        <v>10</v>
      </c>
      <c r="AR49" s="2336" t="s">
        <v>10</v>
      </c>
      <c r="AT49" s="2327">
        <v>0.44791666666666669</v>
      </c>
      <c r="AU49" s="2334">
        <v>8</v>
      </c>
      <c r="AV49" s="2337">
        <v>57</v>
      </c>
      <c r="AW49" s="2336">
        <v>2.71</v>
      </c>
      <c r="AX49" s="2330">
        <v>0.94791666666666663</v>
      </c>
      <c r="AY49" s="2334">
        <v>3</v>
      </c>
      <c r="AZ49" s="2337">
        <v>71</v>
      </c>
      <c r="BA49" s="2336">
        <v>0.84</v>
      </c>
      <c r="BB49" s="23"/>
      <c r="BC49" s="2327">
        <v>0.44791666666666669</v>
      </c>
      <c r="BD49" s="2334">
        <v>10</v>
      </c>
      <c r="BE49" s="2337">
        <v>58</v>
      </c>
      <c r="BF49" s="2336">
        <v>1.84</v>
      </c>
      <c r="BG49" s="2330">
        <v>0.94791666666666663</v>
      </c>
      <c r="BH49" s="2334" t="s">
        <v>16</v>
      </c>
      <c r="BI49" s="2337" t="s">
        <v>10</v>
      </c>
      <c r="BJ49" s="2336" t="s">
        <v>10</v>
      </c>
      <c r="BL49" s="2327">
        <v>0.44791666666666669</v>
      </c>
      <c r="BM49" s="54">
        <f t="shared" si="0"/>
        <v>48</v>
      </c>
      <c r="BN49" s="56">
        <f t="shared" si="1"/>
        <v>64</v>
      </c>
      <c r="BO49" s="2336">
        <f t="shared" si="2"/>
        <v>4.6421663442940044</v>
      </c>
      <c r="BP49" s="2330">
        <v>0.94791666666666663</v>
      </c>
      <c r="BQ49" s="54">
        <f t="shared" si="9"/>
        <v>9</v>
      </c>
      <c r="BR49" s="56">
        <f t="shared" si="10"/>
        <v>70.25</v>
      </c>
      <c r="BS49" s="2336">
        <f t="shared" si="11"/>
        <v>0.87040618955512572</v>
      </c>
      <c r="BU49" s="2327">
        <v>0.44791666666666669</v>
      </c>
      <c r="BV49" s="54">
        <f t="shared" si="3"/>
        <v>18</v>
      </c>
      <c r="BW49" s="56">
        <f t="shared" si="4"/>
        <v>61.8</v>
      </c>
      <c r="BX49" s="2336">
        <f t="shared" si="5"/>
        <v>1.7408123791102514</v>
      </c>
      <c r="BY49" s="2330">
        <v>0.94791666666666663</v>
      </c>
      <c r="BZ49" s="54">
        <f t="shared" si="6"/>
        <v>3</v>
      </c>
      <c r="CA49" s="56">
        <f t="shared" si="7"/>
        <v>73.5</v>
      </c>
      <c r="CB49" s="2336">
        <f t="shared" si="8"/>
        <v>0.29013539651837528</v>
      </c>
    </row>
    <row r="50" spans="1:80" ht="17.25" thickTop="1" x14ac:dyDescent="0.3">
      <c r="A50" s="2328">
        <v>0.45833333333333331</v>
      </c>
      <c r="B50" s="2334">
        <v>8</v>
      </c>
      <c r="C50" s="2337">
        <v>63</v>
      </c>
      <c r="D50" s="2336">
        <v>1.87</v>
      </c>
      <c r="E50" s="2331">
        <v>0.95833333333333337</v>
      </c>
      <c r="F50" s="2334" t="s">
        <v>16</v>
      </c>
      <c r="G50" s="2337" t="s">
        <v>10</v>
      </c>
      <c r="H50" s="2336" t="s">
        <v>10</v>
      </c>
      <c r="I50" s="20"/>
      <c r="J50" s="2328">
        <v>0.45833333333333331</v>
      </c>
      <c r="K50" s="2334">
        <v>14</v>
      </c>
      <c r="L50" s="2337">
        <v>54</v>
      </c>
      <c r="M50" s="2336">
        <v>2.29</v>
      </c>
      <c r="N50" s="2331">
        <v>0.95833333333333337</v>
      </c>
      <c r="O50" s="2334">
        <v>0</v>
      </c>
      <c r="P50" s="2337">
        <v>0</v>
      </c>
      <c r="Q50" s="2336">
        <v>0</v>
      </c>
      <c r="S50" s="2328">
        <v>0.45833333333333331</v>
      </c>
      <c r="T50" s="2334">
        <v>15</v>
      </c>
      <c r="U50" s="2337">
        <v>54</v>
      </c>
      <c r="V50" s="2336">
        <v>3.09</v>
      </c>
      <c r="W50" s="2331">
        <v>0.95833333333333337</v>
      </c>
      <c r="X50" s="2334" t="s">
        <v>16</v>
      </c>
      <c r="Y50" s="2337">
        <v>0</v>
      </c>
      <c r="Z50" s="2336" t="s">
        <v>10</v>
      </c>
      <c r="AB50" s="2328">
        <v>0.45833333333333331</v>
      </c>
      <c r="AC50" s="2334">
        <v>6</v>
      </c>
      <c r="AD50" s="2337">
        <v>66</v>
      </c>
      <c r="AE50" s="2336">
        <v>1.97</v>
      </c>
      <c r="AF50" s="2331">
        <v>0.95833333333333337</v>
      </c>
      <c r="AG50" s="2334" t="s">
        <v>16</v>
      </c>
      <c r="AH50" s="2337" t="s">
        <v>10</v>
      </c>
      <c r="AI50" s="2336" t="s">
        <v>10</v>
      </c>
      <c r="AK50" s="2328">
        <v>0.45833333333333331</v>
      </c>
      <c r="AL50" s="2334">
        <v>9</v>
      </c>
      <c r="AM50" s="2337">
        <v>54</v>
      </c>
      <c r="AN50" s="2336">
        <v>3.06</v>
      </c>
      <c r="AO50" s="2331">
        <v>0.95833333333333337</v>
      </c>
      <c r="AP50" s="2334">
        <v>1</v>
      </c>
      <c r="AQ50" s="2337">
        <v>48</v>
      </c>
      <c r="AR50" s="2336">
        <v>1.23</v>
      </c>
      <c r="AT50" s="2328">
        <v>0.45833333333333331</v>
      </c>
      <c r="AU50" s="2334">
        <v>12</v>
      </c>
      <c r="AV50" s="2337">
        <v>61</v>
      </c>
      <c r="AW50" s="2336">
        <v>2.3199999999999998</v>
      </c>
      <c r="AX50" s="2331">
        <v>0.95833333333333337</v>
      </c>
      <c r="AY50" s="2334">
        <v>1</v>
      </c>
      <c r="AZ50" s="2337">
        <v>68</v>
      </c>
      <c r="BA50" s="2336">
        <v>0.87</v>
      </c>
      <c r="BB50" s="24"/>
      <c r="BC50" s="2328">
        <v>0.45833333333333331</v>
      </c>
      <c r="BD50" s="2334">
        <v>10</v>
      </c>
      <c r="BE50" s="2337">
        <v>61</v>
      </c>
      <c r="BF50" s="2336">
        <v>1.72</v>
      </c>
      <c r="BG50" s="2331">
        <v>0.95833333333333337</v>
      </c>
      <c r="BH50" s="2334">
        <v>2</v>
      </c>
      <c r="BI50" s="2337">
        <v>79</v>
      </c>
      <c r="BJ50" s="2336">
        <v>0.76</v>
      </c>
      <c r="BL50" s="2328">
        <v>0.45833333333333331</v>
      </c>
      <c r="BM50" s="54">
        <f t="shared" si="0"/>
        <v>52</v>
      </c>
      <c r="BN50" s="56">
        <f t="shared" si="1"/>
        <v>58.2</v>
      </c>
      <c r="BO50" s="2336">
        <f t="shared" si="2"/>
        <v>5.029013539651837</v>
      </c>
      <c r="BP50" s="2331">
        <v>0.95833333333333337</v>
      </c>
      <c r="BQ50" s="54">
        <f t="shared" si="9"/>
        <v>1</v>
      </c>
      <c r="BR50" s="56">
        <f t="shared" si="10"/>
        <v>16</v>
      </c>
      <c r="BS50" s="2336">
        <f t="shared" si="11"/>
        <v>9.6711798839458421E-2</v>
      </c>
      <c r="BU50" s="2328">
        <v>0.45833333333333331</v>
      </c>
      <c r="BV50" s="54">
        <f t="shared" si="3"/>
        <v>22</v>
      </c>
      <c r="BW50" s="56">
        <f t="shared" si="4"/>
        <v>57.8</v>
      </c>
      <c r="BX50" s="2336">
        <f t="shared" si="5"/>
        <v>2.1276595744680851</v>
      </c>
      <c r="BY50" s="2331">
        <v>0.95833333333333337</v>
      </c>
      <c r="BZ50" s="54">
        <f t="shared" si="6"/>
        <v>3</v>
      </c>
      <c r="CA50" s="56">
        <f t="shared" si="7"/>
        <v>29</v>
      </c>
      <c r="CB50" s="2336">
        <f t="shared" si="8"/>
        <v>0.29013539651837528</v>
      </c>
    </row>
    <row r="51" spans="1:80" x14ac:dyDescent="0.3">
      <c r="A51" s="2326">
        <v>0.46875</v>
      </c>
      <c r="B51" s="2334">
        <v>9</v>
      </c>
      <c r="C51" s="2337">
        <v>61</v>
      </c>
      <c r="D51" s="2336">
        <v>1.69</v>
      </c>
      <c r="E51" s="2329">
        <v>0.96875</v>
      </c>
      <c r="F51" s="2334">
        <v>2</v>
      </c>
      <c r="G51" s="2337">
        <v>59</v>
      </c>
      <c r="H51" s="2336">
        <v>1.38</v>
      </c>
      <c r="I51" s="20"/>
      <c r="J51" s="2326">
        <v>0.46875</v>
      </c>
      <c r="K51" s="2334">
        <v>12</v>
      </c>
      <c r="L51" s="2337">
        <v>53</v>
      </c>
      <c r="M51" s="2336">
        <v>3.73</v>
      </c>
      <c r="N51" s="2329">
        <v>0.96875</v>
      </c>
      <c r="O51" s="2334">
        <v>0</v>
      </c>
      <c r="P51" s="2337">
        <v>0</v>
      </c>
      <c r="Q51" s="2336">
        <v>0</v>
      </c>
      <c r="S51" s="2326">
        <v>0.46875</v>
      </c>
      <c r="T51" s="2334">
        <v>6</v>
      </c>
      <c r="U51" s="2337">
        <v>53</v>
      </c>
      <c r="V51" s="2336">
        <v>4.41</v>
      </c>
      <c r="W51" s="2329">
        <v>0.96875</v>
      </c>
      <c r="X51" s="2334">
        <v>2</v>
      </c>
      <c r="Y51" s="2337">
        <v>0</v>
      </c>
      <c r="Z51" s="2336">
        <v>0.95</v>
      </c>
      <c r="AB51" s="2326">
        <v>0.46875</v>
      </c>
      <c r="AC51" s="2334">
        <v>10</v>
      </c>
      <c r="AD51" s="2337">
        <v>56</v>
      </c>
      <c r="AE51" s="2336">
        <v>2.72</v>
      </c>
      <c r="AF51" s="2329">
        <v>0.96875</v>
      </c>
      <c r="AG51" s="2334">
        <v>1</v>
      </c>
      <c r="AH51" s="2337">
        <v>74</v>
      </c>
      <c r="AI51" s="2336">
        <v>0.8</v>
      </c>
      <c r="AK51" s="2326">
        <v>0.46875</v>
      </c>
      <c r="AL51" s="2334">
        <v>9</v>
      </c>
      <c r="AM51" s="2337">
        <v>60</v>
      </c>
      <c r="AN51" s="2336">
        <v>2.27</v>
      </c>
      <c r="AO51" s="2329">
        <v>0.96875</v>
      </c>
      <c r="AP51" s="2334" t="s">
        <v>16</v>
      </c>
      <c r="AQ51" s="2337" t="s">
        <v>10</v>
      </c>
      <c r="AR51" s="2336" t="s">
        <v>10</v>
      </c>
      <c r="AT51" s="2326">
        <v>0.46875</v>
      </c>
      <c r="AU51" s="2334">
        <v>9</v>
      </c>
      <c r="AV51" s="2337">
        <v>61</v>
      </c>
      <c r="AW51" s="2336">
        <v>2.36</v>
      </c>
      <c r="AX51" s="2329">
        <v>0.96875</v>
      </c>
      <c r="AY51" s="2334">
        <v>4</v>
      </c>
      <c r="AZ51" s="2337">
        <v>68</v>
      </c>
      <c r="BA51" s="2336">
        <v>1.07</v>
      </c>
      <c r="BB51" s="49"/>
      <c r="BC51" s="2326">
        <v>0.46875</v>
      </c>
      <c r="BD51" s="2334">
        <v>14</v>
      </c>
      <c r="BE51" s="2337">
        <v>59</v>
      </c>
      <c r="BF51" s="2336">
        <v>2.92</v>
      </c>
      <c r="BG51" s="2329">
        <v>0.96875</v>
      </c>
      <c r="BH51" s="2334" t="s">
        <v>16</v>
      </c>
      <c r="BI51" s="2337" t="s">
        <v>10</v>
      </c>
      <c r="BJ51" s="2336" t="s">
        <v>10</v>
      </c>
      <c r="BL51" s="2326">
        <v>0.46875</v>
      </c>
      <c r="BM51" s="54">
        <f t="shared" si="0"/>
        <v>46</v>
      </c>
      <c r="BN51" s="56">
        <f t="shared" si="1"/>
        <v>56.6</v>
      </c>
      <c r="BO51" s="2336">
        <f t="shared" si="2"/>
        <v>4.4487427466150873</v>
      </c>
      <c r="BP51" s="2329">
        <v>0.96875</v>
      </c>
      <c r="BQ51" s="54">
        <f t="shared" si="9"/>
        <v>5</v>
      </c>
      <c r="BR51" s="56">
        <f t="shared" si="10"/>
        <v>33.25</v>
      </c>
      <c r="BS51" s="2336">
        <f t="shared" si="11"/>
        <v>0.48355899419729209</v>
      </c>
      <c r="BU51" s="2326">
        <v>0.46875</v>
      </c>
      <c r="BV51" s="54">
        <f t="shared" si="3"/>
        <v>23</v>
      </c>
      <c r="BW51" s="56">
        <f t="shared" si="4"/>
        <v>56.6</v>
      </c>
      <c r="BX51" s="2336">
        <f t="shared" si="5"/>
        <v>2.2243713733075436</v>
      </c>
      <c r="BY51" s="2329">
        <v>0.96875</v>
      </c>
      <c r="BZ51" s="54">
        <f t="shared" si="6"/>
        <v>4</v>
      </c>
      <c r="CA51" s="56">
        <f t="shared" si="7"/>
        <v>35.5</v>
      </c>
      <c r="CB51" s="2336">
        <f t="shared" si="8"/>
        <v>0.38684719535783368</v>
      </c>
    </row>
    <row r="52" spans="1:80" x14ac:dyDescent="0.3">
      <c r="A52" s="2326">
        <v>0.47916666666666669</v>
      </c>
      <c r="B52" s="2334">
        <v>10</v>
      </c>
      <c r="C52" s="2337">
        <v>54</v>
      </c>
      <c r="D52" s="2336">
        <v>2.9</v>
      </c>
      <c r="E52" s="2329">
        <v>0.97916666666666663</v>
      </c>
      <c r="F52" s="2334" t="s">
        <v>16</v>
      </c>
      <c r="G52" s="2337" t="s">
        <v>10</v>
      </c>
      <c r="H52" s="2336" t="s">
        <v>10</v>
      </c>
      <c r="I52" s="20"/>
      <c r="J52" s="2326">
        <v>0.47916666666666669</v>
      </c>
      <c r="K52" s="2334">
        <v>11</v>
      </c>
      <c r="L52" s="2337">
        <v>63</v>
      </c>
      <c r="M52" s="2336">
        <v>1.79</v>
      </c>
      <c r="N52" s="2329">
        <v>0.97916666666666663</v>
      </c>
      <c r="O52" s="2334">
        <v>0</v>
      </c>
      <c r="P52" s="2337">
        <v>0</v>
      </c>
      <c r="Q52" s="2336">
        <v>0</v>
      </c>
      <c r="S52" s="2326">
        <v>0.47916666666666669</v>
      </c>
      <c r="T52" s="2334">
        <v>19</v>
      </c>
      <c r="U52" s="2337">
        <v>63</v>
      </c>
      <c r="V52" s="2336">
        <v>3.96</v>
      </c>
      <c r="W52" s="2329">
        <v>0.97916666666666663</v>
      </c>
      <c r="X52" s="2334">
        <v>1</v>
      </c>
      <c r="Y52" s="2337">
        <v>0</v>
      </c>
      <c r="Z52" s="2336">
        <v>0.76</v>
      </c>
      <c r="AB52" s="2326">
        <v>0.47916666666666669</v>
      </c>
      <c r="AC52" s="2334">
        <v>14</v>
      </c>
      <c r="AD52" s="2337">
        <v>57</v>
      </c>
      <c r="AE52" s="2336">
        <v>3.49</v>
      </c>
      <c r="AF52" s="2329">
        <v>0.97916666666666663</v>
      </c>
      <c r="AG52" s="2334">
        <v>1</v>
      </c>
      <c r="AH52" s="2337">
        <v>92</v>
      </c>
      <c r="AI52" s="2336">
        <v>0.62</v>
      </c>
      <c r="AK52" s="2326">
        <v>0.47916666666666669</v>
      </c>
      <c r="AL52" s="2334">
        <v>11</v>
      </c>
      <c r="AM52" s="2337">
        <v>65</v>
      </c>
      <c r="AN52" s="2336">
        <v>1.97</v>
      </c>
      <c r="AO52" s="2329">
        <v>0.97916666666666663</v>
      </c>
      <c r="AP52" s="2334" t="s">
        <v>16</v>
      </c>
      <c r="AQ52" s="2337" t="s">
        <v>10</v>
      </c>
      <c r="AR52" s="2336" t="s">
        <v>10</v>
      </c>
      <c r="AT52" s="2326">
        <v>0.47916666666666669</v>
      </c>
      <c r="AU52" s="2334">
        <v>10</v>
      </c>
      <c r="AV52" s="2337">
        <v>63</v>
      </c>
      <c r="AW52" s="2336">
        <v>1.96</v>
      </c>
      <c r="AX52" s="2329">
        <v>0.97916666666666663</v>
      </c>
      <c r="AY52" s="2334" t="s">
        <v>16</v>
      </c>
      <c r="AZ52" s="2337" t="s">
        <v>10</v>
      </c>
      <c r="BA52" s="2336" t="s">
        <v>10</v>
      </c>
      <c r="BB52" s="49"/>
      <c r="BC52" s="2326">
        <v>0.47916666666666669</v>
      </c>
      <c r="BD52" s="2334">
        <v>16</v>
      </c>
      <c r="BE52" s="2337">
        <v>60</v>
      </c>
      <c r="BF52" s="2336">
        <v>3.79</v>
      </c>
      <c r="BG52" s="2329">
        <v>0.97916666666666663</v>
      </c>
      <c r="BH52" s="2334">
        <v>2</v>
      </c>
      <c r="BI52" s="2337">
        <v>77</v>
      </c>
      <c r="BJ52" s="2336">
        <v>1.6</v>
      </c>
      <c r="BL52" s="2326">
        <v>0.47916666666666669</v>
      </c>
      <c r="BM52" s="54">
        <f t="shared" si="0"/>
        <v>65</v>
      </c>
      <c r="BN52" s="56">
        <f t="shared" si="1"/>
        <v>60.4</v>
      </c>
      <c r="BO52" s="2336">
        <f t="shared" si="2"/>
        <v>6.2862669245647966</v>
      </c>
      <c r="BP52" s="2329">
        <v>0.97916666666666663</v>
      </c>
      <c r="BQ52" s="54">
        <f t="shared" si="9"/>
        <v>2</v>
      </c>
      <c r="BR52" s="56">
        <f t="shared" si="10"/>
        <v>30.666666666666668</v>
      </c>
      <c r="BS52" s="2336">
        <f t="shared" si="11"/>
        <v>0.19342359767891684</v>
      </c>
      <c r="BU52" s="2326">
        <v>0.47916666666666669</v>
      </c>
      <c r="BV52" s="54">
        <f t="shared" si="3"/>
        <v>26</v>
      </c>
      <c r="BW52" s="56">
        <f t="shared" si="4"/>
        <v>62.2</v>
      </c>
      <c r="BX52" s="2336">
        <f t="shared" si="5"/>
        <v>2.5145067698259185</v>
      </c>
      <c r="BY52" s="2329">
        <v>0.97916666666666663</v>
      </c>
      <c r="BZ52" s="54">
        <f t="shared" si="6"/>
        <v>2</v>
      </c>
      <c r="CA52" s="56">
        <f t="shared" si="7"/>
        <v>30.666666666666668</v>
      </c>
      <c r="CB52" s="2336">
        <f t="shared" si="8"/>
        <v>0.19342359767891684</v>
      </c>
    </row>
    <row r="53" spans="1:80" ht="17.25" thickBot="1" x14ac:dyDescent="0.35">
      <c r="A53" s="2327">
        <v>0.48958333333333331</v>
      </c>
      <c r="B53" s="2334">
        <v>11</v>
      </c>
      <c r="C53" s="2337">
        <v>58</v>
      </c>
      <c r="D53" s="2336">
        <v>2.77</v>
      </c>
      <c r="E53" s="2329">
        <v>0.98958333333333337</v>
      </c>
      <c r="F53" s="2334">
        <v>1</v>
      </c>
      <c r="G53" s="2337">
        <v>55</v>
      </c>
      <c r="H53" s="2336">
        <v>1.8</v>
      </c>
      <c r="I53" s="21"/>
      <c r="J53" s="2327">
        <v>0.48958333333333331</v>
      </c>
      <c r="K53" s="2334">
        <v>11</v>
      </c>
      <c r="L53" s="2337">
        <v>64</v>
      </c>
      <c r="M53" s="2336">
        <v>2.4900000000000002</v>
      </c>
      <c r="N53" s="2329">
        <v>0.98958333333333337</v>
      </c>
      <c r="O53" s="2334">
        <v>0</v>
      </c>
      <c r="P53" s="2337">
        <v>0</v>
      </c>
      <c r="Q53" s="2336">
        <v>0</v>
      </c>
      <c r="S53" s="2327">
        <v>0.48958333333333331</v>
      </c>
      <c r="T53" s="2334">
        <v>18</v>
      </c>
      <c r="U53" s="2337">
        <v>64</v>
      </c>
      <c r="V53" s="2336">
        <v>2.77</v>
      </c>
      <c r="W53" s="2329">
        <v>0.98958333333333337</v>
      </c>
      <c r="X53" s="2334" t="s">
        <v>16</v>
      </c>
      <c r="Y53" s="2337">
        <v>0</v>
      </c>
      <c r="Z53" s="2336" t="s">
        <v>10</v>
      </c>
      <c r="AB53" s="2327">
        <v>0.48958333333333331</v>
      </c>
      <c r="AC53" s="2334">
        <v>10</v>
      </c>
      <c r="AD53" s="2337">
        <v>64</v>
      </c>
      <c r="AE53" s="2336">
        <v>2.23</v>
      </c>
      <c r="AF53" s="2329">
        <v>0.98958333333333337</v>
      </c>
      <c r="AG53" s="2334" t="s">
        <v>16</v>
      </c>
      <c r="AH53" s="2337" t="s">
        <v>10</v>
      </c>
      <c r="AI53" s="2336" t="s">
        <v>10</v>
      </c>
      <c r="AK53" s="2327">
        <v>0.48958333333333331</v>
      </c>
      <c r="AL53" s="2334">
        <v>12</v>
      </c>
      <c r="AM53" s="2337">
        <v>63</v>
      </c>
      <c r="AN53" s="2336">
        <v>1.87</v>
      </c>
      <c r="AO53" s="2329">
        <v>0.98958333333333337</v>
      </c>
      <c r="AP53" s="2334" t="s">
        <v>16</v>
      </c>
      <c r="AQ53" s="2337" t="s">
        <v>10</v>
      </c>
      <c r="AR53" s="2336" t="s">
        <v>10</v>
      </c>
      <c r="AT53" s="2327">
        <v>0.48958333333333331</v>
      </c>
      <c r="AU53" s="2334">
        <v>11</v>
      </c>
      <c r="AV53" s="2337">
        <v>62</v>
      </c>
      <c r="AW53" s="2336">
        <v>1.77</v>
      </c>
      <c r="AX53" s="2329">
        <v>0.98958333333333337</v>
      </c>
      <c r="AY53" s="2334">
        <v>3</v>
      </c>
      <c r="AZ53" s="2337">
        <v>80</v>
      </c>
      <c r="BA53" s="2336">
        <v>0.74</v>
      </c>
      <c r="BB53" s="23"/>
      <c r="BC53" s="2327">
        <v>0.48958333333333331</v>
      </c>
      <c r="BD53" s="2334">
        <v>6</v>
      </c>
      <c r="BE53" s="2337">
        <v>68</v>
      </c>
      <c r="BF53" s="2336">
        <v>2.33</v>
      </c>
      <c r="BG53" s="2329">
        <v>0.98958333333333337</v>
      </c>
      <c r="BH53" s="2334">
        <v>1</v>
      </c>
      <c r="BI53" s="2337">
        <v>60</v>
      </c>
      <c r="BJ53" s="2336">
        <v>0.99</v>
      </c>
      <c r="BL53" s="2327">
        <v>0.48958333333333331</v>
      </c>
      <c r="BM53" s="54">
        <f t="shared" si="0"/>
        <v>62</v>
      </c>
      <c r="BN53" s="56">
        <f t="shared" si="1"/>
        <v>62.6</v>
      </c>
      <c r="BO53" s="2336">
        <f t="shared" si="2"/>
        <v>5.9961315280464218</v>
      </c>
      <c r="BP53" s="2329">
        <v>0.98958333333333337</v>
      </c>
      <c r="BQ53" s="54">
        <f t="shared" si="9"/>
        <v>1</v>
      </c>
      <c r="BR53" s="56">
        <f t="shared" si="10"/>
        <v>18.333333333333332</v>
      </c>
      <c r="BS53" s="2336">
        <f t="shared" si="11"/>
        <v>9.6711798839458421E-2</v>
      </c>
      <c r="BU53" s="2327">
        <v>0.48958333333333331</v>
      </c>
      <c r="BV53" s="54">
        <f t="shared" si="3"/>
        <v>17</v>
      </c>
      <c r="BW53" s="56">
        <f t="shared" si="4"/>
        <v>63.4</v>
      </c>
      <c r="BX53" s="2336">
        <f t="shared" si="5"/>
        <v>1.6441005802707929</v>
      </c>
      <c r="BY53" s="2329">
        <v>0.98958333333333337</v>
      </c>
      <c r="BZ53" s="54">
        <f t="shared" si="6"/>
        <v>4</v>
      </c>
      <c r="CA53" s="56">
        <f t="shared" si="7"/>
        <v>26.666666666666668</v>
      </c>
      <c r="CB53" s="2336">
        <f t="shared" si="8"/>
        <v>0.38684719535783368</v>
      </c>
    </row>
    <row r="54" spans="1:80" ht="17.25" thickTop="1" x14ac:dyDescent="0.3">
      <c r="A54" s="30" t="s">
        <v>11</v>
      </c>
      <c r="B54" s="36">
        <f>SUM(B6:B53)</f>
        <v>181</v>
      </c>
      <c r="C54" s="38">
        <f>AVERAGE(C6:C53)</f>
        <v>48.138888888888886</v>
      </c>
      <c r="D54" s="39"/>
      <c r="E54" s="30" t="s">
        <v>12</v>
      </c>
      <c r="F54" s="36">
        <f>SUM(F6:F53)</f>
        <v>394</v>
      </c>
      <c r="G54" s="38">
        <f>AVERAGE(G6:G53)</f>
        <v>61.62222222222222</v>
      </c>
      <c r="H54" s="39"/>
      <c r="J54" s="30" t="s">
        <v>11</v>
      </c>
      <c r="K54" s="36">
        <f>SUM(K6:K53)</f>
        <v>212</v>
      </c>
      <c r="L54" s="38">
        <f>AVERAGE(L6:L53)</f>
        <v>42.7</v>
      </c>
      <c r="M54" s="37"/>
      <c r="N54" s="30" t="s">
        <v>12</v>
      </c>
      <c r="O54" s="36">
        <f>SUM(O6:O53)</f>
        <v>405</v>
      </c>
      <c r="P54" s="38">
        <f>AVERAGE(P6:P53)</f>
        <v>55.777777777777779</v>
      </c>
      <c r="Q54" s="37"/>
      <c r="S54" s="30" t="s">
        <v>11</v>
      </c>
      <c r="T54" s="36">
        <f>SUM(T6:T53)</f>
        <v>225</v>
      </c>
      <c r="U54" s="38">
        <f>AVERAGE(U6:U53)</f>
        <v>42.7</v>
      </c>
      <c r="V54" s="37"/>
      <c r="W54" s="30" t="s">
        <v>12</v>
      </c>
      <c r="X54" s="36">
        <f>SUM(X6:X53)</f>
        <v>357</v>
      </c>
      <c r="Y54" s="38">
        <f>AVERAGE(Y6:Y53)</f>
        <v>55.777777777777779</v>
      </c>
      <c r="Z54" s="37"/>
      <c r="AB54" s="30" t="s">
        <v>11</v>
      </c>
      <c r="AC54" s="36">
        <f>SUM(AC6:AC53)</f>
        <v>201</v>
      </c>
      <c r="AD54" s="38">
        <f>AVERAGE(AD6:AD53)</f>
        <v>49.25714285714286</v>
      </c>
      <c r="AE54" s="37"/>
      <c r="AF54" s="30" t="s">
        <v>12</v>
      </c>
      <c r="AG54" s="36">
        <f>SUM(AG6:AG53)</f>
        <v>372</v>
      </c>
      <c r="AH54" s="38">
        <f>AVERAGE(AH6:AH53)</f>
        <v>62.477272727272727</v>
      </c>
      <c r="AI54" s="37"/>
      <c r="AK54" s="30" t="s">
        <v>11</v>
      </c>
      <c r="AL54" s="36">
        <f>SUM(AL6:AL53)</f>
        <v>215</v>
      </c>
      <c r="AM54" s="38">
        <f>AVERAGE(AM6:AM53)</f>
        <v>48.405405405405403</v>
      </c>
      <c r="AN54" s="37"/>
      <c r="AO54" s="30" t="s">
        <v>12</v>
      </c>
      <c r="AP54" s="36">
        <f>SUM(AP6:AP53)</f>
        <v>404</v>
      </c>
      <c r="AQ54" s="38">
        <f>AVERAGE(AQ6:AQ53)</f>
        <v>61.954545454545453</v>
      </c>
      <c r="AR54" s="37"/>
      <c r="AT54" s="30" t="s">
        <v>11</v>
      </c>
      <c r="AU54" s="36">
        <f>SUM(AU6:AU53)</f>
        <v>162</v>
      </c>
      <c r="AV54" s="38">
        <f>AVERAGE(AV6:AV53)</f>
        <v>44.951219512195124</v>
      </c>
      <c r="AW54" s="37"/>
      <c r="AX54" s="30" t="s">
        <v>12</v>
      </c>
      <c r="AY54" s="36">
        <f>SUM(AY6:AY53)</f>
        <v>383</v>
      </c>
      <c r="AZ54" s="38">
        <f>AVERAGE(AZ6:AZ53)</f>
        <v>64.638297872340431</v>
      </c>
      <c r="BA54" s="37"/>
      <c r="BC54" s="30" t="s">
        <v>11</v>
      </c>
      <c r="BD54" s="36">
        <f>SUM(BD6:BD53)</f>
        <v>157</v>
      </c>
      <c r="BE54" s="38">
        <f>AVERAGE(BE6:BE53)</f>
        <v>55.225806451612904</v>
      </c>
      <c r="BF54" s="37"/>
      <c r="BG54" s="30" t="s">
        <v>12</v>
      </c>
      <c r="BH54" s="36">
        <f>SUM(BH6:BH53)</f>
        <v>435</v>
      </c>
      <c r="BI54" s="38">
        <f>AVERAGE(BI6:BI53)</f>
        <v>64.780487804878049</v>
      </c>
      <c r="BJ54" s="37"/>
      <c r="BL54" s="30" t="s">
        <v>11</v>
      </c>
      <c r="BM54" s="36">
        <f>SUM(BM6:BM53)</f>
        <v>1034</v>
      </c>
      <c r="BN54" s="38" t="e">
        <f>AVERAGE(BN6:BN53)</f>
        <v>#DIV/0!</v>
      </c>
      <c r="BO54" s="37"/>
      <c r="BP54" s="30" t="s">
        <v>12</v>
      </c>
      <c r="BQ54" s="36">
        <f>SUM(BQ6:BQ53)</f>
        <v>1932</v>
      </c>
      <c r="BR54" s="38">
        <f>AVERAGE(BR6:BR53)</f>
        <v>58.588541666666664</v>
      </c>
      <c r="BS54" s="37"/>
      <c r="BU54" s="30" t="s">
        <v>11</v>
      </c>
      <c r="BV54" s="36">
        <f>SUM(BV6:BV53)</f>
        <v>319</v>
      </c>
      <c r="BW54" s="38" t="e">
        <f>AVERAGE(BW6:BW53)</f>
        <v>#DIV/0!</v>
      </c>
      <c r="BX54" s="37"/>
      <c r="BY54" s="30" t="s">
        <v>12</v>
      </c>
      <c r="BZ54" s="36">
        <f>SUM(BZ6:BZ53)</f>
        <v>818</v>
      </c>
      <c r="CA54" s="38">
        <f>AVERAGE(CA6:CA53)</f>
        <v>59.611111111111093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G12" sqref="G12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54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54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54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54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54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54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54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54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54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57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57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57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57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57</v>
      </c>
      <c r="AM3" s="2624"/>
      <c r="AN3" s="2624"/>
      <c r="AO3" s="2624"/>
      <c r="AP3" s="2624"/>
      <c r="AQ3" s="2624"/>
      <c r="AR3" s="2624"/>
      <c r="AT3" s="2332" t="s">
        <v>13</v>
      </c>
      <c r="AU3" s="2627" t="s">
        <v>57</v>
      </c>
      <c r="AV3" s="2628"/>
      <c r="AW3" s="2628"/>
      <c r="AX3" s="2628"/>
      <c r="AY3" s="2628"/>
      <c r="AZ3" s="2628"/>
      <c r="BA3" s="2629"/>
      <c r="BC3" s="2332" t="s">
        <v>13</v>
      </c>
      <c r="BD3" s="2624" t="s">
        <v>57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57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57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v>9</v>
      </c>
      <c r="C6" s="2337">
        <v>62</v>
      </c>
      <c r="D6" s="2336">
        <v>1.28</v>
      </c>
      <c r="E6" s="2329">
        <v>0.5</v>
      </c>
      <c r="F6" s="2334">
        <v>51</v>
      </c>
      <c r="G6" s="2337">
        <v>58</v>
      </c>
      <c r="H6" s="2336">
        <v>3.59</v>
      </c>
      <c r="I6" s="28"/>
      <c r="J6" s="2326">
        <v>0</v>
      </c>
      <c r="K6" s="2334">
        <v>5</v>
      </c>
      <c r="L6" s="2337">
        <v>56</v>
      </c>
      <c r="M6" s="2336">
        <v>1.41</v>
      </c>
      <c r="N6" s="2329">
        <v>0.5</v>
      </c>
      <c r="O6" s="2334">
        <v>53</v>
      </c>
      <c r="P6" s="2337">
        <v>58</v>
      </c>
      <c r="Q6" s="2336">
        <v>3.53</v>
      </c>
      <c r="S6" s="2326">
        <v>0</v>
      </c>
      <c r="T6" s="2334">
        <v>6</v>
      </c>
      <c r="U6" s="2337">
        <v>58</v>
      </c>
      <c r="V6" s="2336">
        <v>1.02</v>
      </c>
      <c r="W6" s="2329">
        <v>0.5</v>
      </c>
      <c r="X6" s="2334">
        <v>56</v>
      </c>
      <c r="Y6" s="2337">
        <v>51</v>
      </c>
      <c r="Z6" s="2336">
        <v>5.35</v>
      </c>
      <c r="AB6" s="2326">
        <v>0</v>
      </c>
      <c r="AC6" s="2334">
        <v>10</v>
      </c>
      <c r="AD6" s="2337">
        <v>65</v>
      </c>
      <c r="AE6" s="2336">
        <v>1.17</v>
      </c>
      <c r="AF6" s="2329">
        <v>0.5</v>
      </c>
      <c r="AG6" s="2334">
        <v>41</v>
      </c>
      <c r="AH6" s="2337">
        <v>52</v>
      </c>
      <c r="AI6" s="2336">
        <v>3.72</v>
      </c>
      <c r="AK6" s="2326">
        <v>0</v>
      </c>
      <c r="AL6" s="2334">
        <v>10</v>
      </c>
      <c r="AM6" s="2337">
        <v>60</v>
      </c>
      <c r="AN6" s="2336">
        <v>1.38</v>
      </c>
      <c r="AO6" s="2329">
        <v>0.5</v>
      </c>
      <c r="AP6" s="2334">
        <v>46</v>
      </c>
      <c r="AQ6" s="2337">
        <v>57</v>
      </c>
      <c r="AR6" s="2336">
        <v>4.0999999999999996</v>
      </c>
      <c r="AT6" s="2326">
        <v>0</v>
      </c>
      <c r="AU6" s="2334">
        <v>12</v>
      </c>
      <c r="AV6" s="2337">
        <v>63</v>
      </c>
      <c r="AW6" s="2336">
        <v>1.2</v>
      </c>
      <c r="AX6" s="2329">
        <v>0.5</v>
      </c>
      <c r="AY6" s="2334">
        <v>0</v>
      </c>
      <c r="AZ6" s="2337">
        <v>0</v>
      </c>
      <c r="BA6" s="2336">
        <v>0</v>
      </c>
      <c r="BB6" s="49"/>
      <c r="BC6" s="2326">
        <v>0</v>
      </c>
      <c r="BD6" s="2334"/>
      <c r="BE6" s="2337"/>
      <c r="BF6" s="2336"/>
      <c r="BG6" s="2329">
        <v>0.5</v>
      </c>
      <c r="BH6" s="2334"/>
      <c r="BI6" s="2337"/>
      <c r="BJ6" s="2336"/>
      <c r="BL6" s="2326">
        <v>0</v>
      </c>
      <c r="BM6" s="54">
        <f>SUM(B6,K6,T6,AC6,AL6)</f>
        <v>40</v>
      </c>
      <c r="BN6" s="56">
        <f>AVERAGE(C6,L6,U6,AD6,AM6)</f>
        <v>60.2</v>
      </c>
      <c r="BO6" s="2336">
        <f>BM6/$BM$54*100</f>
        <v>0.59303187546330616</v>
      </c>
      <c r="BP6" s="2329">
        <v>0.5</v>
      </c>
      <c r="BQ6" s="54">
        <f>SUM(F6,O6,X6,AG6,AP6)</f>
        <v>247</v>
      </c>
      <c r="BR6" s="56">
        <f>AVERAGE(G6,P6,Y6,AH6,AQ6)</f>
        <v>55.2</v>
      </c>
      <c r="BS6" s="2336">
        <f>BQ6/$BM$54*100</f>
        <v>3.6619718309859155</v>
      </c>
      <c r="BU6" s="2326">
        <v>0</v>
      </c>
      <c r="BV6" s="54">
        <f>SUM(AU6,BD6)</f>
        <v>12</v>
      </c>
      <c r="BW6" s="56">
        <f>AVERAGE(L6,U6,AD6,AM6,AV6)</f>
        <v>60.4</v>
      </c>
      <c r="BX6" s="2336">
        <f>BV6/$BM$54*100</f>
        <v>0.17790956263899185</v>
      </c>
      <c r="BY6" s="2329">
        <v>0.5</v>
      </c>
      <c r="BZ6" s="54">
        <f>SUM(AY6,BH6)</f>
        <v>0</v>
      </c>
      <c r="CA6" s="56">
        <f>AVERAGE(P6,Y6,AH6,AQ6,AZ6)</f>
        <v>43.6</v>
      </c>
      <c r="CB6" s="2336">
        <f>BZ6/$BM$54*100</f>
        <v>0</v>
      </c>
    </row>
    <row r="7" spans="1:80" x14ac:dyDescent="0.3">
      <c r="A7" s="2326">
        <v>1.0416666666666666E-2</v>
      </c>
      <c r="B7" s="2334">
        <v>15</v>
      </c>
      <c r="C7" s="2337">
        <v>61</v>
      </c>
      <c r="D7" s="2336">
        <v>1.7</v>
      </c>
      <c r="E7" s="2329">
        <v>0.51041666666666663</v>
      </c>
      <c r="F7" s="2334">
        <v>42</v>
      </c>
      <c r="G7" s="2337">
        <v>58</v>
      </c>
      <c r="H7" s="2336">
        <v>4.12</v>
      </c>
      <c r="I7" s="28"/>
      <c r="J7" s="2326">
        <v>1.0416666666666666E-2</v>
      </c>
      <c r="K7" s="2334">
        <v>7</v>
      </c>
      <c r="L7" s="2337">
        <v>57</v>
      </c>
      <c r="M7" s="2336">
        <v>1.1299999999999999</v>
      </c>
      <c r="N7" s="2329">
        <v>0.51041666666666663</v>
      </c>
      <c r="O7" s="2334">
        <v>54</v>
      </c>
      <c r="P7" s="2337">
        <v>57</v>
      </c>
      <c r="Q7" s="2336">
        <v>3.34</v>
      </c>
      <c r="S7" s="2326">
        <v>1.0416666666666666E-2</v>
      </c>
      <c r="T7" s="2334">
        <v>2</v>
      </c>
      <c r="U7" s="2337">
        <v>70</v>
      </c>
      <c r="V7" s="2336">
        <v>0.87</v>
      </c>
      <c r="W7" s="2329">
        <v>0.51041666666666663</v>
      </c>
      <c r="X7" s="2334">
        <v>48</v>
      </c>
      <c r="Y7" s="2337">
        <v>50</v>
      </c>
      <c r="Z7" s="2336">
        <v>4.95</v>
      </c>
      <c r="AB7" s="2326">
        <v>1.0416666666666666E-2</v>
      </c>
      <c r="AC7" s="2334">
        <v>6</v>
      </c>
      <c r="AD7" s="2337">
        <v>65</v>
      </c>
      <c r="AE7" s="2336">
        <v>1</v>
      </c>
      <c r="AF7" s="2329">
        <v>0.51041666666666663</v>
      </c>
      <c r="AG7" s="2334">
        <v>53</v>
      </c>
      <c r="AH7" s="2337">
        <v>57</v>
      </c>
      <c r="AI7" s="2336">
        <v>3.5</v>
      </c>
      <c r="AK7" s="2326">
        <v>1.0416666666666666E-2</v>
      </c>
      <c r="AL7" s="2334">
        <v>10</v>
      </c>
      <c r="AM7" s="2337">
        <v>59</v>
      </c>
      <c r="AN7" s="2336">
        <v>1.1100000000000001</v>
      </c>
      <c r="AO7" s="2329">
        <v>0.51041666666666663</v>
      </c>
      <c r="AP7" s="2334">
        <v>37</v>
      </c>
      <c r="AQ7" s="2337">
        <v>55</v>
      </c>
      <c r="AR7" s="2336">
        <v>3.75</v>
      </c>
      <c r="AT7" s="2326">
        <v>1.0416666666666666E-2</v>
      </c>
      <c r="AU7" s="2334">
        <v>15</v>
      </c>
      <c r="AV7" s="2337">
        <v>59</v>
      </c>
      <c r="AW7" s="2336">
        <v>1.39</v>
      </c>
      <c r="AX7" s="2329">
        <v>0.51041666666666663</v>
      </c>
      <c r="AY7" s="2334">
        <v>0</v>
      </c>
      <c r="AZ7" s="2337">
        <v>0</v>
      </c>
      <c r="BA7" s="2336">
        <v>0</v>
      </c>
      <c r="BB7" s="49"/>
      <c r="BC7" s="2326">
        <v>1.0416666666666666E-2</v>
      </c>
      <c r="BD7" s="2334"/>
      <c r="BE7" s="2337"/>
      <c r="BF7" s="2336"/>
      <c r="BG7" s="2329">
        <v>0.51041666666666663</v>
      </c>
      <c r="BH7" s="2334"/>
      <c r="BI7" s="2337"/>
      <c r="BJ7" s="2336"/>
      <c r="BL7" s="2326">
        <v>1.0416666666666666E-2</v>
      </c>
      <c r="BM7" s="54">
        <f t="shared" ref="BM7:BM53" si="0">SUM(B7,K7,T7,AC7,AL7)</f>
        <v>40</v>
      </c>
      <c r="BN7" s="56">
        <f t="shared" ref="BN7:BN53" si="1">AVERAGE(C7,L7,U7,AD7,AM7)</f>
        <v>62.4</v>
      </c>
      <c r="BO7" s="2336">
        <f t="shared" ref="BO7:BO53" si="2">BM7/$BM$54*100</f>
        <v>0.59303187546330616</v>
      </c>
      <c r="BP7" s="2329">
        <v>0.51041666666666663</v>
      </c>
      <c r="BQ7" s="54">
        <f>SUM(F7,O7,X7,AG7,AP7)</f>
        <v>234</v>
      </c>
      <c r="BR7" s="56">
        <f>AVERAGE(G7,P7,Y7,AH7,AQ7)</f>
        <v>55.4</v>
      </c>
      <c r="BS7" s="2336">
        <f>BQ7/$BM$54*100</f>
        <v>3.4692364714603405</v>
      </c>
      <c r="BU7" s="2326">
        <v>1.0416666666666666E-2</v>
      </c>
      <c r="BV7" s="54">
        <f t="shared" ref="BV7:BV53" si="3">SUM(AU7,BD7)</f>
        <v>15</v>
      </c>
      <c r="BW7" s="56">
        <f t="shared" ref="BW7:BW53" si="4">AVERAGE(L7,U7,AD7,AM7,AV7)</f>
        <v>62</v>
      </c>
      <c r="BX7" s="2336">
        <f t="shared" ref="BX7:BX53" si="5">BV7/$BM$54*100</f>
        <v>0.22238695329873981</v>
      </c>
      <c r="BY7" s="2329">
        <v>0.51041666666666663</v>
      </c>
      <c r="BZ7" s="54">
        <f t="shared" ref="BZ7:BZ53" si="6">SUM(AY7,BH7)</f>
        <v>0</v>
      </c>
      <c r="CA7" s="56">
        <f t="shared" ref="CA7:CA53" si="7">AVERAGE(P7,Y7,AH7,AQ7,AZ7)</f>
        <v>43.8</v>
      </c>
      <c r="CB7" s="2336">
        <f t="shared" ref="CB7:CB53" si="8">BZ7/$BM$54*100</f>
        <v>0</v>
      </c>
    </row>
    <row r="8" spans="1:80" x14ac:dyDescent="0.3">
      <c r="A8" s="2326">
        <v>2.0833333333333332E-2</v>
      </c>
      <c r="B8" s="2334">
        <v>3</v>
      </c>
      <c r="C8" s="2337">
        <v>65</v>
      </c>
      <c r="D8" s="2336">
        <v>0.91</v>
      </c>
      <c r="E8" s="2329">
        <v>0.52083333333333337</v>
      </c>
      <c r="F8" s="2334">
        <v>45</v>
      </c>
      <c r="G8" s="2337">
        <v>56</v>
      </c>
      <c r="H8" s="2336">
        <v>4.01</v>
      </c>
      <c r="I8" s="28"/>
      <c r="J8" s="2326">
        <v>2.0833333333333332E-2</v>
      </c>
      <c r="K8" s="2334">
        <v>8</v>
      </c>
      <c r="L8" s="2337">
        <v>61</v>
      </c>
      <c r="M8" s="2336">
        <v>1.05</v>
      </c>
      <c r="N8" s="2329">
        <v>0.52083333333333337</v>
      </c>
      <c r="O8" s="2334">
        <v>41</v>
      </c>
      <c r="P8" s="2337">
        <v>53</v>
      </c>
      <c r="Q8" s="2336">
        <v>3.62</v>
      </c>
      <c r="S8" s="2326">
        <v>2.0833333333333332E-2</v>
      </c>
      <c r="T8" s="2334">
        <v>5</v>
      </c>
      <c r="U8" s="2337">
        <v>61</v>
      </c>
      <c r="V8" s="2336">
        <v>1.1599999999999999</v>
      </c>
      <c r="W8" s="2329">
        <v>0.52083333333333337</v>
      </c>
      <c r="X8" s="2334">
        <v>53</v>
      </c>
      <c r="Y8" s="2337">
        <v>55</v>
      </c>
      <c r="Z8" s="2336">
        <v>3.39</v>
      </c>
      <c r="AB8" s="2326">
        <v>2.0833333333333332E-2</v>
      </c>
      <c r="AC8" s="2334">
        <v>9</v>
      </c>
      <c r="AD8" s="2337">
        <v>60</v>
      </c>
      <c r="AE8" s="2336">
        <v>1.1599999999999999</v>
      </c>
      <c r="AF8" s="2329">
        <v>0.52083333333333337</v>
      </c>
      <c r="AG8" s="2334">
        <v>48</v>
      </c>
      <c r="AH8" s="2337">
        <v>53</v>
      </c>
      <c r="AI8" s="2336">
        <v>3.95</v>
      </c>
      <c r="AK8" s="2326">
        <v>2.0833333333333332E-2</v>
      </c>
      <c r="AL8" s="2334">
        <v>4</v>
      </c>
      <c r="AM8" s="2337">
        <v>68</v>
      </c>
      <c r="AN8" s="2336">
        <v>1.72</v>
      </c>
      <c r="AO8" s="2329">
        <v>0.52083333333333337</v>
      </c>
      <c r="AP8" s="2334">
        <v>43</v>
      </c>
      <c r="AQ8" s="2337">
        <v>45</v>
      </c>
      <c r="AR8" s="2336">
        <v>7.25</v>
      </c>
      <c r="AT8" s="2326">
        <v>2.0833333333333332E-2</v>
      </c>
      <c r="AU8" s="2334">
        <v>4</v>
      </c>
      <c r="AV8" s="2337">
        <v>69</v>
      </c>
      <c r="AW8" s="2336">
        <v>1.1100000000000001</v>
      </c>
      <c r="AX8" s="2329">
        <v>0.52083333333333337</v>
      </c>
      <c r="AY8" s="2334">
        <v>0</v>
      </c>
      <c r="AZ8" s="2337">
        <v>0</v>
      </c>
      <c r="BA8" s="2336">
        <v>0</v>
      </c>
      <c r="BB8" s="49"/>
      <c r="BC8" s="2326">
        <v>2.0833333333333332E-2</v>
      </c>
      <c r="BD8" s="2334"/>
      <c r="BE8" s="2337"/>
      <c r="BF8" s="2336"/>
      <c r="BG8" s="2329">
        <v>0.52083333333333337</v>
      </c>
      <c r="BH8" s="2334"/>
      <c r="BI8" s="2337"/>
      <c r="BJ8" s="2336"/>
      <c r="BL8" s="2326">
        <v>2.0833333333333332E-2</v>
      </c>
      <c r="BM8" s="54">
        <f t="shared" si="0"/>
        <v>29</v>
      </c>
      <c r="BN8" s="56">
        <f t="shared" si="1"/>
        <v>63</v>
      </c>
      <c r="BO8" s="2336">
        <f t="shared" si="2"/>
        <v>0.42994810971089692</v>
      </c>
      <c r="BP8" s="2329">
        <v>0.52083333333333337</v>
      </c>
      <c r="BQ8" s="54">
        <f t="shared" ref="BQ8:BQ53" si="9">SUM(F8,O8,X8,AG8,AP8)</f>
        <v>230</v>
      </c>
      <c r="BR8" s="56">
        <f t="shared" ref="BR8:BR53" si="10">AVERAGE(G8,P8,Y8,AH8,AQ8)</f>
        <v>52.4</v>
      </c>
      <c r="BS8" s="2336">
        <f t="shared" ref="BS8:BS53" si="11">BQ8/$BM$54*100</f>
        <v>3.4099332839140102</v>
      </c>
      <c r="BU8" s="2326">
        <v>2.0833333333333332E-2</v>
      </c>
      <c r="BV8" s="54">
        <f t="shared" si="3"/>
        <v>4</v>
      </c>
      <c r="BW8" s="56">
        <f t="shared" si="4"/>
        <v>63.8</v>
      </c>
      <c r="BX8" s="2336">
        <f t="shared" si="5"/>
        <v>5.930318754633062E-2</v>
      </c>
      <c r="BY8" s="2329">
        <v>0.52083333333333337</v>
      </c>
      <c r="BZ8" s="54">
        <f t="shared" si="6"/>
        <v>0</v>
      </c>
      <c r="CA8" s="56">
        <f t="shared" si="7"/>
        <v>41.2</v>
      </c>
      <c r="CB8" s="2336">
        <f t="shared" si="8"/>
        <v>0</v>
      </c>
    </row>
    <row r="9" spans="1:80" ht="17.25" thickBot="1" x14ac:dyDescent="0.35">
      <c r="A9" s="2327">
        <v>3.125E-2</v>
      </c>
      <c r="B9" s="2334">
        <v>5</v>
      </c>
      <c r="C9" s="2337">
        <v>67</v>
      </c>
      <c r="D9" s="2336">
        <v>0.99</v>
      </c>
      <c r="E9" s="2330">
        <v>0.53125</v>
      </c>
      <c r="F9" s="2334">
        <v>50</v>
      </c>
      <c r="G9" s="2337">
        <v>54</v>
      </c>
      <c r="H9" s="2336">
        <v>4.49</v>
      </c>
      <c r="I9" s="28"/>
      <c r="J9" s="2327">
        <v>3.125E-2</v>
      </c>
      <c r="K9" s="2334">
        <v>6</v>
      </c>
      <c r="L9" s="2337">
        <v>61</v>
      </c>
      <c r="M9" s="2336">
        <v>1.05</v>
      </c>
      <c r="N9" s="2330">
        <v>0.53125</v>
      </c>
      <c r="O9" s="2334">
        <v>47</v>
      </c>
      <c r="P9" s="2337">
        <v>57</v>
      </c>
      <c r="Q9" s="2336">
        <v>3.48</v>
      </c>
      <c r="S9" s="2327">
        <v>3.125E-2</v>
      </c>
      <c r="T9" s="2334">
        <v>4</v>
      </c>
      <c r="U9" s="2337">
        <v>58</v>
      </c>
      <c r="V9" s="2336">
        <v>1.44</v>
      </c>
      <c r="W9" s="2330">
        <v>0.53125</v>
      </c>
      <c r="X9" s="2334">
        <v>49</v>
      </c>
      <c r="Y9" s="2337">
        <v>54</v>
      </c>
      <c r="Z9" s="2336">
        <v>4.05</v>
      </c>
      <c r="AB9" s="2327">
        <v>3.125E-2</v>
      </c>
      <c r="AC9" s="2334">
        <v>8</v>
      </c>
      <c r="AD9" s="2337">
        <v>67</v>
      </c>
      <c r="AE9" s="2336">
        <v>1.05</v>
      </c>
      <c r="AF9" s="2330">
        <v>0.53125</v>
      </c>
      <c r="AG9" s="2334">
        <v>41</v>
      </c>
      <c r="AH9" s="2337">
        <v>57</v>
      </c>
      <c r="AI9" s="2336">
        <v>2.99</v>
      </c>
      <c r="AK9" s="2327">
        <v>3.125E-2</v>
      </c>
      <c r="AL9" s="2334">
        <v>7</v>
      </c>
      <c r="AM9" s="2337">
        <v>61</v>
      </c>
      <c r="AN9" s="2336">
        <v>1.25</v>
      </c>
      <c r="AO9" s="2330">
        <v>0.53125</v>
      </c>
      <c r="AP9" s="2334">
        <v>55</v>
      </c>
      <c r="AQ9" s="2337">
        <v>52</v>
      </c>
      <c r="AR9" s="2336">
        <v>6.49</v>
      </c>
      <c r="AT9" s="2327">
        <v>3.125E-2</v>
      </c>
      <c r="AU9" s="2334">
        <v>4</v>
      </c>
      <c r="AV9" s="2337">
        <v>53</v>
      </c>
      <c r="AW9" s="2336">
        <v>1.34</v>
      </c>
      <c r="AX9" s="2330">
        <v>0.53125</v>
      </c>
      <c r="AY9" s="2334">
        <v>0</v>
      </c>
      <c r="AZ9" s="2337">
        <v>0</v>
      </c>
      <c r="BA9" s="2336">
        <v>0</v>
      </c>
      <c r="BB9" s="23"/>
      <c r="BC9" s="2327">
        <v>3.125E-2</v>
      </c>
      <c r="BD9" s="2334"/>
      <c r="BE9" s="2337"/>
      <c r="BF9" s="2336"/>
      <c r="BG9" s="2330">
        <v>0.53125</v>
      </c>
      <c r="BH9" s="2334"/>
      <c r="BI9" s="2337"/>
      <c r="BJ9" s="2336"/>
      <c r="BL9" s="2327">
        <v>3.125E-2</v>
      </c>
      <c r="BM9" s="54">
        <f t="shared" si="0"/>
        <v>30</v>
      </c>
      <c r="BN9" s="56">
        <f t="shared" si="1"/>
        <v>62.8</v>
      </c>
      <c r="BO9" s="2336">
        <f t="shared" si="2"/>
        <v>0.44477390659747962</v>
      </c>
      <c r="BP9" s="2330">
        <v>0.53125</v>
      </c>
      <c r="BQ9" s="54">
        <f t="shared" si="9"/>
        <v>242</v>
      </c>
      <c r="BR9" s="56">
        <f t="shared" si="10"/>
        <v>54.8</v>
      </c>
      <c r="BS9" s="2336">
        <f t="shared" si="11"/>
        <v>3.5878428465530021</v>
      </c>
      <c r="BU9" s="2327">
        <v>3.125E-2</v>
      </c>
      <c r="BV9" s="54">
        <f t="shared" si="3"/>
        <v>4</v>
      </c>
      <c r="BW9" s="56">
        <f t="shared" si="4"/>
        <v>60</v>
      </c>
      <c r="BX9" s="2336">
        <f t="shared" si="5"/>
        <v>5.930318754633062E-2</v>
      </c>
      <c r="BY9" s="2330">
        <v>0.53125</v>
      </c>
      <c r="BZ9" s="54">
        <f t="shared" si="6"/>
        <v>0</v>
      </c>
      <c r="CA9" s="56">
        <f t="shared" si="7"/>
        <v>44</v>
      </c>
      <c r="CB9" s="2336">
        <f t="shared" si="8"/>
        <v>0</v>
      </c>
    </row>
    <row r="10" spans="1:80" ht="17.25" thickTop="1" x14ac:dyDescent="0.3">
      <c r="A10" s="2328">
        <v>4.1666666666666664E-2</v>
      </c>
      <c r="B10" s="2334">
        <v>4</v>
      </c>
      <c r="C10" s="2337">
        <v>66</v>
      </c>
      <c r="D10" s="2336">
        <v>0.94</v>
      </c>
      <c r="E10" s="2331">
        <v>0.54166666666666663</v>
      </c>
      <c r="F10" s="2334">
        <v>48</v>
      </c>
      <c r="G10" s="2337">
        <v>51</v>
      </c>
      <c r="H10" s="2336">
        <v>5.48</v>
      </c>
      <c r="I10" s="20"/>
      <c r="J10" s="2328">
        <v>4.1666666666666664E-2</v>
      </c>
      <c r="K10" s="2334">
        <v>5</v>
      </c>
      <c r="L10" s="2337">
        <v>58</v>
      </c>
      <c r="M10" s="2336">
        <v>1.1100000000000001</v>
      </c>
      <c r="N10" s="2331">
        <v>0.54166666666666663</v>
      </c>
      <c r="O10" s="2334">
        <v>43</v>
      </c>
      <c r="P10" s="2337">
        <v>57</v>
      </c>
      <c r="Q10" s="2336">
        <v>2.4900000000000002</v>
      </c>
      <c r="S10" s="2328">
        <v>4.1666666666666664E-2</v>
      </c>
      <c r="T10" s="2334">
        <v>7</v>
      </c>
      <c r="U10" s="2337">
        <v>69</v>
      </c>
      <c r="V10" s="2336">
        <v>0.89</v>
      </c>
      <c r="W10" s="2331">
        <v>0.54166666666666663</v>
      </c>
      <c r="X10" s="2334">
        <v>55</v>
      </c>
      <c r="Y10" s="2337">
        <v>50</v>
      </c>
      <c r="Z10" s="2336">
        <v>5.55</v>
      </c>
      <c r="AB10" s="2328">
        <v>4.1666666666666664E-2</v>
      </c>
      <c r="AC10" s="2334">
        <v>5</v>
      </c>
      <c r="AD10" s="2337">
        <v>64</v>
      </c>
      <c r="AE10" s="2336">
        <v>1</v>
      </c>
      <c r="AF10" s="2331">
        <v>0.54166666666666663</v>
      </c>
      <c r="AG10" s="2334">
        <v>56</v>
      </c>
      <c r="AH10" s="2337">
        <v>54</v>
      </c>
      <c r="AI10" s="2336">
        <v>3.55</v>
      </c>
      <c r="AK10" s="2328">
        <v>4.1666666666666664E-2</v>
      </c>
      <c r="AL10" s="2334">
        <v>7</v>
      </c>
      <c r="AM10" s="2337">
        <v>65</v>
      </c>
      <c r="AN10" s="2336">
        <v>1.1000000000000001</v>
      </c>
      <c r="AO10" s="2331">
        <v>0.54166666666666663</v>
      </c>
      <c r="AP10" s="2334">
        <v>46</v>
      </c>
      <c r="AQ10" s="2337">
        <v>55</v>
      </c>
      <c r="AR10" s="2336">
        <v>4.4000000000000004</v>
      </c>
      <c r="AT10" s="2328">
        <v>4.1666666666666664E-2</v>
      </c>
      <c r="AU10" s="2334">
        <v>2</v>
      </c>
      <c r="AV10" s="2337">
        <v>57</v>
      </c>
      <c r="AW10" s="2336">
        <v>1.1599999999999999</v>
      </c>
      <c r="AX10" s="2331">
        <v>0.54166666666666663</v>
      </c>
      <c r="AY10" s="2334">
        <v>0</v>
      </c>
      <c r="AZ10" s="2337">
        <v>0</v>
      </c>
      <c r="BA10" s="2336">
        <v>0</v>
      </c>
      <c r="BB10" s="24"/>
      <c r="BC10" s="2328">
        <v>4.1666666666666664E-2</v>
      </c>
      <c r="BD10" s="2334"/>
      <c r="BE10" s="2337"/>
      <c r="BF10" s="2336"/>
      <c r="BG10" s="2331">
        <v>0.54166666666666663</v>
      </c>
      <c r="BH10" s="2334"/>
      <c r="BI10" s="2337"/>
      <c r="BJ10" s="2336"/>
      <c r="BL10" s="2328">
        <v>4.1666666666666664E-2</v>
      </c>
      <c r="BM10" s="54">
        <f t="shared" si="0"/>
        <v>28</v>
      </c>
      <c r="BN10" s="56">
        <f t="shared" si="1"/>
        <v>64.400000000000006</v>
      </c>
      <c r="BO10" s="2336">
        <f t="shared" si="2"/>
        <v>0.41512231282431433</v>
      </c>
      <c r="BP10" s="2331">
        <v>0.54166666666666663</v>
      </c>
      <c r="BQ10" s="54">
        <f t="shared" si="9"/>
        <v>248</v>
      </c>
      <c r="BR10" s="56">
        <f t="shared" si="10"/>
        <v>53.4</v>
      </c>
      <c r="BS10" s="2336">
        <f t="shared" si="11"/>
        <v>3.6767976278724981</v>
      </c>
      <c r="BU10" s="2328">
        <v>4.1666666666666664E-2</v>
      </c>
      <c r="BV10" s="54">
        <f t="shared" si="3"/>
        <v>2</v>
      </c>
      <c r="BW10" s="56">
        <f t="shared" si="4"/>
        <v>62.6</v>
      </c>
      <c r="BX10" s="2336">
        <f t="shared" si="5"/>
        <v>2.965159377316531E-2</v>
      </c>
      <c r="BY10" s="2331">
        <v>0.54166666666666663</v>
      </c>
      <c r="BZ10" s="54">
        <f t="shared" si="6"/>
        <v>0</v>
      </c>
      <c r="CA10" s="56">
        <f t="shared" si="7"/>
        <v>43.2</v>
      </c>
      <c r="CB10" s="2336">
        <f t="shared" si="8"/>
        <v>0</v>
      </c>
    </row>
    <row r="11" spans="1:80" x14ac:dyDescent="0.3">
      <c r="A11" s="2326">
        <v>5.2083333333333336E-2</v>
      </c>
      <c r="B11" s="2334">
        <v>3</v>
      </c>
      <c r="C11" s="2337">
        <v>61</v>
      </c>
      <c r="D11" s="2336">
        <v>1.46</v>
      </c>
      <c r="E11" s="2329">
        <v>0.55208333333333337</v>
      </c>
      <c r="F11" s="2334">
        <v>57</v>
      </c>
      <c r="G11" s="2337">
        <v>55</v>
      </c>
      <c r="H11" s="2336">
        <v>4.71</v>
      </c>
      <c r="I11" s="20"/>
      <c r="J11" s="2326">
        <v>5.2083333333333336E-2</v>
      </c>
      <c r="K11" s="2334" t="s">
        <v>16</v>
      </c>
      <c r="L11" s="2337" t="s">
        <v>10</v>
      </c>
      <c r="M11" s="2336" t="s">
        <v>10</v>
      </c>
      <c r="N11" s="2329">
        <v>0.55208333333333337</v>
      </c>
      <c r="O11" s="2334">
        <v>56</v>
      </c>
      <c r="P11" s="2337">
        <v>55</v>
      </c>
      <c r="Q11" s="2336">
        <v>3.91</v>
      </c>
      <c r="S11" s="2326">
        <v>5.2083333333333336E-2</v>
      </c>
      <c r="T11" s="2334">
        <v>4</v>
      </c>
      <c r="U11" s="2337">
        <v>53</v>
      </c>
      <c r="V11" s="2336">
        <v>1.35</v>
      </c>
      <c r="W11" s="2329">
        <v>0.55208333333333337</v>
      </c>
      <c r="X11" s="2334">
        <v>50</v>
      </c>
      <c r="Y11" s="2337">
        <v>55</v>
      </c>
      <c r="Z11" s="2336">
        <v>4.6399999999999997</v>
      </c>
      <c r="AB11" s="2326">
        <v>5.2083333333333336E-2</v>
      </c>
      <c r="AC11" s="2334">
        <v>8</v>
      </c>
      <c r="AD11" s="2337">
        <v>69</v>
      </c>
      <c r="AE11" s="2336">
        <v>0.99</v>
      </c>
      <c r="AF11" s="2329">
        <v>0.55208333333333337</v>
      </c>
      <c r="AG11" s="2334">
        <v>53</v>
      </c>
      <c r="AH11" s="2337">
        <v>52</v>
      </c>
      <c r="AI11" s="2336">
        <v>5</v>
      </c>
      <c r="AK11" s="2326">
        <v>5.2083333333333336E-2</v>
      </c>
      <c r="AL11" s="2334">
        <v>4</v>
      </c>
      <c r="AM11" s="2337">
        <v>61</v>
      </c>
      <c r="AN11" s="2336">
        <v>1.02</v>
      </c>
      <c r="AO11" s="2329">
        <v>0.55208333333333337</v>
      </c>
      <c r="AP11" s="2334">
        <v>61</v>
      </c>
      <c r="AQ11" s="2337">
        <v>52</v>
      </c>
      <c r="AR11" s="2336">
        <v>6.18</v>
      </c>
      <c r="AT11" s="2326">
        <v>5.2083333333333336E-2</v>
      </c>
      <c r="AU11" s="2334">
        <v>4</v>
      </c>
      <c r="AV11" s="2337">
        <v>61</v>
      </c>
      <c r="AW11" s="2336">
        <v>1.2</v>
      </c>
      <c r="AX11" s="2329">
        <v>0.55208333333333337</v>
      </c>
      <c r="AY11" s="2334">
        <v>0</v>
      </c>
      <c r="AZ11" s="2337">
        <v>0</v>
      </c>
      <c r="BA11" s="2336">
        <v>0</v>
      </c>
      <c r="BB11" s="49"/>
      <c r="BC11" s="2326">
        <v>5.2083333333333336E-2</v>
      </c>
      <c r="BD11" s="2334"/>
      <c r="BE11" s="2337"/>
      <c r="BF11" s="2336"/>
      <c r="BG11" s="2329">
        <v>0.55208333333333337</v>
      </c>
      <c r="BH11" s="2334"/>
      <c r="BI11" s="2337"/>
      <c r="BJ11" s="2336"/>
      <c r="BL11" s="2326">
        <v>5.2083333333333336E-2</v>
      </c>
      <c r="BM11" s="54">
        <f t="shared" si="0"/>
        <v>19</v>
      </c>
      <c r="BN11" s="56">
        <f t="shared" si="1"/>
        <v>61</v>
      </c>
      <c r="BO11" s="2336">
        <f t="shared" si="2"/>
        <v>0.28169014084507044</v>
      </c>
      <c r="BP11" s="2329">
        <v>0.55208333333333337</v>
      </c>
      <c r="BQ11" s="54">
        <f t="shared" si="9"/>
        <v>277</v>
      </c>
      <c r="BR11" s="56">
        <f t="shared" si="10"/>
        <v>53.8</v>
      </c>
      <c r="BS11" s="2336">
        <f t="shared" si="11"/>
        <v>4.1067457375833953</v>
      </c>
      <c r="BU11" s="2326">
        <v>5.2083333333333336E-2</v>
      </c>
      <c r="BV11" s="54">
        <f t="shared" si="3"/>
        <v>4</v>
      </c>
      <c r="BW11" s="56">
        <f t="shared" si="4"/>
        <v>61</v>
      </c>
      <c r="BX11" s="2336">
        <f t="shared" si="5"/>
        <v>5.930318754633062E-2</v>
      </c>
      <c r="BY11" s="2329">
        <v>0.55208333333333337</v>
      </c>
      <c r="BZ11" s="54">
        <f t="shared" si="6"/>
        <v>0</v>
      </c>
      <c r="CA11" s="56">
        <f t="shared" si="7"/>
        <v>42.8</v>
      </c>
      <c r="CB11" s="2336">
        <f t="shared" si="8"/>
        <v>0</v>
      </c>
    </row>
    <row r="12" spans="1:80" x14ac:dyDescent="0.3">
      <c r="A12" s="2326">
        <v>6.25E-2</v>
      </c>
      <c r="B12" s="2334" t="s">
        <v>16</v>
      </c>
      <c r="C12" s="2337" t="s">
        <v>10</v>
      </c>
      <c r="D12" s="2336" t="s">
        <v>10</v>
      </c>
      <c r="E12" s="2329">
        <v>0.5625</v>
      </c>
      <c r="F12" s="2334">
        <v>60</v>
      </c>
      <c r="G12" s="2337">
        <v>56</v>
      </c>
      <c r="H12" s="2336">
        <v>4.7</v>
      </c>
      <c r="I12" s="20"/>
      <c r="J12" s="2326">
        <v>6.25E-2</v>
      </c>
      <c r="K12" s="2334">
        <v>4</v>
      </c>
      <c r="L12" s="2337">
        <v>59</v>
      </c>
      <c r="M12" s="2336">
        <v>1.01</v>
      </c>
      <c r="N12" s="2329">
        <v>0.5625</v>
      </c>
      <c r="O12" s="2334">
        <v>56</v>
      </c>
      <c r="P12" s="2337">
        <v>54</v>
      </c>
      <c r="Q12" s="2336">
        <v>4.54</v>
      </c>
      <c r="S12" s="2326">
        <v>6.25E-2</v>
      </c>
      <c r="T12" s="2334">
        <v>3</v>
      </c>
      <c r="U12" s="2337">
        <v>60</v>
      </c>
      <c r="V12" s="2336">
        <v>1.07</v>
      </c>
      <c r="W12" s="2329">
        <v>0.5625</v>
      </c>
      <c r="X12" s="2334">
        <v>50</v>
      </c>
      <c r="Y12" s="2337">
        <v>55</v>
      </c>
      <c r="Z12" s="2336">
        <v>4.3</v>
      </c>
      <c r="AB12" s="2326">
        <v>6.25E-2</v>
      </c>
      <c r="AC12" s="2334">
        <v>4</v>
      </c>
      <c r="AD12" s="2337">
        <v>64</v>
      </c>
      <c r="AE12" s="2336">
        <v>1.27</v>
      </c>
      <c r="AF12" s="2329">
        <v>0.5625</v>
      </c>
      <c r="AG12" s="2334">
        <v>34</v>
      </c>
      <c r="AH12" s="2337">
        <v>54</v>
      </c>
      <c r="AI12" s="2336">
        <v>3.89</v>
      </c>
      <c r="AK12" s="2326">
        <v>6.25E-2</v>
      </c>
      <c r="AL12" s="2334">
        <v>5</v>
      </c>
      <c r="AM12" s="2337">
        <v>65</v>
      </c>
      <c r="AN12" s="2336">
        <v>0.97</v>
      </c>
      <c r="AO12" s="2329">
        <v>0.5625</v>
      </c>
      <c r="AP12" s="2334">
        <v>43</v>
      </c>
      <c r="AQ12" s="2337">
        <v>50</v>
      </c>
      <c r="AR12" s="2336">
        <v>5.29</v>
      </c>
      <c r="AT12" s="2326">
        <v>6.25E-2</v>
      </c>
      <c r="AU12" s="2334">
        <v>10</v>
      </c>
      <c r="AV12" s="2337">
        <v>61</v>
      </c>
      <c r="AW12" s="2336">
        <v>1.52</v>
      </c>
      <c r="AX12" s="2329">
        <v>0.5625</v>
      </c>
      <c r="AY12" s="2334">
        <v>0</v>
      </c>
      <c r="AZ12" s="2337">
        <v>0</v>
      </c>
      <c r="BA12" s="2336">
        <v>0</v>
      </c>
      <c r="BB12" s="49"/>
      <c r="BC12" s="2326">
        <v>6.25E-2</v>
      </c>
      <c r="BD12" s="2334"/>
      <c r="BE12" s="2337"/>
      <c r="BF12" s="2336"/>
      <c r="BG12" s="2329">
        <v>0.5625</v>
      </c>
      <c r="BH12" s="2334"/>
      <c r="BI12" s="2337"/>
      <c r="BJ12" s="2336"/>
      <c r="BL12" s="2326">
        <v>6.25E-2</v>
      </c>
      <c r="BM12" s="54">
        <f t="shared" si="0"/>
        <v>16</v>
      </c>
      <c r="BN12" s="56">
        <f t="shared" si="1"/>
        <v>62</v>
      </c>
      <c r="BO12" s="2336">
        <f t="shared" si="2"/>
        <v>0.23721275018532248</v>
      </c>
      <c r="BP12" s="2329">
        <v>0.5625</v>
      </c>
      <c r="BQ12" s="54">
        <f t="shared" si="9"/>
        <v>243</v>
      </c>
      <c r="BR12" s="56">
        <f t="shared" si="10"/>
        <v>53.8</v>
      </c>
      <c r="BS12" s="2336">
        <f t="shared" si="11"/>
        <v>3.6026686434395847</v>
      </c>
      <c r="BU12" s="2326">
        <v>6.25E-2</v>
      </c>
      <c r="BV12" s="54">
        <f t="shared" si="3"/>
        <v>10</v>
      </c>
      <c r="BW12" s="56">
        <f t="shared" si="4"/>
        <v>61.8</v>
      </c>
      <c r="BX12" s="2336">
        <f t="shared" si="5"/>
        <v>0.14825796886582654</v>
      </c>
      <c r="BY12" s="2329">
        <v>0.5625</v>
      </c>
      <c r="BZ12" s="54">
        <f t="shared" si="6"/>
        <v>0</v>
      </c>
      <c r="CA12" s="56">
        <f t="shared" si="7"/>
        <v>42.6</v>
      </c>
      <c r="CB12" s="2336">
        <f t="shared" si="8"/>
        <v>0</v>
      </c>
    </row>
    <row r="13" spans="1:80" ht="17.25" thickBot="1" x14ac:dyDescent="0.35">
      <c r="A13" s="2327">
        <v>7.2916666666666671E-2</v>
      </c>
      <c r="B13" s="2334">
        <v>1</v>
      </c>
      <c r="C13" s="2337">
        <v>54</v>
      </c>
      <c r="D13" s="2336">
        <v>1.1000000000000001</v>
      </c>
      <c r="E13" s="2330">
        <v>0.57291666666666663</v>
      </c>
      <c r="F13" s="2334">
        <v>59</v>
      </c>
      <c r="G13" s="2337">
        <v>52</v>
      </c>
      <c r="H13" s="2336">
        <v>5.09</v>
      </c>
      <c r="I13" s="20"/>
      <c r="J13" s="2327">
        <v>7.2916666666666671E-2</v>
      </c>
      <c r="K13" s="2334" t="s">
        <v>16</v>
      </c>
      <c r="L13" s="2337" t="s">
        <v>10</v>
      </c>
      <c r="M13" s="2336" t="s">
        <v>10</v>
      </c>
      <c r="N13" s="2330">
        <v>0.57291666666666663</v>
      </c>
      <c r="O13" s="2334">
        <v>52</v>
      </c>
      <c r="P13" s="2337">
        <v>52</v>
      </c>
      <c r="Q13" s="2336">
        <v>3.95</v>
      </c>
      <c r="S13" s="2327">
        <v>7.2916666666666671E-2</v>
      </c>
      <c r="T13" s="2334">
        <v>2</v>
      </c>
      <c r="U13" s="2337">
        <v>74</v>
      </c>
      <c r="V13" s="2336">
        <v>1.22</v>
      </c>
      <c r="W13" s="2330">
        <v>0.57291666666666663</v>
      </c>
      <c r="X13" s="2334">
        <v>68</v>
      </c>
      <c r="Y13" s="2337">
        <v>53</v>
      </c>
      <c r="Z13" s="2336">
        <v>4.3600000000000003</v>
      </c>
      <c r="AB13" s="2327">
        <v>7.2916666666666671E-2</v>
      </c>
      <c r="AC13" s="2334">
        <v>1</v>
      </c>
      <c r="AD13" s="2337">
        <v>54</v>
      </c>
      <c r="AE13" s="2336">
        <v>1.6</v>
      </c>
      <c r="AF13" s="2330">
        <v>0.57291666666666663</v>
      </c>
      <c r="AG13" s="2334">
        <v>35</v>
      </c>
      <c r="AH13" s="2337">
        <v>54</v>
      </c>
      <c r="AI13" s="2336">
        <v>3.56</v>
      </c>
      <c r="AK13" s="2327">
        <v>7.2916666666666671E-2</v>
      </c>
      <c r="AL13" s="2334">
        <v>6</v>
      </c>
      <c r="AM13" s="2337">
        <v>65</v>
      </c>
      <c r="AN13" s="2336">
        <v>0.93</v>
      </c>
      <c r="AO13" s="2330">
        <v>0.57291666666666663</v>
      </c>
      <c r="AP13" s="2334">
        <v>50</v>
      </c>
      <c r="AQ13" s="2337">
        <v>55</v>
      </c>
      <c r="AR13" s="2336">
        <v>4.4800000000000004</v>
      </c>
      <c r="AT13" s="2327">
        <v>7.2916666666666671E-2</v>
      </c>
      <c r="AU13" s="2334">
        <v>4</v>
      </c>
      <c r="AV13" s="2337">
        <v>69</v>
      </c>
      <c r="AW13" s="2336">
        <v>0.88</v>
      </c>
      <c r="AX13" s="2330">
        <v>0.57291666666666663</v>
      </c>
      <c r="AY13" s="2334">
        <v>0</v>
      </c>
      <c r="AZ13" s="2337">
        <v>0</v>
      </c>
      <c r="BA13" s="2336">
        <v>0</v>
      </c>
      <c r="BB13" s="23"/>
      <c r="BC13" s="2327">
        <v>7.2916666666666671E-2</v>
      </c>
      <c r="BD13" s="2334"/>
      <c r="BE13" s="2337"/>
      <c r="BF13" s="2336"/>
      <c r="BG13" s="2330">
        <v>0.57291666666666663</v>
      </c>
      <c r="BH13" s="2334"/>
      <c r="BI13" s="2337"/>
      <c r="BJ13" s="2336"/>
      <c r="BL13" s="2327">
        <v>7.2916666666666671E-2</v>
      </c>
      <c r="BM13" s="54">
        <f t="shared" si="0"/>
        <v>10</v>
      </c>
      <c r="BN13" s="56">
        <f t="shared" si="1"/>
        <v>61.75</v>
      </c>
      <c r="BO13" s="2336">
        <f t="shared" si="2"/>
        <v>0.14825796886582654</v>
      </c>
      <c r="BP13" s="2330">
        <v>0.57291666666666663</v>
      </c>
      <c r="BQ13" s="54">
        <f t="shared" si="9"/>
        <v>264</v>
      </c>
      <c r="BR13" s="56">
        <f t="shared" si="10"/>
        <v>53.2</v>
      </c>
      <c r="BS13" s="2336">
        <f t="shared" si="11"/>
        <v>3.9140103780578208</v>
      </c>
      <c r="BU13" s="2327">
        <v>7.2916666666666671E-2</v>
      </c>
      <c r="BV13" s="54">
        <f t="shared" si="3"/>
        <v>4</v>
      </c>
      <c r="BW13" s="56">
        <f t="shared" si="4"/>
        <v>65.5</v>
      </c>
      <c r="BX13" s="2336">
        <f t="shared" si="5"/>
        <v>5.930318754633062E-2</v>
      </c>
      <c r="BY13" s="2330">
        <v>0.57291666666666663</v>
      </c>
      <c r="BZ13" s="54">
        <f t="shared" si="6"/>
        <v>0</v>
      </c>
      <c r="CA13" s="56">
        <f t="shared" si="7"/>
        <v>42.8</v>
      </c>
      <c r="CB13" s="2336">
        <f t="shared" si="8"/>
        <v>0</v>
      </c>
    </row>
    <row r="14" spans="1:80" ht="17.25" thickTop="1" x14ac:dyDescent="0.3">
      <c r="A14" s="2328">
        <v>8.3333333333333329E-2</v>
      </c>
      <c r="B14" s="2334" t="s">
        <v>16</v>
      </c>
      <c r="C14" s="2337" t="s">
        <v>10</v>
      </c>
      <c r="D14" s="2336" t="s">
        <v>10</v>
      </c>
      <c r="E14" s="2331">
        <v>0.58333333333333337</v>
      </c>
      <c r="F14" s="2334">
        <v>55</v>
      </c>
      <c r="G14" s="2337">
        <v>55</v>
      </c>
      <c r="H14" s="2336">
        <v>5.29</v>
      </c>
      <c r="I14" s="20"/>
      <c r="J14" s="2328">
        <v>8.3333333333333329E-2</v>
      </c>
      <c r="K14" s="2334">
        <v>5</v>
      </c>
      <c r="L14" s="2337">
        <v>54</v>
      </c>
      <c r="M14" s="2336">
        <v>1.27</v>
      </c>
      <c r="N14" s="2331">
        <v>0.58333333333333337</v>
      </c>
      <c r="O14" s="2334">
        <v>46</v>
      </c>
      <c r="P14" s="2337">
        <v>54</v>
      </c>
      <c r="Q14" s="2336">
        <v>3.67</v>
      </c>
      <c r="S14" s="2328">
        <v>8.3333333333333329E-2</v>
      </c>
      <c r="T14" s="2334">
        <v>3</v>
      </c>
      <c r="U14" s="2337">
        <v>64</v>
      </c>
      <c r="V14" s="2336">
        <v>0.95</v>
      </c>
      <c r="W14" s="2331">
        <v>0.58333333333333337</v>
      </c>
      <c r="X14" s="2334">
        <v>70</v>
      </c>
      <c r="Y14" s="2337">
        <v>53</v>
      </c>
      <c r="Z14" s="2336">
        <v>5.35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43</v>
      </c>
      <c r="AH14" s="2337">
        <v>51</v>
      </c>
      <c r="AI14" s="2336">
        <v>3.61</v>
      </c>
      <c r="AK14" s="2328">
        <v>8.3333333333333329E-2</v>
      </c>
      <c r="AL14" s="2334">
        <v>2</v>
      </c>
      <c r="AM14" s="2337">
        <v>59</v>
      </c>
      <c r="AN14" s="2336">
        <v>1.1599999999999999</v>
      </c>
      <c r="AO14" s="2331">
        <v>0.58333333333333337</v>
      </c>
      <c r="AP14" s="2334">
        <v>71</v>
      </c>
      <c r="AQ14" s="2337">
        <v>54</v>
      </c>
      <c r="AR14" s="2336">
        <v>5.86</v>
      </c>
      <c r="AT14" s="2328">
        <v>8.3333333333333329E-2</v>
      </c>
      <c r="AU14" s="2334">
        <v>5</v>
      </c>
      <c r="AV14" s="2337">
        <v>61</v>
      </c>
      <c r="AW14" s="2336">
        <v>1.24</v>
      </c>
      <c r="AX14" s="2331">
        <v>0.58333333333333337</v>
      </c>
      <c r="AY14" s="2334">
        <v>0</v>
      </c>
      <c r="AZ14" s="2337">
        <v>0</v>
      </c>
      <c r="BA14" s="2336">
        <v>0</v>
      </c>
      <c r="BB14" s="24"/>
      <c r="BC14" s="2328">
        <v>8.3333333333333329E-2</v>
      </c>
      <c r="BD14" s="2334"/>
      <c r="BE14" s="2337"/>
      <c r="BF14" s="2336"/>
      <c r="BG14" s="2331">
        <v>0.58333333333333337</v>
      </c>
      <c r="BH14" s="2334"/>
      <c r="BI14" s="2337"/>
      <c r="BJ14" s="2336"/>
      <c r="BL14" s="2328">
        <v>8.3333333333333329E-2</v>
      </c>
      <c r="BM14" s="54">
        <f t="shared" si="0"/>
        <v>10</v>
      </c>
      <c r="BN14" s="56">
        <f t="shared" si="1"/>
        <v>59</v>
      </c>
      <c r="BO14" s="2336">
        <f t="shared" si="2"/>
        <v>0.14825796886582654</v>
      </c>
      <c r="BP14" s="2331">
        <v>0.58333333333333337</v>
      </c>
      <c r="BQ14" s="54">
        <f t="shared" si="9"/>
        <v>285</v>
      </c>
      <c r="BR14" s="56">
        <f t="shared" si="10"/>
        <v>53.4</v>
      </c>
      <c r="BS14" s="2336">
        <f t="shared" si="11"/>
        <v>4.225352112676056</v>
      </c>
      <c r="BU14" s="2328">
        <v>8.3333333333333329E-2</v>
      </c>
      <c r="BV14" s="54">
        <f t="shared" si="3"/>
        <v>5</v>
      </c>
      <c r="BW14" s="56">
        <f t="shared" si="4"/>
        <v>59.5</v>
      </c>
      <c r="BX14" s="2336">
        <f t="shared" si="5"/>
        <v>7.412898443291327E-2</v>
      </c>
      <c r="BY14" s="2331">
        <v>0.58333333333333337</v>
      </c>
      <c r="BZ14" s="54">
        <f t="shared" si="6"/>
        <v>0</v>
      </c>
      <c r="CA14" s="56">
        <f t="shared" si="7"/>
        <v>42.4</v>
      </c>
      <c r="CB14" s="2336">
        <f t="shared" si="8"/>
        <v>0</v>
      </c>
    </row>
    <row r="15" spans="1:80" x14ac:dyDescent="0.3">
      <c r="A15" s="2326">
        <v>9.375E-2</v>
      </c>
      <c r="B15" s="2334">
        <v>3</v>
      </c>
      <c r="C15" s="2337">
        <v>83</v>
      </c>
      <c r="D15" s="2336">
        <v>0.72</v>
      </c>
      <c r="E15" s="2329">
        <v>0.59375</v>
      </c>
      <c r="F15" s="2334">
        <v>37</v>
      </c>
      <c r="G15" s="2337">
        <v>55</v>
      </c>
      <c r="H15" s="2336">
        <v>3.49</v>
      </c>
      <c r="I15" s="20"/>
      <c r="J15" s="2326">
        <v>9.375E-2</v>
      </c>
      <c r="K15" s="2334">
        <v>2</v>
      </c>
      <c r="L15" s="2337">
        <v>79</v>
      </c>
      <c r="M15" s="2336">
        <v>0.76</v>
      </c>
      <c r="N15" s="2329">
        <v>0.59375</v>
      </c>
      <c r="O15" s="2334">
        <v>48</v>
      </c>
      <c r="P15" s="2337">
        <v>55</v>
      </c>
      <c r="Q15" s="2336">
        <v>3.52</v>
      </c>
      <c r="S15" s="2326">
        <v>9.375E-2</v>
      </c>
      <c r="T15" s="2334">
        <v>3</v>
      </c>
      <c r="U15" s="2337">
        <v>62</v>
      </c>
      <c r="V15" s="2336">
        <v>1.03</v>
      </c>
      <c r="W15" s="2329">
        <v>0.59375</v>
      </c>
      <c r="X15" s="2334">
        <v>45</v>
      </c>
      <c r="Y15" s="2337">
        <v>54</v>
      </c>
      <c r="Z15" s="2336">
        <v>5.2</v>
      </c>
      <c r="AB15" s="2326">
        <v>9.375E-2</v>
      </c>
      <c r="AC15" s="2334">
        <v>3</v>
      </c>
      <c r="AD15" s="2337">
        <v>67</v>
      </c>
      <c r="AE15" s="2336">
        <v>1.1399999999999999</v>
      </c>
      <c r="AF15" s="2329">
        <v>0.59375</v>
      </c>
      <c r="AG15" s="2334">
        <v>50</v>
      </c>
      <c r="AH15" s="2337">
        <v>54</v>
      </c>
      <c r="AI15" s="2336">
        <v>4.04</v>
      </c>
      <c r="AK15" s="2326">
        <v>9.375E-2</v>
      </c>
      <c r="AL15" s="2334">
        <v>4</v>
      </c>
      <c r="AM15" s="2337">
        <v>72</v>
      </c>
      <c r="AN15" s="2336">
        <v>0.86</v>
      </c>
      <c r="AO15" s="2329">
        <v>0.59375</v>
      </c>
      <c r="AP15" s="2334">
        <v>44</v>
      </c>
      <c r="AQ15" s="2337">
        <v>56</v>
      </c>
      <c r="AR15" s="2336">
        <v>6.91</v>
      </c>
      <c r="AT15" s="2326">
        <v>9.375E-2</v>
      </c>
      <c r="AU15" s="2334">
        <v>2</v>
      </c>
      <c r="AV15" s="2337">
        <v>55</v>
      </c>
      <c r="AW15" s="2336">
        <v>1.07</v>
      </c>
      <c r="AX15" s="2329">
        <v>0.59375</v>
      </c>
      <c r="AY15" s="2334">
        <v>0</v>
      </c>
      <c r="AZ15" s="2337">
        <v>0</v>
      </c>
      <c r="BA15" s="2336">
        <v>0</v>
      </c>
      <c r="BB15" s="49"/>
      <c r="BC15" s="2326">
        <v>9.375E-2</v>
      </c>
      <c r="BD15" s="2334"/>
      <c r="BE15" s="2337"/>
      <c r="BF15" s="2336"/>
      <c r="BG15" s="2329">
        <v>0.59375</v>
      </c>
      <c r="BH15" s="2334"/>
      <c r="BI15" s="2337"/>
      <c r="BJ15" s="2336"/>
      <c r="BL15" s="2326">
        <v>9.375E-2</v>
      </c>
      <c r="BM15" s="54">
        <f t="shared" si="0"/>
        <v>15</v>
      </c>
      <c r="BN15" s="56">
        <f t="shared" si="1"/>
        <v>72.599999999999994</v>
      </c>
      <c r="BO15" s="2336">
        <f t="shared" si="2"/>
        <v>0.22238695329873981</v>
      </c>
      <c r="BP15" s="2329">
        <v>0.59375</v>
      </c>
      <c r="BQ15" s="54">
        <f t="shared" si="9"/>
        <v>224</v>
      </c>
      <c r="BR15" s="56">
        <f t="shared" si="10"/>
        <v>54.8</v>
      </c>
      <c r="BS15" s="2336">
        <f t="shared" si="11"/>
        <v>3.3209785025945147</v>
      </c>
      <c r="BU15" s="2326">
        <v>9.375E-2</v>
      </c>
      <c r="BV15" s="54">
        <f t="shared" si="3"/>
        <v>2</v>
      </c>
      <c r="BW15" s="56">
        <f t="shared" si="4"/>
        <v>67</v>
      </c>
      <c r="BX15" s="2336">
        <f t="shared" si="5"/>
        <v>2.965159377316531E-2</v>
      </c>
      <c r="BY15" s="2329">
        <v>0.59375</v>
      </c>
      <c r="BZ15" s="54">
        <f t="shared" si="6"/>
        <v>0</v>
      </c>
      <c r="CA15" s="56">
        <f t="shared" si="7"/>
        <v>43.8</v>
      </c>
      <c r="CB15" s="2336">
        <f t="shared" si="8"/>
        <v>0</v>
      </c>
    </row>
    <row r="16" spans="1:80" x14ac:dyDescent="0.3">
      <c r="A16" s="2326">
        <v>0.10416666666666667</v>
      </c>
      <c r="B16" s="2334" t="s">
        <v>16</v>
      </c>
      <c r="C16" s="2337" t="s">
        <v>10</v>
      </c>
      <c r="D16" s="2336" t="s">
        <v>10</v>
      </c>
      <c r="E16" s="2329">
        <v>0.60416666666666663</v>
      </c>
      <c r="F16" s="2334">
        <v>53</v>
      </c>
      <c r="G16" s="2337">
        <v>53</v>
      </c>
      <c r="H16" s="2336">
        <v>4.63</v>
      </c>
      <c r="I16" s="20"/>
      <c r="J16" s="2326">
        <v>0.10416666666666667</v>
      </c>
      <c r="K16" s="2334">
        <v>1</v>
      </c>
      <c r="L16" s="2337">
        <v>52</v>
      </c>
      <c r="M16" s="2336">
        <v>1.1299999999999999</v>
      </c>
      <c r="N16" s="2329">
        <v>0.60416666666666663</v>
      </c>
      <c r="O16" s="2334">
        <v>58</v>
      </c>
      <c r="P16" s="2337">
        <v>55</v>
      </c>
      <c r="Q16" s="2336">
        <v>4.1100000000000003</v>
      </c>
      <c r="S16" s="2326">
        <v>0.10416666666666667</v>
      </c>
      <c r="T16" s="2334">
        <v>4</v>
      </c>
      <c r="U16" s="2337">
        <v>72</v>
      </c>
      <c r="V16" s="2336">
        <v>1.1499999999999999</v>
      </c>
      <c r="W16" s="2329">
        <v>0.60416666666666663</v>
      </c>
      <c r="X16" s="2334">
        <v>54</v>
      </c>
      <c r="Y16" s="2337">
        <v>55</v>
      </c>
      <c r="Z16" s="2336">
        <v>4.42</v>
      </c>
      <c r="AB16" s="2326">
        <v>0.10416666666666667</v>
      </c>
      <c r="AC16" s="2334">
        <v>2</v>
      </c>
      <c r="AD16" s="2337">
        <v>56</v>
      </c>
      <c r="AE16" s="2336">
        <v>1.0900000000000001</v>
      </c>
      <c r="AF16" s="2329">
        <v>0.60416666666666663</v>
      </c>
      <c r="AG16" s="2334">
        <v>66</v>
      </c>
      <c r="AH16" s="2337">
        <v>54</v>
      </c>
      <c r="AI16" s="2336">
        <v>4.3899999999999997</v>
      </c>
      <c r="AK16" s="2326">
        <v>0.10416666666666667</v>
      </c>
      <c r="AL16" s="2334">
        <v>5</v>
      </c>
      <c r="AM16" s="2337">
        <v>62</v>
      </c>
      <c r="AN16" s="2336">
        <v>1.26</v>
      </c>
      <c r="AO16" s="2329">
        <v>0.60416666666666663</v>
      </c>
      <c r="AP16" s="2334">
        <v>40</v>
      </c>
      <c r="AQ16" s="2337">
        <v>59</v>
      </c>
      <c r="AR16" s="2336">
        <v>5.08</v>
      </c>
      <c r="AT16" s="2326">
        <v>0.10416666666666667</v>
      </c>
      <c r="AU16" s="2334">
        <v>2</v>
      </c>
      <c r="AV16" s="2337">
        <v>34</v>
      </c>
      <c r="AW16" s="2336">
        <v>1.74</v>
      </c>
      <c r="AX16" s="2329">
        <v>0.60416666666666663</v>
      </c>
      <c r="AY16" s="2334">
        <v>0</v>
      </c>
      <c r="AZ16" s="2337">
        <v>0</v>
      </c>
      <c r="BA16" s="2336">
        <v>0</v>
      </c>
      <c r="BB16" s="49"/>
      <c r="BC16" s="2326">
        <v>0.10416666666666667</v>
      </c>
      <c r="BD16" s="2334"/>
      <c r="BE16" s="2337"/>
      <c r="BF16" s="2336"/>
      <c r="BG16" s="2329">
        <v>0.60416666666666663</v>
      </c>
      <c r="BH16" s="2334"/>
      <c r="BI16" s="2337"/>
      <c r="BJ16" s="2336"/>
      <c r="BL16" s="2326">
        <v>0.10416666666666667</v>
      </c>
      <c r="BM16" s="54">
        <f t="shared" si="0"/>
        <v>12</v>
      </c>
      <c r="BN16" s="56">
        <f t="shared" si="1"/>
        <v>60.5</v>
      </c>
      <c r="BO16" s="2336">
        <f t="shared" si="2"/>
        <v>0.17790956263899185</v>
      </c>
      <c r="BP16" s="2329">
        <v>0.60416666666666663</v>
      </c>
      <c r="BQ16" s="54">
        <f t="shared" si="9"/>
        <v>271</v>
      </c>
      <c r="BR16" s="56">
        <f t="shared" si="10"/>
        <v>55.2</v>
      </c>
      <c r="BS16" s="2336">
        <f t="shared" si="11"/>
        <v>4.0177909562638989</v>
      </c>
      <c r="BU16" s="2326">
        <v>0.10416666666666667</v>
      </c>
      <c r="BV16" s="54">
        <f t="shared" si="3"/>
        <v>2</v>
      </c>
      <c r="BW16" s="56">
        <f t="shared" si="4"/>
        <v>55.2</v>
      </c>
      <c r="BX16" s="2336">
        <f t="shared" si="5"/>
        <v>2.965159377316531E-2</v>
      </c>
      <c r="BY16" s="2329">
        <v>0.60416666666666663</v>
      </c>
      <c r="BZ16" s="54">
        <f t="shared" si="6"/>
        <v>0</v>
      </c>
      <c r="CA16" s="56">
        <f t="shared" si="7"/>
        <v>44.6</v>
      </c>
      <c r="CB16" s="2336">
        <f t="shared" si="8"/>
        <v>0</v>
      </c>
    </row>
    <row r="17" spans="1:80" ht="17.25" thickBot="1" x14ac:dyDescent="0.35">
      <c r="A17" s="2327">
        <v>0.11458333333333333</v>
      </c>
      <c r="B17" s="2334">
        <v>2</v>
      </c>
      <c r="C17" s="2337">
        <v>70</v>
      </c>
      <c r="D17" s="2336">
        <v>0.85</v>
      </c>
      <c r="E17" s="2330">
        <v>0.61458333333333337</v>
      </c>
      <c r="F17" s="2334">
        <v>40</v>
      </c>
      <c r="G17" s="2337">
        <v>57</v>
      </c>
      <c r="H17" s="2336">
        <v>3.37</v>
      </c>
      <c r="I17" s="20"/>
      <c r="J17" s="2327">
        <v>0.11458333333333333</v>
      </c>
      <c r="K17" s="2334" t="s">
        <v>16</v>
      </c>
      <c r="L17" s="2337" t="s">
        <v>10</v>
      </c>
      <c r="M17" s="2336" t="s">
        <v>10</v>
      </c>
      <c r="N17" s="2330">
        <v>0.61458333333333337</v>
      </c>
      <c r="O17" s="2334">
        <v>47</v>
      </c>
      <c r="P17" s="2337">
        <v>55</v>
      </c>
      <c r="Q17" s="2336">
        <v>3.42</v>
      </c>
      <c r="S17" s="2327">
        <v>0.11458333333333333</v>
      </c>
      <c r="T17" s="2334">
        <v>5</v>
      </c>
      <c r="U17" s="2337">
        <v>71</v>
      </c>
      <c r="V17" s="2336">
        <v>0.85</v>
      </c>
      <c r="W17" s="2330">
        <v>0.61458333333333337</v>
      </c>
      <c r="X17" s="2334">
        <v>50</v>
      </c>
      <c r="Y17" s="2337">
        <v>53</v>
      </c>
      <c r="Z17" s="2336">
        <v>3.72</v>
      </c>
      <c r="AB17" s="2327">
        <v>0.11458333333333333</v>
      </c>
      <c r="AC17" s="2334" t="s">
        <v>16</v>
      </c>
      <c r="AD17" s="2337" t="s">
        <v>10</v>
      </c>
      <c r="AE17" s="2336" t="s">
        <v>10</v>
      </c>
      <c r="AF17" s="2330">
        <v>0.61458333333333337</v>
      </c>
      <c r="AG17" s="2334">
        <v>61</v>
      </c>
      <c r="AH17" s="2337">
        <v>55</v>
      </c>
      <c r="AI17" s="2336">
        <v>3.91</v>
      </c>
      <c r="AK17" s="2327">
        <v>0.11458333333333333</v>
      </c>
      <c r="AL17" s="2334">
        <v>1</v>
      </c>
      <c r="AM17" s="2337">
        <v>74</v>
      </c>
      <c r="AN17" s="2336">
        <v>0.82</v>
      </c>
      <c r="AO17" s="2330">
        <v>0.61458333333333337</v>
      </c>
      <c r="AP17" s="2334">
        <v>35</v>
      </c>
      <c r="AQ17" s="2337">
        <v>50</v>
      </c>
      <c r="AR17" s="2336">
        <v>6.27</v>
      </c>
      <c r="AT17" s="2327">
        <v>0.11458333333333333</v>
      </c>
      <c r="AU17" s="2334">
        <v>3</v>
      </c>
      <c r="AV17" s="2337">
        <v>73</v>
      </c>
      <c r="AW17" s="2336">
        <v>0.82</v>
      </c>
      <c r="AX17" s="2330">
        <v>0.61458333333333337</v>
      </c>
      <c r="AY17" s="2334">
        <v>0</v>
      </c>
      <c r="AZ17" s="2337">
        <v>0</v>
      </c>
      <c r="BA17" s="2336">
        <v>0</v>
      </c>
      <c r="BB17" s="23"/>
      <c r="BC17" s="2327">
        <v>0.11458333333333333</v>
      </c>
      <c r="BD17" s="2334"/>
      <c r="BE17" s="2337"/>
      <c r="BF17" s="2336"/>
      <c r="BG17" s="2330">
        <v>0.61458333333333337</v>
      </c>
      <c r="BH17" s="2334"/>
      <c r="BI17" s="2337"/>
      <c r="BJ17" s="2336"/>
      <c r="BL17" s="2327">
        <v>0.11458333333333333</v>
      </c>
      <c r="BM17" s="54">
        <f t="shared" si="0"/>
        <v>8</v>
      </c>
      <c r="BN17" s="56">
        <f t="shared" si="1"/>
        <v>71.666666666666671</v>
      </c>
      <c r="BO17" s="2336">
        <f t="shared" si="2"/>
        <v>0.11860637509266124</v>
      </c>
      <c r="BP17" s="2330">
        <v>0.61458333333333337</v>
      </c>
      <c r="BQ17" s="54">
        <f t="shared" si="9"/>
        <v>233</v>
      </c>
      <c r="BR17" s="56">
        <f t="shared" si="10"/>
        <v>54</v>
      </c>
      <c r="BS17" s="2336">
        <f t="shared" si="11"/>
        <v>3.4544106745737579</v>
      </c>
      <c r="BU17" s="2327">
        <v>0.11458333333333333</v>
      </c>
      <c r="BV17" s="54">
        <f t="shared" si="3"/>
        <v>3</v>
      </c>
      <c r="BW17" s="56">
        <f t="shared" si="4"/>
        <v>72.666666666666671</v>
      </c>
      <c r="BX17" s="2336">
        <f t="shared" si="5"/>
        <v>4.4477390659747963E-2</v>
      </c>
      <c r="BY17" s="2330">
        <v>0.61458333333333337</v>
      </c>
      <c r="BZ17" s="54">
        <f t="shared" si="6"/>
        <v>0</v>
      </c>
      <c r="CA17" s="56">
        <f t="shared" si="7"/>
        <v>42.6</v>
      </c>
      <c r="CB17" s="2336">
        <f t="shared" si="8"/>
        <v>0</v>
      </c>
    </row>
    <row r="18" spans="1:80" ht="17.25" thickTop="1" x14ac:dyDescent="0.3">
      <c r="A18" s="2328">
        <v>0.125</v>
      </c>
      <c r="B18" s="2334">
        <v>1</v>
      </c>
      <c r="C18" s="2337">
        <v>74</v>
      </c>
      <c r="D18" s="2336">
        <v>0.8</v>
      </c>
      <c r="E18" s="2331">
        <v>0.625</v>
      </c>
      <c r="F18" s="2334">
        <v>56</v>
      </c>
      <c r="G18" s="2337">
        <v>56</v>
      </c>
      <c r="H18" s="2336">
        <v>3.86</v>
      </c>
      <c r="I18" s="20"/>
      <c r="J18" s="2328">
        <v>0.125</v>
      </c>
      <c r="K18" s="2334">
        <v>2</v>
      </c>
      <c r="L18" s="2337">
        <v>56</v>
      </c>
      <c r="M18" s="2336">
        <v>1.1100000000000001</v>
      </c>
      <c r="N18" s="2331">
        <v>0.625</v>
      </c>
      <c r="O18" s="2334">
        <v>46</v>
      </c>
      <c r="P18" s="2337">
        <v>54</v>
      </c>
      <c r="Q18" s="2336">
        <v>3.61</v>
      </c>
      <c r="S18" s="2328">
        <v>0.125</v>
      </c>
      <c r="T18" s="2334">
        <v>1</v>
      </c>
      <c r="U18" s="2337">
        <v>71</v>
      </c>
      <c r="V18" s="2336">
        <v>0.83</v>
      </c>
      <c r="W18" s="2331">
        <v>0.625</v>
      </c>
      <c r="X18" s="2334">
        <v>53</v>
      </c>
      <c r="Y18" s="2337">
        <v>52</v>
      </c>
      <c r="Z18" s="2336">
        <v>4.92</v>
      </c>
      <c r="AB18" s="2328">
        <v>0.125</v>
      </c>
      <c r="AC18" s="2334">
        <v>2</v>
      </c>
      <c r="AD18" s="2337">
        <v>62</v>
      </c>
      <c r="AE18" s="2336">
        <v>0.97</v>
      </c>
      <c r="AF18" s="2331">
        <v>0.625</v>
      </c>
      <c r="AG18" s="2334">
        <v>48</v>
      </c>
      <c r="AH18" s="2337">
        <v>53</v>
      </c>
      <c r="AI18" s="2336">
        <v>4.03</v>
      </c>
      <c r="AK18" s="2328">
        <v>0.125</v>
      </c>
      <c r="AL18" s="2334">
        <v>1</v>
      </c>
      <c r="AM18" s="2337">
        <v>71</v>
      </c>
      <c r="AN18" s="2336">
        <v>0.83</v>
      </c>
      <c r="AO18" s="2331">
        <v>0.625</v>
      </c>
      <c r="AP18" s="2334">
        <v>66</v>
      </c>
      <c r="AQ18" s="2337">
        <v>52</v>
      </c>
      <c r="AR18" s="2336">
        <v>6.87</v>
      </c>
      <c r="AT18" s="2328">
        <v>0.125</v>
      </c>
      <c r="AU18" s="2334">
        <v>1</v>
      </c>
      <c r="AV18" s="2337">
        <v>71</v>
      </c>
      <c r="AW18" s="2336">
        <v>0.83</v>
      </c>
      <c r="AX18" s="2331">
        <v>0.625</v>
      </c>
      <c r="AY18" s="2334">
        <v>0</v>
      </c>
      <c r="AZ18" s="2337">
        <v>0</v>
      </c>
      <c r="BA18" s="2336">
        <v>0</v>
      </c>
      <c r="BB18" s="24"/>
      <c r="BC18" s="2328">
        <v>0.125</v>
      </c>
      <c r="BD18" s="2334"/>
      <c r="BE18" s="2337"/>
      <c r="BF18" s="2336"/>
      <c r="BG18" s="2331">
        <v>0.625</v>
      </c>
      <c r="BH18" s="2334"/>
      <c r="BI18" s="2337"/>
      <c r="BJ18" s="2336"/>
      <c r="BL18" s="2328">
        <v>0.125</v>
      </c>
      <c r="BM18" s="54">
        <f t="shared" si="0"/>
        <v>7</v>
      </c>
      <c r="BN18" s="56">
        <f t="shared" si="1"/>
        <v>66.8</v>
      </c>
      <c r="BO18" s="2336">
        <f t="shared" si="2"/>
        <v>0.10378057820607858</v>
      </c>
      <c r="BP18" s="2331">
        <v>0.625</v>
      </c>
      <c r="BQ18" s="54">
        <f t="shared" si="9"/>
        <v>269</v>
      </c>
      <c r="BR18" s="56">
        <f t="shared" si="10"/>
        <v>53.4</v>
      </c>
      <c r="BS18" s="2336">
        <f t="shared" si="11"/>
        <v>3.9881393624907338</v>
      </c>
      <c r="BU18" s="2328">
        <v>0.125</v>
      </c>
      <c r="BV18" s="54">
        <f t="shared" si="3"/>
        <v>1</v>
      </c>
      <c r="BW18" s="56">
        <f t="shared" si="4"/>
        <v>66.2</v>
      </c>
      <c r="BX18" s="2336">
        <f t="shared" si="5"/>
        <v>1.4825796886582655E-2</v>
      </c>
      <c r="BY18" s="2331">
        <v>0.625</v>
      </c>
      <c r="BZ18" s="54">
        <f t="shared" si="6"/>
        <v>0</v>
      </c>
      <c r="CA18" s="56">
        <f t="shared" si="7"/>
        <v>42.2</v>
      </c>
      <c r="CB18" s="2336">
        <f t="shared" si="8"/>
        <v>0</v>
      </c>
    </row>
    <row r="19" spans="1:80" x14ac:dyDescent="0.3">
      <c r="A19" s="2326">
        <v>0.13541666666666666</v>
      </c>
      <c r="B19" s="2334">
        <v>4</v>
      </c>
      <c r="C19" s="2337">
        <v>50</v>
      </c>
      <c r="D19" s="2336">
        <v>1.41</v>
      </c>
      <c r="E19" s="2329">
        <v>0.63541666666666663</v>
      </c>
      <c r="F19" s="2334">
        <v>67</v>
      </c>
      <c r="G19" s="2337">
        <v>54</v>
      </c>
      <c r="H19" s="2336">
        <v>5.84</v>
      </c>
      <c r="I19" s="20"/>
      <c r="J19" s="2326">
        <v>0.13541666666666666</v>
      </c>
      <c r="K19" s="2334">
        <v>2</v>
      </c>
      <c r="L19" s="2337">
        <v>51</v>
      </c>
      <c r="M19" s="2336">
        <v>1.1599999999999999</v>
      </c>
      <c r="N19" s="2329">
        <v>0.63541666666666663</v>
      </c>
      <c r="O19" s="2334">
        <v>53</v>
      </c>
      <c r="P19" s="2337">
        <v>59</v>
      </c>
      <c r="Q19" s="2336">
        <v>3.2</v>
      </c>
      <c r="S19" s="2326">
        <v>0.13541666666666666</v>
      </c>
      <c r="T19" s="2334">
        <v>1</v>
      </c>
      <c r="U19" s="2337">
        <v>55</v>
      </c>
      <c r="V19" s="2336">
        <v>1.8</v>
      </c>
      <c r="W19" s="2329">
        <v>0.63541666666666663</v>
      </c>
      <c r="X19" s="2334">
        <v>58</v>
      </c>
      <c r="Y19" s="2337">
        <v>53</v>
      </c>
      <c r="Z19" s="2336">
        <v>5.51</v>
      </c>
      <c r="AB19" s="2326">
        <v>0.13541666666666666</v>
      </c>
      <c r="AC19" s="2334">
        <v>1</v>
      </c>
      <c r="AD19" s="2337">
        <v>78</v>
      </c>
      <c r="AE19" s="2336">
        <v>0.76</v>
      </c>
      <c r="AF19" s="2329">
        <v>0.63541666666666663</v>
      </c>
      <c r="AG19" s="2334">
        <v>48</v>
      </c>
      <c r="AH19" s="2337">
        <v>53</v>
      </c>
      <c r="AI19" s="2336">
        <v>3.74</v>
      </c>
      <c r="AK19" s="2326">
        <v>0.13541666666666666</v>
      </c>
      <c r="AL19" s="2334">
        <v>1</v>
      </c>
      <c r="AM19" s="2337">
        <v>74</v>
      </c>
      <c r="AN19" s="2336">
        <v>0.8</v>
      </c>
      <c r="AO19" s="2329">
        <v>0.63541666666666663</v>
      </c>
      <c r="AP19" s="2334">
        <v>55</v>
      </c>
      <c r="AQ19" s="2337">
        <v>54</v>
      </c>
      <c r="AR19" s="2336">
        <v>5.26</v>
      </c>
      <c r="AT19" s="2326">
        <v>0.13541666666666666</v>
      </c>
      <c r="AU19" s="2334" t="s">
        <v>16</v>
      </c>
      <c r="AV19" s="2337" t="s">
        <v>10</v>
      </c>
      <c r="AW19" s="2336" t="s">
        <v>10</v>
      </c>
      <c r="AX19" s="2329">
        <v>0.63541666666666663</v>
      </c>
      <c r="AY19" s="2334">
        <v>0</v>
      </c>
      <c r="AZ19" s="2337">
        <v>0</v>
      </c>
      <c r="BA19" s="2336">
        <v>0</v>
      </c>
      <c r="BB19" s="49"/>
      <c r="BC19" s="2326">
        <v>0.13541666666666666</v>
      </c>
      <c r="BD19" s="2334"/>
      <c r="BE19" s="2337"/>
      <c r="BF19" s="2336"/>
      <c r="BG19" s="2329">
        <v>0.63541666666666663</v>
      </c>
      <c r="BH19" s="2334"/>
      <c r="BI19" s="2337"/>
      <c r="BJ19" s="2336"/>
      <c r="BL19" s="2326">
        <v>0.13541666666666666</v>
      </c>
      <c r="BM19" s="54">
        <f t="shared" si="0"/>
        <v>9</v>
      </c>
      <c r="BN19" s="56">
        <f t="shared" si="1"/>
        <v>61.6</v>
      </c>
      <c r="BO19" s="2336">
        <f t="shared" si="2"/>
        <v>0.1334321719792439</v>
      </c>
      <c r="BP19" s="2329">
        <v>0.63541666666666663</v>
      </c>
      <c r="BQ19" s="54">
        <f t="shared" si="9"/>
        <v>281</v>
      </c>
      <c r="BR19" s="56">
        <f t="shared" si="10"/>
        <v>54.6</v>
      </c>
      <c r="BS19" s="2336">
        <f t="shared" si="11"/>
        <v>4.1660489251297257</v>
      </c>
      <c r="BU19" s="2326">
        <v>0.13541666666666666</v>
      </c>
      <c r="BV19" s="54">
        <f t="shared" si="3"/>
        <v>0</v>
      </c>
      <c r="BW19" s="56">
        <f t="shared" si="4"/>
        <v>64.5</v>
      </c>
      <c r="BX19" s="2336">
        <f t="shared" si="5"/>
        <v>0</v>
      </c>
      <c r="BY19" s="2329">
        <v>0.63541666666666663</v>
      </c>
      <c r="BZ19" s="54">
        <f t="shared" si="6"/>
        <v>0</v>
      </c>
      <c r="CA19" s="56">
        <f t="shared" si="7"/>
        <v>43.8</v>
      </c>
      <c r="CB19" s="2336">
        <f t="shared" si="8"/>
        <v>0</v>
      </c>
    </row>
    <row r="20" spans="1:80" x14ac:dyDescent="0.3">
      <c r="A20" s="2326">
        <v>0.14583333333333334</v>
      </c>
      <c r="B20" s="2334">
        <v>1</v>
      </c>
      <c r="C20" s="2337">
        <v>58</v>
      </c>
      <c r="D20" s="2336">
        <v>1.2</v>
      </c>
      <c r="E20" s="2329">
        <v>0.64583333333333337</v>
      </c>
      <c r="F20" s="2334">
        <v>41</v>
      </c>
      <c r="G20" s="2337">
        <v>58</v>
      </c>
      <c r="H20" s="2336">
        <v>4.46</v>
      </c>
      <c r="I20" s="20"/>
      <c r="J20" s="2326">
        <v>0.14583333333333334</v>
      </c>
      <c r="K20" s="2334">
        <v>3</v>
      </c>
      <c r="L20" s="2337">
        <v>57</v>
      </c>
      <c r="M20" s="2336">
        <v>1.1000000000000001</v>
      </c>
      <c r="N20" s="2329">
        <v>0.64583333333333337</v>
      </c>
      <c r="O20" s="2334">
        <v>48</v>
      </c>
      <c r="P20" s="2337">
        <v>57</v>
      </c>
      <c r="Q20" s="2336">
        <v>4.8099999999999996</v>
      </c>
      <c r="S20" s="2326">
        <v>0.14583333333333334</v>
      </c>
      <c r="T20" s="2334">
        <v>1</v>
      </c>
      <c r="U20" s="2337">
        <v>65</v>
      </c>
      <c r="V20" s="2336">
        <v>0.91</v>
      </c>
      <c r="W20" s="2329">
        <v>0.64583333333333337</v>
      </c>
      <c r="X20" s="2334">
        <v>52</v>
      </c>
      <c r="Y20" s="2337">
        <v>57</v>
      </c>
      <c r="Z20" s="2336">
        <v>4.76</v>
      </c>
      <c r="AB20" s="2326">
        <v>0.14583333333333334</v>
      </c>
      <c r="AC20" s="2334">
        <v>2</v>
      </c>
      <c r="AD20" s="2337">
        <v>66</v>
      </c>
      <c r="AE20" s="2336">
        <v>0.91</v>
      </c>
      <c r="AF20" s="2329">
        <v>0.64583333333333337</v>
      </c>
      <c r="AG20" s="2334">
        <v>53</v>
      </c>
      <c r="AH20" s="2337">
        <v>58</v>
      </c>
      <c r="AI20" s="2336">
        <v>3.97</v>
      </c>
      <c r="AK20" s="2326">
        <v>0.14583333333333334</v>
      </c>
      <c r="AL20" s="2334">
        <v>1</v>
      </c>
      <c r="AM20" s="2337">
        <v>47</v>
      </c>
      <c r="AN20" s="2336">
        <v>1.26</v>
      </c>
      <c r="AO20" s="2329">
        <v>0.64583333333333337</v>
      </c>
      <c r="AP20" s="2334">
        <v>50</v>
      </c>
      <c r="AQ20" s="2337">
        <v>53</v>
      </c>
      <c r="AR20" s="2336">
        <v>5.73</v>
      </c>
      <c r="AT20" s="2326">
        <v>0.14583333333333334</v>
      </c>
      <c r="AU20" s="2334">
        <v>2</v>
      </c>
      <c r="AV20" s="2337">
        <v>59</v>
      </c>
      <c r="AW20" s="2336">
        <v>1.1000000000000001</v>
      </c>
      <c r="AX20" s="2329">
        <v>0.64583333333333337</v>
      </c>
      <c r="AY20" s="2334">
        <v>0</v>
      </c>
      <c r="AZ20" s="2337">
        <v>0</v>
      </c>
      <c r="BA20" s="2336">
        <v>0</v>
      </c>
      <c r="BB20" s="49"/>
      <c r="BC20" s="2326">
        <v>0.14583333333333334</v>
      </c>
      <c r="BD20" s="2334"/>
      <c r="BE20" s="2337"/>
      <c r="BF20" s="2336"/>
      <c r="BG20" s="2329">
        <v>0.64583333333333337</v>
      </c>
      <c r="BH20" s="2334"/>
      <c r="BI20" s="2337"/>
      <c r="BJ20" s="2336"/>
      <c r="BL20" s="2326">
        <v>0.14583333333333334</v>
      </c>
      <c r="BM20" s="54">
        <f t="shared" si="0"/>
        <v>8</v>
      </c>
      <c r="BN20" s="56">
        <f t="shared" si="1"/>
        <v>58.6</v>
      </c>
      <c r="BO20" s="2336">
        <f t="shared" si="2"/>
        <v>0.11860637509266124</v>
      </c>
      <c r="BP20" s="2329">
        <v>0.64583333333333337</v>
      </c>
      <c r="BQ20" s="54">
        <f t="shared" si="9"/>
        <v>244</v>
      </c>
      <c r="BR20" s="56">
        <f t="shared" si="10"/>
        <v>56.6</v>
      </c>
      <c r="BS20" s="2336">
        <f t="shared" si="11"/>
        <v>3.6174944403261673</v>
      </c>
      <c r="BU20" s="2326">
        <v>0.14583333333333334</v>
      </c>
      <c r="BV20" s="54">
        <f t="shared" si="3"/>
        <v>2</v>
      </c>
      <c r="BW20" s="56">
        <f t="shared" si="4"/>
        <v>58.8</v>
      </c>
      <c r="BX20" s="2336">
        <f t="shared" si="5"/>
        <v>2.965159377316531E-2</v>
      </c>
      <c r="BY20" s="2329">
        <v>0.64583333333333337</v>
      </c>
      <c r="BZ20" s="54">
        <f t="shared" si="6"/>
        <v>0</v>
      </c>
      <c r="CA20" s="56">
        <f t="shared" si="7"/>
        <v>45</v>
      </c>
      <c r="CB20" s="2336">
        <f t="shared" si="8"/>
        <v>0</v>
      </c>
    </row>
    <row r="21" spans="1:80" ht="17.25" thickBot="1" x14ac:dyDescent="0.35">
      <c r="A21" s="2327">
        <v>0.15625</v>
      </c>
      <c r="B21" s="2334">
        <v>3</v>
      </c>
      <c r="C21" s="2337">
        <v>52</v>
      </c>
      <c r="D21" s="2336">
        <v>1.1599999999999999</v>
      </c>
      <c r="E21" s="2330">
        <v>0.65625</v>
      </c>
      <c r="F21" s="2334">
        <v>56</v>
      </c>
      <c r="G21" s="2337">
        <v>55</v>
      </c>
      <c r="H21" s="2336">
        <v>4.3499999999999996</v>
      </c>
      <c r="I21" s="20"/>
      <c r="J21" s="2327">
        <v>0.15625</v>
      </c>
      <c r="K21" s="2334" t="s">
        <v>16</v>
      </c>
      <c r="L21" s="2337" t="s">
        <v>10</v>
      </c>
      <c r="M21" s="2336" t="s">
        <v>10</v>
      </c>
      <c r="N21" s="2330">
        <v>0.65625</v>
      </c>
      <c r="O21" s="2334">
        <v>51</v>
      </c>
      <c r="P21" s="2337">
        <v>55</v>
      </c>
      <c r="Q21" s="2336">
        <v>4.63</v>
      </c>
      <c r="S21" s="2327">
        <v>0.15625</v>
      </c>
      <c r="T21" s="2334" t="s">
        <v>16</v>
      </c>
      <c r="U21" s="2337" t="s">
        <v>10</v>
      </c>
      <c r="V21" s="2336" t="s">
        <v>10</v>
      </c>
      <c r="W21" s="2330">
        <v>0.65625</v>
      </c>
      <c r="X21" s="2334">
        <v>35</v>
      </c>
      <c r="Y21" s="2337">
        <v>51</v>
      </c>
      <c r="Z21" s="2336">
        <v>4.7699999999999996</v>
      </c>
      <c r="AB21" s="2327">
        <v>0.15625</v>
      </c>
      <c r="AC21" s="2334">
        <v>1</v>
      </c>
      <c r="AD21" s="2337">
        <v>68</v>
      </c>
      <c r="AE21" s="2336">
        <v>0.9</v>
      </c>
      <c r="AF21" s="2330">
        <v>0.65625</v>
      </c>
      <c r="AG21" s="2334">
        <v>48</v>
      </c>
      <c r="AH21" s="2337">
        <v>53</v>
      </c>
      <c r="AI21" s="2336">
        <v>4.7699999999999996</v>
      </c>
      <c r="AK21" s="2327">
        <v>0.15625</v>
      </c>
      <c r="AL21" s="2334" t="s">
        <v>16</v>
      </c>
      <c r="AM21" s="2337" t="s">
        <v>10</v>
      </c>
      <c r="AN21" s="2336" t="s">
        <v>10</v>
      </c>
      <c r="AO21" s="2330">
        <v>0.65625</v>
      </c>
      <c r="AP21" s="2334">
        <v>57</v>
      </c>
      <c r="AQ21" s="2337">
        <v>53</v>
      </c>
      <c r="AR21" s="2336">
        <v>5.44</v>
      </c>
      <c r="AT21" s="2327">
        <v>0.15625</v>
      </c>
      <c r="AU21" s="2334">
        <v>1</v>
      </c>
      <c r="AV21" s="2337">
        <v>62</v>
      </c>
      <c r="AW21" s="2336">
        <v>0.95</v>
      </c>
      <c r="AX21" s="2330">
        <v>0.65625</v>
      </c>
      <c r="AY21" s="2334">
        <v>0</v>
      </c>
      <c r="AZ21" s="2337">
        <v>0</v>
      </c>
      <c r="BA21" s="2336">
        <v>0</v>
      </c>
      <c r="BB21" s="23"/>
      <c r="BC21" s="2327">
        <v>0.15625</v>
      </c>
      <c r="BD21" s="2334"/>
      <c r="BE21" s="2337"/>
      <c r="BF21" s="2336"/>
      <c r="BG21" s="2330">
        <v>0.65625</v>
      </c>
      <c r="BH21" s="2334"/>
      <c r="BI21" s="2337"/>
      <c r="BJ21" s="2336"/>
      <c r="BL21" s="2327">
        <v>0.15625</v>
      </c>
      <c r="BM21" s="54">
        <f t="shared" si="0"/>
        <v>4</v>
      </c>
      <c r="BN21" s="56">
        <f t="shared" si="1"/>
        <v>60</v>
      </c>
      <c r="BO21" s="2336">
        <f t="shared" si="2"/>
        <v>5.930318754633062E-2</v>
      </c>
      <c r="BP21" s="2330">
        <v>0.65625</v>
      </c>
      <c r="BQ21" s="54">
        <f t="shared" si="9"/>
        <v>247</v>
      </c>
      <c r="BR21" s="56">
        <f t="shared" si="10"/>
        <v>53.4</v>
      </c>
      <c r="BS21" s="2336">
        <f t="shared" si="11"/>
        <v>3.6619718309859155</v>
      </c>
      <c r="BU21" s="2327">
        <v>0.15625</v>
      </c>
      <c r="BV21" s="54">
        <f t="shared" si="3"/>
        <v>1</v>
      </c>
      <c r="BW21" s="56">
        <f t="shared" si="4"/>
        <v>65</v>
      </c>
      <c r="BX21" s="2336">
        <f t="shared" si="5"/>
        <v>1.4825796886582655E-2</v>
      </c>
      <c r="BY21" s="2330">
        <v>0.65625</v>
      </c>
      <c r="BZ21" s="54">
        <f t="shared" si="6"/>
        <v>0</v>
      </c>
      <c r="CA21" s="56">
        <f t="shared" si="7"/>
        <v>42.4</v>
      </c>
      <c r="CB21" s="2336">
        <f t="shared" si="8"/>
        <v>0</v>
      </c>
    </row>
    <row r="22" spans="1:80" ht="17.25" thickTop="1" x14ac:dyDescent="0.3">
      <c r="A22" s="2328">
        <v>0.16666666666666666</v>
      </c>
      <c r="B22" s="2334">
        <v>2</v>
      </c>
      <c r="C22" s="2337">
        <v>80</v>
      </c>
      <c r="D22" s="2336">
        <v>0.73</v>
      </c>
      <c r="E22" s="2331">
        <v>0.66666666666666663</v>
      </c>
      <c r="F22" s="2334">
        <v>47</v>
      </c>
      <c r="G22" s="2337">
        <v>55</v>
      </c>
      <c r="H22" s="2336">
        <v>4.07</v>
      </c>
      <c r="I22" s="20"/>
      <c r="J22" s="2328">
        <v>0.16666666666666666</v>
      </c>
      <c r="K22" s="2334">
        <v>5</v>
      </c>
      <c r="L22" s="2337">
        <v>64</v>
      </c>
      <c r="M22" s="2336">
        <v>0.97</v>
      </c>
      <c r="N22" s="2331">
        <v>0.66666666666666663</v>
      </c>
      <c r="O22" s="2334">
        <v>58</v>
      </c>
      <c r="P22" s="2337">
        <v>55</v>
      </c>
      <c r="Q22" s="2336">
        <v>6.26</v>
      </c>
      <c r="S22" s="2328">
        <v>0.16666666666666666</v>
      </c>
      <c r="T22" s="2334">
        <v>2</v>
      </c>
      <c r="U22" s="2337">
        <v>67</v>
      </c>
      <c r="V22" s="2336">
        <v>0.89</v>
      </c>
      <c r="W22" s="2331">
        <v>0.66666666666666663</v>
      </c>
      <c r="X22" s="2334">
        <v>55</v>
      </c>
      <c r="Y22" s="2337">
        <v>51</v>
      </c>
      <c r="Z22" s="2336">
        <v>6.74</v>
      </c>
      <c r="AB22" s="2328">
        <v>0.16666666666666666</v>
      </c>
      <c r="AC22" s="2334">
        <v>3</v>
      </c>
      <c r="AD22" s="2337">
        <v>53</v>
      </c>
      <c r="AE22" s="2336">
        <v>1.1599999999999999</v>
      </c>
      <c r="AF22" s="2331">
        <v>0.66666666666666663</v>
      </c>
      <c r="AG22" s="2334">
        <v>56</v>
      </c>
      <c r="AH22" s="2337">
        <v>55</v>
      </c>
      <c r="AI22" s="2336">
        <v>5.22</v>
      </c>
      <c r="AK22" s="2328">
        <v>0.16666666666666666</v>
      </c>
      <c r="AL22" s="2334" t="s">
        <v>16</v>
      </c>
      <c r="AM22" s="2337" t="s">
        <v>10</v>
      </c>
      <c r="AN22" s="2336" t="s">
        <v>10</v>
      </c>
      <c r="AO22" s="2331">
        <v>0.66666666666666663</v>
      </c>
      <c r="AP22" s="2334">
        <v>66</v>
      </c>
      <c r="AQ22" s="2337">
        <v>53</v>
      </c>
      <c r="AR22" s="2336">
        <v>6.19</v>
      </c>
      <c r="AT22" s="2328">
        <v>0.16666666666666666</v>
      </c>
      <c r="AU22" s="2334">
        <v>3</v>
      </c>
      <c r="AV22" s="2337">
        <v>56</v>
      </c>
      <c r="AW22" s="2336">
        <v>1.08</v>
      </c>
      <c r="AX22" s="2331">
        <v>0.66666666666666663</v>
      </c>
      <c r="AY22" s="2334">
        <v>0</v>
      </c>
      <c r="AZ22" s="2337">
        <v>0</v>
      </c>
      <c r="BA22" s="2336">
        <v>0</v>
      </c>
      <c r="BB22" s="24"/>
      <c r="BC22" s="2328">
        <v>0.16666666666666666</v>
      </c>
      <c r="BD22" s="2334"/>
      <c r="BE22" s="2337"/>
      <c r="BF22" s="2336"/>
      <c r="BG22" s="2331">
        <v>0.66666666666666663</v>
      </c>
      <c r="BH22" s="2334"/>
      <c r="BI22" s="2337"/>
      <c r="BJ22" s="2336"/>
      <c r="BL22" s="2328">
        <v>0.16666666666666666</v>
      </c>
      <c r="BM22" s="54">
        <f t="shared" si="0"/>
        <v>12</v>
      </c>
      <c r="BN22" s="56">
        <f t="shared" si="1"/>
        <v>66</v>
      </c>
      <c r="BO22" s="2336">
        <f t="shared" si="2"/>
        <v>0.17790956263899185</v>
      </c>
      <c r="BP22" s="2331">
        <v>0.66666666666666663</v>
      </c>
      <c r="BQ22" s="54">
        <f t="shared" si="9"/>
        <v>282</v>
      </c>
      <c r="BR22" s="56">
        <f t="shared" si="10"/>
        <v>53.8</v>
      </c>
      <c r="BS22" s="2336">
        <f t="shared" si="11"/>
        <v>4.1808747220163083</v>
      </c>
      <c r="BU22" s="2328">
        <v>0.16666666666666666</v>
      </c>
      <c r="BV22" s="54">
        <f t="shared" si="3"/>
        <v>3</v>
      </c>
      <c r="BW22" s="56">
        <f t="shared" si="4"/>
        <v>60</v>
      </c>
      <c r="BX22" s="2336">
        <f t="shared" si="5"/>
        <v>4.4477390659747963E-2</v>
      </c>
      <c r="BY22" s="2331">
        <v>0.66666666666666663</v>
      </c>
      <c r="BZ22" s="54">
        <f t="shared" si="6"/>
        <v>0</v>
      </c>
      <c r="CA22" s="56">
        <f t="shared" si="7"/>
        <v>42.8</v>
      </c>
      <c r="CB22" s="2336">
        <f t="shared" si="8"/>
        <v>0</v>
      </c>
    </row>
    <row r="23" spans="1:80" x14ac:dyDescent="0.3">
      <c r="A23" s="2326">
        <v>0.17708333333333334</v>
      </c>
      <c r="B23" s="2334">
        <v>3</v>
      </c>
      <c r="C23" s="2337">
        <v>53</v>
      </c>
      <c r="D23" s="2336">
        <v>1.65</v>
      </c>
      <c r="E23" s="2329">
        <v>0.67708333333333337</v>
      </c>
      <c r="F23" s="2334">
        <v>47</v>
      </c>
      <c r="G23" s="2337">
        <v>57</v>
      </c>
      <c r="H23" s="2336">
        <v>5.43</v>
      </c>
      <c r="I23" s="20"/>
      <c r="J23" s="2326">
        <v>0.17708333333333334</v>
      </c>
      <c r="K23" s="2334">
        <v>1</v>
      </c>
      <c r="L23" s="2337">
        <v>62</v>
      </c>
      <c r="M23" s="2336">
        <v>0.95</v>
      </c>
      <c r="N23" s="2329">
        <v>0.67708333333333337</v>
      </c>
      <c r="O23" s="2334">
        <v>44</v>
      </c>
      <c r="P23" s="2337">
        <v>55</v>
      </c>
      <c r="Q23" s="2336">
        <v>5.28</v>
      </c>
      <c r="S23" s="2326">
        <v>0.17708333333333334</v>
      </c>
      <c r="T23" s="2334" t="s">
        <v>16</v>
      </c>
      <c r="U23" s="2337" t="s">
        <v>10</v>
      </c>
      <c r="V23" s="2336" t="s">
        <v>10</v>
      </c>
      <c r="W23" s="2329">
        <v>0.67708333333333337</v>
      </c>
      <c r="X23" s="2334">
        <v>40</v>
      </c>
      <c r="Y23" s="2337">
        <v>50</v>
      </c>
      <c r="Z23" s="2336">
        <v>5.78</v>
      </c>
      <c r="AB23" s="2326">
        <v>0.17708333333333334</v>
      </c>
      <c r="AC23" s="2334">
        <v>1</v>
      </c>
      <c r="AD23" s="2337">
        <v>71</v>
      </c>
      <c r="AE23" s="2336">
        <v>0.83</v>
      </c>
      <c r="AF23" s="2329">
        <v>0.67708333333333337</v>
      </c>
      <c r="AG23" s="2334">
        <v>64</v>
      </c>
      <c r="AH23" s="2337">
        <v>52</v>
      </c>
      <c r="AI23" s="2336">
        <v>7.86</v>
      </c>
      <c r="AK23" s="2326">
        <v>0.17708333333333334</v>
      </c>
      <c r="AL23" s="2334">
        <v>1</v>
      </c>
      <c r="AM23" s="2337">
        <v>40</v>
      </c>
      <c r="AN23" s="2336">
        <v>1.48</v>
      </c>
      <c r="AO23" s="2329">
        <v>0.67708333333333337</v>
      </c>
      <c r="AP23" s="2334">
        <v>54</v>
      </c>
      <c r="AQ23" s="2337">
        <v>53</v>
      </c>
      <c r="AR23" s="2336">
        <v>5.7</v>
      </c>
      <c r="AT23" s="2326">
        <v>0.17708333333333334</v>
      </c>
      <c r="AU23" s="2334">
        <v>5</v>
      </c>
      <c r="AV23" s="2337">
        <v>50</v>
      </c>
      <c r="AW23" s="2336">
        <v>1.71</v>
      </c>
      <c r="AX23" s="2329">
        <v>0.67708333333333337</v>
      </c>
      <c r="AY23" s="2334">
        <v>0</v>
      </c>
      <c r="AZ23" s="2337">
        <v>0</v>
      </c>
      <c r="BA23" s="2336">
        <v>0</v>
      </c>
      <c r="BB23" s="49"/>
      <c r="BC23" s="2326">
        <v>0.17708333333333334</v>
      </c>
      <c r="BD23" s="2334"/>
      <c r="BE23" s="2337"/>
      <c r="BF23" s="2336"/>
      <c r="BG23" s="2329">
        <v>0.67708333333333337</v>
      </c>
      <c r="BH23" s="2334"/>
      <c r="BI23" s="2337"/>
      <c r="BJ23" s="2336"/>
      <c r="BL23" s="2326">
        <v>0.17708333333333334</v>
      </c>
      <c r="BM23" s="54">
        <f t="shared" si="0"/>
        <v>6</v>
      </c>
      <c r="BN23" s="56">
        <f t="shared" si="1"/>
        <v>56.5</v>
      </c>
      <c r="BO23" s="2336">
        <f t="shared" si="2"/>
        <v>8.8954781319495926E-2</v>
      </c>
      <c r="BP23" s="2329">
        <v>0.67708333333333337</v>
      </c>
      <c r="BQ23" s="54">
        <f t="shared" si="9"/>
        <v>249</v>
      </c>
      <c r="BR23" s="56">
        <f t="shared" si="10"/>
        <v>53.4</v>
      </c>
      <c r="BS23" s="2336">
        <f t="shared" si="11"/>
        <v>3.6916234247590807</v>
      </c>
      <c r="BU23" s="2326">
        <v>0.17708333333333334</v>
      </c>
      <c r="BV23" s="54">
        <f t="shared" si="3"/>
        <v>5</v>
      </c>
      <c r="BW23" s="56">
        <f t="shared" si="4"/>
        <v>55.75</v>
      </c>
      <c r="BX23" s="2336">
        <f t="shared" si="5"/>
        <v>7.412898443291327E-2</v>
      </c>
      <c r="BY23" s="2329">
        <v>0.67708333333333337</v>
      </c>
      <c r="BZ23" s="54">
        <f t="shared" si="6"/>
        <v>0</v>
      </c>
      <c r="CA23" s="56">
        <f t="shared" si="7"/>
        <v>42</v>
      </c>
      <c r="CB23" s="2336">
        <f t="shared" si="8"/>
        <v>0</v>
      </c>
    </row>
    <row r="24" spans="1:80" x14ac:dyDescent="0.3">
      <c r="A24" s="2326">
        <v>0.1875</v>
      </c>
      <c r="B24" s="2334">
        <v>2</v>
      </c>
      <c r="C24" s="2337">
        <v>63</v>
      </c>
      <c r="D24" s="2336">
        <v>1.32</v>
      </c>
      <c r="E24" s="2329">
        <v>0.6875</v>
      </c>
      <c r="F24" s="2334">
        <v>57</v>
      </c>
      <c r="G24" s="2337">
        <v>57</v>
      </c>
      <c r="H24" s="2336">
        <v>5.7</v>
      </c>
      <c r="I24" s="20"/>
      <c r="J24" s="2326">
        <v>0.1875</v>
      </c>
      <c r="K24" s="2334">
        <v>1</v>
      </c>
      <c r="L24" s="2337">
        <v>65</v>
      </c>
      <c r="M24" s="2336">
        <v>0.91</v>
      </c>
      <c r="N24" s="2329">
        <v>0.6875</v>
      </c>
      <c r="O24" s="2334">
        <v>64</v>
      </c>
      <c r="P24" s="2337">
        <v>52</v>
      </c>
      <c r="Q24" s="2336">
        <v>7.92</v>
      </c>
      <c r="S24" s="2326">
        <v>0.1875</v>
      </c>
      <c r="T24" s="2334">
        <v>2</v>
      </c>
      <c r="U24" s="2337">
        <v>57</v>
      </c>
      <c r="V24" s="2336">
        <v>1.1499999999999999</v>
      </c>
      <c r="W24" s="2329">
        <v>0.6875</v>
      </c>
      <c r="X24" s="2334">
        <v>54</v>
      </c>
      <c r="Y24" s="2337">
        <v>57</v>
      </c>
      <c r="Z24" s="2336">
        <v>5.28</v>
      </c>
      <c r="AB24" s="2326">
        <v>0.1875</v>
      </c>
      <c r="AC24" s="2334">
        <v>2</v>
      </c>
      <c r="AD24" s="2337">
        <v>60</v>
      </c>
      <c r="AE24" s="2336">
        <v>1.07</v>
      </c>
      <c r="AF24" s="2329">
        <v>0.6875</v>
      </c>
      <c r="AG24" s="2334">
        <v>86</v>
      </c>
      <c r="AH24" s="2337">
        <v>52</v>
      </c>
      <c r="AI24" s="2336">
        <v>9.76</v>
      </c>
      <c r="AK24" s="2326">
        <v>0.1875</v>
      </c>
      <c r="AL24" s="2334">
        <v>2</v>
      </c>
      <c r="AM24" s="2337">
        <v>57</v>
      </c>
      <c r="AN24" s="2336">
        <v>1.1599999999999999</v>
      </c>
      <c r="AO24" s="2329">
        <v>0.6875</v>
      </c>
      <c r="AP24" s="2334">
        <v>58</v>
      </c>
      <c r="AQ24" s="2337">
        <v>53</v>
      </c>
      <c r="AR24" s="2336">
        <v>5.18</v>
      </c>
      <c r="AT24" s="2326">
        <v>0.1875</v>
      </c>
      <c r="AU24" s="2334">
        <v>1</v>
      </c>
      <c r="AV24" s="2337">
        <v>34</v>
      </c>
      <c r="AW24" s="2336">
        <v>1.74</v>
      </c>
      <c r="AX24" s="2329">
        <v>0.6875</v>
      </c>
      <c r="AY24" s="2334">
        <v>0</v>
      </c>
      <c r="AZ24" s="2337">
        <v>0</v>
      </c>
      <c r="BA24" s="2336">
        <v>0</v>
      </c>
      <c r="BB24" s="49"/>
      <c r="BC24" s="2326">
        <v>0.1875</v>
      </c>
      <c r="BD24" s="2334"/>
      <c r="BE24" s="2337"/>
      <c r="BF24" s="2336"/>
      <c r="BG24" s="2329">
        <v>0.6875</v>
      </c>
      <c r="BH24" s="2334"/>
      <c r="BI24" s="2337"/>
      <c r="BJ24" s="2336"/>
      <c r="BL24" s="2326">
        <v>0.1875</v>
      </c>
      <c r="BM24" s="54">
        <f t="shared" si="0"/>
        <v>9</v>
      </c>
      <c r="BN24" s="56">
        <f t="shared" si="1"/>
        <v>60.4</v>
      </c>
      <c r="BO24" s="2336">
        <f t="shared" si="2"/>
        <v>0.1334321719792439</v>
      </c>
      <c r="BP24" s="2329">
        <v>0.6875</v>
      </c>
      <c r="BQ24" s="54">
        <f t="shared" si="9"/>
        <v>319</v>
      </c>
      <c r="BR24" s="56">
        <f t="shared" si="10"/>
        <v>54.2</v>
      </c>
      <c r="BS24" s="2336">
        <f t="shared" si="11"/>
        <v>4.7294292068198667</v>
      </c>
      <c r="BU24" s="2326">
        <v>0.1875</v>
      </c>
      <c r="BV24" s="54">
        <f t="shared" si="3"/>
        <v>1</v>
      </c>
      <c r="BW24" s="56">
        <f t="shared" si="4"/>
        <v>54.6</v>
      </c>
      <c r="BX24" s="2336">
        <f t="shared" si="5"/>
        <v>1.4825796886582655E-2</v>
      </c>
      <c r="BY24" s="2329">
        <v>0.6875</v>
      </c>
      <c r="BZ24" s="54">
        <f t="shared" si="6"/>
        <v>0</v>
      </c>
      <c r="CA24" s="56">
        <f t="shared" si="7"/>
        <v>42.8</v>
      </c>
      <c r="CB24" s="2336">
        <f t="shared" si="8"/>
        <v>0</v>
      </c>
    </row>
    <row r="25" spans="1:80" ht="17.25" thickBot="1" x14ac:dyDescent="0.35">
      <c r="A25" s="2327">
        <v>0.19791666666666666</v>
      </c>
      <c r="B25" s="2334">
        <v>2</v>
      </c>
      <c r="C25" s="2337">
        <v>59</v>
      </c>
      <c r="D25" s="2336">
        <v>1.1000000000000001</v>
      </c>
      <c r="E25" s="2330">
        <v>0.69791666666666663</v>
      </c>
      <c r="F25" s="2334">
        <v>68</v>
      </c>
      <c r="G25" s="2337">
        <v>53</v>
      </c>
      <c r="H25" s="2336">
        <v>6.34</v>
      </c>
      <c r="I25" s="20"/>
      <c r="J25" s="2327">
        <v>0.19791666666666666</v>
      </c>
      <c r="K25" s="2334" t="s">
        <v>16</v>
      </c>
      <c r="L25" s="2337" t="s">
        <v>10</v>
      </c>
      <c r="M25" s="2336" t="s">
        <v>10</v>
      </c>
      <c r="N25" s="2330">
        <v>0.69791666666666663</v>
      </c>
      <c r="O25" s="2334">
        <v>63</v>
      </c>
      <c r="P25" s="2337">
        <v>52</v>
      </c>
      <c r="Q25" s="2336">
        <v>6.33</v>
      </c>
      <c r="S25" s="2327">
        <v>0.19791666666666666</v>
      </c>
      <c r="T25" s="2334">
        <v>4</v>
      </c>
      <c r="U25" s="2337">
        <v>52</v>
      </c>
      <c r="V25" s="2336">
        <v>1.19</v>
      </c>
      <c r="W25" s="2330">
        <v>0.69791666666666663</v>
      </c>
      <c r="X25" s="2334">
        <v>53</v>
      </c>
      <c r="Y25" s="2337">
        <v>57</v>
      </c>
      <c r="Z25" s="2336">
        <v>5.35</v>
      </c>
      <c r="AB25" s="2327">
        <v>0.19791666666666666</v>
      </c>
      <c r="AC25" s="2334">
        <v>4</v>
      </c>
      <c r="AD25" s="2337">
        <v>67</v>
      </c>
      <c r="AE25" s="2336">
        <v>0.9</v>
      </c>
      <c r="AF25" s="2330">
        <v>0.69791666666666663</v>
      </c>
      <c r="AG25" s="2334">
        <v>78</v>
      </c>
      <c r="AH25" s="2337">
        <v>53</v>
      </c>
      <c r="AI25" s="2336">
        <v>6.41</v>
      </c>
      <c r="AK25" s="2327">
        <v>0.19791666666666666</v>
      </c>
      <c r="AL25" s="2334">
        <v>2</v>
      </c>
      <c r="AM25" s="2337">
        <v>55</v>
      </c>
      <c r="AN25" s="2336">
        <v>1.48</v>
      </c>
      <c r="AO25" s="2330">
        <v>0.69791666666666663</v>
      </c>
      <c r="AP25" s="2334">
        <v>59</v>
      </c>
      <c r="AQ25" s="2337">
        <v>53</v>
      </c>
      <c r="AR25" s="2336">
        <v>4.8099999999999996</v>
      </c>
      <c r="AT25" s="2327">
        <v>0.19791666666666666</v>
      </c>
      <c r="AU25" s="2334">
        <v>5</v>
      </c>
      <c r="AV25" s="2337">
        <v>63</v>
      </c>
      <c r="AW25" s="2336">
        <v>0.99</v>
      </c>
      <c r="AX25" s="2330">
        <v>0.69791666666666663</v>
      </c>
      <c r="AY25" s="2334">
        <v>0</v>
      </c>
      <c r="AZ25" s="2337">
        <v>0</v>
      </c>
      <c r="BA25" s="2336">
        <v>0</v>
      </c>
      <c r="BB25" s="23"/>
      <c r="BC25" s="2327">
        <v>0.19791666666666666</v>
      </c>
      <c r="BD25" s="2334"/>
      <c r="BE25" s="2337"/>
      <c r="BF25" s="2336"/>
      <c r="BG25" s="2330">
        <v>0.69791666666666663</v>
      </c>
      <c r="BH25" s="2334"/>
      <c r="BI25" s="2337"/>
      <c r="BJ25" s="2336"/>
      <c r="BL25" s="2327">
        <v>0.19791666666666666</v>
      </c>
      <c r="BM25" s="54">
        <f t="shared" si="0"/>
        <v>12</v>
      </c>
      <c r="BN25" s="56">
        <f t="shared" si="1"/>
        <v>58.25</v>
      </c>
      <c r="BO25" s="2336">
        <f t="shared" si="2"/>
        <v>0.17790956263899185</v>
      </c>
      <c r="BP25" s="2330">
        <v>0.69791666666666663</v>
      </c>
      <c r="BQ25" s="54">
        <f t="shared" si="9"/>
        <v>321</v>
      </c>
      <c r="BR25" s="56">
        <f t="shared" si="10"/>
        <v>53.6</v>
      </c>
      <c r="BS25" s="2336">
        <f t="shared" si="11"/>
        <v>4.7590808005930318</v>
      </c>
      <c r="BU25" s="2327">
        <v>0.19791666666666666</v>
      </c>
      <c r="BV25" s="54">
        <f t="shared" si="3"/>
        <v>5</v>
      </c>
      <c r="BW25" s="56">
        <f t="shared" si="4"/>
        <v>59.25</v>
      </c>
      <c r="BX25" s="2336">
        <f t="shared" si="5"/>
        <v>7.412898443291327E-2</v>
      </c>
      <c r="BY25" s="2330">
        <v>0.69791666666666663</v>
      </c>
      <c r="BZ25" s="54">
        <f t="shared" si="6"/>
        <v>0</v>
      </c>
      <c r="CA25" s="56">
        <f t="shared" si="7"/>
        <v>43</v>
      </c>
      <c r="CB25" s="2336">
        <f t="shared" si="8"/>
        <v>0</v>
      </c>
    </row>
    <row r="26" spans="1:80" ht="17.25" thickTop="1" x14ac:dyDescent="0.3">
      <c r="A26" s="2328">
        <v>0.20833333333333334</v>
      </c>
      <c r="B26" s="2334">
        <v>1</v>
      </c>
      <c r="C26" s="2337">
        <v>41</v>
      </c>
      <c r="D26" s="2336">
        <v>1.44</v>
      </c>
      <c r="E26" s="2331">
        <v>0.70833333333333337</v>
      </c>
      <c r="F26" s="2334">
        <v>52</v>
      </c>
      <c r="G26" s="2337">
        <v>60</v>
      </c>
      <c r="H26" s="2336">
        <v>4.26</v>
      </c>
      <c r="I26" s="20"/>
      <c r="J26" s="2328">
        <v>0.20833333333333334</v>
      </c>
      <c r="K26" s="2334">
        <v>3</v>
      </c>
      <c r="L26" s="2337">
        <v>65</v>
      </c>
      <c r="M26" s="2336">
        <v>0.99</v>
      </c>
      <c r="N26" s="2331">
        <v>0.70833333333333337</v>
      </c>
      <c r="O26" s="2334">
        <v>60</v>
      </c>
      <c r="P26" s="2337">
        <v>55</v>
      </c>
      <c r="Q26" s="2336">
        <v>5</v>
      </c>
      <c r="S26" s="2328">
        <v>0.20833333333333334</v>
      </c>
      <c r="T26" s="2334">
        <v>2</v>
      </c>
      <c r="U26" s="2337">
        <v>70</v>
      </c>
      <c r="V26" s="2336">
        <v>0.85</v>
      </c>
      <c r="W26" s="2331">
        <v>0.70833333333333337</v>
      </c>
      <c r="X26" s="2334">
        <v>58</v>
      </c>
      <c r="Y26" s="2337">
        <v>54</v>
      </c>
      <c r="Z26" s="2336">
        <v>5.44</v>
      </c>
      <c r="AB26" s="2328">
        <v>0.20833333333333334</v>
      </c>
      <c r="AC26" s="2334">
        <v>1</v>
      </c>
      <c r="AD26" s="2337">
        <v>54</v>
      </c>
      <c r="AE26" s="2336">
        <v>1.1000000000000001</v>
      </c>
      <c r="AF26" s="2331">
        <v>0.70833333333333337</v>
      </c>
      <c r="AG26" s="2334">
        <v>50</v>
      </c>
      <c r="AH26" s="2337">
        <v>57</v>
      </c>
      <c r="AI26" s="2336">
        <v>3.54</v>
      </c>
      <c r="AK26" s="2328">
        <v>0.20833333333333334</v>
      </c>
      <c r="AL26" s="2334">
        <v>2</v>
      </c>
      <c r="AM26" s="2337">
        <v>64</v>
      </c>
      <c r="AN26" s="2336">
        <v>0.92</v>
      </c>
      <c r="AO26" s="2331">
        <v>0.70833333333333337</v>
      </c>
      <c r="AP26" s="2334">
        <v>56</v>
      </c>
      <c r="AQ26" s="2337">
        <v>56</v>
      </c>
      <c r="AR26" s="2336">
        <v>3.92</v>
      </c>
      <c r="AT26" s="2328">
        <v>0.20833333333333334</v>
      </c>
      <c r="AU26" s="2334">
        <v>1</v>
      </c>
      <c r="AV26" s="2337">
        <v>47</v>
      </c>
      <c r="AW26" s="2336">
        <v>1.26</v>
      </c>
      <c r="AX26" s="2331">
        <v>0.70833333333333337</v>
      </c>
      <c r="AY26" s="2334">
        <v>0</v>
      </c>
      <c r="AZ26" s="2337">
        <v>0</v>
      </c>
      <c r="BA26" s="2336">
        <v>0</v>
      </c>
      <c r="BB26" s="24"/>
      <c r="BC26" s="2328">
        <v>0.20833333333333334</v>
      </c>
      <c r="BD26" s="2334"/>
      <c r="BE26" s="2337"/>
      <c r="BF26" s="2336"/>
      <c r="BG26" s="2331">
        <v>0.70833333333333337</v>
      </c>
      <c r="BH26" s="2334"/>
      <c r="BI26" s="2337"/>
      <c r="BJ26" s="2336"/>
      <c r="BL26" s="2328">
        <v>0.20833333333333334</v>
      </c>
      <c r="BM26" s="54">
        <f t="shared" si="0"/>
        <v>9</v>
      </c>
      <c r="BN26" s="56">
        <f t="shared" si="1"/>
        <v>58.8</v>
      </c>
      <c r="BO26" s="2336">
        <f t="shared" si="2"/>
        <v>0.1334321719792439</v>
      </c>
      <c r="BP26" s="2331">
        <v>0.70833333333333337</v>
      </c>
      <c r="BQ26" s="54">
        <f t="shared" si="9"/>
        <v>276</v>
      </c>
      <c r="BR26" s="56">
        <f t="shared" si="10"/>
        <v>56.4</v>
      </c>
      <c r="BS26" s="2336">
        <f t="shared" si="11"/>
        <v>4.0919199406968119</v>
      </c>
      <c r="BU26" s="2328">
        <v>0.20833333333333334</v>
      </c>
      <c r="BV26" s="54">
        <f t="shared" si="3"/>
        <v>1</v>
      </c>
      <c r="BW26" s="56">
        <f t="shared" si="4"/>
        <v>60</v>
      </c>
      <c r="BX26" s="2336">
        <f t="shared" si="5"/>
        <v>1.4825796886582655E-2</v>
      </c>
      <c r="BY26" s="2331">
        <v>0.70833333333333337</v>
      </c>
      <c r="BZ26" s="54">
        <f t="shared" si="6"/>
        <v>0</v>
      </c>
      <c r="CA26" s="56">
        <f t="shared" si="7"/>
        <v>44.4</v>
      </c>
      <c r="CB26" s="2336">
        <f t="shared" si="8"/>
        <v>0</v>
      </c>
    </row>
    <row r="27" spans="1:80" x14ac:dyDescent="0.3">
      <c r="A27" s="2326">
        <v>0.21875</v>
      </c>
      <c r="B27" s="2334">
        <v>7</v>
      </c>
      <c r="C27" s="2337">
        <v>52</v>
      </c>
      <c r="D27" s="2336">
        <v>1.36</v>
      </c>
      <c r="E27" s="2329">
        <v>0.71875</v>
      </c>
      <c r="F27" s="2334">
        <v>63</v>
      </c>
      <c r="G27" s="2337">
        <v>57</v>
      </c>
      <c r="H27" s="2336">
        <v>4.91</v>
      </c>
      <c r="I27" s="20"/>
      <c r="J27" s="2326">
        <v>0.21875</v>
      </c>
      <c r="K27" s="2334">
        <v>10</v>
      </c>
      <c r="L27" s="2337">
        <v>52</v>
      </c>
      <c r="M27" s="2336">
        <v>1.29</v>
      </c>
      <c r="N27" s="2329">
        <v>0.71875</v>
      </c>
      <c r="O27" s="2334">
        <v>56</v>
      </c>
      <c r="P27" s="2337">
        <v>53</v>
      </c>
      <c r="Q27" s="2336">
        <v>4.4000000000000004</v>
      </c>
      <c r="S27" s="2326">
        <v>0.21875</v>
      </c>
      <c r="T27" s="2334">
        <v>11</v>
      </c>
      <c r="U27" s="2337">
        <v>49</v>
      </c>
      <c r="V27" s="2336">
        <v>1.42</v>
      </c>
      <c r="W27" s="2329">
        <v>0.71875</v>
      </c>
      <c r="X27" s="2334">
        <v>46</v>
      </c>
      <c r="Y27" s="2337">
        <v>54</v>
      </c>
      <c r="Z27" s="2336">
        <v>5.04</v>
      </c>
      <c r="AB27" s="2326">
        <v>0.21875</v>
      </c>
      <c r="AC27" s="2334">
        <v>11</v>
      </c>
      <c r="AD27" s="2337">
        <v>53</v>
      </c>
      <c r="AE27" s="2336">
        <v>1.43</v>
      </c>
      <c r="AF27" s="2329">
        <v>0.71875</v>
      </c>
      <c r="AG27" s="2334">
        <v>76</v>
      </c>
      <c r="AH27" s="2337">
        <v>54</v>
      </c>
      <c r="AI27" s="2336">
        <v>5.75</v>
      </c>
      <c r="AK27" s="2326">
        <v>0.21875</v>
      </c>
      <c r="AL27" s="2334">
        <v>7</v>
      </c>
      <c r="AM27" s="2337">
        <v>52</v>
      </c>
      <c r="AN27" s="2336">
        <v>1.37</v>
      </c>
      <c r="AO27" s="2329">
        <v>0.71875</v>
      </c>
      <c r="AP27" s="2334">
        <v>49</v>
      </c>
      <c r="AQ27" s="2337">
        <v>58</v>
      </c>
      <c r="AR27" s="2336">
        <v>4.82</v>
      </c>
      <c r="AT27" s="2326">
        <v>0.21875</v>
      </c>
      <c r="AU27" s="2334">
        <v>5</v>
      </c>
      <c r="AV27" s="2337">
        <v>57</v>
      </c>
      <c r="AW27" s="2336">
        <v>1.1100000000000001</v>
      </c>
      <c r="AX27" s="2329">
        <v>0.71875</v>
      </c>
      <c r="AY27" s="2334">
        <v>0</v>
      </c>
      <c r="AZ27" s="2337">
        <v>0</v>
      </c>
      <c r="BA27" s="2336">
        <v>0</v>
      </c>
      <c r="BB27" s="49"/>
      <c r="BC27" s="2326">
        <v>0.21875</v>
      </c>
      <c r="BD27" s="2334"/>
      <c r="BE27" s="2337"/>
      <c r="BF27" s="2336"/>
      <c r="BG27" s="2329">
        <v>0.71875</v>
      </c>
      <c r="BH27" s="2334"/>
      <c r="BI27" s="2337"/>
      <c r="BJ27" s="2336"/>
      <c r="BL27" s="2326">
        <v>0.21875</v>
      </c>
      <c r="BM27" s="54">
        <f t="shared" si="0"/>
        <v>46</v>
      </c>
      <c r="BN27" s="56">
        <f t="shared" si="1"/>
        <v>51.6</v>
      </c>
      <c r="BO27" s="2336">
        <f t="shared" si="2"/>
        <v>0.68198665678280201</v>
      </c>
      <c r="BP27" s="2329">
        <v>0.71875</v>
      </c>
      <c r="BQ27" s="54">
        <f t="shared" si="9"/>
        <v>290</v>
      </c>
      <c r="BR27" s="56">
        <f t="shared" si="10"/>
        <v>55.2</v>
      </c>
      <c r="BS27" s="2336">
        <f t="shared" si="11"/>
        <v>4.2994810971089699</v>
      </c>
      <c r="BU27" s="2326">
        <v>0.21875</v>
      </c>
      <c r="BV27" s="54">
        <f t="shared" si="3"/>
        <v>5</v>
      </c>
      <c r="BW27" s="56">
        <f t="shared" si="4"/>
        <v>52.6</v>
      </c>
      <c r="BX27" s="2336">
        <f t="shared" si="5"/>
        <v>7.412898443291327E-2</v>
      </c>
      <c r="BY27" s="2329">
        <v>0.71875</v>
      </c>
      <c r="BZ27" s="54">
        <f t="shared" si="6"/>
        <v>0</v>
      </c>
      <c r="CA27" s="56">
        <f t="shared" si="7"/>
        <v>43.8</v>
      </c>
      <c r="CB27" s="2336">
        <f t="shared" si="8"/>
        <v>0</v>
      </c>
    </row>
    <row r="28" spans="1:80" x14ac:dyDescent="0.3">
      <c r="A28" s="2326">
        <v>0.22916666666666666</v>
      </c>
      <c r="B28" s="2334">
        <v>17</v>
      </c>
      <c r="C28" s="2337">
        <v>53</v>
      </c>
      <c r="D28" s="2336">
        <v>1.69</v>
      </c>
      <c r="E28" s="2329">
        <v>0.72916666666666663</v>
      </c>
      <c r="F28" s="2334">
        <v>62</v>
      </c>
      <c r="G28" s="2337">
        <v>57</v>
      </c>
      <c r="H28" s="2336">
        <v>4.21</v>
      </c>
      <c r="I28" s="20"/>
      <c r="J28" s="2326">
        <v>0.22916666666666666</v>
      </c>
      <c r="K28" s="2334">
        <v>16</v>
      </c>
      <c r="L28" s="2337">
        <v>55</v>
      </c>
      <c r="M28" s="2336">
        <v>1.41</v>
      </c>
      <c r="N28" s="2329">
        <v>0.72916666666666663</v>
      </c>
      <c r="O28" s="2334">
        <v>45</v>
      </c>
      <c r="P28" s="2337">
        <v>56</v>
      </c>
      <c r="Q28" s="2336">
        <v>3.32</v>
      </c>
      <c r="S28" s="2326">
        <v>0.22916666666666666</v>
      </c>
      <c r="T28" s="2334">
        <v>12</v>
      </c>
      <c r="U28" s="2337">
        <v>57</v>
      </c>
      <c r="V28" s="2336">
        <v>1.35</v>
      </c>
      <c r="W28" s="2329">
        <v>0.72916666666666663</v>
      </c>
      <c r="X28" s="2334">
        <v>76</v>
      </c>
      <c r="Y28" s="2337">
        <v>52</v>
      </c>
      <c r="Z28" s="2336">
        <v>6.79</v>
      </c>
      <c r="AB28" s="2326">
        <v>0.22916666666666666</v>
      </c>
      <c r="AC28" s="2334">
        <v>15</v>
      </c>
      <c r="AD28" s="2337">
        <v>51</v>
      </c>
      <c r="AE28" s="2336">
        <v>1.51</v>
      </c>
      <c r="AF28" s="2329">
        <v>0.72916666666666663</v>
      </c>
      <c r="AG28" s="2334">
        <v>57</v>
      </c>
      <c r="AH28" s="2337">
        <v>56</v>
      </c>
      <c r="AI28" s="2336">
        <v>4</v>
      </c>
      <c r="AK28" s="2326">
        <v>0.22916666666666666</v>
      </c>
      <c r="AL28" s="2334">
        <v>15</v>
      </c>
      <c r="AM28" s="2337">
        <v>52</v>
      </c>
      <c r="AN28" s="2336">
        <v>1.42</v>
      </c>
      <c r="AO28" s="2329">
        <v>0.72916666666666663</v>
      </c>
      <c r="AP28" s="2334">
        <v>42</v>
      </c>
      <c r="AQ28" s="2337">
        <v>56</v>
      </c>
      <c r="AR28" s="2336">
        <v>2.62</v>
      </c>
      <c r="AT28" s="2326">
        <v>0.22916666666666666</v>
      </c>
      <c r="AU28" s="2334">
        <v>20</v>
      </c>
      <c r="AV28" s="2337">
        <v>56</v>
      </c>
      <c r="AW28" s="2336">
        <v>1.57</v>
      </c>
      <c r="AX28" s="2329">
        <v>0.72916666666666663</v>
      </c>
      <c r="AY28" s="2334">
        <v>0</v>
      </c>
      <c r="AZ28" s="2337">
        <v>0</v>
      </c>
      <c r="BA28" s="2336">
        <v>0</v>
      </c>
      <c r="BB28" s="49"/>
      <c r="BC28" s="2326">
        <v>0.22916666666666666</v>
      </c>
      <c r="BD28" s="2334"/>
      <c r="BE28" s="2337"/>
      <c r="BF28" s="2336"/>
      <c r="BG28" s="2329">
        <v>0.72916666666666663</v>
      </c>
      <c r="BH28" s="2334"/>
      <c r="BI28" s="2337"/>
      <c r="BJ28" s="2336"/>
      <c r="BL28" s="2326">
        <v>0.22916666666666666</v>
      </c>
      <c r="BM28" s="54">
        <f t="shared" si="0"/>
        <v>75</v>
      </c>
      <c r="BN28" s="56">
        <f t="shared" si="1"/>
        <v>53.6</v>
      </c>
      <c r="BO28" s="2336">
        <f t="shared" si="2"/>
        <v>1.1119347664936992</v>
      </c>
      <c r="BP28" s="2329">
        <v>0.72916666666666663</v>
      </c>
      <c r="BQ28" s="54">
        <f t="shared" si="9"/>
        <v>282</v>
      </c>
      <c r="BR28" s="56">
        <f t="shared" si="10"/>
        <v>55.4</v>
      </c>
      <c r="BS28" s="2336">
        <f t="shared" si="11"/>
        <v>4.1808747220163083</v>
      </c>
      <c r="BU28" s="2326">
        <v>0.22916666666666666</v>
      </c>
      <c r="BV28" s="54">
        <f t="shared" si="3"/>
        <v>20</v>
      </c>
      <c r="BW28" s="56">
        <f t="shared" si="4"/>
        <v>54.2</v>
      </c>
      <c r="BX28" s="2336">
        <f t="shared" si="5"/>
        <v>0.29651593773165308</v>
      </c>
      <c r="BY28" s="2329">
        <v>0.72916666666666663</v>
      </c>
      <c r="BZ28" s="54">
        <f t="shared" si="6"/>
        <v>0</v>
      </c>
      <c r="CA28" s="56">
        <f t="shared" si="7"/>
        <v>44</v>
      </c>
      <c r="CB28" s="2336">
        <f t="shared" si="8"/>
        <v>0</v>
      </c>
    </row>
    <row r="29" spans="1:80" ht="17.25" thickBot="1" x14ac:dyDescent="0.35">
      <c r="A29" s="2327">
        <v>0.23958333333333334</v>
      </c>
      <c r="B29" s="2334">
        <v>19</v>
      </c>
      <c r="C29" s="2337">
        <v>58</v>
      </c>
      <c r="D29" s="2336">
        <v>1.4</v>
      </c>
      <c r="E29" s="2330">
        <v>0.73958333333333337</v>
      </c>
      <c r="F29" s="2334">
        <v>72</v>
      </c>
      <c r="G29" s="2337">
        <v>54</v>
      </c>
      <c r="H29" s="2336">
        <v>3.29</v>
      </c>
      <c r="I29" s="20"/>
      <c r="J29" s="2327">
        <v>0.23958333333333334</v>
      </c>
      <c r="K29" s="2334">
        <v>21</v>
      </c>
      <c r="L29" s="2337">
        <v>55</v>
      </c>
      <c r="M29" s="2336">
        <v>1.66</v>
      </c>
      <c r="N29" s="2330">
        <v>0.73958333333333337</v>
      </c>
      <c r="O29" s="2334">
        <v>89</v>
      </c>
      <c r="P29" s="2337">
        <v>56</v>
      </c>
      <c r="Q29" s="2336">
        <v>3.69</v>
      </c>
      <c r="S29" s="2327">
        <v>0.23958333333333334</v>
      </c>
      <c r="T29" s="2334">
        <v>20</v>
      </c>
      <c r="U29" s="2337">
        <v>57</v>
      </c>
      <c r="V29" s="2336">
        <v>1.55</v>
      </c>
      <c r="W29" s="2330">
        <v>0.73958333333333337</v>
      </c>
      <c r="X29" s="2334">
        <v>81</v>
      </c>
      <c r="Y29" s="2337">
        <v>58</v>
      </c>
      <c r="Z29" s="2336">
        <v>3.14</v>
      </c>
      <c r="AB29" s="2327">
        <v>0.23958333333333334</v>
      </c>
      <c r="AC29" s="2334">
        <v>17</v>
      </c>
      <c r="AD29" s="2337">
        <v>55</v>
      </c>
      <c r="AE29" s="2336">
        <v>1.6</v>
      </c>
      <c r="AF29" s="2330">
        <v>0.73958333333333337</v>
      </c>
      <c r="AG29" s="2334">
        <v>80</v>
      </c>
      <c r="AH29" s="2337">
        <v>54</v>
      </c>
      <c r="AI29" s="2336">
        <v>3.51</v>
      </c>
      <c r="AK29" s="2327">
        <v>0.23958333333333334</v>
      </c>
      <c r="AL29" s="2334">
        <v>24</v>
      </c>
      <c r="AM29" s="2337">
        <v>53</v>
      </c>
      <c r="AN29" s="2336">
        <v>1.94</v>
      </c>
      <c r="AO29" s="2330">
        <v>0.73958333333333337</v>
      </c>
      <c r="AP29" s="2334">
        <v>87</v>
      </c>
      <c r="AQ29" s="2337">
        <v>56</v>
      </c>
      <c r="AR29" s="2336">
        <v>3.59</v>
      </c>
      <c r="AT29" s="2327">
        <v>0.23958333333333334</v>
      </c>
      <c r="AU29" s="2334">
        <v>17</v>
      </c>
      <c r="AV29" s="2337">
        <v>62</v>
      </c>
      <c r="AW29" s="2336">
        <v>1.35</v>
      </c>
      <c r="AX29" s="2330">
        <v>0.73958333333333337</v>
      </c>
      <c r="AY29" s="2334">
        <v>0</v>
      </c>
      <c r="AZ29" s="2337">
        <v>0</v>
      </c>
      <c r="BA29" s="2336">
        <v>0</v>
      </c>
      <c r="BB29" s="23"/>
      <c r="BC29" s="2327">
        <v>0.23958333333333334</v>
      </c>
      <c r="BD29" s="2334"/>
      <c r="BE29" s="2337"/>
      <c r="BF29" s="2336"/>
      <c r="BG29" s="2330">
        <v>0.73958333333333337</v>
      </c>
      <c r="BH29" s="2334"/>
      <c r="BI29" s="2337"/>
      <c r="BJ29" s="2336"/>
      <c r="BL29" s="2327">
        <v>0.23958333333333334</v>
      </c>
      <c r="BM29" s="54">
        <f t="shared" si="0"/>
        <v>101</v>
      </c>
      <c r="BN29" s="56">
        <f t="shared" si="1"/>
        <v>55.6</v>
      </c>
      <c r="BO29" s="2336">
        <f t="shared" si="2"/>
        <v>1.497405485544848</v>
      </c>
      <c r="BP29" s="2330">
        <v>0.73958333333333337</v>
      </c>
      <c r="BQ29" s="54">
        <f t="shared" si="9"/>
        <v>409</v>
      </c>
      <c r="BR29" s="56">
        <f t="shared" si="10"/>
        <v>55.6</v>
      </c>
      <c r="BS29" s="2336">
        <f t="shared" si="11"/>
        <v>6.0637509266123057</v>
      </c>
      <c r="BU29" s="2327">
        <v>0.23958333333333334</v>
      </c>
      <c r="BV29" s="54">
        <f t="shared" si="3"/>
        <v>17</v>
      </c>
      <c r="BW29" s="56">
        <f t="shared" si="4"/>
        <v>56.4</v>
      </c>
      <c r="BX29" s="2336">
        <f t="shared" si="5"/>
        <v>0.25203854707190509</v>
      </c>
      <c r="BY29" s="2330">
        <v>0.73958333333333337</v>
      </c>
      <c r="BZ29" s="54">
        <f t="shared" si="6"/>
        <v>0</v>
      </c>
      <c r="CA29" s="56">
        <f t="shared" si="7"/>
        <v>44.8</v>
      </c>
      <c r="CB29" s="2336">
        <f t="shared" si="8"/>
        <v>0</v>
      </c>
    </row>
    <row r="30" spans="1:80" ht="17.25" thickTop="1" x14ac:dyDescent="0.3">
      <c r="A30" s="2328">
        <v>0.25</v>
      </c>
      <c r="B30" s="2334">
        <v>30</v>
      </c>
      <c r="C30" s="2337">
        <v>57</v>
      </c>
      <c r="D30" s="2336">
        <v>1.59</v>
      </c>
      <c r="E30" s="2331">
        <v>0.75</v>
      </c>
      <c r="F30" s="2334">
        <v>96</v>
      </c>
      <c r="G30" s="2337">
        <v>53</v>
      </c>
      <c r="H30" s="2336">
        <v>4.1900000000000004</v>
      </c>
      <c r="I30" s="20"/>
      <c r="J30" s="2328">
        <v>0.25</v>
      </c>
      <c r="K30" s="2334">
        <v>19</v>
      </c>
      <c r="L30" s="2337">
        <v>54</v>
      </c>
      <c r="M30" s="2336">
        <v>1.5</v>
      </c>
      <c r="N30" s="2331">
        <v>0.75</v>
      </c>
      <c r="O30" s="2334">
        <v>57</v>
      </c>
      <c r="P30" s="2337">
        <v>58</v>
      </c>
      <c r="Q30" s="2336">
        <v>2.44</v>
      </c>
      <c r="S30" s="2328">
        <v>0.25</v>
      </c>
      <c r="T30" s="2334">
        <v>18</v>
      </c>
      <c r="U30" s="2337">
        <v>55</v>
      </c>
      <c r="V30" s="2336">
        <v>1.69</v>
      </c>
      <c r="W30" s="2331">
        <v>0.75</v>
      </c>
      <c r="X30" s="2334">
        <v>92</v>
      </c>
      <c r="Y30" s="2337">
        <v>55</v>
      </c>
      <c r="Z30" s="2336">
        <v>3.95</v>
      </c>
      <c r="AB30" s="2328">
        <v>0.25</v>
      </c>
      <c r="AC30" s="2334">
        <v>25</v>
      </c>
      <c r="AD30" s="2337">
        <v>55</v>
      </c>
      <c r="AE30" s="2336">
        <v>1.73</v>
      </c>
      <c r="AF30" s="2331">
        <v>0.75</v>
      </c>
      <c r="AG30" s="2334">
        <v>91</v>
      </c>
      <c r="AH30" s="2337">
        <v>53</v>
      </c>
      <c r="AI30" s="2336">
        <v>3.85</v>
      </c>
      <c r="AK30" s="2328">
        <v>0.25</v>
      </c>
      <c r="AL30" s="2334">
        <v>20</v>
      </c>
      <c r="AM30" s="2337">
        <v>59</v>
      </c>
      <c r="AN30" s="2336">
        <v>1.32</v>
      </c>
      <c r="AO30" s="2331">
        <v>0.75</v>
      </c>
      <c r="AP30" s="2334">
        <v>50</v>
      </c>
      <c r="AQ30" s="2337">
        <v>54</v>
      </c>
      <c r="AR30" s="2336">
        <v>2.61</v>
      </c>
      <c r="AT30" s="2328">
        <v>0.25</v>
      </c>
      <c r="AU30" s="2334">
        <v>14</v>
      </c>
      <c r="AV30" s="2337">
        <v>54</v>
      </c>
      <c r="AW30" s="2336">
        <v>1.51</v>
      </c>
      <c r="AX30" s="2331">
        <v>0.75</v>
      </c>
      <c r="AY30" s="2334">
        <v>0</v>
      </c>
      <c r="AZ30" s="2337">
        <v>0</v>
      </c>
      <c r="BA30" s="2336">
        <v>0</v>
      </c>
      <c r="BB30" s="24"/>
      <c r="BC30" s="2328">
        <v>0.25</v>
      </c>
      <c r="BD30" s="2334"/>
      <c r="BE30" s="2337"/>
      <c r="BF30" s="2336"/>
      <c r="BG30" s="2331">
        <v>0.75</v>
      </c>
      <c r="BH30" s="2334"/>
      <c r="BI30" s="2337"/>
      <c r="BJ30" s="2336"/>
      <c r="BL30" s="2328">
        <v>0.25</v>
      </c>
      <c r="BM30" s="54">
        <f t="shared" si="0"/>
        <v>112</v>
      </c>
      <c r="BN30" s="56">
        <f t="shared" si="1"/>
        <v>56</v>
      </c>
      <c r="BO30" s="2336">
        <f t="shared" si="2"/>
        <v>1.6604892512972573</v>
      </c>
      <c r="BP30" s="2331">
        <v>0.75</v>
      </c>
      <c r="BQ30" s="54">
        <f t="shared" si="9"/>
        <v>386</v>
      </c>
      <c r="BR30" s="56">
        <f t="shared" si="10"/>
        <v>54.6</v>
      </c>
      <c r="BS30" s="2336">
        <f t="shared" si="11"/>
        <v>5.7227575982209045</v>
      </c>
      <c r="BU30" s="2328">
        <v>0.25</v>
      </c>
      <c r="BV30" s="54">
        <f t="shared" si="3"/>
        <v>14</v>
      </c>
      <c r="BW30" s="56">
        <f t="shared" si="4"/>
        <v>55.4</v>
      </c>
      <c r="BX30" s="2336">
        <f t="shared" si="5"/>
        <v>0.20756115641215717</v>
      </c>
      <c r="BY30" s="2331">
        <v>0.75</v>
      </c>
      <c r="BZ30" s="54">
        <f t="shared" si="6"/>
        <v>0</v>
      </c>
      <c r="CA30" s="56">
        <f t="shared" si="7"/>
        <v>44</v>
      </c>
      <c r="CB30" s="2336">
        <f t="shared" si="8"/>
        <v>0</v>
      </c>
    </row>
    <row r="31" spans="1:80" x14ac:dyDescent="0.3">
      <c r="A31" s="2326">
        <v>0.26041666666666669</v>
      </c>
      <c r="B31" s="2334">
        <v>26</v>
      </c>
      <c r="C31" s="2337">
        <v>58</v>
      </c>
      <c r="D31" s="2336">
        <v>1.45</v>
      </c>
      <c r="E31" s="2329">
        <v>0.76041666666666663</v>
      </c>
      <c r="F31" s="2334">
        <v>68</v>
      </c>
      <c r="G31" s="2337">
        <v>54</v>
      </c>
      <c r="H31" s="2336">
        <v>2.84</v>
      </c>
      <c r="I31" s="20"/>
      <c r="J31" s="2326">
        <v>0.26041666666666669</v>
      </c>
      <c r="K31" s="2334">
        <v>7</v>
      </c>
      <c r="L31" s="2337">
        <v>56</v>
      </c>
      <c r="M31" s="2336">
        <v>1.23</v>
      </c>
      <c r="N31" s="2329">
        <v>0.76041666666666663</v>
      </c>
      <c r="O31" s="2334">
        <v>65</v>
      </c>
      <c r="P31" s="2337">
        <v>53</v>
      </c>
      <c r="Q31" s="2336">
        <v>3.3</v>
      </c>
      <c r="S31" s="2326">
        <v>0.26041666666666669</v>
      </c>
      <c r="T31" s="2334">
        <v>14</v>
      </c>
      <c r="U31" s="2337">
        <v>56</v>
      </c>
      <c r="V31" s="2336">
        <v>1.7</v>
      </c>
      <c r="W31" s="2329">
        <v>0.76041666666666663</v>
      </c>
      <c r="X31" s="2334">
        <v>68</v>
      </c>
      <c r="Y31" s="2337">
        <v>51</v>
      </c>
      <c r="Z31" s="2336">
        <v>4.01</v>
      </c>
      <c r="AB31" s="2326">
        <v>0.26041666666666669</v>
      </c>
      <c r="AC31" s="2334">
        <v>11</v>
      </c>
      <c r="AD31" s="2337">
        <v>58</v>
      </c>
      <c r="AE31" s="2336">
        <v>1.37</v>
      </c>
      <c r="AF31" s="2329">
        <v>0.76041666666666663</v>
      </c>
      <c r="AG31" s="2334">
        <v>66</v>
      </c>
      <c r="AH31" s="2337">
        <v>55</v>
      </c>
      <c r="AI31" s="2336">
        <v>2.84</v>
      </c>
      <c r="AK31" s="2326">
        <v>0.26041666666666669</v>
      </c>
      <c r="AL31" s="2334">
        <v>14</v>
      </c>
      <c r="AM31" s="2337">
        <v>61</v>
      </c>
      <c r="AN31" s="2336">
        <v>1.23</v>
      </c>
      <c r="AO31" s="2329">
        <v>0.76041666666666663</v>
      </c>
      <c r="AP31" s="2334">
        <v>66</v>
      </c>
      <c r="AQ31" s="2337">
        <v>56</v>
      </c>
      <c r="AR31" s="2336">
        <v>3.24</v>
      </c>
      <c r="AT31" s="2326">
        <v>0.26041666666666669</v>
      </c>
      <c r="AU31" s="2334">
        <v>17</v>
      </c>
      <c r="AV31" s="2337">
        <v>54</v>
      </c>
      <c r="AW31" s="2336">
        <v>1.45</v>
      </c>
      <c r="AX31" s="2329">
        <v>0.76041666666666663</v>
      </c>
      <c r="AY31" s="2334">
        <v>0</v>
      </c>
      <c r="AZ31" s="2337">
        <v>0</v>
      </c>
      <c r="BA31" s="2336">
        <v>0</v>
      </c>
      <c r="BB31" s="49"/>
      <c r="BC31" s="2326">
        <v>0.26041666666666669</v>
      </c>
      <c r="BD31" s="2334"/>
      <c r="BE31" s="2337"/>
      <c r="BF31" s="2336"/>
      <c r="BG31" s="2329">
        <v>0.76041666666666663</v>
      </c>
      <c r="BH31" s="2334"/>
      <c r="BI31" s="2337"/>
      <c r="BJ31" s="2336"/>
      <c r="BL31" s="2326">
        <v>0.26041666666666669</v>
      </c>
      <c r="BM31" s="54">
        <f t="shared" si="0"/>
        <v>72</v>
      </c>
      <c r="BN31" s="56">
        <f t="shared" si="1"/>
        <v>57.8</v>
      </c>
      <c r="BO31" s="2336">
        <f t="shared" si="2"/>
        <v>1.0674573758339512</v>
      </c>
      <c r="BP31" s="2329">
        <v>0.76041666666666663</v>
      </c>
      <c r="BQ31" s="54">
        <f t="shared" si="9"/>
        <v>333</v>
      </c>
      <c r="BR31" s="56">
        <f t="shared" si="10"/>
        <v>53.8</v>
      </c>
      <c r="BS31" s="2336">
        <f t="shared" si="11"/>
        <v>4.9369903632320238</v>
      </c>
      <c r="BU31" s="2326">
        <v>0.26041666666666669</v>
      </c>
      <c r="BV31" s="54">
        <f t="shared" si="3"/>
        <v>17</v>
      </c>
      <c r="BW31" s="56">
        <f t="shared" si="4"/>
        <v>57</v>
      </c>
      <c r="BX31" s="2336">
        <f t="shared" si="5"/>
        <v>0.25203854707190509</v>
      </c>
      <c r="BY31" s="2329">
        <v>0.76041666666666663</v>
      </c>
      <c r="BZ31" s="54">
        <f t="shared" si="6"/>
        <v>0</v>
      </c>
      <c r="CA31" s="56">
        <f t="shared" si="7"/>
        <v>43</v>
      </c>
      <c r="CB31" s="2336">
        <f t="shared" si="8"/>
        <v>0</v>
      </c>
    </row>
    <row r="32" spans="1:80" x14ac:dyDescent="0.3">
      <c r="A32" s="2326">
        <v>0.27083333333333331</v>
      </c>
      <c r="B32" s="2334">
        <v>25</v>
      </c>
      <c r="C32" s="2337">
        <v>52</v>
      </c>
      <c r="D32" s="2336">
        <v>2.27</v>
      </c>
      <c r="E32" s="2329">
        <v>0.77083333333333337</v>
      </c>
      <c r="F32" s="2334">
        <v>65</v>
      </c>
      <c r="G32" s="2337">
        <v>53</v>
      </c>
      <c r="H32" s="2336">
        <v>3.1</v>
      </c>
      <c r="I32" s="20"/>
      <c r="J32" s="2326">
        <v>0.27083333333333331</v>
      </c>
      <c r="K32" s="2334">
        <v>20</v>
      </c>
      <c r="L32" s="2337">
        <v>57</v>
      </c>
      <c r="M32" s="2336">
        <v>1.47</v>
      </c>
      <c r="N32" s="2329">
        <v>0.77083333333333337</v>
      </c>
      <c r="O32" s="2334">
        <v>74</v>
      </c>
      <c r="P32" s="2337">
        <v>54</v>
      </c>
      <c r="Q32" s="2336">
        <v>3.12</v>
      </c>
      <c r="S32" s="2326">
        <v>0.27083333333333331</v>
      </c>
      <c r="T32" s="2334">
        <v>19</v>
      </c>
      <c r="U32" s="2337">
        <v>52</v>
      </c>
      <c r="V32" s="2336">
        <v>2.39</v>
      </c>
      <c r="W32" s="2329">
        <v>0.77083333333333337</v>
      </c>
      <c r="X32" s="2334">
        <v>80</v>
      </c>
      <c r="Y32" s="2337">
        <v>53</v>
      </c>
      <c r="Z32" s="2336">
        <v>3.26</v>
      </c>
      <c r="AB32" s="2326">
        <v>0.27083333333333331</v>
      </c>
      <c r="AC32" s="2334">
        <v>19</v>
      </c>
      <c r="AD32" s="2337">
        <v>53</v>
      </c>
      <c r="AE32" s="2336">
        <v>1.63</v>
      </c>
      <c r="AF32" s="2329">
        <v>0.77083333333333337</v>
      </c>
      <c r="AG32" s="2334">
        <v>63</v>
      </c>
      <c r="AH32" s="2337">
        <v>54</v>
      </c>
      <c r="AI32" s="2336">
        <v>2.73</v>
      </c>
      <c r="AK32" s="2326">
        <v>0.27083333333333331</v>
      </c>
      <c r="AL32" s="2334">
        <v>23</v>
      </c>
      <c r="AM32" s="2337">
        <v>56</v>
      </c>
      <c r="AN32" s="2336">
        <v>1.6</v>
      </c>
      <c r="AO32" s="2329">
        <v>0.77083333333333337</v>
      </c>
      <c r="AP32" s="2334">
        <v>66</v>
      </c>
      <c r="AQ32" s="2337">
        <v>56</v>
      </c>
      <c r="AR32" s="2336">
        <v>2.75</v>
      </c>
      <c r="AT32" s="2326">
        <v>0.27083333333333331</v>
      </c>
      <c r="AU32" s="2334">
        <v>20</v>
      </c>
      <c r="AV32" s="2337">
        <v>58</v>
      </c>
      <c r="AW32" s="2336">
        <v>1.38</v>
      </c>
      <c r="AX32" s="2329">
        <v>0.77083333333333337</v>
      </c>
      <c r="AY32" s="2334">
        <v>0</v>
      </c>
      <c r="AZ32" s="2337">
        <v>0</v>
      </c>
      <c r="BA32" s="2336">
        <v>0</v>
      </c>
      <c r="BB32" s="49"/>
      <c r="BC32" s="2326">
        <v>0.27083333333333331</v>
      </c>
      <c r="BD32" s="2334"/>
      <c r="BE32" s="2337"/>
      <c r="BF32" s="2336"/>
      <c r="BG32" s="2329">
        <v>0.77083333333333337</v>
      </c>
      <c r="BH32" s="2334"/>
      <c r="BI32" s="2337"/>
      <c r="BJ32" s="2336"/>
      <c r="BL32" s="2326">
        <v>0.27083333333333331</v>
      </c>
      <c r="BM32" s="54">
        <f t="shared" si="0"/>
        <v>106</v>
      </c>
      <c r="BN32" s="56">
        <f t="shared" si="1"/>
        <v>54</v>
      </c>
      <c r="BO32" s="2336">
        <f t="shared" si="2"/>
        <v>1.5715344699777614</v>
      </c>
      <c r="BP32" s="2329">
        <v>0.77083333333333337</v>
      </c>
      <c r="BQ32" s="54">
        <f t="shared" si="9"/>
        <v>348</v>
      </c>
      <c r="BR32" s="56">
        <f t="shared" si="10"/>
        <v>54</v>
      </c>
      <c r="BS32" s="2336">
        <f t="shared" si="11"/>
        <v>5.1593773165307635</v>
      </c>
      <c r="BU32" s="2326">
        <v>0.27083333333333331</v>
      </c>
      <c r="BV32" s="54">
        <f t="shared" si="3"/>
        <v>20</v>
      </c>
      <c r="BW32" s="56">
        <f t="shared" si="4"/>
        <v>55.2</v>
      </c>
      <c r="BX32" s="2336">
        <f t="shared" si="5"/>
        <v>0.29651593773165308</v>
      </c>
      <c r="BY32" s="2329">
        <v>0.77083333333333337</v>
      </c>
      <c r="BZ32" s="54">
        <f t="shared" si="6"/>
        <v>0</v>
      </c>
      <c r="CA32" s="56">
        <f t="shared" si="7"/>
        <v>43.4</v>
      </c>
      <c r="CB32" s="2336">
        <f t="shared" si="8"/>
        <v>0</v>
      </c>
    </row>
    <row r="33" spans="1:80" ht="17.25" thickBot="1" x14ac:dyDescent="0.35">
      <c r="A33" s="2327">
        <v>0.28125</v>
      </c>
      <c r="B33" s="2334">
        <v>18</v>
      </c>
      <c r="C33" s="2337">
        <v>58</v>
      </c>
      <c r="D33" s="2336">
        <v>1.33</v>
      </c>
      <c r="E33" s="2330">
        <v>0.78125</v>
      </c>
      <c r="F33" s="2334">
        <v>79</v>
      </c>
      <c r="G33" s="2337">
        <v>55</v>
      </c>
      <c r="H33" s="2336">
        <v>3.24</v>
      </c>
      <c r="I33" s="20"/>
      <c r="J33" s="2327">
        <v>0.28125</v>
      </c>
      <c r="K33" s="2334">
        <v>25</v>
      </c>
      <c r="L33" s="2337">
        <v>53</v>
      </c>
      <c r="M33" s="2336">
        <v>2.0499999999999998</v>
      </c>
      <c r="N33" s="2330">
        <v>0.78125</v>
      </c>
      <c r="O33" s="2334">
        <v>57</v>
      </c>
      <c r="P33" s="2337">
        <v>56</v>
      </c>
      <c r="Q33" s="2336">
        <v>2.25</v>
      </c>
      <c r="S33" s="2327">
        <v>0.28125</v>
      </c>
      <c r="T33" s="2334">
        <v>20</v>
      </c>
      <c r="U33" s="2337">
        <v>59</v>
      </c>
      <c r="V33" s="2336">
        <v>1.47</v>
      </c>
      <c r="W33" s="2330">
        <v>0.78125</v>
      </c>
      <c r="X33" s="2334">
        <v>53</v>
      </c>
      <c r="Y33" s="2337">
        <v>54</v>
      </c>
      <c r="Z33" s="2336">
        <v>2.57</v>
      </c>
      <c r="AB33" s="2327">
        <v>0.28125</v>
      </c>
      <c r="AC33" s="2334">
        <v>31</v>
      </c>
      <c r="AD33" s="2337">
        <v>59</v>
      </c>
      <c r="AE33" s="2336">
        <v>1.76</v>
      </c>
      <c r="AF33" s="2330">
        <v>0.78125</v>
      </c>
      <c r="AG33" s="2334">
        <v>64</v>
      </c>
      <c r="AH33" s="2337">
        <v>55</v>
      </c>
      <c r="AI33" s="2336">
        <v>2.74</v>
      </c>
      <c r="AK33" s="2327">
        <v>0.28125</v>
      </c>
      <c r="AL33" s="2334">
        <v>32</v>
      </c>
      <c r="AM33" s="2337">
        <v>56</v>
      </c>
      <c r="AN33" s="2336">
        <v>2.27</v>
      </c>
      <c r="AO33" s="2330">
        <v>0.78125</v>
      </c>
      <c r="AP33" s="2334">
        <v>45</v>
      </c>
      <c r="AQ33" s="2337">
        <v>54</v>
      </c>
      <c r="AR33" s="2336">
        <v>2.6</v>
      </c>
      <c r="AT33" s="2327">
        <v>0.28125</v>
      </c>
      <c r="AU33" s="2334">
        <v>29</v>
      </c>
      <c r="AV33" s="2337">
        <v>53</v>
      </c>
      <c r="AW33" s="2336">
        <v>1.93</v>
      </c>
      <c r="AX33" s="2330">
        <v>0.78125</v>
      </c>
      <c r="AY33" s="2334">
        <v>0</v>
      </c>
      <c r="AZ33" s="2337">
        <v>0</v>
      </c>
      <c r="BA33" s="2336">
        <v>0</v>
      </c>
      <c r="BB33" s="23"/>
      <c r="BC33" s="2327">
        <v>0.28125</v>
      </c>
      <c r="BD33" s="2334"/>
      <c r="BE33" s="2337"/>
      <c r="BF33" s="2336"/>
      <c r="BG33" s="2330">
        <v>0.78125</v>
      </c>
      <c r="BH33" s="2334"/>
      <c r="BI33" s="2337"/>
      <c r="BJ33" s="2336"/>
      <c r="BL33" s="2327">
        <v>0.28125</v>
      </c>
      <c r="BM33" s="54">
        <f t="shared" si="0"/>
        <v>126</v>
      </c>
      <c r="BN33" s="56">
        <f t="shared" si="1"/>
        <v>57</v>
      </c>
      <c r="BO33" s="2336">
        <f t="shared" si="2"/>
        <v>1.8680504077094144</v>
      </c>
      <c r="BP33" s="2330">
        <v>0.78125</v>
      </c>
      <c r="BQ33" s="54">
        <f t="shared" si="9"/>
        <v>298</v>
      </c>
      <c r="BR33" s="56">
        <f t="shared" si="10"/>
        <v>54.8</v>
      </c>
      <c r="BS33" s="2336">
        <f t="shared" si="11"/>
        <v>4.4180874722016306</v>
      </c>
      <c r="BU33" s="2327">
        <v>0.28125</v>
      </c>
      <c r="BV33" s="54">
        <f t="shared" si="3"/>
        <v>29</v>
      </c>
      <c r="BW33" s="56">
        <f t="shared" si="4"/>
        <v>56</v>
      </c>
      <c r="BX33" s="2336">
        <f t="shared" si="5"/>
        <v>0.42994810971089692</v>
      </c>
      <c r="BY33" s="2330">
        <v>0.78125</v>
      </c>
      <c r="BZ33" s="54">
        <f t="shared" si="6"/>
        <v>0</v>
      </c>
      <c r="CA33" s="56">
        <f t="shared" si="7"/>
        <v>43.8</v>
      </c>
      <c r="CB33" s="2336">
        <f t="shared" si="8"/>
        <v>0</v>
      </c>
    </row>
    <row r="34" spans="1:80" ht="17.25" thickTop="1" x14ac:dyDescent="0.3">
      <c r="A34" s="2328">
        <v>0.29166666666666669</v>
      </c>
      <c r="B34" s="2334">
        <v>25</v>
      </c>
      <c r="C34" s="2337">
        <v>56</v>
      </c>
      <c r="D34" s="2336">
        <v>1.73</v>
      </c>
      <c r="E34" s="2331">
        <v>0.79166666666666663</v>
      </c>
      <c r="F34" s="2334">
        <v>48</v>
      </c>
      <c r="G34" s="2337">
        <v>57</v>
      </c>
      <c r="H34" s="2336">
        <v>2.37</v>
      </c>
      <c r="I34" s="20"/>
      <c r="J34" s="2328">
        <v>0.29166666666666669</v>
      </c>
      <c r="K34" s="2334">
        <v>29</v>
      </c>
      <c r="L34" s="2337">
        <v>59</v>
      </c>
      <c r="M34" s="2336">
        <v>1.42</v>
      </c>
      <c r="N34" s="2331">
        <v>0.79166666666666663</v>
      </c>
      <c r="O34" s="2334">
        <v>57</v>
      </c>
      <c r="P34" s="2337">
        <v>57</v>
      </c>
      <c r="Q34" s="2336">
        <v>2.72</v>
      </c>
      <c r="S34" s="2328">
        <v>0.29166666666666669</v>
      </c>
      <c r="T34" s="2334">
        <v>24</v>
      </c>
      <c r="U34" s="2337">
        <v>57</v>
      </c>
      <c r="V34" s="2336">
        <v>1.59</v>
      </c>
      <c r="W34" s="2331">
        <v>0.79166666666666663</v>
      </c>
      <c r="X34" s="2334">
        <v>47</v>
      </c>
      <c r="Y34" s="2337">
        <v>58</v>
      </c>
      <c r="Z34" s="2336">
        <v>2.2000000000000002</v>
      </c>
      <c r="AB34" s="2328">
        <v>0.29166666666666669</v>
      </c>
      <c r="AC34" s="2334">
        <v>31</v>
      </c>
      <c r="AD34" s="2337">
        <v>54</v>
      </c>
      <c r="AE34" s="2336">
        <v>1.87</v>
      </c>
      <c r="AF34" s="2331">
        <v>0.79166666666666663</v>
      </c>
      <c r="AG34" s="2334">
        <v>58</v>
      </c>
      <c r="AH34" s="2337">
        <v>53</v>
      </c>
      <c r="AI34" s="2336">
        <v>3.2</v>
      </c>
      <c r="AK34" s="2328">
        <v>0.29166666666666669</v>
      </c>
      <c r="AL34" s="2334">
        <v>42</v>
      </c>
      <c r="AM34" s="2337">
        <v>58</v>
      </c>
      <c r="AN34" s="2336">
        <v>2.2400000000000002</v>
      </c>
      <c r="AO34" s="2331">
        <v>0.79166666666666663</v>
      </c>
      <c r="AP34" s="2334">
        <v>42</v>
      </c>
      <c r="AQ34" s="2337">
        <v>55</v>
      </c>
      <c r="AR34" s="2336">
        <v>1.99</v>
      </c>
      <c r="AT34" s="2328">
        <v>0.29166666666666669</v>
      </c>
      <c r="AU34" s="2334">
        <v>27</v>
      </c>
      <c r="AV34" s="2337">
        <v>59</v>
      </c>
      <c r="AW34" s="2336">
        <v>1.89</v>
      </c>
      <c r="AX34" s="2331">
        <v>0.79166666666666663</v>
      </c>
      <c r="AY34" s="2334">
        <v>0</v>
      </c>
      <c r="AZ34" s="2337">
        <v>0</v>
      </c>
      <c r="BA34" s="2336">
        <v>0</v>
      </c>
      <c r="BB34" s="24"/>
      <c r="BC34" s="2328">
        <v>0.29166666666666669</v>
      </c>
      <c r="BD34" s="2334"/>
      <c r="BE34" s="2337"/>
      <c r="BF34" s="2336"/>
      <c r="BG34" s="2331">
        <v>0.79166666666666663</v>
      </c>
      <c r="BH34" s="2334"/>
      <c r="BI34" s="2337"/>
      <c r="BJ34" s="2336"/>
      <c r="BL34" s="2328">
        <v>0.29166666666666669</v>
      </c>
      <c r="BM34" s="54">
        <f t="shared" si="0"/>
        <v>151</v>
      </c>
      <c r="BN34" s="56">
        <f t="shared" si="1"/>
        <v>56.8</v>
      </c>
      <c r="BO34" s="2336">
        <f t="shared" si="2"/>
        <v>2.2386953298739809</v>
      </c>
      <c r="BP34" s="2331">
        <v>0.79166666666666663</v>
      </c>
      <c r="BQ34" s="54">
        <f t="shared" si="9"/>
        <v>252</v>
      </c>
      <c r="BR34" s="56">
        <f t="shared" si="10"/>
        <v>56</v>
      </c>
      <c r="BS34" s="2336">
        <f t="shared" si="11"/>
        <v>3.7361008154188289</v>
      </c>
      <c r="BU34" s="2328">
        <v>0.29166666666666669</v>
      </c>
      <c r="BV34" s="54">
        <f t="shared" si="3"/>
        <v>27</v>
      </c>
      <c r="BW34" s="56">
        <f t="shared" si="4"/>
        <v>57.4</v>
      </c>
      <c r="BX34" s="2336">
        <f t="shared" si="5"/>
        <v>0.40029651593773169</v>
      </c>
      <c r="BY34" s="2331">
        <v>0.79166666666666663</v>
      </c>
      <c r="BZ34" s="54">
        <f t="shared" si="6"/>
        <v>0</v>
      </c>
      <c r="CA34" s="56">
        <f t="shared" si="7"/>
        <v>44.6</v>
      </c>
      <c r="CB34" s="2336">
        <f t="shared" si="8"/>
        <v>0</v>
      </c>
    </row>
    <row r="35" spans="1:80" x14ac:dyDescent="0.3">
      <c r="A35" s="2326">
        <v>0.30208333333333331</v>
      </c>
      <c r="B35" s="2334">
        <v>39</v>
      </c>
      <c r="C35" s="2337">
        <v>58</v>
      </c>
      <c r="D35" s="2336">
        <v>3.37</v>
      </c>
      <c r="E35" s="2329">
        <v>0.80208333333333337</v>
      </c>
      <c r="F35" s="2334">
        <v>58</v>
      </c>
      <c r="G35" s="2337">
        <v>57</v>
      </c>
      <c r="H35" s="2336">
        <v>2.5099999999999998</v>
      </c>
      <c r="I35" s="20"/>
      <c r="J35" s="2326">
        <v>0.30208333333333331</v>
      </c>
      <c r="K35" s="2334">
        <v>40</v>
      </c>
      <c r="L35" s="2337">
        <v>51</v>
      </c>
      <c r="M35" s="2336">
        <v>4.2699999999999996</v>
      </c>
      <c r="N35" s="2329">
        <v>0.80208333333333337</v>
      </c>
      <c r="O35" s="2334">
        <v>53</v>
      </c>
      <c r="P35" s="2337">
        <v>57</v>
      </c>
      <c r="Q35" s="2336">
        <v>2.57</v>
      </c>
      <c r="S35" s="2326">
        <v>0.30208333333333331</v>
      </c>
      <c r="T35" s="2334">
        <v>28</v>
      </c>
      <c r="U35" s="2337">
        <v>59</v>
      </c>
      <c r="V35" s="2336">
        <v>2.88</v>
      </c>
      <c r="W35" s="2329">
        <v>0.80208333333333337</v>
      </c>
      <c r="X35" s="2334">
        <v>53</v>
      </c>
      <c r="Y35" s="2337">
        <v>60</v>
      </c>
      <c r="Z35" s="2336">
        <v>2.5499999999999998</v>
      </c>
      <c r="AB35" s="2326">
        <v>0.30208333333333331</v>
      </c>
      <c r="AC35" s="2334">
        <v>36</v>
      </c>
      <c r="AD35" s="2337">
        <v>60</v>
      </c>
      <c r="AE35" s="2336">
        <v>2.4700000000000002</v>
      </c>
      <c r="AF35" s="2329">
        <v>0.80208333333333337</v>
      </c>
      <c r="AG35" s="2334">
        <v>34</v>
      </c>
      <c r="AH35" s="2337">
        <v>56</v>
      </c>
      <c r="AI35" s="2336">
        <v>2.11</v>
      </c>
      <c r="AK35" s="2326">
        <v>0.30208333333333331</v>
      </c>
      <c r="AL35" s="2334">
        <v>28</v>
      </c>
      <c r="AM35" s="2337">
        <v>58</v>
      </c>
      <c r="AN35" s="2336">
        <v>2.87</v>
      </c>
      <c r="AO35" s="2329">
        <v>0.80208333333333337</v>
      </c>
      <c r="AP35" s="2334">
        <v>59</v>
      </c>
      <c r="AQ35" s="2337">
        <v>50</v>
      </c>
      <c r="AR35" s="2336">
        <v>2.89</v>
      </c>
      <c r="AT35" s="2326">
        <v>0.30208333333333331</v>
      </c>
      <c r="AU35" s="2334">
        <v>37</v>
      </c>
      <c r="AV35" s="2337">
        <v>57</v>
      </c>
      <c r="AW35" s="2336">
        <v>3.08</v>
      </c>
      <c r="AX35" s="2329">
        <v>0.80208333333333337</v>
      </c>
      <c r="AY35" s="2334">
        <v>0</v>
      </c>
      <c r="AZ35" s="2337">
        <v>0</v>
      </c>
      <c r="BA35" s="2336">
        <v>0</v>
      </c>
      <c r="BB35" s="49"/>
      <c r="BC35" s="2326">
        <v>0.30208333333333331</v>
      </c>
      <c r="BD35" s="2334"/>
      <c r="BE35" s="2337"/>
      <c r="BF35" s="2336"/>
      <c r="BG35" s="2329">
        <v>0.80208333333333337</v>
      </c>
      <c r="BH35" s="2334"/>
      <c r="BI35" s="2337"/>
      <c r="BJ35" s="2336"/>
      <c r="BL35" s="2326">
        <v>0.30208333333333331</v>
      </c>
      <c r="BM35" s="54">
        <f t="shared" si="0"/>
        <v>171</v>
      </c>
      <c r="BN35" s="56">
        <f t="shared" si="1"/>
        <v>57.2</v>
      </c>
      <c r="BO35" s="2336">
        <f t="shared" si="2"/>
        <v>2.535211267605634</v>
      </c>
      <c r="BP35" s="2329">
        <v>0.80208333333333337</v>
      </c>
      <c r="BQ35" s="54">
        <f t="shared" si="9"/>
        <v>257</v>
      </c>
      <c r="BR35" s="56">
        <f t="shared" si="10"/>
        <v>56</v>
      </c>
      <c r="BS35" s="2336">
        <f t="shared" si="11"/>
        <v>3.8102297998517423</v>
      </c>
      <c r="BU35" s="2326">
        <v>0.30208333333333331</v>
      </c>
      <c r="BV35" s="54">
        <f t="shared" si="3"/>
        <v>37</v>
      </c>
      <c r="BW35" s="56">
        <f t="shared" si="4"/>
        <v>57</v>
      </c>
      <c r="BX35" s="2336">
        <f t="shared" si="5"/>
        <v>0.54855448480355817</v>
      </c>
      <c r="BY35" s="2329">
        <v>0.80208333333333337</v>
      </c>
      <c r="BZ35" s="54">
        <f t="shared" si="6"/>
        <v>0</v>
      </c>
      <c r="CA35" s="56">
        <f t="shared" si="7"/>
        <v>44.6</v>
      </c>
      <c r="CB35" s="2336">
        <f t="shared" si="8"/>
        <v>0</v>
      </c>
    </row>
    <row r="36" spans="1:80" x14ac:dyDescent="0.3">
      <c r="A36" s="2326">
        <v>0.3125</v>
      </c>
      <c r="B36" s="2334">
        <v>45</v>
      </c>
      <c r="C36" s="2337">
        <v>57</v>
      </c>
      <c r="D36" s="2336">
        <v>5.56</v>
      </c>
      <c r="E36" s="2329">
        <v>0.8125</v>
      </c>
      <c r="F36" s="2334">
        <v>40</v>
      </c>
      <c r="G36" s="2337">
        <v>59</v>
      </c>
      <c r="H36" s="2336">
        <v>2.11</v>
      </c>
      <c r="I36" s="20"/>
      <c r="J36" s="2326">
        <v>0.3125</v>
      </c>
      <c r="K36" s="2334">
        <v>38</v>
      </c>
      <c r="L36" s="2337">
        <v>55</v>
      </c>
      <c r="M36" s="2336">
        <v>4.62</v>
      </c>
      <c r="N36" s="2329">
        <v>0.8125</v>
      </c>
      <c r="O36" s="2334">
        <v>42</v>
      </c>
      <c r="P36" s="2337">
        <v>57</v>
      </c>
      <c r="Q36" s="2336">
        <v>2.3199999999999998</v>
      </c>
      <c r="S36" s="2326">
        <v>0.3125</v>
      </c>
      <c r="T36" s="2334">
        <v>35</v>
      </c>
      <c r="U36" s="2337">
        <v>59</v>
      </c>
      <c r="V36" s="2336">
        <v>4.13</v>
      </c>
      <c r="W36" s="2329">
        <v>0.8125</v>
      </c>
      <c r="X36" s="2334">
        <v>47</v>
      </c>
      <c r="Y36" s="2337">
        <v>53</v>
      </c>
      <c r="Z36" s="2336">
        <v>2.87</v>
      </c>
      <c r="AB36" s="2326">
        <v>0.3125</v>
      </c>
      <c r="AC36" s="2334">
        <v>39</v>
      </c>
      <c r="AD36" s="2337">
        <v>59</v>
      </c>
      <c r="AE36" s="2336">
        <v>4.13</v>
      </c>
      <c r="AF36" s="2329">
        <v>0.8125</v>
      </c>
      <c r="AG36" s="2334">
        <v>41</v>
      </c>
      <c r="AH36" s="2337">
        <v>53</v>
      </c>
      <c r="AI36" s="2336">
        <v>2.57</v>
      </c>
      <c r="AK36" s="2326">
        <v>0.3125</v>
      </c>
      <c r="AL36" s="2334">
        <v>40</v>
      </c>
      <c r="AM36" s="2337">
        <v>55</v>
      </c>
      <c r="AN36" s="2336">
        <v>4.1900000000000004</v>
      </c>
      <c r="AO36" s="2329">
        <v>0.8125</v>
      </c>
      <c r="AP36" s="2334">
        <v>49</v>
      </c>
      <c r="AQ36" s="2337">
        <v>56</v>
      </c>
      <c r="AR36" s="2336">
        <v>2.35</v>
      </c>
      <c r="AT36" s="2326">
        <v>0.3125</v>
      </c>
      <c r="AU36" s="2334">
        <v>37</v>
      </c>
      <c r="AV36" s="2337">
        <v>58</v>
      </c>
      <c r="AW36" s="2336">
        <v>3.89</v>
      </c>
      <c r="AX36" s="2329">
        <v>0.8125</v>
      </c>
      <c r="AY36" s="2334">
        <v>0</v>
      </c>
      <c r="AZ36" s="2337">
        <v>0</v>
      </c>
      <c r="BA36" s="2336">
        <v>0</v>
      </c>
      <c r="BB36" s="49"/>
      <c r="BC36" s="2326">
        <v>0.3125</v>
      </c>
      <c r="BD36" s="2334"/>
      <c r="BE36" s="2337"/>
      <c r="BF36" s="2336"/>
      <c r="BG36" s="2329">
        <v>0.8125</v>
      </c>
      <c r="BH36" s="2334"/>
      <c r="BI36" s="2337"/>
      <c r="BJ36" s="2336"/>
      <c r="BL36" s="2326">
        <v>0.3125</v>
      </c>
      <c r="BM36" s="54">
        <f t="shared" si="0"/>
        <v>197</v>
      </c>
      <c r="BN36" s="56">
        <f t="shared" si="1"/>
        <v>57</v>
      </c>
      <c r="BO36" s="2336">
        <f t="shared" si="2"/>
        <v>2.9206819866567826</v>
      </c>
      <c r="BP36" s="2329">
        <v>0.8125</v>
      </c>
      <c r="BQ36" s="54">
        <f t="shared" si="9"/>
        <v>219</v>
      </c>
      <c r="BR36" s="56">
        <f t="shared" si="10"/>
        <v>55.6</v>
      </c>
      <c r="BS36" s="2336">
        <f t="shared" si="11"/>
        <v>3.2468495181616013</v>
      </c>
      <c r="BU36" s="2326">
        <v>0.3125</v>
      </c>
      <c r="BV36" s="54">
        <f t="shared" si="3"/>
        <v>37</v>
      </c>
      <c r="BW36" s="56">
        <f t="shared" si="4"/>
        <v>57.2</v>
      </c>
      <c r="BX36" s="2336">
        <f t="shared" si="5"/>
        <v>0.54855448480355817</v>
      </c>
      <c r="BY36" s="2329">
        <v>0.8125</v>
      </c>
      <c r="BZ36" s="54">
        <f t="shared" si="6"/>
        <v>0</v>
      </c>
      <c r="CA36" s="56">
        <f t="shared" si="7"/>
        <v>43.8</v>
      </c>
      <c r="CB36" s="2336">
        <f t="shared" si="8"/>
        <v>0</v>
      </c>
    </row>
    <row r="37" spans="1:80" ht="17.25" thickBot="1" x14ac:dyDescent="0.35">
      <c r="A37" s="2327">
        <v>0.32291666666666669</v>
      </c>
      <c r="B37" s="2334">
        <v>51</v>
      </c>
      <c r="C37" s="2337">
        <v>55</v>
      </c>
      <c r="D37" s="2336">
        <v>5.74</v>
      </c>
      <c r="E37" s="2330">
        <v>0.82291666666666663</v>
      </c>
      <c r="F37" s="2334">
        <v>38</v>
      </c>
      <c r="G37" s="2337">
        <v>57</v>
      </c>
      <c r="H37" s="2336">
        <v>2.4</v>
      </c>
      <c r="I37" s="20"/>
      <c r="J37" s="2327">
        <v>0.32291666666666669</v>
      </c>
      <c r="K37" s="2334">
        <v>60</v>
      </c>
      <c r="L37" s="2337">
        <v>53</v>
      </c>
      <c r="M37" s="2336">
        <v>6.04</v>
      </c>
      <c r="N37" s="2330">
        <v>0.82291666666666663</v>
      </c>
      <c r="O37" s="2334">
        <v>53</v>
      </c>
      <c r="P37" s="2337">
        <v>57</v>
      </c>
      <c r="Q37" s="2336">
        <v>2.5299999999999998</v>
      </c>
      <c r="S37" s="2327">
        <v>0.32291666666666669</v>
      </c>
      <c r="T37" s="2334">
        <v>50</v>
      </c>
      <c r="U37" s="2337">
        <v>52</v>
      </c>
      <c r="V37" s="2336">
        <v>5.66</v>
      </c>
      <c r="W37" s="2330">
        <v>0.82291666666666663</v>
      </c>
      <c r="X37" s="2334">
        <v>33</v>
      </c>
      <c r="Y37" s="2337">
        <v>59</v>
      </c>
      <c r="Z37" s="2336">
        <v>1.84</v>
      </c>
      <c r="AB37" s="2327">
        <v>0.32291666666666669</v>
      </c>
      <c r="AC37" s="2334">
        <v>63</v>
      </c>
      <c r="AD37" s="2337">
        <v>53</v>
      </c>
      <c r="AE37" s="2336">
        <v>5.84</v>
      </c>
      <c r="AF37" s="2330">
        <v>0.82291666666666663</v>
      </c>
      <c r="AG37" s="2334">
        <v>35</v>
      </c>
      <c r="AH37" s="2337">
        <v>57</v>
      </c>
      <c r="AI37" s="2336">
        <v>2.29</v>
      </c>
      <c r="AK37" s="2327">
        <v>0.32291666666666669</v>
      </c>
      <c r="AL37" s="2334">
        <v>72</v>
      </c>
      <c r="AM37" s="2337">
        <v>56</v>
      </c>
      <c r="AN37" s="2336">
        <v>6.93</v>
      </c>
      <c r="AO37" s="2330">
        <v>0.82291666666666663</v>
      </c>
      <c r="AP37" s="2334">
        <v>29</v>
      </c>
      <c r="AQ37" s="2337">
        <v>54</v>
      </c>
      <c r="AR37" s="2336">
        <v>2.27</v>
      </c>
      <c r="AT37" s="2327">
        <v>0.32291666666666669</v>
      </c>
      <c r="AU37" s="2334">
        <v>44</v>
      </c>
      <c r="AV37" s="2337">
        <v>56</v>
      </c>
      <c r="AW37" s="2336">
        <v>4.3600000000000003</v>
      </c>
      <c r="AX37" s="2330">
        <v>0.82291666666666663</v>
      </c>
      <c r="AY37" s="2334">
        <v>0</v>
      </c>
      <c r="AZ37" s="2337">
        <v>0</v>
      </c>
      <c r="BA37" s="2336">
        <v>0</v>
      </c>
      <c r="BB37" s="23"/>
      <c r="BC37" s="2327">
        <v>0.32291666666666669</v>
      </c>
      <c r="BD37" s="2334"/>
      <c r="BE37" s="2337"/>
      <c r="BF37" s="2336"/>
      <c r="BG37" s="2330">
        <v>0.82291666666666663</v>
      </c>
      <c r="BH37" s="2334"/>
      <c r="BI37" s="2337"/>
      <c r="BJ37" s="2336"/>
      <c r="BL37" s="2327">
        <v>0.32291666666666669</v>
      </c>
      <c r="BM37" s="54">
        <f t="shared" si="0"/>
        <v>296</v>
      </c>
      <c r="BN37" s="56">
        <f t="shared" si="1"/>
        <v>53.8</v>
      </c>
      <c r="BO37" s="2336">
        <f t="shared" si="2"/>
        <v>4.3884358784284654</v>
      </c>
      <c r="BP37" s="2330">
        <v>0.82291666666666663</v>
      </c>
      <c r="BQ37" s="54">
        <f t="shared" si="9"/>
        <v>188</v>
      </c>
      <c r="BR37" s="56">
        <f t="shared" si="10"/>
        <v>56.8</v>
      </c>
      <c r="BS37" s="2336">
        <f t="shared" si="11"/>
        <v>2.7872498146775389</v>
      </c>
      <c r="BU37" s="2327">
        <v>0.32291666666666669</v>
      </c>
      <c r="BV37" s="54">
        <f t="shared" si="3"/>
        <v>44</v>
      </c>
      <c r="BW37" s="56">
        <f t="shared" si="4"/>
        <v>54</v>
      </c>
      <c r="BX37" s="2336">
        <f t="shared" si="5"/>
        <v>0.65233506300963673</v>
      </c>
      <c r="BY37" s="2330">
        <v>0.82291666666666663</v>
      </c>
      <c r="BZ37" s="54">
        <f t="shared" si="6"/>
        <v>0</v>
      </c>
      <c r="CA37" s="56">
        <f t="shared" si="7"/>
        <v>45.4</v>
      </c>
      <c r="CB37" s="2336">
        <f t="shared" si="8"/>
        <v>0</v>
      </c>
    </row>
    <row r="38" spans="1:80" ht="17.25" thickTop="1" x14ac:dyDescent="0.3">
      <c r="A38" s="2328">
        <v>0.33333333333333331</v>
      </c>
      <c r="B38" s="2334">
        <v>70</v>
      </c>
      <c r="C38" s="2337">
        <v>61</v>
      </c>
      <c r="D38" s="2336">
        <v>5.53</v>
      </c>
      <c r="E38" s="2331">
        <v>0.83333333333333337</v>
      </c>
      <c r="F38" s="2334">
        <v>56</v>
      </c>
      <c r="G38" s="2337">
        <v>58</v>
      </c>
      <c r="H38" s="2336">
        <v>2.57</v>
      </c>
      <c r="I38" s="20"/>
      <c r="J38" s="2328">
        <v>0.33333333333333331</v>
      </c>
      <c r="K38" s="2334">
        <v>88</v>
      </c>
      <c r="L38" s="2337">
        <v>56</v>
      </c>
      <c r="M38" s="2336">
        <v>6.01</v>
      </c>
      <c r="N38" s="2331">
        <v>0.83333333333333337</v>
      </c>
      <c r="O38" s="2334">
        <v>40</v>
      </c>
      <c r="P38" s="2337">
        <v>61</v>
      </c>
      <c r="Q38" s="2336">
        <v>2.19</v>
      </c>
      <c r="S38" s="2328">
        <v>0.33333333333333331</v>
      </c>
      <c r="T38" s="2334">
        <v>78</v>
      </c>
      <c r="U38" s="2337">
        <v>57</v>
      </c>
      <c r="V38" s="2336">
        <v>6.32</v>
      </c>
      <c r="W38" s="2331">
        <v>0.83333333333333337</v>
      </c>
      <c r="X38" s="2334">
        <v>36</v>
      </c>
      <c r="Y38" s="2337">
        <v>57</v>
      </c>
      <c r="Z38" s="2336">
        <v>2.35</v>
      </c>
      <c r="AB38" s="2328">
        <v>0.33333333333333331</v>
      </c>
      <c r="AC38" s="2334">
        <v>63</v>
      </c>
      <c r="AD38" s="2337">
        <v>54</v>
      </c>
      <c r="AE38" s="2336">
        <v>5.95</v>
      </c>
      <c r="AF38" s="2331">
        <v>0.83333333333333337</v>
      </c>
      <c r="AG38" s="2334">
        <v>27</v>
      </c>
      <c r="AH38" s="2337">
        <v>54</v>
      </c>
      <c r="AI38" s="2336">
        <v>1.65</v>
      </c>
      <c r="AK38" s="2328">
        <v>0.33333333333333331</v>
      </c>
      <c r="AL38" s="2334">
        <v>64</v>
      </c>
      <c r="AM38" s="2337">
        <v>57</v>
      </c>
      <c r="AN38" s="2336">
        <v>4.6900000000000004</v>
      </c>
      <c r="AO38" s="2331">
        <v>0.83333333333333337</v>
      </c>
      <c r="AP38" s="2334">
        <v>31</v>
      </c>
      <c r="AQ38" s="2337">
        <v>56</v>
      </c>
      <c r="AR38" s="2336">
        <v>1.83</v>
      </c>
      <c r="AT38" s="2328">
        <v>0.33333333333333331</v>
      </c>
      <c r="AU38" s="2334">
        <v>33</v>
      </c>
      <c r="AV38" s="2337">
        <v>59</v>
      </c>
      <c r="AW38" s="2336">
        <v>3.63</v>
      </c>
      <c r="AX38" s="2331">
        <v>0.83333333333333337</v>
      </c>
      <c r="AY38" s="2334">
        <v>0</v>
      </c>
      <c r="AZ38" s="2337">
        <v>0</v>
      </c>
      <c r="BA38" s="2336">
        <v>0</v>
      </c>
      <c r="BB38" s="24"/>
      <c r="BC38" s="2328">
        <v>0.33333333333333331</v>
      </c>
      <c r="BD38" s="2334"/>
      <c r="BE38" s="2337"/>
      <c r="BF38" s="2336"/>
      <c r="BG38" s="2331">
        <v>0.83333333333333337</v>
      </c>
      <c r="BH38" s="2334"/>
      <c r="BI38" s="2337"/>
      <c r="BJ38" s="2336"/>
      <c r="BL38" s="2328">
        <v>0.33333333333333331</v>
      </c>
      <c r="BM38" s="54">
        <f t="shared" si="0"/>
        <v>363</v>
      </c>
      <c r="BN38" s="56">
        <f t="shared" si="1"/>
        <v>57</v>
      </c>
      <c r="BO38" s="2336">
        <f t="shared" si="2"/>
        <v>5.3817642698295032</v>
      </c>
      <c r="BP38" s="2331">
        <v>0.83333333333333337</v>
      </c>
      <c r="BQ38" s="54">
        <f t="shared" si="9"/>
        <v>190</v>
      </c>
      <c r="BR38" s="56">
        <f t="shared" si="10"/>
        <v>57.2</v>
      </c>
      <c r="BS38" s="2336">
        <f t="shared" si="11"/>
        <v>2.8169014084507045</v>
      </c>
      <c r="BU38" s="2328">
        <v>0.33333333333333331</v>
      </c>
      <c r="BV38" s="54">
        <f t="shared" si="3"/>
        <v>33</v>
      </c>
      <c r="BW38" s="56">
        <f t="shared" si="4"/>
        <v>56.6</v>
      </c>
      <c r="BX38" s="2336">
        <f t="shared" si="5"/>
        <v>0.4892512972572276</v>
      </c>
      <c r="BY38" s="2331">
        <v>0.83333333333333337</v>
      </c>
      <c r="BZ38" s="54">
        <f t="shared" si="6"/>
        <v>0</v>
      </c>
      <c r="CA38" s="56">
        <f t="shared" si="7"/>
        <v>45.6</v>
      </c>
      <c r="CB38" s="2336">
        <f t="shared" si="8"/>
        <v>0</v>
      </c>
    </row>
    <row r="39" spans="1:80" x14ac:dyDescent="0.3">
      <c r="A39" s="2326">
        <v>0.34375</v>
      </c>
      <c r="B39" s="2334">
        <v>56</v>
      </c>
      <c r="C39" s="2337">
        <v>61</v>
      </c>
      <c r="D39" s="2336">
        <v>4.92</v>
      </c>
      <c r="E39" s="2329">
        <v>0.84375</v>
      </c>
      <c r="F39" s="2334">
        <v>30</v>
      </c>
      <c r="G39" s="2337">
        <v>61</v>
      </c>
      <c r="H39" s="2336">
        <v>1.76</v>
      </c>
      <c r="I39" s="20"/>
      <c r="J39" s="2326">
        <v>0.34375</v>
      </c>
      <c r="K39" s="2334">
        <v>62</v>
      </c>
      <c r="L39" s="2337">
        <v>60</v>
      </c>
      <c r="M39" s="2336">
        <v>4.3</v>
      </c>
      <c r="N39" s="2329">
        <v>0.84375</v>
      </c>
      <c r="O39" s="2334">
        <v>37</v>
      </c>
      <c r="P39" s="2337">
        <v>58</v>
      </c>
      <c r="Q39" s="2336">
        <v>2.0099999999999998</v>
      </c>
      <c r="S39" s="2326">
        <v>0.34375</v>
      </c>
      <c r="T39" s="2334">
        <v>54</v>
      </c>
      <c r="U39" s="2337">
        <v>60</v>
      </c>
      <c r="V39" s="2336">
        <v>4.46</v>
      </c>
      <c r="W39" s="2329">
        <v>0.84375</v>
      </c>
      <c r="X39" s="2334">
        <v>40</v>
      </c>
      <c r="Y39" s="2337">
        <v>58</v>
      </c>
      <c r="Z39" s="2336">
        <v>2.08</v>
      </c>
      <c r="AB39" s="2326">
        <v>0.34375</v>
      </c>
      <c r="AC39" s="2334">
        <v>56</v>
      </c>
      <c r="AD39" s="2337">
        <v>56</v>
      </c>
      <c r="AE39" s="2336">
        <v>5.43</v>
      </c>
      <c r="AF39" s="2329">
        <v>0.84375</v>
      </c>
      <c r="AG39" s="2334">
        <v>30</v>
      </c>
      <c r="AH39" s="2337">
        <v>57</v>
      </c>
      <c r="AI39" s="2336">
        <v>1.81</v>
      </c>
      <c r="AK39" s="2326">
        <v>0.34375</v>
      </c>
      <c r="AL39" s="2334">
        <v>78</v>
      </c>
      <c r="AM39" s="2337">
        <v>52</v>
      </c>
      <c r="AN39" s="2336">
        <v>6.19</v>
      </c>
      <c r="AO39" s="2329">
        <v>0.84375</v>
      </c>
      <c r="AP39" s="2334">
        <v>30</v>
      </c>
      <c r="AQ39" s="2337">
        <v>59</v>
      </c>
      <c r="AR39" s="2336">
        <v>1.8</v>
      </c>
      <c r="AT39" s="2326">
        <v>0.34375</v>
      </c>
      <c r="AU39" s="2334">
        <v>49</v>
      </c>
      <c r="AV39" s="2337">
        <v>53</v>
      </c>
      <c r="AW39" s="2336">
        <v>14.29</v>
      </c>
      <c r="AX39" s="2329">
        <v>0.84375</v>
      </c>
      <c r="AY39" s="2334">
        <v>0</v>
      </c>
      <c r="AZ39" s="2337">
        <v>0</v>
      </c>
      <c r="BA39" s="2336">
        <v>0</v>
      </c>
      <c r="BB39" s="49"/>
      <c r="BC39" s="2326">
        <v>0.34375</v>
      </c>
      <c r="BD39" s="2334"/>
      <c r="BE39" s="2337"/>
      <c r="BF39" s="2336"/>
      <c r="BG39" s="2329">
        <v>0.84375</v>
      </c>
      <c r="BH39" s="2334"/>
      <c r="BI39" s="2337"/>
      <c r="BJ39" s="2336"/>
      <c r="BL39" s="2326">
        <v>0.34375</v>
      </c>
      <c r="BM39" s="54">
        <f t="shared" si="0"/>
        <v>306</v>
      </c>
      <c r="BN39" s="56">
        <f t="shared" si="1"/>
        <v>57.8</v>
      </c>
      <c r="BO39" s="2336">
        <f t="shared" si="2"/>
        <v>4.5366938472942921</v>
      </c>
      <c r="BP39" s="2329">
        <v>0.84375</v>
      </c>
      <c r="BQ39" s="54">
        <f t="shared" si="9"/>
        <v>167</v>
      </c>
      <c r="BR39" s="56">
        <f t="shared" si="10"/>
        <v>58.6</v>
      </c>
      <c r="BS39" s="2336">
        <f t="shared" si="11"/>
        <v>2.4759080800593032</v>
      </c>
      <c r="BU39" s="2326">
        <v>0.34375</v>
      </c>
      <c r="BV39" s="54">
        <f t="shared" si="3"/>
        <v>49</v>
      </c>
      <c r="BW39" s="56">
        <f t="shared" si="4"/>
        <v>56.2</v>
      </c>
      <c r="BX39" s="2336">
        <f t="shared" si="5"/>
        <v>0.72646404744255011</v>
      </c>
      <c r="BY39" s="2329">
        <v>0.84375</v>
      </c>
      <c r="BZ39" s="54">
        <f t="shared" si="6"/>
        <v>0</v>
      </c>
      <c r="CA39" s="56">
        <f t="shared" si="7"/>
        <v>46.4</v>
      </c>
      <c r="CB39" s="2336">
        <f t="shared" si="8"/>
        <v>0</v>
      </c>
    </row>
    <row r="40" spans="1:80" x14ac:dyDescent="0.3">
      <c r="A40" s="2326">
        <v>0.35416666666666669</v>
      </c>
      <c r="B40" s="2334">
        <v>59</v>
      </c>
      <c r="C40" s="2337">
        <v>59</v>
      </c>
      <c r="D40" s="2336">
        <v>4.0199999999999996</v>
      </c>
      <c r="E40" s="2329">
        <v>0.85416666666666663</v>
      </c>
      <c r="F40" s="2334">
        <v>29</v>
      </c>
      <c r="G40" s="2337">
        <v>60</v>
      </c>
      <c r="H40" s="2336">
        <v>1.78</v>
      </c>
      <c r="I40" s="20"/>
      <c r="J40" s="2326">
        <v>0.35416666666666669</v>
      </c>
      <c r="K40" s="2334">
        <v>76</v>
      </c>
      <c r="L40" s="2337">
        <v>59</v>
      </c>
      <c r="M40" s="2336">
        <v>4.68</v>
      </c>
      <c r="N40" s="2329">
        <v>0.85416666666666663</v>
      </c>
      <c r="O40" s="2334">
        <v>22</v>
      </c>
      <c r="P40" s="2337">
        <v>56</v>
      </c>
      <c r="Q40" s="2336">
        <v>1.71</v>
      </c>
      <c r="S40" s="2326">
        <v>0.35416666666666669</v>
      </c>
      <c r="T40" s="2334">
        <v>79</v>
      </c>
      <c r="U40" s="2337">
        <v>57</v>
      </c>
      <c r="V40" s="2336">
        <v>4.6399999999999997</v>
      </c>
      <c r="W40" s="2329">
        <v>0.85416666666666663</v>
      </c>
      <c r="X40" s="2334">
        <v>32</v>
      </c>
      <c r="Y40" s="2337">
        <v>56</v>
      </c>
      <c r="Z40" s="2336">
        <v>1.71</v>
      </c>
      <c r="AB40" s="2326">
        <v>0.35416666666666669</v>
      </c>
      <c r="AC40" s="2334">
        <v>83</v>
      </c>
      <c r="AD40" s="2337">
        <v>57</v>
      </c>
      <c r="AE40" s="2336">
        <v>5.58</v>
      </c>
      <c r="AF40" s="2329">
        <v>0.85416666666666663</v>
      </c>
      <c r="AG40" s="2334">
        <v>26</v>
      </c>
      <c r="AH40" s="2337">
        <v>60</v>
      </c>
      <c r="AI40" s="2336">
        <v>2.06</v>
      </c>
      <c r="AK40" s="2326">
        <v>0.35416666666666669</v>
      </c>
      <c r="AL40" s="2334">
        <v>78</v>
      </c>
      <c r="AM40" s="2337">
        <v>57</v>
      </c>
      <c r="AN40" s="2336">
        <v>5.51</v>
      </c>
      <c r="AO40" s="2329">
        <v>0.85416666666666663</v>
      </c>
      <c r="AP40" s="2334">
        <v>38</v>
      </c>
      <c r="AQ40" s="2337">
        <v>55</v>
      </c>
      <c r="AR40" s="2336">
        <v>1.86</v>
      </c>
      <c r="AT40" s="2326">
        <v>0.35416666666666669</v>
      </c>
      <c r="AU40" s="2334">
        <v>41</v>
      </c>
      <c r="AV40" s="2337">
        <v>45</v>
      </c>
      <c r="AW40" s="2336">
        <v>8.14</v>
      </c>
      <c r="AX40" s="2329">
        <v>0.85416666666666663</v>
      </c>
      <c r="AY40" s="2334">
        <v>0</v>
      </c>
      <c r="AZ40" s="2337">
        <v>0</v>
      </c>
      <c r="BA40" s="2336">
        <v>0</v>
      </c>
      <c r="BB40" s="49"/>
      <c r="BC40" s="2326">
        <v>0.35416666666666669</v>
      </c>
      <c r="BD40" s="2334"/>
      <c r="BE40" s="2337"/>
      <c r="BF40" s="2336"/>
      <c r="BG40" s="2329">
        <v>0.85416666666666663</v>
      </c>
      <c r="BH40" s="2334"/>
      <c r="BI40" s="2337"/>
      <c r="BJ40" s="2336"/>
      <c r="BL40" s="2326">
        <v>0.35416666666666669</v>
      </c>
      <c r="BM40" s="54">
        <f t="shared" si="0"/>
        <v>375</v>
      </c>
      <c r="BN40" s="56">
        <f t="shared" si="1"/>
        <v>57.8</v>
      </c>
      <c r="BO40" s="2336">
        <f t="shared" si="2"/>
        <v>5.5596738324684951</v>
      </c>
      <c r="BP40" s="2329">
        <v>0.85416666666666663</v>
      </c>
      <c r="BQ40" s="54">
        <f t="shared" si="9"/>
        <v>147</v>
      </c>
      <c r="BR40" s="56">
        <f t="shared" si="10"/>
        <v>57.4</v>
      </c>
      <c r="BS40" s="2336">
        <f t="shared" si="11"/>
        <v>2.1793921423276501</v>
      </c>
      <c r="BU40" s="2326">
        <v>0.35416666666666669</v>
      </c>
      <c r="BV40" s="54">
        <f t="shared" si="3"/>
        <v>41</v>
      </c>
      <c r="BW40" s="56">
        <f t="shared" si="4"/>
        <v>55</v>
      </c>
      <c r="BX40" s="2336">
        <f t="shared" si="5"/>
        <v>0.60785767234988874</v>
      </c>
      <c r="BY40" s="2329">
        <v>0.85416666666666663</v>
      </c>
      <c r="BZ40" s="54">
        <f t="shared" si="6"/>
        <v>0</v>
      </c>
      <c r="CA40" s="56">
        <f t="shared" si="7"/>
        <v>45.4</v>
      </c>
      <c r="CB40" s="2336">
        <f t="shared" si="8"/>
        <v>0</v>
      </c>
    </row>
    <row r="41" spans="1:80" ht="17.25" thickBot="1" x14ac:dyDescent="0.35">
      <c r="A41" s="2327">
        <v>0.36458333333333331</v>
      </c>
      <c r="B41" s="2334">
        <v>87</v>
      </c>
      <c r="C41" s="2337">
        <v>57</v>
      </c>
      <c r="D41" s="2336">
        <v>6.28</v>
      </c>
      <c r="E41" s="2330">
        <v>0.86458333333333337</v>
      </c>
      <c r="F41" s="2334">
        <v>21</v>
      </c>
      <c r="G41" s="2337">
        <v>60</v>
      </c>
      <c r="H41" s="2336">
        <v>1.51</v>
      </c>
      <c r="I41" s="20"/>
      <c r="J41" s="2327">
        <v>0.36458333333333331</v>
      </c>
      <c r="K41" s="2334">
        <v>99</v>
      </c>
      <c r="L41" s="2337">
        <v>54</v>
      </c>
      <c r="M41" s="2336">
        <v>6.56</v>
      </c>
      <c r="N41" s="2330">
        <v>0.86458333333333337</v>
      </c>
      <c r="O41" s="2334">
        <v>25</v>
      </c>
      <c r="P41" s="2337">
        <v>58</v>
      </c>
      <c r="Q41" s="2336">
        <v>1.99</v>
      </c>
      <c r="S41" s="2327">
        <v>0.36458333333333331</v>
      </c>
      <c r="T41" s="2334">
        <v>75</v>
      </c>
      <c r="U41" s="2337">
        <v>55</v>
      </c>
      <c r="V41" s="2336">
        <v>4.82</v>
      </c>
      <c r="W41" s="2330">
        <v>0.86458333333333337</v>
      </c>
      <c r="X41" s="2334">
        <v>34</v>
      </c>
      <c r="Y41" s="2337">
        <v>58</v>
      </c>
      <c r="Z41" s="2336">
        <v>2.04</v>
      </c>
      <c r="AB41" s="2327">
        <v>0.36458333333333331</v>
      </c>
      <c r="AC41" s="2334">
        <v>72</v>
      </c>
      <c r="AD41" s="2337">
        <v>55</v>
      </c>
      <c r="AE41" s="2336">
        <v>4.8099999999999996</v>
      </c>
      <c r="AF41" s="2330">
        <v>0.86458333333333337</v>
      </c>
      <c r="AG41" s="2334">
        <v>23</v>
      </c>
      <c r="AH41" s="2337">
        <v>60</v>
      </c>
      <c r="AI41" s="2336">
        <v>1.5</v>
      </c>
      <c r="AK41" s="2327">
        <v>0.36458333333333331</v>
      </c>
      <c r="AL41" s="2334">
        <v>81</v>
      </c>
      <c r="AM41" s="2337">
        <v>55</v>
      </c>
      <c r="AN41" s="2336">
        <v>5.83</v>
      </c>
      <c r="AO41" s="2330">
        <v>0.86458333333333337</v>
      </c>
      <c r="AP41" s="2334">
        <v>46</v>
      </c>
      <c r="AQ41" s="2337">
        <v>55</v>
      </c>
      <c r="AR41" s="2336">
        <v>2.52</v>
      </c>
      <c r="AT41" s="2327">
        <v>0.36458333333333331</v>
      </c>
      <c r="AU41" s="2334">
        <v>39</v>
      </c>
      <c r="AV41" s="2337">
        <v>60</v>
      </c>
      <c r="AW41" s="2336">
        <v>3.65</v>
      </c>
      <c r="AX41" s="2330">
        <v>0.86458333333333337</v>
      </c>
      <c r="AY41" s="2334">
        <v>0</v>
      </c>
      <c r="AZ41" s="2337">
        <v>0</v>
      </c>
      <c r="BA41" s="2336">
        <v>0</v>
      </c>
      <c r="BB41" s="23"/>
      <c r="BC41" s="2327">
        <v>0.36458333333333331</v>
      </c>
      <c r="BD41" s="2334"/>
      <c r="BE41" s="2337"/>
      <c r="BF41" s="2336"/>
      <c r="BG41" s="2330">
        <v>0.86458333333333337</v>
      </c>
      <c r="BH41" s="2334"/>
      <c r="BI41" s="2337"/>
      <c r="BJ41" s="2336"/>
      <c r="BL41" s="2327">
        <v>0.36458333333333331</v>
      </c>
      <c r="BM41" s="54">
        <f t="shared" si="0"/>
        <v>414</v>
      </c>
      <c r="BN41" s="56">
        <f t="shared" si="1"/>
        <v>55.2</v>
      </c>
      <c r="BO41" s="2336">
        <f t="shared" si="2"/>
        <v>6.1378799110452187</v>
      </c>
      <c r="BP41" s="2330">
        <v>0.86458333333333337</v>
      </c>
      <c r="BQ41" s="54">
        <f t="shared" si="9"/>
        <v>149</v>
      </c>
      <c r="BR41" s="56">
        <f t="shared" si="10"/>
        <v>58.2</v>
      </c>
      <c r="BS41" s="2336">
        <f t="shared" si="11"/>
        <v>2.2090437361008153</v>
      </c>
      <c r="BU41" s="2327">
        <v>0.36458333333333331</v>
      </c>
      <c r="BV41" s="54">
        <f t="shared" si="3"/>
        <v>39</v>
      </c>
      <c r="BW41" s="56">
        <f t="shared" si="4"/>
        <v>55.8</v>
      </c>
      <c r="BX41" s="2336">
        <f t="shared" si="5"/>
        <v>0.57820607857672346</v>
      </c>
      <c r="BY41" s="2330">
        <v>0.86458333333333337</v>
      </c>
      <c r="BZ41" s="54">
        <f t="shared" si="6"/>
        <v>0</v>
      </c>
      <c r="CA41" s="56">
        <f t="shared" si="7"/>
        <v>46.2</v>
      </c>
      <c r="CB41" s="2336">
        <f t="shared" si="8"/>
        <v>0</v>
      </c>
    </row>
    <row r="42" spans="1:80" ht="17.25" thickTop="1" x14ac:dyDescent="0.3">
      <c r="A42" s="2328">
        <v>0.375</v>
      </c>
      <c r="B42" s="2334">
        <v>79</v>
      </c>
      <c r="C42" s="2337">
        <v>60</v>
      </c>
      <c r="D42" s="2336">
        <v>4.88</v>
      </c>
      <c r="E42" s="2331">
        <v>0.875</v>
      </c>
      <c r="F42" s="2334">
        <v>29</v>
      </c>
      <c r="G42" s="2337">
        <v>62</v>
      </c>
      <c r="H42" s="2336">
        <v>1.74</v>
      </c>
      <c r="I42" s="20"/>
      <c r="J42" s="2328">
        <v>0.375</v>
      </c>
      <c r="K42" s="2334">
        <v>108</v>
      </c>
      <c r="L42" s="2337">
        <v>56</v>
      </c>
      <c r="M42" s="2336">
        <v>6.95</v>
      </c>
      <c r="N42" s="2331">
        <v>0.875</v>
      </c>
      <c r="O42" s="2334">
        <v>26</v>
      </c>
      <c r="P42" s="2337">
        <v>61</v>
      </c>
      <c r="Q42" s="2336">
        <v>1.69</v>
      </c>
      <c r="S42" s="2328">
        <v>0.375</v>
      </c>
      <c r="T42" s="2334">
        <v>83</v>
      </c>
      <c r="U42" s="2337">
        <v>60</v>
      </c>
      <c r="V42" s="2336">
        <v>4.8099999999999996</v>
      </c>
      <c r="W42" s="2331">
        <v>0.875</v>
      </c>
      <c r="X42" s="2334">
        <v>26</v>
      </c>
      <c r="Y42" s="2337">
        <v>54</v>
      </c>
      <c r="Z42" s="2336">
        <v>1.82</v>
      </c>
      <c r="AB42" s="2328">
        <v>0.375</v>
      </c>
      <c r="AC42" s="2334">
        <v>91</v>
      </c>
      <c r="AD42" s="2337">
        <v>58</v>
      </c>
      <c r="AE42" s="2336">
        <v>5.4</v>
      </c>
      <c r="AF42" s="2331">
        <v>0.875</v>
      </c>
      <c r="AG42" s="2334">
        <v>36</v>
      </c>
      <c r="AH42" s="2337">
        <v>61</v>
      </c>
      <c r="AI42" s="2336">
        <v>2.11</v>
      </c>
      <c r="AK42" s="2328">
        <v>0.375</v>
      </c>
      <c r="AL42" s="2334">
        <v>106</v>
      </c>
      <c r="AM42" s="2337">
        <v>52</v>
      </c>
      <c r="AN42" s="2336">
        <v>7.03</v>
      </c>
      <c r="AO42" s="2331">
        <v>0.875</v>
      </c>
      <c r="AP42" s="2334">
        <v>27</v>
      </c>
      <c r="AQ42" s="2337">
        <v>56</v>
      </c>
      <c r="AR42" s="2336">
        <v>1.57</v>
      </c>
      <c r="AT42" s="2328">
        <v>0.375</v>
      </c>
      <c r="AU42" s="2334">
        <v>54</v>
      </c>
      <c r="AV42" s="2337">
        <v>58</v>
      </c>
      <c r="AW42" s="2336">
        <v>4.24</v>
      </c>
      <c r="AX42" s="2331">
        <v>0.875</v>
      </c>
      <c r="AY42" s="2334">
        <v>0</v>
      </c>
      <c r="AZ42" s="2337">
        <v>0</v>
      </c>
      <c r="BA42" s="2336">
        <v>0</v>
      </c>
      <c r="BB42" s="24"/>
      <c r="BC42" s="2328">
        <v>0.375</v>
      </c>
      <c r="BD42" s="2334"/>
      <c r="BE42" s="2337"/>
      <c r="BF42" s="2336"/>
      <c r="BG42" s="2331">
        <v>0.875</v>
      </c>
      <c r="BH42" s="2334"/>
      <c r="BI42" s="2337"/>
      <c r="BJ42" s="2336"/>
      <c r="BL42" s="2328">
        <v>0.375</v>
      </c>
      <c r="BM42" s="54">
        <f t="shared" si="0"/>
        <v>467</v>
      </c>
      <c r="BN42" s="56">
        <f t="shared" si="1"/>
        <v>57.2</v>
      </c>
      <c r="BO42" s="2336">
        <f t="shared" si="2"/>
        <v>6.9236471460340994</v>
      </c>
      <c r="BP42" s="2331">
        <v>0.875</v>
      </c>
      <c r="BQ42" s="54">
        <f t="shared" si="9"/>
        <v>144</v>
      </c>
      <c r="BR42" s="56">
        <f t="shared" si="10"/>
        <v>58.8</v>
      </c>
      <c r="BS42" s="2336">
        <f t="shared" si="11"/>
        <v>2.1349147516679023</v>
      </c>
      <c r="BU42" s="2328">
        <v>0.375</v>
      </c>
      <c r="BV42" s="54">
        <f t="shared" si="3"/>
        <v>54</v>
      </c>
      <c r="BW42" s="56">
        <f t="shared" si="4"/>
        <v>56.8</v>
      </c>
      <c r="BX42" s="2336">
        <f t="shared" si="5"/>
        <v>0.80059303187546338</v>
      </c>
      <c r="BY42" s="2331">
        <v>0.875</v>
      </c>
      <c r="BZ42" s="54">
        <f t="shared" si="6"/>
        <v>0</v>
      </c>
      <c r="CA42" s="56">
        <f t="shared" si="7"/>
        <v>46.4</v>
      </c>
      <c r="CB42" s="2336">
        <f t="shared" si="8"/>
        <v>0</v>
      </c>
    </row>
    <row r="43" spans="1:80" x14ac:dyDescent="0.3">
      <c r="A43" s="2326">
        <v>0.38541666666666669</v>
      </c>
      <c r="B43" s="2334">
        <v>40</v>
      </c>
      <c r="C43" s="2337">
        <v>59</v>
      </c>
      <c r="D43" s="2336">
        <v>2.71</v>
      </c>
      <c r="E43" s="2329">
        <v>0.88541666666666663</v>
      </c>
      <c r="F43" s="2334">
        <v>18</v>
      </c>
      <c r="G43" s="2337">
        <v>63</v>
      </c>
      <c r="H43" s="2336">
        <v>1.28</v>
      </c>
      <c r="I43" s="20"/>
      <c r="J43" s="2326">
        <v>0.38541666666666669</v>
      </c>
      <c r="K43" s="2334">
        <v>83</v>
      </c>
      <c r="L43" s="2337">
        <v>58</v>
      </c>
      <c r="M43" s="2336">
        <v>5.43</v>
      </c>
      <c r="N43" s="2329">
        <v>0.88541666666666663</v>
      </c>
      <c r="O43" s="2334">
        <v>27</v>
      </c>
      <c r="P43" s="2337">
        <v>58</v>
      </c>
      <c r="Q43" s="2336">
        <v>1.84</v>
      </c>
      <c r="S43" s="2326">
        <v>0.38541666666666669</v>
      </c>
      <c r="T43" s="2334">
        <v>52</v>
      </c>
      <c r="U43" s="2337">
        <v>58</v>
      </c>
      <c r="V43" s="2336">
        <v>4.2</v>
      </c>
      <c r="W43" s="2329">
        <v>0.88541666666666663</v>
      </c>
      <c r="X43" s="2334">
        <v>22</v>
      </c>
      <c r="Y43" s="2337">
        <v>55</v>
      </c>
      <c r="Z43" s="2336">
        <v>1.71</v>
      </c>
      <c r="AB43" s="2326">
        <v>0.38541666666666669</v>
      </c>
      <c r="AC43" s="2334">
        <v>66</v>
      </c>
      <c r="AD43" s="2337">
        <v>59</v>
      </c>
      <c r="AE43" s="2336">
        <v>4.4000000000000004</v>
      </c>
      <c r="AF43" s="2329">
        <v>0.88541666666666663</v>
      </c>
      <c r="AG43" s="2334">
        <v>38</v>
      </c>
      <c r="AH43" s="2337">
        <v>59</v>
      </c>
      <c r="AI43" s="2336">
        <v>1.94</v>
      </c>
      <c r="AK43" s="2326">
        <v>0.38541666666666669</v>
      </c>
      <c r="AL43" s="2334">
        <v>71</v>
      </c>
      <c r="AM43" s="2337">
        <v>55</v>
      </c>
      <c r="AN43" s="2336">
        <v>6.13</v>
      </c>
      <c r="AO43" s="2329">
        <v>0.88541666666666663</v>
      </c>
      <c r="AP43" s="2334">
        <v>27</v>
      </c>
      <c r="AQ43" s="2337">
        <v>56</v>
      </c>
      <c r="AR43" s="2336">
        <v>1.87</v>
      </c>
      <c r="AT43" s="2326">
        <v>0.38541666666666669</v>
      </c>
      <c r="AU43" s="2334">
        <v>29</v>
      </c>
      <c r="AV43" s="2337">
        <v>53</v>
      </c>
      <c r="AW43" s="2336">
        <v>3.21</v>
      </c>
      <c r="AX43" s="2329">
        <v>0.88541666666666663</v>
      </c>
      <c r="AY43" s="2334">
        <v>0</v>
      </c>
      <c r="AZ43" s="2337">
        <v>0</v>
      </c>
      <c r="BA43" s="2336">
        <v>0</v>
      </c>
      <c r="BB43" s="49"/>
      <c r="BC43" s="2326">
        <v>0.38541666666666669</v>
      </c>
      <c r="BD43" s="2334"/>
      <c r="BE43" s="2337"/>
      <c r="BF43" s="2336"/>
      <c r="BG43" s="2329">
        <v>0.88541666666666663</v>
      </c>
      <c r="BH43" s="2334"/>
      <c r="BI43" s="2337"/>
      <c r="BJ43" s="2336"/>
      <c r="BL43" s="2326">
        <v>0.38541666666666669</v>
      </c>
      <c r="BM43" s="54">
        <f t="shared" si="0"/>
        <v>312</v>
      </c>
      <c r="BN43" s="56">
        <f t="shared" si="1"/>
        <v>57.8</v>
      </c>
      <c r="BO43" s="2336">
        <f t="shared" si="2"/>
        <v>4.6256486286137877</v>
      </c>
      <c r="BP43" s="2329">
        <v>0.88541666666666663</v>
      </c>
      <c r="BQ43" s="54">
        <f t="shared" si="9"/>
        <v>132</v>
      </c>
      <c r="BR43" s="56">
        <f t="shared" si="10"/>
        <v>58.2</v>
      </c>
      <c r="BS43" s="2336">
        <f t="shared" si="11"/>
        <v>1.9570051890289104</v>
      </c>
      <c r="BU43" s="2326">
        <v>0.38541666666666669</v>
      </c>
      <c r="BV43" s="54">
        <f t="shared" si="3"/>
        <v>29</v>
      </c>
      <c r="BW43" s="56">
        <f t="shared" si="4"/>
        <v>56.6</v>
      </c>
      <c r="BX43" s="2336">
        <f t="shared" si="5"/>
        <v>0.42994810971089692</v>
      </c>
      <c r="BY43" s="2329">
        <v>0.88541666666666663</v>
      </c>
      <c r="BZ43" s="54">
        <f t="shared" si="6"/>
        <v>0</v>
      </c>
      <c r="CA43" s="56">
        <f t="shared" si="7"/>
        <v>45.6</v>
      </c>
      <c r="CB43" s="2336">
        <f t="shared" si="8"/>
        <v>0</v>
      </c>
    </row>
    <row r="44" spans="1:80" x14ac:dyDescent="0.3">
      <c r="A44" s="2326">
        <v>0.39583333333333331</v>
      </c>
      <c r="B44" s="2334">
        <v>62</v>
      </c>
      <c r="C44" s="2337">
        <v>53</v>
      </c>
      <c r="D44" s="2336">
        <v>5.46</v>
      </c>
      <c r="E44" s="2329">
        <v>0.89583333333333337</v>
      </c>
      <c r="F44" s="2334">
        <v>31</v>
      </c>
      <c r="G44" s="2337">
        <v>55</v>
      </c>
      <c r="H44" s="2336">
        <v>1.63</v>
      </c>
      <c r="I44" s="20"/>
      <c r="J44" s="2326">
        <v>0.39583333333333331</v>
      </c>
      <c r="K44" s="2334">
        <v>66</v>
      </c>
      <c r="L44" s="2337">
        <v>55</v>
      </c>
      <c r="M44" s="2336">
        <v>4.53</v>
      </c>
      <c r="N44" s="2329">
        <v>0.89583333333333337</v>
      </c>
      <c r="O44" s="2334">
        <v>16</v>
      </c>
      <c r="P44" s="2337">
        <v>58</v>
      </c>
      <c r="Q44" s="2336">
        <v>1.59</v>
      </c>
      <c r="S44" s="2326">
        <v>0.39583333333333331</v>
      </c>
      <c r="T44" s="2334">
        <v>56</v>
      </c>
      <c r="U44" s="2337">
        <v>55</v>
      </c>
      <c r="V44" s="2336">
        <v>4.4400000000000004</v>
      </c>
      <c r="W44" s="2329">
        <v>0.89583333333333337</v>
      </c>
      <c r="X44" s="2334">
        <v>31</v>
      </c>
      <c r="Y44" s="2337">
        <v>62</v>
      </c>
      <c r="Z44" s="2336">
        <v>1.6</v>
      </c>
      <c r="AB44" s="2326">
        <v>0.39583333333333331</v>
      </c>
      <c r="AC44" s="2334">
        <v>57</v>
      </c>
      <c r="AD44" s="2337">
        <v>55</v>
      </c>
      <c r="AE44" s="2336">
        <v>4.21</v>
      </c>
      <c r="AF44" s="2329">
        <v>0.89583333333333337</v>
      </c>
      <c r="AG44" s="2334">
        <v>28</v>
      </c>
      <c r="AH44" s="2337">
        <v>56</v>
      </c>
      <c r="AI44" s="2336">
        <v>1.99</v>
      </c>
      <c r="AK44" s="2326">
        <v>0.39583333333333331</v>
      </c>
      <c r="AL44" s="2334">
        <v>51</v>
      </c>
      <c r="AM44" s="2337">
        <v>54</v>
      </c>
      <c r="AN44" s="2336">
        <v>4.41</v>
      </c>
      <c r="AO44" s="2329">
        <v>0.89583333333333337</v>
      </c>
      <c r="AP44" s="2334">
        <v>26</v>
      </c>
      <c r="AQ44" s="2337">
        <v>56</v>
      </c>
      <c r="AR44" s="2336">
        <v>1.96</v>
      </c>
      <c r="AT44" s="2326">
        <v>0.39583333333333331</v>
      </c>
      <c r="AU44" s="2334">
        <v>51</v>
      </c>
      <c r="AV44" s="2337">
        <v>60</v>
      </c>
      <c r="AW44" s="2336">
        <v>3.65</v>
      </c>
      <c r="AX44" s="2329">
        <v>0.89583333333333337</v>
      </c>
      <c r="AY44" s="2334">
        <v>0</v>
      </c>
      <c r="AZ44" s="2337">
        <v>0</v>
      </c>
      <c r="BA44" s="2336">
        <v>0</v>
      </c>
      <c r="BB44" s="49"/>
      <c r="BC44" s="2326">
        <v>0.39583333333333331</v>
      </c>
      <c r="BD44" s="2334"/>
      <c r="BE44" s="2337"/>
      <c r="BF44" s="2336"/>
      <c r="BG44" s="2329">
        <v>0.89583333333333337</v>
      </c>
      <c r="BH44" s="2334"/>
      <c r="BI44" s="2337"/>
      <c r="BJ44" s="2336"/>
      <c r="BL44" s="2326">
        <v>0.39583333333333331</v>
      </c>
      <c r="BM44" s="54">
        <f t="shared" si="0"/>
        <v>292</v>
      </c>
      <c r="BN44" s="56">
        <f t="shared" si="1"/>
        <v>54.4</v>
      </c>
      <c r="BO44" s="2336">
        <f t="shared" si="2"/>
        <v>4.329132690882135</v>
      </c>
      <c r="BP44" s="2329">
        <v>0.89583333333333337</v>
      </c>
      <c r="BQ44" s="54">
        <f t="shared" si="9"/>
        <v>132</v>
      </c>
      <c r="BR44" s="56">
        <f t="shared" si="10"/>
        <v>57.4</v>
      </c>
      <c r="BS44" s="2336">
        <f t="shared" si="11"/>
        <v>1.9570051890289104</v>
      </c>
      <c r="BU44" s="2326">
        <v>0.39583333333333331</v>
      </c>
      <c r="BV44" s="54">
        <f t="shared" si="3"/>
        <v>51</v>
      </c>
      <c r="BW44" s="56">
        <f t="shared" si="4"/>
        <v>55.8</v>
      </c>
      <c r="BX44" s="2336">
        <f t="shared" si="5"/>
        <v>0.75611564121571528</v>
      </c>
      <c r="BY44" s="2329">
        <v>0.89583333333333337</v>
      </c>
      <c r="BZ44" s="54">
        <f t="shared" si="6"/>
        <v>0</v>
      </c>
      <c r="CA44" s="56">
        <f t="shared" si="7"/>
        <v>46.4</v>
      </c>
      <c r="CB44" s="2336">
        <f t="shared" si="8"/>
        <v>0</v>
      </c>
    </row>
    <row r="45" spans="1:80" ht="17.25" thickBot="1" x14ac:dyDescent="0.35">
      <c r="A45" s="2327">
        <v>0.40625</v>
      </c>
      <c r="B45" s="2334">
        <v>66</v>
      </c>
      <c r="C45" s="2337">
        <v>57</v>
      </c>
      <c r="D45" s="2336">
        <v>5.51</v>
      </c>
      <c r="E45" s="2330">
        <v>0.90625</v>
      </c>
      <c r="F45" s="2334">
        <v>24</v>
      </c>
      <c r="G45" s="2337">
        <v>58</v>
      </c>
      <c r="H45" s="2336">
        <v>1.73</v>
      </c>
      <c r="I45" s="20"/>
      <c r="J45" s="2327">
        <v>0.40625</v>
      </c>
      <c r="K45" s="2334">
        <v>57</v>
      </c>
      <c r="L45" s="2337">
        <v>51</v>
      </c>
      <c r="M45" s="2336">
        <v>4.76</v>
      </c>
      <c r="N45" s="2330">
        <v>0.90625</v>
      </c>
      <c r="O45" s="2334">
        <v>19</v>
      </c>
      <c r="P45" s="2337">
        <v>58</v>
      </c>
      <c r="Q45" s="2336">
        <v>1.78</v>
      </c>
      <c r="S45" s="2327">
        <v>0.40625</v>
      </c>
      <c r="T45" s="2334">
        <v>58</v>
      </c>
      <c r="U45" s="2337">
        <v>53</v>
      </c>
      <c r="V45" s="2336">
        <v>4.75</v>
      </c>
      <c r="W45" s="2330">
        <v>0.90625</v>
      </c>
      <c r="X45" s="2334">
        <v>20</v>
      </c>
      <c r="Y45" s="2337">
        <v>64</v>
      </c>
      <c r="Z45" s="2336">
        <v>1.77</v>
      </c>
      <c r="AB45" s="2327">
        <v>0.40625</v>
      </c>
      <c r="AC45" s="2334">
        <v>66</v>
      </c>
      <c r="AD45" s="2337">
        <v>54</v>
      </c>
      <c r="AE45" s="2336">
        <v>5.01</v>
      </c>
      <c r="AF45" s="2330">
        <v>0.90625</v>
      </c>
      <c r="AG45" s="2334">
        <v>22</v>
      </c>
      <c r="AH45" s="2337">
        <v>56</v>
      </c>
      <c r="AI45" s="2336">
        <v>1.54</v>
      </c>
      <c r="AK45" s="2327">
        <v>0.40625</v>
      </c>
      <c r="AL45" s="2334">
        <v>62</v>
      </c>
      <c r="AM45" s="2337">
        <v>56</v>
      </c>
      <c r="AN45" s="2336">
        <v>5.31</v>
      </c>
      <c r="AO45" s="2330">
        <v>0.90625</v>
      </c>
      <c r="AP45" s="2334">
        <v>32</v>
      </c>
      <c r="AQ45" s="2337">
        <v>57</v>
      </c>
      <c r="AR45" s="2336">
        <v>2.2599999999999998</v>
      </c>
      <c r="AT45" s="2327">
        <v>0.40625</v>
      </c>
      <c r="AU45" s="2334">
        <v>39</v>
      </c>
      <c r="AV45" s="2337">
        <v>55</v>
      </c>
      <c r="AW45" s="2336">
        <v>3.27</v>
      </c>
      <c r="AX45" s="2330">
        <v>0.90625</v>
      </c>
      <c r="AY45" s="2334">
        <v>0</v>
      </c>
      <c r="AZ45" s="2337">
        <v>0</v>
      </c>
      <c r="BA45" s="2336">
        <v>0</v>
      </c>
      <c r="BB45" s="23"/>
      <c r="BC45" s="2327">
        <v>0.40625</v>
      </c>
      <c r="BD45" s="2334"/>
      <c r="BE45" s="2337"/>
      <c r="BF45" s="2336"/>
      <c r="BG45" s="2330">
        <v>0.90625</v>
      </c>
      <c r="BH45" s="2334"/>
      <c r="BI45" s="2337"/>
      <c r="BJ45" s="2336"/>
      <c r="BL45" s="2327">
        <v>0.40625</v>
      </c>
      <c r="BM45" s="54">
        <f t="shared" si="0"/>
        <v>309</v>
      </c>
      <c r="BN45" s="56">
        <f t="shared" si="1"/>
        <v>54.2</v>
      </c>
      <c r="BO45" s="2336">
        <f t="shared" si="2"/>
        <v>4.5811712379540399</v>
      </c>
      <c r="BP45" s="2330">
        <v>0.90625</v>
      </c>
      <c r="BQ45" s="54">
        <f t="shared" si="9"/>
        <v>117</v>
      </c>
      <c r="BR45" s="56">
        <f t="shared" si="10"/>
        <v>58.6</v>
      </c>
      <c r="BS45" s="2336">
        <f t="shared" si="11"/>
        <v>1.7346182357301703</v>
      </c>
      <c r="BU45" s="2327">
        <v>0.40625</v>
      </c>
      <c r="BV45" s="54">
        <f t="shared" si="3"/>
        <v>39</v>
      </c>
      <c r="BW45" s="56">
        <f t="shared" si="4"/>
        <v>53.8</v>
      </c>
      <c r="BX45" s="2336">
        <f t="shared" si="5"/>
        <v>0.57820607857672346</v>
      </c>
      <c r="BY45" s="2330">
        <v>0.90625</v>
      </c>
      <c r="BZ45" s="54">
        <f t="shared" si="6"/>
        <v>0</v>
      </c>
      <c r="CA45" s="56">
        <f t="shared" si="7"/>
        <v>47</v>
      </c>
      <c r="CB45" s="2336">
        <f t="shared" si="8"/>
        <v>0</v>
      </c>
    </row>
    <row r="46" spans="1:80" ht="17.25" thickTop="1" x14ac:dyDescent="0.3">
      <c r="A46" s="2328">
        <v>0.41666666666666669</v>
      </c>
      <c r="B46" s="2334">
        <v>45</v>
      </c>
      <c r="C46" s="2337">
        <v>58</v>
      </c>
      <c r="D46" s="2336">
        <v>3.96</v>
      </c>
      <c r="E46" s="2331">
        <v>0.91666666666666663</v>
      </c>
      <c r="F46" s="2334">
        <v>46</v>
      </c>
      <c r="G46" s="2337">
        <v>59</v>
      </c>
      <c r="H46" s="2336">
        <v>2.12</v>
      </c>
      <c r="I46" s="20"/>
      <c r="J46" s="2328">
        <v>0.41666666666666669</v>
      </c>
      <c r="K46" s="2334">
        <v>63</v>
      </c>
      <c r="L46" s="2337">
        <v>55</v>
      </c>
      <c r="M46" s="2336">
        <v>4.92</v>
      </c>
      <c r="N46" s="2331">
        <v>0.91666666666666663</v>
      </c>
      <c r="O46" s="2334">
        <v>18</v>
      </c>
      <c r="P46" s="2337">
        <v>60</v>
      </c>
      <c r="Q46" s="2336">
        <v>1.47</v>
      </c>
      <c r="S46" s="2328">
        <v>0.41666666666666669</v>
      </c>
      <c r="T46" s="2334">
        <v>51</v>
      </c>
      <c r="U46" s="2337">
        <v>59</v>
      </c>
      <c r="V46" s="2336">
        <v>3.93</v>
      </c>
      <c r="W46" s="2331">
        <v>0.91666666666666663</v>
      </c>
      <c r="X46" s="2334">
        <v>20</v>
      </c>
      <c r="Y46" s="2337">
        <v>59</v>
      </c>
      <c r="Z46" s="2336">
        <v>1.45</v>
      </c>
      <c r="AB46" s="2328">
        <v>0.41666666666666669</v>
      </c>
      <c r="AC46" s="2334">
        <v>53</v>
      </c>
      <c r="AD46" s="2337">
        <v>55</v>
      </c>
      <c r="AE46" s="2336">
        <v>4.54</v>
      </c>
      <c r="AF46" s="2331">
        <v>0.91666666666666663</v>
      </c>
      <c r="AG46" s="2334">
        <v>22</v>
      </c>
      <c r="AH46" s="2337">
        <v>64</v>
      </c>
      <c r="AI46" s="2336">
        <v>1.33</v>
      </c>
      <c r="AK46" s="2328">
        <v>0.41666666666666669</v>
      </c>
      <c r="AL46" s="2334">
        <v>54</v>
      </c>
      <c r="AM46" s="2337">
        <v>54</v>
      </c>
      <c r="AN46" s="2336">
        <v>4.47</v>
      </c>
      <c r="AO46" s="2331">
        <v>0.91666666666666663</v>
      </c>
      <c r="AP46" s="2334">
        <v>22</v>
      </c>
      <c r="AQ46" s="2337">
        <v>57</v>
      </c>
      <c r="AR46" s="2336">
        <v>1.67</v>
      </c>
      <c r="AT46" s="2328">
        <v>0.41666666666666669</v>
      </c>
      <c r="AU46" s="2334">
        <v>3</v>
      </c>
      <c r="AV46" s="2337">
        <v>72</v>
      </c>
      <c r="AW46" s="2336">
        <v>1.83</v>
      </c>
      <c r="AX46" s="2331">
        <v>0.91666666666666663</v>
      </c>
      <c r="AY46" s="2334">
        <v>0</v>
      </c>
      <c r="AZ46" s="2337">
        <v>0</v>
      </c>
      <c r="BA46" s="2336">
        <v>0</v>
      </c>
      <c r="BB46" s="24"/>
      <c r="BC46" s="2328">
        <v>0.41666666666666669</v>
      </c>
      <c r="BD46" s="2334"/>
      <c r="BE46" s="2337"/>
      <c r="BF46" s="2336"/>
      <c r="BG46" s="2331">
        <v>0.91666666666666663</v>
      </c>
      <c r="BH46" s="2334"/>
      <c r="BI46" s="2337"/>
      <c r="BJ46" s="2336"/>
      <c r="BL46" s="2328">
        <v>0.41666666666666669</v>
      </c>
      <c r="BM46" s="54">
        <f t="shared" si="0"/>
        <v>266</v>
      </c>
      <c r="BN46" s="56">
        <f t="shared" si="1"/>
        <v>56.2</v>
      </c>
      <c r="BO46" s="2336">
        <f t="shared" si="2"/>
        <v>3.943661971830986</v>
      </c>
      <c r="BP46" s="2331">
        <v>0.91666666666666663</v>
      </c>
      <c r="BQ46" s="54">
        <f t="shared" si="9"/>
        <v>128</v>
      </c>
      <c r="BR46" s="56">
        <f t="shared" si="10"/>
        <v>59.8</v>
      </c>
      <c r="BS46" s="2336">
        <f t="shared" si="11"/>
        <v>1.8977020014825798</v>
      </c>
      <c r="BU46" s="2328">
        <v>0.41666666666666669</v>
      </c>
      <c r="BV46" s="54">
        <f t="shared" si="3"/>
        <v>3</v>
      </c>
      <c r="BW46" s="56">
        <f t="shared" si="4"/>
        <v>59</v>
      </c>
      <c r="BX46" s="2336">
        <f t="shared" si="5"/>
        <v>4.4477390659747963E-2</v>
      </c>
      <c r="BY46" s="2331">
        <v>0.91666666666666663</v>
      </c>
      <c r="BZ46" s="54">
        <f t="shared" si="6"/>
        <v>0</v>
      </c>
      <c r="CA46" s="56">
        <f t="shared" si="7"/>
        <v>48</v>
      </c>
      <c r="CB46" s="2336">
        <f t="shared" si="8"/>
        <v>0</v>
      </c>
    </row>
    <row r="47" spans="1:80" x14ac:dyDescent="0.3">
      <c r="A47" s="2326">
        <v>0.42708333333333331</v>
      </c>
      <c r="B47" s="2334">
        <v>46</v>
      </c>
      <c r="C47" s="2337">
        <v>60</v>
      </c>
      <c r="D47" s="2336">
        <v>4.51</v>
      </c>
      <c r="E47" s="2329">
        <v>0.92708333333333337</v>
      </c>
      <c r="F47" s="2334">
        <v>12</v>
      </c>
      <c r="G47" s="2337">
        <v>55</v>
      </c>
      <c r="H47" s="2336">
        <v>1.35</v>
      </c>
      <c r="I47" s="20"/>
      <c r="J47" s="2326">
        <v>0.42708333333333331</v>
      </c>
      <c r="K47" s="2334">
        <v>63</v>
      </c>
      <c r="L47" s="2337">
        <v>53</v>
      </c>
      <c r="M47" s="2336">
        <v>4.6100000000000003</v>
      </c>
      <c r="N47" s="2329">
        <v>0.92708333333333337</v>
      </c>
      <c r="O47" s="2334">
        <v>17</v>
      </c>
      <c r="P47" s="2337">
        <v>59</v>
      </c>
      <c r="Q47" s="2336">
        <v>1.31</v>
      </c>
      <c r="S47" s="2326">
        <v>0.42708333333333331</v>
      </c>
      <c r="T47" s="2334">
        <v>56</v>
      </c>
      <c r="U47" s="2337">
        <v>52</v>
      </c>
      <c r="V47" s="2336">
        <v>4.82</v>
      </c>
      <c r="W47" s="2329">
        <v>0.92708333333333337</v>
      </c>
      <c r="X47" s="2334">
        <v>18</v>
      </c>
      <c r="Y47" s="2337">
        <v>68</v>
      </c>
      <c r="Z47" s="2336">
        <v>1.62</v>
      </c>
      <c r="AB47" s="2326">
        <v>0.42708333333333331</v>
      </c>
      <c r="AC47" s="2334">
        <v>53</v>
      </c>
      <c r="AD47" s="2337">
        <v>56</v>
      </c>
      <c r="AE47" s="2336">
        <v>3.69</v>
      </c>
      <c r="AF47" s="2329">
        <v>0.92708333333333337</v>
      </c>
      <c r="AG47" s="2334">
        <v>31</v>
      </c>
      <c r="AH47" s="2337">
        <v>56</v>
      </c>
      <c r="AI47" s="2336">
        <v>2.06</v>
      </c>
      <c r="AK47" s="2326">
        <v>0.42708333333333331</v>
      </c>
      <c r="AL47" s="2334">
        <v>52</v>
      </c>
      <c r="AM47" s="2337">
        <v>53</v>
      </c>
      <c r="AN47" s="2336">
        <v>4.28</v>
      </c>
      <c r="AO47" s="2329">
        <v>0.92708333333333337</v>
      </c>
      <c r="AP47" s="2334">
        <v>19</v>
      </c>
      <c r="AQ47" s="2337">
        <v>56</v>
      </c>
      <c r="AR47" s="2336">
        <v>1.77</v>
      </c>
      <c r="AT47" s="2326">
        <v>0.42708333333333331</v>
      </c>
      <c r="AU47" s="2334" t="s">
        <v>16</v>
      </c>
      <c r="AV47" s="2337" t="s">
        <v>10</v>
      </c>
      <c r="AW47" s="2336" t="s">
        <v>10</v>
      </c>
      <c r="AX47" s="2329">
        <v>0.92708333333333337</v>
      </c>
      <c r="AY47" s="2334">
        <v>0</v>
      </c>
      <c r="AZ47" s="2337">
        <v>0</v>
      </c>
      <c r="BA47" s="2336">
        <v>0</v>
      </c>
      <c r="BB47" s="49"/>
      <c r="BC47" s="2326">
        <v>0.42708333333333331</v>
      </c>
      <c r="BD47" s="2334"/>
      <c r="BE47" s="2337"/>
      <c r="BF47" s="2336"/>
      <c r="BG47" s="2329">
        <v>0.92708333333333337</v>
      </c>
      <c r="BH47" s="2334"/>
      <c r="BI47" s="2337"/>
      <c r="BJ47" s="2336"/>
      <c r="BL47" s="2326">
        <v>0.42708333333333331</v>
      </c>
      <c r="BM47" s="54">
        <f t="shared" si="0"/>
        <v>270</v>
      </c>
      <c r="BN47" s="56">
        <f t="shared" si="1"/>
        <v>54.8</v>
      </c>
      <c r="BO47" s="2336">
        <f t="shared" si="2"/>
        <v>4.0029651593773163</v>
      </c>
      <c r="BP47" s="2329">
        <v>0.92708333333333337</v>
      </c>
      <c r="BQ47" s="54">
        <f t="shared" si="9"/>
        <v>97</v>
      </c>
      <c r="BR47" s="56">
        <f t="shared" si="10"/>
        <v>58.8</v>
      </c>
      <c r="BS47" s="2336">
        <f t="shared" si="11"/>
        <v>1.4381022979985174</v>
      </c>
      <c r="BU47" s="2326">
        <v>0.42708333333333331</v>
      </c>
      <c r="BV47" s="54">
        <f t="shared" si="3"/>
        <v>0</v>
      </c>
      <c r="BW47" s="56">
        <f t="shared" si="4"/>
        <v>53.5</v>
      </c>
      <c r="BX47" s="2336">
        <f t="shared" si="5"/>
        <v>0</v>
      </c>
      <c r="BY47" s="2329">
        <v>0.92708333333333337</v>
      </c>
      <c r="BZ47" s="54">
        <f t="shared" si="6"/>
        <v>0</v>
      </c>
      <c r="CA47" s="56">
        <f t="shared" si="7"/>
        <v>47.8</v>
      </c>
      <c r="CB47" s="2336">
        <f t="shared" si="8"/>
        <v>0</v>
      </c>
    </row>
    <row r="48" spans="1:80" x14ac:dyDescent="0.3">
      <c r="A48" s="2326">
        <v>0.4375</v>
      </c>
      <c r="B48" s="2334">
        <v>41</v>
      </c>
      <c r="C48" s="2337">
        <v>58</v>
      </c>
      <c r="D48" s="2336">
        <v>3.07</v>
      </c>
      <c r="E48" s="2329">
        <v>0.9375</v>
      </c>
      <c r="F48" s="2334">
        <v>23</v>
      </c>
      <c r="G48" s="2337">
        <v>62</v>
      </c>
      <c r="H48" s="2336">
        <v>1.47</v>
      </c>
      <c r="I48" s="20"/>
      <c r="J48" s="2326">
        <v>0.4375</v>
      </c>
      <c r="K48" s="2334">
        <v>57</v>
      </c>
      <c r="L48" s="2337">
        <v>53</v>
      </c>
      <c r="M48" s="2336">
        <v>4.54</v>
      </c>
      <c r="N48" s="2329">
        <v>0.9375</v>
      </c>
      <c r="O48" s="2334">
        <v>10</v>
      </c>
      <c r="P48" s="2337">
        <v>60</v>
      </c>
      <c r="Q48" s="2336">
        <v>1.17</v>
      </c>
      <c r="S48" s="2326">
        <v>0.4375</v>
      </c>
      <c r="T48" s="2334">
        <v>50</v>
      </c>
      <c r="U48" s="2337">
        <v>50</v>
      </c>
      <c r="V48" s="2336">
        <v>5.09</v>
      </c>
      <c r="W48" s="2329">
        <v>0.9375</v>
      </c>
      <c r="X48" s="2334">
        <v>23</v>
      </c>
      <c r="Y48" s="2337">
        <v>59</v>
      </c>
      <c r="Z48" s="2336">
        <v>1.64</v>
      </c>
      <c r="AB48" s="2326">
        <v>0.4375</v>
      </c>
      <c r="AC48" s="2334">
        <v>59</v>
      </c>
      <c r="AD48" s="2337">
        <v>54</v>
      </c>
      <c r="AE48" s="2336">
        <v>4.3600000000000003</v>
      </c>
      <c r="AF48" s="2329">
        <v>0.9375</v>
      </c>
      <c r="AG48" s="2334">
        <v>13</v>
      </c>
      <c r="AH48" s="2337">
        <v>58</v>
      </c>
      <c r="AI48" s="2336">
        <v>1.43</v>
      </c>
      <c r="AK48" s="2326">
        <v>0.4375</v>
      </c>
      <c r="AL48" s="2334">
        <v>49</v>
      </c>
      <c r="AM48" s="2337">
        <v>54</v>
      </c>
      <c r="AN48" s="2336">
        <v>4.99</v>
      </c>
      <c r="AO48" s="2329">
        <v>0.9375</v>
      </c>
      <c r="AP48" s="2334">
        <v>14</v>
      </c>
      <c r="AQ48" s="2337">
        <v>55</v>
      </c>
      <c r="AR48" s="2336">
        <v>1.47</v>
      </c>
      <c r="AT48" s="2326">
        <v>0.4375</v>
      </c>
      <c r="AU48" s="2334" t="s">
        <v>16</v>
      </c>
      <c r="AV48" s="2337" t="s">
        <v>10</v>
      </c>
      <c r="AW48" s="2336" t="s">
        <v>10</v>
      </c>
      <c r="AX48" s="2329">
        <v>0.9375</v>
      </c>
      <c r="AY48" s="2334">
        <v>0</v>
      </c>
      <c r="AZ48" s="2337">
        <v>0</v>
      </c>
      <c r="BA48" s="2336">
        <v>0</v>
      </c>
      <c r="BB48" s="49"/>
      <c r="BC48" s="2326">
        <v>0.4375</v>
      </c>
      <c r="BD48" s="2334"/>
      <c r="BE48" s="2337"/>
      <c r="BF48" s="2336"/>
      <c r="BG48" s="2329">
        <v>0.9375</v>
      </c>
      <c r="BH48" s="2334"/>
      <c r="BI48" s="2337"/>
      <c r="BJ48" s="2336"/>
      <c r="BL48" s="2326">
        <v>0.4375</v>
      </c>
      <c r="BM48" s="54">
        <f t="shared" si="0"/>
        <v>256</v>
      </c>
      <c r="BN48" s="56">
        <f t="shared" si="1"/>
        <v>53.8</v>
      </c>
      <c r="BO48" s="2336">
        <f t="shared" si="2"/>
        <v>3.7954040029651597</v>
      </c>
      <c r="BP48" s="2329">
        <v>0.9375</v>
      </c>
      <c r="BQ48" s="54">
        <f t="shared" si="9"/>
        <v>83</v>
      </c>
      <c r="BR48" s="56">
        <f t="shared" si="10"/>
        <v>58.8</v>
      </c>
      <c r="BS48" s="2336">
        <f t="shared" si="11"/>
        <v>1.2305411415863603</v>
      </c>
      <c r="BU48" s="2326">
        <v>0.4375</v>
      </c>
      <c r="BV48" s="54">
        <f t="shared" si="3"/>
        <v>0</v>
      </c>
      <c r="BW48" s="56">
        <f t="shared" si="4"/>
        <v>52.75</v>
      </c>
      <c r="BX48" s="2336">
        <f t="shared" si="5"/>
        <v>0</v>
      </c>
      <c r="BY48" s="2329">
        <v>0.9375</v>
      </c>
      <c r="BZ48" s="54">
        <f t="shared" si="6"/>
        <v>0</v>
      </c>
      <c r="CA48" s="56">
        <f t="shared" si="7"/>
        <v>46.4</v>
      </c>
      <c r="CB48" s="2336">
        <f t="shared" si="8"/>
        <v>0</v>
      </c>
    </row>
    <row r="49" spans="1:80" ht="17.25" thickBot="1" x14ac:dyDescent="0.35">
      <c r="A49" s="2327">
        <v>0.44791666666666669</v>
      </c>
      <c r="B49" s="2334">
        <v>61</v>
      </c>
      <c r="C49" s="2337">
        <v>56</v>
      </c>
      <c r="D49" s="2336">
        <v>4.68</v>
      </c>
      <c r="E49" s="2330">
        <v>0.94791666666666663</v>
      </c>
      <c r="F49" s="2334">
        <v>22</v>
      </c>
      <c r="G49" s="2337">
        <v>59</v>
      </c>
      <c r="H49" s="2336">
        <v>1.46</v>
      </c>
      <c r="I49" s="20"/>
      <c r="J49" s="2327">
        <v>0.44791666666666669</v>
      </c>
      <c r="K49" s="2334">
        <v>56</v>
      </c>
      <c r="L49" s="2337">
        <v>55</v>
      </c>
      <c r="M49" s="2336">
        <v>4.18</v>
      </c>
      <c r="N49" s="2330">
        <v>0.94791666666666663</v>
      </c>
      <c r="O49" s="2334">
        <v>17</v>
      </c>
      <c r="P49" s="2337">
        <v>56</v>
      </c>
      <c r="Q49" s="2336">
        <v>1.36</v>
      </c>
      <c r="S49" s="2327">
        <v>0.44791666666666669</v>
      </c>
      <c r="T49" s="2334">
        <v>73</v>
      </c>
      <c r="U49" s="2337">
        <v>54</v>
      </c>
      <c r="V49" s="2336">
        <v>5.33</v>
      </c>
      <c r="W49" s="2330">
        <v>0.94791666666666663</v>
      </c>
      <c r="X49" s="2334">
        <v>19</v>
      </c>
      <c r="Y49" s="2337">
        <v>66</v>
      </c>
      <c r="Z49" s="2336">
        <v>1.23</v>
      </c>
      <c r="AB49" s="2327">
        <v>0.44791666666666669</v>
      </c>
      <c r="AC49" s="2334">
        <v>57</v>
      </c>
      <c r="AD49" s="2337">
        <v>53</v>
      </c>
      <c r="AE49" s="2336">
        <v>4.2</v>
      </c>
      <c r="AF49" s="2330">
        <v>0.94791666666666663</v>
      </c>
      <c r="AG49" s="2334">
        <v>21</v>
      </c>
      <c r="AH49" s="2337">
        <v>58</v>
      </c>
      <c r="AI49" s="2336">
        <v>1.56</v>
      </c>
      <c r="AK49" s="2327">
        <v>0.44791666666666669</v>
      </c>
      <c r="AL49" s="2334">
        <v>53</v>
      </c>
      <c r="AM49" s="2337">
        <v>52</v>
      </c>
      <c r="AN49" s="2336">
        <v>4.42</v>
      </c>
      <c r="AO49" s="2330">
        <v>0.94791666666666663</v>
      </c>
      <c r="AP49" s="2334">
        <v>19</v>
      </c>
      <c r="AQ49" s="2337">
        <v>55</v>
      </c>
      <c r="AR49" s="2336">
        <v>1.75</v>
      </c>
      <c r="AT49" s="2327">
        <v>0.44791666666666669</v>
      </c>
      <c r="AU49" s="2334" t="s">
        <v>16</v>
      </c>
      <c r="AV49" s="2337" t="s">
        <v>10</v>
      </c>
      <c r="AW49" s="2336" t="s">
        <v>10</v>
      </c>
      <c r="AX49" s="2330">
        <v>0.94791666666666663</v>
      </c>
      <c r="AY49" s="2334">
        <v>0</v>
      </c>
      <c r="AZ49" s="2337">
        <v>0</v>
      </c>
      <c r="BA49" s="2336">
        <v>0</v>
      </c>
      <c r="BB49" s="23"/>
      <c r="BC49" s="2327">
        <v>0.44791666666666669</v>
      </c>
      <c r="BD49" s="2334"/>
      <c r="BE49" s="2337"/>
      <c r="BF49" s="2336"/>
      <c r="BG49" s="2330">
        <v>0.94791666666666663</v>
      </c>
      <c r="BH49" s="2334"/>
      <c r="BI49" s="2337"/>
      <c r="BJ49" s="2336"/>
      <c r="BL49" s="2327">
        <v>0.44791666666666669</v>
      </c>
      <c r="BM49" s="54">
        <f t="shared" si="0"/>
        <v>300</v>
      </c>
      <c r="BN49" s="56">
        <f t="shared" si="1"/>
        <v>54</v>
      </c>
      <c r="BO49" s="2336">
        <f t="shared" si="2"/>
        <v>4.4477390659747966</v>
      </c>
      <c r="BP49" s="2330">
        <v>0.94791666666666663</v>
      </c>
      <c r="BQ49" s="54">
        <f t="shared" si="9"/>
        <v>98</v>
      </c>
      <c r="BR49" s="56">
        <f t="shared" si="10"/>
        <v>58.8</v>
      </c>
      <c r="BS49" s="2336">
        <f t="shared" si="11"/>
        <v>1.4529280948851002</v>
      </c>
      <c r="BU49" s="2327">
        <v>0.44791666666666669</v>
      </c>
      <c r="BV49" s="54">
        <f t="shared" si="3"/>
        <v>0</v>
      </c>
      <c r="BW49" s="56">
        <f t="shared" si="4"/>
        <v>53.5</v>
      </c>
      <c r="BX49" s="2336">
        <f t="shared" si="5"/>
        <v>0</v>
      </c>
      <c r="BY49" s="2330">
        <v>0.94791666666666663</v>
      </c>
      <c r="BZ49" s="54">
        <f t="shared" si="6"/>
        <v>0</v>
      </c>
      <c r="CA49" s="56">
        <f t="shared" si="7"/>
        <v>47</v>
      </c>
      <c r="CB49" s="2336">
        <f t="shared" si="8"/>
        <v>0</v>
      </c>
    </row>
    <row r="50" spans="1:80" ht="17.25" thickTop="1" x14ac:dyDescent="0.3">
      <c r="A50" s="2328">
        <v>0.45833333333333331</v>
      </c>
      <c r="B50" s="2334">
        <v>43</v>
      </c>
      <c r="C50" s="2337">
        <v>53</v>
      </c>
      <c r="D50" s="2336">
        <v>5.18</v>
      </c>
      <c r="E50" s="2331">
        <v>0.95833333333333337</v>
      </c>
      <c r="F50" s="2334">
        <v>15</v>
      </c>
      <c r="G50" s="2337">
        <v>62</v>
      </c>
      <c r="H50" s="2336">
        <v>1.56</v>
      </c>
      <c r="I50" s="20"/>
      <c r="J50" s="2328">
        <v>0.45833333333333331</v>
      </c>
      <c r="K50" s="2334">
        <v>40</v>
      </c>
      <c r="L50" s="2337">
        <v>57</v>
      </c>
      <c r="M50" s="2336">
        <v>2.99</v>
      </c>
      <c r="N50" s="2331">
        <v>0.95833333333333337</v>
      </c>
      <c r="O50" s="2334">
        <v>19</v>
      </c>
      <c r="P50" s="2337">
        <v>60</v>
      </c>
      <c r="Q50" s="2336">
        <v>1.53</v>
      </c>
      <c r="S50" s="2328">
        <v>0.45833333333333331</v>
      </c>
      <c r="T50" s="2334">
        <v>48</v>
      </c>
      <c r="U50" s="2337">
        <v>57</v>
      </c>
      <c r="V50" s="2336">
        <v>4.1100000000000003</v>
      </c>
      <c r="W50" s="2331">
        <v>0.95833333333333337</v>
      </c>
      <c r="X50" s="2334">
        <v>11</v>
      </c>
      <c r="Y50" s="2337">
        <v>60</v>
      </c>
      <c r="Z50" s="2336">
        <v>1.24</v>
      </c>
      <c r="AB50" s="2328">
        <v>0.45833333333333331</v>
      </c>
      <c r="AC50" s="2334">
        <v>44</v>
      </c>
      <c r="AD50" s="2337">
        <v>55</v>
      </c>
      <c r="AE50" s="2336">
        <v>3.39</v>
      </c>
      <c r="AF50" s="2331">
        <v>0.95833333333333337</v>
      </c>
      <c r="AG50" s="2334">
        <v>22</v>
      </c>
      <c r="AH50" s="2337">
        <v>58</v>
      </c>
      <c r="AI50" s="2336">
        <v>1.65</v>
      </c>
      <c r="AK50" s="2328">
        <v>0.45833333333333331</v>
      </c>
      <c r="AL50" s="2334">
        <v>57</v>
      </c>
      <c r="AM50" s="2337">
        <v>56</v>
      </c>
      <c r="AN50" s="2336">
        <v>5.25</v>
      </c>
      <c r="AO50" s="2331">
        <v>0.95833333333333337</v>
      </c>
      <c r="AP50" s="2334">
        <v>8</v>
      </c>
      <c r="AQ50" s="2337">
        <v>58</v>
      </c>
      <c r="AR50" s="2336">
        <v>1.48</v>
      </c>
      <c r="AT50" s="2328">
        <v>0.45833333333333331</v>
      </c>
      <c r="AU50" s="2334">
        <v>0</v>
      </c>
      <c r="AV50" s="2337">
        <v>0</v>
      </c>
      <c r="AW50" s="2336">
        <v>0</v>
      </c>
      <c r="AX50" s="2331">
        <v>0.95833333333333337</v>
      </c>
      <c r="AY50" s="2334">
        <v>0</v>
      </c>
      <c r="AZ50" s="2337">
        <v>0</v>
      </c>
      <c r="BA50" s="2336">
        <v>0</v>
      </c>
      <c r="BB50" s="24"/>
      <c r="BC50" s="2328">
        <v>0.45833333333333331</v>
      </c>
      <c r="BD50" s="2334"/>
      <c r="BE50" s="2337"/>
      <c r="BF50" s="2336"/>
      <c r="BG50" s="2331">
        <v>0.95833333333333337</v>
      </c>
      <c r="BH50" s="2334"/>
      <c r="BI50" s="2337"/>
      <c r="BJ50" s="2336"/>
      <c r="BL50" s="2328">
        <v>0.45833333333333331</v>
      </c>
      <c r="BM50" s="54">
        <f t="shared" si="0"/>
        <v>232</v>
      </c>
      <c r="BN50" s="56">
        <f t="shared" si="1"/>
        <v>55.6</v>
      </c>
      <c r="BO50" s="2336">
        <f t="shared" si="2"/>
        <v>3.4395848776871754</v>
      </c>
      <c r="BP50" s="2331">
        <v>0.95833333333333337</v>
      </c>
      <c r="BQ50" s="54">
        <f t="shared" si="9"/>
        <v>75</v>
      </c>
      <c r="BR50" s="56">
        <f t="shared" si="10"/>
        <v>59.6</v>
      </c>
      <c r="BS50" s="2336">
        <f t="shared" si="11"/>
        <v>1.1119347664936992</v>
      </c>
      <c r="BU50" s="2328">
        <v>0.45833333333333331</v>
      </c>
      <c r="BV50" s="54">
        <f t="shared" si="3"/>
        <v>0</v>
      </c>
      <c r="BW50" s="56">
        <f t="shared" si="4"/>
        <v>45</v>
      </c>
      <c r="BX50" s="2336">
        <f t="shared" si="5"/>
        <v>0</v>
      </c>
      <c r="BY50" s="2331">
        <v>0.95833333333333337</v>
      </c>
      <c r="BZ50" s="54">
        <f t="shared" si="6"/>
        <v>0</v>
      </c>
      <c r="CA50" s="56">
        <f t="shared" si="7"/>
        <v>47.2</v>
      </c>
      <c r="CB50" s="2336">
        <f t="shared" si="8"/>
        <v>0</v>
      </c>
    </row>
    <row r="51" spans="1:80" x14ac:dyDescent="0.3">
      <c r="A51" s="2326">
        <v>0.46875</v>
      </c>
      <c r="B51" s="2334">
        <v>31</v>
      </c>
      <c r="C51" s="2337">
        <v>54</v>
      </c>
      <c r="D51" s="2336">
        <v>3.98</v>
      </c>
      <c r="E51" s="2329">
        <v>0.96875</v>
      </c>
      <c r="F51" s="2334">
        <v>8</v>
      </c>
      <c r="G51" s="2337">
        <v>64</v>
      </c>
      <c r="H51" s="2336">
        <v>1.1299999999999999</v>
      </c>
      <c r="I51" s="20"/>
      <c r="J51" s="2326">
        <v>0.46875</v>
      </c>
      <c r="K51" s="2334">
        <v>70</v>
      </c>
      <c r="L51" s="2337">
        <v>55</v>
      </c>
      <c r="M51" s="2336">
        <v>5.58</v>
      </c>
      <c r="N51" s="2329">
        <v>0.96875</v>
      </c>
      <c r="O51" s="2334">
        <v>9</v>
      </c>
      <c r="P51" s="2337">
        <v>58</v>
      </c>
      <c r="Q51" s="2336">
        <v>1.1000000000000001</v>
      </c>
      <c r="S51" s="2326">
        <v>0.46875</v>
      </c>
      <c r="T51" s="2334">
        <v>59</v>
      </c>
      <c r="U51" s="2337">
        <v>55</v>
      </c>
      <c r="V51" s="2336">
        <v>4.37</v>
      </c>
      <c r="W51" s="2329">
        <v>0.96875</v>
      </c>
      <c r="X51" s="2334">
        <v>19</v>
      </c>
      <c r="Y51" s="2337">
        <v>61</v>
      </c>
      <c r="Z51" s="2336">
        <v>1.32</v>
      </c>
      <c r="AB51" s="2326">
        <v>0.46875</v>
      </c>
      <c r="AC51" s="2334">
        <v>59</v>
      </c>
      <c r="AD51" s="2337">
        <v>52</v>
      </c>
      <c r="AE51" s="2336">
        <v>4.47</v>
      </c>
      <c r="AF51" s="2329">
        <v>0.96875</v>
      </c>
      <c r="AG51" s="2334">
        <v>21</v>
      </c>
      <c r="AH51" s="2337">
        <v>55</v>
      </c>
      <c r="AI51" s="2336">
        <v>2.23</v>
      </c>
      <c r="AK51" s="2326">
        <v>0.46875</v>
      </c>
      <c r="AL51" s="2334">
        <v>49</v>
      </c>
      <c r="AM51" s="2337">
        <v>52</v>
      </c>
      <c r="AN51" s="2336">
        <v>5.2</v>
      </c>
      <c r="AO51" s="2329">
        <v>0.96875</v>
      </c>
      <c r="AP51" s="2334">
        <v>14</v>
      </c>
      <c r="AQ51" s="2337">
        <v>54</v>
      </c>
      <c r="AR51" s="2336">
        <v>1.31</v>
      </c>
      <c r="AT51" s="2326">
        <v>0.46875</v>
      </c>
      <c r="AU51" s="2334">
        <v>0</v>
      </c>
      <c r="AV51" s="2337">
        <v>0</v>
      </c>
      <c r="AW51" s="2336">
        <v>0</v>
      </c>
      <c r="AX51" s="2329">
        <v>0.96875</v>
      </c>
      <c r="AY51" s="2334">
        <v>0</v>
      </c>
      <c r="AZ51" s="2337">
        <v>0</v>
      </c>
      <c r="BA51" s="2336">
        <v>0</v>
      </c>
      <c r="BB51" s="49"/>
      <c r="BC51" s="2326">
        <v>0.46875</v>
      </c>
      <c r="BD51" s="2334"/>
      <c r="BE51" s="2337"/>
      <c r="BF51" s="2336"/>
      <c r="BG51" s="2329">
        <v>0.96875</v>
      </c>
      <c r="BH51" s="2334"/>
      <c r="BI51" s="2337"/>
      <c r="BJ51" s="2336"/>
      <c r="BL51" s="2326">
        <v>0.46875</v>
      </c>
      <c r="BM51" s="54">
        <f t="shared" si="0"/>
        <v>268</v>
      </c>
      <c r="BN51" s="56">
        <f t="shared" si="1"/>
        <v>53.6</v>
      </c>
      <c r="BO51" s="2336">
        <f t="shared" si="2"/>
        <v>3.9733135656041516</v>
      </c>
      <c r="BP51" s="2329">
        <v>0.96875</v>
      </c>
      <c r="BQ51" s="54">
        <f t="shared" si="9"/>
        <v>71</v>
      </c>
      <c r="BR51" s="56">
        <f t="shared" si="10"/>
        <v>58.4</v>
      </c>
      <c r="BS51" s="2336">
        <f t="shared" si="11"/>
        <v>1.0526315789473684</v>
      </c>
      <c r="BU51" s="2326">
        <v>0.46875</v>
      </c>
      <c r="BV51" s="54">
        <f t="shared" si="3"/>
        <v>0</v>
      </c>
      <c r="BW51" s="56">
        <f t="shared" si="4"/>
        <v>42.8</v>
      </c>
      <c r="BX51" s="2336">
        <f t="shared" si="5"/>
        <v>0</v>
      </c>
      <c r="BY51" s="2329">
        <v>0.96875</v>
      </c>
      <c r="BZ51" s="54">
        <f t="shared" si="6"/>
        <v>0</v>
      </c>
      <c r="CA51" s="56">
        <f t="shared" si="7"/>
        <v>45.6</v>
      </c>
      <c r="CB51" s="2336">
        <f t="shared" si="8"/>
        <v>0</v>
      </c>
    </row>
    <row r="52" spans="1:80" x14ac:dyDescent="0.3">
      <c r="A52" s="2326">
        <v>0.47916666666666669</v>
      </c>
      <c r="B52" s="2334">
        <v>50</v>
      </c>
      <c r="C52" s="2337">
        <v>56</v>
      </c>
      <c r="D52" s="2336">
        <v>3.84</v>
      </c>
      <c r="E52" s="2329">
        <v>0.97916666666666663</v>
      </c>
      <c r="F52" s="2334">
        <v>20</v>
      </c>
      <c r="G52" s="2337">
        <v>62</v>
      </c>
      <c r="H52" s="2336">
        <v>1.45</v>
      </c>
      <c r="I52" s="20"/>
      <c r="J52" s="2326">
        <v>0.47916666666666669</v>
      </c>
      <c r="K52" s="2334">
        <v>48</v>
      </c>
      <c r="L52" s="2337">
        <v>55</v>
      </c>
      <c r="M52" s="2336">
        <v>3.62</v>
      </c>
      <c r="N52" s="2329">
        <v>0.97916666666666663</v>
      </c>
      <c r="O52" s="2334">
        <v>7</v>
      </c>
      <c r="P52" s="2337">
        <v>64</v>
      </c>
      <c r="Q52" s="2336">
        <v>1.1200000000000001</v>
      </c>
      <c r="S52" s="2326">
        <v>0.47916666666666669</v>
      </c>
      <c r="T52" s="2334">
        <v>48</v>
      </c>
      <c r="U52" s="2337">
        <v>56</v>
      </c>
      <c r="V52" s="2336">
        <v>3.23</v>
      </c>
      <c r="W52" s="2329">
        <v>0.97916666666666663</v>
      </c>
      <c r="X52" s="2334">
        <v>14</v>
      </c>
      <c r="Y52" s="2337">
        <v>57</v>
      </c>
      <c r="Z52" s="2336">
        <v>1.55</v>
      </c>
      <c r="AB52" s="2326">
        <v>0.47916666666666669</v>
      </c>
      <c r="AC52" s="2334">
        <v>52</v>
      </c>
      <c r="AD52" s="2337">
        <v>55</v>
      </c>
      <c r="AE52" s="2336">
        <v>4.1100000000000003</v>
      </c>
      <c r="AF52" s="2329">
        <v>0.97916666666666663</v>
      </c>
      <c r="AG52" s="2334">
        <v>16</v>
      </c>
      <c r="AH52" s="2337">
        <v>57</v>
      </c>
      <c r="AI52" s="2336">
        <v>1.45</v>
      </c>
      <c r="AK52" s="2326">
        <v>0.47916666666666669</v>
      </c>
      <c r="AL52" s="2334">
        <v>46</v>
      </c>
      <c r="AM52" s="2337">
        <v>56</v>
      </c>
      <c r="AN52" s="2336">
        <v>4.6399999999999997</v>
      </c>
      <c r="AO52" s="2329">
        <v>0.97916666666666663</v>
      </c>
      <c r="AP52" s="2334">
        <v>15</v>
      </c>
      <c r="AQ52" s="2337">
        <v>56</v>
      </c>
      <c r="AR52" s="2336">
        <v>1.24</v>
      </c>
      <c r="AT52" s="2326">
        <v>0.47916666666666669</v>
      </c>
      <c r="AU52" s="2334">
        <v>0</v>
      </c>
      <c r="AV52" s="2337">
        <v>0</v>
      </c>
      <c r="AW52" s="2336">
        <v>0</v>
      </c>
      <c r="AX52" s="2329">
        <v>0.97916666666666663</v>
      </c>
      <c r="AY52" s="2334">
        <v>0</v>
      </c>
      <c r="AZ52" s="2337">
        <v>0</v>
      </c>
      <c r="BA52" s="2336">
        <v>0</v>
      </c>
      <c r="BB52" s="49"/>
      <c r="BC52" s="2326">
        <v>0.47916666666666669</v>
      </c>
      <c r="BD52" s="2334"/>
      <c r="BE52" s="2337"/>
      <c r="BF52" s="2336"/>
      <c r="BG52" s="2329">
        <v>0.97916666666666663</v>
      </c>
      <c r="BH52" s="2334"/>
      <c r="BI52" s="2337"/>
      <c r="BJ52" s="2336"/>
      <c r="BL52" s="2326">
        <v>0.47916666666666669</v>
      </c>
      <c r="BM52" s="54">
        <f t="shared" si="0"/>
        <v>244</v>
      </c>
      <c r="BN52" s="56">
        <f t="shared" si="1"/>
        <v>55.6</v>
      </c>
      <c r="BO52" s="2336">
        <f t="shared" si="2"/>
        <v>3.6174944403261673</v>
      </c>
      <c r="BP52" s="2329">
        <v>0.97916666666666663</v>
      </c>
      <c r="BQ52" s="54">
        <f t="shared" si="9"/>
        <v>72</v>
      </c>
      <c r="BR52" s="56">
        <f t="shared" si="10"/>
        <v>59.2</v>
      </c>
      <c r="BS52" s="2336">
        <f t="shared" si="11"/>
        <v>1.0674573758339512</v>
      </c>
      <c r="BU52" s="2326">
        <v>0.47916666666666669</v>
      </c>
      <c r="BV52" s="54">
        <f t="shared" si="3"/>
        <v>0</v>
      </c>
      <c r="BW52" s="56">
        <f t="shared" si="4"/>
        <v>44.4</v>
      </c>
      <c r="BX52" s="2336">
        <f t="shared" si="5"/>
        <v>0</v>
      </c>
      <c r="BY52" s="2329">
        <v>0.97916666666666663</v>
      </c>
      <c r="BZ52" s="54">
        <f t="shared" si="6"/>
        <v>0</v>
      </c>
      <c r="CA52" s="56">
        <f t="shared" si="7"/>
        <v>46.8</v>
      </c>
      <c r="CB52" s="2336">
        <f t="shared" si="8"/>
        <v>0</v>
      </c>
    </row>
    <row r="53" spans="1:80" ht="17.25" thickBot="1" x14ac:dyDescent="0.35">
      <c r="A53" s="2327">
        <v>0.48958333333333331</v>
      </c>
      <c r="B53" s="2334">
        <v>50</v>
      </c>
      <c r="C53" s="2337">
        <v>58</v>
      </c>
      <c r="D53" s="2336">
        <v>3.86</v>
      </c>
      <c r="E53" s="2329">
        <v>0.98958333333333337</v>
      </c>
      <c r="F53" s="2334">
        <v>6</v>
      </c>
      <c r="G53" s="2337">
        <v>65</v>
      </c>
      <c r="H53" s="2336">
        <v>1.2</v>
      </c>
      <c r="I53" s="21"/>
      <c r="J53" s="2327">
        <v>0.48958333333333331</v>
      </c>
      <c r="K53" s="2334">
        <v>54</v>
      </c>
      <c r="L53" s="2337">
        <v>56</v>
      </c>
      <c r="M53" s="2336">
        <v>3.69</v>
      </c>
      <c r="N53" s="2329">
        <v>0.98958333333333337</v>
      </c>
      <c r="O53" s="2334">
        <v>5</v>
      </c>
      <c r="P53" s="2337">
        <v>59</v>
      </c>
      <c r="Q53" s="2336">
        <v>1.04</v>
      </c>
      <c r="S53" s="2327">
        <v>0.48958333333333331</v>
      </c>
      <c r="T53" s="2334">
        <v>73</v>
      </c>
      <c r="U53" s="2337">
        <v>54</v>
      </c>
      <c r="V53" s="2336">
        <v>5.52</v>
      </c>
      <c r="W53" s="2329">
        <v>0.98958333333333337</v>
      </c>
      <c r="X53" s="2334">
        <v>14</v>
      </c>
      <c r="Y53" s="2337">
        <v>60</v>
      </c>
      <c r="Z53" s="2336">
        <v>1.03</v>
      </c>
      <c r="AB53" s="2327">
        <v>0.48958333333333331</v>
      </c>
      <c r="AC53" s="2334">
        <v>50</v>
      </c>
      <c r="AD53" s="2337">
        <v>53</v>
      </c>
      <c r="AE53" s="2336">
        <v>4.57</v>
      </c>
      <c r="AF53" s="2329">
        <v>0.98958333333333337</v>
      </c>
      <c r="AG53" s="2334">
        <v>12</v>
      </c>
      <c r="AH53" s="2337">
        <v>60</v>
      </c>
      <c r="AI53" s="2336">
        <v>1.4</v>
      </c>
      <c r="AK53" s="2327">
        <v>0.48958333333333331</v>
      </c>
      <c r="AL53" s="2334">
        <v>58</v>
      </c>
      <c r="AM53" s="2337">
        <v>54</v>
      </c>
      <c r="AN53" s="2336">
        <v>6.24</v>
      </c>
      <c r="AO53" s="2329">
        <v>0.98958333333333337</v>
      </c>
      <c r="AP53" s="2334">
        <v>13</v>
      </c>
      <c r="AQ53" s="2337">
        <v>54</v>
      </c>
      <c r="AR53" s="2336">
        <v>1.48</v>
      </c>
      <c r="AT53" s="2327">
        <v>0.48958333333333331</v>
      </c>
      <c r="AU53" s="2334">
        <v>0</v>
      </c>
      <c r="AV53" s="2337">
        <v>0</v>
      </c>
      <c r="AW53" s="2336">
        <v>0</v>
      </c>
      <c r="AX53" s="2329">
        <v>0.98958333333333337</v>
      </c>
      <c r="AY53" s="2334">
        <v>0</v>
      </c>
      <c r="AZ53" s="2337">
        <v>0</v>
      </c>
      <c r="BA53" s="2336">
        <v>0</v>
      </c>
      <c r="BB53" s="23"/>
      <c r="BC53" s="2327">
        <v>0.48958333333333331</v>
      </c>
      <c r="BD53" s="2334"/>
      <c r="BE53" s="2337"/>
      <c r="BF53" s="2336"/>
      <c r="BG53" s="2329">
        <v>0.98958333333333337</v>
      </c>
      <c r="BH53" s="2334"/>
      <c r="BI53" s="2337"/>
      <c r="BJ53" s="2336"/>
      <c r="BL53" s="2327">
        <v>0.48958333333333331</v>
      </c>
      <c r="BM53" s="54">
        <f t="shared" si="0"/>
        <v>285</v>
      </c>
      <c r="BN53" s="56">
        <f t="shared" si="1"/>
        <v>55</v>
      </c>
      <c r="BO53" s="2336">
        <f t="shared" si="2"/>
        <v>4.225352112676056</v>
      </c>
      <c r="BP53" s="2329">
        <v>0.98958333333333337</v>
      </c>
      <c r="BQ53" s="54">
        <f t="shared" si="9"/>
        <v>50</v>
      </c>
      <c r="BR53" s="56">
        <f t="shared" si="10"/>
        <v>59.6</v>
      </c>
      <c r="BS53" s="2336">
        <f t="shared" si="11"/>
        <v>0.7412898443291327</v>
      </c>
      <c r="BU53" s="2327">
        <v>0.48958333333333331</v>
      </c>
      <c r="BV53" s="54">
        <f t="shared" si="3"/>
        <v>0</v>
      </c>
      <c r="BW53" s="56">
        <f t="shared" si="4"/>
        <v>43.4</v>
      </c>
      <c r="BX53" s="2336">
        <f t="shared" si="5"/>
        <v>0</v>
      </c>
      <c r="BY53" s="2329">
        <v>0.98958333333333337</v>
      </c>
      <c r="BZ53" s="54">
        <f t="shared" si="6"/>
        <v>0</v>
      </c>
      <c r="CA53" s="56">
        <f t="shared" si="7"/>
        <v>46.6</v>
      </c>
      <c r="CB53" s="2336">
        <f t="shared" si="8"/>
        <v>0</v>
      </c>
    </row>
    <row r="54" spans="1:80" ht="17.25" thickTop="1" x14ac:dyDescent="0.3">
      <c r="A54" s="30" t="s">
        <v>11</v>
      </c>
      <c r="B54" s="36">
        <f>SUM(B6:B53)</f>
        <v>1252</v>
      </c>
      <c r="C54" s="38">
        <f>AVERAGE(C6:C53)</f>
        <v>58.955555555555556</v>
      </c>
      <c r="D54" s="39"/>
      <c r="E54" s="30" t="s">
        <v>12</v>
      </c>
      <c r="F54" s="36">
        <f>SUM(F6:F53)</f>
        <v>2167</v>
      </c>
      <c r="G54" s="38">
        <f>AVERAGE(G6:G53)</f>
        <v>57.145833333333336</v>
      </c>
      <c r="H54" s="39"/>
      <c r="J54" s="30" t="s">
        <v>11</v>
      </c>
      <c r="K54" s="36">
        <f>SUM(K6:K53)</f>
        <v>1435</v>
      </c>
      <c r="L54" s="38">
        <f>AVERAGE(L6:L53)</f>
        <v>56.860465116279073</v>
      </c>
      <c r="M54" s="37"/>
      <c r="N54" s="30" t="s">
        <v>12</v>
      </c>
      <c r="O54" s="36">
        <f>SUM(O6:O53)</f>
        <v>2050</v>
      </c>
      <c r="P54" s="38">
        <f>AVERAGE(P6:P53)</f>
        <v>56.541666666666664</v>
      </c>
      <c r="Q54" s="37"/>
      <c r="S54" s="30" t="s">
        <v>11</v>
      </c>
      <c r="T54" s="36">
        <f>SUM(T6:T53)</f>
        <v>1305</v>
      </c>
      <c r="U54" s="38">
        <f>AVERAGE(U6:U53)</f>
        <v>58.978260869565219</v>
      </c>
      <c r="V54" s="37"/>
      <c r="W54" s="30" t="s">
        <v>12</v>
      </c>
      <c r="X54" s="36">
        <f>SUM(X6:X53)</f>
        <v>2161</v>
      </c>
      <c r="Y54" s="38">
        <f>AVERAGE(Y6:Y53)</f>
        <v>55.854166666666664</v>
      </c>
      <c r="Z54" s="37"/>
      <c r="AB54" s="30" t="s">
        <v>11</v>
      </c>
      <c r="AC54" s="36">
        <f>SUM(AC6:AC53)</f>
        <v>1352</v>
      </c>
      <c r="AD54" s="38">
        <f>AVERAGE(AD6:AD53)</f>
        <v>58.717391304347828</v>
      </c>
      <c r="AE54" s="37"/>
      <c r="AF54" s="30" t="s">
        <v>12</v>
      </c>
      <c r="AG54" s="36">
        <f>SUM(AG6:AG53)</f>
        <v>2165</v>
      </c>
      <c r="AH54" s="38">
        <f>AVERAGE(AH6:AH53)</f>
        <v>55.458333333333336</v>
      </c>
      <c r="AI54" s="37"/>
      <c r="AK54" s="30" t="s">
        <v>11</v>
      </c>
      <c r="AL54" s="36">
        <f>SUM(AL6:AL53)</f>
        <v>1401</v>
      </c>
      <c r="AM54" s="38">
        <f>AVERAGE(AM6:AM53)</f>
        <v>57.913043478260867</v>
      </c>
      <c r="AN54" s="37"/>
      <c r="AO54" s="30" t="s">
        <v>12</v>
      </c>
      <c r="AP54" s="36">
        <f>SUM(AP6:AP53)</f>
        <v>2057</v>
      </c>
      <c r="AQ54" s="38">
        <f>AVERAGE(AQ6:AQ53)</f>
        <v>54.583333333333336</v>
      </c>
      <c r="AR54" s="37"/>
      <c r="AT54" s="30" t="s">
        <v>11</v>
      </c>
      <c r="AU54" s="36">
        <f>SUM(AU6:AU53)</f>
        <v>691</v>
      </c>
      <c r="AV54" s="38">
        <f>AVERAGE(AV6:AV53)</f>
        <v>52.18181818181818</v>
      </c>
      <c r="AW54" s="37"/>
      <c r="AX54" s="30" t="s">
        <v>12</v>
      </c>
      <c r="AY54" s="36">
        <f>SUM(AY6:AY53)</f>
        <v>0</v>
      </c>
      <c r="AZ54" s="38">
        <f>AVERAGE(AZ6:AZ53)</f>
        <v>0</v>
      </c>
      <c r="BA54" s="37"/>
      <c r="BC54" s="30" t="s">
        <v>11</v>
      </c>
      <c r="BD54" s="36">
        <f>SUM(BD6:BD53)</f>
        <v>0</v>
      </c>
      <c r="BE54" s="38" t="e">
        <f>AVERAGE(BE6:BE53)</f>
        <v>#DIV/0!</v>
      </c>
      <c r="BF54" s="37"/>
      <c r="BG54" s="30" t="s">
        <v>12</v>
      </c>
      <c r="BH54" s="36">
        <f>SUM(BH6:BH53)</f>
        <v>0</v>
      </c>
      <c r="BI54" s="38" t="e">
        <f>AVERAGE(BI6:BI53)</f>
        <v>#DIV/0!</v>
      </c>
      <c r="BJ54" s="37"/>
      <c r="BL54" s="30" t="s">
        <v>11</v>
      </c>
      <c r="BM54" s="36">
        <f>SUM(BM6:BM53)</f>
        <v>6745</v>
      </c>
      <c r="BN54" s="38">
        <f>AVERAGE(BN6:BN53)</f>
        <v>58.513888888888879</v>
      </c>
      <c r="BO54" s="37"/>
      <c r="BP54" s="30" t="s">
        <v>12</v>
      </c>
      <c r="BQ54" s="36">
        <f>SUM(BQ6:BQ53)</f>
        <v>10600</v>
      </c>
      <c r="BR54" s="38">
        <f>AVERAGE(BR6:BR53)</f>
        <v>55.916666666666664</v>
      </c>
      <c r="BS54" s="37"/>
      <c r="BU54" s="30" t="s">
        <v>11</v>
      </c>
      <c r="BV54" s="36">
        <f>SUM(BV6:BV53)</f>
        <v>691</v>
      </c>
      <c r="BW54" s="38">
        <f>AVERAGE(BW6:BW53)</f>
        <v>57.26909722222225</v>
      </c>
      <c r="BX54" s="37"/>
      <c r="BY54" s="30" t="s">
        <v>12</v>
      </c>
      <c r="BZ54" s="36">
        <f>SUM(BZ6:BZ53)</f>
        <v>0</v>
      </c>
      <c r="CA54" s="38">
        <f>AVERAGE(CA6:CA53)</f>
        <v>44.487500000000004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9" sqref="A9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54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54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54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54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54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54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54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54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54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58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58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58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58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58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58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58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58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58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v>0</v>
      </c>
      <c r="C6" s="2337">
        <v>0</v>
      </c>
      <c r="D6" s="2336">
        <v>0</v>
      </c>
      <c r="E6" s="2329">
        <v>0.5</v>
      </c>
      <c r="F6" s="2334">
        <v>12</v>
      </c>
      <c r="G6" s="2337">
        <v>61</v>
      </c>
      <c r="H6" s="2336">
        <v>1.97</v>
      </c>
      <c r="I6" s="28"/>
      <c r="J6" s="2326">
        <v>0</v>
      </c>
      <c r="K6" s="2334" t="s">
        <v>16</v>
      </c>
      <c r="L6" s="2337" t="s">
        <v>10</v>
      </c>
      <c r="M6" s="2336" t="s">
        <v>10</v>
      </c>
      <c r="N6" s="2329">
        <v>0.5</v>
      </c>
      <c r="O6" s="2334">
        <v>13</v>
      </c>
      <c r="P6" s="2337">
        <v>54</v>
      </c>
      <c r="Q6" s="2336">
        <v>2.91</v>
      </c>
      <c r="S6" s="2326">
        <v>0</v>
      </c>
      <c r="T6" s="2334">
        <v>1</v>
      </c>
      <c r="U6" s="2337">
        <v>54</v>
      </c>
      <c r="V6" s="2336">
        <v>1.6</v>
      </c>
      <c r="W6" s="2329">
        <v>0.5</v>
      </c>
      <c r="X6" s="2334">
        <v>11</v>
      </c>
      <c r="Y6" s="2337">
        <v>54</v>
      </c>
      <c r="Z6" s="2336">
        <v>5.29</v>
      </c>
      <c r="AB6" s="2326">
        <v>0</v>
      </c>
      <c r="AC6" s="2334" t="s">
        <v>16</v>
      </c>
      <c r="AD6" s="2337" t="s">
        <v>10</v>
      </c>
      <c r="AE6" s="2336" t="s">
        <v>10</v>
      </c>
      <c r="AF6" s="2329">
        <v>0.5</v>
      </c>
      <c r="AG6" s="2334">
        <v>14</v>
      </c>
      <c r="AH6" s="2337">
        <v>58</v>
      </c>
      <c r="AI6" s="2336">
        <v>2.38</v>
      </c>
      <c r="AK6" s="2326">
        <v>0</v>
      </c>
      <c r="AL6" s="2334" t="s">
        <v>16</v>
      </c>
      <c r="AM6" s="2337" t="s">
        <v>10</v>
      </c>
      <c r="AN6" s="2336" t="s">
        <v>10</v>
      </c>
      <c r="AO6" s="2329">
        <v>0.5</v>
      </c>
      <c r="AP6" s="2334">
        <v>13</v>
      </c>
      <c r="AQ6" s="2337">
        <v>56</v>
      </c>
      <c r="AR6" s="2336">
        <v>3.22</v>
      </c>
      <c r="AT6" s="2326">
        <v>0</v>
      </c>
      <c r="AU6" s="2334">
        <v>2</v>
      </c>
      <c r="AV6" s="2337">
        <v>61</v>
      </c>
      <c r="AW6" s="2336">
        <v>0.99</v>
      </c>
      <c r="AX6" s="2329">
        <v>0.5</v>
      </c>
      <c r="AY6" s="2334">
        <v>14</v>
      </c>
      <c r="AZ6" s="2337">
        <v>59</v>
      </c>
      <c r="BA6" s="2336">
        <v>2.59</v>
      </c>
      <c r="BB6" s="49"/>
      <c r="BC6" s="2326">
        <v>0</v>
      </c>
      <c r="BD6" s="2334">
        <v>1</v>
      </c>
      <c r="BE6" s="2337">
        <v>55</v>
      </c>
      <c r="BF6" s="2336">
        <v>1.8</v>
      </c>
      <c r="BG6" s="2329">
        <v>0.5</v>
      </c>
      <c r="BH6" s="2334">
        <v>9</v>
      </c>
      <c r="BI6" s="2337">
        <v>63</v>
      </c>
      <c r="BJ6" s="2336">
        <v>1.75</v>
      </c>
      <c r="BL6" s="2326">
        <v>0</v>
      </c>
      <c r="BM6" s="54">
        <f>SUM(B6,K6,T6,AC6,AL6)</f>
        <v>1</v>
      </c>
      <c r="BN6" s="56">
        <f>AVERAGE(C6,L6,U6,AD6,AM6)</f>
        <v>27</v>
      </c>
      <c r="BO6" s="2336">
        <f>BM6/$BM$54*100</f>
        <v>7.9808459696727854E-2</v>
      </c>
      <c r="BP6" s="2329">
        <v>0.5</v>
      </c>
      <c r="BQ6" s="54">
        <f>SUM(F6,O6,X6,AG6,AP6)</f>
        <v>63</v>
      </c>
      <c r="BR6" s="56">
        <f>AVERAGE(G6,P6,Y6,AH6,AQ6)</f>
        <v>56.6</v>
      </c>
      <c r="BS6" s="2336">
        <f>BQ6/$BM$54*100</f>
        <v>5.027932960893855</v>
      </c>
      <c r="BU6" s="2326">
        <v>0</v>
      </c>
      <c r="BV6" s="54">
        <f>SUM(AU6,BD6)</f>
        <v>3</v>
      </c>
      <c r="BW6" s="56">
        <f>AVERAGE(L6,U6,AD6,AM6,AV6)</f>
        <v>57.5</v>
      </c>
      <c r="BX6" s="2336">
        <f>BV6/$BM$54*100</f>
        <v>0.23942537909018355</v>
      </c>
      <c r="BY6" s="2329">
        <v>0.5</v>
      </c>
      <c r="BZ6" s="54">
        <f>SUM(AY6,BH6)</f>
        <v>23</v>
      </c>
      <c r="CA6" s="56">
        <f>AVERAGE(P6,Y6,AH6,AQ6,AZ6)</f>
        <v>56.2</v>
      </c>
      <c r="CB6" s="2336">
        <f>BZ6/$BM$54*100</f>
        <v>1.8355945730247407</v>
      </c>
    </row>
    <row r="7" spans="1:80" x14ac:dyDescent="0.3">
      <c r="A7" s="2326">
        <v>1.0416666666666666E-2</v>
      </c>
      <c r="B7" s="2334">
        <v>0</v>
      </c>
      <c r="C7" s="2337">
        <v>0</v>
      </c>
      <c r="D7" s="2336">
        <v>0</v>
      </c>
      <c r="E7" s="2329">
        <v>0.51041666666666663</v>
      </c>
      <c r="F7" s="2334">
        <v>7</v>
      </c>
      <c r="G7" s="2337">
        <v>59</v>
      </c>
      <c r="H7" s="2336">
        <v>1.98</v>
      </c>
      <c r="I7" s="28"/>
      <c r="J7" s="2326">
        <v>1.0416666666666666E-2</v>
      </c>
      <c r="K7" s="2334">
        <v>1</v>
      </c>
      <c r="L7" s="2337">
        <v>52</v>
      </c>
      <c r="M7" s="2336">
        <v>1.1299999999999999</v>
      </c>
      <c r="N7" s="2329">
        <v>0.51041666666666663</v>
      </c>
      <c r="O7" s="2334">
        <v>12</v>
      </c>
      <c r="P7" s="2337">
        <v>66</v>
      </c>
      <c r="Q7" s="2336">
        <v>1.54</v>
      </c>
      <c r="S7" s="2326">
        <v>1.0416666666666666E-2</v>
      </c>
      <c r="T7" s="2334" t="s">
        <v>16</v>
      </c>
      <c r="U7" s="2337" t="s">
        <v>10</v>
      </c>
      <c r="V7" s="2336" t="s">
        <v>10</v>
      </c>
      <c r="W7" s="2329">
        <v>0.51041666666666663</v>
      </c>
      <c r="X7" s="2334">
        <v>6</v>
      </c>
      <c r="Y7" s="2337">
        <v>56</v>
      </c>
      <c r="Z7" s="2336">
        <v>2.34</v>
      </c>
      <c r="AB7" s="2326">
        <v>1.0416666666666666E-2</v>
      </c>
      <c r="AC7" s="2334" t="s">
        <v>16</v>
      </c>
      <c r="AD7" s="2337" t="s">
        <v>10</v>
      </c>
      <c r="AE7" s="2336" t="s">
        <v>10</v>
      </c>
      <c r="AF7" s="2329">
        <v>0.51041666666666663</v>
      </c>
      <c r="AG7" s="2334">
        <v>6</v>
      </c>
      <c r="AH7" s="2337">
        <v>59</v>
      </c>
      <c r="AI7" s="2336">
        <v>2.73</v>
      </c>
      <c r="AK7" s="2326">
        <v>1.0416666666666666E-2</v>
      </c>
      <c r="AL7" s="2334" t="s">
        <v>16</v>
      </c>
      <c r="AM7" s="2337" t="s">
        <v>10</v>
      </c>
      <c r="AN7" s="2336" t="s">
        <v>10</v>
      </c>
      <c r="AO7" s="2329">
        <v>0.51041666666666663</v>
      </c>
      <c r="AP7" s="2334">
        <v>7</v>
      </c>
      <c r="AQ7" s="2337">
        <v>61</v>
      </c>
      <c r="AR7" s="2336">
        <v>2.2200000000000002</v>
      </c>
      <c r="AT7" s="2326">
        <v>1.0416666666666666E-2</v>
      </c>
      <c r="AU7" s="2334" t="s">
        <v>16</v>
      </c>
      <c r="AV7" s="2337" t="s">
        <v>10</v>
      </c>
      <c r="AW7" s="2336" t="s">
        <v>10</v>
      </c>
      <c r="AX7" s="2329">
        <v>0.51041666666666663</v>
      </c>
      <c r="AY7" s="2334">
        <v>15</v>
      </c>
      <c r="AZ7" s="2337">
        <v>66</v>
      </c>
      <c r="BA7" s="2336">
        <v>1.63</v>
      </c>
      <c r="BB7" s="49"/>
      <c r="BC7" s="2326">
        <v>1.0416666666666666E-2</v>
      </c>
      <c r="BD7" s="2334">
        <v>1</v>
      </c>
      <c r="BE7" s="2337">
        <v>82</v>
      </c>
      <c r="BF7" s="2336">
        <v>0.72</v>
      </c>
      <c r="BG7" s="2329">
        <v>0.51041666666666663</v>
      </c>
      <c r="BH7" s="2334">
        <v>8</v>
      </c>
      <c r="BI7" s="2337">
        <v>64</v>
      </c>
      <c r="BJ7" s="2336">
        <v>1.66</v>
      </c>
      <c r="BL7" s="2326">
        <v>1.0416666666666666E-2</v>
      </c>
      <c r="BM7" s="54">
        <f t="shared" ref="BM7:BM53" si="0">SUM(B7,K7,T7,AC7,AL7)</f>
        <v>1</v>
      </c>
      <c r="BN7" s="56">
        <f t="shared" ref="BN7:BN53" si="1">AVERAGE(C7,L7,U7,AD7,AM7)</f>
        <v>26</v>
      </c>
      <c r="BO7" s="2336">
        <f t="shared" ref="BO7:BO53" si="2">BM7/$BM$54*100</f>
        <v>7.9808459696727854E-2</v>
      </c>
      <c r="BP7" s="2329">
        <v>0.51041666666666663</v>
      </c>
      <c r="BQ7" s="54">
        <f>SUM(F7,O7,X7,AG7,AP7)</f>
        <v>38</v>
      </c>
      <c r="BR7" s="56">
        <f>AVERAGE(G7,P7,Y7,AH7,AQ7)</f>
        <v>60.2</v>
      </c>
      <c r="BS7" s="2336">
        <f>BQ7/$BM$54*100</f>
        <v>3.0327214684756583</v>
      </c>
      <c r="BU7" s="2326">
        <v>1.0416666666666666E-2</v>
      </c>
      <c r="BV7" s="54">
        <f t="shared" ref="BV7:BV53" si="3">SUM(AU7,BD7)</f>
        <v>1</v>
      </c>
      <c r="BW7" s="56">
        <f t="shared" ref="BW7:BW53" si="4">AVERAGE(L7,U7,AD7,AM7,AV7)</f>
        <v>52</v>
      </c>
      <c r="BX7" s="2336">
        <f t="shared" ref="BX7:BX53" si="5">BV7/$BM$54*100</f>
        <v>7.9808459696727854E-2</v>
      </c>
      <c r="BY7" s="2329">
        <v>0.51041666666666663</v>
      </c>
      <c r="BZ7" s="54">
        <f t="shared" ref="BZ7:BZ53" si="6">SUM(AY7,BH7)</f>
        <v>23</v>
      </c>
      <c r="CA7" s="56">
        <f t="shared" ref="CA7:CA53" si="7">AVERAGE(P7,Y7,AH7,AQ7,AZ7)</f>
        <v>61.6</v>
      </c>
      <c r="CB7" s="2336">
        <f t="shared" ref="CB7:CB53" si="8">BZ7/$BM$54*100</f>
        <v>1.8355945730247407</v>
      </c>
    </row>
    <row r="8" spans="1:80" x14ac:dyDescent="0.3">
      <c r="A8" s="2326">
        <v>2.0833333333333332E-2</v>
      </c>
      <c r="B8" s="2334">
        <v>0</v>
      </c>
      <c r="C8" s="2337">
        <v>0</v>
      </c>
      <c r="D8" s="2336">
        <v>0</v>
      </c>
      <c r="E8" s="2329">
        <v>0.52083333333333337</v>
      </c>
      <c r="F8" s="2334">
        <v>8</v>
      </c>
      <c r="G8" s="2337">
        <v>65</v>
      </c>
      <c r="H8" s="2336">
        <v>1.51</v>
      </c>
      <c r="I8" s="28"/>
      <c r="J8" s="2326">
        <v>2.0833333333333332E-2</v>
      </c>
      <c r="K8" s="2334">
        <v>1</v>
      </c>
      <c r="L8" s="2337">
        <v>65</v>
      </c>
      <c r="M8" s="2336">
        <v>0.91</v>
      </c>
      <c r="N8" s="2329">
        <v>0.52083333333333337</v>
      </c>
      <c r="O8" s="2334">
        <v>8</v>
      </c>
      <c r="P8" s="2337">
        <v>56</v>
      </c>
      <c r="Q8" s="2336">
        <v>2.54</v>
      </c>
      <c r="S8" s="2326">
        <v>2.0833333333333332E-2</v>
      </c>
      <c r="T8" s="2334">
        <v>2</v>
      </c>
      <c r="U8" s="2337">
        <v>63</v>
      </c>
      <c r="V8" s="2336">
        <v>1.04</v>
      </c>
      <c r="W8" s="2329">
        <v>0.52083333333333337</v>
      </c>
      <c r="X8" s="2334">
        <v>8</v>
      </c>
      <c r="Y8" s="2337">
        <v>55</v>
      </c>
      <c r="Z8" s="2336">
        <v>1.78</v>
      </c>
      <c r="AB8" s="2326">
        <v>2.0833333333333332E-2</v>
      </c>
      <c r="AC8" s="2334" t="s">
        <v>16</v>
      </c>
      <c r="AD8" s="2337" t="s">
        <v>10</v>
      </c>
      <c r="AE8" s="2336" t="s">
        <v>10</v>
      </c>
      <c r="AF8" s="2329">
        <v>0.52083333333333337</v>
      </c>
      <c r="AG8" s="2334">
        <v>6</v>
      </c>
      <c r="AH8" s="2337">
        <v>67</v>
      </c>
      <c r="AI8" s="2336">
        <v>1.94</v>
      </c>
      <c r="AK8" s="2326">
        <v>2.0833333333333332E-2</v>
      </c>
      <c r="AL8" s="2334">
        <v>2</v>
      </c>
      <c r="AM8" s="2337">
        <v>60</v>
      </c>
      <c r="AN8" s="2336">
        <v>0.99</v>
      </c>
      <c r="AO8" s="2329">
        <v>0.52083333333333337</v>
      </c>
      <c r="AP8" s="2334">
        <v>14</v>
      </c>
      <c r="AQ8" s="2337">
        <v>60</v>
      </c>
      <c r="AR8" s="2336">
        <v>2.23</v>
      </c>
      <c r="AT8" s="2326">
        <v>2.0833333333333332E-2</v>
      </c>
      <c r="AU8" s="2334">
        <v>1</v>
      </c>
      <c r="AV8" s="2337">
        <v>39</v>
      </c>
      <c r="AW8" s="2336">
        <v>1.52</v>
      </c>
      <c r="AX8" s="2329">
        <v>0.52083333333333337</v>
      </c>
      <c r="AY8" s="2334">
        <v>14</v>
      </c>
      <c r="AZ8" s="2337">
        <v>61</v>
      </c>
      <c r="BA8" s="2336">
        <v>1.44</v>
      </c>
      <c r="BB8" s="49"/>
      <c r="BC8" s="2326">
        <v>2.0833333333333332E-2</v>
      </c>
      <c r="BD8" s="2334" t="s">
        <v>16</v>
      </c>
      <c r="BE8" s="2337" t="s">
        <v>10</v>
      </c>
      <c r="BF8" s="2336" t="s">
        <v>10</v>
      </c>
      <c r="BG8" s="2329">
        <v>0.52083333333333337</v>
      </c>
      <c r="BH8" s="2334">
        <v>5</v>
      </c>
      <c r="BI8" s="2337">
        <v>53</v>
      </c>
      <c r="BJ8" s="2336">
        <v>4.2699999999999996</v>
      </c>
      <c r="BL8" s="2326">
        <v>2.0833333333333332E-2</v>
      </c>
      <c r="BM8" s="54">
        <f t="shared" si="0"/>
        <v>5</v>
      </c>
      <c r="BN8" s="56">
        <f t="shared" si="1"/>
        <v>47</v>
      </c>
      <c r="BO8" s="2336">
        <f t="shared" si="2"/>
        <v>0.39904229848363926</v>
      </c>
      <c r="BP8" s="2329">
        <v>0.52083333333333337</v>
      </c>
      <c r="BQ8" s="54">
        <f t="shared" ref="BQ8:BQ53" si="9">SUM(F8,O8,X8,AG8,AP8)</f>
        <v>44</v>
      </c>
      <c r="BR8" s="56">
        <f t="shared" ref="BR8:BR53" si="10">AVERAGE(G8,P8,Y8,AH8,AQ8)</f>
        <v>60.6</v>
      </c>
      <c r="BS8" s="2336">
        <f t="shared" ref="BS8:BS53" si="11">BQ8/$BM$54*100</f>
        <v>3.5115722266560256</v>
      </c>
      <c r="BU8" s="2326">
        <v>2.0833333333333332E-2</v>
      </c>
      <c r="BV8" s="54">
        <f t="shared" si="3"/>
        <v>1</v>
      </c>
      <c r="BW8" s="56">
        <f t="shared" si="4"/>
        <v>56.75</v>
      </c>
      <c r="BX8" s="2336">
        <f t="shared" si="5"/>
        <v>7.9808459696727854E-2</v>
      </c>
      <c r="BY8" s="2329">
        <v>0.52083333333333337</v>
      </c>
      <c r="BZ8" s="54">
        <f t="shared" si="6"/>
        <v>19</v>
      </c>
      <c r="CA8" s="56">
        <f t="shared" si="7"/>
        <v>59.8</v>
      </c>
      <c r="CB8" s="2336">
        <f t="shared" si="8"/>
        <v>1.5163607342378291</v>
      </c>
    </row>
    <row r="9" spans="1:80" ht="17.25" thickBot="1" x14ac:dyDescent="0.35">
      <c r="A9" s="2327">
        <v>3.125E-2</v>
      </c>
      <c r="B9" s="2334">
        <v>0</v>
      </c>
      <c r="C9" s="2337">
        <v>0</v>
      </c>
      <c r="D9" s="2336">
        <v>0</v>
      </c>
      <c r="E9" s="2330">
        <v>0.53125</v>
      </c>
      <c r="F9" s="2334">
        <v>14</v>
      </c>
      <c r="G9" s="2337">
        <v>58</v>
      </c>
      <c r="H9" s="2336">
        <v>2.31</v>
      </c>
      <c r="I9" s="28"/>
      <c r="J9" s="2327">
        <v>3.125E-2</v>
      </c>
      <c r="K9" s="2334">
        <v>1</v>
      </c>
      <c r="L9" s="2337">
        <v>50</v>
      </c>
      <c r="M9" s="2336">
        <v>1.18</v>
      </c>
      <c r="N9" s="2330">
        <v>0.53125</v>
      </c>
      <c r="O9" s="2334">
        <v>7</v>
      </c>
      <c r="P9" s="2337">
        <v>57</v>
      </c>
      <c r="Q9" s="2336">
        <v>2.4900000000000002</v>
      </c>
      <c r="S9" s="2327">
        <v>3.125E-2</v>
      </c>
      <c r="T9" s="2334" t="s">
        <v>16</v>
      </c>
      <c r="U9" s="2337" t="s">
        <v>10</v>
      </c>
      <c r="V9" s="2336" t="s">
        <v>10</v>
      </c>
      <c r="W9" s="2330">
        <v>0.53125</v>
      </c>
      <c r="X9" s="2334">
        <v>7</v>
      </c>
      <c r="Y9" s="2337">
        <v>52</v>
      </c>
      <c r="Z9" s="2336">
        <v>2.74</v>
      </c>
      <c r="AB9" s="2327">
        <v>3.125E-2</v>
      </c>
      <c r="AC9" s="2334">
        <v>1</v>
      </c>
      <c r="AD9" s="2337">
        <v>60</v>
      </c>
      <c r="AE9" s="2336">
        <v>0.99</v>
      </c>
      <c r="AF9" s="2330">
        <v>0.53125</v>
      </c>
      <c r="AG9" s="2334">
        <v>10</v>
      </c>
      <c r="AH9" s="2337">
        <v>60</v>
      </c>
      <c r="AI9" s="2336">
        <v>1.69</v>
      </c>
      <c r="AK9" s="2327">
        <v>3.125E-2</v>
      </c>
      <c r="AL9" s="2334" t="s">
        <v>16</v>
      </c>
      <c r="AM9" s="2337" t="s">
        <v>10</v>
      </c>
      <c r="AN9" s="2336" t="s">
        <v>10</v>
      </c>
      <c r="AO9" s="2330">
        <v>0.53125</v>
      </c>
      <c r="AP9" s="2334">
        <v>12</v>
      </c>
      <c r="AQ9" s="2337">
        <v>61</v>
      </c>
      <c r="AR9" s="2336">
        <v>1.84</v>
      </c>
      <c r="AT9" s="2327">
        <v>3.125E-2</v>
      </c>
      <c r="AU9" s="2334" t="s">
        <v>16</v>
      </c>
      <c r="AV9" s="2337" t="s">
        <v>10</v>
      </c>
      <c r="AW9" s="2336" t="s">
        <v>10</v>
      </c>
      <c r="AX9" s="2330">
        <v>0.53125</v>
      </c>
      <c r="AY9" s="2334">
        <v>12</v>
      </c>
      <c r="AZ9" s="2337">
        <v>66</v>
      </c>
      <c r="BA9" s="2336">
        <v>1.62</v>
      </c>
      <c r="BB9" s="23"/>
      <c r="BC9" s="2327">
        <v>3.125E-2</v>
      </c>
      <c r="BD9" s="2334" t="s">
        <v>16</v>
      </c>
      <c r="BE9" s="2337" t="s">
        <v>10</v>
      </c>
      <c r="BF9" s="2336" t="s">
        <v>10</v>
      </c>
      <c r="BG9" s="2330">
        <v>0.53125</v>
      </c>
      <c r="BH9" s="2334">
        <v>5</v>
      </c>
      <c r="BI9" s="2337">
        <v>51</v>
      </c>
      <c r="BJ9" s="2336">
        <v>1.67</v>
      </c>
      <c r="BL9" s="2327">
        <v>3.125E-2</v>
      </c>
      <c r="BM9" s="54">
        <f t="shared" si="0"/>
        <v>2</v>
      </c>
      <c r="BN9" s="56">
        <f t="shared" si="1"/>
        <v>36.666666666666664</v>
      </c>
      <c r="BO9" s="2336">
        <f t="shared" si="2"/>
        <v>0.15961691939345571</v>
      </c>
      <c r="BP9" s="2330">
        <v>0.53125</v>
      </c>
      <c r="BQ9" s="54">
        <f t="shared" si="9"/>
        <v>50</v>
      </c>
      <c r="BR9" s="56">
        <f t="shared" si="10"/>
        <v>57.6</v>
      </c>
      <c r="BS9" s="2336">
        <f t="shared" si="11"/>
        <v>3.9904229848363926</v>
      </c>
      <c r="BU9" s="2327">
        <v>3.125E-2</v>
      </c>
      <c r="BV9" s="54">
        <f t="shared" si="3"/>
        <v>0</v>
      </c>
      <c r="BW9" s="56">
        <f t="shared" si="4"/>
        <v>55</v>
      </c>
      <c r="BX9" s="2336">
        <f t="shared" si="5"/>
        <v>0</v>
      </c>
      <c r="BY9" s="2330">
        <v>0.53125</v>
      </c>
      <c r="BZ9" s="54">
        <f t="shared" si="6"/>
        <v>17</v>
      </c>
      <c r="CA9" s="56">
        <f t="shared" si="7"/>
        <v>59.2</v>
      </c>
      <c r="CB9" s="2336">
        <f t="shared" si="8"/>
        <v>1.3567438148443736</v>
      </c>
    </row>
    <row r="10" spans="1:80" ht="17.25" thickTop="1" x14ac:dyDescent="0.3">
      <c r="A10" s="2328">
        <v>4.1666666666666664E-2</v>
      </c>
      <c r="B10" s="2334">
        <v>0</v>
      </c>
      <c r="C10" s="2337">
        <v>0</v>
      </c>
      <c r="D10" s="2336">
        <v>0</v>
      </c>
      <c r="E10" s="2331">
        <v>0.54166666666666663</v>
      </c>
      <c r="F10" s="2334">
        <v>5</v>
      </c>
      <c r="G10" s="2337">
        <v>58</v>
      </c>
      <c r="H10" s="2336">
        <v>1.86</v>
      </c>
      <c r="I10" s="20"/>
      <c r="J10" s="2328">
        <v>4.1666666666666664E-2</v>
      </c>
      <c r="K10" s="2334">
        <v>0</v>
      </c>
      <c r="L10" s="2337">
        <v>0</v>
      </c>
      <c r="M10" s="2336">
        <v>0</v>
      </c>
      <c r="N10" s="2331">
        <v>0.54166666666666663</v>
      </c>
      <c r="O10" s="2334">
        <v>5</v>
      </c>
      <c r="P10" s="2337">
        <v>60</v>
      </c>
      <c r="Q10" s="2336">
        <v>1.72</v>
      </c>
      <c r="S10" s="2328">
        <v>4.1666666666666664E-2</v>
      </c>
      <c r="T10" s="2334">
        <v>3</v>
      </c>
      <c r="U10" s="2337">
        <v>0</v>
      </c>
      <c r="V10" s="2336">
        <v>0</v>
      </c>
      <c r="W10" s="2331">
        <v>0.54166666666666663</v>
      </c>
      <c r="X10" s="2334">
        <v>6</v>
      </c>
      <c r="Y10" s="2337">
        <v>70</v>
      </c>
      <c r="Z10" s="2336">
        <v>2.0499999999999998</v>
      </c>
      <c r="AB10" s="2328">
        <v>4.1666666666666664E-2</v>
      </c>
      <c r="AC10" s="2334">
        <v>1</v>
      </c>
      <c r="AD10" s="2337">
        <v>55</v>
      </c>
      <c r="AE10" s="2336">
        <v>1.8</v>
      </c>
      <c r="AF10" s="2331">
        <v>0.54166666666666663</v>
      </c>
      <c r="AG10" s="2334">
        <v>9</v>
      </c>
      <c r="AH10" s="2337">
        <v>60</v>
      </c>
      <c r="AI10" s="2336">
        <v>2.4300000000000002</v>
      </c>
      <c r="AK10" s="2328">
        <v>4.1666666666666664E-2</v>
      </c>
      <c r="AL10" s="2334">
        <v>1</v>
      </c>
      <c r="AM10" s="2337">
        <v>71</v>
      </c>
      <c r="AN10" s="2336">
        <v>0.83</v>
      </c>
      <c r="AO10" s="2331">
        <v>0.54166666666666663</v>
      </c>
      <c r="AP10" s="2334">
        <v>7</v>
      </c>
      <c r="AQ10" s="2337">
        <v>60</v>
      </c>
      <c r="AR10" s="2336">
        <v>2.31</v>
      </c>
      <c r="AT10" s="2328">
        <v>4.1666666666666664E-2</v>
      </c>
      <c r="AU10" s="2334">
        <v>1</v>
      </c>
      <c r="AV10" s="2337">
        <v>31</v>
      </c>
      <c r="AW10" s="2336">
        <v>1.91</v>
      </c>
      <c r="AX10" s="2331">
        <v>0.54166666666666663</v>
      </c>
      <c r="AY10" s="2334">
        <v>18</v>
      </c>
      <c r="AZ10" s="2337">
        <v>67</v>
      </c>
      <c r="BA10" s="2336">
        <v>2.25</v>
      </c>
      <c r="BB10" s="24"/>
      <c r="BC10" s="2328">
        <v>4.1666666666666664E-2</v>
      </c>
      <c r="BD10" s="2334">
        <v>0</v>
      </c>
      <c r="BE10" s="2337">
        <v>0</v>
      </c>
      <c r="BF10" s="2336">
        <v>0</v>
      </c>
      <c r="BG10" s="2331">
        <v>0.54166666666666663</v>
      </c>
      <c r="BH10" s="2334">
        <v>8</v>
      </c>
      <c r="BI10" s="2337">
        <v>70</v>
      </c>
      <c r="BJ10" s="2336">
        <v>1.48</v>
      </c>
      <c r="BL10" s="2328">
        <v>4.1666666666666664E-2</v>
      </c>
      <c r="BM10" s="54">
        <f t="shared" si="0"/>
        <v>5</v>
      </c>
      <c r="BN10" s="56">
        <f t="shared" si="1"/>
        <v>25.2</v>
      </c>
      <c r="BO10" s="2336">
        <f t="shared" si="2"/>
        <v>0.39904229848363926</v>
      </c>
      <c r="BP10" s="2331">
        <v>0.54166666666666663</v>
      </c>
      <c r="BQ10" s="54">
        <f t="shared" si="9"/>
        <v>32</v>
      </c>
      <c r="BR10" s="56">
        <f t="shared" si="10"/>
        <v>61.6</v>
      </c>
      <c r="BS10" s="2336">
        <f t="shared" si="11"/>
        <v>2.5538707102952913</v>
      </c>
      <c r="BU10" s="2328">
        <v>4.1666666666666664E-2</v>
      </c>
      <c r="BV10" s="54">
        <f t="shared" si="3"/>
        <v>1</v>
      </c>
      <c r="BW10" s="56">
        <f t="shared" si="4"/>
        <v>31.4</v>
      </c>
      <c r="BX10" s="2336">
        <f t="shared" si="5"/>
        <v>7.9808459696727854E-2</v>
      </c>
      <c r="BY10" s="2331">
        <v>0.54166666666666663</v>
      </c>
      <c r="BZ10" s="54">
        <f t="shared" si="6"/>
        <v>26</v>
      </c>
      <c r="CA10" s="56">
        <f t="shared" si="7"/>
        <v>63.4</v>
      </c>
      <c r="CB10" s="2336">
        <f t="shared" si="8"/>
        <v>2.0750199521149244</v>
      </c>
    </row>
    <row r="11" spans="1:80" x14ac:dyDescent="0.3">
      <c r="A11" s="2326">
        <v>5.2083333333333336E-2</v>
      </c>
      <c r="B11" s="2334">
        <v>0</v>
      </c>
      <c r="C11" s="2337">
        <v>0</v>
      </c>
      <c r="D11" s="2336">
        <v>0</v>
      </c>
      <c r="E11" s="2329">
        <v>0.55208333333333337</v>
      </c>
      <c r="F11" s="2334">
        <v>7</v>
      </c>
      <c r="G11" s="2337">
        <v>57</v>
      </c>
      <c r="H11" s="2336">
        <v>1.68</v>
      </c>
      <c r="I11" s="20"/>
      <c r="J11" s="2326">
        <v>5.2083333333333336E-2</v>
      </c>
      <c r="K11" s="2334">
        <v>0</v>
      </c>
      <c r="L11" s="2337">
        <v>0</v>
      </c>
      <c r="M11" s="2336">
        <v>0</v>
      </c>
      <c r="N11" s="2329">
        <v>0.55208333333333337</v>
      </c>
      <c r="O11" s="2334">
        <v>10</v>
      </c>
      <c r="P11" s="2337">
        <v>62</v>
      </c>
      <c r="Q11" s="2336">
        <v>1.82</v>
      </c>
      <c r="S11" s="2326">
        <v>5.2083333333333336E-2</v>
      </c>
      <c r="T11" s="2334" t="s">
        <v>16</v>
      </c>
      <c r="U11" s="2337">
        <v>0</v>
      </c>
      <c r="V11" s="2336">
        <v>0</v>
      </c>
      <c r="W11" s="2329">
        <v>0.55208333333333337</v>
      </c>
      <c r="X11" s="2334">
        <v>14</v>
      </c>
      <c r="Y11" s="2337">
        <v>52</v>
      </c>
      <c r="Z11" s="2336">
        <v>1.79</v>
      </c>
      <c r="AB11" s="2326">
        <v>5.2083333333333336E-2</v>
      </c>
      <c r="AC11" s="2334" t="s">
        <v>16</v>
      </c>
      <c r="AD11" s="2337" t="s">
        <v>10</v>
      </c>
      <c r="AE11" s="2336" t="s">
        <v>10</v>
      </c>
      <c r="AF11" s="2329">
        <v>0.55208333333333337</v>
      </c>
      <c r="AG11" s="2334">
        <v>13</v>
      </c>
      <c r="AH11" s="2337">
        <v>61</v>
      </c>
      <c r="AI11" s="2336">
        <v>2.04</v>
      </c>
      <c r="AK11" s="2326">
        <v>5.2083333333333336E-2</v>
      </c>
      <c r="AL11" s="2334">
        <v>1</v>
      </c>
      <c r="AM11" s="2337">
        <v>39</v>
      </c>
      <c r="AN11" s="2336">
        <v>1.57</v>
      </c>
      <c r="AO11" s="2329">
        <v>0.55208333333333337</v>
      </c>
      <c r="AP11" s="2334">
        <v>8</v>
      </c>
      <c r="AQ11" s="2337">
        <v>63</v>
      </c>
      <c r="AR11" s="2336">
        <v>1.58</v>
      </c>
      <c r="AT11" s="2326">
        <v>5.2083333333333336E-2</v>
      </c>
      <c r="AU11" s="2334" t="s">
        <v>16</v>
      </c>
      <c r="AV11" s="2337" t="s">
        <v>10</v>
      </c>
      <c r="AW11" s="2336" t="s">
        <v>10</v>
      </c>
      <c r="AX11" s="2329">
        <v>0.55208333333333337</v>
      </c>
      <c r="AY11" s="2334">
        <v>13</v>
      </c>
      <c r="AZ11" s="2337">
        <v>63</v>
      </c>
      <c r="BA11" s="2336">
        <v>2.35</v>
      </c>
      <c r="BB11" s="49"/>
      <c r="BC11" s="2326">
        <v>5.2083333333333336E-2</v>
      </c>
      <c r="BD11" s="2334">
        <v>0</v>
      </c>
      <c r="BE11" s="2337">
        <v>0</v>
      </c>
      <c r="BF11" s="2336">
        <v>0</v>
      </c>
      <c r="BG11" s="2329">
        <v>0.55208333333333337</v>
      </c>
      <c r="BH11" s="2334">
        <v>13</v>
      </c>
      <c r="BI11" s="2337">
        <v>63</v>
      </c>
      <c r="BJ11" s="2336">
        <v>1.34</v>
      </c>
      <c r="BL11" s="2326">
        <v>5.2083333333333336E-2</v>
      </c>
      <c r="BM11" s="54">
        <f t="shared" si="0"/>
        <v>1</v>
      </c>
      <c r="BN11" s="56">
        <f t="shared" si="1"/>
        <v>9.75</v>
      </c>
      <c r="BO11" s="2336">
        <f t="shared" si="2"/>
        <v>7.9808459696727854E-2</v>
      </c>
      <c r="BP11" s="2329">
        <v>0.55208333333333337</v>
      </c>
      <c r="BQ11" s="54">
        <f t="shared" si="9"/>
        <v>52</v>
      </c>
      <c r="BR11" s="56">
        <f t="shared" si="10"/>
        <v>59</v>
      </c>
      <c r="BS11" s="2336">
        <f t="shared" si="11"/>
        <v>4.1500399042298488</v>
      </c>
      <c r="BU11" s="2326">
        <v>5.2083333333333336E-2</v>
      </c>
      <c r="BV11" s="54">
        <f t="shared" si="3"/>
        <v>0</v>
      </c>
      <c r="BW11" s="56">
        <f t="shared" si="4"/>
        <v>13</v>
      </c>
      <c r="BX11" s="2336">
        <f t="shared" si="5"/>
        <v>0</v>
      </c>
      <c r="BY11" s="2329">
        <v>0.55208333333333337</v>
      </c>
      <c r="BZ11" s="54">
        <f t="shared" si="6"/>
        <v>26</v>
      </c>
      <c r="CA11" s="56">
        <f t="shared" si="7"/>
        <v>60.2</v>
      </c>
      <c r="CB11" s="2336">
        <f t="shared" si="8"/>
        <v>2.0750199521149244</v>
      </c>
    </row>
    <row r="12" spans="1:80" x14ac:dyDescent="0.3">
      <c r="A12" s="2326">
        <v>6.25E-2</v>
      </c>
      <c r="B12" s="2334">
        <v>0</v>
      </c>
      <c r="C12" s="2337">
        <v>0</v>
      </c>
      <c r="D12" s="2336">
        <v>0</v>
      </c>
      <c r="E12" s="2329">
        <v>0.5625</v>
      </c>
      <c r="F12" s="2334">
        <v>6</v>
      </c>
      <c r="G12" s="2337">
        <v>65</v>
      </c>
      <c r="H12" s="2336">
        <v>1.19</v>
      </c>
      <c r="I12" s="20"/>
      <c r="J12" s="2326">
        <v>6.25E-2</v>
      </c>
      <c r="K12" s="2334">
        <v>0</v>
      </c>
      <c r="L12" s="2337">
        <v>0</v>
      </c>
      <c r="M12" s="2336">
        <v>0</v>
      </c>
      <c r="N12" s="2329">
        <v>0.5625</v>
      </c>
      <c r="O12" s="2334">
        <v>11</v>
      </c>
      <c r="P12" s="2337">
        <v>64</v>
      </c>
      <c r="Q12" s="2336">
        <v>2.2000000000000002</v>
      </c>
      <c r="S12" s="2326">
        <v>6.25E-2</v>
      </c>
      <c r="T12" s="2334">
        <v>1</v>
      </c>
      <c r="U12" s="2337">
        <v>0</v>
      </c>
      <c r="V12" s="2336">
        <v>0</v>
      </c>
      <c r="W12" s="2329">
        <v>0.5625</v>
      </c>
      <c r="X12" s="2334">
        <v>6</v>
      </c>
      <c r="Y12" s="2337">
        <v>54</v>
      </c>
      <c r="Z12" s="2336">
        <v>1.81</v>
      </c>
      <c r="AB12" s="2326">
        <v>6.25E-2</v>
      </c>
      <c r="AC12" s="2334">
        <v>1</v>
      </c>
      <c r="AD12" s="2337">
        <v>62</v>
      </c>
      <c r="AE12" s="2336">
        <v>0.92</v>
      </c>
      <c r="AF12" s="2329">
        <v>0.5625</v>
      </c>
      <c r="AG12" s="2334">
        <v>10</v>
      </c>
      <c r="AH12" s="2337">
        <v>62</v>
      </c>
      <c r="AI12" s="2336">
        <v>1.86</v>
      </c>
      <c r="AK12" s="2326">
        <v>6.25E-2</v>
      </c>
      <c r="AL12" s="2334" t="s">
        <v>16</v>
      </c>
      <c r="AM12" s="2337" t="s">
        <v>10</v>
      </c>
      <c r="AN12" s="2336" t="s">
        <v>10</v>
      </c>
      <c r="AO12" s="2329">
        <v>0.5625</v>
      </c>
      <c r="AP12" s="2334">
        <v>8</v>
      </c>
      <c r="AQ12" s="2337">
        <v>67</v>
      </c>
      <c r="AR12" s="2336">
        <v>1.65</v>
      </c>
      <c r="AT12" s="2326">
        <v>6.25E-2</v>
      </c>
      <c r="AU12" s="2334" t="s">
        <v>16</v>
      </c>
      <c r="AV12" s="2337" t="s">
        <v>10</v>
      </c>
      <c r="AW12" s="2336" t="s">
        <v>10</v>
      </c>
      <c r="AX12" s="2329">
        <v>0.5625</v>
      </c>
      <c r="AY12" s="2334">
        <v>13</v>
      </c>
      <c r="AZ12" s="2337">
        <v>70</v>
      </c>
      <c r="BA12" s="2336">
        <v>2.09</v>
      </c>
      <c r="BB12" s="49"/>
      <c r="BC12" s="2326">
        <v>6.25E-2</v>
      </c>
      <c r="BD12" s="2334">
        <v>0</v>
      </c>
      <c r="BE12" s="2337">
        <v>0</v>
      </c>
      <c r="BF12" s="2336">
        <v>0</v>
      </c>
      <c r="BG12" s="2329">
        <v>0.5625</v>
      </c>
      <c r="BH12" s="2334">
        <v>12</v>
      </c>
      <c r="BI12" s="2337">
        <v>61</v>
      </c>
      <c r="BJ12" s="2336">
        <v>1.47</v>
      </c>
      <c r="BL12" s="2326">
        <v>6.25E-2</v>
      </c>
      <c r="BM12" s="54">
        <f t="shared" si="0"/>
        <v>2</v>
      </c>
      <c r="BN12" s="56">
        <f t="shared" si="1"/>
        <v>15.5</v>
      </c>
      <c r="BO12" s="2336">
        <f t="shared" si="2"/>
        <v>0.15961691939345571</v>
      </c>
      <c r="BP12" s="2329">
        <v>0.5625</v>
      </c>
      <c r="BQ12" s="54">
        <f t="shared" si="9"/>
        <v>41</v>
      </c>
      <c r="BR12" s="56">
        <f t="shared" si="10"/>
        <v>62.4</v>
      </c>
      <c r="BS12" s="2336">
        <f t="shared" si="11"/>
        <v>3.2721468475658417</v>
      </c>
      <c r="BU12" s="2326">
        <v>6.25E-2</v>
      </c>
      <c r="BV12" s="54">
        <f t="shared" si="3"/>
        <v>0</v>
      </c>
      <c r="BW12" s="56">
        <f t="shared" si="4"/>
        <v>20.666666666666668</v>
      </c>
      <c r="BX12" s="2336">
        <f t="shared" si="5"/>
        <v>0</v>
      </c>
      <c r="BY12" s="2329">
        <v>0.5625</v>
      </c>
      <c r="BZ12" s="54">
        <f t="shared" si="6"/>
        <v>25</v>
      </c>
      <c r="CA12" s="56">
        <f t="shared" si="7"/>
        <v>63.4</v>
      </c>
      <c r="CB12" s="2336">
        <f t="shared" si="8"/>
        <v>1.9952114924181963</v>
      </c>
    </row>
    <row r="13" spans="1:80" ht="17.25" thickBot="1" x14ac:dyDescent="0.35">
      <c r="A13" s="2327">
        <v>7.2916666666666671E-2</v>
      </c>
      <c r="B13" s="2334">
        <v>0</v>
      </c>
      <c r="C13" s="2337">
        <v>0</v>
      </c>
      <c r="D13" s="2336">
        <v>0</v>
      </c>
      <c r="E13" s="2330">
        <v>0.57291666666666663</v>
      </c>
      <c r="F13" s="2334">
        <v>13</v>
      </c>
      <c r="G13" s="2337">
        <v>64</v>
      </c>
      <c r="H13" s="2336">
        <v>1.62</v>
      </c>
      <c r="I13" s="20"/>
      <c r="J13" s="2327">
        <v>7.2916666666666671E-2</v>
      </c>
      <c r="K13" s="2334">
        <v>0</v>
      </c>
      <c r="L13" s="2337">
        <v>0</v>
      </c>
      <c r="M13" s="2336">
        <v>0</v>
      </c>
      <c r="N13" s="2330">
        <v>0.57291666666666663</v>
      </c>
      <c r="O13" s="2334">
        <v>12</v>
      </c>
      <c r="P13" s="2337">
        <v>63</v>
      </c>
      <c r="Q13" s="2336">
        <v>1.65</v>
      </c>
      <c r="S13" s="2327">
        <v>7.2916666666666671E-2</v>
      </c>
      <c r="T13" s="2334" t="s">
        <v>16</v>
      </c>
      <c r="U13" s="2337">
        <v>0</v>
      </c>
      <c r="V13" s="2336">
        <v>0</v>
      </c>
      <c r="W13" s="2330">
        <v>0.57291666666666663</v>
      </c>
      <c r="X13" s="2334">
        <v>13</v>
      </c>
      <c r="Y13" s="2337">
        <v>64</v>
      </c>
      <c r="Z13" s="2336">
        <v>2.0699999999999998</v>
      </c>
      <c r="AB13" s="2327">
        <v>7.2916666666666671E-2</v>
      </c>
      <c r="AC13" s="2334" t="s">
        <v>16</v>
      </c>
      <c r="AD13" s="2337" t="s">
        <v>10</v>
      </c>
      <c r="AE13" s="2336" t="s">
        <v>10</v>
      </c>
      <c r="AF13" s="2330">
        <v>0.57291666666666663</v>
      </c>
      <c r="AG13" s="2334">
        <v>8</v>
      </c>
      <c r="AH13" s="2337">
        <v>63</v>
      </c>
      <c r="AI13" s="2336">
        <v>2.11</v>
      </c>
      <c r="AK13" s="2327">
        <v>7.2916666666666671E-2</v>
      </c>
      <c r="AL13" s="2334">
        <v>1</v>
      </c>
      <c r="AM13" s="2337">
        <v>71</v>
      </c>
      <c r="AN13" s="2336">
        <v>0.83</v>
      </c>
      <c r="AO13" s="2330">
        <v>0.57291666666666663</v>
      </c>
      <c r="AP13" s="2334">
        <v>10</v>
      </c>
      <c r="AQ13" s="2337">
        <v>64</v>
      </c>
      <c r="AR13" s="2336">
        <v>1.29</v>
      </c>
      <c r="AT13" s="2327">
        <v>7.2916666666666671E-2</v>
      </c>
      <c r="AU13" s="2334">
        <v>1</v>
      </c>
      <c r="AV13" s="2337">
        <v>60</v>
      </c>
      <c r="AW13" s="2336">
        <v>0.99</v>
      </c>
      <c r="AX13" s="2330">
        <v>0.57291666666666663</v>
      </c>
      <c r="AY13" s="2334">
        <v>13</v>
      </c>
      <c r="AZ13" s="2337">
        <v>69</v>
      </c>
      <c r="BA13" s="2336">
        <v>1.31</v>
      </c>
      <c r="BB13" s="23"/>
      <c r="BC13" s="2327">
        <v>7.2916666666666671E-2</v>
      </c>
      <c r="BD13" s="2334">
        <v>0</v>
      </c>
      <c r="BE13" s="2337">
        <v>0</v>
      </c>
      <c r="BF13" s="2336">
        <v>0</v>
      </c>
      <c r="BG13" s="2330">
        <v>0.57291666666666663</v>
      </c>
      <c r="BH13" s="2334">
        <v>9</v>
      </c>
      <c r="BI13" s="2337">
        <v>61</v>
      </c>
      <c r="BJ13" s="2336">
        <v>1.46</v>
      </c>
      <c r="BL13" s="2327">
        <v>7.2916666666666671E-2</v>
      </c>
      <c r="BM13" s="54">
        <f t="shared" si="0"/>
        <v>1</v>
      </c>
      <c r="BN13" s="56">
        <f t="shared" si="1"/>
        <v>17.75</v>
      </c>
      <c r="BO13" s="2336">
        <f t="shared" si="2"/>
        <v>7.9808459696727854E-2</v>
      </c>
      <c r="BP13" s="2330">
        <v>0.57291666666666663</v>
      </c>
      <c r="BQ13" s="54">
        <f t="shared" si="9"/>
        <v>56</v>
      </c>
      <c r="BR13" s="56">
        <f t="shared" si="10"/>
        <v>63.6</v>
      </c>
      <c r="BS13" s="2336">
        <f t="shared" si="11"/>
        <v>4.4692737430167595</v>
      </c>
      <c r="BU13" s="2327">
        <v>7.2916666666666671E-2</v>
      </c>
      <c r="BV13" s="54">
        <f t="shared" si="3"/>
        <v>1</v>
      </c>
      <c r="BW13" s="56">
        <f t="shared" si="4"/>
        <v>32.75</v>
      </c>
      <c r="BX13" s="2336">
        <f t="shared" si="5"/>
        <v>7.9808459696727854E-2</v>
      </c>
      <c r="BY13" s="2330">
        <v>0.57291666666666663</v>
      </c>
      <c r="BZ13" s="54">
        <f t="shared" si="6"/>
        <v>22</v>
      </c>
      <c r="CA13" s="56">
        <f t="shared" si="7"/>
        <v>64.599999999999994</v>
      </c>
      <c r="CB13" s="2336">
        <f t="shared" si="8"/>
        <v>1.7557861133280128</v>
      </c>
    </row>
    <row r="14" spans="1:80" ht="17.25" thickTop="1" x14ac:dyDescent="0.3">
      <c r="A14" s="2328">
        <v>8.3333333333333329E-2</v>
      </c>
      <c r="B14" s="2334" t="s">
        <v>16</v>
      </c>
      <c r="C14" s="2337" t="s">
        <v>10</v>
      </c>
      <c r="D14" s="2336" t="s">
        <v>10</v>
      </c>
      <c r="E14" s="2331">
        <v>0.58333333333333337</v>
      </c>
      <c r="F14" s="2334">
        <v>8</v>
      </c>
      <c r="G14" s="2337">
        <v>64</v>
      </c>
      <c r="H14" s="2336">
        <v>2.57</v>
      </c>
      <c r="I14" s="20"/>
      <c r="J14" s="2328">
        <v>8.3333333333333329E-2</v>
      </c>
      <c r="K14" s="2334">
        <v>1</v>
      </c>
      <c r="L14" s="2337">
        <v>60</v>
      </c>
      <c r="M14" s="2336">
        <v>0.99</v>
      </c>
      <c r="N14" s="2331">
        <v>0.58333333333333337</v>
      </c>
      <c r="O14" s="2334">
        <v>8</v>
      </c>
      <c r="P14" s="2337">
        <v>66</v>
      </c>
      <c r="Q14" s="2336">
        <v>1.38</v>
      </c>
      <c r="S14" s="2328">
        <v>8.3333333333333329E-2</v>
      </c>
      <c r="T14" s="2334">
        <v>3</v>
      </c>
      <c r="U14" s="2337">
        <v>64</v>
      </c>
      <c r="V14" s="2336">
        <v>0.92</v>
      </c>
      <c r="W14" s="2331">
        <v>0.58333333333333337</v>
      </c>
      <c r="X14" s="2334">
        <v>9</v>
      </c>
      <c r="Y14" s="2337">
        <v>64</v>
      </c>
      <c r="Z14" s="2336">
        <v>1.93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8</v>
      </c>
      <c r="AH14" s="2337">
        <v>56</v>
      </c>
      <c r="AI14" s="2336">
        <v>2.75</v>
      </c>
      <c r="AK14" s="2328">
        <v>8.3333333333333329E-2</v>
      </c>
      <c r="AL14" s="2334" t="s">
        <v>16</v>
      </c>
      <c r="AM14" s="2337" t="s">
        <v>10</v>
      </c>
      <c r="AN14" s="2336" t="s">
        <v>10</v>
      </c>
      <c r="AO14" s="2331">
        <v>0.58333333333333337</v>
      </c>
      <c r="AP14" s="2334">
        <v>8</v>
      </c>
      <c r="AQ14" s="2337">
        <v>65</v>
      </c>
      <c r="AR14" s="2336">
        <v>1.53</v>
      </c>
      <c r="AT14" s="2328">
        <v>8.3333333333333329E-2</v>
      </c>
      <c r="AU14" s="2334">
        <v>0</v>
      </c>
      <c r="AV14" s="2337">
        <v>0</v>
      </c>
      <c r="AW14" s="2336">
        <v>1.36</v>
      </c>
      <c r="AX14" s="2331">
        <v>0.58333333333333337</v>
      </c>
      <c r="AY14" s="2334">
        <v>13</v>
      </c>
      <c r="AZ14" s="2337">
        <v>62</v>
      </c>
      <c r="BA14" s="2336">
        <v>2.37</v>
      </c>
      <c r="BB14" s="24"/>
      <c r="BC14" s="2328">
        <v>8.3333333333333329E-2</v>
      </c>
      <c r="BD14" s="2334" t="s">
        <v>16</v>
      </c>
      <c r="BE14" s="2337" t="s">
        <v>10</v>
      </c>
      <c r="BF14" s="2336" t="s">
        <v>10</v>
      </c>
      <c r="BG14" s="2331">
        <v>0.58333333333333337</v>
      </c>
      <c r="BH14" s="2334">
        <v>9</v>
      </c>
      <c r="BI14" s="2337">
        <v>63</v>
      </c>
      <c r="BJ14" s="2336">
        <v>1.97</v>
      </c>
      <c r="BL14" s="2328">
        <v>8.3333333333333329E-2</v>
      </c>
      <c r="BM14" s="54">
        <f t="shared" si="0"/>
        <v>4</v>
      </c>
      <c r="BN14" s="56">
        <f t="shared" si="1"/>
        <v>62</v>
      </c>
      <c r="BO14" s="2336">
        <f t="shared" si="2"/>
        <v>0.31923383878691142</v>
      </c>
      <c r="BP14" s="2331">
        <v>0.58333333333333337</v>
      </c>
      <c r="BQ14" s="54">
        <f t="shared" si="9"/>
        <v>41</v>
      </c>
      <c r="BR14" s="56">
        <f t="shared" si="10"/>
        <v>63</v>
      </c>
      <c r="BS14" s="2336">
        <f t="shared" si="11"/>
        <v>3.2721468475658417</v>
      </c>
      <c r="BU14" s="2328">
        <v>8.3333333333333329E-2</v>
      </c>
      <c r="BV14" s="54">
        <f t="shared" si="3"/>
        <v>0</v>
      </c>
      <c r="BW14" s="56">
        <f t="shared" si="4"/>
        <v>41.333333333333336</v>
      </c>
      <c r="BX14" s="2336">
        <f t="shared" si="5"/>
        <v>0</v>
      </c>
      <c r="BY14" s="2331">
        <v>0.58333333333333337</v>
      </c>
      <c r="BZ14" s="54">
        <f t="shared" si="6"/>
        <v>22</v>
      </c>
      <c r="CA14" s="56">
        <f t="shared" si="7"/>
        <v>62.6</v>
      </c>
      <c r="CB14" s="2336">
        <f t="shared" si="8"/>
        <v>1.7557861133280128</v>
      </c>
    </row>
    <row r="15" spans="1:80" x14ac:dyDescent="0.3">
      <c r="A15" s="2326">
        <v>9.375E-2</v>
      </c>
      <c r="B15" s="2334">
        <v>1</v>
      </c>
      <c r="C15" s="2337">
        <v>60</v>
      </c>
      <c r="D15" s="2336">
        <v>0.99</v>
      </c>
      <c r="E15" s="2329">
        <v>0.59375</v>
      </c>
      <c r="F15" s="2334">
        <v>11</v>
      </c>
      <c r="G15" s="2337">
        <v>54</v>
      </c>
      <c r="H15" s="2336">
        <v>2.65</v>
      </c>
      <c r="I15" s="20"/>
      <c r="J15" s="2326">
        <v>9.375E-2</v>
      </c>
      <c r="K15" s="2334" t="s">
        <v>16</v>
      </c>
      <c r="L15" s="2337" t="s">
        <v>10</v>
      </c>
      <c r="M15" s="2336" t="s">
        <v>10</v>
      </c>
      <c r="N15" s="2329">
        <v>0.59375</v>
      </c>
      <c r="O15" s="2334">
        <v>12</v>
      </c>
      <c r="P15" s="2337">
        <v>59</v>
      </c>
      <c r="Q15" s="2336">
        <v>1.93</v>
      </c>
      <c r="S15" s="2326">
        <v>9.375E-2</v>
      </c>
      <c r="T15" s="2334" t="s">
        <v>16</v>
      </c>
      <c r="U15" s="2337" t="s">
        <v>10</v>
      </c>
      <c r="V15" s="2336" t="s">
        <v>10</v>
      </c>
      <c r="W15" s="2329">
        <v>0.59375</v>
      </c>
      <c r="X15" s="2334">
        <v>8</v>
      </c>
      <c r="Y15" s="2337">
        <v>53</v>
      </c>
      <c r="Z15" s="2336">
        <v>2.79</v>
      </c>
      <c r="AB15" s="2326">
        <v>9.375E-2</v>
      </c>
      <c r="AC15" s="2334" t="s">
        <v>16</v>
      </c>
      <c r="AD15" s="2337" t="s">
        <v>10</v>
      </c>
      <c r="AE15" s="2336" t="s">
        <v>10</v>
      </c>
      <c r="AF15" s="2329">
        <v>0.59375</v>
      </c>
      <c r="AG15" s="2334">
        <v>7</v>
      </c>
      <c r="AH15" s="2337">
        <v>66</v>
      </c>
      <c r="AI15" s="2336">
        <v>1.47</v>
      </c>
      <c r="AK15" s="2326">
        <v>9.375E-2</v>
      </c>
      <c r="AL15" s="2334" t="s">
        <v>16</v>
      </c>
      <c r="AM15" s="2337" t="s">
        <v>10</v>
      </c>
      <c r="AN15" s="2336" t="s">
        <v>10</v>
      </c>
      <c r="AO15" s="2329">
        <v>0.59375</v>
      </c>
      <c r="AP15" s="2334">
        <v>9</v>
      </c>
      <c r="AQ15" s="2337">
        <v>57</v>
      </c>
      <c r="AR15" s="2336">
        <v>2.13</v>
      </c>
      <c r="AT15" s="2326">
        <v>9.375E-2</v>
      </c>
      <c r="AU15" s="2334">
        <v>0</v>
      </c>
      <c r="AV15" s="2337">
        <v>0</v>
      </c>
      <c r="AW15" s="2336">
        <v>0.83</v>
      </c>
      <c r="AX15" s="2329">
        <v>0.59375</v>
      </c>
      <c r="AY15" s="2334">
        <v>9</v>
      </c>
      <c r="AZ15" s="2337">
        <v>67</v>
      </c>
      <c r="BA15" s="2336">
        <v>1.35</v>
      </c>
      <c r="BB15" s="49"/>
      <c r="BC15" s="2326">
        <v>9.375E-2</v>
      </c>
      <c r="BD15" s="2334">
        <v>1</v>
      </c>
      <c r="BE15" s="2337">
        <v>65</v>
      </c>
      <c r="BF15" s="2336">
        <v>0.91</v>
      </c>
      <c r="BG15" s="2329">
        <v>0.59375</v>
      </c>
      <c r="BH15" s="2334">
        <v>12</v>
      </c>
      <c r="BI15" s="2337">
        <v>62</v>
      </c>
      <c r="BJ15" s="2336">
        <v>1.28</v>
      </c>
      <c r="BL15" s="2326">
        <v>9.375E-2</v>
      </c>
      <c r="BM15" s="54">
        <f t="shared" si="0"/>
        <v>1</v>
      </c>
      <c r="BN15" s="56">
        <f t="shared" si="1"/>
        <v>60</v>
      </c>
      <c r="BO15" s="2336">
        <f t="shared" si="2"/>
        <v>7.9808459696727854E-2</v>
      </c>
      <c r="BP15" s="2329">
        <v>0.59375</v>
      </c>
      <c r="BQ15" s="54">
        <f t="shared" si="9"/>
        <v>47</v>
      </c>
      <c r="BR15" s="56">
        <f t="shared" si="10"/>
        <v>57.8</v>
      </c>
      <c r="BS15" s="2336">
        <f t="shared" si="11"/>
        <v>3.7509976057462091</v>
      </c>
      <c r="BU15" s="2326">
        <v>9.375E-2</v>
      </c>
      <c r="BV15" s="54">
        <f t="shared" si="3"/>
        <v>1</v>
      </c>
      <c r="BW15" s="56">
        <f t="shared" si="4"/>
        <v>0</v>
      </c>
      <c r="BX15" s="2336">
        <f t="shared" si="5"/>
        <v>7.9808459696727854E-2</v>
      </c>
      <c r="BY15" s="2329">
        <v>0.59375</v>
      </c>
      <c r="BZ15" s="54">
        <f t="shared" si="6"/>
        <v>21</v>
      </c>
      <c r="CA15" s="56">
        <f t="shared" si="7"/>
        <v>60.4</v>
      </c>
      <c r="CB15" s="2336">
        <f t="shared" si="8"/>
        <v>1.6759776536312849</v>
      </c>
    </row>
    <row r="16" spans="1:80" x14ac:dyDescent="0.3">
      <c r="A16" s="2326">
        <v>0.10416666666666667</v>
      </c>
      <c r="B16" s="2334" t="s">
        <v>16</v>
      </c>
      <c r="C16" s="2337" t="s">
        <v>10</v>
      </c>
      <c r="D16" s="2336" t="s">
        <v>10</v>
      </c>
      <c r="E16" s="2329">
        <v>0.60416666666666663</v>
      </c>
      <c r="F16" s="2334">
        <v>9</v>
      </c>
      <c r="G16" s="2337">
        <v>60</v>
      </c>
      <c r="H16" s="2336">
        <v>1.35</v>
      </c>
      <c r="I16" s="20"/>
      <c r="J16" s="2326">
        <v>0.10416666666666667</v>
      </c>
      <c r="K16" s="2334" t="s">
        <v>16</v>
      </c>
      <c r="L16" s="2337" t="s">
        <v>10</v>
      </c>
      <c r="M16" s="2336" t="s">
        <v>10</v>
      </c>
      <c r="N16" s="2329">
        <v>0.60416666666666663</v>
      </c>
      <c r="O16" s="2334">
        <v>10</v>
      </c>
      <c r="P16" s="2337">
        <v>62</v>
      </c>
      <c r="Q16" s="2336">
        <v>1.64</v>
      </c>
      <c r="S16" s="2326">
        <v>0.10416666666666667</v>
      </c>
      <c r="T16" s="2334">
        <v>1</v>
      </c>
      <c r="U16" s="2337">
        <v>52</v>
      </c>
      <c r="V16" s="2336">
        <v>1.1299999999999999</v>
      </c>
      <c r="W16" s="2329">
        <v>0.60416666666666663</v>
      </c>
      <c r="X16" s="2334">
        <v>13</v>
      </c>
      <c r="Y16" s="2337">
        <v>58</v>
      </c>
      <c r="Z16" s="2336">
        <v>1.56</v>
      </c>
      <c r="AB16" s="2326">
        <v>0.10416666666666667</v>
      </c>
      <c r="AC16" s="2334">
        <v>1</v>
      </c>
      <c r="AD16" s="2337">
        <v>48</v>
      </c>
      <c r="AE16" s="2336">
        <v>1.27</v>
      </c>
      <c r="AF16" s="2329">
        <v>0.60416666666666663</v>
      </c>
      <c r="AG16" s="2334">
        <v>5</v>
      </c>
      <c r="AH16" s="2337">
        <v>63</v>
      </c>
      <c r="AI16" s="2336">
        <v>1.2</v>
      </c>
      <c r="AK16" s="2326">
        <v>0.10416666666666667</v>
      </c>
      <c r="AL16" s="2334">
        <v>1</v>
      </c>
      <c r="AM16" s="2337">
        <v>60</v>
      </c>
      <c r="AN16" s="2336">
        <v>1.2</v>
      </c>
      <c r="AO16" s="2329">
        <v>0.60416666666666663</v>
      </c>
      <c r="AP16" s="2334">
        <v>19</v>
      </c>
      <c r="AQ16" s="2337">
        <v>65</v>
      </c>
      <c r="AR16" s="2336">
        <v>2.62</v>
      </c>
      <c r="AT16" s="2326">
        <v>0.10416666666666667</v>
      </c>
      <c r="AU16" s="2334">
        <v>0</v>
      </c>
      <c r="AV16" s="2337">
        <v>0</v>
      </c>
      <c r="AW16" s="2336" t="s">
        <v>10</v>
      </c>
      <c r="AX16" s="2329">
        <v>0.60416666666666663</v>
      </c>
      <c r="AY16" s="2334">
        <v>16</v>
      </c>
      <c r="AZ16" s="2337">
        <v>69</v>
      </c>
      <c r="BA16" s="2336">
        <v>1.44</v>
      </c>
      <c r="BB16" s="49"/>
      <c r="BC16" s="2326">
        <v>0.10416666666666667</v>
      </c>
      <c r="BD16" s="2334" t="s">
        <v>16</v>
      </c>
      <c r="BE16" s="2337" t="s">
        <v>10</v>
      </c>
      <c r="BF16" s="2336" t="s">
        <v>10</v>
      </c>
      <c r="BG16" s="2329">
        <v>0.60416666666666663</v>
      </c>
      <c r="BH16" s="2334">
        <v>10</v>
      </c>
      <c r="BI16" s="2337">
        <v>65</v>
      </c>
      <c r="BJ16" s="2336">
        <v>1.39</v>
      </c>
      <c r="BL16" s="2326">
        <v>0.10416666666666667</v>
      </c>
      <c r="BM16" s="54">
        <f t="shared" si="0"/>
        <v>3</v>
      </c>
      <c r="BN16" s="56">
        <f t="shared" si="1"/>
        <v>53.333333333333336</v>
      </c>
      <c r="BO16" s="2336">
        <f t="shared" si="2"/>
        <v>0.23942537909018355</v>
      </c>
      <c r="BP16" s="2329">
        <v>0.60416666666666663</v>
      </c>
      <c r="BQ16" s="54">
        <f t="shared" si="9"/>
        <v>56</v>
      </c>
      <c r="BR16" s="56">
        <f t="shared" si="10"/>
        <v>61.6</v>
      </c>
      <c r="BS16" s="2336">
        <f t="shared" si="11"/>
        <v>4.4692737430167595</v>
      </c>
      <c r="BU16" s="2326">
        <v>0.10416666666666667</v>
      </c>
      <c r="BV16" s="54">
        <f t="shared" si="3"/>
        <v>0</v>
      </c>
      <c r="BW16" s="56">
        <f t="shared" si="4"/>
        <v>40</v>
      </c>
      <c r="BX16" s="2336">
        <f t="shared" si="5"/>
        <v>0</v>
      </c>
      <c r="BY16" s="2329">
        <v>0.60416666666666663</v>
      </c>
      <c r="BZ16" s="54">
        <f t="shared" si="6"/>
        <v>26</v>
      </c>
      <c r="CA16" s="56">
        <f t="shared" si="7"/>
        <v>63.4</v>
      </c>
      <c r="CB16" s="2336">
        <f t="shared" si="8"/>
        <v>2.0750199521149244</v>
      </c>
    </row>
    <row r="17" spans="1:80" ht="17.25" thickBot="1" x14ac:dyDescent="0.35">
      <c r="A17" s="2327">
        <v>0.11458333333333333</v>
      </c>
      <c r="B17" s="2334">
        <v>1</v>
      </c>
      <c r="C17" s="2337">
        <v>74</v>
      </c>
      <c r="D17" s="2336">
        <v>0.8</v>
      </c>
      <c r="E17" s="2330">
        <v>0.61458333333333337</v>
      </c>
      <c r="F17" s="2334">
        <v>11</v>
      </c>
      <c r="G17" s="2337">
        <v>61</v>
      </c>
      <c r="H17" s="2336">
        <v>1.48</v>
      </c>
      <c r="I17" s="20"/>
      <c r="J17" s="2327">
        <v>0.11458333333333333</v>
      </c>
      <c r="K17" s="2334" t="s">
        <v>16</v>
      </c>
      <c r="L17" s="2337" t="s">
        <v>10</v>
      </c>
      <c r="M17" s="2336" t="s">
        <v>10</v>
      </c>
      <c r="N17" s="2330">
        <v>0.61458333333333337</v>
      </c>
      <c r="O17" s="2334">
        <v>10</v>
      </c>
      <c r="P17" s="2337">
        <v>65</v>
      </c>
      <c r="Q17" s="2336">
        <v>2.86</v>
      </c>
      <c r="S17" s="2327">
        <v>0.11458333333333333</v>
      </c>
      <c r="T17" s="2334" t="s">
        <v>16</v>
      </c>
      <c r="U17" s="2337" t="s">
        <v>10</v>
      </c>
      <c r="V17" s="2336" t="s">
        <v>10</v>
      </c>
      <c r="W17" s="2330">
        <v>0.61458333333333337</v>
      </c>
      <c r="X17" s="2334">
        <v>9</v>
      </c>
      <c r="Y17" s="2337">
        <v>59</v>
      </c>
      <c r="Z17" s="2336">
        <v>2.46</v>
      </c>
      <c r="AB17" s="2327">
        <v>0.11458333333333333</v>
      </c>
      <c r="AC17" s="2334" t="s">
        <v>16</v>
      </c>
      <c r="AD17" s="2337" t="s">
        <v>10</v>
      </c>
      <c r="AE17" s="2336" t="s">
        <v>10</v>
      </c>
      <c r="AF17" s="2330">
        <v>0.61458333333333337</v>
      </c>
      <c r="AG17" s="2334">
        <v>18</v>
      </c>
      <c r="AH17" s="2337">
        <v>61</v>
      </c>
      <c r="AI17" s="2336">
        <v>2.89</v>
      </c>
      <c r="AK17" s="2327">
        <v>0.11458333333333333</v>
      </c>
      <c r="AL17" s="2334">
        <v>1</v>
      </c>
      <c r="AM17" s="2337">
        <v>60</v>
      </c>
      <c r="AN17" s="2336">
        <v>1.2</v>
      </c>
      <c r="AO17" s="2330">
        <v>0.61458333333333337</v>
      </c>
      <c r="AP17" s="2334">
        <v>11</v>
      </c>
      <c r="AQ17" s="2337">
        <v>65</v>
      </c>
      <c r="AR17" s="2336">
        <v>1.66</v>
      </c>
      <c r="AT17" s="2327">
        <v>0.11458333333333333</v>
      </c>
      <c r="AU17" s="2334">
        <v>0</v>
      </c>
      <c r="AV17" s="2337">
        <v>0</v>
      </c>
      <c r="AW17" s="2336">
        <v>0.91</v>
      </c>
      <c r="AX17" s="2330">
        <v>0.61458333333333337</v>
      </c>
      <c r="AY17" s="2334">
        <v>19</v>
      </c>
      <c r="AZ17" s="2337">
        <v>63</v>
      </c>
      <c r="BA17" s="2336">
        <v>2.16</v>
      </c>
      <c r="BB17" s="23"/>
      <c r="BC17" s="2327">
        <v>0.11458333333333333</v>
      </c>
      <c r="BD17" s="2334" t="s">
        <v>16</v>
      </c>
      <c r="BE17" s="2337" t="s">
        <v>10</v>
      </c>
      <c r="BF17" s="2336" t="s">
        <v>10</v>
      </c>
      <c r="BG17" s="2330">
        <v>0.61458333333333337</v>
      </c>
      <c r="BH17" s="2334">
        <v>5</v>
      </c>
      <c r="BI17" s="2337">
        <v>62</v>
      </c>
      <c r="BJ17" s="2336">
        <v>1.95</v>
      </c>
      <c r="BL17" s="2327">
        <v>0.11458333333333333</v>
      </c>
      <c r="BM17" s="54">
        <f t="shared" si="0"/>
        <v>2</v>
      </c>
      <c r="BN17" s="56">
        <f t="shared" si="1"/>
        <v>67</v>
      </c>
      <c r="BO17" s="2336">
        <f t="shared" si="2"/>
        <v>0.15961691939345571</v>
      </c>
      <c r="BP17" s="2330">
        <v>0.61458333333333337</v>
      </c>
      <c r="BQ17" s="54">
        <f t="shared" si="9"/>
        <v>59</v>
      </c>
      <c r="BR17" s="56">
        <f t="shared" si="10"/>
        <v>62.2</v>
      </c>
      <c r="BS17" s="2336">
        <f t="shared" si="11"/>
        <v>4.7086991221069434</v>
      </c>
      <c r="BU17" s="2327">
        <v>0.11458333333333333</v>
      </c>
      <c r="BV17" s="54">
        <f t="shared" si="3"/>
        <v>0</v>
      </c>
      <c r="BW17" s="56">
        <f t="shared" si="4"/>
        <v>30</v>
      </c>
      <c r="BX17" s="2336">
        <f t="shared" si="5"/>
        <v>0</v>
      </c>
      <c r="BY17" s="2330">
        <v>0.61458333333333337</v>
      </c>
      <c r="BZ17" s="54">
        <f t="shared" si="6"/>
        <v>24</v>
      </c>
      <c r="CA17" s="56">
        <f t="shared" si="7"/>
        <v>62.6</v>
      </c>
      <c r="CB17" s="2336">
        <f t="shared" si="8"/>
        <v>1.9154030327214684</v>
      </c>
    </row>
    <row r="18" spans="1:80" ht="17.25" thickTop="1" x14ac:dyDescent="0.3">
      <c r="A18" s="2328">
        <v>0.125</v>
      </c>
      <c r="B18" s="2334">
        <v>0</v>
      </c>
      <c r="C18" s="2337">
        <v>0</v>
      </c>
      <c r="D18" s="2336">
        <v>0</v>
      </c>
      <c r="E18" s="2331">
        <v>0.625</v>
      </c>
      <c r="F18" s="2334">
        <v>9</v>
      </c>
      <c r="G18" s="2337">
        <v>66</v>
      </c>
      <c r="H18" s="2336">
        <v>1.69</v>
      </c>
      <c r="I18" s="20"/>
      <c r="J18" s="2328">
        <v>0.125</v>
      </c>
      <c r="K18" s="2334" t="s">
        <v>16</v>
      </c>
      <c r="L18" s="2337" t="s">
        <v>10</v>
      </c>
      <c r="M18" s="2336" t="s">
        <v>10</v>
      </c>
      <c r="N18" s="2331">
        <v>0.625</v>
      </c>
      <c r="O18" s="2334">
        <v>11</v>
      </c>
      <c r="P18" s="2337">
        <v>61</v>
      </c>
      <c r="Q18" s="2336">
        <v>2.35</v>
      </c>
      <c r="S18" s="2328">
        <v>0.125</v>
      </c>
      <c r="T18" s="2334">
        <v>0</v>
      </c>
      <c r="U18" s="2337">
        <v>0</v>
      </c>
      <c r="V18" s="2336">
        <v>0</v>
      </c>
      <c r="W18" s="2331">
        <v>0.625</v>
      </c>
      <c r="X18" s="2334">
        <v>14</v>
      </c>
      <c r="Y18" s="2337">
        <v>62</v>
      </c>
      <c r="Z18" s="2336">
        <v>3.09</v>
      </c>
      <c r="AB18" s="2328">
        <v>0.125</v>
      </c>
      <c r="AC18" s="2334">
        <v>0</v>
      </c>
      <c r="AD18" s="2337">
        <v>0</v>
      </c>
      <c r="AE18" s="2336">
        <v>0</v>
      </c>
      <c r="AF18" s="2331">
        <v>0.625</v>
      </c>
      <c r="AG18" s="2334">
        <v>12</v>
      </c>
      <c r="AH18" s="2337">
        <v>61</v>
      </c>
      <c r="AI18" s="2336">
        <v>3.13</v>
      </c>
      <c r="AK18" s="2328">
        <v>0.125</v>
      </c>
      <c r="AL18" s="2334" t="s">
        <v>16</v>
      </c>
      <c r="AM18" s="2337" t="s">
        <v>10</v>
      </c>
      <c r="AN18" s="2336" t="s">
        <v>10</v>
      </c>
      <c r="AO18" s="2331">
        <v>0.625</v>
      </c>
      <c r="AP18" s="2334">
        <v>11</v>
      </c>
      <c r="AQ18" s="2337">
        <v>58</v>
      </c>
      <c r="AR18" s="2336">
        <v>2.4500000000000002</v>
      </c>
      <c r="AT18" s="2328">
        <v>0.125</v>
      </c>
      <c r="AU18" s="2334">
        <v>3</v>
      </c>
      <c r="AV18" s="2337">
        <v>47</v>
      </c>
      <c r="AW18" s="2336">
        <v>1.36</v>
      </c>
      <c r="AX18" s="2331">
        <v>0.625</v>
      </c>
      <c r="AY18" s="2334">
        <v>9</v>
      </c>
      <c r="AZ18" s="2337">
        <v>58</v>
      </c>
      <c r="BA18" s="2336">
        <v>2.2400000000000002</v>
      </c>
      <c r="BB18" s="24"/>
      <c r="BC18" s="2328">
        <v>0.125</v>
      </c>
      <c r="BD18" s="2334">
        <v>1</v>
      </c>
      <c r="BE18" s="2337">
        <v>68</v>
      </c>
      <c r="BF18" s="2336">
        <v>0.87</v>
      </c>
      <c r="BG18" s="2331">
        <v>0.625</v>
      </c>
      <c r="BH18" s="2334">
        <v>12</v>
      </c>
      <c r="BI18" s="2337">
        <v>68</v>
      </c>
      <c r="BJ18" s="2336">
        <v>1.73</v>
      </c>
      <c r="BL18" s="2328">
        <v>0.125</v>
      </c>
      <c r="BM18" s="54">
        <f t="shared" si="0"/>
        <v>0</v>
      </c>
      <c r="BN18" s="56">
        <f t="shared" si="1"/>
        <v>0</v>
      </c>
      <c r="BO18" s="2336">
        <f t="shared" si="2"/>
        <v>0</v>
      </c>
      <c r="BP18" s="2331">
        <v>0.625</v>
      </c>
      <c r="BQ18" s="54">
        <f t="shared" si="9"/>
        <v>57</v>
      </c>
      <c r="BR18" s="56">
        <f t="shared" si="10"/>
        <v>61.6</v>
      </c>
      <c r="BS18" s="2336">
        <f t="shared" si="11"/>
        <v>4.5490822027134881</v>
      </c>
      <c r="BU18" s="2328">
        <v>0.125</v>
      </c>
      <c r="BV18" s="54">
        <f t="shared" si="3"/>
        <v>4</v>
      </c>
      <c r="BW18" s="56">
        <f t="shared" si="4"/>
        <v>15.666666666666666</v>
      </c>
      <c r="BX18" s="2336">
        <f t="shared" si="5"/>
        <v>0.31923383878691142</v>
      </c>
      <c r="BY18" s="2331">
        <v>0.625</v>
      </c>
      <c r="BZ18" s="54">
        <f t="shared" si="6"/>
        <v>21</v>
      </c>
      <c r="CA18" s="56">
        <f t="shared" si="7"/>
        <v>60</v>
      </c>
      <c r="CB18" s="2336">
        <f t="shared" si="8"/>
        <v>1.6759776536312849</v>
      </c>
    </row>
    <row r="19" spans="1:80" x14ac:dyDescent="0.3">
      <c r="A19" s="2326">
        <v>0.13541666666666666</v>
      </c>
      <c r="B19" s="2334">
        <v>0</v>
      </c>
      <c r="C19" s="2337">
        <v>0</v>
      </c>
      <c r="D19" s="2336">
        <v>0</v>
      </c>
      <c r="E19" s="2329">
        <v>0.63541666666666663</v>
      </c>
      <c r="F19" s="2334">
        <v>10</v>
      </c>
      <c r="G19" s="2337">
        <v>61</v>
      </c>
      <c r="H19" s="2336">
        <v>1.84</v>
      </c>
      <c r="I19" s="20"/>
      <c r="J19" s="2326">
        <v>0.13541666666666666</v>
      </c>
      <c r="K19" s="2334" t="s">
        <v>16</v>
      </c>
      <c r="L19" s="2337" t="s">
        <v>10</v>
      </c>
      <c r="M19" s="2336" t="s">
        <v>10</v>
      </c>
      <c r="N19" s="2329">
        <v>0.63541666666666663</v>
      </c>
      <c r="O19" s="2334">
        <v>10</v>
      </c>
      <c r="P19" s="2337">
        <v>61</v>
      </c>
      <c r="Q19" s="2336">
        <v>1.5</v>
      </c>
      <c r="S19" s="2326">
        <v>0.13541666666666666</v>
      </c>
      <c r="T19" s="2334">
        <v>0</v>
      </c>
      <c r="U19" s="2337">
        <v>0</v>
      </c>
      <c r="V19" s="2336">
        <v>0</v>
      </c>
      <c r="W19" s="2329">
        <v>0.63541666666666663</v>
      </c>
      <c r="X19" s="2334">
        <v>10</v>
      </c>
      <c r="Y19" s="2337">
        <v>58</v>
      </c>
      <c r="Z19" s="2336">
        <v>2.0099999999999998</v>
      </c>
      <c r="AB19" s="2326">
        <v>0.13541666666666666</v>
      </c>
      <c r="AC19" s="2334">
        <v>0</v>
      </c>
      <c r="AD19" s="2337">
        <v>0</v>
      </c>
      <c r="AE19" s="2336">
        <v>0</v>
      </c>
      <c r="AF19" s="2329">
        <v>0.63541666666666663</v>
      </c>
      <c r="AG19" s="2334">
        <v>13</v>
      </c>
      <c r="AH19" s="2337">
        <v>58</v>
      </c>
      <c r="AI19" s="2336">
        <v>2.72</v>
      </c>
      <c r="AK19" s="2326">
        <v>0.13541666666666666</v>
      </c>
      <c r="AL19" s="2334" t="s">
        <v>16</v>
      </c>
      <c r="AM19" s="2337" t="s">
        <v>10</v>
      </c>
      <c r="AN19" s="2336" t="s">
        <v>10</v>
      </c>
      <c r="AO19" s="2329">
        <v>0.63541666666666663</v>
      </c>
      <c r="AP19" s="2334">
        <v>14</v>
      </c>
      <c r="AQ19" s="2337">
        <v>65</v>
      </c>
      <c r="AR19" s="2336">
        <v>3.17</v>
      </c>
      <c r="AT19" s="2326">
        <v>0.13541666666666666</v>
      </c>
      <c r="AU19" s="2334">
        <v>1</v>
      </c>
      <c r="AV19" s="2337">
        <v>71</v>
      </c>
      <c r="AW19" s="2336">
        <v>0.83</v>
      </c>
      <c r="AX19" s="2329">
        <v>0.63541666666666663</v>
      </c>
      <c r="AY19" s="2334">
        <v>15</v>
      </c>
      <c r="AZ19" s="2337">
        <v>63</v>
      </c>
      <c r="BA19" s="2336">
        <v>2.38</v>
      </c>
      <c r="BB19" s="49"/>
      <c r="BC19" s="2326">
        <v>0.13541666666666666</v>
      </c>
      <c r="BD19" s="2334" t="s">
        <v>16</v>
      </c>
      <c r="BE19" s="2337" t="s">
        <v>10</v>
      </c>
      <c r="BF19" s="2336" t="s">
        <v>10</v>
      </c>
      <c r="BG19" s="2329">
        <v>0.63541666666666663</v>
      </c>
      <c r="BH19" s="2334">
        <v>9</v>
      </c>
      <c r="BI19" s="2337">
        <v>61</v>
      </c>
      <c r="BJ19" s="2336">
        <v>2.08</v>
      </c>
      <c r="BL19" s="2326">
        <v>0.13541666666666666</v>
      </c>
      <c r="BM19" s="54">
        <f t="shared" si="0"/>
        <v>0</v>
      </c>
      <c r="BN19" s="56">
        <f t="shared" si="1"/>
        <v>0</v>
      </c>
      <c r="BO19" s="2336">
        <f t="shared" si="2"/>
        <v>0</v>
      </c>
      <c r="BP19" s="2329">
        <v>0.63541666666666663</v>
      </c>
      <c r="BQ19" s="54">
        <f t="shared" si="9"/>
        <v>57</v>
      </c>
      <c r="BR19" s="56">
        <f t="shared" si="10"/>
        <v>60.6</v>
      </c>
      <c r="BS19" s="2336">
        <f t="shared" si="11"/>
        <v>4.5490822027134881</v>
      </c>
      <c r="BU19" s="2326">
        <v>0.13541666666666666</v>
      </c>
      <c r="BV19" s="54">
        <f t="shared" si="3"/>
        <v>1</v>
      </c>
      <c r="BW19" s="56">
        <f t="shared" si="4"/>
        <v>23.666666666666668</v>
      </c>
      <c r="BX19" s="2336">
        <f t="shared" si="5"/>
        <v>7.9808459696727854E-2</v>
      </c>
      <c r="BY19" s="2329">
        <v>0.63541666666666663</v>
      </c>
      <c r="BZ19" s="54">
        <f t="shared" si="6"/>
        <v>24</v>
      </c>
      <c r="CA19" s="56">
        <f t="shared" si="7"/>
        <v>61</v>
      </c>
      <c r="CB19" s="2336">
        <f t="shared" si="8"/>
        <v>1.9154030327214684</v>
      </c>
    </row>
    <row r="20" spans="1:80" x14ac:dyDescent="0.3">
      <c r="A20" s="2326">
        <v>0.14583333333333334</v>
      </c>
      <c r="B20" s="2334">
        <v>0</v>
      </c>
      <c r="C20" s="2337">
        <v>0</v>
      </c>
      <c r="D20" s="2336">
        <v>0</v>
      </c>
      <c r="E20" s="2329">
        <v>0.64583333333333337</v>
      </c>
      <c r="F20" s="2334">
        <v>9</v>
      </c>
      <c r="G20" s="2337">
        <v>50</v>
      </c>
      <c r="H20" s="2336">
        <v>3.69</v>
      </c>
      <c r="I20" s="20"/>
      <c r="J20" s="2326">
        <v>0.14583333333333334</v>
      </c>
      <c r="K20" s="2334">
        <v>1</v>
      </c>
      <c r="L20" s="2337">
        <v>58</v>
      </c>
      <c r="M20" s="2336">
        <v>1.2</v>
      </c>
      <c r="N20" s="2329">
        <v>0.64583333333333337</v>
      </c>
      <c r="O20" s="2334">
        <v>8</v>
      </c>
      <c r="P20" s="2337">
        <v>66</v>
      </c>
      <c r="Q20" s="2336">
        <v>1.96</v>
      </c>
      <c r="S20" s="2326">
        <v>0.14583333333333334</v>
      </c>
      <c r="T20" s="2334">
        <v>0</v>
      </c>
      <c r="U20" s="2337">
        <v>0</v>
      </c>
      <c r="V20" s="2336">
        <v>0</v>
      </c>
      <c r="W20" s="2329">
        <v>0.64583333333333337</v>
      </c>
      <c r="X20" s="2334">
        <v>9</v>
      </c>
      <c r="Y20" s="2337">
        <v>56</v>
      </c>
      <c r="Z20" s="2336">
        <v>2.63</v>
      </c>
      <c r="AB20" s="2326">
        <v>0.14583333333333334</v>
      </c>
      <c r="AC20" s="2334">
        <v>0</v>
      </c>
      <c r="AD20" s="2337">
        <v>0</v>
      </c>
      <c r="AE20" s="2336">
        <v>0</v>
      </c>
      <c r="AF20" s="2329">
        <v>0.64583333333333337</v>
      </c>
      <c r="AG20" s="2334">
        <v>11</v>
      </c>
      <c r="AH20" s="2337">
        <v>61</v>
      </c>
      <c r="AI20" s="2336">
        <v>2.16</v>
      </c>
      <c r="AK20" s="2326">
        <v>0.14583333333333334</v>
      </c>
      <c r="AL20" s="2334">
        <v>1</v>
      </c>
      <c r="AM20" s="2337">
        <v>97</v>
      </c>
      <c r="AN20" s="2336">
        <v>0.61</v>
      </c>
      <c r="AO20" s="2329">
        <v>0.64583333333333337</v>
      </c>
      <c r="AP20" s="2334">
        <v>14</v>
      </c>
      <c r="AQ20" s="2337">
        <v>61</v>
      </c>
      <c r="AR20" s="2336">
        <v>2.2999999999999998</v>
      </c>
      <c r="AT20" s="2326">
        <v>0.14583333333333334</v>
      </c>
      <c r="AU20" s="2334" t="s">
        <v>16</v>
      </c>
      <c r="AV20" s="2337" t="s">
        <v>10</v>
      </c>
      <c r="AW20" s="2336" t="s">
        <v>10</v>
      </c>
      <c r="AX20" s="2329">
        <v>0.64583333333333337</v>
      </c>
      <c r="AY20" s="2334">
        <v>13</v>
      </c>
      <c r="AZ20" s="2337">
        <v>65</v>
      </c>
      <c r="BA20" s="2336">
        <v>1.69</v>
      </c>
      <c r="BB20" s="49"/>
      <c r="BC20" s="2326">
        <v>0.14583333333333334</v>
      </c>
      <c r="BD20" s="2334" t="s">
        <v>16</v>
      </c>
      <c r="BE20" s="2337" t="s">
        <v>10</v>
      </c>
      <c r="BF20" s="2336" t="s">
        <v>10</v>
      </c>
      <c r="BG20" s="2329">
        <v>0.64583333333333337</v>
      </c>
      <c r="BH20" s="2334">
        <v>7</v>
      </c>
      <c r="BI20" s="2337">
        <v>71</v>
      </c>
      <c r="BJ20" s="2336">
        <v>1.44</v>
      </c>
      <c r="BL20" s="2326">
        <v>0.14583333333333334</v>
      </c>
      <c r="BM20" s="54">
        <f t="shared" si="0"/>
        <v>2</v>
      </c>
      <c r="BN20" s="56">
        <f t="shared" si="1"/>
        <v>31</v>
      </c>
      <c r="BO20" s="2336">
        <f t="shared" si="2"/>
        <v>0.15961691939345571</v>
      </c>
      <c r="BP20" s="2329">
        <v>0.64583333333333337</v>
      </c>
      <c r="BQ20" s="54">
        <f t="shared" si="9"/>
        <v>51</v>
      </c>
      <c r="BR20" s="56">
        <f t="shared" si="10"/>
        <v>58.8</v>
      </c>
      <c r="BS20" s="2336">
        <f t="shared" si="11"/>
        <v>4.0702314445331202</v>
      </c>
      <c r="BU20" s="2326">
        <v>0.14583333333333334</v>
      </c>
      <c r="BV20" s="54">
        <f t="shared" si="3"/>
        <v>0</v>
      </c>
      <c r="BW20" s="56">
        <f t="shared" si="4"/>
        <v>38.75</v>
      </c>
      <c r="BX20" s="2336">
        <f t="shared" si="5"/>
        <v>0</v>
      </c>
      <c r="BY20" s="2329">
        <v>0.64583333333333337</v>
      </c>
      <c r="BZ20" s="54">
        <f t="shared" si="6"/>
        <v>20</v>
      </c>
      <c r="CA20" s="56">
        <f t="shared" si="7"/>
        <v>61.8</v>
      </c>
      <c r="CB20" s="2336">
        <f t="shared" si="8"/>
        <v>1.596169193934557</v>
      </c>
    </row>
    <row r="21" spans="1:80" ht="17.25" thickBot="1" x14ac:dyDescent="0.35">
      <c r="A21" s="2327">
        <v>0.15625</v>
      </c>
      <c r="B21" s="2334">
        <v>0</v>
      </c>
      <c r="C21" s="2337">
        <v>0</v>
      </c>
      <c r="D21" s="2336">
        <v>0</v>
      </c>
      <c r="E21" s="2330">
        <v>0.65625</v>
      </c>
      <c r="F21" s="2334">
        <v>12</v>
      </c>
      <c r="G21" s="2337">
        <v>63</v>
      </c>
      <c r="H21" s="2336">
        <v>1.75</v>
      </c>
      <c r="I21" s="20"/>
      <c r="J21" s="2327">
        <v>0.15625</v>
      </c>
      <c r="K21" s="2334" t="s">
        <v>16</v>
      </c>
      <c r="L21" s="2337" t="s">
        <v>10</v>
      </c>
      <c r="M21" s="2336" t="s">
        <v>10</v>
      </c>
      <c r="N21" s="2330">
        <v>0.65625</v>
      </c>
      <c r="O21" s="2334">
        <v>4</v>
      </c>
      <c r="P21" s="2337">
        <v>69</v>
      </c>
      <c r="Q21" s="2336">
        <v>2.4300000000000002</v>
      </c>
      <c r="S21" s="2327">
        <v>0.15625</v>
      </c>
      <c r="T21" s="2334">
        <v>0</v>
      </c>
      <c r="U21" s="2337">
        <v>0</v>
      </c>
      <c r="V21" s="2336">
        <v>0</v>
      </c>
      <c r="W21" s="2330">
        <v>0.65625</v>
      </c>
      <c r="X21" s="2334">
        <v>12</v>
      </c>
      <c r="Y21" s="2337">
        <v>58</v>
      </c>
      <c r="Z21" s="2336">
        <v>2.54</v>
      </c>
      <c r="AB21" s="2327">
        <v>0.15625</v>
      </c>
      <c r="AC21" s="2334">
        <v>0</v>
      </c>
      <c r="AD21" s="2337">
        <v>0</v>
      </c>
      <c r="AE21" s="2336">
        <v>0</v>
      </c>
      <c r="AF21" s="2330">
        <v>0.65625</v>
      </c>
      <c r="AG21" s="2334">
        <v>16</v>
      </c>
      <c r="AH21" s="2337">
        <v>56</v>
      </c>
      <c r="AI21" s="2336">
        <v>2.77</v>
      </c>
      <c r="AK21" s="2327">
        <v>0.15625</v>
      </c>
      <c r="AL21" s="2334" t="s">
        <v>16</v>
      </c>
      <c r="AM21" s="2337" t="s">
        <v>10</v>
      </c>
      <c r="AN21" s="2336" t="s">
        <v>10</v>
      </c>
      <c r="AO21" s="2330">
        <v>0.65625</v>
      </c>
      <c r="AP21" s="2334">
        <v>7</v>
      </c>
      <c r="AQ21" s="2337">
        <v>68</v>
      </c>
      <c r="AR21" s="2336">
        <v>1.41</v>
      </c>
      <c r="AT21" s="2327">
        <v>0.15625</v>
      </c>
      <c r="AU21" s="2334">
        <v>1</v>
      </c>
      <c r="AV21" s="2337">
        <v>65</v>
      </c>
      <c r="AW21" s="2336">
        <v>0.91</v>
      </c>
      <c r="AX21" s="2330">
        <v>0.65625</v>
      </c>
      <c r="AY21" s="2334">
        <v>13</v>
      </c>
      <c r="AZ21" s="2337">
        <v>65</v>
      </c>
      <c r="BA21" s="2336">
        <v>1.77</v>
      </c>
      <c r="BB21" s="23"/>
      <c r="BC21" s="2327">
        <v>0.15625</v>
      </c>
      <c r="BD21" s="2334" t="s">
        <v>16</v>
      </c>
      <c r="BE21" s="2337" t="s">
        <v>10</v>
      </c>
      <c r="BF21" s="2336" t="s">
        <v>10</v>
      </c>
      <c r="BG21" s="2330">
        <v>0.65625</v>
      </c>
      <c r="BH21" s="2334">
        <v>7</v>
      </c>
      <c r="BI21" s="2337">
        <v>64</v>
      </c>
      <c r="BJ21" s="2336">
        <v>1.49</v>
      </c>
      <c r="BL21" s="2327">
        <v>0.15625</v>
      </c>
      <c r="BM21" s="54">
        <f t="shared" si="0"/>
        <v>0</v>
      </c>
      <c r="BN21" s="56">
        <f t="shared" si="1"/>
        <v>0</v>
      </c>
      <c r="BO21" s="2336">
        <f t="shared" si="2"/>
        <v>0</v>
      </c>
      <c r="BP21" s="2330">
        <v>0.65625</v>
      </c>
      <c r="BQ21" s="54">
        <f t="shared" si="9"/>
        <v>51</v>
      </c>
      <c r="BR21" s="56">
        <f t="shared" si="10"/>
        <v>62.8</v>
      </c>
      <c r="BS21" s="2336">
        <f t="shared" si="11"/>
        <v>4.0702314445331202</v>
      </c>
      <c r="BU21" s="2327">
        <v>0.15625</v>
      </c>
      <c r="BV21" s="54">
        <f t="shared" si="3"/>
        <v>1</v>
      </c>
      <c r="BW21" s="56">
        <f t="shared" si="4"/>
        <v>21.666666666666668</v>
      </c>
      <c r="BX21" s="2336">
        <f t="shared" si="5"/>
        <v>7.9808459696727854E-2</v>
      </c>
      <c r="BY21" s="2330">
        <v>0.65625</v>
      </c>
      <c r="BZ21" s="54">
        <f t="shared" si="6"/>
        <v>20</v>
      </c>
      <c r="CA21" s="56">
        <f t="shared" si="7"/>
        <v>63.2</v>
      </c>
      <c r="CB21" s="2336">
        <f t="shared" si="8"/>
        <v>1.596169193934557</v>
      </c>
    </row>
    <row r="22" spans="1:80" ht="17.25" thickTop="1" x14ac:dyDescent="0.3">
      <c r="A22" s="2328">
        <v>0.16666666666666666</v>
      </c>
      <c r="B22" s="2334">
        <v>0</v>
      </c>
      <c r="C22" s="2337">
        <v>0</v>
      </c>
      <c r="D22" s="2336">
        <v>0</v>
      </c>
      <c r="E22" s="2331">
        <v>0.66666666666666663</v>
      </c>
      <c r="F22" s="2334">
        <v>7</v>
      </c>
      <c r="G22" s="2337">
        <v>75</v>
      </c>
      <c r="H22" s="2336">
        <v>2.72</v>
      </c>
      <c r="I22" s="20"/>
      <c r="J22" s="2328">
        <v>0.16666666666666666</v>
      </c>
      <c r="K22" s="2334">
        <v>0</v>
      </c>
      <c r="L22" s="2337">
        <v>0</v>
      </c>
      <c r="M22" s="2336">
        <v>0</v>
      </c>
      <c r="N22" s="2331">
        <v>0.66666666666666663</v>
      </c>
      <c r="O22" s="2334">
        <v>11</v>
      </c>
      <c r="P22" s="2337">
        <v>59</v>
      </c>
      <c r="Q22" s="2336">
        <v>2.58</v>
      </c>
      <c r="S22" s="2328">
        <v>0.16666666666666666</v>
      </c>
      <c r="T22" s="2334">
        <v>2</v>
      </c>
      <c r="U22" s="2337">
        <v>71</v>
      </c>
      <c r="V22" s="2336">
        <v>0.92</v>
      </c>
      <c r="W22" s="2331">
        <v>0.66666666666666663</v>
      </c>
      <c r="X22" s="2334">
        <v>10</v>
      </c>
      <c r="Y22" s="2337">
        <v>58</v>
      </c>
      <c r="Z22" s="2336">
        <v>2.76</v>
      </c>
      <c r="AB22" s="2328">
        <v>0.16666666666666666</v>
      </c>
      <c r="AC22" s="2334" t="s">
        <v>16</v>
      </c>
      <c r="AD22" s="2337" t="s">
        <v>10</v>
      </c>
      <c r="AE22" s="2336" t="s">
        <v>10</v>
      </c>
      <c r="AF22" s="2331">
        <v>0.66666666666666663</v>
      </c>
      <c r="AG22" s="2334">
        <v>15</v>
      </c>
      <c r="AH22" s="2337">
        <v>58</v>
      </c>
      <c r="AI22" s="2336">
        <v>2.82</v>
      </c>
      <c r="AK22" s="2328">
        <v>0.16666666666666666</v>
      </c>
      <c r="AL22" s="2334">
        <v>1</v>
      </c>
      <c r="AM22" s="2337">
        <v>74</v>
      </c>
      <c r="AN22" s="2336">
        <v>0.8</v>
      </c>
      <c r="AO22" s="2331">
        <v>0.66666666666666663</v>
      </c>
      <c r="AP22" s="2334">
        <v>6</v>
      </c>
      <c r="AQ22" s="2337">
        <v>70</v>
      </c>
      <c r="AR22" s="2336">
        <v>1.7</v>
      </c>
      <c r="AT22" s="2328">
        <v>0.16666666666666666</v>
      </c>
      <c r="AU22" s="2334">
        <v>0</v>
      </c>
      <c r="AV22" s="2337">
        <v>0</v>
      </c>
      <c r="AW22" s="2336">
        <v>0</v>
      </c>
      <c r="AX22" s="2331">
        <v>0.66666666666666663</v>
      </c>
      <c r="AY22" s="2334">
        <v>8</v>
      </c>
      <c r="AZ22" s="2337">
        <v>67</v>
      </c>
      <c r="BA22" s="2336">
        <v>1.98</v>
      </c>
      <c r="BB22" s="24"/>
      <c r="BC22" s="2328">
        <v>0.16666666666666666</v>
      </c>
      <c r="BD22" s="2334" t="s">
        <v>16</v>
      </c>
      <c r="BE22" s="2337" t="s">
        <v>10</v>
      </c>
      <c r="BF22" s="2336" t="s">
        <v>10</v>
      </c>
      <c r="BG22" s="2331">
        <v>0.66666666666666663</v>
      </c>
      <c r="BH22" s="2334">
        <v>3</v>
      </c>
      <c r="BI22" s="2337">
        <v>66</v>
      </c>
      <c r="BJ22" s="2336">
        <v>0.93</v>
      </c>
      <c r="BL22" s="2328">
        <v>0.16666666666666666</v>
      </c>
      <c r="BM22" s="54">
        <f t="shared" si="0"/>
        <v>3</v>
      </c>
      <c r="BN22" s="56">
        <f t="shared" si="1"/>
        <v>36.25</v>
      </c>
      <c r="BO22" s="2336">
        <f t="shared" si="2"/>
        <v>0.23942537909018355</v>
      </c>
      <c r="BP22" s="2331">
        <v>0.66666666666666663</v>
      </c>
      <c r="BQ22" s="54">
        <f t="shared" si="9"/>
        <v>49</v>
      </c>
      <c r="BR22" s="56">
        <f t="shared" si="10"/>
        <v>64</v>
      </c>
      <c r="BS22" s="2336">
        <f t="shared" si="11"/>
        <v>3.9106145251396649</v>
      </c>
      <c r="BU22" s="2328">
        <v>0.16666666666666666</v>
      </c>
      <c r="BV22" s="54">
        <f t="shared" si="3"/>
        <v>0</v>
      </c>
      <c r="BW22" s="56">
        <f t="shared" si="4"/>
        <v>36.25</v>
      </c>
      <c r="BX22" s="2336">
        <f t="shared" si="5"/>
        <v>0</v>
      </c>
      <c r="BY22" s="2331">
        <v>0.66666666666666663</v>
      </c>
      <c r="BZ22" s="54">
        <f t="shared" si="6"/>
        <v>11</v>
      </c>
      <c r="CA22" s="56">
        <f t="shared" si="7"/>
        <v>62.4</v>
      </c>
      <c r="CB22" s="2336">
        <f t="shared" si="8"/>
        <v>0.87789305666400641</v>
      </c>
    </row>
    <row r="23" spans="1:80" x14ac:dyDescent="0.3">
      <c r="A23" s="2326">
        <v>0.17708333333333334</v>
      </c>
      <c r="B23" s="2334">
        <v>0</v>
      </c>
      <c r="C23" s="2337">
        <v>0</v>
      </c>
      <c r="D23" s="2336">
        <v>0</v>
      </c>
      <c r="E23" s="2329">
        <v>0.67708333333333337</v>
      </c>
      <c r="F23" s="2334">
        <v>11</v>
      </c>
      <c r="G23" s="2337">
        <v>55</v>
      </c>
      <c r="H23" s="2336">
        <v>3.59</v>
      </c>
      <c r="I23" s="20"/>
      <c r="J23" s="2326">
        <v>0.17708333333333334</v>
      </c>
      <c r="K23" s="2334">
        <v>0</v>
      </c>
      <c r="L23" s="2337">
        <v>0</v>
      </c>
      <c r="M23" s="2336">
        <v>0</v>
      </c>
      <c r="N23" s="2329">
        <v>0.67708333333333337</v>
      </c>
      <c r="O23" s="2334">
        <v>12</v>
      </c>
      <c r="P23" s="2337">
        <v>59</v>
      </c>
      <c r="Q23" s="2336">
        <v>2.74</v>
      </c>
      <c r="S23" s="2326">
        <v>0.17708333333333334</v>
      </c>
      <c r="T23" s="2334" t="s">
        <v>16</v>
      </c>
      <c r="U23" s="2337" t="s">
        <v>10</v>
      </c>
      <c r="V23" s="2336" t="s">
        <v>10</v>
      </c>
      <c r="W23" s="2329">
        <v>0.67708333333333337</v>
      </c>
      <c r="X23" s="2334">
        <v>7</v>
      </c>
      <c r="Y23" s="2337">
        <v>54</v>
      </c>
      <c r="Z23" s="2336">
        <v>5.23</v>
      </c>
      <c r="AB23" s="2326">
        <v>0.17708333333333334</v>
      </c>
      <c r="AC23" s="2334" t="s">
        <v>16</v>
      </c>
      <c r="AD23" s="2337" t="s">
        <v>10</v>
      </c>
      <c r="AE23" s="2336" t="s">
        <v>10</v>
      </c>
      <c r="AF23" s="2329">
        <v>0.67708333333333337</v>
      </c>
      <c r="AG23" s="2334">
        <v>16</v>
      </c>
      <c r="AH23" s="2337">
        <v>59</v>
      </c>
      <c r="AI23" s="2336">
        <v>3.52</v>
      </c>
      <c r="AK23" s="2326">
        <v>0.17708333333333334</v>
      </c>
      <c r="AL23" s="2334" t="s">
        <v>16</v>
      </c>
      <c r="AM23" s="2337" t="s">
        <v>10</v>
      </c>
      <c r="AN23" s="2336" t="s">
        <v>10</v>
      </c>
      <c r="AO23" s="2329">
        <v>0.67708333333333337</v>
      </c>
      <c r="AP23" s="2334">
        <v>7</v>
      </c>
      <c r="AQ23" s="2337">
        <v>55</v>
      </c>
      <c r="AR23" s="2336">
        <v>2.34</v>
      </c>
      <c r="AT23" s="2326">
        <v>0.17708333333333334</v>
      </c>
      <c r="AU23" s="2334">
        <v>0</v>
      </c>
      <c r="AV23" s="2337">
        <v>0</v>
      </c>
      <c r="AW23" s="2336">
        <v>0</v>
      </c>
      <c r="AX23" s="2329">
        <v>0.67708333333333337</v>
      </c>
      <c r="AY23" s="2334">
        <v>12</v>
      </c>
      <c r="AZ23" s="2337">
        <v>66</v>
      </c>
      <c r="BA23" s="2336">
        <v>2.4700000000000002</v>
      </c>
      <c r="BB23" s="49"/>
      <c r="BC23" s="2326">
        <v>0.17708333333333334</v>
      </c>
      <c r="BD23" s="2334" t="s">
        <v>16</v>
      </c>
      <c r="BE23" s="2337" t="s">
        <v>10</v>
      </c>
      <c r="BF23" s="2336" t="s">
        <v>10</v>
      </c>
      <c r="BG23" s="2329">
        <v>0.67708333333333337</v>
      </c>
      <c r="BH23" s="2334">
        <v>7</v>
      </c>
      <c r="BI23" s="2337">
        <v>71</v>
      </c>
      <c r="BJ23" s="2336">
        <v>1.61</v>
      </c>
      <c r="BL23" s="2326">
        <v>0.17708333333333334</v>
      </c>
      <c r="BM23" s="54">
        <f t="shared" si="0"/>
        <v>0</v>
      </c>
      <c r="BN23" s="56">
        <f t="shared" si="1"/>
        <v>0</v>
      </c>
      <c r="BO23" s="2336">
        <f t="shared" si="2"/>
        <v>0</v>
      </c>
      <c r="BP23" s="2329">
        <v>0.67708333333333337</v>
      </c>
      <c r="BQ23" s="54">
        <f t="shared" si="9"/>
        <v>53</v>
      </c>
      <c r="BR23" s="56">
        <f t="shared" si="10"/>
        <v>56.4</v>
      </c>
      <c r="BS23" s="2336">
        <f t="shared" si="11"/>
        <v>4.2298483639265765</v>
      </c>
      <c r="BU23" s="2326">
        <v>0.17708333333333334</v>
      </c>
      <c r="BV23" s="54">
        <f t="shared" si="3"/>
        <v>0</v>
      </c>
      <c r="BW23" s="56">
        <f t="shared" si="4"/>
        <v>0</v>
      </c>
      <c r="BX23" s="2336">
        <f t="shared" si="5"/>
        <v>0</v>
      </c>
      <c r="BY23" s="2329">
        <v>0.67708333333333337</v>
      </c>
      <c r="BZ23" s="54">
        <f t="shared" si="6"/>
        <v>19</v>
      </c>
      <c r="CA23" s="56">
        <f t="shared" si="7"/>
        <v>58.6</v>
      </c>
      <c r="CB23" s="2336">
        <f t="shared" si="8"/>
        <v>1.5163607342378291</v>
      </c>
    </row>
    <row r="24" spans="1:80" x14ac:dyDescent="0.3">
      <c r="A24" s="2326">
        <v>0.1875</v>
      </c>
      <c r="B24" s="2334">
        <v>0</v>
      </c>
      <c r="C24" s="2337">
        <v>0</v>
      </c>
      <c r="D24" s="2336">
        <v>0</v>
      </c>
      <c r="E24" s="2329">
        <v>0.6875</v>
      </c>
      <c r="F24" s="2334">
        <v>10</v>
      </c>
      <c r="G24" s="2337">
        <v>63</v>
      </c>
      <c r="H24" s="2336">
        <v>1.47</v>
      </c>
      <c r="I24" s="20"/>
      <c r="J24" s="2326">
        <v>0.1875</v>
      </c>
      <c r="K24" s="2334">
        <v>0</v>
      </c>
      <c r="L24" s="2337">
        <v>0</v>
      </c>
      <c r="M24" s="2336">
        <v>0</v>
      </c>
      <c r="N24" s="2329">
        <v>0.6875</v>
      </c>
      <c r="O24" s="2334">
        <v>10</v>
      </c>
      <c r="P24" s="2337">
        <v>58</v>
      </c>
      <c r="Q24" s="2336">
        <v>2.84</v>
      </c>
      <c r="S24" s="2326">
        <v>0.1875</v>
      </c>
      <c r="T24" s="2334" t="s">
        <v>16</v>
      </c>
      <c r="U24" s="2337" t="s">
        <v>10</v>
      </c>
      <c r="V24" s="2336" t="s">
        <v>10</v>
      </c>
      <c r="W24" s="2329">
        <v>0.6875</v>
      </c>
      <c r="X24" s="2334">
        <v>5</v>
      </c>
      <c r="Y24" s="2337">
        <v>69</v>
      </c>
      <c r="Z24" s="2336">
        <v>2.98</v>
      </c>
      <c r="AB24" s="2326">
        <v>0.1875</v>
      </c>
      <c r="AC24" s="2334">
        <v>1</v>
      </c>
      <c r="AD24" s="2337">
        <v>60</v>
      </c>
      <c r="AE24" s="2336">
        <v>0.99</v>
      </c>
      <c r="AF24" s="2329">
        <v>0.6875</v>
      </c>
      <c r="AG24" s="2334">
        <v>13</v>
      </c>
      <c r="AH24" s="2337">
        <v>54</v>
      </c>
      <c r="AI24" s="2336">
        <v>2.62</v>
      </c>
      <c r="AK24" s="2326">
        <v>0.1875</v>
      </c>
      <c r="AL24" s="2334" t="s">
        <v>16</v>
      </c>
      <c r="AM24" s="2337" t="s">
        <v>10</v>
      </c>
      <c r="AN24" s="2336" t="s">
        <v>10</v>
      </c>
      <c r="AO24" s="2329">
        <v>0.6875</v>
      </c>
      <c r="AP24" s="2334">
        <v>12</v>
      </c>
      <c r="AQ24" s="2337">
        <v>59</v>
      </c>
      <c r="AR24" s="2336">
        <v>2.09</v>
      </c>
      <c r="AT24" s="2326">
        <v>0.1875</v>
      </c>
      <c r="AU24" s="2334">
        <v>0</v>
      </c>
      <c r="AV24" s="2337">
        <v>0</v>
      </c>
      <c r="AW24" s="2336">
        <v>0</v>
      </c>
      <c r="AX24" s="2329">
        <v>0.6875</v>
      </c>
      <c r="AY24" s="2334">
        <v>11</v>
      </c>
      <c r="AZ24" s="2337">
        <v>72</v>
      </c>
      <c r="BA24" s="2336">
        <v>2.25</v>
      </c>
      <c r="BB24" s="49"/>
      <c r="BC24" s="2326">
        <v>0.1875</v>
      </c>
      <c r="BD24" s="2334">
        <v>1</v>
      </c>
      <c r="BE24" s="2337">
        <v>71</v>
      </c>
      <c r="BF24" s="2336">
        <v>0.83</v>
      </c>
      <c r="BG24" s="2329">
        <v>0.6875</v>
      </c>
      <c r="BH24" s="2334">
        <v>6</v>
      </c>
      <c r="BI24" s="2337">
        <v>64</v>
      </c>
      <c r="BJ24" s="2336">
        <v>1.78</v>
      </c>
      <c r="BL24" s="2326">
        <v>0.1875</v>
      </c>
      <c r="BM24" s="54">
        <f t="shared" si="0"/>
        <v>1</v>
      </c>
      <c r="BN24" s="56">
        <f t="shared" si="1"/>
        <v>20</v>
      </c>
      <c r="BO24" s="2336">
        <f t="shared" si="2"/>
        <v>7.9808459696727854E-2</v>
      </c>
      <c r="BP24" s="2329">
        <v>0.6875</v>
      </c>
      <c r="BQ24" s="54">
        <f t="shared" si="9"/>
        <v>50</v>
      </c>
      <c r="BR24" s="56">
        <f t="shared" si="10"/>
        <v>60.6</v>
      </c>
      <c r="BS24" s="2336">
        <f t="shared" si="11"/>
        <v>3.9904229848363926</v>
      </c>
      <c r="BU24" s="2326">
        <v>0.1875</v>
      </c>
      <c r="BV24" s="54">
        <f t="shared" si="3"/>
        <v>1</v>
      </c>
      <c r="BW24" s="56">
        <f t="shared" si="4"/>
        <v>20</v>
      </c>
      <c r="BX24" s="2336">
        <f t="shared" si="5"/>
        <v>7.9808459696727854E-2</v>
      </c>
      <c r="BY24" s="2329">
        <v>0.6875</v>
      </c>
      <c r="BZ24" s="54">
        <f t="shared" si="6"/>
        <v>17</v>
      </c>
      <c r="CA24" s="56">
        <f t="shared" si="7"/>
        <v>62.4</v>
      </c>
      <c r="CB24" s="2336">
        <f t="shared" si="8"/>
        <v>1.3567438148443736</v>
      </c>
    </row>
    <row r="25" spans="1:80" ht="17.25" thickBot="1" x14ac:dyDescent="0.35">
      <c r="A25" s="2327">
        <v>0.19791666666666666</v>
      </c>
      <c r="B25" s="2334">
        <v>0</v>
      </c>
      <c r="C25" s="2337">
        <v>0</v>
      </c>
      <c r="D25" s="2336">
        <v>0</v>
      </c>
      <c r="E25" s="2330">
        <v>0.69791666666666663</v>
      </c>
      <c r="F25" s="2334">
        <v>10</v>
      </c>
      <c r="G25" s="2337">
        <v>69</v>
      </c>
      <c r="H25" s="2336">
        <v>3.73</v>
      </c>
      <c r="I25" s="20"/>
      <c r="J25" s="2327">
        <v>0.19791666666666666</v>
      </c>
      <c r="K25" s="2334">
        <v>0</v>
      </c>
      <c r="L25" s="2337">
        <v>0</v>
      </c>
      <c r="M25" s="2336">
        <v>0</v>
      </c>
      <c r="N25" s="2330">
        <v>0.69791666666666663</v>
      </c>
      <c r="O25" s="2334">
        <v>9</v>
      </c>
      <c r="P25" s="2337">
        <v>64</v>
      </c>
      <c r="Q25" s="2336">
        <v>1.92</v>
      </c>
      <c r="S25" s="2327">
        <v>0.19791666666666666</v>
      </c>
      <c r="T25" s="2334" t="s">
        <v>16</v>
      </c>
      <c r="U25" s="2337" t="s">
        <v>10</v>
      </c>
      <c r="V25" s="2336" t="s">
        <v>10</v>
      </c>
      <c r="W25" s="2330">
        <v>0.69791666666666663</v>
      </c>
      <c r="X25" s="2334">
        <v>7</v>
      </c>
      <c r="Y25" s="2337">
        <v>69</v>
      </c>
      <c r="Z25" s="2336">
        <v>1.82</v>
      </c>
      <c r="AB25" s="2327">
        <v>0.19791666666666666</v>
      </c>
      <c r="AC25" s="2334" t="s">
        <v>16</v>
      </c>
      <c r="AD25" s="2337" t="s">
        <v>10</v>
      </c>
      <c r="AE25" s="2336" t="s">
        <v>10</v>
      </c>
      <c r="AF25" s="2330">
        <v>0.69791666666666663</v>
      </c>
      <c r="AG25" s="2334">
        <v>14</v>
      </c>
      <c r="AH25" s="2337">
        <v>60</v>
      </c>
      <c r="AI25" s="2336">
        <v>3.05</v>
      </c>
      <c r="AK25" s="2327">
        <v>0.19791666666666666</v>
      </c>
      <c r="AL25" s="2334" t="s">
        <v>16</v>
      </c>
      <c r="AM25" s="2337" t="s">
        <v>10</v>
      </c>
      <c r="AN25" s="2336" t="s">
        <v>10</v>
      </c>
      <c r="AO25" s="2330">
        <v>0.69791666666666663</v>
      </c>
      <c r="AP25" s="2334">
        <v>9</v>
      </c>
      <c r="AQ25" s="2337">
        <v>60</v>
      </c>
      <c r="AR25" s="2336">
        <v>2.2200000000000002</v>
      </c>
      <c r="AT25" s="2327">
        <v>0.19791666666666666</v>
      </c>
      <c r="AU25" s="2334">
        <v>0</v>
      </c>
      <c r="AV25" s="2337">
        <v>0</v>
      </c>
      <c r="AW25" s="2336">
        <v>0</v>
      </c>
      <c r="AX25" s="2330">
        <v>0.69791666666666663</v>
      </c>
      <c r="AY25" s="2334">
        <v>14</v>
      </c>
      <c r="AZ25" s="2337">
        <v>62</v>
      </c>
      <c r="BA25" s="2336">
        <v>2.81</v>
      </c>
      <c r="BB25" s="23"/>
      <c r="BC25" s="2327">
        <v>0.19791666666666666</v>
      </c>
      <c r="BD25" s="2334" t="s">
        <v>16</v>
      </c>
      <c r="BE25" s="2337" t="s">
        <v>10</v>
      </c>
      <c r="BF25" s="2336" t="s">
        <v>10</v>
      </c>
      <c r="BG25" s="2330">
        <v>0.69791666666666663</v>
      </c>
      <c r="BH25" s="2334">
        <v>6</v>
      </c>
      <c r="BI25" s="2337">
        <v>60</v>
      </c>
      <c r="BJ25" s="2336">
        <v>1.68</v>
      </c>
      <c r="BL25" s="2327">
        <v>0.19791666666666666</v>
      </c>
      <c r="BM25" s="54">
        <f t="shared" si="0"/>
        <v>0</v>
      </c>
      <c r="BN25" s="56">
        <f t="shared" si="1"/>
        <v>0</v>
      </c>
      <c r="BO25" s="2336">
        <f t="shared" si="2"/>
        <v>0</v>
      </c>
      <c r="BP25" s="2330">
        <v>0.69791666666666663</v>
      </c>
      <c r="BQ25" s="54">
        <f t="shared" si="9"/>
        <v>49</v>
      </c>
      <c r="BR25" s="56">
        <f t="shared" si="10"/>
        <v>64.400000000000006</v>
      </c>
      <c r="BS25" s="2336">
        <f t="shared" si="11"/>
        <v>3.9106145251396649</v>
      </c>
      <c r="BU25" s="2327">
        <v>0.19791666666666666</v>
      </c>
      <c r="BV25" s="54">
        <f t="shared" si="3"/>
        <v>0</v>
      </c>
      <c r="BW25" s="56">
        <f t="shared" si="4"/>
        <v>0</v>
      </c>
      <c r="BX25" s="2336">
        <f t="shared" si="5"/>
        <v>0</v>
      </c>
      <c r="BY25" s="2330">
        <v>0.69791666666666663</v>
      </c>
      <c r="BZ25" s="54">
        <f t="shared" si="6"/>
        <v>20</v>
      </c>
      <c r="CA25" s="56">
        <f t="shared" si="7"/>
        <v>63</v>
      </c>
      <c r="CB25" s="2336">
        <f t="shared" si="8"/>
        <v>1.596169193934557</v>
      </c>
    </row>
    <row r="26" spans="1:80" ht="17.25" thickTop="1" x14ac:dyDescent="0.3">
      <c r="A26" s="2328">
        <v>0.20833333333333334</v>
      </c>
      <c r="B26" s="2334" t="s">
        <v>16</v>
      </c>
      <c r="C26" s="2337" t="s">
        <v>10</v>
      </c>
      <c r="D26" s="2336" t="s">
        <v>10</v>
      </c>
      <c r="E26" s="2331">
        <v>0.70833333333333337</v>
      </c>
      <c r="F26" s="2334">
        <v>11</v>
      </c>
      <c r="G26" s="2337">
        <v>56</v>
      </c>
      <c r="H26" s="2336">
        <v>2.11</v>
      </c>
      <c r="I26" s="20"/>
      <c r="J26" s="2328">
        <v>0.20833333333333334</v>
      </c>
      <c r="K26" s="2334" t="s">
        <v>16</v>
      </c>
      <c r="L26" s="2337" t="s">
        <v>10</v>
      </c>
      <c r="M26" s="2336" t="s">
        <v>10</v>
      </c>
      <c r="N26" s="2331">
        <v>0.70833333333333337</v>
      </c>
      <c r="O26" s="2334">
        <v>9</v>
      </c>
      <c r="P26" s="2337">
        <v>52</v>
      </c>
      <c r="Q26" s="2336">
        <v>2.0299999999999998</v>
      </c>
      <c r="S26" s="2328">
        <v>0.20833333333333334</v>
      </c>
      <c r="T26" s="2334" t="s">
        <v>16</v>
      </c>
      <c r="U26" s="2337" t="s">
        <v>10</v>
      </c>
      <c r="V26" s="2336" t="s">
        <v>10</v>
      </c>
      <c r="W26" s="2331">
        <v>0.70833333333333337</v>
      </c>
      <c r="X26" s="2334">
        <v>6</v>
      </c>
      <c r="Y26" s="2337">
        <v>62</v>
      </c>
      <c r="Z26" s="2336">
        <v>2.37</v>
      </c>
      <c r="AB26" s="2328">
        <v>0.20833333333333334</v>
      </c>
      <c r="AC26" s="2334" t="s">
        <v>16</v>
      </c>
      <c r="AD26" s="2337" t="s">
        <v>10</v>
      </c>
      <c r="AE26" s="2336" t="s">
        <v>10</v>
      </c>
      <c r="AF26" s="2331">
        <v>0.70833333333333337</v>
      </c>
      <c r="AG26" s="2334">
        <v>8</v>
      </c>
      <c r="AH26" s="2337">
        <v>60</v>
      </c>
      <c r="AI26" s="2336">
        <v>1.53</v>
      </c>
      <c r="AK26" s="2328">
        <v>0.20833333333333334</v>
      </c>
      <c r="AL26" s="2334" t="s">
        <v>16</v>
      </c>
      <c r="AM26" s="2337" t="s">
        <v>10</v>
      </c>
      <c r="AN26" s="2336" t="s">
        <v>10</v>
      </c>
      <c r="AO26" s="2331">
        <v>0.70833333333333337</v>
      </c>
      <c r="AP26" s="2334">
        <v>8</v>
      </c>
      <c r="AQ26" s="2337">
        <v>59</v>
      </c>
      <c r="AR26" s="2336">
        <v>1.52</v>
      </c>
      <c r="AT26" s="2328">
        <v>0.20833333333333334</v>
      </c>
      <c r="AU26" s="2334" t="s">
        <v>16</v>
      </c>
      <c r="AV26" s="2337" t="s">
        <v>10</v>
      </c>
      <c r="AW26" s="2336" t="s">
        <v>10</v>
      </c>
      <c r="AX26" s="2331">
        <v>0.70833333333333337</v>
      </c>
      <c r="AY26" s="2334">
        <v>11</v>
      </c>
      <c r="AZ26" s="2337">
        <v>63</v>
      </c>
      <c r="BA26" s="2336">
        <v>1.92</v>
      </c>
      <c r="BB26" s="24"/>
      <c r="BC26" s="2328">
        <v>0.20833333333333334</v>
      </c>
      <c r="BD26" s="2334" t="s">
        <v>16</v>
      </c>
      <c r="BE26" s="2337" t="s">
        <v>10</v>
      </c>
      <c r="BF26" s="2336" t="s">
        <v>10</v>
      </c>
      <c r="BG26" s="2331">
        <v>0.70833333333333337</v>
      </c>
      <c r="BH26" s="2334">
        <v>13</v>
      </c>
      <c r="BI26" s="2337">
        <v>59</v>
      </c>
      <c r="BJ26" s="2336">
        <v>1.74</v>
      </c>
      <c r="BL26" s="2328">
        <v>0.20833333333333334</v>
      </c>
      <c r="BM26" s="54">
        <f t="shared" si="0"/>
        <v>0</v>
      </c>
      <c r="BN26" s="56" t="e">
        <f t="shared" si="1"/>
        <v>#DIV/0!</v>
      </c>
      <c r="BO26" s="2336">
        <f t="shared" si="2"/>
        <v>0</v>
      </c>
      <c r="BP26" s="2331">
        <v>0.70833333333333337</v>
      </c>
      <c r="BQ26" s="54">
        <f t="shared" si="9"/>
        <v>42</v>
      </c>
      <c r="BR26" s="56">
        <f t="shared" si="10"/>
        <v>57.8</v>
      </c>
      <c r="BS26" s="2336">
        <f t="shared" si="11"/>
        <v>3.3519553072625698</v>
      </c>
      <c r="BU26" s="2328">
        <v>0.20833333333333334</v>
      </c>
      <c r="BV26" s="54">
        <f t="shared" si="3"/>
        <v>0</v>
      </c>
      <c r="BW26" s="56" t="e">
        <f t="shared" si="4"/>
        <v>#DIV/0!</v>
      </c>
      <c r="BX26" s="2336">
        <f t="shared" si="5"/>
        <v>0</v>
      </c>
      <c r="BY26" s="2331">
        <v>0.70833333333333337</v>
      </c>
      <c r="BZ26" s="54">
        <f t="shared" si="6"/>
        <v>24</v>
      </c>
      <c r="CA26" s="56">
        <f t="shared" si="7"/>
        <v>59.2</v>
      </c>
      <c r="CB26" s="2336">
        <f t="shared" si="8"/>
        <v>1.9154030327214684</v>
      </c>
    </row>
    <row r="27" spans="1:80" x14ac:dyDescent="0.3">
      <c r="A27" s="2326">
        <v>0.21875</v>
      </c>
      <c r="B27" s="2334">
        <v>1</v>
      </c>
      <c r="C27" s="2337">
        <v>54</v>
      </c>
      <c r="D27" s="2336">
        <v>1.1299999999999999</v>
      </c>
      <c r="E27" s="2329">
        <v>0.71875</v>
      </c>
      <c r="F27" s="2334">
        <v>12</v>
      </c>
      <c r="G27" s="2337">
        <v>59</v>
      </c>
      <c r="H27" s="2336">
        <v>1.69</v>
      </c>
      <c r="I27" s="20"/>
      <c r="J27" s="2326">
        <v>0.21875</v>
      </c>
      <c r="K27" s="2334">
        <v>3</v>
      </c>
      <c r="L27" s="2337">
        <v>46</v>
      </c>
      <c r="M27" s="2336">
        <v>1.3</v>
      </c>
      <c r="N27" s="2329">
        <v>0.71875</v>
      </c>
      <c r="O27" s="2334">
        <v>9</v>
      </c>
      <c r="P27" s="2337">
        <v>54</v>
      </c>
      <c r="Q27" s="2336">
        <v>3.07</v>
      </c>
      <c r="S27" s="2326">
        <v>0.21875</v>
      </c>
      <c r="T27" s="2334">
        <v>1</v>
      </c>
      <c r="U27" s="2337">
        <v>71</v>
      </c>
      <c r="V27" s="2336">
        <v>0.83</v>
      </c>
      <c r="W27" s="2329">
        <v>0.71875</v>
      </c>
      <c r="X27" s="2334">
        <v>11</v>
      </c>
      <c r="Y27" s="2337">
        <v>56</v>
      </c>
      <c r="Z27" s="2336">
        <v>2.4300000000000002</v>
      </c>
      <c r="AB27" s="2326">
        <v>0.21875</v>
      </c>
      <c r="AC27" s="2334" t="s">
        <v>16</v>
      </c>
      <c r="AD27" s="2337" t="s">
        <v>10</v>
      </c>
      <c r="AE27" s="2336" t="s">
        <v>10</v>
      </c>
      <c r="AF27" s="2329">
        <v>0.71875</v>
      </c>
      <c r="AG27" s="2334">
        <v>16</v>
      </c>
      <c r="AH27" s="2337">
        <v>64</v>
      </c>
      <c r="AI27" s="2336">
        <v>1.79</v>
      </c>
      <c r="AK27" s="2326">
        <v>0.21875</v>
      </c>
      <c r="AL27" s="2334">
        <v>1</v>
      </c>
      <c r="AM27" s="2337">
        <v>46</v>
      </c>
      <c r="AN27" s="2336">
        <v>1.33</v>
      </c>
      <c r="AO27" s="2329">
        <v>0.71875</v>
      </c>
      <c r="AP27" s="2334">
        <v>14</v>
      </c>
      <c r="AQ27" s="2337">
        <v>65</v>
      </c>
      <c r="AR27" s="2336">
        <v>1.42</v>
      </c>
      <c r="AT27" s="2326">
        <v>0.21875</v>
      </c>
      <c r="AU27" s="2334">
        <v>1</v>
      </c>
      <c r="AV27" s="2337">
        <v>62</v>
      </c>
      <c r="AW27" s="2336">
        <v>0.95</v>
      </c>
      <c r="AX27" s="2329">
        <v>0.71875</v>
      </c>
      <c r="AY27" s="2334">
        <v>15</v>
      </c>
      <c r="AZ27" s="2337">
        <v>66</v>
      </c>
      <c r="BA27" s="2336">
        <v>2.29</v>
      </c>
      <c r="BB27" s="49"/>
      <c r="BC27" s="2326">
        <v>0.21875</v>
      </c>
      <c r="BD27" s="2334" t="s">
        <v>16</v>
      </c>
      <c r="BE27" s="2337" t="s">
        <v>10</v>
      </c>
      <c r="BF27" s="2336" t="s">
        <v>10</v>
      </c>
      <c r="BG27" s="2329">
        <v>0.71875</v>
      </c>
      <c r="BH27" s="2334">
        <v>12</v>
      </c>
      <c r="BI27" s="2337">
        <v>69</v>
      </c>
      <c r="BJ27" s="2336">
        <v>1.59</v>
      </c>
      <c r="BL27" s="2326">
        <v>0.21875</v>
      </c>
      <c r="BM27" s="54">
        <f t="shared" si="0"/>
        <v>6</v>
      </c>
      <c r="BN27" s="56">
        <f t="shared" si="1"/>
        <v>54.25</v>
      </c>
      <c r="BO27" s="2336">
        <f t="shared" si="2"/>
        <v>0.4788507581803671</v>
      </c>
      <c r="BP27" s="2329">
        <v>0.71875</v>
      </c>
      <c r="BQ27" s="54">
        <f t="shared" si="9"/>
        <v>62</v>
      </c>
      <c r="BR27" s="56">
        <f t="shared" si="10"/>
        <v>59.6</v>
      </c>
      <c r="BS27" s="2336">
        <f t="shared" si="11"/>
        <v>4.9481245011971273</v>
      </c>
      <c r="BU27" s="2326">
        <v>0.21875</v>
      </c>
      <c r="BV27" s="54">
        <f t="shared" si="3"/>
        <v>1</v>
      </c>
      <c r="BW27" s="56">
        <f t="shared" si="4"/>
        <v>56.25</v>
      </c>
      <c r="BX27" s="2336">
        <f t="shared" si="5"/>
        <v>7.9808459696727854E-2</v>
      </c>
      <c r="BY27" s="2329">
        <v>0.71875</v>
      </c>
      <c r="BZ27" s="54">
        <f t="shared" si="6"/>
        <v>27</v>
      </c>
      <c r="CA27" s="56">
        <f t="shared" si="7"/>
        <v>61</v>
      </c>
      <c r="CB27" s="2336">
        <f t="shared" si="8"/>
        <v>2.1548284118116521</v>
      </c>
    </row>
    <row r="28" spans="1:80" x14ac:dyDescent="0.3">
      <c r="A28" s="2326">
        <v>0.22916666666666666</v>
      </c>
      <c r="B28" s="2334">
        <v>1</v>
      </c>
      <c r="C28" s="2337">
        <v>68</v>
      </c>
      <c r="D28" s="2336">
        <v>0.87</v>
      </c>
      <c r="E28" s="2329">
        <v>0.72916666666666663</v>
      </c>
      <c r="F28" s="2334">
        <v>10</v>
      </c>
      <c r="G28" s="2337">
        <v>65</v>
      </c>
      <c r="H28" s="2336">
        <v>1.35</v>
      </c>
      <c r="I28" s="20"/>
      <c r="J28" s="2326">
        <v>0.22916666666666666</v>
      </c>
      <c r="K28" s="2334">
        <v>2</v>
      </c>
      <c r="L28" s="2337">
        <v>55</v>
      </c>
      <c r="M28" s="2336">
        <v>1.17</v>
      </c>
      <c r="N28" s="2329">
        <v>0.72916666666666663</v>
      </c>
      <c r="O28" s="2334">
        <v>8</v>
      </c>
      <c r="P28" s="2337">
        <v>65</v>
      </c>
      <c r="Q28" s="2336">
        <v>2.27</v>
      </c>
      <c r="S28" s="2326">
        <v>0.22916666666666666</v>
      </c>
      <c r="T28" s="2334">
        <v>2</v>
      </c>
      <c r="U28" s="2337">
        <v>70</v>
      </c>
      <c r="V28" s="2336">
        <v>0.87</v>
      </c>
      <c r="W28" s="2329">
        <v>0.72916666666666663</v>
      </c>
      <c r="X28" s="2334">
        <v>11</v>
      </c>
      <c r="Y28" s="2337">
        <v>63</v>
      </c>
      <c r="Z28" s="2336">
        <v>1.35</v>
      </c>
      <c r="AB28" s="2326">
        <v>0.22916666666666666</v>
      </c>
      <c r="AC28" s="2334">
        <v>1</v>
      </c>
      <c r="AD28" s="2337">
        <v>68</v>
      </c>
      <c r="AE28" s="2336">
        <v>0.87</v>
      </c>
      <c r="AF28" s="2329">
        <v>0.72916666666666663</v>
      </c>
      <c r="AG28" s="2334">
        <v>9</v>
      </c>
      <c r="AH28" s="2337">
        <v>65</v>
      </c>
      <c r="AI28" s="2336">
        <v>1.87</v>
      </c>
      <c r="AK28" s="2326">
        <v>0.22916666666666666</v>
      </c>
      <c r="AL28" s="2334" t="s">
        <v>16</v>
      </c>
      <c r="AM28" s="2337" t="s">
        <v>10</v>
      </c>
      <c r="AN28" s="2336" t="s">
        <v>10</v>
      </c>
      <c r="AO28" s="2329">
        <v>0.72916666666666663</v>
      </c>
      <c r="AP28" s="2334">
        <v>6</v>
      </c>
      <c r="AQ28" s="2337">
        <v>80</v>
      </c>
      <c r="AR28" s="2336">
        <v>0.95</v>
      </c>
      <c r="AT28" s="2326">
        <v>0.22916666666666666</v>
      </c>
      <c r="AU28" s="2334" t="s">
        <v>16</v>
      </c>
      <c r="AV28" s="2337" t="s">
        <v>10</v>
      </c>
      <c r="AW28" s="2336" t="s">
        <v>10</v>
      </c>
      <c r="AX28" s="2329">
        <v>0.72916666666666663</v>
      </c>
      <c r="AY28" s="2334">
        <v>8</v>
      </c>
      <c r="AZ28" s="2337">
        <v>68</v>
      </c>
      <c r="BA28" s="2336">
        <v>1.52</v>
      </c>
      <c r="BB28" s="49"/>
      <c r="BC28" s="2326">
        <v>0.22916666666666666</v>
      </c>
      <c r="BD28" s="2334" t="s">
        <v>16</v>
      </c>
      <c r="BE28" s="2337" t="s">
        <v>10</v>
      </c>
      <c r="BF28" s="2336" t="s">
        <v>10</v>
      </c>
      <c r="BG28" s="2329">
        <v>0.72916666666666663</v>
      </c>
      <c r="BH28" s="2334">
        <v>5</v>
      </c>
      <c r="BI28" s="2337">
        <v>66</v>
      </c>
      <c r="BJ28" s="2336">
        <v>1.36</v>
      </c>
      <c r="BL28" s="2326">
        <v>0.22916666666666666</v>
      </c>
      <c r="BM28" s="54">
        <f t="shared" si="0"/>
        <v>6</v>
      </c>
      <c r="BN28" s="56">
        <f t="shared" si="1"/>
        <v>65.25</v>
      </c>
      <c r="BO28" s="2336">
        <f t="shared" si="2"/>
        <v>0.4788507581803671</v>
      </c>
      <c r="BP28" s="2329">
        <v>0.72916666666666663</v>
      </c>
      <c r="BQ28" s="54">
        <f t="shared" si="9"/>
        <v>44</v>
      </c>
      <c r="BR28" s="56">
        <f t="shared" si="10"/>
        <v>67.599999999999994</v>
      </c>
      <c r="BS28" s="2336">
        <f t="shared" si="11"/>
        <v>3.5115722266560256</v>
      </c>
      <c r="BU28" s="2326">
        <v>0.22916666666666666</v>
      </c>
      <c r="BV28" s="54">
        <f t="shared" si="3"/>
        <v>0</v>
      </c>
      <c r="BW28" s="56">
        <f t="shared" si="4"/>
        <v>64.333333333333329</v>
      </c>
      <c r="BX28" s="2336">
        <f t="shared" si="5"/>
        <v>0</v>
      </c>
      <c r="BY28" s="2329">
        <v>0.72916666666666663</v>
      </c>
      <c r="BZ28" s="54">
        <f t="shared" si="6"/>
        <v>13</v>
      </c>
      <c r="CA28" s="56">
        <f t="shared" si="7"/>
        <v>68.2</v>
      </c>
      <c r="CB28" s="2336">
        <f t="shared" si="8"/>
        <v>1.0375099760574622</v>
      </c>
    </row>
    <row r="29" spans="1:80" ht="17.25" thickBot="1" x14ac:dyDescent="0.35">
      <c r="A29" s="2327">
        <v>0.23958333333333334</v>
      </c>
      <c r="B29" s="2334" t="s">
        <v>16</v>
      </c>
      <c r="C29" s="2337" t="s">
        <v>10</v>
      </c>
      <c r="D29" s="2336" t="s">
        <v>10</v>
      </c>
      <c r="E29" s="2330">
        <v>0.73958333333333337</v>
      </c>
      <c r="F29" s="2334">
        <v>4</v>
      </c>
      <c r="G29" s="2337">
        <v>70</v>
      </c>
      <c r="H29" s="2336">
        <v>1.1100000000000001</v>
      </c>
      <c r="I29" s="20"/>
      <c r="J29" s="2327">
        <v>0.23958333333333334</v>
      </c>
      <c r="K29" s="2334">
        <v>1</v>
      </c>
      <c r="L29" s="2337">
        <v>55</v>
      </c>
      <c r="M29" s="2336">
        <v>1.8</v>
      </c>
      <c r="N29" s="2330">
        <v>0.73958333333333337</v>
      </c>
      <c r="O29" s="2334">
        <v>9</v>
      </c>
      <c r="P29" s="2337">
        <v>54</v>
      </c>
      <c r="Q29" s="2336">
        <v>1.57</v>
      </c>
      <c r="S29" s="2327">
        <v>0.23958333333333334</v>
      </c>
      <c r="T29" s="2334">
        <v>1</v>
      </c>
      <c r="U29" s="2337">
        <v>68</v>
      </c>
      <c r="V29" s="2336">
        <v>0.87</v>
      </c>
      <c r="W29" s="2330">
        <v>0.73958333333333337</v>
      </c>
      <c r="X29" s="2334">
        <v>8</v>
      </c>
      <c r="Y29" s="2337">
        <v>56</v>
      </c>
      <c r="Z29" s="2336">
        <v>1.18</v>
      </c>
      <c r="AB29" s="2327">
        <v>0.23958333333333334</v>
      </c>
      <c r="AC29" s="2334">
        <v>2</v>
      </c>
      <c r="AD29" s="2337">
        <v>58</v>
      </c>
      <c r="AE29" s="2336">
        <v>1.2</v>
      </c>
      <c r="AF29" s="2330">
        <v>0.73958333333333337</v>
      </c>
      <c r="AG29" s="2334">
        <v>9</v>
      </c>
      <c r="AH29" s="2337">
        <v>61</v>
      </c>
      <c r="AI29" s="2336">
        <v>1.1399999999999999</v>
      </c>
      <c r="AK29" s="2327">
        <v>0.23958333333333334</v>
      </c>
      <c r="AL29" s="2334">
        <v>1</v>
      </c>
      <c r="AM29" s="2337">
        <v>68</v>
      </c>
      <c r="AN29" s="2336">
        <v>0.87</v>
      </c>
      <c r="AO29" s="2330">
        <v>0.73958333333333337</v>
      </c>
      <c r="AP29" s="2334">
        <v>12</v>
      </c>
      <c r="AQ29" s="2337">
        <v>63</v>
      </c>
      <c r="AR29" s="2336">
        <v>1.06</v>
      </c>
      <c r="AT29" s="2327">
        <v>0.23958333333333334</v>
      </c>
      <c r="AU29" s="2334">
        <v>3</v>
      </c>
      <c r="AV29" s="2337">
        <v>57</v>
      </c>
      <c r="AW29" s="2336">
        <v>1.07</v>
      </c>
      <c r="AX29" s="2330">
        <v>0.73958333333333337</v>
      </c>
      <c r="AY29" s="2334">
        <v>10</v>
      </c>
      <c r="AZ29" s="2337">
        <v>60</v>
      </c>
      <c r="BA29" s="2336">
        <v>1.39</v>
      </c>
      <c r="BB29" s="23"/>
      <c r="BC29" s="2327">
        <v>0.23958333333333334</v>
      </c>
      <c r="BD29" s="2334">
        <v>2</v>
      </c>
      <c r="BE29" s="2337">
        <v>70</v>
      </c>
      <c r="BF29" s="2336">
        <v>0.86</v>
      </c>
      <c r="BG29" s="2330">
        <v>0.73958333333333337</v>
      </c>
      <c r="BH29" s="2334">
        <v>12</v>
      </c>
      <c r="BI29" s="2337">
        <v>66</v>
      </c>
      <c r="BJ29" s="2336">
        <v>1.3</v>
      </c>
      <c r="BL29" s="2327">
        <v>0.23958333333333334</v>
      </c>
      <c r="BM29" s="54">
        <f t="shared" si="0"/>
        <v>5</v>
      </c>
      <c r="BN29" s="56">
        <f t="shared" si="1"/>
        <v>62.25</v>
      </c>
      <c r="BO29" s="2336">
        <f t="shared" si="2"/>
        <v>0.39904229848363926</v>
      </c>
      <c r="BP29" s="2330">
        <v>0.73958333333333337</v>
      </c>
      <c r="BQ29" s="54">
        <f t="shared" si="9"/>
        <v>42</v>
      </c>
      <c r="BR29" s="56">
        <f t="shared" si="10"/>
        <v>60.8</v>
      </c>
      <c r="BS29" s="2336">
        <f t="shared" si="11"/>
        <v>3.3519553072625698</v>
      </c>
      <c r="BU29" s="2327">
        <v>0.23958333333333334</v>
      </c>
      <c r="BV29" s="54">
        <f t="shared" si="3"/>
        <v>5</v>
      </c>
      <c r="BW29" s="56">
        <f t="shared" si="4"/>
        <v>61.2</v>
      </c>
      <c r="BX29" s="2336">
        <f t="shared" si="5"/>
        <v>0.39904229848363926</v>
      </c>
      <c r="BY29" s="2330">
        <v>0.73958333333333337</v>
      </c>
      <c r="BZ29" s="54">
        <f t="shared" si="6"/>
        <v>22</v>
      </c>
      <c r="CA29" s="56">
        <f t="shared" si="7"/>
        <v>58.8</v>
      </c>
      <c r="CB29" s="2336">
        <f t="shared" si="8"/>
        <v>1.7557861133280128</v>
      </c>
    </row>
    <row r="30" spans="1:80" ht="17.25" thickTop="1" x14ac:dyDescent="0.3">
      <c r="A30" s="2328">
        <v>0.25</v>
      </c>
      <c r="B30" s="2334">
        <v>3</v>
      </c>
      <c r="C30" s="2337">
        <v>77</v>
      </c>
      <c r="D30" s="2336">
        <v>0.78</v>
      </c>
      <c r="E30" s="2331">
        <v>0.75</v>
      </c>
      <c r="F30" s="2334">
        <v>9</v>
      </c>
      <c r="G30" s="2337">
        <v>64</v>
      </c>
      <c r="H30" s="2336">
        <v>1.24</v>
      </c>
      <c r="I30" s="20"/>
      <c r="J30" s="2328">
        <v>0.25</v>
      </c>
      <c r="K30" s="2334">
        <v>3</v>
      </c>
      <c r="L30" s="2337">
        <v>63</v>
      </c>
      <c r="M30" s="2336">
        <v>0.96</v>
      </c>
      <c r="N30" s="2331">
        <v>0.75</v>
      </c>
      <c r="O30" s="2334">
        <v>11</v>
      </c>
      <c r="P30" s="2337">
        <v>64</v>
      </c>
      <c r="Q30" s="2336">
        <v>1.4</v>
      </c>
      <c r="S30" s="2328">
        <v>0.25</v>
      </c>
      <c r="T30" s="2334">
        <v>4</v>
      </c>
      <c r="U30" s="2337">
        <v>48</v>
      </c>
      <c r="V30" s="2336">
        <v>3.51</v>
      </c>
      <c r="W30" s="2331">
        <v>0.75</v>
      </c>
      <c r="X30" s="2334">
        <v>9</v>
      </c>
      <c r="Y30" s="2337">
        <v>63</v>
      </c>
      <c r="Z30" s="2336">
        <v>1.48</v>
      </c>
      <c r="AB30" s="2328">
        <v>0.25</v>
      </c>
      <c r="AC30" s="2334" t="s">
        <v>16</v>
      </c>
      <c r="AD30" s="2337" t="s">
        <v>10</v>
      </c>
      <c r="AE30" s="2336" t="s">
        <v>10</v>
      </c>
      <c r="AF30" s="2331">
        <v>0.75</v>
      </c>
      <c r="AG30" s="2334">
        <v>10</v>
      </c>
      <c r="AH30" s="2337">
        <v>61</v>
      </c>
      <c r="AI30" s="2336">
        <v>1.19</v>
      </c>
      <c r="AK30" s="2328">
        <v>0.25</v>
      </c>
      <c r="AL30" s="2334">
        <v>4</v>
      </c>
      <c r="AM30" s="2337">
        <v>61</v>
      </c>
      <c r="AN30" s="2336">
        <v>1</v>
      </c>
      <c r="AO30" s="2331">
        <v>0.75</v>
      </c>
      <c r="AP30" s="2334">
        <v>15</v>
      </c>
      <c r="AQ30" s="2337">
        <v>59</v>
      </c>
      <c r="AR30" s="2336">
        <v>1.18</v>
      </c>
      <c r="AT30" s="2328">
        <v>0.25</v>
      </c>
      <c r="AU30" s="2334">
        <v>1</v>
      </c>
      <c r="AV30" s="2337">
        <v>50</v>
      </c>
      <c r="AW30" s="2336">
        <v>1.18</v>
      </c>
      <c r="AX30" s="2331">
        <v>0.75</v>
      </c>
      <c r="AY30" s="2334">
        <v>9</v>
      </c>
      <c r="AZ30" s="2337">
        <v>60</v>
      </c>
      <c r="BA30" s="2336">
        <v>1.41</v>
      </c>
      <c r="BB30" s="24"/>
      <c r="BC30" s="2328">
        <v>0.25</v>
      </c>
      <c r="BD30" s="2334" t="s">
        <v>16</v>
      </c>
      <c r="BE30" s="2337" t="s">
        <v>10</v>
      </c>
      <c r="BF30" s="2336" t="s">
        <v>10</v>
      </c>
      <c r="BG30" s="2331">
        <v>0.75</v>
      </c>
      <c r="BH30" s="2334">
        <v>7</v>
      </c>
      <c r="BI30" s="2337">
        <v>60</v>
      </c>
      <c r="BJ30" s="2336">
        <v>4.0199999999999996</v>
      </c>
      <c r="BL30" s="2328">
        <v>0.25</v>
      </c>
      <c r="BM30" s="54">
        <f t="shared" si="0"/>
        <v>14</v>
      </c>
      <c r="BN30" s="56">
        <f t="shared" si="1"/>
        <v>62.25</v>
      </c>
      <c r="BO30" s="2336">
        <f t="shared" si="2"/>
        <v>1.1173184357541899</v>
      </c>
      <c r="BP30" s="2331">
        <v>0.75</v>
      </c>
      <c r="BQ30" s="54">
        <f t="shared" si="9"/>
        <v>54</v>
      </c>
      <c r="BR30" s="56">
        <f t="shared" si="10"/>
        <v>62.2</v>
      </c>
      <c r="BS30" s="2336">
        <f t="shared" si="11"/>
        <v>4.3096568236233042</v>
      </c>
      <c r="BU30" s="2328">
        <v>0.25</v>
      </c>
      <c r="BV30" s="54">
        <f t="shared" si="3"/>
        <v>1</v>
      </c>
      <c r="BW30" s="56">
        <f t="shared" si="4"/>
        <v>55.5</v>
      </c>
      <c r="BX30" s="2336">
        <f t="shared" si="5"/>
        <v>7.9808459696727854E-2</v>
      </c>
      <c r="BY30" s="2331">
        <v>0.75</v>
      </c>
      <c r="BZ30" s="54">
        <f t="shared" si="6"/>
        <v>16</v>
      </c>
      <c r="CA30" s="56">
        <f t="shared" si="7"/>
        <v>61.4</v>
      </c>
      <c r="CB30" s="2336">
        <f t="shared" si="8"/>
        <v>1.2769353551476457</v>
      </c>
    </row>
    <row r="31" spans="1:80" x14ac:dyDescent="0.3">
      <c r="A31" s="2326">
        <v>0.26041666666666669</v>
      </c>
      <c r="B31" s="2334">
        <v>4</v>
      </c>
      <c r="C31" s="2337">
        <v>67</v>
      </c>
      <c r="D31" s="2336">
        <v>1.26</v>
      </c>
      <c r="E31" s="2329">
        <v>0.76041666666666663</v>
      </c>
      <c r="F31" s="2334">
        <v>11</v>
      </c>
      <c r="G31" s="2337">
        <v>62</v>
      </c>
      <c r="H31" s="2336">
        <v>1.4</v>
      </c>
      <c r="I31" s="20"/>
      <c r="J31" s="2326">
        <v>0.26041666666666669</v>
      </c>
      <c r="K31" s="2334" t="s">
        <v>16</v>
      </c>
      <c r="L31" s="2337" t="s">
        <v>10</v>
      </c>
      <c r="M31" s="2336" t="s">
        <v>10</v>
      </c>
      <c r="N31" s="2329">
        <v>0.76041666666666663</v>
      </c>
      <c r="O31" s="2334">
        <v>13</v>
      </c>
      <c r="P31" s="2337">
        <v>63</v>
      </c>
      <c r="Q31" s="2336">
        <v>1.36</v>
      </c>
      <c r="S31" s="2326">
        <v>0.26041666666666669</v>
      </c>
      <c r="T31" s="2334">
        <v>2</v>
      </c>
      <c r="U31" s="2337">
        <v>47</v>
      </c>
      <c r="V31" s="2336">
        <v>1.68</v>
      </c>
      <c r="W31" s="2329">
        <v>0.76041666666666663</v>
      </c>
      <c r="X31" s="2334">
        <v>11</v>
      </c>
      <c r="Y31" s="2337">
        <v>62</v>
      </c>
      <c r="Z31" s="2336">
        <v>1.27</v>
      </c>
      <c r="AB31" s="2326">
        <v>0.26041666666666669</v>
      </c>
      <c r="AC31" s="2334">
        <v>2</v>
      </c>
      <c r="AD31" s="2337">
        <v>71</v>
      </c>
      <c r="AE31" s="2336">
        <v>0.89</v>
      </c>
      <c r="AF31" s="2329">
        <v>0.76041666666666663</v>
      </c>
      <c r="AG31" s="2334">
        <v>4</v>
      </c>
      <c r="AH31" s="2337">
        <v>63</v>
      </c>
      <c r="AI31" s="2336">
        <v>0.97</v>
      </c>
      <c r="AK31" s="2326">
        <v>0.26041666666666669</v>
      </c>
      <c r="AL31" s="2334">
        <v>2</v>
      </c>
      <c r="AM31" s="2337">
        <v>70</v>
      </c>
      <c r="AN31" s="2336">
        <v>0.83</v>
      </c>
      <c r="AO31" s="2329">
        <v>0.76041666666666663</v>
      </c>
      <c r="AP31" s="2334">
        <v>10</v>
      </c>
      <c r="AQ31" s="2337">
        <v>62</v>
      </c>
      <c r="AR31" s="2336">
        <v>1.66</v>
      </c>
      <c r="AT31" s="2326">
        <v>0.26041666666666669</v>
      </c>
      <c r="AU31" s="2334">
        <v>5</v>
      </c>
      <c r="AV31" s="2337">
        <v>68</v>
      </c>
      <c r="AW31" s="2336">
        <v>0.89</v>
      </c>
      <c r="AX31" s="2329">
        <v>0.76041666666666663</v>
      </c>
      <c r="AY31" s="2334">
        <v>16</v>
      </c>
      <c r="AZ31" s="2337">
        <v>63</v>
      </c>
      <c r="BA31" s="2336">
        <v>1.61</v>
      </c>
      <c r="BB31" s="49"/>
      <c r="BC31" s="2326">
        <v>0.26041666666666669</v>
      </c>
      <c r="BD31" s="2334" t="s">
        <v>16</v>
      </c>
      <c r="BE31" s="2337" t="s">
        <v>10</v>
      </c>
      <c r="BF31" s="2336" t="s">
        <v>10</v>
      </c>
      <c r="BG31" s="2329">
        <v>0.76041666666666663</v>
      </c>
      <c r="BH31" s="2334">
        <v>7</v>
      </c>
      <c r="BI31" s="2337">
        <v>65</v>
      </c>
      <c r="BJ31" s="2336">
        <v>1.31</v>
      </c>
      <c r="BL31" s="2326">
        <v>0.26041666666666669</v>
      </c>
      <c r="BM31" s="54">
        <f t="shared" si="0"/>
        <v>10</v>
      </c>
      <c r="BN31" s="56">
        <f t="shared" si="1"/>
        <v>63.75</v>
      </c>
      <c r="BO31" s="2336">
        <f t="shared" si="2"/>
        <v>0.79808459696727851</v>
      </c>
      <c r="BP31" s="2329">
        <v>0.76041666666666663</v>
      </c>
      <c r="BQ31" s="54">
        <f t="shared" si="9"/>
        <v>49</v>
      </c>
      <c r="BR31" s="56">
        <f t="shared" si="10"/>
        <v>62.4</v>
      </c>
      <c r="BS31" s="2336">
        <f t="shared" si="11"/>
        <v>3.9106145251396649</v>
      </c>
      <c r="BU31" s="2326">
        <v>0.26041666666666669</v>
      </c>
      <c r="BV31" s="54">
        <f t="shared" si="3"/>
        <v>5</v>
      </c>
      <c r="BW31" s="56">
        <f t="shared" si="4"/>
        <v>64</v>
      </c>
      <c r="BX31" s="2336">
        <f t="shared" si="5"/>
        <v>0.39904229848363926</v>
      </c>
      <c r="BY31" s="2329">
        <v>0.76041666666666663</v>
      </c>
      <c r="BZ31" s="54">
        <f t="shared" si="6"/>
        <v>23</v>
      </c>
      <c r="CA31" s="56">
        <f t="shared" si="7"/>
        <v>62.6</v>
      </c>
      <c r="CB31" s="2336">
        <f t="shared" si="8"/>
        <v>1.8355945730247407</v>
      </c>
    </row>
    <row r="32" spans="1:80" x14ac:dyDescent="0.3">
      <c r="A32" s="2326">
        <v>0.27083333333333331</v>
      </c>
      <c r="B32" s="2334">
        <v>1</v>
      </c>
      <c r="C32" s="2337">
        <v>55</v>
      </c>
      <c r="D32" s="2336">
        <v>1.4</v>
      </c>
      <c r="E32" s="2329">
        <v>0.77083333333333337</v>
      </c>
      <c r="F32" s="2334">
        <v>11</v>
      </c>
      <c r="G32" s="2337">
        <v>62</v>
      </c>
      <c r="H32" s="2336">
        <v>1.59</v>
      </c>
      <c r="I32" s="20"/>
      <c r="J32" s="2326">
        <v>0.27083333333333331</v>
      </c>
      <c r="K32" s="2334">
        <v>2</v>
      </c>
      <c r="L32" s="2337">
        <v>59</v>
      </c>
      <c r="M32" s="2336">
        <v>1.08</v>
      </c>
      <c r="N32" s="2329">
        <v>0.77083333333333337</v>
      </c>
      <c r="O32" s="2334">
        <v>9</v>
      </c>
      <c r="P32" s="2337">
        <v>64</v>
      </c>
      <c r="Q32" s="2336">
        <v>1.44</v>
      </c>
      <c r="S32" s="2326">
        <v>0.27083333333333331</v>
      </c>
      <c r="T32" s="2334">
        <v>3</v>
      </c>
      <c r="U32" s="2337">
        <v>58</v>
      </c>
      <c r="V32" s="2336">
        <v>1.04</v>
      </c>
      <c r="W32" s="2329">
        <v>0.77083333333333337</v>
      </c>
      <c r="X32" s="2334">
        <v>7</v>
      </c>
      <c r="Y32" s="2337">
        <v>62</v>
      </c>
      <c r="Z32" s="2336">
        <v>1.35</v>
      </c>
      <c r="AB32" s="2326">
        <v>0.27083333333333331</v>
      </c>
      <c r="AC32" s="2334">
        <v>2</v>
      </c>
      <c r="AD32" s="2337">
        <v>70</v>
      </c>
      <c r="AE32" s="2336">
        <v>0.85</v>
      </c>
      <c r="AF32" s="2329">
        <v>0.77083333333333337</v>
      </c>
      <c r="AG32" s="2334">
        <v>3</v>
      </c>
      <c r="AH32" s="2337">
        <v>65</v>
      </c>
      <c r="AI32" s="2336">
        <v>1.35</v>
      </c>
      <c r="AK32" s="2326">
        <v>0.27083333333333331</v>
      </c>
      <c r="AL32" s="2334">
        <v>2</v>
      </c>
      <c r="AM32" s="2337">
        <v>62</v>
      </c>
      <c r="AN32" s="2336">
        <v>1.34</v>
      </c>
      <c r="AO32" s="2329">
        <v>0.77083333333333337</v>
      </c>
      <c r="AP32" s="2334">
        <v>8</v>
      </c>
      <c r="AQ32" s="2337">
        <v>64</v>
      </c>
      <c r="AR32" s="2336">
        <v>1.1100000000000001</v>
      </c>
      <c r="AT32" s="2326">
        <v>0.27083333333333331</v>
      </c>
      <c r="AU32" s="2334">
        <v>2</v>
      </c>
      <c r="AV32" s="2337">
        <v>83</v>
      </c>
      <c r="AW32" s="2336">
        <v>0.72</v>
      </c>
      <c r="AX32" s="2329">
        <v>0.77083333333333337</v>
      </c>
      <c r="AY32" s="2334">
        <v>2</v>
      </c>
      <c r="AZ32" s="2337">
        <v>68</v>
      </c>
      <c r="BA32" s="2336">
        <v>0.88</v>
      </c>
      <c r="BB32" s="49"/>
      <c r="BC32" s="2326">
        <v>0.27083333333333331</v>
      </c>
      <c r="BD32" s="2334">
        <v>2</v>
      </c>
      <c r="BE32" s="2337">
        <v>64</v>
      </c>
      <c r="BF32" s="2336">
        <v>0.95</v>
      </c>
      <c r="BG32" s="2329">
        <v>0.77083333333333337</v>
      </c>
      <c r="BH32" s="2334">
        <v>6</v>
      </c>
      <c r="BI32" s="2337">
        <v>73</v>
      </c>
      <c r="BJ32" s="2336">
        <v>0.86</v>
      </c>
      <c r="BL32" s="2326">
        <v>0.27083333333333331</v>
      </c>
      <c r="BM32" s="54">
        <f t="shared" si="0"/>
        <v>10</v>
      </c>
      <c r="BN32" s="56">
        <f t="shared" si="1"/>
        <v>60.8</v>
      </c>
      <c r="BO32" s="2336">
        <f t="shared" si="2"/>
        <v>0.79808459696727851</v>
      </c>
      <c r="BP32" s="2329">
        <v>0.77083333333333337</v>
      </c>
      <c r="BQ32" s="54">
        <f t="shared" si="9"/>
        <v>38</v>
      </c>
      <c r="BR32" s="56">
        <f t="shared" si="10"/>
        <v>63.4</v>
      </c>
      <c r="BS32" s="2336">
        <f t="shared" si="11"/>
        <v>3.0327214684756583</v>
      </c>
      <c r="BU32" s="2326">
        <v>0.27083333333333331</v>
      </c>
      <c r="BV32" s="54">
        <f t="shared" si="3"/>
        <v>4</v>
      </c>
      <c r="BW32" s="56">
        <f t="shared" si="4"/>
        <v>66.400000000000006</v>
      </c>
      <c r="BX32" s="2336">
        <f t="shared" si="5"/>
        <v>0.31923383878691142</v>
      </c>
      <c r="BY32" s="2329">
        <v>0.77083333333333337</v>
      </c>
      <c r="BZ32" s="54">
        <f t="shared" si="6"/>
        <v>8</v>
      </c>
      <c r="CA32" s="56">
        <f t="shared" si="7"/>
        <v>64.599999999999994</v>
      </c>
      <c r="CB32" s="2336">
        <f t="shared" si="8"/>
        <v>0.63846767757382283</v>
      </c>
    </row>
    <row r="33" spans="1:80" ht="17.25" thickBot="1" x14ac:dyDescent="0.35">
      <c r="A33" s="2327">
        <v>0.28125</v>
      </c>
      <c r="B33" s="2334">
        <v>5</v>
      </c>
      <c r="C33" s="2337">
        <v>59</v>
      </c>
      <c r="D33" s="2336">
        <v>1.28</v>
      </c>
      <c r="E33" s="2330">
        <v>0.78125</v>
      </c>
      <c r="F33" s="2334">
        <v>5</v>
      </c>
      <c r="G33" s="2337">
        <v>68</v>
      </c>
      <c r="H33" s="2336">
        <v>1.08</v>
      </c>
      <c r="I33" s="20"/>
      <c r="J33" s="2327">
        <v>0.28125</v>
      </c>
      <c r="K33" s="2334">
        <v>7</v>
      </c>
      <c r="L33" s="2337">
        <v>58</v>
      </c>
      <c r="M33" s="2336">
        <v>1.32</v>
      </c>
      <c r="N33" s="2330">
        <v>0.78125</v>
      </c>
      <c r="O33" s="2334">
        <v>8</v>
      </c>
      <c r="P33" s="2337">
        <v>61</v>
      </c>
      <c r="Q33" s="2336">
        <v>1.1499999999999999</v>
      </c>
      <c r="S33" s="2327">
        <v>0.28125</v>
      </c>
      <c r="T33" s="2334">
        <v>5</v>
      </c>
      <c r="U33" s="2337">
        <v>60</v>
      </c>
      <c r="V33" s="2336">
        <v>1.1299999999999999</v>
      </c>
      <c r="W33" s="2330">
        <v>0.78125</v>
      </c>
      <c r="X33" s="2334">
        <v>9</v>
      </c>
      <c r="Y33" s="2337">
        <v>67</v>
      </c>
      <c r="Z33" s="2336">
        <v>1</v>
      </c>
      <c r="AB33" s="2327">
        <v>0.28125</v>
      </c>
      <c r="AC33" s="2334">
        <v>7</v>
      </c>
      <c r="AD33" s="2337">
        <v>59</v>
      </c>
      <c r="AE33" s="2336">
        <v>1.03</v>
      </c>
      <c r="AF33" s="2330">
        <v>0.78125</v>
      </c>
      <c r="AG33" s="2334">
        <v>4</v>
      </c>
      <c r="AH33" s="2337">
        <v>66</v>
      </c>
      <c r="AI33" s="2336">
        <v>0.95</v>
      </c>
      <c r="AK33" s="2327">
        <v>0.28125</v>
      </c>
      <c r="AL33" s="2334">
        <v>6</v>
      </c>
      <c r="AM33" s="2337">
        <v>67</v>
      </c>
      <c r="AN33" s="2336">
        <v>1</v>
      </c>
      <c r="AO33" s="2330">
        <v>0.78125</v>
      </c>
      <c r="AP33" s="2334">
        <v>7</v>
      </c>
      <c r="AQ33" s="2337">
        <v>65</v>
      </c>
      <c r="AR33" s="2336">
        <v>1.24</v>
      </c>
      <c r="AT33" s="2327">
        <v>0.28125</v>
      </c>
      <c r="AU33" s="2334">
        <v>2</v>
      </c>
      <c r="AV33" s="2337">
        <v>68</v>
      </c>
      <c r="AW33" s="2336">
        <v>0.87</v>
      </c>
      <c r="AX33" s="2330">
        <v>0.78125</v>
      </c>
      <c r="AY33" s="2334">
        <v>7</v>
      </c>
      <c r="AZ33" s="2337">
        <v>71</v>
      </c>
      <c r="BA33" s="2336">
        <v>1.18</v>
      </c>
      <c r="BB33" s="23"/>
      <c r="BC33" s="2327">
        <v>0.28125</v>
      </c>
      <c r="BD33" s="2334">
        <v>1</v>
      </c>
      <c r="BE33" s="2337">
        <v>58</v>
      </c>
      <c r="BF33" s="2336">
        <v>1.2</v>
      </c>
      <c r="BG33" s="2330">
        <v>0.78125</v>
      </c>
      <c r="BH33" s="2334">
        <v>6</v>
      </c>
      <c r="BI33" s="2337">
        <v>68</v>
      </c>
      <c r="BJ33" s="2336">
        <v>1.0900000000000001</v>
      </c>
      <c r="BL33" s="2327">
        <v>0.28125</v>
      </c>
      <c r="BM33" s="54">
        <f t="shared" si="0"/>
        <v>30</v>
      </c>
      <c r="BN33" s="56">
        <f t="shared" si="1"/>
        <v>60.6</v>
      </c>
      <c r="BO33" s="2336">
        <f t="shared" si="2"/>
        <v>2.3942537909018355</v>
      </c>
      <c r="BP33" s="2330">
        <v>0.78125</v>
      </c>
      <c r="BQ33" s="54">
        <f t="shared" si="9"/>
        <v>33</v>
      </c>
      <c r="BR33" s="56">
        <f t="shared" si="10"/>
        <v>65.400000000000006</v>
      </c>
      <c r="BS33" s="2336">
        <f t="shared" si="11"/>
        <v>2.6336791699920195</v>
      </c>
      <c r="BU33" s="2327">
        <v>0.28125</v>
      </c>
      <c r="BV33" s="54">
        <f t="shared" si="3"/>
        <v>3</v>
      </c>
      <c r="BW33" s="56">
        <f t="shared" si="4"/>
        <v>62.4</v>
      </c>
      <c r="BX33" s="2336">
        <f t="shared" si="5"/>
        <v>0.23942537909018355</v>
      </c>
      <c r="BY33" s="2330">
        <v>0.78125</v>
      </c>
      <c r="BZ33" s="54">
        <f t="shared" si="6"/>
        <v>13</v>
      </c>
      <c r="CA33" s="56">
        <f t="shared" si="7"/>
        <v>66</v>
      </c>
      <c r="CB33" s="2336">
        <f t="shared" si="8"/>
        <v>1.0375099760574622</v>
      </c>
    </row>
    <row r="34" spans="1:80" ht="17.25" thickTop="1" x14ac:dyDescent="0.3">
      <c r="A34" s="2328">
        <v>0.29166666666666669</v>
      </c>
      <c r="B34" s="2334">
        <v>6</v>
      </c>
      <c r="C34" s="2337">
        <v>51</v>
      </c>
      <c r="D34" s="2336">
        <v>1.69</v>
      </c>
      <c r="E34" s="2331">
        <v>0.79166666666666663</v>
      </c>
      <c r="F34" s="2334">
        <v>6</v>
      </c>
      <c r="G34" s="2337">
        <v>70</v>
      </c>
      <c r="H34" s="2336">
        <v>1.18</v>
      </c>
      <c r="I34" s="20"/>
      <c r="J34" s="2328">
        <v>0.29166666666666669</v>
      </c>
      <c r="K34" s="2334">
        <v>5</v>
      </c>
      <c r="L34" s="2337">
        <v>62</v>
      </c>
      <c r="M34" s="2336">
        <v>1</v>
      </c>
      <c r="N34" s="2331">
        <v>0.79166666666666663</v>
      </c>
      <c r="O34" s="2334">
        <v>9</v>
      </c>
      <c r="P34" s="2337">
        <v>64</v>
      </c>
      <c r="Q34" s="2336">
        <v>1.1599999999999999</v>
      </c>
      <c r="S34" s="2328">
        <v>0.29166666666666669</v>
      </c>
      <c r="T34" s="2334">
        <v>6</v>
      </c>
      <c r="U34" s="2337">
        <v>71</v>
      </c>
      <c r="V34" s="2336">
        <v>0.84</v>
      </c>
      <c r="W34" s="2331">
        <v>0.79166666666666663</v>
      </c>
      <c r="X34" s="2334">
        <v>7</v>
      </c>
      <c r="Y34" s="2337">
        <v>67</v>
      </c>
      <c r="Z34" s="2336">
        <v>1.06</v>
      </c>
      <c r="AB34" s="2328">
        <v>0.29166666666666669</v>
      </c>
      <c r="AC34" s="2334">
        <v>3</v>
      </c>
      <c r="AD34" s="2337">
        <v>58</v>
      </c>
      <c r="AE34" s="2336">
        <v>1.33</v>
      </c>
      <c r="AF34" s="2331">
        <v>0.79166666666666663</v>
      </c>
      <c r="AG34" s="2334">
        <v>8</v>
      </c>
      <c r="AH34" s="2337">
        <v>72</v>
      </c>
      <c r="AI34" s="2336">
        <v>0.95</v>
      </c>
      <c r="AK34" s="2328">
        <v>0.29166666666666669</v>
      </c>
      <c r="AL34" s="2334">
        <v>7</v>
      </c>
      <c r="AM34" s="2337">
        <v>55</v>
      </c>
      <c r="AN34" s="2336">
        <v>1.36</v>
      </c>
      <c r="AO34" s="2331">
        <v>0.79166666666666663</v>
      </c>
      <c r="AP34" s="2334">
        <v>8</v>
      </c>
      <c r="AQ34" s="2337">
        <v>52</v>
      </c>
      <c r="AR34" s="2336">
        <v>1.95</v>
      </c>
      <c r="AT34" s="2328">
        <v>0.29166666666666669</v>
      </c>
      <c r="AU34" s="2334">
        <v>2</v>
      </c>
      <c r="AV34" s="2337">
        <v>77</v>
      </c>
      <c r="AW34" s="2336">
        <v>0.79</v>
      </c>
      <c r="AX34" s="2331">
        <v>0.79166666666666663</v>
      </c>
      <c r="AY34" s="2334">
        <v>10</v>
      </c>
      <c r="AZ34" s="2337">
        <v>66</v>
      </c>
      <c r="BA34" s="2336">
        <v>1.29</v>
      </c>
      <c r="BB34" s="24"/>
      <c r="BC34" s="2328">
        <v>0.29166666666666669</v>
      </c>
      <c r="BD34" s="2334">
        <v>6</v>
      </c>
      <c r="BE34" s="2337">
        <v>65</v>
      </c>
      <c r="BF34" s="2336">
        <v>0.91</v>
      </c>
      <c r="BG34" s="2331">
        <v>0.79166666666666663</v>
      </c>
      <c r="BH34" s="2334">
        <v>5</v>
      </c>
      <c r="BI34" s="2337">
        <v>66</v>
      </c>
      <c r="BJ34" s="2336">
        <v>0.94</v>
      </c>
      <c r="BL34" s="2328">
        <v>0.29166666666666669</v>
      </c>
      <c r="BM34" s="54">
        <f t="shared" si="0"/>
        <v>27</v>
      </c>
      <c r="BN34" s="56">
        <f t="shared" si="1"/>
        <v>59.4</v>
      </c>
      <c r="BO34" s="2336">
        <f t="shared" si="2"/>
        <v>2.1548284118116521</v>
      </c>
      <c r="BP34" s="2331">
        <v>0.79166666666666663</v>
      </c>
      <c r="BQ34" s="54">
        <f t="shared" si="9"/>
        <v>38</v>
      </c>
      <c r="BR34" s="56">
        <f t="shared" si="10"/>
        <v>65</v>
      </c>
      <c r="BS34" s="2336">
        <f t="shared" si="11"/>
        <v>3.0327214684756583</v>
      </c>
      <c r="BU34" s="2328">
        <v>0.29166666666666669</v>
      </c>
      <c r="BV34" s="54">
        <f t="shared" si="3"/>
        <v>8</v>
      </c>
      <c r="BW34" s="56">
        <f t="shared" si="4"/>
        <v>64.599999999999994</v>
      </c>
      <c r="BX34" s="2336">
        <f t="shared" si="5"/>
        <v>0.63846767757382283</v>
      </c>
      <c r="BY34" s="2331">
        <v>0.79166666666666663</v>
      </c>
      <c r="BZ34" s="54">
        <f t="shared" si="6"/>
        <v>15</v>
      </c>
      <c r="CA34" s="56">
        <f t="shared" si="7"/>
        <v>64.2</v>
      </c>
      <c r="CB34" s="2336">
        <f t="shared" si="8"/>
        <v>1.1971268954509178</v>
      </c>
    </row>
    <row r="35" spans="1:80" x14ac:dyDescent="0.3">
      <c r="A35" s="2326">
        <v>0.30208333333333331</v>
      </c>
      <c r="B35" s="2334">
        <v>5</v>
      </c>
      <c r="C35" s="2337">
        <v>59</v>
      </c>
      <c r="D35" s="2336">
        <v>1.4</v>
      </c>
      <c r="E35" s="2329">
        <v>0.80208333333333337</v>
      </c>
      <c r="F35" s="2334">
        <v>4</v>
      </c>
      <c r="G35" s="2337">
        <v>65</v>
      </c>
      <c r="H35" s="2336">
        <v>1.34</v>
      </c>
      <c r="I35" s="20"/>
      <c r="J35" s="2326">
        <v>0.30208333333333331</v>
      </c>
      <c r="K35" s="2334">
        <v>7</v>
      </c>
      <c r="L35" s="2337">
        <v>66</v>
      </c>
      <c r="M35" s="2336">
        <v>1.79</v>
      </c>
      <c r="N35" s="2329">
        <v>0.80208333333333337</v>
      </c>
      <c r="O35" s="2334">
        <v>4</v>
      </c>
      <c r="P35" s="2337">
        <v>64</v>
      </c>
      <c r="Q35" s="2336">
        <v>0.97</v>
      </c>
      <c r="S35" s="2326">
        <v>0.30208333333333331</v>
      </c>
      <c r="T35" s="2334">
        <v>4</v>
      </c>
      <c r="U35" s="2337">
        <v>62</v>
      </c>
      <c r="V35" s="2336">
        <v>1.43</v>
      </c>
      <c r="W35" s="2329">
        <v>0.80208333333333337</v>
      </c>
      <c r="X35" s="2334">
        <v>4</v>
      </c>
      <c r="Y35" s="2337">
        <v>66</v>
      </c>
      <c r="Z35" s="2336">
        <v>0.95</v>
      </c>
      <c r="AB35" s="2326">
        <v>0.30208333333333331</v>
      </c>
      <c r="AC35" s="2334">
        <v>9</v>
      </c>
      <c r="AD35" s="2337">
        <v>57</v>
      </c>
      <c r="AE35" s="2336">
        <v>1.6</v>
      </c>
      <c r="AF35" s="2329">
        <v>0.80208333333333337</v>
      </c>
      <c r="AG35" s="2334">
        <v>4</v>
      </c>
      <c r="AH35" s="2337">
        <v>68</v>
      </c>
      <c r="AI35" s="2336">
        <v>1.28</v>
      </c>
      <c r="AK35" s="2326">
        <v>0.30208333333333331</v>
      </c>
      <c r="AL35" s="2334">
        <v>7</v>
      </c>
      <c r="AM35" s="2337">
        <v>56</v>
      </c>
      <c r="AN35" s="2336">
        <v>2.75</v>
      </c>
      <c r="AO35" s="2329">
        <v>0.80208333333333337</v>
      </c>
      <c r="AP35" s="2334">
        <v>7</v>
      </c>
      <c r="AQ35" s="2337">
        <v>62</v>
      </c>
      <c r="AR35" s="2336">
        <v>1.0900000000000001</v>
      </c>
      <c r="AT35" s="2326">
        <v>0.30208333333333331</v>
      </c>
      <c r="AU35" s="2334">
        <v>5</v>
      </c>
      <c r="AV35" s="2337">
        <v>62</v>
      </c>
      <c r="AW35" s="2336">
        <v>1.67</v>
      </c>
      <c r="AX35" s="2329">
        <v>0.80208333333333337</v>
      </c>
      <c r="AY35" s="2334">
        <v>7</v>
      </c>
      <c r="AZ35" s="2337">
        <v>65</v>
      </c>
      <c r="BA35" s="2336">
        <v>1.33</v>
      </c>
      <c r="BB35" s="49"/>
      <c r="BC35" s="2326">
        <v>0.30208333333333331</v>
      </c>
      <c r="BD35" s="2334">
        <v>2</v>
      </c>
      <c r="BE35" s="2337">
        <v>67</v>
      </c>
      <c r="BF35" s="2336">
        <v>0.38</v>
      </c>
      <c r="BG35" s="2329">
        <v>0.80208333333333337</v>
      </c>
      <c r="BH35" s="2334" t="s">
        <v>16</v>
      </c>
      <c r="BI35" s="2337" t="s">
        <v>10</v>
      </c>
      <c r="BJ35" s="2336" t="s">
        <v>10</v>
      </c>
      <c r="BL35" s="2326">
        <v>0.30208333333333331</v>
      </c>
      <c r="BM35" s="54">
        <f t="shared" si="0"/>
        <v>32</v>
      </c>
      <c r="BN35" s="56">
        <f t="shared" si="1"/>
        <v>60</v>
      </c>
      <c r="BO35" s="2336">
        <f t="shared" si="2"/>
        <v>2.5538707102952913</v>
      </c>
      <c r="BP35" s="2329">
        <v>0.80208333333333337</v>
      </c>
      <c r="BQ35" s="54">
        <f t="shared" si="9"/>
        <v>23</v>
      </c>
      <c r="BR35" s="56">
        <f t="shared" si="10"/>
        <v>65</v>
      </c>
      <c r="BS35" s="2336">
        <f t="shared" si="11"/>
        <v>1.8355945730247407</v>
      </c>
      <c r="BU35" s="2326">
        <v>0.30208333333333331</v>
      </c>
      <c r="BV35" s="54">
        <f t="shared" si="3"/>
        <v>7</v>
      </c>
      <c r="BW35" s="56">
        <f t="shared" si="4"/>
        <v>60.6</v>
      </c>
      <c r="BX35" s="2336">
        <f t="shared" si="5"/>
        <v>0.55865921787709494</v>
      </c>
      <c r="BY35" s="2329">
        <v>0.80208333333333337</v>
      </c>
      <c r="BZ35" s="54">
        <f t="shared" si="6"/>
        <v>7</v>
      </c>
      <c r="CA35" s="56">
        <f t="shared" si="7"/>
        <v>65</v>
      </c>
      <c r="CB35" s="2336">
        <f t="shared" si="8"/>
        <v>0.55865921787709494</v>
      </c>
    </row>
    <row r="36" spans="1:80" x14ac:dyDescent="0.3">
      <c r="A36" s="2326">
        <v>0.3125</v>
      </c>
      <c r="B36" s="2334">
        <v>4</v>
      </c>
      <c r="C36" s="2337">
        <v>64</v>
      </c>
      <c r="D36" s="2336">
        <v>1.31</v>
      </c>
      <c r="E36" s="2329">
        <v>0.8125</v>
      </c>
      <c r="F36" s="2334">
        <v>2</v>
      </c>
      <c r="G36" s="2337">
        <v>60</v>
      </c>
      <c r="H36" s="2336">
        <v>1.08</v>
      </c>
      <c r="I36" s="20"/>
      <c r="J36" s="2326">
        <v>0.3125</v>
      </c>
      <c r="K36" s="2334">
        <v>8</v>
      </c>
      <c r="L36" s="2337">
        <v>52</v>
      </c>
      <c r="M36" s="2336">
        <v>2.92</v>
      </c>
      <c r="N36" s="2329">
        <v>0.8125</v>
      </c>
      <c r="O36" s="2334">
        <v>8</v>
      </c>
      <c r="P36" s="2337">
        <v>63</v>
      </c>
      <c r="Q36" s="2336">
        <v>1.18</v>
      </c>
      <c r="S36" s="2326">
        <v>0.3125</v>
      </c>
      <c r="T36" s="2334">
        <v>8</v>
      </c>
      <c r="U36" s="2337">
        <v>53</v>
      </c>
      <c r="V36" s="2336">
        <v>2.94</v>
      </c>
      <c r="W36" s="2329">
        <v>0.8125</v>
      </c>
      <c r="X36" s="2334">
        <v>1</v>
      </c>
      <c r="Y36" s="2337">
        <v>54</v>
      </c>
      <c r="Z36" s="2336">
        <v>1.1000000000000001</v>
      </c>
      <c r="AB36" s="2326">
        <v>0.3125</v>
      </c>
      <c r="AC36" s="2334">
        <v>3</v>
      </c>
      <c r="AD36" s="2337">
        <v>58</v>
      </c>
      <c r="AE36" s="2336">
        <v>2.12</v>
      </c>
      <c r="AF36" s="2329">
        <v>0.8125</v>
      </c>
      <c r="AG36" s="2334">
        <v>1</v>
      </c>
      <c r="AH36" s="2337">
        <v>60</v>
      </c>
      <c r="AI36" s="2336">
        <v>0.99</v>
      </c>
      <c r="AK36" s="2326">
        <v>0.3125</v>
      </c>
      <c r="AL36" s="2334">
        <v>6</v>
      </c>
      <c r="AM36" s="2337">
        <v>50</v>
      </c>
      <c r="AN36" s="2336">
        <v>2.2599999999999998</v>
      </c>
      <c r="AO36" s="2329">
        <v>0.8125</v>
      </c>
      <c r="AP36" s="2334">
        <v>10</v>
      </c>
      <c r="AQ36" s="2337">
        <v>55</v>
      </c>
      <c r="AR36" s="2336">
        <v>1.4</v>
      </c>
      <c r="AT36" s="2326">
        <v>0.3125</v>
      </c>
      <c r="AU36" s="2334">
        <v>5</v>
      </c>
      <c r="AV36" s="2337">
        <v>62</v>
      </c>
      <c r="AW36" s="2336">
        <v>2.16</v>
      </c>
      <c r="AX36" s="2329">
        <v>0.8125</v>
      </c>
      <c r="AY36" s="2334">
        <v>4</v>
      </c>
      <c r="AZ36" s="2337">
        <v>72</v>
      </c>
      <c r="BA36" s="2336">
        <v>0.86</v>
      </c>
      <c r="BB36" s="49"/>
      <c r="BC36" s="2326">
        <v>0.3125</v>
      </c>
      <c r="BD36" s="2334">
        <v>10</v>
      </c>
      <c r="BE36" s="2337">
        <v>63</v>
      </c>
      <c r="BF36" s="2336">
        <v>1.78</v>
      </c>
      <c r="BG36" s="2329">
        <v>0.8125</v>
      </c>
      <c r="BH36" s="2334">
        <v>4</v>
      </c>
      <c r="BI36" s="2337">
        <v>67</v>
      </c>
      <c r="BJ36" s="2336">
        <v>0.89</v>
      </c>
      <c r="BL36" s="2326">
        <v>0.3125</v>
      </c>
      <c r="BM36" s="54">
        <f t="shared" si="0"/>
        <v>29</v>
      </c>
      <c r="BN36" s="56">
        <f t="shared" si="1"/>
        <v>55.4</v>
      </c>
      <c r="BO36" s="2336">
        <f t="shared" si="2"/>
        <v>2.3144453312051079</v>
      </c>
      <c r="BP36" s="2329">
        <v>0.8125</v>
      </c>
      <c r="BQ36" s="54">
        <f t="shared" si="9"/>
        <v>22</v>
      </c>
      <c r="BR36" s="56">
        <f t="shared" si="10"/>
        <v>58.4</v>
      </c>
      <c r="BS36" s="2336">
        <f t="shared" si="11"/>
        <v>1.7557861133280128</v>
      </c>
      <c r="BU36" s="2326">
        <v>0.3125</v>
      </c>
      <c r="BV36" s="54">
        <f t="shared" si="3"/>
        <v>15</v>
      </c>
      <c r="BW36" s="56">
        <f t="shared" si="4"/>
        <v>55</v>
      </c>
      <c r="BX36" s="2336">
        <f t="shared" si="5"/>
        <v>1.1971268954509178</v>
      </c>
      <c r="BY36" s="2329">
        <v>0.8125</v>
      </c>
      <c r="BZ36" s="54">
        <f t="shared" si="6"/>
        <v>8</v>
      </c>
      <c r="CA36" s="56">
        <f t="shared" si="7"/>
        <v>60.8</v>
      </c>
      <c r="CB36" s="2336">
        <f t="shared" si="8"/>
        <v>0.63846767757382283</v>
      </c>
    </row>
    <row r="37" spans="1:80" ht="17.25" thickBot="1" x14ac:dyDescent="0.35">
      <c r="A37" s="2327">
        <v>0.32291666666666669</v>
      </c>
      <c r="B37" s="2334">
        <v>8</v>
      </c>
      <c r="C37" s="2337">
        <v>63</v>
      </c>
      <c r="D37" s="2336">
        <v>1.8</v>
      </c>
      <c r="E37" s="2330">
        <v>0.82291666666666663</v>
      </c>
      <c r="F37" s="2334">
        <v>5</v>
      </c>
      <c r="G37" s="2337">
        <v>62</v>
      </c>
      <c r="H37" s="2336">
        <v>1.23</v>
      </c>
      <c r="I37" s="20"/>
      <c r="J37" s="2327">
        <v>0.32291666666666669</v>
      </c>
      <c r="K37" s="2334">
        <v>14</v>
      </c>
      <c r="L37" s="2337">
        <v>58</v>
      </c>
      <c r="M37" s="2336">
        <v>1.89</v>
      </c>
      <c r="N37" s="2330">
        <v>0.82291666666666663</v>
      </c>
      <c r="O37" s="2334">
        <v>5</v>
      </c>
      <c r="P37" s="2337">
        <v>72</v>
      </c>
      <c r="Q37" s="2336">
        <v>1.07</v>
      </c>
      <c r="S37" s="2327">
        <v>0.32291666666666669</v>
      </c>
      <c r="T37" s="2334">
        <v>12</v>
      </c>
      <c r="U37" s="2337">
        <v>64</v>
      </c>
      <c r="V37" s="2336">
        <v>1.67</v>
      </c>
      <c r="W37" s="2330">
        <v>0.82291666666666663</v>
      </c>
      <c r="X37" s="2334">
        <v>5</v>
      </c>
      <c r="Y37" s="2337">
        <v>61</v>
      </c>
      <c r="Z37" s="2336">
        <v>1.1000000000000001</v>
      </c>
      <c r="AB37" s="2327">
        <v>0.32291666666666669</v>
      </c>
      <c r="AC37" s="2334">
        <v>7</v>
      </c>
      <c r="AD37" s="2337">
        <v>70</v>
      </c>
      <c r="AE37" s="2336">
        <v>1.56</v>
      </c>
      <c r="AF37" s="2330">
        <v>0.82291666666666663</v>
      </c>
      <c r="AG37" s="2334">
        <v>6</v>
      </c>
      <c r="AH37" s="2337">
        <v>56</v>
      </c>
      <c r="AI37" s="2336">
        <v>1.41</v>
      </c>
      <c r="AK37" s="2327">
        <v>0.32291666666666669</v>
      </c>
      <c r="AL37" s="2334">
        <v>5</v>
      </c>
      <c r="AM37" s="2337">
        <v>58</v>
      </c>
      <c r="AN37" s="2336">
        <v>2.02</v>
      </c>
      <c r="AO37" s="2330">
        <v>0.82291666666666663</v>
      </c>
      <c r="AP37" s="2334">
        <v>4</v>
      </c>
      <c r="AQ37" s="2337">
        <v>60</v>
      </c>
      <c r="AR37" s="2336">
        <v>1.1200000000000001</v>
      </c>
      <c r="AT37" s="2327">
        <v>0.32291666666666669</v>
      </c>
      <c r="AU37" s="2334">
        <v>4</v>
      </c>
      <c r="AV37" s="2337">
        <v>64</v>
      </c>
      <c r="AW37" s="2336">
        <v>1.65</v>
      </c>
      <c r="AX37" s="2330">
        <v>0.82291666666666663</v>
      </c>
      <c r="AY37" s="2334">
        <v>13</v>
      </c>
      <c r="AZ37" s="2337">
        <v>64</v>
      </c>
      <c r="BA37" s="2336">
        <v>1.34</v>
      </c>
      <c r="BB37" s="23"/>
      <c r="BC37" s="2327">
        <v>0.32291666666666669</v>
      </c>
      <c r="BD37" s="2334">
        <v>9</v>
      </c>
      <c r="BE37" s="2337">
        <v>66</v>
      </c>
      <c r="BF37" s="2336">
        <v>1.54</v>
      </c>
      <c r="BG37" s="2330">
        <v>0.82291666666666663</v>
      </c>
      <c r="BH37" s="2334">
        <v>3</v>
      </c>
      <c r="BI37" s="2337">
        <v>70</v>
      </c>
      <c r="BJ37" s="2336">
        <v>1.3</v>
      </c>
      <c r="BL37" s="2327">
        <v>0.32291666666666669</v>
      </c>
      <c r="BM37" s="54">
        <f t="shared" si="0"/>
        <v>46</v>
      </c>
      <c r="BN37" s="56">
        <f t="shared" si="1"/>
        <v>62.6</v>
      </c>
      <c r="BO37" s="2336">
        <f t="shared" si="2"/>
        <v>3.6711891460494814</v>
      </c>
      <c r="BP37" s="2330">
        <v>0.82291666666666663</v>
      </c>
      <c r="BQ37" s="54">
        <f t="shared" si="9"/>
        <v>25</v>
      </c>
      <c r="BR37" s="56">
        <f t="shared" si="10"/>
        <v>62.2</v>
      </c>
      <c r="BS37" s="2336">
        <f t="shared" si="11"/>
        <v>1.9952114924181963</v>
      </c>
      <c r="BU37" s="2327">
        <v>0.32291666666666669</v>
      </c>
      <c r="BV37" s="54">
        <f t="shared" si="3"/>
        <v>13</v>
      </c>
      <c r="BW37" s="56">
        <f t="shared" si="4"/>
        <v>62.8</v>
      </c>
      <c r="BX37" s="2336">
        <f t="shared" si="5"/>
        <v>1.0375099760574622</v>
      </c>
      <c r="BY37" s="2330">
        <v>0.82291666666666663</v>
      </c>
      <c r="BZ37" s="54">
        <f t="shared" si="6"/>
        <v>16</v>
      </c>
      <c r="CA37" s="56">
        <f t="shared" si="7"/>
        <v>62.6</v>
      </c>
      <c r="CB37" s="2336">
        <f t="shared" si="8"/>
        <v>1.2769353551476457</v>
      </c>
    </row>
    <row r="38" spans="1:80" ht="17.25" thickTop="1" x14ac:dyDescent="0.3">
      <c r="A38" s="2328">
        <v>0.33333333333333331</v>
      </c>
      <c r="B38" s="2334">
        <v>19</v>
      </c>
      <c r="C38" s="2337">
        <v>62</v>
      </c>
      <c r="D38" s="2336">
        <v>2.14</v>
      </c>
      <c r="E38" s="2331">
        <v>0.83333333333333337</v>
      </c>
      <c r="F38" s="2334" t="s">
        <v>16</v>
      </c>
      <c r="G38" s="2337" t="s">
        <v>10</v>
      </c>
      <c r="H38" s="2336" t="s">
        <v>10</v>
      </c>
      <c r="I38" s="20"/>
      <c r="J38" s="2328">
        <v>0.33333333333333331</v>
      </c>
      <c r="K38" s="2334">
        <v>7</v>
      </c>
      <c r="L38" s="2337">
        <v>62</v>
      </c>
      <c r="M38" s="2336">
        <v>2.16</v>
      </c>
      <c r="N38" s="2331">
        <v>0.83333333333333337</v>
      </c>
      <c r="O38" s="2334">
        <v>2</v>
      </c>
      <c r="P38" s="2337">
        <v>57</v>
      </c>
      <c r="Q38" s="2336">
        <v>1.06</v>
      </c>
      <c r="S38" s="2328">
        <v>0.33333333333333331</v>
      </c>
      <c r="T38" s="2334">
        <v>15</v>
      </c>
      <c r="U38" s="2337">
        <v>65</v>
      </c>
      <c r="V38" s="2336">
        <v>2.0299999999999998</v>
      </c>
      <c r="W38" s="2331">
        <v>0.83333333333333337</v>
      </c>
      <c r="X38" s="2334">
        <v>6</v>
      </c>
      <c r="Y38" s="2337">
        <v>70</v>
      </c>
      <c r="Z38" s="2336">
        <v>0.88</v>
      </c>
      <c r="AB38" s="2328">
        <v>0.33333333333333331</v>
      </c>
      <c r="AC38" s="2334">
        <v>10</v>
      </c>
      <c r="AD38" s="2337">
        <v>58</v>
      </c>
      <c r="AE38" s="2336">
        <v>2.2000000000000002</v>
      </c>
      <c r="AF38" s="2331">
        <v>0.83333333333333337</v>
      </c>
      <c r="AG38" s="2334">
        <v>7</v>
      </c>
      <c r="AH38" s="2337">
        <v>66</v>
      </c>
      <c r="AI38" s="2336">
        <v>1.28</v>
      </c>
      <c r="AK38" s="2328">
        <v>0.33333333333333331</v>
      </c>
      <c r="AL38" s="2334">
        <v>10</v>
      </c>
      <c r="AM38" s="2337">
        <v>58</v>
      </c>
      <c r="AN38" s="2336">
        <v>3.16</v>
      </c>
      <c r="AO38" s="2331">
        <v>0.83333333333333337</v>
      </c>
      <c r="AP38" s="2334">
        <v>2</v>
      </c>
      <c r="AQ38" s="2337">
        <v>50</v>
      </c>
      <c r="AR38" s="2336">
        <v>1.26</v>
      </c>
      <c r="AT38" s="2328">
        <v>0.33333333333333331</v>
      </c>
      <c r="AU38" s="2334">
        <v>7</v>
      </c>
      <c r="AV38" s="2337">
        <v>73</v>
      </c>
      <c r="AW38" s="2336">
        <v>1.35</v>
      </c>
      <c r="AX38" s="2331">
        <v>0.83333333333333337</v>
      </c>
      <c r="AY38" s="2334">
        <v>6</v>
      </c>
      <c r="AZ38" s="2337">
        <v>65</v>
      </c>
      <c r="BA38" s="2336">
        <v>0.98</v>
      </c>
      <c r="BB38" s="24"/>
      <c r="BC38" s="2328">
        <v>0.33333333333333331</v>
      </c>
      <c r="BD38" s="2334">
        <v>10</v>
      </c>
      <c r="BE38" s="2337">
        <v>50</v>
      </c>
      <c r="BF38" s="2336">
        <v>2.3199999999999998</v>
      </c>
      <c r="BG38" s="2331">
        <v>0.83333333333333337</v>
      </c>
      <c r="BH38" s="2334">
        <v>3</v>
      </c>
      <c r="BI38" s="2337">
        <v>60</v>
      </c>
      <c r="BJ38" s="2336">
        <v>1.07</v>
      </c>
      <c r="BL38" s="2328">
        <v>0.33333333333333331</v>
      </c>
      <c r="BM38" s="54">
        <f t="shared" si="0"/>
        <v>61</v>
      </c>
      <c r="BN38" s="56">
        <f t="shared" si="1"/>
        <v>61</v>
      </c>
      <c r="BO38" s="2336">
        <f t="shared" si="2"/>
        <v>4.8683160415003996</v>
      </c>
      <c r="BP38" s="2331">
        <v>0.83333333333333337</v>
      </c>
      <c r="BQ38" s="54">
        <f t="shared" si="9"/>
        <v>17</v>
      </c>
      <c r="BR38" s="56">
        <f t="shared" si="10"/>
        <v>60.75</v>
      </c>
      <c r="BS38" s="2336">
        <f t="shared" si="11"/>
        <v>1.3567438148443736</v>
      </c>
      <c r="BU38" s="2328">
        <v>0.33333333333333331</v>
      </c>
      <c r="BV38" s="54">
        <f t="shared" si="3"/>
        <v>17</v>
      </c>
      <c r="BW38" s="56">
        <f t="shared" si="4"/>
        <v>63.2</v>
      </c>
      <c r="BX38" s="2336">
        <f t="shared" si="5"/>
        <v>1.3567438148443736</v>
      </c>
      <c r="BY38" s="2331">
        <v>0.83333333333333337</v>
      </c>
      <c r="BZ38" s="54">
        <f t="shared" si="6"/>
        <v>9</v>
      </c>
      <c r="CA38" s="56">
        <f t="shared" si="7"/>
        <v>61.6</v>
      </c>
      <c r="CB38" s="2336">
        <f t="shared" si="8"/>
        <v>0.71827613727055062</v>
      </c>
    </row>
    <row r="39" spans="1:80" x14ac:dyDescent="0.3">
      <c r="A39" s="2326">
        <v>0.34375</v>
      </c>
      <c r="B39" s="2334">
        <v>17</v>
      </c>
      <c r="C39" s="2337">
        <v>64</v>
      </c>
      <c r="D39" s="2336">
        <v>1.5</v>
      </c>
      <c r="E39" s="2329">
        <v>0.84375</v>
      </c>
      <c r="F39" s="2334">
        <v>3</v>
      </c>
      <c r="G39" s="2337">
        <v>72</v>
      </c>
      <c r="H39" s="2336">
        <v>0.82</v>
      </c>
      <c r="I39" s="20"/>
      <c r="J39" s="2326">
        <v>0.34375</v>
      </c>
      <c r="K39" s="2334">
        <v>21</v>
      </c>
      <c r="L39" s="2337">
        <v>58</v>
      </c>
      <c r="M39" s="2336">
        <v>2.97</v>
      </c>
      <c r="N39" s="2329">
        <v>0.84375</v>
      </c>
      <c r="O39" s="2334">
        <v>4</v>
      </c>
      <c r="P39" s="2337">
        <v>64</v>
      </c>
      <c r="Q39" s="2336">
        <v>1.1499999999999999</v>
      </c>
      <c r="S39" s="2326">
        <v>0.34375</v>
      </c>
      <c r="T39" s="2334">
        <v>18</v>
      </c>
      <c r="U39" s="2337">
        <v>63</v>
      </c>
      <c r="V39" s="2336">
        <v>1.82</v>
      </c>
      <c r="W39" s="2329">
        <v>0.84375</v>
      </c>
      <c r="X39" s="2334">
        <v>3</v>
      </c>
      <c r="Y39" s="2337">
        <v>66</v>
      </c>
      <c r="Z39" s="2336">
        <v>0.92</v>
      </c>
      <c r="AB39" s="2326">
        <v>0.34375</v>
      </c>
      <c r="AC39" s="2334">
        <v>17</v>
      </c>
      <c r="AD39" s="2337">
        <v>63</v>
      </c>
      <c r="AE39" s="2336">
        <v>2.76</v>
      </c>
      <c r="AF39" s="2329">
        <v>0.84375</v>
      </c>
      <c r="AG39" s="2334">
        <v>1</v>
      </c>
      <c r="AH39" s="2337">
        <v>65</v>
      </c>
      <c r="AI39" s="2336">
        <v>0.91</v>
      </c>
      <c r="AK39" s="2326">
        <v>0.34375</v>
      </c>
      <c r="AL39" s="2334">
        <v>16</v>
      </c>
      <c r="AM39" s="2337">
        <v>61</v>
      </c>
      <c r="AN39" s="2336">
        <v>3.01</v>
      </c>
      <c r="AO39" s="2329">
        <v>0.84375</v>
      </c>
      <c r="AP39" s="2334">
        <v>3</v>
      </c>
      <c r="AQ39" s="2337">
        <v>65</v>
      </c>
      <c r="AR39" s="2336">
        <v>0.91</v>
      </c>
      <c r="AT39" s="2326">
        <v>0.34375</v>
      </c>
      <c r="AU39" s="2334">
        <v>7</v>
      </c>
      <c r="AV39" s="2337">
        <v>51</v>
      </c>
      <c r="AW39" s="2336">
        <v>2.64</v>
      </c>
      <c r="AX39" s="2329">
        <v>0.84375</v>
      </c>
      <c r="AY39" s="2334">
        <v>6</v>
      </c>
      <c r="AZ39" s="2337">
        <v>57</v>
      </c>
      <c r="BA39" s="2336">
        <v>1.1000000000000001</v>
      </c>
      <c r="BB39" s="49"/>
      <c r="BC39" s="2326">
        <v>0.34375</v>
      </c>
      <c r="BD39" s="2334">
        <v>8</v>
      </c>
      <c r="BE39" s="2337">
        <v>53</v>
      </c>
      <c r="BF39" s="2336">
        <v>2.76</v>
      </c>
      <c r="BG39" s="2329">
        <v>0.84375</v>
      </c>
      <c r="BH39" s="2334">
        <v>1</v>
      </c>
      <c r="BI39" s="2337">
        <v>62</v>
      </c>
      <c r="BJ39" s="2336">
        <v>0.95</v>
      </c>
      <c r="BL39" s="2326">
        <v>0.34375</v>
      </c>
      <c r="BM39" s="54">
        <f t="shared" si="0"/>
        <v>89</v>
      </c>
      <c r="BN39" s="56">
        <f t="shared" si="1"/>
        <v>61.8</v>
      </c>
      <c r="BO39" s="2336">
        <f t="shared" si="2"/>
        <v>7.1029529130087798</v>
      </c>
      <c r="BP39" s="2329">
        <v>0.84375</v>
      </c>
      <c r="BQ39" s="54">
        <f t="shared" si="9"/>
        <v>14</v>
      </c>
      <c r="BR39" s="56">
        <f t="shared" si="10"/>
        <v>66.400000000000006</v>
      </c>
      <c r="BS39" s="2336">
        <f t="shared" si="11"/>
        <v>1.1173184357541899</v>
      </c>
      <c r="BU39" s="2326">
        <v>0.34375</v>
      </c>
      <c r="BV39" s="54">
        <f t="shared" si="3"/>
        <v>15</v>
      </c>
      <c r="BW39" s="56">
        <f t="shared" si="4"/>
        <v>59.2</v>
      </c>
      <c r="BX39" s="2336">
        <f t="shared" si="5"/>
        <v>1.1971268954509178</v>
      </c>
      <c r="BY39" s="2329">
        <v>0.84375</v>
      </c>
      <c r="BZ39" s="54">
        <f t="shared" si="6"/>
        <v>7</v>
      </c>
      <c r="CA39" s="56">
        <f t="shared" si="7"/>
        <v>63.4</v>
      </c>
      <c r="CB39" s="2336">
        <f t="shared" si="8"/>
        <v>0.55865921787709494</v>
      </c>
    </row>
    <row r="40" spans="1:80" x14ac:dyDescent="0.3">
      <c r="A40" s="2326">
        <v>0.35416666666666669</v>
      </c>
      <c r="B40" s="2334">
        <v>24</v>
      </c>
      <c r="C40" s="2337">
        <v>66</v>
      </c>
      <c r="D40" s="2336">
        <v>2.27</v>
      </c>
      <c r="E40" s="2329">
        <v>0.85416666666666663</v>
      </c>
      <c r="F40" s="2334">
        <v>2</v>
      </c>
      <c r="G40" s="2337">
        <v>58</v>
      </c>
      <c r="H40" s="2336">
        <v>1.07</v>
      </c>
      <c r="I40" s="20"/>
      <c r="J40" s="2326">
        <v>0.35416666666666669</v>
      </c>
      <c r="K40" s="2334">
        <v>23</v>
      </c>
      <c r="L40" s="2337">
        <v>58</v>
      </c>
      <c r="M40" s="2336">
        <v>4</v>
      </c>
      <c r="N40" s="2329">
        <v>0.85416666666666663</v>
      </c>
      <c r="O40" s="2334">
        <v>2</v>
      </c>
      <c r="P40" s="2337">
        <v>70</v>
      </c>
      <c r="Q40" s="2336">
        <v>0.84</v>
      </c>
      <c r="S40" s="2326">
        <v>0.35416666666666669</v>
      </c>
      <c r="T40" s="2334">
        <v>16</v>
      </c>
      <c r="U40" s="2337">
        <v>59</v>
      </c>
      <c r="V40" s="2336">
        <v>2.4500000000000002</v>
      </c>
      <c r="W40" s="2329">
        <v>0.85416666666666663</v>
      </c>
      <c r="X40" s="2334">
        <v>4</v>
      </c>
      <c r="Y40" s="2337">
        <v>55</v>
      </c>
      <c r="Z40" s="2336">
        <v>1.22</v>
      </c>
      <c r="AB40" s="2326">
        <v>0.35416666666666669</v>
      </c>
      <c r="AC40" s="2334">
        <v>12</v>
      </c>
      <c r="AD40" s="2337">
        <v>56</v>
      </c>
      <c r="AE40" s="2336">
        <v>2.64</v>
      </c>
      <c r="AF40" s="2329">
        <v>0.85416666666666663</v>
      </c>
      <c r="AG40" s="2334">
        <v>5</v>
      </c>
      <c r="AH40" s="2337">
        <v>67</v>
      </c>
      <c r="AI40" s="2336">
        <v>0.93</v>
      </c>
      <c r="AK40" s="2326">
        <v>0.35416666666666669</v>
      </c>
      <c r="AL40" s="2334">
        <v>16</v>
      </c>
      <c r="AM40" s="2337">
        <v>65</v>
      </c>
      <c r="AN40" s="2336">
        <v>1.98</v>
      </c>
      <c r="AO40" s="2329">
        <v>0.85416666666666663</v>
      </c>
      <c r="AP40" s="2334">
        <v>3</v>
      </c>
      <c r="AQ40" s="2337">
        <v>63</v>
      </c>
      <c r="AR40" s="2336">
        <v>0.96</v>
      </c>
      <c r="AT40" s="2326">
        <v>0.35416666666666669</v>
      </c>
      <c r="AU40" s="2334">
        <v>14</v>
      </c>
      <c r="AV40" s="2337">
        <v>66</v>
      </c>
      <c r="AW40" s="2336">
        <v>2.2999999999999998</v>
      </c>
      <c r="AX40" s="2329">
        <v>0.85416666666666663</v>
      </c>
      <c r="AY40" s="2334">
        <v>3</v>
      </c>
      <c r="AZ40" s="2337">
        <v>67</v>
      </c>
      <c r="BA40" s="2336">
        <v>1.64</v>
      </c>
      <c r="BB40" s="49"/>
      <c r="BC40" s="2326">
        <v>0.35416666666666669</v>
      </c>
      <c r="BD40" s="2334">
        <v>11</v>
      </c>
      <c r="BE40" s="2337">
        <v>58</v>
      </c>
      <c r="BF40" s="2336">
        <v>2.69</v>
      </c>
      <c r="BG40" s="2329">
        <v>0.85416666666666663</v>
      </c>
      <c r="BH40" s="2334">
        <v>5</v>
      </c>
      <c r="BI40" s="2337">
        <v>64</v>
      </c>
      <c r="BJ40" s="2336">
        <v>1.18</v>
      </c>
      <c r="BL40" s="2326">
        <v>0.35416666666666669</v>
      </c>
      <c r="BM40" s="54">
        <f t="shared" si="0"/>
        <v>91</v>
      </c>
      <c r="BN40" s="56">
        <f t="shared" si="1"/>
        <v>60.8</v>
      </c>
      <c r="BO40" s="2336">
        <f t="shared" si="2"/>
        <v>7.2625698324022352</v>
      </c>
      <c r="BP40" s="2329">
        <v>0.85416666666666663</v>
      </c>
      <c r="BQ40" s="54">
        <f t="shared" si="9"/>
        <v>16</v>
      </c>
      <c r="BR40" s="56">
        <f t="shared" si="10"/>
        <v>62.6</v>
      </c>
      <c r="BS40" s="2336">
        <f t="shared" si="11"/>
        <v>1.2769353551476457</v>
      </c>
      <c r="BU40" s="2326">
        <v>0.35416666666666669</v>
      </c>
      <c r="BV40" s="54">
        <f t="shared" si="3"/>
        <v>25</v>
      </c>
      <c r="BW40" s="56">
        <f t="shared" si="4"/>
        <v>60.8</v>
      </c>
      <c r="BX40" s="2336">
        <f t="shared" si="5"/>
        <v>1.9952114924181963</v>
      </c>
      <c r="BY40" s="2329">
        <v>0.85416666666666663</v>
      </c>
      <c r="BZ40" s="54">
        <f t="shared" si="6"/>
        <v>8</v>
      </c>
      <c r="CA40" s="56">
        <f t="shared" si="7"/>
        <v>64.400000000000006</v>
      </c>
      <c r="CB40" s="2336">
        <f t="shared" si="8"/>
        <v>0.63846767757382283</v>
      </c>
    </row>
    <row r="41" spans="1:80" ht="17.25" thickBot="1" x14ac:dyDescent="0.35">
      <c r="A41" s="2327">
        <v>0.36458333333333331</v>
      </c>
      <c r="B41" s="2334">
        <v>18</v>
      </c>
      <c r="C41" s="2337">
        <v>67</v>
      </c>
      <c r="D41" s="2336">
        <v>3.29</v>
      </c>
      <c r="E41" s="2330">
        <v>0.86458333333333337</v>
      </c>
      <c r="F41" s="2334">
        <v>2</v>
      </c>
      <c r="G41" s="2337">
        <v>62</v>
      </c>
      <c r="H41" s="2336">
        <v>0.94</v>
      </c>
      <c r="I41" s="20"/>
      <c r="J41" s="2327">
        <v>0.36458333333333331</v>
      </c>
      <c r="K41" s="2334">
        <v>18</v>
      </c>
      <c r="L41" s="2337">
        <v>61</v>
      </c>
      <c r="M41" s="2336">
        <v>3.11</v>
      </c>
      <c r="N41" s="2330">
        <v>0.86458333333333337</v>
      </c>
      <c r="O41" s="2334">
        <v>4</v>
      </c>
      <c r="P41" s="2337">
        <v>72</v>
      </c>
      <c r="Q41" s="2336">
        <v>0.88</v>
      </c>
      <c r="S41" s="2327">
        <v>0.36458333333333331</v>
      </c>
      <c r="T41" s="2334">
        <v>21</v>
      </c>
      <c r="U41" s="2337">
        <v>62</v>
      </c>
      <c r="V41" s="2336">
        <v>3.14</v>
      </c>
      <c r="W41" s="2330">
        <v>0.86458333333333337</v>
      </c>
      <c r="X41" s="2334">
        <v>3</v>
      </c>
      <c r="Y41" s="2337">
        <v>55</v>
      </c>
      <c r="Z41" s="2336">
        <v>1.1299999999999999</v>
      </c>
      <c r="AB41" s="2327">
        <v>0.36458333333333331</v>
      </c>
      <c r="AC41" s="2334">
        <v>9</v>
      </c>
      <c r="AD41" s="2337">
        <v>64</v>
      </c>
      <c r="AE41" s="2336">
        <v>2.06</v>
      </c>
      <c r="AF41" s="2330">
        <v>0.86458333333333337</v>
      </c>
      <c r="AG41" s="2334">
        <v>3</v>
      </c>
      <c r="AH41" s="2337">
        <v>67</v>
      </c>
      <c r="AI41" s="2336">
        <v>0.91</v>
      </c>
      <c r="AK41" s="2327">
        <v>0.36458333333333331</v>
      </c>
      <c r="AL41" s="2334">
        <v>19</v>
      </c>
      <c r="AM41" s="2337">
        <v>61</v>
      </c>
      <c r="AN41" s="2336">
        <v>2.21</v>
      </c>
      <c r="AO41" s="2330">
        <v>0.86458333333333337</v>
      </c>
      <c r="AP41" s="2334">
        <v>2</v>
      </c>
      <c r="AQ41" s="2337">
        <v>74</v>
      </c>
      <c r="AR41" s="2336">
        <v>1.02</v>
      </c>
      <c r="AT41" s="2327">
        <v>0.36458333333333331</v>
      </c>
      <c r="AU41" s="2334">
        <v>11</v>
      </c>
      <c r="AV41" s="2337">
        <v>61</v>
      </c>
      <c r="AW41" s="2336">
        <v>2.38</v>
      </c>
      <c r="AX41" s="2330">
        <v>0.86458333333333337</v>
      </c>
      <c r="AY41" s="2334">
        <v>2</v>
      </c>
      <c r="AZ41" s="2337">
        <v>80</v>
      </c>
      <c r="BA41" s="2336">
        <v>0.77</v>
      </c>
      <c r="BB41" s="23"/>
      <c r="BC41" s="2327">
        <v>0.36458333333333331</v>
      </c>
      <c r="BD41" s="2334">
        <v>8</v>
      </c>
      <c r="BE41" s="2337">
        <v>56</v>
      </c>
      <c r="BF41" s="2336">
        <v>1.91</v>
      </c>
      <c r="BG41" s="2330">
        <v>0.86458333333333337</v>
      </c>
      <c r="BH41" s="2334" t="s">
        <v>16</v>
      </c>
      <c r="BI41" s="2337" t="s">
        <v>10</v>
      </c>
      <c r="BJ41" s="2336" t="s">
        <v>10</v>
      </c>
      <c r="BL41" s="2327">
        <v>0.36458333333333331</v>
      </c>
      <c r="BM41" s="54">
        <f t="shared" si="0"/>
        <v>85</v>
      </c>
      <c r="BN41" s="56">
        <f t="shared" si="1"/>
        <v>63</v>
      </c>
      <c r="BO41" s="2336">
        <f t="shared" si="2"/>
        <v>6.7837190742218683</v>
      </c>
      <c r="BP41" s="2330">
        <v>0.86458333333333337</v>
      </c>
      <c r="BQ41" s="54">
        <f t="shared" si="9"/>
        <v>14</v>
      </c>
      <c r="BR41" s="56">
        <f t="shared" si="10"/>
        <v>66</v>
      </c>
      <c r="BS41" s="2336">
        <f t="shared" si="11"/>
        <v>1.1173184357541899</v>
      </c>
      <c r="BU41" s="2327">
        <v>0.36458333333333331</v>
      </c>
      <c r="BV41" s="54">
        <f t="shared" si="3"/>
        <v>19</v>
      </c>
      <c r="BW41" s="56">
        <f t="shared" si="4"/>
        <v>61.8</v>
      </c>
      <c r="BX41" s="2336">
        <f t="shared" si="5"/>
        <v>1.5163607342378291</v>
      </c>
      <c r="BY41" s="2330">
        <v>0.86458333333333337</v>
      </c>
      <c r="BZ41" s="54">
        <f t="shared" si="6"/>
        <v>2</v>
      </c>
      <c r="CA41" s="56">
        <f t="shared" si="7"/>
        <v>69.599999999999994</v>
      </c>
      <c r="CB41" s="2336">
        <f t="shared" si="8"/>
        <v>0.15961691939345571</v>
      </c>
    </row>
    <row r="42" spans="1:80" ht="17.25" thickTop="1" x14ac:dyDescent="0.3">
      <c r="A42" s="2328">
        <v>0.375</v>
      </c>
      <c r="B42" s="2334">
        <v>13</v>
      </c>
      <c r="C42" s="2337">
        <v>57</v>
      </c>
      <c r="D42" s="2336">
        <v>3.33</v>
      </c>
      <c r="E42" s="2331">
        <v>0.875</v>
      </c>
      <c r="F42" s="2334" t="s">
        <v>16</v>
      </c>
      <c r="G42" s="2337" t="s">
        <v>10</v>
      </c>
      <c r="H42" s="2336" t="s">
        <v>10</v>
      </c>
      <c r="I42" s="20"/>
      <c r="J42" s="2328">
        <v>0.375</v>
      </c>
      <c r="K42" s="2334">
        <v>15</v>
      </c>
      <c r="L42" s="2337">
        <v>62</v>
      </c>
      <c r="M42" s="2336">
        <v>2.65</v>
      </c>
      <c r="N42" s="2331">
        <v>0.875</v>
      </c>
      <c r="O42" s="2334">
        <v>1</v>
      </c>
      <c r="P42" s="2337">
        <v>58</v>
      </c>
      <c r="Q42" s="2336">
        <v>1.2</v>
      </c>
      <c r="S42" s="2328">
        <v>0.375</v>
      </c>
      <c r="T42" s="2334">
        <v>7</v>
      </c>
      <c r="U42" s="2337">
        <v>51</v>
      </c>
      <c r="V42" s="2336">
        <v>10.78</v>
      </c>
      <c r="W42" s="2331">
        <v>0.875</v>
      </c>
      <c r="X42" s="2334">
        <v>2</v>
      </c>
      <c r="Y42" s="2337">
        <v>70</v>
      </c>
      <c r="Z42" s="2336">
        <v>0.85</v>
      </c>
      <c r="AB42" s="2328">
        <v>0.375</v>
      </c>
      <c r="AC42" s="2334">
        <v>6</v>
      </c>
      <c r="AD42" s="2337">
        <v>61</v>
      </c>
      <c r="AE42" s="2336">
        <v>1.9</v>
      </c>
      <c r="AF42" s="2331">
        <v>0.875</v>
      </c>
      <c r="AG42" s="2334">
        <v>2</v>
      </c>
      <c r="AH42" s="2337">
        <v>59</v>
      </c>
      <c r="AI42" s="2336">
        <v>1.38</v>
      </c>
      <c r="AK42" s="2328">
        <v>0.375</v>
      </c>
      <c r="AL42" s="2334">
        <v>14</v>
      </c>
      <c r="AM42" s="2337">
        <v>57</v>
      </c>
      <c r="AN42" s="2336">
        <v>2.79</v>
      </c>
      <c r="AO42" s="2331">
        <v>0.875</v>
      </c>
      <c r="AP42" s="2334">
        <v>4</v>
      </c>
      <c r="AQ42" s="2337">
        <v>64</v>
      </c>
      <c r="AR42" s="2336">
        <v>1.1200000000000001</v>
      </c>
      <c r="AT42" s="2328">
        <v>0.375</v>
      </c>
      <c r="AU42" s="2334">
        <v>10</v>
      </c>
      <c r="AV42" s="2337">
        <v>63</v>
      </c>
      <c r="AW42" s="2336">
        <v>2.31</v>
      </c>
      <c r="AX42" s="2331">
        <v>0.875</v>
      </c>
      <c r="AY42" s="2334">
        <v>4</v>
      </c>
      <c r="AZ42" s="2337">
        <v>64</v>
      </c>
      <c r="BA42" s="2336">
        <v>0.97</v>
      </c>
      <c r="BB42" s="24"/>
      <c r="BC42" s="2328">
        <v>0.375</v>
      </c>
      <c r="BD42" s="2334">
        <v>13</v>
      </c>
      <c r="BE42" s="2337">
        <v>66</v>
      </c>
      <c r="BF42" s="2336">
        <v>1.94</v>
      </c>
      <c r="BG42" s="2331">
        <v>0.875</v>
      </c>
      <c r="BH42" s="2334">
        <v>4</v>
      </c>
      <c r="BI42" s="2337">
        <v>66</v>
      </c>
      <c r="BJ42" s="2336">
        <v>1.29</v>
      </c>
      <c r="BL42" s="2328">
        <v>0.375</v>
      </c>
      <c r="BM42" s="54">
        <f t="shared" si="0"/>
        <v>55</v>
      </c>
      <c r="BN42" s="56">
        <f t="shared" si="1"/>
        <v>57.6</v>
      </c>
      <c r="BO42" s="2336">
        <f t="shared" si="2"/>
        <v>4.3894652833200318</v>
      </c>
      <c r="BP42" s="2331">
        <v>0.875</v>
      </c>
      <c r="BQ42" s="54">
        <f t="shared" si="9"/>
        <v>9</v>
      </c>
      <c r="BR42" s="56">
        <f t="shared" si="10"/>
        <v>62.75</v>
      </c>
      <c r="BS42" s="2336">
        <f t="shared" si="11"/>
        <v>0.71827613727055062</v>
      </c>
      <c r="BU42" s="2328">
        <v>0.375</v>
      </c>
      <c r="BV42" s="54">
        <f t="shared" si="3"/>
        <v>23</v>
      </c>
      <c r="BW42" s="56">
        <f t="shared" si="4"/>
        <v>58.8</v>
      </c>
      <c r="BX42" s="2336">
        <f t="shared" si="5"/>
        <v>1.8355945730247407</v>
      </c>
      <c r="BY42" s="2331">
        <v>0.875</v>
      </c>
      <c r="BZ42" s="54">
        <f t="shared" si="6"/>
        <v>8</v>
      </c>
      <c r="CA42" s="56">
        <f t="shared" si="7"/>
        <v>63</v>
      </c>
      <c r="CB42" s="2336">
        <f t="shared" si="8"/>
        <v>0.63846767757382283</v>
      </c>
    </row>
    <row r="43" spans="1:80" x14ac:dyDescent="0.3">
      <c r="A43" s="2326">
        <v>0.38541666666666669</v>
      </c>
      <c r="B43" s="2334">
        <v>6</v>
      </c>
      <c r="C43" s="2337">
        <v>60</v>
      </c>
      <c r="D43" s="2336">
        <v>1.56</v>
      </c>
      <c r="E43" s="2329">
        <v>0.88541666666666663</v>
      </c>
      <c r="F43" s="2334">
        <v>2</v>
      </c>
      <c r="G43" s="2337">
        <v>62</v>
      </c>
      <c r="H43" s="2336">
        <v>1.06</v>
      </c>
      <c r="I43" s="20"/>
      <c r="J43" s="2326">
        <v>0.38541666666666669</v>
      </c>
      <c r="K43" s="2334">
        <v>16</v>
      </c>
      <c r="L43" s="2337">
        <v>56</v>
      </c>
      <c r="M43" s="2336">
        <v>2.5499999999999998</v>
      </c>
      <c r="N43" s="2329">
        <v>0.88541666666666663</v>
      </c>
      <c r="O43" s="2334">
        <v>1</v>
      </c>
      <c r="P43" s="2337">
        <v>68</v>
      </c>
      <c r="Q43" s="2336">
        <v>0.87</v>
      </c>
      <c r="S43" s="2326">
        <v>0.38541666666666669</v>
      </c>
      <c r="T43" s="2334">
        <v>7</v>
      </c>
      <c r="U43" s="2337">
        <v>58</v>
      </c>
      <c r="V43" s="2336">
        <v>1.95</v>
      </c>
      <c r="W43" s="2329">
        <v>0.88541666666666663</v>
      </c>
      <c r="X43" s="2334">
        <v>4</v>
      </c>
      <c r="Y43" s="2337">
        <v>71</v>
      </c>
      <c r="Z43" s="2336">
        <v>0.97</v>
      </c>
      <c r="AB43" s="2326">
        <v>0.38541666666666669</v>
      </c>
      <c r="AC43" s="2334">
        <v>14</v>
      </c>
      <c r="AD43" s="2337">
        <v>57</v>
      </c>
      <c r="AE43" s="2336">
        <v>2.94</v>
      </c>
      <c r="AF43" s="2329">
        <v>0.88541666666666663</v>
      </c>
      <c r="AG43" s="2334">
        <v>2</v>
      </c>
      <c r="AH43" s="2337">
        <v>59</v>
      </c>
      <c r="AI43" s="2336">
        <v>1.01</v>
      </c>
      <c r="AK43" s="2326">
        <v>0.38541666666666669</v>
      </c>
      <c r="AL43" s="2334">
        <v>10</v>
      </c>
      <c r="AM43" s="2337">
        <v>64</v>
      </c>
      <c r="AN43" s="2336">
        <v>2.48</v>
      </c>
      <c r="AO43" s="2329">
        <v>0.88541666666666663</v>
      </c>
      <c r="AP43" s="2334">
        <v>2</v>
      </c>
      <c r="AQ43" s="2337">
        <v>54</v>
      </c>
      <c r="AR43" s="2336">
        <v>1.1200000000000001</v>
      </c>
      <c r="AT43" s="2326">
        <v>0.38541666666666669</v>
      </c>
      <c r="AU43" s="2334">
        <v>8</v>
      </c>
      <c r="AV43" s="2337">
        <v>65</v>
      </c>
      <c r="AW43" s="2336">
        <v>1.42</v>
      </c>
      <c r="AX43" s="2329">
        <v>0.88541666666666663</v>
      </c>
      <c r="AY43" s="2334">
        <v>1</v>
      </c>
      <c r="AZ43" s="2337">
        <v>48</v>
      </c>
      <c r="BA43" s="2336">
        <v>1.23</v>
      </c>
      <c r="BB43" s="49"/>
      <c r="BC43" s="2326">
        <v>0.38541666666666669</v>
      </c>
      <c r="BD43" s="2334">
        <v>7</v>
      </c>
      <c r="BE43" s="2337">
        <v>65</v>
      </c>
      <c r="BF43" s="2336">
        <v>2.04</v>
      </c>
      <c r="BG43" s="2329">
        <v>0.88541666666666663</v>
      </c>
      <c r="BH43" s="2334">
        <v>2</v>
      </c>
      <c r="BI43" s="2337">
        <v>51</v>
      </c>
      <c r="BJ43" s="2336">
        <v>1.23</v>
      </c>
      <c r="BL43" s="2326">
        <v>0.38541666666666669</v>
      </c>
      <c r="BM43" s="54">
        <f t="shared" si="0"/>
        <v>53</v>
      </c>
      <c r="BN43" s="56">
        <f t="shared" si="1"/>
        <v>59</v>
      </c>
      <c r="BO43" s="2336">
        <f t="shared" si="2"/>
        <v>4.2298483639265765</v>
      </c>
      <c r="BP43" s="2329">
        <v>0.88541666666666663</v>
      </c>
      <c r="BQ43" s="54">
        <f t="shared" si="9"/>
        <v>11</v>
      </c>
      <c r="BR43" s="56">
        <f t="shared" si="10"/>
        <v>62.8</v>
      </c>
      <c r="BS43" s="2336">
        <f t="shared" si="11"/>
        <v>0.87789305666400641</v>
      </c>
      <c r="BU43" s="2326">
        <v>0.38541666666666669</v>
      </c>
      <c r="BV43" s="54">
        <f t="shared" si="3"/>
        <v>15</v>
      </c>
      <c r="BW43" s="56">
        <f t="shared" si="4"/>
        <v>60</v>
      </c>
      <c r="BX43" s="2336">
        <f t="shared" si="5"/>
        <v>1.1971268954509178</v>
      </c>
      <c r="BY43" s="2329">
        <v>0.88541666666666663</v>
      </c>
      <c r="BZ43" s="54">
        <f t="shared" si="6"/>
        <v>3</v>
      </c>
      <c r="CA43" s="56">
        <f t="shared" si="7"/>
        <v>60</v>
      </c>
      <c r="CB43" s="2336">
        <f t="shared" si="8"/>
        <v>0.23942537909018355</v>
      </c>
    </row>
    <row r="44" spans="1:80" x14ac:dyDescent="0.3">
      <c r="A44" s="2326">
        <v>0.39583333333333331</v>
      </c>
      <c r="B44" s="2334">
        <v>8</v>
      </c>
      <c r="C44" s="2337">
        <v>57</v>
      </c>
      <c r="D44" s="2336">
        <v>2.42</v>
      </c>
      <c r="E44" s="2329">
        <v>0.89583333333333337</v>
      </c>
      <c r="F44" s="2334">
        <v>4</v>
      </c>
      <c r="G44" s="2337">
        <v>61</v>
      </c>
      <c r="H44" s="2336">
        <v>1.26</v>
      </c>
      <c r="I44" s="20"/>
      <c r="J44" s="2326">
        <v>0.39583333333333331</v>
      </c>
      <c r="K44" s="2334">
        <v>17</v>
      </c>
      <c r="L44" s="2337">
        <v>60</v>
      </c>
      <c r="M44" s="2336">
        <v>2.58</v>
      </c>
      <c r="N44" s="2329">
        <v>0.89583333333333337</v>
      </c>
      <c r="O44" s="2334">
        <v>1</v>
      </c>
      <c r="P44" s="2337">
        <v>60</v>
      </c>
      <c r="Q44" s="2336">
        <v>0.99</v>
      </c>
      <c r="S44" s="2326">
        <v>0.39583333333333331</v>
      </c>
      <c r="T44" s="2334">
        <v>10</v>
      </c>
      <c r="U44" s="2337">
        <v>50</v>
      </c>
      <c r="V44" s="2336">
        <v>3.23</v>
      </c>
      <c r="W44" s="2329">
        <v>0.89583333333333337</v>
      </c>
      <c r="X44" s="2334">
        <v>2</v>
      </c>
      <c r="Y44" s="2337">
        <v>66</v>
      </c>
      <c r="Z44" s="2336">
        <v>0.93</v>
      </c>
      <c r="AB44" s="2326">
        <v>0.39583333333333331</v>
      </c>
      <c r="AC44" s="2334">
        <v>11</v>
      </c>
      <c r="AD44" s="2337">
        <v>53</v>
      </c>
      <c r="AE44" s="2336">
        <v>3.39</v>
      </c>
      <c r="AF44" s="2329">
        <v>0.89583333333333337</v>
      </c>
      <c r="AG44" s="2334">
        <v>1</v>
      </c>
      <c r="AH44" s="2337">
        <v>68</v>
      </c>
      <c r="AI44" s="2336">
        <v>0.87</v>
      </c>
      <c r="AK44" s="2326">
        <v>0.39583333333333331</v>
      </c>
      <c r="AL44" s="2334">
        <v>13</v>
      </c>
      <c r="AM44" s="2337">
        <v>58</v>
      </c>
      <c r="AN44" s="2336">
        <v>2.58</v>
      </c>
      <c r="AO44" s="2329">
        <v>0.89583333333333337</v>
      </c>
      <c r="AP44" s="2334">
        <v>1</v>
      </c>
      <c r="AQ44" s="2337">
        <v>54</v>
      </c>
      <c r="AR44" s="2336">
        <v>1.1000000000000001</v>
      </c>
      <c r="AT44" s="2326">
        <v>0.39583333333333331</v>
      </c>
      <c r="AU44" s="2334">
        <v>11</v>
      </c>
      <c r="AV44" s="2337">
        <v>67</v>
      </c>
      <c r="AW44" s="2336">
        <v>2.2400000000000002</v>
      </c>
      <c r="AX44" s="2329">
        <v>0.89583333333333337</v>
      </c>
      <c r="AY44" s="2334">
        <v>3</v>
      </c>
      <c r="AZ44" s="2337">
        <v>75</v>
      </c>
      <c r="BA44" s="2336">
        <v>0.78</v>
      </c>
      <c r="BB44" s="49"/>
      <c r="BC44" s="2326">
        <v>0.39583333333333331</v>
      </c>
      <c r="BD44" s="2334">
        <v>8</v>
      </c>
      <c r="BE44" s="2337">
        <v>65</v>
      </c>
      <c r="BF44" s="2336">
        <v>1.78</v>
      </c>
      <c r="BG44" s="2329">
        <v>0.89583333333333337</v>
      </c>
      <c r="BH44" s="2334">
        <v>1</v>
      </c>
      <c r="BI44" s="2337">
        <v>65</v>
      </c>
      <c r="BJ44" s="2336">
        <v>0.91</v>
      </c>
      <c r="BL44" s="2326">
        <v>0.39583333333333331</v>
      </c>
      <c r="BM44" s="54">
        <f t="shared" si="0"/>
        <v>59</v>
      </c>
      <c r="BN44" s="56">
        <f t="shared" si="1"/>
        <v>55.6</v>
      </c>
      <c r="BO44" s="2336">
        <f t="shared" si="2"/>
        <v>4.7086991221069434</v>
      </c>
      <c r="BP44" s="2329">
        <v>0.89583333333333337</v>
      </c>
      <c r="BQ44" s="54">
        <f t="shared" si="9"/>
        <v>9</v>
      </c>
      <c r="BR44" s="56">
        <f t="shared" si="10"/>
        <v>61.8</v>
      </c>
      <c r="BS44" s="2336">
        <f t="shared" si="11"/>
        <v>0.71827613727055062</v>
      </c>
      <c r="BU44" s="2326">
        <v>0.39583333333333331</v>
      </c>
      <c r="BV44" s="54">
        <f t="shared" si="3"/>
        <v>19</v>
      </c>
      <c r="BW44" s="56">
        <f t="shared" si="4"/>
        <v>57.6</v>
      </c>
      <c r="BX44" s="2336">
        <f t="shared" si="5"/>
        <v>1.5163607342378291</v>
      </c>
      <c r="BY44" s="2329">
        <v>0.89583333333333337</v>
      </c>
      <c r="BZ44" s="54">
        <f t="shared" si="6"/>
        <v>4</v>
      </c>
      <c r="CA44" s="56">
        <f t="shared" si="7"/>
        <v>64.599999999999994</v>
      </c>
      <c r="CB44" s="2336">
        <f t="shared" si="8"/>
        <v>0.31923383878691142</v>
      </c>
    </row>
    <row r="45" spans="1:80" ht="17.25" thickBot="1" x14ac:dyDescent="0.35">
      <c r="A45" s="2327">
        <v>0.40625</v>
      </c>
      <c r="B45" s="2334">
        <v>5</v>
      </c>
      <c r="C45" s="2337">
        <v>63</v>
      </c>
      <c r="D45" s="2336">
        <v>1.93</v>
      </c>
      <c r="E45" s="2330">
        <v>0.90625</v>
      </c>
      <c r="F45" s="2334">
        <v>3</v>
      </c>
      <c r="G45" s="2337">
        <v>67</v>
      </c>
      <c r="H45" s="2336">
        <v>1.32</v>
      </c>
      <c r="I45" s="20"/>
      <c r="J45" s="2327">
        <v>0.40625</v>
      </c>
      <c r="K45" s="2334">
        <v>14</v>
      </c>
      <c r="L45" s="2337">
        <v>56</v>
      </c>
      <c r="M45" s="2336">
        <v>2.62</v>
      </c>
      <c r="N45" s="2330">
        <v>0.90625</v>
      </c>
      <c r="O45" s="2334" t="s">
        <v>16</v>
      </c>
      <c r="P45" s="2337" t="s">
        <v>10</v>
      </c>
      <c r="Q45" s="2336" t="s">
        <v>10</v>
      </c>
      <c r="S45" s="2327">
        <v>0.40625</v>
      </c>
      <c r="T45" s="2334">
        <v>12</v>
      </c>
      <c r="U45" s="2337">
        <v>59</v>
      </c>
      <c r="V45" s="2336">
        <v>2.2599999999999998</v>
      </c>
      <c r="W45" s="2330">
        <v>0.90625</v>
      </c>
      <c r="X45" s="2334">
        <v>2</v>
      </c>
      <c r="Y45" s="2337">
        <v>60</v>
      </c>
      <c r="Z45" s="2336">
        <v>1.01</v>
      </c>
      <c r="AB45" s="2327">
        <v>0.40625</v>
      </c>
      <c r="AC45" s="2334">
        <v>11</v>
      </c>
      <c r="AD45" s="2337">
        <v>57</v>
      </c>
      <c r="AE45" s="2336">
        <v>2.59</v>
      </c>
      <c r="AF45" s="2330">
        <v>0.90625</v>
      </c>
      <c r="AG45" s="2334">
        <v>3</v>
      </c>
      <c r="AH45" s="2337">
        <v>64</v>
      </c>
      <c r="AI45" s="2336">
        <v>0.94</v>
      </c>
      <c r="AK45" s="2327">
        <v>0.40625</v>
      </c>
      <c r="AL45" s="2334">
        <v>8</v>
      </c>
      <c r="AM45" s="2337">
        <v>65</v>
      </c>
      <c r="AN45" s="2336">
        <v>1.66</v>
      </c>
      <c r="AO45" s="2330">
        <v>0.90625</v>
      </c>
      <c r="AP45" s="2334">
        <v>1</v>
      </c>
      <c r="AQ45" s="2337">
        <v>52</v>
      </c>
      <c r="AR45" s="2336">
        <v>1.1299999999999999</v>
      </c>
      <c r="AT45" s="2327">
        <v>0.40625</v>
      </c>
      <c r="AU45" s="2334">
        <v>11</v>
      </c>
      <c r="AV45" s="2337">
        <v>67</v>
      </c>
      <c r="AW45" s="2336">
        <v>2.08</v>
      </c>
      <c r="AX45" s="2330">
        <v>0.90625</v>
      </c>
      <c r="AY45" s="2334">
        <v>1</v>
      </c>
      <c r="AZ45" s="2337">
        <v>68</v>
      </c>
      <c r="BA45" s="2336">
        <v>0.87</v>
      </c>
      <c r="BB45" s="23"/>
      <c r="BC45" s="2327">
        <v>0.40625</v>
      </c>
      <c r="BD45" s="2334">
        <v>8</v>
      </c>
      <c r="BE45" s="2337">
        <v>60</v>
      </c>
      <c r="BF45" s="2336">
        <v>1.68</v>
      </c>
      <c r="BG45" s="2330">
        <v>0.90625</v>
      </c>
      <c r="BH45" s="2334">
        <v>4</v>
      </c>
      <c r="BI45" s="2337">
        <v>66</v>
      </c>
      <c r="BJ45" s="2336">
        <v>1.24</v>
      </c>
      <c r="BL45" s="2327">
        <v>0.40625</v>
      </c>
      <c r="BM45" s="54">
        <f t="shared" si="0"/>
        <v>50</v>
      </c>
      <c r="BN45" s="56">
        <f t="shared" si="1"/>
        <v>60</v>
      </c>
      <c r="BO45" s="2336">
        <f t="shared" si="2"/>
        <v>3.9904229848363926</v>
      </c>
      <c r="BP45" s="2330">
        <v>0.90625</v>
      </c>
      <c r="BQ45" s="54">
        <f t="shared" si="9"/>
        <v>9</v>
      </c>
      <c r="BR45" s="56">
        <f t="shared" si="10"/>
        <v>60.75</v>
      </c>
      <c r="BS45" s="2336">
        <f t="shared" si="11"/>
        <v>0.71827613727055062</v>
      </c>
      <c r="BU45" s="2327">
        <v>0.40625</v>
      </c>
      <c r="BV45" s="54">
        <f t="shared" si="3"/>
        <v>19</v>
      </c>
      <c r="BW45" s="56">
        <f t="shared" si="4"/>
        <v>60.8</v>
      </c>
      <c r="BX45" s="2336">
        <f t="shared" si="5"/>
        <v>1.5163607342378291</v>
      </c>
      <c r="BY45" s="2330">
        <v>0.90625</v>
      </c>
      <c r="BZ45" s="54">
        <f t="shared" si="6"/>
        <v>5</v>
      </c>
      <c r="CA45" s="56">
        <f t="shared" si="7"/>
        <v>61</v>
      </c>
      <c r="CB45" s="2336">
        <f t="shared" si="8"/>
        <v>0.39904229848363926</v>
      </c>
    </row>
    <row r="46" spans="1:80" ht="17.25" thickTop="1" x14ac:dyDescent="0.3">
      <c r="A46" s="2328">
        <v>0.41666666666666669</v>
      </c>
      <c r="B46" s="2334">
        <v>15</v>
      </c>
      <c r="C46" s="2337">
        <v>57</v>
      </c>
      <c r="D46" s="2336">
        <v>2.67</v>
      </c>
      <c r="E46" s="2331">
        <v>0.91666666666666663</v>
      </c>
      <c r="F46" s="2334">
        <v>3</v>
      </c>
      <c r="G46" s="2337">
        <v>59</v>
      </c>
      <c r="H46" s="2336">
        <v>1.02</v>
      </c>
      <c r="I46" s="20"/>
      <c r="J46" s="2328">
        <v>0.41666666666666669</v>
      </c>
      <c r="K46" s="2334">
        <v>14</v>
      </c>
      <c r="L46" s="2337">
        <v>54</v>
      </c>
      <c r="M46" s="2336">
        <v>2.75</v>
      </c>
      <c r="N46" s="2331">
        <v>0.91666666666666663</v>
      </c>
      <c r="O46" s="2334">
        <v>1</v>
      </c>
      <c r="P46" s="2337">
        <v>54</v>
      </c>
      <c r="Q46" s="2336">
        <v>1.1000000000000001</v>
      </c>
      <c r="S46" s="2328">
        <v>0.41666666666666669</v>
      </c>
      <c r="T46" s="2334">
        <v>13</v>
      </c>
      <c r="U46" s="2337">
        <v>55</v>
      </c>
      <c r="V46" s="2336">
        <v>2.93</v>
      </c>
      <c r="W46" s="2331">
        <v>0.91666666666666663</v>
      </c>
      <c r="X46" s="2334" t="s">
        <v>16</v>
      </c>
      <c r="Y46" s="2337" t="s">
        <v>10</v>
      </c>
      <c r="Z46" s="2336" t="s">
        <v>10</v>
      </c>
      <c r="AB46" s="2328">
        <v>0.41666666666666669</v>
      </c>
      <c r="AC46" s="2334">
        <v>10</v>
      </c>
      <c r="AD46" s="2337">
        <v>55</v>
      </c>
      <c r="AE46" s="2336">
        <v>4.59</v>
      </c>
      <c r="AF46" s="2331">
        <v>0.91666666666666663</v>
      </c>
      <c r="AG46" s="2334">
        <v>2</v>
      </c>
      <c r="AH46" s="2337">
        <v>72</v>
      </c>
      <c r="AI46" s="2336">
        <v>0.81</v>
      </c>
      <c r="AK46" s="2328">
        <v>0.41666666666666669</v>
      </c>
      <c r="AL46" s="2334">
        <v>13</v>
      </c>
      <c r="AM46" s="2337">
        <v>61</v>
      </c>
      <c r="AN46" s="2336">
        <v>2.85</v>
      </c>
      <c r="AO46" s="2331">
        <v>0.91666666666666663</v>
      </c>
      <c r="AP46" s="2334">
        <v>2</v>
      </c>
      <c r="AQ46" s="2337">
        <v>52</v>
      </c>
      <c r="AR46" s="2336">
        <v>1.1599999999999999</v>
      </c>
      <c r="AT46" s="2328">
        <v>0.41666666666666669</v>
      </c>
      <c r="AU46" s="2334">
        <v>22</v>
      </c>
      <c r="AV46" s="2337">
        <v>64</v>
      </c>
      <c r="AW46" s="2336">
        <v>2.5499999999999998</v>
      </c>
      <c r="AX46" s="2331">
        <v>0.91666666666666663</v>
      </c>
      <c r="AY46" s="2334">
        <v>2</v>
      </c>
      <c r="AZ46" s="2337">
        <v>63</v>
      </c>
      <c r="BA46" s="2336">
        <v>1.04</v>
      </c>
      <c r="BB46" s="24"/>
      <c r="BC46" s="2328">
        <v>0.41666666666666669</v>
      </c>
      <c r="BD46" s="2334">
        <v>14</v>
      </c>
      <c r="BE46" s="2337">
        <v>60</v>
      </c>
      <c r="BF46" s="2336">
        <v>3.03</v>
      </c>
      <c r="BG46" s="2331">
        <v>0.91666666666666663</v>
      </c>
      <c r="BH46" s="2334" t="s">
        <v>16</v>
      </c>
      <c r="BI46" s="2337" t="s">
        <v>10</v>
      </c>
      <c r="BJ46" s="2336" t="s">
        <v>10</v>
      </c>
      <c r="BL46" s="2328">
        <v>0.41666666666666669</v>
      </c>
      <c r="BM46" s="54">
        <f t="shared" si="0"/>
        <v>65</v>
      </c>
      <c r="BN46" s="56">
        <f t="shared" si="1"/>
        <v>56.4</v>
      </c>
      <c r="BO46" s="2336">
        <f t="shared" si="2"/>
        <v>5.1875498802873103</v>
      </c>
      <c r="BP46" s="2331">
        <v>0.91666666666666663</v>
      </c>
      <c r="BQ46" s="54">
        <f t="shared" si="9"/>
        <v>8</v>
      </c>
      <c r="BR46" s="56">
        <f t="shared" si="10"/>
        <v>59.25</v>
      </c>
      <c r="BS46" s="2336">
        <f t="shared" si="11"/>
        <v>0.63846767757382283</v>
      </c>
      <c r="BU46" s="2328">
        <v>0.41666666666666669</v>
      </c>
      <c r="BV46" s="54">
        <f t="shared" si="3"/>
        <v>36</v>
      </c>
      <c r="BW46" s="56">
        <f t="shared" si="4"/>
        <v>57.8</v>
      </c>
      <c r="BX46" s="2336">
        <f t="shared" si="5"/>
        <v>2.8731045490822025</v>
      </c>
      <c r="BY46" s="2331">
        <v>0.91666666666666663</v>
      </c>
      <c r="BZ46" s="54">
        <f t="shared" si="6"/>
        <v>2</v>
      </c>
      <c r="CA46" s="56">
        <f t="shared" si="7"/>
        <v>60.25</v>
      </c>
      <c r="CB46" s="2336">
        <f t="shared" si="8"/>
        <v>0.15961691939345571</v>
      </c>
    </row>
    <row r="47" spans="1:80" x14ac:dyDescent="0.3">
      <c r="A47" s="2326">
        <v>0.42708333333333331</v>
      </c>
      <c r="B47" s="2334">
        <v>13</v>
      </c>
      <c r="C47" s="2337">
        <v>65</v>
      </c>
      <c r="D47" s="2336">
        <v>1.87</v>
      </c>
      <c r="E47" s="2329">
        <v>0.92708333333333337</v>
      </c>
      <c r="F47" s="2334">
        <v>1</v>
      </c>
      <c r="G47" s="2337">
        <v>46</v>
      </c>
      <c r="H47" s="2336">
        <v>1.28</v>
      </c>
      <c r="I47" s="20"/>
      <c r="J47" s="2326">
        <v>0.42708333333333331</v>
      </c>
      <c r="K47" s="2334">
        <v>12</v>
      </c>
      <c r="L47" s="2337">
        <v>66</v>
      </c>
      <c r="M47" s="2336">
        <v>2.0299999999999998</v>
      </c>
      <c r="N47" s="2329">
        <v>0.92708333333333337</v>
      </c>
      <c r="O47" s="2334">
        <v>1</v>
      </c>
      <c r="P47" s="2337">
        <v>55</v>
      </c>
      <c r="Q47" s="2336">
        <v>1.8</v>
      </c>
      <c r="S47" s="2326">
        <v>0.42708333333333331</v>
      </c>
      <c r="T47" s="2334">
        <v>11</v>
      </c>
      <c r="U47" s="2337">
        <v>59</v>
      </c>
      <c r="V47" s="2336">
        <v>2.13</v>
      </c>
      <c r="W47" s="2329">
        <v>0.92708333333333337</v>
      </c>
      <c r="X47" s="2334" t="s">
        <v>16</v>
      </c>
      <c r="Y47" s="2337" t="s">
        <v>10</v>
      </c>
      <c r="Z47" s="2336" t="s">
        <v>10</v>
      </c>
      <c r="AB47" s="2326">
        <v>0.42708333333333331</v>
      </c>
      <c r="AC47" s="2334">
        <v>12</v>
      </c>
      <c r="AD47" s="2337">
        <v>64</v>
      </c>
      <c r="AE47" s="2336">
        <v>2.67</v>
      </c>
      <c r="AF47" s="2329">
        <v>0.92708333333333337</v>
      </c>
      <c r="AG47" s="2334" t="s">
        <v>16</v>
      </c>
      <c r="AH47" s="2337" t="s">
        <v>10</v>
      </c>
      <c r="AI47" s="2336" t="s">
        <v>10</v>
      </c>
      <c r="AK47" s="2326">
        <v>0.42708333333333331</v>
      </c>
      <c r="AL47" s="2334">
        <v>20</v>
      </c>
      <c r="AM47" s="2337">
        <v>61</v>
      </c>
      <c r="AN47" s="2336">
        <v>2.61</v>
      </c>
      <c r="AO47" s="2329">
        <v>0.92708333333333337</v>
      </c>
      <c r="AP47" s="2334">
        <v>3</v>
      </c>
      <c r="AQ47" s="2337">
        <v>67</v>
      </c>
      <c r="AR47" s="2336">
        <v>1.41</v>
      </c>
      <c r="AT47" s="2326">
        <v>0.42708333333333331</v>
      </c>
      <c r="AU47" s="2334">
        <v>13</v>
      </c>
      <c r="AV47" s="2337">
        <v>70</v>
      </c>
      <c r="AW47" s="2336">
        <v>1.98</v>
      </c>
      <c r="AX47" s="2329">
        <v>0.92708333333333337</v>
      </c>
      <c r="AY47" s="2334">
        <v>1</v>
      </c>
      <c r="AZ47" s="2337">
        <v>60</v>
      </c>
      <c r="BA47" s="2336">
        <v>0.99</v>
      </c>
      <c r="BB47" s="49"/>
      <c r="BC47" s="2326">
        <v>0.42708333333333331</v>
      </c>
      <c r="BD47" s="2334">
        <v>14</v>
      </c>
      <c r="BE47" s="2337">
        <v>61</v>
      </c>
      <c r="BF47" s="2336">
        <v>2.4500000000000002</v>
      </c>
      <c r="BG47" s="2329">
        <v>0.92708333333333337</v>
      </c>
      <c r="BH47" s="2334">
        <v>2</v>
      </c>
      <c r="BI47" s="2337">
        <v>71</v>
      </c>
      <c r="BJ47" s="2336">
        <v>1.67</v>
      </c>
      <c r="BL47" s="2326">
        <v>0.42708333333333331</v>
      </c>
      <c r="BM47" s="54">
        <f t="shared" si="0"/>
        <v>68</v>
      </c>
      <c r="BN47" s="56">
        <f t="shared" si="1"/>
        <v>63</v>
      </c>
      <c r="BO47" s="2336">
        <f t="shared" si="2"/>
        <v>5.4269752593774943</v>
      </c>
      <c r="BP47" s="2329">
        <v>0.92708333333333337</v>
      </c>
      <c r="BQ47" s="54">
        <f t="shared" si="9"/>
        <v>5</v>
      </c>
      <c r="BR47" s="56">
        <f t="shared" si="10"/>
        <v>56</v>
      </c>
      <c r="BS47" s="2336">
        <f t="shared" si="11"/>
        <v>0.39904229848363926</v>
      </c>
      <c r="BU47" s="2326">
        <v>0.42708333333333331</v>
      </c>
      <c r="BV47" s="54">
        <f t="shared" si="3"/>
        <v>27</v>
      </c>
      <c r="BW47" s="56">
        <f t="shared" si="4"/>
        <v>64</v>
      </c>
      <c r="BX47" s="2336">
        <f t="shared" si="5"/>
        <v>2.1548284118116521</v>
      </c>
      <c r="BY47" s="2329">
        <v>0.92708333333333337</v>
      </c>
      <c r="BZ47" s="54">
        <f t="shared" si="6"/>
        <v>3</v>
      </c>
      <c r="CA47" s="56">
        <f t="shared" si="7"/>
        <v>60.666666666666664</v>
      </c>
      <c r="CB47" s="2336">
        <f t="shared" si="8"/>
        <v>0.23942537909018355</v>
      </c>
    </row>
    <row r="48" spans="1:80" x14ac:dyDescent="0.3">
      <c r="A48" s="2326">
        <v>0.4375</v>
      </c>
      <c r="B48" s="2334">
        <v>10</v>
      </c>
      <c r="C48" s="2337">
        <v>57</v>
      </c>
      <c r="D48" s="2336">
        <v>2.12</v>
      </c>
      <c r="E48" s="2329">
        <v>0.9375</v>
      </c>
      <c r="F48" s="2334" t="s">
        <v>16</v>
      </c>
      <c r="G48" s="2337" t="s">
        <v>10</v>
      </c>
      <c r="H48" s="2336" t="s">
        <v>10</v>
      </c>
      <c r="I48" s="20"/>
      <c r="J48" s="2326">
        <v>0.4375</v>
      </c>
      <c r="K48" s="2334">
        <v>10</v>
      </c>
      <c r="L48" s="2337">
        <v>58</v>
      </c>
      <c r="M48" s="2336">
        <v>2.41</v>
      </c>
      <c r="N48" s="2329">
        <v>0.9375</v>
      </c>
      <c r="O48" s="2334">
        <v>2</v>
      </c>
      <c r="P48" s="2337">
        <v>79</v>
      </c>
      <c r="Q48" s="2336">
        <v>0.76</v>
      </c>
      <c r="S48" s="2326">
        <v>0.4375</v>
      </c>
      <c r="T48" s="2334">
        <v>15</v>
      </c>
      <c r="U48" s="2337">
        <v>60</v>
      </c>
      <c r="V48" s="2336">
        <v>2.1</v>
      </c>
      <c r="W48" s="2329">
        <v>0.9375</v>
      </c>
      <c r="X48" s="2334">
        <v>4</v>
      </c>
      <c r="Y48" s="2337">
        <v>64</v>
      </c>
      <c r="Z48" s="2336">
        <v>1.4</v>
      </c>
      <c r="AB48" s="2326">
        <v>0.4375</v>
      </c>
      <c r="AC48" s="2334">
        <v>10</v>
      </c>
      <c r="AD48" s="2337">
        <v>59</v>
      </c>
      <c r="AE48" s="2336">
        <v>2.4</v>
      </c>
      <c r="AF48" s="2329">
        <v>0.9375</v>
      </c>
      <c r="AG48" s="2334">
        <v>2</v>
      </c>
      <c r="AH48" s="2337">
        <v>51</v>
      </c>
      <c r="AI48" s="2336">
        <v>1.18</v>
      </c>
      <c r="AK48" s="2326">
        <v>0.4375</v>
      </c>
      <c r="AL48" s="2334">
        <v>10</v>
      </c>
      <c r="AM48" s="2337">
        <v>60</v>
      </c>
      <c r="AN48" s="2336">
        <v>2.0499999999999998</v>
      </c>
      <c r="AO48" s="2329">
        <v>0.9375</v>
      </c>
      <c r="AP48" s="2334">
        <v>1</v>
      </c>
      <c r="AQ48" s="2337">
        <v>47</v>
      </c>
      <c r="AR48" s="2336">
        <v>1.26</v>
      </c>
      <c r="AT48" s="2326">
        <v>0.4375</v>
      </c>
      <c r="AU48" s="2334">
        <v>12</v>
      </c>
      <c r="AV48" s="2337">
        <v>63</v>
      </c>
      <c r="AW48" s="2336">
        <v>1.93</v>
      </c>
      <c r="AX48" s="2329">
        <v>0.9375</v>
      </c>
      <c r="AY48" s="2334">
        <v>2</v>
      </c>
      <c r="AZ48" s="2337">
        <v>74</v>
      </c>
      <c r="BA48" s="2336">
        <v>0.83</v>
      </c>
      <c r="BB48" s="49"/>
      <c r="BC48" s="2326">
        <v>0.4375</v>
      </c>
      <c r="BD48" s="2334">
        <v>12</v>
      </c>
      <c r="BE48" s="2337">
        <v>68</v>
      </c>
      <c r="BF48" s="2336">
        <v>1.78</v>
      </c>
      <c r="BG48" s="2329">
        <v>0.9375</v>
      </c>
      <c r="BH48" s="2334" t="s">
        <v>16</v>
      </c>
      <c r="BI48" s="2337" t="s">
        <v>10</v>
      </c>
      <c r="BJ48" s="2336" t="s">
        <v>10</v>
      </c>
      <c r="BL48" s="2326">
        <v>0.4375</v>
      </c>
      <c r="BM48" s="54">
        <f t="shared" si="0"/>
        <v>55</v>
      </c>
      <c r="BN48" s="56">
        <f t="shared" si="1"/>
        <v>58.8</v>
      </c>
      <c r="BO48" s="2336">
        <f t="shared" si="2"/>
        <v>4.3894652833200318</v>
      </c>
      <c r="BP48" s="2329">
        <v>0.9375</v>
      </c>
      <c r="BQ48" s="54">
        <f t="shared" si="9"/>
        <v>9</v>
      </c>
      <c r="BR48" s="56">
        <f t="shared" si="10"/>
        <v>60.25</v>
      </c>
      <c r="BS48" s="2336">
        <f t="shared" si="11"/>
        <v>0.71827613727055062</v>
      </c>
      <c r="BU48" s="2326">
        <v>0.4375</v>
      </c>
      <c r="BV48" s="54">
        <f t="shared" si="3"/>
        <v>24</v>
      </c>
      <c r="BW48" s="56">
        <f t="shared" si="4"/>
        <v>60</v>
      </c>
      <c r="BX48" s="2336">
        <f t="shared" si="5"/>
        <v>1.9154030327214684</v>
      </c>
      <c r="BY48" s="2329">
        <v>0.9375</v>
      </c>
      <c r="BZ48" s="54">
        <f t="shared" si="6"/>
        <v>2</v>
      </c>
      <c r="CA48" s="56">
        <f t="shared" si="7"/>
        <v>63</v>
      </c>
      <c r="CB48" s="2336">
        <f t="shared" si="8"/>
        <v>0.15961691939345571</v>
      </c>
    </row>
    <row r="49" spans="1:80" ht="17.25" thickBot="1" x14ac:dyDescent="0.35">
      <c r="A49" s="2327">
        <v>0.44791666666666669</v>
      </c>
      <c r="B49" s="2334">
        <v>8</v>
      </c>
      <c r="C49" s="2337">
        <v>63</v>
      </c>
      <c r="D49" s="2336">
        <v>2.02</v>
      </c>
      <c r="E49" s="2330">
        <v>0.94791666666666663</v>
      </c>
      <c r="F49" s="2334" t="s">
        <v>16</v>
      </c>
      <c r="G49" s="2337" t="s">
        <v>10</v>
      </c>
      <c r="H49" s="2336" t="s">
        <v>10</v>
      </c>
      <c r="I49" s="20"/>
      <c r="J49" s="2327">
        <v>0.44791666666666669</v>
      </c>
      <c r="K49" s="2334">
        <v>11</v>
      </c>
      <c r="L49" s="2337">
        <v>60</v>
      </c>
      <c r="M49" s="2336">
        <v>1.74</v>
      </c>
      <c r="N49" s="2330">
        <v>0.94791666666666663</v>
      </c>
      <c r="O49" s="2334">
        <v>3</v>
      </c>
      <c r="P49" s="2337">
        <v>61</v>
      </c>
      <c r="Q49" s="2336">
        <v>1.57</v>
      </c>
      <c r="S49" s="2327">
        <v>0.44791666666666669</v>
      </c>
      <c r="T49" s="2334">
        <v>12</v>
      </c>
      <c r="U49" s="2337">
        <v>56</v>
      </c>
      <c r="V49" s="2336">
        <v>2.44</v>
      </c>
      <c r="W49" s="2330">
        <v>0.94791666666666663</v>
      </c>
      <c r="X49" s="2334">
        <v>2</v>
      </c>
      <c r="Y49" s="2337">
        <v>63</v>
      </c>
      <c r="Z49" s="2336">
        <v>1</v>
      </c>
      <c r="AB49" s="2327">
        <v>0.44791666666666669</v>
      </c>
      <c r="AC49" s="2334">
        <v>9</v>
      </c>
      <c r="AD49" s="2337">
        <v>65</v>
      </c>
      <c r="AE49" s="2336">
        <v>1.97</v>
      </c>
      <c r="AF49" s="2330">
        <v>0.94791666666666663</v>
      </c>
      <c r="AG49" s="2334">
        <v>1</v>
      </c>
      <c r="AH49" s="2337">
        <v>74</v>
      </c>
      <c r="AI49" s="2336">
        <v>0.8</v>
      </c>
      <c r="AK49" s="2327">
        <v>0.44791666666666669</v>
      </c>
      <c r="AL49" s="2334">
        <v>8</v>
      </c>
      <c r="AM49" s="2337">
        <v>55</v>
      </c>
      <c r="AN49" s="2336">
        <v>2.83</v>
      </c>
      <c r="AO49" s="2330">
        <v>0.94791666666666663</v>
      </c>
      <c r="AP49" s="2334" t="s">
        <v>16</v>
      </c>
      <c r="AQ49" s="2337" t="s">
        <v>10</v>
      </c>
      <c r="AR49" s="2336" t="s">
        <v>10</v>
      </c>
      <c r="AT49" s="2327">
        <v>0.44791666666666669</v>
      </c>
      <c r="AU49" s="2334">
        <v>14</v>
      </c>
      <c r="AV49" s="2337">
        <v>66</v>
      </c>
      <c r="AW49" s="2336">
        <v>1.32</v>
      </c>
      <c r="AX49" s="2330">
        <v>0.94791666666666663</v>
      </c>
      <c r="AY49" s="2334" t="s">
        <v>16</v>
      </c>
      <c r="AZ49" s="2337" t="s">
        <v>10</v>
      </c>
      <c r="BA49" s="2336" t="s">
        <v>10</v>
      </c>
      <c r="BB49" s="23"/>
      <c r="BC49" s="2327">
        <v>0.44791666666666669</v>
      </c>
      <c r="BD49" s="2334">
        <v>15</v>
      </c>
      <c r="BE49" s="2337">
        <v>66</v>
      </c>
      <c r="BF49" s="2336">
        <v>2.39</v>
      </c>
      <c r="BG49" s="2330">
        <v>0.94791666666666663</v>
      </c>
      <c r="BH49" s="2334" t="s">
        <v>16</v>
      </c>
      <c r="BI49" s="2337" t="s">
        <v>10</v>
      </c>
      <c r="BJ49" s="2336" t="s">
        <v>10</v>
      </c>
      <c r="BL49" s="2327">
        <v>0.44791666666666669</v>
      </c>
      <c r="BM49" s="54">
        <f t="shared" si="0"/>
        <v>48</v>
      </c>
      <c r="BN49" s="56">
        <f t="shared" si="1"/>
        <v>59.8</v>
      </c>
      <c r="BO49" s="2336">
        <f t="shared" si="2"/>
        <v>3.8308060654429368</v>
      </c>
      <c r="BP49" s="2330">
        <v>0.94791666666666663</v>
      </c>
      <c r="BQ49" s="54">
        <f t="shared" si="9"/>
        <v>6</v>
      </c>
      <c r="BR49" s="56">
        <f t="shared" si="10"/>
        <v>66</v>
      </c>
      <c r="BS49" s="2336">
        <f t="shared" si="11"/>
        <v>0.4788507581803671</v>
      </c>
      <c r="BU49" s="2327">
        <v>0.44791666666666669</v>
      </c>
      <c r="BV49" s="54">
        <f t="shared" si="3"/>
        <v>29</v>
      </c>
      <c r="BW49" s="56">
        <f t="shared" si="4"/>
        <v>60.4</v>
      </c>
      <c r="BX49" s="2336">
        <f t="shared" si="5"/>
        <v>2.3144453312051079</v>
      </c>
      <c r="BY49" s="2330">
        <v>0.94791666666666663</v>
      </c>
      <c r="BZ49" s="54">
        <f t="shared" si="6"/>
        <v>0</v>
      </c>
      <c r="CA49" s="56">
        <f t="shared" si="7"/>
        <v>66</v>
      </c>
      <c r="CB49" s="2336">
        <f t="shared" si="8"/>
        <v>0</v>
      </c>
    </row>
    <row r="50" spans="1:80" ht="17.25" thickTop="1" x14ac:dyDescent="0.3">
      <c r="A50" s="2328">
        <v>0.45833333333333331</v>
      </c>
      <c r="B50" s="2334">
        <v>12</v>
      </c>
      <c r="C50" s="2337">
        <v>62</v>
      </c>
      <c r="D50" s="2336">
        <v>2.25</v>
      </c>
      <c r="E50" s="2331">
        <v>0.95833333333333337</v>
      </c>
      <c r="F50" s="2334">
        <v>1</v>
      </c>
      <c r="G50" s="2337">
        <v>65</v>
      </c>
      <c r="H50" s="2336">
        <v>0.91</v>
      </c>
      <c r="I50" s="20"/>
      <c r="J50" s="2328">
        <v>0.45833333333333331</v>
      </c>
      <c r="K50" s="2334">
        <v>8</v>
      </c>
      <c r="L50" s="2337">
        <v>63</v>
      </c>
      <c r="M50" s="2336">
        <v>2.19</v>
      </c>
      <c r="N50" s="2331">
        <v>0.95833333333333337</v>
      </c>
      <c r="O50" s="2334">
        <v>1</v>
      </c>
      <c r="P50" s="2337">
        <v>87</v>
      </c>
      <c r="Q50" s="2336">
        <v>0.68</v>
      </c>
      <c r="S50" s="2328">
        <v>0.45833333333333331</v>
      </c>
      <c r="T50" s="2334">
        <v>11</v>
      </c>
      <c r="U50" s="2337">
        <v>56</v>
      </c>
      <c r="V50" s="2336">
        <v>2.44</v>
      </c>
      <c r="W50" s="2331">
        <v>0.95833333333333337</v>
      </c>
      <c r="X50" s="2334" t="s">
        <v>16</v>
      </c>
      <c r="Y50" s="2337" t="s">
        <v>10</v>
      </c>
      <c r="Z50" s="2336" t="s">
        <v>10</v>
      </c>
      <c r="AB50" s="2328">
        <v>0.45833333333333331</v>
      </c>
      <c r="AC50" s="2334">
        <v>10</v>
      </c>
      <c r="AD50" s="2337">
        <v>64</v>
      </c>
      <c r="AE50" s="2336">
        <v>2.41</v>
      </c>
      <c r="AF50" s="2331">
        <v>0.95833333333333337</v>
      </c>
      <c r="AG50" s="2334" t="s">
        <v>16</v>
      </c>
      <c r="AH50" s="2337" t="s">
        <v>10</v>
      </c>
      <c r="AI50" s="2336" t="s">
        <v>10</v>
      </c>
      <c r="AK50" s="2328">
        <v>0.45833333333333331</v>
      </c>
      <c r="AL50" s="2334">
        <v>15</v>
      </c>
      <c r="AM50" s="2337">
        <v>64</v>
      </c>
      <c r="AN50" s="2336">
        <v>2.2400000000000002</v>
      </c>
      <c r="AO50" s="2331">
        <v>0.95833333333333337</v>
      </c>
      <c r="AP50" s="2334">
        <v>2</v>
      </c>
      <c r="AQ50" s="2337">
        <v>32</v>
      </c>
      <c r="AR50" s="2336">
        <v>2.1</v>
      </c>
      <c r="AT50" s="2328">
        <v>0.45833333333333331</v>
      </c>
      <c r="AU50" s="2334">
        <v>16</v>
      </c>
      <c r="AV50" s="2337">
        <v>57</v>
      </c>
      <c r="AW50" s="2336">
        <v>2.46</v>
      </c>
      <c r="AX50" s="2331">
        <v>0.95833333333333337</v>
      </c>
      <c r="AY50" s="2334">
        <v>2</v>
      </c>
      <c r="AZ50" s="2337">
        <v>74</v>
      </c>
      <c r="BA50" s="2336">
        <v>0.8</v>
      </c>
      <c r="BB50" s="24"/>
      <c r="BC50" s="2328">
        <v>0.45833333333333331</v>
      </c>
      <c r="BD50" s="2334">
        <v>8</v>
      </c>
      <c r="BE50" s="2337">
        <v>65</v>
      </c>
      <c r="BF50" s="2336">
        <v>1.46</v>
      </c>
      <c r="BG50" s="2331">
        <v>0.95833333333333337</v>
      </c>
      <c r="BH50" s="2334">
        <v>1</v>
      </c>
      <c r="BI50" s="2337">
        <v>60</v>
      </c>
      <c r="BJ50" s="2336">
        <v>0.99</v>
      </c>
      <c r="BL50" s="2328">
        <v>0.45833333333333331</v>
      </c>
      <c r="BM50" s="54">
        <f t="shared" si="0"/>
        <v>56</v>
      </c>
      <c r="BN50" s="56">
        <f t="shared" si="1"/>
        <v>61.8</v>
      </c>
      <c r="BO50" s="2336">
        <f t="shared" si="2"/>
        <v>4.4692737430167595</v>
      </c>
      <c r="BP50" s="2331">
        <v>0.95833333333333337</v>
      </c>
      <c r="BQ50" s="54">
        <f t="shared" si="9"/>
        <v>4</v>
      </c>
      <c r="BR50" s="56">
        <f t="shared" si="10"/>
        <v>61.333333333333336</v>
      </c>
      <c r="BS50" s="2336">
        <f t="shared" si="11"/>
        <v>0.31923383878691142</v>
      </c>
      <c r="BU50" s="2328">
        <v>0.45833333333333331</v>
      </c>
      <c r="BV50" s="54">
        <f t="shared" si="3"/>
        <v>24</v>
      </c>
      <c r="BW50" s="56">
        <f t="shared" si="4"/>
        <v>60.8</v>
      </c>
      <c r="BX50" s="2336">
        <f t="shared" si="5"/>
        <v>1.9154030327214684</v>
      </c>
      <c r="BY50" s="2331">
        <v>0.95833333333333337</v>
      </c>
      <c r="BZ50" s="54">
        <f t="shared" si="6"/>
        <v>3</v>
      </c>
      <c r="CA50" s="56">
        <f t="shared" si="7"/>
        <v>64.333333333333329</v>
      </c>
      <c r="CB50" s="2336">
        <f t="shared" si="8"/>
        <v>0.23942537909018355</v>
      </c>
    </row>
    <row r="51" spans="1:80" x14ac:dyDescent="0.3">
      <c r="A51" s="2326">
        <v>0.46875</v>
      </c>
      <c r="B51" s="2334">
        <v>20</v>
      </c>
      <c r="C51" s="2337">
        <v>62</v>
      </c>
      <c r="D51" s="2336">
        <v>2.21</v>
      </c>
      <c r="E51" s="2329">
        <v>0.96875</v>
      </c>
      <c r="F51" s="2334">
        <v>1</v>
      </c>
      <c r="G51" s="2337">
        <v>60</v>
      </c>
      <c r="H51" s="2336">
        <v>0.99</v>
      </c>
      <c r="I51" s="20"/>
      <c r="J51" s="2326">
        <v>0.46875</v>
      </c>
      <c r="K51" s="2334">
        <v>10</v>
      </c>
      <c r="L51" s="2337">
        <v>62</v>
      </c>
      <c r="M51" s="2336">
        <v>1.63</v>
      </c>
      <c r="N51" s="2329">
        <v>0.96875</v>
      </c>
      <c r="O51" s="2334" t="s">
        <v>16</v>
      </c>
      <c r="P51" s="2337" t="s">
        <v>10</v>
      </c>
      <c r="Q51" s="2336" t="s">
        <v>10</v>
      </c>
      <c r="S51" s="2326">
        <v>0.46875</v>
      </c>
      <c r="T51" s="2334">
        <v>9</v>
      </c>
      <c r="U51" s="2337">
        <v>61</v>
      </c>
      <c r="V51" s="2336">
        <v>2.1800000000000002</v>
      </c>
      <c r="W51" s="2329">
        <v>0.96875</v>
      </c>
      <c r="X51" s="2334" t="s">
        <v>16</v>
      </c>
      <c r="Y51" s="2337" t="s">
        <v>10</v>
      </c>
      <c r="Z51" s="2336" t="s">
        <v>10</v>
      </c>
      <c r="AB51" s="2326">
        <v>0.46875</v>
      </c>
      <c r="AC51" s="2334">
        <v>11</v>
      </c>
      <c r="AD51" s="2337">
        <v>55</v>
      </c>
      <c r="AE51" s="2336">
        <v>1.84</v>
      </c>
      <c r="AF51" s="2329">
        <v>0.96875</v>
      </c>
      <c r="AG51" s="2334">
        <v>1</v>
      </c>
      <c r="AH51" s="2337">
        <v>74</v>
      </c>
      <c r="AI51" s="2336">
        <v>0.8</v>
      </c>
      <c r="AK51" s="2326">
        <v>0.46875</v>
      </c>
      <c r="AL51" s="2334">
        <v>6</v>
      </c>
      <c r="AM51" s="2337">
        <v>50</v>
      </c>
      <c r="AN51" s="2336">
        <v>2.5299999999999998</v>
      </c>
      <c r="AO51" s="2329">
        <v>0.96875</v>
      </c>
      <c r="AP51" s="2334" t="s">
        <v>16</v>
      </c>
      <c r="AQ51" s="2337" t="s">
        <v>10</v>
      </c>
      <c r="AR51" s="2336" t="s">
        <v>10</v>
      </c>
      <c r="AT51" s="2326">
        <v>0.46875</v>
      </c>
      <c r="AU51" s="2334">
        <v>14</v>
      </c>
      <c r="AV51" s="2337">
        <v>65</v>
      </c>
      <c r="AW51" s="2336">
        <v>2.0699999999999998</v>
      </c>
      <c r="AX51" s="2329">
        <v>0.96875</v>
      </c>
      <c r="AY51" s="2334">
        <v>2</v>
      </c>
      <c r="AZ51" s="2337">
        <v>66</v>
      </c>
      <c r="BA51" s="2336">
        <v>0.94</v>
      </c>
      <c r="BB51" s="49"/>
      <c r="BC51" s="2326">
        <v>0.46875</v>
      </c>
      <c r="BD51" s="2334">
        <v>10</v>
      </c>
      <c r="BE51" s="2337">
        <v>68</v>
      </c>
      <c r="BF51" s="2336">
        <v>1.19</v>
      </c>
      <c r="BG51" s="2329">
        <v>0.96875</v>
      </c>
      <c r="BH51" s="2334">
        <v>1</v>
      </c>
      <c r="BI51" s="2337">
        <v>62</v>
      </c>
      <c r="BJ51" s="2336">
        <v>0.95</v>
      </c>
      <c r="BL51" s="2326">
        <v>0.46875</v>
      </c>
      <c r="BM51" s="54">
        <f t="shared" si="0"/>
        <v>56</v>
      </c>
      <c r="BN51" s="56">
        <f t="shared" si="1"/>
        <v>58</v>
      </c>
      <c r="BO51" s="2336">
        <f t="shared" si="2"/>
        <v>4.4692737430167595</v>
      </c>
      <c r="BP51" s="2329">
        <v>0.96875</v>
      </c>
      <c r="BQ51" s="54">
        <f t="shared" si="9"/>
        <v>2</v>
      </c>
      <c r="BR51" s="56">
        <f t="shared" si="10"/>
        <v>67</v>
      </c>
      <c r="BS51" s="2336">
        <f t="shared" si="11"/>
        <v>0.15961691939345571</v>
      </c>
      <c r="BU51" s="2326">
        <v>0.46875</v>
      </c>
      <c r="BV51" s="54">
        <f t="shared" si="3"/>
        <v>24</v>
      </c>
      <c r="BW51" s="56">
        <f t="shared" si="4"/>
        <v>58.6</v>
      </c>
      <c r="BX51" s="2336">
        <f t="shared" si="5"/>
        <v>1.9154030327214684</v>
      </c>
      <c r="BY51" s="2329">
        <v>0.96875</v>
      </c>
      <c r="BZ51" s="54">
        <f t="shared" si="6"/>
        <v>3</v>
      </c>
      <c r="CA51" s="56">
        <f t="shared" si="7"/>
        <v>70</v>
      </c>
      <c r="CB51" s="2336">
        <f t="shared" si="8"/>
        <v>0.23942537909018355</v>
      </c>
    </row>
    <row r="52" spans="1:80" x14ac:dyDescent="0.3">
      <c r="A52" s="2326">
        <v>0.47916666666666669</v>
      </c>
      <c r="B52" s="2334">
        <v>14</v>
      </c>
      <c r="C52" s="2337">
        <v>55</v>
      </c>
      <c r="D52" s="2336">
        <v>1.98</v>
      </c>
      <c r="E52" s="2329">
        <v>0.97916666666666663</v>
      </c>
      <c r="F52" s="2334">
        <v>3</v>
      </c>
      <c r="G52" s="2337">
        <v>49</v>
      </c>
      <c r="H52" s="2336">
        <v>1.22</v>
      </c>
      <c r="I52" s="20"/>
      <c r="J52" s="2326">
        <v>0.47916666666666669</v>
      </c>
      <c r="K52" s="2334">
        <v>12</v>
      </c>
      <c r="L52" s="2337">
        <v>63</v>
      </c>
      <c r="M52" s="2336">
        <v>2.19</v>
      </c>
      <c r="N52" s="2329">
        <v>0.97916666666666663</v>
      </c>
      <c r="O52" s="2334" t="s">
        <v>16</v>
      </c>
      <c r="P52" s="2337" t="s">
        <v>10</v>
      </c>
      <c r="Q52" s="2336" t="s">
        <v>10</v>
      </c>
      <c r="S52" s="2326">
        <v>0.47916666666666669</v>
      </c>
      <c r="T52" s="2334">
        <v>13</v>
      </c>
      <c r="U52" s="2337">
        <v>65</v>
      </c>
      <c r="V52" s="2336">
        <v>3.12</v>
      </c>
      <c r="W52" s="2329">
        <v>0.97916666666666663</v>
      </c>
      <c r="X52" s="2334">
        <v>1</v>
      </c>
      <c r="Y52" s="2337">
        <v>65</v>
      </c>
      <c r="Z52" s="2336">
        <v>0.91</v>
      </c>
      <c r="AB52" s="2326">
        <v>0.47916666666666669</v>
      </c>
      <c r="AC52" s="2334">
        <v>10</v>
      </c>
      <c r="AD52" s="2337">
        <v>56</v>
      </c>
      <c r="AE52" s="2336">
        <v>1.89</v>
      </c>
      <c r="AF52" s="2329">
        <v>0.97916666666666663</v>
      </c>
      <c r="AG52" s="2334">
        <v>1</v>
      </c>
      <c r="AH52" s="2337">
        <v>74</v>
      </c>
      <c r="AI52" s="2336">
        <v>0.77</v>
      </c>
      <c r="AK52" s="2326">
        <v>0.47916666666666669</v>
      </c>
      <c r="AL52" s="2334">
        <v>9</v>
      </c>
      <c r="AM52" s="2337">
        <v>60</v>
      </c>
      <c r="AN52" s="2336">
        <v>1.85</v>
      </c>
      <c r="AO52" s="2329">
        <v>0.97916666666666663</v>
      </c>
      <c r="AP52" s="2334">
        <v>2</v>
      </c>
      <c r="AQ52" s="2337">
        <v>30</v>
      </c>
      <c r="AR52" s="2336">
        <v>2.06</v>
      </c>
      <c r="AT52" s="2326">
        <v>0.47916666666666669</v>
      </c>
      <c r="AU52" s="2334">
        <v>10</v>
      </c>
      <c r="AV52" s="2337">
        <v>71</v>
      </c>
      <c r="AW52" s="2336">
        <v>1.73</v>
      </c>
      <c r="AX52" s="2329">
        <v>0.97916666666666663</v>
      </c>
      <c r="AY52" s="2334">
        <v>1</v>
      </c>
      <c r="AZ52" s="2337">
        <v>82</v>
      </c>
      <c r="BA52" s="2336">
        <v>0.7</v>
      </c>
      <c r="BB52" s="49"/>
      <c r="BC52" s="2326">
        <v>0.47916666666666669</v>
      </c>
      <c r="BD52" s="2334">
        <v>10</v>
      </c>
      <c r="BE52" s="2337">
        <v>54</v>
      </c>
      <c r="BF52" s="2336">
        <v>2.09</v>
      </c>
      <c r="BG52" s="2329">
        <v>0.97916666666666663</v>
      </c>
      <c r="BH52" s="2334">
        <v>1</v>
      </c>
      <c r="BI52" s="2337">
        <v>31</v>
      </c>
      <c r="BJ52" s="2336">
        <v>1.97</v>
      </c>
      <c r="BL52" s="2326">
        <v>0.47916666666666669</v>
      </c>
      <c r="BM52" s="54">
        <f t="shared" si="0"/>
        <v>58</v>
      </c>
      <c r="BN52" s="56">
        <f t="shared" si="1"/>
        <v>59.8</v>
      </c>
      <c r="BO52" s="2336">
        <f t="shared" si="2"/>
        <v>4.6288906624102157</v>
      </c>
      <c r="BP52" s="2329">
        <v>0.97916666666666663</v>
      </c>
      <c r="BQ52" s="54">
        <f t="shared" si="9"/>
        <v>7</v>
      </c>
      <c r="BR52" s="56">
        <f t="shared" si="10"/>
        <v>54.5</v>
      </c>
      <c r="BS52" s="2336">
        <f t="shared" si="11"/>
        <v>0.55865921787709494</v>
      </c>
      <c r="BU52" s="2326">
        <v>0.47916666666666669</v>
      </c>
      <c r="BV52" s="54">
        <f t="shared" si="3"/>
        <v>20</v>
      </c>
      <c r="BW52" s="56">
        <f t="shared" si="4"/>
        <v>63</v>
      </c>
      <c r="BX52" s="2336">
        <f t="shared" si="5"/>
        <v>1.596169193934557</v>
      </c>
      <c r="BY52" s="2329">
        <v>0.97916666666666663</v>
      </c>
      <c r="BZ52" s="54">
        <f t="shared" si="6"/>
        <v>2</v>
      </c>
      <c r="CA52" s="56">
        <f t="shared" si="7"/>
        <v>62.75</v>
      </c>
      <c r="CB52" s="2336">
        <f t="shared" si="8"/>
        <v>0.15961691939345571</v>
      </c>
    </row>
    <row r="53" spans="1:80" ht="17.25" thickBot="1" x14ac:dyDescent="0.35">
      <c r="A53" s="2327">
        <v>0.48958333333333331</v>
      </c>
      <c r="B53" s="2334">
        <v>6</v>
      </c>
      <c r="C53" s="2337">
        <v>58</v>
      </c>
      <c r="D53" s="2336">
        <v>2.13</v>
      </c>
      <c r="E53" s="2329">
        <v>0.98958333333333337</v>
      </c>
      <c r="F53" s="2334" t="s">
        <v>16</v>
      </c>
      <c r="G53" s="2337" t="s">
        <v>10</v>
      </c>
      <c r="H53" s="2336" t="s">
        <v>10</v>
      </c>
      <c r="I53" s="21"/>
      <c r="J53" s="2327">
        <v>0.48958333333333331</v>
      </c>
      <c r="K53" s="2334">
        <v>11</v>
      </c>
      <c r="L53" s="2337">
        <v>49</v>
      </c>
      <c r="M53" s="2336">
        <v>2.2200000000000002</v>
      </c>
      <c r="N53" s="2329">
        <v>0.98958333333333337</v>
      </c>
      <c r="O53" s="2334" t="s">
        <v>16</v>
      </c>
      <c r="P53" s="2337" t="s">
        <v>10</v>
      </c>
      <c r="Q53" s="2336" t="s">
        <v>10</v>
      </c>
      <c r="S53" s="2327">
        <v>0.48958333333333331</v>
      </c>
      <c r="T53" s="2334">
        <v>10</v>
      </c>
      <c r="U53" s="2337">
        <v>54</v>
      </c>
      <c r="V53" s="2336">
        <v>1.81</v>
      </c>
      <c r="W53" s="2329">
        <v>0.98958333333333337</v>
      </c>
      <c r="X53" s="2334">
        <v>1</v>
      </c>
      <c r="Y53" s="2337">
        <v>55</v>
      </c>
      <c r="Z53" s="2336">
        <v>1.8</v>
      </c>
      <c r="AB53" s="2327">
        <v>0.48958333333333331</v>
      </c>
      <c r="AC53" s="2334">
        <v>12</v>
      </c>
      <c r="AD53" s="2337">
        <v>60</v>
      </c>
      <c r="AE53" s="2336">
        <v>2.37</v>
      </c>
      <c r="AF53" s="2329">
        <v>0.98958333333333337</v>
      </c>
      <c r="AG53" s="2334" t="s">
        <v>16</v>
      </c>
      <c r="AH53" s="2337" t="s">
        <v>10</v>
      </c>
      <c r="AI53" s="2336" t="s">
        <v>10</v>
      </c>
      <c r="AK53" s="2327">
        <v>0.48958333333333331</v>
      </c>
      <c r="AL53" s="2334">
        <v>16</v>
      </c>
      <c r="AM53" s="2337">
        <v>56</v>
      </c>
      <c r="AN53" s="2336">
        <v>2.19</v>
      </c>
      <c r="AO53" s="2329">
        <v>0.98958333333333337</v>
      </c>
      <c r="AP53" s="2334">
        <v>1</v>
      </c>
      <c r="AQ53" s="2337">
        <v>35</v>
      </c>
      <c r="AR53" s="2336">
        <v>1.69</v>
      </c>
      <c r="AT53" s="2327">
        <v>0.48958333333333331</v>
      </c>
      <c r="AU53" s="2334">
        <v>17</v>
      </c>
      <c r="AV53" s="2337">
        <v>56</v>
      </c>
      <c r="AW53" s="2336">
        <v>1.95</v>
      </c>
      <c r="AX53" s="2329">
        <v>0.98958333333333337</v>
      </c>
      <c r="AY53" s="2334">
        <v>1</v>
      </c>
      <c r="AZ53" s="2337">
        <v>71</v>
      </c>
      <c r="BA53" s="2336">
        <v>0.86</v>
      </c>
      <c r="BB53" s="23"/>
      <c r="BC53" s="2327">
        <v>0.48958333333333331</v>
      </c>
      <c r="BD53" s="2334">
        <v>9</v>
      </c>
      <c r="BE53" s="2337">
        <v>63</v>
      </c>
      <c r="BF53" s="2336">
        <v>1.62</v>
      </c>
      <c r="BG53" s="2329">
        <v>0.98958333333333337</v>
      </c>
      <c r="BH53" s="2334" t="s">
        <v>16</v>
      </c>
      <c r="BI53" s="2337" t="s">
        <v>10</v>
      </c>
      <c r="BJ53" s="2336" t="s">
        <v>10</v>
      </c>
      <c r="BL53" s="2327">
        <v>0.48958333333333331</v>
      </c>
      <c r="BM53" s="54">
        <f t="shared" si="0"/>
        <v>55</v>
      </c>
      <c r="BN53" s="56">
        <f t="shared" si="1"/>
        <v>55.4</v>
      </c>
      <c r="BO53" s="2336">
        <f t="shared" si="2"/>
        <v>4.3894652833200318</v>
      </c>
      <c r="BP53" s="2329">
        <v>0.98958333333333337</v>
      </c>
      <c r="BQ53" s="54">
        <f t="shared" si="9"/>
        <v>2</v>
      </c>
      <c r="BR53" s="56">
        <f t="shared" si="10"/>
        <v>45</v>
      </c>
      <c r="BS53" s="2336">
        <f t="shared" si="11"/>
        <v>0.15961691939345571</v>
      </c>
      <c r="BU53" s="2327">
        <v>0.48958333333333331</v>
      </c>
      <c r="BV53" s="54">
        <f t="shared" si="3"/>
        <v>26</v>
      </c>
      <c r="BW53" s="56">
        <f t="shared" si="4"/>
        <v>55</v>
      </c>
      <c r="BX53" s="2336">
        <f t="shared" si="5"/>
        <v>2.0750199521149244</v>
      </c>
      <c r="BY53" s="2329">
        <v>0.98958333333333337</v>
      </c>
      <c r="BZ53" s="54">
        <f t="shared" si="6"/>
        <v>1</v>
      </c>
      <c r="CA53" s="56">
        <f t="shared" si="7"/>
        <v>53.666666666666664</v>
      </c>
      <c r="CB53" s="2336">
        <f t="shared" si="8"/>
        <v>7.9808459696727854E-2</v>
      </c>
    </row>
    <row r="54" spans="1:80" ht="17.25" thickTop="1" x14ac:dyDescent="0.3">
      <c r="A54" s="30" t="s">
        <v>11</v>
      </c>
      <c r="B54" s="36">
        <f>SUM(B6:B53)</f>
        <v>248</v>
      </c>
      <c r="C54" s="38">
        <f>AVERAGE(C6:C53)</f>
        <v>39.227272727272727</v>
      </c>
      <c r="D54" s="39"/>
      <c r="E54" s="30" t="s">
        <v>12</v>
      </c>
      <c r="F54" s="36">
        <f>SUM(F6:F53)</f>
        <v>304</v>
      </c>
      <c r="G54" s="38">
        <f>AVERAGE(G6:G53)</f>
        <v>61.674418604651166</v>
      </c>
      <c r="H54" s="39"/>
      <c r="J54" s="30" t="s">
        <v>11</v>
      </c>
      <c r="K54" s="36">
        <f>SUM(K6:K53)</f>
        <v>276</v>
      </c>
      <c r="L54" s="38">
        <f>AVERAGE(L6:L53)</f>
        <v>46.333333333333336</v>
      </c>
      <c r="M54" s="37"/>
      <c r="N54" s="30" t="s">
        <v>12</v>
      </c>
      <c r="O54" s="36">
        <f>SUM(O6:O53)</f>
        <v>318</v>
      </c>
      <c r="P54" s="38">
        <f>AVERAGE(P6:P53)</f>
        <v>62.636363636363633</v>
      </c>
      <c r="Q54" s="37"/>
      <c r="S54" s="30" t="s">
        <v>11</v>
      </c>
      <c r="T54" s="36">
        <f>SUM(T6:T53)</f>
        <v>261</v>
      </c>
      <c r="U54" s="38">
        <f>AVERAGE(U6:U53)</f>
        <v>47.725000000000001</v>
      </c>
      <c r="V54" s="37"/>
      <c r="W54" s="30" t="s">
        <v>12</v>
      </c>
      <c r="X54" s="36">
        <f>SUM(X6:X53)</f>
        <v>307</v>
      </c>
      <c r="Y54" s="38">
        <f>AVERAGE(Y6:Y53)</f>
        <v>60.772727272727273</v>
      </c>
      <c r="Z54" s="37"/>
      <c r="AB54" s="30" t="s">
        <v>11</v>
      </c>
      <c r="AC54" s="36">
        <f>SUM(AC6:AC53)</f>
        <v>215</v>
      </c>
      <c r="AD54" s="38">
        <f>AVERAGE(AD6:AD53)</f>
        <v>52.970588235294116</v>
      </c>
      <c r="AE54" s="37"/>
      <c r="AF54" s="30" t="s">
        <v>12</v>
      </c>
      <c r="AG54" s="36">
        <f>SUM(AG6:AG53)</f>
        <v>337</v>
      </c>
      <c r="AH54" s="38">
        <f>AVERAGE(AH6:AH53)</f>
        <v>62.755555555555553</v>
      </c>
      <c r="AI54" s="37"/>
      <c r="AK54" s="30" t="s">
        <v>11</v>
      </c>
      <c r="AL54" s="36">
        <f>SUM(AL6:AL53)</f>
        <v>253</v>
      </c>
      <c r="AM54" s="38">
        <f>AVERAGE(AM6:AM53)</f>
        <v>61.205882352941174</v>
      </c>
      <c r="AN54" s="37"/>
      <c r="AO54" s="30" t="s">
        <v>12</v>
      </c>
      <c r="AP54" s="36">
        <f>SUM(AP6:AP53)</f>
        <v>344</v>
      </c>
      <c r="AQ54" s="38">
        <f>AVERAGE(AQ6:AQ53)</f>
        <v>59.239130434782609</v>
      </c>
      <c r="AR54" s="37"/>
      <c r="AT54" s="30" t="s">
        <v>11</v>
      </c>
      <c r="AU54" s="36">
        <f>SUM(AU6:AU53)</f>
        <v>237</v>
      </c>
      <c r="AV54" s="38">
        <f>AVERAGE(AV6:AV53)</f>
        <v>50.048780487804876</v>
      </c>
      <c r="AW54" s="37"/>
      <c r="AX54" s="30" t="s">
        <v>12</v>
      </c>
      <c r="AY54" s="36">
        <f>SUM(AY6:AY53)</f>
        <v>413</v>
      </c>
      <c r="AZ54" s="38">
        <f>AVERAGE(AZ6:AZ53)</f>
        <v>65.957446808510639</v>
      </c>
      <c r="BA54" s="37"/>
      <c r="BC54" s="30" t="s">
        <v>11</v>
      </c>
      <c r="BD54" s="36">
        <f>SUM(BD6:BD53)</f>
        <v>202</v>
      </c>
      <c r="BE54" s="38">
        <f>AVERAGE(BE6:BE53)</f>
        <v>55.375</v>
      </c>
      <c r="BF54" s="37"/>
      <c r="BG54" s="30" t="s">
        <v>12</v>
      </c>
      <c r="BH54" s="36">
        <f>SUM(BH6:BH53)</f>
        <v>267</v>
      </c>
      <c r="BI54" s="38">
        <f>AVERAGE(BI6:BI53)</f>
        <v>63.095238095238095</v>
      </c>
      <c r="BJ54" s="37"/>
      <c r="BL54" s="30" t="s">
        <v>11</v>
      </c>
      <c r="BM54" s="36">
        <f>SUM(BM6:BM53)</f>
        <v>1253</v>
      </c>
      <c r="BN54" s="38" t="e">
        <f>AVERAGE(BN6:BN53)</f>
        <v>#DIV/0!</v>
      </c>
      <c r="BO54" s="37"/>
      <c r="BP54" s="30" t="s">
        <v>12</v>
      </c>
      <c r="BQ54" s="36">
        <f>SUM(BQ6:BQ53)</f>
        <v>1610</v>
      </c>
      <c r="BR54" s="38">
        <f>AVERAGE(BR6:BR53)</f>
        <v>61.216319444444458</v>
      </c>
      <c r="BS54" s="37"/>
      <c r="BU54" s="30" t="s">
        <v>11</v>
      </c>
      <c r="BV54" s="36">
        <f>SUM(BV6:BV53)</f>
        <v>439</v>
      </c>
      <c r="BW54" s="38" t="e">
        <f>AVERAGE(BW6:BW53)</f>
        <v>#DIV/0!</v>
      </c>
      <c r="BX54" s="37"/>
      <c r="BY54" s="30" t="s">
        <v>12</v>
      </c>
      <c r="BZ54" s="36">
        <f>SUM(BZ6:BZ53)</f>
        <v>680</v>
      </c>
      <c r="CA54" s="38">
        <f>AVERAGE(CA6:CA53)</f>
        <v>62.343055555555544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8" sqref="A8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59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59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59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59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59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59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59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59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59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60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60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60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60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60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60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60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60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60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v>1</v>
      </c>
      <c r="C6" s="2337">
        <v>69</v>
      </c>
      <c r="D6" s="2336">
        <v>0.86</v>
      </c>
      <c r="E6" s="2329">
        <v>0.5</v>
      </c>
      <c r="F6" s="2334">
        <v>7</v>
      </c>
      <c r="G6" s="2337">
        <v>65</v>
      </c>
      <c r="H6" s="2336">
        <v>2.9</v>
      </c>
      <c r="I6" s="28"/>
      <c r="J6" s="2326">
        <v>0</v>
      </c>
      <c r="K6" s="2334">
        <v>1</v>
      </c>
      <c r="L6" s="2337">
        <v>66</v>
      </c>
      <c r="M6" s="2336">
        <v>0.84</v>
      </c>
      <c r="N6" s="2329">
        <v>0.5</v>
      </c>
      <c r="O6" s="2334">
        <v>13</v>
      </c>
      <c r="P6" s="2337">
        <v>50</v>
      </c>
      <c r="Q6" s="2336">
        <v>2.4700000000000002</v>
      </c>
      <c r="S6" s="2326">
        <v>0</v>
      </c>
      <c r="T6" s="2334">
        <v>1</v>
      </c>
      <c r="U6" s="2337">
        <v>61</v>
      </c>
      <c r="V6" s="2336">
        <v>0.97</v>
      </c>
      <c r="W6" s="2329">
        <v>0.5</v>
      </c>
      <c r="X6" s="2334">
        <v>12</v>
      </c>
      <c r="Y6" s="2337">
        <v>64</v>
      </c>
      <c r="Z6" s="2336">
        <v>12.67</v>
      </c>
      <c r="AB6" s="2326">
        <v>0</v>
      </c>
      <c r="AC6" s="2334">
        <v>1</v>
      </c>
      <c r="AD6" s="2337">
        <v>51</v>
      </c>
      <c r="AE6" s="2336">
        <v>1.1599999999999999</v>
      </c>
      <c r="AF6" s="2329">
        <v>0.5</v>
      </c>
      <c r="AG6" s="2334">
        <v>12</v>
      </c>
      <c r="AH6" s="2337">
        <v>51</v>
      </c>
      <c r="AI6" s="2336">
        <v>2.5299999999999998</v>
      </c>
      <c r="AK6" s="2326">
        <v>0</v>
      </c>
      <c r="AL6" s="2334">
        <v>1</v>
      </c>
      <c r="AM6" s="2337">
        <v>72</v>
      </c>
      <c r="AN6" s="2336">
        <v>0.82</v>
      </c>
      <c r="AO6" s="2329">
        <v>0.5</v>
      </c>
      <c r="AP6" s="2334">
        <v>9</v>
      </c>
      <c r="AQ6" s="2337">
        <v>57</v>
      </c>
      <c r="AR6" s="2336">
        <v>2.46</v>
      </c>
      <c r="AT6" s="2326">
        <v>0</v>
      </c>
      <c r="AU6" s="2334">
        <v>1</v>
      </c>
      <c r="AV6" s="2337">
        <v>56</v>
      </c>
      <c r="AW6" s="2336">
        <v>1.5</v>
      </c>
      <c r="AX6" s="2329">
        <v>0.5</v>
      </c>
      <c r="AY6" s="2334">
        <v>7</v>
      </c>
      <c r="AZ6" s="2337">
        <v>38</v>
      </c>
      <c r="BA6" s="2336">
        <v>4.4400000000000004</v>
      </c>
      <c r="BB6" s="49"/>
      <c r="BC6" s="2326">
        <v>0</v>
      </c>
      <c r="BD6" s="2334">
        <v>1</v>
      </c>
      <c r="BE6" s="2337">
        <v>41</v>
      </c>
      <c r="BF6" s="2336">
        <v>1.44</v>
      </c>
      <c r="BG6" s="2329">
        <v>0.5</v>
      </c>
      <c r="BH6" s="2334">
        <v>10</v>
      </c>
      <c r="BI6" s="2337">
        <v>66</v>
      </c>
      <c r="BJ6" s="2336">
        <v>1.66</v>
      </c>
      <c r="BL6" s="2326">
        <v>0</v>
      </c>
      <c r="BM6" s="54">
        <f>SUM(B6,K6,T6,AC6,AL6)</f>
        <v>5</v>
      </c>
      <c r="BN6" s="56">
        <f>AVERAGE(C6,L6,U6,AD6,AM6)</f>
        <v>63.8</v>
      </c>
      <c r="BO6" s="2336">
        <f>BM6/$BM$54*100</f>
        <v>0.2901915264074289</v>
      </c>
      <c r="BP6" s="2329">
        <v>0.5</v>
      </c>
      <c r="BQ6" s="54">
        <f>SUM(F6,O6,X6,AG6,AP6)</f>
        <v>53</v>
      </c>
      <c r="BR6" s="56">
        <f>AVERAGE(G6,P6,Y6,AH6,AQ6)</f>
        <v>57.4</v>
      </c>
      <c r="BS6" s="2336">
        <f>BQ6/$BM$54*100</f>
        <v>3.0760301799187464</v>
      </c>
      <c r="BU6" s="2326">
        <v>0</v>
      </c>
      <c r="BV6" s="54">
        <f>SUM(AU6,BD6)</f>
        <v>2</v>
      </c>
      <c r="BW6" s="56">
        <f>AVERAGE(L6,U6,AD6,AM6,AV6)</f>
        <v>61.2</v>
      </c>
      <c r="BX6" s="2336">
        <f>BV6/$BM$54*100</f>
        <v>0.11607661056297155</v>
      </c>
      <c r="BY6" s="2329">
        <v>0.5</v>
      </c>
      <c r="BZ6" s="54">
        <f>SUM(AY6,BH6)</f>
        <v>17</v>
      </c>
      <c r="CA6" s="56">
        <f>AVERAGE(P6,Y6,AH6,AQ6,AZ6)</f>
        <v>52</v>
      </c>
      <c r="CB6" s="2336">
        <f>BZ6/$BM$54*100</f>
        <v>0.98665118978525823</v>
      </c>
    </row>
    <row r="7" spans="1:80" x14ac:dyDescent="0.3">
      <c r="A7" s="2326">
        <v>1.0416666666666666E-2</v>
      </c>
      <c r="B7" s="2334">
        <v>1</v>
      </c>
      <c r="C7" s="2337">
        <v>93</v>
      </c>
      <c r="D7" s="2336">
        <v>0.63</v>
      </c>
      <c r="E7" s="2329">
        <v>0.51041666666666663</v>
      </c>
      <c r="F7" s="2334">
        <v>20</v>
      </c>
      <c r="G7" s="2337">
        <v>63</v>
      </c>
      <c r="H7" s="2336">
        <v>2.06</v>
      </c>
      <c r="I7" s="28"/>
      <c r="J7" s="2326">
        <v>1.0416666666666666E-2</v>
      </c>
      <c r="K7" s="2334" t="s">
        <v>16</v>
      </c>
      <c r="L7" s="2337" t="s">
        <v>10</v>
      </c>
      <c r="M7" s="2336" t="s">
        <v>10</v>
      </c>
      <c r="N7" s="2329">
        <v>0.51041666666666663</v>
      </c>
      <c r="O7" s="2334">
        <v>7</v>
      </c>
      <c r="P7" s="2337">
        <v>55</v>
      </c>
      <c r="Q7" s="2336">
        <v>2.95</v>
      </c>
      <c r="S7" s="2326">
        <v>1.0416666666666666E-2</v>
      </c>
      <c r="T7" s="2334">
        <v>1</v>
      </c>
      <c r="U7" s="2337">
        <v>52</v>
      </c>
      <c r="V7" s="2336">
        <v>1.1000000000000001</v>
      </c>
      <c r="W7" s="2329">
        <v>0.51041666666666663</v>
      </c>
      <c r="X7" s="2334">
        <v>9</v>
      </c>
      <c r="Y7" s="2337">
        <v>71</v>
      </c>
      <c r="Z7" s="2336">
        <v>1.62</v>
      </c>
      <c r="AB7" s="2326">
        <v>1.0416666666666666E-2</v>
      </c>
      <c r="AC7" s="2334">
        <v>1</v>
      </c>
      <c r="AD7" s="2337">
        <v>22</v>
      </c>
      <c r="AE7" s="2336">
        <v>2.7</v>
      </c>
      <c r="AF7" s="2329">
        <v>0.51041666666666663</v>
      </c>
      <c r="AG7" s="2334">
        <v>15</v>
      </c>
      <c r="AH7" s="2337">
        <v>64</v>
      </c>
      <c r="AI7" s="2336">
        <v>2.59</v>
      </c>
      <c r="AK7" s="2326">
        <v>1.0416666666666666E-2</v>
      </c>
      <c r="AL7" s="2334" t="s">
        <v>16</v>
      </c>
      <c r="AM7" s="2337" t="s">
        <v>10</v>
      </c>
      <c r="AN7" s="2336" t="s">
        <v>10</v>
      </c>
      <c r="AO7" s="2329">
        <v>0.51041666666666663</v>
      </c>
      <c r="AP7" s="2334">
        <v>16</v>
      </c>
      <c r="AQ7" s="2337">
        <v>54</v>
      </c>
      <c r="AR7" s="2336">
        <v>3.28</v>
      </c>
      <c r="AT7" s="2326">
        <v>1.0416666666666666E-2</v>
      </c>
      <c r="AU7" s="2334">
        <v>3</v>
      </c>
      <c r="AV7" s="2337">
        <v>52</v>
      </c>
      <c r="AW7" s="2336">
        <v>1.1200000000000001</v>
      </c>
      <c r="AX7" s="2329">
        <v>0.51041666666666663</v>
      </c>
      <c r="AY7" s="2334">
        <v>24</v>
      </c>
      <c r="AZ7" s="2337">
        <v>28</v>
      </c>
      <c r="BA7" s="2336">
        <v>9.7100000000000009</v>
      </c>
      <c r="BB7" s="49"/>
      <c r="BC7" s="2326">
        <v>1.0416666666666666E-2</v>
      </c>
      <c r="BD7" s="2334" t="s">
        <v>16</v>
      </c>
      <c r="BE7" s="2337" t="s">
        <v>10</v>
      </c>
      <c r="BF7" s="2336" t="s">
        <v>10</v>
      </c>
      <c r="BG7" s="2329">
        <v>0.51041666666666663</v>
      </c>
      <c r="BH7" s="2334">
        <v>10</v>
      </c>
      <c r="BI7" s="2337">
        <v>56</v>
      </c>
      <c r="BJ7" s="2336">
        <v>2.04</v>
      </c>
      <c r="BL7" s="2326">
        <v>1.0416666666666666E-2</v>
      </c>
      <c r="BM7" s="54">
        <f t="shared" ref="BM7:BM53" si="0">SUM(B7,K7,T7,AC7,AL7)</f>
        <v>3</v>
      </c>
      <c r="BN7" s="56">
        <f t="shared" ref="BN7:BN53" si="1">AVERAGE(C7,L7,U7,AD7,AM7)</f>
        <v>55.666666666666664</v>
      </c>
      <c r="BO7" s="2336">
        <f t="shared" ref="BO7:BO53" si="2">BM7/$BM$54*100</f>
        <v>0.17411491584445735</v>
      </c>
      <c r="BP7" s="2329">
        <v>0.51041666666666663</v>
      </c>
      <c r="BQ7" s="54">
        <f>SUM(F7,O7,X7,AG7,AP7)</f>
        <v>67</v>
      </c>
      <c r="BR7" s="56">
        <f>AVERAGE(G7,P7,Y7,AH7,AQ7)</f>
        <v>61.4</v>
      </c>
      <c r="BS7" s="2336">
        <f>BQ7/$BM$54*100</f>
        <v>3.8885664538595472</v>
      </c>
      <c r="BU7" s="2326">
        <v>1.0416666666666666E-2</v>
      </c>
      <c r="BV7" s="54">
        <f t="shared" ref="BV7:BV53" si="3">SUM(AU7,BD7)</f>
        <v>3</v>
      </c>
      <c r="BW7" s="56">
        <f t="shared" ref="BW7:BW53" si="4">AVERAGE(L7,U7,AD7,AM7,AV7)</f>
        <v>42</v>
      </c>
      <c r="BX7" s="2336">
        <f t="shared" ref="BX7:BX53" si="5">BV7/$BM$54*100</f>
        <v>0.17411491584445735</v>
      </c>
      <c r="BY7" s="2329">
        <v>0.51041666666666663</v>
      </c>
      <c r="BZ7" s="54">
        <f t="shared" ref="BZ7:BZ53" si="6">SUM(AY7,BH7)</f>
        <v>34</v>
      </c>
      <c r="CA7" s="56">
        <f t="shared" ref="CA7:CA53" si="7">AVERAGE(P7,Y7,AH7,AQ7,AZ7)</f>
        <v>54.4</v>
      </c>
      <c r="CB7" s="2336">
        <f t="shared" ref="CB7:CB53" si="8">BZ7/$BM$54*100</f>
        <v>1.9733023795705165</v>
      </c>
    </row>
    <row r="8" spans="1:80" x14ac:dyDescent="0.3">
      <c r="A8" s="2326">
        <v>2.0833333333333332E-2</v>
      </c>
      <c r="B8" s="2334">
        <v>2</v>
      </c>
      <c r="C8" s="2337">
        <v>63</v>
      </c>
      <c r="D8" s="2336">
        <v>0.98</v>
      </c>
      <c r="E8" s="2329">
        <v>0.52083333333333337</v>
      </c>
      <c r="F8" s="2334">
        <v>9</v>
      </c>
      <c r="G8" s="2337">
        <v>62</v>
      </c>
      <c r="H8" s="2336">
        <v>2.5299999999999998</v>
      </c>
      <c r="I8" s="28"/>
      <c r="J8" s="2326">
        <v>2.0833333333333332E-2</v>
      </c>
      <c r="K8" s="2334">
        <v>1</v>
      </c>
      <c r="L8" s="2337">
        <v>48</v>
      </c>
      <c r="M8" s="2336">
        <v>1.19</v>
      </c>
      <c r="N8" s="2329">
        <v>0.52083333333333337</v>
      </c>
      <c r="O8" s="2334">
        <v>9</v>
      </c>
      <c r="P8" s="2337">
        <v>64</v>
      </c>
      <c r="Q8" s="2336">
        <v>1.71</v>
      </c>
      <c r="S8" s="2326">
        <v>2.0833333333333332E-2</v>
      </c>
      <c r="T8" s="2334" t="s">
        <v>16</v>
      </c>
      <c r="U8" s="2337" t="s">
        <v>10</v>
      </c>
      <c r="V8" s="2336" t="s">
        <v>10</v>
      </c>
      <c r="W8" s="2329">
        <v>0.52083333333333337</v>
      </c>
      <c r="X8" s="2334">
        <v>18</v>
      </c>
      <c r="Y8" s="2337">
        <v>61</v>
      </c>
      <c r="Z8" s="2336">
        <v>3.42</v>
      </c>
      <c r="AB8" s="2326">
        <v>2.0833333333333332E-2</v>
      </c>
      <c r="AC8" s="2334">
        <v>2</v>
      </c>
      <c r="AD8" s="2337">
        <v>81</v>
      </c>
      <c r="AE8" s="2336">
        <v>0.75</v>
      </c>
      <c r="AF8" s="2329">
        <v>0.52083333333333337</v>
      </c>
      <c r="AG8" s="2334">
        <v>21</v>
      </c>
      <c r="AH8" s="2337">
        <v>60</v>
      </c>
      <c r="AI8" s="2336">
        <v>3.1</v>
      </c>
      <c r="AK8" s="2326">
        <v>2.0833333333333332E-2</v>
      </c>
      <c r="AL8" s="2334">
        <v>1</v>
      </c>
      <c r="AM8" s="2337">
        <v>79</v>
      </c>
      <c r="AN8" s="2336">
        <v>0.75</v>
      </c>
      <c r="AO8" s="2329">
        <v>0.52083333333333337</v>
      </c>
      <c r="AP8" s="2334">
        <v>11</v>
      </c>
      <c r="AQ8" s="2337">
        <v>72</v>
      </c>
      <c r="AR8" s="2336">
        <v>1.44</v>
      </c>
      <c r="AT8" s="2326">
        <v>2.0833333333333332E-2</v>
      </c>
      <c r="AU8" s="2334">
        <v>1</v>
      </c>
      <c r="AV8" s="2337">
        <v>52</v>
      </c>
      <c r="AW8" s="2336">
        <v>1.1299999999999999</v>
      </c>
      <c r="AX8" s="2329">
        <v>0.52083333333333337</v>
      </c>
      <c r="AY8" s="2334">
        <v>12</v>
      </c>
      <c r="AZ8" s="2337">
        <v>58</v>
      </c>
      <c r="BA8" s="2336">
        <v>4.12</v>
      </c>
      <c r="BB8" s="49"/>
      <c r="BC8" s="2326">
        <v>2.0833333333333332E-2</v>
      </c>
      <c r="BD8" s="2334" t="s">
        <v>16</v>
      </c>
      <c r="BE8" s="2337" t="s">
        <v>10</v>
      </c>
      <c r="BF8" s="2336" t="s">
        <v>10</v>
      </c>
      <c r="BG8" s="2329">
        <v>0.52083333333333337</v>
      </c>
      <c r="BH8" s="2334">
        <v>8</v>
      </c>
      <c r="BI8" s="2337">
        <v>58</v>
      </c>
      <c r="BJ8" s="2336">
        <v>1.75</v>
      </c>
      <c r="BL8" s="2326">
        <v>2.0833333333333332E-2</v>
      </c>
      <c r="BM8" s="54">
        <f t="shared" si="0"/>
        <v>6</v>
      </c>
      <c r="BN8" s="56">
        <f t="shared" si="1"/>
        <v>67.75</v>
      </c>
      <c r="BO8" s="2336">
        <f t="shared" si="2"/>
        <v>0.34822983168891469</v>
      </c>
      <c r="BP8" s="2329">
        <v>0.52083333333333337</v>
      </c>
      <c r="BQ8" s="54">
        <f t="shared" ref="BQ8:BQ53" si="9">SUM(F8,O8,X8,AG8,AP8)</f>
        <v>68</v>
      </c>
      <c r="BR8" s="56">
        <f t="shared" ref="BR8:BR53" si="10">AVERAGE(G8,P8,Y8,AH8,AQ8)</f>
        <v>63.8</v>
      </c>
      <c r="BS8" s="2336">
        <f t="shared" ref="BS8:BS53" si="11">BQ8/$BM$54*100</f>
        <v>3.9466047591410329</v>
      </c>
      <c r="BU8" s="2326">
        <v>2.0833333333333332E-2</v>
      </c>
      <c r="BV8" s="54">
        <f t="shared" si="3"/>
        <v>1</v>
      </c>
      <c r="BW8" s="56">
        <f t="shared" si="4"/>
        <v>65</v>
      </c>
      <c r="BX8" s="2336">
        <f t="shared" si="5"/>
        <v>5.8038305281485777E-2</v>
      </c>
      <c r="BY8" s="2329">
        <v>0.52083333333333337</v>
      </c>
      <c r="BZ8" s="54">
        <f t="shared" si="6"/>
        <v>20</v>
      </c>
      <c r="CA8" s="56">
        <f t="shared" si="7"/>
        <v>63</v>
      </c>
      <c r="CB8" s="2336">
        <f t="shared" si="8"/>
        <v>1.1607661056297156</v>
      </c>
    </row>
    <row r="9" spans="1:80" ht="17.25" thickBot="1" x14ac:dyDescent="0.35">
      <c r="A9" s="2327">
        <v>3.125E-2</v>
      </c>
      <c r="B9" s="2334" t="s">
        <v>16</v>
      </c>
      <c r="C9" s="2337" t="s">
        <v>10</v>
      </c>
      <c r="D9" s="2336" t="s">
        <v>10</v>
      </c>
      <c r="E9" s="2330">
        <v>0.53125</v>
      </c>
      <c r="F9" s="2334">
        <v>13</v>
      </c>
      <c r="G9" s="2337">
        <v>66</v>
      </c>
      <c r="H9" s="2336">
        <v>1.83</v>
      </c>
      <c r="I9" s="28"/>
      <c r="J9" s="2327">
        <v>3.125E-2</v>
      </c>
      <c r="K9" s="2334" t="s">
        <v>16</v>
      </c>
      <c r="L9" s="2337" t="s">
        <v>10</v>
      </c>
      <c r="M9" s="2336" t="s">
        <v>10</v>
      </c>
      <c r="N9" s="2330">
        <v>0.53125</v>
      </c>
      <c r="O9" s="2334">
        <v>14</v>
      </c>
      <c r="P9" s="2337">
        <v>50</v>
      </c>
      <c r="Q9" s="2336">
        <v>2.29</v>
      </c>
      <c r="S9" s="2327">
        <v>3.125E-2</v>
      </c>
      <c r="T9" s="2334">
        <v>1</v>
      </c>
      <c r="U9" s="2337">
        <v>45</v>
      </c>
      <c r="V9" s="2336">
        <v>1.32</v>
      </c>
      <c r="W9" s="2330">
        <v>0.53125</v>
      </c>
      <c r="X9" s="2334">
        <v>10</v>
      </c>
      <c r="Y9" s="2337">
        <v>24</v>
      </c>
      <c r="Z9" s="2336">
        <v>1.37</v>
      </c>
      <c r="AB9" s="2327">
        <v>3.125E-2</v>
      </c>
      <c r="AC9" s="2334" t="s">
        <v>16</v>
      </c>
      <c r="AD9" s="2337" t="s">
        <v>10</v>
      </c>
      <c r="AE9" s="2336" t="s">
        <v>10</v>
      </c>
      <c r="AF9" s="2330">
        <v>0.53125</v>
      </c>
      <c r="AG9" s="2334">
        <v>6</v>
      </c>
      <c r="AH9" s="2337">
        <v>58</v>
      </c>
      <c r="AI9" s="2336">
        <v>3.28</v>
      </c>
      <c r="AK9" s="2327">
        <v>3.125E-2</v>
      </c>
      <c r="AL9" s="2334">
        <v>1</v>
      </c>
      <c r="AM9" s="2337">
        <v>40</v>
      </c>
      <c r="AN9" s="2336">
        <v>1.43</v>
      </c>
      <c r="AO9" s="2330">
        <v>0.53125</v>
      </c>
      <c r="AP9" s="2334">
        <v>14</v>
      </c>
      <c r="AQ9" s="2337">
        <v>62</v>
      </c>
      <c r="AR9" s="2336">
        <v>2.57</v>
      </c>
      <c r="AT9" s="2327">
        <v>3.125E-2</v>
      </c>
      <c r="AU9" s="2334">
        <v>1</v>
      </c>
      <c r="AV9" s="2337">
        <v>51</v>
      </c>
      <c r="AW9" s="2336">
        <v>1.1599999999999999</v>
      </c>
      <c r="AX9" s="2330">
        <v>0.53125</v>
      </c>
      <c r="AY9" s="2334">
        <v>6</v>
      </c>
      <c r="AZ9" s="2337">
        <v>40</v>
      </c>
      <c r="BA9" s="2336">
        <v>1.66</v>
      </c>
      <c r="BB9" s="23"/>
      <c r="BC9" s="2327">
        <v>3.125E-2</v>
      </c>
      <c r="BD9" s="2334">
        <v>1</v>
      </c>
      <c r="BE9" s="2337">
        <v>79</v>
      </c>
      <c r="BF9" s="2336">
        <v>0.8</v>
      </c>
      <c r="BG9" s="2330">
        <v>0.53125</v>
      </c>
      <c r="BH9" s="2334">
        <v>12</v>
      </c>
      <c r="BI9" s="2337">
        <v>59</v>
      </c>
      <c r="BJ9" s="2336">
        <v>1.82</v>
      </c>
      <c r="BL9" s="2327">
        <v>3.125E-2</v>
      </c>
      <c r="BM9" s="54">
        <f t="shared" si="0"/>
        <v>2</v>
      </c>
      <c r="BN9" s="56">
        <f t="shared" si="1"/>
        <v>42.5</v>
      </c>
      <c r="BO9" s="2336">
        <f t="shared" si="2"/>
        <v>0.11607661056297155</v>
      </c>
      <c r="BP9" s="2330">
        <v>0.53125</v>
      </c>
      <c r="BQ9" s="54">
        <f t="shared" si="9"/>
        <v>57</v>
      </c>
      <c r="BR9" s="56">
        <f t="shared" si="10"/>
        <v>52</v>
      </c>
      <c r="BS9" s="2336">
        <f t="shared" si="11"/>
        <v>3.3081834010446896</v>
      </c>
      <c r="BU9" s="2327">
        <v>3.125E-2</v>
      </c>
      <c r="BV9" s="54">
        <f t="shared" si="3"/>
        <v>2</v>
      </c>
      <c r="BW9" s="56">
        <f t="shared" si="4"/>
        <v>45.333333333333336</v>
      </c>
      <c r="BX9" s="2336">
        <f t="shared" si="5"/>
        <v>0.11607661056297155</v>
      </c>
      <c r="BY9" s="2330">
        <v>0.53125</v>
      </c>
      <c r="BZ9" s="54">
        <f t="shared" si="6"/>
        <v>18</v>
      </c>
      <c r="CA9" s="56">
        <f t="shared" si="7"/>
        <v>46.8</v>
      </c>
      <c r="CB9" s="2336">
        <f t="shared" si="8"/>
        <v>1.044689495066744</v>
      </c>
    </row>
    <row r="10" spans="1:80" ht="17.25" thickTop="1" x14ac:dyDescent="0.3">
      <c r="A10" s="2328">
        <v>4.1666666666666664E-2</v>
      </c>
      <c r="B10" s="2334">
        <v>1</v>
      </c>
      <c r="C10" s="2337">
        <v>56</v>
      </c>
      <c r="D10" s="2336">
        <v>1.5</v>
      </c>
      <c r="E10" s="2331">
        <v>0.54166666666666663</v>
      </c>
      <c r="F10" s="2334">
        <v>12</v>
      </c>
      <c r="G10" s="2337">
        <v>64</v>
      </c>
      <c r="H10" s="2336">
        <v>2.68</v>
      </c>
      <c r="I10" s="20"/>
      <c r="J10" s="2328">
        <v>4.1666666666666664E-2</v>
      </c>
      <c r="K10" s="2334" t="s">
        <v>16</v>
      </c>
      <c r="L10" s="2337" t="s">
        <v>10</v>
      </c>
      <c r="M10" s="2336" t="s">
        <v>10</v>
      </c>
      <c r="N10" s="2331">
        <v>0.54166666666666663</v>
      </c>
      <c r="O10" s="2334">
        <v>18</v>
      </c>
      <c r="P10" s="2337">
        <v>35</v>
      </c>
      <c r="Q10" s="2336">
        <v>2.4</v>
      </c>
      <c r="S10" s="2328">
        <v>4.1666666666666664E-2</v>
      </c>
      <c r="T10" s="2334" t="s">
        <v>16</v>
      </c>
      <c r="U10" s="2337" t="s">
        <v>10</v>
      </c>
      <c r="V10" s="2336" t="s">
        <v>10</v>
      </c>
      <c r="W10" s="2331">
        <v>0.54166666666666663</v>
      </c>
      <c r="X10" s="2334">
        <v>15</v>
      </c>
      <c r="Y10" s="2337">
        <v>65</v>
      </c>
      <c r="Z10" s="2336">
        <v>2.23</v>
      </c>
      <c r="AB10" s="2328">
        <v>4.1666666666666664E-2</v>
      </c>
      <c r="AC10" s="2334">
        <v>1</v>
      </c>
      <c r="AD10" s="2337">
        <v>72</v>
      </c>
      <c r="AE10" s="2336">
        <v>0.82</v>
      </c>
      <c r="AF10" s="2331">
        <v>0.54166666666666663</v>
      </c>
      <c r="AG10" s="2334">
        <v>9</v>
      </c>
      <c r="AH10" s="2337">
        <v>56</v>
      </c>
      <c r="AI10" s="2336">
        <v>2.0299999999999998</v>
      </c>
      <c r="AK10" s="2328">
        <v>4.1666666666666664E-2</v>
      </c>
      <c r="AL10" s="2334" t="s">
        <v>16</v>
      </c>
      <c r="AM10" s="2337" t="s">
        <v>10</v>
      </c>
      <c r="AN10" s="2336" t="s">
        <v>10</v>
      </c>
      <c r="AO10" s="2331">
        <v>0.54166666666666663</v>
      </c>
      <c r="AP10" s="2334">
        <v>16</v>
      </c>
      <c r="AQ10" s="2337">
        <v>66</v>
      </c>
      <c r="AR10" s="2336">
        <v>2.74</v>
      </c>
      <c r="AT10" s="2328">
        <v>4.1666666666666664E-2</v>
      </c>
      <c r="AU10" s="2334" t="s">
        <v>16</v>
      </c>
      <c r="AV10" s="2337" t="s">
        <v>10</v>
      </c>
      <c r="AW10" s="2336" t="s">
        <v>10</v>
      </c>
      <c r="AX10" s="2331">
        <v>0.54166666666666663</v>
      </c>
      <c r="AY10" s="2334">
        <v>13</v>
      </c>
      <c r="AZ10" s="2337">
        <v>46</v>
      </c>
      <c r="BA10" s="2336">
        <v>1.88</v>
      </c>
      <c r="BB10" s="24"/>
      <c r="BC10" s="2328">
        <v>4.1666666666666664E-2</v>
      </c>
      <c r="BD10" s="2334" t="s">
        <v>16</v>
      </c>
      <c r="BE10" s="2337" t="s">
        <v>10</v>
      </c>
      <c r="BF10" s="2336" t="s">
        <v>10</v>
      </c>
      <c r="BG10" s="2331">
        <v>0.54166666666666663</v>
      </c>
      <c r="BH10" s="2334">
        <v>11</v>
      </c>
      <c r="BI10" s="2337">
        <v>59</v>
      </c>
      <c r="BJ10" s="2336">
        <v>2.69</v>
      </c>
      <c r="BL10" s="2328">
        <v>4.1666666666666664E-2</v>
      </c>
      <c r="BM10" s="54">
        <f t="shared" si="0"/>
        <v>2</v>
      </c>
      <c r="BN10" s="56">
        <f t="shared" si="1"/>
        <v>64</v>
      </c>
      <c r="BO10" s="2336">
        <f t="shared" si="2"/>
        <v>0.11607661056297155</v>
      </c>
      <c r="BP10" s="2331">
        <v>0.54166666666666663</v>
      </c>
      <c r="BQ10" s="54">
        <f t="shared" si="9"/>
        <v>70</v>
      </c>
      <c r="BR10" s="56">
        <f t="shared" si="10"/>
        <v>57.2</v>
      </c>
      <c r="BS10" s="2336">
        <f t="shared" si="11"/>
        <v>4.0626813697040047</v>
      </c>
      <c r="BU10" s="2328">
        <v>4.1666666666666664E-2</v>
      </c>
      <c r="BV10" s="54">
        <f t="shared" si="3"/>
        <v>0</v>
      </c>
      <c r="BW10" s="56">
        <f t="shared" si="4"/>
        <v>72</v>
      </c>
      <c r="BX10" s="2336">
        <f t="shared" si="5"/>
        <v>0</v>
      </c>
      <c r="BY10" s="2331">
        <v>0.54166666666666663</v>
      </c>
      <c r="BZ10" s="54">
        <f t="shared" si="6"/>
        <v>24</v>
      </c>
      <c r="CA10" s="56">
        <f t="shared" si="7"/>
        <v>53.6</v>
      </c>
      <c r="CB10" s="2336">
        <f t="shared" si="8"/>
        <v>1.3929193267556588</v>
      </c>
    </row>
    <row r="11" spans="1:80" x14ac:dyDescent="0.3">
      <c r="A11" s="2326">
        <v>5.2083333333333336E-2</v>
      </c>
      <c r="B11" s="2334">
        <v>1</v>
      </c>
      <c r="C11" s="2337">
        <v>31</v>
      </c>
      <c r="D11" s="2336">
        <v>1.85</v>
      </c>
      <c r="E11" s="2329">
        <v>0.55208333333333337</v>
      </c>
      <c r="F11" s="2334">
        <v>17</v>
      </c>
      <c r="G11" s="2337">
        <v>63</v>
      </c>
      <c r="H11" s="2336">
        <v>2.2999999999999998</v>
      </c>
      <c r="I11" s="20"/>
      <c r="J11" s="2326">
        <v>5.2083333333333336E-2</v>
      </c>
      <c r="K11" s="2334" t="s">
        <v>16</v>
      </c>
      <c r="L11" s="2337" t="s">
        <v>10</v>
      </c>
      <c r="M11" s="2336" t="s">
        <v>10</v>
      </c>
      <c r="N11" s="2329">
        <v>0.55208333333333337</v>
      </c>
      <c r="O11" s="2334">
        <v>10</v>
      </c>
      <c r="P11" s="2337">
        <v>33</v>
      </c>
      <c r="Q11" s="2336">
        <v>2.41</v>
      </c>
      <c r="S11" s="2326">
        <v>5.2083333333333336E-2</v>
      </c>
      <c r="T11" s="2334" t="s">
        <v>16</v>
      </c>
      <c r="U11" s="2337" t="s">
        <v>10</v>
      </c>
      <c r="V11" s="2336" t="s">
        <v>10</v>
      </c>
      <c r="W11" s="2329">
        <v>0.55208333333333337</v>
      </c>
      <c r="X11" s="2334">
        <v>11</v>
      </c>
      <c r="Y11" s="2337">
        <v>62</v>
      </c>
      <c r="Z11" s="2336">
        <v>1.99</v>
      </c>
      <c r="AB11" s="2326">
        <v>5.2083333333333336E-2</v>
      </c>
      <c r="AC11" s="2334" t="s">
        <v>16</v>
      </c>
      <c r="AD11" s="2337" t="s">
        <v>10</v>
      </c>
      <c r="AE11" s="2336" t="s">
        <v>10</v>
      </c>
      <c r="AF11" s="2329">
        <v>0.55208333333333337</v>
      </c>
      <c r="AG11" s="2334">
        <v>8</v>
      </c>
      <c r="AH11" s="2337">
        <v>52</v>
      </c>
      <c r="AI11" s="2336">
        <v>2.2000000000000002</v>
      </c>
      <c r="AK11" s="2326">
        <v>5.2083333333333336E-2</v>
      </c>
      <c r="AL11" s="2334" t="s">
        <v>16</v>
      </c>
      <c r="AM11" s="2337" t="s">
        <v>10</v>
      </c>
      <c r="AN11" s="2336" t="s">
        <v>10</v>
      </c>
      <c r="AO11" s="2329">
        <v>0.55208333333333337</v>
      </c>
      <c r="AP11" s="2334">
        <v>18</v>
      </c>
      <c r="AQ11" s="2337">
        <v>60</v>
      </c>
      <c r="AR11" s="2336">
        <v>2.82</v>
      </c>
      <c r="AT11" s="2326">
        <v>5.2083333333333336E-2</v>
      </c>
      <c r="AU11" s="2334">
        <v>1</v>
      </c>
      <c r="AV11" s="2337">
        <v>63</v>
      </c>
      <c r="AW11" s="2336">
        <v>0.94</v>
      </c>
      <c r="AX11" s="2329">
        <v>0.55208333333333337</v>
      </c>
      <c r="AY11" s="2334">
        <v>17</v>
      </c>
      <c r="AZ11" s="2337">
        <v>41</v>
      </c>
      <c r="BA11" s="2336">
        <v>1.81</v>
      </c>
      <c r="BB11" s="49"/>
      <c r="BC11" s="2326">
        <v>5.2083333333333336E-2</v>
      </c>
      <c r="BD11" s="2334" t="s">
        <v>16</v>
      </c>
      <c r="BE11" s="2337" t="s">
        <v>10</v>
      </c>
      <c r="BF11" s="2336" t="s">
        <v>10</v>
      </c>
      <c r="BG11" s="2329">
        <v>0.55208333333333337</v>
      </c>
      <c r="BH11" s="2334">
        <v>7</v>
      </c>
      <c r="BI11" s="2337">
        <v>65</v>
      </c>
      <c r="BJ11" s="2336">
        <v>1.54</v>
      </c>
      <c r="BL11" s="2326">
        <v>5.2083333333333336E-2</v>
      </c>
      <c r="BM11" s="54">
        <f t="shared" si="0"/>
        <v>1</v>
      </c>
      <c r="BN11" s="56">
        <f t="shared" si="1"/>
        <v>31</v>
      </c>
      <c r="BO11" s="2336">
        <f t="shared" si="2"/>
        <v>5.8038305281485777E-2</v>
      </c>
      <c r="BP11" s="2329">
        <v>0.55208333333333337</v>
      </c>
      <c r="BQ11" s="54">
        <f t="shared" si="9"/>
        <v>64</v>
      </c>
      <c r="BR11" s="56">
        <f t="shared" si="10"/>
        <v>54</v>
      </c>
      <c r="BS11" s="2336">
        <f t="shared" si="11"/>
        <v>3.7144515380150898</v>
      </c>
      <c r="BU11" s="2326">
        <v>5.2083333333333336E-2</v>
      </c>
      <c r="BV11" s="54">
        <f t="shared" si="3"/>
        <v>1</v>
      </c>
      <c r="BW11" s="56">
        <f t="shared" si="4"/>
        <v>63</v>
      </c>
      <c r="BX11" s="2336">
        <f t="shared" si="5"/>
        <v>5.8038305281485777E-2</v>
      </c>
      <c r="BY11" s="2329">
        <v>0.55208333333333337</v>
      </c>
      <c r="BZ11" s="54">
        <f t="shared" si="6"/>
        <v>24</v>
      </c>
      <c r="CA11" s="56">
        <f t="shared" si="7"/>
        <v>49.6</v>
      </c>
      <c r="CB11" s="2336">
        <f t="shared" si="8"/>
        <v>1.3929193267556588</v>
      </c>
    </row>
    <row r="12" spans="1:80" x14ac:dyDescent="0.3">
      <c r="A12" s="2326">
        <v>6.25E-2</v>
      </c>
      <c r="B12" s="2334">
        <v>1</v>
      </c>
      <c r="C12" s="2337">
        <v>61</v>
      </c>
      <c r="D12" s="2336">
        <v>1</v>
      </c>
      <c r="E12" s="2329">
        <v>0.5625</v>
      </c>
      <c r="F12" s="2334">
        <v>18</v>
      </c>
      <c r="G12" s="2337">
        <v>57</v>
      </c>
      <c r="H12" s="2336">
        <v>3.47</v>
      </c>
      <c r="I12" s="20"/>
      <c r="J12" s="2326">
        <v>6.25E-2</v>
      </c>
      <c r="K12" s="2334">
        <v>2</v>
      </c>
      <c r="L12" s="2337">
        <v>71</v>
      </c>
      <c r="M12" s="2336">
        <v>0.93</v>
      </c>
      <c r="N12" s="2329">
        <v>0.5625</v>
      </c>
      <c r="O12" s="2334">
        <v>11</v>
      </c>
      <c r="P12" s="2337">
        <v>55</v>
      </c>
      <c r="Q12" s="2336">
        <v>2.41</v>
      </c>
      <c r="S12" s="2326">
        <v>6.25E-2</v>
      </c>
      <c r="T12" s="2334" t="s">
        <v>16</v>
      </c>
      <c r="U12" s="2337" t="s">
        <v>10</v>
      </c>
      <c r="V12" s="2336" t="s">
        <v>10</v>
      </c>
      <c r="W12" s="2329">
        <v>0.5625</v>
      </c>
      <c r="X12" s="2334">
        <v>17</v>
      </c>
      <c r="Y12" s="2337">
        <v>53</v>
      </c>
      <c r="Z12" s="2336">
        <v>4.47</v>
      </c>
      <c r="AB12" s="2326">
        <v>6.25E-2</v>
      </c>
      <c r="AC12" s="2334">
        <v>2</v>
      </c>
      <c r="AD12" s="2337">
        <v>53</v>
      </c>
      <c r="AE12" s="2336">
        <v>1.17</v>
      </c>
      <c r="AF12" s="2329">
        <v>0.5625</v>
      </c>
      <c r="AG12" s="2334">
        <v>15</v>
      </c>
      <c r="AH12" s="2337">
        <v>61</v>
      </c>
      <c r="AI12" s="2336">
        <v>2.02</v>
      </c>
      <c r="AK12" s="2326">
        <v>6.25E-2</v>
      </c>
      <c r="AL12" s="2334" t="s">
        <v>16</v>
      </c>
      <c r="AM12" s="2337" t="s">
        <v>10</v>
      </c>
      <c r="AN12" s="2336" t="s">
        <v>10</v>
      </c>
      <c r="AO12" s="2329">
        <v>0.5625</v>
      </c>
      <c r="AP12" s="2334">
        <v>12</v>
      </c>
      <c r="AQ12" s="2337">
        <v>63</v>
      </c>
      <c r="AR12" s="2336">
        <v>2.44</v>
      </c>
      <c r="AT12" s="2326">
        <v>6.25E-2</v>
      </c>
      <c r="AU12" s="2334" t="s">
        <v>16</v>
      </c>
      <c r="AV12" s="2337" t="s">
        <v>10</v>
      </c>
      <c r="AW12" s="2336" t="s">
        <v>10</v>
      </c>
      <c r="AX12" s="2329">
        <v>0.5625</v>
      </c>
      <c r="AY12" s="2334">
        <v>21</v>
      </c>
      <c r="AZ12" s="2337">
        <v>33</v>
      </c>
      <c r="BA12" s="2336">
        <v>6.16</v>
      </c>
      <c r="BB12" s="49"/>
      <c r="BC12" s="2326">
        <v>6.25E-2</v>
      </c>
      <c r="BD12" s="2334">
        <v>1</v>
      </c>
      <c r="BE12" s="2337">
        <v>61</v>
      </c>
      <c r="BF12" s="2336">
        <v>0.97</v>
      </c>
      <c r="BG12" s="2329">
        <v>0.5625</v>
      </c>
      <c r="BH12" s="2334">
        <v>13</v>
      </c>
      <c r="BI12" s="2337">
        <v>59</v>
      </c>
      <c r="BJ12" s="2336">
        <v>2.5299999999999998</v>
      </c>
      <c r="BL12" s="2326">
        <v>6.25E-2</v>
      </c>
      <c r="BM12" s="54">
        <f t="shared" si="0"/>
        <v>5</v>
      </c>
      <c r="BN12" s="56">
        <f t="shared" si="1"/>
        <v>61.666666666666664</v>
      </c>
      <c r="BO12" s="2336">
        <f t="shared" si="2"/>
        <v>0.2901915264074289</v>
      </c>
      <c r="BP12" s="2329">
        <v>0.5625</v>
      </c>
      <c r="BQ12" s="54">
        <f t="shared" si="9"/>
        <v>73</v>
      </c>
      <c r="BR12" s="56">
        <f t="shared" si="10"/>
        <v>57.8</v>
      </c>
      <c r="BS12" s="2336">
        <f t="shared" si="11"/>
        <v>4.2367962855484622</v>
      </c>
      <c r="BU12" s="2326">
        <v>6.25E-2</v>
      </c>
      <c r="BV12" s="54">
        <f t="shared" si="3"/>
        <v>1</v>
      </c>
      <c r="BW12" s="56">
        <f t="shared" si="4"/>
        <v>62</v>
      </c>
      <c r="BX12" s="2336">
        <f t="shared" si="5"/>
        <v>5.8038305281485777E-2</v>
      </c>
      <c r="BY12" s="2329">
        <v>0.5625</v>
      </c>
      <c r="BZ12" s="54">
        <f t="shared" si="6"/>
        <v>34</v>
      </c>
      <c r="CA12" s="56">
        <f t="shared" si="7"/>
        <v>53</v>
      </c>
      <c r="CB12" s="2336">
        <f t="shared" si="8"/>
        <v>1.9733023795705165</v>
      </c>
    </row>
    <row r="13" spans="1:80" ht="17.25" thickBot="1" x14ac:dyDescent="0.35">
      <c r="A13" s="2327">
        <v>7.2916666666666671E-2</v>
      </c>
      <c r="B13" s="2334" t="s">
        <v>16</v>
      </c>
      <c r="C13" s="2337" t="s">
        <v>10</v>
      </c>
      <c r="D13" s="2336" t="s">
        <v>10</v>
      </c>
      <c r="E13" s="2330">
        <v>0.57291666666666663</v>
      </c>
      <c r="F13" s="2334">
        <v>15</v>
      </c>
      <c r="G13" s="2337">
        <v>61</v>
      </c>
      <c r="H13" s="2336">
        <v>2.21</v>
      </c>
      <c r="I13" s="20"/>
      <c r="J13" s="2327">
        <v>7.2916666666666671E-2</v>
      </c>
      <c r="K13" s="2334" t="s">
        <v>16</v>
      </c>
      <c r="L13" s="2337" t="s">
        <v>10</v>
      </c>
      <c r="M13" s="2336" t="s">
        <v>10</v>
      </c>
      <c r="N13" s="2330">
        <v>0.57291666666666663</v>
      </c>
      <c r="O13" s="2334">
        <v>20</v>
      </c>
      <c r="P13" s="2337">
        <v>63</v>
      </c>
      <c r="Q13" s="2336">
        <v>2.62</v>
      </c>
      <c r="S13" s="2327">
        <v>7.2916666666666671E-2</v>
      </c>
      <c r="T13" s="2334">
        <v>1</v>
      </c>
      <c r="U13" s="2337">
        <v>75</v>
      </c>
      <c r="V13" s="2336">
        <v>0.81</v>
      </c>
      <c r="W13" s="2330">
        <v>0.57291666666666663</v>
      </c>
      <c r="X13" s="2334">
        <v>7</v>
      </c>
      <c r="Y13" s="2337">
        <v>69</v>
      </c>
      <c r="Z13" s="2336">
        <v>1.75</v>
      </c>
      <c r="AB13" s="2327">
        <v>7.2916666666666671E-2</v>
      </c>
      <c r="AC13" s="2334">
        <v>1</v>
      </c>
      <c r="AD13" s="2337">
        <v>79</v>
      </c>
      <c r="AE13" s="2336">
        <v>0.77</v>
      </c>
      <c r="AF13" s="2330">
        <v>0.57291666666666663</v>
      </c>
      <c r="AG13" s="2334">
        <v>9</v>
      </c>
      <c r="AH13" s="2337">
        <v>68</v>
      </c>
      <c r="AI13" s="2336">
        <v>2.91</v>
      </c>
      <c r="AK13" s="2327">
        <v>7.2916666666666671E-2</v>
      </c>
      <c r="AL13" s="2334">
        <v>2</v>
      </c>
      <c r="AM13" s="2337">
        <v>45</v>
      </c>
      <c r="AN13" s="2336">
        <v>1.53</v>
      </c>
      <c r="AO13" s="2330">
        <v>0.57291666666666663</v>
      </c>
      <c r="AP13" s="2334">
        <v>19</v>
      </c>
      <c r="AQ13" s="2337">
        <v>65</v>
      </c>
      <c r="AR13" s="2336">
        <v>3.59</v>
      </c>
      <c r="AT13" s="2327">
        <v>7.2916666666666671E-2</v>
      </c>
      <c r="AU13" s="2334" t="s">
        <v>16</v>
      </c>
      <c r="AV13" s="2337" t="s">
        <v>10</v>
      </c>
      <c r="AW13" s="2336" t="s">
        <v>10</v>
      </c>
      <c r="AX13" s="2330">
        <v>0.57291666666666663</v>
      </c>
      <c r="AY13" s="2334">
        <v>13</v>
      </c>
      <c r="AZ13" s="2337">
        <v>57</v>
      </c>
      <c r="BA13" s="2336">
        <v>1.74</v>
      </c>
      <c r="BB13" s="23"/>
      <c r="BC13" s="2327">
        <v>7.2916666666666671E-2</v>
      </c>
      <c r="BD13" s="2334">
        <v>1</v>
      </c>
      <c r="BE13" s="2337">
        <v>54</v>
      </c>
      <c r="BF13" s="2336">
        <v>1.1000000000000001</v>
      </c>
      <c r="BG13" s="2330">
        <v>0.57291666666666663</v>
      </c>
      <c r="BH13" s="2334">
        <v>10</v>
      </c>
      <c r="BI13" s="2337">
        <v>56</v>
      </c>
      <c r="BJ13" s="2336">
        <v>2.4900000000000002</v>
      </c>
      <c r="BL13" s="2327">
        <v>7.2916666666666671E-2</v>
      </c>
      <c r="BM13" s="54">
        <f t="shared" si="0"/>
        <v>4</v>
      </c>
      <c r="BN13" s="56">
        <f t="shared" si="1"/>
        <v>66.333333333333329</v>
      </c>
      <c r="BO13" s="2336">
        <f t="shared" si="2"/>
        <v>0.23215322112594311</v>
      </c>
      <c r="BP13" s="2330">
        <v>0.57291666666666663</v>
      </c>
      <c r="BQ13" s="54">
        <f t="shared" si="9"/>
        <v>70</v>
      </c>
      <c r="BR13" s="56">
        <f t="shared" si="10"/>
        <v>65.2</v>
      </c>
      <c r="BS13" s="2336">
        <f t="shared" si="11"/>
        <v>4.0626813697040047</v>
      </c>
      <c r="BU13" s="2327">
        <v>7.2916666666666671E-2</v>
      </c>
      <c r="BV13" s="54">
        <f t="shared" si="3"/>
        <v>1</v>
      </c>
      <c r="BW13" s="56">
        <f t="shared" si="4"/>
        <v>66.333333333333329</v>
      </c>
      <c r="BX13" s="2336">
        <f t="shared" si="5"/>
        <v>5.8038305281485777E-2</v>
      </c>
      <c r="BY13" s="2330">
        <v>0.57291666666666663</v>
      </c>
      <c r="BZ13" s="54">
        <f t="shared" si="6"/>
        <v>23</v>
      </c>
      <c r="CA13" s="56">
        <f t="shared" si="7"/>
        <v>64.400000000000006</v>
      </c>
      <c r="CB13" s="2336">
        <f t="shared" si="8"/>
        <v>1.3348810214741729</v>
      </c>
    </row>
    <row r="14" spans="1:80" ht="17.25" thickTop="1" x14ac:dyDescent="0.3">
      <c r="A14" s="2328">
        <v>8.3333333333333329E-2</v>
      </c>
      <c r="B14" s="2334">
        <v>0</v>
      </c>
      <c r="C14" s="2337">
        <v>0</v>
      </c>
      <c r="D14" s="2336">
        <v>0</v>
      </c>
      <c r="E14" s="2331">
        <v>0.58333333333333337</v>
      </c>
      <c r="F14" s="2334">
        <v>20</v>
      </c>
      <c r="G14" s="2337">
        <v>65</v>
      </c>
      <c r="H14" s="2336">
        <v>2.71</v>
      </c>
      <c r="I14" s="20"/>
      <c r="J14" s="2328">
        <v>8.3333333333333329E-2</v>
      </c>
      <c r="K14" s="2334" t="s">
        <v>16</v>
      </c>
      <c r="L14" s="2337" t="s">
        <v>10</v>
      </c>
      <c r="M14" s="2336" t="s">
        <v>10</v>
      </c>
      <c r="N14" s="2331">
        <v>0.58333333333333337</v>
      </c>
      <c r="O14" s="2334">
        <v>15</v>
      </c>
      <c r="P14" s="2337">
        <v>65</v>
      </c>
      <c r="Q14" s="2336">
        <v>2.85</v>
      </c>
      <c r="S14" s="2328">
        <v>8.3333333333333329E-2</v>
      </c>
      <c r="T14" s="2334">
        <v>0</v>
      </c>
      <c r="U14" s="2337">
        <v>0</v>
      </c>
      <c r="V14" s="2336">
        <v>0</v>
      </c>
      <c r="W14" s="2331">
        <v>0.58333333333333337</v>
      </c>
      <c r="X14" s="2334">
        <v>10</v>
      </c>
      <c r="Y14" s="2337">
        <v>63</v>
      </c>
      <c r="Z14" s="2336">
        <v>1.58</v>
      </c>
      <c r="AB14" s="2328">
        <v>8.3333333333333329E-2</v>
      </c>
      <c r="AC14" s="2334">
        <v>0</v>
      </c>
      <c r="AD14" s="2337">
        <v>0</v>
      </c>
      <c r="AE14" s="2336">
        <v>0</v>
      </c>
      <c r="AF14" s="2331">
        <v>0.58333333333333337</v>
      </c>
      <c r="AG14" s="2334">
        <v>10</v>
      </c>
      <c r="AH14" s="2337">
        <v>64</v>
      </c>
      <c r="AI14" s="2336">
        <v>2.52</v>
      </c>
      <c r="AK14" s="2328">
        <v>8.3333333333333329E-2</v>
      </c>
      <c r="AL14" s="2334">
        <v>0</v>
      </c>
      <c r="AM14" s="2337">
        <v>0</v>
      </c>
      <c r="AN14" s="2336">
        <v>0</v>
      </c>
      <c r="AO14" s="2331">
        <v>0.58333333333333337</v>
      </c>
      <c r="AP14" s="2334">
        <v>17</v>
      </c>
      <c r="AQ14" s="2337">
        <v>59</v>
      </c>
      <c r="AR14" s="2336">
        <v>2.5299999999999998</v>
      </c>
      <c r="AT14" s="2328">
        <v>8.3333333333333329E-2</v>
      </c>
      <c r="AU14" s="2334" t="s">
        <v>16</v>
      </c>
      <c r="AV14" s="2337" t="s">
        <v>10</v>
      </c>
      <c r="AW14" s="2336" t="s">
        <v>10</v>
      </c>
      <c r="AX14" s="2331">
        <v>0.58333333333333337</v>
      </c>
      <c r="AY14" s="2334">
        <v>16</v>
      </c>
      <c r="AZ14" s="2337">
        <v>38</v>
      </c>
      <c r="BA14" s="2336">
        <v>2.14</v>
      </c>
      <c r="BB14" s="24"/>
      <c r="BC14" s="2328">
        <v>8.3333333333333329E-2</v>
      </c>
      <c r="BD14" s="2334">
        <v>1</v>
      </c>
      <c r="BE14" s="2337">
        <v>52</v>
      </c>
      <c r="BF14" s="2336">
        <v>1.1000000000000001</v>
      </c>
      <c r="BG14" s="2331">
        <v>0.58333333333333337</v>
      </c>
      <c r="BH14" s="2334">
        <v>13</v>
      </c>
      <c r="BI14" s="2337">
        <v>64</v>
      </c>
      <c r="BJ14" s="2336">
        <v>1.96</v>
      </c>
      <c r="BL14" s="2328">
        <v>8.3333333333333329E-2</v>
      </c>
      <c r="BM14" s="54">
        <f t="shared" si="0"/>
        <v>0</v>
      </c>
      <c r="BN14" s="56">
        <f t="shared" si="1"/>
        <v>0</v>
      </c>
      <c r="BO14" s="2336">
        <f t="shared" si="2"/>
        <v>0</v>
      </c>
      <c r="BP14" s="2331">
        <v>0.58333333333333337</v>
      </c>
      <c r="BQ14" s="54">
        <f t="shared" si="9"/>
        <v>72</v>
      </c>
      <c r="BR14" s="56">
        <f t="shared" si="10"/>
        <v>63.2</v>
      </c>
      <c r="BS14" s="2336">
        <f t="shared" si="11"/>
        <v>4.1787579802669761</v>
      </c>
      <c r="BU14" s="2328">
        <v>8.3333333333333329E-2</v>
      </c>
      <c r="BV14" s="54">
        <f t="shared" si="3"/>
        <v>1</v>
      </c>
      <c r="BW14" s="56">
        <f t="shared" si="4"/>
        <v>0</v>
      </c>
      <c r="BX14" s="2336">
        <f t="shared" si="5"/>
        <v>5.8038305281485777E-2</v>
      </c>
      <c r="BY14" s="2331">
        <v>0.58333333333333337</v>
      </c>
      <c r="BZ14" s="54">
        <f t="shared" si="6"/>
        <v>29</v>
      </c>
      <c r="CA14" s="56">
        <f t="shared" si="7"/>
        <v>57.8</v>
      </c>
      <c r="CB14" s="2336">
        <f t="shared" si="8"/>
        <v>1.6831108531630876</v>
      </c>
    </row>
    <row r="15" spans="1:80" x14ac:dyDescent="0.3">
      <c r="A15" s="2326">
        <v>9.375E-2</v>
      </c>
      <c r="B15" s="2334">
        <v>0</v>
      </c>
      <c r="C15" s="2337">
        <v>0</v>
      </c>
      <c r="D15" s="2336">
        <v>0</v>
      </c>
      <c r="E15" s="2329">
        <v>0.59375</v>
      </c>
      <c r="F15" s="2334">
        <v>9</v>
      </c>
      <c r="G15" s="2337">
        <v>64</v>
      </c>
      <c r="H15" s="2336">
        <v>1.81</v>
      </c>
      <c r="I15" s="20"/>
      <c r="J15" s="2326">
        <v>9.375E-2</v>
      </c>
      <c r="K15" s="2334">
        <v>1</v>
      </c>
      <c r="L15" s="2337">
        <v>69</v>
      </c>
      <c r="M15" s="2336">
        <v>0.86</v>
      </c>
      <c r="N15" s="2329">
        <v>0.59375</v>
      </c>
      <c r="O15" s="2334">
        <v>10</v>
      </c>
      <c r="P15" s="2337">
        <v>63</v>
      </c>
      <c r="Q15" s="2336">
        <v>2.0099999999999998</v>
      </c>
      <c r="S15" s="2326">
        <v>9.375E-2</v>
      </c>
      <c r="T15" s="2334">
        <v>0</v>
      </c>
      <c r="U15" s="2337">
        <v>0</v>
      </c>
      <c r="V15" s="2336">
        <v>0</v>
      </c>
      <c r="W15" s="2329">
        <v>0.59375</v>
      </c>
      <c r="X15" s="2334">
        <v>16</v>
      </c>
      <c r="Y15" s="2337">
        <v>63</v>
      </c>
      <c r="Z15" s="2336">
        <v>2.11</v>
      </c>
      <c r="AB15" s="2326">
        <v>9.375E-2</v>
      </c>
      <c r="AC15" s="2334">
        <v>0</v>
      </c>
      <c r="AD15" s="2337">
        <v>0</v>
      </c>
      <c r="AE15" s="2336">
        <v>0</v>
      </c>
      <c r="AF15" s="2329">
        <v>0.59375</v>
      </c>
      <c r="AG15" s="2334">
        <v>17</v>
      </c>
      <c r="AH15" s="2337">
        <v>62</v>
      </c>
      <c r="AI15" s="2336">
        <v>3.18</v>
      </c>
      <c r="AK15" s="2326">
        <v>9.375E-2</v>
      </c>
      <c r="AL15" s="2334">
        <v>0</v>
      </c>
      <c r="AM15" s="2337">
        <v>0</v>
      </c>
      <c r="AN15" s="2336">
        <v>0</v>
      </c>
      <c r="AO15" s="2329">
        <v>0.59375</v>
      </c>
      <c r="AP15" s="2334">
        <v>20</v>
      </c>
      <c r="AQ15" s="2337">
        <v>58</v>
      </c>
      <c r="AR15" s="2336">
        <v>4.21</v>
      </c>
      <c r="AT15" s="2326">
        <v>9.375E-2</v>
      </c>
      <c r="AU15" s="2334">
        <v>1</v>
      </c>
      <c r="AV15" s="2337">
        <v>79</v>
      </c>
      <c r="AW15" s="2336">
        <v>0.77</v>
      </c>
      <c r="AX15" s="2329">
        <v>0.59375</v>
      </c>
      <c r="AY15" s="2334">
        <v>12</v>
      </c>
      <c r="AZ15" s="2337">
        <v>39</v>
      </c>
      <c r="BA15" s="2336">
        <v>1.73</v>
      </c>
      <c r="BB15" s="49"/>
      <c r="BC15" s="2326">
        <v>9.375E-2</v>
      </c>
      <c r="BD15" s="2334" t="s">
        <v>16</v>
      </c>
      <c r="BE15" s="2337" t="s">
        <v>10</v>
      </c>
      <c r="BF15" s="2336" t="s">
        <v>10</v>
      </c>
      <c r="BG15" s="2329">
        <v>0.59375</v>
      </c>
      <c r="BH15" s="2334">
        <v>6</v>
      </c>
      <c r="BI15" s="2337">
        <v>64</v>
      </c>
      <c r="BJ15" s="2336">
        <v>1.75</v>
      </c>
      <c r="BL15" s="2326">
        <v>9.375E-2</v>
      </c>
      <c r="BM15" s="54">
        <f t="shared" si="0"/>
        <v>1</v>
      </c>
      <c r="BN15" s="56">
        <f t="shared" si="1"/>
        <v>13.8</v>
      </c>
      <c r="BO15" s="2336">
        <f t="shared" si="2"/>
        <v>5.8038305281485777E-2</v>
      </c>
      <c r="BP15" s="2329">
        <v>0.59375</v>
      </c>
      <c r="BQ15" s="54">
        <f t="shared" si="9"/>
        <v>72</v>
      </c>
      <c r="BR15" s="56">
        <f t="shared" si="10"/>
        <v>62</v>
      </c>
      <c r="BS15" s="2336">
        <f t="shared" si="11"/>
        <v>4.1787579802669761</v>
      </c>
      <c r="BU15" s="2326">
        <v>9.375E-2</v>
      </c>
      <c r="BV15" s="54">
        <f t="shared" si="3"/>
        <v>1</v>
      </c>
      <c r="BW15" s="56">
        <f t="shared" si="4"/>
        <v>29.6</v>
      </c>
      <c r="BX15" s="2336">
        <f t="shared" si="5"/>
        <v>5.8038305281485777E-2</v>
      </c>
      <c r="BY15" s="2329">
        <v>0.59375</v>
      </c>
      <c r="BZ15" s="54">
        <f t="shared" si="6"/>
        <v>18</v>
      </c>
      <c r="CA15" s="56">
        <f t="shared" si="7"/>
        <v>57</v>
      </c>
      <c r="CB15" s="2336">
        <f t="shared" si="8"/>
        <v>1.044689495066744</v>
      </c>
    </row>
    <row r="16" spans="1:80" x14ac:dyDescent="0.3">
      <c r="A16" s="2326">
        <v>0.10416666666666667</v>
      </c>
      <c r="B16" s="2334">
        <v>0</v>
      </c>
      <c r="C16" s="2337">
        <v>0</v>
      </c>
      <c r="D16" s="2336">
        <v>0</v>
      </c>
      <c r="E16" s="2329">
        <v>0.60416666666666663</v>
      </c>
      <c r="F16" s="2334">
        <v>12</v>
      </c>
      <c r="G16" s="2337">
        <v>58</v>
      </c>
      <c r="H16" s="2336">
        <v>2.12</v>
      </c>
      <c r="I16" s="20"/>
      <c r="J16" s="2326">
        <v>0.10416666666666667</v>
      </c>
      <c r="K16" s="2334" t="s">
        <v>16</v>
      </c>
      <c r="L16" s="2337" t="s">
        <v>10</v>
      </c>
      <c r="M16" s="2336" t="s">
        <v>10</v>
      </c>
      <c r="N16" s="2329">
        <v>0.60416666666666663</v>
      </c>
      <c r="O16" s="2334">
        <v>12</v>
      </c>
      <c r="P16" s="2337">
        <v>64</v>
      </c>
      <c r="Q16" s="2336">
        <v>2.2200000000000002</v>
      </c>
      <c r="S16" s="2326">
        <v>0.10416666666666667</v>
      </c>
      <c r="T16" s="2334">
        <v>0</v>
      </c>
      <c r="U16" s="2337">
        <v>0</v>
      </c>
      <c r="V16" s="2336">
        <v>0</v>
      </c>
      <c r="W16" s="2329">
        <v>0.60416666666666663</v>
      </c>
      <c r="X16" s="2334">
        <v>13</v>
      </c>
      <c r="Y16" s="2337">
        <v>59</v>
      </c>
      <c r="Z16" s="2336">
        <v>2.0299999999999998</v>
      </c>
      <c r="AB16" s="2326">
        <v>0.10416666666666667</v>
      </c>
      <c r="AC16" s="2334">
        <v>0</v>
      </c>
      <c r="AD16" s="2337">
        <v>0</v>
      </c>
      <c r="AE16" s="2336">
        <v>0</v>
      </c>
      <c r="AF16" s="2329">
        <v>0.60416666666666663</v>
      </c>
      <c r="AG16" s="2334">
        <v>14</v>
      </c>
      <c r="AH16" s="2337">
        <v>54</v>
      </c>
      <c r="AI16" s="2336">
        <v>3.74</v>
      </c>
      <c r="AK16" s="2326">
        <v>0.10416666666666667</v>
      </c>
      <c r="AL16" s="2334">
        <v>0</v>
      </c>
      <c r="AM16" s="2337">
        <v>0</v>
      </c>
      <c r="AN16" s="2336">
        <v>0</v>
      </c>
      <c r="AO16" s="2329">
        <v>0.60416666666666663</v>
      </c>
      <c r="AP16" s="2334">
        <v>13</v>
      </c>
      <c r="AQ16" s="2337">
        <v>59</v>
      </c>
      <c r="AR16" s="2336">
        <v>2.97</v>
      </c>
      <c r="AT16" s="2326">
        <v>0.10416666666666667</v>
      </c>
      <c r="AU16" s="2334" t="s">
        <v>16</v>
      </c>
      <c r="AV16" s="2337" t="s">
        <v>10</v>
      </c>
      <c r="AW16" s="2336" t="s">
        <v>10</v>
      </c>
      <c r="AX16" s="2329">
        <v>0.60416666666666663</v>
      </c>
      <c r="AY16" s="2334">
        <v>28</v>
      </c>
      <c r="AZ16" s="2337">
        <v>43</v>
      </c>
      <c r="BA16" s="2336">
        <v>6.8</v>
      </c>
      <c r="BB16" s="49"/>
      <c r="BC16" s="2326">
        <v>0.10416666666666667</v>
      </c>
      <c r="BD16" s="2334" t="s">
        <v>16</v>
      </c>
      <c r="BE16" s="2337" t="s">
        <v>10</v>
      </c>
      <c r="BF16" s="2336" t="s">
        <v>10</v>
      </c>
      <c r="BG16" s="2329">
        <v>0.60416666666666663</v>
      </c>
      <c r="BH16" s="2334">
        <v>13</v>
      </c>
      <c r="BI16" s="2337">
        <v>60</v>
      </c>
      <c r="BJ16" s="2336">
        <v>1.59</v>
      </c>
      <c r="BL16" s="2326">
        <v>0.10416666666666667</v>
      </c>
      <c r="BM16" s="54">
        <f t="shared" si="0"/>
        <v>0</v>
      </c>
      <c r="BN16" s="56">
        <f t="shared" si="1"/>
        <v>0</v>
      </c>
      <c r="BO16" s="2336">
        <f t="shared" si="2"/>
        <v>0</v>
      </c>
      <c r="BP16" s="2329">
        <v>0.60416666666666663</v>
      </c>
      <c r="BQ16" s="54">
        <f t="shared" si="9"/>
        <v>64</v>
      </c>
      <c r="BR16" s="56">
        <f t="shared" si="10"/>
        <v>58.8</v>
      </c>
      <c r="BS16" s="2336">
        <f t="shared" si="11"/>
        <v>3.7144515380150898</v>
      </c>
      <c r="BU16" s="2326">
        <v>0.10416666666666667</v>
      </c>
      <c r="BV16" s="54">
        <f t="shared" si="3"/>
        <v>0</v>
      </c>
      <c r="BW16" s="56">
        <f t="shared" si="4"/>
        <v>0</v>
      </c>
      <c r="BX16" s="2336">
        <f t="shared" si="5"/>
        <v>0</v>
      </c>
      <c r="BY16" s="2329">
        <v>0.60416666666666663</v>
      </c>
      <c r="BZ16" s="54">
        <f t="shared" si="6"/>
        <v>41</v>
      </c>
      <c r="CA16" s="56">
        <f t="shared" si="7"/>
        <v>55.8</v>
      </c>
      <c r="CB16" s="2336">
        <f t="shared" si="8"/>
        <v>2.3795705165409169</v>
      </c>
    </row>
    <row r="17" spans="1:80" ht="17.25" thickBot="1" x14ac:dyDescent="0.35">
      <c r="A17" s="2327">
        <v>0.11458333333333333</v>
      </c>
      <c r="B17" s="2334">
        <v>0</v>
      </c>
      <c r="C17" s="2337">
        <v>0</v>
      </c>
      <c r="D17" s="2336">
        <v>0</v>
      </c>
      <c r="E17" s="2330">
        <v>0.61458333333333337</v>
      </c>
      <c r="F17" s="2334">
        <v>11</v>
      </c>
      <c r="G17" s="2337">
        <v>60</v>
      </c>
      <c r="H17" s="2336">
        <v>2.97</v>
      </c>
      <c r="I17" s="20"/>
      <c r="J17" s="2327">
        <v>0.11458333333333333</v>
      </c>
      <c r="K17" s="2334" t="s">
        <v>16</v>
      </c>
      <c r="L17" s="2337" t="s">
        <v>10</v>
      </c>
      <c r="M17" s="2336" t="s">
        <v>10</v>
      </c>
      <c r="N17" s="2330">
        <v>0.61458333333333337</v>
      </c>
      <c r="O17" s="2334">
        <v>13</v>
      </c>
      <c r="P17" s="2337">
        <v>65</v>
      </c>
      <c r="Q17" s="2336">
        <v>2.0699999999999998</v>
      </c>
      <c r="S17" s="2327">
        <v>0.11458333333333333</v>
      </c>
      <c r="T17" s="2334">
        <v>0</v>
      </c>
      <c r="U17" s="2337">
        <v>0</v>
      </c>
      <c r="V17" s="2336">
        <v>0</v>
      </c>
      <c r="W17" s="2330">
        <v>0.61458333333333337</v>
      </c>
      <c r="X17" s="2334">
        <v>14</v>
      </c>
      <c r="Y17" s="2337">
        <v>59</v>
      </c>
      <c r="Z17" s="2336">
        <v>1.98</v>
      </c>
      <c r="AB17" s="2327">
        <v>0.11458333333333333</v>
      </c>
      <c r="AC17" s="2334">
        <v>0</v>
      </c>
      <c r="AD17" s="2337">
        <v>0</v>
      </c>
      <c r="AE17" s="2336">
        <v>0</v>
      </c>
      <c r="AF17" s="2330">
        <v>0.61458333333333337</v>
      </c>
      <c r="AG17" s="2334">
        <v>13</v>
      </c>
      <c r="AH17" s="2337">
        <v>57</v>
      </c>
      <c r="AI17" s="2336">
        <v>2.74</v>
      </c>
      <c r="AK17" s="2327">
        <v>0.11458333333333333</v>
      </c>
      <c r="AL17" s="2334">
        <v>0</v>
      </c>
      <c r="AM17" s="2337">
        <v>0</v>
      </c>
      <c r="AN17" s="2336">
        <v>0</v>
      </c>
      <c r="AO17" s="2330">
        <v>0.61458333333333337</v>
      </c>
      <c r="AP17" s="2334">
        <v>14</v>
      </c>
      <c r="AQ17" s="2337">
        <v>65</v>
      </c>
      <c r="AR17" s="2336">
        <v>2.67</v>
      </c>
      <c r="AT17" s="2327">
        <v>0.11458333333333333</v>
      </c>
      <c r="AU17" s="2334" t="s">
        <v>16</v>
      </c>
      <c r="AV17" s="2337" t="s">
        <v>10</v>
      </c>
      <c r="AW17" s="2336" t="s">
        <v>10</v>
      </c>
      <c r="AX17" s="2330">
        <v>0.61458333333333337</v>
      </c>
      <c r="AY17" s="2334">
        <v>25</v>
      </c>
      <c r="AZ17" s="2337">
        <v>43</v>
      </c>
      <c r="BA17" s="2336">
        <v>7.19</v>
      </c>
      <c r="BB17" s="23"/>
      <c r="BC17" s="2327">
        <v>0.11458333333333333</v>
      </c>
      <c r="BD17" s="2334">
        <v>1</v>
      </c>
      <c r="BE17" s="2337">
        <v>61</v>
      </c>
      <c r="BF17" s="2336">
        <v>0.97</v>
      </c>
      <c r="BG17" s="2330">
        <v>0.61458333333333337</v>
      </c>
      <c r="BH17" s="2334">
        <v>15</v>
      </c>
      <c r="BI17" s="2337">
        <v>66</v>
      </c>
      <c r="BJ17" s="2336">
        <v>1.81</v>
      </c>
      <c r="BL17" s="2327">
        <v>0.11458333333333333</v>
      </c>
      <c r="BM17" s="54">
        <f t="shared" si="0"/>
        <v>0</v>
      </c>
      <c r="BN17" s="56">
        <f t="shared" si="1"/>
        <v>0</v>
      </c>
      <c r="BO17" s="2336">
        <f t="shared" si="2"/>
        <v>0</v>
      </c>
      <c r="BP17" s="2330">
        <v>0.61458333333333337</v>
      </c>
      <c r="BQ17" s="54">
        <f t="shared" si="9"/>
        <v>65</v>
      </c>
      <c r="BR17" s="56">
        <f t="shared" si="10"/>
        <v>61.2</v>
      </c>
      <c r="BS17" s="2336">
        <f t="shared" si="11"/>
        <v>3.7724898432965759</v>
      </c>
      <c r="BU17" s="2327">
        <v>0.11458333333333333</v>
      </c>
      <c r="BV17" s="54">
        <f t="shared" si="3"/>
        <v>1</v>
      </c>
      <c r="BW17" s="56">
        <f t="shared" si="4"/>
        <v>0</v>
      </c>
      <c r="BX17" s="2336">
        <f t="shared" si="5"/>
        <v>5.8038305281485777E-2</v>
      </c>
      <c r="BY17" s="2330">
        <v>0.61458333333333337</v>
      </c>
      <c r="BZ17" s="54">
        <f t="shared" si="6"/>
        <v>40</v>
      </c>
      <c r="CA17" s="56">
        <f t="shared" si="7"/>
        <v>57.8</v>
      </c>
      <c r="CB17" s="2336">
        <f t="shared" si="8"/>
        <v>2.3215322112594312</v>
      </c>
    </row>
    <row r="18" spans="1:80" ht="17.25" thickTop="1" x14ac:dyDescent="0.3">
      <c r="A18" s="2328">
        <v>0.125</v>
      </c>
      <c r="B18" s="2334" t="s">
        <v>16</v>
      </c>
      <c r="C18" s="2337" t="s">
        <v>10</v>
      </c>
      <c r="D18" s="2336" t="s">
        <v>10</v>
      </c>
      <c r="E18" s="2331">
        <v>0.625</v>
      </c>
      <c r="F18" s="2334">
        <v>12</v>
      </c>
      <c r="G18" s="2337">
        <v>65</v>
      </c>
      <c r="H18" s="2336">
        <v>2.23</v>
      </c>
      <c r="I18" s="20"/>
      <c r="J18" s="2328">
        <v>0.125</v>
      </c>
      <c r="K18" s="2334" t="s">
        <v>16</v>
      </c>
      <c r="L18" s="2337" t="s">
        <v>10</v>
      </c>
      <c r="M18" s="2336" t="s">
        <v>10</v>
      </c>
      <c r="N18" s="2331">
        <v>0.625</v>
      </c>
      <c r="O18" s="2334">
        <v>16</v>
      </c>
      <c r="P18" s="2337">
        <v>56</v>
      </c>
      <c r="Q18" s="2336">
        <v>3.57</v>
      </c>
      <c r="S18" s="2328">
        <v>0.125</v>
      </c>
      <c r="T18" s="2334">
        <v>0</v>
      </c>
      <c r="U18" s="2337">
        <v>0</v>
      </c>
      <c r="V18" s="2336">
        <v>0</v>
      </c>
      <c r="W18" s="2331">
        <v>0.625</v>
      </c>
      <c r="X18" s="2334">
        <v>14</v>
      </c>
      <c r="Y18" s="2337">
        <v>66</v>
      </c>
      <c r="Z18" s="2336">
        <v>1.71</v>
      </c>
      <c r="AB18" s="2328">
        <v>0.125</v>
      </c>
      <c r="AC18" s="2334" t="s">
        <v>16</v>
      </c>
      <c r="AD18" s="2337" t="s">
        <v>10</v>
      </c>
      <c r="AE18" s="2336" t="s">
        <v>10</v>
      </c>
      <c r="AF18" s="2331">
        <v>0.625</v>
      </c>
      <c r="AG18" s="2334">
        <v>18</v>
      </c>
      <c r="AH18" s="2337">
        <v>61</v>
      </c>
      <c r="AI18" s="2336">
        <v>2.04</v>
      </c>
      <c r="AK18" s="2328">
        <v>0.125</v>
      </c>
      <c r="AL18" s="2334">
        <v>1</v>
      </c>
      <c r="AM18" s="2337">
        <v>61</v>
      </c>
      <c r="AN18" s="2336">
        <v>1</v>
      </c>
      <c r="AO18" s="2331">
        <v>0.625</v>
      </c>
      <c r="AP18" s="2334">
        <v>10</v>
      </c>
      <c r="AQ18" s="2337">
        <v>60</v>
      </c>
      <c r="AR18" s="2336">
        <v>3</v>
      </c>
      <c r="AT18" s="2328">
        <v>0.125</v>
      </c>
      <c r="AU18" s="2334" t="s">
        <v>16</v>
      </c>
      <c r="AV18" s="2337" t="s">
        <v>10</v>
      </c>
      <c r="AW18" s="2336" t="s">
        <v>10</v>
      </c>
      <c r="AX18" s="2331">
        <v>0.625</v>
      </c>
      <c r="AY18" s="2334">
        <v>10</v>
      </c>
      <c r="AZ18" s="2337">
        <v>68</v>
      </c>
      <c r="BA18" s="2336">
        <v>1.37</v>
      </c>
      <c r="BB18" s="24"/>
      <c r="BC18" s="2328">
        <v>0.125</v>
      </c>
      <c r="BD18" s="2334" t="s">
        <v>16</v>
      </c>
      <c r="BE18" s="2337" t="s">
        <v>10</v>
      </c>
      <c r="BF18" s="2336" t="s">
        <v>10</v>
      </c>
      <c r="BG18" s="2331">
        <v>0.625</v>
      </c>
      <c r="BH18" s="2334">
        <v>9</v>
      </c>
      <c r="BI18" s="2337">
        <v>67</v>
      </c>
      <c r="BJ18" s="2336">
        <v>1.18</v>
      </c>
      <c r="BL18" s="2328">
        <v>0.125</v>
      </c>
      <c r="BM18" s="54">
        <f t="shared" si="0"/>
        <v>1</v>
      </c>
      <c r="BN18" s="56">
        <f t="shared" si="1"/>
        <v>30.5</v>
      </c>
      <c r="BO18" s="2336">
        <f t="shared" si="2"/>
        <v>5.8038305281485777E-2</v>
      </c>
      <c r="BP18" s="2331">
        <v>0.625</v>
      </c>
      <c r="BQ18" s="54">
        <f t="shared" si="9"/>
        <v>70</v>
      </c>
      <c r="BR18" s="56">
        <f t="shared" si="10"/>
        <v>61.6</v>
      </c>
      <c r="BS18" s="2336">
        <f t="shared" si="11"/>
        <v>4.0626813697040047</v>
      </c>
      <c r="BU18" s="2328">
        <v>0.125</v>
      </c>
      <c r="BV18" s="54">
        <f t="shared" si="3"/>
        <v>0</v>
      </c>
      <c r="BW18" s="56">
        <f t="shared" si="4"/>
        <v>30.5</v>
      </c>
      <c r="BX18" s="2336">
        <f t="shared" si="5"/>
        <v>0</v>
      </c>
      <c r="BY18" s="2331">
        <v>0.625</v>
      </c>
      <c r="BZ18" s="54">
        <f t="shared" si="6"/>
        <v>19</v>
      </c>
      <c r="CA18" s="56">
        <f t="shared" si="7"/>
        <v>62.2</v>
      </c>
      <c r="CB18" s="2336">
        <f t="shared" si="8"/>
        <v>1.1027278003482297</v>
      </c>
    </row>
    <row r="19" spans="1:80" x14ac:dyDescent="0.3">
      <c r="A19" s="2326">
        <v>0.13541666666666666</v>
      </c>
      <c r="B19" s="2334" t="s">
        <v>16</v>
      </c>
      <c r="C19" s="2337" t="s">
        <v>10</v>
      </c>
      <c r="D19" s="2336" t="s">
        <v>10</v>
      </c>
      <c r="E19" s="2329">
        <v>0.63541666666666663</v>
      </c>
      <c r="F19" s="2334">
        <v>10</v>
      </c>
      <c r="G19" s="2337">
        <v>60</v>
      </c>
      <c r="H19" s="2336">
        <v>1.64</v>
      </c>
      <c r="I19" s="20"/>
      <c r="J19" s="2326">
        <v>0.13541666666666666</v>
      </c>
      <c r="K19" s="2334">
        <v>2</v>
      </c>
      <c r="L19" s="2337">
        <v>79</v>
      </c>
      <c r="M19" s="2336">
        <v>0.75</v>
      </c>
      <c r="N19" s="2329">
        <v>0.63541666666666663</v>
      </c>
      <c r="O19" s="2334">
        <v>16</v>
      </c>
      <c r="P19" s="2337">
        <v>63</v>
      </c>
      <c r="Q19" s="2336">
        <v>2.1</v>
      </c>
      <c r="S19" s="2326">
        <v>0.13541666666666666</v>
      </c>
      <c r="T19" s="2334">
        <v>0</v>
      </c>
      <c r="U19" s="2337">
        <v>0</v>
      </c>
      <c r="V19" s="2336">
        <v>0</v>
      </c>
      <c r="W19" s="2329">
        <v>0.63541666666666663</v>
      </c>
      <c r="X19" s="2334">
        <v>7</v>
      </c>
      <c r="Y19" s="2337">
        <v>54</v>
      </c>
      <c r="Z19" s="2336">
        <v>2.2799999999999998</v>
      </c>
      <c r="AB19" s="2326">
        <v>0.13541666666666666</v>
      </c>
      <c r="AC19" s="2334">
        <v>1</v>
      </c>
      <c r="AD19" s="2337">
        <v>58</v>
      </c>
      <c r="AE19" s="2336">
        <v>1.2</v>
      </c>
      <c r="AF19" s="2329">
        <v>0.63541666666666663</v>
      </c>
      <c r="AG19" s="2334">
        <v>16</v>
      </c>
      <c r="AH19" s="2337">
        <v>68</v>
      </c>
      <c r="AI19" s="2336">
        <v>1.91</v>
      </c>
      <c r="AK19" s="2326">
        <v>0.13541666666666666</v>
      </c>
      <c r="AL19" s="2334" t="s">
        <v>16</v>
      </c>
      <c r="AM19" s="2337" t="s">
        <v>10</v>
      </c>
      <c r="AN19" s="2336" t="s">
        <v>10</v>
      </c>
      <c r="AO19" s="2329">
        <v>0.63541666666666663</v>
      </c>
      <c r="AP19" s="2334">
        <v>13</v>
      </c>
      <c r="AQ19" s="2337">
        <v>61</v>
      </c>
      <c r="AR19" s="2336">
        <v>2.23</v>
      </c>
      <c r="AT19" s="2326">
        <v>0.13541666666666666</v>
      </c>
      <c r="AU19" s="2334" t="s">
        <v>16</v>
      </c>
      <c r="AV19" s="2337" t="s">
        <v>10</v>
      </c>
      <c r="AW19" s="2336" t="s">
        <v>10</v>
      </c>
      <c r="AX19" s="2329">
        <v>0.63541666666666663</v>
      </c>
      <c r="AY19" s="2334">
        <v>8</v>
      </c>
      <c r="AZ19" s="2337">
        <v>62</v>
      </c>
      <c r="BA19" s="2336">
        <v>1.71</v>
      </c>
      <c r="BB19" s="49"/>
      <c r="BC19" s="2326">
        <v>0.13541666666666666</v>
      </c>
      <c r="BD19" s="2334">
        <v>2</v>
      </c>
      <c r="BE19" s="2337">
        <v>75</v>
      </c>
      <c r="BF19" s="2336">
        <v>0.82</v>
      </c>
      <c r="BG19" s="2329">
        <v>0.63541666666666663</v>
      </c>
      <c r="BH19" s="2334">
        <v>12</v>
      </c>
      <c r="BI19" s="2337">
        <v>73</v>
      </c>
      <c r="BJ19" s="2336">
        <v>1.64</v>
      </c>
      <c r="BL19" s="2326">
        <v>0.13541666666666666</v>
      </c>
      <c r="BM19" s="54">
        <f t="shared" si="0"/>
        <v>3</v>
      </c>
      <c r="BN19" s="56">
        <f t="shared" si="1"/>
        <v>45.666666666666664</v>
      </c>
      <c r="BO19" s="2336">
        <f t="shared" si="2"/>
        <v>0.17411491584445735</v>
      </c>
      <c r="BP19" s="2329">
        <v>0.63541666666666663</v>
      </c>
      <c r="BQ19" s="54">
        <f t="shared" si="9"/>
        <v>62</v>
      </c>
      <c r="BR19" s="56">
        <f t="shared" si="10"/>
        <v>61.2</v>
      </c>
      <c r="BS19" s="2336">
        <f t="shared" si="11"/>
        <v>3.5983749274521184</v>
      </c>
      <c r="BU19" s="2326">
        <v>0.13541666666666666</v>
      </c>
      <c r="BV19" s="54">
        <f t="shared" si="3"/>
        <v>2</v>
      </c>
      <c r="BW19" s="56">
        <f t="shared" si="4"/>
        <v>45.666666666666664</v>
      </c>
      <c r="BX19" s="2336">
        <f t="shared" si="5"/>
        <v>0.11607661056297155</v>
      </c>
      <c r="BY19" s="2329">
        <v>0.63541666666666663</v>
      </c>
      <c r="BZ19" s="54">
        <f t="shared" si="6"/>
        <v>20</v>
      </c>
      <c r="CA19" s="56">
        <f t="shared" si="7"/>
        <v>61.6</v>
      </c>
      <c r="CB19" s="2336">
        <f t="shared" si="8"/>
        <v>1.1607661056297156</v>
      </c>
    </row>
    <row r="20" spans="1:80" x14ac:dyDescent="0.3">
      <c r="A20" s="2326">
        <v>0.14583333333333334</v>
      </c>
      <c r="B20" s="2334">
        <v>1</v>
      </c>
      <c r="C20" s="2337">
        <v>58</v>
      </c>
      <c r="D20" s="2336">
        <v>1.2</v>
      </c>
      <c r="E20" s="2329">
        <v>0.64583333333333337</v>
      </c>
      <c r="F20" s="2334">
        <v>10</v>
      </c>
      <c r="G20" s="2337">
        <v>58</v>
      </c>
      <c r="H20" s="2336">
        <v>2.1800000000000002</v>
      </c>
      <c r="I20" s="20"/>
      <c r="J20" s="2326">
        <v>0.14583333333333334</v>
      </c>
      <c r="K20" s="2334">
        <v>3</v>
      </c>
      <c r="L20" s="2337">
        <v>65</v>
      </c>
      <c r="M20" s="2336">
        <v>1.37</v>
      </c>
      <c r="N20" s="2329">
        <v>0.64583333333333337</v>
      </c>
      <c r="O20" s="2334">
        <v>13</v>
      </c>
      <c r="P20" s="2337">
        <v>64</v>
      </c>
      <c r="Q20" s="2336">
        <v>2.19</v>
      </c>
      <c r="S20" s="2326">
        <v>0.14583333333333334</v>
      </c>
      <c r="T20" s="2334">
        <v>0</v>
      </c>
      <c r="U20" s="2337">
        <v>0</v>
      </c>
      <c r="V20" s="2336">
        <v>0</v>
      </c>
      <c r="W20" s="2329">
        <v>0.64583333333333337</v>
      </c>
      <c r="X20" s="2334">
        <v>18</v>
      </c>
      <c r="Y20" s="2337">
        <v>58</v>
      </c>
      <c r="Z20" s="2336">
        <v>2.74</v>
      </c>
      <c r="AB20" s="2326">
        <v>0.14583333333333334</v>
      </c>
      <c r="AC20" s="2334">
        <v>2</v>
      </c>
      <c r="AD20" s="2337">
        <v>47</v>
      </c>
      <c r="AE20" s="2336">
        <v>1.42</v>
      </c>
      <c r="AF20" s="2329">
        <v>0.64583333333333337</v>
      </c>
      <c r="AG20" s="2334">
        <v>20</v>
      </c>
      <c r="AH20" s="2337">
        <v>63</v>
      </c>
      <c r="AI20" s="2336">
        <v>2.35</v>
      </c>
      <c r="AK20" s="2326">
        <v>0.14583333333333334</v>
      </c>
      <c r="AL20" s="2334">
        <v>1</v>
      </c>
      <c r="AM20" s="2337">
        <v>46</v>
      </c>
      <c r="AN20" s="2336">
        <v>1.28</v>
      </c>
      <c r="AO20" s="2329">
        <v>0.64583333333333337</v>
      </c>
      <c r="AP20" s="2334">
        <v>19</v>
      </c>
      <c r="AQ20" s="2337">
        <v>68</v>
      </c>
      <c r="AR20" s="2336">
        <v>2.83</v>
      </c>
      <c r="AT20" s="2326">
        <v>0.14583333333333334</v>
      </c>
      <c r="AU20" s="2334">
        <v>1</v>
      </c>
      <c r="AV20" s="2337">
        <v>72</v>
      </c>
      <c r="AW20" s="2336">
        <v>0.82</v>
      </c>
      <c r="AX20" s="2329">
        <v>0.64583333333333337</v>
      </c>
      <c r="AY20" s="2334">
        <v>12</v>
      </c>
      <c r="AZ20" s="2337">
        <v>56</v>
      </c>
      <c r="BA20" s="2336">
        <v>1.77</v>
      </c>
      <c r="BB20" s="49"/>
      <c r="BC20" s="2326">
        <v>0.14583333333333334</v>
      </c>
      <c r="BD20" s="2334">
        <v>1</v>
      </c>
      <c r="BE20" s="2337">
        <v>51</v>
      </c>
      <c r="BF20" s="2336">
        <v>1.1200000000000001</v>
      </c>
      <c r="BG20" s="2329">
        <v>0.64583333333333337</v>
      </c>
      <c r="BH20" s="2334">
        <v>13</v>
      </c>
      <c r="BI20" s="2337">
        <v>62</v>
      </c>
      <c r="BJ20" s="2336">
        <v>1.66</v>
      </c>
      <c r="BL20" s="2326">
        <v>0.14583333333333334</v>
      </c>
      <c r="BM20" s="54">
        <f t="shared" si="0"/>
        <v>7</v>
      </c>
      <c r="BN20" s="56">
        <f t="shared" si="1"/>
        <v>43.2</v>
      </c>
      <c r="BO20" s="2336">
        <f t="shared" si="2"/>
        <v>0.40626813697040048</v>
      </c>
      <c r="BP20" s="2329">
        <v>0.64583333333333337</v>
      </c>
      <c r="BQ20" s="54">
        <f t="shared" si="9"/>
        <v>80</v>
      </c>
      <c r="BR20" s="56">
        <f t="shared" si="10"/>
        <v>62.2</v>
      </c>
      <c r="BS20" s="2336">
        <f t="shared" si="11"/>
        <v>4.6430644225188624</v>
      </c>
      <c r="BU20" s="2326">
        <v>0.14583333333333334</v>
      </c>
      <c r="BV20" s="54">
        <f t="shared" si="3"/>
        <v>2</v>
      </c>
      <c r="BW20" s="56">
        <f t="shared" si="4"/>
        <v>46</v>
      </c>
      <c r="BX20" s="2336">
        <f t="shared" si="5"/>
        <v>0.11607661056297155</v>
      </c>
      <c r="BY20" s="2329">
        <v>0.64583333333333337</v>
      </c>
      <c r="BZ20" s="54">
        <f t="shared" si="6"/>
        <v>25</v>
      </c>
      <c r="CA20" s="56">
        <f t="shared" si="7"/>
        <v>61.8</v>
      </c>
      <c r="CB20" s="2336">
        <f t="shared" si="8"/>
        <v>1.4509576320371445</v>
      </c>
    </row>
    <row r="21" spans="1:80" ht="17.25" thickBot="1" x14ac:dyDescent="0.35">
      <c r="A21" s="2327">
        <v>0.15625</v>
      </c>
      <c r="B21" s="2334" t="s">
        <v>16</v>
      </c>
      <c r="C21" s="2337" t="s">
        <v>10</v>
      </c>
      <c r="D21" s="2336" t="s">
        <v>10</v>
      </c>
      <c r="E21" s="2330">
        <v>0.65625</v>
      </c>
      <c r="F21" s="2334">
        <v>12</v>
      </c>
      <c r="G21" s="2337">
        <v>65</v>
      </c>
      <c r="H21" s="2336">
        <v>2.68</v>
      </c>
      <c r="I21" s="20"/>
      <c r="J21" s="2327">
        <v>0.15625</v>
      </c>
      <c r="K21" s="2334" t="s">
        <v>16</v>
      </c>
      <c r="L21" s="2337" t="s">
        <v>10</v>
      </c>
      <c r="M21" s="2336" t="s">
        <v>10</v>
      </c>
      <c r="N21" s="2330">
        <v>0.65625</v>
      </c>
      <c r="O21" s="2334">
        <v>12</v>
      </c>
      <c r="P21" s="2337">
        <v>61</v>
      </c>
      <c r="Q21" s="2336">
        <v>1.99</v>
      </c>
      <c r="S21" s="2327">
        <v>0.15625</v>
      </c>
      <c r="T21" s="2334">
        <v>0</v>
      </c>
      <c r="U21" s="2337">
        <v>0</v>
      </c>
      <c r="V21" s="2336">
        <v>0</v>
      </c>
      <c r="W21" s="2330">
        <v>0.65625</v>
      </c>
      <c r="X21" s="2334">
        <v>19</v>
      </c>
      <c r="Y21" s="2337">
        <v>61</v>
      </c>
      <c r="Z21" s="2336">
        <v>2.34</v>
      </c>
      <c r="AB21" s="2327">
        <v>0.15625</v>
      </c>
      <c r="AC21" s="2334" t="s">
        <v>16</v>
      </c>
      <c r="AD21" s="2337" t="s">
        <v>10</v>
      </c>
      <c r="AE21" s="2336" t="s">
        <v>10</v>
      </c>
      <c r="AF21" s="2330">
        <v>0.65625</v>
      </c>
      <c r="AG21" s="2334">
        <v>16</v>
      </c>
      <c r="AH21" s="2337">
        <v>62</v>
      </c>
      <c r="AI21" s="2336">
        <v>2.11</v>
      </c>
      <c r="AK21" s="2327">
        <v>0.15625</v>
      </c>
      <c r="AL21" s="2334">
        <v>1</v>
      </c>
      <c r="AM21" s="2337">
        <v>34</v>
      </c>
      <c r="AN21" s="2336">
        <v>1.74</v>
      </c>
      <c r="AO21" s="2330">
        <v>0.65625</v>
      </c>
      <c r="AP21" s="2334">
        <v>14</v>
      </c>
      <c r="AQ21" s="2337">
        <v>65</v>
      </c>
      <c r="AR21" s="2336">
        <v>2.48</v>
      </c>
      <c r="AT21" s="2327">
        <v>0.15625</v>
      </c>
      <c r="AU21" s="2334" t="s">
        <v>16</v>
      </c>
      <c r="AV21" s="2337" t="s">
        <v>10</v>
      </c>
      <c r="AW21" s="2336" t="s">
        <v>10</v>
      </c>
      <c r="AX21" s="2330">
        <v>0.65625</v>
      </c>
      <c r="AY21" s="2334">
        <v>20</v>
      </c>
      <c r="AZ21" s="2337">
        <v>62</v>
      </c>
      <c r="BA21" s="2336">
        <v>2.4500000000000002</v>
      </c>
      <c r="BB21" s="23"/>
      <c r="BC21" s="2327">
        <v>0.15625</v>
      </c>
      <c r="BD21" s="2334" t="s">
        <v>16</v>
      </c>
      <c r="BE21" s="2337" t="s">
        <v>10</v>
      </c>
      <c r="BF21" s="2336" t="s">
        <v>10</v>
      </c>
      <c r="BG21" s="2330">
        <v>0.65625</v>
      </c>
      <c r="BH21" s="2334">
        <v>13</v>
      </c>
      <c r="BI21" s="2337">
        <v>65</v>
      </c>
      <c r="BJ21" s="2336">
        <v>1.57</v>
      </c>
      <c r="BL21" s="2327">
        <v>0.15625</v>
      </c>
      <c r="BM21" s="54">
        <f t="shared" si="0"/>
        <v>1</v>
      </c>
      <c r="BN21" s="56">
        <f t="shared" si="1"/>
        <v>17</v>
      </c>
      <c r="BO21" s="2336">
        <f t="shared" si="2"/>
        <v>5.8038305281485777E-2</v>
      </c>
      <c r="BP21" s="2330">
        <v>0.65625</v>
      </c>
      <c r="BQ21" s="54">
        <f t="shared" si="9"/>
        <v>73</v>
      </c>
      <c r="BR21" s="56">
        <f t="shared" si="10"/>
        <v>62.8</v>
      </c>
      <c r="BS21" s="2336">
        <f t="shared" si="11"/>
        <v>4.2367962855484622</v>
      </c>
      <c r="BU21" s="2327">
        <v>0.15625</v>
      </c>
      <c r="BV21" s="54">
        <f t="shared" si="3"/>
        <v>0</v>
      </c>
      <c r="BW21" s="56">
        <f t="shared" si="4"/>
        <v>17</v>
      </c>
      <c r="BX21" s="2336">
        <f t="shared" si="5"/>
        <v>0</v>
      </c>
      <c r="BY21" s="2330">
        <v>0.65625</v>
      </c>
      <c r="BZ21" s="54">
        <f t="shared" si="6"/>
        <v>33</v>
      </c>
      <c r="CA21" s="56">
        <f t="shared" si="7"/>
        <v>62.2</v>
      </c>
      <c r="CB21" s="2336">
        <f t="shared" si="8"/>
        <v>1.9152640742890308</v>
      </c>
    </row>
    <row r="22" spans="1:80" ht="17.25" thickTop="1" x14ac:dyDescent="0.3">
      <c r="A22" s="2328">
        <v>0.16666666666666666</v>
      </c>
      <c r="B22" s="2334">
        <v>1</v>
      </c>
      <c r="C22" s="2337">
        <v>79</v>
      </c>
      <c r="D22" s="2336">
        <v>0.75</v>
      </c>
      <c r="E22" s="2331">
        <v>0.66666666666666663</v>
      </c>
      <c r="F22" s="2334">
        <v>20</v>
      </c>
      <c r="G22" s="2337">
        <v>66</v>
      </c>
      <c r="H22" s="2336">
        <v>2.99</v>
      </c>
      <c r="I22" s="20"/>
      <c r="J22" s="2328">
        <v>0.16666666666666666</v>
      </c>
      <c r="K22" s="2334" t="s">
        <v>16</v>
      </c>
      <c r="L22" s="2337" t="s">
        <v>10</v>
      </c>
      <c r="M22" s="2336" t="s">
        <v>10</v>
      </c>
      <c r="N22" s="2331">
        <v>0.66666666666666663</v>
      </c>
      <c r="O22" s="2334">
        <v>9</v>
      </c>
      <c r="P22" s="2337">
        <v>58</v>
      </c>
      <c r="Q22" s="2336">
        <v>3.11</v>
      </c>
      <c r="S22" s="2328">
        <v>0.16666666666666666</v>
      </c>
      <c r="T22" s="2334">
        <v>1</v>
      </c>
      <c r="U22" s="2337">
        <v>66</v>
      </c>
      <c r="V22" s="2336">
        <v>0.9</v>
      </c>
      <c r="W22" s="2331">
        <v>0.66666666666666663</v>
      </c>
      <c r="X22" s="2334">
        <v>17</v>
      </c>
      <c r="Y22" s="2337">
        <v>61</v>
      </c>
      <c r="Z22" s="2336">
        <v>2.75</v>
      </c>
      <c r="AB22" s="2328">
        <v>0.16666666666666666</v>
      </c>
      <c r="AC22" s="2334" t="s">
        <v>16</v>
      </c>
      <c r="AD22" s="2337" t="s">
        <v>10</v>
      </c>
      <c r="AE22" s="2336" t="s">
        <v>10</v>
      </c>
      <c r="AF22" s="2331">
        <v>0.66666666666666663</v>
      </c>
      <c r="AG22" s="2334">
        <v>14</v>
      </c>
      <c r="AH22" s="2337">
        <v>61</v>
      </c>
      <c r="AI22" s="2336">
        <v>2.8</v>
      </c>
      <c r="AK22" s="2328">
        <v>0.16666666666666666</v>
      </c>
      <c r="AL22" s="2334" t="s">
        <v>16</v>
      </c>
      <c r="AM22" s="2337" t="s">
        <v>10</v>
      </c>
      <c r="AN22" s="2336" t="s">
        <v>10</v>
      </c>
      <c r="AO22" s="2331">
        <v>0.66666666666666663</v>
      </c>
      <c r="AP22" s="2334">
        <v>15</v>
      </c>
      <c r="AQ22" s="2337">
        <v>60</v>
      </c>
      <c r="AR22" s="2336">
        <v>4.2300000000000004</v>
      </c>
      <c r="AT22" s="2328">
        <v>0.16666666666666666</v>
      </c>
      <c r="AU22" s="2334" t="s">
        <v>16</v>
      </c>
      <c r="AV22" s="2337" t="s">
        <v>10</v>
      </c>
      <c r="AW22" s="2336" t="s">
        <v>10</v>
      </c>
      <c r="AX22" s="2331">
        <v>0.66666666666666663</v>
      </c>
      <c r="AY22" s="2334">
        <v>15</v>
      </c>
      <c r="AZ22" s="2337">
        <v>70</v>
      </c>
      <c r="BA22" s="2336">
        <v>2.09</v>
      </c>
      <c r="BB22" s="24"/>
      <c r="BC22" s="2328">
        <v>0.16666666666666666</v>
      </c>
      <c r="BD22" s="2334" t="s">
        <v>16</v>
      </c>
      <c r="BE22" s="2337" t="s">
        <v>10</v>
      </c>
      <c r="BF22" s="2336" t="s">
        <v>10</v>
      </c>
      <c r="BG22" s="2331">
        <v>0.66666666666666663</v>
      </c>
      <c r="BH22" s="2334">
        <v>11</v>
      </c>
      <c r="BI22" s="2337">
        <v>73</v>
      </c>
      <c r="BJ22" s="2336">
        <v>1.79</v>
      </c>
      <c r="BL22" s="2328">
        <v>0.16666666666666666</v>
      </c>
      <c r="BM22" s="54">
        <f t="shared" si="0"/>
        <v>2</v>
      </c>
      <c r="BN22" s="56">
        <f t="shared" si="1"/>
        <v>72.5</v>
      </c>
      <c r="BO22" s="2336">
        <f t="shared" si="2"/>
        <v>0.11607661056297155</v>
      </c>
      <c r="BP22" s="2331">
        <v>0.66666666666666663</v>
      </c>
      <c r="BQ22" s="54">
        <f t="shared" si="9"/>
        <v>75</v>
      </c>
      <c r="BR22" s="56">
        <f t="shared" si="10"/>
        <v>61.2</v>
      </c>
      <c r="BS22" s="2336">
        <f t="shared" si="11"/>
        <v>4.3528728961114336</v>
      </c>
      <c r="BU22" s="2328">
        <v>0.16666666666666666</v>
      </c>
      <c r="BV22" s="54">
        <f t="shared" si="3"/>
        <v>0</v>
      </c>
      <c r="BW22" s="56">
        <f t="shared" si="4"/>
        <v>66</v>
      </c>
      <c r="BX22" s="2336">
        <f t="shared" si="5"/>
        <v>0</v>
      </c>
      <c r="BY22" s="2331">
        <v>0.66666666666666663</v>
      </c>
      <c r="BZ22" s="54">
        <f t="shared" si="6"/>
        <v>26</v>
      </c>
      <c r="CA22" s="56">
        <f t="shared" si="7"/>
        <v>62</v>
      </c>
      <c r="CB22" s="2336">
        <f t="shared" si="8"/>
        <v>1.5089959373186304</v>
      </c>
    </row>
    <row r="23" spans="1:80" x14ac:dyDescent="0.3">
      <c r="A23" s="2326">
        <v>0.17708333333333334</v>
      </c>
      <c r="B23" s="2334" t="s">
        <v>16</v>
      </c>
      <c r="C23" s="2337" t="s">
        <v>10</v>
      </c>
      <c r="D23" s="2336" t="s">
        <v>10</v>
      </c>
      <c r="E23" s="2329">
        <v>0.67708333333333337</v>
      </c>
      <c r="F23" s="2334">
        <v>11</v>
      </c>
      <c r="G23" s="2337">
        <v>62</v>
      </c>
      <c r="H23" s="2336">
        <v>2.7</v>
      </c>
      <c r="I23" s="20"/>
      <c r="J23" s="2326">
        <v>0.17708333333333334</v>
      </c>
      <c r="K23" s="2334" t="s">
        <v>16</v>
      </c>
      <c r="L23" s="2337" t="s">
        <v>10</v>
      </c>
      <c r="M23" s="2336" t="s">
        <v>10</v>
      </c>
      <c r="N23" s="2329">
        <v>0.67708333333333337</v>
      </c>
      <c r="O23" s="2334">
        <v>14</v>
      </c>
      <c r="P23" s="2337">
        <v>68</v>
      </c>
      <c r="Q23" s="2336">
        <v>1.77</v>
      </c>
      <c r="S23" s="2326">
        <v>0.17708333333333334</v>
      </c>
      <c r="T23" s="2334" t="s">
        <v>16</v>
      </c>
      <c r="U23" s="2337" t="s">
        <v>10</v>
      </c>
      <c r="V23" s="2336" t="s">
        <v>10</v>
      </c>
      <c r="W23" s="2329">
        <v>0.67708333333333337</v>
      </c>
      <c r="X23" s="2334">
        <v>19</v>
      </c>
      <c r="Y23" s="2337">
        <v>59</v>
      </c>
      <c r="Z23" s="2336">
        <v>2.71</v>
      </c>
      <c r="AB23" s="2326">
        <v>0.17708333333333334</v>
      </c>
      <c r="AC23" s="2334" t="s">
        <v>16</v>
      </c>
      <c r="AD23" s="2337" t="s">
        <v>10</v>
      </c>
      <c r="AE23" s="2336" t="s">
        <v>10</v>
      </c>
      <c r="AF23" s="2329">
        <v>0.67708333333333337</v>
      </c>
      <c r="AG23" s="2334">
        <v>15</v>
      </c>
      <c r="AH23" s="2337">
        <v>69</v>
      </c>
      <c r="AI23" s="2336">
        <v>2.35</v>
      </c>
      <c r="AK23" s="2326">
        <v>0.17708333333333334</v>
      </c>
      <c r="AL23" s="2334" t="s">
        <v>16</v>
      </c>
      <c r="AM23" s="2337" t="s">
        <v>10</v>
      </c>
      <c r="AN23" s="2336" t="s">
        <v>10</v>
      </c>
      <c r="AO23" s="2329">
        <v>0.67708333333333337</v>
      </c>
      <c r="AP23" s="2334">
        <v>12</v>
      </c>
      <c r="AQ23" s="2337">
        <v>62</v>
      </c>
      <c r="AR23" s="2336">
        <v>2.17</v>
      </c>
      <c r="AT23" s="2326">
        <v>0.17708333333333334</v>
      </c>
      <c r="AU23" s="2334" t="s">
        <v>16</v>
      </c>
      <c r="AV23" s="2337" t="s">
        <v>10</v>
      </c>
      <c r="AW23" s="2336" t="s">
        <v>10</v>
      </c>
      <c r="AX23" s="2329">
        <v>0.67708333333333337</v>
      </c>
      <c r="AY23" s="2334">
        <v>17</v>
      </c>
      <c r="AZ23" s="2337">
        <v>69</v>
      </c>
      <c r="BA23" s="2336">
        <v>2.52</v>
      </c>
      <c r="BB23" s="49"/>
      <c r="BC23" s="2326">
        <v>0.17708333333333334</v>
      </c>
      <c r="BD23" s="2334" t="s">
        <v>16</v>
      </c>
      <c r="BE23" s="2337" t="s">
        <v>10</v>
      </c>
      <c r="BF23" s="2336" t="s">
        <v>10</v>
      </c>
      <c r="BG23" s="2329">
        <v>0.67708333333333337</v>
      </c>
      <c r="BH23" s="2334">
        <v>14</v>
      </c>
      <c r="BI23" s="2337">
        <v>69</v>
      </c>
      <c r="BJ23" s="2336">
        <v>1.84</v>
      </c>
      <c r="BL23" s="2326">
        <v>0.17708333333333334</v>
      </c>
      <c r="BM23" s="54">
        <f t="shared" si="0"/>
        <v>0</v>
      </c>
      <c r="BN23" s="56" t="e">
        <f t="shared" si="1"/>
        <v>#DIV/0!</v>
      </c>
      <c r="BO23" s="2336">
        <f t="shared" si="2"/>
        <v>0</v>
      </c>
      <c r="BP23" s="2329">
        <v>0.67708333333333337</v>
      </c>
      <c r="BQ23" s="54">
        <f t="shared" si="9"/>
        <v>71</v>
      </c>
      <c r="BR23" s="56">
        <f t="shared" si="10"/>
        <v>64</v>
      </c>
      <c r="BS23" s="2336">
        <f t="shared" si="11"/>
        <v>4.12071967498549</v>
      </c>
      <c r="BU23" s="2326">
        <v>0.17708333333333334</v>
      </c>
      <c r="BV23" s="54">
        <f t="shared" si="3"/>
        <v>0</v>
      </c>
      <c r="BW23" s="56" t="e">
        <f t="shared" si="4"/>
        <v>#DIV/0!</v>
      </c>
      <c r="BX23" s="2336">
        <f t="shared" si="5"/>
        <v>0</v>
      </c>
      <c r="BY23" s="2329">
        <v>0.67708333333333337</v>
      </c>
      <c r="BZ23" s="54">
        <f t="shared" si="6"/>
        <v>31</v>
      </c>
      <c r="CA23" s="56">
        <f t="shared" si="7"/>
        <v>65.400000000000006</v>
      </c>
      <c r="CB23" s="2336">
        <f t="shared" si="8"/>
        <v>1.7991874637260592</v>
      </c>
    </row>
    <row r="24" spans="1:80" x14ac:dyDescent="0.3">
      <c r="A24" s="2326">
        <v>0.1875</v>
      </c>
      <c r="B24" s="2334">
        <v>1</v>
      </c>
      <c r="C24" s="2337">
        <v>52</v>
      </c>
      <c r="D24" s="2336">
        <v>1.17</v>
      </c>
      <c r="E24" s="2329">
        <v>0.6875</v>
      </c>
      <c r="F24" s="2334">
        <v>13</v>
      </c>
      <c r="G24" s="2337">
        <v>64</v>
      </c>
      <c r="H24" s="2336">
        <v>3.4</v>
      </c>
      <c r="I24" s="20"/>
      <c r="J24" s="2326">
        <v>0.1875</v>
      </c>
      <c r="K24" s="2334">
        <v>2</v>
      </c>
      <c r="L24" s="2337">
        <v>67</v>
      </c>
      <c r="M24" s="2336">
        <v>0.93</v>
      </c>
      <c r="N24" s="2329">
        <v>0.6875</v>
      </c>
      <c r="O24" s="2334">
        <v>18</v>
      </c>
      <c r="P24" s="2337">
        <v>59</v>
      </c>
      <c r="Q24" s="2336">
        <v>3.42</v>
      </c>
      <c r="S24" s="2326">
        <v>0.1875</v>
      </c>
      <c r="T24" s="2334" t="s">
        <v>16</v>
      </c>
      <c r="U24" s="2337" t="s">
        <v>10</v>
      </c>
      <c r="V24" s="2336" t="s">
        <v>10</v>
      </c>
      <c r="W24" s="2329">
        <v>0.6875</v>
      </c>
      <c r="X24" s="2334">
        <v>12</v>
      </c>
      <c r="Y24" s="2337">
        <v>57</v>
      </c>
      <c r="Z24" s="2336">
        <v>3.55</v>
      </c>
      <c r="AB24" s="2326">
        <v>0.1875</v>
      </c>
      <c r="AC24" s="2334">
        <v>1</v>
      </c>
      <c r="AD24" s="2337">
        <v>75</v>
      </c>
      <c r="AE24" s="2336">
        <v>0.81</v>
      </c>
      <c r="AF24" s="2329">
        <v>0.6875</v>
      </c>
      <c r="AG24" s="2334">
        <v>13</v>
      </c>
      <c r="AH24" s="2337">
        <v>56</v>
      </c>
      <c r="AI24" s="2336">
        <v>2.69</v>
      </c>
      <c r="AK24" s="2326">
        <v>0.1875</v>
      </c>
      <c r="AL24" s="2334" t="s">
        <v>16</v>
      </c>
      <c r="AM24" s="2337" t="s">
        <v>10</v>
      </c>
      <c r="AN24" s="2336" t="s">
        <v>10</v>
      </c>
      <c r="AO24" s="2329">
        <v>0.6875</v>
      </c>
      <c r="AP24" s="2334">
        <v>23</v>
      </c>
      <c r="AQ24" s="2337">
        <v>63</v>
      </c>
      <c r="AR24" s="2336">
        <v>3.51</v>
      </c>
      <c r="AT24" s="2326">
        <v>0.1875</v>
      </c>
      <c r="AU24" s="2334" t="s">
        <v>16</v>
      </c>
      <c r="AV24" s="2337" t="s">
        <v>10</v>
      </c>
      <c r="AW24" s="2336" t="s">
        <v>10</v>
      </c>
      <c r="AX24" s="2329">
        <v>0.6875</v>
      </c>
      <c r="AY24" s="2334">
        <v>17</v>
      </c>
      <c r="AZ24" s="2337">
        <v>66</v>
      </c>
      <c r="BA24" s="2336">
        <v>2.54</v>
      </c>
      <c r="BB24" s="49"/>
      <c r="BC24" s="2326">
        <v>0.1875</v>
      </c>
      <c r="BD24" s="2334">
        <v>1</v>
      </c>
      <c r="BE24" s="2337">
        <v>79</v>
      </c>
      <c r="BF24" s="2336">
        <v>0.75</v>
      </c>
      <c r="BG24" s="2329">
        <v>0.6875</v>
      </c>
      <c r="BH24" s="2334">
        <v>20</v>
      </c>
      <c r="BI24" s="2337">
        <v>65</v>
      </c>
      <c r="BJ24" s="2336">
        <v>2.0099999999999998</v>
      </c>
      <c r="BL24" s="2326">
        <v>0.1875</v>
      </c>
      <c r="BM24" s="54">
        <f t="shared" si="0"/>
        <v>4</v>
      </c>
      <c r="BN24" s="56">
        <f t="shared" si="1"/>
        <v>64.666666666666671</v>
      </c>
      <c r="BO24" s="2336">
        <f t="shared" si="2"/>
        <v>0.23215322112594311</v>
      </c>
      <c r="BP24" s="2329">
        <v>0.6875</v>
      </c>
      <c r="BQ24" s="54">
        <f t="shared" si="9"/>
        <v>79</v>
      </c>
      <c r="BR24" s="56">
        <f t="shared" si="10"/>
        <v>59.8</v>
      </c>
      <c r="BS24" s="2336">
        <f t="shared" si="11"/>
        <v>4.5850261172373763</v>
      </c>
      <c r="BU24" s="2326">
        <v>0.1875</v>
      </c>
      <c r="BV24" s="54">
        <f t="shared" si="3"/>
        <v>1</v>
      </c>
      <c r="BW24" s="56">
        <f t="shared" si="4"/>
        <v>71</v>
      </c>
      <c r="BX24" s="2336">
        <f t="shared" si="5"/>
        <v>5.8038305281485777E-2</v>
      </c>
      <c r="BY24" s="2329">
        <v>0.6875</v>
      </c>
      <c r="BZ24" s="54">
        <f t="shared" si="6"/>
        <v>37</v>
      </c>
      <c r="CA24" s="56">
        <f t="shared" si="7"/>
        <v>60.2</v>
      </c>
      <c r="CB24" s="2336">
        <f t="shared" si="8"/>
        <v>2.1474172954149737</v>
      </c>
    </row>
    <row r="25" spans="1:80" ht="17.25" thickBot="1" x14ac:dyDescent="0.35">
      <c r="A25" s="2327">
        <v>0.19791666666666666</v>
      </c>
      <c r="B25" s="2334" t="s">
        <v>16</v>
      </c>
      <c r="C25" s="2337" t="s">
        <v>10</v>
      </c>
      <c r="D25" s="2336" t="s">
        <v>10</v>
      </c>
      <c r="E25" s="2330">
        <v>0.69791666666666663</v>
      </c>
      <c r="F25" s="2334">
        <v>12</v>
      </c>
      <c r="G25" s="2337">
        <v>60</v>
      </c>
      <c r="H25" s="2336">
        <v>3.95</v>
      </c>
      <c r="I25" s="20"/>
      <c r="J25" s="2327">
        <v>0.19791666666666666</v>
      </c>
      <c r="K25" s="2334">
        <v>1</v>
      </c>
      <c r="L25" s="2337">
        <v>58</v>
      </c>
      <c r="M25" s="2336">
        <v>1.2</v>
      </c>
      <c r="N25" s="2330">
        <v>0.69791666666666663</v>
      </c>
      <c r="O25" s="2334">
        <v>13</v>
      </c>
      <c r="P25" s="2337">
        <v>66</v>
      </c>
      <c r="Q25" s="2336">
        <v>2.9</v>
      </c>
      <c r="S25" s="2327">
        <v>0.19791666666666666</v>
      </c>
      <c r="T25" s="2334" t="s">
        <v>16</v>
      </c>
      <c r="U25" s="2337" t="s">
        <v>10</v>
      </c>
      <c r="V25" s="2336" t="s">
        <v>10</v>
      </c>
      <c r="W25" s="2330">
        <v>0.69791666666666663</v>
      </c>
      <c r="X25" s="2334">
        <v>13</v>
      </c>
      <c r="Y25" s="2337">
        <v>66</v>
      </c>
      <c r="Z25" s="2336">
        <v>2.2200000000000002</v>
      </c>
      <c r="AB25" s="2327">
        <v>0.19791666666666666</v>
      </c>
      <c r="AC25" s="2334" t="s">
        <v>16</v>
      </c>
      <c r="AD25" s="2337" t="s">
        <v>10</v>
      </c>
      <c r="AE25" s="2336" t="s">
        <v>10</v>
      </c>
      <c r="AF25" s="2330">
        <v>0.69791666666666663</v>
      </c>
      <c r="AG25" s="2334">
        <v>20</v>
      </c>
      <c r="AH25" s="2337">
        <v>60</v>
      </c>
      <c r="AI25" s="2336">
        <v>3.62</v>
      </c>
      <c r="AK25" s="2327">
        <v>0.19791666666666666</v>
      </c>
      <c r="AL25" s="2334">
        <v>1</v>
      </c>
      <c r="AM25" s="2337">
        <v>48</v>
      </c>
      <c r="AN25" s="2336">
        <v>1.23</v>
      </c>
      <c r="AO25" s="2330">
        <v>0.69791666666666663</v>
      </c>
      <c r="AP25" s="2334">
        <v>21</v>
      </c>
      <c r="AQ25" s="2337">
        <v>58</v>
      </c>
      <c r="AR25" s="2336">
        <v>3.04</v>
      </c>
      <c r="AT25" s="2327">
        <v>0.19791666666666666</v>
      </c>
      <c r="AU25" s="2334">
        <v>1</v>
      </c>
      <c r="AV25" s="2337">
        <v>79</v>
      </c>
      <c r="AW25" s="2336">
        <v>0.75</v>
      </c>
      <c r="AX25" s="2330">
        <v>0.69791666666666663</v>
      </c>
      <c r="AY25" s="2334">
        <v>13</v>
      </c>
      <c r="AZ25" s="2337">
        <v>62</v>
      </c>
      <c r="BA25" s="2336">
        <v>2.35</v>
      </c>
      <c r="BB25" s="23"/>
      <c r="BC25" s="2327">
        <v>0.19791666666666666</v>
      </c>
      <c r="BD25" s="2334" t="s">
        <v>16</v>
      </c>
      <c r="BE25" s="2337" t="s">
        <v>10</v>
      </c>
      <c r="BF25" s="2336" t="s">
        <v>10</v>
      </c>
      <c r="BG25" s="2330">
        <v>0.69791666666666663</v>
      </c>
      <c r="BH25" s="2334">
        <v>15</v>
      </c>
      <c r="BI25" s="2337">
        <v>60</v>
      </c>
      <c r="BJ25" s="2336">
        <v>1.97</v>
      </c>
      <c r="BL25" s="2327">
        <v>0.19791666666666666</v>
      </c>
      <c r="BM25" s="54">
        <f t="shared" si="0"/>
        <v>2</v>
      </c>
      <c r="BN25" s="56">
        <f t="shared" si="1"/>
        <v>53</v>
      </c>
      <c r="BO25" s="2336">
        <f t="shared" si="2"/>
        <v>0.11607661056297155</v>
      </c>
      <c r="BP25" s="2330">
        <v>0.69791666666666663</v>
      </c>
      <c r="BQ25" s="54">
        <f t="shared" si="9"/>
        <v>79</v>
      </c>
      <c r="BR25" s="56">
        <f t="shared" si="10"/>
        <v>62</v>
      </c>
      <c r="BS25" s="2336">
        <f t="shared" si="11"/>
        <v>4.5850261172373763</v>
      </c>
      <c r="BU25" s="2327">
        <v>0.19791666666666666</v>
      </c>
      <c r="BV25" s="54">
        <f t="shared" si="3"/>
        <v>1</v>
      </c>
      <c r="BW25" s="56">
        <f t="shared" si="4"/>
        <v>61.666666666666664</v>
      </c>
      <c r="BX25" s="2336">
        <f t="shared" si="5"/>
        <v>5.8038305281485777E-2</v>
      </c>
      <c r="BY25" s="2330">
        <v>0.69791666666666663</v>
      </c>
      <c r="BZ25" s="54">
        <f t="shared" si="6"/>
        <v>28</v>
      </c>
      <c r="CA25" s="56">
        <f t="shared" si="7"/>
        <v>62.4</v>
      </c>
      <c r="CB25" s="2336">
        <f t="shared" si="8"/>
        <v>1.6250725478816019</v>
      </c>
    </row>
    <row r="26" spans="1:80" ht="17.25" thickTop="1" x14ac:dyDescent="0.3">
      <c r="A26" s="2328">
        <v>0.20833333333333334</v>
      </c>
      <c r="B26" s="2334">
        <v>2</v>
      </c>
      <c r="C26" s="2337">
        <v>73</v>
      </c>
      <c r="D26" s="2336">
        <v>0.95</v>
      </c>
      <c r="E26" s="2331">
        <v>0.70833333333333337</v>
      </c>
      <c r="F26" s="2334">
        <v>16</v>
      </c>
      <c r="G26" s="2337">
        <v>59</v>
      </c>
      <c r="H26" s="2336">
        <v>2.7</v>
      </c>
      <c r="I26" s="20"/>
      <c r="J26" s="2328">
        <v>0.20833333333333334</v>
      </c>
      <c r="K26" s="2334">
        <v>1</v>
      </c>
      <c r="L26" s="2337">
        <v>93</v>
      </c>
      <c r="M26" s="2336">
        <v>0.61</v>
      </c>
      <c r="N26" s="2331">
        <v>0.70833333333333337</v>
      </c>
      <c r="O26" s="2334">
        <v>25</v>
      </c>
      <c r="P26" s="2337">
        <v>66</v>
      </c>
      <c r="Q26" s="2336">
        <v>4.01</v>
      </c>
      <c r="S26" s="2328">
        <v>0.20833333333333334</v>
      </c>
      <c r="T26" s="2334">
        <v>2</v>
      </c>
      <c r="U26" s="2337">
        <v>64</v>
      </c>
      <c r="V26" s="2336">
        <v>1.22</v>
      </c>
      <c r="W26" s="2331">
        <v>0.70833333333333337</v>
      </c>
      <c r="X26" s="2334">
        <v>17</v>
      </c>
      <c r="Y26" s="2337">
        <v>64</v>
      </c>
      <c r="Z26" s="2336">
        <v>2.86</v>
      </c>
      <c r="AB26" s="2328">
        <v>0.20833333333333334</v>
      </c>
      <c r="AC26" s="2334">
        <v>1</v>
      </c>
      <c r="AD26" s="2337">
        <v>93</v>
      </c>
      <c r="AE26" s="2336">
        <v>0.65</v>
      </c>
      <c r="AF26" s="2331">
        <v>0.70833333333333337</v>
      </c>
      <c r="AG26" s="2334">
        <v>17</v>
      </c>
      <c r="AH26" s="2337">
        <v>66</v>
      </c>
      <c r="AI26" s="2336">
        <v>3.02</v>
      </c>
      <c r="AK26" s="2328">
        <v>0.20833333333333334</v>
      </c>
      <c r="AL26" s="2334">
        <v>2</v>
      </c>
      <c r="AM26" s="2337">
        <v>75</v>
      </c>
      <c r="AN26" s="2336">
        <v>0.78</v>
      </c>
      <c r="AO26" s="2331">
        <v>0.70833333333333337</v>
      </c>
      <c r="AP26" s="2334">
        <v>11</v>
      </c>
      <c r="AQ26" s="2337">
        <v>63</v>
      </c>
      <c r="AR26" s="2336">
        <v>1.83</v>
      </c>
      <c r="AT26" s="2328">
        <v>0.20833333333333334</v>
      </c>
      <c r="AU26" s="2334">
        <v>1</v>
      </c>
      <c r="AV26" s="2337">
        <v>79</v>
      </c>
      <c r="AW26" s="2336">
        <v>0.75</v>
      </c>
      <c r="AX26" s="2331">
        <v>0.70833333333333337</v>
      </c>
      <c r="AY26" s="2334">
        <v>23</v>
      </c>
      <c r="AZ26" s="2337">
        <v>66</v>
      </c>
      <c r="BA26" s="2336">
        <v>3.34</v>
      </c>
      <c r="BB26" s="24"/>
      <c r="BC26" s="2328">
        <v>0.20833333333333334</v>
      </c>
      <c r="BD26" s="2334" t="s">
        <v>16</v>
      </c>
      <c r="BE26" s="2337" t="s">
        <v>10</v>
      </c>
      <c r="BF26" s="2336" t="s">
        <v>10</v>
      </c>
      <c r="BG26" s="2331">
        <v>0.70833333333333337</v>
      </c>
      <c r="BH26" s="2334">
        <v>8</v>
      </c>
      <c r="BI26" s="2337">
        <v>67</v>
      </c>
      <c r="BJ26" s="2336">
        <v>1.59</v>
      </c>
      <c r="BL26" s="2328">
        <v>0.20833333333333334</v>
      </c>
      <c r="BM26" s="54">
        <f t="shared" si="0"/>
        <v>8</v>
      </c>
      <c r="BN26" s="56">
        <f t="shared" si="1"/>
        <v>79.599999999999994</v>
      </c>
      <c r="BO26" s="2336">
        <f t="shared" si="2"/>
        <v>0.46430644225188622</v>
      </c>
      <c r="BP26" s="2331">
        <v>0.70833333333333337</v>
      </c>
      <c r="BQ26" s="54">
        <f t="shared" si="9"/>
        <v>86</v>
      </c>
      <c r="BR26" s="56">
        <f t="shared" si="10"/>
        <v>63.6</v>
      </c>
      <c r="BS26" s="2336">
        <f t="shared" si="11"/>
        <v>4.9912942542077774</v>
      </c>
      <c r="BU26" s="2328">
        <v>0.20833333333333334</v>
      </c>
      <c r="BV26" s="54">
        <f t="shared" si="3"/>
        <v>1</v>
      </c>
      <c r="BW26" s="56">
        <f t="shared" si="4"/>
        <v>80.8</v>
      </c>
      <c r="BX26" s="2336">
        <f t="shared" si="5"/>
        <v>5.8038305281485777E-2</v>
      </c>
      <c r="BY26" s="2331">
        <v>0.70833333333333337</v>
      </c>
      <c r="BZ26" s="54">
        <f t="shared" si="6"/>
        <v>31</v>
      </c>
      <c r="CA26" s="56">
        <f t="shared" si="7"/>
        <v>65</v>
      </c>
      <c r="CB26" s="2336">
        <f t="shared" si="8"/>
        <v>1.7991874637260592</v>
      </c>
    </row>
    <row r="27" spans="1:80" x14ac:dyDescent="0.3">
      <c r="A27" s="2326">
        <v>0.21875</v>
      </c>
      <c r="B27" s="2334">
        <v>1</v>
      </c>
      <c r="C27" s="2337">
        <v>51</v>
      </c>
      <c r="D27" s="2336">
        <v>1.1599999999999999</v>
      </c>
      <c r="E27" s="2329">
        <v>0.71875</v>
      </c>
      <c r="F27" s="2334">
        <v>30</v>
      </c>
      <c r="G27" s="2337">
        <v>62</v>
      </c>
      <c r="H27" s="2336">
        <v>2.54</v>
      </c>
      <c r="I27" s="20"/>
      <c r="J27" s="2326">
        <v>0.21875</v>
      </c>
      <c r="K27" s="2334">
        <v>1</v>
      </c>
      <c r="L27" s="2337">
        <v>75</v>
      </c>
      <c r="M27" s="2336">
        <v>0.79</v>
      </c>
      <c r="N27" s="2329">
        <v>0.71875</v>
      </c>
      <c r="O27" s="2334">
        <v>21</v>
      </c>
      <c r="P27" s="2337">
        <v>62</v>
      </c>
      <c r="Q27" s="2336">
        <v>2.67</v>
      </c>
      <c r="S27" s="2326">
        <v>0.21875</v>
      </c>
      <c r="T27" s="2334">
        <v>2</v>
      </c>
      <c r="U27" s="2337">
        <v>74</v>
      </c>
      <c r="V27" s="2336">
        <v>0.81</v>
      </c>
      <c r="W27" s="2329">
        <v>0.71875</v>
      </c>
      <c r="X27" s="2334">
        <v>28</v>
      </c>
      <c r="Y27" s="2337">
        <v>65</v>
      </c>
      <c r="Z27" s="2336">
        <v>2.64</v>
      </c>
      <c r="AB27" s="2326">
        <v>0.21875</v>
      </c>
      <c r="AC27" s="2334">
        <v>2</v>
      </c>
      <c r="AD27" s="2337">
        <v>47</v>
      </c>
      <c r="AE27" s="2336">
        <v>1.27</v>
      </c>
      <c r="AF27" s="2329">
        <v>0.71875</v>
      </c>
      <c r="AG27" s="2334">
        <v>18</v>
      </c>
      <c r="AH27" s="2337">
        <v>71</v>
      </c>
      <c r="AI27" s="2336">
        <v>2.4900000000000002</v>
      </c>
      <c r="AK27" s="2326">
        <v>0.21875</v>
      </c>
      <c r="AL27" s="2334" t="s">
        <v>16</v>
      </c>
      <c r="AM27" s="2337" t="s">
        <v>10</v>
      </c>
      <c r="AN27" s="2336" t="s">
        <v>10</v>
      </c>
      <c r="AO27" s="2329">
        <v>0.71875</v>
      </c>
      <c r="AP27" s="2334">
        <v>24</v>
      </c>
      <c r="AQ27" s="2337">
        <v>65</v>
      </c>
      <c r="AR27" s="2336">
        <v>1.75</v>
      </c>
      <c r="AT27" s="2326">
        <v>0.21875</v>
      </c>
      <c r="AU27" s="2334">
        <v>2</v>
      </c>
      <c r="AV27" s="2337">
        <v>58</v>
      </c>
      <c r="AW27" s="2336">
        <v>1.2</v>
      </c>
      <c r="AX27" s="2329">
        <v>0.71875</v>
      </c>
      <c r="AY27" s="2334">
        <v>20</v>
      </c>
      <c r="AZ27" s="2337">
        <v>63</v>
      </c>
      <c r="BA27" s="2336">
        <v>2.79</v>
      </c>
      <c r="BB27" s="49"/>
      <c r="BC27" s="2326">
        <v>0.21875</v>
      </c>
      <c r="BD27" s="2334">
        <v>1</v>
      </c>
      <c r="BE27" s="2337">
        <v>56</v>
      </c>
      <c r="BF27" s="2336">
        <v>0.99</v>
      </c>
      <c r="BG27" s="2329">
        <v>0.71875</v>
      </c>
      <c r="BH27" s="2334">
        <v>11</v>
      </c>
      <c r="BI27" s="2337">
        <v>69</v>
      </c>
      <c r="BJ27" s="2336">
        <v>1.75</v>
      </c>
      <c r="BL27" s="2326">
        <v>0.21875</v>
      </c>
      <c r="BM27" s="54">
        <f t="shared" si="0"/>
        <v>6</v>
      </c>
      <c r="BN27" s="56">
        <f t="shared" si="1"/>
        <v>61.75</v>
      </c>
      <c r="BO27" s="2336">
        <f t="shared" si="2"/>
        <v>0.34822983168891469</v>
      </c>
      <c r="BP27" s="2329">
        <v>0.71875</v>
      </c>
      <c r="BQ27" s="54">
        <f t="shared" si="9"/>
        <v>121</v>
      </c>
      <c r="BR27" s="56">
        <f t="shared" si="10"/>
        <v>65</v>
      </c>
      <c r="BS27" s="2336">
        <f t="shared" si="11"/>
        <v>7.0226349390597793</v>
      </c>
      <c r="BU27" s="2326">
        <v>0.21875</v>
      </c>
      <c r="BV27" s="54">
        <f t="shared" si="3"/>
        <v>3</v>
      </c>
      <c r="BW27" s="56">
        <f t="shared" si="4"/>
        <v>63.5</v>
      </c>
      <c r="BX27" s="2336">
        <f t="shared" si="5"/>
        <v>0.17411491584445735</v>
      </c>
      <c r="BY27" s="2329">
        <v>0.71875</v>
      </c>
      <c r="BZ27" s="54">
        <f t="shared" si="6"/>
        <v>31</v>
      </c>
      <c r="CA27" s="56">
        <f t="shared" si="7"/>
        <v>65.2</v>
      </c>
      <c r="CB27" s="2336">
        <f t="shared" si="8"/>
        <v>1.7991874637260592</v>
      </c>
    </row>
    <row r="28" spans="1:80" x14ac:dyDescent="0.3">
      <c r="A28" s="2326">
        <v>0.22916666666666666</v>
      </c>
      <c r="B28" s="2334" t="s">
        <v>16</v>
      </c>
      <c r="C28" s="2337" t="s">
        <v>10</v>
      </c>
      <c r="D28" s="2336" t="s">
        <v>10</v>
      </c>
      <c r="E28" s="2329">
        <v>0.72916666666666663</v>
      </c>
      <c r="F28" s="2334">
        <v>22</v>
      </c>
      <c r="G28" s="2337">
        <v>66</v>
      </c>
      <c r="H28" s="2336">
        <v>2.44</v>
      </c>
      <c r="I28" s="20"/>
      <c r="J28" s="2326">
        <v>0.22916666666666666</v>
      </c>
      <c r="K28" s="2334">
        <v>2</v>
      </c>
      <c r="L28" s="2337">
        <v>46</v>
      </c>
      <c r="M28" s="2336">
        <v>1.29</v>
      </c>
      <c r="N28" s="2329">
        <v>0.72916666666666663</v>
      </c>
      <c r="O28" s="2334">
        <v>19</v>
      </c>
      <c r="P28" s="2337">
        <v>63</v>
      </c>
      <c r="Q28" s="2336">
        <v>3.15</v>
      </c>
      <c r="S28" s="2326">
        <v>0.22916666666666666</v>
      </c>
      <c r="T28" s="2334">
        <v>1</v>
      </c>
      <c r="U28" s="2337">
        <v>88</v>
      </c>
      <c r="V28" s="2336">
        <v>0.65</v>
      </c>
      <c r="W28" s="2329">
        <v>0.72916666666666663</v>
      </c>
      <c r="X28" s="2334">
        <v>25</v>
      </c>
      <c r="Y28" s="2337">
        <v>64</v>
      </c>
      <c r="Z28" s="2336">
        <v>2.42</v>
      </c>
      <c r="AB28" s="2326">
        <v>0.22916666666666666</v>
      </c>
      <c r="AC28" s="2334">
        <v>2</v>
      </c>
      <c r="AD28" s="2337">
        <v>70</v>
      </c>
      <c r="AE28" s="2336">
        <v>0.92</v>
      </c>
      <c r="AF28" s="2329">
        <v>0.72916666666666663</v>
      </c>
      <c r="AG28" s="2334">
        <v>20</v>
      </c>
      <c r="AH28" s="2337">
        <v>62</v>
      </c>
      <c r="AI28" s="2336">
        <v>2.77</v>
      </c>
      <c r="AK28" s="2326">
        <v>0.22916666666666666</v>
      </c>
      <c r="AL28" s="2334">
        <v>2</v>
      </c>
      <c r="AM28" s="2337">
        <v>91</v>
      </c>
      <c r="AN28" s="2336">
        <v>0.65</v>
      </c>
      <c r="AO28" s="2329">
        <v>0.72916666666666663</v>
      </c>
      <c r="AP28" s="2334">
        <v>13</v>
      </c>
      <c r="AQ28" s="2337">
        <v>77</v>
      </c>
      <c r="AR28" s="2336">
        <v>0.85</v>
      </c>
      <c r="AT28" s="2326">
        <v>0.22916666666666666</v>
      </c>
      <c r="AU28" s="2334">
        <v>4</v>
      </c>
      <c r="AV28" s="2337">
        <v>73</v>
      </c>
      <c r="AW28" s="2336">
        <v>0.84</v>
      </c>
      <c r="AX28" s="2329">
        <v>0.72916666666666663</v>
      </c>
      <c r="AY28" s="2334">
        <v>9</v>
      </c>
      <c r="AZ28" s="2337">
        <v>65</v>
      </c>
      <c r="BA28" s="2336">
        <v>1.85</v>
      </c>
      <c r="BB28" s="49"/>
      <c r="BC28" s="2326">
        <v>0.22916666666666666</v>
      </c>
      <c r="BD28" s="2334" t="s">
        <v>16</v>
      </c>
      <c r="BE28" s="2337" t="s">
        <v>10</v>
      </c>
      <c r="BF28" s="2336" t="s">
        <v>10</v>
      </c>
      <c r="BG28" s="2329">
        <v>0.72916666666666663</v>
      </c>
      <c r="BH28" s="2334">
        <v>17</v>
      </c>
      <c r="BI28" s="2337">
        <v>65</v>
      </c>
      <c r="BJ28" s="2336">
        <v>1.55</v>
      </c>
      <c r="BL28" s="2326">
        <v>0.22916666666666666</v>
      </c>
      <c r="BM28" s="54">
        <f t="shared" si="0"/>
        <v>7</v>
      </c>
      <c r="BN28" s="56">
        <f t="shared" si="1"/>
        <v>73.75</v>
      </c>
      <c r="BO28" s="2336">
        <f t="shared" si="2"/>
        <v>0.40626813697040048</v>
      </c>
      <c r="BP28" s="2329">
        <v>0.72916666666666663</v>
      </c>
      <c r="BQ28" s="54">
        <f t="shared" si="9"/>
        <v>99</v>
      </c>
      <c r="BR28" s="56">
        <f t="shared" si="10"/>
        <v>66.400000000000006</v>
      </c>
      <c r="BS28" s="2336">
        <f t="shared" si="11"/>
        <v>5.7457922228670926</v>
      </c>
      <c r="BU28" s="2326">
        <v>0.22916666666666666</v>
      </c>
      <c r="BV28" s="54">
        <f t="shared" si="3"/>
        <v>4</v>
      </c>
      <c r="BW28" s="56">
        <f t="shared" si="4"/>
        <v>73.599999999999994</v>
      </c>
      <c r="BX28" s="2336">
        <f t="shared" si="5"/>
        <v>0.23215322112594311</v>
      </c>
      <c r="BY28" s="2329">
        <v>0.72916666666666663</v>
      </c>
      <c r="BZ28" s="54">
        <f t="shared" si="6"/>
        <v>26</v>
      </c>
      <c r="CA28" s="56">
        <f t="shared" si="7"/>
        <v>66.2</v>
      </c>
      <c r="CB28" s="2336">
        <f t="shared" si="8"/>
        <v>1.5089959373186304</v>
      </c>
    </row>
    <row r="29" spans="1:80" ht="17.25" thickBot="1" x14ac:dyDescent="0.35">
      <c r="A29" s="2327">
        <v>0.23958333333333334</v>
      </c>
      <c r="B29" s="2334">
        <v>1</v>
      </c>
      <c r="C29" s="2337">
        <v>93</v>
      </c>
      <c r="D29" s="2336">
        <v>0.63</v>
      </c>
      <c r="E29" s="2330">
        <v>0.73958333333333337</v>
      </c>
      <c r="F29" s="2334">
        <v>23</v>
      </c>
      <c r="G29" s="2337">
        <v>63</v>
      </c>
      <c r="H29" s="2336">
        <v>1.54</v>
      </c>
      <c r="I29" s="20"/>
      <c r="J29" s="2327">
        <v>0.23958333333333334</v>
      </c>
      <c r="K29" s="2334" t="s">
        <v>16</v>
      </c>
      <c r="L29" s="2337" t="s">
        <v>10</v>
      </c>
      <c r="M29" s="2336" t="s">
        <v>10</v>
      </c>
      <c r="N29" s="2330">
        <v>0.73958333333333337</v>
      </c>
      <c r="O29" s="2334">
        <v>18</v>
      </c>
      <c r="P29" s="2337">
        <v>67</v>
      </c>
      <c r="Q29" s="2336">
        <v>1.23</v>
      </c>
      <c r="S29" s="2327">
        <v>0.23958333333333334</v>
      </c>
      <c r="T29" s="2334">
        <v>1</v>
      </c>
      <c r="U29" s="2337">
        <v>88</v>
      </c>
      <c r="V29" s="2336">
        <v>0.67</v>
      </c>
      <c r="W29" s="2330">
        <v>0.73958333333333337</v>
      </c>
      <c r="X29" s="2334">
        <v>23</v>
      </c>
      <c r="Y29" s="2337">
        <v>66</v>
      </c>
      <c r="Z29" s="2336">
        <v>1.53</v>
      </c>
      <c r="AB29" s="2327">
        <v>0.23958333333333334</v>
      </c>
      <c r="AC29" s="2334">
        <v>1</v>
      </c>
      <c r="AD29" s="2337">
        <v>99</v>
      </c>
      <c r="AE29" s="2336">
        <v>0.6</v>
      </c>
      <c r="AF29" s="2330">
        <v>0.73958333333333337</v>
      </c>
      <c r="AG29" s="2334">
        <v>17</v>
      </c>
      <c r="AH29" s="2337">
        <v>67</v>
      </c>
      <c r="AI29" s="2336">
        <v>1.32</v>
      </c>
      <c r="AK29" s="2327">
        <v>0.23958333333333334</v>
      </c>
      <c r="AL29" s="2334">
        <v>1</v>
      </c>
      <c r="AM29" s="2337">
        <v>45</v>
      </c>
      <c r="AN29" s="2336">
        <v>1.27</v>
      </c>
      <c r="AO29" s="2330">
        <v>0.73958333333333337</v>
      </c>
      <c r="AP29" s="2334">
        <v>16</v>
      </c>
      <c r="AQ29" s="2337">
        <v>62</v>
      </c>
      <c r="AR29" s="2336">
        <v>1.58</v>
      </c>
      <c r="AT29" s="2327">
        <v>0.23958333333333334</v>
      </c>
      <c r="AU29" s="2334" t="s">
        <v>16</v>
      </c>
      <c r="AV29" s="2337" t="s">
        <v>10</v>
      </c>
      <c r="AW29" s="2336" t="s">
        <v>10</v>
      </c>
      <c r="AX29" s="2330">
        <v>0.73958333333333337</v>
      </c>
      <c r="AY29" s="2334">
        <v>12</v>
      </c>
      <c r="AZ29" s="2337">
        <v>69</v>
      </c>
      <c r="BA29" s="2336">
        <v>1.1000000000000001</v>
      </c>
      <c r="BB29" s="23"/>
      <c r="BC29" s="2327">
        <v>0.23958333333333334</v>
      </c>
      <c r="BD29" s="2334">
        <v>1</v>
      </c>
      <c r="BE29" s="2337">
        <v>72</v>
      </c>
      <c r="BF29" s="2336">
        <v>0.82</v>
      </c>
      <c r="BG29" s="2330">
        <v>0.73958333333333337</v>
      </c>
      <c r="BH29" s="2334">
        <v>6</v>
      </c>
      <c r="BI29" s="2337">
        <v>69</v>
      </c>
      <c r="BJ29" s="2336">
        <v>0.9</v>
      </c>
      <c r="BL29" s="2327">
        <v>0.23958333333333334</v>
      </c>
      <c r="BM29" s="54">
        <f t="shared" si="0"/>
        <v>4</v>
      </c>
      <c r="BN29" s="56">
        <f t="shared" si="1"/>
        <v>81.25</v>
      </c>
      <c r="BO29" s="2336">
        <f t="shared" si="2"/>
        <v>0.23215322112594311</v>
      </c>
      <c r="BP29" s="2330">
        <v>0.73958333333333337</v>
      </c>
      <c r="BQ29" s="54">
        <f t="shared" si="9"/>
        <v>97</v>
      </c>
      <c r="BR29" s="56">
        <f t="shared" si="10"/>
        <v>65</v>
      </c>
      <c r="BS29" s="2336">
        <f t="shared" si="11"/>
        <v>5.6297156123041212</v>
      </c>
      <c r="BU29" s="2327">
        <v>0.23958333333333334</v>
      </c>
      <c r="BV29" s="54">
        <f t="shared" si="3"/>
        <v>1</v>
      </c>
      <c r="BW29" s="56">
        <f t="shared" si="4"/>
        <v>77.333333333333329</v>
      </c>
      <c r="BX29" s="2336">
        <f t="shared" si="5"/>
        <v>5.8038305281485777E-2</v>
      </c>
      <c r="BY29" s="2330">
        <v>0.73958333333333337</v>
      </c>
      <c r="BZ29" s="54">
        <f t="shared" si="6"/>
        <v>18</v>
      </c>
      <c r="CA29" s="56">
        <f t="shared" si="7"/>
        <v>66.2</v>
      </c>
      <c r="CB29" s="2336">
        <f t="shared" si="8"/>
        <v>1.044689495066744</v>
      </c>
    </row>
    <row r="30" spans="1:80" ht="17.25" thickTop="1" x14ac:dyDescent="0.3">
      <c r="A30" s="2328">
        <v>0.25</v>
      </c>
      <c r="B30" s="2334">
        <v>7</v>
      </c>
      <c r="C30" s="2337">
        <v>67</v>
      </c>
      <c r="D30" s="2336">
        <v>1.1499999999999999</v>
      </c>
      <c r="E30" s="2331">
        <v>0.75</v>
      </c>
      <c r="F30" s="2334">
        <v>18</v>
      </c>
      <c r="G30" s="2337">
        <v>61</v>
      </c>
      <c r="H30" s="2336">
        <v>1.33</v>
      </c>
      <c r="I30" s="20"/>
      <c r="J30" s="2328">
        <v>0.25</v>
      </c>
      <c r="K30" s="2334">
        <v>4</v>
      </c>
      <c r="L30" s="2337">
        <v>69</v>
      </c>
      <c r="M30" s="2336">
        <v>0.98</v>
      </c>
      <c r="N30" s="2331">
        <v>0.75</v>
      </c>
      <c r="O30" s="2334">
        <v>19</v>
      </c>
      <c r="P30" s="2337">
        <v>65</v>
      </c>
      <c r="Q30" s="2336">
        <v>1.48</v>
      </c>
      <c r="S30" s="2328">
        <v>0.25</v>
      </c>
      <c r="T30" s="2334">
        <v>11</v>
      </c>
      <c r="U30" s="2337">
        <v>67</v>
      </c>
      <c r="V30" s="2336">
        <v>1.1499999999999999</v>
      </c>
      <c r="W30" s="2331">
        <v>0.75</v>
      </c>
      <c r="X30" s="2334">
        <v>20</v>
      </c>
      <c r="Y30" s="2337">
        <v>70</v>
      </c>
      <c r="Z30" s="2336">
        <v>1.25</v>
      </c>
      <c r="AB30" s="2328">
        <v>0.25</v>
      </c>
      <c r="AC30" s="2334">
        <v>10</v>
      </c>
      <c r="AD30" s="2337">
        <v>62</v>
      </c>
      <c r="AE30" s="2336">
        <v>1.71</v>
      </c>
      <c r="AF30" s="2331">
        <v>0.75</v>
      </c>
      <c r="AG30" s="2334">
        <v>10</v>
      </c>
      <c r="AH30" s="2337">
        <v>71</v>
      </c>
      <c r="AI30" s="2336">
        <v>1.43</v>
      </c>
      <c r="AK30" s="2328">
        <v>0.25</v>
      </c>
      <c r="AL30" s="2334">
        <v>5</v>
      </c>
      <c r="AM30" s="2337">
        <v>65</v>
      </c>
      <c r="AN30" s="2336">
        <v>1.19</v>
      </c>
      <c r="AO30" s="2331">
        <v>0.75</v>
      </c>
      <c r="AP30" s="2334">
        <v>21</v>
      </c>
      <c r="AQ30" s="2337">
        <v>68</v>
      </c>
      <c r="AR30" s="2336">
        <v>1.49</v>
      </c>
      <c r="AT30" s="2328">
        <v>0.25</v>
      </c>
      <c r="AU30" s="2334">
        <v>3</v>
      </c>
      <c r="AV30" s="2337">
        <v>65</v>
      </c>
      <c r="AW30" s="2336">
        <v>0.99</v>
      </c>
      <c r="AX30" s="2331">
        <v>0.75</v>
      </c>
      <c r="AY30" s="2334">
        <v>17</v>
      </c>
      <c r="AZ30" s="2337">
        <v>67</v>
      </c>
      <c r="BA30" s="2336">
        <v>1.26</v>
      </c>
      <c r="BB30" s="24"/>
      <c r="BC30" s="2328">
        <v>0.25</v>
      </c>
      <c r="BD30" s="2334">
        <v>2</v>
      </c>
      <c r="BE30" s="2337">
        <v>65</v>
      </c>
      <c r="BF30" s="2336">
        <v>0.92</v>
      </c>
      <c r="BG30" s="2331">
        <v>0.75</v>
      </c>
      <c r="BH30" s="2334">
        <v>8</v>
      </c>
      <c r="BI30" s="2337">
        <v>65</v>
      </c>
      <c r="BJ30" s="2336">
        <v>1.1499999999999999</v>
      </c>
      <c r="BL30" s="2328">
        <v>0.25</v>
      </c>
      <c r="BM30" s="54">
        <f t="shared" si="0"/>
        <v>37</v>
      </c>
      <c r="BN30" s="56">
        <f t="shared" si="1"/>
        <v>66</v>
      </c>
      <c r="BO30" s="2336">
        <f t="shared" si="2"/>
        <v>2.1474172954149737</v>
      </c>
      <c r="BP30" s="2331">
        <v>0.75</v>
      </c>
      <c r="BQ30" s="54">
        <f t="shared" si="9"/>
        <v>88</v>
      </c>
      <c r="BR30" s="56">
        <f t="shared" si="10"/>
        <v>67</v>
      </c>
      <c r="BS30" s="2336">
        <f t="shared" si="11"/>
        <v>5.1073708647707488</v>
      </c>
      <c r="BU30" s="2328">
        <v>0.25</v>
      </c>
      <c r="BV30" s="54">
        <f t="shared" si="3"/>
        <v>5</v>
      </c>
      <c r="BW30" s="56">
        <f t="shared" si="4"/>
        <v>65.599999999999994</v>
      </c>
      <c r="BX30" s="2336">
        <f t="shared" si="5"/>
        <v>0.2901915264074289</v>
      </c>
      <c r="BY30" s="2331">
        <v>0.75</v>
      </c>
      <c r="BZ30" s="54">
        <f t="shared" si="6"/>
        <v>25</v>
      </c>
      <c r="CA30" s="56">
        <f t="shared" si="7"/>
        <v>68.2</v>
      </c>
      <c r="CB30" s="2336">
        <f t="shared" si="8"/>
        <v>1.4509576320371445</v>
      </c>
    </row>
    <row r="31" spans="1:80" x14ac:dyDescent="0.3">
      <c r="A31" s="2326">
        <v>0.26041666666666669</v>
      </c>
      <c r="B31" s="2334">
        <v>13</v>
      </c>
      <c r="C31" s="2337">
        <v>67</v>
      </c>
      <c r="D31" s="2336">
        <v>0.93</v>
      </c>
      <c r="E31" s="2329">
        <v>0.76041666666666663</v>
      </c>
      <c r="F31" s="2334">
        <v>22</v>
      </c>
      <c r="G31" s="2337">
        <v>68</v>
      </c>
      <c r="H31" s="2336">
        <v>1.5</v>
      </c>
      <c r="I31" s="20"/>
      <c r="J31" s="2326">
        <v>0.26041666666666669</v>
      </c>
      <c r="K31" s="2334">
        <v>10</v>
      </c>
      <c r="L31" s="2337">
        <v>64</v>
      </c>
      <c r="M31" s="2336">
        <v>1.24</v>
      </c>
      <c r="N31" s="2329">
        <v>0.76041666666666663</v>
      </c>
      <c r="O31" s="2334">
        <v>14</v>
      </c>
      <c r="P31" s="2337">
        <v>60</v>
      </c>
      <c r="Q31" s="2336">
        <v>1.61</v>
      </c>
      <c r="S31" s="2326">
        <v>0.26041666666666669</v>
      </c>
      <c r="T31" s="2334">
        <v>11</v>
      </c>
      <c r="U31" s="2337">
        <v>62</v>
      </c>
      <c r="V31" s="2336">
        <v>1.4</v>
      </c>
      <c r="W31" s="2329">
        <v>0.76041666666666663</v>
      </c>
      <c r="X31" s="2334">
        <v>12</v>
      </c>
      <c r="Y31" s="2337">
        <v>72</v>
      </c>
      <c r="Z31" s="2336">
        <v>1.19</v>
      </c>
      <c r="AB31" s="2326">
        <v>0.26041666666666669</v>
      </c>
      <c r="AC31" s="2334">
        <v>13</v>
      </c>
      <c r="AD31" s="2337">
        <v>63</v>
      </c>
      <c r="AE31" s="2336">
        <v>1.1599999999999999</v>
      </c>
      <c r="AF31" s="2329">
        <v>0.76041666666666663</v>
      </c>
      <c r="AG31" s="2334">
        <v>17</v>
      </c>
      <c r="AH31" s="2337">
        <v>64</v>
      </c>
      <c r="AI31" s="2336">
        <v>1.49</v>
      </c>
      <c r="AK31" s="2326">
        <v>0.26041666666666669</v>
      </c>
      <c r="AL31" s="2334">
        <v>9</v>
      </c>
      <c r="AM31" s="2337">
        <v>69</v>
      </c>
      <c r="AN31" s="2336">
        <v>0.89</v>
      </c>
      <c r="AO31" s="2329">
        <v>0.76041666666666663</v>
      </c>
      <c r="AP31" s="2334">
        <v>24</v>
      </c>
      <c r="AQ31" s="2337">
        <v>62</v>
      </c>
      <c r="AR31" s="2336">
        <v>1.47</v>
      </c>
      <c r="AT31" s="2326">
        <v>0.26041666666666669</v>
      </c>
      <c r="AU31" s="2334">
        <v>8</v>
      </c>
      <c r="AV31" s="2337">
        <v>67</v>
      </c>
      <c r="AW31" s="2336">
        <v>1.08</v>
      </c>
      <c r="AX31" s="2329">
        <v>0.76041666666666663</v>
      </c>
      <c r="AY31" s="2334">
        <v>17</v>
      </c>
      <c r="AZ31" s="2337">
        <v>61</v>
      </c>
      <c r="BA31" s="2336">
        <v>1.27</v>
      </c>
      <c r="BB31" s="49"/>
      <c r="BC31" s="2326">
        <v>0.26041666666666669</v>
      </c>
      <c r="BD31" s="2334">
        <v>2</v>
      </c>
      <c r="BE31" s="2337">
        <v>72</v>
      </c>
      <c r="BF31" s="2336">
        <v>0.83</v>
      </c>
      <c r="BG31" s="2329">
        <v>0.76041666666666663</v>
      </c>
      <c r="BH31" s="2334">
        <v>12</v>
      </c>
      <c r="BI31" s="2337">
        <v>61</v>
      </c>
      <c r="BJ31" s="2336">
        <v>1.27</v>
      </c>
      <c r="BL31" s="2326">
        <v>0.26041666666666669</v>
      </c>
      <c r="BM31" s="54">
        <f t="shared" si="0"/>
        <v>56</v>
      </c>
      <c r="BN31" s="56">
        <f t="shared" si="1"/>
        <v>65</v>
      </c>
      <c r="BO31" s="2336">
        <f t="shared" si="2"/>
        <v>3.2501450957632039</v>
      </c>
      <c r="BP31" s="2329">
        <v>0.76041666666666663</v>
      </c>
      <c r="BQ31" s="54">
        <f t="shared" si="9"/>
        <v>89</v>
      </c>
      <c r="BR31" s="56">
        <f t="shared" si="10"/>
        <v>65.2</v>
      </c>
      <c r="BS31" s="2336">
        <f t="shared" si="11"/>
        <v>5.1654091700522349</v>
      </c>
      <c r="BU31" s="2326">
        <v>0.26041666666666669</v>
      </c>
      <c r="BV31" s="54">
        <f t="shared" si="3"/>
        <v>10</v>
      </c>
      <c r="BW31" s="56">
        <f t="shared" si="4"/>
        <v>65</v>
      </c>
      <c r="BX31" s="2336">
        <f t="shared" si="5"/>
        <v>0.5803830528148578</v>
      </c>
      <c r="BY31" s="2329">
        <v>0.76041666666666663</v>
      </c>
      <c r="BZ31" s="54">
        <f t="shared" si="6"/>
        <v>29</v>
      </c>
      <c r="CA31" s="56">
        <f t="shared" si="7"/>
        <v>63.8</v>
      </c>
      <c r="CB31" s="2336">
        <f t="shared" si="8"/>
        <v>1.6831108531630876</v>
      </c>
    </row>
    <row r="32" spans="1:80" x14ac:dyDescent="0.3">
      <c r="A32" s="2326">
        <v>0.27083333333333331</v>
      </c>
      <c r="B32" s="2334">
        <v>5</v>
      </c>
      <c r="C32" s="2337">
        <v>66</v>
      </c>
      <c r="D32" s="2336">
        <v>1.1499999999999999</v>
      </c>
      <c r="E32" s="2329">
        <v>0.77083333333333337</v>
      </c>
      <c r="F32" s="2334">
        <v>21</v>
      </c>
      <c r="G32" s="2337">
        <v>63</v>
      </c>
      <c r="H32" s="2336">
        <v>1.23</v>
      </c>
      <c r="I32" s="20"/>
      <c r="J32" s="2326">
        <v>0.27083333333333331</v>
      </c>
      <c r="K32" s="2334">
        <v>9</v>
      </c>
      <c r="L32" s="2337">
        <v>64</v>
      </c>
      <c r="M32" s="2336">
        <v>0.98</v>
      </c>
      <c r="N32" s="2329">
        <v>0.77083333333333337</v>
      </c>
      <c r="O32" s="2334">
        <v>18</v>
      </c>
      <c r="P32" s="2337">
        <v>64</v>
      </c>
      <c r="Q32" s="2336">
        <v>1.39</v>
      </c>
      <c r="S32" s="2326">
        <v>0.27083333333333331</v>
      </c>
      <c r="T32" s="2334">
        <v>9</v>
      </c>
      <c r="U32" s="2337">
        <v>73</v>
      </c>
      <c r="V32" s="2336">
        <v>1.2</v>
      </c>
      <c r="W32" s="2329">
        <v>0.77083333333333337</v>
      </c>
      <c r="X32" s="2334">
        <v>14</v>
      </c>
      <c r="Y32" s="2337">
        <v>66</v>
      </c>
      <c r="Z32" s="2336">
        <v>1.46</v>
      </c>
      <c r="AB32" s="2326">
        <v>0.27083333333333331</v>
      </c>
      <c r="AC32" s="2334">
        <v>6</v>
      </c>
      <c r="AD32" s="2337">
        <v>68</v>
      </c>
      <c r="AE32" s="2336">
        <v>1.08</v>
      </c>
      <c r="AF32" s="2329">
        <v>0.77083333333333337</v>
      </c>
      <c r="AG32" s="2334">
        <v>16</v>
      </c>
      <c r="AH32" s="2337">
        <v>64</v>
      </c>
      <c r="AI32" s="2336">
        <v>1.54</v>
      </c>
      <c r="AK32" s="2326">
        <v>0.27083333333333331</v>
      </c>
      <c r="AL32" s="2334">
        <v>8</v>
      </c>
      <c r="AM32" s="2337">
        <v>69</v>
      </c>
      <c r="AN32" s="2336">
        <v>1.23</v>
      </c>
      <c r="AO32" s="2329">
        <v>0.77083333333333337</v>
      </c>
      <c r="AP32" s="2334">
        <v>30</v>
      </c>
      <c r="AQ32" s="2337">
        <v>64</v>
      </c>
      <c r="AR32" s="2336">
        <v>1.64</v>
      </c>
      <c r="AT32" s="2326">
        <v>0.27083333333333331</v>
      </c>
      <c r="AU32" s="2334">
        <v>9</v>
      </c>
      <c r="AV32" s="2337">
        <v>61</v>
      </c>
      <c r="AW32" s="2336">
        <v>1.23</v>
      </c>
      <c r="AX32" s="2329">
        <v>0.77083333333333337</v>
      </c>
      <c r="AY32" s="2334">
        <v>9</v>
      </c>
      <c r="AZ32" s="2337">
        <v>62</v>
      </c>
      <c r="BA32" s="2336">
        <v>1</v>
      </c>
      <c r="BB32" s="49"/>
      <c r="BC32" s="2326">
        <v>0.27083333333333331</v>
      </c>
      <c r="BD32" s="2334">
        <v>3</v>
      </c>
      <c r="BE32" s="2337">
        <v>49</v>
      </c>
      <c r="BF32" s="2336">
        <v>1.26</v>
      </c>
      <c r="BG32" s="2329">
        <v>0.77083333333333337</v>
      </c>
      <c r="BH32" s="2334">
        <v>12</v>
      </c>
      <c r="BI32" s="2337">
        <v>68</v>
      </c>
      <c r="BJ32" s="2336">
        <v>1.22</v>
      </c>
      <c r="BL32" s="2326">
        <v>0.27083333333333331</v>
      </c>
      <c r="BM32" s="54">
        <f t="shared" si="0"/>
        <v>37</v>
      </c>
      <c r="BN32" s="56">
        <f t="shared" si="1"/>
        <v>68</v>
      </c>
      <c r="BO32" s="2336">
        <f t="shared" si="2"/>
        <v>2.1474172954149737</v>
      </c>
      <c r="BP32" s="2329">
        <v>0.77083333333333337</v>
      </c>
      <c r="BQ32" s="54">
        <f t="shared" si="9"/>
        <v>99</v>
      </c>
      <c r="BR32" s="56">
        <f t="shared" si="10"/>
        <v>64.2</v>
      </c>
      <c r="BS32" s="2336">
        <f t="shared" si="11"/>
        <v>5.7457922228670926</v>
      </c>
      <c r="BU32" s="2326">
        <v>0.27083333333333331</v>
      </c>
      <c r="BV32" s="54">
        <f t="shared" si="3"/>
        <v>12</v>
      </c>
      <c r="BW32" s="56">
        <f t="shared" si="4"/>
        <v>67</v>
      </c>
      <c r="BX32" s="2336">
        <f t="shared" si="5"/>
        <v>0.69645966337782939</v>
      </c>
      <c r="BY32" s="2329">
        <v>0.77083333333333337</v>
      </c>
      <c r="BZ32" s="54">
        <f t="shared" si="6"/>
        <v>21</v>
      </c>
      <c r="CA32" s="56">
        <f t="shared" si="7"/>
        <v>64</v>
      </c>
      <c r="CB32" s="2336">
        <f t="shared" si="8"/>
        <v>1.2188044109112013</v>
      </c>
    </row>
    <row r="33" spans="1:80" ht="17.25" thickBot="1" x14ac:dyDescent="0.35">
      <c r="A33" s="2327">
        <v>0.28125</v>
      </c>
      <c r="B33" s="2334">
        <v>5</v>
      </c>
      <c r="C33" s="2337">
        <v>58</v>
      </c>
      <c r="D33" s="2336">
        <v>1.05</v>
      </c>
      <c r="E33" s="2330">
        <v>0.78125</v>
      </c>
      <c r="F33" s="2334">
        <v>21</v>
      </c>
      <c r="G33" s="2337">
        <v>64</v>
      </c>
      <c r="H33" s="2336">
        <v>1.27</v>
      </c>
      <c r="I33" s="20"/>
      <c r="J33" s="2327">
        <v>0.28125</v>
      </c>
      <c r="K33" s="2334">
        <v>12</v>
      </c>
      <c r="L33" s="2337">
        <v>64</v>
      </c>
      <c r="M33" s="2336">
        <v>1.1000000000000001</v>
      </c>
      <c r="N33" s="2330">
        <v>0.78125</v>
      </c>
      <c r="O33" s="2334">
        <v>12</v>
      </c>
      <c r="P33" s="2337">
        <v>64</v>
      </c>
      <c r="Q33" s="2336">
        <v>1.3</v>
      </c>
      <c r="S33" s="2327">
        <v>0.28125</v>
      </c>
      <c r="T33" s="2334">
        <v>10</v>
      </c>
      <c r="U33" s="2337">
        <v>59</v>
      </c>
      <c r="V33" s="2336">
        <v>1.49</v>
      </c>
      <c r="W33" s="2330">
        <v>0.78125</v>
      </c>
      <c r="X33" s="2334">
        <v>5</v>
      </c>
      <c r="Y33" s="2337">
        <v>75</v>
      </c>
      <c r="Z33" s="2336">
        <v>0.91</v>
      </c>
      <c r="AB33" s="2327">
        <v>0.28125</v>
      </c>
      <c r="AC33" s="2334">
        <v>9</v>
      </c>
      <c r="AD33" s="2337">
        <v>64</v>
      </c>
      <c r="AE33" s="2336">
        <v>1.24</v>
      </c>
      <c r="AF33" s="2330">
        <v>0.78125</v>
      </c>
      <c r="AG33" s="2334">
        <v>11</v>
      </c>
      <c r="AH33" s="2337">
        <v>62</v>
      </c>
      <c r="AI33" s="2336">
        <v>1.04</v>
      </c>
      <c r="AK33" s="2327">
        <v>0.28125</v>
      </c>
      <c r="AL33" s="2334">
        <v>9</v>
      </c>
      <c r="AM33" s="2337">
        <v>70</v>
      </c>
      <c r="AN33" s="2336">
        <v>1.2</v>
      </c>
      <c r="AO33" s="2330">
        <v>0.78125</v>
      </c>
      <c r="AP33" s="2334">
        <v>11</v>
      </c>
      <c r="AQ33" s="2337">
        <v>64</v>
      </c>
      <c r="AR33" s="2336">
        <v>1.28</v>
      </c>
      <c r="AT33" s="2327">
        <v>0.28125</v>
      </c>
      <c r="AU33" s="2334">
        <v>7</v>
      </c>
      <c r="AV33" s="2337">
        <v>61</v>
      </c>
      <c r="AW33" s="2336">
        <v>1</v>
      </c>
      <c r="AX33" s="2330">
        <v>0.78125</v>
      </c>
      <c r="AY33" s="2334">
        <v>17</v>
      </c>
      <c r="AZ33" s="2337">
        <v>59</v>
      </c>
      <c r="BA33" s="2336">
        <v>1.6</v>
      </c>
      <c r="BB33" s="23"/>
      <c r="BC33" s="2327">
        <v>0.28125</v>
      </c>
      <c r="BD33" s="2334">
        <v>1</v>
      </c>
      <c r="BE33" s="2337">
        <v>66</v>
      </c>
      <c r="BF33" s="2336">
        <v>0.93</v>
      </c>
      <c r="BG33" s="2330">
        <v>0.78125</v>
      </c>
      <c r="BH33" s="2334">
        <v>6</v>
      </c>
      <c r="BI33" s="2337">
        <v>64</v>
      </c>
      <c r="BJ33" s="2336">
        <v>1.23</v>
      </c>
      <c r="BL33" s="2327">
        <v>0.28125</v>
      </c>
      <c r="BM33" s="54">
        <f t="shared" si="0"/>
        <v>45</v>
      </c>
      <c r="BN33" s="56">
        <f t="shared" si="1"/>
        <v>63</v>
      </c>
      <c r="BO33" s="2336">
        <f t="shared" si="2"/>
        <v>2.6117237376668601</v>
      </c>
      <c r="BP33" s="2330">
        <v>0.78125</v>
      </c>
      <c r="BQ33" s="54">
        <f t="shared" si="9"/>
        <v>60</v>
      </c>
      <c r="BR33" s="56">
        <f t="shared" si="10"/>
        <v>65.8</v>
      </c>
      <c r="BS33" s="2336">
        <f t="shared" si="11"/>
        <v>3.4822983168891466</v>
      </c>
      <c r="BU33" s="2327">
        <v>0.28125</v>
      </c>
      <c r="BV33" s="54">
        <f t="shared" si="3"/>
        <v>8</v>
      </c>
      <c r="BW33" s="56">
        <f t="shared" si="4"/>
        <v>63.6</v>
      </c>
      <c r="BX33" s="2336">
        <f t="shared" si="5"/>
        <v>0.46430644225188622</v>
      </c>
      <c r="BY33" s="2330">
        <v>0.78125</v>
      </c>
      <c r="BZ33" s="54">
        <f t="shared" si="6"/>
        <v>23</v>
      </c>
      <c r="CA33" s="56">
        <f t="shared" si="7"/>
        <v>64.8</v>
      </c>
      <c r="CB33" s="2336">
        <f t="shared" si="8"/>
        <v>1.3348810214741729</v>
      </c>
    </row>
    <row r="34" spans="1:80" ht="17.25" thickTop="1" x14ac:dyDescent="0.3">
      <c r="A34" s="2328">
        <v>0.29166666666666669</v>
      </c>
      <c r="B34" s="2334">
        <v>14</v>
      </c>
      <c r="C34" s="2337">
        <v>68</v>
      </c>
      <c r="D34" s="2336">
        <v>1.06</v>
      </c>
      <c r="E34" s="2331">
        <v>0.79166666666666663</v>
      </c>
      <c r="F34" s="2334">
        <v>9</v>
      </c>
      <c r="G34" s="2337">
        <v>66</v>
      </c>
      <c r="H34" s="2336">
        <v>1.03</v>
      </c>
      <c r="I34" s="20"/>
      <c r="J34" s="2328">
        <v>0.29166666666666669</v>
      </c>
      <c r="K34" s="2334">
        <v>11</v>
      </c>
      <c r="L34" s="2337">
        <v>69</v>
      </c>
      <c r="M34" s="2336">
        <v>1.19</v>
      </c>
      <c r="N34" s="2331">
        <v>0.79166666666666663</v>
      </c>
      <c r="O34" s="2334">
        <v>9</v>
      </c>
      <c r="P34" s="2337">
        <v>63</v>
      </c>
      <c r="Q34" s="2336">
        <v>1.1299999999999999</v>
      </c>
      <c r="S34" s="2328">
        <v>0.29166666666666669</v>
      </c>
      <c r="T34" s="2334">
        <v>9</v>
      </c>
      <c r="U34" s="2337">
        <v>63</v>
      </c>
      <c r="V34" s="2336">
        <v>1.31</v>
      </c>
      <c r="W34" s="2331">
        <v>0.79166666666666663</v>
      </c>
      <c r="X34" s="2334">
        <v>22</v>
      </c>
      <c r="Y34" s="2337">
        <v>61</v>
      </c>
      <c r="Z34" s="2336">
        <v>1.35</v>
      </c>
      <c r="AB34" s="2328">
        <v>0.29166666666666669</v>
      </c>
      <c r="AC34" s="2334">
        <v>17</v>
      </c>
      <c r="AD34" s="2337">
        <v>71</v>
      </c>
      <c r="AE34" s="2336">
        <v>1.33</v>
      </c>
      <c r="AF34" s="2331">
        <v>0.79166666666666663</v>
      </c>
      <c r="AG34" s="2334">
        <v>12</v>
      </c>
      <c r="AH34" s="2337">
        <v>61</v>
      </c>
      <c r="AI34" s="2336">
        <v>1.37</v>
      </c>
      <c r="AK34" s="2328">
        <v>0.29166666666666669</v>
      </c>
      <c r="AL34" s="2334">
        <v>10</v>
      </c>
      <c r="AM34" s="2337">
        <v>55</v>
      </c>
      <c r="AN34" s="2336">
        <v>1.4</v>
      </c>
      <c r="AO34" s="2331">
        <v>0.79166666666666663</v>
      </c>
      <c r="AP34" s="2334">
        <v>17</v>
      </c>
      <c r="AQ34" s="2337">
        <v>62</v>
      </c>
      <c r="AR34" s="2336">
        <v>1.44</v>
      </c>
      <c r="AT34" s="2328">
        <v>0.29166666666666669</v>
      </c>
      <c r="AU34" s="2334">
        <v>10</v>
      </c>
      <c r="AV34" s="2337">
        <v>70</v>
      </c>
      <c r="AW34" s="2336">
        <v>1.23</v>
      </c>
      <c r="AX34" s="2331">
        <v>0.79166666666666663</v>
      </c>
      <c r="AY34" s="2334">
        <v>9</v>
      </c>
      <c r="AZ34" s="2337">
        <v>64</v>
      </c>
      <c r="BA34" s="2336">
        <v>1.47</v>
      </c>
      <c r="BB34" s="24"/>
      <c r="BC34" s="2328">
        <v>0.29166666666666669</v>
      </c>
      <c r="BD34" s="2334">
        <v>1</v>
      </c>
      <c r="BE34" s="2337">
        <v>58</v>
      </c>
      <c r="BF34" s="2336">
        <v>1.2</v>
      </c>
      <c r="BG34" s="2331">
        <v>0.79166666666666663</v>
      </c>
      <c r="BH34" s="2334">
        <v>8</v>
      </c>
      <c r="BI34" s="2337">
        <v>60</v>
      </c>
      <c r="BJ34" s="2336">
        <v>1.1399999999999999</v>
      </c>
      <c r="BL34" s="2328">
        <v>0.29166666666666669</v>
      </c>
      <c r="BM34" s="54">
        <f t="shared" si="0"/>
        <v>61</v>
      </c>
      <c r="BN34" s="56">
        <f t="shared" si="1"/>
        <v>65.2</v>
      </c>
      <c r="BO34" s="2336">
        <f t="shared" si="2"/>
        <v>3.5403366221706327</v>
      </c>
      <c r="BP34" s="2331">
        <v>0.79166666666666663</v>
      </c>
      <c r="BQ34" s="54">
        <f t="shared" si="9"/>
        <v>69</v>
      </c>
      <c r="BR34" s="56">
        <f t="shared" si="10"/>
        <v>62.6</v>
      </c>
      <c r="BS34" s="2336">
        <f t="shared" si="11"/>
        <v>4.0046430644225186</v>
      </c>
      <c r="BU34" s="2328">
        <v>0.29166666666666669</v>
      </c>
      <c r="BV34" s="54">
        <f t="shared" si="3"/>
        <v>11</v>
      </c>
      <c r="BW34" s="56">
        <f t="shared" si="4"/>
        <v>65.599999999999994</v>
      </c>
      <c r="BX34" s="2336">
        <f t="shared" si="5"/>
        <v>0.63842135809634359</v>
      </c>
      <c r="BY34" s="2331">
        <v>0.79166666666666663</v>
      </c>
      <c r="BZ34" s="54">
        <f t="shared" si="6"/>
        <v>17</v>
      </c>
      <c r="CA34" s="56">
        <f t="shared" si="7"/>
        <v>62.2</v>
      </c>
      <c r="CB34" s="2336">
        <f t="shared" si="8"/>
        <v>0.98665118978525823</v>
      </c>
    </row>
    <row r="35" spans="1:80" x14ac:dyDescent="0.3">
      <c r="A35" s="2326">
        <v>0.30208333333333331</v>
      </c>
      <c r="B35" s="2334">
        <v>15</v>
      </c>
      <c r="C35" s="2337">
        <v>70</v>
      </c>
      <c r="D35" s="2336">
        <v>1.29</v>
      </c>
      <c r="E35" s="2329">
        <v>0.80208333333333337</v>
      </c>
      <c r="F35" s="2334">
        <v>13</v>
      </c>
      <c r="G35" s="2337">
        <v>60</v>
      </c>
      <c r="H35" s="2336">
        <v>1.3</v>
      </c>
      <c r="I35" s="20"/>
      <c r="J35" s="2326">
        <v>0.30208333333333331</v>
      </c>
      <c r="K35" s="2334">
        <v>9</v>
      </c>
      <c r="L35" s="2337">
        <v>67</v>
      </c>
      <c r="M35" s="2336">
        <v>1.88</v>
      </c>
      <c r="N35" s="2329">
        <v>0.80208333333333337</v>
      </c>
      <c r="O35" s="2334">
        <v>10</v>
      </c>
      <c r="P35" s="2337">
        <v>67</v>
      </c>
      <c r="Q35" s="2336">
        <v>1.1399999999999999</v>
      </c>
      <c r="S35" s="2326">
        <v>0.30208333333333331</v>
      </c>
      <c r="T35" s="2334">
        <v>10</v>
      </c>
      <c r="U35" s="2337">
        <v>58</v>
      </c>
      <c r="V35" s="2336">
        <v>1.67</v>
      </c>
      <c r="W35" s="2329">
        <v>0.80208333333333337</v>
      </c>
      <c r="X35" s="2334">
        <v>8</v>
      </c>
      <c r="Y35" s="2337">
        <v>67</v>
      </c>
      <c r="Z35" s="2336">
        <v>1.48</v>
      </c>
      <c r="AB35" s="2326">
        <v>0.30208333333333331</v>
      </c>
      <c r="AC35" s="2334">
        <v>19</v>
      </c>
      <c r="AD35" s="2337">
        <v>55</v>
      </c>
      <c r="AE35" s="2336">
        <v>4.7699999999999996</v>
      </c>
      <c r="AF35" s="2329">
        <v>0.80208333333333337</v>
      </c>
      <c r="AG35" s="2334">
        <v>7</v>
      </c>
      <c r="AH35" s="2337">
        <v>61</v>
      </c>
      <c r="AI35" s="2336">
        <v>1.02</v>
      </c>
      <c r="AK35" s="2326">
        <v>0.30208333333333331</v>
      </c>
      <c r="AL35" s="2334">
        <v>8</v>
      </c>
      <c r="AM35" s="2337">
        <v>61</v>
      </c>
      <c r="AN35" s="2336">
        <v>3.03</v>
      </c>
      <c r="AO35" s="2329">
        <v>0.80208333333333337</v>
      </c>
      <c r="AP35" s="2334">
        <v>10</v>
      </c>
      <c r="AQ35" s="2337">
        <v>65</v>
      </c>
      <c r="AR35" s="2336">
        <v>1.17</v>
      </c>
      <c r="AT35" s="2326">
        <v>0.30208333333333331</v>
      </c>
      <c r="AU35" s="2334">
        <v>6</v>
      </c>
      <c r="AV35" s="2337">
        <v>59</v>
      </c>
      <c r="AW35" s="2336">
        <v>1.18</v>
      </c>
      <c r="AX35" s="2329">
        <v>0.80208333333333337</v>
      </c>
      <c r="AY35" s="2334">
        <v>4</v>
      </c>
      <c r="AZ35" s="2337">
        <v>57</v>
      </c>
      <c r="BA35" s="2336">
        <v>1.1599999999999999</v>
      </c>
      <c r="BB35" s="49"/>
      <c r="BC35" s="2326">
        <v>0.30208333333333331</v>
      </c>
      <c r="BD35" s="2334">
        <v>3</v>
      </c>
      <c r="BE35" s="2337">
        <v>70</v>
      </c>
      <c r="BF35" s="2336">
        <v>1.73</v>
      </c>
      <c r="BG35" s="2329">
        <v>0.80208333333333337</v>
      </c>
      <c r="BH35" s="2334">
        <v>3</v>
      </c>
      <c r="BI35" s="2337">
        <v>59</v>
      </c>
      <c r="BJ35" s="2336">
        <v>1.3</v>
      </c>
      <c r="BL35" s="2326">
        <v>0.30208333333333331</v>
      </c>
      <c r="BM35" s="54">
        <f t="shared" si="0"/>
        <v>61</v>
      </c>
      <c r="BN35" s="56">
        <f t="shared" si="1"/>
        <v>62.2</v>
      </c>
      <c r="BO35" s="2336">
        <f t="shared" si="2"/>
        <v>3.5403366221706327</v>
      </c>
      <c r="BP35" s="2329">
        <v>0.80208333333333337</v>
      </c>
      <c r="BQ35" s="54">
        <f t="shared" si="9"/>
        <v>48</v>
      </c>
      <c r="BR35" s="56">
        <f t="shared" si="10"/>
        <v>64</v>
      </c>
      <c r="BS35" s="2336">
        <f t="shared" si="11"/>
        <v>2.7858386535113175</v>
      </c>
      <c r="BU35" s="2326">
        <v>0.30208333333333331</v>
      </c>
      <c r="BV35" s="54">
        <f t="shared" si="3"/>
        <v>9</v>
      </c>
      <c r="BW35" s="56">
        <f t="shared" si="4"/>
        <v>60</v>
      </c>
      <c r="BX35" s="2336">
        <f t="shared" si="5"/>
        <v>0.52234474753337201</v>
      </c>
      <c r="BY35" s="2329">
        <v>0.80208333333333337</v>
      </c>
      <c r="BZ35" s="54">
        <f t="shared" si="6"/>
        <v>7</v>
      </c>
      <c r="CA35" s="56">
        <f t="shared" si="7"/>
        <v>63.4</v>
      </c>
      <c r="CB35" s="2336">
        <f t="shared" si="8"/>
        <v>0.40626813697040048</v>
      </c>
    </row>
    <row r="36" spans="1:80" x14ac:dyDescent="0.3">
      <c r="A36" s="2326">
        <v>0.3125</v>
      </c>
      <c r="B36" s="2334">
        <v>17</v>
      </c>
      <c r="C36" s="2337">
        <v>68</v>
      </c>
      <c r="D36" s="2336">
        <v>2.79</v>
      </c>
      <c r="E36" s="2329">
        <v>0.8125</v>
      </c>
      <c r="F36" s="2334">
        <v>5</v>
      </c>
      <c r="G36" s="2337">
        <v>56</v>
      </c>
      <c r="H36" s="2336">
        <v>1.22</v>
      </c>
      <c r="I36" s="20"/>
      <c r="J36" s="2326">
        <v>0.3125</v>
      </c>
      <c r="K36" s="2334">
        <v>14</v>
      </c>
      <c r="L36" s="2337">
        <v>59</v>
      </c>
      <c r="M36" s="2336">
        <v>3.44</v>
      </c>
      <c r="N36" s="2329">
        <v>0.8125</v>
      </c>
      <c r="O36" s="2334">
        <v>3</v>
      </c>
      <c r="P36" s="2337">
        <v>63</v>
      </c>
      <c r="Q36" s="2336">
        <v>1.01</v>
      </c>
      <c r="S36" s="2326">
        <v>0.3125</v>
      </c>
      <c r="T36" s="2334">
        <v>13</v>
      </c>
      <c r="U36" s="2337">
        <v>65</v>
      </c>
      <c r="V36" s="2336">
        <v>2.75</v>
      </c>
      <c r="W36" s="2329">
        <v>0.8125</v>
      </c>
      <c r="X36" s="2334">
        <v>11</v>
      </c>
      <c r="Y36" s="2337">
        <v>62</v>
      </c>
      <c r="Z36" s="2336">
        <v>1.29</v>
      </c>
      <c r="AB36" s="2326">
        <v>0.3125</v>
      </c>
      <c r="AC36" s="2334">
        <v>9</v>
      </c>
      <c r="AD36" s="2337">
        <v>60</v>
      </c>
      <c r="AE36" s="2336">
        <v>2.94</v>
      </c>
      <c r="AF36" s="2329">
        <v>0.8125</v>
      </c>
      <c r="AG36" s="2334">
        <v>5</v>
      </c>
      <c r="AH36" s="2337">
        <v>59</v>
      </c>
      <c r="AI36" s="2336">
        <v>1.1299999999999999</v>
      </c>
      <c r="AK36" s="2326">
        <v>0.3125</v>
      </c>
      <c r="AL36" s="2334">
        <v>14</v>
      </c>
      <c r="AM36" s="2337">
        <v>64</v>
      </c>
      <c r="AN36" s="2336">
        <v>4.47</v>
      </c>
      <c r="AO36" s="2329">
        <v>0.8125</v>
      </c>
      <c r="AP36" s="2334">
        <v>7</v>
      </c>
      <c r="AQ36" s="2337">
        <v>56</v>
      </c>
      <c r="AR36" s="2336">
        <v>1.24</v>
      </c>
      <c r="AT36" s="2326">
        <v>0.3125</v>
      </c>
      <c r="AU36" s="2334">
        <v>16</v>
      </c>
      <c r="AV36" s="2337">
        <v>60</v>
      </c>
      <c r="AW36" s="2336">
        <v>3.38</v>
      </c>
      <c r="AX36" s="2329">
        <v>0.8125</v>
      </c>
      <c r="AY36" s="2334">
        <v>4</v>
      </c>
      <c r="AZ36" s="2337">
        <v>64</v>
      </c>
      <c r="BA36" s="2336">
        <v>0.94</v>
      </c>
      <c r="BB36" s="49"/>
      <c r="BC36" s="2326">
        <v>0.3125</v>
      </c>
      <c r="BD36" s="2334">
        <v>2</v>
      </c>
      <c r="BE36" s="2337">
        <v>58</v>
      </c>
      <c r="BF36" s="2336">
        <v>2.34</v>
      </c>
      <c r="BG36" s="2329">
        <v>0.8125</v>
      </c>
      <c r="BH36" s="2334">
        <v>2</v>
      </c>
      <c r="BI36" s="2337">
        <v>58</v>
      </c>
      <c r="BJ36" s="2336">
        <v>1.02</v>
      </c>
      <c r="BL36" s="2326">
        <v>0.3125</v>
      </c>
      <c r="BM36" s="54">
        <f t="shared" si="0"/>
        <v>67</v>
      </c>
      <c r="BN36" s="56">
        <f t="shared" si="1"/>
        <v>63.2</v>
      </c>
      <c r="BO36" s="2336">
        <f t="shared" si="2"/>
        <v>3.8885664538595472</v>
      </c>
      <c r="BP36" s="2329">
        <v>0.8125</v>
      </c>
      <c r="BQ36" s="54">
        <f t="shared" si="9"/>
        <v>31</v>
      </c>
      <c r="BR36" s="56">
        <f t="shared" si="10"/>
        <v>59.2</v>
      </c>
      <c r="BS36" s="2336">
        <f t="shared" si="11"/>
        <v>1.7991874637260592</v>
      </c>
      <c r="BU36" s="2326">
        <v>0.3125</v>
      </c>
      <c r="BV36" s="54">
        <f t="shared" si="3"/>
        <v>18</v>
      </c>
      <c r="BW36" s="56">
        <f t="shared" si="4"/>
        <v>61.6</v>
      </c>
      <c r="BX36" s="2336">
        <f t="shared" si="5"/>
        <v>1.044689495066744</v>
      </c>
      <c r="BY36" s="2329">
        <v>0.8125</v>
      </c>
      <c r="BZ36" s="54">
        <f t="shared" si="6"/>
        <v>6</v>
      </c>
      <c r="CA36" s="56">
        <f t="shared" si="7"/>
        <v>60.8</v>
      </c>
      <c r="CB36" s="2336">
        <f t="shared" si="8"/>
        <v>0.34822983168891469</v>
      </c>
    </row>
    <row r="37" spans="1:80" ht="17.25" thickBot="1" x14ac:dyDescent="0.35">
      <c r="A37" s="2327">
        <v>0.32291666666666669</v>
      </c>
      <c r="B37" s="2334">
        <v>15</v>
      </c>
      <c r="C37" s="2337">
        <v>58</v>
      </c>
      <c r="D37" s="2336">
        <v>3.43</v>
      </c>
      <c r="E37" s="2330">
        <v>0.82291666666666663</v>
      </c>
      <c r="F37" s="2334">
        <v>12</v>
      </c>
      <c r="G37" s="2337">
        <v>63</v>
      </c>
      <c r="H37" s="2336">
        <v>1.43</v>
      </c>
      <c r="I37" s="20"/>
      <c r="J37" s="2327">
        <v>0.32291666666666669</v>
      </c>
      <c r="K37" s="2334">
        <v>10</v>
      </c>
      <c r="L37" s="2337">
        <v>57</v>
      </c>
      <c r="M37" s="2336">
        <v>3.66</v>
      </c>
      <c r="N37" s="2330">
        <v>0.82291666666666663</v>
      </c>
      <c r="O37" s="2334">
        <v>7</v>
      </c>
      <c r="P37" s="2337">
        <v>57</v>
      </c>
      <c r="Q37" s="2336">
        <v>1.06</v>
      </c>
      <c r="S37" s="2327">
        <v>0.32291666666666669</v>
      </c>
      <c r="T37" s="2334">
        <v>16</v>
      </c>
      <c r="U37" s="2337">
        <v>68</v>
      </c>
      <c r="V37" s="2336">
        <v>2.98</v>
      </c>
      <c r="W37" s="2330">
        <v>0.82291666666666663</v>
      </c>
      <c r="X37" s="2334">
        <v>8</v>
      </c>
      <c r="Y37" s="2337">
        <v>68</v>
      </c>
      <c r="Z37" s="2336">
        <v>0.97</v>
      </c>
      <c r="AB37" s="2327">
        <v>0.32291666666666669</v>
      </c>
      <c r="AC37" s="2334">
        <v>15</v>
      </c>
      <c r="AD37" s="2337">
        <v>57</v>
      </c>
      <c r="AE37" s="2336">
        <v>2.72</v>
      </c>
      <c r="AF37" s="2330">
        <v>0.82291666666666663</v>
      </c>
      <c r="AG37" s="2334">
        <v>7</v>
      </c>
      <c r="AH37" s="2337">
        <v>67</v>
      </c>
      <c r="AI37" s="2336">
        <v>1.47</v>
      </c>
      <c r="AK37" s="2327">
        <v>0.32291666666666669</v>
      </c>
      <c r="AL37" s="2334">
        <v>12</v>
      </c>
      <c r="AM37" s="2337">
        <v>60</v>
      </c>
      <c r="AN37" s="2336">
        <v>2.44</v>
      </c>
      <c r="AO37" s="2330">
        <v>0.82291666666666663</v>
      </c>
      <c r="AP37" s="2334">
        <v>9</v>
      </c>
      <c r="AQ37" s="2337">
        <v>60</v>
      </c>
      <c r="AR37" s="2336">
        <v>1.21</v>
      </c>
      <c r="AT37" s="2327">
        <v>0.32291666666666669</v>
      </c>
      <c r="AU37" s="2334">
        <v>11</v>
      </c>
      <c r="AV37" s="2337">
        <v>68</v>
      </c>
      <c r="AW37" s="2336">
        <v>2.34</v>
      </c>
      <c r="AX37" s="2330">
        <v>0.82291666666666663</v>
      </c>
      <c r="AY37" s="2334">
        <v>9</v>
      </c>
      <c r="AZ37" s="2337">
        <v>66</v>
      </c>
      <c r="BA37" s="2336">
        <v>1.6</v>
      </c>
      <c r="BB37" s="23"/>
      <c r="BC37" s="2327">
        <v>0.32291666666666669</v>
      </c>
      <c r="BD37" s="2334">
        <v>4</v>
      </c>
      <c r="BE37" s="2337">
        <v>74</v>
      </c>
      <c r="BF37" s="2336">
        <v>1.97</v>
      </c>
      <c r="BG37" s="2330">
        <v>0.82291666666666663</v>
      </c>
      <c r="BH37" s="2334">
        <v>5</v>
      </c>
      <c r="BI37" s="2337">
        <v>56</v>
      </c>
      <c r="BJ37" s="2336">
        <v>1.19</v>
      </c>
      <c r="BL37" s="2327">
        <v>0.32291666666666669</v>
      </c>
      <c r="BM37" s="54">
        <f t="shared" si="0"/>
        <v>68</v>
      </c>
      <c r="BN37" s="56">
        <f t="shared" si="1"/>
        <v>60</v>
      </c>
      <c r="BO37" s="2336">
        <f t="shared" si="2"/>
        <v>3.9466047591410329</v>
      </c>
      <c r="BP37" s="2330">
        <v>0.82291666666666663</v>
      </c>
      <c r="BQ37" s="54">
        <f t="shared" si="9"/>
        <v>43</v>
      </c>
      <c r="BR37" s="56">
        <f t="shared" si="10"/>
        <v>63</v>
      </c>
      <c r="BS37" s="2336">
        <f t="shared" si="11"/>
        <v>2.4956471271038887</v>
      </c>
      <c r="BU37" s="2327">
        <v>0.32291666666666669</v>
      </c>
      <c r="BV37" s="54">
        <f t="shared" si="3"/>
        <v>15</v>
      </c>
      <c r="BW37" s="56">
        <f t="shared" si="4"/>
        <v>62</v>
      </c>
      <c r="BX37" s="2336">
        <f t="shared" si="5"/>
        <v>0.87057457922228665</v>
      </c>
      <c r="BY37" s="2330">
        <v>0.82291666666666663</v>
      </c>
      <c r="BZ37" s="54">
        <f t="shared" si="6"/>
        <v>14</v>
      </c>
      <c r="CA37" s="56">
        <f t="shared" si="7"/>
        <v>63.6</v>
      </c>
      <c r="CB37" s="2336">
        <f t="shared" si="8"/>
        <v>0.81253627394080097</v>
      </c>
    </row>
    <row r="38" spans="1:80" ht="17.25" thickTop="1" x14ac:dyDescent="0.3">
      <c r="A38" s="2328">
        <v>0.33333333333333331</v>
      </c>
      <c r="B38" s="2334">
        <v>21</v>
      </c>
      <c r="C38" s="2337">
        <v>64</v>
      </c>
      <c r="D38" s="2336">
        <v>4.82</v>
      </c>
      <c r="E38" s="2331">
        <v>0.83333333333333337</v>
      </c>
      <c r="F38" s="2334">
        <v>8</v>
      </c>
      <c r="G38" s="2337">
        <v>69</v>
      </c>
      <c r="H38" s="2336">
        <v>1.48</v>
      </c>
      <c r="I38" s="20"/>
      <c r="J38" s="2328">
        <v>0.33333333333333331</v>
      </c>
      <c r="K38" s="2334">
        <v>13</v>
      </c>
      <c r="L38" s="2337">
        <v>75</v>
      </c>
      <c r="M38" s="2336">
        <v>2.91</v>
      </c>
      <c r="N38" s="2331">
        <v>0.83333333333333337</v>
      </c>
      <c r="O38" s="2334">
        <v>6</v>
      </c>
      <c r="P38" s="2337">
        <v>54</v>
      </c>
      <c r="Q38" s="2336">
        <v>1.2</v>
      </c>
      <c r="S38" s="2328">
        <v>0.33333333333333331</v>
      </c>
      <c r="T38" s="2334">
        <v>19</v>
      </c>
      <c r="U38" s="2337">
        <v>69</v>
      </c>
      <c r="V38" s="2336">
        <v>2.91</v>
      </c>
      <c r="W38" s="2331">
        <v>0.83333333333333337</v>
      </c>
      <c r="X38" s="2334">
        <v>6</v>
      </c>
      <c r="Y38" s="2337">
        <v>53</v>
      </c>
      <c r="Z38" s="2336">
        <v>1.23</v>
      </c>
      <c r="AB38" s="2328">
        <v>0.33333333333333331</v>
      </c>
      <c r="AC38" s="2334">
        <v>15</v>
      </c>
      <c r="AD38" s="2337">
        <v>64</v>
      </c>
      <c r="AE38" s="2336">
        <v>2.4700000000000002</v>
      </c>
      <c r="AF38" s="2331">
        <v>0.83333333333333337</v>
      </c>
      <c r="AG38" s="2334">
        <v>5</v>
      </c>
      <c r="AH38" s="2337">
        <v>61</v>
      </c>
      <c r="AI38" s="2336">
        <v>1.2</v>
      </c>
      <c r="AK38" s="2328">
        <v>0.33333333333333331</v>
      </c>
      <c r="AL38" s="2334">
        <v>16</v>
      </c>
      <c r="AM38" s="2337">
        <v>62</v>
      </c>
      <c r="AN38" s="2336">
        <v>3.96</v>
      </c>
      <c r="AO38" s="2331">
        <v>0.83333333333333337</v>
      </c>
      <c r="AP38" s="2334">
        <v>8</v>
      </c>
      <c r="AQ38" s="2337">
        <v>53</v>
      </c>
      <c r="AR38" s="2336">
        <v>1.4</v>
      </c>
      <c r="AT38" s="2328">
        <v>0.33333333333333331</v>
      </c>
      <c r="AU38" s="2334">
        <v>9</v>
      </c>
      <c r="AV38" s="2337">
        <v>51</v>
      </c>
      <c r="AW38" s="2336">
        <v>13.17</v>
      </c>
      <c r="AX38" s="2331">
        <v>0.83333333333333337</v>
      </c>
      <c r="AY38" s="2334">
        <v>5</v>
      </c>
      <c r="AZ38" s="2337">
        <v>66</v>
      </c>
      <c r="BA38" s="2336">
        <v>0.91</v>
      </c>
      <c r="BB38" s="24"/>
      <c r="BC38" s="2328">
        <v>0.33333333333333331</v>
      </c>
      <c r="BD38" s="2334">
        <v>9</v>
      </c>
      <c r="BE38" s="2337">
        <v>58</v>
      </c>
      <c r="BF38" s="2336">
        <v>1.72</v>
      </c>
      <c r="BG38" s="2331">
        <v>0.83333333333333337</v>
      </c>
      <c r="BH38" s="2334">
        <v>5</v>
      </c>
      <c r="BI38" s="2337">
        <v>50</v>
      </c>
      <c r="BJ38" s="2336">
        <v>1.6</v>
      </c>
      <c r="BL38" s="2328">
        <v>0.33333333333333331</v>
      </c>
      <c r="BM38" s="54">
        <f t="shared" si="0"/>
        <v>84</v>
      </c>
      <c r="BN38" s="56">
        <f t="shared" si="1"/>
        <v>66.8</v>
      </c>
      <c r="BO38" s="2336">
        <f t="shared" si="2"/>
        <v>4.8752176436448051</v>
      </c>
      <c r="BP38" s="2331">
        <v>0.83333333333333337</v>
      </c>
      <c r="BQ38" s="54">
        <f t="shared" si="9"/>
        <v>33</v>
      </c>
      <c r="BR38" s="56">
        <f t="shared" si="10"/>
        <v>58</v>
      </c>
      <c r="BS38" s="2336">
        <f t="shared" si="11"/>
        <v>1.9152640742890308</v>
      </c>
      <c r="BU38" s="2328">
        <v>0.33333333333333331</v>
      </c>
      <c r="BV38" s="54">
        <f t="shared" si="3"/>
        <v>18</v>
      </c>
      <c r="BW38" s="56">
        <f t="shared" si="4"/>
        <v>64.2</v>
      </c>
      <c r="BX38" s="2336">
        <f t="shared" si="5"/>
        <v>1.044689495066744</v>
      </c>
      <c r="BY38" s="2331">
        <v>0.83333333333333337</v>
      </c>
      <c r="BZ38" s="54">
        <f t="shared" si="6"/>
        <v>10</v>
      </c>
      <c r="CA38" s="56">
        <f t="shared" si="7"/>
        <v>57.4</v>
      </c>
      <c r="CB38" s="2336">
        <f t="shared" si="8"/>
        <v>0.5803830528148578</v>
      </c>
    </row>
    <row r="39" spans="1:80" x14ac:dyDescent="0.3">
      <c r="A39" s="2326">
        <v>0.34375</v>
      </c>
      <c r="B39" s="2334">
        <v>26</v>
      </c>
      <c r="C39" s="2337">
        <v>67</v>
      </c>
      <c r="D39" s="2336">
        <v>3.12</v>
      </c>
      <c r="E39" s="2329">
        <v>0.84375</v>
      </c>
      <c r="F39" s="2334">
        <v>4</v>
      </c>
      <c r="G39" s="2337">
        <v>66</v>
      </c>
      <c r="H39" s="2336">
        <v>1.07</v>
      </c>
      <c r="I39" s="20"/>
      <c r="J39" s="2326">
        <v>0.34375</v>
      </c>
      <c r="K39" s="2334">
        <v>21</v>
      </c>
      <c r="L39" s="2337">
        <v>70</v>
      </c>
      <c r="M39" s="2336">
        <v>2.77</v>
      </c>
      <c r="N39" s="2329">
        <v>0.84375</v>
      </c>
      <c r="O39" s="2334">
        <v>6</v>
      </c>
      <c r="P39" s="2337">
        <v>60</v>
      </c>
      <c r="Q39" s="2336">
        <v>1.25</v>
      </c>
      <c r="S39" s="2326">
        <v>0.34375</v>
      </c>
      <c r="T39" s="2334">
        <v>16</v>
      </c>
      <c r="U39" s="2337">
        <v>69</v>
      </c>
      <c r="V39" s="2336">
        <v>2.12</v>
      </c>
      <c r="W39" s="2329">
        <v>0.84375</v>
      </c>
      <c r="X39" s="2334">
        <v>5</v>
      </c>
      <c r="Y39" s="2337">
        <v>63</v>
      </c>
      <c r="Z39" s="2336">
        <v>0.99</v>
      </c>
      <c r="AB39" s="2326">
        <v>0.34375</v>
      </c>
      <c r="AC39" s="2334">
        <v>25</v>
      </c>
      <c r="AD39" s="2337">
        <v>64</v>
      </c>
      <c r="AE39" s="2336">
        <v>2.5299999999999998</v>
      </c>
      <c r="AF39" s="2329">
        <v>0.84375</v>
      </c>
      <c r="AG39" s="2334">
        <v>4</v>
      </c>
      <c r="AH39" s="2337">
        <v>78</v>
      </c>
      <c r="AI39" s="2336">
        <v>1.06</v>
      </c>
      <c r="AK39" s="2326">
        <v>0.34375</v>
      </c>
      <c r="AL39" s="2334">
        <v>30</v>
      </c>
      <c r="AM39" s="2337">
        <v>66</v>
      </c>
      <c r="AN39" s="2336">
        <v>4.32</v>
      </c>
      <c r="AO39" s="2329">
        <v>0.84375</v>
      </c>
      <c r="AP39" s="2334">
        <v>2</v>
      </c>
      <c r="AQ39" s="2337">
        <v>56</v>
      </c>
      <c r="AR39" s="2336">
        <v>1.05</v>
      </c>
      <c r="AT39" s="2326">
        <v>0.34375</v>
      </c>
      <c r="AU39" s="2334">
        <v>8</v>
      </c>
      <c r="AV39" s="2337">
        <v>71</v>
      </c>
      <c r="AW39" s="2336">
        <v>16.98</v>
      </c>
      <c r="AX39" s="2329">
        <v>0.84375</v>
      </c>
      <c r="AY39" s="2334">
        <v>7</v>
      </c>
      <c r="AZ39" s="2337">
        <v>54</v>
      </c>
      <c r="BA39" s="2336">
        <v>1.66</v>
      </c>
      <c r="BB39" s="49"/>
      <c r="BC39" s="2326">
        <v>0.34375</v>
      </c>
      <c r="BD39" s="2334">
        <v>3</v>
      </c>
      <c r="BE39" s="2337">
        <v>71</v>
      </c>
      <c r="BF39" s="2336">
        <v>1.51</v>
      </c>
      <c r="BG39" s="2329">
        <v>0.84375</v>
      </c>
      <c r="BH39" s="2334">
        <v>4</v>
      </c>
      <c r="BI39" s="2337">
        <v>63</v>
      </c>
      <c r="BJ39" s="2336">
        <v>1</v>
      </c>
      <c r="BL39" s="2326">
        <v>0.34375</v>
      </c>
      <c r="BM39" s="54">
        <f t="shared" si="0"/>
        <v>118</v>
      </c>
      <c r="BN39" s="56">
        <f t="shared" si="1"/>
        <v>67.2</v>
      </c>
      <c r="BO39" s="2336">
        <f t="shared" si="2"/>
        <v>6.8485200232153227</v>
      </c>
      <c r="BP39" s="2329">
        <v>0.84375</v>
      </c>
      <c r="BQ39" s="54">
        <f t="shared" si="9"/>
        <v>21</v>
      </c>
      <c r="BR39" s="56">
        <f t="shared" si="10"/>
        <v>64.599999999999994</v>
      </c>
      <c r="BS39" s="2336">
        <f t="shared" si="11"/>
        <v>1.2188044109112013</v>
      </c>
      <c r="BU39" s="2326">
        <v>0.34375</v>
      </c>
      <c r="BV39" s="54">
        <f t="shared" si="3"/>
        <v>11</v>
      </c>
      <c r="BW39" s="56">
        <f t="shared" si="4"/>
        <v>68</v>
      </c>
      <c r="BX39" s="2336">
        <f t="shared" si="5"/>
        <v>0.63842135809634359</v>
      </c>
      <c r="BY39" s="2329">
        <v>0.84375</v>
      </c>
      <c r="BZ39" s="54">
        <f t="shared" si="6"/>
        <v>11</v>
      </c>
      <c r="CA39" s="56">
        <f t="shared" si="7"/>
        <v>62.2</v>
      </c>
      <c r="CB39" s="2336">
        <f t="shared" si="8"/>
        <v>0.63842135809634359</v>
      </c>
    </row>
    <row r="40" spans="1:80" x14ac:dyDescent="0.3">
      <c r="A40" s="2326">
        <v>0.35416666666666669</v>
      </c>
      <c r="B40" s="2334">
        <v>22</v>
      </c>
      <c r="C40" s="2337">
        <v>68</v>
      </c>
      <c r="D40" s="2336">
        <v>3.47</v>
      </c>
      <c r="E40" s="2329">
        <v>0.85416666666666663</v>
      </c>
      <c r="F40" s="2334">
        <v>2</v>
      </c>
      <c r="G40" s="2337">
        <v>61</v>
      </c>
      <c r="H40" s="2336">
        <v>1.07</v>
      </c>
      <c r="I40" s="20"/>
      <c r="J40" s="2326">
        <v>0.35416666666666669</v>
      </c>
      <c r="K40" s="2334">
        <v>22</v>
      </c>
      <c r="L40" s="2337">
        <v>70</v>
      </c>
      <c r="M40" s="2336">
        <v>2.27</v>
      </c>
      <c r="N40" s="2329">
        <v>0.85416666666666663</v>
      </c>
      <c r="O40" s="2334">
        <v>6</v>
      </c>
      <c r="P40" s="2337">
        <v>64</v>
      </c>
      <c r="Q40" s="2336">
        <v>1.1200000000000001</v>
      </c>
      <c r="S40" s="2326">
        <v>0.35416666666666669</v>
      </c>
      <c r="T40" s="2334">
        <v>12</v>
      </c>
      <c r="U40" s="2337">
        <v>71</v>
      </c>
      <c r="V40" s="2336">
        <v>1.75</v>
      </c>
      <c r="W40" s="2329">
        <v>0.85416666666666663</v>
      </c>
      <c r="X40" s="2334">
        <v>5</v>
      </c>
      <c r="Y40" s="2337">
        <v>67</v>
      </c>
      <c r="Z40" s="2336">
        <v>1.17</v>
      </c>
      <c r="AB40" s="2326">
        <v>0.35416666666666669</v>
      </c>
      <c r="AC40" s="2334">
        <v>19</v>
      </c>
      <c r="AD40" s="2337">
        <v>71</v>
      </c>
      <c r="AE40" s="2336">
        <v>2.13</v>
      </c>
      <c r="AF40" s="2329">
        <v>0.85416666666666663</v>
      </c>
      <c r="AG40" s="2334">
        <v>9</v>
      </c>
      <c r="AH40" s="2337">
        <v>61</v>
      </c>
      <c r="AI40" s="2336">
        <v>1.2</v>
      </c>
      <c r="AK40" s="2326">
        <v>0.35416666666666669</v>
      </c>
      <c r="AL40" s="2334">
        <v>18</v>
      </c>
      <c r="AM40" s="2337">
        <v>68</v>
      </c>
      <c r="AN40" s="2336">
        <v>2.42</v>
      </c>
      <c r="AO40" s="2329">
        <v>0.85416666666666663</v>
      </c>
      <c r="AP40" s="2334">
        <v>5</v>
      </c>
      <c r="AQ40" s="2337">
        <v>66</v>
      </c>
      <c r="AR40" s="2336">
        <v>1.25</v>
      </c>
      <c r="AT40" s="2326">
        <v>0.35416666666666669</v>
      </c>
      <c r="AU40" s="2334">
        <v>8</v>
      </c>
      <c r="AV40" s="2337">
        <v>64</v>
      </c>
      <c r="AW40" s="2336">
        <v>2.34</v>
      </c>
      <c r="AX40" s="2329">
        <v>0.85416666666666663</v>
      </c>
      <c r="AY40" s="2334">
        <v>5</v>
      </c>
      <c r="AZ40" s="2337">
        <v>61</v>
      </c>
      <c r="BA40" s="2336">
        <v>1.08</v>
      </c>
      <c r="BB40" s="49"/>
      <c r="BC40" s="2326">
        <v>0.35416666666666669</v>
      </c>
      <c r="BD40" s="2334">
        <v>10</v>
      </c>
      <c r="BE40" s="2337">
        <v>62</v>
      </c>
      <c r="BF40" s="2336">
        <v>2.48</v>
      </c>
      <c r="BG40" s="2329">
        <v>0.85416666666666663</v>
      </c>
      <c r="BH40" s="2334">
        <v>3</v>
      </c>
      <c r="BI40" s="2337">
        <v>68</v>
      </c>
      <c r="BJ40" s="2336">
        <v>0.88</v>
      </c>
      <c r="BL40" s="2326">
        <v>0.35416666666666669</v>
      </c>
      <c r="BM40" s="54">
        <f t="shared" si="0"/>
        <v>93</v>
      </c>
      <c r="BN40" s="56">
        <f t="shared" si="1"/>
        <v>69.599999999999994</v>
      </c>
      <c r="BO40" s="2336">
        <f t="shared" si="2"/>
        <v>5.3975623911781776</v>
      </c>
      <c r="BP40" s="2329">
        <v>0.85416666666666663</v>
      </c>
      <c r="BQ40" s="54">
        <f t="shared" si="9"/>
        <v>27</v>
      </c>
      <c r="BR40" s="56">
        <f t="shared" si="10"/>
        <v>63.8</v>
      </c>
      <c r="BS40" s="2336">
        <f t="shared" si="11"/>
        <v>1.5670342426001163</v>
      </c>
      <c r="BU40" s="2326">
        <v>0.35416666666666669</v>
      </c>
      <c r="BV40" s="54">
        <f t="shared" si="3"/>
        <v>18</v>
      </c>
      <c r="BW40" s="56">
        <f t="shared" si="4"/>
        <v>68.8</v>
      </c>
      <c r="BX40" s="2336">
        <f t="shared" si="5"/>
        <v>1.044689495066744</v>
      </c>
      <c r="BY40" s="2329">
        <v>0.85416666666666663</v>
      </c>
      <c r="BZ40" s="54">
        <f t="shared" si="6"/>
        <v>8</v>
      </c>
      <c r="CA40" s="56">
        <f t="shared" si="7"/>
        <v>63.8</v>
      </c>
      <c r="CB40" s="2336">
        <f t="shared" si="8"/>
        <v>0.46430644225188622</v>
      </c>
    </row>
    <row r="41" spans="1:80" ht="17.25" thickBot="1" x14ac:dyDescent="0.35">
      <c r="A41" s="2327">
        <v>0.36458333333333331</v>
      </c>
      <c r="B41" s="2334">
        <v>20</v>
      </c>
      <c r="C41" s="2337">
        <v>62</v>
      </c>
      <c r="D41" s="2336">
        <v>3.7</v>
      </c>
      <c r="E41" s="2330">
        <v>0.86458333333333337</v>
      </c>
      <c r="F41" s="2334">
        <v>2</v>
      </c>
      <c r="G41" s="2337">
        <v>58</v>
      </c>
      <c r="H41" s="2336">
        <v>1.07</v>
      </c>
      <c r="I41" s="20"/>
      <c r="J41" s="2327">
        <v>0.36458333333333331</v>
      </c>
      <c r="K41" s="2334">
        <v>18</v>
      </c>
      <c r="L41" s="2337">
        <v>67</v>
      </c>
      <c r="M41" s="2336">
        <v>2.37</v>
      </c>
      <c r="N41" s="2330">
        <v>0.86458333333333337</v>
      </c>
      <c r="O41" s="2334">
        <v>6</v>
      </c>
      <c r="P41" s="2337">
        <v>59</v>
      </c>
      <c r="Q41" s="2336">
        <v>1.43</v>
      </c>
      <c r="S41" s="2327">
        <v>0.36458333333333331</v>
      </c>
      <c r="T41" s="2334">
        <v>14</v>
      </c>
      <c r="U41" s="2337">
        <v>76</v>
      </c>
      <c r="V41" s="2336">
        <v>2.99</v>
      </c>
      <c r="W41" s="2330">
        <v>0.86458333333333337</v>
      </c>
      <c r="X41" s="2334">
        <v>3</v>
      </c>
      <c r="Y41" s="2337">
        <v>58</v>
      </c>
      <c r="Z41" s="2336">
        <v>1.04</v>
      </c>
      <c r="AB41" s="2327">
        <v>0.36458333333333331</v>
      </c>
      <c r="AC41" s="2334">
        <v>15</v>
      </c>
      <c r="AD41" s="2337">
        <v>62</v>
      </c>
      <c r="AE41" s="2336">
        <v>3.21</v>
      </c>
      <c r="AF41" s="2330">
        <v>0.86458333333333337</v>
      </c>
      <c r="AG41" s="2334">
        <v>4</v>
      </c>
      <c r="AH41" s="2337">
        <v>64</v>
      </c>
      <c r="AI41" s="2336">
        <v>1</v>
      </c>
      <c r="AK41" s="2327">
        <v>0.36458333333333331</v>
      </c>
      <c r="AL41" s="2334">
        <v>21</v>
      </c>
      <c r="AM41" s="2337">
        <v>65</v>
      </c>
      <c r="AN41" s="2336">
        <v>3.13</v>
      </c>
      <c r="AO41" s="2330">
        <v>0.86458333333333337</v>
      </c>
      <c r="AP41" s="2334">
        <v>9</v>
      </c>
      <c r="AQ41" s="2337">
        <v>60</v>
      </c>
      <c r="AR41" s="2336">
        <v>1.23</v>
      </c>
      <c r="AT41" s="2327">
        <v>0.36458333333333331</v>
      </c>
      <c r="AU41" s="2334">
        <v>14</v>
      </c>
      <c r="AV41" s="2337">
        <v>64</v>
      </c>
      <c r="AW41" s="2336">
        <v>2.61</v>
      </c>
      <c r="AX41" s="2330">
        <v>0.86458333333333337</v>
      </c>
      <c r="AY41" s="2334">
        <v>2</v>
      </c>
      <c r="AZ41" s="2337">
        <v>57</v>
      </c>
      <c r="BA41" s="2336">
        <v>1.03</v>
      </c>
      <c r="BB41" s="23"/>
      <c r="BC41" s="2327">
        <v>0.36458333333333331</v>
      </c>
      <c r="BD41" s="2334">
        <v>10</v>
      </c>
      <c r="BE41" s="2337">
        <v>67</v>
      </c>
      <c r="BF41" s="2336">
        <v>1.91</v>
      </c>
      <c r="BG41" s="2330">
        <v>0.86458333333333337</v>
      </c>
      <c r="BH41" s="2334">
        <v>3</v>
      </c>
      <c r="BI41" s="2337">
        <v>69</v>
      </c>
      <c r="BJ41" s="2336">
        <v>0.87</v>
      </c>
      <c r="BL41" s="2327">
        <v>0.36458333333333331</v>
      </c>
      <c r="BM41" s="54">
        <f t="shared" si="0"/>
        <v>88</v>
      </c>
      <c r="BN41" s="56">
        <f t="shared" si="1"/>
        <v>66.400000000000006</v>
      </c>
      <c r="BO41" s="2336">
        <f t="shared" si="2"/>
        <v>5.1073708647707488</v>
      </c>
      <c r="BP41" s="2330">
        <v>0.86458333333333337</v>
      </c>
      <c r="BQ41" s="54">
        <f t="shared" si="9"/>
        <v>24</v>
      </c>
      <c r="BR41" s="56">
        <f t="shared" si="10"/>
        <v>59.8</v>
      </c>
      <c r="BS41" s="2336">
        <f t="shared" si="11"/>
        <v>1.3929193267556588</v>
      </c>
      <c r="BU41" s="2327">
        <v>0.36458333333333331</v>
      </c>
      <c r="BV41" s="54">
        <f t="shared" si="3"/>
        <v>24</v>
      </c>
      <c r="BW41" s="56">
        <f t="shared" si="4"/>
        <v>66.8</v>
      </c>
      <c r="BX41" s="2336">
        <f t="shared" si="5"/>
        <v>1.3929193267556588</v>
      </c>
      <c r="BY41" s="2330">
        <v>0.86458333333333337</v>
      </c>
      <c r="BZ41" s="54">
        <f t="shared" si="6"/>
        <v>5</v>
      </c>
      <c r="CA41" s="56">
        <f t="shared" si="7"/>
        <v>59.6</v>
      </c>
      <c r="CB41" s="2336">
        <f t="shared" si="8"/>
        <v>0.2901915264074289</v>
      </c>
    </row>
    <row r="42" spans="1:80" ht="17.25" thickTop="1" x14ac:dyDescent="0.3">
      <c r="A42" s="2328">
        <v>0.375</v>
      </c>
      <c r="B42" s="2334">
        <v>23</v>
      </c>
      <c r="C42" s="2337">
        <v>71</v>
      </c>
      <c r="D42" s="2336">
        <v>4</v>
      </c>
      <c r="E42" s="2331">
        <v>0.875</v>
      </c>
      <c r="F42" s="2334">
        <v>5</v>
      </c>
      <c r="G42" s="2337">
        <v>59</v>
      </c>
      <c r="H42" s="2336">
        <v>1.43</v>
      </c>
      <c r="I42" s="20"/>
      <c r="J42" s="2328">
        <v>0.375</v>
      </c>
      <c r="K42" s="2334">
        <v>19</v>
      </c>
      <c r="L42" s="2337">
        <v>65</v>
      </c>
      <c r="M42" s="2336">
        <v>2.91</v>
      </c>
      <c r="N42" s="2331">
        <v>0.875</v>
      </c>
      <c r="O42" s="2334">
        <v>8</v>
      </c>
      <c r="P42" s="2337">
        <v>48</v>
      </c>
      <c r="Q42" s="2336">
        <v>1.88</v>
      </c>
      <c r="S42" s="2328">
        <v>0.375</v>
      </c>
      <c r="T42" s="2334">
        <v>8</v>
      </c>
      <c r="U42" s="2337">
        <v>75</v>
      </c>
      <c r="V42" s="2336">
        <v>1.51</v>
      </c>
      <c r="W42" s="2331">
        <v>0.875</v>
      </c>
      <c r="X42" s="2334">
        <v>5</v>
      </c>
      <c r="Y42" s="2337">
        <v>55</v>
      </c>
      <c r="Z42" s="2336">
        <v>1.1499999999999999</v>
      </c>
      <c r="AB42" s="2328">
        <v>0.375</v>
      </c>
      <c r="AC42" s="2334">
        <v>12</v>
      </c>
      <c r="AD42" s="2337">
        <v>65</v>
      </c>
      <c r="AE42" s="2336">
        <v>2.8</v>
      </c>
      <c r="AF42" s="2331">
        <v>0.875</v>
      </c>
      <c r="AG42" s="2334">
        <v>10</v>
      </c>
      <c r="AH42" s="2337">
        <v>57</v>
      </c>
      <c r="AI42" s="2336">
        <v>1.47</v>
      </c>
      <c r="AK42" s="2328">
        <v>0.375</v>
      </c>
      <c r="AL42" s="2334">
        <v>22</v>
      </c>
      <c r="AM42" s="2337">
        <v>68</v>
      </c>
      <c r="AN42" s="2336">
        <v>2.62</v>
      </c>
      <c r="AO42" s="2331">
        <v>0.875</v>
      </c>
      <c r="AP42" s="2334">
        <v>2</v>
      </c>
      <c r="AQ42" s="2337">
        <v>71</v>
      </c>
      <c r="AR42" s="2336">
        <v>0.86</v>
      </c>
      <c r="AT42" s="2328">
        <v>0.375</v>
      </c>
      <c r="AU42" s="2334">
        <v>8</v>
      </c>
      <c r="AV42" s="2337">
        <v>72</v>
      </c>
      <c r="AW42" s="2336">
        <v>2.23</v>
      </c>
      <c r="AX42" s="2331">
        <v>0.875</v>
      </c>
      <c r="AY42" s="2334">
        <v>7</v>
      </c>
      <c r="AZ42" s="2337">
        <v>62</v>
      </c>
      <c r="BA42" s="2336">
        <v>1.6</v>
      </c>
      <c r="BB42" s="24"/>
      <c r="BC42" s="2328">
        <v>0.375</v>
      </c>
      <c r="BD42" s="2334">
        <v>5</v>
      </c>
      <c r="BE42" s="2337">
        <v>60</v>
      </c>
      <c r="BF42" s="2336">
        <v>2.27</v>
      </c>
      <c r="BG42" s="2331">
        <v>0.875</v>
      </c>
      <c r="BH42" s="2334">
        <v>1</v>
      </c>
      <c r="BI42" s="2337">
        <v>83</v>
      </c>
      <c r="BJ42" s="2336">
        <v>0.71</v>
      </c>
      <c r="BL42" s="2328">
        <v>0.375</v>
      </c>
      <c r="BM42" s="54">
        <f t="shared" si="0"/>
        <v>84</v>
      </c>
      <c r="BN42" s="56">
        <f t="shared" si="1"/>
        <v>68.8</v>
      </c>
      <c r="BO42" s="2336">
        <f t="shared" si="2"/>
        <v>4.8752176436448051</v>
      </c>
      <c r="BP42" s="2331">
        <v>0.875</v>
      </c>
      <c r="BQ42" s="54">
        <f t="shared" si="9"/>
        <v>30</v>
      </c>
      <c r="BR42" s="56">
        <f t="shared" si="10"/>
        <v>58</v>
      </c>
      <c r="BS42" s="2336">
        <f t="shared" si="11"/>
        <v>1.7411491584445733</v>
      </c>
      <c r="BU42" s="2328">
        <v>0.375</v>
      </c>
      <c r="BV42" s="54">
        <f t="shared" si="3"/>
        <v>13</v>
      </c>
      <c r="BW42" s="56">
        <f t="shared" si="4"/>
        <v>69</v>
      </c>
      <c r="BX42" s="2336">
        <f t="shared" si="5"/>
        <v>0.75449796865931518</v>
      </c>
      <c r="BY42" s="2331">
        <v>0.875</v>
      </c>
      <c r="BZ42" s="54">
        <f t="shared" si="6"/>
        <v>8</v>
      </c>
      <c r="CA42" s="56">
        <f t="shared" si="7"/>
        <v>58.6</v>
      </c>
      <c r="CB42" s="2336">
        <f t="shared" si="8"/>
        <v>0.46430644225188622</v>
      </c>
    </row>
    <row r="43" spans="1:80" x14ac:dyDescent="0.3">
      <c r="A43" s="2326">
        <v>0.38541666666666669</v>
      </c>
      <c r="B43" s="2334">
        <v>11</v>
      </c>
      <c r="C43" s="2337">
        <v>70</v>
      </c>
      <c r="D43" s="2336">
        <v>2.2599999999999998</v>
      </c>
      <c r="E43" s="2329">
        <v>0.88541666666666663</v>
      </c>
      <c r="F43" s="2334">
        <v>1</v>
      </c>
      <c r="G43" s="2337">
        <v>63</v>
      </c>
      <c r="H43" s="2336">
        <v>0.97</v>
      </c>
      <c r="I43" s="20"/>
      <c r="J43" s="2326">
        <v>0.38541666666666669</v>
      </c>
      <c r="K43" s="2334">
        <v>15</v>
      </c>
      <c r="L43" s="2337">
        <v>76</v>
      </c>
      <c r="M43" s="2336">
        <v>2.58</v>
      </c>
      <c r="N43" s="2329">
        <v>0.88541666666666663</v>
      </c>
      <c r="O43" s="2334">
        <v>4</v>
      </c>
      <c r="P43" s="2337">
        <v>63</v>
      </c>
      <c r="Q43" s="2336">
        <v>1.06</v>
      </c>
      <c r="S43" s="2326">
        <v>0.38541666666666669</v>
      </c>
      <c r="T43" s="2334">
        <v>19</v>
      </c>
      <c r="U43" s="2337">
        <v>71</v>
      </c>
      <c r="V43" s="2336">
        <v>5.53</v>
      </c>
      <c r="W43" s="2329">
        <v>0.88541666666666663</v>
      </c>
      <c r="X43" s="2334">
        <v>7</v>
      </c>
      <c r="Y43" s="2337">
        <v>57</v>
      </c>
      <c r="Z43" s="2336">
        <v>1.1599999999999999</v>
      </c>
      <c r="AB43" s="2326">
        <v>0.38541666666666669</v>
      </c>
      <c r="AC43" s="2334">
        <v>13</v>
      </c>
      <c r="AD43" s="2337">
        <v>80</v>
      </c>
      <c r="AE43" s="2336">
        <v>2.1800000000000002</v>
      </c>
      <c r="AF43" s="2329">
        <v>0.88541666666666663</v>
      </c>
      <c r="AG43" s="2334">
        <v>7</v>
      </c>
      <c r="AH43" s="2337">
        <v>61</v>
      </c>
      <c r="AI43" s="2336">
        <v>1.18</v>
      </c>
      <c r="AK43" s="2326">
        <v>0.38541666666666669</v>
      </c>
      <c r="AL43" s="2334">
        <v>16</v>
      </c>
      <c r="AM43" s="2337">
        <v>76</v>
      </c>
      <c r="AN43" s="2336">
        <v>3.2</v>
      </c>
      <c r="AO43" s="2329">
        <v>0.88541666666666663</v>
      </c>
      <c r="AP43" s="2334">
        <v>1</v>
      </c>
      <c r="AQ43" s="2337">
        <v>75</v>
      </c>
      <c r="AR43" s="2336">
        <v>0.81</v>
      </c>
      <c r="AT43" s="2326">
        <v>0.38541666666666669</v>
      </c>
      <c r="AU43" s="2334">
        <v>9</v>
      </c>
      <c r="AV43" s="2337">
        <v>71</v>
      </c>
      <c r="AW43" s="2336">
        <v>2.09</v>
      </c>
      <c r="AX43" s="2329">
        <v>0.88541666666666663</v>
      </c>
      <c r="AY43" s="2334">
        <v>8</v>
      </c>
      <c r="AZ43" s="2337">
        <v>53</v>
      </c>
      <c r="BA43" s="2336">
        <v>1.58</v>
      </c>
      <c r="BB43" s="49"/>
      <c r="BC43" s="2326">
        <v>0.38541666666666669</v>
      </c>
      <c r="BD43" s="2334">
        <v>7</v>
      </c>
      <c r="BE43" s="2337">
        <v>69</v>
      </c>
      <c r="BF43" s="2336">
        <v>1.6</v>
      </c>
      <c r="BG43" s="2329">
        <v>0.88541666666666663</v>
      </c>
      <c r="BH43" s="2334">
        <v>1</v>
      </c>
      <c r="BI43" s="2337">
        <v>52</v>
      </c>
      <c r="BJ43" s="2336">
        <v>1.1299999999999999</v>
      </c>
      <c r="BL43" s="2326">
        <v>0.38541666666666669</v>
      </c>
      <c r="BM43" s="54">
        <f t="shared" si="0"/>
        <v>74</v>
      </c>
      <c r="BN43" s="56">
        <f t="shared" si="1"/>
        <v>74.599999999999994</v>
      </c>
      <c r="BO43" s="2336">
        <f t="shared" si="2"/>
        <v>4.2948345908299475</v>
      </c>
      <c r="BP43" s="2329">
        <v>0.88541666666666663</v>
      </c>
      <c r="BQ43" s="54">
        <f t="shared" si="9"/>
        <v>20</v>
      </c>
      <c r="BR43" s="56">
        <f t="shared" si="10"/>
        <v>63.8</v>
      </c>
      <c r="BS43" s="2336">
        <f t="shared" si="11"/>
        <v>1.1607661056297156</v>
      </c>
      <c r="BU43" s="2326">
        <v>0.38541666666666669</v>
      </c>
      <c r="BV43" s="54">
        <f t="shared" si="3"/>
        <v>16</v>
      </c>
      <c r="BW43" s="56">
        <f t="shared" si="4"/>
        <v>74.8</v>
      </c>
      <c r="BX43" s="2336">
        <f t="shared" si="5"/>
        <v>0.92861288450377244</v>
      </c>
      <c r="BY43" s="2329">
        <v>0.88541666666666663</v>
      </c>
      <c r="BZ43" s="54">
        <f t="shared" si="6"/>
        <v>9</v>
      </c>
      <c r="CA43" s="56">
        <f t="shared" si="7"/>
        <v>61.8</v>
      </c>
      <c r="CB43" s="2336">
        <f t="shared" si="8"/>
        <v>0.52234474753337201</v>
      </c>
    </row>
    <row r="44" spans="1:80" x14ac:dyDescent="0.3">
      <c r="A44" s="2326">
        <v>0.39583333333333331</v>
      </c>
      <c r="B44" s="2334">
        <v>15</v>
      </c>
      <c r="C44" s="2337">
        <v>59</v>
      </c>
      <c r="D44" s="2336">
        <v>2.99</v>
      </c>
      <c r="E44" s="2329">
        <v>0.89583333333333337</v>
      </c>
      <c r="F44" s="2334">
        <v>4</v>
      </c>
      <c r="G44" s="2337">
        <v>52</v>
      </c>
      <c r="H44" s="2336">
        <v>1.28</v>
      </c>
      <c r="I44" s="20"/>
      <c r="J44" s="2326">
        <v>0.39583333333333331</v>
      </c>
      <c r="K44" s="2334">
        <v>11</v>
      </c>
      <c r="L44" s="2337">
        <v>76</v>
      </c>
      <c r="M44" s="2336">
        <v>2.2999999999999998</v>
      </c>
      <c r="N44" s="2329">
        <v>0.89583333333333337</v>
      </c>
      <c r="O44" s="2334">
        <v>2</v>
      </c>
      <c r="P44" s="2337">
        <v>62</v>
      </c>
      <c r="Q44" s="2336">
        <v>0.98</v>
      </c>
      <c r="S44" s="2326">
        <v>0.39583333333333331</v>
      </c>
      <c r="T44" s="2334">
        <v>15</v>
      </c>
      <c r="U44" s="2337">
        <v>68</v>
      </c>
      <c r="V44" s="2336">
        <v>2.2200000000000002</v>
      </c>
      <c r="W44" s="2329">
        <v>0.89583333333333337</v>
      </c>
      <c r="X44" s="2334">
        <v>4</v>
      </c>
      <c r="Y44" s="2337">
        <v>53</v>
      </c>
      <c r="Z44" s="2336">
        <v>1.22</v>
      </c>
      <c r="AB44" s="2326">
        <v>0.39583333333333331</v>
      </c>
      <c r="AC44" s="2334">
        <v>13</v>
      </c>
      <c r="AD44" s="2337">
        <v>72</v>
      </c>
      <c r="AE44" s="2336">
        <v>2.2000000000000002</v>
      </c>
      <c r="AF44" s="2329">
        <v>0.89583333333333337</v>
      </c>
      <c r="AG44" s="2334">
        <v>5</v>
      </c>
      <c r="AH44" s="2337">
        <v>64</v>
      </c>
      <c r="AI44" s="2336">
        <v>1.1499999999999999</v>
      </c>
      <c r="AK44" s="2326">
        <v>0.39583333333333331</v>
      </c>
      <c r="AL44" s="2334">
        <v>17</v>
      </c>
      <c r="AM44" s="2337">
        <v>69</v>
      </c>
      <c r="AN44" s="2336">
        <v>2.8</v>
      </c>
      <c r="AO44" s="2329">
        <v>0.89583333333333337</v>
      </c>
      <c r="AP44" s="2334">
        <v>3</v>
      </c>
      <c r="AQ44" s="2337">
        <v>50</v>
      </c>
      <c r="AR44" s="2336">
        <v>1.19</v>
      </c>
      <c r="AT44" s="2326">
        <v>0.39583333333333331</v>
      </c>
      <c r="AU44" s="2334">
        <v>7</v>
      </c>
      <c r="AV44" s="2337">
        <v>68</v>
      </c>
      <c r="AW44" s="2336">
        <v>2.64</v>
      </c>
      <c r="AX44" s="2329">
        <v>0.89583333333333337</v>
      </c>
      <c r="AY44" s="2334">
        <v>4</v>
      </c>
      <c r="AZ44" s="2337">
        <v>59</v>
      </c>
      <c r="BA44" s="2336">
        <v>1.03</v>
      </c>
      <c r="BB44" s="49"/>
      <c r="BC44" s="2326">
        <v>0.39583333333333331</v>
      </c>
      <c r="BD44" s="2334">
        <v>6</v>
      </c>
      <c r="BE44" s="2337">
        <v>68</v>
      </c>
      <c r="BF44" s="2336">
        <v>1.71</v>
      </c>
      <c r="BG44" s="2329">
        <v>0.89583333333333337</v>
      </c>
      <c r="BH44" s="2334">
        <v>3</v>
      </c>
      <c r="BI44" s="2337">
        <v>56</v>
      </c>
      <c r="BJ44" s="2336">
        <v>1.1399999999999999</v>
      </c>
      <c r="BL44" s="2326">
        <v>0.39583333333333331</v>
      </c>
      <c r="BM44" s="54">
        <f t="shared" si="0"/>
        <v>71</v>
      </c>
      <c r="BN44" s="56">
        <f t="shared" si="1"/>
        <v>68.8</v>
      </c>
      <c r="BO44" s="2336">
        <f t="shared" si="2"/>
        <v>4.12071967498549</v>
      </c>
      <c r="BP44" s="2329">
        <v>0.89583333333333337</v>
      </c>
      <c r="BQ44" s="54">
        <f t="shared" si="9"/>
        <v>18</v>
      </c>
      <c r="BR44" s="56">
        <f t="shared" si="10"/>
        <v>56.2</v>
      </c>
      <c r="BS44" s="2336">
        <f t="shared" si="11"/>
        <v>1.044689495066744</v>
      </c>
      <c r="BU44" s="2326">
        <v>0.39583333333333331</v>
      </c>
      <c r="BV44" s="54">
        <f t="shared" si="3"/>
        <v>13</v>
      </c>
      <c r="BW44" s="56">
        <f t="shared" si="4"/>
        <v>70.599999999999994</v>
      </c>
      <c r="BX44" s="2336">
        <f t="shared" si="5"/>
        <v>0.75449796865931518</v>
      </c>
      <c r="BY44" s="2329">
        <v>0.89583333333333337</v>
      </c>
      <c r="BZ44" s="54">
        <f t="shared" si="6"/>
        <v>7</v>
      </c>
      <c r="CA44" s="56">
        <f t="shared" si="7"/>
        <v>57.6</v>
      </c>
      <c r="CB44" s="2336">
        <f t="shared" si="8"/>
        <v>0.40626813697040048</v>
      </c>
    </row>
    <row r="45" spans="1:80" ht="17.25" thickBot="1" x14ac:dyDescent="0.35">
      <c r="A45" s="2327">
        <v>0.40625</v>
      </c>
      <c r="B45" s="2334">
        <v>18</v>
      </c>
      <c r="C45" s="2337">
        <v>62</v>
      </c>
      <c r="D45" s="2336">
        <v>3.09</v>
      </c>
      <c r="E45" s="2330">
        <v>0.90625</v>
      </c>
      <c r="F45" s="2334">
        <v>2</v>
      </c>
      <c r="G45" s="2337">
        <v>68</v>
      </c>
      <c r="H45" s="2336">
        <v>1.1299999999999999</v>
      </c>
      <c r="I45" s="20"/>
      <c r="J45" s="2327">
        <v>0.40625</v>
      </c>
      <c r="K45" s="2334">
        <v>14</v>
      </c>
      <c r="L45" s="2337">
        <v>65</v>
      </c>
      <c r="M45" s="2336">
        <v>2.38</v>
      </c>
      <c r="N45" s="2330">
        <v>0.90625</v>
      </c>
      <c r="O45" s="2334">
        <v>1</v>
      </c>
      <c r="P45" s="2337">
        <v>58</v>
      </c>
      <c r="Q45" s="2336">
        <v>1.2</v>
      </c>
      <c r="S45" s="2327">
        <v>0.40625</v>
      </c>
      <c r="T45" s="2334">
        <v>17</v>
      </c>
      <c r="U45" s="2337">
        <v>66</v>
      </c>
      <c r="V45" s="2336">
        <v>2.56</v>
      </c>
      <c r="W45" s="2330">
        <v>0.90625</v>
      </c>
      <c r="X45" s="2334">
        <v>1</v>
      </c>
      <c r="Y45" s="2337">
        <v>79</v>
      </c>
      <c r="Z45" s="2336">
        <v>0.72</v>
      </c>
      <c r="AB45" s="2327">
        <v>0.40625</v>
      </c>
      <c r="AC45" s="2334">
        <v>13</v>
      </c>
      <c r="AD45" s="2337">
        <v>61</v>
      </c>
      <c r="AE45" s="2336">
        <v>2.3199999999999998</v>
      </c>
      <c r="AF45" s="2330">
        <v>0.90625</v>
      </c>
      <c r="AG45" s="2334">
        <v>2</v>
      </c>
      <c r="AH45" s="2337">
        <v>49</v>
      </c>
      <c r="AI45" s="2336">
        <v>1.21</v>
      </c>
      <c r="AK45" s="2327">
        <v>0.40625</v>
      </c>
      <c r="AL45" s="2334">
        <v>14</v>
      </c>
      <c r="AM45" s="2337">
        <v>59</v>
      </c>
      <c r="AN45" s="2336">
        <v>3.6</v>
      </c>
      <c r="AO45" s="2330">
        <v>0.90625</v>
      </c>
      <c r="AP45" s="2334">
        <v>1</v>
      </c>
      <c r="AQ45" s="2337">
        <v>83</v>
      </c>
      <c r="AR45" s="2336">
        <v>0.69</v>
      </c>
      <c r="AT45" s="2327">
        <v>0.40625</v>
      </c>
      <c r="AU45" s="2334">
        <v>9</v>
      </c>
      <c r="AV45" s="2337">
        <v>65</v>
      </c>
      <c r="AW45" s="2336">
        <v>2</v>
      </c>
      <c r="AX45" s="2330">
        <v>0.90625</v>
      </c>
      <c r="AY45" s="2334">
        <v>4</v>
      </c>
      <c r="AZ45" s="2337">
        <v>61</v>
      </c>
      <c r="BA45" s="2336">
        <v>1.03</v>
      </c>
      <c r="BB45" s="23"/>
      <c r="BC45" s="2327">
        <v>0.40625</v>
      </c>
      <c r="BD45" s="2334">
        <v>7</v>
      </c>
      <c r="BE45" s="2337">
        <v>70</v>
      </c>
      <c r="BF45" s="2336">
        <v>1.92</v>
      </c>
      <c r="BG45" s="2330">
        <v>0.90625</v>
      </c>
      <c r="BH45" s="2334">
        <v>2</v>
      </c>
      <c r="BI45" s="2337">
        <v>68</v>
      </c>
      <c r="BJ45" s="2336">
        <v>0.88</v>
      </c>
      <c r="BL45" s="2327">
        <v>0.40625</v>
      </c>
      <c r="BM45" s="54">
        <f t="shared" si="0"/>
        <v>76</v>
      </c>
      <c r="BN45" s="56">
        <f t="shared" si="1"/>
        <v>62.6</v>
      </c>
      <c r="BO45" s="2336">
        <f t="shared" si="2"/>
        <v>4.4109112013929188</v>
      </c>
      <c r="BP45" s="2330">
        <v>0.90625</v>
      </c>
      <c r="BQ45" s="54">
        <f t="shared" si="9"/>
        <v>7</v>
      </c>
      <c r="BR45" s="56">
        <f t="shared" si="10"/>
        <v>67.400000000000006</v>
      </c>
      <c r="BS45" s="2336">
        <f t="shared" si="11"/>
        <v>0.40626813697040048</v>
      </c>
      <c r="BU45" s="2327">
        <v>0.40625</v>
      </c>
      <c r="BV45" s="54">
        <f t="shared" si="3"/>
        <v>16</v>
      </c>
      <c r="BW45" s="56">
        <f t="shared" si="4"/>
        <v>63.2</v>
      </c>
      <c r="BX45" s="2336">
        <f t="shared" si="5"/>
        <v>0.92861288450377244</v>
      </c>
      <c r="BY45" s="2330">
        <v>0.90625</v>
      </c>
      <c r="BZ45" s="54">
        <f t="shared" si="6"/>
        <v>6</v>
      </c>
      <c r="CA45" s="56">
        <f t="shared" si="7"/>
        <v>66</v>
      </c>
      <c r="CB45" s="2336">
        <f t="shared" si="8"/>
        <v>0.34822983168891469</v>
      </c>
    </row>
    <row r="46" spans="1:80" ht="17.25" thickTop="1" x14ac:dyDescent="0.3">
      <c r="A46" s="2328">
        <v>0.41666666666666669</v>
      </c>
      <c r="B46" s="2334">
        <v>16</v>
      </c>
      <c r="C46" s="2337">
        <v>64</v>
      </c>
      <c r="D46" s="2336">
        <v>4.08</v>
      </c>
      <c r="E46" s="2331">
        <v>0.91666666666666663</v>
      </c>
      <c r="F46" s="2334">
        <v>1</v>
      </c>
      <c r="G46" s="2337">
        <v>69</v>
      </c>
      <c r="H46" s="2336">
        <v>0.86</v>
      </c>
      <c r="I46" s="20"/>
      <c r="J46" s="2328">
        <v>0.41666666666666669</v>
      </c>
      <c r="K46" s="2334">
        <v>13</v>
      </c>
      <c r="L46" s="2337">
        <v>61</v>
      </c>
      <c r="M46" s="2336">
        <v>3.16</v>
      </c>
      <c r="N46" s="2331">
        <v>0.91666666666666663</v>
      </c>
      <c r="O46" s="2334">
        <v>2</v>
      </c>
      <c r="P46" s="2337">
        <v>76</v>
      </c>
      <c r="Q46" s="2336">
        <v>0.79</v>
      </c>
      <c r="S46" s="2328">
        <v>0.41666666666666669</v>
      </c>
      <c r="T46" s="2334">
        <v>10</v>
      </c>
      <c r="U46" s="2337">
        <v>60</v>
      </c>
      <c r="V46" s="2336">
        <v>4.8499999999999996</v>
      </c>
      <c r="W46" s="2331">
        <v>0.91666666666666663</v>
      </c>
      <c r="X46" s="2334">
        <v>4</v>
      </c>
      <c r="Y46" s="2337">
        <v>59</v>
      </c>
      <c r="Z46" s="2336">
        <v>1.28</v>
      </c>
      <c r="AB46" s="2328">
        <v>0.41666666666666669</v>
      </c>
      <c r="AC46" s="2334">
        <v>14</v>
      </c>
      <c r="AD46" s="2337">
        <v>54</v>
      </c>
      <c r="AE46" s="2336">
        <v>3.54</v>
      </c>
      <c r="AF46" s="2331">
        <v>0.91666666666666663</v>
      </c>
      <c r="AG46" s="2334">
        <v>3</v>
      </c>
      <c r="AH46" s="2337">
        <v>67</v>
      </c>
      <c r="AI46" s="2336">
        <v>0.88</v>
      </c>
      <c r="AK46" s="2328">
        <v>0.41666666666666669</v>
      </c>
      <c r="AL46" s="2334">
        <v>16</v>
      </c>
      <c r="AM46" s="2337">
        <v>63</v>
      </c>
      <c r="AN46" s="2336">
        <v>2.8</v>
      </c>
      <c r="AO46" s="2331">
        <v>0.91666666666666663</v>
      </c>
      <c r="AP46" s="2334">
        <v>1</v>
      </c>
      <c r="AQ46" s="2337">
        <v>83</v>
      </c>
      <c r="AR46" s="2336">
        <v>0.71</v>
      </c>
      <c r="AT46" s="2328">
        <v>0.41666666666666669</v>
      </c>
      <c r="AU46" s="2334">
        <v>10</v>
      </c>
      <c r="AV46" s="2337">
        <v>66</v>
      </c>
      <c r="AW46" s="2336">
        <v>2.02</v>
      </c>
      <c r="AX46" s="2331">
        <v>0.91666666666666663</v>
      </c>
      <c r="AY46" s="2334">
        <v>2</v>
      </c>
      <c r="AZ46" s="2337">
        <v>67</v>
      </c>
      <c r="BA46" s="2336">
        <v>0.88</v>
      </c>
      <c r="BB46" s="24"/>
      <c r="BC46" s="2328">
        <v>0.41666666666666669</v>
      </c>
      <c r="BD46" s="2334">
        <v>5</v>
      </c>
      <c r="BE46" s="2337">
        <v>57</v>
      </c>
      <c r="BF46" s="2336">
        <v>1.77</v>
      </c>
      <c r="BG46" s="2331">
        <v>0.91666666666666663</v>
      </c>
      <c r="BH46" s="2334">
        <v>4</v>
      </c>
      <c r="BI46" s="2337">
        <v>69</v>
      </c>
      <c r="BJ46" s="2336">
        <v>0.91</v>
      </c>
      <c r="BL46" s="2328">
        <v>0.41666666666666669</v>
      </c>
      <c r="BM46" s="54">
        <f t="shared" si="0"/>
        <v>69</v>
      </c>
      <c r="BN46" s="56">
        <f t="shared" si="1"/>
        <v>60.4</v>
      </c>
      <c r="BO46" s="2336">
        <f t="shared" si="2"/>
        <v>4.0046430644225186</v>
      </c>
      <c r="BP46" s="2331">
        <v>0.91666666666666663</v>
      </c>
      <c r="BQ46" s="54">
        <f t="shared" si="9"/>
        <v>11</v>
      </c>
      <c r="BR46" s="56">
        <f t="shared" si="10"/>
        <v>70.8</v>
      </c>
      <c r="BS46" s="2336">
        <f t="shared" si="11"/>
        <v>0.63842135809634359</v>
      </c>
      <c r="BU46" s="2328">
        <v>0.41666666666666669</v>
      </c>
      <c r="BV46" s="54">
        <f t="shared" si="3"/>
        <v>15</v>
      </c>
      <c r="BW46" s="56">
        <f t="shared" si="4"/>
        <v>60.8</v>
      </c>
      <c r="BX46" s="2336">
        <f t="shared" si="5"/>
        <v>0.87057457922228665</v>
      </c>
      <c r="BY46" s="2331">
        <v>0.91666666666666663</v>
      </c>
      <c r="BZ46" s="54">
        <f t="shared" si="6"/>
        <v>6</v>
      </c>
      <c r="CA46" s="56">
        <f t="shared" si="7"/>
        <v>70.400000000000006</v>
      </c>
      <c r="CB46" s="2336">
        <f t="shared" si="8"/>
        <v>0.34822983168891469</v>
      </c>
    </row>
    <row r="47" spans="1:80" x14ac:dyDescent="0.3">
      <c r="A47" s="2326">
        <v>0.42708333333333331</v>
      </c>
      <c r="B47" s="2334">
        <v>15</v>
      </c>
      <c r="C47" s="2337">
        <v>58</v>
      </c>
      <c r="D47" s="2336">
        <v>3.23</v>
      </c>
      <c r="E47" s="2329">
        <v>0.92708333333333337</v>
      </c>
      <c r="F47" s="2334">
        <v>3</v>
      </c>
      <c r="G47" s="2337">
        <v>73</v>
      </c>
      <c r="H47" s="2336">
        <v>1.49</v>
      </c>
      <c r="I47" s="20"/>
      <c r="J47" s="2326">
        <v>0.42708333333333331</v>
      </c>
      <c r="K47" s="2334">
        <v>6</v>
      </c>
      <c r="L47" s="2337">
        <v>55</v>
      </c>
      <c r="M47" s="2336">
        <v>2.72</v>
      </c>
      <c r="N47" s="2329">
        <v>0.92708333333333337</v>
      </c>
      <c r="O47" s="2334">
        <v>4</v>
      </c>
      <c r="P47" s="2337">
        <v>61</v>
      </c>
      <c r="Q47" s="2336">
        <v>1.01</v>
      </c>
      <c r="S47" s="2326">
        <v>0.42708333333333331</v>
      </c>
      <c r="T47" s="2334">
        <v>13</v>
      </c>
      <c r="U47" s="2337">
        <v>65</v>
      </c>
      <c r="V47" s="2336">
        <v>1.75</v>
      </c>
      <c r="W47" s="2329">
        <v>0.92708333333333337</v>
      </c>
      <c r="X47" s="2334" t="s">
        <v>16</v>
      </c>
      <c r="Y47" s="2337" t="s">
        <v>10</v>
      </c>
      <c r="Z47" s="2336" t="s">
        <v>10</v>
      </c>
      <c r="AB47" s="2326">
        <v>0.42708333333333331</v>
      </c>
      <c r="AC47" s="2334">
        <v>18</v>
      </c>
      <c r="AD47" s="2337">
        <v>57</v>
      </c>
      <c r="AE47" s="2336">
        <v>3.02</v>
      </c>
      <c r="AF47" s="2329">
        <v>0.92708333333333337</v>
      </c>
      <c r="AG47" s="2334">
        <v>2</v>
      </c>
      <c r="AH47" s="2337">
        <v>62</v>
      </c>
      <c r="AI47" s="2336">
        <v>0.98</v>
      </c>
      <c r="AK47" s="2326">
        <v>0.42708333333333331</v>
      </c>
      <c r="AL47" s="2334">
        <v>10</v>
      </c>
      <c r="AM47" s="2337">
        <v>58</v>
      </c>
      <c r="AN47" s="2336">
        <v>3.23</v>
      </c>
      <c r="AO47" s="2329">
        <v>0.92708333333333337</v>
      </c>
      <c r="AP47" s="2334">
        <v>6</v>
      </c>
      <c r="AQ47" s="2337">
        <v>59</v>
      </c>
      <c r="AR47" s="2336">
        <v>1.23</v>
      </c>
      <c r="AT47" s="2326">
        <v>0.42708333333333331</v>
      </c>
      <c r="AU47" s="2334">
        <v>5</v>
      </c>
      <c r="AV47" s="2337">
        <v>67</v>
      </c>
      <c r="AW47" s="2336">
        <v>2.2999999999999998</v>
      </c>
      <c r="AX47" s="2329">
        <v>0.92708333333333337</v>
      </c>
      <c r="AY47" s="2334">
        <v>7</v>
      </c>
      <c r="AZ47" s="2337">
        <v>74</v>
      </c>
      <c r="BA47" s="2336">
        <v>0.94</v>
      </c>
      <c r="BB47" s="49"/>
      <c r="BC47" s="2326">
        <v>0.42708333333333331</v>
      </c>
      <c r="BD47" s="2334">
        <v>7</v>
      </c>
      <c r="BE47" s="2337">
        <v>70</v>
      </c>
      <c r="BF47" s="2336">
        <v>1.48</v>
      </c>
      <c r="BG47" s="2329">
        <v>0.92708333333333337</v>
      </c>
      <c r="BH47" s="2334">
        <v>3</v>
      </c>
      <c r="BI47" s="2337">
        <v>49</v>
      </c>
      <c r="BJ47" s="2336">
        <v>1.3</v>
      </c>
      <c r="BL47" s="2326">
        <v>0.42708333333333331</v>
      </c>
      <c r="BM47" s="54">
        <f t="shared" si="0"/>
        <v>62</v>
      </c>
      <c r="BN47" s="56">
        <f t="shared" si="1"/>
        <v>58.6</v>
      </c>
      <c r="BO47" s="2336">
        <f t="shared" si="2"/>
        <v>3.5983749274521184</v>
      </c>
      <c r="BP47" s="2329">
        <v>0.92708333333333337</v>
      </c>
      <c r="BQ47" s="54">
        <f t="shared" si="9"/>
        <v>15</v>
      </c>
      <c r="BR47" s="56">
        <f t="shared" si="10"/>
        <v>63.75</v>
      </c>
      <c r="BS47" s="2336">
        <f t="shared" si="11"/>
        <v>0.87057457922228665</v>
      </c>
      <c r="BU47" s="2326">
        <v>0.42708333333333331</v>
      </c>
      <c r="BV47" s="54">
        <f t="shared" si="3"/>
        <v>12</v>
      </c>
      <c r="BW47" s="56">
        <f t="shared" si="4"/>
        <v>60.4</v>
      </c>
      <c r="BX47" s="2336">
        <f t="shared" si="5"/>
        <v>0.69645966337782939</v>
      </c>
      <c r="BY47" s="2329">
        <v>0.92708333333333337</v>
      </c>
      <c r="BZ47" s="54">
        <f t="shared" si="6"/>
        <v>10</v>
      </c>
      <c r="CA47" s="56">
        <f t="shared" si="7"/>
        <v>64</v>
      </c>
      <c r="CB47" s="2336">
        <f t="shared" si="8"/>
        <v>0.5803830528148578</v>
      </c>
    </row>
    <row r="48" spans="1:80" x14ac:dyDescent="0.3">
      <c r="A48" s="2326">
        <v>0.4375</v>
      </c>
      <c r="B48" s="2334">
        <v>21</v>
      </c>
      <c r="C48" s="2337">
        <v>58</v>
      </c>
      <c r="D48" s="2336">
        <v>4.7300000000000004</v>
      </c>
      <c r="E48" s="2329">
        <v>0.9375</v>
      </c>
      <c r="F48" s="2334">
        <v>4</v>
      </c>
      <c r="G48" s="2337">
        <v>69</v>
      </c>
      <c r="H48" s="2336">
        <v>0.94</v>
      </c>
      <c r="I48" s="20"/>
      <c r="J48" s="2326">
        <v>0.4375</v>
      </c>
      <c r="K48" s="2334">
        <v>9</v>
      </c>
      <c r="L48" s="2337">
        <v>63</v>
      </c>
      <c r="M48" s="2336">
        <v>2.04</v>
      </c>
      <c r="N48" s="2329">
        <v>0.9375</v>
      </c>
      <c r="O48" s="2334">
        <v>1</v>
      </c>
      <c r="P48" s="2337">
        <v>99</v>
      </c>
      <c r="Q48" s="2336">
        <v>0.6</v>
      </c>
      <c r="S48" s="2326">
        <v>0.4375</v>
      </c>
      <c r="T48" s="2334">
        <v>13</v>
      </c>
      <c r="U48" s="2337">
        <v>59</v>
      </c>
      <c r="V48" s="2336">
        <v>4.16</v>
      </c>
      <c r="W48" s="2329">
        <v>0.9375</v>
      </c>
      <c r="X48" s="2334">
        <v>1</v>
      </c>
      <c r="Y48" s="2337">
        <v>52</v>
      </c>
      <c r="Z48" s="2336">
        <v>1.1299999999999999</v>
      </c>
      <c r="AB48" s="2326">
        <v>0.4375</v>
      </c>
      <c r="AC48" s="2334">
        <v>28</v>
      </c>
      <c r="AD48" s="2337">
        <v>65</v>
      </c>
      <c r="AE48" s="2336">
        <v>3.74</v>
      </c>
      <c r="AF48" s="2329">
        <v>0.9375</v>
      </c>
      <c r="AG48" s="2334">
        <v>3</v>
      </c>
      <c r="AH48" s="2337">
        <v>59</v>
      </c>
      <c r="AI48" s="2336">
        <v>1.57</v>
      </c>
      <c r="AK48" s="2326">
        <v>0.4375</v>
      </c>
      <c r="AL48" s="2334">
        <v>13</v>
      </c>
      <c r="AM48" s="2337">
        <v>60</v>
      </c>
      <c r="AN48" s="2336">
        <v>3.74</v>
      </c>
      <c r="AO48" s="2329">
        <v>0.9375</v>
      </c>
      <c r="AP48" s="2334">
        <v>4</v>
      </c>
      <c r="AQ48" s="2337">
        <v>52</v>
      </c>
      <c r="AR48" s="2336">
        <v>1.58</v>
      </c>
      <c r="AT48" s="2326">
        <v>0.4375</v>
      </c>
      <c r="AU48" s="2334">
        <v>9</v>
      </c>
      <c r="AV48" s="2337">
        <v>69</v>
      </c>
      <c r="AW48" s="2336">
        <v>1.78</v>
      </c>
      <c r="AX48" s="2329">
        <v>0.9375</v>
      </c>
      <c r="AY48" s="2334">
        <v>3</v>
      </c>
      <c r="AZ48" s="2337">
        <v>62</v>
      </c>
      <c r="BA48" s="2336">
        <v>0.97</v>
      </c>
      <c r="BB48" s="49"/>
      <c r="BC48" s="2326">
        <v>0.4375</v>
      </c>
      <c r="BD48" s="2334">
        <v>9</v>
      </c>
      <c r="BE48" s="2337">
        <v>65</v>
      </c>
      <c r="BF48" s="2336">
        <v>1.84</v>
      </c>
      <c r="BG48" s="2329">
        <v>0.9375</v>
      </c>
      <c r="BH48" s="2334">
        <v>2</v>
      </c>
      <c r="BI48" s="2337">
        <v>72</v>
      </c>
      <c r="BJ48" s="2336">
        <v>0.83</v>
      </c>
      <c r="BL48" s="2326">
        <v>0.4375</v>
      </c>
      <c r="BM48" s="54">
        <f t="shared" si="0"/>
        <v>84</v>
      </c>
      <c r="BN48" s="56">
        <f t="shared" si="1"/>
        <v>61</v>
      </c>
      <c r="BO48" s="2336">
        <f t="shared" si="2"/>
        <v>4.8752176436448051</v>
      </c>
      <c r="BP48" s="2329">
        <v>0.9375</v>
      </c>
      <c r="BQ48" s="54">
        <f t="shared" si="9"/>
        <v>13</v>
      </c>
      <c r="BR48" s="56">
        <f t="shared" si="10"/>
        <v>66.2</v>
      </c>
      <c r="BS48" s="2336">
        <f t="shared" si="11"/>
        <v>0.75449796865931518</v>
      </c>
      <c r="BU48" s="2326">
        <v>0.4375</v>
      </c>
      <c r="BV48" s="54">
        <f t="shared" si="3"/>
        <v>18</v>
      </c>
      <c r="BW48" s="56">
        <f t="shared" si="4"/>
        <v>63.2</v>
      </c>
      <c r="BX48" s="2336">
        <f t="shared" si="5"/>
        <v>1.044689495066744</v>
      </c>
      <c r="BY48" s="2329">
        <v>0.9375</v>
      </c>
      <c r="BZ48" s="54">
        <f t="shared" si="6"/>
        <v>5</v>
      </c>
      <c r="CA48" s="56">
        <f t="shared" si="7"/>
        <v>64.8</v>
      </c>
      <c r="CB48" s="2336">
        <f t="shared" si="8"/>
        <v>0.2901915264074289</v>
      </c>
    </row>
    <row r="49" spans="1:80" ht="17.25" thickBot="1" x14ac:dyDescent="0.35">
      <c r="A49" s="2327">
        <v>0.44791666666666669</v>
      </c>
      <c r="B49" s="2334">
        <v>18</v>
      </c>
      <c r="C49" s="2337">
        <v>56</v>
      </c>
      <c r="D49" s="2336">
        <v>5.46</v>
      </c>
      <c r="E49" s="2330">
        <v>0.94791666666666663</v>
      </c>
      <c r="F49" s="2334">
        <v>3</v>
      </c>
      <c r="G49" s="2337">
        <v>63</v>
      </c>
      <c r="H49" s="2336">
        <v>1.62</v>
      </c>
      <c r="I49" s="20"/>
      <c r="J49" s="2327">
        <v>0.44791666666666669</v>
      </c>
      <c r="K49" s="2334">
        <v>10</v>
      </c>
      <c r="L49" s="2337">
        <v>56</v>
      </c>
      <c r="M49" s="2336">
        <v>2.35</v>
      </c>
      <c r="N49" s="2330">
        <v>0.94791666666666663</v>
      </c>
      <c r="O49" s="2334">
        <v>1</v>
      </c>
      <c r="P49" s="2337">
        <v>66</v>
      </c>
      <c r="Q49" s="2336">
        <v>0.87</v>
      </c>
      <c r="S49" s="2327">
        <v>0.44791666666666669</v>
      </c>
      <c r="T49" s="2334">
        <v>16</v>
      </c>
      <c r="U49" s="2337">
        <v>44</v>
      </c>
      <c r="V49" s="2336">
        <v>12.12</v>
      </c>
      <c r="W49" s="2330">
        <v>0.94791666666666663</v>
      </c>
      <c r="X49" s="2334" t="s">
        <v>16</v>
      </c>
      <c r="Y49" s="2337" t="s">
        <v>10</v>
      </c>
      <c r="Z49" s="2336" t="s">
        <v>10</v>
      </c>
      <c r="AB49" s="2327">
        <v>0.44791666666666669</v>
      </c>
      <c r="AC49" s="2334">
        <v>11</v>
      </c>
      <c r="AD49" s="2337">
        <v>61</v>
      </c>
      <c r="AE49" s="2336">
        <v>2.25</v>
      </c>
      <c r="AF49" s="2330">
        <v>0.94791666666666663</v>
      </c>
      <c r="AG49" s="2334">
        <v>2</v>
      </c>
      <c r="AH49" s="2337">
        <v>62</v>
      </c>
      <c r="AI49" s="2336">
        <v>0.96</v>
      </c>
      <c r="AK49" s="2327">
        <v>0.44791666666666669</v>
      </c>
      <c r="AL49" s="2334">
        <v>24</v>
      </c>
      <c r="AM49" s="2337">
        <v>64</v>
      </c>
      <c r="AN49" s="2336">
        <v>3.86</v>
      </c>
      <c r="AO49" s="2330">
        <v>0.94791666666666663</v>
      </c>
      <c r="AP49" s="2334">
        <v>1</v>
      </c>
      <c r="AQ49" s="2337">
        <v>54</v>
      </c>
      <c r="AR49" s="2336">
        <v>1.1000000000000001</v>
      </c>
      <c r="AT49" s="2327">
        <v>0.44791666666666669</v>
      </c>
      <c r="AU49" s="2334">
        <v>6</v>
      </c>
      <c r="AV49" s="2337">
        <v>68</v>
      </c>
      <c r="AW49" s="2336">
        <v>2.17</v>
      </c>
      <c r="AX49" s="2330">
        <v>0.94791666666666663</v>
      </c>
      <c r="AY49" s="2334">
        <v>1</v>
      </c>
      <c r="AZ49" s="2337">
        <v>54</v>
      </c>
      <c r="BA49" s="2336">
        <v>1.1299999999999999</v>
      </c>
      <c r="BB49" s="23"/>
      <c r="BC49" s="2327">
        <v>0.44791666666666669</v>
      </c>
      <c r="BD49" s="2334">
        <v>8</v>
      </c>
      <c r="BE49" s="2337">
        <v>52</v>
      </c>
      <c r="BF49" s="2336">
        <v>3.45</v>
      </c>
      <c r="BG49" s="2330">
        <v>0.94791666666666663</v>
      </c>
      <c r="BH49" s="2334">
        <v>1</v>
      </c>
      <c r="BI49" s="2337">
        <v>75</v>
      </c>
      <c r="BJ49" s="2336">
        <v>0.79</v>
      </c>
      <c r="BL49" s="2327">
        <v>0.44791666666666669</v>
      </c>
      <c r="BM49" s="54">
        <f t="shared" si="0"/>
        <v>79</v>
      </c>
      <c r="BN49" s="56">
        <f t="shared" si="1"/>
        <v>56.2</v>
      </c>
      <c r="BO49" s="2336">
        <f t="shared" si="2"/>
        <v>4.5850261172373763</v>
      </c>
      <c r="BP49" s="2330">
        <v>0.94791666666666663</v>
      </c>
      <c r="BQ49" s="54">
        <f t="shared" si="9"/>
        <v>7</v>
      </c>
      <c r="BR49" s="56">
        <f t="shared" si="10"/>
        <v>61.25</v>
      </c>
      <c r="BS49" s="2336">
        <f t="shared" si="11"/>
        <v>0.40626813697040048</v>
      </c>
      <c r="BU49" s="2327">
        <v>0.44791666666666669</v>
      </c>
      <c r="BV49" s="54">
        <f t="shared" si="3"/>
        <v>14</v>
      </c>
      <c r="BW49" s="56">
        <f t="shared" si="4"/>
        <v>58.6</v>
      </c>
      <c r="BX49" s="2336">
        <f t="shared" si="5"/>
        <v>0.81253627394080097</v>
      </c>
      <c r="BY49" s="2330">
        <v>0.94791666666666663</v>
      </c>
      <c r="BZ49" s="54">
        <f t="shared" si="6"/>
        <v>2</v>
      </c>
      <c r="CA49" s="56">
        <f t="shared" si="7"/>
        <v>59</v>
      </c>
      <c r="CB49" s="2336">
        <f t="shared" si="8"/>
        <v>0.11607661056297155</v>
      </c>
    </row>
    <row r="50" spans="1:80" ht="17.25" thickTop="1" x14ac:dyDescent="0.3">
      <c r="A50" s="2328">
        <v>0.45833333333333331</v>
      </c>
      <c r="B50" s="2334">
        <v>17</v>
      </c>
      <c r="C50" s="2337">
        <v>60</v>
      </c>
      <c r="D50" s="2336">
        <v>2.77</v>
      </c>
      <c r="E50" s="2331">
        <v>0.95833333333333337</v>
      </c>
      <c r="F50" s="2334" t="s">
        <v>16</v>
      </c>
      <c r="G50" s="2337" t="s">
        <v>10</v>
      </c>
      <c r="H50" s="2336" t="s">
        <v>10</v>
      </c>
      <c r="I50" s="20"/>
      <c r="J50" s="2328">
        <v>0.45833333333333331</v>
      </c>
      <c r="K50" s="2334">
        <v>8</v>
      </c>
      <c r="L50" s="2337">
        <v>59</v>
      </c>
      <c r="M50" s="2336">
        <v>2.2999999999999998</v>
      </c>
      <c r="N50" s="2331">
        <v>0.95833333333333337</v>
      </c>
      <c r="O50" s="2334">
        <v>1</v>
      </c>
      <c r="P50" s="2337">
        <v>58</v>
      </c>
      <c r="Q50" s="2336">
        <v>0.99</v>
      </c>
      <c r="S50" s="2328">
        <v>0.45833333333333331</v>
      </c>
      <c r="T50" s="2334">
        <v>11</v>
      </c>
      <c r="U50" s="2337">
        <v>71</v>
      </c>
      <c r="V50" s="2336">
        <v>8.43</v>
      </c>
      <c r="W50" s="2331">
        <v>0.95833333333333337</v>
      </c>
      <c r="X50" s="2334" t="s">
        <v>16</v>
      </c>
      <c r="Y50" s="2337" t="s">
        <v>10</v>
      </c>
      <c r="Z50" s="2336" t="s">
        <v>10</v>
      </c>
      <c r="AB50" s="2328">
        <v>0.45833333333333331</v>
      </c>
      <c r="AC50" s="2334">
        <v>6</v>
      </c>
      <c r="AD50" s="2337">
        <v>65</v>
      </c>
      <c r="AE50" s="2336">
        <v>1.82</v>
      </c>
      <c r="AF50" s="2331">
        <v>0.95833333333333337</v>
      </c>
      <c r="AG50" s="2334" t="s">
        <v>16</v>
      </c>
      <c r="AH50" s="2337" t="s">
        <v>10</v>
      </c>
      <c r="AI50" s="2336" t="s">
        <v>10</v>
      </c>
      <c r="AK50" s="2328">
        <v>0.45833333333333331</v>
      </c>
      <c r="AL50" s="2334">
        <v>12</v>
      </c>
      <c r="AM50" s="2337">
        <v>63</v>
      </c>
      <c r="AN50" s="2336">
        <v>2.27</v>
      </c>
      <c r="AO50" s="2331">
        <v>0.95833333333333337</v>
      </c>
      <c r="AP50" s="2334">
        <v>1</v>
      </c>
      <c r="AQ50" s="2337">
        <v>69</v>
      </c>
      <c r="AR50" s="2336">
        <v>0.83</v>
      </c>
      <c r="AT50" s="2328">
        <v>0.45833333333333331</v>
      </c>
      <c r="AU50" s="2334">
        <v>10</v>
      </c>
      <c r="AV50" s="2337">
        <v>63</v>
      </c>
      <c r="AW50" s="2336">
        <v>2.04</v>
      </c>
      <c r="AX50" s="2331">
        <v>0.95833333333333337</v>
      </c>
      <c r="AY50" s="2334" t="s">
        <v>16</v>
      </c>
      <c r="AZ50" s="2337" t="s">
        <v>10</v>
      </c>
      <c r="BA50" s="2336" t="s">
        <v>10</v>
      </c>
      <c r="BB50" s="24"/>
      <c r="BC50" s="2328">
        <v>0.45833333333333331</v>
      </c>
      <c r="BD50" s="2334">
        <v>6</v>
      </c>
      <c r="BE50" s="2337">
        <v>67</v>
      </c>
      <c r="BF50" s="2336">
        <v>1.98</v>
      </c>
      <c r="BG50" s="2331">
        <v>0.95833333333333337</v>
      </c>
      <c r="BH50" s="2334" t="s">
        <v>16</v>
      </c>
      <c r="BI50" s="2337" t="s">
        <v>10</v>
      </c>
      <c r="BJ50" s="2336" t="s">
        <v>10</v>
      </c>
      <c r="BL50" s="2328">
        <v>0.45833333333333331</v>
      </c>
      <c r="BM50" s="54">
        <f t="shared" si="0"/>
        <v>54</v>
      </c>
      <c r="BN50" s="56">
        <f t="shared" si="1"/>
        <v>63.6</v>
      </c>
      <c r="BO50" s="2336">
        <f t="shared" si="2"/>
        <v>3.1340684852002325</v>
      </c>
      <c r="BP50" s="2331">
        <v>0.95833333333333337</v>
      </c>
      <c r="BQ50" s="54">
        <f t="shared" si="9"/>
        <v>2</v>
      </c>
      <c r="BR50" s="56">
        <f t="shared" si="10"/>
        <v>63.5</v>
      </c>
      <c r="BS50" s="2336">
        <f t="shared" si="11"/>
        <v>0.11607661056297155</v>
      </c>
      <c r="BU50" s="2328">
        <v>0.45833333333333331</v>
      </c>
      <c r="BV50" s="54">
        <f t="shared" si="3"/>
        <v>16</v>
      </c>
      <c r="BW50" s="56">
        <f t="shared" si="4"/>
        <v>64.2</v>
      </c>
      <c r="BX50" s="2336">
        <f t="shared" si="5"/>
        <v>0.92861288450377244</v>
      </c>
      <c r="BY50" s="2331">
        <v>0.95833333333333337</v>
      </c>
      <c r="BZ50" s="54">
        <f t="shared" si="6"/>
        <v>0</v>
      </c>
      <c r="CA50" s="56">
        <f t="shared" si="7"/>
        <v>63.5</v>
      </c>
      <c r="CB50" s="2336">
        <f t="shared" si="8"/>
        <v>0</v>
      </c>
    </row>
    <row r="51" spans="1:80" x14ac:dyDescent="0.3">
      <c r="A51" s="2326">
        <v>0.46875</v>
      </c>
      <c r="B51" s="2334">
        <v>15</v>
      </c>
      <c r="C51" s="2337">
        <v>54</v>
      </c>
      <c r="D51" s="2336">
        <v>3.77</v>
      </c>
      <c r="E51" s="2329">
        <v>0.96875</v>
      </c>
      <c r="F51" s="2334" t="s">
        <v>16</v>
      </c>
      <c r="G51" s="2337" t="s">
        <v>10</v>
      </c>
      <c r="H51" s="2336" t="s">
        <v>10</v>
      </c>
      <c r="I51" s="20"/>
      <c r="J51" s="2326">
        <v>0.46875</v>
      </c>
      <c r="K51" s="2334">
        <v>7</v>
      </c>
      <c r="L51" s="2337">
        <v>68</v>
      </c>
      <c r="M51" s="2336">
        <v>1.58</v>
      </c>
      <c r="N51" s="2329">
        <v>0.96875</v>
      </c>
      <c r="O51" s="2334">
        <v>2</v>
      </c>
      <c r="P51" s="2337">
        <v>62</v>
      </c>
      <c r="Q51" s="2336">
        <v>0.93</v>
      </c>
      <c r="S51" s="2326">
        <v>0.46875</v>
      </c>
      <c r="T51" s="2334">
        <v>11</v>
      </c>
      <c r="U51" s="2337">
        <v>63</v>
      </c>
      <c r="V51" s="2336">
        <v>3.54</v>
      </c>
      <c r="W51" s="2329">
        <v>0.96875</v>
      </c>
      <c r="X51" s="2334">
        <v>3</v>
      </c>
      <c r="Y51" s="2337">
        <v>42</v>
      </c>
      <c r="Z51" s="2336">
        <v>1.92</v>
      </c>
      <c r="AB51" s="2326">
        <v>0.46875</v>
      </c>
      <c r="AC51" s="2334">
        <v>11</v>
      </c>
      <c r="AD51" s="2337">
        <v>60</v>
      </c>
      <c r="AE51" s="2336">
        <v>3.07</v>
      </c>
      <c r="AF51" s="2329">
        <v>0.96875</v>
      </c>
      <c r="AG51" s="2334">
        <v>2</v>
      </c>
      <c r="AH51" s="2337">
        <v>39</v>
      </c>
      <c r="AI51" s="2336">
        <v>2.1800000000000002</v>
      </c>
      <c r="AK51" s="2326">
        <v>0.46875</v>
      </c>
      <c r="AL51" s="2334">
        <v>14</v>
      </c>
      <c r="AM51" s="2337">
        <v>63</v>
      </c>
      <c r="AN51" s="2336">
        <v>2.56</v>
      </c>
      <c r="AO51" s="2329">
        <v>0.96875</v>
      </c>
      <c r="AP51" s="2334">
        <v>9</v>
      </c>
      <c r="AQ51" s="2337">
        <v>49</v>
      </c>
      <c r="AR51" s="2336">
        <v>2.5099999999999998</v>
      </c>
      <c r="AT51" s="2326">
        <v>0.46875</v>
      </c>
      <c r="AU51" s="2334">
        <v>8</v>
      </c>
      <c r="AV51" s="2337">
        <v>51</v>
      </c>
      <c r="AW51" s="2336">
        <v>1.86</v>
      </c>
      <c r="AX51" s="2329">
        <v>0.96875</v>
      </c>
      <c r="AY51" s="2334">
        <v>1</v>
      </c>
      <c r="AZ51" s="2337">
        <v>69</v>
      </c>
      <c r="BA51" s="2336">
        <v>0.86</v>
      </c>
      <c r="BB51" s="49"/>
      <c r="BC51" s="2326">
        <v>0.46875</v>
      </c>
      <c r="BD51" s="2334">
        <v>4</v>
      </c>
      <c r="BE51" s="2337">
        <v>75</v>
      </c>
      <c r="BF51" s="2336">
        <v>1.41</v>
      </c>
      <c r="BG51" s="2329">
        <v>0.96875</v>
      </c>
      <c r="BH51" s="2334">
        <v>1</v>
      </c>
      <c r="BI51" s="2337">
        <v>49</v>
      </c>
      <c r="BJ51" s="2336">
        <v>1.25</v>
      </c>
      <c r="BL51" s="2326">
        <v>0.46875</v>
      </c>
      <c r="BM51" s="54">
        <f t="shared" si="0"/>
        <v>58</v>
      </c>
      <c r="BN51" s="56">
        <f t="shared" si="1"/>
        <v>61.6</v>
      </c>
      <c r="BO51" s="2336">
        <f t="shared" si="2"/>
        <v>3.3662217063261752</v>
      </c>
      <c r="BP51" s="2329">
        <v>0.96875</v>
      </c>
      <c r="BQ51" s="54">
        <f t="shared" si="9"/>
        <v>16</v>
      </c>
      <c r="BR51" s="56">
        <f t="shared" si="10"/>
        <v>48</v>
      </c>
      <c r="BS51" s="2336">
        <f t="shared" si="11"/>
        <v>0.92861288450377244</v>
      </c>
      <c r="BU51" s="2326">
        <v>0.46875</v>
      </c>
      <c r="BV51" s="54">
        <f t="shared" si="3"/>
        <v>12</v>
      </c>
      <c r="BW51" s="56">
        <f t="shared" si="4"/>
        <v>61</v>
      </c>
      <c r="BX51" s="2336">
        <f t="shared" si="5"/>
        <v>0.69645966337782939</v>
      </c>
      <c r="BY51" s="2329">
        <v>0.96875</v>
      </c>
      <c r="BZ51" s="54">
        <f t="shared" si="6"/>
        <v>2</v>
      </c>
      <c r="CA51" s="56">
        <f t="shared" si="7"/>
        <v>52.2</v>
      </c>
      <c r="CB51" s="2336">
        <f t="shared" si="8"/>
        <v>0.11607661056297155</v>
      </c>
    </row>
    <row r="52" spans="1:80" x14ac:dyDescent="0.3">
      <c r="A52" s="2326">
        <v>0.47916666666666669</v>
      </c>
      <c r="B52" s="2334">
        <v>18</v>
      </c>
      <c r="C52" s="2337">
        <v>57</v>
      </c>
      <c r="D52" s="2336">
        <v>4.49</v>
      </c>
      <c r="E52" s="2329">
        <v>0.97916666666666663</v>
      </c>
      <c r="F52" s="2334">
        <v>1</v>
      </c>
      <c r="G52" s="2337">
        <v>61</v>
      </c>
      <c r="H52" s="2336">
        <v>1</v>
      </c>
      <c r="I52" s="20"/>
      <c r="J52" s="2326">
        <v>0.47916666666666669</v>
      </c>
      <c r="K52" s="2334">
        <v>15</v>
      </c>
      <c r="L52" s="2337">
        <v>61</v>
      </c>
      <c r="M52" s="2336">
        <v>2.33</v>
      </c>
      <c r="N52" s="2329">
        <v>0.97916666666666663</v>
      </c>
      <c r="O52" s="2334" t="s">
        <v>16</v>
      </c>
      <c r="P52" s="2337" t="s">
        <v>10</v>
      </c>
      <c r="Q52" s="2336" t="s">
        <v>10</v>
      </c>
      <c r="S52" s="2326">
        <v>0.47916666666666669</v>
      </c>
      <c r="T52" s="2334">
        <v>20</v>
      </c>
      <c r="U52" s="2337">
        <v>53</v>
      </c>
      <c r="V52" s="2336">
        <v>14</v>
      </c>
      <c r="W52" s="2329">
        <v>0.97916666666666663</v>
      </c>
      <c r="X52" s="2334">
        <v>2</v>
      </c>
      <c r="Y52" s="2337">
        <v>69</v>
      </c>
      <c r="Z52" s="2336">
        <v>0.86</v>
      </c>
      <c r="AB52" s="2326">
        <v>0.47916666666666669</v>
      </c>
      <c r="AC52" s="2334">
        <v>10</v>
      </c>
      <c r="AD52" s="2337">
        <v>64</v>
      </c>
      <c r="AE52" s="2336">
        <v>2.31</v>
      </c>
      <c r="AF52" s="2329">
        <v>0.97916666666666663</v>
      </c>
      <c r="AG52" s="2334">
        <v>2</v>
      </c>
      <c r="AH52" s="2337">
        <v>55</v>
      </c>
      <c r="AI52" s="2336">
        <v>1.5</v>
      </c>
      <c r="AK52" s="2326">
        <v>0.47916666666666669</v>
      </c>
      <c r="AL52" s="2334">
        <v>15</v>
      </c>
      <c r="AM52" s="2337">
        <v>62</v>
      </c>
      <c r="AN52" s="2336">
        <v>2.4500000000000002</v>
      </c>
      <c r="AO52" s="2329">
        <v>0.97916666666666663</v>
      </c>
      <c r="AP52" s="2334">
        <v>2</v>
      </c>
      <c r="AQ52" s="2337">
        <v>66</v>
      </c>
      <c r="AR52" s="2336">
        <v>1.86</v>
      </c>
      <c r="AT52" s="2326">
        <v>0.47916666666666669</v>
      </c>
      <c r="AU52" s="2334">
        <v>13</v>
      </c>
      <c r="AV52" s="2337">
        <v>49</v>
      </c>
      <c r="AW52" s="2336">
        <v>2.7</v>
      </c>
      <c r="AX52" s="2329">
        <v>0.97916666666666663</v>
      </c>
      <c r="AY52" s="2334">
        <v>5</v>
      </c>
      <c r="AZ52" s="2337">
        <v>53</v>
      </c>
      <c r="BA52" s="2336">
        <v>1.57</v>
      </c>
      <c r="BB52" s="49"/>
      <c r="BC52" s="2326">
        <v>0.47916666666666669</v>
      </c>
      <c r="BD52" s="2334">
        <v>8</v>
      </c>
      <c r="BE52" s="2337">
        <v>61</v>
      </c>
      <c r="BF52" s="2336">
        <v>1.66</v>
      </c>
      <c r="BG52" s="2329">
        <v>0.97916666666666663</v>
      </c>
      <c r="BH52" s="2334" t="s">
        <v>16</v>
      </c>
      <c r="BI52" s="2337" t="s">
        <v>10</v>
      </c>
      <c r="BJ52" s="2336" t="s">
        <v>10</v>
      </c>
      <c r="BL52" s="2326">
        <v>0.47916666666666669</v>
      </c>
      <c r="BM52" s="54">
        <f t="shared" si="0"/>
        <v>78</v>
      </c>
      <c r="BN52" s="56">
        <f t="shared" si="1"/>
        <v>59.4</v>
      </c>
      <c r="BO52" s="2336">
        <f t="shared" si="2"/>
        <v>4.5269878119558911</v>
      </c>
      <c r="BP52" s="2329">
        <v>0.97916666666666663</v>
      </c>
      <c r="BQ52" s="54">
        <f t="shared" si="9"/>
        <v>7</v>
      </c>
      <c r="BR52" s="56">
        <f t="shared" si="10"/>
        <v>62.75</v>
      </c>
      <c r="BS52" s="2336">
        <f t="shared" si="11"/>
        <v>0.40626813697040048</v>
      </c>
      <c r="BU52" s="2326">
        <v>0.47916666666666669</v>
      </c>
      <c r="BV52" s="54">
        <f t="shared" si="3"/>
        <v>21</v>
      </c>
      <c r="BW52" s="56">
        <f t="shared" si="4"/>
        <v>57.8</v>
      </c>
      <c r="BX52" s="2336">
        <f t="shared" si="5"/>
        <v>1.2188044109112013</v>
      </c>
      <c r="BY52" s="2329">
        <v>0.97916666666666663</v>
      </c>
      <c r="BZ52" s="54">
        <f t="shared" si="6"/>
        <v>5</v>
      </c>
      <c r="CA52" s="56">
        <f t="shared" si="7"/>
        <v>60.75</v>
      </c>
      <c r="CB52" s="2336">
        <f t="shared" si="8"/>
        <v>0.2901915264074289</v>
      </c>
    </row>
    <row r="53" spans="1:80" ht="17.25" thickBot="1" x14ac:dyDescent="0.35">
      <c r="A53" s="2327">
        <v>0.48958333333333331</v>
      </c>
      <c r="B53" s="2334">
        <v>7</v>
      </c>
      <c r="C53" s="2337">
        <v>59</v>
      </c>
      <c r="D53" s="2336">
        <v>4.2</v>
      </c>
      <c r="E53" s="2329">
        <v>0.98958333333333337</v>
      </c>
      <c r="F53" s="2334">
        <v>1</v>
      </c>
      <c r="G53" s="2337">
        <v>69</v>
      </c>
      <c r="H53" s="2336">
        <v>0.88</v>
      </c>
      <c r="I53" s="21"/>
      <c r="J53" s="2327">
        <v>0.48958333333333331</v>
      </c>
      <c r="K53" s="2334">
        <v>6</v>
      </c>
      <c r="L53" s="2337">
        <v>61</v>
      </c>
      <c r="M53" s="2336">
        <v>2.62</v>
      </c>
      <c r="N53" s="2329">
        <v>0.98958333333333337</v>
      </c>
      <c r="O53" s="2334">
        <v>1</v>
      </c>
      <c r="P53" s="2337">
        <v>69</v>
      </c>
      <c r="Q53" s="2336">
        <v>0.86</v>
      </c>
      <c r="S53" s="2327">
        <v>0.48958333333333331</v>
      </c>
      <c r="T53" s="2334">
        <v>12</v>
      </c>
      <c r="U53" s="2337">
        <v>66</v>
      </c>
      <c r="V53" s="2336">
        <v>6.47</v>
      </c>
      <c r="W53" s="2329">
        <v>0.98958333333333337</v>
      </c>
      <c r="X53" s="2334" t="s">
        <v>16</v>
      </c>
      <c r="Y53" s="2337" t="s">
        <v>10</v>
      </c>
      <c r="Z53" s="2336" t="s">
        <v>10</v>
      </c>
      <c r="AB53" s="2327">
        <v>0.48958333333333331</v>
      </c>
      <c r="AC53" s="2334">
        <v>9</v>
      </c>
      <c r="AD53" s="2337">
        <v>61</v>
      </c>
      <c r="AE53" s="2336">
        <v>2.2999999999999998</v>
      </c>
      <c r="AF53" s="2329">
        <v>0.98958333333333337</v>
      </c>
      <c r="AG53" s="2334" t="s">
        <v>16</v>
      </c>
      <c r="AH53" s="2337" t="s">
        <v>10</v>
      </c>
      <c r="AI53" s="2336" t="s">
        <v>10</v>
      </c>
      <c r="AK53" s="2327">
        <v>0.48958333333333331</v>
      </c>
      <c r="AL53" s="2334">
        <v>11</v>
      </c>
      <c r="AM53" s="2337">
        <v>48</v>
      </c>
      <c r="AN53" s="2336">
        <v>10.53</v>
      </c>
      <c r="AO53" s="2329">
        <v>0.98958333333333337</v>
      </c>
      <c r="AP53" s="2334">
        <v>2</v>
      </c>
      <c r="AQ53" s="2337">
        <v>55</v>
      </c>
      <c r="AR53" s="2336">
        <v>1.1599999999999999</v>
      </c>
      <c r="AT53" s="2327">
        <v>0.48958333333333331</v>
      </c>
      <c r="AU53" s="2334">
        <v>10</v>
      </c>
      <c r="AV53" s="2337">
        <v>48</v>
      </c>
      <c r="AW53" s="2336">
        <v>1.75</v>
      </c>
      <c r="AX53" s="2329">
        <v>0.98958333333333337</v>
      </c>
      <c r="AY53" s="2334">
        <v>2</v>
      </c>
      <c r="AZ53" s="2337">
        <v>56</v>
      </c>
      <c r="BA53" s="2336">
        <v>1.28</v>
      </c>
      <c r="BB53" s="23"/>
      <c r="BC53" s="2327">
        <v>0.48958333333333331</v>
      </c>
      <c r="BD53" s="2334">
        <v>13</v>
      </c>
      <c r="BE53" s="2337">
        <v>62</v>
      </c>
      <c r="BF53" s="2336">
        <v>2</v>
      </c>
      <c r="BG53" s="2329">
        <v>0.98958333333333337</v>
      </c>
      <c r="BH53" s="2334">
        <v>4</v>
      </c>
      <c r="BI53" s="2337">
        <v>80</v>
      </c>
      <c r="BJ53" s="2336">
        <v>0.73</v>
      </c>
      <c r="BL53" s="2327">
        <v>0.48958333333333331</v>
      </c>
      <c r="BM53" s="54">
        <f t="shared" si="0"/>
        <v>45</v>
      </c>
      <c r="BN53" s="56">
        <f t="shared" si="1"/>
        <v>59</v>
      </c>
      <c r="BO53" s="2336">
        <f t="shared" si="2"/>
        <v>2.6117237376668601</v>
      </c>
      <c r="BP53" s="2329">
        <v>0.98958333333333337</v>
      </c>
      <c r="BQ53" s="54">
        <f t="shared" si="9"/>
        <v>4</v>
      </c>
      <c r="BR53" s="56">
        <f t="shared" si="10"/>
        <v>64.333333333333329</v>
      </c>
      <c r="BS53" s="2336">
        <f t="shared" si="11"/>
        <v>0.23215322112594311</v>
      </c>
      <c r="BU53" s="2327">
        <v>0.48958333333333331</v>
      </c>
      <c r="BV53" s="54">
        <f t="shared" si="3"/>
        <v>23</v>
      </c>
      <c r="BW53" s="56">
        <f t="shared" si="4"/>
        <v>56.8</v>
      </c>
      <c r="BX53" s="2336">
        <f t="shared" si="5"/>
        <v>1.3348810214741729</v>
      </c>
      <c r="BY53" s="2329">
        <v>0.98958333333333337</v>
      </c>
      <c r="BZ53" s="54">
        <f t="shared" si="6"/>
        <v>6</v>
      </c>
      <c r="CA53" s="56">
        <f t="shared" si="7"/>
        <v>60</v>
      </c>
      <c r="CB53" s="2336">
        <f t="shared" si="8"/>
        <v>0.34822983168891469</v>
      </c>
    </row>
    <row r="54" spans="1:80" ht="17.25" thickTop="1" x14ac:dyDescent="0.3">
      <c r="A54" s="30" t="s">
        <v>11</v>
      </c>
      <c r="B54" s="36">
        <f>SUM(B6:B53)</f>
        <v>388</v>
      </c>
      <c r="C54" s="38">
        <f>AVERAGE(C6:C53)</f>
        <v>57.25</v>
      </c>
      <c r="D54" s="39"/>
      <c r="E54" s="30" t="s">
        <v>12</v>
      </c>
      <c r="F54" s="36">
        <f>SUM(F6:F53)</f>
        <v>516</v>
      </c>
      <c r="G54" s="38">
        <f>AVERAGE(G6:G53)</f>
        <v>63.021739130434781</v>
      </c>
      <c r="H54" s="39"/>
      <c r="J54" s="30" t="s">
        <v>11</v>
      </c>
      <c r="K54" s="36">
        <f>SUM(K6:K53)</f>
        <v>303</v>
      </c>
      <c r="L54" s="38">
        <f>AVERAGE(L6:L53)</f>
        <v>65.657142857142858</v>
      </c>
      <c r="M54" s="37"/>
      <c r="N54" s="30" t="s">
        <v>12</v>
      </c>
      <c r="O54" s="36">
        <f>SUM(O6:O53)</f>
        <v>489</v>
      </c>
      <c r="P54" s="38">
        <f>AVERAGE(P6:P53)</f>
        <v>61.212765957446805</v>
      </c>
      <c r="Q54" s="37"/>
      <c r="S54" s="30" t="s">
        <v>11</v>
      </c>
      <c r="T54" s="36">
        <f>SUM(T6:T53)</f>
        <v>326</v>
      </c>
      <c r="U54" s="38">
        <f>AVERAGE(U6:U53)</f>
        <v>53.024390243902438</v>
      </c>
      <c r="V54" s="37"/>
      <c r="W54" s="30" t="s">
        <v>12</v>
      </c>
      <c r="X54" s="36">
        <f>SUM(X6:X53)</f>
        <v>510</v>
      </c>
      <c r="Y54" s="38">
        <f>AVERAGE(Y6:Y53)</f>
        <v>61.409090909090907</v>
      </c>
      <c r="Z54" s="37"/>
      <c r="AB54" s="30" t="s">
        <v>11</v>
      </c>
      <c r="AC54" s="36">
        <f>SUM(AC6:AC53)</f>
        <v>348</v>
      </c>
      <c r="AD54" s="38">
        <f>AVERAGE(AD6:AD53)</f>
        <v>57.878048780487802</v>
      </c>
      <c r="AE54" s="37"/>
      <c r="AF54" s="30" t="s">
        <v>12</v>
      </c>
      <c r="AG54" s="36">
        <f>SUM(AG6:AG53)</f>
        <v>498</v>
      </c>
      <c r="AH54" s="38">
        <f>AVERAGE(AH6:AH53)</f>
        <v>61.326086956521742</v>
      </c>
      <c r="AI54" s="37"/>
      <c r="AK54" s="30" t="s">
        <v>11</v>
      </c>
      <c r="AL54" s="36">
        <f>SUM(AL6:AL53)</f>
        <v>358</v>
      </c>
      <c r="AM54" s="38">
        <f>AVERAGE(AM6:AM53)</f>
        <v>55.46153846153846</v>
      </c>
      <c r="AN54" s="37"/>
      <c r="AO54" s="30" t="s">
        <v>12</v>
      </c>
      <c r="AP54" s="36">
        <f>SUM(AP6:AP53)</f>
        <v>556</v>
      </c>
      <c r="AQ54" s="38">
        <f>AVERAGE(AQ6:AQ53)</f>
        <v>62.625</v>
      </c>
      <c r="AR54" s="37"/>
      <c r="AT54" s="30" t="s">
        <v>11</v>
      </c>
      <c r="AU54" s="36">
        <f>SUM(AU6:AU53)</f>
        <v>230</v>
      </c>
      <c r="AV54" s="38">
        <f>AVERAGE(AV6:AV53)</f>
        <v>63.771428571428572</v>
      </c>
      <c r="AW54" s="37"/>
      <c r="AX54" s="30" t="s">
        <v>12</v>
      </c>
      <c r="AY54" s="36">
        <f>SUM(AY6:AY53)</f>
        <v>519</v>
      </c>
      <c r="AZ54" s="38">
        <f>AVERAGE(AZ6:AZ53)</f>
        <v>57.234042553191486</v>
      </c>
      <c r="BA54" s="37"/>
      <c r="BC54" s="30" t="s">
        <v>11</v>
      </c>
      <c r="BD54" s="36">
        <f>SUM(BD6:BD53)</f>
        <v>147</v>
      </c>
      <c r="BE54" s="38">
        <f>AVERAGE(BE6:BE53)</f>
        <v>63.628571428571426</v>
      </c>
      <c r="BF54" s="37"/>
      <c r="BG54" s="30" t="s">
        <v>12</v>
      </c>
      <c r="BH54" s="36">
        <f>SUM(BH6:BH53)</f>
        <v>370</v>
      </c>
      <c r="BI54" s="38">
        <f>AVERAGE(BI6:BI53)</f>
        <v>63.695652173913047</v>
      </c>
      <c r="BJ54" s="37"/>
      <c r="BL54" s="30" t="s">
        <v>11</v>
      </c>
      <c r="BM54" s="36">
        <f>SUM(BM6:BM53)</f>
        <v>1723</v>
      </c>
      <c r="BN54" s="38" t="e">
        <f>AVERAGE(BN6:BN53)</f>
        <v>#DIV/0!</v>
      </c>
      <c r="BO54" s="37"/>
      <c r="BP54" s="30" t="s">
        <v>12</v>
      </c>
      <c r="BQ54" s="36">
        <f>SUM(BQ6:BQ53)</f>
        <v>2569</v>
      </c>
      <c r="BR54" s="38">
        <f>AVERAGE(BR6:BR53)</f>
        <v>61.916319444444461</v>
      </c>
      <c r="BS54" s="37"/>
      <c r="BU54" s="30" t="s">
        <v>11</v>
      </c>
      <c r="BV54" s="36">
        <f>SUM(BV6:BV53)</f>
        <v>377</v>
      </c>
      <c r="BW54" s="38" t="e">
        <f>AVERAGE(BW6:BW53)</f>
        <v>#DIV/0!</v>
      </c>
      <c r="BX54" s="37"/>
      <c r="BY54" s="30" t="s">
        <v>12</v>
      </c>
      <c r="BZ54" s="36">
        <f>SUM(BZ6:BZ53)</f>
        <v>889</v>
      </c>
      <c r="CA54" s="38">
        <f>AVERAGE(CA6:CA53)</f>
        <v>60.792708333333344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L10" sqref="L10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59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59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59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59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59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59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59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59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59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61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61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61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61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61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61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61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61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61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v>2</v>
      </c>
      <c r="C6" s="2337">
        <v>40</v>
      </c>
      <c r="D6" s="2336">
        <v>1.51</v>
      </c>
      <c r="E6" s="2329">
        <v>0.5</v>
      </c>
      <c r="F6" s="2334">
        <v>24</v>
      </c>
      <c r="G6" s="2337">
        <v>45</v>
      </c>
      <c r="H6" s="2336">
        <v>4.32</v>
      </c>
      <c r="I6" s="28"/>
      <c r="J6" s="2326">
        <v>0</v>
      </c>
      <c r="K6" s="2334" t="s">
        <v>16</v>
      </c>
      <c r="L6" s="2337" t="s">
        <v>10</v>
      </c>
      <c r="M6" s="2336" t="s">
        <v>10</v>
      </c>
      <c r="N6" s="2329">
        <v>0.5</v>
      </c>
      <c r="O6" s="2334">
        <v>8</v>
      </c>
      <c r="P6" s="2337">
        <v>46</v>
      </c>
      <c r="Q6" s="2336">
        <v>4.0999999999999996</v>
      </c>
      <c r="S6" s="2326">
        <v>0</v>
      </c>
      <c r="T6" s="2334" t="s">
        <v>16</v>
      </c>
      <c r="U6" s="2337" t="s">
        <v>10</v>
      </c>
      <c r="V6" s="2336" t="s">
        <v>10</v>
      </c>
      <c r="W6" s="2329">
        <v>0.5</v>
      </c>
      <c r="X6" s="2334">
        <v>9</v>
      </c>
      <c r="Y6" s="2337">
        <v>44</v>
      </c>
      <c r="Z6" s="2336">
        <v>2.87</v>
      </c>
      <c r="AB6" s="2326">
        <v>0</v>
      </c>
      <c r="AC6" s="2334">
        <v>1</v>
      </c>
      <c r="AD6" s="2337">
        <v>50</v>
      </c>
      <c r="AE6" s="2336">
        <v>1.18</v>
      </c>
      <c r="AF6" s="2329">
        <v>0.5</v>
      </c>
      <c r="AG6" s="2334">
        <v>11</v>
      </c>
      <c r="AH6" s="2337">
        <v>47</v>
      </c>
      <c r="AI6" s="2336">
        <v>3.12</v>
      </c>
      <c r="AK6" s="2326">
        <v>0</v>
      </c>
      <c r="AL6" s="2334" t="s">
        <v>16</v>
      </c>
      <c r="AM6" s="2337" t="s">
        <v>10</v>
      </c>
      <c r="AN6" s="2336" t="s">
        <v>10</v>
      </c>
      <c r="AO6" s="2329">
        <v>0.5</v>
      </c>
      <c r="AP6" s="2334">
        <v>6</v>
      </c>
      <c r="AQ6" s="2337">
        <v>39</v>
      </c>
      <c r="AR6" s="2336">
        <v>2.04</v>
      </c>
      <c r="AT6" s="2326">
        <v>0</v>
      </c>
      <c r="AU6" s="2334" t="s">
        <v>16</v>
      </c>
      <c r="AV6" s="2337" t="s">
        <v>10</v>
      </c>
      <c r="AW6" s="2336" t="s">
        <v>10</v>
      </c>
      <c r="AX6" s="2329">
        <v>0.5</v>
      </c>
      <c r="AY6" s="2334">
        <v>15</v>
      </c>
      <c r="AZ6" s="2337">
        <v>42</v>
      </c>
      <c r="BA6" s="2336">
        <v>4.25</v>
      </c>
      <c r="BB6" s="49"/>
      <c r="BC6" s="2326">
        <v>0</v>
      </c>
      <c r="BD6" s="2334">
        <v>2</v>
      </c>
      <c r="BE6" s="2337">
        <v>43</v>
      </c>
      <c r="BF6" s="2336">
        <v>1.45</v>
      </c>
      <c r="BG6" s="2329">
        <v>0.5</v>
      </c>
      <c r="BH6" s="2334">
        <v>7</v>
      </c>
      <c r="BI6" s="2337">
        <v>53</v>
      </c>
      <c r="BJ6" s="2336">
        <v>1.69</v>
      </c>
      <c r="BL6" s="2326">
        <v>0</v>
      </c>
      <c r="BM6" s="54">
        <f>SUM(B6,K6,T6,AC6,AL6)</f>
        <v>3</v>
      </c>
      <c r="BN6" s="56">
        <f>AVERAGE(C6,L6,U6,AD6,AM6)</f>
        <v>45</v>
      </c>
      <c r="BO6" s="2336">
        <f>BM6/$BM$54*100</f>
        <v>0.16556291390728478</v>
      </c>
      <c r="BP6" s="2329">
        <v>0.5</v>
      </c>
      <c r="BQ6" s="54">
        <f>SUM(F6,O6,X6,AG6,AP6)</f>
        <v>58</v>
      </c>
      <c r="BR6" s="56">
        <f>AVERAGE(G6,P6,Y6,AH6,AQ6)</f>
        <v>44.2</v>
      </c>
      <c r="BS6" s="2336">
        <f>BQ6/$BM$54*100</f>
        <v>3.2008830022075054</v>
      </c>
      <c r="BU6" s="2326">
        <v>0</v>
      </c>
      <c r="BV6" s="54">
        <f>SUM(AU6,BD6)</f>
        <v>2</v>
      </c>
      <c r="BW6" s="56">
        <f>AVERAGE(L6,U6,AD6,AM6,AV6)</f>
        <v>50</v>
      </c>
      <c r="BX6" s="2336">
        <f>BV6/$BM$54*100</f>
        <v>0.11037527593818984</v>
      </c>
      <c r="BY6" s="2329">
        <v>0.5</v>
      </c>
      <c r="BZ6" s="54">
        <f>SUM(AY6,BH6)</f>
        <v>22</v>
      </c>
      <c r="CA6" s="56">
        <f>AVERAGE(P6,Y6,AH6,AQ6,AZ6)</f>
        <v>43.6</v>
      </c>
      <c r="CB6" s="2336">
        <f>BZ6/$BM$54*100</f>
        <v>1.2141280353200883</v>
      </c>
    </row>
    <row r="7" spans="1:80" x14ac:dyDescent="0.3">
      <c r="A7" s="2326">
        <v>1.0416666666666666E-2</v>
      </c>
      <c r="B7" s="2334">
        <v>2</v>
      </c>
      <c r="C7" s="2337">
        <v>47</v>
      </c>
      <c r="D7" s="2336">
        <v>1.39</v>
      </c>
      <c r="E7" s="2329">
        <v>0.51041666666666663</v>
      </c>
      <c r="F7" s="2334">
        <v>19</v>
      </c>
      <c r="G7" s="2337">
        <v>43</v>
      </c>
      <c r="H7" s="2336">
        <v>4.28</v>
      </c>
      <c r="I7" s="28"/>
      <c r="J7" s="2326">
        <v>1.0416666666666666E-2</v>
      </c>
      <c r="K7" s="2334" t="s">
        <v>16</v>
      </c>
      <c r="L7" s="2337" t="s">
        <v>10</v>
      </c>
      <c r="M7" s="2336" t="s">
        <v>10</v>
      </c>
      <c r="N7" s="2329">
        <v>0.51041666666666663</v>
      </c>
      <c r="O7" s="2334">
        <v>13</v>
      </c>
      <c r="P7" s="2337">
        <v>43</v>
      </c>
      <c r="Q7" s="2336">
        <v>4</v>
      </c>
      <c r="S7" s="2326">
        <v>1.0416666666666666E-2</v>
      </c>
      <c r="T7" s="2334">
        <v>1</v>
      </c>
      <c r="U7" s="2337">
        <v>55</v>
      </c>
      <c r="V7" s="2336">
        <v>1.1100000000000001</v>
      </c>
      <c r="W7" s="2329">
        <v>0.51041666666666663</v>
      </c>
      <c r="X7" s="2334">
        <v>6</v>
      </c>
      <c r="Y7" s="2337">
        <v>47</v>
      </c>
      <c r="Z7" s="2336">
        <v>2.99</v>
      </c>
      <c r="AB7" s="2326">
        <v>1.0416666666666666E-2</v>
      </c>
      <c r="AC7" s="2334">
        <v>3</v>
      </c>
      <c r="AD7" s="2337">
        <v>51</v>
      </c>
      <c r="AE7" s="2336">
        <v>1.19</v>
      </c>
      <c r="AF7" s="2329">
        <v>0.51041666666666663</v>
      </c>
      <c r="AG7" s="2334">
        <v>16</v>
      </c>
      <c r="AH7" s="2337">
        <v>42</v>
      </c>
      <c r="AI7" s="2336">
        <v>4.59</v>
      </c>
      <c r="AK7" s="2326">
        <v>1.0416666666666666E-2</v>
      </c>
      <c r="AL7" s="2334" t="s">
        <v>16</v>
      </c>
      <c r="AM7" s="2337" t="s">
        <v>10</v>
      </c>
      <c r="AN7" s="2336" t="s">
        <v>10</v>
      </c>
      <c r="AO7" s="2329">
        <v>0.51041666666666663</v>
      </c>
      <c r="AP7" s="2334">
        <v>8</v>
      </c>
      <c r="AQ7" s="2337">
        <v>49</v>
      </c>
      <c r="AR7" s="2336">
        <v>2.72</v>
      </c>
      <c r="AT7" s="2326">
        <v>1.0416666666666666E-2</v>
      </c>
      <c r="AU7" s="2334" t="s">
        <v>16</v>
      </c>
      <c r="AV7" s="2337" t="s">
        <v>10</v>
      </c>
      <c r="AW7" s="2336" t="s">
        <v>10</v>
      </c>
      <c r="AX7" s="2329">
        <v>0.51041666666666663</v>
      </c>
      <c r="AY7" s="2334">
        <v>15</v>
      </c>
      <c r="AZ7" s="2337">
        <v>47</v>
      </c>
      <c r="BA7" s="2336">
        <v>4.07</v>
      </c>
      <c r="BB7" s="49"/>
      <c r="BC7" s="2326">
        <v>1.0416666666666666E-2</v>
      </c>
      <c r="BD7" s="2334" t="s">
        <v>16</v>
      </c>
      <c r="BE7" s="2337" t="s">
        <v>10</v>
      </c>
      <c r="BF7" s="2336" t="s">
        <v>10</v>
      </c>
      <c r="BG7" s="2329">
        <v>0.51041666666666663</v>
      </c>
      <c r="BH7" s="2334">
        <v>1</v>
      </c>
      <c r="BI7" s="2337">
        <v>55</v>
      </c>
      <c r="BJ7" s="2336">
        <v>1.23</v>
      </c>
      <c r="BL7" s="2326">
        <v>1.0416666666666666E-2</v>
      </c>
      <c r="BM7" s="54">
        <f t="shared" ref="BM7:BM53" si="0">SUM(B7,K7,T7,AC7,AL7)</f>
        <v>6</v>
      </c>
      <c r="BN7" s="56">
        <f t="shared" ref="BN7:BN53" si="1">AVERAGE(C7,L7,U7,AD7,AM7)</f>
        <v>51</v>
      </c>
      <c r="BO7" s="2336">
        <f t="shared" ref="BO7:BO53" si="2">BM7/$BM$54*100</f>
        <v>0.33112582781456956</v>
      </c>
      <c r="BP7" s="2329">
        <v>0.51041666666666663</v>
      </c>
      <c r="BQ7" s="54">
        <f>SUM(F7,O7,X7,AG7,AP7)</f>
        <v>62</v>
      </c>
      <c r="BR7" s="56">
        <f>AVERAGE(G7,P7,Y7,AH7,AQ7)</f>
        <v>44.8</v>
      </c>
      <c r="BS7" s="2336">
        <f>BQ7/$BM$54*100</f>
        <v>3.4216335540838854</v>
      </c>
      <c r="BU7" s="2326">
        <v>1.0416666666666666E-2</v>
      </c>
      <c r="BV7" s="54">
        <f t="shared" ref="BV7:BV53" si="3">SUM(AU7,BD7)</f>
        <v>0</v>
      </c>
      <c r="BW7" s="56">
        <f t="shared" ref="BW7:BW53" si="4">AVERAGE(L7,U7,AD7,AM7,AV7)</f>
        <v>53</v>
      </c>
      <c r="BX7" s="2336">
        <f t="shared" ref="BX7:BX53" si="5">BV7/$BM$54*100</f>
        <v>0</v>
      </c>
      <c r="BY7" s="2329">
        <v>0.51041666666666663</v>
      </c>
      <c r="BZ7" s="54">
        <f t="shared" ref="BZ7:BZ53" si="6">SUM(AY7,BH7)</f>
        <v>16</v>
      </c>
      <c r="CA7" s="56">
        <f t="shared" ref="CA7:CA53" si="7">AVERAGE(P7,Y7,AH7,AQ7,AZ7)</f>
        <v>45.6</v>
      </c>
      <c r="CB7" s="2336">
        <f t="shared" ref="CB7:CB53" si="8">BZ7/$BM$54*100</f>
        <v>0.88300220750551872</v>
      </c>
    </row>
    <row r="8" spans="1:80" x14ac:dyDescent="0.3">
      <c r="A8" s="2326">
        <v>2.0833333333333332E-2</v>
      </c>
      <c r="B8" s="2334">
        <v>1</v>
      </c>
      <c r="C8" s="2337">
        <v>37</v>
      </c>
      <c r="D8" s="2336">
        <v>1.6</v>
      </c>
      <c r="E8" s="2329">
        <v>0.52083333333333337</v>
      </c>
      <c r="F8" s="2334">
        <v>16</v>
      </c>
      <c r="G8" s="2337">
        <v>45</v>
      </c>
      <c r="H8" s="2336">
        <v>3.25</v>
      </c>
      <c r="I8" s="28"/>
      <c r="J8" s="2326">
        <v>2.0833333333333332E-2</v>
      </c>
      <c r="K8" s="2334" t="s">
        <v>16</v>
      </c>
      <c r="L8" s="2337" t="s">
        <v>10</v>
      </c>
      <c r="M8" s="2336" t="s">
        <v>10</v>
      </c>
      <c r="N8" s="2329">
        <v>0.52083333333333337</v>
      </c>
      <c r="O8" s="2334">
        <v>9</v>
      </c>
      <c r="P8" s="2337">
        <v>36</v>
      </c>
      <c r="Q8" s="2336">
        <v>3.64</v>
      </c>
      <c r="S8" s="2326">
        <v>2.0833333333333332E-2</v>
      </c>
      <c r="T8" s="2334" t="s">
        <v>16</v>
      </c>
      <c r="U8" s="2337" t="s">
        <v>10</v>
      </c>
      <c r="V8" s="2336" t="s">
        <v>10</v>
      </c>
      <c r="W8" s="2329">
        <v>0.52083333333333337</v>
      </c>
      <c r="X8" s="2334">
        <v>8</v>
      </c>
      <c r="Y8" s="2337">
        <v>45</v>
      </c>
      <c r="Z8" s="2336">
        <v>2</v>
      </c>
      <c r="AB8" s="2326">
        <v>2.0833333333333332E-2</v>
      </c>
      <c r="AC8" s="2334">
        <v>1</v>
      </c>
      <c r="AD8" s="2337">
        <v>40</v>
      </c>
      <c r="AE8" s="2336">
        <v>1.53</v>
      </c>
      <c r="AF8" s="2329">
        <v>0.52083333333333337</v>
      </c>
      <c r="AG8" s="2334">
        <v>20</v>
      </c>
      <c r="AH8" s="2337">
        <v>46</v>
      </c>
      <c r="AI8" s="2336">
        <v>3.27</v>
      </c>
      <c r="AK8" s="2326">
        <v>2.0833333333333332E-2</v>
      </c>
      <c r="AL8" s="2334" t="s">
        <v>16</v>
      </c>
      <c r="AM8" s="2337" t="s">
        <v>10</v>
      </c>
      <c r="AN8" s="2336" t="s">
        <v>10</v>
      </c>
      <c r="AO8" s="2329">
        <v>0.52083333333333337</v>
      </c>
      <c r="AP8" s="2334">
        <v>8</v>
      </c>
      <c r="AQ8" s="2337">
        <v>44</v>
      </c>
      <c r="AR8" s="2336">
        <v>2.21</v>
      </c>
      <c r="AT8" s="2326">
        <v>2.0833333333333332E-2</v>
      </c>
      <c r="AU8" s="2334">
        <v>1</v>
      </c>
      <c r="AV8" s="2337">
        <v>50</v>
      </c>
      <c r="AW8" s="2336">
        <v>1.22</v>
      </c>
      <c r="AX8" s="2329">
        <v>0.52083333333333337</v>
      </c>
      <c r="AY8" s="2334">
        <v>16</v>
      </c>
      <c r="AZ8" s="2337">
        <v>45</v>
      </c>
      <c r="BA8" s="2336">
        <v>3.22</v>
      </c>
      <c r="BB8" s="49"/>
      <c r="BC8" s="2326">
        <v>2.0833333333333332E-2</v>
      </c>
      <c r="BD8" s="2334" t="s">
        <v>16</v>
      </c>
      <c r="BE8" s="2337" t="s">
        <v>10</v>
      </c>
      <c r="BF8" s="2336" t="s">
        <v>10</v>
      </c>
      <c r="BG8" s="2329">
        <v>0.52083333333333337</v>
      </c>
      <c r="BH8" s="2334">
        <v>17</v>
      </c>
      <c r="BI8" s="2337">
        <v>46</v>
      </c>
      <c r="BJ8" s="2336">
        <v>2.72</v>
      </c>
      <c r="BL8" s="2326">
        <v>2.0833333333333332E-2</v>
      </c>
      <c r="BM8" s="54">
        <f t="shared" si="0"/>
        <v>2</v>
      </c>
      <c r="BN8" s="56">
        <f t="shared" si="1"/>
        <v>38.5</v>
      </c>
      <c r="BO8" s="2336">
        <f t="shared" si="2"/>
        <v>0.11037527593818984</v>
      </c>
      <c r="BP8" s="2329">
        <v>0.52083333333333337</v>
      </c>
      <c r="BQ8" s="54">
        <f t="shared" ref="BQ8:BQ53" si="9">SUM(F8,O8,X8,AG8,AP8)</f>
        <v>61</v>
      </c>
      <c r="BR8" s="56">
        <f t="shared" ref="BR8:BR53" si="10">AVERAGE(G8,P8,Y8,AH8,AQ8)</f>
        <v>43.2</v>
      </c>
      <c r="BS8" s="2336">
        <f t="shared" ref="BS8:BS53" si="11">BQ8/$BM$54*100</f>
        <v>3.3664459161147899</v>
      </c>
      <c r="BU8" s="2326">
        <v>2.0833333333333332E-2</v>
      </c>
      <c r="BV8" s="54">
        <f t="shared" si="3"/>
        <v>1</v>
      </c>
      <c r="BW8" s="56">
        <f t="shared" si="4"/>
        <v>45</v>
      </c>
      <c r="BX8" s="2336">
        <f t="shared" si="5"/>
        <v>5.518763796909492E-2</v>
      </c>
      <c r="BY8" s="2329">
        <v>0.52083333333333337</v>
      </c>
      <c r="BZ8" s="54">
        <f t="shared" si="6"/>
        <v>33</v>
      </c>
      <c r="CA8" s="56">
        <f t="shared" si="7"/>
        <v>43.2</v>
      </c>
      <c r="CB8" s="2336">
        <f t="shared" si="8"/>
        <v>1.8211920529801324</v>
      </c>
    </row>
    <row r="9" spans="1:80" ht="17.25" thickBot="1" x14ac:dyDescent="0.35">
      <c r="A9" s="2327">
        <v>3.125E-2</v>
      </c>
      <c r="B9" s="2334" t="s">
        <v>16</v>
      </c>
      <c r="C9" s="2337" t="s">
        <v>10</v>
      </c>
      <c r="D9" s="2336" t="s">
        <v>10</v>
      </c>
      <c r="E9" s="2330">
        <v>0.53125</v>
      </c>
      <c r="F9" s="2334">
        <v>17</v>
      </c>
      <c r="G9" s="2337">
        <v>48</v>
      </c>
      <c r="H9" s="2336">
        <v>3.22</v>
      </c>
      <c r="I9" s="28"/>
      <c r="J9" s="2327">
        <v>3.125E-2</v>
      </c>
      <c r="K9" s="2334">
        <v>1</v>
      </c>
      <c r="L9" s="2337">
        <v>50</v>
      </c>
      <c r="M9" s="2336">
        <v>1.22</v>
      </c>
      <c r="N9" s="2330">
        <v>0.53125</v>
      </c>
      <c r="O9" s="2334">
        <v>22</v>
      </c>
      <c r="P9" s="2337">
        <v>45</v>
      </c>
      <c r="Q9" s="2336">
        <v>4.46</v>
      </c>
      <c r="S9" s="2327">
        <v>3.125E-2</v>
      </c>
      <c r="T9" s="2334" t="s">
        <v>16</v>
      </c>
      <c r="U9" s="2337" t="s">
        <v>10</v>
      </c>
      <c r="V9" s="2336" t="s">
        <v>10</v>
      </c>
      <c r="W9" s="2330">
        <v>0.53125</v>
      </c>
      <c r="X9" s="2334">
        <v>23</v>
      </c>
      <c r="Y9" s="2337">
        <v>43</v>
      </c>
      <c r="Z9" s="2336">
        <v>4.5199999999999996</v>
      </c>
      <c r="AB9" s="2327">
        <v>3.125E-2</v>
      </c>
      <c r="AC9" s="2334">
        <v>1</v>
      </c>
      <c r="AD9" s="2337">
        <v>54</v>
      </c>
      <c r="AE9" s="2336">
        <v>1.1299999999999999</v>
      </c>
      <c r="AF9" s="2330">
        <v>0.53125</v>
      </c>
      <c r="AG9" s="2334">
        <v>7</v>
      </c>
      <c r="AH9" s="2337">
        <v>41</v>
      </c>
      <c r="AI9" s="2336">
        <v>3.64</v>
      </c>
      <c r="AK9" s="2327">
        <v>3.125E-2</v>
      </c>
      <c r="AL9" s="2334">
        <v>1</v>
      </c>
      <c r="AM9" s="2337">
        <v>42</v>
      </c>
      <c r="AN9" s="2336">
        <v>1.41</v>
      </c>
      <c r="AO9" s="2330">
        <v>0.53125</v>
      </c>
      <c r="AP9" s="2334">
        <v>13</v>
      </c>
      <c r="AQ9" s="2337">
        <v>45</v>
      </c>
      <c r="AR9" s="2336">
        <v>4.55</v>
      </c>
      <c r="AT9" s="2327">
        <v>3.125E-2</v>
      </c>
      <c r="AU9" s="2334">
        <v>1</v>
      </c>
      <c r="AV9" s="2337">
        <v>46</v>
      </c>
      <c r="AW9" s="2336">
        <v>1.33</v>
      </c>
      <c r="AX9" s="2330">
        <v>0.53125</v>
      </c>
      <c r="AY9" s="2334">
        <v>12</v>
      </c>
      <c r="AZ9" s="2337">
        <v>50</v>
      </c>
      <c r="BA9" s="2336">
        <v>3.29</v>
      </c>
      <c r="BB9" s="23"/>
      <c r="BC9" s="2327">
        <v>3.125E-2</v>
      </c>
      <c r="BD9" s="2334" t="s">
        <v>16</v>
      </c>
      <c r="BE9" s="2337" t="s">
        <v>10</v>
      </c>
      <c r="BF9" s="2336" t="s">
        <v>10</v>
      </c>
      <c r="BG9" s="2330">
        <v>0.53125</v>
      </c>
      <c r="BH9" s="2334">
        <v>8</v>
      </c>
      <c r="BI9" s="2337">
        <v>42</v>
      </c>
      <c r="BJ9" s="2336">
        <v>2.1800000000000002</v>
      </c>
      <c r="BL9" s="2327">
        <v>3.125E-2</v>
      </c>
      <c r="BM9" s="54">
        <f t="shared" si="0"/>
        <v>3</v>
      </c>
      <c r="BN9" s="56">
        <f t="shared" si="1"/>
        <v>48.666666666666664</v>
      </c>
      <c r="BO9" s="2336">
        <f t="shared" si="2"/>
        <v>0.16556291390728478</v>
      </c>
      <c r="BP9" s="2330">
        <v>0.53125</v>
      </c>
      <c r="BQ9" s="54">
        <f t="shared" si="9"/>
        <v>82</v>
      </c>
      <c r="BR9" s="56">
        <f t="shared" si="10"/>
        <v>44.4</v>
      </c>
      <c r="BS9" s="2336">
        <f t="shared" si="11"/>
        <v>4.5253863134657841</v>
      </c>
      <c r="BU9" s="2327">
        <v>3.125E-2</v>
      </c>
      <c r="BV9" s="54">
        <f t="shared" si="3"/>
        <v>1</v>
      </c>
      <c r="BW9" s="56">
        <f t="shared" si="4"/>
        <v>48</v>
      </c>
      <c r="BX9" s="2336">
        <f t="shared" si="5"/>
        <v>5.518763796909492E-2</v>
      </c>
      <c r="BY9" s="2330">
        <v>0.53125</v>
      </c>
      <c r="BZ9" s="54">
        <f t="shared" si="6"/>
        <v>20</v>
      </c>
      <c r="CA9" s="56">
        <f t="shared" si="7"/>
        <v>44.8</v>
      </c>
      <c r="CB9" s="2336">
        <f t="shared" si="8"/>
        <v>1.1037527593818985</v>
      </c>
    </row>
    <row r="10" spans="1:80" ht="17.25" thickTop="1" x14ac:dyDescent="0.3">
      <c r="A10" s="2328">
        <v>4.1666666666666664E-2</v>
      </c>
      <c r="B10" s="2334" t="s">
        <v>16</v>
      </c>
      <c r="C10" s="2337" t="s">
        <v>10</v>
      </c>
      <c r="D10" s="2336" t="s">
        <v>10</v>
      </c>
      <c r="E10" s="2331">
        <v>0.54166666666666663</v>
      </c>
      <c r="F10" s="2334">
        <v>18</v>
      </c>
      <c r="G10" s="2337">
        <v>46</v>
      </c>
      <c r="H10" s="2336">
        <v>2.94</v>
      </c>
      <c r="I10" s="20"/>
      <c r="J10" s="2328">
        <v>4.1666666666666664E-2</v>
      </c>
      <c r="K10" s="2334">
        <v>0</v>
      </c>
      <c r="L10" s="2337">
        <v>0</v>
      </c>
      <c r="M10" s="2336">
        <v>0</v>
      </c>
      <c r="N10" s="2331">
        <v>0.54166666666666663</v>
      </c>
      <c r="O10" s="2334">
        <v>15</v>
      </c>
      <c r="P10" s="2337">
        <v>43</v>
      </c>
      <c r="Q10" s="2336">
        <v>2.82</v>
      </c>
      <c r="S10" s="2328">
        <v>4.1666666666666664E-2</v>
      </c>
      <c r="T10" s="2334" t="s">
        <v>16</v>
      </c>
      <c r="U10" s="2337" t="s">
        <v>10</v>
      </c>
      <c r="V10" s="2336" t="s">
        <v>10</v>
      </c>
      <c r="W10" s="2331">
        <v>0.54166666666666663</v>
      </c>
      <c r="X10" s="2334">
        <v>12</v>
      </c>
      <c r="Y10" s="2337">
        <v>47</v>
      </c>
      <c r="Z10" s="2336">
        <v>3.27</v>
      </c>
      <c r="AB10" s="2328">
        <v>4.1666666666666664E-2</v>
      </c>
      <c r="AC10" s="2334" t="s">
        <v>16</v>
      </c>
      <c r="AD10" s="2337" t="s">
        <v>10</v>
      </c>
      <c r="AE10" s="2336" t="s">
        <v>10</v>
      </c>
      <c r="AF10" s="2331">
        <v>0.54166666666666663</v>
      </c>
      <c r="AG10" s="2334">
        <v>14</v>
      </c>
      <c r="AH10" s="2337">
        <v>43</v>
      </c>
      <c r="AI10" s="2336">
        <v>2.68</v>
      </c>
      <c r="AK10" s="2328">
        <v>4.1666666666666664E-2</v>
      </c>
      <c r="AL10" s="2334">
        <v>1</v>
      </c>
      <c r="AM10" s="2337">
        <v>43</v>
      </c>
      <c r="AN10" s="2336">
        <v>1.33</v>
      </c>
      <c r="AO10" s="2331">
        <v>0.54166666666666663</v>
      </c>
      <c r="AP10" s="2334">
        <v>9</v>
      </c>
      <c r="AQ10" s="2337">
        <v>49</v>
      </c>
      <c r="AR10" s="2336">
        <v>1.96</v>
      </c>
      <c r="AT10" s="2328">
        <v>4.1666666666666664E-2</v>
      </c>
      <c r="AU10" s="2334" t="s">
        <v>16</v>
      </c>
      <c r="AV10" s="2337" t="s">
        <v>10</v>
      </c>
      <c r="AW10" s="2336" t="s">
        <v>10</v>
      </c>
      <c r="AX10" s="2331">
        <v>0.54166666666666663</v>
      </c>
      <c r="AY10" s="2334">
        <v>8</v>
      </c>
      <c r="AZ10" s="2337">
        <v>49</v>
      </c>
      <c r="BA10" s="2336">
        <v>2.0699999999999998</v>
      </c>
      <c r="BB10" s="24"/>
      <c r="BC10" s="2328">
        <v>4.1666666666666664E-2</v>
      </c>
      <c r="BD10" s="2334">
        <v>2</v>
      </c>
      <c r="BE10" s="2337">
        <v>46</v>
      </c>
      <c r="BF10" s="2336">
        <v>2.58</v>
      </c>
      <c r="BG10" s="2331">
        <v>0.54166666666666663</v>
      </c>
      <c r="BH10" s="2334">
        <v>8</v>
      </c>
      <c r="BI10" s="2337">
        <v>46</v>
      </c>
      <c r="BJ10" s="2336">
        <v>1.93</v>
      </c>
      <c r="BL10" s="2328">
        <v>4.1666666666666664E-2</v>
      </c>
      <c r="BM10" s="54">
        <f t="shared" si="0"/>
        <v>1</v>
      </c>
      <c r="BN10" s="56">
        <f t="shared" si="1"/>
        <v>21.5</v>
      </c>
      <c r="BO10" s="2336">
        <f t="shared" si="2"/>
        <v>5.518763796909492E-2</v>
      </c>
      <c r="BP10" s="2331">
        <v>0.54166666666666663</v>
      </c>
      <c r="BQ10" s="54">
        <f t="shared" si="9"/>
        <v>68</v>
      </c>
      <c r="BR10" s="56">
        <f t="shared" si="10"/>
        <v>45.6</v>
      </c>
      <c r="BS10" s="2336">
        <f t="shared" si="11"/>
        <v>3.7527593818984544</v>
      </c>
      <c r="BU10" s="2328">
        <v>4.1666666666666664E-2</v>
      </c>
      <c r="BV10" s="54">
        <f t="shared" si="3"/>
        <v>2</v>
      </c>
      <c r="BW10" s="56">
        <f t="shared" si="4"/>
        <v>21.5</v>
      </c>
      <c r="BX10" s="2336">
        <f t="shared" si="5"/>
        <v>0.11037527593818984</v>
      </c>
      <c r="BY10" s="2331">
        <v>0.54166666666666663</v>
      </c>
      <c r="BZ10" s="54">
        <f t="shared" si="6"/>
        <v>16</v>
      </c>
      <c r="CA10" s="56">
        <f t="shared" si="7"/>
        <v>46.2</v>
      </c>
      <c r="CB10" s="2336">
        <f t="shared" si="8"/>
        <v>0.88300220750551872</v>
      </c>
    </row>
    <row r="11" spans="1:80" x14ac:dyDescent="0.3">
      <c r="A11" s="2326">
        <v>5.2083333333333336E-2</v>
      </c>
      <c r="B11" s="2334">
        <v>2</v>
      </c>
      <c r="C11" s="2337">
        <v>42</v>
      </c>
      <c r="D11" s="2336">
        <v>1.44</v>
      </c>
      <c r="E11" s="2329">
        <v>0.55208333333333337</v>
      </c>
      <c r="F11" s="2334">
        <v>22</v>
      </c>
      <c r="G11" s="2337">
        <v>43</v>
      </c>
      <c r="H11" s="2336">
        <v>4.12</v>
      </c>
      <c r="I11" s="20"/>
      <c r="J11" s="2326">
        <v>5.2083333333333336E-2</v>
      </c>
      <c r="K11" s="2334">
        <v>0</v>
      </c>
      <c r="L11" s="2337">
        <v>0</v>
      </c>
      <c r="M11" s="2336">
        <v>0</v>
      </c>
      <c r="N11" s="2329">
        <v>0.55208333333333337</v>
      </c>
      <c r="O11" s="2334">
        <v>16</v>
      </c>
      <c r="P11" s="2337">
        <v>43</v>
      </c>
      <c r="Q11" s="2336">
        <v>3.59</v>
      </c>
      <c r="S11" s="2326">
        <v>5.2083333333333336E-2</v>
      </c>
      <c r="T11" s="2334" t="s">
        <v>16</v>
      </c>
      <c r="U11" s="2337" t="s">
        <v>10</v>
      </c>
      <c r="V11" s="2336" t="s">
        <v>10</v>
      </c>
      <c r="W11" s="2329">
        <v>0.55208333333333337</v>
      </c>
      <c r="X11" s="2334">
        <v>18</v>
      </c>
      <c r="Y11" s="2337">
        <v>45</v>
      </c>
      <c r="Z11" s="2336">
        <v>3.79</v>
      </c>
      <c r="AB11" s="2326">
        <v>5.2083333333333336E-2</v>
      </c>
      <c r="AC11" s="2334">
        <v>1</v>
      </c>
      <c r="AD11" s="2337">
        <v>48</v>
      </c>
      <c r="AE11" s="2336">
        <v>1.23</v>
      </c>
      <c r="AF11" s="2329">
        <v>0.55208333333333337</v>
      </c>
      <c r="AG11" s="2334">
        <v>14</v>
      </c>
      <c r="AH11" s="2337">
        <v>41</v>
      </c>
      <c r="AI11" s="2336">
        <v>4.43</v>
      </c>
      <c r="AK11" s="2326">
        <v>5.2083333333333336E-2</v>
      </c>
      <c r="AL11" s="2334">
        <v>1</v>
      </c>
      <c r="AM11" s="2337">
        <v>58</v>
      </c>
      <c r="AN11" s="2336">
        <v>1.9</v>
      </c>
      <c r="AO11" s="2329">
        <v>0.55208333333333337</v>
      </c>
      <c r="AP11" s="2334">
        <v>6</v>
      </c>
      <c r="AQ11" s="2337">
        <v>51</v>
      </c>
      <c r="AR11" s="2336">
        <v>2.12</v>
      </c>
      <c r="AT11" s="2326">
        <v>5.2083333333333336E-2</v>
      </c>
      <c r="AU11" s="2334">
        <v>1</v>
      </c>
      <c r="AV11" s="2337">
        <v>46</v>
      </c>
      <c r="AW11" s="2336">
        <v>1.33</v>
      </c>
      <c r="AX11" s="2329">
        <v>0.55208333333333337</v>
      </c>
      <c r="AY11" s="2334">
        <v>13</v>
      </c>
      <c r="AZ11" s="2337">
        <v>40</v>
      </c>
      <c r="BA11" s="2336">
        <v>3.01</v>
      </c>
      <c r="BB11" s="49"/>
      <c r="BC11" s="2326">
        <v>5.2083333333333336E-2</v>
      </c>
      <c r="BD11" s="2334" t="s">
        <v>16</v>
      </c>
      <c r="BE11" s="2337" t="s">
        <v>10</v>
      </c>
      <c r="BF11" s="2336" t="s">
        <v>10</v>
      </c>
      <c r="BG11" s="2329">
        <v>0.55208333333333337</v>
      </c>
      <c r="BH11" s="2334">
        <v>11</v>
      </c>
      <c r="BI11" s="2337">
        <v>46</v>
      </c>
      <c r="BJ11" s="2336">
        <v>2.23</v>
      </c>
      <c r="BL11" s="2326">
        <v>5.2083333333333336E-2</v>
      </c>
      <c r="BM11" s="54">
        <f t="shared" si="0"/>
        <v>4</v>
      </c>
      <c r="BN11" s="56">
        <f t="shared" si="1"/>
        <v>37</v>
      </c>
      <c r="BO11" s="2336">
        <f t="shared" si="2"/>
        <v>0.22075055187637968</v>
      </c>
      <c r="BP11" s="2329">
        <v>0.55208333333333337</v>
      </c>
      <c r="BQ11" s="54">
        <f t="shared" si="9"/>
        <v>76</v>
      </c>
      <c r="BR11" s="56">
        <f t="shared" si="10"/>
        <v>44.6</v>
      </c>
      <c r="BS11" s="2336">
        <f t="shared" si="11"/>
        <v>4.1942604856512142</v>
      </c>
      <c r="BU11" s="2326">
        <v>5.2083333333333336E-2</v>
      </c>
      <c r="BV11" s="54">
        <f t="shared" si="3"/>
        <v>1</v>
      </c>
      <c r="BW11" s="56">
        <f t="shared" si="4"/>
        <v>38</v>
      </c>
      <c r="BX11" s="2336">
        <f t="shared" si="5"/>
        <v>5.518763796909492E-2</v>
      </c>
      <c r="BY11" s="2329">
        <v>0.55208333333333337</v>
      </c>
      <c r="BZ11" s="54">
        <f t="shared" si="6"/>
        <v>24</v>
      </c>
      <c r="CA11" s="56">
        <f t="shared" si="7"/>
        <v>44</v>
      </c>
      <c r="CB11" s="2336">
        <f t="shared" si="8"/>
        <v>1.3245033112582782</v>
      </c>
    </row>
    <row r="12" spans="1:80" x14ac:dyDescent="0.3">
      <c r="A12" s="2326">
        <v>6.25E-2</v>
      </c>
      <c r="B12" s="2334" t="s">
        <v>16</v>
      </c>
      <c r="C12" s="2337" t="s">
        <v>10</v>
      </c>
      <c r="D12" s="2336" t="s">
        <v>10</v>
      </c>
      <c r="E12" s="2329">
        <v>0.5625</v>
      </c>
      <c r="F12" s="2334">
        <v>24</v>
      </c>
      <c r="G12" s="2337">
        <v>45</v>
      </c>
      <c r="H12" s="2336">
        <v>4.75</v>
      </c>
      <c r="I12" s="20"/>
      <c r="J12" s="2326">
        <v>6.25E-2</v>
      </c>
      <c r="K12" s="2334">
        <v>0</v>
      </c>
      <c r="L12" s="2337">
        <v>0</v>
      </c>
      <c r="M12" s="2336">
        <v>0</v>
      </c>
      <c r="N12" s="2329">
        <v>0.5625</v>
      </c>
      <c r="O12" s="2334">
        <v>13</v>
      </c>
      <c r="P12" s="2337">
        <v>41</v>
      </c>
      <c r="Q12" s="2336">
        <v>5.2</v>
      </c>
      <c r="S12" s="2326">
        <v>6.25E-2</v>
      </c>
      <c r="T12" s="2334">
        <v>1</v>
      </c>
      <c r="U12" s="2337">
        <v>50</v>
      </c>
      <c r="V12" s="2336">
        <v>1.18</v>
      </c>
      <c r="W12" s="2329">
        <v>0.5625</v>
      </c>
      <c r="X12" s="2334">
        <v>12</v>
      </c>
      <c r="Y12" s="2337">
        <v>39</v>
      </c>
      <c r="Z12" s="2336">
        <v>3.25</v>
      </c>
      <c r="AB12" s="2326">
        <v>6.25E-2</v>
      </c>
      <c r="AC12" s="2334" t="s">
        <v>16</v>
      </c>
      <c r="AD12" s="2337" t="s">
        <v>10</v>
      </c>
      <c r="AE12" s="2336" t="s">
        <v>10</v>
      </c>
      <c r="AF12" s="2329">
        <v>0.5625</v>
      </c>
      <c r="AG12" s="2334">
        <v>13</v>
      </c>
      <c r="AH12" s="2337">
        <v>43</v>
      </c>
      <c r="AI12" s="2336">
        <v>3.78</v>
      </c>
      <c r="AK12" s="2326">
        <v>6.25E-2</v>
      </c>
      <c r="AL12" s="2334">
        <v>1</v>
      </c>
      <c r="AM12" s="2337">
        <v>62</v>
      </c>
      <c r="AN12" s="2336">
        <v>0.89</v>
      </c>
      <c r="AO12" s="2329">
        <v>0.5625</v>
      </c>
      <c r="AP12" s="2334">
        <v>17</v>
      </c>
      <c r="AQ12" s="2337">
        <v>49</v>
      </c>
      <c r="AR12" s="2336">
        <v>3.09</v>
      </c>
      <c r="AT12" s="2326">
        <v>6.25E-2</v>
      </c>
      <c r="AU12" s="2334" t="s">
        <v>16</v>
      </c>
      <c r="AV12" s="2337" t="s">
        <v>10</v>
      </c>
      <c r="AW12" s="2336" t="s">
        <v>10</v>
      </c>
      <c r="AX12" s="2329">
        <v>0.5625</v>
      </c>
      <c r="AY12" s="2334">
        <v>12</v>
      </c>
      <c r="AZ12" s="2337">
        <v>45</v>
      </c>
      <c r="BA12" s="2336">
        <v>2.76</v>
      </c>
      <c r="BB12" s="49"/>
      <c r="BC12" s="2326">
        <v>6.25E-2</v>
      </c>
      <c r="BD12" s="2334">
        <v>1</v>
      </c>
      <c r="BE12" s="2337">
        <v>38</v>
      </c>
      <c r="BF12" s="2336">
        <v>1.55</v>
      </c>
      <c r="BG12" s="2329">
        <v>0.5625</v>
      </c>
      <c r="BH12" s="2334">
        <v>7</v>
      </c>
      <c r="BI12" s="2337">
        <v>39</v>
      </c>
      <c r="BJ12" s="2336">
        <v>2.3199999999999998</v>
      </c>
      <c r="BL12" s="2326">
        <v>6.25E-2</v>
      </c>
      <c r="BM12" s="54">
        <f t="shared" si="0"/>
        <v>2</v>
      </c>
      <c r="BN12" s="56">
        <f t="shared" si="1"/>
        <v>37.333333333333336</v>
      </c>
      <c r="BO12" s="2336">
        <f t="shared" si="2"/>
        <v>0.11037527593818984</v>
      </c>
      <c r="BP12" s="2329">
        <v>0.5625</v>
      </c>
      <c r="BQ12" s="54">
        <f t="shared" si="9"/>
        <v>79</v>
      </c>
      <c r="BR12" s="56">
        <f t="shared" si="10"/>
        <v>43.4</v>
      </c>
      <c r="BS12" s="2336">
        <f t="shared" si="11"/>
        <v>4.3598233995584987</v>
      </c>
      <c r="BU12" s="2326">
        <v>6.25E-2</v>
      </c>
      <c r="BV12" s="54">
        <f t="shared" si="3"/>
        <v>1</v>
      </c>
      <c r="BW12" s="56">
        <f t="shared" si="4"/>
        <v>37.333333333333336</v>
      </c>
      <c r="BX12" s="2336">
        <f t="shared" si="5"/>
        <v>5.518763796909492E-2</v>
      </c>
      <c r="BY12" s="2329">
        <v>0.5625</v>
      </c>
      <c r="BZ12" s="54">
        <f t="shared" si="6"/>
        <v>19</v>
      </c>
      <c r="CA12" s="56">
        <f t="shared" si="7"/>
        <v>43.4</v>
      </c>
      <c r="CB12" s="2336">
        <f t="shared" si="8"/>
        <v>1.0485651214128036</v>
      </c>
    </row>
    <row r="13" spans="1:80" ht="17.25" thickBot="1" x14ac:dyDescent="0.35">
      <c r="A13" s="2327">
        <v>7.2916666666666671E-2</v>
      </c>
      <c r="B13" s="2334">
        <v>2</v>
      </c>
      <c r="C13" s="2337">
        <v>51</v>
      </c>
      <c r="D13" s="2336">
        <v>1.54</v>
      </c>
      <c r="E13" s="2330">
        <v>0.57291666666666663</v>
      </c>
      <c r="F13" s="2334">
        <v>17</v>
      </c>
      <c r="G13" s="2337">
        <v>45</v>
      </c>
      <c r="H13" s="2336">
        <v>3.21</v>
      </c>
      <c r="I13" s="20"/>
      <c r="J13" s="2327">
        <v>7.2916666666666671E-2</v>
      </c>
      <c r="K13" s="2334">
        <v>0</v>
      </c>
      <c r="L13" s="2337">
        <v>0</v>
      </c>
      <c r="M13" s="2336">
        <v>0</v>
      </c>
      <c r="N13" s="2330">
        <v>0.57291666666666663</v>
      </c>
      <c r="O13" s="2334">
        <v>14</v>
      </c>
      <c r="P13" s="2337">
        <v>43</v>
      </c>
      <c r="Q13" s="2336">
        <v>4.57</v>
      </c>
      <c r="S13" s="2327">
        <v>7.2916666666666671E-2</v>
      </c>
      <c r="T13" s="2334" t="s">
        <v>16</v>
      </c>
      <c r="U13" s="2337" t="s">
        <v>10</v>
      </c>
      <c r="V13" s="2336" t="s">
        <v>10</v>
      </c>
      <c r="W13" s="2330">
        <v>0.57291666666666663</v>
      </c>
      <c r="X13" s="2334">
        <v>22</v>
      </c>
      <c r="Y13" s="2337">
        <v>45</v>
      </c>
      <c r="Z13" s="2336">
        <v>4.53</v>
      </c>
      <c r="AB13" s="2327">
        <v>7.2916666666666671E-2</v>
      </c>
      <c r="AC13" s="2334" t="s">
        <v>16</v>
      </c>
      <c r="AD13" s="2337" t="s">
        <v>10</v>
      </c>
      <c r="AE13" s="2336" t="s">
        <v>10</v>
      </c>
      <c r="AF13" s="2330">
        <v>0.57291666666666663</v>
      </c>
      <c r="AG13" s="2334">
        <v>14</v>
      </c>
      <c r="AH13" s="2337">
        <v>45</v>
      </c>
      <c r="AI13" s="2336">
        <v>4.24</v>
      </c>
      <c r="AK13" s="2327">
        <v>7.2916666666666671E-2</v>
      </c>
      <c r="AL13" s="2334" t="s">
        <v>16</v>
      </c>
      <c r="AM13" s="2337" t="s">
        <v>10</v>
      </c>
      <c r="AN13" s="2336" t="s">
        <v>10</v>
      </c>
      <c r="AO13" s="2330">
        <v>0.57291666666666663</v>
      </c>
      <c r="AP13" s="2334">
        <v>12</v>
      </c>
      <c r="AQ13" s="2337">
        <v>49</v>
      </c>
      <c r="AR13" s="2336">
        <v>2.2200000000000002</v>
      </c>
      <c r="AT13" s="2327">
        <v>7.2916666666666671E-2</v>
      </c>
      <c r="AU13" s="2334" t="s">
        <v>16</v>
      </c>
      <c r="AV13" s="2337" t="s">
        <v>10</v>
      </c>
      <c r="AW13" s="2336" t="s">
        <v>10</v>
      </c>
      <c r="AX13" s="2330">
        <v>0.57291666666666663</v>
      </c>
      <c r="AY13" s="2334">
        <v>12</v>
      </c>
      <c r="AZ13" s="2337">
        <v>43</v>
      </c>
      <c r="BA13" s="2336">
        <v>3.79</v>
      </c>
      <c r="BB13" s="23"/>
      <c r="BC13" s="2327">
        <v>7.2916666666666671E-2</v>
      </c>
      <c r="BD13" s="2334">
        <v>3</v>
      </c>
      <c r="BE13" s="2337">
        <v>40</v>
      </c>
      <c r="BF13" s="2336">
        <v>1.48</v>
      </c>
      <c r="BG13" s="2330">
        <v>0.57291666666666663</v>
      </c>
      <c r="BH13" s="2334">
        <v>11</v>
      </c>
      <c r="BI13" s="2337">
        <v>48</v>
      </c>
      <c r="BJ13" s="2336">
        <v>2.09</v>
      </c>
      <c r="BL13" s="2327">
        <v>7.2916666666666671E-2</v>
      </c>
      <c r="BM13" s="54">
        <f t="shared" si="0"/>
        <v>2</v>
      </c>
      <c r="BN13" s="56">
        <f t="shared" si="1"/>
        <v>25.5</v>
      </c>
      <c r="BO13" s="2336">
        <f t="shared" si="2"/>
        <v>0.11037527593818984</v>
      </c>
      <c r="BP13" s="2330">
        <v>0.57291666666666663</v>
      </c>
      <c r="BQ13" s="54">
        <f t="shared" si="9"/>
        <v>79</v>
      </c>
      <c r="BR13" s="56">
        <f t="shared" si="10"/>
        <v>45.4</v>
      </c>
      <c r="BS13" s="2336">
        <f t="shared" si="11"/>
        <v>4.3598233995584987</v>
      </c>
      <c r="BU13" s="2327">
        <v>7.2916666666666671E-2</v>
      </c>
      <c r="BV13" s="54">
        <f t="shared" si="3"/>
        <v>3</v>
      </c>
      <c r="BW13" s="56">
        <f t="shared" si="4"/>
        <v>0</v>
      </c>
      <c r="BX13" s="2336">
        <f t="shared" si="5"/>
        <v>0.16556291390728478</v>
      </c>
      <c r="BY13" s="2330">
        <v>0.57291666666666663</v>
      </c>
      <c r="BZ13" s="54">
        <f t="shared" si="6"/>
        <v>23</v>
      </c>
      <c r="CA13" s="56">
        <f t="shared" si="7"/>
        <v>45</v>
      </c>
      <c r="CB13" s="2336">
        <f t="shared" si="8"/>
        <v>1.2693156732891833</v>
      </c>
    </row>
    <row r="14" spans="1:80" ht="17.25" thickTop="1" x14ac:dyDescent="0.3">
      <c r="A14" s="2328">
        <v>8.3333333333333329E-2</v>
      </c>
      <c r="B14" s="2334">
        <v>1</v>
      </c>
      <c r="C14" s="2337">
        <v>58</v>
      </c>
      <c r="D14" s="2336">
        <v>1.2</v>
      </c>
      <c r="E14" s="2331">
        <v>0.58333333333333337</v>
      </c>
      <c r="F14" s="2334">
        <v>13</v>
      </c>
      <c r="G14" s="2337">
        <v>44</v>
      </c>
      <c r="H14" s="2336">
        <v>6.5</v>
      </c>
      <c r="I14" s="20"/>
      <c r="J14" s="2328">
        <v>8.3333333333333329E-2</v>
      </c>
      <c r="K14" s="2334" t="s">
        <v>16</v>
      </c>
      <c r="L14" s="2337" t="s">
        <v>10</v>
      </c>
      <c r="M14" s="2336" t="s">
        <v>10</v>
      </c>
      <c r="N14" s="2331">
        <v>0.58333333333333337</v>
      </c>
      <c r="O14" s="2334">
        <v>18</v>
      </c>
      <c r="P14" s="2337">
        <v>44</v>
      </c>
      <c r="Q14" s="2336">
        <v>4.92</v>
      </c>
      <c r="S14" s="2328">
        <v>8.3333333333333329E-2</v>
      </c>
      <c r="T14" s="2334">
        <v>1</v>
      </c>
      <c r="U14" s="2337">
        <v>36</v>
      </c>
      <c r="V14" s="2336">
        <v>1.7</v>
      </c>
      <c r="W14" s="2331">
        <v>0.58333333333333337</v>
      </c>
      <c r="X14" s="2334">
        <v>14</v>
      </c>
      <c r="Y14" s="2337">
        <v>44</v>
      </c>
      <c r="Z14" s="2336">
        <v>4.1900000000000004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12</v>
      </c>
      <c r="AH14" s="2337">
        <v>40</v>
      </c>
      <c r="AI14" s="2336">
        <v>4.1500000000000004</v>
      </c>
      <c r="AK14" s="2328">
        <v>8.3333333333333329E-2</v>
      </c>
      <c r="AL14" s="2334">
        <v>1</v>
      </c>
      <c r="AM14" s="2337">
        <v>43</v>
      </c>
      <c r="AN14" s="2336">
        <v>1.38</v>
      </c>
      <c r="AO14" s="2331">
        <v>0.58333333333333337</v>
      </c>
      <c r="AP14" s="2334">
        <v>6</v>
      </c>
      <c r="AQ14" s="2337">
        <v>47</v>
      </c>
      <c r="AR14" s="2336">
        <v>4.01</v>
      </c>
      <c r="AT14" s="2328">
        <v>8.3333333333333329E-2</v>
      </c>
      <c r="AU14" s="2334">
        <v>0</v>
      </c>
      <c r="AV14" s="2337">
        <v>0</v>
      </c>
      <c r="AW14" s="2336">
        <v>0</v>
      </c>
      <c r="AX14" s="2331">
        <v>0.58333333333333337</v>
      </c>
      <c r="AY14" s="2334">
        <v>7</v>
      </c>
      <c r="AZ14" s="2337">
        <v>47</v>
      </c>
      <c r="BA14" s="2336">
        <v>2.93</v>
      </c>
      <c r="BB14" s="24"/>
      <c r="BC14" s="2328">
        <v>8.3333333333333329E-2</v>
      </c>
      <c r="BD14" s="2334">
        <v>3</v>
      </c>
      <c r="BE14" s="2337">
        <v>56</v>
      </c>
      <c r="BF14" s="2336">
        <v>1.18</v>
      </c>
      <c r="BG14" s="2331">
        <v>0.58333333333333337</v>
      </c>
      <c r="BH14" s="2334">
        <v>6</v>
      </c>
      <c r="BI14" s="2337">
        <v>45</v>
      </c>
      <c r="BJ14" s="2336">
        <v>2.04</v>
      </c>
      <c r="BL14" s="2328">
        <v>8.3333333333333329E-2</v>
      </c>
      <c r="BM14" s="54">
        <f t="shared" si="0"/>
        <v>3</v>
      </c>
      <c r="BN14" s="56">
        <f t="shared" si="1"/>
        <v>45.666666666666664</v>
      </c>
      <c r="BO14" s="2336">
        <f t="shared" si="2"/>
        <v>0.16556291390728478</v>
      </c>
      <c r="BP14" s="2331">
        <v>0.58333333333333337</v>
      </c>
      <c r="BQ14" s="54">
        <f t="shared" si="9"/>
        <v>63</v>
      </c>
      <c r="BR14" s="56">
        <f t="shared" si="10"/>
        <v>43.8</v>
      </c>
      <c r="BS14" s="2336">
        <f t="shared" si="11"/>
        <v>3.4768211920529799</v>
      </c>
      <c r="BU14" s="2328">
        <v>8.3333333333333329E-2</v>
      </c>
      <c r="BV14" s="54">
        <f t="shared" si="3"/>
        <v>3</v>
      </c>
      <c r="BW14" s="56">
        <f t="shared" si="4"/>
        <v>26.333333333333332</v>
      </c>
      <c r="BX14" s="2336">
        <f t="shared" si="5"/>
        <v>0.16556291390728478</v>
      </c>
      <c r="BY14" s="2331">
        <v>0.58333333333333337</v>
      </c>
      <c r="BZ14" s="54">
        <f t="shared" si="6"/>
        <v>13</v>
      </c>
      <c r="CA14" s="56">
        <f t="shared" si="7"/>
        <v>44.4</v>
      </c>
      <c r="CB14" s="2336">
        <f t="shared" si="8"/>
        <v>0.717439293598234</v>
      </c>
    </row>
    <row r="15" spans="1:80" x14ac:dyDescent="0.3">
      <c r="A15" s="2326">
        <v>9.375E-2</v>
      </c>
      <c r="B15" s="2334">
        <v>1</v>
      </c>
      <c r="C15" s="2337">
        <v>50</v>
      </c>
      <c r="D15" s="2336">
        <v>1.18</v>
      </c>
      <c r="E15" s="2329">
        <v>0.59375</v>
      </c>
      <c r="F15" s="2334">
        <v>16</v>
      </c>
      <c r="G15" s="2337">
        <v>47</v>
      </c>
      <c r="H15" s="2336">
        <v>4.0599999999999996</v>
      </c>
      <c r="I15" s="20"/>
      <c r="J15" s="2326">
        <v>9.375E-2</v>
      </c>
      <c r="K15" s="2334">
        <v>2</v>
      </c>
      <c r="L15" s="2337">
        <v>60</v>
      </c>
      <c r="M15" s="2336">
        <v>1.02</v>
      </c>
      <c r="N15" s="2329">
        <v>0.59375</v>
      </c>
      <c r="O15" s="2334">
        <v>18</v>
      </c>
      <c r="P15" s="2337">
        <v>42</v>
      </c>
      <c r="Q15" s="2336">
        <v>4.66</v>
      </c>
      <c r="S15" s="2326">
        <v>9.375E-2</v>
      </c>
      <c r="T15" s="2334">
        <v>1</v>
      </c>
      <c r="U15" s="2337">
        <v>40</v>
      </c>
      <c r="V15" s="2336">
        <v>1.48</v>
      </c>
      <c r="W15" s="2329">
        <v>0.59375</v>
      </c>
      <c r="X15" s="2334">
        <v>15</v>
      </c>
      <c r="Y15" s="2337">
        <v>44</v>
      </c>
      <c r="Z15" s="2336">
        <v>4.25</v>
      </c>
      <c r="AB15" s="2326">
        <v>9.375E-2</v>
      </c>
      <c r="AC15" s="2334">
        <v>1</v>
      </c>
      <c r="AD15" s="2337">
        <v>58</v>
      </c>
      <c r="AE15" s="2336">
        <v>1.2</v>
      </c>
      <c r="AF15" s="2329">
        <v>0.59375</v>
      </c>
      <c r="AG15" s="2334">
        <v>8</v>
      </c>
      <c r="AH15" s="2337">
        <v>39</v>
      </c>
      <c r="AI15" s="2336">
        <v>5.04</v>
      </c>
      <c r="AK15" s="2326">
        <v>9.375E-2</v>
      </c>
      <c r="AL15" s="2334">
        <v>2</v>
      </c>
      <c r="AM15" s="2337">
        <v>53</v>
      </c>
      <c r="AN15" s="2336">
        <v>1.24</v>
      </c>
      <c r="AO15" s="2329">
        <v>0.59375</v>
      </c>
      <c r="AP15" s="2334">
        <v>15</v>
      </c>
      <c r="AQ15" s="2337">
        <v>42</v>
      </c>
      <c r="AR15" s="2336">
        <v>5.13</v>
      </c>
      <c r="AT15" s="2326">
        <v>9.375E-2</v>
      </c>
      <c r="AU15" s="2334">
        <v>0</v>
      </c>
      <c r="AV15" s="2337">
        <v>0</v>
      </c>
      <c r="AW15" s="2336">
        <v>0</v>
      </c>
      <c r="AX15" s="2329">
        <v>0.59375</v>
      </c>
      <c r="AY15" s="2334">
        <v>10</v>
      </c>
      <c r="AZ15" s="2337">
        <v>40</v>
      </c>
      <c r="BA15" s="2336">
        <v>6.89</v>
      </c>
      <c r="BB15" s="49"/>
      <c r="BC15" s="2326">
        <v>9.375E-2</v>
      </c>
      <c r="BD15" s="2334">
        <v>3</v>
      </c>
      <c r="BE15" s="2337">
        <v>43</v>
      </c>
      <c r="BF15" s="2336">
        <v>2.0299999999999998</v>
      </c>
      <c r="BG15" s="2329">
        <v>0.59375</v>
      </c>
      <c r="BH15" s="2334">
        <v>20</v>
      </c>
      <c r="BI15" s="2337">
        <v>45</v>
      </c>
      <c r="BJ15" s="2336">
        <v>3.35</v>
      </c>
      <c r="BL15" s="2326">
        <v>9.375E-2</v>
      </c>
      <c r="BM15" s="54">
        <f t="shared" si="0"/>
        <v>7</v>
      </c>
      <c r="BN15" s="56">
        <f t="shared" si="1"/>
        <v>52.2</v>
      </c>
      <c r="BO15" s="2336">
        <f t="shared" si="2"/>
        <v>0.38631346578366449</v>
      </c>
      <c r="BP15" s="2329">
        <v>0.59375</v>
      </c>
      <c r="BQ15" s="54">
        <f t="shared" si="9"/>
        <v>72</v>
      </c>
      <c r="BR15" s="56">
        <f t="shared" si="10"/>
        <v>42.8</v>
      </c>
      <c r="BS15" s="2336">
        <f t="shared" si="11"/>
        <v>3.9735099337748347</v>
      </c>
      <c r="BU15" s="2326">
        <v>9.375E-2</v>
      </c>
      <c r="BV15" s="54">
        <f t="shared" si="3"/>
        <v>3</v>
      </c>
      <c r="BW15" s="56">
        <f t="shared" si="4"/>
        <v>42.2</v>
      </c>
      <c r="BX15" s="2336">
        <f t="shared" si="5"/>
        <v>0.16556291390728478</v>
      </c>
      <c r="BY15" s="2329">
        <v>0.59375</v>
      </c>
      <c r="BZ15" s="54">
        <f t="shared" si="6"/>
        <v>30</v>
      </c>
      <c r="CA15" s="56">
        <f t="shared" si="7"/>
        <v>41.4</v>
      </c>
      <c r="CB15" s="2336">
        <f t="shared" si="8"/>
        <v>1.6556291390728477</v>
      </c>
    </row>
    <row r="16" spans="1:80" x14ac:dyDescent="0.3">
      <c r="A16" s="2326">
        <v>0.10416666666666667</v>
      </c>
      <c r="B16" s="2334" t="s">
        <v>16</v>
      </c>
      <c r="C16" s="2337" t="s">
        <v>10</v>
      </c>
      <c r="D16" s="2336" t="s">
        <v>10</v>
      </c>
      <c r="E16" s="2329">
        <v>0.60416666666666663</v>
      </c>
      <c r="F16" s="2334">
        <v>15</v>
      </c>
      <c r="G16" s="2337">
        <v>45</v>
      </c>
      <c r="H16" s="2336">
        <v>2.83</v>
      </c>
      <c r="I16" s="20"/>
      <c r="J16" s="2326">
        <v>0.10416666666666667</v>
      </c>
      <c r="K16" s="2334">
        <v>2</v>
      </c>
      <c r="L16" s="2337">
        <v>51</v>
      </c>
      <c r="M16" s="2336">
        <v>1.2</v>
      </c>
      <c r="N16" s="2329">
        <v>0.60416666666666663</v>
      </c>
      <c r="O16" s="2334">
        <v>18</v>
      </c>
      <c r="P16" s="2337">
        <v>42</v>
      </c>
      <c r="Q16" s="2336">
        <v>4.9400000000000004</v>
      </c>
      <c r="S16" s="2326">
        <v>0.10416666666666667</v>
      </c>
      <c r="T16" s="2334" t="s">
        <v>16</v>
      </c>
      <c r="U16" s="2337" t="s">
        <v>10</v>
      </c>
      <c r="V16" s="2336" t="s">
        <v>10</v>
      </c>
      <c r="W16" s="2329">
        <v>0.60416666666666663</v>
      </c>
      <c r="X16" s="2334">
        <v>19</v>
      </c>
      <c r="Y16" s="2337">
        <v>44</v>
      </c>
      <c r="Z16" s="2336">
        <v>3.6</v>
      </c>
      <c r="AB16" s="2326">
        <v>0.10416666666666667</v>
      </c>
      <c r="AC16" s="2334">
        <v>2</v>
      </c>
      <c r="AD16" s="2337">
        <v>51</v>
      </c>
      <c r="AE16" s="2336">
        <v>2.5499999999999998</v>
      </c>
      <c r="AF16" s="2329">
        <v>0.60416666666666663</v>
      </c>
      <c r="AG16" s="2334">
        <v>16</v>
      </c>
      <c r="AH16" s="2337">
        <v>43</v>
      </c>
      <c r="AI16" s="2336">
        <v>4.84</v>
      </c>
      <c r="AK16" s="2326">
        <v>0.10416666666666667</v>
      </c>
      <c r="AL16" s="2334">
        <v>2</v>
      </c>
      <c r="AM16" s="2337">
        <v>46</v>
      </c>
      <c r="AN16" s="2336">
        <v>1.29</v>
      </c>
      <c r="AO16" s="2329">
        <v>0.60416666666666663</v>
      </c>
      <c r="AP16" s="2334">
        <v>13</v>
      </c>
      <c r="AQ16" s="2337">
        <v>50</v>
      </c>
      <c r="AR16" s="2336">
        <v>2.42</v>
      </c>
      <c r="AT16" s="2326">
        <v>0.10416666666666667</v>
      </c>
      <c r="AU16" s="2334">
        <v>0</v>
      </c>
      <c r="AV16" s="2337">
        <v>0</v>
      </c>
      <c r="AW16" s="2336">
        <v>0</v>
      </c>
      <c r="AX16" s="2329">
        <v>0.60416666666666663</v>
      </c>
      <c r="AY16" s="2334">
        <v>17</v>
      </c>
      <c r="AZ16" s="2337">
        <v>45</v>
      </c>
      <c r="BA16" s="2336">
        <v>3.69</v>
      </c>
      <c r="BB16" s="49"/>
      <c r="BC16" s="2326">
        <v>0.10416666666666667</v>
      </c>
      <c r="BD16" s="2334">
        <v>1</v>
      </c>
      <c r="BE16" s="2337">
        <v>46</v>
      </c>
      <c r="BF16" s="2336">
        <v>1.24</v>
      </c>
      <c r="BG16" s="2329">
        <v>0.60416666666666663</v>
      </c>
      <c r="BH16" s="2334">
        <v>23</v>
      </c>
      <c r="BI16" s="2337">
        <v>48</v>
      </c>
      <c r="BJ16" s="2336">
        <v>3.31</v>
      </c>
      <c r="BL16" s="2326">
        <v>0.10416666666666667</v>
      </c>
      <c r="BM16" s="54">
        <f t="shared" si="0"/>
        <v>6</v>
      </c>
      <c r="BN16" s="56">
        <f t="shared" si="1"/>
        <v>49.333333333333336</v>
      </c>
      <c r="BO16" s="2336">
        <f t="shared" si="2"/>
        <v>0.33112582781456956</v>
      </c>
      <c r="BP16" s="2329">
        <v>0.60416666666666663</v>
      </c>
      <c r="BQ16" s="54">
        <f t="shared" si="9"/>
        <v>81</v>
      </c>
      <c r="BR16" s="56">
        <f t="shared" si="10"/>
        <v>44.8</v>
      </c>
      <c r="BS16" s="2336">
        <f t="shared" si="11"/>
        <v>4.4701986754966887</v>
      </c>
      <c r="BU16" s="2326">
        <v>0.10416666666666667</v>
      </c>
      <c r="BV16" s="54">
        <f t="shared" si="3"/>
        <v>1</v>
      </c>
      <c r="BW16" s="56">
        <f t="shared" si="4"/>
        <v>37</v>
      </c>
      <c r="BX16" s="2336">
        <f t="shared" si="5"/>
        <v>5.518763796909492E-2</v>
      </c>
      <c r="BY16" s="2329">
        <v>0.60416666666666663</v>
      </c>
      <c r="BZ16" s="54">
        <f t="shared" si="6"/>
        <v>40</v>
      </c>
      <c r="CA16" s="56">
        <f t="shared" si="7"/>
        <v>44.8</v>
      </c>
      <c r="CB16" s="2336">
        <f t="shared" si="8"/>
        <v>2.2075055187637971</v>
      </c>
    </row>
    <row r="17" spans="1:80" ht="17.25" thickBot="1" x14ac:dyDescent="0.35">
      <c r="A17" s="2327">
        <v>0.11458333333333333</v>
      </c>
      <c r="B17" s="2334">
        <v>1</v>
      </c>
      <c r="C17" s="2337">
        <v>52</v>
      </c>
      <c r="D17" s="2336">
        <v>1.1299999999999999</v>
      </c>
      <c r="E17" s="2330">
        <v>0.61458333333333337</v>
      </c>
      <c r="F17" s="2334">
        <v>15</v>
      </c>
      <c r="G17" s="2337">
        <v>47</v>
      </c>
      <c r="H17" s="2336">
        <v>3.48</v>
      </c>
      <c r="I17" s="20"/>
      <c r="J17" s="2327">
        <v>0.11458333333333333</v>
      </c>
      <c r="K17" s="2334">
        <v>1</v>
      </c>
      <c r="L17" s="2337">
        <v>47</v>
      </c>
      <c r="M17" s="2336">
        <v>1.26</v>
      </c>
      <c r="N17" s="2330">
        <v>0.61458333333333337</v>
      </c>
      <c r="O17" s="2334">
        <v>22</v>
      </c>
      <c r="P17" s="2337">
        <v>42</v>
      </c>
      <c r="Q17" s="2336">
        <v>4.46</v>
      </c>
      <c r="S17" s="2327">
        <v>0.11458333333333333</v>
      </c>
      <c r="T17" s="2334" t="s">
        <v>16</v>
      </c>
      <c r="U17" s="2337" t="s">
        <v>10</v>
      </c>
      <c r="V17" s="2336" t="s">
        <v>10</v>
      </c>
      <c r="W17" s="2330">
        <v>0.61458333333333337</v>
      </c>
      <c r="X17" s="2334">
        <v>15</v>
      </c>
      <c r="Y17" s="2337">
        <v>48</v>
      </c>
      <c r="Z17" s="2336">
        <v>3.67</v>
      </c>
      <c r="AB17" s="2327">
        <v>0.11458333333333333</v>
      </c>
      <c r="AC17" s="2334" t="s">
        <v>16</v>
      </c>
      <c r="AD17" s="2337" t="s">
        <v>10</v>
      </c>
      <c r="AE17" s="2336" t="s">
        <v>10</v>
      </c>
      <c r="AF17" s="2330">
        <v>0.61458333333333337</v>
      </c>
      <c r="AG17" s="2334">
        <v>10</v>
      </c>
      <c r="AH17" s="2337">
        <v>44</v>
      </c>
      <c r="AI17" s="2336">
        <v>4.2</v>
      </c>
      <c r="AK17" s="2327">
        <v>0.11458333333333333</v>
      </c>
      <c r="AL17" s="2334">
        <v>1</v>
      </c>
      <c r="AM17" s="2337">
        <v>47</v>
      </c>
      <c r="AN17" s="2336">
        <v>1.35</v>
      </c>
      <c r="AO17" s="2330">
        <v>0.61458333333333337</v>
      </c>
      <c r="AP17" s="2334">
        <v>15</v>
      </c>
      <c r="AQ17" s="2337">
        <v>49</v>
      </c>
      <c r="AR17" s="2336">
        <v>2.7</v>
      </c>
      <c r="AT17" s="2327">
        <v>0.11458333333333333</v>
      </c>
      <c r="AU17" s="2334">
        <v>0</v>
      </c>
      <c r="AV17" s="2337">
        <v>0</v>
      </c>
      <c r="AW17" s="2336">
        <v>0</v>
      </c>
      <c r="AX17" s="2330">
        <v>0.61458333333333337</v>
      </c>
      <c r="AY17" s="2334">
        <v>10</v>
      </c>
      <c r="AZ17" s="2337">
        <v>46</v>
      </c>
      <c r="BA17" s="2336">
        <v>3.11</v>
      </c>
      <c r="BB17" s="23"/>
      <c r="BC17" s="2327">
        <v>0.11458333333333333</v>
      </c>
      <c r="BD17" s="2334">
        <v>2</v>
      </c>
      <c r="BE17" s="2337">
        <v>56</v>
      </c>
      <c r="BF17" s="2336">
        <v>1.1100000000000001</v>
      </c>
      <c r="BG17" s="2330">
        <v>0.61458333333333337</v>
      </c>
      <c r="BH17" s="2334">
        <v>15</v>
      </c>
      <c r="BI17" s="2337">
        <v>42</v>
      </c>
      <c r="BJ17" s="2336">
        <v>2.3199999999999998</v>
      </c>
      <c r="BL17" s="2327">
        <v>0.11458333333333333</v>
      </c>
      <c r="BM17" s="54">
        <f t="shared" si="0"/>
        <v>3</v>
      </c>
      <c r="BN17" s="56">
        <f t="shared" si="1"/>
        <v>48.666666666666664</v>
      </c>
      <c r="BO17" s="2336">
        <f t="shared" si="2"/>
        <v>0.16556291390728478</v>
      </c>
      <c r="BP17" s="2330">
        <v>0.61458333333333337</v>
      </c>
      <c r="BQ17" s="54">
        <f t="shared" si="9"/>
        <v>77</v>
      </c>
      <c r="BR17" s="56">
        <f t="shared" si="10"/>
        <v>46</v>
      </c>
      <c r="BS17" s="2336">
        <f t="shared" si="11"/>
        <v>4.2494481236203097</v>
      </c>
      <c r="BU17" s="2327">
        <v>0.11458333333333333</v>
      </c>
      <c r="BV17" s="54">
        <f t="shared" si="3"/>
        <v>2</v>
      </c>
      <c r="BW17" s="56">
        <f t="shared" si="4"/>
        <v>31.333333333333332</v>
      </c>
      <c r="BX17" s="2336">
        <f t="shared" si="5"/>
        <v>0.11037527593818984</v>
      </c>
      <c r="BY17" s="2330">
        <v>0.61458333333333337</v>
      </c>
      <c r="BZ17" s="54">
        <f t="shared" si="6"/>
        <v>25</v>
      </c>
      <c r="CA17" s="56">
        <f t="shared" si="7"/>
        <v>45.8</v>
      </c>
      <c r="CB17" s="2336">
        <f t="shared" si="8"/>
        <v>1.379690949227373</v>
      </c>
    </row>
    <row r="18" spans="1:80" ht="17.25" thickTop="1" x14ac:dyDescent="0.3">
      <c r="A18" s="2328">
        <v>0.125</v>
      </c>
      <c r="B18" s="2334" t="s">
        <v>16</v>
      </c>
      <c r="C18" s="2337" t="s">
        <v>10</v>
      </c>
      <c r="D18" s="2336" t="s">
        <v>10</v>
      </c>
      <c r="E18" s="2331">
        <v>0.625</v>
      </c>
      <c r="F18" s="2334">
        <v>10</v>
      </c>
      <c r="G18" s="2337">
        <v>47</v>
      </c>
      <c r="H18" s="2336">
        <v>3.19</v>
      </c>
      <c r="I18" s="20"/>
      <c r="J18" s="2328">
        <v>0.125</v>
      </c>
      <c r="K18" s="2334" t="s">
        <v>16</v>
      </c>
      <c r="L18" s="2337" t="s">
        <v>10</v>
      </c>
      <c r="M18" s="2336" t="s">
        <v>10</v>
      </c>
      <c r="N18" s="2331">
        <v>0.625</v>
      </c>
      <c r="O18" s="2334">
        <v>18</v>
      </c>
      <c r="P18" s="2337">
        <v>39</v>
      </c>
      <c r="Q18" s="2336">
        <v>4.9800000000000004</v>
      </c>
      <c r="S18" s="2328">
        <v>0.125</v>
      </c>
      <c r="T18" s="2334">
        <v>0</v>
      </c>
      <c r="U18" s="2337">
        <v>0</v>
      </c>
      <c r="V18" s="2336">
        <v>0</v>
      </c>
      <c r="W18" s="2331">
        <v>0.625</v>
      </c>
      <c r="X18" s="2334">
        <v>14</v>
      </c>
      <c r="Y18" s="2337">
        <v>40</v>
      </c>
      <c r="Z18" s="2336">
        <v>4.95</v>
      </c>
      <c r="AB18" s="2328">
        <v>0.125</v>
      </c>
      <c r="AC18" s="2334" t="s">
        <v>16</v>
      </c>
      <c r="AD18" s="2337" t="s">
        <v>10</v>
      </c>
      <c r="AE18" s="2336" t="s">
        <v>10</v>
      </c>
      <c r="AF18" s="2331">
        <v>0.625</v>
      </c>
      <c r="AG18" s="2334">
        <v>18</v>
      </c>
      <c r="AH18" s="2337">
        <v>45</v>
      </c>
      <c r="AI18" s="2336">
        <v>3.83</v>
      </c>
      <c r="AK18" s="2328">
        <v>0.125</v>
      </c>
      <c r="AL18" s="2334" t="s">
        <v>16</v>
      </c>
      <c r="AM18" s="2337" t="s">
        <v>10</v>
      </c>
      <c r="AN18" s="2336" t="s">
        <v>10</v>
      </c>
      <c r="AO18" s="2331">
        <v>0.625</v>
      </c>
      <c r="AP18" s="2334">
        <v>17</v>
      </c>
      <c r="AQ18" s="2337">
        <v>48</v>
      </c>
      <c r="AR18" s="2336">
        <v>2.33</v>
      </c>
      <c r="AT18" s="2328">
        <v>0.125</v>
      </c>
      <c r="AU18" s="2334" t="s">
        <v>16</v>
      </c>
      <c r="AV18" s="2337" t="s">
        <v>10</v>
      </c>
      <c r="AW18" s="2336" t="s">
        <v>10</v>
      </c>
      <c r="AX18" s="2331">
        <v>0.625</v>
      </c>
      <c r="AY18" s="2334">
        <v>11</v>
      </c>
      <c r="AZ18" s="2337">
        <v>43</v>
      </c>
      <c r="BA18" s="2336">
        <v>3.29</v>
      </c>
      <c r="BB18" s="24"/>
      <c r="BC18" s="2328">
        <v>0.125</v>
      </c>
      <c r="BD18" s="2334">
        <v>1</v>
      </c>
      <c r="BE18" s="2337">
        <v>50</v>
      </c>
      <c r="BF18" s="2336">
        <v>1.18</v>
      </c>
      <c r="BG18" s="2331">
        <v>0.625</v>
      </c>
      <c r="BH18" s="2334">
        <v>18</v>
      </c>
      <c r="BI18" s="2337">
        <v>47</v>
      </c>
      <c r="BJ18" s="2336">
        <v>2.5299999999999998</v>
      </c>
      <c r="BL18" s="2328">
        <v>0.125</v>
      </c>
      <c r="BM18" s="54">
        <f t="shared" si="0"/>
        <v>0</v>
      </c>
      <c r="BN18" s="56">
        <f t="shared" si="1"/>
        <v>0</v>
      </c>
      <c r="BO18" s="2336">
        <f t="shared" si="2"/>
        <v>0</v>
      </c>
      <c r="BP18" s="2331">
        <v>0.625</v>
      </c>
      <c r="BQ18" s="54">
        <f t="shared" si="9"/>
        <v>77</v>
      </c>
      <c r="BR18" s="56">
        <f t="shared" si="10"/>
        <v>43.8</v>
      </c>
      <c r="BS18" s="2336">
        <f t="shared" si="11"/>
        <v>4.2494481236203097</v>
      </c>
      <c r="BU18" s="2328">
        <v>0.125</v>
      </c>
      <c r="BV18" s="54">
        <f t="shared" si="3"/>
        <v>1</v>
      </c>
      <c r="BW18" s="56">
        <f t="shared" si="4"/>
        <v>0</v>
      </c>
      <c r="BX18" s="2336">
        <f t="shared" si="5"/>
        <v>5.518763796909492E-2</v>
      </c>
      <c r="BY18" s="2331">
        <v>0.625</v>
      </c>
      <c r="BZ18" s="54">
        <f t="shared" si="6"/>
        <v>29</v>
      </c>
      <c r="CA18" s="56">
        <f t="shared" si="7"/>
        <v>43</v>
      </c>
      <c r="CB18" s="2336">
        <f t="shared" si="8"/>
        <v>1.6004415011037527</v>
      </c>
    </row>
    <row r="19" spans="1:80" x14ac:dyDescent="0.3">
      <c r="A19" s="2326">
        <v>0.13541666666666666</v>
      </c>
      <c r="B19" s="2334">
        <v>1</v>
      </c>
      <c r="C19" s="2337">
        <v>34</v>
      </c>
      <c r="D19" s="2336">
        <v>1.74</v>
      </c>
      <c r="E19" s="2329">
        <v>0.63541666666666663</v>
      </c>
      <c r="F19" s="2334">
        <v>19</v>
      </c>
      <c r="G19" s="2337">
        <v>42</v>
      </c>
      <c r="H19" s="2336">
        <v>5.88</v>
      </c>
      <c r="I19" s="20"/>
      <c r="J19" s="2326">
        <v>0.13541666666666666</v>
      </c>
      <c r="K19" s="2334">
        <v>2</v>
      </c>
      <c r="L19" s="2337">
        <v>39</v>
      </c>
      <c r="M19" s="2336">
        <v>1.59</v>
      </c>
      <c r="N19" s="2329">
        <v>0.63541666666666663</v>
      </c>
      <c r="O19" s="2334">
        <v>11</v>
      </c>
      <c r="P19" s="2337">
        <v>42</v>
      </c>
      <c r="Q19" s="2336">
        <v>3.6</v>
      </c>
      <c r="S19" s="2326">
        <v>0.13541666666666666</v>
      </c>
      <c r="T19" s="2334">
        <v>0</v>
      </c>
      <c r="U19" s="2337">
        <v>0</v>
      </c>
      <c r="V19" s="2336">
        <v>0</v>
      </c>
      <c r="W19" s="2329">
        <v>0.63541666666666663</v>
      </c>
      <c r="X19" s="2334">
        <v>21</v>
      </c>
      <c r="Y19" s="2337">
        <v>44</v>
      </c>
      <c r="Z19" s="2336">
        <v>5.1100000000000003</v>
      </c>
      <c r="AB19" s="2326">
        <v>0.13541666666666666</v>
      </c>
      <c r="AC19" s="2334" t="s">
        <v>16</v>
      </c>
      <c r="AD19" s="2337" t="s">
        <v>10</v>
      </c>
      <c r="AE19" s="2336" t="s">
        <v>10</v>
      </c>
      <c r="AF19" s="2329">
        <v>0.63541666666666663</v>
      </c>
      <c r="AG19" s="2334">
        <v>15</v>
      </c>
      <c r="AH19" s="2337">
        <v>46</v>
      </c>
      <c r="AI19" s="2336">
        <v>3.25</v>
      </c>
      <c r="AK19" s="2326">
        <v>0.13541666666666666</v>
      </c>
      <c r="AL19" s="2334">
        <v>1</v>
      </c>
      <c r="AM19" s="2337">
        <v>48</v>
      </c>
      <c r="AN19" s="2336">
        <v>1.23</v>
      </c>
      <c r="AO19" s="2329">
        <v>0.63541666666666663</v>
      </c>
      <c r="AP19" s="2334">
        <v>7</v>
      </c>
      <c r="AQ19" s="2337">
        <v>48</v>
      </c>
      <c r="AR19" s="2336">
        <v>1.56</v>
      </c>
      <c r="AT19" s="2326">
        <v>0.13541666666666666</v>
      </c>
      <c r="AU19" s="2334">
        <v>2</v>
      </c>
      <c r="AV19" s="2337">
        <v>48</v>
      </c>
      <c r="AW19" s="2336">
        <v>1.23</v>
      </c>
      <c r="AX19" s="2329">
        <v>0.63541666666666663</v>
      </c>
      <c r="AY19" s="2334">
        <v>13</v>
      </c>
      <c r="AZ19" s="2337">
        <v>48</v>
      </c>
      <c r="BA19" s="2336">
        <v>3.56</v>
      </c>
      <c r="BB19" s="49"/>
      <c r="BC19" s="2326">
        <v>0.13541666666666666</v>
      </c>
      <c r="BD19" s="2334" t="s">
        <v>16</v>
      </c>
      <c r="BE19" s="2337" t="s">
        <v>10</v>
      </c>
      <c r="BF19" s="2336" t="s">
        <v>10</v>
      </c>
      <c r="BG19" s="2329">
        <v>0.63541666666666663</v>
      </c>
      <c r="BH19" s="2334">
        <v>15</v>
      </c>
      <c r="BI19" s="2337">
        <v>45</v>
      </c>
      <c r="BJ19" s="2336">
        <v>2.65</v>
      </c>
      <c r="BL19" s="2326">
        <v>0.13541666666666666</v>
      </c>
      <c r="BM19" s="54">
        <f t="shared" si="0"/>
        <v>4</v>
      </c>
      <c r="BN19" s="56">
        <f t="shared" si="1"/>
        <v>30.25</v>
      </c>
      <c r="BO19" s="2336">
        <f t="shared" si="2"/>
        <v>0.22075055187637968</v>
      </c>
      <c r="BP19" s="2329">
        <v>0.63541666666666663</v>
      </c>
      <c r="BQ19" s="54">
        <f t="shared" si="9"/>
        <v>73</v>
      </c>
      <c r="BR19" s="56">
        <f t="shared" si="10"/>
        <v>44.4</v>
      </c>
      <c r="BS19" s="2336">
        <f t="shared" si="11"/>
        <v>4.0286975717439288</v>
      </c>
      <c r="BU19" s="2326">
        <v>0.13541666666666666</v>
      </c>
      <c r="BV19" s="54">
        <f t="shared" si="3"/>
        <v>2</v>
      </c>
      <c r="BW19" s="56">
        <f t="shared" si="4"/>
        <v>33.75</v>
      </c>
      <c r="BX19" s="2336">
        <f t="shared" si="5"/>
        <v>0.11037527593818984</v>
      </c>
      <c r="BY19" s="2329">
        <v>0.63541666666666663</v>
      </c>
      <c r="BZ19" s="54">
        <f t="shared" si="6"/>
        <v>28</v>
      </c>
      <c r="CA19" s="56">
        <f t="shared" si="7"/>
        <v>45.6</v>
      </c>
      <c r="CB19" s="2336">
        <f t="shared" si="8"/>
        <v>1.545253863134658</v>
      </c>
    </row>
    <row r="20" spans="1:80" x14ac:dyDescent="0.3">
      <c r="A20" s="2326">
        <v>0.14583333333333334</v>
      </c>
      <c r="B20" s="2334">
        <v>1</v>
      </c>
      <c r="C20" s="2337">
        <v>68</v>
      </c>
      <c r="D20" s="2336">
        <v>0.87</v>
      </c>
      <c r="E20" s="2329">
        <v>0.64583333333333337</v>
      </c>
      <c r="F20" s="2334">
        <v>19</v>
      </c>
      <c r="G20" s="2337">
        <v>43</v>
      </c>
      <c r="H20" s="2336">
        <v>5</v>
      </c>
      <c r="I20" s="20"/>
      <c r="J20" s="2326">
        <v>0.14583333333333334</v>
      </c>
      <c r="K20" s="2334">
        <v>2</v>
      </c>
      <c r="L20" s="2337">
        <v>53</v>
      </c>
      <c r="M20" s="2336">
        <v>1.23</v>
      </c>
      <c r="N20" s="2329">
        <v>0.64583333333333337</v>
      </c>
      <c r="O20" s="2334">
        <v>12</v>
      </c>
      <c r="P20" s="2337">
        <v>43</v>
      </c>
      <c r="Q20" s="2336">
        <v>3.66</v>
      </c>
      <c r="S20" s="2326">
        <v>0.14583333333333334</v>
      </c>
      <c r="T20" s="2334">
        <v>0</v>
      </c>
      <c r="U20" s="2337">
        <v>0</v>
      </c>
      <c r="V20" s="2336">
        <v>0</v>
      </c>
      <c r="W20" s="2329">
        <v>0.64583333333333337</v>
      </c>
      <c r="X20" s="2334">
        <v>11</v>
      </c>
      <c r="Y20" s="2337">
        <v>44</v>
      </c>
      <c r="Z20" s="2336">
        <v>3.29</v>
      </c>
      <c r="AB20" s="2326">
        <v>0.14583333333333334</v>
      </c>
      <c r="AC20" s="2334" t="s">
        <v>16</v>
      </c>
      <c r="AD20" s="2337" t="s">
        <v>10</v>
      </c>
      <c r="AE20" s="2336" t="s">
        <v>10</v>
      </c>
      <c r="AF20" s="2329">
        <v>0.64583333333333337</v>
      </c>
      <c r="AG20" s="2334">
        <v>9</v>
      </c>
      <c r="AH20" s="2337">
        <v>47</v>
      </c>
      <c r="AI20" s="2336">
        <v>3.79</v>
      </c>
      <c r="AK20" s="2326">
        <v>0.14583333333333334</v>
      </c>
      <c r="AL20" s="2334" t="s">
        <v>16</v>
      </c>
      <c r="AM20" s="2337" t="s">
        <v>10</v>
      </c>
      <c r="AN20" s="2336" t="s">
        <v>10</v>
      </c>
      <c r="AO20" s="2329">
        <v>0.64583333333333337</v>
      </c>
      <c r="AP20" s="2334">
        <v>12</v>
      </c>
      <c r="AQ20" s="2337">
        <v>43</v>
      </c>
      <c r="AR20" s="2336">
        <v>3.07</v>
      </c>
      <c r="AT20" s="2326">
        <v>0.14583333333333334</v>
      </c>
      <c r="AU20" s="2334">
        <v>2</v>
      </c>
      <c r="AV20" s="2337">
        <v>41</v>
      </c>
      <c r="AW20" s="2336">
        <v>1.65</v>
      </c>
      <c r="AX20" s="2329">
        <v>0.64583333333333337</v>
      </c>
      <c r="AY20" s="2334">
        <v>12</v>
      </c>
      <c r="AZ20" s="2337">
        <v>43</v>
      </c>
      <c r="BA20" s="2336">
        <v>3.84</v>
      </c>
      <c r="BB20" s="49"/>
      <c r="BC20" s="2326">
        <v>0.14583333333333334</v>
      </c>
      <c r="BD20" s="2334" t="s">
        <v>16</v>
      </c>
      <c r="BE20" s="2337" t="s">
        <v>10</v>
      </c>
      <c r="BF20" s="2336" t="s">
        <v>10</v>
      </c>
      <c r="BG20" s="2329">
        <v>0.64583333333333337</v>
      </c>
      <c r="BH20" s="2334">
        <v>20</v>
      </c>
      <c r="BI20" s="2337">
        <v>44</v>
      </c>
      <c r="BJ20" s="2336">
        <v>3.92</v>
      </c>
      <c r="BL20" s="2326">
        <v>0.14583333333333334</v>
      </c>
      <c r="BM20" s="54">
        <f t="shared" si="0"/>
        <v>3</v>
      </c>
      <c r="BN20" s="56">
        <f t="shared" si="1"/>
        <v>40.333333333333336</v>
      </c>
      <c r="BO20" s="2336">
        <f t="shared" si="2"/>
        <v>0.16556291390728478</v>
      </c>
      <c r="BP20" s="2329">
        <v>0.64583333333333337</v>
      </c>
      <c r="BQ20" s="54">
        <f t="shared" si="9"/>
        <v>63</v>
      </c>
      <c r="BR20" s="56">
        <f t="shared" si="10"/>
        <v>44</v>
      </c>
      <c r="BS20" s="2336">
        <f t="shared" si="11"/>
        <v>3.4768211920529799</v>
      </c>
      <c r="BU20" s="2326">
        <v>0.14583333333333334</v>
      </c>
      <c r="BV20" s="54">
        <f t="shared" si="3"/>
        <v>2</v>
      </c>
      <c r="BW20" s="56">
        <f t="shared" si="4"/>
        <v>31.333333333333332</v>
      </c>
      <c r="BX20" s="2336">
        <f t="shared" si="5"/>
        <v>0.11037527593818984</v>
      </c>
      <c r="BY20" s="2329">
        <v>0.64583333333333337</v>
      </c>
      <c r="BZ20" s="54">
        <f t="shared" si="6"/>
        <v>32</v>
      </c>
      <c r="CA20" s="56">
        <f t="shared" si="7"/>
        <v>44</v>
      </c>
      <c r="CB20" s="2336">
        <f t="shared" si="8"/>
        <v>1.7660044150110374</v>
      </c>
    </row>
    <row r="21" spans="1:80" ht="17.25" thickBot="1" x14ac:dyDescent="0.35">
      <c r="A21" s="2327">
        <v>0.15625</v>
      </c>
      <c r="B21" s="2334">
        <v>1</v>
      </c>
      <c r="C21" s="2337">
        <v>44</v>
      </c>
      <c r="D21" s="2336">
        <v>1.39</v>
      </c>
      <c r="E21" s="2330">
        <v>0.65625</v>
      </c>
      <c r="F21" s="2334">
        <v>15</v>
      </c>
      <c r="G21" s="2337">
        <v>40</v>
      </c>
      <c r="H21" s="2336">
        <v>3.65</v>
      </c>
      <c r="I21" s="20"/>
      <c r="J21" s="2327">
        <v>0.15625</v>
      </c>
      <c r="K21" s="2334" t="s">
        <v>16</v>
      </c>
      <c r="L21" s="2337" t="s">
        <v>10</v>
      </c>
      <c r="M21" s="2336" t="s">
        <v>10</v>
      </c>
      <c r="N21" s="2330">
        <v>0.65625</v>
      </c>
      <c r="O21" s="2334">
        <v>17</v>
      </c>
      <c r="P21" s="2337">
        <v>41</v>
      </c>
      <c r="Q21" s="2336">
        <v>5.13</v>
      </c>
      <c r="S21" s="2327">
        <v>0.15625</v>
      </c>
      <c r="T21" s="2334">
        <v>0</v>
      </c>
      <c r="U21" s="2337">
        <v>0</v>
      </c>
      <c r="V21" s="2336">
        <v>0</v>
      </c>
      <c r="W21" s="2330">
        <v>0.65625</v>
      </c>
      <c r="X21" s="2334">
        <v>16</v>
      </c>
      <c r="Y21" s="2337">
        <v>47</v>
      </c>
      <c r="Z21" s="2336">
        <v>3.17</v>
      </c>
      <c r="AB21" s="2327">
        <v>0.15625</v>
      </c>
      <c r="AC21" s="2334">
        <v>1</v>
      </c>
      <c r="AD21" s="2337">
        <v>36</v>
      </c>
      <c r="AE21" s="2336">
        <v>1.65</v>
      </c>
      <c r="AF21" s="2330">
        <v>0.65625</v>
      </c>
      <c r="AG21" s="2334">
        <v>9</v>
      </c>
      <c r="AH21" s="2337">
        <v>45</v>
      </c>
      <c r="AI21" s="2336">
        <v>4.25</v>
      </c>
      <c r="AK21" s="2327">
        <v>0.15625</v>
      </c>
      <c r="AL21" s="2334" t="s">
        <v>16</v>
      </c>
      <c r="AM21" s="2337" t="s">
        <v>10</v>
      </c>
      <c r="AN21" s="2336" t="s">
        <v>10</v>
      </c>
      <c r="AO21" s="2330">
        <v>0.65625</v>
      </c>
      <c r="AP21" s="2334">
        <v>16</v>
      </c>
      <c r="AQ21" s="2337">
        <v>48</v>
      </c>
      <c r="AR21" s="2336">
        <v>2.3199999999999998</v>
      </c>
      <c r="AT21" s="2327">
        <v>0.15625</v>
      </c>
      <c r="AU21" s="2334" t="s">
        <v>16</v>
      </c>
      <c r="AV21" s="2337" t="s">
        <v>10</v>
      </c>
      <c r="AW21" s="2336" t="s">
        <v>10</v>
      </c>
      <c r="AX21" s="2330">
        <v>0.65625</v>
      </c>
      <c r="AY21" s="2334">
        <v>13</v>
      </c>
      <c r="AZ21" s="2337">
        <v>46</v>
      </c>
      <c r="BA21" s="2336">
        <v>4.28</v>
      </c>
      <c r="BB21" s="23"/>
      <c r="BC21" s="2327">
        <v>0.15625</v>
      </c>
      <c r="BD21" s="2334" t="s">
        <v>16</v>
      </c>
      <c r="BE21" s="2337" t="s">
        <v>10</v>
      </c>
      <c r="BF21" s="2336" t="s">
        <v>10</v>
      </c>
      <c r="BG21" s="2330">
        <v>0.65625</v>
      </c>
      <c r="BH21" s="2334">
        <v>14</v>
      </c>
      <c r="BI21" s="2337">
        <v>45</v>
      </c>
      <c r="BJ21" s="2336">
        <v>2.0499999999999998</v>
      </c>
      <c r="BL21" s="2327">
        <v>0.15625</v>
      </c>
      <c r="BM21" s="54">
        <f t="shared" si="0"/>
        <v>2</v>
      </c>
      <c r="BN21" s="56">
        <f t="shared" si="1"/>
        <v>26.666666666666668</v>
      </c>
      <c r="BO21" s="2336">
        <f t="shared" si="2"/>
        <v>0.11037527593818984</v>
      </c>
      <c r="BP21" s="2330">
        <v>0.65625</v>
      </c>
      <c r="BQ21" s="54">
        <f t="shared" si="9"/>
        <v>73</v>
      </c>
      <c r="BR21" s="56">
        <f t="shared" si="10"/>
        <v>44.2</v>
      </c>
      <c r="BS21" s="2336">
        <f t="shared" si="11"/>
        <v>4.0286975717439288</v>
      </c>
      <c r="BU21" s="2327">
        <v>0.15625</v>
      </c>
      <c r="BV21" s="54">
        <f t="shared" si="3"/>
        <v>0</v>
      </c>
      <c r="BW21" s="56">
        <f t="shared" si="4"/>
        <v>18</v>
      </c>
      <c r="BX21" s="2336">
        <f t="shared" si="5"/>
        <v>0</v>
      </c>
      <c r="BY21" s="2330">
        <v>0.65625</v>
      </c>
      <c r="BZ21" s="54">
        <f t="shared" si="6"/>
        <v>27</v>
      </c>
      <c r="CA21" s="56">
        <f t="shared" si="7"/>
        <v>45.4</v>
      </c>
      <c r="CB21" s="2336">
        <f t="shared" si="8"/>
        <v>1.490066225165563</v>
      </c>
    </row>
    <row r="22" spans="1:80" ht="17.25" thickTop="1" x14ac:dyDescent="0.3">
      <c r="A22" s="2328">
        <v>0.16666666666666666</v>
      </c>
      <c r="B22" s="2334">
        <v>2</v>
      </c>
      <c r="C22" s="2337">
        <v>47</v>
      </c>
      <c r="D22" s="2336">
        <v>1.26</v>
      </c>
      <c r="E22" s="2331">
        <v>0.66666666666666663</v>
      </c>
      <c r="F22" s="2334">
        <v>14</v>
      </c>
      <c r="G22" s="2337">
        <v>42</v>
      </c>
      <c r="H22" s="2336">
        <v>4.47</v>
      </c>
      <c r="I22" s="20"/>
      <c r="J22" s="2328">
        <v>0.16666666666666666</v>
      </c>
      <c r="K22" s="2334">
        <v>3</v>
      </c>
      <c r="L22" s="2337">
        <v>47</v>
      </c>
      <c r="M22" s="2336">
        <v>1.51</v>
      </c>
      <c r="N22" s="2331">
        <v>0.66666666666666663</v>
      </c>
      <c r="O22" s="2334">
        <v>15</v>
      </c>
      <c r="P22" s="2337">
        <v>48</v>
      </c>
      <c r="Q22" s="2336">
        <v>3.33</v>
      </c>
      <c r="S22" s="2328">
        <v>0.16666666666666666</v>
      </c>
      <c r="T22" s="2334" t="s">
        <v>16</v>
      </c>
      <c r="U22" s="2337" t="s">
        <v>10</v>
      </c>
      <c r="V22" s="2336" t="s">
        <v>10</v>
      </c>
      <c r="W22" s="2331">
        <v>0.66666666666666663</v>
      </c>
      <c r="X22" s="2334">
        <v>18</v>
      </c>
      <c r="Y22" s="2337">
        <v>42</v>
      </c>
      <c r="Z22" s="2336">
        <v>3.91</v>
      </c>
      <c r="AB22" s="2328">
        <v>0.16666666666666666</v>
      </c>
      <c r="AC22" s="2334">
        <v>1</v>
      </c>
      <c r="AD22" s="2337">
        <v>34</v>
      </c>
      <c r="AE22" s="2336">
        <v>1.74</v>
      </c>
      <c r="AF22" s="2331">
        <v>0.66666666666666663</v>
      </c>
      <c r="AG22" s="2334">
        <v>20</v>
      </c>
      <c r="AH22" s="2337">
        <v>44</v>
      </c>
      <c r="AI22" s="2336">
        <v>4.6500000000000004</v>
      </c>
      <c r="AK22" s="2328">
        <v>0.16666666666666666</v>
      </c>
      <c r="AL22" s="2334" t="s">
        <v>16</v>
      </c>
      <c r="AM22" s="2337" t="s">
        <v>10</v>
      </c>
      <c r="AN22" s="2336" t="s">
        <v>10</v>
      </c>
      <c r="AO22" s="2331">
        <v>0.66666666666666663</v>
      </c>
      <c r="AP22" s="2334">
        <v>13</v>
      </c>
      <c r="AQ22" s="2337">
        <v>48</v>
      </c>
      <c r="AR22" s="2336">
        <v>3.21</v>
      </c>
      <c r="AT22" s="2328">
        <v>0.16666666666666666</v>
      </c>
      <c r="AU22" s="2334">
        <v>1</v>
      </c>
      <c r="AV22" s="2337">
        <v>52</v>
      </c>
      <c r="AW22" s="2336">
        <v>1.1299999999999999</v>
      </c>
      <c r="AX22" s="2331">
        <v>0.66666666666666663</v>
      </c>
      <c r="AY22" s="2334">
        <v>15</v>
      </c>
      <c r="AZ22" s="2337">
        <v>44</v>
      </c>
      <c r="BA22" s="2336">
        <v>3.21</v>
      </c>
      <c r="BB22" s="24"/>
      <c r="BC22" s="2328">
        <v>0.16666666666666666</v>
      </c>
      <c r="BD22" s="2334" t="s">
        <v>16</v>
      </c>
      <c r="BE22" s="2337" t="s">
        <v>10</v>
      </c>
      <c r="BF22" s="2336" t="s">
        <v>10</v>
      </c>
      <c r="BG22" s="2331">
        <v>0.66666666666666663</v>
      </c>
      <c r="BH22" s="2334">
        <v>8</v>
      </c>
      <c r="BI22" s="2337">
        <v>48</v>
      </c>
      <c r="BJ22" s="2336">
        <v>2.44</v>
      </c>
      <c r="BL22" s="2328">
        <v>0.16666666666666666</v>
      </c>
      <c r="BM22" s="54">
        <f t="shared" si="0"/>
        <v>6</v>
      </c>
      <c r="BN22" s="56">
        <f t="shared" si="1"/>
        <v>42.666666666666664</v>
      </c>
      <c r="BO22" s="2336">
        <f t="shared" si="2"/>
        <v>0.33112582781456956</v>
      </c>
      <c r="BP22" s="2331">
        <v>0.66666666666666663</v>
      </c>
      <c r="BQ22" s="54">
        <f t="shared" si="9"/>
        <v>80</v>
      </c>
      <c r="BR22" s="56">
        <f t="shared" si="10"/>
        <v>44.8</v>
      </c>
      <c r="BS22" s="2336">
        <f t="shared" si="11"/>
        <v>4.4150110375275942</v>
      </c>
      <c r="BU22" s="2328">
        <v>0.16666666666666666</v>
      </c>
      <c r="BV22" s="54">
        <f t="shared" si="3"/>
        <v>1</v>
      </c>
      <c r="BW22" s="56">
        <f t="shared" si="4"/>
        <v>44.333333333333336</v>
      </c>
      <c r="BX22" s="2336">
        <f t="shared" si="5"/>
        <v>5.518763796909492E-2</v>
      </c>
      <c r="BY22" s="2331">
        <v>0.66666666666666663</v>
      </c>
      <c r="BZ22" s="54">
        <f t="shared" si="6"/>
        <v>23</v>
      </c>
      <c r="CA22" s="56">
        <f t="shared" si="7"/>
        <v>45.2</v>
      </c>
      <c r="CB22" s="2336">
        <f t="shared" si="8"/>
        <v>1.2693156732891833</v>
      </c>
    </row>
    <row r="23" spans="1:80" x14ac:dyDescent="0.3">
      <c r="A23" s="2326">
        <v>0.17708333333333334</v>
      </c>
      <c r="B23" s="2334">
        <v>2</v>
      </c>
      <c r="C23" s="2337">
        <v>50</v>
      </c>
      <c r="D23" s="2336">
        <v>1.2</v>
      </c>
      <c r="E23" s="2329">
        <v>0.67708333333333337</v>
      </c>
      <c r="F23" s="2334">
        <v>12</v>
      </c>
      <c r="G23" s="2337">
        <v>49</v>
      </c>
      <c r="H23" s="2336">
        <v>3.53</v>
      </c>
      <c r="I23" s="20"/>
      <c r="J23" s="2326">
        <v>0.17708333333333334</v>
      </c>
      <c r="K23" s="2334">
        <v>3</v>
      </c>
      <c r="L23" s="2337">
        <v>48</v>
      </c>
      <c r="M23" s="2336">
        <v>1.29</v>
      </c>
      <c r="N23" s="2329">
        <v>0.67708333333333337</v>
      </c>
      <c r="O23" s="2334">
        <v>13</v>
      </c>
      <c r="P23" s="2337">
        <v>44</v>
      </c>
      <c r="Q23" s="2336">
        <v>3.87</v>
      </c>
      <c r="S23" s="2326">
        <v>0.17708333333333334</v>
      </c>
      <c r="T23" s="2334">
        <v>2</v>
      </c>
      <c r="U23" s="2337">
        <v>60</v>
      </c>
      <c r="V23" s="2336">
        <v>2.4</v>
      </c>
      <c r="W23" s="2329">
        <v>0.67708333333333337</v>
      </c>
      <c r="X23" s="2334">
        <v>13</v>
      </c>
      <c r="Y23" s="2337">
        <v>42</v>
      </c>
      <c r="Z23" s="2336">
        <v>4.71</v>
      </c>
      <c r="AB23" s="2326">
        <v>0.17708333333333334</v>
      </c>
      <c r="AC23" s="2334">
        <v>2</v>
      </c>
      <c r="AD23" s="2337">
        <v>61</v>
      </c>
      <c r="AE23" s="2336">
        <v>1.04</v>
      </c>
      <c r="AF23" s="2329">
        <v>0.67708333333333337</v>
      </c>
      <c r="AG23" s="2334">
        <v>14</v>
      </c>
      <c r="AH23" s="2337">
        <v>45</v>
      </c>
      <c r="AI23" s="2336">
        <v>3.51</v>
      </c>
      <c r="AK23" s="2326">
        <v>0.17708333333333334</v>
      </c>
      <c r="AL23" s="2334">
        <v>2</v>
      </c>
      <c r="AM23" s="2337">
        <v>32</v>
      </c>
      <c r="AN23" s="2336">
        <v>3.7</v>
      </c>
      <c r="AO23" s="2329">
        <v>0.67708333333333337</v>
      </c>
      <c r="AP23" s="2334">
        <v>3</v>
      </c>
      <c r="AQ23" s="2337">
        <v>44</v>
      </c>
      <c r="AR23" s="2336">
        <v>3.42</v>
      </c>
      <c r="AT23" s="2326">
        <v>0.17708333333333334</v>
      </c>
      <c r="AU23" s="2334">
        <v>1</v>
      </c>
      <c r="AV23" s="2337">
        <v>68</v>
      </c>
      <c r="AW23" s="2336">
        <v>0.84</v>
      </c>
      <c r="AX23" s="2329">
        <v>0.67708333333333337</v>
      </c>
      <c r="AY23" s="2334">
        <v>9</v>
      </c>
      <c r="AZ23" s="2337">
        <v>47</v>
      </c>
      <c r="BA23" s="2336">
        <v>2.5099999999999998</v>
      </c>
      <c r="BB23" s="49"/>
      <c r="BC23" s="2326">
        <v>0.17708333333333334</v>
      </c>
      <c r="BD23" s="2334">
        <v>2</v>
      </c>
      <c r="BE23" s="2337">
        <v>30</v>
      </c>
      <c r="BF23" s="2336">
        <v>4.3600000000000003</v>
      </c>
      <c r="BG23" s="2329">
        <v>0.67708333333333337</v>
      </c>
      <c r="BH23" s="2334">
        <v>13</v>
      </c>
      <c r="BI23" s="2337">
        <v>46</v>
      </c>
      <c r="BJ23" s="2336">
        <v>3.01</v>
      </c>
      <c r="BL23" s="2326">
        <v>0.17708333333333334</v>
      </c>
      <c r="BM23" s="54">
        <f t="shared" si="0"/>
        <v>11</v>
      </c>
      <c r="BN23" s="56">
        <f t="shared" si="1"/>
        <v>50.2</v>
      </c>
      <c r="BO23" s="2336">
        <f t="shared" si="2"/>
        <v>0.60706401766004414</v>
      </c>
      <c r="BP23" s="2329">
        <v>0.67708333333333337</v>
      </c>
      <c r="BQ23" s="54">
        <f t="shared" si="9"/>
        <v>55</v>
      </c>
      <c r="BR23" s="56">
        <f t="shared" si="10"/>
        <v>44.8</v>
      </c>
      <c r="BS23" s="2336">
        <f t="shared" si="11"/>
        <v>3.0353200883002205</v>
      </c>
      <c r="BU23" s="2326">
        <v>0.17708333333333334</v>
      </c>
      <c r="BV23" s="54">
        <f t="shared" si="3"/>
        <v>3</v>
      </c>
      <c r="BW23" s="56">
        <f t="shared" si="4"/>
        <v>53.8</v>
      </c>
      <c r="BX23" s="2336">
        <f t="shared" si="5"/>
        <v>0.16556291390728478</v>
      </c>
      <c r="BY23" s="2329">
        <v>0.67708333333333337</v>
      </c>
      <c r="BZ23" s="54">
        <f t="shared" si="6"/>
        <v>22</v>
      </c>
      <c r="CA23" s="56">
        <f t="shared" si="7"/>
        <v>44.4</v>
      </c>
      <c r="CB23" s="2336">
        <f t="shared" si="8"/>
        <v>1.2141280353200883</v>
      </c>
    </row>
    <row r="24" spans="1:80" x14ac:dyDescent="0.3">
      <c r="A24" s="2326">
        <v>0.1875</v>
      </c>
      <c r="B24" s="2334" t="s">
        <v>16</v>
      </c>
      <c r="C24" s="2337" t="s">
        <v>10</v>
      </c>
      <c r="D24" s="2336" t="s">
        <v>10</v>
      </c>
      <c r="E24" s="2329">
        <v>0.6875</v>
      </c>
      <c r="F24" s="2334">
        <v>12</v>
      </c>
      <c r="G24" s="2337">
        <v>45</v>
      </c>
      <c r="H24" s="2336">
        <v>4.83</v>
      </c>
      <c r="I24" s="20"/>
      <c r="J24" s="2326">
        <v>0.1875</v>
      </c>
      <c r="K24" s="2334">
        <v>2</v>
      </c>
      <c r="L24" s="2337">
        <v>43</v>
      </c>
      <c r="M24" s="2336">
        <v>1.39</v>
      </c>
      <c r="N24" s="2329">
        <v>0.6875</v>
      </c>
      <c r="O24" s="2334">
        <v>14</v>
      </c>
      <c r="P24" s="2337">
        <v>41</v>
      </c>
      <c r="Q24" s="2336">
        <v>4.8600000000000003</v>
      </c>
      <c r="S24" s="2326">
        <v>0.1875</v>
      </c>
      <c r="T24" s="2334">
        <v>3</v>
      </c>
      <c r="U24" s="2337">
        <v>42</v>
      </c>
      <c r="V24" s="2336">
        <v>1.6</v>
      </c>
      <c r="W24" s="2329">
        <v>0.6875</v>
      </c>
      <c r="X24" s="2334">
        <v>14</v>
      </c>
      <c r="Y24" s="2337">
        <v>44</v>
      </c>
      <c r="Z24" s="2336">
        <v>3.48</v>
      </c>
      <c r="AB24" s="2326">
        <v>0.1875</v>
      </c>
      <c r="AC24" s="2334">
        <v>1</v>
      </c>
      <c r="AD24" s="2337">
        <v>46</v>
      </c>
      <c r="AE24" s="2336">
        <v>1.28</v>
      </c>
      <c r="AF24" s="2329">
        <v>0.6875</v>
      </c>
      <c r="AG24" s="2334">
        <v>17</v>
      </c>
      <c r="AH24" s="2337">
        <v>43</v>
      </c>
      <c r="AI24" s="2336">
        <v>4.79</v>
      </c>
      <c r="AK24" s="2326">
        <v>0.1875</v>
      </c>
      <c r="AL24" s="2334">
        <v>1</v>
      </c>
      <c r="AM24" s="2337">
        <v>47</v>
      </c>
      <c r="AN24" s="2336">
        <v>1.3</v>
      </c>
      <c r="AO24" s="2329">
        <v>0.6875</v>
      </c>
      <c r="AP24" s="2334">
        <v>13</v>
      </c>
      <c r="AQ24" s="2337">
        <v>46</v>
      </c>
      <c r="AR24" s="2336">
        <v>3.02</v>
      </c>
      <c r="AT24" s="2326">
        <v>0.1875</v>
      </c>
      <c r="AU24" s="2334">
        <v>3</v>
      </c>
      <c r="AV24" s="2337">
        <v>39</v>
      </c>
      <c r="AW24" s="2336">
        <v>1.6</v>
      </c>
      <c r="AX24" s="2329">
        <v>0.6875</v>
      </c>
      <c r="AY24" s="2334">
        <v>13</v>
      </c>
      <c r="AZ24" s="2337">
        <v>45</v>
      </c>
      <c r="BA24" s="2336">
        <v>2.2999999999999998</v>
      </c>
      <c r="BB24" s="49"/>
      <c r="BC24" s="2326">
        <v>0.1875</v>
      </c>
      <c r="BD24" s="2334" t="s">
        <v>16</v>
      </c>
      <c r="BE24" s="2337" t="s">
        <v>10</v>
      </c>
      <c r="BF24" s="2336" t="s">
        <v>10</v>
      </c>
      <c r="BG24" s="2329">
        <v>0.6875</v>
      </c>
      <c r="BH24" s="2334">
        <v>10</v>
      </c>
      <c r="BI24" s="2337">
        <v>48</v>
      </c>
      <c r="BJ24" s="2336">
        <v>2.72</v>
      </c>
      <c r="BL24" s="2326">
        <v>0.1875</v>
      </c>
      <c r="BM24" s="54">
        <f t="shared" si="0"/>
        <v>7</v>
      </c>
      <c r="BN24" s="56">
        <f t="shared" si="1"/>
        <v>44.5</v>
      </c>
      <c r="BO24" s="2336">
        <f t="shared" si="2"/>
        <v>0.38631346578366449</v>
      </c>
      <c r="BP24" s="2329">
        <v>0.6875</v>
      </c>
      <c r="BQ24" s="54">
        <f t="shared" si="9"/>
        <v>70</v>
      </c>
      <c r="BR24" s="56">
        <f t="shared" si="10"/>
        <v>43.8</v>
      </c>
      <c r="BS24" s="2336">
        <f t="shared" si="11"/>
        <v>3.8631346578366448</v>
      </c>
      <c r="BU24" s="2326">
        <v>0.1875</v>
      </c>
      <c r="BV24" s="54">
        <f t="shared" si="3"/>
        <v>3</v>
      </c>
      <c r="BW24" s="56">
        <f t="shared" si="4"/>
        <v>43.4</v>
      </c>
      <c r="BX24" s="2336">
        <f t="shared" si="5"/>
        <v>0.16556291390728478</v>
      </c>
      <c r="BY24" s="2329">
        <v>0.6875</v>
      </c>
      <c r="BZ24" s="54">
        <f t="shared" si="6"/>
        <v>23</v>
      </c>
      <c r="CA24" s="56">
        <f t="shared" si="7"/>
        <v>43.8</v>
      </c>
      <c r="CB24" s="2336">
        <f t="shared" si="8"/>
        <v>1.2693156732891833</v>
      </c>
    </row>
    <row r="25" spans="1:80" ht="17.25" thickBot="1" x14ac:dyDescent="0.35">
      <c r="A25" s="2327">
        <v>0.19791666666666666</v>
      </c>
      <c r="B25" s="2334" t="s">
        <v>16</v>
      </c>
      <c r="C25" s="2337" t="s">
        <v>10</v>
      </c>
      <c r="D25" s="2336" t="s">
        <v>10</v>
      </c>
      <c r="E25" s="2330">
        <v>0.69791666666666663</v>
      </c>
      <c r="F25" s="2334">
        <v>11</v>
      </c>
      <c r="G25" s="2337">
        <v>49</v>
      </c>
      <c r="H25" s="2336">
        <v>2.7</v>
      </c>
      <c r="I25" s="20"/>
      <c r="J25" s="2327">
        <v>0.19791666666666666</v>
      </c>
      <c r="K25" s="2334">
        <v>3</v>
      </c>
      <c r="L25" s="2337">
        <v>44</v>
      </c>
      <c r="M25" s="2336">
        <v>1.43</v>
      </c>
      <c r="N25" s="2330">
        <v>0.69791666666666663</v>
      </c>
      <c r="O25" s="2334">
        <v>19</v>
      </c>
      <c r="P25" s="2337">
        <v>45</v>
      </c>
      <c r="Q25" s="2336">
        <v>3.65</v>
      </c>
      <c r="S25" s="2327">
        <v>0.19791666666666666</v>
      </c>
      <c r="T25" s="2334">
        <v>3</v>
      </c>
      <c r="U25" s="2337">
        <v>38</v>
      </c>
      <c r="V25" s="2336">
        <v>1.67</v>
      </c>
      <c r="W25" s="2330">
        <v>0.69791666666666663</v>
      </c>
      <c r="X25" s="2334">
        <v>8</v>
      </c>
      <c r="Y25" s="2337">
        <v>43</v>
      </c>
      <c r="Z25" s="2336">
        <v>4.1399999999999997</v>
      </c>
      <c r="AB25" s="2327">
        <v>0.19791666666666666</v>
      </c>
      <c r="AC25" s="2334">
        <v>3</v>
      </c>
      <c r="AD25" s="2337">
        <v>35</v>
      </c>
      <c r="AE25" s="2336">
        <v>2.56</v>
      </c>
      <c r="AF25" s="2330">
        <v>0.69791666666666663</v>
      </c>
      <c r="AG25" s="2334">
        <v>12</v>
      </c>
      <c r="AH25" s="2337">
        <v>46</v>
      </c>
      <c r="AI25" s="2336">
        <v>4.97</v>
      </c>
      <c r="AK25" s="2327">
        <v>0.19791666666666666</v>
      </c>
      <c r="AL25" s="2334">
        <v>1</v>
      </c>
      <c r="AM25" s="2337">
        <v>33</v>
      </c>
      <c r="AN25" s="2336">
        <v>1.79</v>
      </c>
      <c r="AO25" s="2330">
        <v>0.69791666666666663</v>
      </c>
      <c r="AP25" s="2334">
        <v>12</v>
      </c>
      <c r="AQ25" s="2337">
        <v>45</v>
      </c>
      <c r="AR25" s="2336">
        <v>2.1800000000000002</v>
      </c>
      <c r="AT25" s="2327">
        <v>0.19791666666666666</v>
      </c>
      <c r="AU25" s="2334">
        <v>3</v>
      </c>
      <c r="AV25" s="2337">
        <v>49</v>
      </c>
      <c r="AW25" s="2336">
        <v>2.04</v>
      </c>
      <c r="AX25" s="2330">
        <v>0.69791666666666663</v>
      </c>
      <c r="AY25" s="2334">
        <v>15</v>
      </c>
      <c r="AZ25" s="2337">
        <v>46</v>
      </c>
      <c r="BA25" s="2336">
        <v>2.84</v>
      </c>
      <c r="BB25" s="23"/>
      <c r="BC25" s="2327">
        <v>0.19791666666666666</v>
      </c>
      <c r="BD25" s="2334" t="s">
        <v>16</v>
      </c>
      <c r="BE25" s="2337" t="s">
        <v>10</v>
      </c>
      <c r="BF25" s="2336" t="s">
        <v>10</v>
      </c>
      <c r="BG25" s="2330">
        <v>0.69791666666666663</v>
      </c>
      <c r="BH25" s="2334">
        <v>18</v>
      </c>
      <c r="BI25" s="2337">
        <v>52</v>
      </c>
      <c r="BJ25" s="2336">
        <v>2.37</v>
      </c>
      <c r="BL25" s="2327">
        <v>0.19791666666666666</v>
      </c>
      <c r="BM25" s="54">
        <f t="shared" si="0"/>
        <v>10</v>
      </c>
      <c r="BN25" s="56">
        <f t="shared" si="1"/>
        <v>37.5</v>
      </c>
      <c r="BO25" s="2336">
        <f t="shared" si="2"/>
        <v>0.55187637969094927</v>
      </c>
      <c r="BP25" s="2330">
        <v>0.69791666666666663</v>
      </c>
      <c r="BQ25" s="54">
        <f t="shared" si="9"/>
        <v>62</v>
      </c>
      <c r="BR25" s="56">
        <f t="shared" si="10"/>
        <v>45.6</v>
      </c>
      <c r="BS25" s="2336">
        <f t="shared" si="11"/>
        <v>3.4216335540838854</v>
      </c>
      <c r="BU25" s="2327">
        <v>0.19791666666666666</v>
      </c>
      <c r="BV25" s="54">
        <f t="shared" si="3"/>
        <v>3</v>
      </c>
      <c r="BW25" s="56">
        <f t="shared" si="4"/>
        <v>39.799999999999997</v>
      </c>
      <c r="BX25" s="2336">
        <f t="shared" si="5"/>
        <v>0.16556291390728478</v>
      </c>
      <c r="BY25" s="2330">
        <v>0.69791666666666663</v>
      </c>
      <c r="BZ25" s="54">
        <f t="shared" si="6"/>
        <v>33</v>
      </c>
      <c r="CA25" s="56">
        <f t="shared" si="7"/>
        <v>45</v>
      </c>
      <c r="CB25" s="2336">
        <f t="shared" si="8"/>
        <v>1.8211920529801324</v>
      </c>
    </row>
    <row r="26" spans="1:80" ht="17.25" thickTop="1" x14ac:dyDescent="0.3">
      <c r="A26" s="2328">
        <v>0.20833333333333334</v>
      </c>
      <c r="B26" s="2334">
        <v>1</v>
      </c>
      <c r="C26" s="2337">
        <v>74</v>
      </c>
      <c r="D26" s="2336">
        <v>0.8</v>
      </c>
      <c r="E26" s="2331">
        <v>0.70833333333333337</v>
      </c>
      <c r="F26" s="2334">
        <v>17</v>
      </c>
      <c r="G26" s="2337">
        <v>47</v>
      </c>
      <c r="H26" s="2336">
        <v>2.97</v>
      </c>
      <c r="I26" s="20"/>
      <c r="J26" s="2328">
        <v>0.20833333333333334</v>
      </c>
      <c r="K26" s="2334">
        <v>1</v>
      </c>
      <c r="L26" s="2337">
        <v>42</v>
      </c>
      <c r="M26" s="2336">
        <v>1.46</v>
      </c>
      <c r="N26" s="2331">
        <v>0.70833333333333337</v>
      </c>
      <c r="O26" s="2334">
        <v>12</v>
      </c>
      <c r="P26" s="2337">
        <v>44</v>
      </c>
      <c r="Q26" s="2336">
        <v>3.42</v>
      </c>
      <c r="S26" s="2328">
        <v>0.20833333333333334</v>
      </c>
      <c r="T26" s="2334">
        <v>2</v>
      </c>
      <c r="U26" s="2337">
        <v>50</v>
      </c>
      <c r="V26" s="2336">
        <v>1.34</v>
      </c>
      <c r="W26" s="2331">
        <v>0.70833333333333337</v>
      </c>
      <c r="X26" s="2334">
        <v>10</v>
      </c>
      <c r="Y26" s="2337">
        <v>45</v>
      </c>
      <c r="Z26" s="2336">
        <v>2.48</v>
      </c>
      <c r="AB26" s="2328">
        <v>0.20833333333333334</v>
      </c>
      <c r="AC26" s="2334">
        <v>2</v>
      </c>
      <c r="AD26" s="2337">
        <v>45</v>
      </c>
      <c r="AE26" s="2336">
        <v>1.49</v>
      </c>
      <c r="AF26" s="2331">
        <v>0.70833333333333337</v>
      </c>
      <c r="AG26" s="2334">
        <v>17</v>
      </c>
      <c r="AH26" s="2337">
        <v>46</v>
      </c>
      <c r="AI26" s="2336">
        <v>4.7699999999999996</v>
      </c>
      <c r="AK26" s="2328">
        <v>0.20833333333333334</v>
      </c>
      <c r="AL26" s="2334">
        <v>2</v>
      </c>
      <c r="AM26" s="2337">
        <v>66</v>
      </c>
      <c r="AN26" s="2336">
        <v>0.91</v>
      </c>
      <c r="AO26" s="2331">
        <v>0.70833333333333337</v>
      </c>
      <c r="AP26" s="2334">
        <v>9</v>
      </c>
      <c r="AQ26" s="2337">
        <v>45</v>
      </c>
      <c r="AR26" s="2336">
        <v>2.44</v>
      </c>
      <c r="AT26" s="2328">
        <v>0.20833333333333334</v>
      </c>
      <c r="AU26" s="2334">
        <v>2</v>
      </c>
      <c r="AV26" s="2337">
        <v>65</v>
      </c>
      <c r="AW26" s="2336">
        <v>0.95</v>
      </c>
      <c r="AX26" s="2331">
        <v>0.70833333333333337</v>
      </c>
      <c r="AY26" s="2334">
        <v>9</v>
      </c>
      <c r="AZ26" s="2337">
        <v>47</v>
      </c>
      <c r="BA26" s="2336">
        <v>3.33</v>
      </c>
      <c r="BB26" s="24"/>
      <c r="BC26" s="2328">
        <v>0.20833333333333334</v>
      </c>
      <c r="BD26" s="2334">
        <v>1</v>
      </c>
      <c r="BE26" s="2337">
        <v>60</v>
      </c>
      <c r="BF26" s="2336">
        <v>0.99</v>
      </c>
      <c r="BG26" s="2331">
        <v>0.70833333333333337</v>
      </c>
      <c r="BH26" s="2334">
        <v>7</v>
      </c>
      <c r="BI26" s="2337">
        <v>47</v>
      </c>
      <c r="BJ26" s="2336">
        <v>2.13</v>
      </c>
      <c r="BL26" s="2328">
        <v>0.20833333333333334</v>
      </c>
      <c r="BM26" s="54">
        <f t="shared" si="0"/>
        <v>8</v>
      </c>
      <c r="BN26" s="56">
        <f t="shared" si="1"/>
        <v>55.4</v>
      </c>
      <c r="BO26" s="2336">
        <f t="shared" si="2"/>
        <v>0.44150110375275936</v>
      </c>
      <c r="BP26" s="2331">
        <v>0.70833333333333337</v>
      </c>
      <c r="BQ26" s="54">
        <f t="shared" si="9"/>
        <v>65</v>
      </c>
      <c r="BR26" s="56">
        <f t="shared" si="10"/>
        <v>45.4</v>
      </c>
      <c r="BS26" s="2336">
        <f t="shared" si="11"/>
        <v>3.5871964679911703</v>
      </c>
      <c r="BU26" s="2328">
        <v>0.20833333333333334</v>
      </c>
      <c r="BV26" s="54">
        <f t="shared" si="3"/>
        <v>3</v>
      </c>
      <c r="BW26" s="56">
        <f t="shared" si="4"/>
        <v>53.6</v>
      </c>
      <c r="BX26" s="2336">
        <f t="shared" si="5"/>
        <v>0.16556291390728478</v>
      </c>
      <c r="BY26" s="2331">
        <v>0.70833333333333337</v>
      </c>
      <c r="BZ26" s="54">
        <f t="shared" si="6"/>
        <v>16</v>
      </c>
      <c r="CA26" s="56">
        <f t="shared" si="7"/>
        <v>45.4</v>
      </c>
      <c r="CB26" s="2336">
        <f t="shared" si="8"/>
        <v>0.88300220750551872</v>
      </c>
    </row>
    <row r="27" spans="1:80" x14ac:dyDescent="0.3">
      <c r="A27" s="2326">
        <v>0.21875</v>
      </c>
      <c r="B27" s="2334">
        <v>5</v>
      </c>
      <c r="C27" s="2337">
        <v>51</v>
      </c>
      <c r="D27" s="2336">
        <v>1.48</v>
      </c>
      <c r="E27" s="2329">
        <v>0.71875</v>
      </c>
      <c r="F27" s="2334">
        <v>15</v>
      </c>
      <c r="G27" s="2337">
        <v>44</v>
      </c>
      <c r="H27" s="2336">
        <v>4.51</v>
      </c>
      <c r="I27" s="20"/>
      <c r="J27" s="2326">
        <v>0.21875</v>
      </c>
      <c r="K27" s="2334">
        <v>3</v>
      </c>
      <c r="L27" s="2337">
        <v>35</v>
      </c>
      <c r="M27" s="2336">
        <v>2.57</v>
      </c>
      <c r="N27" s="2329">
        <v>0.71875</v>
      </c>
      <c r="O27" s="2334">
        <v>14</v>
      </c>
      <c r="P27" s="2337">
        <v>46</v>
      </c>
      <c r="Q27" s="2336">
        <v>2.68</v>
      </c>
      <c r="S27" s="2326">
        <v>0.21875</v>
      </c>
      <c r="T27" s="2334">
        <v>3</v>
      </c>
      <c r="U27" s="2337">
        <v>49</v>
      </c>
      <c r="V27" s="2336">
        <v>1.34</v>
      </c>
      <c r="W27" s="2329">
        <v>0.71875</v>
      </c>
      <c r="X27" s="2334">
        <v>13</v>
      </c>
      <c r="Y27" s="2337">
        <v>47</v>
      </c>
      <c r="Z27" s="2336">
        <v>5.12</v>
      </c>
      <c r="AB27" s="2326">
        <v>0.21875</v>
      </c>
      <c r="AC27" s="2334">
        <v>1</v>
      </c>
      <c r="AD27" s="2337">
        <v>43</v>
      </c>
      <c r="AE27" s="2336">
        <v>1.38</v>
      </c>
      <c r="AF27" s="2329">
        <v>0.71875</v>
      </c>
      <c r="AG27" s="2334">
        <v>23</v>
      </c>
      <c r="AH27" s="2337">
        <v>46</v>
      </c>
      <c r="AI27" s="2336">
        <v>3.9</v>
      </c>
      <c r="AK27" s="2326">
        <v>0.21875</v>
      </c>
      <c r="AL27" s="2334">
        <v>2</v>
      </c>
      <c r="AM27" s="2337">
        <v>53</v>
      </c>
      <c r="AN27" s="2336">
        <v>1.1200000000000001</v>
      </c>
      <c r="AO27" s="2329">
        <v>0.71875</v>
      </c>
      <c r="AP27" s="2334">
        <v>7</v>
      </c>
      <c r="AQ27" s="2337">
        <v>41</v>
      </c>
      <c r="AR27" s="2336">
        <v>2.79</v>
      </c>
      <c r="AT27" s="2326">
        <v>0.21875</v>
      </c>
      <c r="AU27" s="2334" t="s">
        <v>16</v>
      </c>
      <c r="AV27" s="2337" t="s">
        <v>10</v>
      </c>
      <c r="AW27" s="2336" t="s">
        <v>10</v>
      </c>
      <c r="AX27" s="2329">
        <v>0.71875</v>
      </c>
      <c r="AY27" s="2334">
        <v>14</v>
      </c>
      <c r="AZ27" s="2337">
        <v>44</v>
      </c>
      <c r="BA27" s="2336">
        <v>2.12</v>
      </c>
      <c r="BB27" s="49"/>
      <c r="BC27" s="2326">
        <v>0.21875</v>
      </c>
      <c r="BD27" s="2334">
        <v>1</v>
      </c>
      <c r="BE27" s="2337">
        <v>42</v>
      </c>
      <c r="BF27" s="2336">
        <v>1.41</v>
      </c>
      <c r="BG27" s="2329">
        <v>0.71875</v>
      </c>
      <c r="BH27" s="2334">
        <v>8</v>
      </c>
      <c r="BI27" s="2337">
        <v>49</v>
      </c>
      <c r="BJ27" s="2336">
        <v>3.18</v>
      </c>
      <c r="BL27" s="2326">
        <v>0.21875</v>
      </c>
      <c r="BM27" s="54">
        <f t="shared" si="0"/>
        <v>14</v>
      </c>
      <c r="BN27" s="56">
        <f t="shared" si="1"/>
        <v>46.2</v>
      </c>
      <c r="BO27" s="2336">
        <f t="shared" si="2"/>
        <v>0.77262693156732898</v>
      </c>
      <c r="BP27" s="2329">
        <v>0.71875</v>
      </c>
      <c r="BQ27" s="54">
        <f t="shared" si="9"/>
        <v>72</v>
      </c>
      <c r="BR27" s="56">
        <f t="shared" si="10"/>
        <v>44.8</v>
      </c>
      <c r="BS27" s="2336">
        <f t="shared" si="11"/>
        <v>3.9735099337748347</v>
      </c>
      <c r="BU27" s="2326">
        <v>0.21875</v>
      </c>
      <c r="BV27" s="54">
        <f t="shared" si="3"/>
        <v>1</v>
      </c>
      <c r="BW27" s="56">
        <f t="shared" si="4"/>
        <v>45</v>
      </c>
      <c r="BX27" s="2336">
        <f t="shared" si="5"/>
        <v>5.518763796909492E-2</v>
      </c>
      <c r="BY27" s="2329">
        <v>0.71875</v>
      </c>
      <c r="BZ27" s="54">
        <f t="shared" si="6"/>
        <v>22</v>
      </c>
      <c r="CA27" s="56">
        <f t="shared" si="7"/>
        <v>44.8</v>
      </c>
      <c r="CB27" s="2336">
        <f t="shared" si="8"/>
        <v>1.2141280353200883</v>
      </c>
    </row>
    <row r="28" spans="1:80" x14ac:dyDescent="0.3">
      <c r="A28" s="2326">
        <v>0.22916666666666666</v>
      </c>
      <c r="B28" s="2334">
        <v>3</v>
      </c>
      <c r="C28" s="2337">
        <v>52</v>
      </c>
      <c r="D28" s="2336">
        <v>1.1599999999999999</v>
      </c>
      <c r="E28" s="2329">
        <v>0.72916666666666663</v>
      </c>
      <c r="F28" s="2334">
        <v>15</v>
      </c>
      <c r="G28" s="2337">
        <v>45</v>
      </c>
      <c r="H28" s="2336">
        <v>3.03</v>
      </c>
      <c r="I28" s="20"/>
      <c r="J28" s="2326">
        <v>0.22916666666666666</v>
      </c>
      <c r="K28" s="2334">
        <v>2</v>
      </c>
      <c r="L28" s="2337">
        <v>55</v>
      </c>
      <c r="M28" s="2336">
        <v>1.1000000000000001</v>
      </c>
      <c r="N28" s="2329">
        <v>0.72916666666666663</v>
      </c>
      <c r="O28" s="2334">
        <v>14</v>
      </c>
      <c r="P28" s="2337">
        <v>46</v>
      </c>
      <c r="Q28" s="2336">
        <v>2.5299999999999998</v>
      </c>
      <c r="S28" s="2326">
        <v>0.22916666666666666</v>
      </c>
      <c r="T28" s="2334">
        <v>3</v>
      </c>
      <c r="U28" s="2337">
        <v>49</v>
      </c>
      <c r="V28" s="2336">
        <v>1.2</v>
      </c>
      <c r="W28" s="2329">
        <v>0.72916666666666663</v>
      </c>
      <c r="X28" s="2334">
        <v>15</v>
      </c>
      <c r="Y28" s="2337">
        <v>47</v>
      </c>
      <c r="Z28" s="2336">
        <v>2.75</v>
      </c>
      <c r="AB28" s="2326">
        <v>0.22916666666666666</v>
      </c>
      <c r="AC28" s="2334">
        <v>7</v>
      </c>
      <c r="AD28" s="2337">
        <v>46</v>
      </c>
      <c r="AE28" s="2336">
        <v>1.29</v>
      </c>
      <c r="AF28" s="2329">
        <v>0.72916666666666663</v>
      </c>
      <c r="AG28" s="2334">
        <v>21</v>
      </c>
      <c r="AH28" s="2337">
        <v>46</v>
      </c>
      <c r="AI28" s="2336">
        <v>3.24</v>
      </c>
      <c r="AK28" s="2326">
        <v>0.22916666666666666</v>
      </c>
      <c r="AL28" s="2334">
        <v>3</v>
      </c>
      <c r="AM28" s="2337">
        <v>49</v>
      </c>
      <c r="AN28" s="2336">
        <v>1.91</v>
      </c>
      <c r="AO28" s="2329">
        <v>0.72916666666666663</v>
      </c>
      <c r="AP28" s="2334">
        <v>6</v>
      </c>
      <c r="AQ28" s="2337">
        <v>49</v>
      </c>
      <c r="AR28" s="2336">
        <v>1.28</v>
      </c>
      <c r="AT28" s="2326">
        <v>0.22916666666666666</v>
      </c>
      <c r="AU28" s="2334">
        <v>3</v>
      </c>
      <c r="AV28" s="2337">
        <v>39</v>
      </c>
      <c r="AW28" s="2336">
        <v>1.53</v>
      </c>
      <c r="AX28" s="2329">
        <v>0.72916666666666663</v>
      </c>
      <c r="AY28" s="2334">
        <v>10</v>
      </c>
      <c r="AZ28" s="2337">
        <v>48</v>
      </c>
      <c r="BA28" s="2336">
        <v>1.77</v>
      </c>
      <c r="BB28" s="49"/>
      <c r="BC28" s="2326">
        <v>0.22916666666666666</v>
      </c>
      <c r="BD28" s="2334">
        <v>4</v>
      </c>
      <c r="BE28" s="2337">
        <v>47</v>
      </c>
      <c r="BF28" s="2336">
        <v>1.49</v>
      </c>
      <c r="BG28" s="2329">
        <v>0.72916666666666663</v>
      </c>
      <c r="BH28" s="2334">
        <v>16</v>
      </c>
      <c r="BI28" s="2337">
        <v>46</v>
      </c>
      <c r="BJ28" s="2336">
        <v>2.27</v>
      </c>
      <c r="BL28" s="2326">
        <v>0.22916666666666666</v>
      </c>
      <c r="BM28" s="54">
        <f t="shared" si="0"/>
        <v>18</v>
      </c>
      <c r="BN28" s="56">
        <f t="shared" si="1"/>
        <v>50.2</v>
      </c>
      <c r="BO28" s="2336">
        <f t="shared" si="2"/>
        <v>0.99337748344370869</v>
      </c>
      <c r="BP28" s="2329">
        <v>0.72916666666666663</v>
      </c>
      <c r="BQ28" s="54">
        <f t="shared" si="9"/>
        <v>71</v>
      </c>
      <c r="BR28" s="56">
        <f t="shared" si="10"/>
        <v>46.6</v>
      </c>
      <c r="BS28" s="2336">
        <f t="shared" si="11"/>
        <v>3.9183222958057393</v>
      </c>
      <c r="BU28" s="2326">
        <v>0.22916666666666666</v>
      </c>
      <c r="BV28" s="54">
        <f t="shared" si="3"/>
        <v>7</v>
      </c>
      <c r="BW28" s="56">
        <f t="shared" si="4"/>
        <v>47.6</v>
      </c>
      <c r="BX28" s="2336">
        <f t="shared" si="5"/>
        <v>0.38631346578366449</v>
      </c>
      <c r="BY28" s="2329">
        <v>0.72916666666666663</v>
      </c>
      <c r="BZ28" s="54">
        <f t="shared" si="6"/>
        <v>26</v>
      </c>
      <c r="CA28" s="56">
        <f t="shared" si="7"/>
        <v>47.2</v>
      </c>
      <c r="CB28" s="2336">
        <f t="shared" si="8"/>
        <v>1.434878587196468</v>
      </c>
    </row>
    <row r="29" spans="1:80" ht="17.25" thickBot="1" x14ac:dyDescent="0.35">
      <c r="A29" s="2327">
        <v>0.23958333333333334</v>
      </c>
      <c r="B29" s="2334">
        <v>5</v>
      </c>
      <c r="C29" s="2337">
        <v>43</v>
      </c>
      <c r="D29" s="2336">
        <v>1.71</v>
      </c>
      <c r="E29" s="2330">
        <v>0.73958333333333337</v>
      </c>
      <c r="F29" s="2334">
        <v>9</v>
      </c>
      <c r="G29" s="2337">
        <v>46</v>
      </c>
      <c r="H29" s="2336">
        <v>1.63</v>
      </c>
      <c r="I29" s="20"/>
      <c r="J29" s="2327">
        <v>0.23958333333333334</v>
      </c>
      <c r="K29" s="2334">
        <v>6</v>
      </c>
      <c r="L29" s="2337">
        <v>51</v>
      </c>
      <c r="M29" s="2336">
        <v>1.21</v>
      </c>
      <c r="N29" s="2330">
        <v>0.73958333333333337</v>
      </c>
      <c r="O29" s="2334">
        <v>10</v>
      </c>
      <c r="P29" s="2337">
        <v>48</v>
      </c>
      <c r="Q29" s="2336">
        <v>1.61</v>
      </c>
      <c r="S29" s="2327">
        <v>0.23958333333333334</v>
      </c>
      <c r="T29" s="2334">
        <v>4</v>
      </c>
      <c r="U29" s="2337">
        <v>46</v>
      </c>
      <c r="V29" s="2336">
        <v>1.28</v>
      </c>
      <c r="W29" s="2330">
        <v>0.73958333333333337</v>
      </c>
      <c r="X29" s="2334">
        <v>13</v>
      </c>
      <c r="Y29" s="2337">
        <v>53</v>
      </c>
      <c r="Z29" s="2336">
        <v>1.31</v>
      </c>
      <c r="AB29" s="2327">
        <v>0.23958333333333334</v>
      </c>
      <c r="AC29" s="2334">
        <v>6</v>
      </c>
      <c r="AD29" s="2337">
        <v>47</v>
      </c>
      <c r="AE29" s="2336">
        <v>1.35</v>
      </c>
      <c r="AF29" s="2330">
        <v>0.73958333333333337</v>
      </c>
      <c r="AG29" s="2334">
        <v>9</v>
      </c>
      <c r="AH29" s="2337">
        <v>45</v>
      </c>
      <c r="AI29" s="2336">
        <v>2.2999999999999998</v>
      </c>
      <c r="AK29" s="2327">
        <v>0.23958333333333334</v>
      </c>
      <c r="AL29" s="2334">
        <v>1</v>
      </c>
      <c r="AM29" s="2337">
        <v>50</v>
      </c>
      <c r="AN29" s="2336">
        <v>1.22</v>
      </c>
      <c r="AO29" s="2330">
        <v>0.73958333333333337</v>
      </c>
      <c r="AP29" s="2334">
        <v>12</v>
      </c>
      <c r="AQ29" s="2337">
        <v>51</v>
      </c>
      <c r="AR29" s="2336">
        <v>1.26</v>
      </c>
      <c r="AT29" s="2327">
        <v>0.23958333333333334</v>
      </c>
      <c r="AU29" s="2334">
        <v>4</v>
      </c>
      <c r="AV29" s="2337">
        <v>51</v>
      </c>
      <c r="AW29" s="2336">
        <v>1.19</v>
      </c>
      <c r="AX29" s="2330">
        <v>0.73958333333333337</v>
      </c>
      <c r="AY29" s="2334">
        <v>12</v>
      </c>
      <c r="AZ29" s="2337">
        <v>50</v>
      </c>
      <c r="BA29" s="2336">
        <v>2.2400000000000002</v>
      </c>
      <c r="BB29" s="23"/>
      <c r="BC29" s="2327">
        <v>0.23958333333333334</v>
      </c>
      <c r="BD29" s="2334">
        <v>2</v>
      </c>
      <c r="BE29" s="2337">
        <v>28</v>
      </c>
      <c r="BF29" s="2336">
        <v>4.1900000000000004</v>
      </c>
      <c r="BG29" s="2330">
        <v>0.73958333333333337</v>
      </c>
      <c r="BH29" s="2334">
        <v>10</v>
      </c>
      <c r="BI29" s="2337">
        <v>48</v>
      </c>
      <c r="BJ29" s="2336">
        <v>1.44</v>
      </c>
      <c r="BL29" s="2327">
        <v>0.23958333333333334</v>
      </c>
      <c r="BM29" s="54">
        <f t="shared" si="0"/>
        <v>22</v>
      </c>
      <c r="BN29" s="56">
        <f t="shared" si="1"/>
        <v>47.4</v>
      </c>
      <c r="BO29" s="2336">
        <f t="shared" si="2"/>
        <v>1.2141280353200883</v>
      </c>
      <c r="BP29" s="2330">
        <v>0.73958333333333337</v>
      </c>
      <c r="BQ29" s="54">
        <f t="shared" si="9"/>
        <v>53</v>
      </c>
      <c r="BR29" s="56">
        <f t="shared" si="10"/>
        <v>48.6</v>
      </c>
      <c r="BS29" s="2336">
        <f t="shared" si="11"/>
        <v>2.924944812362031</v>
      </c>
      <c r="BU29" s="2327">
        <v>0.23958333333333334</v>
      </c>
      <c r="BV29" s="54">
        <f t="shared" si="3"/>
        <v>6</v>
      </c>
      <c r="BW29" s="56">
        <f t="shared" si="4"/>
        <v>49</v>
      </c>
      <c r="BX29" s="2336">
        <f t="shared" si="5"/>
        <v>0.33112582781456956</v>
      </c>
      <c r="BY29" s="2330">
        <v>0.73958333333333337</v>
      </c>
      <c r="BZ29" s="54">
        <f t="shared" si="6"/>
        <v>22</v>
      </c>
      <c r="CA29" s="56">
        <f t="shared" si="7"/>
        <v>49.4</v>
      </c>
      <c r="CB29" s="2336">
        <f t="shared" si="8"/>
        <v>1.2141280353200883</v>
      </c>
    </row>
    <row r="30" spans="1:80" ht="17.25" thickTop="1" x14ac:dyDescent="0.3">
      <c r="A30" s="2328">
        <v>0.25</v>
      </c>
      <c r="B30" s="2334">
        <v>4</v>
      </c>
      <c r="C30" s="2337">
        <v>41</v>
      </c>
      <c r="D30" s="2336">
        <v>1.52</v>
      </c>
      <c r="E30" s="2331">
        <v>0.75</v>
      </c>
      <c r="F30" s="2334">
        <v>8</v>
      </c>
      <c r="G30" s="2337">
        <v>49</v>
      </c>
      <c r="H30" s="2336">
        <v>1.47</v>
      </c>
      <c r="I30" s="20"/>
      <c r="J30" s="2328">
        <v>0.25</v>
      </c>
      <c r="K30" s="2334">
        <v>5</v>
      </c>
      <c r="L30" s="2337">
        <v>43</v>
      </c>
      <c r="M30" s="2336">
        <v>1.71</v>
      </c>
      <c r="N30" s="2331">
        <v>0.75</v>
      </c>
      <c r="O30" s="2334">
        <v>14</v>
      </c>
      <c r="P30" s="2337">
        <v>47</v>
      </c>
      <c r="Q30" s="2336">
        <v>1.58</v>
      </c>
      <c r="S30" s="2328">
        <v>0.25</v>
      </c>
      <c r="T30" s="2334">
        <v>5</v>
      </c>
      <c r="U30" s="2337">
        <v>55</v>
      </c>
      <c r="V30" s="2336">
        <v>1.39</v>
      </c>
      <c r="W30" s="2331">
        <v>0.75</v>
      </c>
      <c r="X30" s="2334">
        <v>7</v>
      </c>
      <c r="Y30" s="2337">
        <v>49</v>
      </c>
      <c r="Z30" s="2336">
        <v>1.28</v>
      </c>
      <c r="AB30" s="2328">
        <v>0.25</v>
      </c>
      <c r="AC30" s="2334">
        <v>5</v>
      </c>
      <c r="AD30" s="2337">
        <v>47</v>
      </c>
      <c r="AE30" s="2336">
        <v>1.28</v>
      </c>
      <c r="AF30" s="2331">
        <v>0.75</v>
      </c>
      <c r="AG30" s="2334">
        <v>8</v>
      </c>
      <c r="AH30" s="2337">
        <v>44</v>
      </c>
      <c r="AI30" s="2336">
        <v>2.33</v>
      </c>
      <c r="AK30" s="2328">
        <v>0.25</v>
      </c>
      <c r="AL30" s="2334">
        <v>5</v>
      </c>
      <c r="AM30" s="2337">
        <v>51</v>
      </c>
      <c r="AN30" s="2336">
        <v>1.22</v>
      </c>
      <c r="AO30" s="2331">
        <v>0.75</v>
      </c>
      <c r="AP30" s="2334">
        <v>9</v>
      </c>
      <c r="AQ30" s="2337">
        <v>41</v>
      </c>
      <c r="AR30" s="2336">
        <v>1.49</v>
      </c>
      <c r="AT30" s="2328">
        <v>0.25</v>
      </c>
      <c r="AU30" s="2334">
        <v>4</v>
      </c>
      <c r="AV30" s="2337">
        <v>49</v>
      </c>
      <c r="AW30" s="2336">
        <v>1.39</v>
      </c>
      <c r="AX30" s="2331">
        <v>0.75</v>
      </c>
      <c r="AY30" s="2334">
        <v>7</v>
      </c>
      <c r="AZ30" s="2337">
        <v>42</v>
      </c>
      <c r="BA30" s="2336">
        <v>1.42</v>
      </c>
      <c r="BB30" s="24"/>
      <c r="BC30" s="2328">
        <v>0.25</v>
      </c>
      <c r="BD30" s="2334">
        <v>3</v>
      </c>
      <c r="BE30" s="2337">
        <v>44</v>
      </c>
      <c r="BF30" s="2336">
        <v>1.33</v>
      </c>
      <c r="BG30" s="2331">
        <v>0.75</v>
      </c>
      <c r="BH30" s="2334">
        <v>10</v>
      </c>
      <c r="BI30" s="2337">
        <v>46</v>
      </c>
      <c r="BJ30" s="2336">
        <v>1.82</v>
      </c>
      <c r="BL30" s="2328">
        <v>0.25</v>
      </c>
      <c r="BM30" s="54">
        <f t="shared" si="0"/>
        <v>24</v>
      </c>
      <c r="BN30" s="56">
        <f t="shared" si="1"/>
        <v>47.4</v>
      </c>
      <c r="BO30" s="2336">
        <f t="shared" si="2"/>
        <v>1.3245033112582782</v>
      </c>
      <c r="BP30" s="2331">
        <v>0.75</v>
      </c>
      <c r="BQ30" s="54">
        <f t="shared" si="9"/>
        <v>46</v>
      </c>
      <c r="BR30" s="56">
        <f t="shared" si="10"/>
        <v>46</v>
      </c>
      <c r="BS30" s="2336">
        <f t="shared" si="11"/>
        <v>2.5386313465783665</v>
      </c>
      <c r="BU30" s="2328">
        <v>0.25</v>
      </c>
      <c r="BV30" s="54">
        <f t="shared" si="3"/>
        <v>7</v>
      </c>
      <c r="BW30" s="56">
        <f t="shared" si="4"/>
        <v>49</v>
      </c>
      <c r="BX30" s="2336">
        <f t="shared" si="5"/>
        <v>0.38631346578366449</v>
      </c>
      <c r="BY30" s="2331">
        <v>0.75</v>
      </c>
      <c r="BZ30" s="54">
        <f t="shared" si="6"/>
        <v>17</v>
      </c>
      <c r="CA30" s="56">
        <f t="shared" si="7"/>
        <v>44.6</v>
      </c>
      <c r="CB30" s="2336">
        <f t="shared" si="8"/>
        <v>0.93818984547461359</v>
      </c>
    </row>
    <row r="31" spans="1:80" x14ac:dyDescent="0.3">
      <c r="A31" s="2326">
        <v>0.26041666666666669</v>
      </c>
      <c r="B31" s="2334">
        <v>8</v>
      </c>
      <c r="C31" s="2337">
        <v>44</v>
      </c>
      <c r="D31" s="2336">
        <v>1.36</v>
      </c>
      <c r="E31" s="2329">
        <v>0.76041666666666663</v>
      </c>
      <c r="F31" s="2334">
        <v>5</v>
      </c>
      <c r="G31" s="2337">
        <v>45</v>
      </c>
      <c r="H31" s="2336">
        <v>1.35</v>
      </c>
      <c r="I31" s="20"/>
      <c r="J31" s="2326">
        <v>0.26041666666666669</v>
      </c>
      <c r="K31" s="2334">
        <v>8</v>
      </c>
      <c r="L31" s="2337">
        <v>47</v>
      </c>
      <c r="M31" s="2336">
        <v>1.67</v>
      </c>
      <c r="N31" s="2329">
        <v>0.76041666666666663</v>
      </c>
      <c r="O31" s="2334">
        <v>11</v>
      </c>
      <c r="P31" s="2337">
        <v>44</v>
      </c>
      <c r="Q31" s="2336">
        <v>1.55</v>
      </c>
      <c r="S31" s="2326">
        <v>0.26041666666666669</v>
      </c>
      <c r="T31" s="2334">
        <v>11</v>
      </c>
      <c r="U31" s="2337">
        <v>50</v>
      </c>
      <c r="V31" s="2336">
        <v>1.32</v>
      </c>
      <c r="W31" s="2329">
        <v>0.76041666666666663</v>
      </c>
      <c r="X31" s="2334">
        <v>12</v>
      </c>
      <c r="Y31" s="2337">
        <v>43</v>
      </c>
      <c r="Z31" s="2336">
        <v>1.79</v>
      </c>
      <c r="AB31" s="2326">
        <v>0.26041666666666669</v>
      </c>
      <c r="AC31" s="2334">
        <v>9</v>
      </c>
      <c r="AD31" s="2337">
        <v>47</v>
      </c>
      <c r="AE31" s="2336">
        <v>1.67</v>
      </c>
      <c r="AF31" s="2329">
        <v>0.76041666666666663</v>
      </c>
      <c r="AG31" s="2334">
        <v>5</v>
      </c>
      <c r="AH31" s="2337">
        <v>49</v>
      </c>
      <c r="AI31" s="2336">
        <v>1.71</v>
      </c>
      <c r="AK31" s="2326">
        <v>0.26041666666666669</v>
      </c>
      <c r="AL31" s="2334">
        <v>3</v>
      </c>
      <c r="AM31" s="2337">
        <v>47</v>
      </c>
      <c r="AN31" s="2336">
        <v>1.24</v>
      </c>
      <c r="AO31" s="2329">
        <v>0.76041666666666663</v>
      </c>
      <c r="AP31" s="2334">
        <v>11</v>
      </c>
      <c r="AQ31" s="2337">
        <v>45</v>
      </c>
      <c r="AR31" s="2336">
        <v>1.63</v>
      </c>
      <c r="AT31" s="2326">
        <v>0.26041666666666669</v>
      </c>
      <c r="AU31" s="2334">
        <v>6</v>
      </c>
      <c r="AV31" s="2337">
        <v>56</v>
      </c>
      <c r="AW31" s="2336">
        <v>1.44</v>
      </c>
      <c r="AX31" s="2329">
        <v>0.76041666666666663</v>
      </c>
      <c r="AY31" s="2334">
        <v>5</v>
      </c>
      <c r="AZ31" s="2337">
        <v>43</v>
      </c>
      <c r="BA31" s="2336">
        <v>1.75</v>
      </c>
      <c r="BB31" s="49"/>
      <c r="BC31" s="2326">
        <v>0.26041666666666669</v>
      </c>
      <c r="BD31" s="2334">
        <v>2</v>
      </c>
      <c r="BE31" s="2337">
        <v>48</v>
      </c>
      <c r="BF31" s="2336">
        <v>1.23</v>
      </c>
      <c r="BG31" s="2329">
        <v>0.76041666666666663</v>
      </c>
      <c r="BH31" s="2334">
        <v>12</v>
      </c>
      <c r="BI31" s="2337">
        <v>42</v>
      </c>
      <c r="BJ31" s="2336">
        <v>1.86</v>
      </c>
      <c r="BL31" s="2326">
        <v>0.26041666666666669</v>
      </c>
      <c r="BM31" s="54">
        <f t="shared" si="0"/>
        <v>39</v>
      </c>
      <c r="BN31" s="56">
        <f t="shared" si="1"/>
        <v>47</v>
      </c>
      <c r="BO31" s="2336">
        <f t="shared" si="2"/>
        <v>2.1523178807947021</v>
      </c>
      <c r="BP31" s="2329">
        <v>0.76041666666666663</v>
      </c>
      <c r="BQ31" s="54">
        <f t="shared" si="9"/>
        <v>44</v>
      </c>
      <c r="BR31" s="56">
        <f t="shared" si="10"/>
        <v>45.2</v>
      </c>
      <c r="BS31" s="2336">
        <f t="shared" si="11"/>
        <v>2.4282560706401766</v>
      </c>
      <c r="BU31" s="2326">
        <v>0.26041666666666669</v>
      </c>
      <c r="BV31" s="54">
        <f t="shared" si="3"/>
        <v>8</v>
      </c>
      <c r="BW31" s="56">
        <f t="shared" si="4"/>
        <v>49.4</v>
      </c>
      <c r="BX31" s="2336">
        <f t="shared" si="5"/>
        <v>0.44150110375275936</v>
      </c>
      <c r="BY31" s="2329">
        <v>0.76041666666666663</v>
      </c>
      <c r="BZ31" s="54">
        <f t="shared" si="6"/>
        <v>17</v>
      </c>
      <c r="CA31" s="56">
        <f t="shared" si="7"/>
        <v>44.8</v>
      </c>
      <c r="CB31" s="2336">
        <f t="shared" si="8"/>
        <v>0.93818984547461359</v>
      </c>
    </row>
    <row r="32" spans="1:80" x14ac:dyDescent="0.3">
      <c r="A32" s="2326">
        <v>0.27083333333333331</v>
      </c>
      <c r="B32" s="2334">
        <v>6</v>
      </c>
      <c r="C32" s="2337">
        <v>56</v>
      </c>
      <c r="D32" s="2336">
        <v>1.08</v>
      </c>
      <c r="E32" s="2329">
        <v>0.77083333333333337</v>
      </c>
      <c r="F32" s="2334">
        <v>3</v>
      </c>
      <c r="G32" s="2337">
        <v>41</v>
      </c>
      <c r="H32" s="2336">
        <v>1.44</v>
      </c>
      <c r="I32" s="20"/>
      <c r="J32" s="2326">
        <v>0.27083333333333331</v>
      </c>
      <c r="K32" s="2334">
        <v>7</v>
      </c>
      <c r="L32" s="2337">
        <v>50</v>
      </c>
      <c r="M32" s="2336">
        <v>1.63</v>
      </c>
      <c r="N32" s="2329">
        <v>0.77083333333333337</v>
      </c>
      <c r="O32" s="2334">
        <v>12</v>
      </c>
      <c r="P32" s="2337">
        <v>45</v>
      </c>
      <c r="Q32" s="2336">
        <v>1.65</v>
      </c>
      <c r="S32" s="2326">
        <v>0.27083333333333331</v>
      </c>
      <c r="T32" s="2334">
        <v>10</v>
      </c>
      <c r="U32" s="2337">
        <v>54</v>
      </c>
      <c r="V32" s="2336">
        <v>1.24</v>
      </c>
      <c r="W32" s="2329">
        <v>0.77083333333333337</v>
      </c>
      <c r="X32" s="2334">
        <v>5</v>
      </c>
      <c r="Y32" s="2337">
        <v>38</v>
      </c>
      <c r="Z32" s="2336">
        <v>2.16</v>
      </c>
      <c r="AB32" s="2326">
        <v>0.27083333333333331</v>
      </c>
      <c r="AC32" s="2334">
        <v>8</v>
      </c>
      <c r="AD32" s="2337">
        <v>53</v>
      </c>
      <c r="AE32" s="2336">
        <v>1.44</v>
      </c>
      <c r="AF32" s="2329">
        <v>0.77083333333333337</v>
      </c>
      <c r="AG32" s="2334">
        <v>12</v>
      </c>
      <c r="AH32" s="2337">
        <v>46</v>
      </c>
      <c r="AI32" s="2336">
        <v>1.93</v>
      </c>
      <c r="AK32" s="2326">
        <v>0.27083333333333331</v>
      </c>
      <c r="AL32" s="2334">
        <v>9</v>
      </c>
      <c r="AM32" s="2337">
        <v>54</v>
      </c>
      <c r="AN32" s="2336">
        <v>1.44</v>
      </c>
      <c r="AO32" s="2329">
        <v>0.77083333333333337</v>
      </c>
      <c r="AP32" s="2334">
        <v>8</v>
      </c>
      <c r="AQ32" s="2337">
        <v>43</v>
      </c>
      <c r="AR32" s="2336">
        <v>1.86</v>
      </c>
      <c r="AT32" s="2326">
        <v>0.27083333333333331</v>
      </c>
      <c r="AU32" s="2334">
        <v>7</v>
      </c>
      <c r="AV32" s="2337">
        <v>50</v>
      </c>
      <c r="AW32" s="2336">
        <v>1.71</v>
      </c>
      <c r="AX32" s="2329">
        <v>0.77083333333333337</v>
      </c>
      <c r="AY32" s="2334">
        <v>15</v>
      </c>
      <c r="AZ32" s="2337">
        <v>48</v>
      </c>
      <c r="BA32" s="2336">
        <v>1.49</v>
      </c>
      <c r="BB32" s="49"/>
      <c r="BC32" s="2326">
        <v>0.27083333333333331</v>
      </c>
      <c r="BD32" s="2334">
        <v>2</v>
      </c>
      <c r="BE32" s="2337">
        <v>51</v>
      </c>
      <c r="BF32" s="2336">
        <v>1.55</v>
      </c>
      <c r="BG32" s="2329">
        <v>0.77083333333333337</v>
      </c>
      <c r="BH32" s="2334">
        <v>13</v>
      </c>
      <c r="BI32" s="2337">
        <v>43</v>
      </c>
      <c r="BJ32" s="2336">
        <v>1.66</v>
      </c>
      <c r="BL32" s="2326">
        <v>0.27083333333333331</v>
      </c>
      <c r="BM32" s="54">
        <f t="shared" si="0"/>
        <v>40</v>
      </c>
      <c r="BN32" s="56">
        <f t="shared" si="1"/>
        <v>53.4</v>
      </c>
      <c r="BO32" s="2336">
        <f t="shared" si="2"/>
        <v>2.2075055187637971</v>
      </c>
      <c r="BP32" s="2329">
        <v>0.77083333333333337</v>
      </c>
      <c r="BQ32" s="54">
        <f t="shared" si="9"/>
        <v>40</v>
      </c>
      <c r="BR32" s="56">
        <f t="shared" si="10"/>
        <v>42.6</v>
      </c>
      <c r="BS32" s="2336">
        <f t="shared" si="11"/>
        <v>2.2075055187637971</v>
      </c>
      <c r="BU32" s="2326">
        <v>0.27083333333333331</v>
      </c>
      <c r="BV32" s="54">
        <f t="shared" si="3"/>
        <v>9</v>
      </c>
      <c r="BW32" s="56">
        <f t="shared" si="4"/>
        <v>52.2</v>
      </c>
      <c r="BX32" s="2336">
        <f t="shared" si="5"/>
        <v>0.49668874172185434</v>
      </c>
      <c r="BY32" s="2329">
        <v>0.77083333333333337</v>
      </c>
      <c r="BZ32" s="54">
        <f t="shared" si="6"/>
        <v>28</v>
      </c>
      <c r="CA32" s="56">
        <f t="shared" si="7"/>
        <v>44</v>
      </c>
      <c r="CB32" s="2336">
        <f t="shared" si="8"/>
        <v>1.545253863134658</v>
      </c>
    </row>
    <row r="33" spans="1:80" ht="17.25" thickBot="1" x14ac:dyDescent="0.35">
      <c r="A33" s="2327">
        <v>0.28125</v>
      </c>
      <c r="B33" s="2334">
        <v>14</v>
      </c>
      <c r="C33" s="2337">
        <v>48</v>
      </c>
      <c r="D33" s="2336">
        <v>2.13</v>
      </c>
      <c r="E33" s="2330">
        <v>0.78125</v>
      </c>
      <c r="F33" s="2334">
        <v>9</v>
      </c>
      <c r="G33" s="2337">
        <v>45</v>
      </c>
      <c r="H33" s="2336">
        <v>1.54</v>
      </c>
      <c r="I33" s="20"/>
      <c r="J33" s="2327">
        <v>0.28125</v>
      </c>
      <c r="K33" s="2334">
        <v>6</v>
      </c>
      <c r="L33" s="2337">
        <v>50</v>
      </c>
      <c r="M33" s="2336">
        <v>1.54</v>
      </c>
      <c r="N33" s="2330">
        <v>0.78125</v>
      </c>
      <c r="O33" s="2334">
        <v>7</v>
      </c>
      <c r="P33" s="2337">
        <v>47</v>
      </c>
      <c r="Q33" s="2336">
        <v>1.29</v>
      </c>
      <c r="S33" s="2327">
        <v>0.28125</v>
      </c>
      <c r="T33" s="2334">
        <v>9</v>
      </c>
      <c r="U33" s="2337">
        <v>43</v>
      </c>
      <c r="V33" s="2336">
        <v>1.81</v>
      </c>
      <c r="W33" s="2330">
        <v>0.78125</v>
      </c>
      <c r="X33" s="2334">
        <v>4</v>
      </c>
      <c r="Y33" s="2337">
        <v>42</v>
      </c>
      <c r="Z33" s="2336">
        <v>2</v>
      </c>
      <c r="AB33" s="2327">
        <v>0.28125</v>
      </c>
      <c r="AC33" s="2334">
        <v>16</v>
      </c>
      <c r="AD33" s="2337">
        <v>45</v>
      </c>
      <c r="AE33" s="2336">
        <v>1.88</v>
      </c>
      <c r="AF33" s="2330">
        <v>0.78125</v>
      </c>
      <c r="AG33" s="2334">
        <v>8</v>
      </c>
      <c r="AH33" s="2337">
        <v>46</v>
      </c>
      <c r="AI33" s="2336">
        <v>1.66</v>
      </c>
      <c r="AK33" s="2327">
        <v>0.28125</v>
      </c>
      <c r="AL33" s="2334">
        <v>9</v>
      </c>
      <c r="AM33" s="2337">
        <v>44</v>
      </c>
      <c r="AN33" s="2336">
        <v>1.75</v>
      </c>
      <c r="AO33" s="2330">
        <v>0.78125</v>
      </c>
      <c r="AP33" s="2334">
        <v>5</v>
      </c>
      <c r="AQ33" s="2337">
        <v>31</v>
      </c>
      <c r="AR33" s="2336">
        <v>2.56</v>
      </c>
      <c r="AT33" s="2327">
        <v>0.28125</v>
      </c>
      <c r="AU33" s="2334">
        <v>9</v>
      </c>
      <c r="AV33" s="2337">
        <v>46</v>
      </c>
      <c r="AW33" s="2336">
        <v>1.61</v>
      </c>
      <c r="AX33" s="2330">
        <v>0.78125</v>
      </c>
      <c r="AY33" s="2334">
        <v>7</v>
      </c>
      <c r="AZ33" s="2337">
        <v>48</v>
      </c>
      <c r="BA33" s="2336">
        <v>1.48</v>
      </c>
      <c r="BB33" s="23"/>
      <c r="BC33" s="2327">
        <v>0.28125</v>
      </c>
      <c r="BD33" s="2334">
        <v>9</v>
      </c>
      <c r="BE33" s="2337">
        <v>46</v>
      </c>
      <c r="BF33" s="2336">
        <v>1.55</v>
      </c>
      <c r="BG33" s="2330">
        <v>0.78125</v>
      </c>
      <c r="BH33" s="2334">
        <v>4</v>
      </c>
      <c r="BI33" s="2337">
        <v>55</v>
      </c>
      <c r="BJ33" s="2336">
        <v>1.49</v>
      </c>
      <c r="BL33" s="2327">
        <v>0.28125</v>
      </c>
      <c r="BM33" s="54">
        <f t="shared" si="0"/>
        <v>54</v>
      </c>
      <c r="BN33" s="56">
        <f t="shared" si="1"/>
        <v>46</v>
      </c>
      <c r="BO33" s="2336">
        <f t="shared" si="2"/>
        <v>2.9801324503311259</v>
      </c>
      <c r="BP33" s="2330">
        <v>0.78125</v>
      </c>
      <c r="BQ33" s="54">
        <f t="shared" si="9"/>
        <v>33</v>
      </c>
      <c r="BR33" s="56">
        <f t="shared" si="10"/>
        <v>42.2</v>
      </c>
      <c r="BS33" s="2336">
        <f t="shared" si="11"/>
        <v>1.8211920529801324</v>
      </c>
      <c r="BU33" s="2327">
        <v>0.28125</v>
      </c>
      <c r="BV33" s="54">
        <f t="shared" si="3"/>
        <v>18</v>
      </c>
      <c r="BW33" s="56">
        <f t="shared" si="4"/>
        <v>45.6</v>
      </c>
      <c r="BX33" s="2336">
        <f t="shared" si="5"/>
        <v>0.99337748344370869</v>
      </c>
      <c r="BY33" s="2330">
        <v>0.78125</v>
      </c>
      <c r="BZ33" s="54">
        <f t="shared" si="6"/>
        <v>11</v>
      </c>
      <c r="CA33" s="56">
        <f t="shared" si="7"/>
        <v>42.8</v>
      </c>
      <c r="CB33" s="2336">
        <f t="shared" si="8"/>
        <v>0.60706401766004414</v>
      </c>
    </row>
    <row r="34" spans="1:80" ht="17.25" thickTop="1" x14ac:dyDescent="0.3">
      <c r="A34" s="2328">
        <v>0.29166666666666669</v>
      </c>
      <c r="B34" s="2334">
        <v>11</v>
      </c>
      <c r="C34" s="2337">
        <v>46</v>
      </c>
      <c r="D34" s="2336">
        <v>2.44</v>
      </c>
      <c r="E34" s="2331">
        <v>0.79166666666666663</v>
      </c>
      <c r="F34" s="2334">
        <v>8</v>
      </c>
      <c r="G34" s="2337">
        <v>37</v>
      </c>
      <c r="H34" s="2336">
        <v>1.66</v>
      </c>
      <c r="I34" s="20"/>
      <c r="J34" s="2328">
        <v>0.29166666666666669</v>
      </c>
      <c r="K34" s="2334">
        <v>8</v>
      </c>
      <c r="L34" s="2337">
        <v>51</v>
      </c>
      <c r="M34" s="2336">
        <v>1.54</v>
      </c>
      <c r="N34" s="2331">
        <v>0.79166666666666663</v>
      </c>
      <c r="O34" s="2334">
        <v>8</v>
      </c>
      <c r="P34" s="2337">
        <v>45</v>
      </c>
      <c r="Q34" s="2336">
        <v>1.67</v>
      </c>
      <c r="S34" s="2328">
        <v>0.29166666666666669</v>
      </c>
      <c r="T34" s="2334">
        <v>5</v>
      </c>
      <c r="U34" s="2337">
        <v>42</v>
      </c>
      <c r="V34" s="2336">
        <v>1.49</v>
      </c>
      <c r="W34" s="2331">
        <v>0.79166666666666663</v>
      </c>
      <c r="X34" s="2334">
        <v>2</v>
      </c>
      <c r="Y34" s="2337">
        <v>45</v>
      </c>
      <c r="Z34" s="2336">
        <v>1.3</v>
      </c>
      <c r="AB34" s="2328">
        <v>0.29166666666666669</v>
      </c>
      <c r="AC34" s="2334">
        <v>9</v>
      </c>
      <c r="AD34" s="2337">
        <v>46</v>
      </c>
      <c r="AE34" s="2336">
        <v>1.49</v>
      </c>
      <c r="AF34" s="2331">
        <v>0.79166666666666663</v>
      </c>
      <c r="AG34" s="2334">
        <v>5</v>
      </c>
      <c r="AH34" s="2337">
        <v>47</v>
      </c>
      <c r="AI34" s="2336">
        <v>1.42</v>
      </c>
      <c r="AK34" s="2328">
        <v>0.29166666666666669</v>
      </c>
      <c r="AL34" s="2334">
        <v>8</v>
      </c>
      <c r="AM34" s="2337">
        <v>43</v>
      </c>
      <c r="AN34" s="2336">
        <v>1.46</v>
      </c>
      <c r="AO34" s="2331">
        <v>0.79166666666666663</v>
      </c>
      <c r="AP34" s="2334">
        <v>5</v>
      </c>
      <c r="AQ34" s="2337">
        <v>35</v>
      </c>
      <c r="AR34" s="2336">
        <v>1.84</v>
      </c>
      <c r="AT34" s="2328">
        <v>0.29166666666666669</v>
      </c>
      <c r="AU34" s="2334">
        <v>12</v>
      </c>
      <c r="AV34" s="2337">
        <v>42</v>
      </c>
      <c r="AW34" s="2336">
        <v>1.79</v>
      </c>
      <c r="AX34" s="2331">
        <v>0.79166666666666663</v>
      </c>
      <c r="AY34" s="2334">
        <v>4</v>
      </c>
      <c r="AZ34" s="2337">
        <v>53</v>
      </c>
      <c r="BA34" s="2336">
        <v>1.6</v>
      </c>
      <c r="BB34" s="24"/>
      <c r="BC34" s="2328">
        <v>0.29166666666666669</v>
      </c>
      <c r="BD34" s="2334">
        <v>4</v>
      </c>
      <c r="BE34" s="2337">
        <v>48</v>
      </c>
      <c r="BF34" s="2336">
        <v>1.23</v>
      </c>
      <c r="BG34" s="2331">
        <v>0.79166666666666663</v>
      </c>
      <c r="BH34" s="2334">
        <v>2</v>
      </c>
      <c r="BI34" s="2337">
        <v>41</v>
      </c>
      <c r="BJ34" s="2336">
        <v>1.85</v>
      </c>
      <c r="BL34" s="2328">
        <v>0.29166666666666669</v>
      </c>
      <c r="BM34" s="54">
        <f t="shared" si="0"/>
        <v>41</v>
      </c>
      <c r="BN34" s="56">
        <f t="shared" si="1"/>
        <v>45.6</v>
      </c>
      <c r="BO34" s="2336">
        <f t="shared" si="2"/>
        <v>2.2626931567328921</v>
      </c>
      <c r="BP34" s="2331">
        <v>0.79166666666666663</v>
      </c>
      <c r="BQ34" s="54">
        <f t="shared" si="9"/>
        <v>28</v>
      </c>
      <c r="BR34" s="56">
        <f t="shared" si="10"/>
        <v>41.8</v>
      </c>
      <c r="BS34" s="2336">
        <f t="shared" si="11"/>
        <v>1.545253863134658</v>
      </c>
      <c r="BU34" s="2328">
        <v>0.29166666666666669</v>
      </c>
      <c r="BV34" s="54">
        <f t="shared" si="3"/>
        <v>16</v>
      </c>
      <c r="BW34" s="56">
        <f t="shared" si="4"/>
        <v>44.8</v>
      </c>
      <c r="BX34" s="2336">
        <f t="shared" si="5"/>
        <v>0.88300220750551872</v>
      </c>
      <c r="BY34" s="2331">
        <v>0.79166666666666663</v>
      </c>
      <c r="BZ34" s="54">
        <f t="shared" si="6"/>
        <v>6</v>
      </c>
      <c r="CA34" s="56">
        <f t="shared" si="7"/>
        <v>45</v>
      </c>
      <c r="CB34" s="2336">
        <f t="shared" si="8"/>
        <v>0.33112582781456956</v>
      </c>
    </row>
    <row r="35" spans="1:80" x14ac:dyDescent="0.3">
      <c r="A35" s="2326">
        <v>0.30208333333333331</v>
      </c>
      <c r="B35" s="2334">
        <v>12</v>
      </c>
      <c r="C35" s="2337">
        <v>48</v>
      </c>
      <c r="D35" s="2336">
        <v>2.2999999999999998</v>
      </c>
      <c r="E35" s="2329">
        <v>0.80208333333333337</v>
      </c>
      <c r="F35" s="2334">
        <v>6</v>
      </c>
      <c r="G35" s="2337">
        <v>45</v>
      </c>
      <c r="H35" s="2336">
        <v>1.96</v>
      </c>
      <c r="I35" s="20"/>
      <c r="J35" s="2326">
        <v>0.30208333333333331</v>
      </c>
      <c r="K35" s="2334">
        <v>16</v>
      </c>
      <c r="L35" s="2337">
        <v>46</v>
      </c>
      <c r="M35" s="2336">
        <v>2.75</v>
      </c>
      <c r="N35" s="2329">
        <v>0.80208333333333337</v>
      </c>
      <c r="O35" s="2334">
        <v>9</v>
      </c>
      <c r="P35" s="2337">
        <v>43</v>
      </c>
      <c r="Q35" s="2336">
        <v>1.8</v>
      </c>
      <c r="S35" s="2326">
        <v>0.30208333333333331</v>
      </c>
      <c r="T35" s="2334">
        <v>7</v>
      </c>
      <c r="U35" s="2337">
        <v>35</v>
      </c>
      <c r="V35" s="2336">
        <v>3.22</v>
      </c>
      <c r="W35" s="2329">
        <v>0.80208333333333337</v>
      </c>
      <c r="X35" s="2334">
        <v>8</v>
      </c>
      <c r="Y35" s="2337">
        <v>45</v>
      </c>
      <c r="Z35" s="2336">
        <v>1.63</v>
      </c>
      <c r="AB35" s="2326">
        <v>0.30208333333333331</v>
      </c>
      <c r="AC35" s="2334">
        <v>12</v>
      </c>
      <c r="AD35" s="2337">
        <v>47</v>
      </c>
      <c r="AE35" s="2336">
        <v>2.62</v>
      </c>
      <c r="AF35" s="2329">
        <v>0.80208333333333337</v>
      </c>
      <c r="AG35" s="2334">
        <v>4</v>
      </c>
      <c r="AH35" s="2337">
        <v>43</v>
      </c>
      <c r="AI35" s="2336">
        <v>1.83</v>
      </c>
      <c r="AK35" s="2326">
        <v>0.30208333333333331</v>
      </c>
      <c r="AL35" s="2334">
        <v>8</v>
      </c>
      <c r="AM35" s="2337">
        <v>46</v>
      </c>
      <c r="AN35" s="2336">
        <v>2.97</v>
      </c>
      <c r="AO35" s="2329">
        <v>0.80208333333333337</v>
      </c>
      <c r="AP35" s="2334">
        <v>7</v>
      </c>
      <c r="AQ35" s="2337">
        <v>38</v>
      </c>
      <c r="AR35" s="2336">
        <v>2.1800000000000002</v>
      </c>
      <c r="AT35" s="2326">
        <v>0.30208333333333331</v>
      </c>
      <c r="AU35" s="2334">
        <v>10</v>
      </c>
      <c r="AV35" s="2337">
        <v>49</v>
      </c>
      <c r="AW35" s="2336">
        <v>2.08</v>
      </c>
      <c r="AX35" s="2329">
        <v>0.80208333333333337</v>
      </c>
      <c r="AY35" s="2334">
        <v>10</v>
      </c>
      <c r="AZ35" s="2337">
        <v>51</v>
      </c>
      <c r="BA35" s="2336">
        <v>1.47</v>
      </c>
      <c r="BB35" s="49"/>
      <c r="BC35" s="2326">
        <v>0.30208333333333331</v>
      </c>
      <c r="BD35" s="2334">
        <v>1</v>
      </c>
      <c r="BE35" s="2337">
        <v>42</v>
      </c>
      <c r="BF35" s="2336">
        <v>1.78</v>
      </c>
      <c r="BG35" s="2329">
        <v>0.80208333333333337</v>
      </c>
      <c r="BH35" s="2334">
        <v>2</v>
      </c>
      <c r="BI35" s="2337">
        <v>56</v>
      </c>
      <c r="BJ35" s="2336">
        <v>1.1499999999999999</v>
      </c>
      <c r="BL35" s="2326">
        <v>0.30208333333333331</v>
      </c>
      <c r="BM35" s="54">
        <f t="shared" si="0"/>
        <v>55</v>
      </c>
      <c r="BN35" s="56">
        <f t="shared" si="1"/>
        <v>44.4</v>
      </c>
      <c r="BO35" s="2336">
        <f t="shared" si="2"/>
        <v>3.0353200883002205</v>
      </c>
      <c r="BP35" s="2329">
        <v>0.80208333333333337</v>
      </c>
      <c r="BQ35" s="54">
        <f t="shared" si="9"/>
        <v>34</v>
      </c>
      <c r="BR35" s="56">
        <f t="shared" si="10"/>
        <v>42.8</v>
      </c>
      <c r="BS35" s="2336">
        <f t="shared" si="11"/>
        <v>1.8763796909492272</v>
      </c>
      <c r="BU35" s="2326">
        <v>0.30208333333333331</v>
      </c>
      <c r="BV35" s="54">
        <f t="shared" si="3"/>
        <v>11</v>
      </c>
      <c r="BW35" s="56">
        <f t="shared" si="4"/>
        <v>44.6</v>
      </c>
      <c r="BX35" s="2336">
        <f t="shared" si="5"/>
        <v>0.60706401766004414</v>
      </c>
      <c r="BY35" s="2329">
        <v>0.80208333333333337</v>
      </c>
      <c r="BZ35" s="54">
        <f t="shared" si="6"/>
        <v>12</v>
      </c>
      <c r="CA35" s="56">
        <f t="shared" si="7"/>
        <v>44</v>
      </c>
      <c r="CB35" s="2336">
        <f t="shared" si="8"/>
        <v>0.66225165562913912</v>
      </c>
    </row>
    <row r="36" spans="1:80" x14ac:dyDescent="0.3">
      <c r="A36" s="2326">
        <v>0.3125</v>
      </c>
      <c r="B36" s="2334">
        <v>18</v>
      </c>
      <c r="C36" s="2337">
        <v>46</v>
      </c>
      <c r="D36" s="2336">
        <v>2.93</v>
      </c>
      <c r="E36" s="2329">
        <v>0.8125</v>
      </c>
      <c r="F36" s="2334">
        <v>7</v>
      </c>
      <c r="G36" s="2337">
        <v>45</v>
      </c>
      <c r="H36" s="2336">
        <v>1.72</v>
      </c>
      <c r="I36" s="20"/>
      <c r="J36" s="2326">
        <v>0.3125</v>
      </c>
      <c r="K36" s="2334">
        <v>15</v>
      </c>
      <c r="L36" s="2337">
        <v>48</v>
      </c>
      <c r="M36" s="2336">
        <v>2.92</v>
      </c>
      <c r="N36" s="2329">
        <v>0.8125</v>
      </c>
      <c r="O36" s="2334">
        <v>5</v>
      </c>
      <c r="P36" s="2337">
        <v>47</v>
      </c>
      <c r="Q36" s="2336">
        <v>1.26</v>
      </c>
      <c r="S36" s="2326">
        <v>0.3125</v>
      </c>
      <c r="T36" s="2334">
        <v>20</v>
      </c>
      <c r="U36" s="2337">
        <v>46</v>
      </c>
      <c r="V36" s="2336">
        <v>3.57</v>
      </c>
      <c r="W36" s="2329">
        <v>0.8125</v>
      </c>
      <c r="X36" s="2334">
        <v>2</v>
      </c>
      <c r="Y36" s="2337">
        <v>36</v>
      </c>
      <c r="Z36" s="2336">
        <v>1.67</v>
      </c>
      <c r="AB36" s="2326">
        <v>0.3125</v>
      </c>
      <c r="AC36" s="2334">
        <v>20</v>
      </c>
      <c r="AD36" s="2337">
        <v>48</v>
      </c>
      <c r="AE36" s="2336">
        <v>3.39</v>
      </c>
      <c r="AF36" s="2329">
        <v>0.8125</v>
      </c>
      <c r="AG36" s="2334">
        <v>2</v>
      </c>
      <c r="AH36" s="2337">
        <v>47</v>
      </c>
      <c r="AI36" s="2336">
        <v>1.29</v>
      </c>
      <c r="AK36" s="2326">
        <v>0.3125</v>
      </c>
      <c r="AL36" s="2334">
        <v>12</v>
      </c>
      <c r="AM36" s="2337">
        <v>48</v>
      </c>
      <c r="AN36" s="2336">
        <v>2.5099999999999998</v>
      </c>
      <c r="AO36" s="2329">
        <v>0.8125</v>
      </c>
      <c r="AP36" s="2334">
        <v>3</v>
      </c>
      <c r="AQ36" s="2337">
        <v>42</v>
      </c>
      <c r="AR36" s="2336">
        <v>1.69</v>
      </c>
      <c r="AT36" s="2326">
        <v>0.3125</v>
      </c>
      <c r="AU36" s="2334">
        <v>11</v>
      </c>
      <c r="AV36" s="2337">
        <v>46</v>
      </c>
      <c r="AW36" s="2336">
        <v>3.04</v>
      </c>
      <c r="AX36" s="2329">
        <v>0.8125</v>
      </c>
      <c r="AY36" s="2334">
        <v>4</v>
      </c>
      <c r="AZ36" s="2337">
        <v>47</v>
      </c>
      <c r="BA36" s="2336">
        <v>1.31</v>
      </c>
      <c r="BB36" s="49"/>
      <c r="BC36" s="2326">
        <v>0.3125</v>
      </c>
      <c r="BD36" s="2334">
        <v>2</v>
      </c>
      <c r="BE36" s="2337">
        <v>51</v>
      </c>
      <c r="BF36" s="2336">
        <v>2.0099999999999998</v>
      </c>
      <c r="BG36" s="2329">
        <v>0.8125</v>
      </c>
      <c r="BH36" s="2334">
        <v>6</v>
      </c>
      <c r="BI36" s="2337">
        <v>45</v>
      </c>
      <c r="BJ36" s="2336">
        <v>1.52</v>
      </c>
      <c r="BL36" s="2326">
        <v>0.3125</v>
      </c>
      <c r="BM36" s="54">
        <f t="shared" si="0"/>
        <v>85</v>
      </c>
      <c r="BN36" s="56">
        <f t="shared" si="1"/>
        <v>47.2</v>
      </c>
      <c r="BO36" s="2336">
        <f t="shared" si="2"/>
        <v>4.6909492273730677</v>
      </c>
      <c r="BP36" s="2329">
        <v>0.8125</v>
      </c>
      <c r="BQ36" s="54">
        <f t="shared" si="9"/>
        <v>19</v>
      </c>
      <c r="BR36" s="56">
        <f t="shared" si="10"/>
        <v>43.4</v>
      </c>
      <c r="BS36" s="2336">
        <f t="shared" si="11"/>
        <v>1.0485651214128036</v>
      </c>
      <c r="BU36" s="2326">
        <v>0.3125</v>
      </c>
      <c r="BV36" s="54">
        <f t="shared" si="3"/>
        <v>13</v>
      </c>
      <c r="BW36" s="56">
        <f t="shared" si="4"/>
        <v>47.2</v>
      </c>
      <c r="BX36" s="2336">
        <f t="shared" si="5"/>
        <v>0.717439293598234</v>
      </c>
      <c r="BY36" s="2329">
        <v>0.8125</v>
      </c>
      <c r="BZ36" s="54">
        <f t="shared" si="6"/>
        <v>10</v>
      </c>
      <c r="CA36" s="56">
        <f t="shared" si="7"/>
        <v>43.8</v>
      </c>
      <c r="CB36" s="2336">
        <f t="shared" si="8"/>
        <v>0.55187637969094927</v>
      </c>
    </row>
    <row r="37" spans="1:80" ht="17.25" thickBot="1" x14ac:dyDescent="0.35">
      <c r="A37" s="2327">
        <v>0.32291666666666669</v>
      </c>
      <c r="B37" s="2334">
        <v>27</v>
      </c>
      <c r="C37" s="2337">
        <v>50</v>
      </c>
      <c r="D37" s="2336">
        <v>3.16</v>
      </c>
      <c r="E37" s="2330">
        <v>0.82291666666666663</v>
      </c>
      <c r="F37" s="2334">
        <v>2</v>
      </c>
      <c r="G37" s="2337">
        <v>41</v>
      </c>
      <c r="H37" s="2336">
        <v>1.49</v>
      </c>
      <c r="I37" s="20"/>
      <c r="J37" s="2327">
        <v>0.32291666666666669</v>
      </c>
      <c r="K37" s="2334">
        <v>28</v>
      </c>
      <c r="L37" s="2337">
        <v>49</v>
      </c>
      <c r="M37" s="2336">
        <v>2.35</v>
      </c>
      <c r="N37" s="2330">
        <v>0.82291666666666663</v>
      </c>
      <c r="O37" s="2334">
        <v>2</v>
      </c>
      <c r="P37" s="2337">
        <v>39</v>
      </c>
      <c r="Q37" s="2336">
        <v>3.13</v>
      </c>
      <c r="S37" s="2327">
        <v>0.32291666666666669</v>
      </c>
      <c r="T37" s="2334">
        <v>26</v>
      </c>
      <c r="U37" s="2337">
        <v>49</v>
      </c>
      <c r="V37" s="2336">
        <v>3.35</v>
      </c>
      <c r="W37" s="2330">
        <v>0.82291666666666663</v>
      </c>
      <c r="X37" s="2334">
        <v>6</v>
      </c>
      <c r="Y37" s="2337">
        <v>44</v>
      </c>
      <c r="Z37" s="2336">
        <v>1.6</v>
      </c>
      <c r="AB37" s="2327">
        <v>0.32291666666666669</v>
      </c>
      <c r="AC37" s="2334">
        <v>18</v>
      </c>
      <c r="AD37" s="2337">
        <v>45</v>
      </c>
      <c r="AE37" s="2336">
        <v>3.28</v>
      </c>
      <c r="AF37" s="2330">
        <v>0.82291666666666663</v>
      </c>
      <c r="AG37" s="2334">
        <v>6</v>
      </c>
      <c r="AH37" s="2337">
        <v>38</v>
      </c>
      <c r="AI37" s="2336">
        <v>1.9</v>
      </c>
      <c r="AK37" s="2327">
        <v>0.32291666666666669</v>
      </c>
      <c r="AL37" s="2334">
        <v>25</v>
      </c>
      <c r="AM37" s="2337">
        <v>49</v>
      </c>
      <c r="AN37" s="2336">
        <v>2.6</v>
      </c>
      <c r="AO37" s="2330">
        <v>0.82291666666666663</v>
      </c>
      <c r="AP37" s="2334">
        <v>5</v>
      </c>
      <c r="AQ37" s="2337">
        <v>36</v>
      </c>
      <c r="AR37" s="2336">
        <v>1.81</v>
      </c>
      <c r="AT37" s="2327">
        <v>0.32291666666666669</v>
      </c>
      <c r="AU37" s="2334">
        <v>16</v>
      </c>
      <c r="AV37" s="2337">
        <v>48</v>
      </c>
      <c r="AW37" s="2336">
        <v>2.71</v>
      </c>
      <c r="AX37" s="2330">
        <v>0.82291666666666663</v>
      </c>
      <c r="AY37" s="2334">
        <v>5</v>
      </c>
      <c r="AZ37" s="2337">
        <v>45</v>
      </c>
      <c r="BA37" s="2336">
        <v>1.53</v>
      </c>
      <c r="BB37" s="23"/>
      <c r="BC37" s="2327">
        <v>0.32291666666666669</v>
      </c>
      <c r="BD37" s="2334">
        <v>4</v>
      </c>
      <c r="BE37" s="2337">
        <v>51</v>
      </c>
      <c r="BF37" s="2336">
        <v>1.36</v>
      </c>
      <c r="BG37" s="2330">
        <v>0.82291666666666663</v>
      </c>
      <c r="BH37" s="2334">
        <v>5</v>
      </c>
      <c r="BI37" s="2337">
        <v>49</v>
      </c>
      <c r="BJ37" s="2336">
        <v>1.53</v>
      </c>
      <c r="BL37" s="2327">
        <v>0.32291666666666669</v>
      </c>
      <c r="BM37" s="54">
        <f t="shared" si="0"/>
        <v>124</v>
      </c>
      <c r="BN37" s="56">
        <f t="shared" si="1"/>
        <v>48.4</v>
      </c>
      <c r="BO37" s="2336">
        <f t="shared" si="2"/>
        <v>6.8432671081677707</v>
      </c>
      <c r="BP37" s="2330">
        <v>0.82291666666666663</v>
      </c>
      <c r="BQ37" s="54">
        <f t="shared" si="9"/>
        <v>21</v>
      </c>
      <c r="BR37" s="56">
        <f t="shared" si="10"/>
        <v>39.6</v>
      </c>
      <c r="BS37" s="2336">
        <f t="shared" si="11"/>
        <v>1.1589403973509933</v>
      </c>
      <c r="BU37" s="2327">
        <v>0.32291666666666669</v>
      </c>
      <c r="BV37" s="54">
        <f t="shared" si="3"/>
        <v>20</v>
      </c>
      <c r="BW37" s="56">
        <f t="shared" si="4"/>
        <v>48</v>
      </c>
      <c r="BX37" s="2336">
        <f t="shared" si="5"/>
        <v>1.1037527593818985</v>
      </c>
      <c r="BY37" s="2330">
        <v>0.82291666666666663</v>
      </c>
      <c r="BZ37" s="54">
        <f t="shared" si="6"/>
        <v>10</v>
      </c>
      <c r="CA37" s="56">
        <f t="shared" si="7"/>
        <v>40.4</v>
      </c>
      <c r="CB37" s="2336">
        <f t="shared" si="8"/>
        <v>0.55187637969094927</v>
      </c>
    </row>
    <row r="38" spans="1:80" ht="17.25" thickTop="1" x14ac:dyDescent="0.3">
      <c r="A38" s="2328">
        <v>0.33333333333333331</v>
      </c>
      <c r="B38" s="2334">
        <v>33</v>
      </c>
      <c r="C38" s="2337">
        <v>50</v>
      </c>
      <c r="D38" s="2336">
        <v>3.77</v>
      </c>
      <c r="E38" s="2331">
        <v>0.83333333333333337</v>
      </c>
      <c r="F38" s="2334">
        <v>8</v>
      </c>
      <c r="G38" s="2337">
        <v>48</v>
      </c>
      <c r="H38" s="2336">
        <v>1.49</v>
      </c>
      <c r="I38" s="20"/>
      <c r="J38" s="2328">
        <v>0.33333333333333331</v>
      </c>
      <c r="K38" s="2334">
        <v>24</v>
      </c>
      <c r="L38" s="2337">
        <v>51</v>
      </c>
      <c r="M38" s="2336">
        <v>2.93</v>
      </c>
      <c r="N38" s="2331">
        <v>0.83333333333333337</v>
      </c>
      <c r="O38" s="2334">
        <v>1</v>
      </c>
      <c r="P38" s="2337">
        <v>58</v>
      </c>
      <c r="Q38" s="2336">
        <v>1.5</v>
      </c>
      <c r="S38" s="2328">
        <v>0.33333333333333331</v>
      </c>
      <c r="T38" s="2334">
        <v>21</v>
      </c>
      <c r="U38" s="2337">
        <v>46</v>
      </c>
      <c r="V38" s="2336">
        <v>2.2200000000000002</v>
      </c>
      <c r="W38" s="2331">
        <v>0.83333333333333337</v>
      </c>
      <c r="X38" s="2334">
        <v>6</v>
      </c>
      <c r="Y38" s="2337">
        <v>44</v>
      </c>
      <c r="Z38" s="2336">
        <v>1.72</v>
      </c>
      <c r="AB38" s="2328">
        <v>0.33333333333333331</v>
      </c>
      <c r="AC38" s="2334">
        <v>24</v>
      </c>
      <c r="AD38" s="2337">
        <v>49</v>
      </c>
      <c r="AE38" s="2336">
        <v>2.41</v>
      </c>
      <c r="AF38" s="2331">
        <v>0.83333333333333337</v>
      </c>
      <c r="AG38" s="2334">
        <v>3</v>
      </c>
      <c r="AH38" s="2337">
        <v>44</v>
      </c>
      <c r="AI38" s="2336">
        <v>1.37</v>
      </c>
      <c r="AK38" s="2328">
        <v>0.33333333333333331</v>
      </c>
      <c r="AL38" s="2334">
        <v>21</v>
      </c>
      <c r="AM38" s="2337">
        <v>54</v>
      </c>
      <c r="AN38" s="2336">
        <v>2.57</v>
      </c>
      <c r="AO38" s="2331">
        <v>0.83333333333333337</v>
      </c>
      <c r="AP38" s="2334">
        <v>3</v>
      </c>
      <c r="AQ38" s="2337">
        <v>43</v>
      </c>
      <c r="AR38" s="2336">
        <v>1.42</v>
      </c>
      <c r="AT38" s="2328">
        <v>0.33333333333333331</v>
      </c>
      <c r="AU38" s="2334">
        <v>15</v>
      </c>
      <c r="AV38" s="2337">
        <v>51</v>
      </c>
      <c r="AW38" s="2336">
        <v>1.67</v>
      </c>
      <c r="AX38" s="2331">
        <v>0.83333333333333337</v>
      </c>
      <c r="AY38" s="2334">
        <v>4</v>
      </c>
      <c r="AZ38" s="2337">
        <v>47</v>
      </c>
      <c r="BA38" s="2336">
        <v>1.27</v>
      </c>
      <c r="BB38" s="24"/>
      <c r="BC38" s="2328">
        <v>0.33333333333333331</v>
      </c>
      <c r="BD38" s="2334">
        <v>3</v>
      </c>
      <c r="BE38" s="2337">
        <v>45</v>
      </c>
      <c r="BF38" s="2336">
        <v>2.73</v>
      </c>
      <c r="BG38" s="2331">
        <v>0.83333333333333337</v>
      </c>
      <c r="BH38" s="2334">
        <v>4</v>
      </c>
      <c r="BI38" s="2337">
        <v>39</v>
      </c>
      <c r="BJ38" s="2336">
        <v>3.61</v>
      </c>
      <c r="BL38" s="2328">
        <v>0.33333333333333331</v>
      </c>
      <c r="BM38" s="54">
        <f t="shared" si="0"/>
        <v>123</v>
      </c>
      <c r="BN38" s="56">
        <f t="shared" si="1"/>
        <v>50</v>
      </c>
      <c r="BO38" s="2336">
        <f t="shared" si="2"/>
        <v>6.7880794701986753</v>
      </c>
      <c r="BP38" s="2331">
        <v>0.83333333333333337</v>
      </c>
      <c r="BQ38" s="54">
        <f t="shared" si="9"/>
        <v>21</v>
      </c>
      <c r="BR38" s="56">
        <f t="shared" si="10"/>
        <v>47.4</v>
      </c>
      <c r="BS38" s="2336">
        <f t="shared" si="11"/>
        <v>1.1589403973509933</v>
      </c>
      <c r="BU38" s="2328">
        <v>0.33333333333333331</v>
      </c>
      <c r="BV38" s="54">
        <f t="shared" si="3"/>
        <v>18</v>
      </c>
      <c r="BW38" s="56">
        <f t="shared" si="4"/>
        <v>50.2</v>
      </c>
      <c r="BX38" s="2336">
        <f t="shared" si="5"/>
        <v>0.99337748344370869</v>
      </c>
      <c r="BY38" s="2331">
        <v>0.83333333333333337</v>
      </c>
      <c r="BZ38" s="54">
        <f t="shared" si="6"/>
        <v>8</v>
      </c>
      <c r="CA38" s="56">
        <f t="shared" si="7"/>
        <v>47.2</v>
      </c>
      <c r="CB38" s="2336">
        <f t="shared" si="8"/>
        <v>0.44150110375275936</v>
      </c>
    </row>
    <row r="39" spans="1:80" x14ac:dyDescent="0.3">
      <c r="A39" s="2326">
        <v>0.34375</v>
      </c>
      <c r="B39" s="2334">
        <v>20</v>
      </c>
      <c r="C39" s="2337">
        <v>52</v>
      </c>
      <c r="D39" s="2336">
        <v>2.63</v>
      </c>
      <c r="E39" s="2329">
        <v>0.84375</v>
      </c>
      <c r="F39" s="2334">
        <v>3</v>
      </c>
      <c r="G39" s="2337">
        <v>48</v>
      </c>
      <c r="H39" s="2336">
        <v>1.29</v>
      </c>
      <c r="I39" s="20"/>
      <c r="J39" s="2326">
        <v>0.34375</v>
      </c>
      <c r="K39" s="2334">
        <v>19</v>
      </c>
      <c r="L39" s="2337">
        <v>52</v>
      </c>
      <c r="M39" s="2336">
        <v>3.56</v>
      </c>
      <c r="N39" s="2329">
        <v>0.84375</v>
      </c>
      <c r="O39" s="2334">
        <v>5</v>
      </c>
      <c r="P39" s="2337">
        <v>47</v>
      </c>
      <c r="Q39" s="2336">
        <v>1.56</v>
      </c>
      <c r="S39" s="2326">
        <v>0.34375</v>
      </c>
      <c r="T39" s="2334">
        <v>18</v>
      </c>
      <c r="U39" s="2337">
        <v>48</v>
      </c>
      <c r="V39" s="2336">
        <v>2.98</v>
      </c>
      <c r="W39" s="2329">
        <v>0.84375</v>
      </c>
      <c r="X39" s="2334">
        <v>4</v>
      </c>
      <c r="Y39" s="2337">
        <v>48</v>
      </c>
      <c r="Z39" s="2336">
        <v>1.3</v>
      </c>
      <c r="AB39" s="2326">
        <v>0.34375</v>
      </c>
      <c r="AC39" s="2334">
        <v>15</v>
      </c>
      <c r="AD39" s="2337">
        <v>51</v>
      </c>
      <c r="AE39" s="2336">
        <v>2.9</v>
      </c>
      <c r="AF39" s="2329">
        <v>0.84375</v>
      </c>
      <c r="AG39" s="2334">
        <v>2</v>
      </c>
      <c r="AH39" s="2337">
        <v>46</v>
      </c>
      <c r="AI39" s="2336">
        <v>1.29</v>
      </c>
      <c r="AK39" s="2326">
        <v>0.34375</v>
      </c>
      <c r="AL39" s="2334">
        <v>16</v>
      </c>
      <c r="AM39" s="2337">
        <v>49</v>
      </c>
      <c r="AN39" s="2336">
        <v>2.31</v>
      </c>
      <c r="AO39" s="2329">
        <v>0.84375</v>
      </c>
      <c r="AP39" s="2334">
        <v>3</v>
      </c>
      <c r="AQ39" s="2337">
        <v>36</v>
      </c>
      <c r="AR39" s="2336">
        <v>1.86</v>
      </c>
      <c r="AT39" s="2326">
        <v>0.34375</v>
      </c>
      <c r="AU39" s="2334">
        <v>14</v>
      </c>
      <c r="AV39" s="2337">
        <v>51</v>
      </c>
      <c r="AW39" s="2336">
        <v>2.4500000000000002</v>
      </c>
      <c r="AX39" s="2329">
        <v>0.84375</v>
      </c>
      <c r="AY39" s="2334">
        <v>2</v>
      </c>
      <c r="AZ39" s="2337">
        <v>45</v>
      </c>
      <c r="BA39" s="2336">
        <v>1.31</v>
      </c>
      <c r="BB39" s="49"/>
      <c r="BC39" s="2326">
        <v>0.34375</v>
      </c>
      <c r="BD39" s="2334">
        <v>9</v>
      </c>
      <c r="BE39" s="2337">
        <v>47</v>
      </c>
      <c r="BF39" s="2336">
        <v>2.12</v>
      </c>
      <c r="BG39" s="2329">
        <v>0.84375</v>
      </c>
      <c r="BH39" s="2334">
        <v>3</v>
      </c>
      <c r="BI39" s="2337">
        <v>51</v>
      </c>
      <c r="BJ39" s="2336">
        <v>1.17</v>
      </c>
      <c r="BL39" s="2326">
        <v>0.34375</v>
      </c>
      <c r="BM39" s="54">
        <f t="shared" si="0"/>
        <v>88</v>
      </c>
      <c r="BN39" s="56">
        <f t="shared" si="1"/>
        <v>50.4</v>
      </c>
      <c r="BO39" s="2336">
        <f t="shared" si="2"/>
        <v>4.8565121412803531</v>
      </c>
      <c r="BP39" s="2329">
        <v>0.84375</v>
      </c>
      <c r="BQ39" s="54">
        <f t="shared" si="9"/>
        <v>17</v>
      </c>
      <c r="BR39" s="56">
        <f t="shared" si="10"/>
        <v>45</v>
      </c>
      <c r="BS39" s="2336">
        <f t="shared" si="11"/>
        <v>0.93818984547461359</v>
      </c>
      <c r="BU39" s="2326">
        <v>0.34375</v>
      </c>
      <c r="BV39" s="54">
        <f t="shared" si="3"/>
        <v>23</v>
      </c>
      <c r="BW39" s="56">
        <f t="shared" si="4"/>
        <v>50.2</v>
      </c>
      <c r="BX39" s="2336">
        <f t="shared" si="5"/>
        <v>1.2693156732891833</v>
      </c>
      <c r="BY39" s="2329">
        <v>0.84375</v>
      </c>
      <c r="BZ39" s="54">
        <f t="shared" si="6"/>
        <v>5</v>
      </c>
      <c r="CA39" s="56">
        <f t="shared" si="7"/>
        <v>44.4</v>
      </c>
      <c r="CB39" s="2336">
        <f t="shared" si="8"/>
        <v>0.27593818984547464</v>
      </c>
    </row>
    <row r="40" spans="1:80" x14ac:dyDescent="0.3">
      <c r="A40" s="2326">
        <v>0.35416666666666669</v>
      </c>
      <c r="B40" s="2334">
        <v>10</v>
      </c>
      <c r="C40" s="2337">
        <v>50</v>
      </c>
      <c r="D40" s="2336">
        <v>3.12</v>
      </c>
      <c r="E40" s="2329">
        <v>0.85416666666666663</v>
      </c>
      <c r="F40" s="2334">
        <v>4</v>
      </c>
      <c r="G40" s="2337">
        <v>42</v>
      </c>
      <c r="H40" s="2336">
        <v>1.42</v>
      </c>
      <c r="I40" s="20"/>
      <c r="J40" s="2326">
        <v>0.35416666666666669</v>
      </c>
      <c r="K40" s="2334">
        <v>9</v>
      </c>
      <c r="L40" s="2337">
        <v>50</v>
      </c>
      <c r="M40" s="2336">
        <v>1.99</v>
      </c>
      <c r="N40" s="2329">
        <v>0.85416666666666663</v>
      </c>
      <c r="O40" s="2334">
        <v>2</v>
      </c>
      <c r="P40" s="2337">
        <v>50</v>
      </c>
      <c r="Q40" s="2336">
        <v>1.17</v>
      </c>
      <c r="S40" s="2326">
        <v>0.35416666666666669</v>
      </c>
      <c r="T40" s="2334">
        <v>15</v>
      </c>
      <c r="U40" s="2337">
        <v>51</v>
      </c>
      <c r="V40" s="2336">
        <v>2.69</v>
      </c>
      <c r="W40" s="2329">
        <v>0.85416666666666663</v>
      </c>
      <c r="X40" s="2334">
        <v>4</v>
      </c>
      <c r="Y40" s="2337">
        <v>44</v>
      </c>
      <c r="Z40" s="2336">
        <v>1.48</v>
      </c>
      <c r="AB40" s="2326">
        <v>0.35416666666666669</v>
      </c>
      <c r="AC40" s="2334">
        <v>10</v>
      </c>
      <c r="AD40" s="2337">
        <v>47</v>
      </c>
      <c r="AE40" s="2336">
        <v>3.15</v>
      </c>
      <c r="AF40" s="2329">
        <v>0.85416666666666663</v>
      </c>
      <c r="AG40" s="2334">
        <v>4</v>
      </c>
      <c r="AH40" s="2337">
        <v>46</v>
      </c>
      <c r="AI40" s="2336">
        <v>1.73</v>
      </c>
      <c r="AK40" s="2326">
        <v>0.35416666666666669</v>
      </c>
      <c r="AL40" s="2334">
        <v>12</v>
      </c>
      <c r="AM40" s="2337">
        <v>52</v>
      </c>
      <c r="AN40" s="2336">
        <v>2.0299999999999998</v>
      </c>
      <c r="AO40" s="2329">
        <v>0.85416666666666663</v>
      </c>
      <c r="AP40" s="2334">
        <v>4</v>
      </c>
      <c r="AQ40" s="2337">
        <v>42</v>
      </c>
      <c r="AR40" s="2336">
        <v>1.55</v>
      </c>
      <c r="AT40" s="2326">
        <v>0.35416666666666669</v>
      </c>
      <c r="AU40" s="2334">
        <v>9</v>
      </c>
      <c r="AV40" s="2337">
        <v>50</v>
      </c>
      <c r="AW40" s="2336">
        <v>2.84</v>
      </c>
      <c r="AX40" s="2329">
        <v>0.85416666666666663</v>
      </c>
      <c r="AY40" s="2334">
        <v>5</v>
      </c>
      <c r="AZ40" s="2337">
        <v>46</v>
      </c>
      <c r="BA40" s="2336">
        <v>1.3</v>
      </c>
      <c r="BB40" s="49"/>
      <c r="BC40" s="2326">
        <v>0.35416666666666669</v>
      </c>
      <c r="BD40" s="2334">
        <v>9</v>
      </c>
      <c r="BE40" s="2337">
        <v>48</v>
      </c>
      <c r="BF40" s="2336">
        <v>1.76</v>
      </c>
      <c r="BG40" s="2329">
        <v>0.85416666666666663</v>
      </c>
      <c r="BH40" s="2334">
        <v>3</v>
      </c>
      <c r="BI40" s="2337">
        <v>44</v>
      </c>
      <c r="BJ40" s="2336">
        <v>2.0299999999999998</v>
      </c>
      <c r="BL40" s="2326">
        <v>0.35416666666666669</v>
      </c>
      <c r="BM40" s="54">
        <f t="shared" si="0"/>
        <v>56</v>
      </c>
      <c r="BN40" s="56">
        <f t="shared" si="1"/>
        <v>50</v>
      </c>
      <c r="BO40" s="2336">
        <f t="shared" si="2"/>
        <v>3.0905077262693159</v>
      </c>
      <c r="BP40" s="2329">
        <v>0.85416666666666663</v>
      </c>
      <c r="BQ40" s="54">
        <f t="shared" si="9"/>
        <v>18</v>
      </c>
      <c r="BR40" s="56">
        <f t="shared" si="10"/>
        <v>44.8</v>
      </c>
      <c r="BS40" s="2336">
        <f t="shared" si="11"/>
        <v>0.99337748344370869</v>
      </c>
      <c r="BU40" s="2326">
        <v>0.35416666666666669</v>
      </c>
      <c r="BV40" s="54">
        <f t="shared" si="3"/>
        <v>18</v>
      </c>
      <c r="BW40" s="56">
        <f t="shared" si="4"/>
        <v>50</v>
      </c>
      <c r="BX40" s="2336">
        <f t="shared" si="5"/>
        <v>0.99337748344370869</v>
      </c>
      <c r="BY40" s="2329">
        <v>0.85416666666666663</v>
      </c>
      <c r="BZ40" s="54">
        <f t="shared" si="6"/>
        <v>8</v>
      </c>
      <c r="CA40" s="56">
        <f t="shared" si="7"/>
        <v>45.6</v>
      </c>
      <c r="CB40" s="2336">
        <f t="shared" si="8"/>
        <v>0.44150110375275936</v>
      </c>
    </row>
    <row r="41" spans="1:80" ht="17.25" thickBot="1" x14ac:dyDescent="0.35">
      <c r="A41" s="2327">
        <v>0.36458333333333331</v>
      </c>
      <c r="B41" s="2334">
        <v>9</v>
      </c>
      <c r="C41" s="2337">
        <v>46</v>
      </c>
      <c r="D41" s="2336">
        <v>2.97</v>
      </c>
      <c r="E41" s="2330">
        <v>0.86458333333333337</v>
      </c>
      <c r="F41" s="2334">
        <v>7</v>
      </c>
      <c r="G41" s="2337">
        <v>43</v>
      </c>
      <c r="H41" s="2336">
        <v>1.4</v>
      </c>
      <c r="I41" s="20"/>
      <c r="J41" s="2327">
        <v>0.36458333333333331</v>
      </c>
      <c r="K41" s="2334">
        <v>14</v>
      </c>
      <c r="L41" s="2337">
        <v>46</v>
      </c>
      <c r="M41" s="2336">
        <v>2.73</v>
      </c>
      <c r="N41" s="2330">
        <v>0.86458333333333337</v>
      </c>
      <c r="O41" s="2334">
        <v>4</v>
      </c>
      <c r="P41" s="2337">
        <v>39</v>
      </c>
      <c r="Q41" s="2336">
        <v>1.65</v>
      </c>
      <c r="S41" s="2327">
        <v>0.36458333333333331</v>
      </c>
      <c r="T41" s="2334">
        <v>14</v>
      </c>
      <c r="U41" s="2337">
        <v>50</v>
      </c>
      <c r="V41" s="2336">
        <v>2.38</v>
      </c>
      <c r="W41" s="2330">
        <v>0.86458333333333337</v>
      </c>
      <c r="X41" s="2334">
        <v>6</v>
      </c>
      <c r="Y41" s="2337">
        <v>39</v>
      </c>
      <c r="Z41" s="2336">
        <v>2.16</v>
      </c>
      <c r="AB41" s="2327">
        <v>0.36458333333333331</v>
      </c>
      <c r="AC41" s="2334">
        <v>11</v>
      </c>
      <c r="AD41" s="2337">
        <v>46</v>
      </c>
      <c r="AE41" s="2336">
        <v>2.54</v>
      </c>
      <c r="AF41" s="2330">
        <v>0.86458333333333337</v>
      </c>
      <c r="AG41" s="2334">
        <v>4</v>
      </c>
      <c r="AH41" s="2337">
        <v>47</v>
      </c>
      <c r="AI41" s="2336">
        <v>1.27</v>
      </c>
      <c r="AK41" s="2327">
        <v>0.36458333333333331</v>
      </c>
      <c r="AL41" s="2334">
        <v>14</v>
      </c>
      <c r="AM41" s="2337">
        <v>53</v>
      </c>
      <c r="AN41" s="2336">
        <v>2.09</v>
      </c>
      <c r="AO41" s="2330">
        <v>0.86458333333333337</v>
      </c>
      <c r="AP41" s="2334">
        <v>5</v>
      </c>
      <c r="AQ41" s="2337">
        <v>44</v>
      </c>
      <c r="AR41" s="2336">
        <v>1.38</v>
      </c>
      <c r="AT41" s="2327">
        <v>0.36458333333333331</v>
      </c>
      <c r="AU41" s="2334">
        <v>7</v>
      </c>
      <c r="AV41" s="2337">
        <v>50</v>
      </c>
      <c r="AW41" s="2336">
        <v>2.46</v>
      </c>
      <c r="AX41" s="2330">
        <v>0.86458333333333337</v>
      </c>
      <c r="AY41" s="2334">
        <v>3</v>
      </c>
      <c r="AZ41" s="2337">
        <v>44</v>
      </c>
      <c r="BA41" s="2336">
        <v>2.0299999999999998</v>
      </c>
      <c r="BB41" s="23"/>
      <c r="BC41" s="2327">
        <v>0.36458333333333331</v>
      </c>
      <c r="BD41" s="2334">
        <v>6</v>
      </c>
      <c r="BE41" s="2337">
        <v>52</v>
      </c>
      <c r="BF41" s="2336">
        <v>1.62</v>
      </c>
      <c r="BG41" s="2330">
        <v>0.86458333333333337</v>
      </c>
      <c r="BH41" s="2334">
        <v>3</v>
      </c>
      <c r="BI41" s="2337">
        <v>52</v>
      </c>
      <c r="BJ41" s="2336">
        <v>1.32</v>
      </c>
      <c r="BL41" s="2327">
        <v>0.36458333333333331</v>
      </c>
      <c r="BM41" s="54">
        <f t="shared" si="0"/>
        <v>62</v>
      </c>
      <c r="BN41" s="56">
        <f t="shared" si="1"/>
        <v>48.2</v>
      </c>
      <c r="BO41" s="2336">
        <f t="shared" si="2"/>
        <v>3.4216335540838854</v>
      </c>
      <c r="BP41" s="2330">
        <v>0.86458333333333337</v>
      </c>
      <c r="BQ41" s="54">
        <f t="shared" si="9"/>
        <v>26</v>
      </c>
      <c r="BR41" s="56">
        <f t="shared" si="10"/>
        <v>42.4</v>
      </c>
      <c r="BS41" s="2336">
        <f t="shared" si="11"/>
        <v>1.434878587196468</v>
      </c>
      <c r="BU41" s="2327">
        <v>0.36458333333333331</v>
      </c>
      <c r="BV41" s="54">
        <f t="shared" si="3"/>
        <v>13</v>
      </c>
      <c r="BW41" s="56">
        <f t="shared" si="4"/>
        <v>49</v>
      </c>
      <c r="BX41" s="2336">
        <f t="shared" si="5"/>
        <v>0.717439293598234</v>
      </c>
      <c r="BY41" s="2330">
        <v>0.86458333333333337</v>
      </c>
      <c r="BZ41" s="54">
        <f t="shared" si="6"/>
        <v>6</v>
      </c>
      <c r="CA41" s="56">
        <f t="shared" si="7"/>
        <v>42.6</v>
      </c>
      <c r="CB41" s="2336">
        <f t="shared" si="8"/>
        <v>0.33112582781456956</v>
      </c>
    </row>
    <row r="42" spans="1:80" ht="17.25" thickTop="1" x14ac:dyDescent="0.3">
      <c r="A42" s="2328">
        <v>0.375</v>
      </c>
      <c r="B42" s="2334">
        <v>10</v>
      </c>
      <c r="C42" s="2337">
        <v>46</v>
      </c>
      <c r="D42" s="2336">
        <v>1.94</v>
      </c>
      <c r="E42" s="2331">
        <v>0.875</v>
      </c>
      <c r="F42" s="2334">
        <v>5</v>
      </c>
      <c r="G42" s="2337">
        <v>49</v>
      </c>
      <c r="H42" s="2336">
        <v>1.24</v>
      </c>
      <c r="I42" s="20"/>
      <c r="J42" s="2328">
        <v>0.375</v>
      </c>
      <c r="K42" s="2334">
        <v>14</v>
      </c>
      <c r="L42" s="2337">
        <v>49</v>
      </c>
      <c r="M42" s="2336">
        <v>2.2599999999999998</v>
      </c>
      <c r="N42" s="2331">
        <v>0.875</v>
      </c>
      <c r="O42" s="2334">
        <v>1</v>
      </c>
      <c r="P42" s="2337">
        <v>19</v>
      </c>
      <c r="Q42" s="2336">
        <v>3.23</v>
      </c>
      <c r="S42" s="2328">
        <v>0.375</v>
      </c>
      <c r="T42" s="2334">
        <v>13</v>
      </c>
      <c r="U42" s="2337">
        <v>50</v>
      </c>
      <c r="V42" s="2336">
        <v>3.87</v>
      </c>
      <c r="W42" s="2331">
        <v>0.875</v>
      </c>
      <c r="X42" s="2334">
        <v>2</v>
      </c>
      <c r="Y42" s="2337">
        <v>44</v>
      </c>
      <c r="Z42" s="2336">
        <v>1.36</v>
      </c>
      <c r="AB42" s="2328">
        <v>0.375</v>
      </c>
      <c r="AC42" s="2334">
        <v>12</v>
      </c>
      <c r="AD42" s="2337">
        <v>47</v>
      </c>
      <c r="AE42" s="2336">
        <v>2.78</v>
      </c>
      <c r="AF42" s="2331">
        <v>0.875</v>
      </c>
      <c r="AG42" s="2334">
        <v>3</v>
      </c>
      <c r="AH42" s="2337">
        <v>52</v>
      </c>
      <c r="AI42" s="2336">
        <v>1.29</v>
      </c>
      <c r="AK42" s="2328">
        <v>0.375</v>
      </c>
      <c r="AL42" s="2334">
        <v>11</v>
      </c>
      <c r="AM42" s="2337">
        <v>49</v>
      </c>
      <c r="AN42" s="2336">
        <v>2.63</v>
      </c>
      <c r="AO42" s="2331">
        <v>0.875</v>
      </c>
      <c r="AP42" s="2334">
        <v>2</v>
      </c>
      <c r="AQ42" s="2337">
        <v>44</v>
      </c>
      <c r="AR42" s="2336">
        <v>1.83</v>
      </c>
      <c r="AT42" s="2328">
        <v>0.375</v>
      </c>
      <c r="AU42" s="2334">
        <v>11</v>
      </c>
      <c r="AV42" s="2337">
        <v>45</v>
      </c>
      <c r="AW42" s="2336">
        <v>2.87</v>
      </c>
      <c r="AX42" s="2331">
        <v>0.875</v>
      </c>
      <c r="AY42" s="2334">
        <v>1</v>
      </c>
      <c r="AZ42" s="2337">
        <v>58</v>
      </c>
      <c r="BA42" s="2336">
        <v>1.5</v>
      </c>
      <c r="BB42" s="24"/>
      <c r="BC42" s="2328">
        <v>0.375</v>
      </c>
      <c r="BD42" s="2334">
        <v>11</v>
      </c>
      <c r="BE42" s="2337">
        <v>52</v>
      </c>
      <c r="BF42" s="2336">
        <v>2.42</v>
      </c>
      <c r="BG42" s="2331">
        <v>0.875</v>
      </c>
      <c r="BH42" s="2334">
        <v>2</v>
      </c>
      <c r="BI42" s="2337">
        <v>44</v>
      </c>
      <c r="BJ42" s="2336">
        <v>1.36</v>
      </c>
      <c r="BL42" s="2328">
        <v>0.375</v>
      </c>
      <c r="BM42" s="54">
        <f t="shared" si="0"/>
        <v>60</v>
      </c>
      <c r="BN42" s="56">
        <f t="shared" si="1"/>
        <v>48.2</v>
      </c>
      <c r="BO42" s="2336">
        <f t="shared" si="2"/>
        <v>3.3112582781456954</v>
      </c>
      <c r="BP42" s="2331">
        <v>0.875</v>
      </c>
      <c r="BQ42" s="54">
        <f t="shared" si="9"/>
        <v>13</v>
      </c>
      <c r="BR42" s="56">
        <f t="shared" si="10"/>
        <v>41.6</v>
      </c>
      <c r="BS42" s="2336">
        <f t="shared" si="11"/>
        <v>0.717439293598234</v>
      </c>
      <c r="BU42" s="2328">
        <v>0.375</v>
      </c>
      <c r="BV42" s="54">
        <f t="shared" si="3"/>
        <v>22</v>
      </c>
      <c r="BW42" s="56">
        <f t="shared" si="4"/>
        <v>48</v>
      </c>
      <c r="BX42" s="2336">
        <f t="shared" si="5"/>
        <v>1.2141280353200883</v>
      </c>
      <c r="BY42" s="2331">
        <v>0.875</v>
      </c>
      <c r="BZ42" s="54">
        <f t="shared" si="6"/>
        <v>3</v>
      </c>
      <c r="CA42" s="56">
        <f t="shared" si="7"/>
        <v>43.4</v>
      </c>
      <c r="CB42" s="2336">
        <f t="shared" si="8"/>
        <v>0.16556291390728478</v>
      </c>
    </row>
    <row r="43" spans="1:80" x14ac:dyDescent="0.3">
      <c r="A43" s="2326">
        <v>0.38541666666666669</v>
      </c>
      <c r="B43" s="2334">
        <v>13</v>
      </c>
      <c r="C43" s="2337">
        <v>49</v>
      </c>
      <c r="D43" s="2336">
        <v>2.36</v>
      </c>
      <c r="E43" s="2329">
        <v>0.88541666666666663</v>
      </c>
      <c r="F43" s="2334">
        <v>1</v>
      </c>
      <c r="G43" s="2337">
        <v>52</v>
      </c>
      <c r="H43" s="2336">
        <v>1.17</v>
      </c>
      <c r="I43" s="20"/>
      <c r="J43" s="2326">
        <v>0.38541666666666669</v>
      </c>
      <c r="K43" s="2334">
        <v>23</v>
      </c>
      <c r="L43" s="2337">
        <v>47</v>
      </c>
      <c r="M43" s="2336">
        <v>3.18</v>
      </c>
      <c r="N43" s="2329">
        <v>0.88541666666666663</v>
      </c>
      <c r="O43" s="2334">
        <v>1</v>
      </c>
      <c r="P43" s="2337">
        <v>41</v>
      </c>
      <c r="Q43" s="2336">
        <v>1.44</v>
      </c>
      <c r="S43" s="2326">
        <v>0.38541666666666669</v>
      </c>
      <c r="T43" s="2334">
        <v>16</v>
      </c>
      <c r="U43" s="2337">
        <v>44</v>
      </c>
      <c r="V43" s="2336">
        <v>2.98</v>
      </c>
      <c r="W43" s="2329">
        <v>0.88541666666666663</v>
      </c>
      <c r="X43" s="2334">
        <v>5</v>
      </c>
      <c r="Y43" s="2337">
        <v>36</v>
      </c>
      <c r="Z43" s="2336">
        <v>1.78</v>
      </c>
      <c r="AB43" s="2326">
        <v>0.38541666666666669</v>
      </c>
      <c r="AC43" s="2334">
        <v>11</v>
      </c>
      <c r="AD43" s="2337">
        <v>51</v>
      </c>
      <c r="AE43" s="2336">
        <v>3.3</v>
      </c>
      <c r="AF43" s="2329">
        <v>0.88541666666666663</v>
      </c>
      <c r="AG43" s="2334">
        <v>2</v>
      </c>
      <c r="AH43" s="2337">
        <v>41</v>
      </c>
      <c r="AI43" s="2336">
        <v>1.49</v>
      </c>
      <c r="AK43" s="2326">
        <v>0.38541666666666669</v>
      </c>
      <c r="AL43" s="2334">
        <v>11</v>
      </c>
      <c r="AM43" s="2337">
        <v>46</v>
      </c>
      <c r="AN43" s="2336">
        <v>2.56</v>
      </c>
      <c r="AO43" s="2329">
        <v>0.88541666666666663</v>
      </c>
      <c r="AP43" s="2334">
        <v>5</v>
      </c>
      <c r="AQ43" s="2337">
        <v>40</v>
      </c>
      <c r="AR43" s="2336">
        <v>1.69</v>
      </c>
      <c r="AT43" s="2326">
        <v>0.38541666666666669</v>
      </c>
      <c r="AU43" s="2334">
        <v>13</v>
      </c>
      <c r="AV43" s="2337">
        <v>48</v>
      </c>
      <c r="AW43" s="2336">
        <v>2.48</v>
      </c>
      <c r="AX43" s="2329">
        <v>0.88541666666666663</v>
      </c>
      <c r="AY43" s="2334">
        <v>2</v>
      </c>
      <c r="AZ43" s="2337">
        <v>43</v>
      </c>
      <c r="BA43" s="2336">
        <v>1.41</v>
      </c>
      <c r="BB43" s="49"/>
      <c r="BC43" s="2326">
        <v>0.38541666666666669</v>
      </c>
      <c r="BD43" s="2334">
        <v>6</v>
      </c>
      <c r="BE43" s="2337">
        <v>44</v>
      </c>
      <c r="BF43" s="2336">
        <v>2.81</v>
      </c>
      <c r="BG43" s="2329">
        <v>0.88541666666666663</v>
      </c>
      <c r="BH43" s="2334">
        <v>1</v>
      </c>
      <c r="BI43" s="2337">
        <v>52</v>
      </c>
      <c r="BJ43" s="2336">
        <v>1.1299999999999999</v>
      </c>
      <c r="BL43" s="2326">
        <v>0.38541666666666669</v>
      </c>
      <c r="BM43" s="54">
        <f t="shared" si="0"/>
        <v>74</v>
      </c>
      <c r="BN43" s="56">
        <f t="shared" si="1"/>
        <v>47.4</v>
      </c>
      <c r="BO43" s="2336">
        <f t="shared" si="2"/>
        <v>4.0838852097130243</v>
      </c>
      <c r="BP43" s="2329">
        <v>0.88541666666666663</v>
      </c>
      <c r="BQ43" s="54">
        <f t="shared" si="9"/>
        <v>14</v>
      </c>
      <c r="BR43" s="56">
        <f t="shared" si="10"/>
        <v>42</v>
      </c>
      <c r="BS43" s="2336">
        <f t="shared" si="11"/>
        <v>0.77262693156732898</v>
      </c>
      <c r="BU43" s="2326">
        <v>0.38541666666666669</v>
      </c>
      <c r="BV43" s="54">
        <f t="shared" si="3"/>
        <v>19</v>
      </c>
      <c r="BW43" s="56">
        <f t="shared" si="4"/>
        <v>47.2</v>
      </c>
      <c r="BX43" s="2336">
        <f t="shared" si="5"/>
        <v>1.0485651214128036</v>
      </c>
      <c r="BY43" s="2329">
        <v>0.88541666666666663</v>
      </c>
      <c r="BZ43" s="54">
        <f t="shared" si="6"/>
        <v>3</v>
      </c>
      <c r="CA43" s="56">
        <f t="shared" si="7"/>
        <v>40.200000000000003</v>
      </c>
      <c r="CB43" s="2336">
        <f t="shared" si="8"/>
        <v>0.16556291390728478</v>
      </c>
    </row>
    <row r="44" spans="1:80" x14ac:dyDescent="0.3">
      <c r="A44" s="2326">
        <v>0.39583333333333331</v>
      </c>
      <c r="B44" s="2334">
        <v>18</v>
      </c>
      <c r="C44" s="2337">
        <v>44</v>
      </c>
      <c r="D44" s="2336">
        <v>3.56</v>
      </c>
      <c r="E44" s="2329">
        <v>0.89583333333333337</v>
      </c>
      <c r="F44" s="2334">
        <v>5</v>
      </c>
      <c r="G44" s="2337">
        <v>58</v>
      </c>
      <c r="H44" s="2336">
        <v>1.34</v>
      </c>
      <c r="I44" s="20"/>
      <c r="J44" s="2326">
        <v>0.39583333333333331</v>
      </c>
      <c r="K44" s="2334">
        <v>22</v>
      </c>
      <c r="L44" s="2337">
        <v>47</v>
      </c>
      <c r="M44" s="2336">
        <v>3.4</v>
      </c>
      <c r="N44" s="2329">
        <v>0.89583333333333337</v>
      </c>
      <c r="O44" s="2334">
        <v>1</v>
      </c>
      <c r="P44" s="2337">
        <v>44</v>
      </c>
      <c r="Q44" s="2336">
        <v>1.35</v>
      </c>
      <c r="S44" s="2326">
        <v>0.39583333333333331</v>
      </c>
      <c r="T44" s="2334">
        <v>12</v>
      </c>
      <c r="U44" s="2337">
        <v>53</v>
      </c>
      <c r="V44" s="2336">
        <v>1.77</v>
      </c>
      <c r="W44" s="2329">
        <v>0.89583333333333337</v>
      </c>
      <c r="X44" s="2334">
        <v>3</v>
      </c>
      <c r="Y44" s="2337">
        <v>52</v>
      </c>
      <c r="Z44" s="2336">
        <v>2.13</v>
      </c>
      <c r="AB44" s="2326">
        <v>0.39583333333333331</v>
      </c>
      <c r="AC44" s="2334">
        <v>19</v>
      </c>
      <c r="AD44" s="2337">
        <v>44</v>
      </c>
      <c r="AE44" s="2336">
        <v>4.2300000000000004</v>
      </c>
      <c r="AF44" s="2329">
        <v>0.89583333333333337</v>
      </c>
      <c r="AG44" s="2334">
        <v>5</v>
      </c>
      <c r="AH44" s="2337">
        <v>50</v>
      </c>
      <c r="AI44" s="2336">
        <v>1.51</v>
      </c>
      <c r="AK44" s="2326">
        <v>0.39583333333333331</v>
      </c>
      <c r="AL44" s="2334">
        <v>12</v>
      </c>
      <c r="AM44" s="2337">
        <v>50</v>
      </c>
      <c r="AN44" s="2336">
        <v>1.96</v>
      </c>
      <c r="AO44" s="2329">
        <v>0.89583333333333337</v>
      </c>
      <c r="AP44" s="2334">
        <v>2</v>
      </c>
      <c r="AQ44" s="2337">
        <v>27</v>
      </c>
      <c r="AR44" s="2336">
        <v>2.2799999999999998</v>
      </c>
      <c r="AT44" s="2326">
        <v>0.39583333333333331</v>
      </c>
      <c r="AU44" s="2334">
        <v>11</v>
      </c>
      <c r="AV44" s="2337">
        <v>48</v>
      </c>
      <c r="AW44" s="2336">
        <v>2.89</v>
      </c>
      <c r="AX44" s="2329">
        <v>0.89583333333333337</v>
      </c>
      <c r="AY44" s="2334" t="s">
        <v>16</v>
      </c>
      <c r="AZ44" s="2337" t="s">
        <v>10</v>
      </c>
      <c r="BA44" s="2336" t="s">
        <v>10</v>
      </c>
      <c r="BB44" s="49"/>
      <c r="BC44" s="2326">
        <v>0.39583333333333331</v>
      </c>
      <c r="BD44" s="2334">
        <v>2</v>
      </c>
      <c r="BE44" s="2337">
        <v>45</v>
      </c>
      <c r="BF44" s="2336">
        <v>1.95</v>
      </c>
      <c r="BG44" s="2329">
        <v>0.89583333333333337</v>
      </c>
      <c r="BH44" s="2334">
        <v>1</v>
      </c>
      <c r="BI44" s="2337">
        <v>40</v>
      </c>
      <c r="BJ44" s="2336">
        <v>1.48</v>
      </c>
      <c r="BL44" s="2326">
        <v>0.39583333333333331</v>
      </c>
      <c r="BM44" s="54">
        <f t="shared" si="0"/>
        <v>83</v>
      </c>
      <c r="BN44" s="56">
        <f t="shared" si="1"/>
        <v>47.6</v>
      </c>
      <c r="BO44" s="2336">
        <f t="shared" si="2"/>
        <v>4.5805739514348787</v>
      </c>
      <c r="BP44" s="2329">
        <v>0.89583333333333337</v>
      </c>
      <c r="BQ44" s="54">
        <f t="shared" si="9"/>
        <v>16</v>
      </c>
      <c r="BR44" s="56">
        <f t="shared" si="10"/>
        <v>46.2</v>
      </c>
      <c r="BS44" s="2336">
        <f t="shared" si="11"/>
        <v>0.88300220750551872</v>
      </c>
      <c r="BU44" s="2326">
        <v>0.39583333333333331</v>
      </c>
      <c r="BV44" s="54">
        <f t="shared" si="3"/>
        <v>13</v>
      </c>
      <c r="BW44" s="56">
        <f t="shared" si="4"/>
        <v>48.4</v>
      </c>
      <c r="BX44" s="2336">
        <f t="shared" si="5"/>
        <v>0.717439293598234</v>
      </c>
      <c r="BY44" s="2329">
        <v>0.89583333333333337</v>
      </c>
      <c r="BZ44" s="54">
        <f t="shared" si="6"/>
        <v>1</v>
      </c>
      <c r="CA44" s="56">
        <f t="shared" si="7"/>
        <v>43.25</v>
      </c>
      <c r="CB44" s="2336">
        <f t="shared" si="8"/>
        <v>5.518763796909492E-2</v>
      </c>
    </row>
    <row r="45" spans="1:80" ht="17.25" thickBot="1" x14ac:dyDescent="0.35">
      <c r="A45" s="2327">
        <v>0.40625</v>
      </c>
      <c r="B45" s="2334">
        <v>21</v>
      </c>
      <c r="C45" s="2337">
        <v>45</v>
      </c>
      <c r="D45" s="2336">
        <v>4.05</v>
      </c>
      <c r="E45" s="2330">
        <v>0.90625</v>
      </c>
      <c r="F45" s="2334">
        <v>1</v>
      </c>
      <c r="G45" s="2337">
        <v>42</v>
      </c>
      <c r="H45" s="2336">
        <v>1.36</v>
      </c>
      <c r="I45" s="20"/>
      <c r="J45" s="2327">
        <v>0.40625</v>
      </c>
      <c r="K45" s="2334">
        <v>18</v>
      </c>
      <c r="L45" s="2337">
        <v>39</v>
      </c>
      <c r="M45" s="2336">
        <v>4.3899999999999997</v>
      </c>
      <c r="N45" s="2330">
        <v>0.90625</v>
      </c>
      <c r="O45" s="2334">
        <v>3</v>
      </c>
      <c r="P45" s="2337">
        <v>50</v>
      </c>
      <c r="Q45" s="2336">
        <v>1.29</v>
      </c>
      <c r="S45" s="2327">
        <v>0.40625</v>
      </c>
      <c r="T45" s="2334">
        <v>7</v>
      </c>
      <c r="U45" s="2337">
        <v>51</v>
      </c>
      <c r="V45" s="2336">
        <v>1.95</v>
      </c>
      <c r="W45" s="2330">
        <v>0.90625</v>
      </c>
      <c r="X45" s="2334" t="s">
        <v>16</v>
      </c>
      <c r="Y45" s="2337" t="s">
        <v>10</v>
      </c>
      <c r="Z45" s="2336" t="s">
        <v>10</v>
      </c>
      <c r="AB45" s="2327">
        <v>0.40625</v>
      </c>
      <c r="AC45" s="2334">
        <v>14</v>
      </c>
      <c r="AD45" s="2337">
        <v>39</v>
      </c>
      <c r="AE45" s="2336">
        <v>4.0199999999999996</v>
      </c>
      <c r="AF45" s="2330">
        <v>0.90625</v>
      </c>
      <c r="AG45" s="2334">
        <v>2</v>
      </c>
      <c r="AH45" s="2337">
        <v>47</v>
      </c>
      <c r="AI45" s="2336">
        <v>1.27</v>
      </c>
      <c r="AK45" s="2327">
        <v>0.40625</v>
      </c>
      <c r="AL45" s="2334">
        <v>9</v>
      </c>
      <c r="AM45" s="2337">
        <v>43</v>
      </c>
      <c r="AN45" s="2336">
        <v>2.56</v>
      </c>
      <c r="AO45" s="2330">
        <v>0.90625</v>
      </c>
      <c r="AP45" s="2334">
        <v>1</v>
      </c>
      <c r="AQ45" s="2337">
        <v>48</v>
      </c>
      <c r="AR45" s="2336">
        <v>1.23</v>
      </c>
      <c r="AT45" s="2327">
        <v>0.40625</v>
      </c>
      <c r="AU45" s="2334">
        <v>13</v>
      </c>
      <c r="AV45" s="2337">
        <v>47</v>
      </c>
      <c r="AW45" s="2336">
        <v>2.74</v>
      </c>
      <c r="AX45" s="2330">
        <v>0.90625</v>
      </c>
      <c r="AY45" s="2334">
        <v>3</v>
      </c>
      <c r="AZ45" s="2337">
        <v>45</v>
      </c>
      <c r="BA45" s="2336">
        <v>1.33</v>
      </c>
      <c r="BB45" s="23"/>
      <c r="BC45" s="2327">
        <v>0.40625</v>
      </c>
      <c r="BD45" s="2334">
        <v>9</v>
      </c>
      <c r="BE45" s="2337">
        <v>51</v>
      </c>
      <c r="BF45" s="2336">
        <v>2.14</v>
      </c>
      <c r="BG45" s="2330">
        <v>0.90625</v>
      </c>
      <c r="BH45" s="2334">
        <v>4</v>
      </c>
      <c r="BI45" s="2337">
        <v>40</v>
      </c>
      <c r="BJ45" s="2336">
        <v>1.51</v>
      </c>
      <c r="BL45" s="2327">
        <v>0.40625</v>
      </c>
      <c r="BM45" s="54">
        <f t="shared" si="0"/>
        <v>69</v>
      </c>
      <c r="BN45" s="56">
        <f t="shared" si="1"/>
        <v>43.4</v>
      </c>
      <c r="BO45" s="2336">
        <f t="shared" si="2"/>
        <v>3.8079470198675498</v>
      </c>
      <c r="BP45" s="2330">
        <v>0.90625</v>
      </c>
      <c r="BQ45" s="54">
        <f t="shared" si="9"/>
        <v>7</v>
      </c>
      <c r="BR45" s="56">
        <f t="shared" si="10"/>
        <v>46.75</v>
      </c>
      <c r="BS45" s="2336">
        <f t="shared" si="11"/>
        <v>0.38631346578366449</v>
      </c>
      <c r="BU45" s="2327">
        <v>0.40625</v>
      </c>
      <c r="BV45" s="54">
        <f t="shared" si="3"/>
        <v>22</v>
      </c>
      <c r="BW45" s="56">
        <f t="shared" si="4"/>
        <v>43.8</v>
      </c>
      <c r="BX45" s="2336">
        <f t="shared" si="5"/>
        <v>1.2141280353200883</v>
      </c>
      <c r="BY45" s="2330">
        <v>0.90625</v>
      </c>
      <c r="BZ45" s="54">
        <f t="shared" si="6"/>
        <v>7</v>
      </c>
      <c r="CA45" s="56">
        <f t="shared" si="7"/>
        <v>47.5</v>
      </c>
      <c r="CB45" s="2336">
        <f t="shared" si="8"/>
        <v>0.38631346578366449</v>
      </c>
    </row>
    <row r="46" spans="1:80" ht="17.25" thickTop="1" x14ac:dyDescent="0.3">
      <c r="A46" s="2328">
        <v>0.41666666666666669</v>
      </c>
      <c r="B46" s="2334">
        <v>15</v>
      </c>
      <c r="C46" s="2337">
        <v>44</v>
      </c>
      <c r="D46" s="2336">
        <v>3.98</v>
      </c>
      <c r="E46" s="2331">
        <v>0.91666666666666663</v>
      </c>
      <c r="F46" s="2334" t="s">
        <v>16</v>
      </c>
      <c r="G46" s="2337" t="s">
        <v>10</v>
      </c>
      <c r="H46" s="2336" t="s">
        <v>10</v>
      </c>
      <c r="I46" s="20"/>
      <c r="J46" s="2328">
        <v>0.41666666666666669</v>
      </c>
      <c r="K46" s="2334">
        <v>16</v>
      </c>
      <c r="L46" s="2337">
        <v>44</v>
      </c>
      <c r="M46" s="2336">
        <v>4.62</v>
      </c>
      <c r="N46" s="2331">
        <v>0.91666666666666663</v>
      </c>
      <c r="O46" s="2334">
        <v>1</v>
      </c>
      <c r="P46" s="2337">
        <v>44</v>
      </c>
      <c r="Q46" s="2336">
        <v>1.35</v>
      </c>
      <c r="S46" s="2328">
        <v>0.41666666666666669</v>
      </c>
      <c r="T46" s="2334">
        <v>8</v>
      </c>
      <c r="U46" s="2337">
        <v>44</v>
      </c>
      <c r="V46" s="2336">
        <v>2.65</v>
      </c>
      <c r="W46" s="2331">
        <v>0.91666666666666663</v>
      </c>
      <c r="X46" s="2334">
        <v>3</v>
      </c>
      <c r="Y46" s="2337">
        <v>50</v>
      </c>
      <c r="Z46" s="2336">
        <v>1.44</v>
      </c>
      <c r="AB46" s="2328">
        <v>0.41666666666666669</v>
      </c>
      <c r="AC46" s="2334">
        <v>13</v>
      </c>
      <c r="AD46" s="2337">
        <v>44</v>
      </c>
      <c r="AE46" s="2336">
        <v>2.2400000000000002</v>
      </c>
      <c r="AF46" s="2331">
        <v>0.91666666666666663</v>
      </c>
      <c r="AG46" s="2334">
        <v>1</v>
      </c>
      <c r="AH46" s="2337">
        <v>37</v>
      </c>
      <c r="AI46" s="2336">
        <v>1.6</v>
      </c>
      <c r="AK46" s="2328">
        <v>0.41666666666666669</v>
      </c>
      <c r="AL46" s="2334">
        <v>9</v>
      </c>
      <c r="AM46" s="2337">
        <v>49</v>
      </c>
      <c r="AN46" s="2336">
        <v>2.1</v>
      </c>
      <c r="AO46" s="2331">
        <v>0.91666666666666663</v>
      </c>
      <c r="AP46" s="2334">
        <v>1</v>
      </c>
      <c r="AQ46" s="2337">
        <v>47</v>
      </c>
      <c r="AR46" s="2336">
        <v>1.26</v>
      </c>
      <c r="AT46" s="2328">
        <v>0.41666666666666669</v>
      </c>
      <c r="AU46" s="2334">
        <v>15</v>
      </c>
      <c r="AV46" s="2337">
        <v>45</v>
      </c>
      <c r="AW46" s="2336">
        <v>2.87</v>
      </c>
      <c r="AX46" s="2331">
        <v>0.91666666666666663</v>
      </c>
      <c r="AY46" s="2334">
        <v>4</v>
      </c>
      <c r="AZ46" s="2337">
        <v>51</v>
      </c>
      <c r="BA46" s="2336">
        <v>1.35</v>
      </c>
      <c r="BB46" s="24"/>
      <c r="BC46" s="2328">
        <v>0.41666666666666669</v>
      </c>
      <c r="BD46" s="2334">
        <v>7</v>
      </c>
      <c r="BE46" s="2337">
        <v>44</v>
      </c>
      <c r="BF46" s="2336">
        <v>2.39</v>
      </c>
      <c r="BG46" s="2331">
        <v>0.91666666666666663</v>
      </c>
      <c r="BH46" s="2334" t="s">
        <v>16</v>
      </c>
      <c r="BI46" s="2337" t="s">
        <v>10</v>
      </c>
      <c r="BJ46" s="2336" t="s">
        <v>10</v>
      </c>
      <c r="BL46" s="2328">
        <v>0.41666666666666669</v>
      </c>
      <c r="BM46" s="54">
        <f t="shared" si="0"/>
        <v>61</v>
      </c>
      <c r="BN46" s="56">
        <f t="shared" si="1"/>
        <v>45</v>
      </c>
      <c r="BO46" s="2336">
        <f t="shared" si="2"/>
        <v>3.3664459161147899</v>
      </c>
      <c r="BP46" s="2331">
        <v>0.91666666666666663</v>
      </c>
      <c r="BQ46" s="54">
        <f t="shared" si="9"/>
        <v>6</v>
      </c>
      <c r="BR46" s="56">
        <f t="shared" si="10"/>
        <v>44.5</v>
      </c>
      <c r="BS46" s="2336">
        <f t="shared" si="11"/>
        <v>0.33112582781456956</v>
      </c>
      <c r="BU46" s="2328">
        <v>0.41666666666666669</v>
      </c>
      <c r="BV46" s="54">
        <f t="shared" si="3"/>
        <v>22</v>
      </c>
      <c r="BW46" s="56">
        <f t="shared" si="4"/>
        <v>45.2</v>
      </c>
      <c r="BX46" s="2336">
        <f t="shared" si="5"/>
        <v>1.2141280353200883</v>
      </c>
      <c r="BY46" s="2331">
        <v>0.91666666666666663</v>
      </c>
      <c r="BZ46" s="54">
        <f t="shared" si="6"/>
        <v>4</v>
      </c>
      <c r="CA46" s="56">
        <f t="shared" si="7"/>
        <v>45.8</v>
      </c>
      <c r="CB46" s="2336">
        <f t="shared" si="8"/>
        <v>0.22075055187637968</v>
      </c>
    </row>
    <row r="47" spans="1:80" x14ac:dyDescent="0.3">
      <c r="A47" s="2326">
        <v>0.42708333333333331</v>
      </c>
      <c r="B47" s="2334">
        <v>20</v>
      </c>
      <c r="C47" s="2337">
        <v>42</v>
      </c>
      <c r="D47" s="2336">
        <v>6.17</v>
      </c>
      <c r="E47" s="2329">
        <v>0.92708333333333337</v>
      </c>
      <c r="F47" s="2334">
        <v>1</v>
      </c>
      <c r="G47" s="2337">
        <v>55</v>
      </c>
      <c r="H47" s="2336">
        <v>1.8</v>
      </c>
      <c r="I47" s="20"/>
      <c r="J47" s="2326">
        <v>0.42708333333333331</v>
      </c>
      <c r="K47" s="2334">
        <v>20</v>
      </c>
      <c r="L47" s="2337">
        <v>40</v>
      </c>
      <c r="M47" s="2336">
        <v>5.13</v>
      </c>
      <c r="N47" s="2329">
        <v>0.92708333333333337</v>
      </c>
      <c r="O47" s="2334">
        <v>1</v>
      </c>
      <c r="P47" s="2337">
        <v>43</v>
      </c>
      <c r="Q47" s="2336">
        <v>1.38</v>
      </c>
      <c r="S47" s="2326">
        <v>0.42708333333333331</v>
      </c>
      <c r="T47" s="2334">
        <v>19</v>
      </c>
      <c r="U47" s="2337">
        <v>44</v>
      </c>
      <c r="V47" s="2336">
        <v>3.03</v>
      </c>
      <c r="W47" s="2329">
        <v>0.92708333333333337</v>
      </c>
      <c r="X47" s="2334">
        <v>1</v>
      </c>
      <c r="Y47" s="2337">
        <v>50</v>
      </c>
      <c r="Z47" s="2336">
        <v>1.27</v>
      </c>
      <c r="AB47" s="2326">
        <v>0.42708333333333331</v>
      </c>
      <c r="AC47" s="2334">
        <v>11</v>
      </c>
      <c r="AD47" s="2337">
        <v>45</v>
      </c>
      <c r="AE47" s="2336">
        <v>2.79</v>
      </c>
      <c r="AF47" s="2329">
        <v>0.92708333333333337</v>
      </c>
      <c r="AG47" s="2334">
        <v>1</v>
      </c>
      <c r="AH47" s="2337">
        <v>60</v>
      </c>
      <c r="AI47" s="2336">
        <v>0.99</v>
      </c>
      <c r="AK47" s="2326">
        <v>0.42708333333333331</v>
      </c>
      <c r="AL47" s="2334">
        <v>19</v>
      </c>
      <c r="AM47" s="2337">
        <v>50</v>
      </c>
      <c r="AN47" s="2336">
        <v>2.77</v>
      </c>
      <c r="AO47" s="2329">
        <v>0.92708333333333337</v>
      </c>
      <c r="AP47" s="2334" t="s">
        <v>16</v>
      </c>
      <c r="AQ47" s="2337" t="s">
        <v>10</v>
      </c>
      <c r="AR47" s="2336" t="s">
        <v>10</v>
      </c>
      <c r="AT47" s="2326">
        <v>0.42708333333333331</v>
      </c>
      <c r="AU47" s="2334">
        <v>16</v>
      </c>
      <c r="AV47" s="2337">
        <v>45</v>
      </c>
      <c r="AW47" s="2336">
        <v>3.34</v>
      </c>
      <c r="AX47" s="2329">
        <v>0.92708333333333337</v>
      </c>
      <c r="AY47" s="2334">
        <v>3</v>
      </c>
      <c r="AZ47" s="2337">
        <v>65</v>
      </c>
      <c r="BA47" s="2336">
        <v>0.91</v>
      </c>
      <c r="BB47" s="49"/>
      <c r="BC47" s="2326">
        <v>0.42708333333333331</v>
      </c>
      <c r="BD47" s="2334">
        <v>8</v>
      </c>
      <c r="BE47" s="2337">
        <v>45</v>
      </c>
      <c r="BF47" s="2336">
        <v>1.93</v>
      </c>
      <c r="BG47" s="2329">
        <v>0.92708333333333337</v>
      </c>
      <c r="BH47" s="2334">
        <v>3</v>
      </c>
      <c r="BI47" s="2337">
        <v>44</v>
      </c>
      <c r="BJ47" s="2336">
        <v>1.46</v>
      </c>
      <c r="BL47" s="2326">
        <v>0.42708333333333331</v>
      </c>
      <c r="BM47" s="54">
        <f t="shared" si="0"/>
        <v>89</v>
      </c>
      <c r="BN47" s="56">
        <f t="shared" si="1"/>
        <v>44.2</v>
      </c>
      <c r="BO47" s="2336">
        <f t="shared" si="2"/>
        <v>4.9116997792494486</v>
      </c>
      <c r="BP47" s="2329">
        <v>0.92708333333333337</v>
      </c>
      <c r="BQ47" s="54">
        <f t="shared" si="9"/>
        <v>4</v>
      </c>
      <c r="BR47" s="56">
        <f t="shared" si="10"/>
        <v>52</v>
      </c>
      <c r="BS47" s="2336">
        <f t="shared" si="11"/>
        <v>0.22075055187637968</v>
      </c>
      <c r="BU47" s="2326">
        <v>0.42708333333333331</v>
      </c>
      <c r="BV47" s="54">
        <f t="shared" si="3"/>
        <v>24</v>
      </c>
      <c r="BW47" s="56">
        <f t="shared" si="4"/>
        <v>44.8</v>
      </c>
      <c r="BX47" s="2336">
        <f t="shared" si="5"/>
        <v>1.3245033112582782</v>
      </c>
      <c r="BY47" s="2329">
        <v>0.92708333333333337</v>
      </c>
      <c r="BZ47" s="54">
        <f t="shared" si="6"/>
        <v>6</v>
      </c>
      <c r="CA47" s="56">
        <f t="shared" si="7"/>
        <v>54.5</v>
      </c>
      <c r="CB47" s="2336">
        <f t="shared" si="8"/>
        <v>0.33112582781456956</v>
      </c>
    </row>
    <row r="48" spans="1:80" x14ac:dyDescent="0.3">
      <c r="A48" s="2326">
        <v>0.4375</v>
      </c>
      <c r="B48" s="2334">
        <v>17</v>
      </c>
      <c r="C48" s="2337">
        <v>44</v>
      </c>
      <c r="D48" s="2336">
        <v>4.1500000000000004</v>
      </c>
      <c r="E48" s="2329">
        <v>0.9375</v>
      </c>
      <c r="F48" s="2334">
        <v>4</v>
      </c>
      <c r="G48" s="2337">
        <v>46</v>
      </c>
      <c r="H48" s="2336">
        <v>1.47</v>
      </c>
      <c r="I48" s="20"/>
      <c r="J48" s="2326">
        <v>0.4375</v>
      </c>
      <c r="K48" s="2334">
        <v>23</v>
      </c>
      <c r="L48" s="2337">
        <v>42</v>
      </c>
      <c r="M48" s="2336">
        <v>4.54</v>
      </c>
      <c r="N48" s="2329">
        <v>0.9375</v>
      </c>
      <c r="O48" s="2334">
        <v>1</v>
      </c>
      <c r="P48" s="2337">
        <v>54</v>
      </c>
      <c r="Q48" s="2336">
        <v>1.3</v>
      </c>
      <c r="S48" s="2326">
        <v>0.4375</v>
      </c>
      <c r="T48" s="2334">
        <v>17</v>
      </c>
      <c r="U48" s="2337">
        <v>45</v>
      </c>
      <c r="V48" s="2336">
        <v>4.88</v>
      </c>
      <c r="W48" s="2329">
        <v>0.9375</v>
      </c>
      <c r="X48" s="2334">
        <v>4</v>
      </c>
      <c r="Y48" s="2337">
        <v>46</v>
      </c>
      <c r="Z48" s="2336">
        <v>1.69</v>
      </c>
      <c r="AB48" s="2326">
        <v>0.4375</v>
      </c>
      <c r="AC48" s="2334">
        <v>14</v>
      </c>
      <c r="AD48" s="2337">
        <v>43</v>
      </c>
      <c r="AE48" s="2336">
        <v>3.8</v>
      </c>
      <c r="AF48" s="2329">
        <v>0.9375</v>
      </c>
      <c r="AG48" s="2334">
        <v>1</v>
      </c>
      <c r="AH48" s="2337">
        <v>39</v>
      </c>
      <c r="AI48" s="2336">
        <v>1.57</v>
      </c>
      <c r="AK48" s="2326">
        <v>0.4375</v>
      </c>
      <c r="AL48" s="2334">
        <v>10</v>
      </c>
      <c r="AM48" s="2337">
        <v>45</v>
      </c>
      <c r="AN48" s="2336">
        <v>3.05</v>
      </c>
      <c r="AO48" s="2329">
        <v>0.9375</v>
      </c>
      <c r="AP48" s="2334">
        <v>5</v>
      </c>
      <c r="AQ48" s="2337">
        <v>42</v>
      </c>
      <c r="AR48" s="2336">
        <v>1.88</v>
      </c>
      <c r="AT48" s="2326">
        <v>0.4375</v>
      </c>
      <c r="AU48" s="2334">
        <v>14</v>
      </c>
      <c r="AV48" s="2337">
        <v>45</v>
      </c>
      <c r="AW48" s="2336">
        <v>4.03</v>
      </c>
      <c r="AX48" s="2329">
        <v>0.9375</v>
      </c>
      <c r="AY48" s="2334">
        <v>1</v>
      </c>
      <c r="AZ48" s="2337">
        <v>48</v>
      </c>
      <c r="BA48" s="2336">
        <v>1.23</v>
      </c>
      <c r="BB48" s="49"/>
      <c r="BC48" s="2326">
        <v>0.4375</v>
      </c>
      <c r="BD48" s="2334">
        <v>12</v>
      </c>
      <c r="BE48" s="2337">
        <v>47</v>
      </c>
      <c r="BF48" s="2336">
        <v>2.1800000000000002</v>
      </c>
      <c r="BG48" s="2329">
        <v>0.9375</v>
      </c>
      <c r="BH48" s="2334">
        <v>2</v>
      </c>
      <c r="BI48" s="2337">
        <v>41</v>
      </c>
      <c r="BJ48" s="2336">
        <v>1.48</v>
      </c>
      <c r="BL48" s="2326">
        <v>0.4375</v>
      </c>
      <c r="BM48" s="54">
        <f t="shared" si="0"/>
        <v>81</v>
      </c>
      <c r="BN48" s="56">
        <f t="shared" si="1"/>
        <v>43.8</v>
      </c>
      <c r="BO48" s="2336">
        <f t="shared" si="2"/>
        <v>4.4701986754966887</v>
      </c>
      <c r="BP48" s="2329">
        <v>0.9375</v>
      </c>
      <c r="BQ48" s="54">
        <f t="shared" si="9"/>
        <v>15</v>
      </c>
      <c r="BR48" s="56">
        <f t="shared" si="10"/>
        <v>45.4</v>
      </c>
      <c r="BS48" s="2336">
        <f t="shared" si="11"/>
        <v>0.82781456953642385</v>
      </c>
      <c r="BU48" s="2326">
        <v>0.4375</v>
      </c>
      <c r="BV48" s="54">
        <f t="shared" si="3"/>
        <v>26</v>
      </c>
      <c r="BW48" s="56">
        <f t="shared" si="4"/>
        <v>44</v>
      </c>
      <c r="BX48" s="2336">
        <f t="shared" si="5"/>
        <v>1.434878587196468</v>
      </c>
      <c r="BY48" s="2329">
        <v>0.9375</v>
      </c>
      <c r="BZ48" s="54">
        <f t="shared" si="6"/>
        <v>3</v>
      </c>
      <c r="CA48" s="56">
        <f t="shared" si="7"/>
        <v>45.8</v>
      </c>
      <c r="CB48" s="2336">
        <f t="shared" si="8"/>
        <v>0.16556291390728478</v>
      </c>
    </row>
    <row r="49" spans="1:80" ht="17.25" thickBot="1" x14ac:dyDescent="0.35">
      <c r="A49" s="2327">
        <v>0.44791666666666669</v>
      </c>
      <c r="B49" s="2334">
        <v>15</v>
      </c>
      <c r="C49" s="2337">
        <v>42</v>
      </c>
      <c r="D49" s="2336">
        <v>4.8899999999999997</v>
      </c>
      <c r="E49" s="2330">
        <v>0.94791666666666663</v>
      </c>
      <c r="F49" s="2334" t="s">
        <v>16</v>
      </c>
      <c r="G49" s="2337" t="s">
        <v>10</v>
      </c>
      <c r="H49" s="2336" t="s">
        <v>10</v>
      </c>
      <c r="I49" s="20"/>
      <c r="J49" s="2327">
        <v>0.44791666666666669</v>
      </c>
      <c r="K49" s="2334">
        <v>14</v>
      </c>
      <c r="L49" s="2337">
        <v>41</v>
      </c>
      <c r="M49" s="2336">
        <v>3.78</v>
      </c>
      <c r="N49" s="2330">
        <v>0.94791666666666663</v>
      </c>
      <c r="O49" s="2334">
        <v>2</v>
      </c>
      <c r="P49" s="2337">
        <v>63</v>
      </c>
      <c r="Q49" s="2336">
        <v>0.95</v>
      </c>
      <c r="S49" s="2327">
        <v>0.44791666666666669</v>
      </c>
      <c r="T49" s="2334">
        <v>18</v>
      </c>
      <c r="U49" s="2337">
        <v>40</v>
      </c>
      <c r="V49" s="2336">
        <v>4.01</v>
      </c>
      <c r="W49" s="2330">
        <v>0.94791666666666663</v>
      </c>
      <c r="X49" s="2334">
        <v>1</v>
      </c>
      <c r="Y49" s="2337">
        <v>62</v>
      </c>
      <c r="Z49" s="2336">
        <v>0.92</v>
      </c>
      <c r="AB49" s="2327">
        <v>0.44791666666666669</v>
      </c>
      <c r="AC49" s="2334">
        <v>16</v>
      </c>
      <c r="AD49" s="2337">
        <v>47</v>
      </c>
      <c r="AE49" s="2336">
        <v>2.74</v>
      </c>
      <c r="AF49" s="2330">
        <v>0.94791666666666663</v>
      </c>
      <c r="AG49" s="2334">
        <v>1</v>
      </c>
      <c r="AH49" s="2337">
        <v>44</v>
      </c>
      <c r="AI49" s="2336">
        <v>1.35</v>
      </c>
      <c r="AK49" s="2327">
        <v>0.44791666666666669</v>
      </c>
      <c r="AL49" s="2334">
        <v>5</v>
      </c>
      <c r="AM49" s="2337">
        <v>46</v>
      </c>
      <c r="AN49" s="2336">
        <v>2.34</v>
      </c>
      <c r="AO49" s="2330">
        <v>0.94791666666666663</v>
      </c>
      <c r="AP49" s="2334">
        <v>2</v>
      </c>
      <c r="AQ49" s="2337">
        <v>24</v>
      </c>
      <c r="AR49" s="2336">
        <v>4.9400000000000004</v>
      </c>
      <c r="AT49" s="2327">
        <v>0.44791666666666669</v>
      </c>
      <c r="AU49" s="2334">
        <v>10</v>
      </c>
      <c r="AV49" s="2337">
        <v>46</v>
      </c>
      <c r="AW49" s="2336">
        <v>3.7</v>
      </c>
      <c r="AX49" s="2330">
        <v>0.94791666666666663</v>
      </c>
      <c r="AY49" s="2334">
        <v>2</v>
      </c>
      <c r="AZ49" s="2337">
        <v>41</v>
      </c>
      <c r="BA49" s="2336">
        <v>1.52</v>
      </c>
      <c r="BB49" s="23"/>
      <c r="BC49" s="2327">
        <v>0.44791666666666669</v>
      </c>
      <c r="BD49" s="2334">
        <v>8</v>
      </c>
      <c r="BE49" s="2337">
        <v>47</v>
      </c>
      <c r="BF49" s="2336">
        <v>2.12</v>
      </c>
      <c r="BG49" s="2330">
        <v>0.94791666666666663</v>
      </c>
      <c r="BH49" s="2334">
        <v>1</v>
      </c>
      <c r="BI49" s="2337">
        <v>58</v>
      </c>
      <c r="BJ49" s="2336">
        <v>1.2</v>
      </c>
      <c r="BL49" s="2327">
        <v>0.44791666666666669</v>
      </c>
      <c r="BM49" s="54">
        <f t="shared" si="0"/>
        <v>68</v>
      </c>
      <c r="BN49" s="56">
        <f t="shared" si="1"/>
        <v>43.2</v>
      </c>
      <c r="BO49" s="2336">
        <f t="shared" si="2"/>
        <v>3.7527593818984544</v>
      </c>
      <c r="BP49" s="2330">
        <v>0.94791666666666663</v>
      </c>
      <c r="BQ49" s="54">
        <f t="shared" si="9"/>
        <v>6</v>
      </c>
      <c r="BR49" s="56">
        <f t="shared" si="10"/>
        <v>48.25</v>
      </c>
      <c r="BS49" s="2336">
        <f t="shared" si="11"/>
        <v>0.33112582781456956</v>
      </c>
      <c r="BU49" s="2327">
        <v>0.44791666666666669</v>
      </c>
      <c r="BV49" s="54">
        <f t="shared" si="3"/>
        <v>18</v>
      </c>
      <c r="BW49" s="56">
        <f t="shared" si="4"/>
        <v>44</v>
      </c>
      <c r="BX49" s="2336">
        <f t="shared" si="5"/>
        <v>0.99337748344370869</v>
      </c>
      <c r="BY49" s="2330">
        <v>0.94791666666666663</v>
      </c>
      <c r="BZ49" s="54">
        <f t="shared" si="6"/>
        <v>3</v>
      </c>
      <c r="CA49" s="56">
        <f t="shared" si="7"/>
        <v>46.8</v>
      </c>
      <c r="CB49" s="2336">
        <f t="shared" si="8"/>
        <v>0.16556291390728478</v>
      </c>
    </row>
    <row r="50" spans="1:80" ht="17.25" thickTop="1" x14ac:dyDescent="0.3">
      <c r="A50" s="2328">
        <v>0.45833333333333331</v>
      </c>
      <c r="B50" s="2334">
        <v>17</v>
      </c>
      <c r="C50" s="2337">
        <v>45</v>
      </c>
      <c r="D50" s="2336">
        <v>3.83</v>
      </c>
      <c r="E50" s="2331">
        <v>0.95833333333333337</v>
      </c>
      <c r="F50" s="2334">
        <v>1</v>
      </c>
      <c r="G50" s="2337">
        <v>74</v>
      </c>
      <c r="H50" s="2336">
        <v>0.8</v>
      </c>
      <c r="I50" s="20"/>
      <c r="J50" s="2328">
        <v>0.45833333333333331</v>
      </c>
      <c r="K50" s="2334">
        <v>22</v>
      </c>
      <c r="L50" s="2337">
        <v>48</v>
      </c>
      <c r="M50" s="2336">
        <v>3.74</v>
      </c>
      <c r="N50" s="2331">
        <v>0.95833333333333337</v>
      </c>
      <c r="O50" s="2334" t="s">
        <v>16</v>
      </c>
      <c r="P50" s="2337" t="s">
        <v>10</v>
      </c>
      <c r="Q50" s="2336" t="s">
        <v>10</v>
      </c>
      <c r="S50" s="2328">
        <v>0.45833333333333331</v>
      </c>
      <c r="T50" s="2334">
        <v>8</v>
      </c>
      <c r="U50" s="2337">
        <v>48</v>
      </c>
      <c r="V50" s="2336">
        <v>6.79</v>
      </c>
      <c r="W50" s="2331">
        <v>0.95833333333333337</v>
      </c>
      <c r="X50" s="2334">
        <v>1</v>
      </c>
      <c r="Y50" s="2337">
        <v>47</v>
      </c>
      <c r="Z50" s="2336">
        <v>1.26</v>
      </c>
      <c r="AB50" s="2328">
        <v>0.45833333333333331</v>
      </c>
      <c r="AC50" s="2334">
        <v>13</v>
      </c>
      <c r="AD50" s="2337">
        <v>42</v>
      </c>
      <c r="AE50" s="2336">
        <v>4.5599999999999996</v>
      </c>
      <c r="AF50" s="2331">
        <v>0.95833333333333337</v>
      </c>
      <c r="AG50" s="2334" t="s">
        <v>16</v>
      </c>
      <c r="AH50" s="2337" t="s">
        <v>10</v>
      </c>
      <c r="AI50" s="2336" t="s">
        <v>10</v>
      </c>
      <c r="AK50" s="2328">
        <v>0.45833333333333331</v>
      </c>
      <c r="AL50" s="2334">
        <v>13</v>
      </c>
      <c r="AM50" s="2337">
        <v>44</v>
      </c>
      <c r="AN50" s="2336">
        <v>2.69</v>
      </c>
      <c r="AO50" s="2331">
        <v>0.95833333333333337</v>
      </c>
      <c r="AP50" s="2334">
        <v>1</v>
      </c>
      <c r="AQ50" s="2337">
        <v>24</v>
      </c>
      <c r="AR50" s="2336">
        <v>2.4700000000000002</v>
      </c>
      <c r="AT50" s="2328">
        <v>0.45833333333333331</v>
      </c>
      <c r="AU50" s="2334">
        <v>16</v>
      </c>
      <c r="AV50" s="2337">
        <v>46</v>
      </c>
      <c r="AW50" s="2336">
        <v>3.07</v>
      </c>
      <c r="AX50" s="2331">
        <v>0.95833333333333337</v>
      </c>
      <c r="AY50" s="2334">
        <v>3</v>
      </c>
      <c r="AZ50" s="2337">
        <v>38</v>
      </c>
      <c r="BA50" s="2336">
        <v>1.58</v>
      </c>
      <c r="BB50" s="24"/>
      <c r="BC50" s="2328">
        <v>0.45833333333333331</v>
      </c>
      <c r="BD50" s="2334">
        <v>1</v>
      </c>
      <c r="BE50" s="2337">
        <v>36</v>
      </c>
      <c r="BF50" s="2336">
        <v>5.14</v>
      </c>
      <c r="BG50" s="2331">
        <v>0.95833333333333337</v>
      </c>
      <c r="BH50" s="2334">
        <v>1</v>
      </c>
      <c r="BI50" s="2337">
        <v>58</v>
      </c>
      <c r="BJ50" s="2336">
        <v>1.2</v>
      </c>
      <c r="BL50" s="2328">
        <v>0.45833333333333331</v>
      </c>
      <c r="BM50" s="54">
        <f t="shared" si="0"/>
        <v>73</v>
      </c>
      <c r="BN50" s="56">
        <f t="shared" si="1"/>
        <v>45.4</v>
      </c>
      <c r="BO50" s="2336">
        <f t="shared" si="2"/>
        <v>4.0286975717439288</v>
      </c>
      <c r="BP50" s="2331">
        <v>0.95833333333333337</v>
      </c>
      <c r="BQ50" s="54">
        <f t="shared" si="9"/>
        <v>3</v>
      </c>
      <c r="BR50" s="56">
        <f t="shared" si="10"/>
        <v>48.333333333333336</v>
      </c>
      <c r="BS50" s="2336">
        <f t="shared" si="11"/>
        <v>0.16556291390728478</v>
      </c>
      <c r="BU50" s="2328">
        <v>0.45833333333333331</v>
      </c>
      <c r="BV50" s="54">
        <f t="shared" si="3"/>
        <v>17</v>
      </c>
      <c r="BW50" s="56">
        <f t="shared" si="4"/>
        <v>45.6</v>
      </c>
      <c r="BX50" s="2336">
        <f t="shared" si="5"/>
        <v>0.93818984547461359</v>
      </c>
      <c r="BY50" s="2331">
        <v>0.95833333333333337</v>
      </c>
      <c r="BZ50" s="54">
        <f t="shared" si="6"/>
        <v>4</v>
      </c>
      <c r="CA50" s="56">
        <f t="shared" si="7"/>
        <v>36.333333333333336</v>
      </c>
      <c r="CB50" s="2336">
        <f t="shared" si="8"/>
        <v>0.22075055187637968</v>
      </c>
    </row>
    <row r="51" spans="1:80" x14ac:dyDescent="0.3">
      <c r="A51" s="2326">
        <v>0.46875</v>
      </c>
      <c r="B51" s="2334">
        <v>23</v>
      </c>
      <c r="C51" s="2337">
        <v>44</v>
      </c>
      <c r="D51" s="2336">
        <v>5.24</v>
      </c>
      <c r="E51" s="2329">
        <v>0.96875</v>
      </c>
      <c r="F51" s="2334" t="s">
        <v>16</v>
      </c>
      <c r="G51" s="2337" t="s">
        <v>10</v>
      </c>
      <c r="H51" s="2336" t="s">
        <v>10</v>
      </c>
      <c r="I51" s="20"/>
      <c r="J51" s="2326">
        <v>0.46875</v>
      </c>
      <c r="K51" s="2334">
        <v>15</v>
      </c>
      <c r="L51" s="2337">
        <v>46</v>
      </c>
      <c r="M51" s="2336">
        <v>3.53</v>
      </c>
      <c r="N51" s="2329">
        <v>0.96875</v>
      </c>
      <c r="O51" s="2334">
        <v>2</v>
      </c>
      <c r="P51" s="2337">
        <v>43</v>
      </c>
      <c r="Q51" s="2336">
        <v>1.4</v>
      </c>
      <c r="S51" s="2326">
        <v>0.46875</v>
      </c>
      <c r="T51" s="2334">
        <v>13</v>
      </c>
      <c r="U51" s="2337">
        <v>48</v>
      </c>
      <c r="V51" s="2336">
        <v>3.46</v>
      </c>
      <c r="W51" s="2329">
        <v>0.96875</v>
      </c>
      <c r="X51" s="2334">
        <v>2</v>
      </c>
      <c r="Y51" s="2337">
        <v>60</v>
      </c>
      <c r="Z51" s="2336">
        <v>1.01</v>
      </c>
      <c r="AB51" s="2326">
        <v>0.46875</v>
      </c>
      <c r="AC51" s="2334">
        <v>13</v>
      </c>
      <c r="AD51" s="2337">
        <v>46</v>
      </c>
      <c r="AE51" s="2336">
        <v>3.15</v>
      </c>
      <c r="AF51" s="2329">
        <v>0.96875</v>
      </c>
      <c r="AG51" s="2334">
        <v>1</v>
      </c>
      <c r="AH51" s="2337">
        <v>46</v>
      </c>
      <c r="AI51" s="2336">
        <v>1.33</v>
      </c>
      <c r="AK51" s="2326">
        <v>0.46875</v>
      </c>
      <c r="AL51" s="2334">
        <v>11</v>
      </c>
      <c r="AM51" s="2337">
        <v>53</v>
      </c>
      <c r="AN51" s="2336">
        <v>3.29</v>
      </c>
      <c r="AO51" s="2329">
        <v>0.96875</v>
      </c>
      <c r="AP51" s="2334" t="s">
        <v>16</v>
      </c>
      <c r="AQ51" s="2337" t="s">
        <v>10</v>
      </c>
      <c r="AR51" s="2336" t="s">
        <v>10</v>
      </c>
      <c r="AT51" s="2326">
        <v>0.46875</v>
      </c>
      <c r="AU51" s="2334">
        <v>19</v>
      </c>
      <c r="AV51" s="2337">
        <v>47</v>
      </c>
      <c r="AW51" s="2336">
        <v>4.4400000000000004</v>
      </c>
      <c r="AX51" s="2329">
        <v>0.96875</v>
      </c>
      <c r="AY51" s="2334">
        <v>1</v>
      </c>
      <c r="AZ51" s="2337">
        <v>41</v>
      </c>
      <c r="BA51" s="2336">
        <v>1.44</v>
      </c>
      <c r="BB51" s="49"/>
      <c r="BC51" s="2326">
        <v>0.46875</v>
      </c>
      <c r="BD51" s="2334">
        <v>8</v>
      </c>
      <c r="BE51" s="2337">
        <v>41</v>
      </c>
      <c r="BF51" s="2336">
        <v>2.56</v>
      </c>
      <c r="BG51" s="2329">
        <v>0.96875</v>
      </c>
      <c r="BH51" s="2334">
        <v>3</v>
      </c>
      <c r="BI51" s="2337">
        <v>59</v>
      </c>
      <c r="BJ51" s="2336">
        <v>1.23</v>
      </c>
      <c r="BL51" s="2326">
        <v>0.46875</v>
      </c>
      <c r="BM51" s="54">
        <f t="shared" si="0"/>
        <v>75</v>
      </c>
      <c r="BN51" s="56">
        <f t="shared" si="1"/>
        <v>47.4</v>
      </c>
      <c r="BO51" s="2336">
        <f t="shared" si="2"/>
        <v>4.1390728476821197</v>
      </c>
      <c r="BP51" s="2329">
        <v>0.96875</v>
      </c>
      <c r="BQ51" s="54">
        <f t="shared" si="9"/>
        <v>5</v>
      </c>
      <c r="BR51" s="56">
        <f t="shared" si="10"/>
        <v>49.666666666666664</v>
      </c>
      <c r="BS51" s="2336">
        <f t="shared" si="11"/>
        <v>0.27593818984547464</v>
      </c>
      <c r="BU51" s="2326">
        <v>0.46875</v>
      </c>
      <c r="BV51" s="54">
        <f t="shared" si="3"/>
        <v>27</v>
      </c>
      <c r="BW51" s="56">
        <f t="shared" si="4"/>
        <v>48</v>
      </c>
      <c r="BX51" s="2336">
        <f t="shared" si="5"/>
        <v>1.490066225165563</v>
      </c>
      <c r="BY51" s="2329">
        <v>0.96875</v>
      </c>
      <c r="BZ51" s="54">
        <f t="shared" si="6"/>
        <v>4</v>
      </c>
      <c r="CA51" s="56">
        <f t="shared" si="7"/>
        <v>47.5</v>
      </c>
      <c r="CB51" s="2336">
        <f t="shared" si="8"/>
        <v>0.22075055187637968</v>
      </c>
    </row>
    <row r="52" spans="1:80" x14ac:dyDescent="0.3">
      <c r="A52" s="2326">
        <v>0.47916666666666669</v>
      </c>
      <c r="B52" s="2334">
        <v>18</v>
      </c>
      <c r="C52" s="2337">
        <v>43</v>
      </c>
      <c r="D52" s="2336">
        <v>4.42</v>
      </c>
      <c r="E52" s="2329">
        <v>0.97916666666666663</v>
      </c>
      <c r="F52" s="2334" t="s">
        <v>16</v>
      </c>
      <c r="G52" s="2337" t="s">
        <v>10</v>
      </c>
      <c r="H52" s="2336" t="s">
        <v>10</v>
      </c>
      <c r="I52" s="20"/>
      <c r="J52" s="2326">
        <v>0.47916666666666669</v>
      </c>
      <c r="K52" s="2334">
        <v>12</v>
      </c>
      <c r="L52" s="2337">
        <v>44</v>
      </c>
      <c r="M52" s="2336">
        <v>5.56</v>
      </c>
      <c r="N52" s="2329">
        <v>0.97916666666666663</v>
      </c>
      <c r="O52" s="2334">
        <v>1</v>
      </c>
      <c r="P52" s="2337">
        <v>52</v>
      </c>
      <c r="Q52" s="2336">
        <v>1.1000000000000001</v>
      </c>
      <c r="S52" s="2326">
        <v>0.47916666666666669</v>
      </c>
      <c r="T52" s="2334">
        <v>7</v>
      </c>
      <c r="U52" s="2337">
        <v>44</v>
      </c>
      <c r="V52" s="2336">
        <v>2.78</v>
      </c>
      <c r="W52" s="2329">
        <v>0.97916666666666663</v>
      </c>
      <c r="X52" s="2334">
        <v>1</v>
      </c>
      <c r="Y52" s="2337">
        <v>42</v>
      </c>
      <c r="Z52" s="2336">
        <v>1.41</v>
      </c>
      <c r="AB52" s="2326">
        <v>0.47916666666666669</v>
      </c>
      <c r="AC52" s="2334">
        <v>17</v>
      </c>
      <c r="AD52" s="2337">
        <v>46</v>
      </c>
      <c r="AE52" s="2336">
        <v>4.05</v>
      </c>
      <c r="AF52" s="2329">
        <v>0.97916666666666663</v>
      </c>
      <c r="AG52" s="2334" t="s">
        <v>16</v>
      </c>
      <c r="AH52" s="2337" t="s">
        <v>10</v>
      </c>
      <c r="AI52" s="2336" t="s">
        <v>10</v>
      </c>
      <c r="AK52" s="2326">
        <v>0.47916666666666669</v>
      </c>
      <c r="AL52" s="2334">
        <v>12</v>
      </c>
      <c r="AM52" s="2337">
        <v>42</v>
      </c>
      <c r="AN52" s="2336">
        <v>3.47</v>
      </c>
      <c r="AO52" s="2329">
        <v>0.97916666666666663</v>
      </c>
      <c r="AP52" s="2334" t="s">
        <v>16</v>
      </c>
      <c r="AQ52" s="2337" t="s">
        <v>10</v>
      </c>
      <c r="AR52" s="2336" t="s">
        <v>10</v>
      </c>
      <c r="AT52" s="2326">
        <v>0.47916666666666669</v>
      </c>
      <c r="AU52" s="2334">
        <v>8</v>
      </c>
      <c r="AV52" s="2337">
        <v>52</v>
      </c>
      <c r="AW52" s="2336">
        <v>1.6</v>
      </c>
      <c r="AX52" s="2329">
        <v>0.97916666666666663</v>
      </c>
      <c r="AY52" s="2334">
        <v>1</v>
      </c>
      <c r="AZ52" s="2337">
        <v>36</v>
      </c>
      <c r="BA52" s="2336">
        <v>1.65</v>
      </c>
      <c r="BB52" s="49"/>
      <c r="BC52" s="2326">
        <v>0.47916666666666669</v>
      </c>
      <c r="BD52" s="2334">
        <v>6</v>
      </c>
      <c r="BE52" s="2337">
        <v>46</v>
      </c>
      <c r="BF52" s="2336">
        <v>2.15</v>
      </c>
      <c r="BG52" s="2329">
        <v>0.97916666666666663</v>
      </c>
      <c r="BH52" s="2334">
        <v>2</v>
      </c>
      <c r="BI52" s="2337">
        <v>50</v>
      </c>
      <c r="BJ52" s="2336">
        <v>1.25</v>
      </c>
      <c r="BL52" s="2326">
        <v>0.47916666666666669</v>
      </c>
      <c r="BM52" s="54">
        <f t="shared" si="0"/>
        <v>66</v>
      </c>
      <c r="BN52" s="56">
        <f t="shared" si="1"/>
        <v>43.8</v>
      </c>
      <c r="BO52" s="2336">
        <f t="shared" si="2"/>
        <v>3.6423841059602649</v>
      </c>
      <c r="BP52" s="2329">
        <v>0.97916666666666663</v>
      </c>
      <c r="BQ52" s="54">
        <f t="shared" si="9"/>
        <v>2</v>
      </c>
      <c r="BR52" s="56">
        <f t="shared" si="10"/>
        <v>47</v>
      </c>
      <c r="BS52" s="2336">
        <f t="shared" si="11"/>
        <v>0.11037527593818984</v>
      </c>
      <c r="BU52" s="2326">
        <v>0.47916666666666669</v>
      </c>
      <c r="BV52" s="54">
        <f t="shared" si="3"/>
        <v>14</v>
      </c>
      <c r="BW52" s="56">
        <f t="shared" si="4"/>
        <v>45.6</v>
      </c>
      <c r="BX52" s="2336">
        <f t="shared" si="5"/>
        <v>0.77262693156732898</v>
      </c>
      <c r="BY52" s="2329">
        <v>0.97916666666666663</v>
      </c>
      <c r="BZ52" s="54">
        <f t="shared" si="6"/>
        <v>3</v>
      </c>
      <c r="CA52" s="56">
        <f t="shared" si="7"/>
        <v>43.333333333333336</v>
      </c>
      <c r="CB52" s="2336">
        <f t="shared" si="8"/>
        <v>0.16556291390728478</v>
      </c>
    </row>
    <row r="53" spans="1:80" ht="17.25" thickBot="1" x14ac:dyDescent="0.35">
      <c r="A53" s="2327">
        <v>0.48958333333333331</v>
      </c>
      <c r="B53" s="2334">
        <v>22</v>
      </c>
      <c r="C53" s="2337">
        <v>41</v>
      </c>
      <c r="D53" s="2336">
        <v>5.48</v>
      </c>
      <c r="E53" s="2329">
        <v>0.98958333333333337</v>
      </c>
      <c r="F53" s="2334">
        <v>1</v>
      </c>
      <c r="G53" s="2337">
        <v>48</v>
      </c>
      <c r="H53" s="2336">
        <v>1.23</v>
      </c>
      <c r="I53" s="21"/>
      <c r="J53" s="2327">
        <v>0.48958333333333331</v>
      </c>
      <c r="K53" s="2334">
        <v>11</v>
      </c>
      <c r="L53" s="2337">
        <v>45</v>
      </c>
      <c r="M53" s="2336">
        <v>3.73</v>
      </c>
      <c r="N53" s="2329">
        <v>0.98958333333333337</v>
      </c>
      <c r="O53" s="2334">
        <v>1</v>
      </c>
      <c r="P53" s="2337">
        <v>55</v>
      </c>
      <c r="Q53" s="2336">
        <v>1.8</v>
      </c>
      <c r="S53" s="2327">
        <v>0.48958333333333331</v>
      </c>
      <c r="T53" s="2334">
        <v>15</v>
      </c>
      <c r="U53" s="2337">
        <v>48</v>
      </c>
      <c r="V53" s="2336">
        <v>2.79</v>
      </c>
      <c r="W53" s="2329">
        <v>0.98958333333333337</v>
      </c>
      <c r="X53" s="2334" t="s">
        <v>16</v>
      </c>
      <c r="Y53" s="2337" t="s">
        <v>10</v>
      </c>
      <c r="Z53" s="2336" t="s">
        <v>10</v>
      </c>
      <c r="AB53" s="2327">
        <v>0.48958333333333331</v>
      </c>
      <c r="AC53" s="2334">
        <v>18</v>
      </c>
      <c r="AD53" s="2337">
        <v>44</v>
      </c>
      <c r="AE53" s="2336">
        <v>6.09</v>
      </c>
      <c r="AF53" s="2329">
        <v>0.98958333333333337</v>
      </c>
      <c r="AG53" s="2334" t="s">
        <v>16</v>
      </c>
      <c r="AH53" s="2337" t="s">
        <v>10</v>
      </c>
      <c r="AI53" s="2336" t="s">
        <v>10</v>
      </c>
      <c r="AK53" s="2327">
        <v>0.48958333333333331</v>
      </c>
      <c r="AL53" s="2334">
        <v>9</v>
      </c>
      <c r="AM53" s="2337">
        <v>46</v>
      </c>
      <c r="AN53" s="2336">
        <v>2.2000000000000002</v>
      </c>
      <c r="AO53" s="2329">
        <v>0.98958333333333337</v>
      </c>
      <c r="AP53" s="2334">
        <v>2</v>
      </c>
      <c r="AQ53" s="2337">
        <v>27</v>
      </c>
      <c r="AR53" s="2336">
        <v>2.44</v>
      </c>
      <c r="AT53" s="2327">
        <v>0.48958333333333331</v>
      </c>
      <c r="AU53" s="2334">
        <v>17</v>
      </c>
      <c r="AV53" s="2337">
        <v>45</v>
      </c>
      <c r="AW53" s="2336">
        <v>3.82</v>
      </c>
      <c r="AX53" s="2329">
        <v>0.98958333333333337</v>
      </c>
      <c r="AY53" s="2334">
        <v>1</v>
      </c>
      <c r="AZ53" s="2337">
        <v>54</v>
      </c>
      <c r="BA53" s="2336">
        <v>1.6</v>
      </c>
      <c r="BB53" s="23"/>
      <c r="BC53" s="2327">
        <v>0.48958333333333331</v>
      </c>
      <c r="BD53" s="2334">
        <v>12</v>
      </c>
      <c r="BE53" s="2337">
        <v>49</v>
      </c>
      <c r="BF53" s="2336">
        <v>2.5</v>
      </c>
      <c r="BG53" s="2329">
        <v>0.98958333333333337</v>
      </c>
      <c r="BH53" s="2334" t="s">
        <v>16</v>
      </c>
      <c r="BI53" s="2337" t="s">
        <v>10</v>
      </c>
      <c r="BJ53" s="2336" t="s">
        <v>10</v>
      </c>
      <c r="BL53" s="2327">
        <v>0.48958333333333331</v>
      </c>
      <c r="BM53" s="54">
        <f t="shared" si="0"/>
        <v>75</v>
      </c>
      <c r="BN53" s="56">
        <f t="shared" si="1"/>
        <v>44.8</v>
      </c>
      <c r="BO53" s="2336">
        <f t="shared" si="2"/>
        <v>4.1390728476821197</v>
      </c>
      <c r="BP53" s="2329">
        <v>0.98958333333333337</v>
      </c>
      <c r="BQ53" s="54">
        <f t="shared" si="9"/>
        <v>4</v>
      </c>
      <c r="BR53" s="56">
        <f t="shared" si="10"/>
        <v>43.333333333333336</v>
      </c>
      <c r="BS53" s="2336">
        <f t="shared" si="11"/>
        <v>0.22075055187637968</v>
      </c>
      <c r="BU53" s="2327">
        <v>0.48958333333333331</v>
      </c>
      <c r="BV53" s="54">
        <f t="shared" si="3"/>
        <v>29</v>
      </c>
      <c r="BW53" s="56">
        <f t="shared" si="4"/>
        <v>45.6</v>
      </c>
      <c r="BX53" s="2336">
        <f t="shared" si="5"/>
        <v>1.6004415011037527</v>
      </c>
      <c r="BY53" s="2329">
        <v>0.98958333333333337</v>
      </c>
      <c r="BZ53" s="54">
        <f t="shared" si="6"/>
        <v>1</v>
      </c>
      <c r="CA53" s="56">
        <f t="shared" si="7"/>
        <v>45.333333333333336</v>
      </c>
      <c r="CB53" s="2336">
        <f t="shared" si="8"/>
        <v>5.518763796909492E-2</v>
      </c>
    </row>
    <row r="54" spans="1:80" ht="17.25" thickTop="1" x14ac:dyDescent="0.3">
      <c r="A54" s="30" t="s">
        <v>11</v>
      </c>
      <c r="B54" s="36">
        <f>SUM(B6:B53)</f>
        <v>414</v>
      </c>
      <c r="C54" s="38">
        <f>AVERAGE(C6:C53)</f>
        <v>47.463414634146339</v>
      </c>
      <c r="D54" s="39"/>
      <c r="E54" s="30" t="s">
        <v>12</v>
      </c>
      <c r="F54" s="36">
        <f>SUM(F6:F53)</f>
        <v>473</v>
      </c>
      <c r="G54" s="38">
        <f>AVERAGE(G6:G53)</f>
        <v>46.25</v>
      </c>
      <c r="H54" s="39"/>
      <c r="J54" s="30" t="s">
        <v>11</v>
      </c>
      <c r="K54" s="36">
        <f>SUM(K6:K53)</f>
        <v>402</v>
      </c>
      <c r="L54" s="38">
        <f>AVERAGE(L6:L53)</f>
        <v>42.38095238095238</v>
      </c>
      <c r="M54" s="37"/>
      <c r="N54" s="30" t="s">
        <v>12</v>
      </c>
      <c r="O54" s="36">
        <f>SUM(O6:O53)</f>
        <v>450</v>
      </c>
      <c r="P54" s="38">
        <f>AVERAGE(P6:P53)</f>
        <v>44.595744680851062</v>
      </c>
      <c r="Q54" s="37"/>
      <c r="S54" s="30" t="s">
        <v>11</v>
      </c>
      <c r="T54" s="36">
        <f>SUM(T6:T53)</f>
        <v>338</v>
      </c>
      <c r="U54" s="38">
        <f>AVERAGE(U6:U53)</f>
        <v>42.128205128205131</v>
      </c>
      <c r="V54" s="37"/>
      <c r="W54" s="30" t="s">
        <v>12</v>
      </c>
      <c r="X54" s="36">
        <f>SUM(X6:X53)</f>
        <v>428</v>
      </c>
      <c r="Y54" s="38">
        <f>AVERAGE(Y6:Y53)</f>
        <v>45.195652173913047</v>
      </c>
      <c r="Z54" s="37"/>
      <c r="AB54" s="30" t="s">
        <v>11</v>
      </c>
      <c r="AC54" s="36">
        <f>SUM(AC6:AC53)</f>
        <v>362</v>
      </c>
      <c r="AD54" s="38">
        <f>AVERAGE(AD6:AD53)</f>
        <v>46.35</v>
      </c>
      <c r="AE54" s="37"/>
      <c r="AF54" s="30" t="s">
        <v>12</v>
      </c>
      <c r="AG54" s="36">
        <f>SUM(AG6:AG53)</f>
        <v>419</v>
      </c>
      <c r="AH54" s="38">
        <f>AVERAGE(AH6:AH53)</f>
        <v>44.822222222222223</v>
      </c>
      <c r="AI54" s="37"/>
      <c r="AK54" s="30" t="s">
        <v>11</v>
      </c>
      <c r="AL54" s="36">
        <f>SUM(AL6:AL53)</f>
        <v>296</v>
      </c>
      <c r="AM54" s="38">
        <f>AVERAGE(AM6:AM53)</f>
        <v>48.125</v>
      </c>
      <c r="AN54" s="37"/>
      <c r="AO54" s="30" t="s">
        <v>12</v>
      </c>
      <c r="AP54" s="36">
        <f>SUM(AP6:AP53)</f>
        <v>344</v>
      </c>
      <c r="AQ54" s="38">
        <f>AVERAGE(AQ6:AQ53)</f>
        <v>42.62222222222222</v>
      </c>
      <c r="AR54" s="37"/>
      <c r="AT54" s="30" t="s">
        <v>11</v>
      </c>
      <c r="AU54" s="36">
        <f>SUM(AU6:AU53)</f>
        <v>307</v>
      </c>
      <c r="AV54" s="38">
        <f>AVERAGE(AV6:AV53)</f>
        <v>43.524999999999999</v>
      </c>
      <c r="AW54" s="37"/>
      <c r="AX54" s="30" t="s">
        <v>12</v>
      </c>
      <c r="AY54" s="36">
        <f>SUM(AY6:AY53)</f>
        <v>386</v>
      </c>
      <c r="AZ54" s="38">
        <f>AVERAGE(AZ6:AZ53)</f>
        <v>46.148936170212764</v>
      </c>
      <c r="BA54" s="37"/>
      <c r="BC54" s="30" t="s">
        <v>11</v>
      </c>
      <c r="BD54" s="36">
        <f>SUM(BD6:BD53)</f>
        <v>172</v>
      </c>
      <c r="BE54" s="38">
        <f>AVERAGE(BE6:BE53)</f>
        <v>45.921052631578945</v>
      </c>
      <c r="BF54" s="37"/>
      <c r="BG54" s="30" t="s">
        <v>12</v>
      </c>
      <c r="BH54" s="36">
        <f>SUM(BH6:BH53)</f>
        <v>378</v>
      </c>
      <c r="BI54" s="38">
        <f>AVERAGE(BI6:BI53)</f>
        <v>47.152173913043477</v>
      </c>
      <c r="BJ54" s="37"/>
      <c r="BL54" s="30" t="s">
        <v>11</v>
      </c>
      <c r="BM54" s="36">
        <f>SUM(BM6:BM53)</f>
        <v>1812</v>
      </c>
      <c r="BN54" s="38">
        <f>AVERAGE(BN6:BN53)</f>
        <v>43.622569444444473</v>
      </c>
      <c r="BO54" s="37"/>
      <c r="BP54" s="30" t="s">
        <v>12</v>
      </c>
      <c r="BQ54" s="36">
        <f>SUM(BQ6:BQ53)</f>
        <v>2114</v>
      </c>
      <c r="BR54" s="38">
        <f>AVERAGE(BR6:BR53)</f>
        <v>44.834027777777777</v>
      </c>
      <c r="BS54" s="37"/>
      <c r="BU54" s="30" t="s">
        <v>11</v>
      </c>
      <c r="BV54" s="36">
        <f>SUM(BV6:BV53)</f>
        <v>479</v>
      </c>
      <c r="BW54" s="38">
        <f>AVERAGE(BW6:BW53)</f>
        <v>42.077430555555544</v>
      </c>
      <c r="BX54" s="37"/>
      <c r="BY54" s="30" t="s">
        <v>12</v>
      </c>
      <c r="BZ54" s="36">
        <f>SUM(BZ6:BZ53)</f>
        <v>764</v>
      </c>
      <c r="CA54" s="38">
        <f>AVERAGE(CA6:CA53)</f>
        <v>44.673958333333331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10" sqref="A10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59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59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59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59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59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59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59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59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59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62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62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62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62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62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62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62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62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62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 t="s">
        <v>16</v>
      </c>
      <c r="C6" s="2337" t="s">
        <v>10</v>
      </c>
      <c r="D6" s="2336" t="s">
        <v>10</v>
      </c>
      <c r="E6" s="2329">
        <v>0.5</v>
      </c>
      <c r="F6" s="2334">
        <v>14</v>
      </c>
      <c r="G6" s="2337">
        <v>62</v>
      </c>
      <c r="H6" s="2336">
        <v>2.11</v>
      </c>
      <c r="I6" s="28"/>
      <c r="J6" s="2326">
        <v>0</v>
      </c>
      <c r="K6" s="2334">
        <v>2</v>
      </c>
      <c r="L6" s="2337">
        <v>50</v>
      </c>
      <c r="M6" s="2336">
        <v>1.21</v>
      </c>
      <c r="N6" s="2329">
        <v>0.5</v>
      </c>
      <c r="O6" s="2334">
        <v>9</v>
      </c>
      <c r="P6" s="2337">
        <v>62</v>
      </c>
      <c r="Q6" s="2336">
        <v>1.98</v>
      </c>
      <c r="S6" s="2326">
        <v>0</v>
      </c>
      <c r="T6" s="2334" t="s">
        <v>16</v>
      </c>
      <c r="U6" s="2337" t="s">
        <v>10</v>
      </c>
      <c r="V6" s="2336" t="s">
        <v>10</v>
      </c>
      <c r="W6" s="2329">
        <v>0.5</v>
      </c>
      <c r="X6" s="2334">
        <v>27</v>
      </c>
      <c r="Y6" s="2337">
        <v>64</v>
      </c>
      <c r="Z6" s="2336">
        <v>5.41</v>
      </c>
      <c r="AB6" s="2326">
        <v>0</v>
      </c>
      <c r="AC6" s="2334" t="s">
        <v>16</v>
      </c>
      <c r="AD6" s="2337" t="s">
        <v>10</v>
      </c>
      <c r="AE6" s="2336" t="s">
        <v>10</v>
      </c>
      <c r="AF6" s="2329">
        <v>0.5</v>
      </c>
      <c r="AG6" s="2334">
        <v>16</v>
      </c>
      <c r="AH6" s="2337">
        <v>57</v>
      </c>
      <c r="AI6" s="2336">
        <v>1.69</v>
      </c>
      <c r="AK6" s="2326">
        <v>0</v>
      </c>
      <c r="AL6" s="2334">
        <v>1</v>
      </c>
      <c r="AM6" s="2337">
        <v>58</v>
      </c>
      <c r="AN6" s="2336">
        <v>1.2</v>
      </c>
      <c r="AO6" s="2329">
        <v>0.5</v>
      </c>
      <c r="AP6" s="2334">
        <v>9</v>
      </c>
      <c r="AQ6" s="2337">
        <v>70</v>
      </c>
      <c r="AR6" s="2336">
        <v>1.91</v>
      </c>
      <c r="AT6" s="2326">
        <v>0</v>
      </c>
      <c r="AU6" s="2334">
        <v>1</v>
      </c>
      <c r="AV6" s="2337">
        <v>45</v>
      </c>
      <c r="AW6" s="2336">
        <v>1.32</v>
      </c>
      <c r="AX6" s="2329">
        <v>0.5</v>
      </c>
      <c r="AY6" s="2334">
        <v>28</v>
      </c>
      <c r="AZ6" s="2337">
        <v>52</v>
      </c>
      <c r="BA6" s="2336">
        <v>5.56</v>
      </c>
      <c r="BB6" s="49"/>
      <c r="BC6" s="2326">
        <v>0</v>
      </c>
      <c r="BD6" s="2334">
        <v>2</v>
      </c>
      <c r="BE6" s="2337">
        <v>43</v>
      </c>
      <c r="BF6" s="2336">
        <v>1.46</v>
      </c>
      <c r="BG6" s="2329">
        <v>0.5</v>
      </c>
      <c r="BH6" s="2334">
        <v>13</v>
      </c>
      <c r="BI6" s="2337">
        <v>65</v>
      </c>
      <c r="BJ6" s="2336">
        <v>1.75</v>
      </c>
      <c r="BL6" s="2326">
        <v>0</v>
      </c>
      <c r="BM6" s="54">
        <f>SUM(B6,K6,T6,AC6,AL6)</f>
        <v>3</v>
      </c>
      <c r="BN6" s="56">
        <f>AVERAGE(C6,L6,U6,AD6,AM6)</f>
        <v>54</v>
      </c>
      <c r="BO6" s="2336">
        <f>BM6/$BM$54*100</f>
        <v>0.15337423312883436</v>
      </c>
      <c r="BP6" s="2329">
        <v>0.5</v>
      </c>
      <c r="BQ6" s="54">
        <f>SUM(F6,O6,X6,AG6,AP6)</f>
        <v>75</v>
      </c>
      <c r="BR6" s="56">
        <f>AVERAGE(G6,P6,Y6,AH6,AQ6)</f>
        <v>63</v>
      </c>
      <c r="BS6" s="2336">
        <f>BQ6/$BM$54*100</f>
        <v>3.834355828220859</v>
      </c>
      <c r="BU6" s="2326">
        <v>0</v>
      </c>
      <c r="BV6" s="54">
        <f>SUM(AU6,BD6)</f>
        <v>3</v>
      </c>
      <c r="BW6" s="56">
        <f>AVERAGE(L6,U6,AD6,AM6,AV6)</f>
        <v>51</v>
      </c>
      <c r="BX6" s="2336">
        <f>BV6/$BM$54*100</f>
        <v>0.15337423312883436</v>
      </c>
      <c r="BY6" s="2329">
        <v>0.5</v>
      </c>
      <c r="BZ6" s="54">
        <f>SUM(AY6,BH6)</f>
        <v>41</v>
      </c>
      <c r="CA6" s="56">
        <f>AVERAGE(P6,Y6,AH6,AQ6,AZ6)</f>
        <v>61</v>
      </c>
      <c r="CB6" s="2336">
        <f>BZ6/$BM$54*100</f>
        <v>2.0961145194274029</v>
      </c>
    </row>
    <row r="7" spans="1:80" x14ac:dyDescent="0.3">
      <c r="A7" s="2326">
        <v>1.0416666666666666E-2</v>
      </c>
      <c r="B7" s="2334" t="s">
        <v>16</v>
      </c>
      <c r="C7" s="2337" t="s">
        <v>10</v>
      </c>
      <c r="D7" s="2336" t="s">
        <v>10</v>
      </c>
      <c r="E7" s="2329">
        <v>0.51041666666666663</v>
      </c>
      <c r="F7" s="2334">
        <v>14</v>
      </c>
      <c r="G7" s="2337">
        <v>63</v>
      </c>
      <c r="H7" s="2336">
        <v>2.56</v>
      </c>
      <c r="I7" s="28"/>
      <c r="J7" s="2326">
        <v>1.0416666666666666E-2</v>
      </c>
      <c r="K7" s="2334">
        <v>1</v>
      </c>
      <c r="L7" s="2337">
        <v>69</v>
      </c>
      <c r="M7" s="2336">
        <v>0.86</v>
      </c>
      <c r="N7" s="2329">
        <v>0.51041666666666663</v>
      </c>
      <c r="O7" s="2334">
        <v>18</v>
      </c>
      <c r="P7" s="2337">
        <v>57</v>
      </c>
      <c r="Q7" s="2336">
        <v>2.0299999999999998</v>
      </c>
      <c r="S7" s="2326">
        <v>1.0416666666666666E-2</v>
      </c>
      <c r="T7" s="2334">
        <v>1</v>
      </c>
      <c r="U7" s="2337">
        <v>48</v>
      </c>
      <c r="V7" s="2336">
        <v>1.23</v>
      </c>
      <c r="W7" s="2329">
        <v>0.51041666666666663</v>
      </c>
      <c r="X7" s="2334">
        <v>13</v>
      </c>
      <c r="Y7" s="2337">
        <v>48</v>
      </c>
      <c r="Z7" s="2336">
        <v>8.82</v>
      </c>
      <c r="AB7" s="2326">
        <v>1.0416666666666666E-2</v>
      </c>
      <c r="AC7" s="2334">
        <v>3</v>
      </c>
      <c r="AD7" s="2337">
        <v>45</v>
      </c>
      <c r="AE7" s="2336">
        <v>1.48</v>
      </c>
      <c r="AF7" s="2329">
        <v>0.51041666666666663</v>
      </c>
      <c r="AG7" s="2334">
        <v>22</v>
      </c>
      <c r="AH7" s="2337">
        <v>54</v>
      </c>
      <c r="AI7" s="2336">
        <v>2.91</v>
      </c>
      <c r="AK7" s="2326">
        <v>1.0416666666666666E-2</v>
      </c>
      <c r="AL7" s="2334">
        <v>3</v>
      </c>
      <c r="AM7" s="2337">
        <v>54</v>
      </c>
      <c r="AN7" s="2336">
        <v>1.1200000000000001</v>
      </c>
      <c r="AO7" s="2329">
        <v>0.51041666666666663</v>
      </c>
      <c r="AP7" s="2334">
        <v>20</v>
      </c>
      <c r="AQ7" s="2337">
        <v>60</v>
      </c>
      <c r="AR7" s="2336">
        <v>1.92</v>
      </c>
      <c r="AT7" s="2326">
        <v>1.0416666666666666E-2</v>
      </c>
      <c r="AU7" s="2334">
        <v>2</v>
      </c>
      <c r="AV7" s="2337">
        <v>43</v>
      </c>
      <c r="AW7" s="2336">
        <v>1.9</v>
      </c>
      <c r="AX7" s="2329">
        <v>0.51041666666666663</v>
      </c>
      <c r="AY7" s="2334">
        <v>44</v>
      </c>
      <c r="AZ7" s="2337">
        <v>29</v>
      </c>
      <c r="BA7" s="2336">
        <v>23.85</v>
      </c>
      <c r="BB7" s="49"/>
      <c r="BC7" s="2326">
        <v>1.0416666666666666E-2</v>
      </c>
      <c r="BD7" s="2334">
        <v>1</v>
      </c>
      <c r="BE7" s="2337">
        <v>58</v>
      </c>
      <c r="BF7" s="2336">
        <v>1.2</v>
      </c>
      <c r="BG7" s="2329">
        <v>0.51041666666666663</v>
      </c>
      <c r="BH7" s="2334">
        <v>10</v>
      </c>
      <c r="BI7" s="2337">
        <v>65</v>
      </c>
      <c r="BJ7" s="2336">
        <v>1.44</v>
      </c>
      <c r="BL7" s="2326">
        <v>1.0416666666666666E-2</v>
      </c>
      <c r="BM7" s="54">
        <f t="shared" ref="BM7:BM53" si="0">SUM(B7,K7,T7,AC7,AL7)</f>
        <v>8</v>
      </c>
      <c r="BN7" s="56">
        <f t="shared" ref="BN7:BN53" si="1">AVERAGE(C7,L7,U7,AD7,AM7)</f>
        <v>54</v>
      </c>
      <c r="BO7" s="2336">
        <f t="shared" ref="BO7:BO53" si="2">BM7/$BM$54*100</f>
        <v>0.40899795501022501</v>
      </c>
      <c r="BP7" s="2329">
        <v>0.51041666666666663</v>
      </c>
      <c r="BQ7" s="54">
        <f>SUM(F7,O7,X7,AG7,AP7)</f>
        <v>87</v>
      </c>
      <c r="BR7" s="56">
        <f>AVERAGE(G7,P7,Y7,AH7,AQ7)</f>
        <v>56.4</v>
      </c>
      <c r="BS7" s="2336">
        <f>BQ7/$BM$54*100</f>
        <v>4.447852760736196</v>
      </c>
      <c r="BU7" s="2326">
        <v>1.0416666666666666E-2</v>
      </c>
      <c r="BV7" s="54">
        <f t="shared" ref="BV7:BV53" si="3">SUM(AU7,BD7)</f>
        <v>3</v>
      </c>
      <c r="BW7" s="56">
        <f t="shared" ref="BW7:BW53" si="4">AVERAGE(L7,U7,AD7,AM7,AV7)</f>
        <v>51.8</v>
      </c>
      <c r="BX7" s="2336">
        <f t="shared" ref="BX7:BX53" si="5">BV7/$BM$54*100</f>
        <v>0.15337423312883436</v>
      </c>
      <c r="BY7" s="2329">
        <v>0.51041666666666663</v>
      </c>
      <c r="BZ7" s="54">
        <f t="shared" ref="BZ7:BZ53" si="6">SUM(AY7,BH7)</f>
        <v>54</v>
      </c>
      <c r="CA7" s="56">
        <f t="shared" ref="CA7:CA53" si="7">AVERAGE(P7,Y7,AH7,AQ7,AZ7)</f>
        <v>49.6</v>
      </c>
      <c r="CB7" s="2336">
        <f t="shared" ref="CB7:CB53" si="8">BZ7/$BM$54*100</f>
        <v>2.7607361963190185</v>
      </c>
    </row>
    <row r="8" spans="1:80" x14ac:dyDescent="0.3">
      <c r="A8" s="2326">
        <v>2.0833333333333332E-2</v>
      </c>
      <c r="B8" s="2334" t="s">
        <v>16</v>
      </c>
      <c r="C8" s="2337" t="s">
        <v>10</v>
      </c>
      <c r="D8" s="2336" t="s">
        <v>10</v>
      </c>
      <c r="E8" s="2329">
        <v>0.52083333333333337</v>
      </c>
      <c r="F8" s="2334">
        <v>17</v>
      </c>
      <c r="G8" s="2337">
        <v>62</v>
      </c>
      <c r="H8" s="2336">
        <v>2.2599999999999998</v>
      </c>
      <c r="I8" s="28"/>
      <c r="J8" s="2326">
        <v>2.0833333333333332E-2</v>
      </c>
      <c r="K8" s="2334" t="s">
        <v>16</v>
      </c>
      <c r="L8" s="2337" t="s">
        <v>10</v>
      </c>
      <c r="M8" s="2336" t="s">
        <v>10</v>
      </c>
      <c r="N8" s="2329">
        <v>0.52083333333333337</v>
      </c>
      <c r="O8" s="2334">
        <v>14</v>
      </c>
      <c r="P8" s="2337">
        <v>53</v>
      </c>
      <c r="Q8" s="2336">
        <v>1.52</v>
      </c>
      <c r="S8" s="2326">
        <v>2.0833333333333332E-2</v>
      </c>
      <c r="T8" s="2334">
        <v>1</v>
      </c>
      <c r="U8" s="2337">
        <v>54</v>
      </c>
      <c r="V8" s="2336">
        <v>1.1000000000000001</v>
      </c>
      <c r="W8" s="2329">
        <v>0.52083333333333337</v>
      </c>
      <c r="X8" s="2334">
        <v>22</v>
      </c>
      <c r="Y8" s="2337">
        <v>56</v>
      </c>
      <c r="Z8" s="2336">
        <v>2.2999999999999998</v>
      </c>
      <c r="AB8" s="2326">
        <v>2.0833333333333332E-2</v>
      </c>
      <c r="AC8" s="2334">
        <v>2</v>
      </c>
      <c r="AD8" s="2337">
        <v>48</v>
      </c>
      <c r="AE8" s="2336">
        <v>1.25</v>
      </c>
      <c r="AF8" s="2329">
        <v>0.52083333333333337</v>
      </c>
      <c r="AG8" s="2334">
        <v>15</v>
      </c>
      <c r="AH8" s="2337">
        <v>64</v>
      </c>
      <c r="AI8" s="2336">
        <v>1.4</v>
      </c>
      <c r="AK8" s="2326">
        <v>2.0833333333333332E-2</v>
      </c>
      <c r="AL8" s="2334">
        <v>3</v>
      </c>
      <c r="AM8" s="2337">
        <v>67</v>
      </c>
      <c r="AN8" s="2336">
        <v>1.31</v>
      </c>
      <c r="AO8" s="2329">
        <v>0.52083333333333337</v>
      </c>
      <c r="AP8" s="2334">
        <v>15</v>
      </c>
      <c r="AQ8" s="2337">
        <v>70</v>
      </c>
      <c r="AR8" s="2336">
        <v>1.84</v>
      </c>
      <c r="AT8" s="2326">
        <v>2.0833333333333332E-2</v>
      </c>
      <c r="AU8" s="2334">
        <v>1</v>
      </c>
      <c r="AV8" s="2337">
        <v>54</v>
      </c>
      <c r="AW8" s="2336">
        <v>1.1000000000000001</v>
      </c>
      <c r="AX8" s="2329">
        <v>0.52083333333333337</v>
      </c>
      <c r="AY8" s="2334">
        <v>78</v>
      </c>
      <c r="AZ8" s="2337">
        <v>31</v>
      </c>
      <c r="BA8" s="2336">
        <v>27.79</v>
      </c>
      <c r="BB8" s="49"/>
      <c r="BC8" s="2326">
        <v>2.0833333333333332E-2</v>
      </c>
      <c r="BD8" s="2334">
        <v>1</v>
      </c>
      <c r="BE8" s="2337">
        <v>79</v>
      </c>
      <c r="BF8" s="2336">
        <v>0.77</v>
      </c>
      <c r="BG8" s="2329">
        <v>0.52083333333333337</v>
      </c>
      <c r="BH8" s="2334">
        <v>12</v>
      </c>
      <c r="BI8" s="2337">
        <v>55</v>
      </c>
      <c r="BJ8" s="2336">
        <v>1.75</v>
      </c>
      <c r="BL8" s="2326">
        <v>2.0833333333333332E-2</v>
      </c>
      <c r="BM8" s="54">
        <f t="shared" si="0"/>
        <v>6</v>
      </c>
      <c r="BN8" s="56">
        <f t="shared" si="1"/>
        <v>56.333333333333336</v>
      </c>
      <c r="BO8" s="2336">
        <f t="shared" si="2"/>
        <v>0.30674846625766872</v>
      </c>
      <c r="BP8" s="2329">
        <v>0.52083333333333337</v>
      </c>
      <c r="BQ8" s="54">
        <f t="shared" ref="BQ8:BQ53" si="9">SUM(F8,O8,X8,AG8,AP8)</f>
        <v>83</v>
      </c>
      <c r="BR8" s="56">
        <f t="shared" ref="BR8:BR53" si="10">AVERAGE(G8,P8,Y8,AH8,AQ8)</f>
        <v>61</v>
      </c>
      <c r="BS8" s="2336">
        <f t="shared" ref="BS8:BS53" si="11">BQ8/$BM$54*100</f>
        <v>4.2433537832310835</v>
      </c>
      <c r="BU8" s="2326">
        <v>2.0833333333333332E-2</v>
      </c>
      <c r="BV8" s="54">
        <f t="shared" si="3"/>
        <v>2</v>
      </c>
      <c r="BW8" s="56">
        <f t="shared" si="4"/>
        <v>55.75</v>
      </c>
      <c r="BX8" s="2336">
        <f t="shared" si="5"/>
        <v>0.10224948875255625</v>
      </c>
      <c r="BY8" s="2329">
        <v>0.52083333333333337</v>
      </c>
      <c r="BZ8" s="54">
        <f t="shared" si="6"/>
        <v>90</v>
      </c>
      <c r="CA8" s="56">
        <f t="shared" si="7"/>
        <v>54.8</v>
      </c>
      <c r="CB8" s="2336">
        <f t="shared" si="8"/>
        <v>4.6012269938650308</v>
      </c>
    </row>
    <row r="9" spans="1:80" ht="17.25" thickBot="1" x14ac:dyDescent="0.35">
      <c r="A9" s="2327">
        <v>3.125E-2</v>
      </c>
      <c r="B9" s="2334">
        <v>4</v>
      </c>
      <c r="C9" s="2337">
        <v>58</v>
      </c>
      <c r="D9" s="2336">
        <v>1.1200000000000001</v>
      </c>
      <c r="E9" s="2330">
        <v>0.53125</v>
      </c>
      <c r="F9" s="2334">
        <v>18</v>
      </c>
      <c r="G9" s="2337">
        <v>63</v>
      </c>
      <c r="H9" s="2336">
        <v>2.59</v>
      </c>
      <c r="I9" s="28"/>
      <c r="J9" s="2327">
        <v>3.125E-2</v>
      </c>
      <c r="K9" s="2334" t="s">
        <v>16</v>
      </c>
      <c r="L9" s="2337" t="s">
        <v>10</v>
      </c>
      <c r="M9" s="2336" t="s">
        <v>10</v>
      </c>
      <c r="N9" s="2330">
        <v>0.53125</v>
      </c>
      <c r="O9" s="2334">
        <v>13</v>
      </c>
      <c r="P9" s="2337">
        <v>59</v>
      </c>
      <c r="Q9" s="2336">
        <v>1.76</v>
      </c>
      <c r="S9" s="2327">
        <v>3.125E-2</v>
      </c>
      <c r="T9" s="2334">
        <v>2</v>
      </c>
      <c r="U9" s="2337">
        <v>81</v>
      </c>
      <c r="V9" s="2336">
        <v>0.75</v>
      </c>
      <c r="W9" s="2330">
        <v>0.53125</v>
      </c>
      <c r="X9" s="2334">
        <v>9</v>
      </c>
      <c r="Y9" s="2337">
        <v>57</v>
      </c>
      <c r="Z9" s="2336">
        <v>1.76</v>
      </c>
      <c r="AB9" s="2327">
        <v>3.125E-2</v>
      </c>
      <c r="AC9" s="2334">
        <v>2</v>
      </c>
      <c r="AD9" s="2337">
        <v>79</v>
      </c>
      <c r="AE9" s="2336">
        <v>0.75</v>
      </c>
      <c r="AF9" s="2330">
        <v>0.53125</v>
      </c>
      <c r="AG9" s="2334">
        <v>15</v>
      </c>
      <c r="AH9" s="2337">
        <v>60</v>
      </c>
      <c r="AI9" s="2336">
        <v>2.48</v>
      </c>
      <c r="AK9" s="2327">
        <v>3.125E-2</v>
      </c>
      <c r="AL9" s="2334">
        <v>1</v>
      </c>
      <c r="AM9" s="2337">
        <v>83</v>
      </c>
      <c r="AN9" s="2336">
        <v>0.71</v>
      </c>
      <c r="AO9" s="2330">
        <v>0.53125</v>
      </c>
      <c r="AP9" s="2334">
        <v>14</v>
      </c>
      <c r="AQ9" s="2337">
        <v>60</v>
      </c>
      <c r="AR9" s="2336">
        <v>1.64</v>
      </c>
      <c r="AT9" s="2327">
        <v>3.125E-2</v>
      </c>
      <c r="AU9" s="2334">
        <v>1</v>
      </c>
      <c r="AV9" s="2337">
        <v>35</v>
      </c>
      <c r="AW9" s="2336">
        <v>1.64</v>
      </c>
      <c r="AX9" s="2330">
        <v>0.53125</v>
      </c>
      <c r="AY9" s="2334">
        <v>41</v>
      </c>
      <c r="AZ9" s="2337">
        <v>39</v>
      </c>
      <c r="BA9" s="2336">
        <v>12.56</v>
      </c>
      <c r="BB9" s="23"/>
      <c r="BC9" s="2327">
        <v>3.125E-2</v>
      </c>
      <c r="BD9" s="2334">
        <v>2</v>
      </c>
      <c r="BE9" s="2337">
        <v>36</v>
      </c>
      <c r="BF9" s="2336">
        <v>1.68</v>
      </c>
      <c r="BG9" s="2330">
        <v>0.53125</v>
      </c>
      <c r="BH9" s="2334">
        <v>14</v>
      </c>
      <c r="BI9" s="2337">
        <v>63</v>
      </c>
      <c r="BJ9" s="2336">
        <v>1.44</v>
      </c>
      <c r="BL9" s="2327">
        <v>3.125E-2</v>
      </c>
      <c r="BM9" s="54">
        <f t="shared" si="0"/>
        <v>9</v>
      </c>
      <c r="BN9" s="56">
        <f t="shared" si="1"/>
        <v>75.25</v>
      </c>
      <c r="BO9" s="2336">
        <f t="shared" si="2"/>
        <v>0.46012269938650308</v>
      </c>
      <c r="BP9" s="2330">
        <v>0.53125</v>
      </c>
      <c r="BQ9" s="54">
        <f t="shared" si="9"/>
        <v>69</v>
      </c>
      <c r="BR9" s="56">
        <f t="shared" si="10"/>
        <v>59.8</v>
      </c>
      <c r="BS9" s="2336">
        <f t="shared" si="11"/>
        <v>3.5276073619631898</v>
      </c>
      <c r="BU9" s="2327">
        <v>3.125E-2</v>
      </c>
      <c r="BV9" s="54">
        <f t="shared" si="3"/>
        <v>3</v>
      </c>
      <c r="BW9" s="56">
        <f t="shared" si="4"/>
        <v>69.5</v>
      </c>
      <c r="BX9" s="2336">
        <f t="shared" si="5"/>
        <v>0.15337423312883436</v>
      </c>
      <c r="BY9" s="2330">
        <v>0.53125</v>
      </c>
      <c r="BZ9" s="54">
        <f t="shared" si="6"/>
        <v>55</v>
      </c>
      <c r="CA9" s="56">
        <f t="shared" si="7"/>
        <v>55</v>
      </c>
      <c r="CB9" s="2336">
        <f t="shared" si="8"/>
        <v>2.8118609406952966</v>
      </c>
    </row>
    <row r="10" spans="1:80" ht="17.25" thickTop="1" x14ac:dyDescent="0.3">
      <c r="A10" s="2328">
        <v>4.1666666666666664E-2</v>
      </c>
      <c r="B10" s="2334" t="s">
        <v>16</v>
      </c>
      <c r="C10" s="2337" t="s">
        <v>10</v>
      </c>
      <c r="D10" s="2336" t="s">
        <v>10</v>
      </c>
      <c r="E10" s="2331">
        <v>0.54166666666666663</v>
      </c>
      <c r="F10" s="2334">
        <v>20</v>
      </c>
      <c r="G10" s="2337">
        <v>62</v>
      </c>
      <c r="H10" s="2336">
        <v>2.2799999999999998</v>
      </c>
      <c r="I10" s="20"/>
      <c r="J10" s="2328">
        <v>4.1666666666666664E-2</v>
      </c>
      <c r="K10" s="2334" t="s">
        <v>16</v>
      </c>
      <c r="L10" s="2337" t="s">
        <v>10</v>
      </c>
      <c r="M10" s="2336" t="s">
        <v>10</v>
      </c>
      <c r="N10" s="2331">
        <v>0.54166666666666663</v>
      </c>
      <c r="O10" s="2334">
        <v>13</v>
      </c>
      <c r="P10" s="2337">
        <v>56</v>
      </c>
      <c r="Q10" s="2336">
        <v>2.0299999999999998</v>
      </c>
      <c r="S10" s="2328">
        <v>4.1666666666666664E-2</v>
      </c>
      <c r="T10" s="2334">
        <v>2</v>
      </c>
      <c r="U10" s="2337">
        <v>54</v>
      </c>
      <c r="V10" s="2336">
        <v>1.1599999999999999</v>
      </c>
      <c r="W10" s="2331">
        <v>0.54166666666666663</v>
      </c>
      <c r="X10" s="2334">
        <v>9</v>
      </c>
      <c r="Y10" s="2337">
        <v>57</v>
      </c>
      <c r="Z10" s="2336">
        <v>1.78</v>
      </c>
      <c r="AB10" s="2328">
        <v>4.1666666666666664E-2</v>
      </c>
      <c r="AC10" s="2334">
        <v>2</v>
      </c>
      <c r="AD10" s="2337">
        <v>56</v>
      </c>
      <c r="AE10" s="2336">
        <v>1.0900000000000001</v>
      </c>
      <c r="AF10" s="2331">
        <v>0.54166666666666663</v>
      </c>
      <c r="AG10" s="2334">
        <v>14</v>
      </c>
      <c r="AH10" s="2337">
        <v>54</v>
      </c>
      <c r="AI10" s="2336">
        <v>2.0499999999999998</v>
      </c>
      <c r="AK10" s="2328">
        <v>4.1666666666666664E-2</v>
      </c>
      <c r="AL10" s="2334" t="s">
        <v>16</v>
      </c>
      <c r="AM10" s="2337" t="s">
        <v>10</v>
      </c>
      <c r="AN10" s="2336" t="s">
        <v>10</v>
      </c>
      <c r="AO10" s="2331">
        <v>0.54166666666666663</v>
      </c>
      <c r="AP10" s="2334">
        <v>10</v>
      </c>
      <c r="AQ10" s="2337">
        <v>63</v>
      </c>
      <c r="AR10" s="2336">
        <v>1.94</v>
      </c>
      <c r="AT10" s="2328">
        <v>4.1666666666666664E-2</v>
      </c>
      <c r="AU10" s="2334">
        <v>1</v>
      </c>
      <c r="AV10" s="2337">
        <v>69</v>
      </c>
      <c r="AW10" s="2336">
        <v>0.86</v>
      </c>
      <c r="AX10" s="2331">
        <v>0.54166666666666663</v>
      </c>
      <c r="AY10" s="2334">
        <v>42</v>
      </c>
      <c r="AZ10" s="2337">
        <v>41</v>
      </c>
      <c r="BA10" s="2336">
        <v>12.45</v>
      </c>
      <c r="BB10" s="24"/>
      <c r="BC10" s="2328">
        <v>4.1666666666666664E-2</v>
      </c>
      <c r="BD10" s="2334" t="s">
        <v>16</v>
      </c>
      <c r="BE10" s="2337" t="s">
        <v>10</v>
      </c>
      <c r="BF10" s="2336" t="s">
        <v>10</v>
      </c>
      <c r="BG10" s="2331">
        <v>0.54166666666666663</v>
      </c>
      <c r="BH10" s="2334">
        <v>14</v>
      </c>
      <c r="BI10" s="2337">
        <v>58</v>
      </c>
      <c r="BJ10" s="2336">
        <v>2.09</v>
      </c>
      <c r="BL10" s="2328">
        <v>4.1666666666666664E-2</v>
      </c>
      <c r="BM10" s="54">
        <f t="shared" si="0"/>
        <v>4</v>
      </c>
      <c r="BN10" s="56">
        <f t="shared" si="1"/>
        <v>55</v>
      </c>
      <c r="BO10" s="2336">
        <f t="shared" si="2"/>
        <v>0.20449897750511251</v>
      </c>
      <c r="BP10" s="2331">
        <v>0.54166666666666663</v>
      </c>
      <c r="BQ10" s="54">
        <f t="shared" si="9"/>
        <v>66</v>
      </c>
      <c r="BR10" s="56">
        <f t="shared" si="10"/>
        <v>58.4</v>
      </c>
      <c r="BS10" s="2336">
        <f t="shared" si="11"/>
        <v>3.3742331288343559</v>
      </c>
      <c r="BU10" s="2328">
        <v>4.1666666666666664E-2</v>
      </c>
      <c r="BV10" s="54">
        <f t="shared" si="3"/>
        <v>1</v>
      </c>
      <c r="BW10" s="56">
        <f t="shared" si="4"/>
        <v>59.666666666666664</v>
      </c>
      <c r="BX10" s="2336">
        <f t="shared" si="5"/>
        <v>5.1124744376278126E-2</v>
      </c>
      <c r="BY10" s="2331">
        <v>0.54166666666666663</v>
      </c>
      <c r="BZ10" s="54">
        <f t="shared" si="6"/>
        <v>56</v>
      </c>
      <c r="CA10" s="56">
        <f t="shared" si="7"/>
        <v>54.2</v>
      </c>
      <c r="CB10" s="2336">
        <f t="shared" si="8"/>
        <v>2.8629856850715747</v>
      </c>
    </row>
    <row r="11" spans="1:80" x14ac:dyDescent="0.3">
      <c r="A11" s="2326">
        <v>5.2083333333333336E-2</v>
      </c>
      <c r="B11" s="2334">
        <v>1</v>
      </c>
      <c r="C11" s="2337">
        <v>27</v>
      </c>
      <c r="D11" s="2336">
        <v>2.2000000000000002</v>
      </c>
      <c r="E11" s="2329">
        <v>0.55208333333333337</v>
      </c>
      <c r="F11" s="2334">
        <v>14</v>
      </c>
      <c r="G11" s="2337">
        <v>68</v>
      </c>
      <c r="H11" s="2336">
        <v>2.17</v>
      </c>
      <c r="I11" s="20"/>
      <c r="J11" s="2326">
        <v>5.2083333333333336E-2</v>
      </c>
      <c r="K11" s="2334" t="s">
        <v>16</v>
      </c>
      <c r="L11" s="2337" t="s">
        <v>10</v>
      </c>
      <c r="M11" s="2336" t="s">
        <v>10</v>
      </c>
      <c r="N11" s="2329">
        <v>0.55208333333333337</v>
      </c>
      <c r="O11" s="2334">
        <v>16</v>
      </c>
      <c r="P11" s="2337">
        <v>55</v>
      </c>
      <c r="Q11" s="2336">
        <v>2.65</v>
      </c>
      <c r="S11" s="2326">
        <v>5.2083333333333336E-2</v>
      </c>
      <c r="T11" s="2334" t="s">
        <v>16</v>
      </c>
      <c r="U11" s="2337" t="s">
        <v>10</v>
      </c>
      <c r="V11" s="2336" t="s">
        <v>10</v>
      </c>
      <c r="W11" s="2329">
        <v>0.55208333333333337</v>
      </c>
      <c r="X11" s="2334">
        <v>8</v>
      </c>
      <c r="Y11" s="2337">
        <v>60</v>
      </c>
      <c r="Z11" s="2336">
        <v>2.0699999999999998</v>
      </c>
      <c r="AB11" s="2326">
        <v>5.2083333333333336E-2</v>
      </c>
      <c r="AC11" s="2334" t="s">
        <v>16</v>
      </c>
      <c r="AD11" s="2337" t="s">
        <v>10</v>
      </c>
      <c r="AE11" s="2336" t="s">
        <v>10</v>
      </c>
      <c r="AF11" s="2329">
        <v>0.55208333333333337</v>
      </c>
      <c r="AG11" s="2334">
        <v>13</v>
      </c>
      <c r="AH11" s="2337">
        <v>69</v>
      </c>
      <c r="AI11" s="2336">
        <v>1.47</v>
      </c>
      <c r="AK11" s="2326">
        <v>5.2083333333333336E-2</v>
      </c>
      <c r="AL11" s="2334">
        <v>1</v>
      </c>
      <c r="AM11" s="2337">
        <v>58</v>
      </c>
      <c r="AN11" s="2336">
        <v>1.2</v>
      </c>
      <c r="AO11" s="2329">
        <v>0.55208333333333337</v>
      </c>
      <c r="AP11" s="2334">
        <v>18</v>
      </c>
      <c r="AQ11" s="2337">
        <v>62</v>
      </c>
      <c r="AR11" s="2336">
        <v>1.76</v>
      </c>
      <c r="AT11" s="2326">
        <v>5.2083333333333336E-2</v>
      </c>
      <c r="AU11" s="2334">
        <v>1</v>
      </c>
      <c r="AV11" s="2337">
        <v>56</v>
      </c>
      <c r="AW11" s="2336">
        <v>1.5</v>
      </c>
      <c r="AX11" s="2329">
        <v>0.55208333333333337</v>
      </c>
      <c r="AY11" s="2334">
        <v>30</v>
      </c>
      <c r="AZ11" s="2337">
        <v>29</v>
      </c>
      <c r="BA11" s="2336">
        <v>14.76</v>
      </c>
      <c r="BB11" s="49"/>
      <c r="BC11" s="2326">
        <v>5.2083333333333336E-2</v>
      </c>
      <c r="BD11" s="2334" t="s">
        <v>16</v>
      </c>
      <c r="BE11" s="2337" t="s">
        <v>10</v>
      </c>
      <c r="BF11" s="2336" t="s">
        <v>10</v>
      </c>
      <c r="BG11" s="2329">
        <v>0.55208333333333337</v>
      </c>
      <c r="BH11" s="2334">
        <v>5</v>
      </c>
      <c r="BI11" s="2337">
        <v>65</v>
      </c>
      <c r="BJ11" s="2336">
        <v>1.56</v>
      </c>
      <c r="BL11" s="2326">
        <v>5.2083333333333336E-2</v>
      </c>
      <c r="BM11" s="54">
        <f t="shared" si="0"/>
        <v>2</v>
      </c>
      <c r="BN11" s="56">
        <f t="shared" si="1"/>
        <v>42.5</v>
      </c>
      <c r="BO11" s="2336">
        <f t="shared" si="2"/>
        <v>0.10224948875255625</v>
      </c>
      <c r="BP11" s="2329">
        <v>0.55208333333333337</v>
      </c>
      <c r="BQ11" s="54">
        <f t="shared" si="9"/>
        <v>69</v>
      </c>
      <c r="BR11" s="56">
        <f t="shared" si="10"/>
        <v>62.8</v>
      </c>
      <c r="BS11" s="2336">
        <f t="shared" si="11"/>
        <v>3.5276073619631898</v>
      </c>
      <c r="BU11" s="2326">
        <v>5.2083333333333336E-2</v>
      </c>
      <c r="BV11" s="54">
        <f t="shared" si="3"/>
        <v>1</v>
      </c>
      <c r="BW11" s="56">
        <f t="shared" si="4"/>
        <v>57</v>
      </c>
      <c r="BX11" s="2336">
        <f t="shared" si="5"/>
        <v>5.1124744376278126E-2</v>
      </c>
      <c r="BY11" s="2329">
        <v>0.55208333333333337</v>
      </c>
      <c r="BZ11" s="54">
        <f t="shared" si="6"/>
        <v>35</v>
      </c>
      <c r="CA11" s="56">
        <f t="shared" si="7"/>
        <v>55</v>
      </c>
      <c r="CB11" s="2336">
        <f t="shared" si="8"/>
        <v>1.7893660531697342</v>
      </c>
    </row>
    <row r="12" spans="1:80" x14ac:dyDescent="0.3">
      <c r="A12" s="2326">
        <v>6.25E-2</v>
      </c>
      <c r="B12" s="2334">
        <v>1</v>
      </c>
      <c r="C12" s="2337">
        <v>61</v>
      </c>
      <c r="D12" s="2336">
        <v>0.97</v>
      </c>
      <c r="E12" s="2329">
        <v>0.5625</v>
      </c>
      <c r="F12" s="2334">
        <v>11</v>
      </c>
      <c r="G12" s="2337">
        <v>65</v>
      </c>
      <c r="H12" s="2336">
        <v>2.0099999999999998</v>
      </c>
      <c r="I12" s="20"/>
      <c r="J12" s="2326">
        <v>6.25E-2</v>
      </c>
      <c r="K12" s="2334">
        <v>1</v>
      </c>
      <c r="L12" s="2337">
        <v>72</v>
      </c>
      <c r="M12" s="2336">
        <v>0.79</v>
      </c>
      <c r="N12" s="2329">
        <v>0.5625</v>
      </c>
      <c r="O12" s="2334">
        <v>18</v>
      </c>
      <c r="P12" s="2337">
        <v>59</v>
      </c>
      <c r="Q12" s="2336">
        <v>2.13</v>
      </c>
      <c r="S12" s="2326">
        <v>6.25E-2</v>
      </c>
      <c r="T12" s="2334" t="s">
        <v>16</v>
      </c>
      <c r="U12" s="2337" t="s">
        <v>10</v>
      </c>
      <c r="V12" s="2336" t="s">
        <v>10</v>
      </c>
      <c r="W12" s="2329">
        <v>0.5625</v>
      </c>
      <c r="X12" s="2334">
        <v>10</v>
      </c>
      <c r="Y12" s="2337">
        <v>68</v>
      </c>
      <c r="Z12" s="2336">
        <v>1.5</v>
      </c>
      <c r="AB12" s="2326">
        <v>6.25E-2</v>
      </c>
      <c r="AC12" s="2334" t="s">
        <v>16</v>
      </c>
      <c r="AD12" s="2337" t="s">
        <v>10</v>
      </c>
      <c r="AE12" s="2336" t="s">
        <v>10</v>
      </c>
      <c r="AF12" s="2329">
        <v>0.5625</v>
      </c>
      <c r="AG12" s="2334">
        <v>12</v>
      </c>
      <c r="AH12" s="2337">
        <v>63</v>
      </c>
      <c r="AI12" s="2336">
        <v>2.08</v>
      </c>
      <c r="AK12" s="2326">
        <v>6.25E-2</v>
      </c>
      <c r="AL12" s="2334" t="s">
        <v>16</v>
      </c>
      <c r="AM12" s="2337" t="s">
        <v>10</v>
      </c>
      <c r="AN12" s="2336" t="s">
        <v>10</v>
      </c>
      <c r="AO12" s="2329">
        <v>0.5625</v>
      </c>
      <c r="AP12" s="2334">
        <v>7</v>
      </c>
      <c r="AQ12" s="2337">
        <v>68</v>
      </c>
      <c r="AR12" s="2336">
        <v>2.36</v>
      </c>
      <c r="AT12" s="2326">
        <v>6.25E-2</v>
      </c>
      <c r="AU12" s="2334" t="s">
        <v>16</v>
      </c>
      <c r="AV12" s="2337" t="s">
        <v>10</v>
      </c>
      <c r="AW12" s="2336" t="s">
        <v>10</v>
      </c>
      <c r="AX12" s="2329">
        <v>0.5625</v>
      </c>
      <c r="AY12" s="2334">
        <v>20</v>
      </c>
      <c r="AZ12" s="2337">
        <v>30</v>
      </c>
      <c r="BA12" s="2336">
        <v>10.210000000000001</v>
      </c>
      <c r="BB12" s="49"/>
      <c r="BC12" s="2326">
        <v>6.25E-2</v>
      </c>
      <c r="BD12" s="2334" t="s">
        <v>16</v>
      </c>
      <c r="BE12" s="2337" t="s">
        <v>10</v>
      </c>
      <c r="BF12" s="2336" t="s">
        <v>10</v>
      </c>
      <c r="BG12" s="2329">
        <v>0.5625</v>
      </c>
      <c r="BH12" s="2334">
        <v>10</v>
      </c>
      <c r="BI12" s="2337">
        <v>65</v>
      </c>
      <c r="BJ12" s="2336">
        <v>1.41</v>
      </c>
      <c r="BL12" s="2326">
        <v>6.25E-2</v>
      </c>
      <c r="BM12" s="54">
        <f t="shared" si="0"/>
        <v>2</v>
      </c>
      <c r="BN12" s="56">
        <f t="shared" si="1"/>
        <v>66.5</v>
      </c>
      <c r="BO12" s="2336">
        <f t="shared" si="2"/>
        <v>0.10224948875255625</v>
      </c>
      <c r="BP12" s="2329">
        <v>0.5625</v>
      </c>
      <c r="BQ12" s="54">
        <f t="shared" si="9"/>
        <v>58</v>
      </c>
      <c r="BR12" s="56">
        <f t="shared" si="10"/>
        <v>64.599999999999994</v>
      </c>
      <c r="BS12" s="2336">
        <f t="shared" si="11"/>
        <v>2.9652351738241309</v>
      </c>
      <c r="BU12" s="2326">
        <v>6.25E-2</v>
      </c>
      <c r="BV12" s="54">
        <f t="shared" si="3"/>
        <v>0</v>
      </c>
      <c r="BW12" s="56">
        <f t="shared" si="4"/>
        <v>72</v>
      </c>
      <c r="BX12" s="2336">
        <f t="shared" si="5"/>
        <v>0</v>
      </c>
      <c r="BY12" s="2329">
        <v>0.5625</v>
      </c>
      <c r="BZ12" s="54">
        <f t="shared" si="6"/>
        <v>30</v>
      </c>
      <c r="CA12" s="56">
        <f t="shared" si="7"/>
        <v>57.6</v>
      </c>
      <c r="CB12" s="2336">
        <f t="shared" si="8"/>
        <v>1.5337423312883436</v>
      </c>
    </row>
    <row r="13" spans="1:80" ht="17.25" thickBot="1" x14ac:dyDescent="0.35">
      <c r="A13" s="2327">
        <v>7.2916666666666671E-2</v>
      </c>
      <c r="B13" s="2334" t="s">
        <v>16</v>
      </c>
      <c r="C13" s="2337" t="s">
        <v>10</v>
      </c>
      <c r="D13" s="2336" t="s">
        <v>10</v>
      </c>
      <c r="E13" s="2330">
        <v>0.57291666666666663</v>
      </c>
      <c r="F13" s="2334">
        <v>19</v>
      </c>
      <c r="G13" s="2337">
        <v>63</v>
      </c>
      <c r="H13" s="2336">
        <v>2.5499999999999998</v>
      </c>
      <c r="I13" s="20"/>
      <c r="J13" s="2327">
        <v>7.2916666666666671E-2</v>
      </c>
      <c r="K13" s="2334">
        <v>1</v>
      </c>
      <c r="L13" s="2337">
        <v>63</v>
      </c>
      <c r="M13" s="2336">
        <v>0.94</v>
      </c>
      <c r="N13" s="2330">
        <v>0.57291666666666663</v>
      </c>
      <c r="O13" s="2334">
        <v>21</v>
      </c>
      <c r="P13" s="2337">
        <v>52</v>
      </c>
      <c r="Q13" s="2336">
        <v>5.28</v>
      </c>
      <c r="S13" s="2327">
        <v>7.2916666666666671E-2</v>
      </c>
      <c r="T13" s="2334">
        <v>1</v>
      </c>
      <c r="U13" s="2337">
        <v>72</v>
      </c>
      <c r="V13" s="2336">
        <v>0.82</v>
      </c>
      <c r="W13" s="2330">
        <v>0.57291666666666663</v>
      </c>
      <c r="X13" s="2334">
        <v>20</v>
      </c>
      <c r="Y13" s="2337">
        <v>55</v>
      </c>
      <c r="Z13" s="2336">
        <v>5.36</v>
      </c>
      <c r="AB13" s="2327">
        <v>7.2916666666666671E-2</v>
      </c>
      <c r="AC13" s="2334">
        <v>1</v>
      </c>
      <c r="AD13" s="2337">
        <v>79</v>
      </c>
      <c r="AE13" s="2336">
        <v>0.75</v>
      </c>
      <c r="AF13" s="2330">
        <v>0.57291666666666663</v>
      </c>
      <c r="AG13" s="2334">
        <v>18</v>
      </c>
      <c r="AH13" s="2337">
        <v>58</v>
      </c>
      <c r="AI13" s="2336">
        <v>2.27</v>
      </c>
      <c r="AK13" s="2327">
        <v>7.2916666666666671E-2</v>
      </c>
      <c r="AL13" s="2334" t="s">
        <v>16</v>
      </c>
      <c r="AM13" s="2337" t="s">
        <v>10</v>
      </c>
      <c r="AN13" s="2336" t="s">
        <v>10</v>
      </c>
      <c r="AO13" s="2330">
        <v>0.57291666666666663</v>
      </c>
      <c r="AP13" s="2334">
        <v>16</v>
      </c>
      <c r="AQ13" s="2337">
        <v>60</v>
      </c>
      <c r="AR13" s="2336">
        <v>2.48</v>
      </c>
      <c r="AT13" s="2327">
        <v>7.2916666666666671E-2</v>
      </c>
      <c r="AU13" s="2334">
        <v>2</v>
      </c>
      <c r="AV13" s="2337">
        <v>65</v>
      </c>
      <c r="AW13" s="2336">
        <v>1.06</v>
      </c>
      <c r="AX13" s="2330">
        <v>0.57291666666666663</v>
      </c>
      <c r="AY13" s="2334">
        <v>51</v>
      </c>
      <c r="AZ13" s="2337">
        <v>33</v>
      </c>
      <c r="BA13" s="2336">
        <v>24.06</v>
      </c>
      <c r="BB13" s="23"/>
      <c r="BC13" s="2327">
        <v>7.2916666666666671E-2</v>
      </c>
      <c r="BD13" s="2334">
        <v>1</v>
      </c>
      <c r="BE13" s="2337">
        <v>56</v>
      </c>
      <c r="BF13" s="2336">
        <v>1.5</v>
      </c>
      <c r="BG13" s="2330">
        <v>0.57291666666666663</v>
      </c>
      <c r="BH13" s="2334">
        <v>16</v>
      </c>
      <c r="BI13" s="2337">
        <v>57</v>
      </c>
      <c r="BJ13" s="2336">
        <v>2.12</v>
      </c>
      <c r="BL13" s="2327">
        <v>7.2916666666666671E-2</v>
      </c>
      <c r="BM13" s="54">
        <f t="shared" si="0"/>
        <v>3</v>
      </c>
      <c r="BN13" s="56">
        <f t="shared" si="1"/>
        <v>71.333333333333329</v>
      </c>
      <c r="BO13" s="2336">
        <f t="shared" si="2"/>
        <v>0.15337423312883436</v>
      </c>
      <c r="BP13" s="2330">
        <v>0.57291666666666663</v>
      </c>
      <c r="BQ13" s="54">
        <f t="shared" si="9"/>
        <v>94</v>
      </c>
      <c r="BR13" s="56">
        <f t="shared" si="10"/>
        <v>57.6</v>
      </c>
      <c r="BS13" s="2336">
        <f t="shared" si="11"/>
        <v>4.8057259713701432</v>
      </c>
      <c r="BU13" s="2327">
        <v>7.2916666666666671E-2</v>
      </c>
      <c r="BV13" s="54">
        <f t="shared" si="3"/>
        <v>3</v>
      </c>
      <c r="BW13" s="56">
        <f t="shared" si="4"/>
        <v>69.75</v>
      </c>
      <c r="BX13" s="2336">
        <f t="shared" si="5"/>
        <v>0.15337423312883436</v>
      </c>
      <c r="BY13" s="2330">
        <v>0.57291666666666663</v>
      </c>
      <c r="BZ13" s="54">
        <f t="shared" si="6"/>
        <v>67</v>
      </c>
      <c r="CA13" s="56">
        <f t="shared" si="7"/>
        <v>51.6</v>
      </c>
      <c r="CB13" s="2336">
        <f t="shared" si="8"/>
        <v>3.425357873210634</v>
      </c>
    </row>
    <row r="14" spans="1:80" ht="17.25" thickTop="1" x14ac:dyDescent="0.3">
      <c r="A14" s="2328">
        <v>8.3333333333333329E-2</v>
      </c>
      <c r="B14" s="2334">
        <v>0</v>
      </c>
      <c r="C14" s="2337">
        <v>0</v>
      </c>
      <c r="D14" s="2336">
        <v>0</v>
      </c>
      <c r="E14" s="2331">
        <v>0.58333333333333337</v>
      </c>
      <c r="F14" s="2334">
        <v>20</v>
      </c>
      <c r="G14" s="2337">
        <v>68</v>
      </c>
      <c r="H14" s="2336">
        <v>1.8</v>
      </c>
      <c r="I14" s="20"/>
      <c r="J14" s="2328">
        <v>8.3333333333333329E-2</v>
      </c>
      <c r="K14" s="2334" t="s">
        <v>16</v>
      </c>
      <c r="L14" s="2337" t="s">
        <v>10</v>
      </c>
      <c r="M14" s="2336" t="s">
        <v>10</v>
      </c>
      <c r="N14" s="2331">
        <v>0.58333333333333337</v>
      </c>
      <c r="O14" s="2334">
        <v>30</v>
      </c>
      <c r="P14" s="2337">
        <v>32</v>
      </c>
      <c r="Q14" s="2336">
        <v>5.05</v>
      </c>
      <c r="S14" s="2328">
        <v>8.3333333333333329E-2</v>
      </c>
      <c r="T14" s="2334" t="s">
        <v>16</v>
      </c>
      <c r="U14" s="2337" t="s">
        <v>10</v>
      </c>
      <c r="V14" s="2336" t="s">
        <v>10</v>
      </c>
      <c r="W14" s="2331">
        <v>0.58333333333333337</v>
      </c>
      <c r="X14" s="2334">
        <v>25</v>
      </c>
      <c r="Y14" s="2337">
        <v>36</v>
      </c>
      <c r="Z14" s="2336">
        <v>6.32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16</v>
      </c>
      <c r="AH14" s="2337">
        <v>60</v>
      </c>
      <c r="AI14" s="2336">
        <v>1.9</v>
      </c>
      <c r="AK14" s="2328">
        <v>8.3333333333333329E-2</v>
      </c>
      <c r="AL14" s="2334">
        <v>0</v>
      </c>
      <c r="AM14" s="2337">
        <v>0</v>
      </c>
      <c r="AN14" s="2336">
        <v>0</v>
      </c>
      <c r="AO14" s="2331">
        <v>0.58333333333333337</v>
      </c>
      <c r="AP14" s="2334">
        <v>17</v>
      </c>
      <c r="AQ14" s="2337">
        <v>66</v>
      </c>
      <c r="AR14" s="2336">
        <v>1.91</v>
      </c>
      <c r="AT14" s="2328">
        <v>8.3333333333333329E-2</v>
      </c>
      <c r="AU14" s="2334">
        <v>0</v>
      </c>
      <c r="AV14" s="2337">
        <v>0</v>
      </c>
      <c r="AW14" s="2336">
        <v>0</v>
      </c>
      <c r="AX14" s="2331">
        <v>0.58333333333333337</v>
      </c>
      <c r="AY14" s="2334">
        <v>91</v>
      </c>
      <c r="AZ14" s="2337">
        <v>22</v>
      </c>
      <c r="BA14" s="2336">
        <v>14.17</v>
      </c>
      <c r="BB14" s="24"/>
      <c r="BC14" s="2328">
        <v>8.3333333333333329E-2</v>
      </c>
      <c r="BD14" s="2334">
        <v>2</v>
      </c>
      <c r="BE14" s="2337">
        <v>47</v>
      </c>
      <c r="BF14" s="2336">
        <v>1.31</v>
      </c>
      <c r="BG14" s="2331">
        <v>0.58333333333333337</v>
      </c>
      <c r="BH14" s="2334">
        <v>12</v>
      </c>
      <c r="BI14" s="2337">
        <v>65</v>
      </c>
      <c r="BJ14" s="2336">
        <v>5.26</v>
      </c>
      <c r="BL14" s="2328">
        <v>8.3333333333333329E-2</v>
      </c>
      <c r="BM14" s="54">
        <f t="shared" si="0"/>
        <v>0</v>
      </c>
      <c r="BN14" s="56">
        <f t="shared" si="1"/>
        <v>0</v>
      </c>
      <c r="BO14" s="2336">
        <f t="shared" si="2"/>
        <v>0</v>
      </c>
      <c r="BP14" s="2331">
        <v>0.58333333333333337</v>
      </c>
      <c r="BQ14" s="54">
        <f t="shared" si="9"/>
        <v>108</v>
      </c>
      <c r="BR14" s="56">
        <f t="shared" si="10"/>
        <v>52.4</v>
      </c>
      <c r="BS14" s="2336">
        <f t="shared" si="11"/>
        <v>5.5214723926380369</v>
      </c>
      <c r="BU14" s="2328">
        <v>8.3333333333333329E-2</v>
      </c>
      <c r="BV14" s="54">
        <f t="shared" si="3"/>
        <v>2</v>
      </c>
      <c r="BW14" s="56">
        <f t="shared" si="4"/>
        <v>0</v>
      </c>
      <c r="BX14" s="2336">
        <f t="shared" si="5"/>
        <v>0.10224948875255625</v>
      </c>
      <c r="BY14" s="2331">
        <v>0.58333333333333337</v>
      </c>
      <c r="BZ14" s="54">
        <f t="shared" si="6"/>
        <v>103</v>
      </c>
      <c r="CA14" s="56">
        <f t="shared" si="7"/>
        <v>43.2</v>
      </c>
      <c r="CB14" s="2336">
        <f t="shared" si="8"/>
        <v>5.2658486707566459</v>
      </c>
    </row>
    <row r="15" spans="1:80" x14ac:dyDescent="0.3">
      <c r="A15" s="2326">
        <v>9.375E-2</v>
      </c>
      <c r="B15" s="2334">
        <v>0</v>
      </c>
      <c r="C15" s="2337">
        <v>0</v>
      </c>
      <c r="D15" s="2336">
        <v>0</v>
      </c>
      <c r="E15" s="2329">
        <v>0.59375</v>
      </c>
      <c r="F15" s="2334">
        <v>21</v>
      </c>
      <c r="G15" s="2337">
        <v>62</v>
      </c>
      <c r="H15" s="2336">
        <v>2.12</v>
      </c>
      <c r="I15" s="20"/>
      <c r="J15" s="2326">
        <v>9.375E-2</v>
      </c>
      <c r="K15" s="2334" t="s">
        <v>16</v>
      </c>
      <c r="L15" s="2337" t="s">
        <v>10</v>
      </c>
      <c r="M15" s="2336" t="s">
        <v>10</v>
      </c>
      <c r="N15" s="2329">
        <v>0.59375</v>
      </c>
      <c r="O15" s="2334">
        <v>5</v>
      </c>
      <c r="P15" s="2337">
        <v>65</v>
      </c>
      <c r="Q15" s="2336">
        <v>2.19</v>
      </c>
      <c r="S15" s="2326">
        <v>9.375E-2</v>
      </c>
      <c r="T15" s="2334">
        <v>1</v>
      </c>
      <c r="U15" s="2337">
        <v>93</v>
      </c>
      <c r="V15" s="2336">
        <v>0.61</v>
      </c>
      <c r="W15" s="2329">
        <v>0.59375</v>
      </c>
      <c r="X15" s="2334">
        <v>15</v>
      </c>
      <c r="Y15" s="2337">
        <v>59</v>
      </c>
      <c r="Z15" s="2336">
        <v>1.61</v>
      </c>
      <c r="AB15" s="2326">
        <v>9.375E-2</v>
      </c>
      <c r="AC15" s="2334">
        <v>1</v>
      </c>
      <c r="AD15" s="2337">
        <v>56</v>
      </c>
      <c r="AE15" s="2336">
        <v>1.9</v>
      </c>
      <c r="AF15" s="2329">
        <v>0.59375</v>
      </c>
      <c r="AG15" s="2334">
        <v>11</v>
      </c>
      <c r="AH15" s="2337">
        <v>64</v>
      </c>
      <c r="AI15" s="2336">
        <v>2.88</v>
      </c>
      <c r="AK15" s="2326">
        <v>9.375E-2</v>
      </c>
      <c r="AL15" s="2334">
        <v>0</v>
      </c>
      <c r="AM15" s="2337">
        <v>0</v>
      </c>
      <c r="AN15" s="2336">
        <v>0</v>
      </c>
      <c r="AO15" s="2329">
        <v>0.59375</v>
      </c>
      <c r="AP15" s="2334">
        <v>10</v>
      </c>
      <c r="AQ15" s="2337">
        <v>60</v>
      </c>
      <c r="AR15" s="2336">
        <v>1.58</v>
      </c>
      <c r="AT15" s="2326">
        <v>9.375E-2</v>
      </c>
      <c r="AU15" s="2334">
        <v>0</v>
      </c>
      <c r="AV15" s="2337">
        <v>0</v>
      </c>
      <c r="AW15" s="2336">
        <v>0</v>
      </c>
      <c r="AX15" s="2329">
        <v>0.59375</v>
      </c>
      <c r="AY15" s="2334">
        <v>38</v>
      </c>
      <c r="AZ15" s="2337">
        <v>37</v>
      </c>
      <c r="BA15" s="2336">
        <v>2.84</v>
      </c>
      <c r="BB15" s="49"/>
      <c r="BC15" s="2326">
        <v>9.375E-2</v>
      </c>
      <c r="BD15" s="2334" t="s">
        <v>16</v>
      </c>
      <c r="BE15" s="2337" t="s">
        <v>10</v>
      </c>
      <c r="BF15" s="2336" t="s">
        <v>10</v>
      </c>
      <c r="BG15" s="2329">
        <v>0.59375</v>
      </c>
      <c r="BH15" s="2334">
        <v>6</v>
      </c>
      <c r="BI15" s="2337">
        <v>56</v>
      </c>
      <c r="BJ15" s="2336">
        <v>1.68</v>
      </c>
      <c r="BL15" s="2326">
        <v>9.375E-2</v>
      </c>
      <c r="BM15" s="54">
        <f t="shared" si="0"/>
        <v>2</v>
      </c>
      <c r="BN15" s="56">
        <f t="shared" si="1"/>
        <v>37.25</v>
      </c>
      <c r="BO15" s="2336">
        <f t="shared" si="2"/>
        <v>0.10224948875255625</v>
      </c>
      <c r="BP15" s="2329">
        <v>0.59375</v>
      </c>
      <c r="BQ15" s="54">
        <f t="shared" si="9"/>
        <v>62</v>
      </c>
      <c r="BR15" s="56">
        <f t="shared" si="10"/>
        <v>62</v>
      </c>
      <c r="BS15" s="2336">
        <f t="shared" si="11"/>
        <v>3.1697341513292434</v>
      </c>
      <c r="BU15" s="2326">
        <v>9.375E-2</v>
      </c>
      <c r="BV15" s="54">
        <f t="shared" si="3"/>
        <v>0</v>
      </c>
      <c r="BW15" s="56">
        <f t="shared" si="4"/>
        <v>37.25</v>
      </c>
      <c r="BX15" s="2336">
        <f t="shared" si="5"/>
        <v>0</v>
      </c>
      <c r="BY15" s="2329">
        <v>0.59375</v>
      </c>
      <c r="BZ15" s="54">
        <f t="shared" si="6"/>
        <v>44</v>
      </c>
      <c r="CA15" s="56">
        <f t="shared" si="7"/>
        <v>57</v>
      </c>
      <c r="CB15" s="2336">
        <f t="shared" si="8"/>
        <v>2.2494887525562373</v>
      </c>
    </row>
    <row r="16" spans="1:80" x14ac:dyDescent="0.3">
      <c r="A16" s="2326">
        <v>0.10416666666666667</v>
      </c>
      <c r="B16" s="2334">
        <v>0</v>
      </c>
      <c r="C16" s="2337">
        <v>0</v>
      </c>
      <c r="D16" s="2336">
        <v>0</v>
      </c>
      <c r="E16" s="2329">
        <v>0.60416666666666663</v>
      </c>
      <c r="F16" s="2334">
        <v>13</v>
      </c>
      <c r="G16" s="2337">
        <v>61</v>
      </c>
      <c r="H16" s="2336">
        <v>2.2000000000000002</v>
      </c>
      <c r="I16" s="20"/>
      <c r="J16" s="2326">
        <v>0.10416666666666667</v>
      </c>
      <c r="K16" s="2334" t="s">
        <v>16</v>
      </c>
      <c r="L16" s="2337" t="s">
        <v>10</v>
      </c>
      <c r="M16" s="2336" t="s">
        <v>10</v>
      </c>
      <c r="N16" s="2329">
        <v>0.60416666666666663</v>
      </c>
      <c r="O16" s="2334">
        <v>9</v>
      </c>
      <c r="P16" s="2337">
        <v>65</v>
      </c>
      <c r="Q16" s="2336">
        <v>1.73</v>
      </c>
      <c r="S16" s="2326">
        <v>0.10416666666666667</v>
      </c>
      <c r="T16" s="2334" t="s">
        <v>16</v>
      </c>
      <c r="U16" s="2337" t="s">
        <v>10</v>
      </c>
      <c r="V16" s="2336" t="s">
        <v>10</v>
      </c>
      <c r="W16" s="2329">
        <v>0.60416666666666663</v>
      </c>
      <c r="X16" s="2334">
        <v>12</v>
      </c>
      <c r="Y16" s="2337">
        <v>62</v>
      </c>
      <c r="Z16" s="2336">
        <v>1.63</v>
      </c>
      <c r="AB16" s="2326">
        <v>0.10416666666666667</v>
      </c>
      <c r="AC16" s="2334" t="s">
        <v>16</v>
      </c>
      <c r="AD16" s="2337" t="s">
        <v>10</v>
      </c>
      <c r="AE16" s="2336" t="s">
        <v>10</v>
      </c>
      <c r="AF16" s="2329">
        <v>0.60416666666666663</v>
      </c>
      <c r="AG16" s="2334">
        <v>15</v>
      </c>
      <c r="AH16" s="2337">
        <v>52</v>
      </c>
      <c r="AI16" s="2336">
        <v>3.09</v>
      </c>
      <c r="AK16" s="2326">
        <v>0.10416666666666667</v>
      </c>
      <c r="AL16" s="2334">
        <v>0</v>
      </c>
      <c r="AM16" s="2337">
        <v>0</v>
      </c>
      <c r="AN16" s="2336">
        <v>0</v>
      </c>
      <c r="AO16" s="2329">
        <v>0.60416666666666663</v>
      </c>
      <c r="AP16" s="2334">
        <v>19</v>
      </c>
      <c r="AQ16" s="2337">
        <v>60</v>
      </c>
      <c r="AR16" s="2336">
        <v>2.17</v>
      </c>
      <c r="AT16" s="2326">
        <v>0.10416666666666667</v>
      </c>
      <c r="AU16" s="2334">
        <v>0</v>
      </c>
      <c r="AV16" s="2337">
        <v>0</v>
      </c>
      <c r="AW16" s="2336">
        <v>0</v>
      </c>
      <c r="AX16" s="2329">
        <v>0.60416666666666663</v>
      </c>
      <c r="AY16" s="2334">
        <v>31</v>
      </c>
      <c r="AZ16" s="2337">
        <v>31</v>
      </c>
      <c r="BA16" s="2336">
        <v>10.16</v>
      </c>
      <c r="BB16" s="49"/>
      <c r="BC16" s="2326">
        <v>0.10416666666666667</v>
      </c>
      <c r="BD16" s="2334">
        <v>2</v>
      </c>
      <c r="BE16" s="2337">
        <v>69</v>
      </c>
      <c r="BF16" s="2336">
        <v>0.86</v>
      </c>
      <c r="BG16" s="2329">
        <v>0.60416666666666663</v>
      </c>
      <c r="BH16" s="2334">
        <v>15</v>
      </c>
      <c r="BI16" s="2337">
        <v>63</v>
      </c>
      <c r="BJ16" s="2336">
        <v>2.14</v>
      </c>
      <c r="BL16" s="2326">
        <v>0.10416666666666667</v>
      </c>
      <c r="BM16" s="54">
        <f t="shared" si="0"/>
        <v>0</v>
      </c>
      <c r="BN16" s="56">
        <f t="shared" si="1"/>
        <v>0</v>
      </c>
      <c r="BO16" s="2336">
        <f t="shared" si="2"/>
        <v>0</v>
      </c>
      <c r="BP16" s="2329">
        <v>0.60416666666666663</v>
      </c>
      <c r="BQ16" s="54">
        <f t="shared" si="9"/>
        <v>68</v>
      </c>
      <c r="BR16" s="56">
        <f t="shared" si="10"/>
        <v>60</v>
      </c>
      <c r="BS16" s="2336">
        <f t="shared" si="11"/>
        <v>3.4764826175869121</v>
      </c>
      <c r="BU16" s="2326">
        <v>0.10416666666666667</v>
      </c>
      <c r="BV16" s="54">
        <f t="shared" si="3"/>
        <v>2</v>
      </c>
      <c r="BW16" s="56">
        <f t="shared" si="4"/>
        <v>0</v>
      </c>
      <c r="BX16" s="2336">
        <f t="shared" si="5"/>
        <v>0.10224948875255625</v>
      </c>
      <c r="BY16" s="2329">
        <v>0.60416666666666663</v>
      </c>
      <c r="BZ16" s="54">
        <f t="shared" si="6"/>
        <v>46</v>
      </c>
      <c r="CA16" s="56">
        <f t="shared" si="7"/>
        <v>54</v>
      </c>
      <c r="CB16" s="2336">
        <f t="shared" si="8"/>
        <v>2.3517382413087935</v>
      </c>
    </row>
    <row r="17" spans="1:80" ht="17.25" thickBot="1" x14ac:dyDescent="0.35">
      <c r="A17" s="2327">
        <v>0.11458333333333333</v>
      </c>
      <c r="B17" s="2334">
        <v>0</v>
      </c>
      <c r="C17" s="2337">
        <v>0</v>
      </c>
      <c r="D17" s="2336">
        <v>0</v>
      </c>
      <c r="E17" s="2330">
        <v>0.61458333333333337</v>
      </c>
      <c r="F17" s="2334">
        <v>18</v>
      </c>
      <c r="G17" s="2337">
        <v>62</v>
      </c>
      <c r="H17" s="2336">
        <v>1.91</v>
      </c>
      <c r="I17" s="20"/>
      <c r="J17" s="2327">
        <v>0.11458333333333333</v>
      </c>
      <c r="K17" s="2334">
        <v>1</v>
      </c>
      <c r="L17" s="2337">
        <v>69</v>
      </c>
      <c r="M17" s="2336">
        <v>0.86</v>
      </c>
      <c r="N17" s="2330">
        <v>0.61458333333333337</v>
      </c>
      <c r="O17" s="2334">
        <v>11</v>
      </c>
      <c r="P17" s="2337">
        <v>62</v>
      </c>
      <c r="Q17" s="2336">
        <v>1.81</v>
      </c>
      <c r="S17" s="2327">
        <v>0.11458333333333333</v>
      </c>
      <c r="T17" s="2334" t="s">
        <v>16</v>
      </c>
      <c r="U17" s="2337" t="s">
        <v>10</v>
      </c>
      <c r="V17" s="2336" t="s">
        <v>10</v>
      </c>
      <c r="W17" s="2330">
        <v>0.61458333333333337</v>
      </c>
      <c r="X17" s="2334">
        <v>19</v>
      </c>
      <c r="Y17" s="2337">
        <v>58</v>
      </c>
      <c r="Z17" s="2336">
        <v>1.86</v>
      </c>
      <c r="AB17" s="2327">
        <v>0.11458333333333333</v>
      </c>
      <c r="AC17" s="2334" t="s">
        <v>16</v>
      </c>
      <c r="AD17" s="2337" t="s">
        <v>10</v>
      </c>
      <c r="AE17" s="2336" t="s">
        <v>10</v>
      </c>
      <c r="AF17" s="2330">
        <v>0.61458333333333337</v>
      </c>
      <c r="AG17" s="2334">
        <v>11</v>
      </c>
      <c r="AH17" s="2337">
        <v>58</v>
      </c>
      <c r="AI17" s="2336">
        <v>1.57</v>
      </c>
      <c r="AK17" s="2327">
        <v>0.11458333333333333</v>
      </c>
      <c r="AL17" s="2334">
        <v>0</v>
      </c>
      <c r="AM17" s="2337">
        <v>0</v>
      </c>
      <c r="AN17" s="2336">
        <v>0</v>
      </c>
      <c r="AO17" s="2330">
        <v>0.61458333333333337</v>
      </c>
      <c r="AP17" s="2334">
        <v>10</v>
      </c>
      <c r="AQ17" s="2337">
        <v>63</v>
      </c>
      <c r="AR17" s="2336">
        <v>1.71</v>
      </c>
      <c r="AT17" s="2327">
        <v>0.11458333333333333</v>
      </c>
      <c r="AU17" s="2334">
        <v>0</v>
      </c>
      <c r="AV17" s="2337">
        <v>0</v>
      </c>
      <c r="AW17" s="2336">
        <v>0</v>
      </c>
      <c r="AX17" s="2330">
        <v>0.61458333333333337</v>
      </c>
      <c r="AY17" s="2334">
        <v>47</v>
      </c>
      <c r="AZ17" s="2337">
        <v>32</v>
      </c>
      <c r="BA17" s="2336">
        <v>22.79</v>
      </c>
      <c r="BB17" s="23"/>
      <c r="BC17" s="2327">
        <v>0.11458333333333333</v>
      </c>
      <c r="BD17" s="2334">
        <v>1</v>
      </c>
      <c r="BE17" s="2337">
        <v>69</v>
      </c>
      <c r="BF17" s="2336">
        <v>0.86</v>
      </c>
      <c r="BG17" s="2330">
        <v>0.61458333333333337</v>
      </c>
      <c r="BH17" s="2334">
        <v>13</v>
      </c>
      <c r="BI17" s="2337">
        <v>56</v>
      </c>
      <c r="BJ17" s="2336">
        <v>2.2000000000000002</v>
      </c>
      <c r="BL17" s="2327">
        <v>0.11458333333333333</v>
      </c>
      <c r="BM17" s="54">
        <f t="shared" si="0"/>
        <v>1</v>
      </c>
      <c r="BN17" s="56">
        <f t="shared" si="1"/>
        <v>23</v>
      </c>
      <c r="BO17" s="2336">
        <f t="shared" si="2"/>
        <v>5.1124744376278126E-2</v>
      </c>
      <c r="BP17" s="2330">
        <v>0.61458333333333337</v>
      </c>
      <c r="BQ17" s="54">
        <f t="shared" si="9"/>
        <v>69</v>
      </c>
      <c r="BR17" s="56">
        <f t="shared" si="10"/>
        <v>60.6</v>
      </c>
      <c r="BS17" s="2336">
        <f t="shared" si="11"/>
        <v>3.5276073619631898</v>
      </c>
      <c r="BU17" s="2327">
        <v>0.11458333333333333</v>
      </c>
      <c r="BV17" s="54">
        <f t="shared" si="3"/>
        <v>1</v>
      </c>
      <c r="BW17" s="56">
        <f t="shared" si="4"/>
        <v>23</v>
      </c>
      <c r="BX17" s="2336">
        <f t="shared" si="5"/>
        <v>5.1124744376278126E-2</v>
      </c>
      <c r="BY17" s="2330">
        <v>0.61458333333333337</v>
      </c>
      <c r="BZ17" s="54">
        <f t="shared" si="6"/>
        <v>60</v>
      </c>
      <c r="CA17" s="56">
        <f t="shared" si="7"/>
        <v>54.6</v>
      </c>
      <c r="CB17" s="2336">
        <f t="shared" si="8"/>
        <v>3.0674846625766872</v>
      </c>
    </row>
    <row r="18" spans="1:80" ht="17.25" thickTop="1" x14ac:dyDescent="0.3">
      <c r="A18" s="2328">
        <v>0.125</v>
      </c>
      <c r="B18" s="2334" t="s">
        <v>16</v>
      </c>
      <c r="C18" s="2337" t="s">
        <v>10</v>
      </c>
      <c r="D18" s="2336" t="s">
        <v>10</v>
      </c>
      <c r="E18" s="2331">
        <v>0.625</v>
      </c>
      <c r="F18" s="2334">
        <v>11</v>
      </c>
      <c r="G18" s="2337">
        <v>66</v>
      </c>
      <c r="H18" s="2336">
        <v>1.96</v>
      </c>
      <c r="I18" s="20"/>
      <c r="J18" s="2328">
        <v>0.125</v>
      </c>
      <c r="K18" s="2334">
        <v>2</v>
      </c>
      <c r="L18" s="2337">
        <v>75</v>
      </c>
      <c r="M18" s="2336">
        <v>1.57</v>
      </c>
      <c r="N18" s="2331">
        <v>0.625</v>
      </c>
      <c r="O18" s="2334">
        <v>22</v>
      </c>
      <c r="P18" s="2337">
        <v>57</v>
      </c>
      <c r="Q18" s="2336">
        <v>2.42</v>
      </c>
      <c r="S18" s="2328">
        <v>0.125</v>
      </c>
      <c r="T18" s="2334">
        <v>0</v>
      </c>
      <c r="U18" s="2337">
        <v>0</v>
      </c>
      <c r="V18" s="2336">
        <v>0</v>
      </c>
      <c r="W18" s="2331">
        <v>0.625</v>
      </c>
      <c r="X18" s="2334">
        <v>12</v>
      </c>
      <c r="Y18" s="2337">
        <v>61</v>
      </c>
      <c r="Z18" s="2336">
        <v>1.72</v>
      </c>
      <c r="AB18" s="2328">
        <v>0.125</v>
      </c>
      <c r="AC18" s="2334" t="s">
        <v>16</v>
      </c>
      <c r="AD18" s="2337" t="s">
        <v>10</v>
      </c>
      <c r="AE18" s="2336" t="s">
        <v>10</v>
      </c>
      <c r="AF18" s="2331">
        <v>0.625</v>
      </c>
      <c r="AG18" s="2334">
        <v>7</v>
      </c>
      <c r="AH18" s="2337">
        <v>72</v>
      </c>
      <c r="AI18" s="2336">
        <v>1.01</v>
      </c>
      <c r="AK18" s="2328">
        <v>0.125</v>
      </c>
      <c r="AL18" s="2334" t="s">
        <v>16</v>
      </c>
      <c r="AM18" s="2337" t="s">
        <v>10</v>
      </c>
      <c r="AN18" s="2336" t="s">
        <v>10</v>
      </c>
      <c r="AO18" s="2331">
        <v>0.625</v>
      </c>
      <c r="AP18" s="2334">
        <v>19</v>
      </c>
      <c r="AQ18" s="2337">
        <v>63</v>
      </c>
      <c r="AR18" s="2336">
        <v>2.65</v>
      </c>
      <c r="AT18" s="2328">
        <v>0.125</v>
      </c>
      <c r="AU18" s="2334">
        <v>0</v>
      </c>
      <c r="AV18" s="2337">
        <v>0</v>
      </c>
      <c r="AW18" s="2336">
        <v>0</v>
      </c>
      <c r="AX18" s="2331">
        <v>0.625</v>
      </c>
      <c r="AY18" s="2334">
        <v>12</v>
      </c>
      <c r="AZ18" s="2337">
        <v>53</v>
      </c>
      <c r="BA18" s="2336">
        <v>1.46</v>
      </c>
      <c r="BB18" s="24"/>
      <c r="BC18" s="2328">
        <v>0.125</v>
      </c>
      <c r="BD18" s="2334" t="s">
        <v>16</v>
      </c>
      <c r="BE18" s="2337" t="s">
        <v>10</v>
      </c>
      <c r="BF18" s="2336" t="s">
        <v>10</v>
      </c>
      <c r="BG18" s="2331">
        <v>0.625</v>
      </c>
      <c r="BH18" s="2334">
        <v>15</v>
      </c>
      <c r="BI18" s="2337">
        <v>61</v>
      </c>
      <c r="BJ18" s="2336">
        <v>1.51</v>
      </c>
      <c r="BL18" s="2328">
        <v>0.125</v>
      </c>
      <c r="BM18" s="54">
        <f t="shared" si="0"/>
        <v>2</v>
      </c>
      <c r="BN18" s="56">
        <f t="shared" si="1"/>
        <v>37.5</v>
      </c>
      <c r="BO18" s="2336">
        <f t="shared" si="2"/>
        <v>0.10224948875255625</v>
      </c>
      <c r="BP18" s="2331">
        <v>0.625</v>
      </c>
      <c r="BQ18" s="54">
        <f t="shared" si="9"/>
        <v>71</v>
      </c>
      <c r="BR18" s="56">
        <f t="shared" si="10"/>
        <v>63.8</v>
      </c>
      <c r="BS18" s="2336">
        <f t="shared" si="11"/>
        <v>3.6298568507157465</v>
      </c>
      <c r="BU18" s="2328">
        <v>0.125</v>
      </c>
      <c r="BV18" s="54">
        <f t="shared" si="3"/>
        <v>0</v>
      </c>
      <c r="BW18" s="56">
        <f t="shared" si="4"/>
        <v>25</v>
      </c>
      <c r="BX18" s="2336">
        <f t="shared" si="5"/>
        <v>0</v>
      </c>
      <c r="BY18" s="2331">
        <v>0.625</v>
      </c>
      <c r="BZ18" s="54">
        <f t="shared" si="6"/>
        <v>27</v>
      </c>
      <c r="CA18" s="56">
        <f t="shared" si="7"/>
        <v>61.2</v>
      </c>
      <c r="CB18" s="2336">
        <f t="shared" si="8"/>
        <v>1.3803680981595092</v>
      </c>
    </row>
    <row r="19" spans="1:80" x14ac:dyDescent="0.3">
      <c r="A19" s="2326">
        <v>0.13541666666666666</v>
      </c>
      <c r="B19" s="2334" t="s">
        <v>16</v>
      </c>
      <c r="C19" s="2337" t="s">
        <v>10</v>
      </c>
      <c r="D19" s="2336" t="s">
        <v>10</v>
      </c>
      <c r="E19" s="2329">
        <v>0.63541666666666663</v>
      </c>
      <c r="F19" s="2334">
        <v>19</v>
      </c>
      <c r="G19" s="2337">
        <v>65</v>
      </c>
      <c r="H19" s="2336">
        <v>3</v>
      </c>
      <c r="I19" s="20"/>
      <c r="J19" s="2326">
        <v>0.13541666666666666</v>
      </c>
      <c r="K19" s="2334">
        <v>1</v>
      </c>
      <c r="L19" s="2337">
        <v>49</v>
      </c>
      <c r="M19" s="2336">
        <v>1.21</v>
      </c>
      <c r="N19" s="2329">
        <v>0.63541666666666663</v>
      </c>
      <c r="O19" s="2334">
        <v>20</v>
      </c>
      <c r="P19" s="2337">
        <v>52</v>
      </c>
      <c r="Q19" s="2336">
        <v>4.6100000000000003</v>
      </c>
      <c r="S19" s="2326">
        <v>0.13541666666666666</v>
      </c>
      <c r="T19" s="2334">
        <v>0</v>
      </c>
      <c r="U19" s="2337">
        <v>0</v>
      </c>
      <c r="V19" s="2336">
        <v>0</v>
      </c>
      <c r="W19" s="2329">
        <v>0.63541666666666663</v>
      </c>
      <c r="X19" s="2334">
        <v>27</v>
      </c>
      <c r="Y19" s="2337">
        <v>58</v>
      </c>
      <c r="Z19" s="2336">
        <v>1.96</v>
      </c>
      <c r="AB19" s="2326">
        <v>0.13541666666666666</v>
      </c>
      <c r="AC19" s="2334">
        <v>1</v>
      </c>
      <c r="AD19" s="2337">
        <v>75</v>
      </c>
      <c r="AE19" s="2336">
        <v>0.81</v>
      </c>
      <c r="AF19" s="2329">
        <v>0.63541666666666663</v>
      </c>
      <c r="AG19" s="2334">
        <v>20</v>
      </c>
      <c r="AH19" s="2337">
        <v>62</v>
      </c>
      <c r="AI19" s="2336">
        <v>2.16</v>
      </c>
      <c r="AK19" s="2326">
        <v>0.13541666666666666</v>
      </c>
      <c r="AL19" s="2334" t="s">
        <v>16</v>
      </c>
      <c r="AM19" s="2337" t="s">
        <v>10</v>
      </c>
      <c r="AN19" s="2336" t="s">
        <v>10</v>
      </c>
      <c r="AO19" s="2329">
        <v>0.63541666666666663</v>
      </c>
      <c r="AP19" s="2334">
        <v>21</v>
      </c>
      <c r="AQ19" s="2337">
        <v>66</v>
      </c>
      <c r="AR19" s="2336">
        <v>2.5299999999999998</v>
      </c>
      <c r="AT19" s="2326">
        <v>0.13541666666666666</v>
      </c>
      <c r="AU19" s="2334">
        <v>0</v>
      </c>
      <c r="AV19" s="2337">
        <v>0</v>
      </c>
      <c r="AW19" s="2336">
        <v>0</v>
      </c>
      <c r="AX19" s="2329">
        <v>0.63541666666666663</v>
      </c>
      <c r="AY19" s="2334">
        <v>14</v>
      </c>
      <c r="AZ19" s="2337">
        <v>60</v>
      </c>
      <c r="BA19" s="2336">
        <v>8.18</v>
      </c>
      <c r="BB19" s="49"/>
      <c r="BC19" s="2326">
        <v>0.13541666666666666</v>
      </c>
      <c r="BD19" s="2334">
        <v>1</v>
      </c>
      <c r="BE19" s="2337">
        <v>66</v>
      </c>
      <c r="BF19" s="2336">
        <v>0.93</v>
      </c>
      <c r="BG19" s="2329">
        <v>0.63541666666666663</v>
      </c>
      <c r="BH19" s="2334">
        <v>25</v>
      </c>
      <c r="BI19" s="2337">
        <v>61</v>
      </c>
      <c r="BJ19" s="2336">
        <v>1.8</v>
      </c>
      <c r="BL19" s="2326">
        <v>0.13541666666666666</v>
      </c>
      <c r="BM19" s="54">
        <f t="shared" si="0"/>
        <v>2</v>
      </c>
      <c r="BN19" s="56">
        <f t="shared" si="1"/>
        <v>41.333333333333336</v>
      </c>
      <c r="BO19" s="2336">
        <f t="shared" si="2"/>
        <v>0.10224948875255625</v>
      </c>
      <c r="BP19" s="2329">
        <v>0.63541666666666663</v>
      </c>
      <c r="BQ19" s="54">
        <f t="shared" si="9"/>
        <v>107</v>
      </c>
      <c r="BR19" s="56">
        <f t="shared" si="10"/>
        <v>60.6</v>
      </c>
      <c r="BS19" s="2336">
        <f t="shared" si="11"/>
        <v>5.4703476482617583</v>
      </c>
      <c r="BU19" s="2326">
        <v>0.13541666666666666</v>
      </c>
      <c r="BV19" s="54">
        <f t="shared" si="3"/>
        <v>1</v>
      </c>
      <c r="BW19" s="56">
        <f t="shared" si="4"/>
        <v>31</v>
      </c>
      <c r="BX19" s="2336">
        <f t="shared" si="5"/>
        <v>5.1124744376278126E-2</v>
      </c>
      <c r="BY19" s="2329">
        <v>0.63541666666666663</v>
      </c>
      <c r="BZ19" s="54">
        <f t="shared" si="6"/>
        <v>39</v>
      </c>
      <c r="CA19" s="56">
        <f t="shared" si="7"/>
        <v>59.6</v>
      </c>
      <c r="CB19" s="2336">
        <f t="shared" si="8"/>
        <v>1.9938650306748467</v>
      </c>
    </row>
    <row r="20" spans="1:80" x14ac:dyDescent="0.3">
      <c r="A20" s="2326">
        <v>0.14583333333333334</v>
      </c>
      <c r="B20" s="2334" t="s">
        <v>16</v>
      </c>
      <c r="C20" s="2337" t="s">
        <v>10</v>
      </c>
      <c r="D20" s="2336" t="s">
        <v>10</v>
      </c>
      <c r="E20" s="2329">
        <v>0.64583333333333337</v>
      </c>
      <c r="F20" s="2334">
        <v>13</v>
      </c>
      <c r="G20" s="2337">
        <v>57</v>
      </c>
      <c r="H20" s="2336">
        <v>2.37</v>
      </c>
      <c r="I20" s="20"/>
      <c r="J20" s="2326">
        <v>0.14583333333333334</v>
      </c>
      <c r="K20" s="2334" t="s">
        <v>16</v>
      </c>
      <c r="L20" s="2337" t="s">
        <v>10</v>
      </c>
      <c r="M20" s="2336" t="s">
        <v>10</v>
      </c>
      <c r="N20" s="2329">
        <v>0.64583333333333337</v>
      </c>
      <c r="O20" s="2334">
        <v>15</v>
      </c>
      <c r="P20" s="2337">
        <v>62</v>
      </c>
      <c r="Q20" s="2336">
        <v>2.27</v>
      </c>
      <c r="S20" s="2326">
        <v>0.14583333333333334</v>
      </c>
      <c r="T20" s="2334">
        <v>0</v>
      </c>
      <c r="U20" s="2337">
        <v>0</v>
      </c>
      <c r="V20" s="2336">
        <v>0</v>
      </c>
      <c r="W20" s="2329">
        <v>0.64583333333333337</v>
      </c>
      <c r="X20" s="2334">
        <v>20</v>
      </c>
      <c r="Y20" s="2337">
        <v>56</v>
      </c>
      <c r="Z20" s="2336">
        <v>3.02</v>
      </c>
      <c r="AB20" s="2326">
        <v>0.14583333333333334</v>
      </c>
      <c r="AC20" s="2334" t="s">
        <v>16</v>
      </c>
      <c r="AD20" s="2337" t="s">
        <v>10</v>
      </c>
      <c r="AE20" s="2336" t="s">
        <v>10</v>
      </c>
      <c r="AF20" s="2329">
        <v>0.64583333333333337</v>
      </c>
      <c r="AG20" s="2334">
        <v>12</v>
      </c>
      <c r="AH20" s="2337">
        <v>60</v>
      </c>
      <c r="AI20" s="2336">
        <v>1.91</v>
      </c>
      <c r="AK20" s="2326">
        <v>0.14583333333333334</v>
      </c>
      <c r="AL20" s="2334">
        <v>3</v>
      </c>
      <c r="AM20" s="2337">
        <v>61</v>
      </c>
      <c r="AN20" s="2336">
        <v>1</v>
      </c>
      <c r="AO20" s="2329">
        <v>0.64583333333333337</v>
      </c>
      <c r="AP20" s="2334">
        <v>19</v>
      </c>
      <c r="AQ20" s="2337">
        <v>59</v>
      </c>
      <c r="AR20" s="2336">
        <v>2.31</v>
      </c>
      <c r="AT20" s="2326">
        <v>0.14583333333333334</v>
      </c>
      <c r="AU20" s="2334">
        <v>0</v>
      </c>
      <c r="AV20" s="2337">
        <v>0</v>
      </c>
      <c r="AW20" s="2336">
        <v>0</v>
      </c>
      <c r="AX20" s="2329">
        <v>0.64583333333333337</v>
      </c>
      <c r="AY20" s="2334">
        <v>12</v>
      </c>
      <c r="AZ20" s="2337">
        <v>52</v>
      </c>
      <c r="BA20" s="2336">
        <v>2.2000000000000002</v>
      </c>
      <c r="BB20" s="49"/>
      <c r="BC20" s="2326">
        <v>0.14583333333333334</v>
      </c>
      <c r="BD20" s="2334" t="s">
        <v>16</v>
      </c>
      <c r="BE20" s="2337" t="s">
        <v>10</v>
      </c>
      <c r="BF20" s="2336" t="s">
        <v>10</v>
      </c>
      <c r="BG20" s="2329">
        <v>0.64583333333333337</v>
      </c>
      <c r="BH20" s="2334">
        <v>20</v>
      </c>
      <c r="BI20" s="2337">
        <v>63</v>
      </c>
      <c r="BJ20" s="2336">
        <v>1.47</v>
      </c>
      <c r="BL20" s="2326">
        <v>0.14583333333333334</v>
      </c>
      <c r="BM20" s="54">
        <f t="shared" si="0"/>
        <v>3</v>
      </c>
      <c r="BN20" s="56">
        <f t="shared" si="1"/>
        <v>30.5</v>
      </c>
      <c r="BO20" s="2336">
        <f t="shared" si="2"/>
        <v>0.15337423312883436</v>
      </c>
      <c r="BP20" s="2329">
        <v>0.64583333333333337</v>
      </c>
      <c r="BQ20" s="54">
        <f t="shared" si="9"/>
        <v>79</v>
      </c>
      <c r="BR20" s="56">
        <f t="shared" si="10"/>
        <v>58.8</v>
      </c>
      <c r="BS20" s="2336">
        <f t="shared" si="11"/>
        <v>4.038854805725971</v>
      </c>
      <c r="BU20" s="2326">
        <v>0.14583333333333334</v>
      </c>
      <c r="BV20" s="54">
        <f t="shared" si="3"/>
        <v>0</v>
      </c>
      <c r="BW20" s="56">
        <f t="shared" si="4"/>
        <v>20.333333333333332</v>
      </c>
      <c r="BX20" s="2336">
        <f t="shared" si="5"/>
        <v>0</v>
      </c>
      <c r="BY20" s="2329">
        <v>0.64583333333333337</v>
      </c>
      <c r="BZ20" s="54">
        <f t="shared" si="6"/>
        <v>32</v>
      </c>
      <c r="CA20" s="56">
        <f t="shared" si="7"/>
        <v>57.8</v>
      </c>
      <c r="CB20" s="2336">
        <f t="shared" si="8"/>
        <v>1.6359918200409</v>
      </c>
    </row>
    <row r="21" spans="1:80" ht="17.25" thickBot="1" x14ac:dyDescent="0.35">
      <c r="A21" s="2327">
        <v>0.15625</v>
      </c>
      <c r="B21" s="2334">
        <v>1</v>
      </c>
      <c r="C21" s="2337">
        <v>61</v>
      </c>
      <c r="D21" s="2336">
        <v>0.97</v>
      </c>
      <c r="E21" s="2330">
        <v>0.65625</v>
      </c>
      <c r="F21" s="2334">
        <v>15</v>
      </c>
      <c r="G21" s="2337">
        <v>61</v>
      </c>
      <c r="H21" s="2336">
        <v>2.0099999999999998</v>
      </c>
      <c r="I21" s="20"/>
      <c r="J21" s="2327">
        <v>0.15625</v>
      </c>
      <c r="K21" s="2334" t="s">
        <v>16</v>
      </c>
      <c r="L21" s="2337" t="s">
        <v>10</v>
      </c>
      <c r="M21" s="2336" t="s">
        <v>10</v>
      </c>
      <c r="N21" s="2330">
        <v>0.65625</v>
      </c>
      <c r="O21" s="2334">
        <v>19</v>
      </c>
      <c r="P21" s="2337">
        <v>59</v>
      </c>
      <c r="Q21" s="2336">
        <v>2.5099999999999998</v>
      </c>
      <c r="S21" s="2327">
        <v>0.15625</v>
      </c>
      <c r="T21" s="2334">
        <v>0</v>
      </c>
      <c r="U21" s="2337">
        <v>0</v>
      </c>
      <c r="V21" s="2336">
        <v>0</v>
      </c>
      <c r="W21" s="2330">
        <v>0.65625</v>
      </c>
      <c r="X21" s="2334">
        <v>16</v>
      </c>
      <c r="Y21" s="2337">
        <v>59</v>
      </c>
      <c r="Z21" s="2336">
        <v>2.0099999999999998</v>
      </c>
      <c r="AB21" s="2327">
        <v>0.15625</v>
      </c>
      <c r="AC21" s="2334" t="s">
        <v>16</v>
      </c>
      <c r="AD21" s="2337" t="s">
        <v>10</v>
      </c>
      <c r="AE21" s="2336" t="s">
        <v>10</v>
      </c>
      <c r="AF21" s="2330">
        <v>0.65625</v>
      </c>
      <c r="AG21" s="2334">
        <v>20</v>
      </c>
      <c r="AH21" s="2337">
        <v>59</v>
      </c>
      <c r="AI21" s="2336">
        <v>2.1</v>
      </c>
      <c r="AK21" s="2327">
        <v>0.15625</v>
      </c>
      <c r="AL21" s="2334">
        <v>1</v>
      </c>
      <c r="AM21" s="2337">
        <v>40</v>
      </c>
      <c r="AN21" s="2336">
        <v>1.48</v>
      </c>
      <c r="AO21" s="2330">
        <v>0.65625</v>
      </c>
      <c r="AP21" s="2334">
        <v>18</v>
      </c>
      <c r="AQ21" s="2337">
        <v>66</v>
      </c>
      <c r="AR21" s="2336">
        <v>2.23</v>
      </c>
      <c r="AT21" s="2327">
        <v>0.15625</v>
      </c>
      <c r="AU21" s="2334">
        <v>0</v>
      </c>
      <c r="AV21" s="2337">
        <v>0</v>
      </c>
      <c r="AW21" s="2336">
        <v>0</v>
      </c>
      <c r="AX21" s="2330">
        <v>0.65625</v>
      </c>
      <c r="AY21" s="2334">
        <v>27</v>
      </c>
      <c r="AZ21" s="2337">
        <v>57</v>
      </c>
      <c r="BA21" s="2336">
        <v>2.0099999999999998</v>
      </c>
      <c r="BB21" s="23"/>
      <c r="BC21" s="2327">
        <v>0.15625</v>
      </c>
      <c r="BD21" s="2334">
        <v>1</v>
      </c>
      <c r="BE21" s="2337">
        <v>79</v>
      </c>
      <c r="BF21" s="2336">
        <v>0.75</v>
      </c>
      <c r="BG21" s="2330">
        <v>0.65625</v>
      </c>
      <c r="BH21" s="2334">
        <v>21</v>
      </c>
      <c r="BI21" s="2337">
        <v>58</v>
      </c>
      <c r="BJ21" s="2336">
        <v>1.73</v>
      </c>
      <c r="BL21" s="2327">
        <v>0.15625</v>
      </c>
      <c r="BM21" s="54">
        <f t="shared" si="0"/>
        <v>2</v>
      </c>
      <c r="BN21" s="56">
        <f t="shared" si="1"/>
        <v>33.666666666666664</v>
      </c>
      <c r="BO21" s="2336">
        <f t="shared" si="2"/>
        <v>0.10224948875255625</v>
      </c>
      <c r="BP21" s="2330">
        <v>0.65625</v>
      </c>
      <c r="BQ21" s="54">
        <f t="shared" si="9"/>
        <v>88</v>
      </c>
      <c r="BR21" s="56">
        <f t="shared" si="10"/>
        <v>60.8</v>
      </c>
      <c r="BS21" s="2336">
        <f t="shared" si="11"/>
        <v>4.4989775051124745</v>
      </c>
      <c r="BU21" s="2327">
        <v>0.15625</v>
      </c>
      <c r="BV21" s="54">
        <f t="shared" si="3"/>
        <v>1</v>
      </c>
      <c r="BW21" s="56">
        <f t="shared" si="4"/>
        <v>13.333333333333334</v>
      </c>
      <c r="BX21" s="2336">
        <f t="shared" si="5"/>
        <v>5.1124744376278126E-2</v>
      </c>
      <c r="BY21" s="2330">
        <v>0.65625</v>
      </c>
      <c r="BZ21" s="54">
        <f t="shared" si="6"/>
        <v>48</v>
      </c>
      <c r="CA21" s="56">
        <f t="shared" si="7"/>
        <v>60</v>
      </c>
      <c r="CB21" s="2336">
        <f t="shared" si="8"/>
        <v>2.4539877300613497</v>
      </c>
    </row>
    <row r="22" spans="1:80" ht="17.25" thickTop="1" x14ac:dyDescent="0.3">
      <c r="A22" s="2328">
        <v>0.16666666666666666</v>
      </c>
      <c r="B22" s="2334" t="s">
        <v>16</v>
      </c>
      <c r="C22" s="2337" t="s">
        <v>10</v>
      </c>
      <c r="D22" s="2336" t="s">
        <v>10</v>
      </c>
      <c r="E22" s="2331">
        <v>0.66666666666666663</v>
      </c>
      <c r="F22" s="2334">
        <v>22</v>
      </c>
      <c r="G22" s="2337">
        <v>66</v>
      </c>
      <c r="H22" s="2336">
        <v>1.79</v>
      </c>
      <c r="I22" s="20"/>
      <c r="J22" s="2328">
        <v>0.16666666666666666</v>
      </c>
      <c r="K22" s="2334" t="s">
        <v>16</v>
      </c>
      <c r="L22" s="2337" t="s">
        <v>10</v>
      </c>
      <c r="M22" s="2336" t="s">
        <v>10</v>
      </c>
      <c r="N22" s="2331">
        <v>0.66666666666666663</v>
      </c>
      <c r="O22" s="2334">
        <v>16</v>
      </c>
      <c r="P22" s="2337">
        <v>59</v>
      </c>
      <c r="Q22" s="2336">
        <v>2.33</v>
      </c>
      <c r="S22" s="2328">
        <v>0.16666666666666666</v>
      </c>
      <c r="T22" s="2334" t="s">
        <v>16</v>
      </c>
      <c r="U22" s="2337" t="s">
        <v>10</v>
      </c>
      <c r="V22" s="2336" t="s">
        <v>10</v>
      </c>
      <c r="W22" s="2331">
        <v>0.66666666666666663</v>
      </c>
      <c r="X22" s="2334">
        <v>12</v>
      </c>
      <c r="Y22" s="2337">
        <v>61</v>
      </c>
      <c r="Z22" s="2336">
        <v>1.62</v>
      </c>
      <c r="AB22" s="2328">
        <v>0.16666666666666666</v>
      </c>
      <c r="AC22" s="2334">
        <v>1</v>
      </c>
      <c r="AD22" s="2337">
        <v>66</v>
      </c>
      <c r="AE22" s="2336">
        <v>0.9</v>
      </c>
      <c r="AF22" s="2331">
        <v>0.66666666666666663</v>
      </c>
      <c r="AG22" s="2334">
        <v>14</v>
      </c>
      <c r="AH22" s="2337">
        <v>68</v>
      </c>
      <c r="AI22" s="2336">
        <v>1.62</v>
      </c>
      <c r="AK22" s="2328">
        <v>0.16666666666666666</v>
      </c>
      <c r="AL22" s="2334">
        <v>0</v>
      </c>
      <c r="AM22" s="2337">
        <v>0</v>
      </c>
      <c r="AN22" s="2336">
        <v>0</v>
      </c>
      <c r="AO22" s="2331">
        <v>0.66666666666666663</v>
      </c>
      <c r="AP22" s="2334">
        <v>10</v>
      </c>
      <c r="AQ22" s="2337">
        <v>63</v>
      </c>
      <c r="AR22" s="2336">
        <v>2.2999999999999998</v>
      </c>
      <c r="AT22" s="2328">
        <v>0.16666666666666666</v>
      </c>
      <c r="AU22" s="2334" t="s">
        <v>16</v>
      </c>
      <c r="AV22" s="2337" t="s">
        <v>10</v>
      </c>
      <c r="AW22" s="2336" t="s">
        <v>10</v>
      </c>
      <c r="AX22" s="2331">
        <v>0.66666666666666663</v>
      </c>
      <c r="AY22" s="2334">
        <v>18</v>
      </c>
      <c r="AZ22" s="2337">
        <v>57</v>
      </c>
      <c r="BA22" s="2336">
        <v>2.42</v>
      </c>
      <c r="BB22" s="24"/>
      <c r="BC22" s="2328">
        <v>0.16666666666666666</v>
      </c>
      <c r="BD22" s="2334">
        <v>1</v>
      </c>
      <c r="BE22" s="2337">
        <v>79</v>
      </c>
      <c r="BF22" s="2336">
        <v>0.75</v>
      </c>
      <c r="BG22" s="2331">
        <v>0.66666666666666663</v>
      </c>
      <c r="BH22" s="2334">
        <v>12</v>
      </c>
      <c r="BI22" s="2337">
        <v>61</v>
      </c>
      <c r="BJ22" s="2336">
        <v>1.35</v>
      </c>
      <c r="BL22" s="2328">
        <v>0.16666666666666666</v>
      </c>
      <c r="BM22" s="54">
        <f t="shared" si="0"/>
        <v>1</v>
      </c>
      <c r="BN22" s="56">
        <f t="shared" si="1"/>
        <v>33</v>
      </c>
      <c r="BO22" s="2336">
        <f t="shared" si="2"/>
        <v>5.1124744376278126E-2</v>
      </c>
      <c r="BP22" s="2331">
        <v>0.66666666666666663</v>
      </c>
      <c r="BQ22" s="54">
        <f t="shared" si="9"/>
        <v>74</v>
      </c>
      <c r="BR22" s="56">
        <f t="shared" si="10"/>
        <v>63.4</v>
      </c>
      <c r="BS22" s="2336">
        <f t="shared" si="11"/>
        <v>3.7832310838445808</v>
      </c>
      <c r="BU22" s="2328">
        <v>0.16666666666666666</v>
      </c>
      <c r="BV22" s="54">
        <f t="shared" si="3"/>
        <v>1</v>
      </c>
      <c r="BW22" s="56">
        <f t="shared" si="4"/>
        <v>33</v>
      </c>
      <c r="BX22" s="2336">
        <f t="shared" si="5"/>
        <v>5.1124744376278126E-2</v>
      </c>
      <c r="BY22" s="2331">
        <v>0.66666666666666663</v>
      </c>
      <c r="BZ22" s="54">
        <f t="shared" si="6"/>
        <v>30</v>
      </c>
      <c r="CA22" s="56">
        <f t="shared" si="7"/>
        <v>61.6</v>
      </c>
      <c r="CB22" s="2336">
        <f t="shared" si="8"/>
        <v>1.5337423312883436</v>
      </c>
    </row>
    <row r="23" spans="1:80" x14ac:dyDescent="0.3">
      <c r="A23" s="2326">
        <v>0.17708333333333334</v>
      </c>
      <c r="B23" s="2334">
        <v>1</v>
      </c>
      <c r="C23" s="2337">
        <v>72</v>
      </c>
      <c r="D23" s="2336">
        <v>0.82</v>
      </c>
      <c r="E23" s="2329">
        <v>0.67708333333333337</v>
      </c>
      <c r="F23" s="2334">
        <v>12</v>
      </c>
      <c r="G23" s="2337">
        <v>59</v>
      </c>
      <c r="H23" s="2336">
        <v>2.74</v>
      </c>
      <c r="I23" s="20"/>
      <c r="J23" s="2326">
        <v>0.17708333333333334</v>
      </c>
      <c r="K23" s="2334">
        <v>2</v>
      </c>
      <c r="L23" s="2337">
        <v>70</v>
      </c>
      <c r="M23" s="2336">
        <v>0.92</v>
      </c>
      <c r="N23" s="2329">
        <v>0.67708333333333337</v>
      </c>
      <c r="O23" s="2334">
        <v>22</v>
      </c>
      <c r="P23" s="2337">
        <v>56</v>
      </c>
      <c r="Q23" s="2336">
        <v>2.4700000000000002</v>
      </c>
      <c r="S23" s="2326">
        <v>0.17708333333333334</v>
      </c>
      <c r="T23" s="2334">
        <v>1</v>
      </c>
      <c r="U23" s="2337">
        <v>48</v>
      </c>
      <c r="V23" s="2336">
        <v>1.19</v>
      </c>
      <c r="W23" s="2329">
        <v>0.67708333333333337</v>
      </c>
      <c r="X23" s="2334">
        <v>22</v>
      </c>
      <c r="Y23" s="2337">
        <v>61</v>
      </c>
      <c r="Z23" s="2336">
        <v>2.75</v>
      </c>
      <c r="AB23" s="2326">
        <v>0.17708333333333334</v>
      </c>
      <c r="AC23" s="2334">
        <v>2</v>
      </c>
      <c r="AD23" s="2337">
        <v>42</v>
      </c>
      <c r="AE23" s="2336">
        <v>1.81</v>
      </c>
      <c r="AF23" s="2329">
        <v>0.67708333333333337</v>
      </c>
      <c r="AG23" s="2334">
        <v>19</v>
      </c>
      <c r="AH23" s="2337">
        <v>59</v>
      </c>
      <c r="AI23" s="2336">
        <v>1.98</v>
      </c>
      <c r="AK23" s="2326">
        <v>0.17708333333333334</v>
      </c>
      <c r="AL23" s="2334">
        <v>0</v>
      </c>
      <c r="AM23" s="2337">
        <v>0</v>
      </c>
      <c r="AN23" s="2336">
        <v>0</v>
      </c>
      <c r="AO23" s="2329">
        <v>0.67708333333333337</v>
      </c>
      <c r="AP23" s="2334">
        <v>15</v>
      </c>
      <c r="AQ23" s="2337">
        <v>62</v>
      </c>
      <c r="AR23" s="2336">
        <v>2</v>
      </c>
      <c r="AT23" s="2326">
        <v>0.17708333333333334</v>
      </c>
      <c r="AU23" s="2334">
        <v>1</v>
      </c>
      <c r="AV23" s="2337">
        <v>54</v>
      </c>
      <c r="AW23" s="2336">
        <v>1.6</v>
      </c>
      <c r="AX23" s="2329">
        <v>0.67708333333333337</v>
      </c>
      <c r="AY23" s="2334">
        <v>21</v>
      </c>
      <c r="AZ23" s="2337">
        <v>66</v>
      </c>
      <c r="BA23" s="2336">
        <v>1.96</v>
      </c>
      <c r="BB23" s="49"/>
      <c r="BC23" s="2326">
        <v>0.17708333333333334</v>
      </c>
      <c r="BD23" s="2334" t="s">
        <v>16</v>
      </c>
      <c r="BE23" s="2337" t="s">
        <v>10</v>
      </c>
      <c r="BF23" s="2336" t="s">
        <v>10</v>
      </c>
      <c r="BG23" s="2329">
        <v>0.67708333333333337</v>
      </c>
      <c r="BH23" s="2334">
        <v>12</v>
      </c>
      <c r="BI23" s="2337">
        <v>62</v>
      </c>
      <c r="BJ23" s="2336">
        <v>1.74</v>
      </c>
      <c r="BL23" s="2326">
        <v>0.17708333333333334</v>
      </c>
      <c r="BM23" s="54">
        <f t="shared" si="0"/>
        <v>6</v>
      </c>
      <c r="BN23" s="56">
        <f t="shared" si="1"/>
        <v>46.4</v>
      </c>
      <c r="BO23" s="2336">
        <f t="shared" si="2"/>
        <v>0.30674846625766872</v>
      </c>
      <c r="BP23" s="2329">
        <v>0.67708333333333337</v>
      </c>
      <c r="BQ23" s="54">
        <f t="shared" si="9"/>
        <v>90</v>
      </c>
      <c r="BR23" s="56">
        <f t="shared" si="10"/>
        <v>59.4</v>
      </c>
      <c r="BS23" s="2336">
        <f t="shared" si="11"/>
        <v>4.6012269938650308</v>
      </c>
      <c r="BU23" s="2326">
        <v>0.17708333333333334</v>
      </c>
      <c r="BV23" s="54">
        <f t="shared" si="3"/>
        <v>1</v>
      </c>
      <c r="BW23" s="56">
        <f t="shared" si="4"/>
        <v>42.8</v>
      </c>
      <c r="BX23" s="2336">
        <f t="shared" si="5"/>
        <v>5.1124744376278126E-2</v>
      </c>
      <c r="BY23" s="2329">
        <v>0.67708333333333337</v>
      </c>
      <c r="BZ23" s="54">
        <f t="shared" si="6"/>
        <v>33</v>
      </c>
      <c r="CA23" s="56">
        <f t="shared" si="7"/>
        <v>60.8</v>
      </c>
      <c r="CB23" s="2336">
        <f t="shared" si="8"/>
        <v>1.6871165644171779</v>
      </c>
    </row>
    <row r="24" spans="1:80" x14ac:dyDescent="0.3">
      <c r="A24" s="2326">
        <v>0.1875</v>
      </c>
      <c r="B24" s="2334" t="s">
        <v>16</v>
      </c>
      <c r="C24" s="2337" t="s">
        <v>10</v>
      </c>
      <c r="D24" s="2336" t="s">
        <v>10</v>
      </c>
      <c r="E24" s="2329">
        <v>0.6875</v>
      </c>
      <c r="F24" s="2334">
        <v>25</v>
      </c>
      <c r="G24" s="2337">
        <v>57</v>
      </c>
      <c r="H24" s="2336">
        <v>2.5</v>
      </c>
      <c r="I24" s="20"/>
      <c r="J24" s="2326">
        <v>0.1875</v>
      </c>
      <c r="K24" s="2334">
        <v>3</v>
      </c>
      <c r="L24" s="2337">
        <v>58</v>
      </c>
      <c r="M24" s="2336">
        <v>1.07</v>
      </c>
      <c r="N24" s="2329">
        <v>0.6875</v>
      </c>
      <c r="O24" s="2334">
        <v>14</v>
      </c>
      <c r="P24" s="2337">
        <v>67</v>
      </c>
      <c r="Q24" s="2336">
        <v>2.02</v>
      </c>
      <c r="S24" s="2326">
        <v>0.1875</v>
      </c>
      <c r="T24" s="2334" t="s">
        <v>16</v>
      </c>
      <c r="U24" s="2337" t="s">
        <v>10</v>
      </c>
      <c r="V24" s="2336" t="s">
        <v>10</v>
      </c>
      <c r="W24" s="2329">
        <v>0.6875</v>
      </c>
      <c r="X24" s="2334">
        <v>16</v>
      </c>
      <c r="Y24" s="2337">
        <v>65</v>
      </c>
      <c r="Z24" s="2336">
        <v>2.29</v>
      </c>
      <c r="AB24" s="2326">
        <v>0.1875</v>
      </c>
      <c r="AC24" s="2334">
        <v>1</v>
      </c>
      <c r="AD24" s="2337">
        <v>61</v>
      </c>
      <c r="AE24" s="2336">
        <v>0.97</v>
      </c>
      <c r="AF24" s="2329">
        <v>0.6875</v>
      </c>
      <c r="AG24" s="2334">
        <v>20</v>
      </c>
      <c r="AH24" s="2337">
        <v>63</v>
      </c>
      <c r="AI24" s="2336">
        <v>1.95</v>
      </c>
      <c r="AK24" s="2326">
        <v>0.1875</v>
      </c>
      <c r="AL24" s="2334">
        <v>0</v>
      </c>
      <c r="AM24" s="2337">
        <v>0</v>
      </c>
      <c r="AN24" s="2336">
        <v>0</v>
      </c>
      <c r="AO24" s="2329">
        <v>0.6875</v>
      </c>
      <c r="AP24" s="2334">
        <v>24</v>
      </c>
      <c r="AQ24" s="2337">
        <v>63</v>
      </c>
      <c r="AR24" s="2336">
        <v>2.41</v>
      </c>
      <c r="AT24" s="2326">
        <v>0.1875</v>
      </c>
      <c r="AU24" s="2334" t="s">
        <v>16</v>
      </c>
      <c r="AV24" s="2337" t="s">
        <v>10</v>
      </c>
      <c r="AW24" s="2336" t="s">
        <v>10</v>
      </c>
      <c r="AX24" s="2329">
        <v>0.6875</v>
      </c>
      <c r="AY24" s="2334">
        <v>20</v>
      </c>
      <c r="AZ24" s="2337">
        <v>69</v>
      </c>
      <c r="BA24" s="2336">
        <v>2.15</v>
      </c>
      <c r="BB24" s="49"/>
      <c r="BC24" s="2326">
        <v>0.1875</v>
      </c>
      <c r="BD24" s="2334" t="s">
        <v>16</v>
      </c>
      <c r="BE24" s="2337" t="s">
        <v>10</v>
      </c>
      <c r="BF24" s="2336" t="s">
        <v>10</v>
      </c>
      <c r="BG24" s="2329">
        <v>0.6875</v>
      </c>
      <c r="BH24" s="2334">
        <v>16</v>
      </c>
      <c r="BI24" s="2337">
        <v>59</v>
      </c>
      <c r="BJ24" s="2336">
        <v>1.52</v>
      </c>
      <c r="BL24" s="2326">
        <v>0.1875</v>
      </c>
      <c r="BM24" s="54">
        <f t="shared" si="0"/>
        <v>4</v>
      </c>
      <c r="BN24" s="56">
        <f t="shared" si="1"/>
        <v>39.666666666666664</v>
      </c>
      <c r="BO24" s="2336">
        <f t="shared" si="2"/>
        <v>0.20449897750511251</v>
      </c>
      <c r="BP24" s="2329">
        <v>0.6875</v>
      </c>
      <c r="BQ24" s="54">
        <f t="shared" si="9"/>
        <v>99</v>
      </c>
      <c r="BR24" s="56">
        <f t="shared" si="10"/>
        <v>63</v>
      </c>
      <c r="BS24" s="2336">
        <f t="shared" si="11"/>
        <v>5.0613496932515334</v>
      </c>
      <c r="BU24" s="2326">
        <v>0.1875</v>
      </c>
      <c r="BV24" s="54">
        <f t="shared" si="3"/>
        <v>0</v>
      </c>
      <c r="BW24" s="56">
        <f t="shared" si="4"/>
        <v>39.666666666666664</v>
      </c>
      <c r="BX24" s="2336">
        <f t="shared" si="5"/>
        <v>0</v>
      </c>
      <c r="BY24" s="2329">
        <v>0.6875</v>
      </c>
      <c r="BZ24" s="54">
        <f t="shared" si="6"/>
        <v>36</v>
      </c>
      <c r="CA24" s="56">
        <f t="shared" si="7"/>
        <v>65.400000000000006</v>
      </c>
      <c r="CB24" s="2336">
        <f t="shared" si="8"/>
        <v>1.8404907975460123</v>
      </c>
    </row>
    <row r="25" spans="1:80" ht="17.25" thickBot="1" x14ac:dyDescent="0.35">
      <c r="A25" s="2327">
        <v>0.19791666666666666</v>
      </c>
      <c r="B25" s="2334">
        <v>1</v>
      </c>
      <c r="C25" s="2337">
        <v>75</v>
      </c>
      <c r="D25" s="2336">
        <v>0.79</v>
      </c>
      <c r="E25" s="2330">
        <v>0.69791666666666663</v>
      </c>
      <c r="F25" s="2334">
        <v>15</v>
      </c>
      <c r="G25" s="2337">
        <v>59</v>
      </c>
      <c r="H25" s="2336">
        <v>2.57</v>
      </c>
      <c r="I25" s="20"/>
      <c r="J25" s="2327">
        <v>0.19791666666666666</v>
      </c>
      <c r="K25" s="2334">
        <v>3</v>
      </c>
      <c r="L25" s="2337">
        <v>59</v>
      </c>
      <c r="M25" s="2336">
        <v>1.24</v>
      </c>
      <c r="N25" s="2330">
        <v>0.69791666666666663</v>
      </c>
      <c r="O25" s="2334">
        <v>19</v>
      </c>
      <c r="P25" s="2337">
        <v>60</v>
      </c>
      <c r="Q25" s="2336">
        <v>2.0099999999999998</v>
      </c>
      <c r="S25" s="2327">
        <v>0.19791666666666666</v>
      </c>
      <c r="T25" s="2334">
        <v>1</v>
      </c>
      <c r="U25" s="2337">
        <v>56</v>
      </c>
      <c r="V25" s="2336">
        <v>1.9</v>
      </c>
      <c r="W25" s="2330">
        <v>0.69791666666666663</v>
      </c>
      <c r="X25" s="2334">
        <v>19</v>
      </c>
      <c r="Y25" s="2337">
        <v>65</v>
      </c>
      <c r="Z25" s="2336">
        <v>1.91</v>
      </c>
      <c r="AB25" s="2327">
        <v>0.19791666666666666</v>
      </c>
      <c r="AC25" s="2334">
        <v>1</v>
      </c>
      <c r="AD25" s="2337">
        <v>54</v>
      </c>
      <c r="AE25" s="2336">
        <v>1.1000000000000001</v>
      </c>
      <c r="AF25" s="2330">
        <v>0.69791666666666663</v>
      </c>
      <c r="AG25" s="2334">
        <v>26</v>
      </c>
      <c r="AH25" s="2337">
        <v>57</v>
      </c>
      <c r="AI25" s="2336">
        <v>3.04</v>
      </c>
      <c r="AK25" s="2327">
        <v>0.19791666666666666</v>
      </c>
      <c r="AL25" s="2334">
        <v>0</v>
      </c>
      <c r="AM25" s="2337">
        <v>0</v>
      </c>
      <c r="AN25" s="2336">
        <v>0</v>
      </c>
      <c r="AO25" s="2330">
        <v>0.69791666666666663</v>
      </c>
      <c r="AP25" s="2334">
        <v>19</v>
      </c>
      <c r="AQ25" s="2337">
        <v>69</v>
      </c>
      <c r="AR25" s="2336">
        <v>1.9</v>
      </c>
      <c r="AT25" s="2327">
        <v>0.19791666666666666</v>
      </c>
      <c r="AU25" s="2334">
        <v>2</v>
      </c>
      <c r="AV25" s="2337">
        <v>58</v>
      </c>
      <c r="AW25" s="2336">
        <v>1.2</v>
      </c>
      <c r="AX25" s="2330">
        <v>0.69791666666666663</v>
      </c>
      <c r="AY25" s="2334">
        <v>16</v>
      </c>
      <c r="AZ25" s="2337">
        <v>65</v>
      </c>
      <c r="BA25" s="2336">
        <v>2.06</v>
      </c>
      <c r="BB25" s="23"/>
      <c r="BC25" s="2327">
        <v>0.19791666666666666</v>
      </c>
      <c r="BD25" s="2334" t="s">
        <v>16</v>
      </c>
      <c r="BE25" s="2337" t="s">
        <v>10</v>
      </c>
      <c r="BF25" s="2336" t="s">
        <v>10</v>
      </c>
      <c r="BG25" s="2330">
        <v>0.69791666666666663</v>
      </c>
      <c r="BH25" s="2334">
        <v>18</v>
      </c>
      <c r="BI25" s="2337">
        <v>65</v>
      </c>
      <c r="BJ25" s="2336">
        <v>1.91</v>
      </c>
      <c r="BL25" s="2327">
        <v>0.19791666666666666</v>
      </c>
      <c r="BM25" s="54">
        <f t="shared" si="0"/>
        <v>6</v>
      </c>
      <c r="BN25" s="56">
        <f t="shared" si="1"/>
        <v>48.8</v>
      </c>
      <c r="BO25" s="2336">
        <f t="shared" si="2"/>
        <v>0.30674846625766872</v>
      </c>
      <c r="BP25" s="2330">
        <v>0.69791666666666663</v>
      </c>
      <c r="BQ25" s="54">
        <f t="shared" si="9"/>
        <v>98</v>
      </c>
      <c r="BR25" s="56">
        <f t="shared" si="10"/>
        <v>62</v>
      </c>
      <c r="BS25" s="2336">
        <f t="shared" si="11"/>
        <v>5.0102249488752557</v>
      </c>
      <c r="BU25" s="2327">
        <v>0.19791666666666666</v>
      </c>
      <c r="BV25" s="54">
        <f t="shared" si="3"/>
        <v>2</v>
      </c>
      <c r="BW25" s="56">
        <f t="shared" si="4"/>
        <v>45.4</v>
      </c>
      <c r="BX25" s="2336">
        <f t="shared" si="5"/>
        <v>0.10224948875255625</v>
      </c>
      <c r="BY25" s="2330">
        <v>0.69791666666666663</v>
      </c>
      <c r="BZ25" s="54">
        <f t="shared" si="6"/>
        <v>34</v>
      </c>
      <c r="CA25" s="56">
        <f t="shared" si="7"/>
        <v>63.2</v>
      </c>
      <c r="CB25" s="2336">
        <f t="shared" si="8"/>
        <v>1.7382413087934561</v>
      </c>
    </row>
    <row r="26" spans="1:80" ht="17.25" thickTop="1" x14ac:dyDescent="0.3">
      <c r="A26" s="2328">
        <v>0.20833333333333334</v>
      </c>
      <c r="B26" s="2334">
        <v>1</v>
      </c>
      <c r="C26" s="2337">
        <v>56</v>
      </c>
      <c r="D26" s="2336">
        <v>1.5</v>
      </c>
      <c r="E26" s="2331">
        <v>0.70833333333333337</v>
      </c>
      <c r="F26" s="2334">
        <v>28</v>
      </c>
      <c r="G26" s="2337">
        <v>62</v>
      </c>
      <c r="H26" s="2336">
        <v>3.25</v>
      </c>
      <c r="I26" s="20"/>
      <c r="J26" s="2328">
        <v>0.20833333333333334</v>
      </c>
      <c r="K26" s="2334">
        <v>1</v>
      </c>
      <c r="L26" s="2337">
        <v>72</v>
      </c>
      <c r="M26" s="2336">
        <v>0.85</v>
      </c>
      <c r="N26" s="2331">
        <v>0.70833333333333337</v>
      </c>
      <c r="O26" s="2334">
        <v>37</v>
      </c>
      <c r="P26" s="2337">
        <v>65</v>
      </c>
      <c r="Q26" s="2336">
        <v>2.91</v>
      </c>
      <c r="S26" s="2328">
        <v>0.20833333333333334</v>
      </c>
      <c r="T26" s="2334">
        <v>1</v>
      </c>
      <c r="U26" s="2337">
        <v>48</v>
      </c>
      <c r="V26" s="2336">
        <v>1.19</v>
      </c>
      <c r="W26" s="2331">
        <v>0.70833333333333337</v>
      </c>
      <c r="X26" s="2334">
        <v>25</v>
      </c>
      <c r="Y26" s="2337">
        <v>68</v>
      </c>
      <c r="Z26" s="2336">
        <v>1.84</v>
      </c>
      <c r="AB26" s="2328">
        <v>0.20833333333333334</v>
      </c>
      <c r="AC26" s="2334">
        <v>2</v>
      </c>
      <c r="AD26" s="2337">
        <v>57</v>
      </c>
      <c r="AE26" s="2336">
        <v>1.1000000000000001</v>
      </c>
      <c r="AF26" s="2331">
        <v>0.70833333333333337</v>
      </c>
      <c r="AG26" s="2334">
        <v>22</v>
      </c>
      <c r="AH26" s="2337">
        <v>67</v>
      </c>
      <c r="AI26" s="2336">
        <v>2.02</v>
      </c>
      <c r="AK26" s="2328">
        <v>0.20833333333333334</v>
      </c>
      <c r="AL26" s="2334" t="s">
        <v>16</v>
      </c>
      <c r="AM26" s="2337" t="s">
        <v>10</v>
      </c>
      <c r="AN26" s="2336" t="s">
        <v>10</v>
      </c>
      <c r="AO26" s="2331">
        <v>0.70833333333333337</v>
      </c>
      <c r="AP26" s="2334">
        <v>31</v>
      </c>
      <c r="AQ26" s="2337">
        <v>59</v>
      </c>
      <c r="AR26" s="2336">
        <v>2.59</v>
      </c>
      <c r="AT26" s="2328">
        <v>0.20833333333333334</v>
      </c>
      <c r="AU26" s="2334">
        <v>1</v>
      </c>
      <c r="AV26" s="2337">
        <v>58</v>
      </c>
      <c r="AW26" s="2336">
        <v>0.99</v>
      </c>
      <c r="AX26" s="2331">
        <v>0.70833333333333337</v>
      </c>
      <c r="AY26" s="2334">
        <v>19</v>
      </c>
      <c r="AZ26" s="2337">
        <v>64</v>
      </c>
      <c r="BA26" s="2336">
        <v>2.5499999999999998</v>
      </c>
      <c r="BB26" s="24"/>
      <c r="BC26" s="2328">
        <v>0.20833333333333334</v>
      </c>
      <c r="BD26" s="2334" t="s">
        <v>16</v>
      </c>
      <c r="BE26" s="2337" t="s">
        <v>10</v>
      </c>
      <c r="BF26" s="2336" t="s">
        <v>10</v>
      </c>
      <c r="BG26" s="2331">
        <v>0.70833333333333337</v>
      </c>
      <c r="BH26" s="2334">
        <v>25</v>
      </c>
      <c r="BI26" s="2337">
        <v>58</v>
      </c>
      <c r="BJ26" s="2336">
        <v>2.5099999999999998</v>
      </c>
      <c r="BL26" s="2328">
        <v>0.20833333333333334</v>
      </c>
      <c r="BM26" s="54">
        <f t="shared" si="0"/>
        <v>5</v>
      </c>
      <c r="BN26" s="56">
        <f t="shared" si="1"/>
        <v>58.25</v>
      </c>
      <c r="BO26" s="2336">
        <f t="shared" si="2"/>
        <v>0.2556237218813906</v>
      </c>
      <c r="BP26" s="2331">
        <v>0.70833333333333337</v>
      </c>
      <c r="BQ26" s="54">
        <f t="shared" si="9"/>
        <v>143</v>
      </c>
      <c r="BR26" s="56">
        <f t="shared" si="10"/>
        <v>64.2</v>
      </c>
      <c r="BS26" s="2336">
        <f t="shared" si="11"/>
        <v>7.3108384458077715</v>
      </c>
      <c r="BU26" s="2328">
        <v>0.20833333333333334</v>
      </c>
      <c r="BV26" s="54">
        <f t="shared" si="3"/>
        <v>1</v>
      </c>
      <c r="BW26" s="56">
        <f t="shared" si="4"/>
        <v>58.75</v>
      </c>
      <c r="BX26" s="2336">
        <f t="shared" si="5"/>
        <v>5.1124744376278126E-2</v>
      </c>
      <c r="BY26" s="2331">
        <v>0.70833333333333337</v>
      </c>
      <c r="BZ26" s="54">
        <f t="shared" si="6"/>
        <v>44</v>
      </c>
      <c r="CA26" s="56">
        <f t="shared" si="7"/>
        <v>64.599999999999994</v>
      </c>
      <c r="CB26" s="2336">
        <f t="shared" si="8"/>
        <v>2.2494887525562373</v>
      </c>
    </row>
    <row r="27" spans="1:80" x14ac:dyDescent="0.3">
      <c r="A27" s="2326">
        <v>0.21875</v>
      </c>
      <c r="B27" s="2334">
        <v>3</v>
      </c>
      <c r="C27" s="2337">
        <v>58</v>
      </c>
      <c r="D27" s="2336">
        <v>1.1100000000000001</v>
      </c>
      <c r="E27" s="2329">
        <v>0.71875</v>
      </c>
      <c r="F27" s="2334">
        <v>30</v>
      </c>
      <c r="G27" s="2337">
        <v>62</v>
      </c>
      <c r="H27" s="2336">
        <v>3.27</v>
      </c>
      <c r="I27" s="20"/>
      <c r="J27" s="2326">
        <v>0.21875</v>
      </c>
      <c r="K27" s="2334">
        <v>2</v>
      </c>
      <c r="L27" s="2337">
        <v>66</v>
      </c>
      <c r="M27" s="2336">
        <v>1.08</v>
      </c>
      <c r="N27" s="2329">
        <v>0.71875</v>
      </c>
      <c r="O27" s="2334">
        <v>45</v>
      </c>
      <c r="P27" s="2337">
        <v>62</v>
      </c>
      <c r="Q27" s="2336">
        <v>3.95</v>
      </c>
      <c r="S27" s="2326">
        <v>0.21875</v>
      </c>
      <c r="T27" s="2334">
        <v>3</v>
      </c>
      <c r="U27" s="2337">
        <v>66</v>
      </c>
      <c r="V27" s="2336">
        <v>1.29</v>
      </c>
      <c r="W27" s="2329">
        <v>0.71875</v>
      </c>
      <c r="X27" s="2334">
        <v>27</v>
      </c>
      <c r="Y27" s="2337">
        <v>65</v>
      </c>
      <c r="Z27" s="2336">
        <v>2.36</v>
      </c>
      <c r="AB27" s="2326">
        <v>0.21875</v>
      </c>
      <c r="AC27" s="2334" t="s">
        <v>16</v>
      </c>
      <c r="AD27" s="2337" t="s">
        <v>10</v>
      </c>
      <c r="AE27" s="2336" t="s">
        <v>10</v>
      </c>
      <c r="AF27" s="2329">
        <v>0.71875</v>
      </c>
      <c r="AG27" s="2334">
        <v>37</v>
      </c>
      <c r="AH27" s="2337">
        <v>69</v>
      </c>
      <c r="AI27" s="2336">
        <v>2.2599999999999998</v>
      </c>
      <c r="AK27" s="2326">
        <v>0.21875</v>
      </c>
      <c r="AL27" s="2334">
        <v>2</v>
      </c>
      <c r="AM27" s="2337">
        <v>60</v>
      </c>
      <c r="AN27" s="2336">
        <v>1.07</v>
      </c>
      <c r="AO27" s="2329">
        <v>0.71875</v>
      </c>
      <c r="AP27" s="2334">
        <v>24</v>
      </c>
      <c r="AQ27" s="2337">
        <v>72</v>
      </c>
      <c r="AR27" s="2336">
        <v>1.7</v>
      </c>
      <c r="AT27" s="2326">
        <v>0.21875</v>
      </c>
      <c r="AU27" s="2334">
        <v>3</v>
      </c>
      <c r="AV27" s="2337">
        <v>61</v>
      </c>
      <c r="AW27" s="2336">
        <v>1.48</v>
      </c>
      <c r="AX27" s="2329">
        <v>0.71875</v>
      </c>
      <c r="AY27" s="2334">
        <v>21</v>
      </c>
      <c r="AZ27" s="2337">
        <v>64</v>
      </c>
      <c r="BA27" s="2336">
        <v>1.85</v>
      </c>
      <c r="BB27" s="49"/>
      <c r="BC27" s="2326">
        <v>0.21875</v>
      </c>
      <c r="BD27" s="2334" t="s">
        <v>16</v>
      </c>
      <c r="BE27" s="2337" t="s">
        <v>10</v>
      </c>
      <c r="BF27" s="2336" t="s">
        <v>10</v>
      </c>
      <c r="BG27" s="2329">
        <v>0.71875</v>
      </c>
      <c r="BH27" s="2334">
        <v>12</v>
      </c>
      <c r="BI27" s="2337">
        <v>62</v>
      </c>
      <c r="BJ27" s="2336">
        <v>1.64</v>
      </c>
      <c r="BL27" s="2326">
        <v>0.21875</v>
      </c>
      <c r="BM27" s="54">
        <f t="shared" si="0"/>
        <v>10</v>
      </c>
      <c r="BN27" s="56">
        <f t="shared" si="1"/>
        <v>62.5</v>
      </c>
      <c r="BO27" s="2336">
        <f t="shared" si="2"/>
        <v>0.5112474437627812</v>
      </c>
      <c r="BP27" s="2329">
        <v>0.71875</v>
      </c>
      <c r="BQ27" s="54">
        <f t="shared" si="9"/>
        <v>163</v>
      </c>
      <c r="BR27" s="56">
        <f t="shared" si="10"/>
        <v>66</v>
      </c>
      <c r="BS27" s="2336">
        <f t="shared" si="11"/>
        <v>8.3333333333333321</v>
      </c>
      <c r="BU27" s="2326">
        <v>0.21875</v>
      </c>
      <c r="BV27" s="54">
        <f t="shared" si="3"/>
        <v>3</v>
      </c>
      <c r="BW27" s="56">
        <f t="shared" si="4"/>
        <v>63.25</v>
      </c>
      <c r="BX27" s="2336">
        <f t="shared" si="5"/>
        <v>0.15337423312883436</v>
      </c>
      <c r="BY27" s="2329">
        <v>0.71875</v>
      </c>
      <c r="BZ27" s="54">
        <f t="shared" si="6"/>
        <v>33</v>
      </c>
      <c r="CA27" s="56">
        <f t="shared" si="7"/>
        <v>66.400000000000006</v>
      </c>
      <c r="CB27" s="2336">
        <f t="shared" si="8"/>
        <v>1.6871165644171779</v>
      </c>
    </row>
    <row r="28" spans="1:80" x14ac:dyDescent="0.3">
      <c r="A28" s="2326">
        <v>0.22916666666666666</v>
      </c>
      <c r="B28" s="2334">
        <v>1</v>
      </c>
      <c r="C28" s="2337">
        <v>88</v>
      </c>
      <c r="D28" s="2336">
        <v>0.67</v>
      </c>
      <c r="E28" s="2329">
        <v>0.72916666666666663</v>
      </c>
      <c r="F28" s="2334">
        <v>50</v>
      </c>
      <c r="G28" s="2337">
        <v>58</v>
      </c>
      <c r="H28" s="2336">
        <v>4.58</v>
      </c>
      <c r="I28" s="20"/>
      <c r="J28" s="2326">
        <v>0.22916666666666666</v>
      </c>
      <c r="K28" s="2334">
        <v>2</v>
      </c>
      <c r="L28" s="2337">
        <v>57</v>
      </c>
      <c r="M28" s="2336">
        <v>1.04</v>
      </c>
      <c r="N28" s="2329">
        <v>0.72916666666666663</v>
      </c>
      <c r="O28" s="2334">
        <v>25</v>
      </c>
      <c r="P28" s="2337">
        <v>59</v>
      </c>
      <c r="Q28" s="2336">
        <v>2.25</v>
      </c>
      <c r="S28" s="2326">
        <v>0.22916666666666666</v>
      </c>
      <c r="T28" s="2334" t="s">
        <v>16</v>
      </c>
      <c r="U28" s="2337" t="s">
        <v>10</v>
      </c>
      <c r="V28" s="2336" t="s">
        <v>10</v>
      </c>
      <c r="W28" s="2329">
        <v>0.72916666666666663</v>
      </c>
      <c r="X28" s="2334">
        <v>38</v>
      </c>
      <c r="Y28" s="2337">
        <v>63</v>
      </c>
      <c r="Z28" s="2336">
        <v>2.96</v>
      </c>
      <c r="AB28" s="2326">
        <v>0.22916666666666666</v>
      </c>
      <c r="AC28" s="2334">
        <v>2</v>
      </c>
      <c r="AD28" s="2337">
        <v>64</v>
      </c>
      <c r="AE28" s="2336">
        <v>0.94</v>
      </c>
      <c r="AF28" s="2329">
        <v>0.72916666666666663</v>
      </c>
      <c r="AG28" s="2334">
        <v>25</v>
      </c>
      <c r="AH28" s="2337">
        <v>70</v>
      </c>
      <c r="AI28" s="2336">
        <v>2.06</v>
      </c>
      <c r="AK28" s="2326">
        <v>0.22916666666666666</v>
      </c>
      <c r="AL28" s="2334">
        <v>2</v>
      </c>
      <c r="AM28" s="2337">
        <v>83</v>
      </c>
      <c r="AN28" s="2336">
        <v>0.73</v>
      </c>
      <c r="AO28" s="2329">
        <v>0.72916666666666663</v>
      </c>
      <c r="AP28" s="2334">
        <v>21</v>
      </c>
      <c r="AQ28" s="2337">
        <v>74</v>
      </c>
      <c r="AR28" s="2336">
        <v>1.0900000000000001</v>
      </c>
      <c r="AT28" s="2326">
        <v>0.22916666666666666</v>
      </c>
      <c r="AU28" s="2334">
        <v>2</v>
      </c>
      <c r="AV28" s="2337">
        <v>66</v>
      </c>
      <c r="AW28" s="2336">
        <v>1.79</v>
      </c>
      <c r="AX28" s="2329">
        <v>0.72916666666666663</v>
      </c>
      <c r="AY28" s="2334">
        <v>18</v>
      </c>
      <c r="AZ28" s="2337">
        <v>65</v>
      </c>
      <c r="BA28" s="2336">
        <v>3.06</v>
      </c>
      <c r="BB28" s="49"/>
      <c r="BC28" s="2326">
        <v>0.22916666666666666</v>
      </c>
      <c r="BD28" s="2334">
        <v>1</v>
      </c>
      <c r="BE28" s="2337">
        <v>46</v>
      </c>
      <c r="BF28" s="2336">
        <v>1.28</v>
      </c>
      <c r="BG28" s="2329">
        <v>0.72916666666666663</v>
      </c>
      <c r="BH28" s="2334">
        <v>10</v>
      </c>
      <c r="BI28" s="2337">
        <v>70</v>
      </c>
      <c r="BJ28" s="2336">
        <v>1.02</v>
      </c>
      <c r="BL28" s="2326">
        <v>0.22916666666666666</v>
      </c>
      <c r="BM28" s="54">
        <f t="shared" si="0"/>
        <v>7</v>
      </c>
      <c r="BN28" s="56">
        <f t="shared" si="1"/>
        <v>73</v>
      </c>
      <c r="BO28" s="2336">
        <f t="shared" si="2"/>
        <v>0.35787321063394684</v>
      </c>
      <c r="BP28" s="2329">
        <v>0.72916666666666663</v>
      </c>
      <c r="BQ28" s="54">
        <f t="shared" si="9"/>
        <v>159</v>
      </c>
      <c r="BR28" s="56">
        <f t="shared" si="10"/>
        <v>64.8</v>
      </c>
      <c r="BS28" s="2336">
        <f t="shared" si="11"/>
        <v>8.1288343558282214</v>
      </c>
      <c r="BU28" s="2326">
        <v>0.22916666666666666</v>
      </c>
      <c r="BV28" s="54">
        <f t="shared" si="3"/>
        <v>3</v>
      </c>
      <c r="BW28" s="56">
        <f t="shared" si="4"/>
        <v>67.5</v>
      </c>
      <c r="BX28" s="2336">
        <f t="shared" si="5"/>
        <v>0.15337423312883436</v>
      </c>
      <c r="BY28" s="2329">
        <v>0.72916666666666663</v>
      </c>
      <c r="BZ28" s="54">
        <f t="shared" si="6"/>
        <v>28</v>
      </c>
      <c r="CA28" s="56">
        <f t="shared" si="7"/>
        <v>66.2</v>
      </c>
      <c r="CB28" s="2336">
        <f t="shared" si="8"/>
        <v>1.4314928425357873</v>
      </c>
    </row>
    <row r="29" spans="1:80" ht="17.25" thickBot="1" x14ac:dyDescent="0.35">
      <c r="A29" s="2327">
        <v>0.23958333333333334</v>
      </c>
      <c r="B29" s="2334">
        <v>3</v>
      </c>
      <c r="C29" s="2337">
        <v>52</v>
      </c>
      <c r="D29" s="2336">
        <v>1.35</v>
      </c>
      <c r="E29" s="2330">
        <v>0.73958333333333337</v>
      </c>
      <c r="F29" s="2334">
        <v>21</v>
      </c>
      <c r="G29" s="2337">
        <v>64</v>
      </c>
      <c r="H29" s="2336">
        <v>1.33</v>
      </c>
      <c r="I29" s="20"/>
      <c r="J29" s="2327">
        <v>0.23958333333333334</v>
      </c>
      <c r="K29" s="2334">
        <v>3</v>
      </c>
      <c r="L29" s="2337">
        <v>64</v>
      </c>
      <c r="M29" s="2336">
        <v>1</v>
      </c>
      <c r="N29" s="2330">
        <v>0.73958333333333337</v>
      </c>
      <c r="O29" s="2334">
        <v>25</v>
      </c>
      <c r="P29" s="2337">
        <v>60</v>
      </c>
      <c r="Q29" s="2336">
        <v>2.1</v>
      </c>
      <c r="S29" s="2327">
        <v>0.23958333333333334</v>
      </c>
      <c r="T29" s="2334">
        <v>3</v>
      </c>
      <c r="U29" s="2337">
        <v>44</v>
      </c>
      <c r="V29" s="2336">
        <v>2.1800000000000002</v>
      </c>
      <c r="W29" s="2330">
        <v>0.73958333333333337</v>
      </c>
      <c r="X29" s="2334">
        <v>29</v>
      </c>
      <c r="Y29" s="2337">
        <v>64</v>
      </c>
      <c r="Z29" s="2336">
        <v>1.78</v>
      </c>
      <c r="AB29" s="2327">
        <v>0.23958333333333334</v>
      </c>
      <c r="AC29" s="2334">
        <v>2</v>
      </c>
      <c r="AD29" s="2337">
        <v>52</v>
      </c>
      <c r="AE29" s="2336">
        <v>1.39</v>
      </c>
      <c r="AF29" s="2330">
        <v>0.73958333333333337</v>
      </c>
      <c r="AG29" s="2334">
        <v>18</v>
      </c>
      <c r="AH29" s="2337">
        <v>66</v>
      </c>
      <c r="AI29" s="2336">
        <v>1.3</v>
      </c>
      <c r="AK29" s="2327">
        <v>0.23958333333333334</v>
      </c>
      <c r="AL29" s="2334">
        <v>2</v>
      </c>
      <c r="AM29" s="2337">
        <v>69</v>
      </c>
      <c r="AN29" s="2336">
        <v>0.91</v>
      </c>
      <c r="AO29" s="2330">
        <v>0.73958333333333337</v>
      </c>
      <c r="AP29" s="2334">
        <v>28</v>
      </c>
      <c r="AQ29" s="2337">
        <v>63</v>
      </c>
      <c r="AR29" s="2336">
        <v>1.89</v>
      </c>
      <c r="AT29" s="2327">
        <v>0.23958333333333334</v>
      </c>
      <c r="AU29" s="2334">
        <v>2</v>
      </c>
      <c r="AV29" s="2337">
        <v>59</v>
      </c>
      <c r="AW29" s="2336">
        <v>1.03</v>
      </c>
      <c r="AX29" s="2330">
        <v>0.73958333333333337</v>
      </c>
      <c r="AY29" s="2334">
        <v>21</v>
      </c>
      <c r="AZ29" s="2337">
        <v>68</v>
      </c>
      <c r="BA29" s="2336">
        <v>1.29</v>
      </c>
      <c r="BB29" s="23"/>
      <c r="BC29" s="2327">
        <v>0.23958333333333334</v>
      </c>
      <c r="BD29" s="2334">
        <v>2</v>
      </c>
      <c r="BE29" s="2337">
        <v>55</v>
      </c>
      <c r="BF29" s="2336">
        <v>1.5</v>
      </c>
      <c r="BG29" s="2330">
        <v>0.73958333333333337</v>
      </c>
      <c r="BH29" s="2334">
        <v>17</v>
      </c>
      <c r="BI29" s="2337">
        <v>68</v>
      </c>
      <c r="BJ29" s="2336">
        <v>1.2</v>
      </c>
      <c r="BL29" s="2327">
        <v>0.23958333333333334</v>
      </c>
      <c r="BM29" s="54">
        <f t="shared" si="0"/>
        <v>13</v>
      </c>
      <c r="BN29" s="56">
        <f t="shared" si="1"/>
        <v>56.2</v>
      </c>
      <c r="BO29" s="2336">
        <f t="shared" si="2"/>
        <v>0.66462167689161555</v>
      </c>
      <c r="BP29" s="2330">
        <v>0.73958333333333337</v>
      </c>
      <c r="BQ29" s="54">
        <f t="shared" si="9"/>
        <v>121</v>
      </c>
      <c r="BR29" s="56">
        <f t="shared" si="10"/>
        <v>63.4</v>
      </c>
      <c r="BS29" s="2336">
        <f t="shared" si="11"/>
        <v>6.1860940695296529</v>
      </c>
      <c r="BU29" s="2327">
        <v>0.23958333333333334</v>
      </c>
      <c r="BV29" s="54">
        <f t="shared" si="3"/>
        <v>4</v>
      </c>
      <c r="BW29" s="56">
        <f t="shared" si="4"/>
        <v>57.6</v>
      </c>
      <c r="BX29" s="2336">
        <f t="shared" si="5"/>
        <v>0.20449897750511251</v>
      </c>
      <c r="BY29" s="2330">
        <v>0.73958333333333337</v>
      </c>
      <c r="BZ29" s="54">
        <f t="shared" si="6"/>
        <v>38</v>
      </c>
      <c r="CA29" s="56">
        <f t="shared" si="7"/>
        <v>64.2</v>
      </c>
      <c r="CB29" s="2336">
        <f t="shared" si="8"/>
        <v>1.9427402862985685</v>
      </c>
    </row>
    <row r="30" spans="1:80" ht="17.25" thickTop="1" x14ac:dyDescent="0.3">
      <c r="A30" s="2328">
        <v>0.25</v>
      </c>
      <c r="B30" s="2334">
        <v>1</v>
      </c>
      <c r="C30" s="2337">
        <v>51</v>
      </c>
      <c r="D30" s="2336">
        <v>1.1200000000000001</v>
      </c>
      <c r="E30" s="2331">
        <v>0.75</v>
      </c>
      <c r="F30" s="2334">
        <v>24</v>
      </c>
      <c r="G30" s="2337">
        <v>64</v>
      </c>
      <c r="H30" s="2336">
        <v>1.68</v>
      </c>
      <c r="I30" s="20"/>
      <c r="J30" s="2328">
        <v>0.25</v>
      </c>
      <c r="K30" s="2334">
        <v>6</v>
      </c>
      <c r="L30" s="2337">
        <v>69</v>
      </c>
      <c r="M30" s="2336">
        <v>1.06</v>
      </c>
      <c r="N30" s="2331">
        <v>0.75</v>
      </c>
      <c r="O30" s="2334">
        <v>25</v>
      </c>
      <c r="P30" s="2337">
        <v>65</v>
      </c>
      <c r="Q30" s="2336">
        <v>1.76</v>
      </c>
      <c r="S30" s="2328">
        <v>0.25</v>
      </c>
      <c r="T30" s="2334">
        <v>1</v>
      </c>
      <c r="U30" s="2337">
        <v>69</v>
      </c>
      <c r="V30" s="2336">
        <v>0.88</v>
      </c>
      <c r="W30" s="2331">
        <v>0.75</v>
      </c>
      <c r="X30" s="2334">
        <v>22</v>
      </c>
      <c r="Y30" s="2337">
        <v>62</v>
      </c>
      <c r="Z30" s="2336">
        <v>1.49</v>
      </c>
      <c r="AB30" s="2328">
        <v>0.25</v>
      </c>
      <c r="AC30" s="2334">
        <v>3</v>
      </c>
      <c r="AD30" s="2337">
        <v>67</v>
      </c>
      <c r="AE30" s="2336">
        <v>0.91</v>
      </c>
      <c r="AF30" s="2331">
        <v>0.75</v>
      </c>
      <c r="AG30" s="2334">
        <v>18</v>
      </c>
      <c r="AH30" s="2337">
        <v>57</v>
      </c>
      <c r="AI30" s="2336">
        <v>1.49</v>
      </c>
      <c r="AK30" s="2328">
        <v>0.25</v>
      </c>
      <c r="AL30" s="2334">
        <v>5</v>
      </c>
      <c r="AM30" s="2337">
        <v>74</v>
      </c>
      <c r="AN30" s="2336">
        <v>1.1399999999999999</v>
      </c>
      <c r="AO30" s="2331">
        <v>0.75</v>
      </c>
      <c r="AP30" s="2334">
        <v>30</v>
      </c>
      <c r="AQ30" s="2337">
        <v>57</v>
      </c>
      <c r="AR30" s="2336">
        <v>2.2400000000000002</v>
      </c>
      <c r="AT30" s="2328">
        <v>0.25</v>
      </c>
      <c r="AU30" s="2334">
        <v>3</v>
      </c>
      <c r="AV30" s="2337">
        <v>70</v>
      </c>
      <c r="AW30" s="2336">
        <v>1.28</v>
      </c>
      <c r="AX30" s="2331">
        <v>0.75</v>
      </c>
      <c r="AY30" s="2334">
        <v>17</v>
      </c>
      <c r="AZ30" s="2337">
        <v>58</v>
      </c>
      <c r="BA30" s="2336">
        <v>1.65</v>
      </c>
      <c r="BB30" s="24"/>
      <c r="BC30" s="2328">
        <v>0.25</v>
      </c>
      <c r="BD30" s="2334">
        <v>1</v>
      </c>
      <c r="BE30" s="2337">
        <v>66</v>
      </c>
      <c r="BF30" s="2336">
        <v>0.9</v>
      </c>
      <c r="BG30" s="2331">
        <v>0.75</v>
      </c>
      <c r="BH30" s="2334">
        <v>18</v>
      </c>
      <c r="BI30" s="2337">
        <v>63</v>
      </c>
      <c r="BJ30" s="2336">
        <v>1.55</v>
      </c>
      <c r="BL30" s="2328">
        <v>0.25</v>
      </c>
      <c r="BM30" s="54">
        <f t="shared" si="0"/>
        <v>16</v>
      </c>
      <c r="BN30" s="56">
        <f t="shared" si="1"/>
        <v>66</v>
      </c>
      <c r="BO30" s="2336">
        <f t="shared" si="2"/>
        <v>0.81799591002045002</v>
      </c>
      <c r="BP30" s="2331">
        <v>0.75</v>
      </c>
      <c r="BQ30" s="54">
        <f t="shared" si="9"/>
        <v>119</v>
      </c>
      <c r="BR30" s="56">
        <f t="shared" si="10"/>
        <v>61</v>
      </c>
      <c r="BS30" s="2336">
        <f t="shared" si="11"/>
        <v>6.0838445807770958</v>
      </c>
      <c r="BU30" s="2328">
        <v>0.25</v>
      </c>
      <c r="BV30" s="54">
        <f t="shared" si="3"/>
        <v>4</v>
      </c>
      <c r="BW30" s="56">
        <f t="shared" si="4"/>
        <v>69.8</v>
      </c>
      <c r="BX30" s="2336">
        <f t="shared" si="5"/>
        <v>0.20449897750511251</v>
      </c>
      <c r="BY30" s="2331">
        <v>0.75</v>
      </c>
      <c r="BZ30" s="54">
        <f t="shared" si="6"/>
        <v>35</v>
      </c>
      <c r="CA30" s="56">
        <f t="shared" si="7"/>
        <v>59.8</v>
      </c>
      <c r="CB30" s="2336">
        <f t="shared" si="8"/>
        <v>1.7893660531697342</v>
      </c>
    </row>
    <row r="31" spans="1:80" x14ac:dyDescent="0.3">
      <c r="A31" s="2326">
        <v>0.26041666666666669</v>
      </c>
      <c r="B31" s="2334">
        <v>2</v>
      </c>
      <c r="C31" s="2337">
        <v>60</v>
      </c>
      <c r="D31" s="2336">
        <v>1.07</v>
      </c>
      <c r="E31" s="2329">
        <v>0.76041666666666663</v>
      </c>
      <c r="F31" s="2334">
        <v>45</v>
      </c>
      <c r="G31" s="2337">
        <v>62</v>
      </c>
      <c r="H31" s="2336">
        <v>2.14</v>
      </c>
      <c r="I31" s="20"/>
      <c r="J31" s="2326">
        <v>0.26041666666666669</v>
      </c>
      <c r="K31" s="2334">
        <v>4</v>
      </c>
      <c r="L31" s="2337">
        <v>62</v>
      </c>
      <c r="M31" s="2336">
        <v>0.98</v>
      </c>
      <c r="N31" s="2329">
        <v>0.76041666666666663</v>
      </c>
      <c r="O31" s="2334">
        <v>30</v>
      </c>
      <c r="P31" s="2337">
        <v>62</v>
      </c>
      <c r="Q31" s="2336">
        <v>2.15</v>
      </c>
      <c r="S31" s="2326">
        <v>0.26041666666666669</v>
      </c>
      <c r="T31" s="2334">
        <v>2</v>
      </c>
      <c r="U31" s="2337">
        <v>65</v>
      </c>
      <c r="V31" s="2336">
        <v>0.95</v>
      </c>
      <c r="W31" s="2329">
        <v>0.76041666666666663</v>
      </c>
      <c r="X31" s="2334">
        <v>29</v>
      </c>
      <c r="Y31" s="2337">
        <v>63</v>
      </c>
      <c r="Z31" s="2336">
        <v>1.71</v>
      </c>
      <c r="AB31" s="2326">
        <v>0.26041666666666669</v>
      </c>
      <c r="AC31" s="2334">
        <v>4</v>
      </c>
      <c r="AD31" s="2337">
        <v>69</v>
      </c>
      <c r="AE31" s="2336">
        <v>0.92</v>
      </c>
      <c r="AF31" s="2329">
        <v>0.76041666666666663</v>
      </c>
      <c r="AG31" s="2334">
        <v>36</v>
      </c>
      <c r="AH31" s="2337">
        <v>61</v>
      </c>
      <c r="AI31" s="2336">
        <v>2.0099999999999998</v>
      </c>
      <c r="AK31" s="2326">
        <v>0.26041666666666669</v>
      </c>
      <c r="AL31" s="2334">
        <v>2</v>
      </c>
      <c r="AM31" s="2337">
        <v>76</v>
      </c>
      <c r="AN31" s="2336">
        <v>0.81</v>
      </c>
      <c r="AO31" s="2329">
        <v>0.76041666666666663</v>
      </c>
      <c r="AP31" s="2334">
        <v>39</v>
      </c>
      <c r="AQ31" s="2337">
        <v>61</v>
      </c>
      <c r="AR31" s="2336">
        <v>2.1800000000000002</v>
      </c>
      <c r="AT31" s="2326">
        <v>0.26041666666666669</v>
      </c>
      <c r="AU31" s="2334">
        <v>2</v>
      </c>
      <c r="AV31" s="2337">
        <v>56</v>
      </c>
      <c r="AW31" s="2336">
        <v>1.1499999999999999</v>
      </c>
      <c r="AX31" s="2329">
        <v>0.76041666666666663</v>
      </c>
      <c r="AY31" s="2334">
        <v>11</v>
      </c>
      <c r="AZ31" s="2337">
        <v>56</v>
      </c>
      <c r="BA31" s="2336">
        <v>1.57</v>
      </c>
      <c r="BB31" s="49"/>
      <c r="BC31" s="2326">
        <v>0.26041666666666669</v>
      </c>
      <c r="BD31" s="2334">
        <v>1</v>
      </c>
      <c r="BE31" s="2337">
        <v>66</v>
      </c>
      <c r="BF31" s="2336">
        <v>0.93</v>
      </c>
      <c r="BG31" s="2329">
        <v>0.76041666666666663</v>
      </c>
      <c r="BH31" s="2334">
        <v>24</v>
      </c>
      <c r="BI31" s="2337">
        <v>64</v>
      </c>
      <c r="BJ31" s="2336">
        <v>1.57</v>
      </c>
      <c r="BL31" s="2326">
        <v>0.26041666666666669</v>
      </c>
      <c r="BM31" s="54">
        <f t="shared" si="0"/>
        <v>14</v>
      </c>
      <c r="BN31" s="56">
        <f t="shared" si="1"/>
        <v>66.400000000000006</v>
      </c>
      <c r="BO31" s="2336">
        <f t="shared" si="2"/>
        <v>0.71574642126789367</v>
      </c>
      <c r="BP31" s="2329">
        <v>0.76041666666666663</v>
      </c>
      <c r="BQ31" s="54">
        <f t="shared" si="9"/>
        <v>179</v>
      </c>
      <c r="BR31" s="56">
        <f t="shared" si="10"/>
        <v>61.8</v>
      </c>
      <c r="BS31" s="2336">
        <f t="shared" si="11"/>
        <v>9.1513292433537821</v>
      </c>
      <c r="BU31" s="2326">
        <v>0.26041666666666669</v>
      </c>
      <c r="BV31" s="54">
        <f t="shared" si="3"/>
        <v>3</v>
      </c>
      <c r="BW31" s="56">
        <f t="shared" si="4"/>
        <v>65.599999999999994</v>
      </c>
      <c r="BX31" s="2336">
        <f t="shared" si="5"/>
        <v>0.15337423312883436</v>
      </c>
      <c r="BY31" s="2329">
        <v>0.76041666666666663</v>
      </c>
      <c r="BZ31" s="54">
        <f t="shared" si="6"/>
        <v>35</v>
      </c>
      <c r="CA31" s="56">
        <f t="shared" si="7"/>
        <v>60.6</v>
      </c>
      <c r="CB31" s="2336">
        <f t="shared" si="8"/>
        <v>1.7893660531697342</v>
      </c>
    </row>
    <row r="32" spans="1:80" x14ac:dyDescent="0.3">
      <c r="A32" s="2326">
        <v>0.27083333333333331</v>
      </c>
      <c r="B32" s="2334">
        <v>6</v>
      </c>
      <c r="C32" s="2337">
        <v>66</v>
      </c>
      <c r="D32" s="2336">
        <v>1.43</v>
      </c>
      <c r="E32" s="2329">
        <v>0.77083333333333337</v>
      </c>
      <c r="F32" s="2334">
        <v>23</v>
      </c>
      <c r="G32" s="2337">
        <v>64</v>
      </c>
      <c r="H32" s="2336">
        <v>1.76</v>
      </c>
      <c r="I32" s="20"/>
      <c r="J32" s="2326">
        <v>0.27083333333333331</v>
      </c>
      <c r="K32" s="2334">
        <v>1</v>
      </c>
      <c r="L32" s="2337">
        <v>38</v>
      </c>
      <c r="M32" s="2336">
        <v>1.61</v>
      </c>
      <c r="N32" s="2329">
        <v>0.77083333333333337</v>
      </c>
      <c r="O32" s="2334">
        <v>27</v>
      </c>
      <c r="P32" s="2337">
        <v>58</v>
      </c>
      <c r="Q32" s="2336">
        <v>2.3199999999999998</v>
      </c>
      <c r="S32" s="2326">
        <v>0.27083333333333331</v>
      </c>
      <c r="T32" s="2334">
        <v>5</v>
      </c>
      <c r="U32" s="2337">
        <v>62</v>
      </c>
      <c r="V32" s="2336">
        <v>1.3</v>
      </c>
      <c r="W32" s="2329">
        <v>0.77083333333333337</v>
      </c>
      <c r="X32" s="2334">
        <v>19</v>
      </c>
      <c r="Y32" s="2337">
        <v>64</v>
      </c>
      <c r="Z32" s="2336">
        <v>1.55</v>
      </c>
      <c r="AB32" s="2326">
        <v>0.27083333333333331</v>
      </c>
      <c r="AC32" s="2334">
        <v>5</v>
      </c>
      <c r="AD32" s="2337">
        <v>71</v>
      </c>
      <c r="AE32" s="2336">
        <v>0.85</v>
      </c>
      <c r="AF32" s="2329">
        <v>0.77083333333333337</v>
      </c>
      <c r="AG32" s="2334">
        <v>22</v>
      </c>
      <c r="AH32" s="2337">
        <v>66</v>
      </c>
      <c r="AI32" s="2336">
        <v>1.45</v>
      </c>
      <c r="AK32" s="2326">
        <v>0.27083333333333331</v>
      </c>
      <c r="AL32" s="2334">
        <v>3</v>
      </c>
      <c r="AM32" s="2337">
        <v>68</v>
      </c>
      <c r="AN32" s="2336">
        <v>1.17</v>
      </c>
      <c r="AO32" s="2329">
        <v>0.77083333333333337</v>
      </c>
      <c r="AP32" s="2334">
        <v>22</v>
      </c>
      <c r="AQ32" s="2337">
        <v>64</v>
      </c>
      <c r="AR32" s="2336">
        <v>1.54</v>
      </c>
      <c r="AT32" s="2326">
        <v>0.27083333333333331</v>
      </c>
      <c r="AU32" s="2334">
        <v>2</v>
      </c>
      <c r="AV32" s="2337">
        <v>47</v>
      </c>
      <c r="AW32" s="2336">
        <v>1.43</v>
      </c>
      <c r="AX32" s="2329">
        <v>0.77083333333333337</v>
      </c>
      <c r="AY32" s="2334">
        <v>12</v>
      </c>
      <c r="AZ32" s="2337">
        <v>64</v>
      </c>
      <c r="BA32" s="2336">
        <v>1.46</v>
      </c>
      <c r="BB32" s="49"/>
      <c r="BC32" s="2326">
        <v>0.27083333333333331</v>
      </c>
      <c r="BD32" s="2334">
        <v>1</v>
      </c>
      <c r="BE32" s="2337">
        <v>63</v>
      </c>
      <c r="BF32" s="2336">
        <v>0.94</v>
      </c>
      <c r="BG32" s="2329">
        <v>0.77083333333333337</v>
      </c>
      <c r="BH32" s="2334">
        <v>8</v>
      </c>
      <c r="BI32" s="2337">
        <v>64</v>
      </c>
      <c r="BJ32" s="2336">
        <v>1.1399999999999999</v>
      </c>
      <c r="BL32" s="2326">
        <v>0.27083333333333331</v>
      </c>
      <c r="BM32" s="54">
        <f t="shared" si="0"/>
        <v>20</v>
      </c>
      <c r="BN32" s="56">
        <f t="shared" si="1"/>
        <v>61</v>
      </c>
      <c r="BO32" s="2336">
        <f t="shared" si="2"/>
        <v>1.0224948875255624</v>
      </c>
      <c r="BP32" s="2329">
        <v>0.77083333333333337</v>
      </c>
      <c r="BQ32" s="54">
        <f t="shared" si="9"/>
        <v>113</v>
      </c>
      <c r="BR32" s="56">
        <f t="shared" si="10"/>
        <v>63.2</v>
      </c>
      <c r="BS32" s="2336">
        <f t="shared" si="11"/>
        <v>5.7770961145194279</v>
      </c>
      <c r="BU32" s="2326">
        <v>0.27083333333333331</v>
      </c>
      <c r="BV32" s="54">
        <f t="shared" si="3"/>
        <v>3</v>
      </c>
      <c r="BW32" s="56">
        <f t="shared" si="4"/>
        <v>57.2</v>
      </c>
      <c r="BX32" s="2336">
        <f t="shared" si="5"/>
        <v>0.15337423312883436</v>
      </c>
      <c r="BY32" s="2329">
        <v>0.77083333333333337</v>
      </c>
      <c r="BZ32" s="54">
        <f t="shared" si="6"/>
        <v>20</v>
      </c>
      <c r="CA32" s="56">
        <f t="shared" si="7"/>
        <v>63.2</v>
      </c>
      <c r="CB32" s="2336">
        <f t="shared" si="8"/>
        <v>1.0224948875255624</v>
      </c>
    </row>
    <row r="33" spans="1:80" ht="17.25" thickBot="1" x14ac:dyDescent="0.35">
      <c r="A33" s="2327">
        <v>0.28125</v>
      </c>
      <c r="B33" s="2334">
        <v>6</v>
      </c>
      <c r="C33" s="2337">
        <v>66</v>
      </c>
      <c r="D33" s="2336">
        <v>0.92</v>
      </c>
      <c r="E33" s="2330">
        <v>0.78125</v>
      </c>
      <c r="F33" s="2334">
        <v>18</v>
      </c>
      <c r="G33" s="2337">
        <v>61</v>
      </c>
      <c r="H33" s="2336">
        <v>1.54</v>
      </c>
      <c r="I33" s="20"/>
      <c r="J33" s="2327">
        <v>0.28125</v>
      </c>
      <c r="K33" s="2334">
        <v>4</v>
      </c>
      <c r="L33" s="2337">
        <v>81</v>
      </c>
      <c r="M33" s="2336">
        <v>1</v>
      </c>
      <c r="N33" s="2330">
        <v>0.78125</v>
      </c>
      <c r="O33" s="2334">
        <v>14</v>
      </c>
      <c r="P33" s="2337">
        <v>64</v>
      </c>
      <c r="Q33" s="2336">
        <v>1.23</v>
      </c>
      <c r="S33" s="2327">
        <v>0.28125</v>
      </c>
      <c r="T33" s="2334">
        <v>3</v>
      </c>
      <c r="U33" s="2337">
        <v>74</v>
      </c>
      <c r="V33" s="2336">
        <v>0.89</v>
      </c>
      <c r="W33" s="2330">
        <v>0.78125</v>
      </c>
      <c r="X33" s="2334">
        <v>19</v>
      </c>
      <c r="Y33" s="2337">
        <v>57</v>
      </c>
      <c r="Z33" s="2336">
        <v>1.65</v>
      </c>
      <c r="AB33" s="2327">
        <v>0.28125</v>
      </c>
      <c r="AC33" s="2334">
        <v>5</v>
      </c>
      <c r="AD33" s="2337">
        <v>64</v>
      </c>
      <c r="AE33" s="2336">
        <v>1.03</v>
      </c>
      <c r="AF33" s="2330">
        <v>0.78125</v>
      </c>
      <c r="AG33" s="2334">
        <v>20</v>
      </c>
      <c r="AH33" s="2337">
        <v>57</v>
      </c>
      <c r="AI33" s="2336">
        <v>2.04</v>
      </c>
      <c r="AK33" s="2327">
        <v>0.28125</v>
      </c>
      <c r="AL33" s="2334">
        <v>4</v>
      </c>
      <c r="AM33" s="2337">
        <v>69</v>
      </c>
      <c r="AN33" s="2336">
        <v>1.21</v>
      </c>
      <c r="AO33" s="2330">
        <v>0.78125</v>
      </c>
      <c r="AP33" s="2334">
        <v>15</v>
      </c>
      <c r="AQ33" s="2337">
        <v>61</v>
      </c>
      <c r="AR33" s="2336">
        <v>1.38</v>
      </c>
      <c r="AT33" s="2327">
        <v>0.28125</v>
      </c>
      <c r="AU33" s="2334">
        <v>5</v>
      </c>
      <c r="AV33" s="2337">
        <v>56</v>
      </c>
      <c r="AW33" s="2336">
        <v>1.0900000000000001</v>
      </c>
      <c r="AX33" s="2330">
        <v>0.78125</v>
      </c>
      <c r="AY33" s="2334">
        <v>15</v>
      </c>
      <c r="AZ33" s="2337">
        <v>57</v>
      </c>
      <c r="BA33" s="2336">
        <v>1.3</v>
      </c>
      <c r="BB33" s="23"/>
      <c r="BC33" s="2327">
        <v>0.28125</v>
      </c>
      <c r="BD33" s="2334">
        <v>2</v>
      </c>
      <c r="BE33" s="2337">
        <v>53</v>
      </c>
      <c r="BF33" s="2336">
        <v>1.26</v>
      </c>
      <c r="BG33" s="2330">
        <v>0.78125</v>
      </c>
      <c r="BH33" s="2334">
        <v>5</v>
      </c>
      <c r="BI33" s="2337">
        <v>59</v>
      </c>
      <c r="BJ33" s="2336">
        <v>1.03</v>
      </c>
      <c r="BL33" s="2327">
        <v>0.28125</v>
      </c>
      <c r="BM33" s="54">
        <f t="shared" si="0"/>
        <v>22</v>
      </c>
      <c r="BN33" s="56">
        <f t="shared" si="1"/>
        <v>70.8</v>
      </c>
      <c r="BO33" s="2336">
        <f t="shared" si="2"/>
        <v>1.1247443762781186</v>
      </c>
      <c r="BP33" s="2330">
        <v>0.78125</v>
      </c>
      <c r="BQ33" s="54">
        <f t="shared" si="9"/>
        <v>86</v>
      </c>
      <c r="BR33" s="56">
        <f t="shared" si="10"/>
        <v>60</v>
      </c>
      <c r="BS33" s="2336">
        <f t="shared" si="11"/>
        <v>4.3967280163599183</v>
      </c>
      <c r="BU33" s="2327">
        <v>0.28125</v>
      </c>
      <c r="BV33" s="54">
        <f t="shared" si="3"/>
        <v>7</v>
      </c>
      <c r="BW33" s="56">
        <f t="shared" si="4"/>
        <v>68.8</v>
      </c>
      <c r="BX33" s="2336">
        <f t="shared" si="5"/>
        <v>0.35787321063394684</v>
      </c>
      <c r="BY33" s="2330">
        <v>0.78125</v>
      </c>
      <c r="BZ33" s="54">
        <f t="shared" si="6"/>
        <v>20</v>
      </c>
      <c r="CA33" s="56">
        <f t="shared" si="7"/>
        <v>59.2</v>
      </c>
      <c r="CB33" s="2336">
        <f t="shared" si="8"/>
        <v>1.0224948875255624</v>
      </c>
    </row>
    <row r="34" spans="1:80" ht="17.25" thickTop="1" x14ac:dyDescent="0.3">
      <c r="A34" s="2328">
        <v>0.29166666666666669</v>
      </c>
      <c r="B34" s="2334">
        <v>10</v>
      </c>
      <c r="C34" s="2337">
        <v>63</v>
      </c>
      <c r="D34" s="2336">
        <v>1.2</v>
      </c>
      <c r="E34" s="2331">
        <v>0.79166666666666663</v>
      </c>
      <c r="F34" s="2334">
        <v>10</v>
      </c>
      <c r="G34" s="2337">
        <v>60</v>
      </c>
      <c r="H34" s="2336">
        <v>1.33</v>
      </c>
      <c r="I34" s="20"/>
      <c r="J34" s="2328">
        <v>0.29166666666666669</v>
      </c>
      <c r="K34" s="2334">
        <v>2</v>
      </c>
      <c r="L34" s="2337">
        <v>60</v>
      </c>
      <c r="M34" s="2336">
        <v>1.03</v>
      </c>
      <c r="N34" s="2331">
        <v>0.79166666666666663</v>
      </c>
      <c r="O34" s="2334">
        <v>20</v>
      </c>
      <c r="P34" s="2337">
        <v>57</v>
      </c>
      <c r="Q34" s="2336">
        <v>1.62</v>
      </c>
      <c r="S34" s="2328">
        <v>0.29166666666666669</v>
      </c>
      <c r="T34" s="2334">
        <v>7</v>
      </c>
      <c r="U34" s="2337">
        <v>77</v>
      </c>
      <c r="V34" s="2336">
        <v>0.96</v>
      </c>
      <c r="W34" s="2331">
        <v>0.79166666666666663</v>
      </c>
      <c r="X34" s="2334">
        <v>19</v>
      </c>
      <c r="Y34" s="2337">
        <v>53</v>
      </c>
      <c r="Z34" s="2336">
        <v>1.94</v>
      </c>
      <c r="AB34" s="2328">
        <v>0.29166666666666669</v>
      </c>
      <c r="AC34" s="2334">
        <v>8</v>
      </c>
      <c r="AD34" s="2337">
        <v>54</v>
      </c>
      <c r="AE34" s="2336">
        <v>1.38</v>
      </c>
      <c r="AF34" s="2331">
        <v>0.79166666666666663</v>
      </c>
      <c r="AG34" s="2334">
        <v>14</v>
      </c>
      <c r="AH34" s="2337">
        <v>60</v>
      </c>
      <c r="AI34" s="2336">
        <v>1.87</v>
      </c>
      <c r="AK34" s="2328">
        <v>0.29166666666666669</v>
      </c>
      <c r="AL34" s="2334">
        <v>4</v>
      </c>
      <c r="AM34" s="2337">
        <v>67</v>
      </c>
      <c r="AN34" s="2336">
        <v>0.93</v>
      </c>
      <c r="AO34" s="2331">
        <v>0.79166666666666663</v>
      </c>
      <c r="AP34" s="2334">
        <v>21</v>
      </c>
      <c r="AQ34" s="2337">
        <v>44</v>
      </c>
      <c r="AR34" s="2336">
        <v>2.4700000000000002</v>
      </c>
      <c r="AT34" s="2328">
        <v>0.29166666666666669</v>
      </c>
      <c r="AU34" s="2334">
        <v>5</v>
      </c>
      <c r="AV34" s="2337">
        <v>49</v>
      </c>
      <c r="AW34" s="2336">
        <v>1.71</v>
      </c>
      <c r="AX34" s="2331">
        <v>0.79166666666666663</v>
      </c>
      <c r="AY34" s="2334">
        <v>12</v>
      </c>
      <c r="AZ34" s="2337">
        <v>60</v>
      </c>
      <c r="BA34" s="2336">
        <v>1.52</v>
      </c>
      <c r="BB34" s="24"/>
      <c r="BC34" s="2328">
        <v>0.29166666666666669</v>
      </c>
      <c r="BD34" s="2334">
        <v>2</v>
      </c>
      <c r="BE34" s="2337">
        <v>51</v>
      </c>
      <c r="BF34" s="2336">
        <v>1.41</v>
      </c>
      <c r="BG34" s="2331">
        <v>0.79166666666666663</v>
      </c>
      <c r="BH34" s="2334">
        <v>8</v>
      </c>
      <c r="BI34" s="2337">
        <v>61</v>
      </c>
      <c r="BJ34" s="2336">
        <v>1.22</v>
      </c>
      <c r="BL34" s="2328">
        <v>0.29166666666666669</v>
      </c>
      <c r="BM34" s="54">
        <f t="shared" si="0"/>
        <v>31</v>
      </c>
      <c r="BN34" s="56">
        <f t="shared" si="1"/>
        <v>64.2</v>
      </c>
      <c r="BO34" s="2336">
        <f t="shared" si="2"/>
        <v>1.5848670756646217</v>
      </c>
      <c r="BP34" s="2331">
        <v>0.79166666666666663</v>
      </c>
      <c r="BQ34" s="54">
        <f t="shared" si="9"/>
        <v>84</v>
      </c>
      <c r="BR34" s="56">
        <f t="shared" si="10"/>
        <v>54.8</v>
      </c>
      <c r="BS34" s="2336">
        <f t="shared" si="11"/>
        <v>4.294478527607362</v>
      </c>
      <c r="BU34" s="2328">
        <v>0.29166666666666669</v>
      </c>
      <c r="BV34" s="54">
        <f t="shared" si="3"/>
        <v>7</v>
      </c>
      <c r="BW34" s="56">
        <f t="shared" si="4"/>
        <v>61.4</v>
      </c>
      <c r="BX34" s="2336">
        <f t="shared" si="5"/>
        <v>0.35787321063394684</v>
      </c>
      <c r="BY34" s="2331">
        <v>0.79166666666666663</v>
      </c>
      <c r="BZ34" s="54">
        <f t="shared" si="6"/>
        <v>20</v>
      </c>
      <c r="CA34" s="56">
        <f t="shared" si="7"/>
        <v>54.8</v>
      </c>
      <c r="CB34" s="2336">
        <f t="shared" si="8"/>
        <v>1.0224948875255624</v>
      </c>
    </row>
    <row r="35" spans="1:80" x14ac:dyDescent="0.3">
      <c r="A35" s="2326">
        <v>0.30208333333333331</v>
      </c>
      <c r="B35" s="2334">
        <v>4</v>
      </c>
      <c r="C35" s="2337">
        <v>72</v>
      </c>
      <c r="D35" s="2336">
        <v>1.57</v>
      </c>
      <c r="E35" s="2329">
        <v>0.80208333333333337</v>
      </c>
      <c r="F35" s="2334">
        <v>13</v>
      </c>
      <c r="G35" s="2337">
        <v>62</v>
      </c>
      <c r="H35" s="2336">
        <v>1.08</v>
      </c>
      <c r="I35" s="20"/>
      <c r="J35" s="2326">
        <v>0.30208333333333331</v>
      </c>
      <c r="K35" s="2334">
        <v>8</v>
      </c>
      <c r="L35" s="2337">
        <v>58</v>
      </c>
      <c r="M35" s="2336">
        <v>1.98</v>
      </c>
      <c r="N35" s="2329">
        <v>0.80208333333333337</v>
      </c>
      <c r="O35" s="2334">
        <v>12</v>
      </c>
      <c r="P35" s="2337">
        <v>61</v>
      </c>
      <c r="Q35" s="2336">
        <v>1.53</v>
      </c>
      <c r="S35" s="2326">
        <v>0.30208333333333331</v>
      </c>
      <c r="T35" s="2334">
        <v>5</v>
      </c>
      <c r="U35" s="2337">
        <v>61</v>
      </c>
      <c r="V35" s="2336">
        <v>2.0699999999999998</v>
      </c>
      <c r="W35" s="2329">
        <v>0.80208333333333337</v>
      </c>
      <c r="X35" s="2334">
        <v>14</v>
      </c>
      <c r="Y35" s="2337">
        <v>61</v>
      </c>
      <c r="Z35" s="2336">
        <v>1.5</v>
      </c>
      <c r="AB35" s="2326">
        <v>0.30208333333333331</v>
      </c>
      <c r="AC35" s="2334">
        <v>5</v>
      </c>
      <c r="AD35" s="2337">
        <v>75</v>
      </c>
      <c r="AE35" s="2336">
        <v>1.65</v>
      </c>
      <c r="AF35" s="2329">
        <v>0.80208333333333337</v>
      </c>
      <c r="AG35" s="2334">
        <v>12</v>
      </c>
      <c r="AH35" s="2337">
        <v>56</v>
      </c>
      <c r="AI35" s="2336">
        <v>1.62</v>
      </c>
      <c r="AK35" s="2326">
        <v>0.30208333333333331</v>
      </c>
      <c r="AL35" s="2334">
        <v>13</v>
      </c>
      <c r="AM35" s="2337">
        <v>53</v>
      </c>
      <c r="AN35" s="2336">
        <v>3.92</v>
      </c>
      <c r="AO35" s="2329">
        <v>0.80208333333333337</v>
      </c>
      <c r="AP35" s="2334">
        <v>11</v>
      </c>
      <c r="AQ35" s="2337">
        <v>35</v>
      </c>
      <c r="AR35" s="2336">
        <v>2.79</v>
      </c>
      <c r="AT35" s="2326">
        <v>0.30208333333333331</v>
      </c>
      <c r="AU35" s="2334">
        <v>14</v>
      </c>
      <c r="AV35" s="2337">
        <v>66</v>
      </c>
      <c r="AW35" s="2336">
        <v>1.57</v>
      </c>
      <c r="AX35" s="2329">
        <v>0.80208333333333337</v>
      </c>
      <c r="AY35" s="2334">
        <v>14</v>
      </c>
      <c r="AZ35" s="2337">
        <v>54</v>
      </c>
      <c r="BA35" s="2336">
        <v>1.29</v>
      </c>
      <c r="BB35" s="49"/>
      <c r="BC35" s="2326">
        <v>0.30208333333333331</v>
      </c>
      <c r="BD35" s="2334" t="s">
        <v>16</v>
      </c>
      <c r="BE35" s="2337" t="s">
        <v>10</v>
      </c>
      <c r="BF35" s="2336" t="s">
        <v>10</v>
      </c>
      <c r="BG35" s="2329">
        <v>0.80208333333333337</v>
      </c>
      <c r="BH35" s="2334">
        <v>10</v>
      </c>
      <c r="BI35" s="2337">
        <v>62</v>
      </c>
      <c r="BJ35" s="2336">
        <v>0.99</v>
      </c>
      <c r="BL35" s="2326">
        <v>0.30208333333333331</v>
      </c>
      <c r="BM35" s="54">
        <f t="shared" si="0"/>
        <v>35</v>
      </c>
      <c r="BN35" s="56">
        <f t="shared" si="1"/>
        <v>63.8</v>
      </c>
      <c r="BO35" s="2336">
        <f t="shared" si="2"/>
        <v>1.7893660531697342</v>
      </c>
      <c r="BP35" s="2329">
        <v>0.80208333333333337</v>
      </c>
      <c r="BQ35" s="54">
        <f t="shared" si="9"/>
        <v>62</v>
      </c>
      <c r="BR35" s="56">
        <f t="shared" si="10"/>
        <v>55</v>
      </c>
      <c r="BS35" s="2336">
        <f t="shared" si="11"/>
        <v>3.1697341513292434</v>
      </c>
      <c r="BU35" s="2326">
        <v>0.30208333333333331</v>
      </c>
      <c r="BV35" s="54">
        <f t="shared" si="3"/>
        <v>14</v>
      </c>
      <c r="BW35" s="56">
        <f t="shared" si="4"/>
        <v>62.6</v>
      </c>
      <c r="BX35" s="2336">
        <f t="shared" si="5"/>
        <v>0.71574642126789367</v>
      </c>
      <c r="BY35" s="2329">
        <v>0.80208333333333337</v>
      </c>
      <c r="BZ35" s="54">
        <f t="shared" si="6"/>
        <v>24</v>
      </c>
      <c r="CA35" s="56">
        <f t="shared" si="7"/>
        <v>53.4</v>
      </c>
      <c r="CB35" s="2336">
        <f t="shared" si="8"/>
        <v>1.2269938650306749</v>
      </c>
    </row>
    <row r="36" spans="1:80" x14ac:dyDescent="0.3">
      <c r="A36" s="2326">
        <v>0.3125</v>
      </c>
      <c r="B36" s="2334">
        <v>15</v>
      </c>
      <c r="C36" s="2337">
        <v>77</v>
      </c>
      <c r="D36" s="2336">
        <v>1.27</v>
      </c>
      <c r="E36" s="2329">
        <v>0.8125</v>
      </c>
      <c r="F36" s="2334">
        <v>8</v>
      </c>
      <c r="G36" s="2337">
        <v>58</v>
      </c>
      <c r="H36" s="2336">
        <v>2.06</v>
      </c>
      <c r="I36" s="20"/>
      <c r="J36" s="2326">
        <v>0.3125</v>
      </c>
      <c r="K36" s="2334">
        <v>8</v>
      </c>
      <c r="L36" s="2337">
        <v>63</v>
      </c>
      <c r="M36" s="2336">
        <v>2.2400000000000002</v>
      </c>
      <c r="N36" s="2329">
        <v>0.8125</v>
      </c>
      <c r="O36" s="2334">
        <v>6</v>
      </c>
      <c r="P36" s="2337">
        <v>54</v>
      </c>
      <c r="Q36" s="2336">
        <v>1.24</v>
      </c>
      <c r="S36" s="2326">
        <v>0.3125</v>
      </c>
      <c r="T36" s="2334">
        <v>10</v>
      </c>
      <c r="U36" s="2337">
        <v>66</v>
      </c>
      <c r="V36" s="2336">
        <v>1.92</v>
      </c>
      <c r="W36" s="2329">
        <v>0.8125</v>
      </c>
      <c r="X36" s="2334">
        <v>10</v>
      </c>
      <c r="Y36" s="2337">
        <v>63</v>
      </c>
      <c r="Z36" s="2336">
        <v>1.52</v>
      </c>
      <c r="AB36" s="2326">
        <v>0.3125</v>
      </c>
      <c r="AC36" s="2334">
        <v>10</v>
      </c>
      <c r="AD36" s="2337">
        <v>65</v>
      </c>
      <c r="AE36" s="2336">
        <v>2.0699999999999998</v>
      </c>
      <c r="AF36" s="2329">
        <v>0.8125</v>
      </c>
      <c r="AG36" s="2334">
        <v>10</v>
      </c>
      <c r="AH36" s="2337">
        <v>62</v>
      </c>
      <c r="AI36" s="2336">
        <v>1.1100000000000001</v>
      </c>
      <c r="AK36" s="2326">
        <v>0.3125</v>
      </c>
      <c r="AL36" s="2334">
        <v>7</v>
      </c>
      <c r="AM36" s="2337">
        <v>73</v>
      </c>
      <c r="AN36" s="2336">
        <v>1.65</v>
      </c>
      <c r="AO36" s="2329">
        <v>0.8125</v>
      </c>
      <c r="AP36" s="2334">
        <v>15</v>
      </c>
      <c r="AQ36" s="2337">
        <v>40</v>
      </c>
      <c r="AR36" s="2336">
        <v>2.42</v>
      </c>
      <c r="AT36" s="2326">
        <v>0.3125</v>
      </c>
      <c r="AU36" s="2334">
        <v>8</v>
      </c>
      <c r="AV36" s="2337">
        <v>55</v>
      </c>
      <c r="AW36" s="2336">
        <v>1.81</v>
      </c>
      <c r="AX36" s="2329">
        <v>0.8125</v>
      </c>
      <c r="AY36" s="2334">
        <v>9</v>
      </c>
      <c r="AZ36" s="2337">
        <v>64</v>
      </c>
      <c r="BA36" s="2336">
        <v>1.35</v>
      </c>
      <c r="BB36" s="49"/>
      <c r="BC36" s="2326">
        <v>0.3125</v>
      </c>
      <c r="BD36" s="2334">
        <v>7</v>
      </c>
      <c r="BE36" s="2337">
        <v>64</v>
      </c>
      <c r="BF36" s="2336">
        <v>1.52</v>
      </c>
      <c r="BG36" s="2329">
        <v>0.8125</v>
      </c>
      <c r="BH36" s="2334">
        <v>7</v>
      </c>
      <c r="BI36" s="2337">
        <v>59</v>
      </c>
      <c r="BJ36" s="2336">
        <v>1.17</v>
      </c>
      <c r="BL36" s="2326">
        <v>0.3125</v>
      </c>
      <c r="BM36" s="54">
        <f t="shared" si="0"/>
        <v>50</v>
      </c>
      <c r="BN36" s="56">
        <f t="shared" si="1"/>
        <v>68.8</v>
      </c>
      <c r="BO36" s="2336">
        <f t="shared" si="2"/>
        <v>2.556237218813906</v>
      </c>
      <c r="BP36" s="2329">
        <v>0.8125</v>
      </c>
      <c r="BQ36" s="54">
        <f t="shared" si="9"/>
        <v>49</v>
      </c>
      <c r="BR36" s="56">
        <f t="shared" si="10"/>
        <v>55.4</v>
      </c>
      <c r="BS36" s="2336">
        <f t="shared" si="11"/>
        <v>2.5051124744376279</v>
      </c>
      <c r="BU36" s="2326">
        <v>0.3125</v>
      </c>
      <c r="BV36" s="54">
        <f t="shared" si="3"/>
        <v>15</v>
      </c>
      <c r="BW36" s="56">
        <f t="shared" si="4"/>
        <v>64.400000000000006</v>
      </c>
      <c r="BX36" s="2336">
        <f t="shared" si="5"/>
        <v>0.76687116564417179</v>
      </c>
      <c r="BY36" s="2329">
        <v>0.8125</v>
      </c>
      <c r="BZ36" s="54">
        <f t="shared" si="6"/>
        <v>16</v>
      </c>
      <c r="CA36" s="56">
        <f t="shared" si="7"/>
        <v>56.6</v>
      </c>
      <c r="CB36" s="2336">
        <f t="shared" si="8"/>
        <v>0.81799591002045002</v>
      </c>
    </row>
    <row r="37" spans="1:80" ht="17.25" thickBot="1" x14ac:dyDescent="0.35">
      <c r="A37" s="2327">
        <v>0.32291666666666669</v>
      </c>
      <c r="B37" s="2334">
        <v>16</v>
      </c>
      <c r="C37" s="2337">
        <v>75</v>
      </c>
      <c r="D37" s="2336">
        <v>1.78</v>
      </c>
      <c r="E37" s="2330">
        <v>0.82291666666666663</v>
      </c>
      <c r="F37" s="2334">
        <v>5</v>
      </c>
      <c r="G37" s="2337">
        <v>67</v>
      </c>
      <c r="H37" s="2336">
        <v>1.1299999999999999</v>
      </c>
      <c r="I37" s="20"/>
      <c r="J37" s="2327">
        <v>0.32291666666666669</v>
      </c>
      <c r="K37" s="2334">
        <v>21</v>
      </c>
      <c r="L37" s="2337">
        <v>65</v>
      </c>
      <c r="M37" s="2336">
        <v>2.41</v>
      </c>
      <c r="N37" s="2330">
        <v>0.82291666666666663</v>
      </c>
      <c r="O37" s="2334">
        <v>11</v>
      </c>
      <c r="P37" s="2337">
        <v>61</v>
      </c>
      <c r="Q37" s="2336">
        <v>1.1100000000000001</v>
      </c>
      <c r="S37" s="2327">
        <v>0.32291666666666669</v>
      </c>
      <c r="T37" s="2334">
        <v>16</v>
      </c>
      <c r="U37" s="2337">
        <v>64</v>
      </c>
      <c r="V37" s="2336">
        <v>2.14</v>
      </c>
      <c r="W37" s="2330">
        <v>0.82291666666666663</v>
      </c>
      <c r="X37" s="2334">
        <v>6</v>
      </c>
      <c r="Y37" s="2337">
        <v>54</v>
      </c>
      <c r="Z37" s="2336">
        <v>1.32</v>
      </c>
      <c r="AB37" s="2327">
        <v>0.32291666666666669</v>
      </c>
      <c r="AC37" s="2334">
        <v>14</v>
      </c>
      <c r="AD37" s="2337">
        <v>66</v>
      </c>
      <c r="AE37" s="2336">
        <v>2.0099999999999998</v>
      </c>
      <c r="AF37" s="2330">
        <v>0.82291666666666663</v>
      </c>
      <c r="AG37" s="2334">
        <v>8</v>
      </c>
      <c r="AH37" s="2337">
        <v>63</v>
      </c>
      <c r="AI37" s="2336">
        <v>1.24</v>
      </c>
      <c r="AK37" s="2327">
        <v>0.32291666666666669</v>
      </c>
      <c r="AL37" s="2334">
        <v>15</v>
      </c>
      <c r="AM37" s="2337">
        <v>64</v>
      </c>
      <c r="AN37" s="2336">
        <v>2.06</v>
      </c>
      <c r="AO37" s="2330">
        <v>0.82291666666666663</v>
      </c>
      <c r="AP37" s="2334">
        <v>6</v>
      </c>
      <c r="AQ37" s="2337">
        <v>38</v>
      </c>
      <c r="AR37" s="2336">
        <v>1.65</v>
      </c>
      <c r="AT37" s="2327">
        <v>0.32291666666666669</v>
      </c>
      <c r="AU37" s="2334">
        <v>11</v>
      </c>
      <c r="AV37" s="2337">
        <v>64</v>
      </c>
      <c r="AW37" s="2336">
        <v>1.95</v>
      </c>
      <c r="AX37" s="2330">
        <v>0.82291666666666663</v>
      </c>
      <c r="AY37" s="2334">
        <v>15</v>
      </c>
      <c r="AZ37" s="2337">
        <v>64</v>
      </c>
      <c r="BA37" s="2336">
        <v>1.19</v>
      </c>
      <c r="BB37" s="23"/>
      <c r="BC37" s="2327">
        <v>0.32291666666666669</v>
      </c>
      <c r="BD37" s="2334">
        <v>2</v>
      </c>
      <c r="BE37" s="2337">
        <v>72</v>
      </c>
      <c r="BF37" s="2336">
        <v>2.5</v>
      </c>
      <c r="BG37" s="2330">
        <v>0.82291666666666663</v>
      </c>
      <c r="BH37" s="2334">
        <v>6</v>
      </c>
      <c r="BI37" s="2337">
        <v>66</v>
      </c>
      <c r="BJ37" s="2336">
        <v>1.1100000000000001</v>
      </c>
      <c r="BL37" s="2327">
        <v>0.32291666666666669</v>
      </c>
      <c r="BM37" s="54">
        <f t="shared" si="0"/>
        <v>82</v>
      </c>
      <c r="BN37" s="56">
        <f t="shared" si="1"/>
        <v>66.8</v>
      </c>
      <c r="BO37" s="2336">
        <f t="shared" si="2"/>
        <v>4.1922290388548058</v>
      </c>
      <c r="BP37" s="2330">
        <v>0.82291666666666663</v>
      </c>
      <c r="BQ37" s="54">
        <f t="shared" si="9"/>
        <v>36</v>
      </c>
      <c r="BR37" s="56">
        <f t="shared" si="10"/>
        <v>56.6</v>
      </c>
      <c r="BS37" s="2336">
        <f t="shared" si="11"/>
        <v>1.8404907975460123</v>
      </c>
      <c r="BU37" s="2327">
        <v>0.32291666666666669</v>
      </c>
      <c r="BV37" s="54">
        <f t="shared" si="3"/>
        <v>13</v>
      </c>
      <c r="BW37" s="56">
        <f t="shared" si="4"/>
        <v>64.599999999999994</v>
      </c>
      <c r="BX37" s="2336">
        <f t="shared" si="5"/>
        <v>0.66462167689161555</v>
      </c>
      <c r="BY37" s="2330">
        <v>0.82291666666666663</v>
      </c>
      <c r="BZ37" s="54">
        <f t="shared" si="6"/>
        <v>21</v>
      </c>
      <c r="CA37" s="56">
        <f t="shared" si="7"/>
        <v>56</v>
      </c>
      <c r="CB37" s="2336">
        <f t="shared" si="8"/>
        <v>1.0736196319018405</v>
      </c>
    </row>
    <row r="38" spans="1:80" ht="17.25" thickTop="1" x14ac:dyDescent="0.3">
      <c r="A38" s="2328">
        <v>0.33333333333333331</v>
      </c>
      <c r="B38" s="2334">
        <v>25</v>
      </c>
      <c r="C38" s="2337">
        <v>63</v>
      </c>
      <c r="D38" s="2336">
        <v>3.67</v>
      </c>
      <c r="E38" s="2331">
        <v>0.83333333333333337</v>
      </c>
      <c r="F38" s="2334">
        <v>10</v>
      </c>
      <c r="G38" s="2337">
        <v>62</v>
      </c>
      <c r="H38" s="2336">
        <v>1.69</v>
      </c>
      <c r="I38" s="20"/>
      <c r="J38" s="2328">
        <v>0.33333333333333331</v>
      </c>
      <c r="K38" s="2334">
        <v>14</v>
      </c>
      <c r="L38" s="2337">
        <v>75</v>
      </c>
      <c r="M38" s="2336">
        <v>1.73</v>
      </c>
      <c r="N38" s="2331">
        <v>0.83333333333333337</v>
      </c>
      <c r="O38" s="2334">
        <v>7</v>
      </c>
      <c r="P38" s="2337">
        <v>51</v>
      </c>
      <c r="Q38" s="2336">
        <v>1.43</v>
      </c>
      <c r="S38" s="2328">
        <v>0.33333333333333331</v>
      </c>
      <c r="T38" s="2334">
        <v>28</v>
      </c>
      <c r="U38" s="2337">
        <v>71</v>
      </c>
      <c r="V38" s="2336">
        <v>2</v>
      </c>
      <c r="W38" s="2331">
        <v>0.83333333333333337</v>
      </c>
      <c r="X38" s="2334">
        <v>6</v>
      </c>
      <c r="Y38" s="2337">
        <v>62</v>
      </c>
      <c r="Z38" s="2336">
        <v>1.7</v>
      </c>
      <c r="AB38" s="2328">
        <v>0.33333333333333331</v>
      </c>
      <c r="AC38" s="2334">
        <v>22</v>
      </c>
      <c r="AD38" s="2337">
        <v>64</v>
      </c>
      <c r="AE38" s="2336">
        <v>1.67</v>
      </c>
      <c r="AF38" s="2331">
        <v>0.83333333333333337</v>
      </c>
      <c r="AG38" s="2334">
        <v>9</v>
      </c>
      <c r="AH38" s="2337">
        <v>75</v>
      </c>
      <c r="AI38" s="2336">
        <v>0.86</v>
      </c>
      <c r="AK38" s="2328">
        <v>0.33333333333333331</v>
      </c>
      <c r="AL38" s="2334">
        <v>22</v>
      </c>
      <c r="AM38" s="2337">
        <v>68</v>
      </c>
      <c r="AN38" s="2336">
        <v>2.17</v>
      </c>
      <c r="AO38" s="2331">
        <v>0.83333333333333337</v>
      </c>
      <c r="AP38" s="2334">
        <v>6</v>
      </c>
      <c r="AQ38" s="2337">
        <v>49</v>
      </c>
      <c r="AR38" s="2336">
        <v>1.92</v>
      </c>
      <c r="AT38" s="2328">
        <v>0.33333333333333331</v>
      </c>
      <c r="AU38" s="2334">
        <v>15</v>
      </c>
      <c r="AV38" s="2337">
        <v>66</v>
      </c>
      <c r="AW38" s="2336">
        <v>1.37</v>
      </c>
      <c r="AX38" s="2331">
        <v>0.83333333333333337</v>
      </c>
      <c r="AY38" s="2334">
        <v>8</v>
      </c>
      <c r="AZ38" s="2337">
        <v>61</v>
      </c>
      <c r="BA38" s="2336">
        <v>0.99</v>
      </c>
      <c r="BB38" s="24"/>
      <c r="BC38" s="2328">
        <v>0.33333333333333331</v>
      </c>
      <c r="BD38" s="2334">
        <v>3</v>
      </c>
      <c r="BE38" s="2337">
        <v>60</v>
      </c>
      <c r="BF38" s="2336">
        <v>1.07</v>
      </c>
      <c r="BG38" s="2331">
        <v>0.83333333333333337</v>
      </c>
      <c r="BH38" s="2334">
        <v>4</v>
      </c>
      <c r="BI38" s="2337">
        <v>34</v>
      </c>
      <c r="BJ38" s="2336">
        <v>1.77</v>
      </c>
      <c r="BL38" s="2328">
        <v>0.33333333333333331</v>
      </c>
      <c r="BM38" s="54">
        <f t="shared" si="0"/>
        <v>111</v>
      </c>
      <c r="BN38" s="56">
        <f t="shared" si="1"/>
        <v>68.2</v>
      </c>
      <c r="BO38" s="2336">
        <f t="shared" si="2"/>
        <v>5.6748466257668708</v>
      </c>
      <c r="BP38" s="2331">
        <v>0.83333333333333337</v>
      </c>
      <c r="BQ38" s="54">
        <f t="shared" si="9"/>
        <v>38</v>
      </c>
      <c r="BR38" s="56">
        <f t="shared" si="10"/>
        <v>59.8</v>
      </c>
      <c r="BS38" s="2336">
        <f t="shared" si="11"/>
        <v>1.9427402862985685</v>
      </c>
      <c r="BU38" s="2328">
        <v>0.33333333333333331</v>
      </c>
      <c r="BV38" s="54">
        <f t="shared" si="3"/>
        <v>18</v>
      </c>
      <c r="BW38" s="56">
        <f t="shared" si="4"/>
        <v>68.8</v>
      </c>
      <c r="BX38" s="2336">
        <f t="shared" si="5"/>
        <v>0.92024539877300615</v>
      </c>
      <c r="BY38" s="2331">
        <v>0.83333333333333337</v>
      </c>
      <c r="BZ38" s="54">
        <f t="shared" si="6"/>
        <v>12</v>
      </c>
      <c r="CA38" s="56">
        <f t="shared" si="7"/>
        <v>59.6</v>
      </c>
      <c r="CB38" s="2336">
        <f t="shared" si="8"/>
        <v>0.61349693251533743</v>
      </c>
    </row>
    <row r="39" spans="1:80" x14ac:dyDescent="0.3">
      <c r="A39" s="2326">
        <v>0.34375</v>
      </c>
      <c r="B39" s="2334">
        <v>39</v>
      </c>
      <c r="C39" s="2337">
        <v>72</v>
      </c>
      <c r="D39" s="2336">
        <v>2.86</v>
      </c>
      <c r="E39" s="2329">
        <v>0.84375</v>
      </c>
      <c r="F39" s="2334">
        <v>2</v>
      </c>
      <c r="G39" s="2337">
        <v>38</v>
      </c>
      <c r="H39" s="2336">
        <v>1.58</v>
      </c>
      <c r="I39" s="20"/>
      <c r="J39" s="2326">
        <v>0.34375</v>
      </c>
      <c r="K39" s="2334">
        <v>48</v>
      </c>
      <c r="L39" s="2337">
        <v>71</v>
      </c>
      <c r="M39" s="2336">
        <v>3.36</v>
      </c>
      <c r="N39" s="2329">
        <v>0.84375</v>
      </c>
      <c r="O39" s="2334">
        <v>7</v>
      </c>
      <c r="P39" s="2337">
        <v>63</v>
      </c>
      <c r="Q39" s="2336">
        <v>1.31</v>
      </c>
      <c r="S39" s="2326">
        <v>0.34375</v>
      </c>
      <c r="T39" s="2334">
        <v>33</v>
      </c>
      <c r="U39" s="2337">
        <v>67</v>
      </c>
      <c r="V39" s="2336">
        <v>3.09</v>
      </c>
      <c r="W39" s="2329">
        <v>0.84375</v>
      </c>
      <c r="X39" s="2334">
        <v>9</v>
      </c>
      <c r="Y39" s="2337">
        <v>67</v>
      </c>
      <c r="Z39" s="2336">
        <v>1.23</v>
      </c>
      <c r="AB39" s="2326">
        <v>0.34375</v>
      </c>
      <c r="AC39" s="2334">
        <v>33</v>
      </c>
      <c r="AD39" s="2337">
        <v>73</v>
      </c>
      <c r="AE39" s="2336">
        <v>2.54</v>
      </c>
      <c r="AF39" s="2329">
        <v>0.84375</v>
      </c>
      <c r="AG39" s="2334">
        <v>1</v>
      </c>
      <c r="AH39" s="2337">
        <v>48</v>
      </c>
      <c r="AI39" s="2336">
        <v>1.23</v>
      </c>
      <c r="AK39" s="2326">
        <v>0.34375</v>
      </c>
      <c r="AL39" s="2334">
        <v>33</v>
      </c>
      <c r="AM39" s="2337">
        <v>73</v>
      </c>
      <c r="AN39" s="2336">
        <v>2.13</v>
      </c>
      <c r="AO39" s="2329">
        <v>0.84375</v>
      </c>
      <c r="AP39" s="2334">
        <v>5</v>
      </c>
      <c r="AQ39" s="2337">
        <v>54</v>
      </c>
      <c r="AR39" s="2336">
        <v>1.47</v>
      </c>
      <c r="AT39" s="2326">
        <v>0.34375</v>
      </c>
      <c r="AU39" s="2334">
        <v>14</v>
      </c>
      <c r="AV39" s="2337">
        <v>65</v>
      </c>
      <c r="AW39" s="2336">
        <v>2.21</v>
      </c>
      <c r="AX39" s="2329">
        <v>0.84375</v>
      </c>
      <c r="AY39" s="2334">
        <v>11</v>
      </c>
      <c r="AZ39" s="2337">
        <v>66</v>
      </c>
      <c r="BA39" s="2336">
        <v>1.21</v>
      </c>
      <c r="BB39" s="49"/>
      <c r="BC39" s="2326">
        <v>0.34375</v>
      </c>
      <c r="BD39" s="2334">
        <v>7</v>
      </c>
      <c r="BE39" s="2337">
        <v>63</v>
      </c>
      <c r="BF39" s="2336">
        <v>1.47</v>
      </c>
      <c r="BG39" s="2329">
        <v>0.84375</v>
      </c>
      <c r="BH39" s="2334">
        <v>4</v>
      </c>
      <c r="BI39" s="2337">
        <v>60</v>
      </c>
      <c r="BJ39" s="2336">
        <v>1</v>
      </c>
      <c r="BL39" s="2326">
        <v>0.34375</v>
      </c>
      <c r="BM39" s="54">
        <f t="shared" si="0"/>
        <v>186</v>
      </c>
      <c r="BN39" s="56">
        <f t="shared" si="1"/>
        <v>71.2</v>
      </c>
      <c r="BO39" s="2336">
        <f t="shared" si="2"/>
        <v>9.5092024539877311</v>
      </c>
      <c r="BP39" s="2329">
        <v>0.84375</v>
      </c>
      <c r="BQ39" s="54">
        <f t="shared" si="9"/>
        <v>24</v>
      </c>
      <c r="BR39" s="56">
        <f t="shared" si="10"/>
        <v>54</v>
      </c>
      <c r="BS39" s="2336">
        <f t="shared" si="11"/>
        <v>1.2269938650306749</v>
      </c>
      <c r="BU39" s="2326">
        <v>0.34375</v>
      </c>
      <c r="BV39" s="54">
        <f t="shared" si="3"/>
        <v>21</v>
      </c>
      <c r="BW39" s="56">
        <f t="shared" si="4"/>
        <v>69.8</v>
      </c>
      <c r="BX39" s="2336">
        <f t="shared" si="5"/>
        <v>1.0736196319018405</v>
      </c>
      <c r="BY39" s="2329">
        <v>0.84375</v>
      </c>
      <c r="BZ39" s="54">
        <f t="shared" si="6"/>
        <v>15</v>
      </c>
      <c r="CA39" s="56">
        <f t="shared" si="7"/>
        <v>59.6</v>
      </c>
      <c r="CB39" s="2336">
        <f t="shared" si="8"/>
        <v>0.76687116564417179</v>
      </c>
    </row>
    <row r="40" spans="1:80" x14ac:dyDescent="0.3">
      <c r="A40" s="2326">
        <v>0.35416666666666669</v>
      </c>
      <c r="B40" s="2334">
        <v>38</v>
      </c>
      <c r="C40" s="2337">
        <v>69</v>
      </c>
      <c r="D40" s="2336">
        <v>4.0199999999999996</v>
      </c>
      <c r="E40" s="2329">
        <v>0.85416666666666663</v>
      </c>
      <c r="F40" s="2334">
        <v>10</v>
      </c>
      <c r="G40" s="2337">
        <v>62</v>
      </c>
      <c r="H40" s="2336">
        <v>1.53</v>
      </c>
      <c r="I40" s="20"/>
      <c r="J40" s="2326">
        <v>0.35416666666666669</v>
      </c>
      <c r="K40" s="2334">
        <v>40</v>
      </c>
      <c r="L40" s="2337">
        <v>67</v>
      </c>
      <c r="M40" s="2336">
        <v>3.73</v>
      </c>
      <c r="N40" s="2329">
        <v>0.85416666666666663</v>
      </c>
      <c r="O40" s="2334">
        <v>7</v>
      </c>
      <c r="P40" s="2337">
        <v>58</v>
      </c>
      <c r="Q40" s="2336">
        <v>1.1299999999999999</v>
      </c>
      <c r="S40" s="2326">
        <v>0.35416666666666669</v>
      </c>
      <c r="T40" s="2334">
        <v>29</v>
      </c>
      <c r="U40" s="2337">
        <v>72</v>
      </c>
      <c r="V40" s="2336">
        <v>3.19</v>
      </c>
      <c r="W40" s="2329">
        <v>0.85416666666666663</v>
      </c>
      <c r="X40" s="2334">
        <v>7</v>
      </c>
      <c r="Y40" s="2337">
        <v>65</v>
      </c>
      <c r="Z40" s="2336">
        <v>0.94</v>
      </c>
      <c r="AB40" s="2326">
        <v>0.35416666666666669</v>
      </c>
      <c r="AC40" s="2334">
        <v>44</v>
      </c>
      <c r="AD40" s="2337">
        <v>65</v>
      </c>
      <c r="AE40" s="2336">
        <v>5.6</v>
      </c>
      <c r="AF40" s="2329">
        <v>0.85416666666666663</v>
      </c>
      <c r="AG40" s="2334">
        <v>5</v>
      </c>
      <c r="AH40" s="2337">
        <v>62</v>
      </c>
      <c r="AI40" s="2336">
        <v>1.6</v>
      </c>
      <c r="AK40" s="2326">
        <v>0.35416666666666669</v>
      </c>
      <c r="AL40" s="2334">
        <v>36</v>
      </c>
      <c r="AM40" s="2337">
        <v>67</v>
      </c>
      <c r="AN40" s="2336">
        <v>3.95</v>
      </c>
      <c r="AO40" s="2329">
        <v>0.85416666666666663</v>
      </c>
      <c r="AP40" s="2334">
        <v>3</v>
      </c>
      <c r="AQ40" s="2337">
        <v>47</v>
      </c>
      <c r="AR40" s="2336">
        <v>1.46</v>
      </c>
      <c r="AT40" s="2326">
        <v>0.35416666666666669</v>
      </c>
      <c r="AU40" s="2334">
        <v>10</v>
      </c>
      <c r="AV40" s="2337">
        <v>66</v>
      </c>
      <c r="AW40" s="2336">
        <v>2.37</v>
      </c>
      <c r="AX40" s="2329">
        <v>0.85416666666666663</v>
      </c>
      <c r="AY40" s="2334">
        <v>4</v>
      </c>
      <c r="AZ40" s="2337">
        <v>57</v>
      </c>
      <c r="BA40" s="2336">
        <v>1.1599999999999999</v>
      </c>
      <c r="BB40" s="49"/>
      <c r="BC40" s="2326">
        <v>0.35416666666666669</v>
      </c>
      <c r="BD40" s="2334">
        <v>8</v>
      </c>
      <c r="BE40" s="2337">
        <v>67</v>
      </c>
      <c r="BF40" s="2336">
        <v>2.75</v>
      </c>
      <c r="BG40" s="2329">
        <v>0.85416666666666663</v>
      </c>
      <c r="BH40" s="2334">
        <v>7</v>
      </c>
      <c r="BI40" s="2337">
        <v>53</v>
      </c>
      <c r="BJ40" s="2336">
        <v>1.22</v>
      </c>
      <c r="BL40" s="2326">
        <v>0.35416666666666669</v>
      </c>
      <c r="BM40" s="54">
        <f t="shared" si="0"/>
        <v>187</v>
      </c>
      <c r="BN40" s="56">
        <f t="shared" si="1"/>
        <v>68</v>
      </c>
      <c r="BO40" s="2336">
        <f t="shared" si="2"/>
        <v>9.560327198364007</v>
      </c>
      <c r="BP40" s="2329">
        <v>0.85416666666666663</v>
      </c>
      <c r="BQ40" s="54">
        <f t="shared" si="9"/>
        <v>32</v>
      </c>
      <c r="BR40" s="56">
        <f t="shared" si="10"/>
        <v>58.8</v>
      </c>
      <c r="BS40" s="2336">
        <f t="shared" si="11"/>
        <v>1.6359918200409</v>
      </c>
      <c r="BU40" s="2326">
        <v>0.35416666666666669</v>
      </c>
      <c r="BV40" s="54">
        <f t="shared" si="3"/>
        <v>18</v>
      </c>
      <c r="BW40" s="56">
        <f t="shared" si="4"/>
        <v>67.400000000000006</v>
      </c>
      <c r="BX40" s="2336">
        <f t="shared" si="5"/>
        <v>0.92024539877300615</v>
      </c>
      <c r="BY40" s="2329">
        <v>0.85416666666666663</v>
      </c>
      <c r="BZ40" s="54">
        <f t="shared" si="6"/>
        <v>11</v>
      </c>
      <c r="CA40" s="56">
        <f t="shared" si="7"/>
        <v>57.8</v>
      </c>
      <c r="CB40" s="2336">
        <f t="shared" si="8"/>
        <v>0.56237218813905931</v>
      </c>
    </row>
    <row r="41" spans="1:80" ht="17.25" thickBot="1" x14ac:dyDescent="0.35">
      <c r="A41" s="2327">
        <v>0.36458333333333331</v>
      </c>
      <c r="B41" s="2334">
        <v>20</v>
      </c>
      <c r="C41" s="2337">
        <v>68</v>
      </c>
      <c r="D41" s="2336">
        <v>3.58</v>
      </c>
      <c r="E41" s="2330">
        <v>0.86458333333333337</v>
      </c>
      <c r="F41" s="2334">
        <v>5</v>
      </c>
      <c r="G41" s="2337">
        <v>68</v>
      </c>
      <c r="H41" s="2336">
        <v>0.92</v>
      </c>
      <c r="I41" s="20"/>
      <c r="J41" s="2327">
        <v>0.36458333333333331</v>
      </c>
      <c r="K41" s="2334">
        <v>27</v>
      </c>
      <c r="L41" s="2337">
        <v>57</v>
      </c>
      <c r="M41" s="2336">
        <v>3.82</v>
      </c>
      <c r="N41" s="2330">
        <v>0.86458333333333337</v>
      </c>
      <c r="O41" s="2334">
        <v>9</v>
      </c>
      <c r="P41" s="2337">
        <v>62</v>
      </c>
      <c r="Q41" s="2336">
        <v>1.32</v>
      </c>
      <c r="S41" s="2327">
        <v>0.36458333333333331</v>
      </c>
      <c r="T41" s="2334">
        <v>17</v>
      </c>
      <c r="U41" s="2337">
        <v>66</v>
      </c>
      <c r="V41" s="2336">
        <v>2.8</v>
      </c>
      <c r="W41" s="2330">
        <v>0.86458333333333337</v>
      </c>
      <c r="X41" s="2334">
        <v>6</v>
      </c>
      <c r="Y41" s="2337">
        <v>48</v>
      </c>
      <c r="Z41" s="2336">
        <v>1.59</v>
      </c>
      <c r="AB41" s="2327">
        <v>0.36458333333333331</v>
      </c>
      <c r="AC41" s="2334">
        <v>22</v>
      </c>
      <c r="AD41" s="2337">
        <v>63</v>
      </c>
      <c r="AE41" s="2336">
        <v>1.95</v>
      </c>
      <c r="AF41" s="2330">
        <v>0.86458333333333337</v>
      </c>
      <c r="AG41" s="2334">
        <v>9</v>
      </c>
      <c r="AH41" s="2337">
        <v>56</v>
      </c>
      <c r="AI41" s="2336">
        <v>1.92</v>
      </c>
      <c r="AK41" s="2327">
        <v>0.36458333333333331</v>
      </c>
      <c r="AL41" s="2334">
        <v>33</v>
      </c>
      <c r="AM41" s="2337">
        <v>65</v>
      </c>
      <c r="AN41" s="2336">
        <v>2.71</v>
      </c>
      <c r="AO41" s="2330">
        <v>0.86458333333333337</v>
      </c>
      <c r="AP41" s="2334">
        <v>6</v>
      </c>
      <c r="AQ41" s="2337">
        <v>45</v>
      </c>
      <c r="AR41" s="2336">
        <v>2.59</v>
      </c>
      <c r="AT41" s="2327">
        <v>0.36458333333333331</v>
      </c>
      <c r="AU41" s="2334">
        <v>18</v>
      </c>
      <c r="AV41" s="2337">
        <v>65</v>
      </c>
      <c r="AW41" s="2336">
        <v>3.68</v>
      </c>
      <c r="AX41" s="2330">
        <v>0.86458333333333337</v>
      </c>
      <c r="AY41" s="2334">
        <v>2</v>
      </c>
      <c r="AZ41" s="2337">
        <v>48</v>
      </c>
      <c r="BA41" s="2336">
        <v>1.24</v>
      </c>
      <c r="BB41" s="23"/>
      <c r="BC41" s="2327">
        <v>0.36458333333333331</v>
      </c>
      <c r="BD41" s="2334">
        <v>14</v>
      </c>
      <c r="BE41" s="2337">
        <v>67</v>
      </c>
      <c r="BF41" s="2336">
        <v>2.14</v>
      </c>
      <c r="BG41" s="2330">
        <v>0.86458333333333337</v>
      </c>
      <c r="BH41" s="2334">
        <v>2</v>
      </c>
      <c r="BI41" s="2337">
        <v>52</v>
      </c>
      <c r="BJ41" s="2336">
        <v>1.1499999999999999</v>
      </c>
      <c r="BL41" s="2327">
        <v>0.36458333333333331</v>
      </c>
      <c r="BM41" s="54">
        <f t="shared" si="0"/>
        <v>119</v>
      </c>
      <c r="BN41" s="56">
        <f t="shared" si="1"/>
        <v>63.8</v>
      </c>
      <c r="BO41" s="2336">
        <f t="shared" si="2"/>
        <v>6.0838445807770958</v>
      </c>
      <c r="BP41" s="2330">
        <v>0.86458333333333337</v>
      </c>
      <c r="BQ41" s="54">
        <f t="shared" si="9"/>
        <v>35</v>
      </c>
      <c r="BR41" s="56">
        <f t="shared" si="10"/>
        <v>55.8</v>
      </c>
      <c r="BS41" s="2336">
        <f t="shared" si="11"/>
        <v>1.7893660531697342</v>
      </c>
      <c r="BU41" s="2327">
        <v>0.36458333333333331</v>
      </c>
      <c r="BV41" s="54">
        <f t="shared" si="3"/>
        <v>32</v>
      </c>
      <c r="BW41" s="56">
        <f t="shared" si="4"/>
        <v>63.2</v>
      </c>
      <c r="BX41" s="2336">
        <f t="shared" si="5"/>
        <v>1.6359918200409</v>
      </c>
      <c r="BY41" s="2330">
        <v>0.86458333333333337</v>
      </c>
      <c r="BZ41" s="54">
        <f t="shared" si="6"/>
        <v>4</v>
      </c>
      <c r="CA41" s="56">
        <f t="shared" si="7"/>
        <v>51.8</v>
      </c>
      <c r="CB41" s="2336">
        <f t="shared" si="8"/>
        <v>0.20449897750511251</v>
      </c>
    </row>
    <row r="42" spans="1:80" ht="17.25" thickTop="1" x14ac:dyDescent="0.3">
      <c r="A42" s="2328">
        <v>0.375</v>
      </c>
      <c r="B42" s="2334">
        <v>18</v>
      </c>
      <c r="C42" s="2337">
        <v>74</v>
      </c>
      <c r="D42" s="2336">
        <v>1.97</v>
      </c>
      <c r="E42" s="2331">
        <v>0.875</v>
      </c>
      <c r="F42" s="2334">
        <v>2</v>
      </c>
      <c r="G42" s="2337">
        <v>61</v>
      </c>
      <c r="H42" s="2336">
        <v>1.02</v>
      </c>
      <c r="I42" s="20"/>
      <c r="J42" s="2328">
        <v>0.375</v>
      </c>
      <c r="K42" s="2334">
        <v>22</v>
      </c>
      <c r="L42" s="2337">
        <v>71</v>
      </c>
      <c r="M42" s="2336">
        <v>2.0099999999999998</v>
      </c>
      <c r="N42" s="2331">
        <v>0.875</v>
      </c>
      <c r="O42" s="2334">
        <v>1</v>
      </c>
      <c r="P42" s="2337">
        <v>79</v>
      </c>
      <c r="Q42" s="2336">
        <v>0.72</v>
      </c>
      <c r="S42" s="2328">
        <v>0.375</v>
      </c>
      <c r="T42" s="2334">
        <v>16</v>
      </c>
      <c r="U42" s="2337">
        <v>66</v>
      </c>
      <c r="V42" s="2336">
        <v>2.0099999999999998</v>
      </c>
      <c r="W42" s="2331">
        <v>0.875</v>
      </c>
      <c r="X42" s="2334">
        <v>5</v>
      </c>
      <c r="Y42" s="2337">
        <v>56</v>
      </c>
      <c r="Z42" s="2336">
        <v>1.1100000000000001</v>
      </c>
      <c r="AB42" s="2328">
        <v>0.375</v>
      </c>
      <c r="AC42" s="2334">
        <v>27</v>
      </c>
      <c r="AD42" s="2337">
        <v>67</v>
      </c>
      <c r="AE42" s="2336">
        <v>2.4500000000000002</v>
      </c>
      <c r="AF42" s="2331">
        <v>0.875</v>
      </c>
      <c r="AG42" s="2334">
        <v>10</v>
      </c>
      <c r="AH42" s="2337">
        <v>62</v>
      </c>
      <c r="AI42" s="2336">
        <v>1.39</v>
      </c>
      <c r="AK42" s="2328">
        <v>0.375</v>
      </c>
      <c r="AL42" s="2334">
        <v>20</v>
      </c>
      <c r="AM42" s="2337">
        <v>59</v>
      </c>
      <c r="AN42" s="2336">
        <v>3.5</v>
      </c>
      <c r="AO42" s="2331">
        <v>0.875</v>
      </c>
      <c r="AP42" s="2334">
        <v>8</v>
      </c>
      <c r="AQ42" s="2337">
        <v>53</v>
      </c>
      <c r="AR42" s="2336">
        <v>1.54</v>
      </c>
      <c r="AT42" s="2328">
        <v>0.375</v>
      </c>
      <c r="AU42" s="2334">
        <v>10</v>
      </c>
      <c r="AV42" s="2337">
        <v>65</v>
      </c>
      <c r="AW42" s="2336">
        <v>1.88</v>
      </c>
      <c r="AX42" s="2331">
        <v>0.875</v>
      </c>
      <c r="AY42" s="2334">
        <v>2</v>
      </c>
      <c r="AZ42" s="2337">
        <v>45</v>
      </c>
      <c r="BA42" s="2336">
        <v>1.34</v>
      </c>
      <c r="BB42" s="24"/>
      <c r="BC42" s="2328">
        <v>0.375</v>
      </c>
      <c r="BD42" s="2334">
        <v>12</v>
      </c>
      <c r="BE42" s="2337">
        <v>59</v>
      </c>
      <c r="BF42" s="2336">
        <v>4.3</v>
      </c>
      <c r="BG42" s="2331">
        <v>0.875</v>
      </c>
      <c r="BH42" s="2334">
        <v>4</v>
      </c>
      <c r="BI42" s="2337">
        <v>74</v>
      </c>
      <c r="BJ42" s="2336">
        <v>1.0900000000000001</v>
      </c>
      <c r="BL42" s="2328">
        <v>0.375</v>
      </c>
      <c r="BM42" s="54">
        <f t="shared" si="0"/>
        <v>103</v>
      </c>
      <c r="BN42" s="56">
        <f t="shared" si="1"/>
        <v>67.400000000000006</v>
      </c>
      <c r="BO42" s="2336">
        <f t="shared" si="2"/>
        <v>5.2658486707566459</v>
      </c>
      <c r="BP42" s="2331">
        <v>0.875</v>
      </c>
      <c r="BQ42" s="54">
        <f t="shared" si="9"/>
        <v>26</v>
      </c>
      <c r="BR42" s="56">
        <f t="shared" si="10"/>
        <v>62.2</v>
      </c>
      <c r="BS42" s="2336">
        <f t="shared" si="11"/>
        <v>1.3292433537832311</v>
      </c>
      <c r="BU42" s="2328">
        <v>0.375</v>
      </c>
      <c r="BV42" s="54">
        <f t="shared" si="3"/>
        <v>22</v>
      </c>
      <c r="BW42" s="56">
        <f t="shared" si="4"/>
        <v>65.599999999999994</v>
      </c>
      <c r="BX42" s="2336">
        <f t="shared" si="5"/>
        <v>1.1247443762781186</v>
      </c>
      <c r="BY42" s="2331">
        <v>0.875</v>
      </c>
      <c r="BZ42" s="54">
        <f t="shared" si="6"/>
        <v>6</v>
      </c>
      <c r="CA42" s="56">
        <f t="shared" si="7"/>
        <v>59</v>
      </c>
      <c r="CB42" s="2336">
        <f t="shared" si="8"/>
        <v>0.30674846625766872</v>
      </c>
    </row>
    <row r="43" spans="1:80" x14ac:dyDescent="0.3">
      <c r="A43" s="2326">
        <v>0.38541666666666669</v>
      </c>
      <c r="B43" s="2334">
        <v>21</v>
      </c>
      <c r="C43" s="2337">
        <v>57</v>
      </c>
      <c r="D43" s="2336">
        <v>3.61</v>
      </c>
      <c r="E43" s="2329">
        <v>0.88541666666666663</v>
      </c>
      <c r="F43" s="2334">
        <v>6</v>
      </c>
      <c r="G43" s="2337">
        <v>61</v>
      </c>
      <c r="H43" s="2336">
        <v>1.25</v>
      </c>
      <c r="I43" s="20"/>
      <c r="J43" s="2326">
        <v>0.38541666666666669</v>
      </c>
      <c r="K43" s="2334">
        <v>19</v>
      </c>
      <c r="L43" s="2337">
        <v>67</v>
      </c>
      <c r="M43" s="2336">
        <v>2.74</v>
      </c>
      <c r="N43" s="2329">
        <v>0.88541666666666663</v>
      </c>
      <c r="O43" s="2334">
        <v>10</v>
      </c>
      <c r="P43" s="2337">
        <v>68</v>
      </c>
      <c r="Q43" s="2336">
        <v>1.1599999999999999</v>
      </c>
      <c r="S43" s="2326">
        <v>0.38541666666666669</v>
      </c>
      <c r="T43" s="2334">
        <v>21</v>
      </c>
      <c r="U43" s="2337">
        <v>63</v>
      </c>
      <c r="V43" s="2336">
        <v>2.46</v>
      </c>
      <c r="W43" s="2329">
        <v>0.88541666666666663</v>
      </c>
      <c r="X43" s="2334">
        <v>10</v>
      </c>
      <c r="Y43" s="2337">
        <v>62</v>
      </c>
      <c r="Z43" s="2336">
        <v>1.42</v>
      </c>
      <c r="AB43" s="2326">
        <v>0.38541666666666669</v>
      </c>
      <c r="AC43" s="2334">
        <v>15</v>
      </c>
      <c r="AD43" s="2337">
        <v>65</v>
      </c>
      <c r="AE43" s="2336">
        <v>2.7</v>
      </c>
      <c r="AF43" s="2329">
        <v>0.88541666666666663</v>
      </c>
      <c r="AG43" s="2334">
        <v>5</v>
      </c>
      <c r="AH43" s="2337">
        <v>51</v>
      </c>
      <c r="AI43" s="2336">
        <v>1.6</v>
      </c>
      <c r="AK43" s="2326">
        <v>0.38541666666666669</v>
      </c>
      <c r="AL43" s="2334">
        <v>19</v>
      </c>
      <c r="AM43" s="2337">
        <v>67</v>
      </c>
      <c r="AN43" s="2336">
        <v>2.33</v>
      </c>
      <c r="AO43" s="2329">
        <v>0.88541666666666663</v>
      </c>
      <c r="AP43" s="2334">
        <v>9</v>
      </c>
      <c r="AQ43" s="2337">
        <v>47</v>
      </c>
      <c r="AR43" s="2336">
        <v>1.93</v>
      </c>
      <c r="AT43" s="2326">
        <v>0.38541666666666669</v>
      </c>
      <c r="AU43" s="2334">
        <v>10</v>
      </c>
      <c r="AV43" s="2337">
        <v>57</v>
      </c>
      <c r="AW43" s="2336">
        <v>3.13</v>
      </c>
      <c r="AX43" s="2329">
        <v>0.88541666666666663</v>
      </c>
      <c r="AY43" s="2334">
        <v>5</v>
      </c>
      <c r="AZ43" s="2337">
        <v>51</v>
      </c>
      <c r="BA43" s="2336">
        <v>1.46</v>
      </c>
      <c r="BB43" s="49"/>
      <c r="BC43" s="2326">
        <v>0.38541666666666669</v>
      </c>
      <c r="BD43" s="2334">
        <v>5</v>
      </c>
      <c r="BE43" s="2337">
        <v>59</v>
      </c>
      <c r="BF43" s="2336">
        <v>2.0699999999999998</v>
      </c>
      <c r="BG43" s="2329">
        <v>0.88541666666666663</v>
      </c>
      <c r="BH43" s="2334">
        <v>2</v>
      </c>
      <c r="BI43" s="2337">
        <v>61</v>
      </c>
      <c r="BJ43" s="2336">
        <v>1</v>
      </c>
      <c r="BL43" s="2326">
        <v>0.38541666666666669</v>
      </c>
      <c r="BM43" s="54">
        <f t="shared" si="0"/>
        <v>95</v>
      </c>
      <c r="BN43" s="56">
        <f t="shared" si="1"/>
        <v>63.8</v>
      </c>
      <c r="BO43" s="2336">
        <f t="shared" si="2"/>
        <v>4.8568507157464209</v>
      </c>
      <c r="BP43" s="2329">
        <v>0.88541666666666663</v>
      </c>
      <c r="BQ43" s="54">
        <f t="shared" si="9"/>
        <v>40</v>
      </c>
      <c r="BR43" s="56">
        <f t="shared" si="10"/>
        <v>57.8</v>
      </c>
      <c r="BS43" s="2336">
        <f t="shared" si="11"/>
        <v>2.0449897750511248</v>
      </c>
      <c r="BU43" s="2326">
        <v>0.38541666666666669</v>
      </c>
      <c r="BV43" s="54">
        <f t="shared" si="3"/>
        <v>15</v>
      </c>
      <c r="BW43" s="56">
        <f t="shared" si="4"/>
        <v>63.8</v>
      </c>
      <c r="BX43" s="2336">
        <f t="shared" si="5"/>
        <v>0.76687116564417179</v>
      </c>
      <c r="BY43" s="2329">
        <v>0.88541666666666663</v>
      </c>
      <c r="BZ43" s="54">
        <f t="shared" si="6"/>
        <v>7</v>
      </c>
      <c r="CA43" s="56">
        <f t="shared" si="7"/>
        <v>55.8</v>
      </c>
      <c r="CB43" s="2336">
        <f t="shared" si="8"/>
        <v>0.35787321063394684</v>
      </c>
    </row>
    <row r="44" spans="1:80" x14ac:dyDescent="0.3">
      <c r="A44" s="2326">
        <v>0.39583333333333331</v>
      </c>
      <c r="B44" s="2334">
        <v>17</v>
      </c>
      <c r="C44" s="2337">
        <v>60</v>
      </c>
      <c r="D44" s="2336">
        <v>2.64</v>
      </c>
      <c r="E44" s="2329">
        <v>0.89583333333333337</v>
      </c>
      <c r="F44" s="2334">
        <v>6</v>
      </c>
      <c r="G44" s="2337">
        <v>69</v>
      </c>
      <c r="H44" s="2336">
        <v>1.29</v>
      </c>
      <c r="I44" s="20"/>
      <c r="J44" s="2326">
        <v>0.39583333333333331</v>
      </c>
      <c r="K44" s="2334">
        <v>13</v>
      </c>
      <c r="L44" s="2337">
        <v>64</v>
      </c>
      <c r="M44" s="2336">
        <v>2.57</v>
      </c>
      <c r="N44" s="2329">
        <v>0.89583333333333337</v>
      </c>
      <c r="O44" s="2334">
        <v>6</v>
      </c>
      <c r="P44" s="2337">
        <v>72</v>
      </c>
      <c r="Q44" s="2336">
        <v>1.25</v>
      </c>
      <c r="S44" s="2326">
        <v>0.39583333333333331</v>
      </c>
      <c r="T44" s="2334">
        <v>12</v>
      </c>
      <c r="U44" s="2337">
        <v>62</v>
      </c>
      <c r="V44" s="2336">
        <v>2.4500000000000002</v>
      </c>
      <c r="W44" s="2329">
        <v>0.89583333333333337</v>
      </c>
      <c r="X44" s="2334">
        <v>8</v>
      </c>
      <c r="Y44" s="2337">
        <v>62</v>
      </c>
      <c r="Z44" s="2336">
        <v>1.29</v>
      </c>
      <c r="AB44" s="2326">
        <v>0.39583333333333331</v>
      </c>
      <c r="AC44" s="2334">
        <v>8</v>
      </c>
      <c r="AD44" s="2337">
        <v>60</v>
      </c>
      <c r="AE44" s="2336">
        <v>2.33</v>
      </c>
      <c r="AF44" s="2329">
        <v>0.89583333333333337</v>
      </c>
      <c r="AG44" s="2334">
        <v>4</v>
      </c>
      <c r="AH44" s="2337">
        <v>57</v>
      </c>
      <c r="AI44" s="2336">
        <v>1.1299999999999999</v>
      </c>
      <c r="AK44" s="2326">
        <v>0.39583333333333331</v>
      </c>
      <c r="AL44" s="2334">
        <v>15</v>
      </c>
      <c r="AM44" s="2337">
        <v>62</v>
      </c>
      <c r="AN44" s="2336">
        <v>2.52</v>
      </c>
      <c r="AO44" s="2329">
        <v>0.89583333333333337</v>
      </c>
      <c r="AP44" s="2334">
        <v>5</v>
      </c>
      <c r="AQ44" s="2337">
        <v>50</v>
      </c>
      <c r="AR44" s="2336">
        <v>1.63</v>
      </c>
      <c r="AT44" s="2326">
        <v>0.39583333333333331</v>
      </c>
      <c r="AU44" s="2334">
        <v>10</v>
      </c>
      <c r="AV44" s="2337">
        <v>63</v>
      </c>
      <c r="AW44" s="2336">
        <v>2.29</v>
      </c>
      <c r="AX44" s="2329">
        <v>0.89583333333333337</v>
      </c>
      <c r="AY44" s="2334">
        <v>5</v>
      </c>
      <c r="AZ44" s="2337">
        <v>58</v>
      </c>
      <c r="BA44" s="2336">
        <v>1.4</v>
      </c>
      <c r="BB44" s="49"/>
      <c r="BC44" s="2326">
        <v>0.39583333333333331</v>
      </c>
      <c r="BD44" s="2334">
        <v>9</v>
      </c>
      <c r="BE44" s="2337">
        <v>63</v>
      </c>
      <c r="BF44" s="2336">
        <v>1.7</v>
      </c>
      <c r="BG44" s="2329">
        <v>0.89583333333333337</v>
      </c>
      <c r="BH44" s="2334">
        <v>3</v>
      </c>
      <c r="BI44" s="2337">
        <v>76</v>
      </c>
      <c r="BJ44" s="2336">
        <v>0.78</v>
      </c>
      <c r="BL44" s="2326">
        <v>0.39583333333333331</v>
      </c>
      <c r="BM44" s="54">
        <f t="shared" si="0"/>
        <v>65</v>
      </c>
      <c r="BN44" s="56">
        <f t="shared" si="1"/>
        <v>61.6</v>
      </c>
      <c r="BO44" s="2336">
        <f t="shared" si="2"/>
        <v>3.3231083844580773</v>
      </c>
      <c r="BP44" s="2329">
        <v>0.89583333333333337</v>
      </c>
      <c r="BQ44" s="54">
        <f t="shared" si="9"/>
        <v>29</v>
      </c>
      <c r="BR44" s="56">
        <f t="shared" si="10"/>
        <v>62</v>
      </c>
      <c r="BS44" s="2336">
        <f t="shared" si="11"/>
        <v>1.4826175869120655</v>
      </c>
      <c r="BU44" s="2326">
        <v>0.39583333333333331</v>
      </c>
      <c r="BV44" s="54">
        <f t="shared" si="3"/>
        <v>19</v>
      </c>
      <c r="BW44" s="56">
        <f t="shared" si="4"/>
        <v>62.2</v>
      </c>
      <c r="BX44" s="2336">
        <f t="shared" si="5"/>
        <v>0.97137014314928427</v>
      </c>
      <c r="BY44" s="2329">
        <v>0.89583333333333337</v>
      </c>
      <c r="BZ44" s="54">
        <f t="shared" si="6"/>
        <v>8</v>
      </c>
      <c r="CA44" s="56">
        <f t="shared" si="7"/>
        <v>59.8</v>
      </c>
      <c r="CB44" s="2336">
        <f t="shared" si="8"/>
        <v>0.40899795501022501</v>
      </c>
    </row>
    <row r="45" spans="1:80" ht="17.25" thickBot="1" x14ac:dyDescent="0.35">
      <c r="A45" s="2327">
        <v>0.40625</v>
      </c>
      <c r="B45" s="2334">
        <v>23</v>
      </c>
      <c r="C45" s="2337">
        <v>66</v>
      </c>
      <c r="D45" s="2336">
        <v>2.37</v>
      </c>
      <c r="E45" s="2330">
        <v>0.90625</v>
      </c>
      <c r="F45" s="2334">
        <v>5</v>
      </c>
      <c r="G45" s="2337">
        <v>49</v>
      </c>
      <c r="H45" s="2336">
        <v>2.56</v>
      </c>
      <c r="I45" s="20"/>
      <c r="J45" s="2327">
        <v>0.40625</v>
      </c>
      <c r="K45" s="2334">
        <v>14</v>
      </c>
      <c r="L45" s="2337">
        <v>66</v>
      </c>
      <c r="M45" s="2336">
        <v>1.85</v>
      </c>
      <c r="N45" s="2330">
        <v>0.90625</v>
      </c>
      <c r="O45" s="2334">
        <v>9</v>
      </c>
      <c r="P45" s="2337">
        <v>67</v>
      </c>
      <c r="Q45" s="2336">
        <v>1.0900000000000001</v>
      </c>
      <c r="S45" s="2327">
        <v>0.40625</v>
      </c>
      <c r="T45" s="2334">
        <v>15</v>
      </c>
      <c r="U45" s="2337">
        <v>63</v>
      </c>
      <c r="V45" s="2336">
        <v>2.19</v>
      </c>
      <c r="W45" s="2330">
        <v>0.90625</v>
      </c>
      <c r="X45" s="2334">
        <v>7</v>
      </c>
      <c r="Y45" s="2337">
        <v>57</v>
      </c>
      <c r="Z45" s="2336">
        <v>1.2</v>
      </c>
      <c r="AB45" s="2327">
        <v>0.40625</v>
      </c>
      <c r="AC45" s="2334">
        <v>20</v>
      </c>
      <c r="AD45" s="2337">
        <v>72</v>
      </c>
      <c r="AE45" s="2336">
        <v>2</v>
      </c>
      <c r="AF45" s="2330">
        <v>0.90625</v>
      </c>
      <c r="AG45" s="2334">
        <v>4</v>
      </c>
      <c r="AH45" s="2337">
        <v>69</v>
      </c>
      <c r="AI45" s="2336">
        <v>1.22</v>
      </c>
      <c r="AK45" s="2327">
        <v>0.40625</v>
      </c>
      <c r="AL45" s="2334">
        <v>22</v>
      </c>
      <c r="AM45" s="2337">
        <v>62</v>
      </c>
      <c r="AN45" s="2336">
        <v>2.61</v>
      </c>
      <c r="AO45" s="2330">
        <v>0.90625</v>
      </c>
      <c r="AP45" s="2334">
        <v>4</v>
      </c>
      <c r="AQ45" s="2337">
        <v>70</v>
      </c>
      <c r="AR45" s="2336">
        <v>0.97</v>
      </c>
      <c r="AT45" s="2327">
        <v>0.40625</v>
      </c>
      <c r="AU45" s="2334">
        <v>12</v>
      </c>
      <c r="AV45" s="2337">
        <v>55</v>
      </c>
      <c r="AW45" s="2336">
        <v>2.15</v>
      </c>
      <c r="AX45" s="2330">
        <v>0.90625</v>
      </c>
      <c r="AY45" s="2334">
        <v>8</v>
      </c>
      <c r="AZ45" s="2337">
        <v>70</v>
      </c>
      <c r="BA45" s="2336">
        <v>1.1599999999999999</v>
      </c>
      <c r="BB45" s="23"/>
      <c r="BC45" s="2327">
        <v>0.40625</v>
      </c>
      <c r="BD45" s="2334">
        <v>11</v>
      </c>
      <c r="BE45" s="2337">
        <v>60</v>
      </c>
      <c r="BF45" s="2336">
        <v>2.13</v>
      </c>
      <c r="BG45" s="2330">
        <v>0.90625</v>
      </c>
      <c r="BH45" s="2334">
        <v>2</v>
      </c>
      <c r="BI45" s="2337">
        <v>86</v>
      </c>
      <c r="BJ45" s="2336">
        <v>0.7</v>
      </c>
      <c r="BL45" s="2327">
        <v>0.40625</v>
      </c>
      <c r="BM45" s="54">
        <f t="shared" si="0"/>
        <v>94</v>
      </c>
      <c r="BN45" s="56">
        <f t="shared" si="1"/>
        <v>65.8</v>
      </c>
      <c r="BO45" s="2336">
        <f t="shared" si="2"/>
        <v>4.8057259713701432</v>
      </c>
      <c r="BP45" s="2330">
        <v>0.90625</v>
      </c>
      <c r="BQ45" s="54">
        <f t="shared" si="9"/>
        <v>29</v>
      </c>
      <c r="BR45" s="56">
        <f t="shared" si="10"/>
        <v>62.4</v>
      </c>
      <c r="BS45" s="2336">
        <f t="shared" si="11"/>
        <v>1.4826175869120655</v>
      </c>
      <c r="BU45" s="2327">
        <v>0.40625</v>
      </c>
      <c r="BV45" s="54">
        <f t="shared" si="3"/>
        <v>23</v>
      </c>
      <c r="BW45" s="56">
        <f t="shared" si="4"/>
        <v>63.6</v>
      </c>
      <c r="BX45" s="2336">
        <f t="shared" si="5"/>
        <v>1.1758691206543967</v>
      </c>
      <c r="BY45" s="2330">
        <v>0.90625</v>
      </c>
      <c r="BZ45" s="54">
        <f t="shared" si="6"/>
        <v>10</v>
      </c>
      <c r="CA45" s="56">
        <f t="shared" si="7"/>
        <v>66.599999999999994</v>
      </c>
      <c r="CB45" s="2336">
        <f t="shared" si="8"/>
        <v>0.5112474437627812</v>
      </c>
    </row>
    <row r="46" spans="1:80" ht="17.25" thickTop="1" x14ac:dyDescent="0.3">
      <c r="A46" s="2328">
        <v>0.41666666666666669</v>
      </c>
      <c r="B46" s="2334">
        <v>25</v>
      </c>
      <c r="C46" s="2337">
        <v>62</v>
      </c>
      <c r="D46" s="2336">
        <v>3.35</v>
      </c>
      <c r="E46" s="2331">
        <v>0.91666666666666663</v>
      </c>
      <c r="F46" s="2334">
        <v>5</v>
      </c>
      <c r="G46" s="2337">
        <v>66</v>
      </c>
      <c r="H46" s="2336">
        <v>1.5</v>
      </c>
      <c r="I46" s="20"/>
      <c r="J46" s="2328">
        <v>0.41666666666666669</v>
      </c>
      <c r="K46" s="2334">
        <v>13</v>
      </c>
      <c r="L46" s="2337">
        <v>61</v>
      </c>
      <c r="M46" s="2336">
        <v>2.4900000000000002</v>
      </c>
      <c r="N46" s="2331">
        <v>0.91666666666666663</v>
      </c>
      <c r="O46" s="2334">
        <v>2</v>
      </c>
      <c r="P46" s="2337">
        <v>64</v>
      </c>
      <c r="Q46" s="2336">
        <v>1.0900000000000001</v>
      </c>
      <c r="S46" s="2328">
        <v>0.41666666666666669</v>
      </c>
      <c r="T46" s="2334">
        <v>12</v>
      </c>
      <c r="U46" s="2337">
        <v>62</v>
      </c>
      <c r="V46" s="2336">
        <v>9.82</v>
      </c>
      <c r="W46" s="2331">
        <v>0.91666666666666663</v>
      </c>
      <c r="X46" s="2334">
        <v>2</v>
      </c>
      <c r="Y46" s="2337">
        <v>76</v>
      </c>
      <c r="Z46" s="2336">
        <v>0.81</v>
      </c>
      <c r="AB46" s="2328">
        <v>0.41666666666666669</v>
      </c>
      <c r="AC46" s="2334">
        <v>15</v>
      </c>
      <c r="AD46" s="2337">
        <v>61</v>
      </c>
      <c r="AE46" s="2336">
        <v>2.4700000000000002</v>
      </c>
      <c r="AF46" s="2331">
        <v>0.91666666666666663</v>
      </c>
      <c r="AG46" s="2334">
        <v>5</v>
      </c>
      <c r="AH46" s="2337">
        <v>78</v>
      </c>
      <c r="AI46" s="2336">
        <v>0.88</v>
      </c>
      <c r="AK46" s="2328">
        <v>0.41666666666666669</v>
      </c>
      <c r="AL46" s="2334">
        <v>17</v>
      </c>
      <c r="AM46" s="2337">
        <v>58</v>
      </c>
      <c r="AN46" s="2336">
        <v>2.59</v>
      </c>
      <c r="AO46" s="2331">
        <v>0.91666666666666663</v>
      </c>
      <c r="AP46" s="2334">
        <v>8</v>
      </c>
      <c r="AQ46" s="2337">
        <v>66</v>
      </c>
      <c r="AR46" s="2336">
        <v>1.4</v>
      </c>
      <c r="AT46" s="2328">
        <v>0.41666666666666669</v>
      </c>
      <c r="AU46" s="2334">
        <v>16</v>
      </c>
      <c r="AV46" s="2337">
        <v>62</v>
      </c>
      <c r="AW46" s="2336">
        <v>2.0299999999999998</v>
      </c>
      <c r="AX46" s="2331">
        <v>0.91666666666666663</v>
      </c>
      <c r="AY46" s="2334">
        <v>5</v>
      </c>
      <c r="AZ46" s="2337">
        <v>57</v>
      </c>
      <c r="BA46" s="2336">
        <v>1.2</v>
      </c>
      <c r="BB46" s="24"/>
      <c r="BC46" s="2328">
        <v>0.41666666666666669</v>
      </c>
      <c r="BD46" s="2334">
        <v>8</v>
      </c>
      <c r="BE46" s="2337">
        <v>67</v>
      </c>
      <c r="BF46" s="2336">
        <v>1.35</v>
      </c>
      <c r="BG46" s="2331">
        <v>0.91666666666666663</v>
      </c>
      <c r="BH46" s="2334">
        <v>2</v>
      </c>
      <c r="BI46" s="2337">
        <v>71</v>
      </c>
      <c r="BJ46" s="2336">
        <v>0.83</v>
      </c>
      <c r="BL46" s="2328">
        <v>0.41666666666666669</v>
      </c>
      <c r="BM46" s="54">
        <f t="shared" si="0"/>
        <v>82</v>
      </c>
      <c r="BN46" s="56">
        <f t="shared" si="1"/>
        <v>60.8</v>
      </c>
      <c r="BO46" s="2336">
        <f t="shared" si="2"/>
        <v>4.1922290388548058</v>
      </c>
      <c r="BP46" s="2331">
        <v>0.91666666666666663</v>
      </c>
      <c r="BQ46" s="54">
        <f t="shared" si="9"/>
        <v>22</v>
      </c>
      <c r="BR46" s="56">
        <f t="shared" si="10"/>
        <v>70</v>
      </c>
      <c r="BS46" s="2336">
        <f t="shared" si="11"/>
        <v>1.1247443762781186</v>
      </c>
      <c r="BU46" s="2328">
        <v>0.41666666666666669</v>
      </c>
      <c r="BV46" s="54">
        <f t="shared" si="3"/>
        <v>24</v>
      </c>
      <c r="BW46" s="56">
        <f t="shared" si="4"/>
        <v>60.8</v>
      </c>
      <c r="BX46" s="2336">
        <f t="shared" si="5"/>
        <v>1.2269938650306749</v>
      </c>
      <c r="BY46" s="2331">
        <v>0.91666666666666663</v>
      </c>
      <c r="BZ46" s="54">
        <f t="shared" si="6"/>
        <v>7</v>
      </c>
      <c r="CA46" s="56">
        <f t="shared" si="7"/>
        <v>68.2</v>
      </c>
      <c r="CB46" s="2336">
        <f t="shared" si="8"/>
        <v>0.35787321063394684</v>
      </c>
    </row>
    <row r="47" spans="1:80" x14ac:dyDescent="0.3">
      <c r="A47" s="2326">
        <v>0.42708333333333331</v>
      </c>
      <c r="B47" s="2334">
        <v>29</v>
      </c>
      <c r="C47" s="2337">
        <v>61</v>
      </c>
      <c r="D47" s="2336">
        <v>2.79</v>
      </c>
      <c r="E47" s="2329">
        <v>0.92708333333333337</v>
      </c>
      <c r="F47" s="2334">
        <v>2</v>
      </c>
      <c r="G47" s="2337">
        <v>69</v>
      </c>
      <c r="H47" s="2336">
        <v>0.98</v>
      </c>
      <c r="I47" s="20"/>
      <c r="J47" s="2326">
        <v>0.42708333333333331</v>
      </c>
      <c r="K47" s="2334">
        <v>13</v>
      </c>
      <c r="L47" s="2337">
        <v>53</v>
      </c>
      <c r="M47" s="2336">
        <v>2.37</v>
      </c>
      <c r="N47" s="2329">
        <v>0.92708333333333337</v>
      </c>
      <c r="O47" s="2334">
        <v>5</v>
      </c>
      <c r="P47" s="2337">
        <v>65</v>
      </c>
      <c r="Q47" s="2336">
        <v>1.1599999999999999</v>
      </c>
      <c r="S47" s="2326">
        <v>0.42708333333333331</v>
      </c>
      <c r="T47" s="2334">
        <v>19</v>
      </c>
      <c r="U47" s="2337">
        <v>65</v>
      </c>
      <c r="V47" s="2336">
        <v>1.75</v>
      </c>
      <c r="W47" s="2329">
        <v>0.92708333333333337</v>
      </c>
      <c r="X47" s="2334">
        <v>2</v>
      </c>
      <c r="Y47" s="2337">
        <v>47</v>
      </c>
      <c r="Z47" s="2336">
        <v>1.25</v>
      </c>
      <c r="AB47" s="2326">
        <v>0.42708333333333331</v>
      </c>
      <c r="AC47" s="2334">
        <v>8</v>
      </c>
      <c r="AD47" s="2337">
        <v>58</v>
      </c>
      <c r="AE47" s="2336">
        <v>1.6</v>
      </c>
      <c r="AF47" s="2329">
        <v>0.92708333333333337</v>
      </c>
      <c r="AG47" s="2334">
        <v>3</v>
      </c>
      <c r="AH47" s="2337">
        <v>75</v>
      </c>
      <c r="AI47" s="2336">
        <v>0.79</v>
      </c>
      <c r="AK47" s="2326">
        <v>0.42708333333333331</v>
      </c>
      <c r="AL47" s="2334">
        <v>15</v>
      </c>
      <c r="AM47" s="2337">
        <v>62</v>
      </c>
      <c r="AN47" s="2336">
        <v>2.2400000000000002</v>
      </c>
      <c r="AO47" s="2329">
        <v>0.92708333333333337</v>
      </c>
      <c r="AP47" s="2334">
        <v>3</v>
      </c>
      <c r="AQ47" s="2337">
        <v>59</v>
      </c>
      <c r="AR47" s="2336">
        <v>1.22</v>
      </c>
      <c r="AT47" s="2326">
        <v>0.42708333333333331</v>
      </c>
      <c r="AU47" s="2334">
        <v>22</v>
      </c>
      <c r="AV47" s="2337">
        <v>62</v>
      </c>
      <c r="AW47" s="2336">
        <v>2.23</v>
      </c>
      <c r="AX47" s="2329">
        <v>0.92708333333333337</v>
      </c>
      <c r="AY47" s="2334">
        <v>3</v>
      </c>
      <c r="AZ47" s="2337">
        <v>66</v>
      </c>
      <c r="BA47" s="2336">
        <v>1.19</v>
      </c>
      <c r="BB47" s="49"/>
      <c r="BC47" s="2326">
        <v>0.42708333333333331</v>
      </c>
      <c r="BD47" s="2334">
        <v>10</v>
      </c>
      <c r="BE47" s="2337">
        <v>60</v>
      </c>
      <c r="BF47" s="2336">
        <v>2</v>
      </c>
      <c r="BG47" s="2329">
        <v>0.92708333333333337</v>
      </c>
      <c r="BH47" s="2334">
        <v>8</v>
      </c>
      <c r="BI47" s="2337">
        <v>68</v>
      </c>
      <c r="BJ47" s="2336">
        <v>1.47</v>
      </c>
      <c r="BL47" s="2326">
        <v>0.42708333333333331</v>
      </c>
      <c r="BM47" s="54">
        <f t="shared" si="0"/>
        <v>84</v>
      </c>
      <c r="BN47" s="56">
        <f t="shared" si="1"/>
        <v>59.8</v>
      </c>
      <c r="BO47" s="2336">
        <f t="shared" si="2"/>
        <v>4.294478527607362</v>
      </c>
      <c r="BP47" s="2329">
        <v>0.92708333333333337</v>
      </c>
      <c r="BQ47" s="54">
        <f t="shared" si="9"/>
        <v>15</v>
      </c>
      <c r="BR47" s="56">
        <f t="shared" si="10"/>
        <v>63</v>
      </c>
      <c r="BS47" s="2336">
        <f t="shared" si="11"/>
        <v>0.76687116564417179</v>
      </c>
      <c r="BU47" s="2326">
        <v>0.42708333333333331</v>
      </c>
      <c r="BV47" s="54">
        <f t="shared" si="3"/>
        <v>32</v>
      </c>
      <c r="BW47" s="56">
        <f t="shared" si="4"/>
        <v>60</v>
      </c>
      <c r="BX47" s="2336">
        <f t="shared" si="5"/>
        <v>1.6359918200409</v>
      </c>
      <c r="BY47" s="2329">
        <v>0.92708333333333337</v>
      </c>
      <c r="BZ47" s="54">
        <f t="shared" si="6"/>
        <v>11</v>
      </c>
      <c r="CA47" s="56">
        <f t="shared" si="7"/>
        <v>62.4</v>
      </c>
      <c r="CB47" s="2336">
        <f t="shared" si="8"/>
        <v>0.56237218813905931</v>
      </c>
    </row>
    <row r="48" spans="1:80" x14ac:dyDescent="0.3">
      <c r="A48" s="2326">
        <v>0.4375</v>
      </c>
      <c r="B48" s="2334">
        <v>22</v>
      </c>
      <c r="C48" s="2337">
        <v>58</v>
      </c>
      <c r="D48" s="2336">
        <v>2.4700000000000002</v>
      </c>
      <c r="E48" s="2329">
        <v>0.9375</v>
      </c>
      <c r="F48" s="2334">
        <v>3</v>
      </c>
      <c r="G48" s="2337">
        <v>79</v>
      </c>
      <c r="H48" s="2336">
        <v>0.77</v>
      </c>
      <c r="I48" s="20"/>
      <c r="J48" s="2326">
        <v>0.4375</v>
      </c>
      <c r="K48" s="2334">
        <v>8</v>
      </c>
      <c r="L48" s="2337">
        <v>59</v>
      </c>
      <c r="M48" s="2336">
        <v>2.48</v>
      </c>
      <c r="N48" s="2329">
        <v>0.9375</v>
      </c>
      <c r="O48" s="2334">
        <v>2</v>
      </c>
      <c r="P48" s="2337">
        <v>62</v>
      </c>
      <c r="Q48" s="2336">
        <v>1.22</v>
      </c>
      <c r="S48" s="2326">
        <v>0.4375</v>
      </c>
      <c r="T48" s="2334">
        <v>16</v>
      </c>
      <c r="U48" s="2337">
        <v>58</v>
      </c>
      <c r="V48" s="2336">
        <v>6.44</v>
      </c>
      <c r="W48" s="2329">
        <v>0.9375</v>
      </c>
      <c r="X48" s="2334">
        <v>5</v>
      </c>
      <c r="Y48" s="2337">
        <v>79</v>
      </c>
      <c r="Z48" s="2336">
        <v>1.34</v>
      </c>
      <c r="AB48" s="2326">
        <v>0.4375</v>
      </c>
      <c r="AC48" s="2334">
        <v>18</v>
      </c>
      <c r="AD48" s="2337">
        <v>61</v>
      </c>
      <c r="AE48" s="2336">
        <v>1.81</v>
      </c>
      <c r="AF48" s="2329">
        <v>0.9375</v>
      </c>
      <c r="AG48" s="2334">
        <v>2</v>
      </c>
      <c r="AH48" s="2337">
        <v>62</v>
      </c>
      <c r="AI48" s="2336">
        <v>1.86</v>
      </c>
      <c r="AK48" s="2326">
        <v>0.4375</v>
      </c>
      <c r="AL48" s="2334">
        <v>24</v>
      </c>
      <c r="AM48" s="2337">
        <v>63</v>
      </c>
      <c r="AN48" s="2336">
        <v>2.33</v>
      </c>
      <c r="AO48" s="2329">
        <v>0.9375</v>
      </c>
      <c r="AP48" s="2334">
        <v>1</v>
      </c>
      <c r="AQ48" s="2337">
        <v>56</v>
      </c>
      <c r="AR48" s="2336">
        <v>1.5</v>
      </c>
      <c r="AT48" s="2326">
        <v>0.4375</v>
      </c>
      <c r="AU48" s="2334">
        <v>13</v>
      </c>
      <c r="AV48" s="2337">
        <v>64</v>
      </c>
      <c r="AW48" s="2336">
        <v>1.68</v>
      </c>
      <c r="AX48" s="2329">
        <v>0.9375</v>
      </c>
      <c r="AY48" s="2334">
        <v>2</v>
      </c>
      <c r="AZ48" s="2337">
        <v>48</v>
      </c>
      <c r="BA48" s="2336">
        <v>1.37</v>
      </c>
      <c r="BB48" s="49"/>
      <c r="BC48" s="2326">
        <v>0.4375</v>
      </c>
      <c r="BD48" s="2334">
        <v>5</v>
      </c>
      <c r="BE48" s="2337">
        <v>62</v>
      </c>
      <c r="BF48" s="2336">
        <v>1.36</v>
      </c>
      <c r="BG48" s="2329">
        <v>0.9375</v>
      </c>
      <c r="BH48" s="2334" t="s">
        <v>16</v>
      </c>
      <c r="BI48" s="2337" t="s">
        <v>10</v>
      </c>
      <c r="BJ48" s="2336" t="s">
        <v>10</v>
      </c>
      <c r="BL48" s="2326">
        <v>0.4375</v>
      </c>
      <c r="BM48" s="54">
        <f t="shared" si="0"/>
        <v>88</v>
      </c>
      <c r="BN48" s="56">
        <f t="shared" si="1"/>
        <v>59.8</v>
      </c>
      <c r="BO48" s="2336">
        <f t="shared" si="2"/>
        <v>4.4989775051124745</v>
      </c>
      <c r="BP48" s="2329">
        <v>0.9375</v>
      </c>
      <c r="BQ48" s="54">
        <f t="shared" si="9"/>
        <v>13</v>
      </c>
      <c r="BR48" s="56">
        <f t="shared" si="10"/>
        <v>67.599999999999994</v>
      </c>
      <c r="BS48" s="2336">
        <f t="shared" si="11"/>
        <v>0.66462167689161555</v>
      </c>
      <c r="BU48" s="2326">
        <v>0.4375</v>
      </c>
      <c r="BV48" s="54">
        <f t="shared" si="3"/>
        <v>18</v>
      </c>
      <c r="BW48" s="56">
        <f t="shared" si="4"/>
        <v>61</v>
      </c>
      <c r="BX48" s="2336">
        <f t="shared" si="5"/>
        <v>0.92024539877300615</v>
      </c>
      <c r="BY48" s="2329">
        <v>0.9375</v>
      </c>
      <c r="BZ48" s="54">
        <f t="shared" si="6"/>
        <v>2</v>
      </c>
      <c r="CA48" s="56">
        <f t="shared" si="7"/>
        <v>61.4</v>
      </c>
      <c r="CB48" s="2336">
        <f t="shared" si="8"/>
        <v>0.10224948875255625</v>
      </c>
    </row>
    <row r="49" spans="1:80" ht="17.25" thickBot="1" x14ac:dyDescent="0.35">
      <c r="A49" s="2327">
        <v>0.44791666666666669</v>
      </c>
      <c r="B49" s="2334">
        <v>10</v>
      </c>
      <c r="C49" s="2337">
        <v>58</v>
      </c>
      <c r="D49" s="2336">
        <v>3.8</v>
      </c>
      <c r="E49" s="2330">
        <v>0.94791666666666663</v>
      </c>
      <c r="F49" s="2334" t="s">
        <v>16</v>
      </c>
      <c r="G49" s="2337" t="s">
        <v>10</v>
      </c>
      <c r="H49" s="2336" t="s">
        <v>10</v>
      </c>
      <c r="I49" s="20"/>
      <c r="J49" s="2327">
        <v>0.44791666666666669</v>
      </c>
      <c r="K49" s="2334">
        <v>13</v>
      </c>
      <c r="L49" s="2337">
        <v>65</v>
      </c>
      <c r="M49" s="2336">
        <v>1.58</v>
      </c>
      <c r="N49" s="2330">
        <v>0.94791666666666663</v>
      </c>
      <c r="O49" s="2334">
        <v>4</v>
      </c>
      <c r="P49" s="2337">
        <v>75</v>
      </c>
      <c r="Q49" s="2336">
        <v>0.8</v>
      </c>
      <c r="S49" s="2327">
        <v>0.44791666666666669</v>
      </c>
      <c r="T49" s="2334">
        <v>16</v>
      </c>
      <c r="U49" s="2337">
        <v>46</v>
      </c>
      <c r="V49" s="2336">
        <v>13.38</v>
      </c>
      <c r="W49" s="2330">
        <v>0.94791666666666663</v>
      </c>
      <c r="X49" s="2334">
        <v>3</v>
      </c>
      <c r="Y49" s="2337">
        <v>66</v>
      </c>
      <c r="Z49" s="2336">
        <v>0.92</v>
      </c>
      <c r="AB49" s="2327">
        <v>0.44791666666666669</v>
      </c>
      <c r="AC49" s="2334">
        <v>13</v>
      </c>
      <c r="AD49" s="2337">
        <v>61</v>
      </c>
      <c r="AE49" s="2336">
        <v>1.93</v>
      </c>
      <c r="AF49" s="2330">
        <v>0.94791666666666663</v>
      </c>
      <c r="AG49" s="2334">
        <v>9</v>
      </c>
      <c r="AH49" s="2337">
        <v>62</v>
      </c>
      <c r="AI49" s="2336">
        <v>1.48</v>
      </c>
      <c r="AK49" s="2327">
        <v>0.44791666666666669</v>
      </c>
      <c r="AL49" s="2334">
        <v>16</v>
      </c>
      <c r="AM49" s="2337">
        <v>60</v>
      </c>
      <c r="AN49" s="2336">
        <v>2.4700000000000002</v>
      </c>
      <c r="AO49" s="2330">
        <v>0.94791666666666663</v>
      </c>
      <c r="AP49" s="2334">
        <v>5</v>
      </c>
      <c r="AQ49" s="2337">
        <v>42</v>
      </c>
      <c r="AR49" s="2336">
        <v>1.66</v>
      </c>
      <c r="AT49" s="2327">
        <v>0.44791666666666669</v>
      </c>
      <c r="AU49" s="2334">
        <v>11</v>
      </c>
      <c r="AV49" s="2337">
        <v>60</v>
      </c>
      <c r="AW49" s="2336">
        <v>2.02</v>
      </c>
      <c r="AX49" s="2330">
        <v>0.94791666666666663</v>
      </c>
      <c r="AY49" s="2334">
        <v>7</v>
      </c>
      <c r="AZ49" s="2337">
        <v>73</v>
      </c>
      <c r="BA49" s="2336">
        <v>1.34</v>
      </c>
      <c r="BB49" s="23"/>
      <c r="BC49" s="2327">
        <v>0.44791666666666669</v>
      </c>
      <c r="BD49" s="2334">
        <v>7</v>
      </c>
      <c r="BE49" s="2337">
        <v>62</v>
      </c>
      <c r="BF49" s="2336">
        <v>1.4</v>
      </c>
      <c r="BG49" s="2330">
        <v>0.94791666666666663</v>
      </c>
      <c r="BH49" s="2334" t="s">
        <v>16</v>
      </c>
      <c r="BI49" s="2337" t="s">
        <v>10</v>
      </c>
      <c r="BJ49" s="2336" t="s">
        <v>10</v>
      </c>
      <c r="BL49" s="2327">
        <v>0.44791666666666669</v>
      </c>
      <c r="BM49" s="54">
        <f t="shared" si="0"/>
        <v>68</v>
      </c>
      <c r="BN49" s="56">
        <f t="shared" si="1"/>
        <v>58</v>
      </c>
      <c r="BO49" s="2336">
        <f t="shared" si="2"/>
        <v>3.4764826175869121</v>
      </c>
      <c r="BP49" s="2330">
        <v>0.94791666666666663</v>
      </c>
      <c r="BQ49" s="54">
        <f t="shared" si="9"/>
        <v>21</v>
      </c>
      <c r="BR49" s="56">
        <f t="shared" si="10"/>
        <v>61.25</v>
      </c>
      <c r="BS49" s="2336">
        <f t="shared" si="11"/>
        <v>1.0736196319018405</v>
      </c>
      <c r="BU49" s="2327">
        <v>0.44791666666666669</v>
      </c>
      <c r="BV49" s="54">
        <f t="shared" si="3"/>
        <v>18</v>
      </c>
      <c r="BW49" s="56">
        <f t="shared" si="4"/>
        <v>58.4</v>
      </c>
      <c r="BX49" s="2336">
        <f t="shared" si="5"/>
        <v>0.92024539877300615</v>
      </c>
      <c r="BY49" s="2330">
        <v>0.94791666666666663</v>
      </c>
      <c r="BZ49" s="54">
        <f t="shared" si="6"/>
        <v>7</v>
      </c>
      <c r="CA49" s="56">
        <f t="shared" si="7"/>
        <v>63.6</v>
      </c>
      <c r="CB49" s="2336">
        <f t="shared" si="8"/>
        <v>0.35787321063394684</v>
      </c>
    </row>
    <row r="50" spans="1:80" ht="17.25" thickTop="1" x14ac:dyDescent="0.3">
      <c r="A50" s="2328">
        <v>0.45833333333333331</v>
      </c>
      <c r="B50" s="2334">
        <v>23</v>
      </c>
      <c r="C50" s="2337">
        <v>62</v>
      </c>
      <c r="D50" s="2336">
        <v>2.52</v>
      </c>
      <c r="E50" s="2331">
        <v>0.95833333333333337</v>
      </c>
      <c r="F50" s="2334">
        <v>5</v>
      </c>
      <c r="G50" s="2337">
        <v>53</v>
      </c>
      <c r="H50" s="2336">
        <v>1.2</v>
      </c>
      <c r="I50" s="20"/>
      <c r="J50" s="2328">
        <v>0.45833333333333331</v>
      </c>
      <c r="K50" s="2334">
        <v>13</v>
      </c>
      <c r="L50" s="2337">
        <v>52</v>
      </c>
      <c r="M50" s="2336">
        <v>2.92</v>
      </c>
      <c r="N50" s="2331">
        <v>0.95833333333333337</v>
      </c>
      <c r="O50" s="2334">
        <v>4</v>
      </c>
      <c r="P50" s="2337">
        <v>58</v>
      </c>
      <c r="Q50" s="2336">
        <v>1.1399999999999999</v>
      </c>
      <c r="S50" s="2328">
        <v>0.45833333333333331</v>
      </c>
      <c r="T50" s="2334">
        <v>19</v>
      </c>
      <c r="U50" s="2337">
        <v>59</v>
      </c>
      <c r="V50" s="2336">
        <v>8.98</v>
      </c>
      <c r="W50" s="2331">
        <v>0.95833333333333337</v>
      </c>
      <c r="X50" s="2334">
        <v>5</v>
      </c>
      <c r="Y50" s="2337">
        <v>58</v>
      </c>
      <c r="Z50" s="2336">
        <v>1.5</v>
      </c>
      <c r="AB50" s="2328">
        <v>0.45833333333333331</v>
      </c>
      <c r="AC50" s="2334">
        <v>16</v>
      </c>
      <c r="AD50" s="2337">
        <v>55</v>
      </c>
      <c r="AE50" s="2336">
        <v>2.2000000000000002</v>
      </c>
      <c r="AF50" s="2331">
        <v>0.95833333333333337</v>
      </c>
      <c r="AG50" s="2334">
        <v>5</v>
      </c>
      <c r="AH50" s="2337">
        <v>53</v>
      </c>
      <c r="AI50" s="2336">
        <v>1.47</v>
      </c>
      <c r="AK50" s="2328">
        <v>0.45833333333333331</v>
      </c>
      <c r="AL50" s="2334">
        <v>11</v>
      </c>
      <c r="AM50" s="2337">
        <v>60</v>
      </c>
      <c r="AN50" s="2336">
        <v>1.58</v>
      </c>
      <c r="AO50" s="2331">
        <v>0.95833333333333337</v>
      </c>
      <c r="AP50" s="2334">
        <v>4</v>
      </c>
      <c r="AQ50" s="2337">
        <v>31</v>
      </c>
      <c r="AR50" s="2336">
        <v>2.04</v>
      </c>
      <c r="AT50" s="2328">
        <v>0.45833333333333331</v>
      </c>
      <c r="AU50" s="2334">
        <v>13</v>
      </c>
      <c r="AV50" s="2337">
        <v>66</v>
      </c>
      <c r="AW50" s="2336">
        <v>1.99</v>
      </c>
      <c r="AX50" s="2331">
        <v>0.95833333333333337</v>
      </c>
      <c r="AY50" s="2334">
        <v>4</v>
      </c>
      <c r="AZ50" s="2337">
        <v>69</v>
      </c>
      <c r="BA50" s="2336">
        <v>0.9</v>
      </c>
      <c r="BB50" s="24"/>
      <c r="BC50" s="2328">
        <v>0.45833333333333331</v>
      </c>
      <c r="BD50" s="2334">
        <v>13</v>
      </c>
      <c r="BE50" s="2337">
        <v>63</v>
      </c>
      <c r="BF50" s="2336">
        <v>2.09</v>
      </c>
      <c r="BG50" s="2331">
        <v>0.95833333333333337</v>
      </c>
      <c r="BH50" s="2334">
        <v>3</v>
      </c>
      <c r="BI50" s="2337">
        <v>57</v>
      </c>
      <c r="BJ50" s="2336">
        <v>1.19</v>
      </c>
      <c r="BL50" s="2328">
        <v>0.45833333333333331</v>
      </c>
      <c r="BM50" s="54">
        <f t="shared" si="0"/>
        <v>82</v>
      </c>
      <c r="BN50" s="56">
        <f t="shared" si="1"/>
        <v>57.6</v>
      </c>
      <c r="BO50" s="2336">
        <f t="shared" si="2"/>
        <v>4.1922290388548058</v>
      </c>
      <c r="BP50" s="2331">
        <v>0.95833333333333337</v>
      </c>
      <c r="BQ50" s="54">
        <f t="shared" si="9"/>
        <v>23</v>
      </c>
      <c r="BR50" s="56">
        <f t="shared" si="10"/>
        <v>50.6</v>
      </c>
      <c r="BS50" s="2336">
        <f t="shared" si="11"/>
        <v>1.1758691206543967</v>
      </c>
      <c r="BU50" s="2328">
        <v>0.45833333333333331</v>
      </c>
      <c r="BV50" s="54">
        <f t="shared" si="3"/>
        <v>26</v>
      </c>
      <c r="BW50" s="56">
        <f t="shared" si="4"/>
        <v>58.4</v>
      </c>
      <c r="BX50" s="2336">
        <f t="shared" si="5"/>
        <v>1.3292433537832311</v>
      </c>
      <c r="BY50" s="2331">
        <v>0.95833333333333337</v>
      </c>
      <c r="BZ50" s="54">
        <f t="shared" si="6"/>
        <v>7</v>
      </c>
      <c r="CA50" s="56">
        <f t="shared" si="7"/>
        <v>53.8</v>
      </c>
      <c r="CB50" s="2336">
        <f t="shared" si="8"/>
        <v>0.35787321063394684</v>
      </c>
    </row>
    <row r="51" spans="1:80" x14ac:dyDescent="0.3">
      <c r="A51" s="2326">
        <v>0.46875</v>
      </c>
      <c r="B51" s="2334">
        <v>12</v>
      </c>
      <c r="C51" s="2337">
        <v>64</v>
      </c>
      <c r="D51" s="2336">
        <v>1.97</v>
      </c>
      <c r="E51" s="2329">
        <v>0.96875</v>
      </c>
      <c r="F51" s="2334">
        <v>1</v>
      </c>
      <c r="G51" s="2337">
        <v>72</v>
      </c>
      <c r="H51" s="2336">
        <v>0.82</v>
      </c>
      <c r="I51" s="20"/>
      <c r="J51" s="2326">
        <v>0.46875</v>
      </c>
      <c r="K51" s="2334">
        <v>18</v>
      </c>
      <c r="L51" s="2337">
        <v>59</v>
      </c>
      <c r="M51" s="2336">
        <v>2.64</v>
      </c>
      <c r="N51" s="2329">
        <v>0.96875</v>
      </c>
      <c r="O51" s="2334">
        <v>2</v>
      </c>
      <c r="P51" s="2337">
        <v>68</v>
      </c>
      <c r="Q51" s="2336">
        <v>0.87</v>
      </c>
      <c r="S51" s="2326">
        <v>0.46875</v>
      </c>
      <c r="T51" s="2334">
        <v>16</v>
      </c>
      <c r="U51" s="2337">
        <v>60</v>
      </c>
      <c r="V51" s="2336">
        <v>8.2899999999999991</v>
      </c>
      <c r="W51" s="2329">
        <v>0.96875</v>
      </c>
      <c r="X51" s="2334">
        <v>3</v>
      </c>
      <c r="Y51" s="2337">
        <v>55</v>
      </c>
      <c r="Z51" s="2336">
        <v>1.1100000000000001</v>
      </c>
      <c r="AB51" s="2326">
        <v>0.46875</v>
      </c>
      <c r="AC51" s="2334">
        <v>14</v>
      </c>
      <c r="AD51" s="2337">
        <v>66</v>
      </c>
      <c r="AE51" s="2336">
        <v>2.16</v>
      </c>
      <c r="AF51" s="2329">
        <v>0.96875</v>
      </c>
      <c r="AG51" s="2334">
        <v>1</v>
      </c>
      <c r="AH51" s="2337">
        <v>79</v>
      </c>
      <c r="AI51" s="2336">
        <v>0.72</v>
      </c>
      <c r="AK51" s="2326">
        <v>0.46875</v>
      </c>
      <c r="AL51" s="2334">
        <v>18</v>
      </c>
      <c r="AM51" s="2337">
        <v>61</v>
      </c>
      <c r="AN51" s="2336">
        <v>2.4900000000000002</v>
      </c>
      <c r="AO51" s="2329">
        <v>0.96875</v>
      </c>
      <c r="AP51" s="2334">
        <v>2</v>
      </c>
      <c r="AQ51" s="2337">
        <v>39</v>
      </c>
      <c r="AR51" s="2336">
        <v>1.59</v>
      </c>
      <c r="AT51" s="2326">
        <v>0.46875</v>
      </c>
      <c r="AU51" s="2334">
        <v>14</v>
      </c>
      <c r="AV51" s="2337">
        <v>64</v>
      </c>
      <c r="AW51" s="2336">
        <v>2.1</v>
      </c>
      <c r="AX51" s="2329">
        <v>0.96875</v>
      </c>
      <c r="AY51" s="2334">
        <v>1</v>
      </c>
      <c r="AZ51" s="2337">
        <v>75</v>
      </c>
      <c r="BA51" s="2336">
        <v>0.76</v>
      </c>
      <c r="BB51" s="49"/>
      <c r="BC51" s="2326">
        <v>0.46875</v>
      </c>
      <c r="BD51" s="2334">
        <v>7</v>
      </c>
      <c r="BE51" s="2337">
        <v>66</v>
      </c>
      <c r="BF51" s="2336">
        <v>1.32</v>
      </c>
      <c r="BG51" s="2329">
        <v>0.96875</v>
      </c>
      <c r="BH51" s="2334" t="s">
        <v>16</v>
      </c>
      <c r="BI51" s="2337" t="s">
        <v>10</v>
      </c>
      <c r="BJ51" s="2336" t="s">
        <v>10</v>
      </c>
      <c r="BL51" s="2326">
        <v>0.46875</v>
      </c>
      <c r="BM51" s="54">
        <f t="shared" si="0"/>
        <v>78</v>
      </c>
      <c r="BN51" s="56">
        <f t="shared" si="1"/>
        <v>62</v>
      </c>
      <c r="BO51" s="2336">
        <f t="shared" si="2"/>
        <v>3.9877300613496933</v>
      </c>
      <c r="BP51" s="2329">
        <v>0.96875</v>
      </c>
      <c r="BQ51" s="54">
        <f t="shared" si="9"/>
        <v>9</v>
      </c>
      <c r="BR51" s="56">
        <f t="shared" si="10"/>
        <v>62.6</v>
      </c>
      <c r="BS51" s="2336">
        <f t="shared" si="11"/>
        <v>0.46012269938650308</v>
      </c>
      <c r="BU51" s="2326">
        <v>0.46875</v>
      </c>
      <c r="BV51" s="54">
        <f t="shared" si="3"/>
        <v>21</v>
      </c>
      <c r="BW51" s="56">
        <f t="shared" si="4"/>
        <v>62</v>
      </c>
      <c r="BX51" s="2336">
        <f t="shared" si="5"/>
        <v>1.0736196319018405</v>
      </c>
      <c r="BY51" s="2329">
        <v>0.96875</v>
      </c>
      <c r="BZ51" s="54">
        <f t="shared" si="6"/>
        <v>1</v>
      </c>
      <c r="CA51" s="56">
        <f t="shared" si="7"/>
        <v>63.2</v>
      </c>
      <c r="CB51" s="2336">
        <f t="shared" si="8"/>
        <v>5.1124744376278126E-2</v>
      </c>
    </row>
    <row r="52" spans="1:80" x14ac:dyDescent="0.3">
      <c r="A52" s="2326">
        <v>0.47916666666666669</v>
      </c>
      <c r="B52" s="2334">
        <v>15</v>
      </c>
      <c r="C52" s="2337">
        <v>59</v>
      </c>
      <c r="D52" s="2336">
        <v>2.54</v>
      </c>
      <c r="E52" s="2329">
        <v>0.97916666666666663</v>
      </c>
      <c r="F52" s="2334">
        <v>3</v>
      </c>
      <c r="G52" s="2337">
        <v>78</v>
      </c>
      <c r="H52" s="2336">
        <v>0.77</v>
      </c>
      <c r="I52" s="20"/>
      <c r="J52" s="2326">
        <v>0.47916666666666669</v>
      </c>
      <c r="K52" s="2334">
        <v>15</v>
      </c>
      <c r="L52" s="2337">
        <v>62</v>
      </c>
      <c r="M52" s="2336">
        <v>1.89</v>
      </c>
      <c r="N52" s="2329">
        <v>0.97916666666666663</v>
      </c>
      <c r="O52" s="2334">
        <v>1</v>
      </c>
      <c r="P52" s="2337">
        <v>42</v>
      </c>
      <c r="Q52" s="2336">
        <v>1.32</v>
      </c>
      <c r="S52" s="2326">
        <v>0.47916666666666669</v>
      </c>
      <c r="T52" s="2334">
        <v>17</v>
      </c>
      <c r="U52" s="2337">
        <v>50</v>
      </c>
      <c r="V52" s="2336">
        <v>12.69</v>
      </c>
      <c r="W52" s="2329">
        <v>0.97916666666666663</v>
      </c>
      <c r="X52" s="2334" t="s">
        <v>16</v>
      </c>
      <c r="Y52" s="2337" t="s">
        <v>10</v>
      </c>
      <c r="Z52" s="2336" t="s">
        <v>10</v>
      </c>
      <c r="AB52" s="2326">
        <v>0.47916666666666669</v>
      </c>
      <c r="AC52" s="2334">
        <v>9</v>
      </c>
      <c r="AD52" s="2337">
        <v>60</v>
      </c>
      <c r="AE52" s="2336">
        <v>1.34</v>
      </c>
      <c r="AF52" s="2329">
        <v>0.97916666666666663</v>
      </c>
      <c r="AG52" s="2334">
        <v>2</v>
      </c>
      <c r="AH52" s="2337">
        <v>69</v>
      </c>
      <c r="AI52" s="2336">
        <v>0.99</v>
      </c>
      <c r="AK52" s="2326">
        <v>0.47916666666666669</v>
      </c>
      <c r="AL52" s="2334">
        <v>18</v>
      </c>
      <c r="AM52" s="2337">
        <v>64</v>
      </c>
      <c r="AN52" s="2336">
        <v>2.78</v>
      </c>
      <c r="AO52" s="2329">
        <v>0.97916666666666663</v>
      </c>
      <c r="AP52" s="2334">
        <v>4</v>
      </c>
      <c r="AQ52" s="2337">
        <v>39</v>
      </c>
      <c r="AR52" s="2336">
        <v>1.58</v>
      </c>
      <c r="AT52" s="2326">
        <v>0.47916666666666669</v>
      </c>
      <c r="AU52" s="2334">
        <v>13</v>
      </c>
      <c r="AV52" s="2337">
        <v>59</v>
      </c>
      <c r="AW52" s="2336">
        <v>1.88</v>
      </c>
      <c r="AX52" s="2329">
        <v>0.97916666666666663</v>
      </c>
      <c r="AY52" s="2334">
        <v>1</v>
      </c>
      <c r="AZ52" s="2337">
        <v>39</v>
      </c>
      <c r="BA52" s="2336">
        <v>1.52</v>
      </c>
      <c r="BB52" s="49"/>
      <c r="BC52" s="2326">
        <v>0.47916666666666669</v>
      </c>
      <c r="BD52" s="2334">
        <v>14</v>
      </c>
      <c r="BE52" s="2337">
        <v>56</v>
      </c>
      <c r="BF52" s="2336">
        <v>1.72</v>
      </c>
      <c r="BG52" s="2329">
        <v>0.97916666666666663</v>
      </c>
      <c r="BH52" s="2334">
        <v>1</v>
      </c>
      <c r="BI52" s="2337">
        <v>48</v>
      </c>
      <c r="BJ52" s="2336">
        <v>1.19</v>
      </c>
      <c r="BL52" s="2326">
        <v>0.47916666666666669</v>
      </c>
      <c r="BM52" s="54">
        <f t="shared" si="0"/>
        <v>74</v>
      </c>
      <c r="BN52" s="56">
        <f t="shared" si="1"/>
        <v>59</v>
      </c>
      <c r="BO52" s="2336">
        <f t="shared" si="2"/>
        <v>3.7832310838445808</v>
      </c>
      <c r="BP52" s="2329">
        <v>0.97916666666666663</v>
      </c>
      <c r="BQ52" s="54">
        <f t="shared" si="9"/>
        <v>10</v>
      </c>
      <c r="BR52" s="56">
        <f t="shared" si="10"/>
        <v>57</v>
      </c>
      <c r="BS52" s="2336">
        <f t="shared" si="11"/>
        <v>0.5112474437627812</v>
      </c>
      <c r="BU52" s="2326">
        <v>0.47916666666666669</v>
      </c>
      <c r="BV52" s="54">
        <f t="shared" si="3"/>
        <v>27</v>
      </c>
      <c r="BW52" s="56">
        <f t="shared" si="4"/>
        <v>59</v>
      </c>
      <c r="BX52" s="2336">
        <f t="shared" si="5"/>
        <v>1.3803680981595092</v>
      </c>
      <c r="BY52" s="2329">
        <v>0.97916666666666663</v>
      </c>
      <c r="BZ52" s="54">
        <f t="shared" si="6"/>
        <v>2</v>
      </c>
      <c r="CA52" s="56">
        <f t="shared" si="7"/>
        <v>47.25</v>
      </c>
      <c r="CB52" s="2336">
        <f t="shared" si="8"/>
        <v>0.10224948875255625</v>
      </c>
    </row>
    <row r="53" spans="1:80" ht="17.25" thickBot="1" x14ac:dyDescent="0.35">
      <c r="A53" s="2327">
        <v>0.48958333333333331</v>
      </c>
      <c r="B53" s="2334">
        <v>14</v>
      </c>
      <c r="C53" s="2337">
        <v>59</v>
      </c>
      <c r="D53" s="2336">
        <v>3.25</v>
      </c>
      <c r="E53" s="2329">
        <v>0.98958333333333337</v>
      </c>
      <c r="F53" s="2334">
        <v>2</v>
      </c>
      <c r="G53" s="2337">
        <v>77</v>
      </c>
      <c r="H53" s="2336">
        <v>0.77</v>
      </c>
      <c r="I53" s="21"/>
      <c r="J53" s="2327">
        <v>0.48958333333333331</v>
      </c>
      <c r="K53" s="2334">
        <v>14</v>
      </c>
      <c r="L53" s="2337">
        <v>59</v>
      </c>
      <c r="M53" s="2336">
        <v>2.8</v>
      </c>
      <c r="N53" s="2329">
        <v>0.98958333333333337</v>
      </c>
      <c r="O53" s="2334">
        <v>3</v>
      </c>
      <c r="P53" s="2337">
        <v>48</v>
      </c>
      <c r="Q53" s="2336">
        <v>1.25</v>
      </c>
      <c r="S53" s="2327">
        <v>0.48958333333333331</v>
      </c>
      <c r="T53" s="2334">
        <v>9</v>
      </c>
      <c r="U53" s="2337">
        <v>62</v>
      </c>
      <c r="V53" s="2336">
        <v>4.97</v>
      </c>
      <c r="W53" s="2329">
        <v>0.98958333333333337</v>
      </c>
      <c r="X53" s="2334">
        <v>1</v>
      </c>
      <c r="Y53" s="2337">
        <v>72</v>
      </c>
      <c r="Z53" s="2336">
        <v>0.79</v>
      </c>
      <c r="AB53" s="2327">
        <v>0.48958333333333331</v>
      </c>
      <c r="AC53" s="2334">
        <v>21</v>
      </c>
      <c r="AD53" s="2337">
        <v>56</v>
      </c>
      <c r="AE53" s="2336">
        <v>2.12</v>
      </c>
      <c r="AF53" s="2329">
        <v>0.98958333333333337</v>
      </c>
      <c r="AG53" s="2334">
        <v>2</v>
      </c>
      <c r="AH53" s="2337">
        <v>70</v>
      </c>
      <c r="AI53" s="2336">
        <v>0.9</v>
      </c>
      <c r="AK53" s="2327">
        <v>0.48958333333333331</v>
      </c>
      <c r="AL53" s="2334">
        <v>11</v>
      </c>
      <c r="AM53" s="2337">
        <v>57</v>
      </c>
      <c r="AN53" s="2336">
        <v>2.48</v>
      </c>
      <c r="AO53" s="2329">
        <v>0.98958333333333337</v>
      </c>
      <c r="AP53" s="2334">
        <v>1</v>
      </c>
      <c r="AQ53" s="2337">
        <v>63</v>
      </c>
      <c r="AR53" s="2336">
        <v>0.94</v>
      </c>
      <c r="AT53" s="2327">
        <v>0.48958333333333331</v>
      </c>
      <c r="AU53" s="2334">
        <v>17</v>
      </c>
      <c r="AV53" s="2337">
        <v>49</v>
      </c>
      <c r="AW53" s="2336">
        <v>2.64</v>
      </c>
      <c r="AX53" s="2329">
        <v>0.98958333333333337</v>
      </c>
      <c r="AY53" s="2334">
        <v>1</v>
      </c>
      <c r="AZ53" s="2337">
        <v>37</v>
      </c>
      <c r="BA53" s="2336">
        <v>1.6</v>
      </c>
      <c r="BB53" s="23"/>
      <c r="BC53" s="2327">
        <v>0.48958333333333331</v>
      </c>
      <c r="BD53" s="2334">
        <v>7</v>
      </c>
      <c r="BE53" s="2337">
        <v>51</v>
      </c>
      <c r="BF53" s="2336">
        <v>2.25</v>
      </c>
      <c r="BG53" s="2329">
        <v>0.98958333333333337</v>
      </c>
      <c r="BH53" s="2334">
        <v>2</v>
      </c>
      <c r="BI53" s="2337">
        <v>63</v>
      </c>
      <c r="BJ53" s="2336">
        <v>1.17</v>
      </c>
      <c r="BL53" s="2327">
        <v>0.48958333333333331</v>
      </c>
      <c r="BM53" s="54">
        <f t="shared" si="0"/>
        <v>69</v>
      </c>
      <c r="BN53" s="56">
        <f t="shared" si="1"/>
        <v>58.6</v>
      </c>
      <c r="BO53" s="2336">
        <f t="shared" si="2"/>
        <v>3.5276073619631898</v>
      </c>
      <c r="BP53" s="2329">
        <v>0.98958333333333337</v>
      </c>
      <c r="BQ53" s="54">
        <f t="shared" si="9"/>
        <v>9</v>
      </c>
      <c r="BR53" s="56">
        <f t="shared" si="10"/>
        <v>66</v>
      </c>
      <c r="BS53" s="2336">
        <f t="shared" si="11"/>
        <v>0.46012269938650308</v>
      </c>
      <c r="BU53" s="2327">
        <v>0.48958333333333331</v>
      </c>
      <c r="BV53" s="54">
        <f t="shared" si="3"/>
        <v>24</v>
      </c>
      <c r="BW53" s="56">
        <f t="shared" si="4"/>
        <v>56.6</v>
      </c>
      <c r="BX53" s="2336">
        <f t="shared" si="5"/>
        <v>1.2269938650306749</v>
      </c>
      <c r="BY53" s="2329">
        <v>0.98958333333333337</v>
      </c>
      <c r="BZ53" s="54">
        <f t="shared" si="6"/>
        <v>3</v>
      </c>
      <c r="CA53" s="56">
        <f t="shared" si="7"/>
        <v>58</v>
      </c>
      <c r="CB53" s="2336">
        <f t="shared" si="8"/>
        <v>0.15337423312883436</v>
      </c>
    </row>
    <row r="54" spans="1:80" ht="17.25" thickTop="1" x14ac:dyDescent="0.3">
      <c r="A54" s="30" t="s">
        <v>11</v>
      </c>
      <c r="B54" s="36">
        <f>SUM(B6:B53)</f>
        <v>428</v>
      </c>
      <c r="C54" s="38">
        <f>AVERAGE(C6:C53)</f>
        <v>56.578947368421055</v>
      </c>
      <c r="D54" s="39"/>
      <c r="E54" s="30" t="s">
        <v>12</v>
      </c>
      <c r="F54" s="36">
        <f>SUM(F6:F53)</f>
        <v>673</v>
      </c>
      <c r="G54" s="38">
        <f>AVERAGE(G6:G53)</f>
        <v>62.957446808510639</v>
      </c>
      <c r="H54" s="39"/>
      <c r="J54" s="30" t="s">
        <v>11</v>
      </c>
      <c r="K54" s="36">
        <f>SUM(K6:K53)</f>
        <v>383</v>
      </c>
      <c r="L54" s="38">
        <f>AVERAGE(L6:L53)</f>
        <v>63.078947368421055</v>
      </c>
      <c r="M54" s="37"/>
      <c r="N54" s="30" t="s">
        <v>12</v>
      </c>
      <c r="O54" s="36">
        <f>SUM(O6:O53)</f>
        <v>680</v>
      </c>
      <c r="P54" s="38">
        <f>AVERAGE(P6:P53)</f>
        <v>59.979166666666664</v>
      </c>
      <c r="Q54" s="37"/>
      <c r="S54" s="30" t="s">
        <v>11</v>
      </c>
      <c r="T54" s="36">
        <f>SUM(T6:T53)</f>
        <v>361</v>
      </c>
      <c r="U54" s="38">
        <f>AVERAGE(U6:U53)</f>
        <v>56.256410256410255</v>
      </c>
      <c r="V54" s="37"/>
      <c r="W54" s="30" t="s">
        <v>12</v>
      </c>
      <c r="X54" s="36">
        <f>SUM(X6:X53)</f>
        <v>669</v>
      </c>
      <c r="Y54" s="38">
        <f>AVERAGE(Y6:Y53)</f>
        <v>60.319148936170215</v>
      </c>
      <c r="Z54" s="37"/>
      <c r="AB54" s="30" t="s">
        <v>11</v>
      </c>
      <c r="AC54" s="36">
        <f>SUM(AC6:AC53)</f>
        <v>382</v>
      </c>
      <c r="AD54" s="38">
        <f>AVERAGE(AD6:AD53)</f>
        <v>62.421052631578945</v>
      </c>
      <c r="AE54" s="37"/>
      <c r="AF54" s="30" t="s">
        <v>12</v>
      </c>
      <c r="AG54" s="36">
        <f>SUM(AG6:AG53)</f>
        <v>634</v>
      </c>
      <c r="AH54" s="38">
        <f>AVERAGE(AH6:AH53)</f>
        <v>62.395833333333336</v>
      </c>
      <c r="AI54" s="37"/>
      <c r="AK54" s="30" t="s">
        <v>11</v>
      </c>
      <c r="AL54" s="36">
        <f>SUM(AL6:AL53)</f>
        <v>402</v>
      </c>
      <c r="AM54" s="38">
        <f>AVERAGE(AM6:AM53)</f>
        <v>52.023809523809526</v>
      </c>
      <c r="AN54" s="37"/>
      <c r="AO54" s="30" t="s">
        <v>12</v>
      </c>
      <c r="AP54" s="36">
        <f>SUM(AP6:AP53)</f>
        <v>647</v>
      </c>
      <c r="AQ54" s="38">
        <f>AVERAGE(AQ6:AQ53)</f>
        <v>57.3125</v>
      </c>
      <c r="AR54" s="37"/>
      <c r="AT54" s="30" t="s">
        <v>11</v>
      </c>
      <c r="AU54" s="36">
        <f>SUM(AU6:AU53)</f>
        <v>288</v>
      </c>
      <c r="AV54" s="38">
        <f>AVERAGE(AV6:AV53)</f>
        <v>48.31111111111111</v>
      </c>
      <c r="AW54" s="37"/>
      <c r="AX54" s="30" t="s">
        <v>12</v>
      </c>
      <c r="AY54" s="36">
        <f>SUM(AY6:AY53)</f>
        <v>934</v>
      </c>
      <c r="AZ54" s="38">
        <f>AVERAGE(AZ6:AZ53)</f>
        <v>52.979166666666664</v>
      </c>
      <c r="BA54" s="37"/>
      <c r="BC54" s="30" t="s">
        <v>11</v>
      </c>
      <c r="BD54" s="36">
        <f>SUM(BD6:BD53)</f>
        <v>174</v>
      </c>
      <c r="BE54" s="38">
        <f>AVERAGE(BE6:BE53)</f>
        <v>61.166666666666664</v>
      </c>
      <c r="BF54" s="37"/>
      <c r="BG54" s="30" t="s">
        <v>12</v>
      </c>
      <c r="BH54" s="36">
        <f>SUM(BH6:BH53)</f>
        <v>473</v>
      </c>
      <c r="BI54" s="38">
        <f>AVERAGE(BI6:BI53)</f>
        <v>61.822222222222223</v>
      </c>
      <c r="BJ54" s="37"/>
      <c r="BL54" s="30" t="s">
        <v>11</v>
      </c>
      <c r="BM54" s="36">
        <f>SUM(BM6:BM53)</f>
        <v>1956</v>
      </c>
      <c r="BN54" s="38">
        <f>AVERAGE(BN6:BN53)</f>
        <v>54.774652777777789</v>
      </c>
      <c r="BO54" s="37"/>
      <c r="BP54" s="30" t="s">
        <v>12</v>
      </c>
      <c r="BQ54" s="36">
        <f>SUM(BQ6:BQ53)</f>
        <v>3303</v>
      </c>
      <c r="BR54" s="38">
        <f>AVERAGE(BR6:BR53)</f>
        <v>60.571875000000006</v>
      </c>
      <c r="BS54" s="37"/>
      <c r="BU54" s="30" t="s">
        <v>11</v>
      </c>
      <c r="BV54" s="36">
        <f>SUM(BV6:BV53)</f>
        <v>462</v>
      </c>
      <c r="BW54" s="38">
        <f>AVERAGE(BW6:BW53)</f>
        <v>53.319791666666667</v>
      </c>
      <c r="BX54" s="37"/>
      <c r="BY54" s="30" t="s">
        <v>12</v>
      </c>
      <c r="BZ54" s="36">
        <f>SUM(BZ6:BZ53)</f>
        <v>1407</v>
      </c>
      <c r="CA54" s="38">
        <f>AVERAGE(CA6:CA53)</f>
        <v>58.542708333333337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11" sqref="A11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59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59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59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59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59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59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59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59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59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63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63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63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63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63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63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63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63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63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v>6</v>
      </c>
      <c r="C6" s="2337">
        <v>53</v>
      </c>
      <c r="D6" s="2336">
        <v>1.38</v>
      </c>
      <c r="E6" s="2329">
        <v>0.5</v>
      </c>
      <c r="F6" s="2334">
        <v>27</v>
      </c>
      <c r="G6" s="2337">
        <v>52</v>
      </c>
      <c r="H6" s="2336">
        <v>5.1100000000000003</v>
      </c>
      <c r="I6" s="28"/>
      <c r="J6" s="2326">
        <v>0</v>
      </c>
      <c r="K6" s="2334" t="s">
        <v>16</v>
      </c>
      <c r="L6" s="2337" t="s">
        <v>10</v>
      </c>
      <c r="M6" s="2336" t="s">
        <v>10</v>
      </c>
      <c r="N6" s="2329">
        <v>0.5</v>
      </c>
      <c r="O6" s="2334">
        <v>16</v>
      </c>
      <c r="P6" s="2337">
        <v>50</v>
      </c>
      <c r="Q6" s="2336">
        <v>4.67</v>
      </c>
      <c r="S6" s="2326">
        <v>0</v>
      </c>
      <c r="T6" s="2334" t="s">
        <v>16</v>
      </c>
      <c r="U6" s="2337" t="s">
        <v>10</v>
      </c>
      <c r="V6" s="2336" t="s">
        <v>10</v>
      </c>
      <c r="W6" s="2329">
        <v>0.5</v>
      </c>
      <c r="X6" s="2334">
        <v>13</v>
      </c>
      <c r="Y6" s="2337">
        <v>51</v>
      </c>
      <c r="Z6" s="2336">
        <v>3.36</v>
      </c>
      <c r="AB6" s="2326">
        <v>0</v>
      </c>
      <c r="AC6" s="2334" t="s">
        <v>16</v>
      </c>
      <c r="AD6" s="2337" t="s">
        <v>10</v>
      </c>
      <c r="AE6" s="2336" t="s">
        <v>10</v>
      </c>
      <c r="AF6" s="2329">
        <v>0.5</v>
      </c>
      <c r="AG6" s="2334">
        <v>19</v>
      </c>
      <c r="AH6" s="2337">
        <v>53</v>
      </c>
      <c r="AI6" s="2336">
        <v>3.51</v>
      </c>
      <c r="AK6" s="2326">
        <v>0</v>
      </c>
      <c r="AL6" s="2334" t="s">
        <v>16</v>
      </c>
      <c r="AM6" s="2337" t="s">
        <v>10</v>
      </c>
      <c r="AN6" s="2336" t="s">
        <v>10</v>
      </c>
      <c r="AO6" s="2329">
        <v>0.5</v>
      </c>
      <c r="AP6" s="2334">
        <v>6</v>
      </c>
      <c r="AQ6" s="2337">
        <v>59</v>
      </c>
      <c r="AR6" s="2336">
        <v>1.8</v>
      </c>
      <c r="AT6" s="2326">
        <v>0</v>
      </c>
      <c r="AU6" s="2334" t="s">
        <v>16</v>
      </c>
      <c r="AV6" s="2337" t="s">
        <v>10</v>
      </c>
      <c r="AW6" s="2336" t="s">
        <v>10</v>
      </c>
      <c r="AX6" s="2329">
        <v>0.5</v>
      </c>
      <c r="AY6" s="2334">
        <v>19</v>
      </c>
      <c r="AZ6" s="2337">
        <v>49</v>
      </c>
      <c r="BA6" s="2336">
        <v>3.63</v>
      </c>
      <c r="BB6" s="49"/>
      <c r="BC6" s="2326">
        <v>0</v>
      </c>
      <c r="BD6" s="2334" t="s">
        <v>16</v>
      </c>
      <c r="BE6" s="2337" t="s">
        <v>10</v>
      </c>
      <c r="BF6" s="2336" t="s">
        <v>10</v>
      </c>
      <c r="BG6" s="2329">
        <v>0.5</v>
      </c>
      <c r="BH6" s="2334">
        <v>13</v>
      </c>
      <c r="BI6" s="2337">
        <v>56</v>
      </c>
      <c r="BJ6" s="2336">
        <v>1.93</v>
      </c>
      <c r="BL6" s="2326">
        <v>0</v>
      </c>
      <c r="BM6" s="54">
        <f>SUM(B6,K6,T6,AC6,AL6)</f>
        <v>6</v>
      </c>
      <c r="BN6" s="56">
        <f>AVERAGE(C6,L6,U6,AD6,AM6)</f>
        <v>53</v>
      </c>
      <c r="BO6" s="2336">
        <f>BM6/$BM$54*100</f>
        <v>0.39447731755424065</v>
      </c>
      <c r="BP6" s="2329">
        <v>0.5</v>
      </c>
      <c r="BQ6" s="54">
        <f>SUM(F6,O6,X6,AG6,AP6)</f>
        <v>81</v>
      </c>
      <c r="BR6" s="56">
        <f>AVERAGE(G6,P6,Y6,AH6,AQ6)</f>
        <v>53</v>
      </c>
      <c r="BS6" s="2336">
        <f>BQ6/$BM$54*100</f>
        <v>5.3254437869822491</v>
      </c>
      <c r="BU6" s="2326">
        <v>0</v>
      </c>
      <c r="BV6" s="54">
        <f>SUM(AU6,BD6)</f>
        <v>0</v>
      </c>
      <c r="BW6" s="56" t="e">
        <f>AVERAGE(L6,U6,AD6,AM6,AV6)</f>
        <v>#DIV/0!</v>
      </c>
      <c r="BX6" s="2336">
        <f>BV6/$BM$54*100</f>
        <v>0</v>
      </c>
      <c r="BY6" s="2329">
        <v>0.5</v>
      </c>
      <c r="BZ6" s="54">
        <f>SUM(AY6,BH6)</f>
        <v>32</v>
      </c>
      <c r="CA6" s="56">
        <f>AVERAGE(P6,Y6,AH6,AQ6,AZ6)</f>
        <v>52.4</v>
      </c>
      <c r="CB6" s="2336">
        <f>BZ6/$BM$54*100</f>
        <v>2.10387902695595</v>
      </c>
    </row>
    <row r="7" spans="1:80" x14ac:dyDescent="0.3">
      <c r="A7" s="2326">
        <v>1.0416666666666666E-2</v>
      </c>
      <c r="B7" s="2334" t="s">
        <v>16</v>
      </c>
      <c r="C7" s="2337" t="s">
        <v>10</v>
      </c>
      <c r="D7" s="2336" t="s">
        <v>10</v>
      </c>
      <c r="E7" s="2329">
        <v>0.51041666666666663</v>
      </c>
      <c r="F7" s="2334">
        <v>25</v>
      </c>
      <c r="G7" s="2337">
        <v>51</v>
      </c>
      <c r="H7" s="2336">
        <v>4.46</v>
      </c>
      <c r="I7" s="28"/>
      <c r="J7" s="2326">
        <v>1.0416666666666666E-2</v>
      </c>
      <c r="K7" s="2334" t="s">
        <v>16</v>
      </c>
      <c r="L7" s="2337" t="s">
        <v>10</v>
      </c>
      <c r="M7" s="2336" t="s">
        <v>10</v>
      </c>
      <c r="N7" s="2329">
        <v>0.51041666666666663</v>
      </c>
      <c r="O7" s="2334">
        <v>23</v>
      </c>
      <c r="P7" s="2337">
        <v>52</v>
      </c>
      <c r="Q7" s="2336">
        <v>6.62</v>
      </c>
      <c r="S7" s="2326">
        <v>1.0416666666666666E-2</v>
      </c>
      <c r="T7" s="2334">
        <v>2</v>
      </c>
      <c r="U7" s="2337">
        <v>59</v>
      </c>
      <c r="V7" s="2336">
        <v>1.38</v>
      </c>
      <c r="W7" s="2329">
        <v>0.51041666666666663</v>
      </c>
      <c r="X7" s="2334">
        <v>18</v>
      </c>
      <c r="Y7" s="2337">
        <v>49</v>
      </c>
      <c r="Z7" s="2336">
        <v>4.5599999999999996</v>
      </c>
      <c r="AB7" s="2326">
        <v>1.0416666666666666E-2</v>
      </c>
      <c r="AC7" s="2334">
        <v>1</v>
      </c>
      <c r="AD7" s="2337">
        <v>20</v>
      </c>
      <c r="AE7" s="2336">
        <v>2.97</v>
      </c>
      <c r="AF7" s="2329">
        <v>0.51041666666666663</v>
      </c>
      <c r="AG7" s="2334">
        <v>10</v>
      </c>
      <c r="AH7" s="2337">
        <v>52</v>
      </c>
      <c r="AI7" s="2336">
        <v>5.08</v>
      </c>
      <c r="AK7" s="2326">
        <v>1.0416666666666666E-2</v>
      </c>
      <c r="AL7" s="2334" t="s">
        <v>16</v>
      </c>
      <c r="AM7" s="2337" t="s">
        <v>10</v>
      </c>
      <c r="AN7" s="2336" t="s">
        <v>10</v>
      </c>
      <c r="AO7" s="2329">
        <v>0.51041666666666663</v>
      </c>
      <c r="AP7" s="2334">
        <v>10</v>
      </c>
      <c r="AQ7" s="2337">
        <v>52</v>
      </c>
      <c r="AR7" s="2336">
        <v>2.39</v>
      </c>
      <c r="AT7" s="2326">
        <v>1.0416666666666666E-2</v>
      </c>
      <c r="AU7" s="2334">
        <v>2</v>
      </c>
      <c r="AV7" s="2337">
        <v>46</v>
      </c>
      <c r="AW7" s="2336">
        <v>1.31</v>
      </c>
      <c r="AX7" s="2329">
        <v>0.51041666666666663</v>
      </c>
      <c r="AY7" s="2334">
        <v>18</v>
      </c>
      <c r="AZ7" s="2337">
        <v>55</v>
      </c>
      <c r="BA7" s="2336">
        <v>3.11</v>
      </c>
      <c r="BB7" s="49"/>
      <c r="BC7" s="2326">
        <v>1.0416666666666666E-2</v>
      </c>
      <c r="BD7" s="2334">
        <v>2</v>
      </c>
      <c r="BE7" s="2337">
        <v>41</v>
      </c>
      <c r="BF7" s="2336">
        <v>2.89</v>
      </c>
      <c r="BG7" s="2329">
        <v>0.51041666666666663</v>
      </c>
      <c r="BH7" s="2334">
        <v>9</v>
      </c>
      <c r="BI7" s="2337">
        <v>51</v>
      </c>
      <c r="BJ7" s="2336">
        <v>4.59</v>
      </c>
      <c r="BL7" s="2326">
        <v>1.0416666666666666E-2</v>
      </c>
      <c r="BM7" s="54">
        <f t="shared" ref="BM7:BM53" si="0">SUM(B7,K7,T7,AC7,AL7)</f>
        <v>3</v>
      </c>
      <c r="BN7" s="56">
        <f t="shared" ref="BN7:BN53" si="1">AVERAGE(C7,L7,U7,AD7,AM7)</f>
        <v>39.5</v>
      </c>
      <c r="BO7" s="2336">
        <f t="shared" ref="BO7:BO53" si="2">BM7/$BM$54*100</f>
        <v>0.19723865877712032</v>
      </c>
      <c r="BP7" s="2329">
        <v>0.51041666666666663</v>
      </c>
      <c r="BQ7" s="54">
        <f>SUM(F7,O7,X7,AG7,AP7)</f>
        <v>86</v>
      </c>
      <c r="BR7" s="56">
        <f>AVERAGE(G7,P7,Y7,AH7,AQ7)</f>
        <v>51.2</v>
      </c>
      <c r="BS7" s="2336">
        <f>BQ7/$BM$54*100</f>
        <v>5.6541748849441156</v>
      </c>
      <c r="BU7" s="2326">
        <v>1.0416666666666666E-2</v>
      </c>
      <c r="BV7" s="54">
        <f t="shared" ref="BV7:BV53" si="3">SUM(AU7,BD7)</f>
        <v>4</v>
      </c>
      <c r="BW7" s="56">
        <f t="shared" ref="BW7:BW53" si="4">AVERAGE(L7,U7,AD7,AM7,AV7)</f>
        <v>41.666666666666664</v>
      </c>
      <c r="BX7" s="2336">
        <f t="shared" ref="BX7:BX53" si="5">BV7/$BM$54*100</f>
        <v>0.26298487836949375</v>
      </c>
      <c r="BY7" s="2329">
        <v>0.51041666666666663</v>
      </c>
      <c r="BZ7" s="54">
        <f t="shared" ref="BZ7:BZ53" si="6">SUM(AY7,BH7)</f>
        <v>27</v>
      </c>
      <c r="CA7" s="56">
        <f t="shared" ref="CA7:CA53" si="7">AVERAGE(P7,Y7,AH7,AQ7,AZ7)</f>
        <v>52</v>
      </c>
      <c r="CB7" s="2336">
        <f t="shared" ref="CB7:CB53" si="8">BZ7/$BM$54*100</f>
        <v>1.7751479289940828</v>
      </c>
    </row>
    <row r="8" spans="1:80" x14ac:dyDescent="0.3">
      <c r="A8" s="2326">
        <v>2.0833333333333332E-2</v>
      </c>
      <c r="B8" s="2334">
        <v>2</v>
      </c>
      <c r="C8" s="2337">
        <v>59</v>
      </c>
      <c r="D8" s="2336">
        <v>1.1000000000000001</v>
      </c>
      <c r="E8" s="2329">
        <v>0.52083333333333337</v>
      </c>
      <c r="F8" s="2334">
        <v>18</v>
      </c>
      <c r="G8" s="2337">
        <v>52</v>
      </c>
      <c r="H8" s="2336">
        <v>2.9</v>
      </c>
      <c r="I8" s="28"/>
      <c r="J8" s="2326">
        <v>2.0833333333333332E-2</v>
      </c>
      <c r="K8" s="2334" t="s">
        <v>16</v>
      </c>
      <c r="L8" s="2337" t="s">
        <v>10</v>
      </c>
      <c r="M8" s="2336" t="s">
        <v>10</v>
      </c>
      <c r="N8" s="2329">
        <v>0.52083333333333337</v>
      </c>
      <c r="O8" s="2334">
        <v>10</v>
      </c>
      <c r="P8" s="2337">
        <v>51</v>
      </c>
      <c r="Q8" s="2336">
        <v>3.62</v>
      </c>
      <c r="S8" s="2326">
        <v>2.0833333333333332E-2</v>
      </c>
      <c r="T8" s="2334" t="s">
        <v>16</v>
      </c>
      <c r="U8" s="2337" t="s">
        <v>10</v>
      </c>
      <c r="V8" s="2336" t="s">
        <v>10</v>
      </c>
      <c r="W8" s="2329">
        <v>0.52083333333333337</v>
      </c>
      <c r="X8" s="2334">
        <v>20</v>
      </c>
      <c r="Y8" s="2337">
        <v>48</v>
      </c>
      <c r="Z8" s="2336">
        <v>5.19</v>
      </c>
      <c r="AB8" s="2326">
        <v>2.0833333333333332E-2</v>
      </c>
      <c r="AC8" s="2334" t="s">
        <v>16</v>
      </c>
      <c r="AD8" s="2337" t="s">
        <v>10</v>
      </c>
      <c r="AE8" s="2336" t="s">
        <v>10</v>
      </c>
      <c r="AF8" s="2329">
        <v>0.52083333333333337</v>
      </c>
      <c r="AG8" s="2334">
        <v>19</v>
      </c>
      <c r="AH8" s="2337">
        <v>50</v>
      </c>
      <c r="AI8" s="2336">
        <v>4.37</v>
      </c>
      <c r="AK8" s="2326">
        <v>2.0833333333333332E-2</v>
      </c>
      <c r="AL8" s="2334">
        <v>1</v>
      </c>
      <c r="AM8" s="2337">
        <v>50</v>
      </c>
      <c r="AN8" s="2336">
        <v>1.18</v>
      </c>
      <c r="AO8" s="2329">
        <v>0.52083333333333337</v>
      </c>
      <c r="AP8" s="2334">
        <v>8</v>
      </c>
      <c r="AQ8" s="2337">
        <v>50</v>
      </c>
      <c r="AR8" s="2336">
        <v>3.17</v>
      </c>
      <c r="AT8" s="2326">
        <v>2.0833333333333332E-2</v>
      </c>
      <c r="AU8" s="2334">
        <v>1</v>
      </c>
      <c r="AV8" s="2337">
        <v>62</v>
      </c>
      <c r="AW8" s="2336">
        <v>0.95</v>
      </c>
      <c r="AX8" s="2329">
        <v>0.52083333333333337</v>
      </c>
      <c r="AY8" s="2334">
        <v>13</v>
      </c>
      <c r="AZ8" s="2337">
        <v>56</v>
      </c>
      <c r="BA8" s="2336">
        <v>4.46</v>
      </c>
      <c r="BB8" s="49"/>
      <c r="BC8" s="2326">
        <v>2.0833333333333332E-2</v>
      </c>
      <c r="BD8" s="2334" t="s">
        <v>16</v>
      </c>
      <c r="BE8" s="2337" t="s">
        <v>10</v>
      </c>
      <c r="BF8" s="2336" t="s">
        <v>10</v>
      </c>
      <c r="BG8" s="2329">
        <v>0.52083333333333337</v>
      </c>
      <c r="BH8" s="2334">
        <v>5</v>
      </c>
      <c r="BI8" s="2337">
        <v>60</v>
      </c>
      <c r="BJ8" s="2336">
        <v>1.96</v>
      </c>
      <c r="BL8" s="2326">
        <v>2.0833333333333332E-2</v>
      </c>
      <c r="BM8" s="54">
        <f t="shared" si="0"/>
        <v>3</v>
      </c>
      <c r="BN8" s="56">
        <f t="shared" si="1"/>
        <v>54.5</v>
      </c>
      <c r="BO8" s="2336">
        <f t="shared" si="2"/>
        <v>0.19723865877712032</v>
      </c>
      <c r="BP8" s="2329">
        <v>0.52083333333333337</v>
      </c>
      <c r="BQ8" s="54">
        <f t="shared" ref="BQ8:BQ53" si="9">SUM(F8,O8,X8,AG8,AP8)</f>
        <v>75</v>
      </c>
      <c r="BR8" s="56">
        <f t="shared" ref="BR8:BR53" si="10">AVERAGE(G8,P8,Y8,AH8,AQ8)</f>
        <v>50.2</v>
      </c>
      <c r="BS8" s="2336">
        <f t="shared" ref="BS8:BS53" si="11">BQ8/$BM$54*100</f>
        <v>4.9309664694280082</v>
      </c>
      <c r="BU8" s="2326">
        <v>2.0833333333333332E-2</v>
      </c>
      <c r="BV8" s="54">
        <f t="shared" si="3"/>
        <v>1</v>
      </c>
      <c r="BW8" s="56">
        <f t="shared" si="4"/>
        <v>56</v>
      </c>
      <c r="BX8" s="2336">
        <f t="shared" si="5"/>
        <v>6.5746219592373437E-2</v>
      </c>
      <c r="BY8" s="2329">
        <v>0.52083333333333337</v>
      </c>
      <c r="BZ8" s="54">
        <f t="shared" si="6"/>
        <v>18</v>
      </c>
      <c r="CA8" s="56">
        <f t="shared" si="7"/>
        <v>51</v>
      </c>
      <c r="CB8" s="2336">
        <f t="shared" si="8"/>
        <v>1.1834319526627219</v>
      </c>
    </row>
    <row r="9" spans="1:80" ht="17.25" thickBot="1" x14ac:dyDescent="0.35">
      <c r="A9" s="2327">
        <v>3.125E-2</v>
      </c>
      <c r="B9" s="2334" t="s">
        <v>16</v>
      </c>
      <c r="C9" s="2337" t="s">
        <v>10</v>
      </c>
      <c r="D9" s="2336" t="s">
        <v>10</v>
      </c>
      <c r="E9" s="2330">
        <v>0.53125</v>
      </c>
      <c r="F9" s="2334">
        <v>17</v>
      </c>
      <c r="G9" s="2337">
        <v>49</v>
      </c>
      <c r="H9" s="2336">
        <v>4.84</v>
      </c>
      <c r="I9" s="28"/>
      <c r="J9" s="2327">
        <v>3.125E-2</v>
      </c>
      <c r="K9" s="2334">
        <v>1</v>
      </c>
      <c r="L9" s="2337">
        <v>40</v>
      </c>
      <c r="M9" s="2336">
        <v>1.53</v>
      </c>
      <c r="N9" s="2330">
        <v>0.53125</v>
      </c>
      <c r="O9" s="2334">
        <v>9</v>
      </c>
      <c r="P9" s="2337">
        <v>49</v>
      </c>
      <c r="Q9" s="2336">
        <v>3.86</v>
      </c>
      <c r="S9" s="2327">
        <v>3.125E-2</v>
      </c>
      <c r="T9" s="2334">
        <v>1</v>
      </c>
      <c r="U9" s="2337">
        <v>62</v>
      </c>
      <c r="V9" s="2336">
        <v>0.95</v>
      </c>
      <c r="W9" s="2330">
        <v>0.53125</v>
      </c>
      <c r="X9" s="2334">
        <v>7</v>
      </c>
      <c r="Y9" s="2337">
        <v>53</v>
      </c>
      <c r="Z9" s="2336">
        <v>3.58</v>
      </c>
      <c r="AB9" s="2327">
        <v>3.125E-2</v>
      </c>
      <c r="AC9" s="2334">
        <v>1</v>
      </c>
      <c r="AD9" s="2337">
        <v>58</v>
      </c>
      <c r="AE9" s="2336">
        <v>1.5</v>
      </c>
      <c r="AF9" s="2330">
        <v>0.53125</v>
      </c>
      <c r="AG9" s="2334">
        <v>10</v>
      </c>
      <c r="AH9" s="2337">
        <v>52</v>
      </c>
      <c r="AI9" s="2336">
        <v>4.0599999999999996</v>
      </c>
      <c r="AK9" s="2327">
        <v>3.125E-2</v>
      </c>
      <c r="AL9" s="2334" t="s">
        <v>16</v>
      </c>
      <c r="AM9" s="2337" t="s">
        <v>10</v>
      </c>
      <c r="AN9" s="2336" t="s">
        <v>10</v>
      </c>
      <c r="AO9" s="2330">
        <v>0.53125</v>
      </c>
      <c r="AP9" s="2334">
        <v>17</v>
      </c>
      <c r="AQ9" s="2337">
        <v>55</v>
      </c>
      <c r="AR9" s="2336">
        <v>3.47</v>
      </c>
      <c r="AT9" s="2327">
        <v>3.125E-2</v>
      </c>
      <c r="AU9" s="2334">
        <v>2</v>
      </c>
      <c r="AV9" s="2337">
        <v>55</v>
      </c>
      <c r="AW9" s="2336">
        <v>1.1200000000000001</v>
      </c>
      <c r="AX9" s="2330">
        <v>0.53125</v>
      </c>
      <c r="AY9" s="2334">
        <v>12</v>
      </c>
      <c r="AZ9" s="2337">
        <v>46</v>
      </c>
      <c r="BA9" s="2336">
        <v>4.49</v>
      </c>
      <c r="BB9" s="23"/>
      <c r="BC9" s="2327">
        <v>3.125E-2</v>
      </c>
      <c r="BD9" s="2334" t="s">
        <v>16</v>
      </c>
      <c r="BE9" s="2337" t="s">
        <v>10</v>
      </c>
      <c r="BF9" s="2336" t="s">
        <v>10</v>
      </c>
      <c r="BG9" s="2330">
        <v>0.53125</v>
      </c>
      <c r="BH9" s="2334">
        <v>8</v>
      </c>
      <c r="BI9" s="2337">
        <v>52</v>
      </c>
      <c r="BJ9" s="2336">
        <v>2.86</v>
      </c>
      <c r="BL9" s="2327">
        <v>3.125E-2</v>
      </c>
      <c r="BM9" s="54">
        <f t="shared" si="0"/>
        <v>3</v>
      </c>
      <c r="BN9" s="56">
        <f t="shared" si="1"/>
        <v>53.333333333333336</v>
      </c>
      <c r="BO9" s="2336">
        <f t="shared" si="2"/>
        <v>0.19723865877712032</v>
      </c>
      <c r="BP9" s="2330">
        <v>0.53125</v>
      </c>
      <c r="BQ9" s="54">
        <f t="shared" si="9"/>
        <v>60</v>
      </c>
      <c r="BR9" s="56">
        <f t="shared" si="10"/>
        <v>51.6</v>
      </c>
      <c r="BS9" s="2336">
        <f t="shared" si="11"/>
        <v>3.9447731755424065</v>
      </c>
      <c r="BU9" s="2327">
        <v>3.125E-2</v>
      </c>
      <c r="BV9" s="54">
        <f t="shared" si="3"/>
        <v>2</v>
      </c>
      <c r="BW9" s="56">
        <f t="shared" si="4"/>
        <v>53.75</v>
      </c>
      <c r="BX9" s="2336">
        <f t="shared" si="5"/>
        <v>0.13149243918474687</v>
      </c>
      <c r="BY9" s="2330">
        <v>0.53125</v>
      </c>
      <c r="BZ9" s="54">
        <f t="shared" si="6"/>
        <v>20</v>
      </c>
      <c r="CA9" s="56">
        <f t="shared" si="7"/>
        <v>51</v>
      </c>
      <c r="CB9" s="2336">
        <f t="shared" si="8"/>
        <v>1.3149243918474689</v>
      </c>
    </row>
    <row r="10" spans="1:80" ht="17.25" thickTop="1" x14ac:dyDescent="0.3">
      <c r="A10" s="2328">
        <v>4.1666666666666664E-2</v>
      </c>
      <c r="B10" s="2334">
        <v>4</v>
      </c>
      <c r="C10" s="2337">
        <v>51</v>
      </c>
      <c r="D10" s="2336">
        <v>1.23</v>
      </c>
      <c r="E10" s="2331">
        <v>0.54166666666666663</v>
      </c>
      <c r="F10" s="2334">
        <v>10</v>
      </c>
      <c r="G10" s="2337">
        <v>53</v>
      </c>
      <c r="H10" s="2336">
        <v>3.18</v>
      </c>
      <c r="I10" s="20"/>
      <c r="J10" s="2328">
        <v>4.1666666666666664E-2</v>
      </c>
      <c r="K10" s="2334">
        <v>1</v>
      </c>
      <c r="L10" s="2337">
        <v>52</v>
      </c>
      <c r="M10" s="2336">
        <v>1.1000000000000001</v>
      </c>
      <c r="N10" s="2331">
        <v>0.54166666666666663</v>
      </c>
      <c r="O10" s="2334">
        <v>16</v>
      </c>
      <c r="P10" s="2337">
        <v>45</v>
      </c>
      <c r="Q10" s="2336">
        <v>6.42</v>
      </c>
      <c r="S10" s="2328">
        <v>4.1666666666666664E-2</v>
      </c>
      <c r="T10" s="2334" t="s">
        <v>16</v>
      </c>
      <c r="U10" s="2337" t="s">
        <v>10</v>
      </c>
      <c r="V10" s="2336" t="s">
        <v>10</v>
      </c>
      <c r="W10" s="2331">
        <v>0.54166666666666663</v>
      </c>
      <c r="X10" s="2334">
        <v>12</v>
      </c>
      <c r="Y10" s="2337">
        <v>51</v>
      </c>
      <c r="Z10" s="2336">
        <v>4.7</v>
      </c>
      <c r="AB10" s="2328">
        <v>4.1666666666666664E-2</v>
      </c>
      <c r="AC10" s="2334">
        <v>1</v>
      </c>
      <c r="AD10" s="2337">
        <v>42</v>
      </c>
      <c r="AE10" s="2336">
        <v>1.41</v>
      </c>
      <c r="AF10" s="2331">
        <v>0.54166666666666663</v>
      </c>
      <c r="AG10" s="2334">
        <v>22</v>
      </c>
      <c r="AH10" s="2337">
        <v>45</v>
      </c>
      <c r="AI10" s="2336">
        <v>6.43</v>
      </c>
      <c r="AK10" s="2328">
        <v>4.1666666666666664E-2</v>
      </c>
      <c r="AL10" s="2334" t="s">
        <v>16</v>
      </c>
      <c r="AM10" s="2337" t="s">
        <v>10</v>
      </c>
      <c r="AN10" s="2336" t="s">
        <v>10</v>
      </c>
      <c r="AO10" s="2331">
        <v>0.54166666666666663</v>
      </c>
      <c r="AP10" s="2334">
        <v>17</v>
      </c>
      <c r="AQ10" s="2337">
        <v>50</v>
      </c>
      <c r="AR10" s="2336">
        <v>3.05</v>
      </c>
      <c r="AT10" s="2328">
        <v>4.1666666666666664E-2</v>
      </c>
      <c r="AU10" s="2334" t="s">
        <v>16</v>
      </c>
      <c r="AV10" s="2337" t="s">
        <v>10</v>
      </c>
      <c r="AW10" s="2336" t="s">
        <v>10</v>
      </c>
      <c r="AX10" s="2331">
        <v>0.54166666666666663</v>
      </c>
      <c r="AY10" s="2334">
        <v>14</v>
      </c>
      <c r="AZ10" s="2337">
        <v>49</v>
      </c>
      <c r="BA10" s="2336">
        <v>4.38</v>
      </c>
      <c r="BB10" s="24"/>
      <c r="BC10" s="2328">
        <v>4.1666666666666664E-2</v>
      </c>
      <c r="BD10" s="2334" t="s">
        <v>16</v>
      </c>
      <c r="BE10" s="2337" t="s">
        <v>10</v>
      </c>
      <c r="BF10" s="2336" t="s">
        <v>10</v>
      </c>
      <c r="BG10" s="2331">
        <v>0.54166666666666663</v>
      </c>
      <c r="BH10" s="2334">
        <v>9</v>
      </c>
      <c r="BI10" s="2337">
        <v>46</v>
      </c>
      <c r="BJ10" s="2336">
        <v>3.32</v>
      </c>
      <c r="BL10" s="2328">
        <v>4.1666666666666664E-2</v>
      </c>
      <c r="BM10" s="54">
        <f t="shared" si="0"/>
        <v>6</v>
      </c>
      <c r="BN10" s="56">
        <f t="shared" si="1"/>
        <v>48.333333333333336</v>
      </c>
      <c r="BO10" s="2336">
        <f t="shared" si="2"/>
        <v>0.39447731755424065</v>
      </c>
      <c r="BP10" s="2331">
        <v>0.54166666666666663</v>
      </c>
      <c r="BQ10" s="54">
        <f t="shared" si="9"/>
        <v>77</v>
      </c>
      <c r="BR10" s="56">
        <f t="shared" si="10"/>
        <v>48.8</v>
      </c>
      <c r="BS10" s="2336">
        <f t="shared" si="11"/>
        <v>5.0624589086127543</v>
      </c>
      <c r="BU10" s="2328">
        <v>4.1666666666666664E-2</v>
      </c>
      <c r="BV10" s="54">
        <f t="shared" si="3"/>
        <v>0</v>
      </c>
      <c r="BW10" s="56">
        <f t="shared" si="4"/>
        <v>47</v>
      </c>
      <c r="BX10" s="2336">
        <f t="shared" si="5"/>
        <v>0</v>
      </c>
      <c r="BY10" s="2331">
        <v>0.54166666666666663</v>
      </c>
      <c r="BZ10" s="54">
        <f t="shared" si="6"/>
        <v>23</v>
      </c>
      <c r="CA10" s="56">
        <f t="shared" si="7"/>
        <v>48</v>
      </c>
      <c r="CB10" s="2336">
        <f t="shared" si="8"/>
        <v>1.5121630506245891</v>
      </c>
    </row>
    <row r="11" spans="1:80" x14ac:dyDescent="0.3">
      <c r="A11" s="2326">
        <v>5.2083333333333336E-2</v>
      </c>
      <c r="B11" s="2334" t="s">
        <v>16</v>
      </c>
      <c r="C11" s="2337" t="s">
        <v>10</v>
      </c>
      <c r="D11" s="2336" t="s">
        <v>10</v>
      </c>
      <c r="E11" s="2329">
        <v>0.55208333333333337</v>
      </c>
      <c r="F11" s="2334">
        <v>21</v>
      </c>
      <c r="G11" s="2337">
        <v>48</v>
      </c>
      <c r="H11" s="2336">
        <v>3.73</v>
      </c>
      <c r="I11" s="20"/>
      <c r="J11" s="2326">
        <v>5.2083333333333336E-2</v>
      </c>
      <c r="K11" s="2334" t="s">
        <v>16</v>
      </c>
      <c r="L11" s="2337" t="s">
        <v>10</v>
      </c>
      <c r="M11" s="2336" t="s">
        <v>10</v>
      </c>
      <c r="N11" s="2329">
        <v>0.55208333333333337</v>
      </c>
      <c r="O11" s="2334">
        <v>18</v>
      </c>
      <c r="P11" s="2337">
        <v>48</v>
      </c>
      <c r="Q11" s="2336">
        <v>5.01</v>
      </c>
      <c r="S11" s="2326">
        <v>5.2083333333333336E-2</v>
      </c>
      <c r="T11" s="2334">
        <v>1</v>
      </c>
      <c r="U11" s="2337">
        <v>27</v>
      </c>
      <c r="V11" s="2336">
        <v>2.2000000000000002</v>
      </c>
      <c r="W11" s="2329">
        <v>0.55208333333333337</v>
      </c>
      <c r="X11" s="2334">
        <v>12</v>
      </c>
      <c r="Y11" s="2337">
        <v>42</v>
      </c>
      <c r="Z11" s="2336">
        <v>6.82</v>
      </c>
      <c r="AB11" s="2326">
        <v>5.2083333333333336E-2</v>
      </c>
      <c r="AC11" s="2334">
        <v>1</v>
      </c>
      <c r="AD11" s="2337">
        <v>71</v>
      </c>
      <c r="AE11" s="2336">
        <v>0.83</v>
      </c>
      <c r="AF11" s="2329">
        <v>0.55208333333333337</v>
      </c>
      <c r="AG11" s="2334">
        <v>13</v>
      </c>
      <c r="AH11" s="2337">
        <v>47</v>
      </c>
      <c r="AI11" s="2336">
        <v>3.68</v>
      </c>
      <c r="AK11" s="2326">
        <v>5.2083333333333336E-2</v>
      </c>
      <c r="AL11" s="2334" t="s">
        <v>16</v>
      </c>
      <c r="AM11" s="2337" t="s">
        <v>10</v>
      </c>
      <c r="AN11" s="2336" t="s">
        <v>10</v>
      </c>
      <c r="AO11" s="2329">
        <v>0.55208333333333337</v>
      </c>
      <c r="AP11" s="2334">
        <v>13</v>
      </c>
      <c r="AQ11" s="2337">
        <v>50</v>
      </c>
      <c r="AR11" s="2336">
        <v>4.75</v>
      </c>
      <c r="AT11" s="2326">
        <v>5.2083333333333336E-2</v>
      </c>
      <c r="AU11" s="2334" t="s">
        <v>16</v>
      </c>
      <c r="AV11" s="2337" t="s">
        <v>10</v>
      </c>
      <c r="AW11" s="2336" t="s">
        <v>10</v>
      </c>
      <c r="AX11" s="2329">
        <v>0.55208333333333337</v>
      </c>
      <c r="AY11" s="2334">
        <v>15</v>
      </c>
      <c r="AZ11" s="2337">
        <v>51</v>
      </c>
      <c r="BA11" s="2336">
        <v>5.07</v>
      </c>
      <c r="BB11" s="49"/>
      <c r="BC11" s="2326">
        <v>5.2083333333333336E-2</v>
      </c>
      <c r="BD11" s="2334">
        <v>1</v>
      </c>
      <c r="BE11" s="2337">
        <v>43</v>
      </c>
      <c r="BF11" s="2336">
        <v>1.38</v>
      </c>
      <c r="BG11" s="2329">
        <v>0.55208333333333337</v>
      </c>
      <c r="BH11" s="2334">
        <v>2</v>
      </c>
      <c r="BI11" s="2337">
        <v>53</v>
      </c>
      <c r="BJ11" s="2336">
        <v>2.36</v>
      </c>
      <c r="BL11" s="2326">
        <v>5.2083333333333336E-2</v>
      </c>
      <c r="BM11" s="54">
        <f t="shared" si="0"/>
        <v>2</v>
      </c>
      <c r="BN11" s="56">
        <f t="shared" si="1"/>
        <v>49</v>
      </c>
      <c r="BO11" s="2336">
        <f t="shared" si="2"/>
        <v>0.13149243918474687</v>
      </c>
      <c r="BP11" s="2329">
        <v>0.55208333333333337</v>
      </c>
      <c r="BQ11" s="54">
        <f t="shared" si="9"/>
        <v>77</v>
      </c>
      <c r="BR11" s="56">
        <f t="shared" si="10"/>
        <v>47</v>
      </c>
      <c r="BS11" s="2336">
        <f t="shared" si="11"/>
        <v>5.0624589086127543</v>
      </c>
      <c r="BU11" s="2326">
        <v>5.2083333333333336E-2</v>
      </c>
      <c r="BV11" s="54">
        <f t="shared" si="3"/>
        <v>1</v>
      </c>
      <c r="BW11" s="56">
        <f t="shared" si="4"/>
        <v>49</v>
      </c>
      <c r="BX11" s="2336">
        <f t="shared" si="5"/>
        <v>6.5746219592373437E-2</v>
      </c>
      <c r="BY11" s="2329">
        <v>0.55208333333333337</v>
      </c>
      <c r="BZ11" s="54">
        <f t="shared" si="6"/>
        <v>17</v>
      </c>
      <c r="CA11" s="56">
        <f t="shared" si="7"/>
        <v>47.6</v>
      </c>
      <c r="CB11" s="2336">
        <f t="shared" si="8"/>
        <v>1.1176857330703485</v>
      </c>
    </row>
    <row r="12" spans="1:80" x14ac:dyDescent="0.3">
      <c r="A12" s="2326">
        <v>6.25E-2</v>
      </c>
      <c r="B12" s="2334">
        <v>1</v>
      </c>
      <c r="C12" s="2337">
        <v>54</v>
      </c>
      <c r="D12" s="2336">
        <v>1.1000000000000001</v>
      </c>
      <c r="E12" s="2329">
        <v>0.5625</v>
      </c>
      <c r="F12" s="2334">
        <v>20</v>
      </c>
      <c r="G12" s="2337">
        <v>52</v>
      </c>
      <c r="H12" s="2336">
        <v>3.65</v>
      </c>
      <c r="I12" s="20"/>
      <c r="J12" s="2326">
        <v>6.25E-2</v>
      </c>
      <c r="K12" s="2334" t="s">
        <v>16</v>
      </c>
      <c r="L12" s="2337" t="s">
        <v>10</v>
      </c>
      <c r="M12" s="2336" t="s">
        <v>10</v>
      </c>
      <c r="N12" s="2329">
        <v>0.5625</v>
      </c>
      <c r="O12" s="2334">
        <v>23</v>
      </c>
      <c r="P12" s="2337">
        <v>51</v>
      </c>
      <c r="Q12" s="2336">
        <v>6.22</v>
      </c>
      <c r="S12" s="2326">
        <v>6.25E-2</v>
      </c>
      <c r="T12" s="2334">
        <v>2</v>
      </c>
      <c r="U12" s="2337">
        <v>35</v>
      </c>
      <c r="V12" s="2336">
        <v>1.81</v>
      </c>
      <c r="W12" s="2329">
        <v>0.5625</v>
      </c>
      <c r="X12" s="2334">
        <v>15</v>
      </c>
      <c r="Y12" s="2337">
        <v>51</v>
      </c>
      <c r="Z12" s="2336">
        <v>4.8499999999999996</v>
      </c>
      <c r="AB12" s="2326">
        <v>6.25E-2</v>
      </c>
      <c r="AC12" s="2334" t="s">
        <v>16</v>
      </c>
      <c r="AD12" s="2337" t="s">
        <v>10</v>
      </c>
      <c r="AE12" s="2336" t="s">
        <v>10</v>
      </c>
      <c r="AF12" s="2329">
        <v>0.5625</v>
      </c>
      <c r="AG12" s="2334">
        <v>15</v>
      </c>
      <c r="AH12" s="2337">
        <v>48</v>
      </c>
      <c r="AI12" s="2336">
        <v>6.14</v>
      </c>
      <c r="AK12" s="2326">
        <v>6.25E-2</v>
      </c>
      <c r="AL12" s="2334" t="s">
        <v>16</v>
      </c>
      <c r="AM12" s="2337" t="s">
        <v>10</v>
      </c>
      <c r="AN12" s="2336" t="s">
        <v>10</v>
      </c>
      <c r="AO12" s="2329">
        <v>0.5625</v>
      </c>
      <c r="AP12" s="2334">
        <v>16</v>
      </c>
      <c r="AQ12" s="2337">
        <v>48</v>
      </c>
      <c r="AR12" s="2336">
        <v>4.07</v>
      </c>
      <c r="AT12" s="2326">
        <v>6.25E-2</v>
      </c>
      <c r="AU12" s="2334" t="s">
        <v>16</v>
      </c>
      <c r="AV12" s="2337" t="s">
        <v>10</v>
      </c>
      <c r="AW12" s="2336" t="s">
        <v>10</v>
      </c>
      <c r="AX12" s="2329">
        <v>0.5625</v>
      </c>
      <c r="AY12" s="2334">
        <v>19</v>
      </c>
      <c r="AZ12" s="2337">
        <v>52</v>
      </c>
      <c r="BA12" s="2336">
        <v>4.66</v>
      </c>
      <c r="BB12" s="49"/>
      <c r="BC12" s="2326">
        <v>6.25E-2</v>
      </c>
      <c r="BD12" s="2334" t="s">
        <v>16</v>
      </c>
      <c r="BE12" s="2337" t="s">
        <v>10</v>
      </c>
      <c r="BF12" s="2336" t="s">
        <v>10</v>
      </c>
      <c r="BG12" s="2329">
        <v>0.5625</v>
      </c>
      <c r="BH12" s="2334">
        <v>4</v>
      </c>
      <c r="BI12" s="2337">
        <v>53</v>
      </c>
      <c r="BJ12" s="2336">
        <v>2.38</v>
      </c>
      <c r="BL12" s="2326">
        <v>6.25E-2</v>
      </c>
      <c r="BM12" s="54">
        <f t="shared" si="0"/>
        <v>3</v>
      </c>
      <c r="BN12" s="56">
        <f t="shared" si="1"/>
        <v>44.5</v>
      </c>
      <c r="BO12" s="2336">
        <f t="shared" si="2"/>
        <v>0.19723865877712032</v>
      </c>
      <c r="BP12" s="2329">
        <v>0.5625</v>
      </c>
      <c r="BQ12" s="54">
        <f t="shared" si="9"/>
        <v>89</v>
      </c>
      <c r="BR12" s="56">
        <f t="shared" si="10"/>
        <v>50</v>
      </c>
      <c r="BS12" s="2336">
        <f t="shared" si="11"/>
        <v>5.851413543721236</v>
      </c>
      <c r="BU12" s="2326">
        <v>6.25E-2</v>
      </c>
      <c r="BV12" s="54">
        <f t="shared" si="3"/>
        <v>0</v>
      </c>
      <c r="BW12" s="56">
        <f t="shared" si="4"/>
        <v>35</v>
      </c>
      <c r="BX12" s="2336">
        <f t="shared" si="5"/>
        <v>0</v>
      </c>
      <c r="BY12" s="2329">
        <v>0.5625</v>
      </c>
      <c r="BZ12" s="54">
        <f t="shared" si="6"/>
        <v>23</v>
      </c>
      <c r="CA12" s="56">
        <f t="shared" si="7"/>
        <v>50</v>
      </c>
      <c r="CB12" s="2336">
        <f t="shared" si="8"/>
        <v>1.5121630506245891</v>
      </c>
    </row>
    <row r="13" spans="1:80" ht="17.25" thickBot="1" x14ac:dyDescent="0.35">
      <c r="A13" s="2327">
        <v>7.2916666666666671E-2</v>
      </c>
      <c r="B13" s="2334" t="s">
        <v>16</v>
      </c>
      <c r="C13" s="2337" t="s">
        <v>10</v>
      </c>
      <c r="D13" s="2336" t="s">
        <v>10</v>
      </c>
      <c r="E13" s="2330">
        <v>0.57291666666666663</v>
      </c>
      <c r="F13" s="2334">
        <v>17</v>
      </c>
      <c r="G13" s="2337">
        <v>53</v>
      </c>
      <c r="H13" s="2336">
        <v>4.05</v>
      </c>
      <c r="I13" s="20"/>
      <c r="J13" s="2327">
        <v>7.2916666666666671E-2</v>
      </c>
      <c r="K13" s="2334">
        <v>1</v>
      </c>
      <c r="L13" s="2337">
        <v>43</v>
      </c>
      <c r="M13" s="2336">
        <v>1.38</v>
      </c>
      <c r="N13" s="2330">
        <v>0.57291666666666663</v>
      </c>
      <c r="O13" s="2334">
        <v>16</v>
      </c>
      <c r="P13" s="2337">
        <v>47</v>
      </c>
      <c r="Q13" s="2336">
        <v>5.21</v>
      </c>
      <c r="S13" s="2327">
        <v>7.2916666666666671E-2</v>
      </c>
      <c r="T13" s="2334" t="s">
        <v>16</v>
      </c>
      <c r="U13" s="2337" t="s">
        <v>10</v>
      </c>
      <c r="V13" s="2336" t="s">
        <v>10</v>
      </c>
      <c r="W13" s="2330">
        <v>0.57291666666666663</v>
      </c>
      <c r="X13" s="2334">
        <v>20</v>
      </c>
      <c r="Y13" s="2337">
        <v>46</v>
      </c>
      <c r="Z13" s="2336">
        <v>4.9800000000000004</v>
      </c>
      <c r="AB13" s="2327">
        <v>7.2916666666666671E-2</v>
      </c>
      <c r="AC13" s="2334" t="s">
        <v>16</v>
      </c>
      <c r="AD13" s="2337" t="s">
        <v>10</v>
      </c>
      <c r="AE13" s="2336" t="s">
        <v>10</v>
      </c>
      <c r="AF13" s="2330">
        <v>0.57291666666666663</v>
      </c>
      <c r="AG13" s="2334">
        <v>16</v>
      </c>
      <c r="AH13" s="2337">
        <v>47</v>
      </c>
      <c r="AI13" s="2336">
        <v>5.17</v>
      </c>
      <c r="AK13" s="2327">
        <v>7.2916666666666671E-2</v>
      </c>
      <c r="AL13" s="2334">
        <v>1</v>
      </c>
      <c r="AM13" s="2337">
        <v>43</v>
      </c>
      <c r="AN13" s="2336">
        <v>1.33</v>
      </c>
      <c r="AO13" s="2330">
        <v>0.57291666666666663</v>
      </c>
      <c r="AP13" s="2334">
        <v>18</v>
      </c>
      <c r="AQ13" s="2337">
        <v>49</v>
      </c>
      <c r="AR13" s="2336">
        <v>4.78</v>
      </c>
      <c r="AT13" s="2327">
        <v>7.2916666666666671E-2</v>
      </c>
      <c r="AU13" s="2334">
        <v>2</v>
      </c>
      <c r="AV13" s="2337">
        <v>65</v>
      </c>
      <c r="AW13" s="2336">
        <v>0.93</v>
      </c>
      <c r="AX13" s="2330">
        <v>0.57291666666666663</v>
      </c>
      <c r="AY13" s="2334">
        <v>16</v>
      </c>
      <c r="AZ13" s="2337">
        <v>50</v>
      </c>
      <c r="BA13" s="2336">
        <v>4.58</v>
      </c>
      <c r="BB13" s="23"/>
      <c r="BC13" s="2327">
        <v>7.2916666666666671E-2</v>
      </c>
      <c r="BD13" s="2334">
        <v>1</v>
      </c>
      <c r="BE13" s="2337">
        <v>62</v>
      </c>
      <c r="BF13" s="2336">
        <v>0.92</v>
      </c>
      <c r="BG13" s="2330">
        <v>0.57291666666666663</v>
      </c>
      <c r="BH13" s="2334">
        <v>14</v>
      </c>
      <c r="BI13" s="2337">
        <v>49</v>
      </c>
      <c r="BJ13" s="2336">
        <v>4.32</v>
      </c>
      <c r="BL13" s="2327">
        <v>7.2916666666666671E-2</v>
      </c>
      <c r="BM13" s="54">
        <f t="shared" si="0"/>
        <v>2</v>
      </c>
      <c r="BN13" s="56">
        <f t="shared" si="1"/>
        <v>43</v>
      </c>
      <c r="BO13" s="2336">
        <f t="shared" si="2"/>
        <v>0.13149243918474687</v>
      </c>
      <c r="BP13" s="2330">
        <v>0.57291666666666663</v>
      </c>
      <c r="BQ13" s="54">
        <f t="shared" si="9"/>
        <v>87</v>
      </c>
      <c r="BR13" s="56">
        <f t="shared" si="10"/>
        <v>48.4</v>
      </c>
      <c r="BS13" s="2336">
        <f t="shared" si="11"/>
        <v>5.7199211045364891</v>
      </c>
      <c r="BU13" s="2327">
        <v>7.2916666666666671E-2</v>
      </c>
      <c r="BV13" s="54">
        <f t="shared" si="3"/>
        <v>3</v>
      </c>
      <c r="BW13" s="56">
        <f t="shared" si="4"/>
        <v>50.333333333333336</v>
      </c>
      <c r="BX13" s="2336">
        <f t="shared" si="5"/>
        <v>0.19723865877712032</v>
      </c>
      <c r="BY13" s="2330">
        <v>0.57291666666666663</v>
      </c>
      <c r="BZ13" s="54">
        <f t="shared" si="6"/>
        <v>30</v>
      </c>
      <c r="CA13" s="56">
        <f t="shared" si="7"/>
        <v>47.8</v>
      </c>
      <c r="CB13" s="2336">
        <f t="shared" si="8"/>
        <v>1.9723865877712032</v>
      </c>
    </row>
    <row r="14" spans="1:80" ht="17.25" thickTop="1" x14ac:dyDescent="0.3">
      <c r="A14" s="2328">
        <v>8.3333333333333329E-2</v>
      </c>
      <c r="B14" s="2334">
        <v>2</v>
      </c>
      <c r="C14" s="2337">
        <v>52</v>
      </c>
      <c r="D14" s="2336">
        <v>1.1399999999999999</v>
      </c>
      <c r="E14" s="2331">
        <v>0.58333333333333337</v>
      </c>
      <c r="F14" s="2334">
        <v>19</v>
      </c>
      <c r="G14" s="2337">
        <v>50</v>
      </c>
      <c r="H14" s="2336">
        <v>4.58</v>
      </c>
      <c r="I14" s="20"/>
      <c r="J14" s="2328">
        <v>8.3333333333333329E-2</v>
      </c>
      <c r="K14" s="2334" t="s">
        <v>16</v>
      </c>
      <c r="L14" s="2337" t="s">
        <v>10</v>
      </c>
      <c r="M14" s="2336" t="s">
        <v>10</v>
      </c>
      <c r="N14" s="2331">
        <v>0.58333333333333337</v>
      </c>
      <c r="O14" s="2334">
        <v>15</v>
      </c>
      <c r="P14" s="2337">
        <v>50</v>
      </c>
      <c r="Q14" s="2336">
        <v>3.82</v>
      </c>
      <c r="S14" s="2328">
        <v>8.3333333333333329E-2</v>
      </c>
      <c r="T14" s="2334">
        <v>5</v>
      </c>
      <c r="U14" s="2337">
        <v>55</v>
      </c>
      <c r="V14" s="2336">
        <v>1.26</v>
      </c>
      <c r="W14" s="2331">
        <v>0.58333333333333337</v>
      </c>
      <c r="X14" s="2334">
        <v>21</v>
      </c>
      <c r="Y14" s="2337">
        <v>45</v>
      </c>
      <c r="Z14" s="2336">
        <v>5.19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12</v>
      </c>
      <c r="AH14" s="2337">
        <v>48</v>
      </c>
      <c r="AI14" s="2336">
        <v>5.43</v>
      </c>
      <c r="AK14" s="2328">
        <v>8.3333333333333329E-2</v>
      </c>
      <c r="AL14" s="2334" t="s">
        <v>16</v>
      </c>
      <c r="AM14" s="2337" t="s">
        <v>10</v>
      </c>
      <c r="AN14" s="2336" t="s">
        <v>10</v>
      </c>
      <c r="AO14" s="2331">
        <v>0.58333333333333337</v>
      </c>
      <c r="AP14" s="2334">
        <v>14</v>
      </c>
      <c r="AQ14" s="2337">
        <v>58</v>
      </c>
      <c r="AR14" s="2336">
        <v>3.78</v>
      </c>
      <c r="AT14" s="2328">
        <v>8.3333333333333329E-2</v>
      </c>
      <c r="AU14" s="2334">
        <v>1</v>
      </c>
      <c r="AV14" s="2337">
        <v>50</v>
      </c>
      <c r="AW14" s="2336">
        <v>1.18</v>
      </c>
      <c r="AX14" s="2331">
        <v>0.58333333333333337</v>
      </c>
      <c r="AY14" s="2334">
        <v>10</v>
      </c>
      <c r="AZ14" s="2337">
        <v>48</v>
      </c>
      <c r="BA14" s="2336">
        <v>3.68</v>
      </c>
      <c r="BB14" s="24"/>
      <c r="BC14" s="2328">
        <v>8.3333333333333329E-2</v>
      </c>
      <c r="BD14" s="2334">
        <v>1</v>
      </c>
      <c r="BE14" s="2337">
        <v>74</v>
      </c>
      <c r="BF14" s="2336">
        <v>0.8</v>
      </c>
      <c r="BG14" s="2331">
        <v>0.58333333333333337</v>
      </c>
      <c r="BH14" s="2334">
        <v>7</v>
      </c>
      <c r="BI14" s="2337">
        <v>56</v>
      </c>
      <c r="BJ14" s="2336">
        <v>2.87</v>
      </c>
      <c r="BL14" s="2328">
        <v>8.3333333333333329E-2</v>
      </c>
      <c r="BM14" s="54">
        <f t="shared" si="0"/>
        <v>7</v>
      </c>
      <c r="BN14" s="56">
        <f t="shared" si="1"/>
        <v>53.5</v>
      </c>
      <c r="BO14" s="2336">
        <f t="shared" si="2"/>
        <v>0.46022353714661407</v>
      </c>
      <c r="BP14" s="2331">
        <v>0.58333333333333337</v>
      </c>
      <c r="BQ14" s="54">
        <f t="shared" si="9"/>
        <v>81</v>
      </c>
      <c r="BR14" s="56">
        <f t="shared" si="10"/>
        <v>50.2</v>
      </c>
      <c r="BS14" s="2336">
        <f t="shared" si="11"/>
        <v>5.3254437869822491</v>
      </c>
      <c r="BU14" s="2328">
        <v>8.3333333333333329E-2</v>
      </c>
      <c r="BV14" s="54">
        <f t="shared" si="3"/>
        <v>2</v>
      </c>
      <c r="BW14" s="56">
        <f t="shared" si="4"/>
        <v>52.5</v>
      </c>
      <c r="BX14" s="2336">
        <f t="shared" si="5"/>
        <v>0.13149243918474687</v>
      </c>
      <c r="BY14" s="2331">
        <v>0.58333333333333337</v>
      </c>
      <c r="BZ14" s="54">
        <f t="shared" si="6"/>
        <v>17</v>
      </c>
      <c r="CA14" s="56">
        <f t="shared" si="7"/>
        <v>49.8</v>
      </c>
      <c r="CB14" s="2336">
        <f t="shared" si="8"/>
        <v>1.1176857330703485</v>
      </c>
    </row>
    <row r="15" spans="1:80" x14ac:dyDescent="0.3">
      <c r="A15" s="2326">
        <v>9.375E-2</v>
      </c>
      <c r="B15" s="2334" t="s">
        <v>16</v>
      </c>
      <c r="C15" s="2337" t="s">
        <v>10</v>
      </c>
      <c r="D15" s="2336" t="s">
        <v>10</v>
      </c>
      <c r="E15" s="2329">
        <v>0.59375</v>
      </c>
      <c r="F15" s="2334">
        <v>15</v>
      </c>
      <c r="G15" s="2337">
        <v>48</v>
      </c>
      <c r="H15" s="2336">
        <v>5.31</v>
      </c>
      <c r="I15" s="20"/>
      <c r="J15" s="2326">
        <v>9.375E-2</v>
      </c>
      <c r="K15" s="2334" t="s">
        <v>16</v>
      </c>
      <c r="L15" s="2337" t="s">
        <v>10</v>
      </c>
      <c r="M15" s="2336" t="s">
        <v>10</v>
      </c>
      <c r="N15" s="2329">
        <v>0.59375</v>
      </c>
      <c r="O15" s="2334">
        <v>7</v>
      </c>
      <c r="P15" s="2337">
        <v>45</v>
      </c>
      <c r="Q15" s="2336">
        <v>4.4800000000000004</v>
      </c>
      <c r="S15" s="2326">
        <v>9.375E-2</v>
      </c>
      <c r="T15" s="2334" t="s">
        <v>16</v>
      </c>
      <c r="U15" s="2337" t="s">
        <v>10</v>
      </c>
      <c r="V15" s="2336" t="s">
        <v>10</v>
      </c>
      <c r="W15" s="2329">
        <v>0.59375</v>
      </c>
      <c r="X15" s="2334">
        <v>14</v>
      </c>
      <c r="Y15" s="2337">
        <v>51</v>
      </c>
      <c r="Z15" s="2336">
        <v>3.13</v>
      </c>
      <c r="AB15" s="2326">
        <v>9.375E-2</v>
      </c>
      <c r="AC15" s="2334">
        <v>1</v>
      </c>
      <c r="AD15" s="2337">
        <v>47</v>
      </c>
      <c r="AE15" s="2336">
        <v>1.3</v>
      </c>
      <c r="AF15" s="2329">
        <v>0.59375</v>
      </c>
      <c r="AG15" s="2334">
        <v>6</v>
      </c>
      <c r="AH15" s="2337">
        <v>43</v>
      </c>
      <c r="AI15" s="2336">
        <v>5.32</v>
      </c>
      <c r="AK15" s="2326">
        <v>9.375E-2</v>
      </c>
      <c r="AL15" s="2334" t="s">
        <v>16</v>
      </c>
      <c r="AM15" s="2337" t="s">
        <v>10</v>
      </c>
      <c r="AN15" s="2336" t="s">
        <v>10</v>
      </c>
      <c r="AO15" s="2329">
        <v>0.59375</v>
      </c>
      <c r="AP15" s="2334">
        <v>9</v>
      </c>
      <c r="AQ15" s="2337">
        <v>54</v>
      </c>
      <c r="AR15" s="2336">
        <v>2.67</v>
      </c>
      <c r="AT15" s="2326">
        <v>9.375E-2</v>
      </c>
      <c r="AU15" s="2334">
        <v>2</v>
      </c>
      <c r="AV15" s="2337">
        <v>62</v>
      </c>
      <c r="AW15" s="2336">
        <v>1.32</v>
      </c>
      <c r="AX15" s="2329">
        <v>0.59375</v>
      </c>
      <c r="AY15" s="2334">
        <v>9</v>
      </c>
      <c r="AZ15" s="2337">
        <v>59</v>
      </c>
      <c r="BA15" s="2336">
        <v>2.12</v>
      </c>
      <c r="BB15" s="49"/>
      <c r="BC15" s="2326">
        <v>9.375E-2</v>
      </c>
      <c r="BD15" s="2334">
        <v>1</v>
      </c>
      <c r="BE15" s="2337">
        <v>78</v>
      </c>
      <c r="BF15" s="2336">
        <v>0.78</v>
      </c>
      <c r="BG15" s="2329">
        <v>0.59375</v>
      </c>
      <c r="BH15" s="2334">
        <v>8</v>
      </c>
      <c r="BI15" s="2337">
        <v>55</v>
      </c>
      <c r="BJ15" s="2336">
        <v>3.17</v>
      </c>
      <c r="BL15" s="2326">
        <v>9.375E-2</v>
      </c>
      <c r="BM15" s="54">
        <f t="shared" si="0"/>
        <v>1</v>
      </c>
      <c r="BN15" s="56">
        <f t="shared" si="1"/>
        <v>47</v>
      </c>
      <c r="BO15" s="2336">
        <f t="shared" si="2"/>
        <v>6.5746219592373437E-2</v>
      </c>
      <c r="BP15" s="2329">
        <v>0.59375</v>
      </c>
      <c r="BQ15" s="54">
        <f t="shared" si="9"/>
        <v>51</v>
      </c>
      <c r="BR15" s="56">
        <f t="shared" si="10"/>
        <v>48.2</v>
      </c>
      <c r="BS15" s="2336">
        <f t="shared" si="11"/>
        <v>3.3530571992110452</v>
      </c>
      <c r="BU15" s="2326">
        <v>9.375E-2</v>
      </c>
      <c r="BV15" s="54">
        <f t="shared" si="3"/>
        <v>3</v>
      </c>
      <c r="BW15" s="56">
        <f t="shared" si="4"/>
        <v>54.5</v>
      </c>
      <c r="BX15" s="2336">
        <f t="shared" si="5"/>
        <v>0.19723865877712032</v>
      </c>
      <c r="BY15" s="2329">
        <v>0.59375</v>
      </c>
      <c r="BZ15" s="54">
        <f t="shared" si="6"/>
        <v>17</v>
      </c>
      <c r="CA15" s="56">
        <f t="shared" si="7"/>
        <v>50.4</v>
      </c>
      <c r="CB15" s="2336">
        <f t="shared" si="8"/>
        <v>1.1176857330703485</v>
      </c>
    </row>
    <row r="16" spans="1:80" x14ac:dyDescent="0.3">
      <c r="A16" s="2326">
        <v>0.10416666666666667</v>
      </c>
      <c r="B16" s="2334" t="s">
        <v>16</v>
      </c>
      <c r="C16" s="2337" t="s">
        <v>10</v>
      </c>
      <c r="D16" s="2336" t="s">
        <v>10</v>
      </c>
      <c r="E16" s="2329">
        <v>0.60416666666666663</v>
      </c>
      <c r="F16" s="2334">
        <v>16</v>
      </c>
      <c r="G16" s="2337">
        <v>50</v>
      </c>
      <c r="H16" s="2336">
        <v>4.55</v>
      </c>
      <c r="I16" s="20"/>
      <c r="J16" s="2326">
        <v>0.10416666666666667</v>
      </c>
      <c r="K16" s="2334">
        <v>1</v>
      </c>
      <c r="L16" s="2337">
        <v>58</v>
      </c>
      <c r="M16" s="2336">
        <v>1.2</v>
      </c>
      <c r="N16" s="2329">
        <v>0.60416666666666663</v>
      </c>
      <c r="O16" s="2334">
        <v>17</v>
      </c>
      <c r="P16" s="2337">
        <v>48</v>
      </c>
      <c r="Q16" s="2336">
        <v>5.9</v>
      </c>
      <c r="S16" s="2326">
        <v>0.10416666666666667</v>
      </c>
      <c r="T16" s="2334" t="s">
        <v>16</v>
      </c>
      <c r="U16" s="2337" t="s">
        <v>10</v>
      </c>
      <c r="V16" s="2336" t="s">
        <v>10</v>
      </c>
      <c r="W16" s="2329">
        <v>0.60416666666666663</v>
      </c>
      <c r="X16" s="2334">
        <v>18</v>
      </c>
      <c r="Y16" s="2337">
        <v>47</v>
      </c>
      <c r="Z16" s="2336">
        <v>4.2300000000000004</v>
      </c>
      <c r="AB16" s="2326">
        <v>0.10416666666666667</v>
      </c>
      <c r="AC16" s="2334">
        <v>1</v>
      </c>
      <c r="AD16" s="2337">
        <v>50</v>
      </c>
      <c r="AE16" s="2336">
        <v>1.22</v>
      </c>
      <c r="AF16" s="2329">
        <v>0.60416666666666663</v>
      </c>
      <c r="AG16" s="2334">
        <v>16</v>
      </c>
      <c r="AH16" s="2337">
        <v>51</v>
      </c>
      <c r="AI16" s="2336">
        <v>4.18</v>
      </c>
      <c r="AK16" s="2326">
        <v>0.10416666666666667</v>
      </c>
      <c r="AL16" s="2334" t="s">
        <v>16</v>
      </c>
      <c r="AM16" s="2337" t="s">
        <v>10</v>
      </c>
      <c r="AN16" s="2336" t="s">
        <v>10</v>
      </c>
      <c r="AO16" s="2329">
        <v>0.60416666666666663</v>
      </c>
      <c r="AP16" s="2334">
        <v>18</v>
      </c>
      <c r="AQ16" s="2337">
        <v>50</v>
      </c>
      <c r="AR16" s="2336">
        <v>2.9</v>
      </c>
      <c r="AT16" s="2326">
        <v>0.10416666666666667</v>
      </c>
      <c r="AU16" s="2334">
        <v>1</v>
      </c>
      <c r="AV16" s="2337">
        <v>78</v>
      </c>
      <c r="AW16" s="2336">
        <v>0.78</v>
      </c>
      <c r="AX16" s="2329">
        <v>0.60416666666666663</v>
      </c>
      <c r="AY16" s="2334">
        <v>10</v>
      </c>
      <c r="AZ16" s="2337">
        <v>49</v>
      </c>
      <c r="BA16" s="2336">
        <v>3.7</v>
      </c>
      <c r="BB16" s="49"/>
      <c r="BC16" s="2326">
        <v>0.10416666666666667</v>
      </c>
      <c r="BD16" s="2334" t="s">
        <v>16</v>
      </c>
      <c r="BE16" s="2337" t="s">
        <v>10</v>
      </c>
      <c r="BF16" s="2336" t="s">
        <v>10</v>
      </c>
      <c r="BG16" s="2329">
        <v>0.60416666666666663</v>
      </c>
      <c r="BH16" s="2334">
        <v>9</v>
      </c>
      <c r="BI16" s="2337">
        <v>53</v>
      </c>
      <c r="BJ16" s="2336">
        <v>3.28</v>
      </c>
      <c r="BL16" s="2326">
        <v>0.10416666666666667</v>
      </c>
      <c r="BM16" s="54">
        <f t="shared" si="0"/>
        <v>2</v>
      </c>
      <c r="BN16" s="56">
        <f t="shared" si="1"/>
        <v>54</v>
      </c>
      <c r="BO16" s="2336">
        <f t="shared" si="2"/>
        <v>0.13149243918474687</v>
      </c>
      <c r="BP16" s="2329">
        <v>0.60416666666666663</v>
      </c>
      <c r="BQ16" s="54">
        <f t="shared" si="9"/>
        <v>85</v>
      </c>
      <c r="BR16" s="56">
        <f t="shared" si="10"/>
        <v>49.2</v>
      </c>
      <c r="BS16" s="2336">
        <f t="shared" si="11"/>
        <v>5.588428665351743</v>
      </c>
      <c r="BU16" s="2326">
        <v>0.10416666666666667</v>
      </c>
      <c r="BV16" s="54">
        <f t="shared" si="3"/>
        <v>1</v>
      </c>
      <c r="BW16" s="56">
        <f t="shared" si="4"/>
        <v>62</v>
      </c>
      <c r="BX16" s="2336">
        <f t="shared" si="5"/>
        <v>6.5746219592373437E-2</v>
      </c>
      <c r="BY16" s="2329">
        <v>0.60416666666666663</v>
      </c>
      <c r="BZ16" s="54">
        <f t="shared" si="6"/>
        <v>19</v>
      </c>
      <c r="CA16" s="56">
        <f t="shared" si="7"/>
        <v>49</v>
      </c>
      <c r="CB16" s="2336">
        <f t="shared" si="8"/>
        <v>1.2491781722550954</v>
      </c>
    </row>
    <row r="17" spans="1:80" ht="17.25" thickBot="1" x14ac:dyDescent="0.35">
      <c r="A17" s="2327">
        <v>0.11458333333333333</v>
      </c>
      <c r="B17" s="2334">
        <v>1</v>
      </c>
      <c r="C17" s="2337">
        <v>39</v>
      </c>
      <c r="D17" s="2336">
        <v>1.52</v>
      </c>
      <c r="E17" s="2330">
        <v>0.61458333333333337</v>
      </c>
      <c r="F17" s="2334">
        <v>14</v>
      </c>
      <c r="G17" s="2337">
        <v>48</v>
      </c>
      <c r="H17" s="2336">
        <v>4</v>
      </c>
      <c r="I17" s="20"/>
      <c r="J17" s="2327">
        <v>0.11458333333333333</v>
      </c>
      <c r="K17" s="2334" t="s">
        <v>16</v>
      </c>
      <c r="L17" s="2337" t="s">
        <v>10</v>
      </c>
      <c r="M17" s="2336" t="s">
        <v>10</v>
      </c>
      <c r="N17" s="2330">
        <v>0.61458333333333337</v>
      </c>
      <c r="O17" s="2334">
        <v>20</v>
      </c>
      <c r="P17" s="2337">
        <v>48</v>
      </c>
      <c r="Q17" s="2336">
        <v>5.57</v>
      </c>
      <c r="S17" s="2327">
        <v>0.11458333333333333</v>
      </c>
      <c r="T17" s="2334">
        <v>1</v>
      </c>
      <c r="U17" s="2337">
        <v>43</v>
      </c>
      <c r="V17" s="2336">
        <v>1.38</v>
      </c>
      <c r="W17" s="2330">
        <v>0.61458333333333337</v>
      </c>
      <c r="X17" s="2334">
        <v>19</v>
      </c>
      <c r="Y17" s="2337">
        <v>49</v>
      </c>
      <c r="Z17" s="2336">
        <v>4.0199999999999996</v>
      </c>
      <c r="AB17" s="2327">
        <v>0.11458333333333333</v>
      </c>
      <c r="AC17" s="2334">
        <v>1</v>
      </c>
      <c r="AD17" s="2337">
        <v>60</v>
      </c>
      <c r="AE17" s="2336">
        <v>0.99</v>
      </c>
      <c r="AF17" s="2330">
        <v>0.61458333333333337</v>
      </c>
      <c r="AG17" s="2334">
        <v>11</v>
      </c>
      <c r="AH17" s="2337">
        <v>54</v>
      </c>
      <c r="AI17" s="2336">
        <v>3.36</v>
      </c>
      <c r="AK17" s="2327">
        <v>0.11458333333333333</v>
      </c>
      <c r="AL17" s="2334">
        <v>1</v>
      </c>
      <c r="AM17" s="2337">
        <v>46</v>
      </c>
      <c r="AN17" s="2336">
        <v>1.33</v>
      </c>
      <c r="AO17" s="2330">
        <v>0.61458333333333337</v>
      </c>
      <c r="AP17" s="2334">
        <v>12</v>
      </c>
      <c r="AQ17" s="2337">
        <v>53</v>
      </c>
      <c r="AR17" s="2336">
        <v>3.11</v>
      </c>
      <c r="AT17" s="2327">
        <v>0.11458333333333333</v>
      </c>
      <c r="AU17" s="2334" t="s">
        <v>16</v>
      </c>
      <c r="AV17" s="2337" t="s">
        <v>10</v>
      </c>
      <c r="AW17" s="2336" t="s">
        <v>10</v>
      </c>
      <c r="AX17" s="2330">
        <v>0.61458333333333337</v>
      </c>
      <c r="AY17" s="2334">
        <v>14</v>
      </c>
      <c r="AZ17" s="2337">
        <v>55</v>
      </c>
      <c r="BA17" s="2336">
        <v>2.86</v>
      </c>
      <c r="BB17" s="23"/>
      <c r="BC17" s="2327">
        <v>0.11458333333333333</v>
      </c>
      <c r="BD17" s="2334" t="s">
        <v>16</v>
      </c>
      <c r="BE17" s="2337" t="s">
        <v>10</v>
      </c>
      <c r="BF17" s="2336" t="s">
        <v>10</v>
      </c>
      <c r="BG17" s="2330">
        <v>0.61458333333333337</v>
      </c>
      <c r="BH17" s="2334">
        <v>8</v>
      </c>
      <c r="BI17" s="2337">
        <v>52</v>
      </c>
      <c r="BJ17" s="2336">
        <v>2.2799999999999998</v>
      </c>
      <c r="BL17" s="2327">
        <v>0.11458333333333333</v>
      </c>
      <c r="BM17" s="54">
        <f t="shared" si="0"/>
        <v>4</v>
      </c>
      <c r="BN17" s="56">
        <f t="shared" si="1"/>
        <v>47</v>
      </c>
      <c r="BO17" s="2336">
        <f t="shared" si="2"/>
        <v>0.26298487836949375</v>
      </c>
      <c r="BP17" s="2330">
        <v>0.61458333333333337</v>
      </c>
      <c r="BQ17" s="54">
        <f t="shared" si="9"/>
        <v>76</v>
      </c>
      <c r="BR17" s="56">
        <f t="shared" si="10"/>
        <v>50.4</v>
      </c>
      <c r="BS17" s="2336">
        <f t="shared" si="11"/>
        <v>4.9967126890203817</v>
      </c>
      <c r="BU17" s="2327">
        <v>0.11458333333333333</v>
      </c>
      <c r="BV17" s="54">
        <f t="shared" si="3"/>
        <v>0</v>
      </c>
      <c r="BW17" s="56">
        <f t="shared" si="4"/>
        <v>49.666666666666664</v>
      </c>
      <c r="BX17" s="2336">
        <f t="shared" si="5"/>
        <v>0</v>
      </c>
      <c r="BY17" s="2330">
        <v>0.61458333333333337</v>
      </c>
      <c r="BZ17" s="54">
        <f t="shared" si="6"/>
        <v>22</v>
      </c>
      <c r="CA17" s="56">
        <f t="shared" si="7"/>
        <v>51.8</v>
      </c>
      <c r="CB17" s="2336">
        <f t="shared" si="8"/>
        <v>1.4464168310322156</v>
      </c>
    </row>
    <row r="18" spans="1:80" ht="17.25" thickTop="1" x14ac:dyDescent="0.3">
      <c r="A18" s="2328">
        <v>0.125</v>
      </c>
      <c r="B18" s="2334" t="s">
        <v>16</v>
      </c>
      <c r="C18" s="2337" t="s">
        <v>10</v>
      </c>
      <c r="D18" s="2336" t="s">
        <v>10</v>
      </c>
      <c r="E18" s="2331">
        <v>0.625</v>
      </c>
      <c r="F18" s="2334">
        <v>10</v>
      </c>
      <c r="G18" s="2337">
        <v>54</v>
      </c>
      <c r="H18" s="2336">
        <v>3.09</v>
      </c>
      <c r="I18" s="20"/>
      <c r="J18" s="2328">
        <v>0.125</v>
      </c>
      <c r="K18" s="2334">
        <v>2</v>
      </c>
      <c r="L18" s="2337">
        <v>60</v>
      </c>
      <c r="M18" s="2336">
        <v>1.01</v>
      </c>
      <c r="N18" s="2331">
        <v>0.625</v>
      </c>
      <c r="O18" s="2334">
        <v>23</v>
      </c>
      <c r="P18" s="2337">
        <v>45</v>
      </c>
      <c r="Q18" s="2336">
        <v>4.78</v>
      </c>
      <c r="S18" s="2328">
        <v>0.125</v>
      </c>
      <c r="T18" s="2334" t="s">
        <v>16</v>
      </c>
      <c r="U18" s="2337" t="s">
        <v>10</v>
      </c>
      <c r="V18" s="2336" t="s">
        <v>10</v>
      </c>
      <c r="W18" s="2331">
        <v>0.625</v>
      </c>
      <c r="X18" s="2334">
        <v>15</v>
      </c>
      <c r="Y18" s="2337">
        <v>53</v>
      </c>
      <c r="Z18" s="2336">
        <v>4.18</v>
      </c>
      <c r="AB18" s="2328">
        <v>0.125</v>
      </c>
      <c r="AC18" s="2334" t="s">
        <v>16</v>
      </c>
      <c r="AD18" s="2337" t="s">
        <v>10</v>
      </c>
      <c r="AE18" s="2336" t="s">
        <v>10</v>
      </c>
      <c r="AF18" s="2331">
        <v>0.625</v>
      </c>
      <c r="AG18" s="2334">
        <v>12</v>
      </c>
      <c r="AH18" s="2337">
        <v>49</v>
      </c>
      <c r="AI18" s="2336">
        <v>4.8099999999999996</v>
      </c>
      <c r="AK18" s="2328">
        <v>0.125</v>
      </c>
      <c r="AL18" s="2334">
        <v>1</v>
      </c>
      <c r="AM18" s="2337">
        <v>55</v>
      </c>
      <c r="AN18" s="2336">
        <v>1.4</v>
      </c>
      <c r="AO18" s="2331">
        <v>0.625</v>
      </c>
      <c r="AP18" s="2334">
        <v>11</v>
      </c>
      <c r="AQ18" s="2337">
        <v>49</v>
      </c>
      <c r="AR18" s="2336">
        <v>2.9</v>
      </c>
      <c r="AT18" s="2328">
        <v>0.125</v>
      </c>
      <c r="AU18" s="2334">
        <v>0</v>
      </c>
      <c r="AV18" s="2337">
        <v>0</v>
      </c>
      <c r="AW18" s="2336">
        <v>0</v>
      </c>
      <c r="AX18" s="2331">
        <v>0.625</v>
      </c>
      <c r="AY18" s="2334">
        <v>11</v>
      </c>
      <c r="AZ18" s="2337">
        <v>50</v>
      </c>
      <c r="BA18" s="2336">
        <v>4.1500000000000004</v>
      </c>
      <c r="BB18" s="24"/>
      <c r="BC18" s="2328">
        <v>0.125</v>
      </c>
      <c r="BD18" s="2334">
        <v>1</v>
      </c>
      <c r="BE18" s="2337">
        <v>74</v>
      </c>
      <c r="BF18" s="2336">
        <v>0.8</v>
      </c>
      <c r="BG18" s="2331">
        <v>0.625</v>
      </c>
      <c r="BH18" s="2334">
        <v>5</v>
      </c>
      <c r="BI18" s="2337">
        <v>48</v>
      </c>
      <c r="BJ18" s="2336">
        <v>3.82</v>
      </c>
      <c r="BL18" s="2328">
        <v>0.125</v>
      </c>
      <c r="BM18" s="54">
        <f t="shared" si="0"/>
        <v>3</v>
      </c>
      <c r="BN18" s="56">
        <f t="shared" si="1"/>
        <v>57.5</v>
      </c>
      <c r="BO18" s="2336">
        <f t="shared" si="2"/>
        <v>0.19723865877712032</v>
      </c>
      <c r="BP18" s="2331">
        <v>0.625</v>
      </c>
      <c r="BQ18" s="54">
        <f t="shared" si="9"/>
        <v>71</v>
      </c>
      <c r="BR18" s="56">
        <f t="shared" si="10"/>
        <v>50</v>
      </c>
      <c r="BS18" s="2336">
        <f t="shared" si="11"/>
        <v>4.6679815910585143</v>
      </c>
      <c r="BU18" s="2328">
        <v>0.125</v>
      </c>
      <c r="BV18" s="54">
        <f t="shared" si="3"/>
        <v>1</v>
      </c>
      <c r="BW18" s="56">
        <f t="shared" si="4"/>
        <v>38.333333333333336</v>
      </c>
      <c r="BX18" s="2336">
        <f t="shared" si="5"/>
        <v>6.5746219592373437E-2</v>
      </c>
      <c r="BY18" s="2331">
        <v>0.625</v>
      </c>
      <c r="BZ18" s="54">
        <f t="shared" si="6"/>
        <v>16</v>
      </c>
      <c r="CA18" s="56">
        <f t="shared" si="7"/>
        <v>49.2</v>
      </c>
      <c r="CB18" s="2336">
        <f t="shared" si="8"/>
        <v>1.051939513477975</v>
      </c>
    </row>
    <row r="19" spans="1:80" x14ac:dyDescent="0.3">
      <c r="A19" s="2326">
        <v>0.13541666666666666</v>
      </c>
      <c r="B19" s="2334">
        <v>1</v>
      </c>
      <c r="C19" s="2337">
        <v>44</v>
      </c>
      <c r="D19" s="2336">
        <v>1.3</v>
      </c>
      <c r="E19" s="2329">
        <v>0.63541666666666663</v>
      </c>
      <c r="F19" s="2334">
        <v>16</v>
      </c>
      <c r="G19" s="2337">
        <v>52</v>
      </c>
      <c r="H19" s="2336">
        <v>4.1500000000000004</v>
      </c>
      <c r="I19" s="20"/>
      <c r="J19" s="2326">
        <v>0.13541666666666666</v>
      </c>
      <c r="K19" s="2334">
        <v>1</v>
      </c>
      <c r="L19" s="2337">
        <v>48</v>
      </c>
      <c r="M19" s="2336">
        <v>1.23</v>
      </c>
      <c r="N19" s="2329">
        <v>0.63541666666666663</v>
      </c>
      <c r="O19" s="2334">
        <v>17</v>
      </c>
      <c r="P19" s="2337">
        <v>48</v>
      </c>
      <c r="Q19" s="2336">
        <v>4.6100000000000003</v>
      </c>
      <c r="S19" s="2326">
        <v>0.13541666666666666</v>
      </c>
      <c r="T19" s="2334">
        <v>4</v>
      </c>
      <c r="U19" s="2337">
        <v>57</v>
      </c>
      <c r="V19" s="2336">
        <v>1.06</v>
      </c>
      <c r="W19" s="2329">
        <v>0.63541666666666663</v>
      </c>
      <c r="X19" s="2334">
        <v>16</v>
      </c>
      <c r="Y19" s="2337">
        <v>52</v>
      </c>
      <c r="Z19" s="2336">
        <v>4.79</v>
      </c>
      <c r="AB19" s="2326">
        <v>0.13541666666666666</v>
      </c>
      <c r="AC19" s="2334">
        <v>1</v>
      </c>
      <c r="AD19" s="2337">
        <v>60</v>
      </c>
      <c r="AE19" s="2336">
        <v>0.99</v>
      </c>
      <c r="AF19" s="2329">
        <v>0.63541666666666663</v>
      </c>
      <c r="AG19" s="2334">
        <v>15</v>
      </c>
      <c r="AH19" s="2337">
        <v>50</v>
      </c>
      <c r="AI19" s="2336">
        <v>5.0999999999999996</v>
      </c>
      <c r="AK19" s="2326">
        <v>0.13541666666666666</v>
      </c>
      <c r="AL19" s="2334" t="s">
        <v>16</v>
      </c>
      <c r="AM19" s="2337" t="s">
        <v>10</v>
      </c>
      <c r="AN19" s="2336" t="s">
        <v>10</v>
      </c>
      <c r="AO19" s="2329">
        <v>0.63541666666666663</v>
      </c>
      <c r="AP19" s="2334">
        <v>16</v>
      </c>
      <c r="AQ19" s="2337">
        <v>54</v>
      </c>
      <c r="AR19" s="2336">
        <v>3.55</v>
      </c>
      <c r="AT19" s="2326">
        <v>0.13541666666666666</v>
      </c>
      <c r="AU19" s="2334">
        <v>0</v>
      </c>
      <c r="AV19" s="2337">
        <v>0</v>
      </c>
      <c r="AW19" s="2336">
        <v>0</v>
      </c>
      <c r="AX19" s="2329">
        <v>0.63541666666666663</v>
      </c>
      <c r="AY19" s="2334">
        <v>11</v>
      </c>
      <c r="AZ19" s="2337">
        <v>58</v>
      </c>
      <c r="BA19" s="2336">
        <v>2.0699999999999998</v>
      </c>
      <c r="BB19" s="49"/>
      <c r="BC19" s="2326">
        <v>0.13541666666666666</v>
      </c>
      <c r="BD19" s="2334" t="s">
        <v>16</v>
      </c>
      <c r="BE19" s="2337" t="s">
        <v>10</v>
      </c>
      <c r="BF19" s="2336" t="s">
        <v>10</v>
      </c>
      <c r="BG19" s="2329">
        <v>0.63541666666666663</v>
      </c>
      <c r="BH19" s="2334">
        <v>6</v>
      </c>
      <c r="BI19" s="2337">
        <v>53</v>
      </c>
      <c r="BJ19" s="2336">
        <v>2.36</v>
      </c>
      <c r="BL19" s="2326">
        <v>0.13541666666666666</v>
      </c>
      <c r="BM19" s="54">
        <f t="shared" si="0"/>
        <v>7</v>
      </c>
      <c r="BN19" s="56">
        <f t="shared" si="1"/>
        <v>52.25</v>
      </c>
      <c r="BO19" s="2336">
        <f t="shared" si="2"/>
        <v>0.46022353714661407</v>
      </c>
      <c r="BP19" s="2329">
        <v>0.63541666666666663</v>
      </c>
      <c r="BQ19" s="54">
        <f t="shared" si="9"/>
        <v>80</v>
      </c>
      <c r="BR19" s="56">
        <f t="shared" si="10"/>
        <v>51.2</v>
      </c>
      <c r="BS19" s="2336">
        <f t="shared" si="11"/>
        <v>5.2596975673898756</v>
      </c>
      <c r="BU19" s="2326">
        <v>0.13541666666666666</v>
      </c>
      <c r="BV19" s="54">
        <f t="shared" si="3"/>
        <v>0</v>
      </c>
      <c r="BW19" s="56">
        <f t="shared" si="4"/>
        <v>41.25</v>
      </c>
      <c r="BX19" s="2336">
        <f t="shared" si="5"/>
        <v>0</v>
      </c>
      <c r="BY19" s="2329">
        <v>0.63541666666666663</v>
      </c>
      <c r="BZ19" s="54">
        <f t="shared" si="6"/>
        <v>17</v>
      </c>
      <c r="CA19" s="56">
        <f t="shared" si="7"/>
        <v>52.4</v>
      </c>
      <c r="CB19" s="2336">
        <f t="shared" si="8"/>
        <v>1.1176857330703485</v>
      </c>
    </row>
    <row r="20" spans="1:80" x14ac:dyDescent="0.3">
      <c r="A20" s="2326">
        <v>0.14583333333333334</v>
      </c>
      <c r="B20" s="2334" t="s">
        <v>16</v>
      </c>
      <c r="C20" s="2337" t="s">
        <v>10</v>
      </c>
      <c r="D20" s="2336" t="s">
        <v>10</v>
      </c>
      <c r="E20" s="2329">
        <v>0.64583333333333337</v>
      </c>
      <c r="F20" s="2334">
        <v>20</v>
      </c>
      <c r="G20" s="2337">
        <v>51</v>
      </c>
      <c r="H20" s="2336">
        <v>6.04</v>
      </c>
      <c r="I20" s="20"/>
      <c r="J20" s="2326">
        <v>0.14583333333333334</v>
      </c>
      <c r="K20" s="2334">
        <v>1</v>
      </c>
      <c r="L20" s="2337">
        <v>60</v>
      </c>
      <c r="M20" s="2336">
        <v>1.2</v>
      </c>
      <c r="N20" s="2329">
        <v>0.64583333333333337</v>
      </c>
      <c r="O20" s="2334">
        <v>20</v>
      </c>
      <c r="P20" s="2337">
        <v>52</v>
      </c>
      <c r="Q20" s="2336">
        <v>3.53</v>
      </c>
      <c r="S20" s="2326">
        <v>0.14583333333333334</v>
      </c>
      <c r="T20" s="2334" t="s">
        <v>16</v>
      </c>
      <c r="U20" s="2337" t="s">
        <v>10</v>
      </c>
      <c r="V20" s="2336" t="s">
        <v>10</v>
      </c>
      <c r="W20" s="2329">
        <v>0.64583333333333337</v>
      </c>
      <c r="X20" s="2334">
        <v>10</v>
      </c>
      <c r="Y20" s="2337">
        <v>56</v>
      </c>
      <c r="Z20" s="2336">
        <v>3.08</v>
      </c>
      <c r="AB20" s="2326">
        <v>0.14583333333333334</v>
      </c>
      <c r="AC20" s="2334" t="s">
        <v>16</v>
      </c>
      <c r="AD20" s="2337" t="s">
        <v>10</v>
      </c>
      <c r="AE20" s="2336" t="s">
        <v>10</v>
      </c>
      <c r="AF20" s="2329">
        <v>0.64583333333333337</v>
      </c>
      <c r="AG20" s="2334">
        <v>22</v>
      </c>
      <c r="AH20" s="2337">
        <v>50</v>
      </c>
      <c r="AI20" s="2336">
        <v>4.28</v>
      </c>
      <c r="AK20" s="2326">
        <v>0.14583333333333334</v>
      </c>
      <c r="AL20" s="2334" t="s">
        <v>16</v>
      </c>
      <c r="AM20" s="2337" t="s">
        <v>10</v>
      </c>
      <c r="AN20" s="2336" t="s">
        <v>10</v>
      </c>
      <c r="AO20" s="2329">
        <v>0.64583333333333337</v>
      </c>
      <c r="AP20" s="2334">
        <v>14</v>
      </c>
      <c r="AQ20" s="2337">
        <v>58</v>
      </c>
      <c r="AR20" s="2336">
        <v>3.11</v>
      </c>
      <c r="AT20" s="2326">
        <v>0.14583333333333334</v>
      </c>
      <c r="AU20" s="2334">
        <v>0</v>
      </c>
      <c r="AV20" s="2337">
        <v>0</v>
      </c>
      <c r="AW20" s="2336">
        <v>0</v>
      </c>
      <c r="AX20" s="2329">
        <v>0.64583333333333337</v>
      </c>
      <c r="AY20" s="2334">
        <v>15</v>
      </c>
      <c r="AZ20" s="2337">
        <v>52</v>
      </c>
      <c r="BA20" s="2336">
        <v>4.3899999999999997</v>
      </c>
      <c r="BB20" s="49"/>
      <c r="BC20" s="2326">
        <v>0.14583333333333334</v>
      </c>
      <c r="BD20" s="2334" t="s">
        <v>16</v>
      </c>
      <c r="BE20" s="2337" t="s">
        <v>10</v>
      </c>
      <c r="BF20" s="2336" t="s">
        <v>10</v>
      </c>
      <c r="BG20" s="2329">
        <v>0.64583333333333337</v>
      </c>
      <c r="BH20" s="2334">
        <v>5</v>
      </c>
      <c r="BI20" s="2337">
        <v>46</v>
      </c>
      <c r="BJ20" s="2336">
        <v>2.82</v>
      </c>
      <c r="BL20" s="2326">
        <v>0.14583333333333334</v>
      </c>
      <c r="BM20" s="54">
        <f t="shared" si="0"/>
        <v>1</v>
      </c>
      <c r="BN20" s="56">
        <f t="shared" si="1"/>
        <v>60</v>
      </c>
      <c r="BO20" s="2336">
        <f t="shared" si="2"/>
        <v>6.5746219592373437E-2</v>
      </c>
      <c r="BP20" s="2329">
        <v>0.64583333333333337</v>
      </c>
      <c r="BQ20" s="54">
        <f t="shared" si="9"/>
        <v>86</v>
      </c>
      <c r="BR20" s="56">
        <f t="shared" si="10"/>
        <v>53.4</v>
      </c>
      <c r="BS20" s="2336">
        <f t="shared" si="11"/>
        <v>5.6541748849441156</v>
      </c>
      <c r="BU20" s="2326">
        <v>0.14583333333333334</v>
      </c>
      <c r="BV20" s="54">
        <f t="shared" si="3"/>
        <v>0</v>
      </c>
      <c r="BW20" s="56">
        <f t="shared" si="4"/>
        <v>30</v>
      </c>
      <c r="BX20" s="2336">
        <f t="shared" si="5"/>
        <v>0</v>
      </c>
      <c r="BY20" s="2329">
        <v>0.64583333333333337</v>
      </c>
      <c r="BZ20" s="54">
        <f t="shared" si="6"/>
        <v>20</v>
      </c>
      <c r="CA20" s="56">
        <f t="shared" si="7"/>
        <v>53.6</v>
      </c>
      <c r="CB20" s="2336">
        <f t="shared" si="8"/>
        <v>1.3149243918474689</v>
      </c>
    </row>
    <row r="21" spans="1:80" ht="17.25" thickBot="1" x14ac:dyDescent="0.35">
      <c r="A21" s="2327">
        <v>0.15625</v>
      </c>
      <c r="B21" s="2334">
        <v>1</v>
      </c>
      <c r="C21" s="2337">
        <v>65</v>
      </c>
      <c r="D21" s="2336">
        <v>0.91</v>
      </c>
      <c r="E21" s="2330">
        <v>0.65625</v>
      </c>
      <c r="F21" s="2334">
        <v>8</v>
      </c>
      <c r="G21" s="2337">
        <v>53</v>
      </c>
      <c r="H21" s="2336">
        <v>2.31</v>
      </c>
      <c r="I21" s="20"/>
      <c r="J21" s="2327">
        <v>0.15625</v>
      </c>
      <c r="K21" s="2334" t="s">
        <v>16</v>
      </c>
      <c r="L21" s="2337" t="s">
        <v>10</v>
      </c>
      <c r="M21" s="2336" t="s">
        <v>10</v>
      </c>
      <c r="N21" s="2330">
        <v>0.65625</v>
      </c>
      <c r="O21" s="2334">
        <v>17</v>
      </c>
      <c r="P21" s="2337">
        <v>49</v>
      </c>
      <c r="Q21" s="2336">
        <v>4.45</v>
      </c>
      <c r="S21" s="2327">
        <v>0.15625</v>
      </c>
      <c r="T21" s="2334" t="s">
        <v>16</v>
      </c>
      <c r="U21" s="2337" t="s">
        <v>10</v>
      </c>
      <c r="V21" s="2336" t="s">
        <v>10</v>
      </c>
      <c r="W21" s="2330">
        <v>0.65625</v>
      </c>
      <c r="X21" s="2334">
        <v>22</v>
      </c>
      <c r="Y21" s="2337">
        <v>47</v>
      </c>
      <c r="Z21" s="2336">
        <v>4.75</v>
      </c>
      <c r="AB21" s="2327">
        <v>0.15625</v>
      </c>
      <c r="AC21" s="2334">
        <v>2</v>
      </c>
      <c r="AD21" s="2337">
        <v>41</v>
      </c>
      <c r="AE21" s="2336">
        <v>1.49</v>
      </c>
      <c r="AF21" s="2330">
        <v>0.65625</v>
      </c>
      <c r="AG21" s="2334">
        <v>12</v>
      </c>
      <c r="AH21" s="2337">
        <v>43</v>
      </c>
      <c r="AI21" s="2336">
        <v>5.34</v>
      </c>
      <c r="AK21" s="2327">
        <v>0.15625</v>
      </c>
      <c r="AL21" s="2334">
        <v>1</v>
      </c>
      <c r="AM21" s="2337">
        <v>46</v>
      </c>
      <c r="AN21" s="2336">
        <v>1.28</v>
      </c>
      <c r="AO21" s="2330">
        <v>0.65625</v>
      </c>
      <c r="AP21" s="2334">
        <v>10</v>
      </c>
      <c r="AQ21" s="2337">
        <v>53</v>
      </c>
      <c r="AR21" s="2336">
        <v>3.43</v>
      </c>
      <c r="AT21" s="2327">
        <v>0.15625</v>
      </c>
      <c r="AU21" s="2334">
        <v>0</v>
      </c>
      <c r="AV21" s="2337">
        <v>0</v>
      </c>
      <c r="AW21" s="2336">
        <v>0</v>
      </c>
      <c r="AX21" s="2330">
        <v>0.65625</v>
      </c>
      <c r="AY21" s="2334">
        <v>12</v>
      </c>
      <c r="AZ21" s="2337">
        <v>56</v>
      </c>
      <c r="BA21" s="2336">
        <v>1.85</v>
      </c>
      <c r="BB21" s="23"/>
      <c r="BC21" s="2327">
        <v>0.15625</v>
      </c>
      <c r="BD21" s="2334" t="s">
        <v>16</v>
      </c>
      <c r="BE21" s="2337" t="s">
        <v>10</v>
      </c>
      <c r="BF21" s="2336" t="s">
        <v>10</v>
      </c>
      <c r="BG21" s="2330">
        <v>0.65625</v>
      </c>
      <c r="BH21" s="2334">
        <v>3</v>
      </c>
      <c r="BI21" s="2337">
        <v>51</v>
      </c>
      <c r="BJ21" s="2336">
        <v>2.02</v>
      </c>
      <c r="BL21" s="2327">
        <v>0.15625</v>
      </c>
      <c r="BM21" s="54">
        <f t="shared" si="0"/>
        <v>4</v>
      </c>
      <c r="BN21" s="56">
        <f t="shared" si="1"/>
        <v>50.666666666666664</v>
      </c>
      <c r="BO21" s="2336">
        <f t="shared" si="2"/>
        <v>0.26298487836949375</v>
      </c>
      <c r="BP21" s="2330">
        <v>0.65625</v>
      </c>
      <c r="BQ21" s="54">
        <f t="shared" si="9"/>
        <v>69</v>
      </c>
      <c r="BR21" s="56">
        <f t="shared" si="10"/>
        <v>49</v>
      </c>
      <c r="BS21" s="2336">
        <f t="shared" si="11"/>
        <v>4.5364891518737673</v>
      </c>
      <c r="BU21" s="2327">
        <v>0.15625</v>
      </c>
      <c r="BV21" s="54">
        <f t="shared" si="3"/>
        <v>0</v>
      </c>
      <c r="BW21" s="56">
        <f t="shared" si="4"/>
        <v>29</v>
      </c>
      <c r="BX21" s="2336">
        <f t="shared" si="5"/>
        <v>0</v>
      </c>
      <c r="BY21" s="2330">
        <v>0.65625</v>
      </c>
      <c r="BZ21" s="54">
        <f t="shared" si="6"/>
        <v>15</v>
      </c>
      <c r="CA21" s="56">
        <f t="shared" si="7"/>
        <v>49.6</v>
      </c>
      <c r="CB21" s="2336">
        <f t="shared" si="8"/>
        <v>0.98619329388560162</v>
      </c>
    </row>
    <row r="22" spans="1:80" ht="17.25" thickTop="1" x14ac:dyDescent="0.3">
      <c r="A22" s="2328">
        <v>0.16666666666666666</v>
      </c>
      <c r="B22" s="2334">
        <v>1</v>
      </c>
      <c r="C22" s="2337">
        <v>60</v>
      </c>
      <c r="D22" s="2336">
        <v>1.2</v>
      </c>
      <c r="E22" s="2331">
        <v>0.66666666666666663</v>
      </c>
      <c r="F22" s="2334">
        <v>16</v>
      </c>
      <c r="G22" s="2337">
        <v>50</v>
      </c>
      <c r="H22" s="2336">
        <v>3.49</v>
      </c>
      <c r="I22" s="20"/>
      <c r="J22" s="2328">
        <v>0.16666666666666666</v>
      </c>
      <c r="K22" s="2334">
        <v>2</v>
      </c>
      <c r="L22" s="2337">
        <v>65</v>
      </c>
      <c r="M22" s="2336">
        <v>1.76</v>
      </c>
      <c r="N22" s="2331">
        <v>0.66666666666666663</v>
      </c>
      <c r="O22" s="2334">
        <v>14</v>
      </c>
      <c r="P22" s="2337">
        <v>49</v>
      </c>
      <c r="Q22" s="2336">
        <v>4.26</v>
      </c>
      <c r="S22" s="2328">
        <v>0.16666666666666666</v>
      </c>
      <c r="T22" s="2334">
        <v>1</v>
      </c>
      <c r="U22" s="2337">
        <v>55</v>
      </c>
      <c r="V22" s="2336">
        <v>1.4</v>
      </c>
      <c r="W22" s="2331">
        <v>0.66666666666666663</v>
      </c>
      <c r="X22" s="2334">
        <v>16</v>
      </c>
      <c r="Y22" s="2337">
        <v>40</v>
      </c>
      <c r="Z22" s="2336">
        <v>5.81</v>
      </c>
      <c r="AB22" s="2328">
        <v>0.16666666666666666</v>
      </c>
      <c r="AC22" s="2334" t="s">
        <v>16</v>
      </c>
      <c r="AD22" s="2337" t="s">
        <v>10</v>
      </c>
      <c r="AE22" s="2336" t="s">
        <v>10</v>
      </c>
      <c r="AF22" s="2331">
        <v>0.66666666666666663</v>
      </c>
      <c r="AG22" s="2334">
        <v>17</v>
      </c>
      <c r="AH22" s="2337">
        <v>50</v>
      </c>
      <c r="AI22" s="2336">
        <v>4.04</v>
      </c>
      <c r="AK22" s="2328">
        <v>0.16666666666666666</v>
      </c>
      <c r="AL22" s="2334">
        <v>1</v>
      </c>
      <c r="AM22" s="2337">
        <v>62</v>
      </c>
      <c r="AN22" s="2336">
        <v>0.92</v>
      </c>
      <c r="AO22" s="2331">
        <v>0.66666666666666663</v>
      </c>
      <c r="AP22" s="2334">
        <v>11</v>
      </c>
      <c r="AQ22" s="2337">
        <v>52</v>
      </c>
      <c r="AR22" s="2336">
        <v>2.97</v>
      </c>
      <c r="AT22" s="2328">
        <v>0.16666666666666666</v>
      </c>
      <c r="AU22" s="2334" t="s">
        <v>16</v>
      </c>
      <c r="AV22" s="2337" t="s">
        <v>10</v>
      </c>
      <c r="AW22" s="2336" t="s">
        <v>10</v>
      </c>
      <c r="AX22" s="2331">
        <v>0.66666666666666663</v>
      </c>
      <c r="AY22" s="2334">
        <v>11</v>
      </c>
      <c r="AZ22" s="2337">
        <v>52</v>
      </c>
      <c r="BA22" s="2336">
        <v>2.85</v>
      </c>
      <c r="BB22" s="24"/>
      <c r="BC22" s="2328">
        <v>0.16666666666666666</v>
      </c>
      <c r="BD22" s="2334" t="s">
        <v>16</v>
      </c>
      <c r="BE22" s="2337" t="s">
        <v>10</v>
      </c>
      <c r="BF22" s="2336" t="s">
        <v>10</v>
      </c>
      <c r="BG22" s="2331">
        <v>0.66666666666666663</v>
      </c>
      <c r="BH22" s="2334">
        <v>10</v>
      </c>
      <c r="BI22" s="2337">
        <v>47</v>
      </c>
      <c r="BJ22" s="2336">
        <v>3.24</v>
      </c>
      <c r="BL22" s="2328">
        <v>0.16666666666666666</v>
      </c>
      <c r="BM22" s="54">
        <f t="shared" si="0"/>
        <v>5</v>
      </c>
      <c r="BN22" s="56">
        <f t="shared" si="1"/>
        <v>60.5</v>
      </c>
      <c r="BO22" s="2336">
        <f t="shared" si="2"/>
        <v>0.32873109796186722</v>
      </c>
      <c r="BP22" s="2331">
        <v>0.66666666666666663</v>
      </c>
      <c r="BQ22" s="54">
        <f t="shared" si="9"/>
        <v>74</v>
      </c>
      <c r="BR22" s="56">
        <f t="shared" si="10"/>
        <v>48.2</v>
      </c>
      <c r="BS22" s="2336">
        <f t="shared" si="11"/>
        <v>4.8652202498356347</v>
      </c>
      <c r="BU22" s="2328">
        <v>0.16666666666666666</v>
      </c>
      <c r="BV22" s="54">
        <f t="shared" si="3"/>
        <v>0</v>
      </c>
      <c r="BW22" s="56">
        <f t="shared" si="4"/>
        <v>60.666666666666664</v>
      </c>
      <c r="BX22" s="2336">
        <f t="shared" si="5"/>
        <v>0</v>
      </c>
      <c r="BY22" s="2331">
        <v>0.66666666666666663</v>
      </c>
      <c r="BZ22" s="54">
        <f t="shared" si="6"/>
        <v>21</v>
      </c>
      <c r="CA22" s="56">
        <f t="shared" si="7"/>
        <v>48.6</v>
      </c>
      <c r="CB22" s="2336">
        <f t="shared" si="8"/>
        <v>1.3806706114398422</v>
      </c>
    </row>
    <row r="23" spans="1:80" x14ac:dyDescent="0.3">
      <c r="A23" s="2326">
        <v>0.17708333333333334</v>
      </c>
      <c r="B23" s="2334" t="s">
        <v>16</v>
      </c>
      <c r="C23" s="2337" t="s">
        <v>10</v>
      </c>
      <c r="D23" s="2336" t="s">
        <v>10</v>
      </c>
      <c r="E23" s="2329">
        <v>0.67708333333333337</v>
      </c>
      <c r="F23" s="2334">
        <v>11</v>
      </c>
      <c r="G23" s="2337">
        <v>52</v>
      </c>
      <c r="H23" s="2336">
        <v>3.2</v>
      </c>
      <c r="I23" s="20"/>
      <c r="J23" s="2326">
        <v>0.17708333333333334</v>
      </c>
      <c r="K23" s="2334">
        <v>2</v>
      </c>
      <c r="L23" s="2337">
        <v>50</v>
      </c>
      <c r="M23" s="2336">
        <v>2.37</v>
      </c>
      <c r="N23" s="2329">
        <v>0.67708333333333337</v>
      </c>
      <c r="O23" s="2334">
        <v>18</v>
      </c>
      <c r="P23" s="2337">
        <v>50</v>
      </c>
      <c r="Q23" s="2336">
        <v>3.07</v>
      </c>
      <c r="S23" s="2326">
        <v>0.17708333333333334</v>
      </c>
      <c r="T23" s="2334" t="s">
        <v>16</v>
      </c>
      <c r="U23" s="2337" t="s">
        <v>10</v>
      </c>
      <c r="V23" s="2336" t="s">
        <v>10</v>
      </c>
      <c r="W23" s="2329">
        <v>0.67708333333333337</v>
      </c>
      <c r="X23" s="2334">
        <v>21</v>
      </c>
      <c r="Y23" s="2337">
        <v>54</v>
      </c>
      <c r="Z23" s="2336">
        <v>3.27</v>
      </c>
      <c r="AB23" s="2326">
        <v>0.17708333333333334</v>
      </c>
      <c r="AC23" s="2334" t="s">
        <v>16</v>
      </c>
      <c r="AD23" s="2337" t="s">
        <v>10</v>
      </c>
      <c r="AE23" s="2336" t="s">
        <v>10</v>
      </c>
      <c r="AF23" s="2329">
        <v>0.67708333333333337</v>
      </c>
      <c r="AG23" s="2334">
        <v>24</v>
      </c>
      <c r="AH23" s="2337">
        <v>49</v>
      </c>
      <c r="AI23" s="2336">
        <v>4.0999999999999996</v>
      </c>
      <c r="AK23" s="2326">
        <v>0.17708333333333334</v>
      </c>
      <c r="AL23" s="2334" t="s">
        <v>16</v>
      </c>
      <c r="AM23" s="2337" t="s">
        <v>10</v>
      </c>
      <c r="AN23" s="2336" t="s">
        <v>10</v>
      </c>
      <c r="AO23" s="2329">
        <v>0.67708333333333337</v>
      </c>
      <c r="AP23" s="2334">
        <v>20</v>
      </c>
      <c r="AQ23" s="2337">
        <v>56</v>
      </c>
      <c r="AR23" s="2336">
        <v>4.33</v>
      </c>
      <c r="AT23" s="2326">
        <v>0.17708333333333334</v>
      </c>
      <c r="AU23" s="2334">
        <v>1</v>
      </c>
      <c r="AV23" s="2337">
        <v>52</v>
      </c>
      <c r="AW23" s="2336">
        <v>1.1299999999999999</v>
      </c>
      <c r="AX23" s="2329">
        <v>0.67708333333333337</v>
      </c>
      <c r="AY23" s="2334">
        <v>21</v>
      </c>
      <c r="AZ23" s="2337">
        <v>58</v>
      </c>
      <c r="BA23" s="2336">
        <v>2.85</v>
      </c>
      <c r="BB23" s="49"/>
      <c r="BC23" s="2326">
        <v>0.17708333333333334</v>
      </c>
      <c r="BD23" s="2334">
        <v>2</v>
      </c>
      <c r="BE23" s="2337">
        <v>48</v>
      </c>
      <c r="BF23" s="2336">
        <v>1.27</v>
      </c>
      <c r="BG23" s="2329">
        <v>0.67708333333333337</v>
      </c>
      <c r="BH23" s="2334">
        <v>8</v>
      </c>
      <c r="BI23" s="2337">
        <v>51</v>
      </c>
      <c r="BJ23" s="2336">
        <v>3.76</v>
      </c>
      <c r="BL23" s="2326">
        <v>0.17708333333333334</v>
      </c>
      <c r="BM23" s="54">
        <f t="shared" si="0"/>
        <v>2</v>
      </c>
      <c r="BN23" s="56">
        <f t="shared" si="1"/>
        <v>50</v>
      </c>
      <c r="BO23" s="2336">
        <f t="shared" si="2"/>
        <v>0.13149243918474687</v>
      </c>
      <c r="BP23" s="2329">
        <v>0.67708333333333337</v>
      </c>
      <c r="BQ23" s="54">
        <f t="shared" si="9"/>
        <v>94</v>
      </c>
      <c r="BR23" s="56">
        <f t="shared" si="10"/>
        <v>52.2</v>
      </c>
      <c r="BS23" s="2336">
        <f t="shared" si="11"/>
        <v>6.1801446416831034</v>
      </c>
      <c r="BU23" s="2326">
        <v>0.17708333333333334</v>
      </c>
      <c r="BV23" s="54">
        <f t="shared" si="3"/>
        <v>3</v>
      </c>
      <c r="BW23" s="56">
        <f t="shared" si="4"/>
        <v>51</v>
      </c>
      <c r="BX23" s="2336">
        <f t="shared" si="5"/>
        <v>0.19723865877712032</v>
      </c>
      <c r="BY23" s="2329">
        <v>0.67708333333333337</v>
      </c>
      <c r="BZ23" s="54">
        <f t="shared" si="6"/>
        <v>29</v>
      </c>
      <c r="CA23" s="56">
        <f t="shared" si="7"/>
        <v>53.4</v>
      </c>
      <c r="CB23" s="2336">
        <f t="shared" si="8"/>
        <v>1.9066403681788298</v>
      </c>
    </row>
    <row r="24" spans="1:80" x14ac:dyDescent="0.3">
      <c r="A24" s="2326">
        <v>0.1875</v>
      </c>
      <c r="B24" s="2334">
        <v>1</v>
      </c>
      <c r="C24" s="2337">
        <v>46</v>
      </c>
      <c r="D24" s="2336">
        <v>1.28</v>
      </c>
      <c r="E24" s="2329">
        <v>0.6875</v>
      </c>
      <c r="F24" s="2334">
        <v>19</v>
      </c>
      <c r="G24" s="2337">
        <v>53</v>
      </c>
      <c r="H24" s="2336">
        <v>2.4700000000000002</v>
      </c>
      <c r="I24" s="20"/>
      <c r="J24" s="2326">
        <v>0.1875</v>
      </c>
      <c r="K24" s="2334">
        <v>1</v>
      </c>
      <c r="L24" s="2337">
        <v>62</v>
      </c>
      <c r="M24" s="2336">
        <v>0.95</v>
      </c>
      <c r="N24" s="2329">
        <v>0.6875</v>
      </c>
      <c r="O24" s="2334">
        <v>14</v>
      </c>
      <c r="P24" s="2337">
        <v>55</v>
      </c>
      <c r="Q24" s="2336">
        <v>3.72</v>
      </c>
      <c r="S24" s="2326">
        <v>0.1875</v>
      </c>
      <c r="T24" s="2334">
        <v>1</v>
      </c>
      <c r="U24" s="2337">
        <v>60</v>
      </c>
      <c r="V24" s="2336">
        <v>0.99</v>
      </c>
      <c r="W24" s="2329">
        <v>0.6875</v>
      </c>
      <c r="X24" s="2334">
        <v>15</v>
      </c>
      <c r="Y24" s="2337">
        <v>51</v>
      </c>
      <c r="Z24" s="2336">
        <v>3.24</v>
      </c>
      <c r="AB24" s="2326">
        <v>0.1875</v>
      </c>
      <c r="AC24" s="2334">
        <v>1</v>
      </c>
      <c r="AD24" s="2337">
        <v>78</v>
      </c>
      <c r="AE24" s="2336">
        <v>0.76</v>
      </c>
      <c r="AF24" s="2329">
        <v>0.6875</v>
      </c>
      <c r="AG24" s="2334">
        <v>20</v>
      </c>
      <c r="AH24" s="2337">
        <v>47</v>
      </c>
      <c r="AI24" s="2336">
        <v>4.66</v>
      </c>
      <c r="AK24" s="2326">
        <v>0.1875</v>
      </c>
      <c r="AL24" s="2334">
        <v>1</v>
      </c>
      <c r="AM24" s="2337">
        <v>60</v>
      </c>
      <c r="AN24" s="2336">
        <v>0.99</v>
      </c>
      <c r="AO24" s="2329">
        <v>0.6875</v>
      </c>
      <c r="AP24" s="2334">
        <v>9</v>
      </c>
      <c r="AQ24" s="2337">
        <v>57</v>
      </c>
      <c r="AR24" s="2336">
        <v>2.23</v>
      </c>
      <c r="AT24" s="2326">
        <v>0.1875</v>
      </c>
      <c r="AU24" s="2334">
        <v>1</v>
      </c>
      <c r="AV24" s="2337">
        <v>48</v>
      </c>
      <c r="AW24" s="2336">
        <v>1.23</v>
      </c>
      <c r="AX24" s="2329">
        <v>0.6875</v>
      </c>
      <c r="AY24" s="2334">
        <v>12</v>
      </c>
      <c r="AZ24" s="2337">
        <v>53</v>
      </c>
      <c r="BA24" s="2336">
        <v>2.2999999999999998</v>
      </c>
      <c r="BB24" s="49"/>
      <c r="BC24" s="2326">
        <v>0.1875</v>
      </c>
      <c r="BD24" s="2334" t="s">
        <v>16</v>
      </c>
      <c r="BE24" s="2337" t="s">
        <v>10</v>
      </c>
      <c r="BF24" s="2336" t="s">
        <v>10</v>
      </c>
      <c r="BG24" s="2329">
        <v>0.6875</v>
      </c>
      <c r="BH24" s="2334">
        <v>12</v>
      </c>
      <c r="BI24" s="2337">
        <v>59</v>
      </c>
      <c r="BJ24" s="2336">
        <v>2.04</v>
      </c>
      <c r="BL24" s="2326">
        <v>0.1875</v>
      </c>
      <c r="BM24" s="54">
        <f t="shared" si="0"/>
        <v>5</v>
      </c>
      <c r="BN24" s="56">
        <f t="shared" si="1"/>
        <v>61.2</v>
      </c>
      <c r="BO24" s="2336">
        <f t="shared" si="2"/>
        <v>0.32873109796186722</v>
      </c>
      <c r="BP24" s="2329">
        <v>0.6875</v>
      </c>
      <c r="BQ24" s="54">
        <f t="shared" si="9"/>
        <v>77</v>
      </c>
      <c r="BR24" s="56">
        <f t="shared" si="10"/>
        <v>52.6</v>
      </c>
      <c r="BS24" s="2336">
        <f t="shared" si="11"/>
        <v>5.0624589086127543</v>
      </c>
      <c r="BU24" s="2326">
        <v>0.1875</v>
      </c>
      <c r="BV24" s="54">
        <f t="shared" si="3"/>
        <v>1</v>
      </c>
      <c r="BW24" s="56">
        <f t="shared" si="4"/>
        <v>61.6</v>
      </c>
      <c r="BX24" s="2336">
        <f t="shared" si="5"/>
        <v>6.5746219592373437E-2</v>
      </c>
      <c r="BY24" s="2329">
        <v>0.6875</v>
      </c>
      <c r="BZ24" s="54">
        <f t="shared" si="6"/>
        <v>24</v>
      </c>
      <c r="CA24" s="56">
        <f t="shared" si="7"/>
        <v>52.6</v>
      </c>
      <c r="CB24" s="2336">
        <f t="shared" si="8"/>
        <v>1.5779092702169626</v>
      </c>
    </row>
    <row r="25" spans="1:80" ht="17.25" thickBot="1" x14ac:dyDescent="0.35">
      <c r="A25" s="2327">
        <v>0.19791666666666666</v>
      </c>
      <c r="B25" s="2334">
        <v>1</v>
      </c>
      <c r="C25" s="2337">
        <v>40</v>
      </c>
      <c r="D25" s="2336">
        <v>1.48</v>
      </c>
      <c r="E25" s="2330">
        <v>0.69791666666666663</v>
      </c>
      <c r="F25" s="2334">
        <v>15</v>
      </c>
      <c r="G25" s="2337">
        <v>52</v>
      </c>
      <c r="H25" s="2336">
        <v>3.99</v>
      </c>
      <c r="I25" s="20"/>
      <c r="J25" s="2327">
        <v>0.19791666666666666</v>
      </c>
      <c r="K25" s="2334">
        <v>1</v>
      </c>
      <c r="L25" s="2337">
        <v>44</v>
      </c>
      <c r="M25" s="2336">
        <v>1.35</v>
      </c>
      <c r="N25" s="2330">
        <v>0.69791666666666663</v>
      </c>
      <c r="O25" s="2334">
        <v>8</v>
      </c>
      <c r="P25" s="2337">
        <v>55</v>
      </c>
      <c r="Q25" s="2336">
        <v>1.87</v>
      </c>
      <c r="S25" s="2327">
        <v>0.19791666666666666</v>
      </c>
      <c r="T25" s="2334">
        <v>1</v>
      </c>
      <c r="U25" s="2337">
        <v>50</v>
      </c>
      <c r="V25" s="2336">
        <v>1.22</v>
      </c>
      <c r="W25" s="2330">
        <v>0.69791666666666663</v>
      </c>
      <c r="X25" s="2334">
        <v>21</v>
      </c>
      <c r="Y25" s="2337">
        <v>54</v>
      </c>
      <c r="Z25" s="2336">
        <v>3.38</v>
      </c>
      <c r="AB25" s="2327">
        <v>0.19791666666666666</v>
      </c>
      <c r="AC25" s="2334">
        <v>2</v>
      </c>
      <c r="AD25" s="2337">
        <v>50</v>
      </c>
      <c r="AE25" s="2336">
        <v>1.3</v>
      </c>
      <c r="AF25" s="2330">
        <v>0.69791666666666663</v>
      </c>
      <c r="AG25" s="2334">
        <v>26</v>
      </c>
      <c r="AH25" s="2337">
        <v>51</v>
      </c>
      <c r="AI25" s="2336">
        <v>3.7</v>
      </c>
      <c r="AK25" s="2327">
        <v>0.19791666666666666</v>
      </c>
      <c r="AL25" s="2334">
        <v>2</v>
      </c>
      <c r="AM25" s="2337">
        <v>74</v>
      </c>
      <c r="AN25" s="2336">
        <v>0.8</v>
      </c>
      <c r="AO25" s="2330">
        <v>0.69791666666666663</v>
      </c>
      <c r="AP25" s="2334">
        <v>11</v>
      </c>
      <c r="AQ25" s="2337">
        <v>56</v>
      </c>
      <c r="AR25" s="2336">
        <v>2.74</v>
      </c>
      <c r="AT25" s="2327">
        <v>0.19791666666666666</v>
      </c>
      <c r="AU25" s="2334">
        <v>2</v>
      </c>
      <c r="AV25" s="2337">
        <v>48</v>
      </c>
      <c r="AW25" s="2336">
        <v>2.4700000000000002</v>
      </c>
      <c r="AX25" s="2330">
        <v>0.69791666666666663</v>
      </c>
      <c r="AY25" s="2334">
        <v>19</v>
      </c>
      <c r="AZ25" s="2337">
        <v>58</v>
      </c>
      <c r="BA25" s="2336">
        <v>3.34</v>
      </c>
      <c r="BB25" s="23"/>
      <c r="BC25" s="2327">
        <v>0.19791666666666666</v>
      </c>
      <c r="BD25" s="2334" t="s">
        <v>16</v>
      </c>
      <c r="BE25" s="2337" t="s">
        <v>10</v>
      </c>
      <c r="BF25" s="2336" t="s">
        <v>10</v>
      </c>
      <c r="BG25" s="2330">
        <v>0.69791666666666663</v>
      </c>
      <c r="BH25" s="2334">
        <v>9</v>
      </c>
      <c r="BI25" s="2337">
        <v>59</v>
      </c>
      <c r="BJ25" s="2336">
        <v>2.21</v>
      </c>
      <c r="BL25" s="2327">
        <v>0.19791666666666666</v>
      </c>
      <c r="BM25" s="54">
        <f t="shared" si="0"/>
        <v>7</v>
      </c>
      <c r="BN25" s="56">
        <f t="shared" si="1"/>
        <v>51.6</v>
      </c>
      <c r="BO25" s="2336">
        <f t="shared" si="2"/>
        <v>0.46022353714661407</v>
      </c>
      <c r="BP25" s="2330">
        <v>0.69791666666666663</v>
      </c>
      <c r="BQ25" s="54">
        <f t="shared" si="9"/>
        <v>81</v>
      </c>
      <c r="BR25" s="56">
        <f t="shared" si="10"/>
        <v>53.6</v>
      </c>
      <c r="BS25" s="2336">
        <f t="shared" si="11"/>
        <v>5.3254437869822491</v>
      </c>
      <c r="BU25" s="2327">
        <v>0.19791666666666666</v>
      </c>
      <c r="BV25" s="54">
        <f t="shared" si="3"/>
        <v>2</v>
      </c>
      <c r="BW25" s="56">
        <f t="shared" si="4"/>
        <v>53.2</v>
      </c>
      <c r="BX25" s="2336">
        <f t="shared" si="5"/>
        <v>0.13149243918474687</v>
      </c>
      <c r="BY25" s="2330">
        <v>0.69791666666666663</v>
      </c>
      <c r="BZ25" s="54">
        <f t="shared" si="6"/>
        <v>28</v>
      </c>
      <c r="CA25" s="56">
        <f t="shared" si="7"/>
        <v>54.8</v>
      </c>
      <c r="CB25" s="2336">
        <f t="shared" si="8"/>
        <v>1.8408941485864563</v>
      </c>
    </row>
    <row r="26" spans="1:80" ht="17.25" thickTop="1" x14ac:dyDescent="0.3">
      <c r="A26" s="2328">
        <v>0.20833333333333334</v>
      </c>
      <c r="B26" s="2334" t="s">
        <v>16</v>
      </c>
      <c r="C26" s="2337" t="s">
        <v>10</v>
      </c>
      <c r="D26" s="2336" t="s">
        <v>10</v>
      </c>
      <c r="E26" s="2331">
        <v>0.70833333333333337</v>
      </c>
      <c r="F26" s="2334">
        <v>18</v>
      </c>
      <c r="G26" s="2337">
        <v>56</v>
      </c>
      <c r="H26" s="2336">
        <v>3.2</v>
      </c>
      <c r="I26" s="20"/>
      <c r="J26" s="2328">
        <v>0.20833333333333334</v>
      </c>
      <c r="K26" s="2334">
        <v>1</v>
      </c>
      <c r="L26" s="2337">
        <v>50</v>
      </c>
      <c r="M26" s="2336">
        <v>1.18</v>
      </c>
      <c r="N26" s="2331">
        <v>0.70833333333333337</v>
      </c>
      <c r="O26" s="2334">
        <v>16</v>
      </c>
      <c r="P26" s="2337">
        <v>52</v>
      </c>
      <c r="Q26" s="2336">
        <v>3.45</v>
      </c>
      <c r="S26" s="2328">
        <v>0.20833333333333334</v>
      </c>
      <c r="T26" s="2334" t="s">
        <v>16</v>
      </c>
      <c r="U26" s="2337" t="s">
        <v>10</v>
      </c>
      <c r="V26" s="2336" t="s">
        <v>10</v>
      </c>
      <c r="W26" s="2331">
        <v>0.70833333333333337</v>
      </c>
      <c r="X26" s="2334">
        <v>12</v>
      </c>
      <c r="Y26" s="2337">
        <v>52</v>
      </c>
      <c r="Z26" s="2336">
        <v>3.17</v>
      </c>
      <c r="AB26" s="2328">
        <v>0.20833333333333334</v>
      </c>
      <c r="AC26" s="2334">
        <v>2</v>
      </c>
      <c r="AD26" s="2337">
        <v>42</v>
      </c>
      <c r="AE26" s="2336">
        <v>2.82</v>
      </c>
      <c r="AF26" s="2331">
        <v>0.70833333333333337</v>
      </c>
      <c r="AG26" s="2334">
        <v>24</v>
      </c>
      <c r="AH26" s="2337">
        <v>53</v>
      </c>
      <c r="AI26" s="2336">
        <v>4.54</v>
      </c>
      <c r="AK26" s="2328">
        <v>0.20833333333333334</v>
      </c>
      <c r="AL26" s="2334" t="s">
        <v>16</v>
      </c>
      <c r="AM26" s="2337" t="s">
        <v>10</v>
      </c>
      <c r="AN26" s="2336" t="s">
        <v>10</v>
      </c>
      <c r="AO26" s="2331">
        <v>0.70833333333333337</v>
      </c>
      <c r="AP26" s="2334">
        <v>8</v>
      </c>
      <c r="AQ26" s="2337">
        <v>51</v>
      </c>
      <c r="AR26" s="2336">
        <v>2.4900000000000002</v>
      </c>
      <c r="AT26" s="2328">
        <v>0.20833333333333334</v>
      </c>
      <c r="AU26" s="2334" t="s">
        <v>16</v>
      </c>
      <c r="AV26" s="2337" t="s">
        <v>10</v>
      </c>
      <c r="AW26" s="2336" t="s">
        <v>10</v>
      </c>
      <c r="AX26" s="2331">
        <v>0.70833333333333337</v>
      </c>
      <c r="AY26" s="2334">
        <v>13</v>
      </c>
      <c r="AZ26" s="2337">
        <v>47</v>
      </c>
      <c r="BA26" s="2336">
        <v>4.6900000000000004</v>
      </c>
      <c r="BB26" s="24"/>
      <c r="BC26" s="2328">
        <v>0.20833333333333334</v>
      </c>
      <c r="BD26" s="2334" t="s">
        <v>16</v>
      </c>
      <c r="BE26" s="2337" t="s">
        <v>10</v>
      </c>
      <c r="BF26" s="2336" t="s">
        <v>10</v>
      </c>
      <c r="BG26" s="2331">
        <v>0.70833333333333337</v>
      </c>
      <c r="BH26" s="2334">
        <v>8</v>
      </c>
      <c r="BI26" s="2337">
        <v>52</v>
      </c>
      <c r="BJ26" s="2336">
        <v>2.34</v>
      </c>
      <c r="BL26" s="2328">
        <v>0.20833333333333334</v>
      </c>
      <c r="BM26" s="54">
        <f t="shared" si="0"/>
        <v>3</v>
      </c>
      <c r="BN26" s="56">
        <f t="shared" si="1"/>
        <v>46</v>
      </c>
      <c r="BO26" s="2336">
        <f t="shared" si="2"/>
        <v>0.19723865877712032</v>
      </c>
      <c r="BP26" s="2331">
        <v>0.70833333333333337</v>
      </c>
      <c r="BQ26" s="54">
        <f t="shared" si="9"/>
        <v>78</v>
      </c>
      <c r="BR26" s="56">
        <f t="shared" si="10"/>
        <v>52.8</v>
      </c>
      <c r="BS26" s="2336">
        <f t="shared" si="11"/>
        <v>5.1282051282051277</v>
      </c>
      <c r="BU26" s="2328">
        <v>0.20833333333333334</v>
      </c>
      <c r="BV26" s="54">
        <f t="shared" si="3"/>
        <v>0</v>
      </c>
      <c r="BW26" s="56">
        <f t="shared" si="4"/>
        <v>46</v>
      </c>
      <c r="BX26" s="2336">
        <f t="shared" si="5"/>
        <v>0</v>
      </c>
      <c r="BY26" s="2331">
        <v>0.70833333333333337</v>
      </c>
      <c r="BZ26" s="54">
        <f t="shared" si="6"/>
        <v>21</v>
      </c>
      <c r="CA26" s="56">
        <f t="shared" si="7"/>
        <v>51</v>
      </c>
      <c r="CB26" s="2336">
        <f t="shared" si="8"/>
        <v>1.3806706114398422</v>
      </c>
    </row>
    <row r="27" spans="1:80" x14ac:dyDescent="0.3">
      <c r="A27" s="2326">
        <v>0.21875</v>
      </c>
      <c r="B27" s="2334">
        <v>3</v>
      </c>
      <c r="C27" s="2337">
        <v>46</v>
      </c>
      <c r="D27" s="2336">
        <v>1.29</v>
      </c>
      <c r="E27" s="2329">
        <v>0.71875</v>
      </c>
      <c r="F27" s="2334">
        <v>22</v>
      </c>
      <c r="G27" s="2337">
        <v>52</v>
      </c>
      <c r="H27" s="2336">
        <v>4.5599999999999996</v>
      </c>
      <c r="I27" s="20"/>
      <c r="J27" s="2326">
        <v>0.21875</v>
      </c>
      <c r="K27" s="2334">
        <v>1</v>
      </c>
      <c r="L27" s="2337">
        <v>17</v>
      </c>
      <c r="M27" s="2336">
        <v>3.49</v>
      </c>
      <c r="N27" s="2329">
        <v>0.71875</v>
      </c>
      <c r="O27" s="2334">
        <v>20</v>
      </c>
      <c r="P27" s="2337">
        <v>53</v>
      </c>
      <c r="Q27" s="2336">
        <v>4.05</v>
      </c>
      <c r="S27" s="2326">
        <v>0.21875</v>
      </c>
      <c r="T27" s="2334">
        <v>2</v>
      </c>
      <c r="U27" s="2337">
        <v>38</v>
      </c>
      <c r="V27" s="2336">
        <v>2.39</v>
      </c>
      <c r="W27" s="2329">
        <v>0.71875</v>
      </c>
      <c r="X27" s="2334">
        <v>22</v>
      </c>
      <c r="Y27" s="2337">
        <v>55</v>
      </c>
      <c r="Z27" s="2336">
        <v>3.57</v>
      </c>
      <c r="AB27" s="2326">
        <v>0.21875</v>
      </c>
      <c r="AC27" s="2334" t="s">
        <v>16</v>
      </c>
      <c r="AD27" s="2337" t="s">
        <v>10</v>
      </c>
      <c r="AE27" s="2336" t="s">
        <v>10</v>
      </c>
      <c r="AF27" s="2329">
        <v>0.71875</v>
      </c>
      <c r="AG27" s="2334">
        <v>25</v>
      </c>
      <c r="AH27" s="2337">
        <v>53</v>
      </c>
      <c r="AI27" s="2336">
        <v>3.95</v>
      </c>
      <c r="AK27" s="2326">
        <v>0.21875</v>
      </c>
      <c r="AL27" s="2334" t="s">
        <v>16</v>
      </c>
      <c r="AM27" s="2337" t="s">
        <v>10</v>
      </c>
      <c r="AN27" s="2336" t="s">
        <v>10</v>
      </c>
      <c r="AO27" s="2329">
        <v>0.71875</v>
      </c>
      <c r="AP27" s="2334">
        <v>15</v>
      </c>
      <c r="AQ27" s="2337">
        <v>58</v>
      </c>
      <c r="AR27" s="2336">
        <v>3.01</v>
      </c>
      <c r="AT27" s="2326">
        <v>0.21875</v>
      </c>
      <c r="AU27" s="2334">
        <v>3</v>
      </c>
      <c r="AV27" s="2337">
        <v>58</v>
      </c>
      <c r="AW27" s="2336">
        <v>1.69</v>
      </c>
      <c r="AX27" s="2329">
        <v>0.71875</v>
      </c>
      <c r="AY27" s="2334">
        <v>13</v>
      </c>
      <c r="AZ27" s="2337">
        <v>53</v>
      </c>
      <c r="BA27" s="2336">
        <v>2.0699999999999998</v>
      </c>
      <c r="BB27" s="49"/>
      <c r="BC27" s="2326">
        <v>0.21875</v>
      </c>
      <c r="BD27" s="2334" t="s">
        <v>16</v>
      </c>
      <c r="BE27" s="2337" t="s">
        <v>10</v>
      </c>
      <c r="BF27" s="2336" t="s">
        <v>10</v>
      </c>
      <c r="BG27" s="2329">
        <v>0.71875</v>
      </c>
      <c r="BH27" s="2334">
        <v>14</v>
      </c>
      <c r="BI27" s="2337">
        <v>56</v>
      </c>
      <c r="BJ27" s="2336">
        <v>2.69</v>
      </c>
      <c r="BL27" s="2326">
        <v>0.21875</v>
      </c>
      <c r="BM27" s="54">
        <f t="shared" si="0"/>
        <v>6</v>
      </c>
      <c r="BN27" s="56">
        <f t="shared" si="1"/>
        <v>33.666666666666664</v>
      </c>
      <c r="BO27" s="2336">
        <f t="shared" si="2"/>
        <v>0.39447731755424065</v>
      </c>
      <c r="BP27" s="2329">
        <v>0.71875</v>
      </c>
      <c r="BQ27" s="54">
        <f t="shared" si="9"/>
        <v>104</v>
      </c>
      <c r="BR27" s="56">
        <f t="shared" si="10"/>
        <v>54.2</v>
      </c>
      <c r="BS27" s="2336">
        <f t="shared" si="11"/>
        <v>6.8376068376068382</v>
      </c>
      <c r="BU27" s="2326">
        <v>0.21875</v>
      </c>
      <c r="BV27" s="54">
        <f t="shared" si="3"/>
        <v>3</v>
      </c>
      <c r="BW27" s="56">
        <f t="shared" si="4"/>
        <v>37.666666666666664</v>
      </c>
      <c r="BX27" s="2336">
        <f t="shared" si="5"/>
        <v>0.19723865877712032</v>
      </c>
      <c r="BY27" s="2329">
        <v>0.71875</v>
      </c>
      <c r="BZ27" s="54">
        <f t="shared" si="6"/>
        <v>27</v>
      </c>
      <c r="CA27" s="56">
        <f t="shared" si="7"/>
        <v>54.4</v>
      </c>
      <c r="CB27" s="2336">
        <f t="shared" si="8"/>
        <v>1.7751479289940828</v>
      </c>
    </row>
    <row r="28" spans="1:80" x14ac:dyDescent="0.3">
      <c r="A28" s="2326">
        <v>0.22916666666666666</v>
      </c>
      <c r="B28" s="2334">
        <v>3</v>
      </c>
      <c r="C28" s="2337">
        <v>55</v>
      </c>
      <c r="D28" s="2336">
        <v>1.1200000000000001</v>
      </c>
      <c r="E28" s="2329">
        <v>0.72916666666666663</v>
      </c>
      <c r="F28" s="2334">
        <v>12</v>
      </c>
      <c r="G28" s="2337">
        <v>54</v>
      </c>
      <c r="H28" s="2336">
        <v>3.34</v>
      </c>
      <c r="I28" s="20"/>
      <c r="J28" s="2326">
        <v>0.22916666666666666</v>
      </c>
      <c r="K28" s="2334" t="s">
        <v>16</v>
      </c>
      <c r="L28" s="2337" t="s">
        <v>10</v>
      </c>
      <c r="M28" s="2336" t="s">
        <v>10</v>
      </c>
      <c r="N28" s="2329">
        <v>0.72916666666666663</v>
      </c>
      <c r="O28" s="2334">
        <v>13</v>
      </c>
      <c r="P28" s="2337">
        <v>60</v>
      </c>
      <c r="Q28" s="2336">
        <v>3.21</v>
      </c>
      <c r="S28" s="2326">
        <v>0.22916666666666666</v>
      </c>
      <c r="T28" s="2334">
        <v>5</v>
      </c>
      <c r="U28" s="2337">
        <v>58</v>
      </c>
      <c r="V28" s="2336">
        <v>1.57</v>
      </c>
      <c r="W28" s="2329">
        <v>0.72916666666666663</v>
      </c>
      <c r="X28" s="2334">
        <v>19</v>
      </c>
      <c r="Y28" s="2337">
        <v>54</v>
      </c>
      <c r="Z28" s="2336">
        <v>3.02</v>
      </c>
      <c r="AB28" s="2326">
        <v>0.22916666666666666</v>
      </c>
      <c r="AC28" s="2334">
        <v>2</v>
      </c>
      <c r="AD28" s="2337">
        <v>58</v>
      </c>
      <c r="AE28" s="2336">
        <v>1.07</v>
      </c>
      <c r="AF28" s="2329">
        <v>0.72916666666666663</v>
      </c>
      <c r="AG28" s="2334">
        <v>20</v>
      </c>
      <c r="AH28" s="2337">
        <v>52</v>
      </c>
      <c r="AI28" s="2336">
        <v>4.1100000000000003</v>
      </c>
      <c r="AK28" s="2326">
        <v>0.22916666666666666</v>
      </c>
      <c r="AL28" s="2334">
        <v>2</v>
      </c>
      <c r="AM28" s="2337">
        <v>49</v>
      </c>
      <c r="AN28" s="2336">
        <v>1.25</v>
      </c>
      <c r="AO28" s="2329">
        <v>0.72916666666666663</v>
      </c>
      <c r="AP28" s="2334">
        <v>7</v>
      </c>
      <c r="AQ28" s="2337">
        <v>54</v>
      </c>
      <c r="AR28" s="2336">
        <v>1.47</v>
      </c>
      <c r="AT28" s="2326">
        <v>0.22916666666666666</v>
      </c>
      <c r="AU28" s="2334" t="s">
        <v>16</v>
      </c>
      <c r="AV28" s="2337" t="s">
        <v>10</v>
      </c>
      <c r="AW28" s="2336" t="s">
        <v>10</v>
      </c>
      <c r="AX28" s="2329">
        <v>0.72916666666666663</v>
      </c>
      <c r="AY28" s="2334">
        <v>19</v>
      </c>
      <c r="AZ28" s="2337">
        <v>60</v>
      </c>
      <c r="BA28" s="2336">
        <v>2.71</v>
      </c>
      <c r="BB28" s="49"/>
      <c r="BC28" s="2326">
        <v>0.22916666666666666</v>
      </c>
      <c r="BD28" s="2334" t="s">
        <v>16</v>
      </c>
      <c r="BE28" s="2337" t="s">
        <v>10</v>
      </c>
      <c r="BF28" s="2336" t="s">
        <v>10</v>
      </c>
      <c r="BG28" s="2329">
        <v>0.72916666666666663</v>
      </c>
      <c r="BH28" s="2334">
        <v>9</v>
      </c>
      <c r="BI28" s="2337">
        <v>47</v>
      </c>
      <c r="BJ28" s="2336">
        <v>2.4900000000000002</v>
      </c>
      <c r="BL28" s="2326">
        <v>0.22916666666666666</v>
      </c>
      <c r="BM28" s="54">
        <f t="shared" si="0"/>
        <v>12</v>
      </c>
      <c r="BN28" s="56">
        <f t="shared" si="1"/>
        <v>55</v>
      </c>
      <c r="BO28" s="2336">
        <f t="shared" si="2"/>
        <v>0.78895463510848129</v>
      </c>
      <c r="BP28" s="2329">
        <v>0.72916666666666663</v>
      </c>
      <c r="BQ28" s="54">
        <f t="shared" si="9"/>
        <v>71</v>
      </c>
      <c r="BR28" s="56">
        <f t="shared" si="10"/>
        <v>54.8</v>
      </c>
      <c r="BS28" s="2336">
        <f t="shared" si="11"/>
        <v>4.6679815910585143</v>
      </c>
      <c r="BU28" s="2326">
        <v>0.22916666666666666</v>
      </c>
      <c r="BV28" s="54">
        <f t="shared" si="3"/>
        <v>0</v>
      </c>
      <c r="BW28" s="56">
        <f t="shared" si="4"/>
        <v>55</v>
      </c>
      <c r="BX28" s="2336">
        <f t="shared" si="5"/>
        <v>0</v>
      </c>
      <c r="BY28" s="2329">
        <v>0.72916666666666663</v>
      </c>
      <c r="BZ28" s="54">
        <f t="shared" si="6"/>
        <v>28</v>
      </c>
      <c r="CA28" s="56">
        <f t="shared" si="7"/>
        <v>56</v>
      </c>
      <c r="CB28" s="2336">
        <f t="shared" si="8"/>
        <v>1.8408941485864563</v>
      </c>
    </row>
    <row r="29" spans="1:80" ht="17.25" thickBot="1" x14ac:dyDescent="0.35">
      <c r="A29" s="2327">
        <v>0.23958333333333334</v>
      </c>
      <c r="B29" s="2334" t="s">
        <v>16</v>
      </c>
      <c r="C29" s="2337" t="s">
        <v>10</v>
      </c>
      <c r="D29" s="2336" t="s">
        <v>10</v>
      </c>
      <c r="E29" s="2330">
        <v>0.73958333333333337</v>
      </c>
      <c r="F29" s="2334">
        <v>16</v>
      </c>
      <c r="G29" s="2337">
        <v>53</v>
      </c>
      <c r="H29" s="2336">
        <v>1.61</v>
      </c>
      <c r="I29" s="20"/>
      <c r="J29" s="2327">
        <v>0.23958333333333334</v>
      </c>
      <c r="K29" s="2334">
        <v>2</v>
      </c>
      <c r="L29" s="2337">
        <v>69</v>
      </c>
      <c r="M29" s="2336">
        <v>0.86</v>
      </c>
      <c r="N29" s="2330">
        <v>0.73958333333333337</v>
      </c>
      <c r="O29" s="2334">
        <v>16</v>
      </c>
      <c r="P29" s="2337">
        <v>56</v>
      </c>
      <c r="Q29" s="2336">
        <v>1.59</v>
      </c>
      <c r="S29" s="2327">
        <v>0.23958333333333334</v>
      </c>
      <c r="T29" s="2334">
        <v>3</v>
      </c>
      <c r="U29" s="2337">
        <v>50</v>
      </c>
      <c r="V29" s="2336">
        <v>1.21</v>
      </c>
      <c r="W29" s="2330">
        <v>0.73958333333333337</v>
      </c>
      <c r="X29" s="2334">
        <v>9</v>
      </c>
      <c r="Y29" s="2337">
        <v>55</v>
      </c>
      <c r="Z29" s="2336">
        <v>1.42</v>
      </c>
      <c r="AB29" s="2327">
        <v>0.23958333333333334</v>
      </c>
      <c r="AC29" s="2334">
        <v>1</v>
      </c>
      <c r="AD29" s="2337">
        <v>54</v>
      </c>
      <c r="AE29" s="2336">
        <v>1.6</v>
      </c>
      <c r="AF29" s="2330">
        <v>0.73958333333333337</v>
      </c>
      <c r="AG29" s="2334">
        <v>13</v>
      </c>
      <c r="AH29" s="2337">
        <v>57</v>
      </c>
      <c r="AI29" s="2336">
        <v>1.22</v>
      </c>
      <c r="AK29" s="2327">
        <v>0.23958333333333334</v>
      </c>
      <c r="AL29" s="2334">
        <v>1</v>
      </c>
      <c r="AM29" s="2337">
        <v>46</v>
      </c>
      <c r="AN29" s="2336">
        <v>1.28</v>
      </c>
      <c r="AO29" s="2330">
        <v>0.73958333333333337</v>
      </c>
      <c r="AP29" s="2334">
        <v>24</v>
      </c>
      <c r="AQ29" s="2337">
        <v>53</v>
      </c>
      <c r="AR29" s="2336">
        <v>1.76</v>
      </c>
      <c r="AT29" s="2327">
        <v>0.23958333333333334</v>
      </c>
      <c r="AU29" s="2334">
        <v>1</v>
      </c>
      <c r="AV29" s="2337">
        <v>58</v>
      </c>
      <c r="AW29" s="2336">
        <v>1.2</v>
      </c>
      <c r="AX29" s="2330">
        <v>0.73958333333333337</v>
      </c>
      <c r="AY29" s="2334">
        <v>13</v>
      </c>
      <c r="AZ29" s="2337">
        <v>55</v>
      </c>
      <c r="BA29" s="2336">
        <v>1.37</v>
      </c>
      <c r="BB29" s="23"/>
      <c r="BC29" s="2327">
        <v>0.23958333333333334</v>
      </c>
      <c r="BD29" s="2334">
        <v>1</v>
      </c>
      <c r="BE29" s="2337">
        <v>68</v>
      </c>
      <c r="BF29" s="2336">
        <v>0.84</v>
      </c>
      <c r="BG29" s="2330">
        <v>0.73958333333333337</v>
      </c>
      <c r="BH29" s="2334">
        <v>13</v>
      </c>
      <c r="BI29" s="2337">
        <v>55</v>
      </c>
      <c r="BJ29" s="2336">
        <v>1.36</v>
      </c>
      <c r="BL29" s="2327">
        <v>0.23958333333333334</v>
      </c>
      <c r="BM29" s="54">
        <f t="shared" si="0"/>
        <v>7</v>
      </c>
      <c r="BN29" s="56">
        <f t="shared" si="1"/>
        <v>54.75</v>
      </c>
      <c r="BO29" s="2336">
        <f t="shared" si="2"/>
        <v>0.46022353714661407</v>
      </c>
      <c r="BP29" s="2330">
        <v>0.73958333333333337</v>
      </c>
      <c r="BQ29" s="54">
        <f t="shared" si="9"/>
        <v>78</v>
      </c>
      <c r="BR29" s="56">
        <f t="shared" si="10"/>
        <v>54.8</v>
      </c>
      <c r="BS29" s="2336">
        <f t="shared" si="11"/>
        <v>5.1282051282051277</v>
      </c>
      <c r="BU29" s="2327">
        <v>0.23958333333333334</v>
      </c>
      <c r="BV29" s="54">
        <f t="shared" si="3"/>
        <v>2</v>
      </c>
      <c r="BW29" s="56">
        <f t="shared" si="4"/>
        <v>55.4</v>
      </c>
      <c r="BX29" s="2336">
        <f t="shared" si="5"/>
        <v>0.13149243918474687</v>
      </c>
      <c r="BY29" s="2330">
        <v>0.73958333333333337</v>
      </c>
      <c r="BZ29" s="54">
        <f t="shared" si="6"/>
        <v>26</v>
      </c>
      <c r="CA29" s="56">
        <f t="shared" si="7"/>
        <v>55.2</v>
      </c>
      <c r="CB29" s="2336">
        <f t="shared" si="8"/>
        <v>1.7094017094017095</v>
      </c>
    </row>
    <row r="30" spans="1:80" ht="17.25" thickTop="1" x14ac:dyDescent="0.3">
      <c r="A30" s="2328">
        <v>0.25</v>
      </c>
      <c r="B30" s="2334">
        <v>2</v>
      </c>
      <c r="C30" s="2337">
        <v>62</v>
      </c>
      <c r="D30" s="2336">
        <v>1.35</v>
      </c>
      <c r="E30" s="2331">
        <v>0.75</v>
      </c>
      <c r="F30" s="2334">
        <v>8</v>
      </c>
      <c r="G30" s="2337">
        <v>61</v>
      </c>
      <c r="H30" s="2336">
        <v>1.48</v>
      </c>
      <c r="I30" s="20"/>
      <c r="J30" s="2328">
        <v>0.25</v>
      </c>
      <c r="K30" s="2334">
        <v>5</v>
      </c>
      <c r="L30" s="2337">
        <v>60</v>
      </c>
      <c r="M30" s="2336">
        <v>1.27</v>
      </c>
      <c r="N30" s="2331">
        <v>0.75</v>
      </c>
      <c r="O30" s="2334">
        <v>20</v>
      </c>
      <c r="P30" s="2337">
        <v>55</v>
      </c>
      <c r="Q30" s="2336">
        <v>1.32</v>
      </c>
      <c r="S30" s="2328">
        <v>0.25</v>
      </c>
      <c r="T30" s="2334">
        <v>1</v>
      </c>
      <c r="U30" s="2337">
        <v>62</v>
      </c>
      <c r="V30" s="2336">
        <v>0.92</v>
      </c>
      <c r="W30" s="2331">
        <v>0.75</v>
      </c>
      <c r="X30" s="2334">
        <v>26</v>
      </c>
      <c r="Y30" s="2337">
        <v>52</v>
      </c>
      <c r="Z30" s="2336">
        <v>1.99</v>
      </c>
      <c r="AB30" s="2328">
        <v>0.25</v>
      </c>
      <c r="AC30" s="2334">
        <v>1</v>
      </c>
      <c r="AD30" s="2337">
        <v>55</v>
      </c>
      <c r="AE30" s="2336">
        <v>1.4</v>
      </c>
      <c r="AF30" s="2331">
        <v>0.75</v>
      </c>
      <c r="AG30" s="2334">
        <v>21</v>
      </c>
      <c r="AH30" s="2337">
        <v>57</v>
      </c>
      <c r="AI30" s="2336">
        <v>1.63</v>
      </c>
      <c r="AK30" s="2328">
        <v>0.25</v>
      </c>
      <c r="AL30" s="2334">
        <v>1</v>
      </c>
      <c r="AM30" s="2337">
        <v>55</v>
      </c>
      <c r="AN30" s="2336">
        <v>1.8</v>
      </c>
      <c r="AO30" s="2331">
        <v>0.75</v>
      </c>
      <c r="AP30" s="2334">
        <v>13</v>
      </c>
      <c r="AQ30" s="2337">
        <v>57</v>
      </c>
      <c r="AR30" s="2336">
        <v>1.4</v>
      </c>
      <c r="AT30" s="2328">
        <v>0.25</v>
      </c>
      <c r="AU30" s="2334">
        <v>2</v>
      </c>
      <c r="AV30" s="2337">
        <v>34</v>
      </c>
      <c r="AW30" s="2336">
        <v>3.5</v>
      </c>
      <c r="AX30" s="2331">
        <v>0.75</v>
      </c>
      <c r="AY30" s="2334">
        <v>14</v>
      </c>
      <c r="AZ30" s="2337">
        <v>52</v>
      </c>
      <c r="BA30" s="2336">
        <v>1.83</v>
      </c>
      <c r="BB30" s="24"/>
      <c r="BC30" s="2328">
        <v>0.25</v>
      </c>
      <c r="BD30" s="2334" t="s">
        <v>16</v>
      </c>
      <c r="BE30" s="2337" t="s">
        <v>10</v>
      </c>
      <c r="BF30" s="2336" t="s">
        <v>10</v>
      </c>
      <c r="BG30" s="2331">
        <v>0.75</v>
      </c>
      <c r="BH30" s="2334">
        <v>15</v>
      </c>
      <c r="BI30" s="2337">
        <v>56</v>
      </c>
      <c r="BJ30" s="2336">
        <v>1.69</v>
      </c>
      <c r="BL30" s="2328">
        <v>0.25</v>
      </c>
      <c r="BM30" s="54">
        <f t="shared" si="0"/>
        <v>10</v>
      </c>
      <c r="BN30" s="56">
        <f t="shared" si="1"/>
        <v>58.8</v>
      </c>
      <c r="BO30" s="2336">
        <f t="shared" si="2"/>
        <v>0.65746219592373445</v>
      </c>
      <c r="BP30" s="2331">
        <v>0.75</v>
      </c>
      <c r="BQ30" s="54">
        <f t="shared" si="9"/>
        <v>88</v>
      </c>
      <c r="BR30" s="56">
        <f t="shared" si="10"/>
        <v>56.4</v>
      </c>
      <c r="BS30" s="2336">
        <f t="shared" si="11"/>
        <v>5.7856673241288625</v>
      </c>
      <c r="BU30" s="2328">
        <v>0.25</v>
      </c>
      <c r="BV30" s="54">
        <f t="shared" si="3"/>
        <v>2</v>
      </c>
      <c r="BW30" s="56">
        <f t="shared" si="4"/>
        <v>53.2</v>
      </c>
      <c r="BX30" s="2336">
        <f t="shared" si="5"/>
        <v>0.13149243918474687</v>
      </c>
      <c r="BY30" s="2331">
        <v>0.75</v>
      </c>
      <c r="BZ30" s="54">
        <f t="shared" si="6"/>
        <v>29</v>
      </c>
      <c r="CA30" s="56">
        <f t="shared" si="7"/>
        <v>54.6</v>
      </c>
      <c r="CB30" s="2336">
        <f t="shared" si="8"/>
        <v>1.9066403681788298</v>
      </c>
    </row>
    <row r="31" spans="1:80" x14ac:dyDescent="0.3">
      <c r="A31" s="2326">
        <v>0.26041666666666669</v>
      </c>
      <c r="B31" s="2334">
        <v>2</v>
      </c>
      <c r="C31" s="2337">
        <v>41</v>
      </c>
      <c r="D31" s="2336">
        <v>1.52</v>
      </c>
      <c r="E31" s="2329">
        <v>0.76041666666666663</v>
      </c>
      <c r="F31" s="2334">
        <v>15</v>
      </c>
      <c r="G31" s="2337">
        <v>57</v>
      </c>
      <c r="H31" s="2336">
        <v>1.68</v>
      </c>
      <c r="I31" s="20"/>
      <c r="J31" s="2326">
        <v>0.26041666666666669</v>
      </c>
      <c r="K31" s="2334">
        <v>1</v>
      </c>
      <c r="L31" s="2337">
        <v>47</v>
      </c>
      <c r="M31" s="2336">
        <v>1.26</v>
      </c>
      <c r="N31" s="2329">
        <v>0.76041666666666663</v>
      </c>
      <c r="O31" s="2334">
        <v>17</v>
      </c>
      <c r="P31" s="2337">
        <v>50</v>
      </c>
      <c r="Q31" s="2336">
        <v>2.0699999999999998</v>
      </c>
      <c r="S31" s="2326">
        <v>0.26041666666666669</v>
      </c>
      <c r="T31" s="2334" t="s">
        <v>16</v>
      </c>
      <c r="U31" s="2337" t="s">
        <v>10</v>
      </c>
      <c r="V31" s="2336" t="s">
        <v>10</v>
      </c>
      <c r="W31" s="2329">
        <v>0.76041666666666663</v>
      </c>
      <c r="X31" s="2334">
        <v>12</v>
      </c>
      <c r="Y31" s="2337">
        <v>56</v>
      </c>
      <c r="Z31" s="2336">
        <v>1.44</v>
      </c>
      <c r="AB31" s="2326">
        <v>0.26041666666666669</v>
      </c>
      <c r="AC31" s="2334" t="s">
        <v>16</v>
      </c>
      <c r="AD31" s="2337" t="s">
        <v>10</v>
      </c>
      <c r="AE31" s="2336" t="s">
        <v>10</v>
      </c>
      <c r="AF31" s="2329">
        <v>0.76041666666666663</v>
      </c>
      <c r="AG31" s="2334">
        <v>21</v>
      </c>
      <c r="AH31" s="2337">
        <v>53</v>
      </c>
      <c r="AI31" s="2336">
        <v>1.51</v>
      </c>
      <c r="AK31" s="2326">
        <v>0.26041666666666669</v>
      </c>
      <c r="AL31" s="2334">
        <v>1</v>
      </c>
      <c r="AM31" s="2337">
        <v>54</v>
      </c>
      <c r="AN31" s="2336">
        <v>1.1000000000000001</v>
      </c>
      <c r="AO31" s="2329">
        <v>0.76041666666666663</v>
      </c>
      <c r="AP31" s="2334">
        <v>10</v>
      </c>
      <c r="AQ31" s="2337">
        <v>57</v>
      </c>
      <c r="AR31" s="2336">
        <v>1.29</v>
      </c>
      <c r="AT31" s="2326">
        <v>0.26041666666666669</v>
      </c>
      <c r="AU31" s="2334">
        <v>5</v>
      </c>
      <c r="AV31" s="2337">
        <v>54</v>
      </c>
      <c r="AW31" s="2336">
        <v>1.23</v>
      </c>
      <c r="AX31" s="2329">
        <v>0.76041666666666663</v>
      </c>
      <c r="AY31" s="2334">
        <v>13</v>
      </c>
      <c r="AZ31" s="2337">
        <v>60</v>
      </c>
      <c r="BA31" s="2336">
        <v>1.37</v>
      </c>
      <c r="BB31" s="49"/>
      <c r="BC31" s="2326">
        <v>0.26041666666666669</v>
      </c>
      <c r="BD31" s="2334">
        <v>2</v>
      </c>
      <c r="BE31" s="2337">
        <v>60</v>
      </c>
      <c r="BF31" s="2336">
        <v>1.02</v>
      </c>
      <c r="BG31" s="2329">
        <v>0.76041666666666663</v>
      </c>
      <c r="BH31" s="2334">
        <v>13</v>
      </c>
      <c r="BI31" s="2337">
        <v>50</v>
      </c>
      <c r="BJ31" s="2336">
        <v>1.47</v>
      </c>
      <c r="BL31" s="2326">
        <v>0.26041666666666669</v>
      </c>
      <c r="BM31" s="54">
        <f t="shared" si="0"/>
        <v>4</v>
      </c>
      <c r="BN31" s="56">
        <f t="shared" si="1"/>
        <v>47.333333333333336</v>
      </c>
      <c r="BO31" s="2336">
        <f t="shared" si="2"/>
        <v>0.26298487836949375</v>
      </c>
      <c r="BP31" s="2329">
        <v>0.76041666666666663</v>
      </c>
      <c r="BQ31" s="54">
        <f t="shared" si="9"/>
        <v>75</v>
      </c>
      <c r="BR31" s="56">
        <f t="shared" si="10"/>
        <v>54.6</v>
      </c>
      <c r="BS31" s="2336">
        <f t="shared" si="11"/>
        <v>4.9309664694280082</v>
      </c>
      <c r="BU31" s="2326">
        <v>0.26041666666666669</v>
      </c>
      <c r="BV31" s="54">
        <f t="shared" si="3"/>
        <v>7</v>
      </c>
      <c r="BW31" s="56">
        <f t="shared" si="4"/>
        <v>51.666666666666664</v>
      </c>
      <c r="BX31" s="2336">
        <f t="shared" si="5"/>
        <v>0.46022353714661407</v>
      </c>
      <c r="BY31" s="2329">
        <v>0.76041666666666663</v>
      </c>
      <c r="BZ31" s="54">
        <f t="shared" si="6"/>
        <v>26</v>
      </c>
      <c r="CA31" s="56">
        <f t="shared" si="7"/>
        <v>55.2</v>
      </c>
      <c r="CB31" s="2336">
        <f t="shared" si="8"/>
        <v>1.7094017094017095</v>
      </c>
    </row>
    <row r="32" spans="1:80" x14ac:dyDescent="0.3">
      <c r="A32" s="2326">
        <v>0.27083333333333331</v>
      </c>
      <c r="B32" s="2334">
        <v>4</v>
      </c>
      <c r="C32" s="2337">
        <v>60</v>
      </c>
      <c r="D32" s="2336">
        <v>1.1599999999999999</v>
      </c>
      <c r="E32" s="2329">
        <v>0.77083333333333337</v>
      </c>
      <c r="F32" s="2334">
        <v>23</v>
      </c>
      <c r="G32" s="2337">
        <v>52</v>
      </c>
      <c r="H32" s="2336">
        <v>1.92</v>
      </c>
      <c r="I32" s="20"/>
      <c r="J32" s="2326">
        <v>0.27083333333333331</v>
      </c>
      <c r="K32" s="2334">
        <v>2</v>
      </c>
      <c r="L32" s="2337">
        <v>47</v>
      </c>
      <c r="M32" s="2336">
        <v>1.29</v>
      </c>
      <c r="N32" s="2329">
        <v>0.77083333333333337</v>
      </c>
      <c r="O32" s="2334">
        <v>23</v>
      </c>
      <c r="P32" s="2337">
        <v>52</v>
      </c>
      <c r="Q32" s="2336">
        <v>1.83</v>
      </c>
      <c r="S32" s="2326">
        <v>0.27083333333333331</v>
      </c>
      <c r="T32" s="2334">
        <v>3</v>
      </c>
      <c r="U32" s="2337">
        <v>51</v>
      </c>
      <c r="V32" s="2336">
        <v>1.2</v>
      </c>
      <c r="W32" s="2329">
        <v>0.77083333333333337</v>
      </c>
      <c r="X32" s="2334">
        <v>14</v>
      </c>
      <c r="Y32" s="2337">
        <v>51</v>
      </c>
      <c r="Z32" s="2336">
        <v>2.16</v>
      </c>
      <c r="AB32" s="2326">
        <v>0.27083333333333331</v>
      </c>
      <c r="AC32" s="2334">
        <v>4</v>
      </c>
      <c r="AD32" s="2337">
        <v>51</v>
      </c>
      <c r="AE32" s="2336">
        <v>1.54</v>
      </c>
      <c r="AF32" s="2329">
        <v>0.77083333333333337</v>
      </c>
      <c r="AG32" s="2334">
        <v>23</v>
      </c>
      <c r="AH32" s="2337">
        <v>52</v>
      </c>
      <c r="AI32" s="2336">
        <v>1.93</v>
      </c>
      <c r="AK32" s="2326">
        <v>0.27083333333333331</v>
      </c>
      <c r="AL32" s="2334">
        <v>1</v>
      </c>
      <c r="AM32" s="2337">
        <v>50</v>
      </c>
      <c r="AN32" s="2336">
        <v>1.18</v>
      </c>
      <c r="AO32" s="2329">
        <v>0.77083333333333337</v>
      </c>
      <c r="AP32" s="2334">
        <v>25</v>
      </c>
      <c r="AQ32" s="2337">
        <v>56</v>
      </c>
      <c r="AR32" s="2336">
        <v>1.39</v>
      </c>
      <c r="AT32" s="2326">
        <v>0.27083333333333331</v>
      </c>
      <c r="AU32" s="2334">
        <v>5</v>
      </c>
      <c r="AV32" s="2337">
        <v>50</v>
      </c>
      <c r="AW32" s="2336">
        <v>1.26</v>
      </c>
      <c r="AX32" s="2329">
        <v>0.77083333333333337</v>
      </c>
      <c r="AY32" s="2334">
        <v>17</v>
      </c>
      <c r="AZ32" s="2337">
        <v>56</v>
      </c>
      <c r="BA32" s="2336">
        <v>1.54</v>
      </c>
      <c r="BB32" s="49"/>
      <c r="BC32" s="2326">
        <v>0.27083333333333331</v>
      </c>
      <c r="BD32" s="2334">
        <v>1</v>
      </c>
      <c r="BE32" s="2337">
        <v>58</v>
      </c>
      <c r="BF32" s="2336">
        <v>0.99</v>
      </c>
      <c r="BG32" s="2329">
        <v>0.77083333333333337</v>
      </c>
      <c r="BH32" s="2334">
        <v>10</v>
      </c>
      <c r="BI32" s="2337">
        <v>59</v>
      </c>
      <c r="BJ32" s="2336">
        <v>1.66</v>
      </c>
      <c r="BL32" s="2326">
        <v>0.27083333333333331</v>
      </c>
      <c r="BM32" s="54">
        <f t="shared" si="0"/>
        <v>14</v>
      </c>
      <c r="BN32" s="56">
        <f t="shared" si="1"/>
        <v>51.8</v>
      </c>
      <c r="BO32" s="2336">
        <f t="shared" si="2"/>
        <v>0.92044707429322814</v>
      </c>
      <c r="BP32" s="2329">
        <v>0.77083333333333337</v>
      </c>
      <c r="BQ32" s="54">
        <f t="shared" si="9"/>
        <v>108</v>
      </c>
      <c r="BR32" s="56">
        <f t="shared" si="10"/>
        <v>52.6</v>
      </c>
      <c r="BS32" s="2336">
        <f t="shared" si="11"/>
        <v>7.1005917159763312</v>
      </c>
      <c r="BU32" s="2326">
        <v>0.27083333333333331</v>
      </c>
      <c r="BV32" s="54">
        <f t="shared" si="3"/>
        <v>6</v>
      </c>
      <c r="BW32" s="56">
        <f t="shared" si="4"/>
        <v>49.8</v>
      </c>
      <c r="BX32" s="2336">
        <f t="shared" si="5"/>
        <v>0.39447731755424065</v>
      </c>
      <c r="BY32" s="2329">
        <v>0.77083333333333337</v>
      </c>
      <c r="BZ32" s="54">
        <f t="shared" si="6"/>
        <v>27</v>
      </c>
      <c r="CA32" s="56">
        <f t="shared" si="7"/>
        <v>53.4</v>
      </c>
      <c r="CB32" s="2336">
        <f t="shared" si="8"/>
        <v>1.7751479289940828</v>
      </c>
    </row>
    <row r="33" spans="1:80" ht="17.25" thickBot="1" x14ac:dyDescent="0.35">
      <c r="A33" s="2327">
        <v>0.28125</v>
      </c>
      <c r="B33" s="2334">
        <v>7</v>
      </c>
      <c r="C33" s="2337">
        <v>57</v>
      </c>
      <c r="D33" s="2336">
        <v>1.1100000000000001</v>
      </c>
      <c r="E33" s="2330">
        <v>0.78125</v>
      </c>
      <c r="F33" s="2334">
        <v>15</v>
      </c>
      <c r="G33" s="2337">
        <v>56</v>
      </c>
      <c r="H33" s="2336">
        <v>1.32</v>
      </c>
      <c r="I33" s="20"/>
      <c r="J33" s="2327">
        <v>0.28125</v>
      </c>
      <c r="K33" s="2334">
        <v>5</v>
      </c>
      <c r="L33" s="2337">
        <v>47</v>
      </c>
      <c r="M33" s="2336">
        <v>1.46</v>
      </c>
      <c r="N33" s="2330">
        <v>0.78125</v>
      </c>
      <c r="O33" s="2334">
        <v>14</v>
      </c>
      <c r="P33" s="2337">
        <v>51</v>
      </c>
      <c r="Q33" s="2336">
        <v>1.76</v>
      </c>
      <c r="S33" s="2327">
        <v>0.28125</v>
      </c>
      <c r="T33" s="2334">
        <v>4</v>
      </c>
      <c r="U33" s="2337">
        <v>43</v>
      </c>
      <c r="V33" s="2336">
        <v>1.48</v>
      </c>
      <c r="W33" s="2330">
        <v>0.78125</v>
      </c>
      <c r="X33" s="2334">
        <v>12</v>
      </c>
      <c r="Y33" s="2337">
        <v>54</v>
      </c>
      <c r="Z33" s="2336">
        <v>1.75</v>
      </c>
      <c r="AB33" s="2327">
        <v>0.28125</v>
      </c>
      <c r="AC33" s="2334">
        <v>5</v>
      </c>
      <c r="AD33" s="2337">
        <v>47</v>
      </c>
      <c r="AE33" s="2336">
        <v>1.48</v>
      </c>
      <c r="AF33" s="2330">
        <v>0.78125</v>
      </c>
      <c r="AG33" s="2334">
        <v>14</v>
      </c>
      <c r="AH33" s="2337">
        <v>55</v>
      </c>
      <c r="AI33" s="2336">
        <v>1.41</v>
      </c>
      <c r="AK33" s="2327">
        <v>0.28125</v>
      </c>
      <c r="AL33" s="2334">
        <v>2</v>
      </c>
      <c r="AM33" s="2337">
        <v>51</v>
      </c>
      <c r="AN33" s="2336">
        <v>1.2</v>
      </c>
      <c r="AO33" s="2330">
        <v>0.78125</v>
      </c>
      <c r="AP33" s="2334">
        <v>14</v>
      </c>
      <c r="AQ33" s="2337">
        <v>47</v>
      </c>
      <c r="AR33" s="2336">
        <v>1.84</v>
      </c>
      <c r="AT33" s="2327">
        <v>0.28125</v>
      </c>
      <c r="AU33" s="2334">
        <v>5</v>
      </c>
      <c r="AV33" s="2337">
        <v>64</v>
      </c>
      <c r="AW33" s="2336">
        <v>1.28</v>
      </c>
      <c r="AX33" s="2330">
        <v>0.78125</v>
      </c>
      <c r="AY33" s="2334">
        <v>11</v>
      </c>
      <c r="AZ33" s="2337">
        <v>57</v>
      </c>
      <c r="BA33" s="2336">
        <v>1.59</v>
      </c>
      <c r="BB33" s="23"/>
      <c r="BC33" s="2327">
        <v>0.28125</v>
      </c>
      <c r="BD33" s="2334">
        <v>2</v>
      </c>
      <c r="BE33" s="2337">
        <v>47</v>
      </c>
      <c r="BF33" s="2336">
        <v>1.26</v>
      </c>
      <c r="BG33" s="2330">
        <v>0.78125</v>
      </c>
      <c r="BH33" s="2334">
        <v>7</v>
      </c>
      <c r="BI33" s="2337">
        <v>56</v>
      </c>
      <c r="BJ33" s="2336">
        <v>1.1399999999999999</v>
      </c>
      <c r="BL33" s="2327">
        <v>0.28125</v>
      </c>
      <c r="BM33" s="54">
        <f t="shared" si="0"/>
        <v>23</v>
      </c>
      <c r="BN33" s="56">
        <f t="shared" si="1"/>
        <v>49</v>
      </c>
      <c r="BO33" s="2336">
        <f t="shared" si="2"/>
        <v>1.5121630506245891</v>
      </c>
      <c r="BP33" s="2330">
        <v>0.78125</v>
      </c>
      <c r="BQ33" s="54">
        <f t="shared" si="9"/>
        <v>69</v>
      </c>
      <c r="BR33" s="56">
        <f t="shared" si="10"/>
        <v>52.6</v>
      </c>
      <c r="BS33" s="2336">
        <f t="shared" si="11"/>
        <v>4.5364891518737673</v>
      </c>
      <c r="BU33" s="2327">
        <v>0.28125</v>
      </c>
      <c r="BV33" s="54">
        <f t="shared" si="3"/>
        <v>7</v>
      </c>
      <c r="BW33" s="56">
        <f t="shared" si="4"/>
        <v>50.4</v>
      </c>
      <c r="BX33" s="2336">
        <f t="shared" si="5"/>
        <v>0.46022353714661407</v>
      </c>
      <c r="BY33" s="2330">
        <v>0.78125</v>
      </c>
      <c r="BZ33" s="54">
        <f t="shared" si="6"/>
        <v>18</v>
      </c>
      <c r="CA33" s="56">
        <f t="shared" si="7"/>
        <v>52.8</v>
      </c>
      <c r="CB33" s="2336">
        <f t="shared" si="8"/>
        <v>1.1834319526627219</v>
      </c>
    </row>
    <row r="34" spans="1:80" ht="17.25" thickTop="1" x14ac:dyDescent="0.3">
      <c r="A34" s="2328">
        <v>0.29166666666666669</v>
      </c>
      <c r="B34" s="2334">
        <v>9</v>
      </c>
      <c r="C34" s="2337">
        <v>53</v>
      </c>
      <c r="D34" s="2336">
        <v>1.63</v>
      </c>
      <c r="E34" s="2331">
        <v>0.79166666666666663</v>
      </c>
      <c r="F34" s="2334">
        <v>16</v>
      </c>
      <c r="G34" s="2337">
        <v>49</v>
      </c>
      <c r="H34" s="2336">
        <v>1.76</v>
      </c>
      <c r="I34" s="20"/>
      <c r="J34" s="2328">
        <v>0.29166666666666669</v>
      </c>
      <c r="K34" s="2334">
        <v>3</v>
      </c>
      <c r="L34" s="2337">
        <v>59</v>
      </c>
      <c r="M34" s="2336">
        <v>1.68</v>
      </c>
      <c r="N34" s="2331">
        <v>0.79166666666666663</v>
      </c>
      <c r="O34" s="2334">
        <v>12</v>
      </c>
      <c r="P34" s="2337">
        <v>54</v>
      </c>
      <c r="Q34" s="2336">
        <v>1.62</v>
      </c>
      <c r="S34" s="2328">
        <v>0.29166666666666669</v>
      </c>
      <c r="T34" s="2334">
        <v>6</v>
      </c>
      <c r="U34" s="2337">
        <v>65</v>
      </c>
      <c r="V34" s="2336">
        <v>1.19</v>
      </c>
      <c r="W34" s="2331">
        <v>0.79166666666666663</v>
      </c>
      <c r="X34" s="2334">
        <v>17</v>
      </c>
      <c r="Y34" s="2337">
        <v>49</v>
      </c>
      <c r="Z34" s="2336">
        <v>2.63</v>
      </c>
      <c r="AB34" s="2328">
        <v>0.29166666666666669</v>
      </c>
      <c r="AC34" s="2334">
        <v>2</v>
      </c>
      <c r="AD34" s="2337">
        <v>62</v>
      </c>
      <c r="AE34" s="2336">
        <v>0.94</v>
      </c>
      <c r="AF34" s="2331">
        <v>0.79166666666666663</v>
      </c>
      <c r="AG34" s="2334">
        <v>14</v>
      </c>
      <c r="AH34" s="2337">
        <v>52</v>
      </c>
      <c r="AI34" s="2336">
        <v>1.7</v>
      </c>
      <c r="AK34" s="2328">
        <v>0.29166666666666669</v>
      </c>
      <c r="AL34" s="2334">
        <v>10</v>
      </c>
      <c r="AM34" s="2337">
        <v>52</v>
      </c>
      <c r="AN34" s="2336">
        <v>1.52</v>
      </c>
      <c r="AO34" s="2331">
        <v>0.79166666666666663</v>
      </c>
      <c r="AP34" s="2334">
        <v>10</v>
      </c>
      <c r="AQ34" s="2337">
        <v>54</v>
      </c>
      <c r="AR34" s="2336">
        <v>1.47</v>
      </c>
      <c r="AT34" s="2328">
        <v>0.29166666666666669</v>
      </c>
      <c r="AU34" s="2334">
        <v>2</v>
      </c>
      <c r="AV34" s="2337">
        <v>54</v>
      </c>
      <c r="AW34" s="2336">
        <v>1.47</v>
      </c>
      <c r="AX34" s="2331">
        <v>0.79166666666666663</v>
      </c>
      <c r="AY34" s="2334">
        <v>7</v>
      </c>
      <c r="AZ34" s="2337">
        <v>51</v>
      </c>
      <c r="BA34" s="2336">
        <v>1.38</v>
      </c>
      <c r="BB34" s="24"/>
      <c r="BC34" s="2328">
        <v>0.29166666666666669</v>
      </c>
      <c r="BD34" s="2334">
        <v>4</v>
      </c>
      <c r="BE34" s="2337">
        <v>60</v>
      </c>
      <c r="BF34" s="2336">
        <v>1.01</v>
      </c>
      <c r="BG34" s="2331">
        <v>0.79166666666666663</v>
      </c>
      <c r="BH34" s="2334">
        <v>6</v>
      </c>
      <c r="BI34" s="2337">
        <v>55</v>
      </c>
      <c r="BJ34" s="2336">
        <v>1.76</v>
      </c>
      <c r="BL34" s="2328">
        <v>0.29166666666666669</v>
      </c>
      <c r="BM34" s="54">
        <f t="shared" si="0"/>
        <v>30</v>
      </c>
      <c r="BN34" s="56">
        <f t="shared" si="1"/>
        <v>58.2</v>
      </c>
      <c r="BO34" s="2336">
        <f t="shared" si="2"/>
        <v>1.9723865877712032</v>
      </c>
      <c r="BP34" s="2331">
        <v>0.79166666666666663</v>
      </c>
      <c r="BQ34" s="54">
        <f t="shared" si="9"/>
        <v>69</v>
      </c>
      <c r="BR34" s="56">
        <f t="shared" si="10"/>
        <v>51.6</v>
      </c>
      <c r="BS34" s="2336">
        <f t="shared" si="11"/>
        <v>4.5364891518737673</v>
      </c>
      <c r="BU34" s="2328">
        <v>0.29166666666666669</v>
      </c>
      <c r="BV34" s="54">
        <f t="shared" si="3"/>
        <v>6</v>
      </c>
      <c r="BW34" s="56">
        <f t="shared" si="4"/>
        <v>58.4</v>
      </c>
      <c r="BX34" s="2336">
        <f t="shared" si="5"/>
        <v>0.39447731755424065</v>
      </c>
      <c r="BY34" s="2331">
        <v>0.79166666666666663</v>
      </c>
      <c r="BZ34" s="54">
        <f t="shared" si="6"/>
        <v>13</v>
      </c>
      <c r="CA34" s="56">
        <f t="shared" si="7"/>
        <v>52</v>
      </c>
      <c r="CB34" s="2336">
        <f t="shared" si="8"/>
        <v>0.85470085470085477</v>
      </c>
    </row>
    <row r="35" spans="1:80" x14ac:dyDescent="0.3">
      <c r="A35" s="2326">
        <v>0.30208333333333331</v>
      </c>
      <c r="B35" s="2334">
        <v>8</v>
      </c>
      <c r="C35" s="2337">
        <v>59</v>
      </c>
      <c r="D35" s="2336">
        <v>1.99</v>
      </c>
      <c r="E35" s="2329">
        <v>0.80208333333333337</v>
      </c>
      <c r="F35" s="2334">
        <v>13</v>
      </c>
      <c r="G35" s="2337">
        <v>53</v>
      </c>
      <c r="H35" s="2336">
        <v>1.32</v>
      </c>
      <c r="I35" s="20"/>
      <c r="J35" s="2326">
        <v>0.30208333333333331</v>
      </c>
      <c r="K35" s="2334">
        <v>6</v>
      </c>
      <c r="L35" s="2337">
        <v>51</v>
      </c>
      <c r="M35" s="2336">
        <v>3.37</v>
      </c>
      <c r="N35" s="2329">
        <v>0.80208333333333337</v>
      </c>
      <c r="O35" s="2334">
        <v>12</v>
      </c>
      <c r="P35" s="2337">
        <v>53</v>
      </c>
      <c r="Q35" s="2336">
        <v>1.57</v>
      </c>
      <c r="S35" s="2326">
        <v>0.30208333333333331</v>
      </c>
      <c r="T35" s="2334">
        <v>6</v>
      </c>
      <c r="U35" s="2337">
        <v>56</v>
      </c>
      <c r="V35" s="2336">
        <v>4.1500000000000004</v>
      </c>
      <c r="W35" s="2329">
        <v>0.80208333333333337</v>
      </c>
      <c r="X35" s="2334">
        <v>13</v>
      </c>
      <c r="Y35" s="2337">
        <v>54</v>
      </c>
      <c r="Z35" s="2336">
        <v>1.67</v>
      </c>
      <c r="AB35" s="2326">
        <v>0.30208333333333331</v>
      </c>
      <c r="AC35" s="2334">
        <v>7</v>
      </c>
      <c r="AD35" s="2337">
        <v>59</v>
      </c>
      <c r="AE35" s="2336">
        <v>3.35</v>
      </c>
      <c r="AF35" s="2329">
        <v>0.80208333333333337</v>
      </c>
      <c r="AG35" s="2334">
        <v>11</v>
      </c>
      <c r="AH35" s="2337">
        <v>52</v>
      </c>
      <c r="AI35" s="2336">
        <v>1.59</v>
      </c>
      <c r="AK35" s="2326">
        <v>0.30208333333333331</v>
      </c>
      <c r="AL35" s="2334">
        <v>5</v>
      </c>
      <c r="AM35" s="2337">
        <v>54</v>
      </c>
      <c r="AN35" s="2336">
        <v>1.99</v>
      </c>
      <c r="AO35" s="2329">
        <v>0.80208333333333337</v>
      </c>
      <c r="AP35" s="2334">
        <v>5</v>
      </c>
      <c r="AQ35" s="2337">
        <v>48</v>
      </c>
      <c r="AR35" s="2336">
        <v>2.08</v>
      </c>
      <c r="AT35" s="2326">
        <v>0.30208333333333331</v>
      </c>
      <c r="AU35" s="2334">
        <v>8</v>
      </c>
      <c r="AV35" s="2337">
        <v>66</v>
      </c>
      <c r="AW35" s="2336">
        <v>1.3</v>
      </c>
      <c r="AX35" s="2329">
        <v>0.80208333333333337</v>
      </c>
      <c r="AY35" s="2334">
        <v>7</v>
      </c>
      <c r="AZ35" s="2337">
        <v>52</v>
      </c>
      <c r="BA35" s="2336">
        <v>1.2</v>
      </c>
      <c r="BB35" s="49"/>
      <c r="BC35" s="2326">
        <v>0.30208333333333331</v>
      </c>
      <c r="BD35" s="2334">
        <v>5</v>
      </c>
      <c r="BE35" s="2337">
        <v>47</v>
      </c>
      <c r="BF35" s="2336">
        <v>2.33</v>
      </c>
      <c r="BG35" s="2329">
        <v>0.80208333333333337</v>
      </c>
      <c r="BH35" s="2334">
        <v>6</v>
      </c>
      <c r="BI35" s="2337">
        <v>53</v>
      </c>
      <c r="BJ35" s="2336">
        <v>1.37</v>
      </c>
      <c r="BL35" s="2326">
        <v>0.30208333333333331</v>
      </c>
      <c r="BM35" s="54">
        <f t="shared" si="0"/>
        <v>32</v>
      </c>
      <c r="BN35" s="56">
        <f t="shared" si="1"/>
        <v>55.8</v>
      </c>
      <c r="BO35" s="2336">
        <f t="shared" si="2"/>
        <v>2.10387902695595</v>
      </c>
      <c r="BP35" s="2329">
        <v>0.80208333333333337</v>
      </c>
      <c r="BQ35" s="54">
        <f t="shared" si="9"/>
        <v>54</v>
      </c>
      <c r="BR35" s="56">
        <f t="shared" si="10"/>
        <v>52</v>
      </c>
      <c r="BS35" s="2336">
        <f t="shared" si="11"/>
        <v>3.5502958579881656</v>
      </c>
      <c r="BU35" s="2326">
        <v>0.30208333333333331</v>
      </c>
      <c r="BV35" s="54">
        <f t="shared" si="3"/>
        <v>13</v>
      </c>
      <c r="BW35" s="56">
        <f t="shared" si="4"/>
        <v>57.2</v>
      </c>
      <c r="BX35" s="2336">
        <f t="shared" si="5"/>
        <v>0.85470085470085477</v>
      </c>
      <c r="BY35" s="2329">
        <v>0.80208333333333337</v>
      </c>
      <c r="BZ35" s="54">
        <f t="shared" si="6"/>
        <v>13</v>
      </c>
      <c r="CA35" s="56">
        <f t="shared" si="7"/>
        <v>51.8</v>
      </c>
      <c r="CB35" s="2336">
        <f t="shared" si="8"/>
        <v>0.85470085470085477</v>
      </c>
    </row>
    <row r="36" spans="1:80" x14ac:dyDescent="0.3">
      <c r="A36" s="2326">
        <v>0.3125</v>
      </c>
      <c r="B36" s="2334">
        <v>14</v>
      </c>
      <c r="C36" s="2337">
        <v>57</v>
      </c>
      <c r="D36" s="2336">
        <v>3.36</v>
      </c>
      <c r="E36" s="2329">
        <v>0.8125</v>
      </c>
      <c r="F36" s="2334">
        <v>5</v>
      </c>
      <c r="G36" s="2337">
        <v>65</v>
      </c>
      <c r="H36" s="2336">
        <v>0.93</v>
      </c>
      <c r="I36" s="20"/>
      <c r="J36" s="2326">
        <v>0.3125</v>
      </c>
      <c r="K36" s="2334">
        <v>10</v>
      </c>
      <c r="L36" s="2337">
        <v>50</v>
      </c>
      <c r="M36" s="2336">
        <v>2.89</v>
      </c>
      <c r="N36" s="2329">
        <v>0.8125</v>
      </c>
      <c r="O36" s="2334">
        <v>10</v>
      </c>
      <c r="P36" s="2337">
        <v>49</v>
      </c>
      <c r="Q36" s="2336">
        <v>1.81</v>
      </c>
      <c r="S36" s="2326">
        <v>0.3125</v>
      </c>
      <c r="T36" s="2334">
        <v>9</v>
      </c>
      <c r="U36" s="2337">
        <v>45</v>
      </c>
      <c r="V36" s="2336">
        <v>4.21</v>
      </c>
      <c r="W36" s="2329">
        <v>0.8125</v>
      </c>
      <c r="X36" s="2334">
        <v>1</v>
      </c>
      <c r="Y36" s="2337">
        <v>58</v>
      </c>
      <c r="Z36" s="2336">
        <v>1.2</v>
      </c>
      <c r="AB36" s="2326">
        <v>0.3125</v>
      </c>
      <c r="AC36" s="2334">
        <v>10</v>
      </c>
      <c r="AD36" s="2337">
        <v>49</v>
      </c>
      <c r="AE36" s="2336">
        <v>2.74</v>
      </c>
      <c r="AF36" s="2329">
        <v>0.8125</v>
      </c>
      <c r="AG36" s="2334">
        <v>11</v>
      </c>
      <c r="AH36" s="2337">
        <v>53</v>
      </c>
      <c r="AI36" s="2336">
        <v>1.43</v>
      </c>
      <c r="AK36" s="2326">
        <v>0.3125</v>
      </c>
      <c r="AL36" s="2334">
        <v>14</v>
      </c>
      <c r="AM36" s="2337">
        <v>52</v>
      </c>
      <c r="AN36" s="2336">
        <v>3.24</v>
      </c>
      <c r="AO36" s="2329">
        <v>0.8125</v>
      </c>
      <c r="AP36" s="2334">
        <v>9</v>
      </c>
      <c r="AQ36" s="2337">
        <v>54</v>
      </c>
      <c r="AR36" s="2336">
        <v>1.54</v>
      </c>
      <c r="AT36" s="2326">
        <v>0.3125</v>
      </c>
      <c r="AU36" s="2334">
        <v>11</v>
      </c>
      <c r="AV36" s="2337">
        <v>49</v>
      </c>
      <c r="AW36" s="2336">
        <v>3.31</v>
      </c>
      <c r="AX36" s="2329">
        <v>0.8125</v>
      </c>
      <c r="AY36" s="2334">
        <v>12</v>
      </c>
      <c r="AZ36" s="2337">
        <v>57</v>
      </c>
      <c r="BA36" s="2336">
        <v>1.84</v>
      </c>
      <c r="BB36" s="49"/>
      <c r="BC36" s="2326">
        <v>0.3125</v>
      </c>
      <c r="BD36" s="2334">
        <v>5</v>
      </c>
      <c r="BE36" s="2337">
        <v>61</v>
      </c>
      <c r="BF36" s="2336">
        <v>1.87</v>
      </c>
      <c r="BG36" s="2329">
        <v>0.8125</v>
      </c>
      <c r="BH36" s="2334">
        <v>6</v>
      </c>
      <c r="BI36" s="2337">
        <v>53</v>
      </c>
      <c r="BJ36" s="2336">
        <v>1.68</v>
      </c>
      <c r="BL36" s="2326">
        <v>0.3125</v>
      </c>
      <c r="BM36" s="54">
        <f t="shared" si="0"/>
        <v>57</v>
      </c>
      <c r="BN36" s="56">
        <f t="shared" si="1"/>
        <v>50.6</v>
      </c>
      <c r="BO36" s="2336">
        <f t="shared" si="2"/>
        <v>3.7475345167652856</v>
      </c>
      <c r="BP36" s="2329">
        <v>0.8125</v>
      </c>
      <c r="BQ36" s="54">
        <f t="shared" si="9"/>
        <v>36</v>
      </c>
      <c r="BR36" s="56">
        <f t="shared" si="10"/>
        <v>55.8</v>
      </c>
      <c r="BS36" s="2336">
        <f t="shared" si="11"/>
        <v>2.3668639053254439</v>
      </c>
      <c r="BU36" s="2326">
        <v>0.3125</v>
      </c>
      <c r="BV36" s="54">
        <f t="shared" si="3"/>
        <v>16</v>
      </c>
      <c r="BW36" s="56">
        <f t="shared" si="4"/>
        <v>49</v>
      </c>
      <c r="BX36" s="2336">
        <f t="shared" si="5"/>
        <v>1.051939513477975</v>
      </c>
      <c r="BY36" s="2329">
        <v>0.8125</v>
      </c>
      <c r="BZ36" s="54">
        <f t="shared" si="6"/>
        <v>18</v>
      </c>
      <c r="CA36" s="56">
        <f t="shared" si="7"/>
        <v>54.2</v>
      </c>
      <c r="CB36" s="2336">
        <f t="shared" si="8"/>
        <v>1.1834319526627219</v>
      </c>
    </row>
    <row r="37" spans="1:80" ht="17.25" thickBot="1" x14ac:dyDescent="0.35">
      <c r="A37" s="2327">
        <v>0.32291666666666669</v>
      </c>
      <c r="B37" s="2334">
        <v>16</v>
      </c>
      <c r="C37" s="2337">
        <v>60</v>
      </c>
      <c r="D37" s="2336">
        <v>3.27</v>
      </c>
      <c r="E37" s="2330">
        <v>0.82291666666666663</v>
      </c>
      <c r="F37" s="2334">
        <v>9</v>
      </c>
      <c r="G37" s="2337">
        <v>47</v>
      </c>
      <c r="H37" s="2336">
        <v>2.04</v>
      </c>
      <c r="I37" s="20"/>
      <c r="J37" s="2327">
        <v>0.32291666666666669</v>
      </c>
      <c r="K37" s="2334">
        <v>8</v>
      </c>
      <c r="L37" s="2337">
        <v>61</v>
      </c>
      <c r="M37" s="2336">
        <v>2.14</v>
      </c>
      <c r="N37" s="2330">
        <v>0.82291666666666663</v>
      </c>
      <c r="O37" s="2334">
        <v>3</v>
      </c>
      <c r="P37" s="2337">
        <v>50</v>
      </c>
      <c r="Q37" s="2336">
        <v>1.31</v>
      </c>
      <c r="S37" s="2327">
        <v>0.32291666666666669</v>
      </c>
      <c r="T37" s="2334">
        <v>12</v>
      </c>
      <c r="U37" s="2337">
        <v>51</v>
      </c>
      <c r="V37" s="2336">
        <v>2.76</v>
      </c>
      <c r="W37" s="2330">
        <v>0.82291666666666663</v>
      </c>
      <c r="X37" s="2334">
        <v>3</v>
      </c>
      <c r="Y37" s="2337">
        <v>52</v>
      </c>
      <c r="Z37" s="2336">
        <v>1.38</v>
      </c>
      <c r="AB37" s="2327">
        <v>0.32291666666666669</v>
      </c>
      <c r="AC37" s="2334">
        <v>7</v>
      </c>
      <c r="AD37" s="2337">
        <v>56</v>
      </c>
      <c r="AE37" s="2336">
        <v>3.39</v>
      </c>
      <c r="AF37" s="2330">
        <v>0.82291666666666663</v>
      </c>
      <c r="AG37" s="2334">
        <v>7</v>
      </c>
      <c r="AH37" s="2337">
        <v>58</v>
      </c>
      <c r="AI37" s="2336">
        <v>1.34</v>
      </c>
      <c r="AK37" s="2327">
        <v>0.32291666666666669</v>
      </c>
      <c r="AL37" s="2334">
        <v>6</v>
      </c>
      <c r="AM37" s="2337">
        <v>54</v>
      </c>
      <c r="AN37" s="2336">
        <v>3.78</v>
      </c>
      <c r="AO37" s="2330">
        <v>0.82291666666666663</v>
      </c>
      <c r="AP37" s="2334">
        <v>3</v>
      </c>
      <c r="AQ37" s="2337">
        <v>48</v>
      </c>
      <c r="AR37" s="2336">
        <v>1.24</v>
      </c>
      <c r="AT37" s="2327">
        <v>0.32291666666666669</v>
      </c>
      <c r="AU37" s="2334">
        <v>5</v>
      </c>
      <c r="AV37" s="2337">
        <v>54</v>
      </c>
      <c r="AW37" s="2336">
        <v>2.39</v>
      </c>
      <c r="AX37" s="2330">
        <v>0.82291666666666663</v>
      </c>
      <c r="AY37" s="2334">
        <v>3</v>
      </c>
      <c r="AZ37" s="2337">
        <v>52</v>
      </c>
      <c r="BA37" s="2336">
        <v>1.1599999999999999</v>
      </c>
      <c r="BB37" s="23"/>
      <c r="BC37" s="2327">
        <v>0.32291666666666669</v>
      </c>
      <c r="BD37" s="2334">
        <v>5</v>
      </c>
      <c r="BE37" s="2337">
        <v>57</v>
      </c>
      <c r="BF37" s="2336">
        <v>1.74</v>
      </c>
      <c r="BG37" s="2330">
        <v>0.82291666666666663</v>
      </c>
      <c r="BH37" s="2334">
        <v>5</v>
      </c>
      <c r="BI37" s="2337">
        <v>55</v>
      </c>
      <c r="BJ37" s="2336">
        <v>1.18</v>
      </c>
      <c r="BL37" s="2327">
        <v>0.32291666666666669</v>
      </c>
      <c r="BM37" s="54">
        <f t="shared" si="0"/>
        <v>49</v>
      </c>
      <c r="BN37" s="56">
        <f t="shared" si="1"/>
        <v>56.4</v>
      </c>
      <c r="BO37" s="2336">
        <f t="shared" si="2"/>
        <v>3.2215647600262987</v>
      </c>
      <c r="BP37" s="2330">
        <v>0.82291666666666663</v>
      </c>
      <c r="BQ37" s="54">
        <f t="shared" si="9"/>
        <v>25</v>
      </c>
      <c r="BR37" s="56">
        <f t="shared" si="10"/>
        <v>51</v>
      </c>
      <c r="BS37" s="2336">
        <f t="shared" si="11"/>
        <v>1.6436554898093358</v>
      </c>
      <c r="BU37" s="2327">
        <v>0.32291666666666669</v>
      </c>
      <c r="BV37" s="54">
        <f t="shared" si="3"/>
        <v>10</v>
      </c>
      <c r="BW37" s="56">
        <f t="shared" si="4"/>
        <v>55.2</v>
      </c>
      <c r="BX37" s="2336">
        <f t="shared" si="5"/>
        <v>0.65746219592373445</v>
      </c>
      <c r="BY37" s="2330">
        <v>0.82291666666666663</v>
      </c>
      <c r="BZ37" s="54">
        <f t="shared" si="6"/>
        <v>8</v>
      </c>
      <c r="CA37" s="56">
        <f t="shared" si="7"/>
        <v>52</v>
      </c>
      <c r="CB37" s="2336">
        <f t="shared" si="8"/>
        <v>0.52596975673898749</v>
      </c>
    </row>
    <row r="38" spans="1:80" ht="17.25" thickTop="1" x14ac:dyDescent="0.3">
      <c r="A38" s="2328">
        <v>0.33333333333333331</v>
      </c>
      <c r="B38" s="2334">
        <v>13</v>
      </c>
      <c r="C38" s="2337">
        <v>54</v>
      </c>
      <c r="D38" s="2336">
        <v>2.99</v>
      </c>
      <c r="E38" s="2331">
        <v>0.83333333333333337</v>
      </c>
      <c r="F38" s="2334">
        <v>2</v>
      </c>
      <c r="G38" s="2337">
        <v>56</v>
      </c>
      <c r="H38" s="2336">
        <v>1.1499999999999999</v>
      </c>
      <c r="I38" s="20"/>
      <c r="J38" s="2328">
        <v>0.33333333333333331</v>
      </c>
      <c r="K38" s="2334">
        <v>9</v>
      </c>
      <c r="L38" s="2337">
        <v>56</v>
      </c>
      <c r="M38" s="2336">
        <v>3.08</v>
      </c>
      <c r="N38" s="2331">
        <v>0.83333333333333337</v>
      </c>
      <c r="O38" s="2334">
        <v>5</v>
      </c>
      <c r="P38" s="2337">
        <v>54</v>
      </c>
      <c r="Q38" s="2336">
        <v>1.54</v>
      </c>
      <c r="S38" s="2328">
        <v>0.33333333333333331</v>
      </c>
      <c r="T38" s="2334">
        <v>13</v>
      </c>
      <c r="U38" s="2337">
        <v>51</v>
      </c>
      <c r="V38" s="2336">
        <v>2.68</v>
      </c>
      <c r="W38" s="2331">
        <v>0.83333333333333337</v>
      </c>
      <c r="X38" s="2334">
        <v>9</v>
      </c>
      <c r="Y38" s="2337">
        <v>47</v>
      </c>
      <c r="Z38" s="2336">
        <v>1.6</v>
      </c>
      <c r="AB38" s="2328">
        <v>0.33333333333333331</v>
      </c>
      <c r="AC38" s="2334">
        <v>7</v>
      </c>
      <c r="AD38" s="2337">
        <v>57</v>
      </c>
      <c r="AE38" s="2336">
        <v>2.54</v>
      </c>
      <c r="AF38" s="2331">
        <v>0.83333333333333337</v>
      </c>
      <c r="AG38" s="2334">
        <v>2</v>
      </c>
      <c r="AH38" s="2337">
        <v>65</v>
      </c>
      <c r="AI38" s="2336">
        <v>1.02</v>
      </c>
      <c r="AK38" s="2328">
        <v>0.33333333333333331</v>
      </c>
      <c r="AL38" s="2334">
        <v>5</v>
      </c>
      <c r="AM38" s="2337">
        <v>64</v>
      </c>
      <c r="AN38" s="2336">
        <v>1.63</v>
      </c>
      <c r="AO38" s="2331">
        <v>0.83333333333333337</v>
      </c>
      <c r="AP38" s="2334">
        <v>5</v>
      </c>
      <c r="AQ38" s="2337">
        <v>55</v>
      </c>
      <c r="AR38" s="2336">
        <v>1.22</v>
      </c>
      <c r="AT38" s="2328">
        <v>0.33333333333333331</v>
      </c>
      <c r="AU38" s="2334">
        <v>12</v>
      </c>
      <c r="AV38" s="2337">
        <v>63</v>
      </c>
      <c r="AW38" s="2336">
        <v>1.73</v>
      </c>
      <c r="AX38" s="2331">
        <v>0.83333333333333337</v>
      </c>
      <c r="AY38" s="2334">
        <v>7</v>
      </c>
      <c r="AZ38" s="2337">
        <v>59</v>
      </c>
      <c r="BA38" s="2336">
        <v>1.25</v>
      </c>
      <c r="BB38" s="24"/>
      <c r="BC38" s="2328">
        <v>0.33333333333333331</v>
      </c>
      <c r="BD38" s="2334">
        <v>4</v>
      </c>
      <c r="BE38" s="2337">
        <v>58</v>
      </c>
      <c r="BF38" s="2336">
        <v>1.76</v>
      </c>
      <c r="BG38" s="2331">
        <v>0.83333333333333337</v>
      </c>
      <c r="BH38" s="2334">
        <v>5</v>
      </c>
      <c r="BI38" s="2337">
        <v>54</v>
      </c>
      <c r="BJ38" s="2336">
        <v>1.19</v>
      </c>
      <c r="BL38" s="2328">
        <v>0.33333333333333331</v>
      </c>
      <c r="BM38" s="54">
        <f t="shared" si="0"/>
        <v>47</v>
      </c>
      <c r="BN38" s="56">
        <f t="shared" si="1"/>
        <v>56.4</v>
      </c>
      <c r="BO38" s="2336">
        <f t="shared" si="2"/>
        <v>3.0900723208415517</v>
      </c>
      <c r="BP38" s="2331">
        <v>0.83333333333333337</v>
      </c>
      <c r="BQ38" s="54">
        <f t="shared" si="9"/>
        <v>23</v>
      </c>
      <c r="BR38" s="56">
        <f t="shared" si="10"/>
        <v>55.4</v>
      </c>
      <c r="BS38" s="2336">
        <f t="shared" si="11"/>
        <v>1.5121630506245891</v>
      </c>
      <c r="BU38" s="2328">
        <v>0.33333333333333331</v>
      </c>
      <c r="BV38" s="54">
        <f t="shared" si="3"/>
        <v>16</v>
      </c>
      <c r="BW38" s="56">
        <f t="shared" si="4"/>
        <v>58.2</v>
      </c>
      <c r="BX38" s="2336">
        <f t="shared" si="5"/>
        <v>1.051939513477975</v>
      </c>
      <c r="BY38" s="2331">
        <v>0.83333333333333337</v>
      </c>
      <c r="BZ38" s="54">
        <f t="shared" si="6"/>
        <v>12</v>
      </c>
      <c r="CA38" s="56">
        <f t="shared" si="7"/>
        <v>56</v>
      </c>
      <c r="CB38" s="2336">
        <f t="shared" si="8"/>
        <v>0.78895463510848129</v>
      </c>
    </row>
    <row r="39" spans="1:80" x14ac:dyDescent="0.3">
      <c r="A39" s="2326">
        <v>0.34375</v>
      </c>
      <c r="B39" s="2334">
        <v>12</v>
      </c>
      <c r="C39" s="2337">
        <v>57</v>
      </c>
      <c r="D39" s="2336">
        <v>2.97</v>
      </c>
      <c r="E39" s="2329">
        <v>0.84375</v>
      </c>
      <c r="F39" s="2334">
        <v>6</v>
      </c>
      <c r="G39" s="2337">
        <v>52</v>
      </c>
      <c r="H39" s="2336">
        <v>1.35</v>
      </c>
      <c r="I39" s="20"/>
      <c r="J39" s="2326">
        <v>0.34375</v>
      </c>
      <c r="K39" s="2334">
        <v>20</v>
      </c>
      <c r="L39" s="2337">
        <v>57</v>
      </c>
      <c r="M39" s="2336">
        <v>3.73</v>
      </c>
      <c r="N39" s="2329">
        <v>0.84375</v>
      </c>
      <c r="O39" s="2334">
        <v>5</v>
      </c>
      <c r="P39" s="2337">
        <v>55</v>
      </c>
      <c r="Q39" s="2336">
        <v>1.1000000000000001</v>
      </c>
      <c r="S39" s="2326">
        <v>0.34375</v>
      </c>
      <c r="T39" s="2334">
        <v>8</v>
      </c>
      <c r="U39" s="2337">
        <v>59</v>
      </c>
      <c r="V39" s="2336">
        <v>3.21</v>
      </c>
      <c r="W39" s="2329">
        <v>0.84375</v>
      </c>
      <c r="X39" s="2334">
        <v>8</v>
      </c>
      <c r="Y39" s="2337">
        <v>50</v>
      </c>
      <c r="Z39" s="2336">
        <v>1.41</v>
      </c>
      <c r="AB39" s="2326">
        <v>0.34375</v>
      </c>
      <c r="AC39" s="2334">
        <v>7</v>
      </c>
      <c r="AD39" s="2337">
        <v>52</v>
      </c>
      <c r="AE39" s="2336">
        <v>3.44</v>
      </c>
      <c r="AF39" s="2329">
        <v>0.84375</v>
      </c>
      <c r="AG39" s="2334">
        <v>5</v>
      </c>
      <c r="AH39" s="2337">
        <v>50</v>
      </c>
      <c r="AI39" s="2336">
        <v>1.36</v>
      </c>
      <c r="AK39" s="2326">
        <v>0.34375</v>
      </c>
      <c r="AL39" s="2334">
        <v>14</v>
      </c>
      <c r="AM39" s="2337">
        <v>55</v>
      </c>
      <c r="AN39" s="2336">
        <v>2.91</v>
      </c>
      <c r="AO39" s="2329">
        <v>0.84375</v>
      </c>
      <c r="AP39" s="2334">
        <v>2</v>
      </c>
      <c r="AQ39" s="2337">
        <v>55</v>
      </c>
      <c r="AR39" s="2336">
        <v>1.1200000000000001</v>
      </c>
      <c r="AT39" s="2326">
        <v>0.34375</v>
      </c>
      <c r="AU39" s="2334">
        <v>9</v>
      </c>
      <c r="AV39" s="2337">
        <v>57</v>
      </c>
      <c r="AW39" s="2336">
        <v>2.48</v>
      </c>
      <c r="AX39" s="2329">
        <v>0.84375</v>
      </c>
      <c r="AY39" s="2334">
        <v>3</v>
      </c>
      <c r="AZ39" s="2337">
        <v>49</v>
      </c>
      <c r="BA39" s="2336">
        <v>1.29</v>
      </c>
      <c r="BB39" s="49"/>
      <c r="BC39" s="2326">
        <v>0.34375</v>
      </c>
      <c r="BD39" s="2334">
        <v>2</v>
      </c>
      <c r="BE39" s="2337">
        <v>62</v>
      </c>
      <c r="BF39" s="2336">
        <v>1.61</v>
      </c>
      <c r="BG39" s="2329">
        <v>0.84375</v>
      </c>
      <c r="BH39" s="2334">
        <v>3</v>
      </c>
      <c r="BI39" s="2337">
        <v>58</v>
      </c>
      <c r="BJ39" s="2336">
        <v>1.04</v>
      </c>
      <c r="BL39" s="2326">
        <v>0.34375</v>
      </c>
      <c r="BM39" s="54">
        <f t="shared" si="0"/>
        <v>61</v>
      </c>
      <c r="BN39" s="56">
        <f t="shared" si="1"/>
        <v>56</v>
      </c>
      <c r="BO39" s="2336">
        <f t="shared" si="2"/>
        <v>4.0105193951347795</v>
      </c>
      <c r="BP39" s="2329">
        <v>0.84375</v>
      </c>
      <c r="BQ39" s="54">
        <f t="shared" si="9"/>
        <v>26</v>
      </c>
      <c r="BR39" s="56">
        <f t="shared" si="10"/>
        <v>52.4</v>
      </c>
      <c r="BS39" s="2336">
        <f t="shared" si="11"/>
        <v>1.7094017094017095</v>
      </c>
      <c r="BU39" s="2326">
        <v>0.34375</v>
      </c>
      <c r="BV39" s="54">
        <f t="shared" si="3"/>
        <v>11</v>
      </c>
      <c r="BW39" s="56">
        <f t="shared" si="4"/>
        <v>56</v>
      </c>
      <c r="BX39" s="2336">
        <f t="shared" si="5"/>
        <v>0.72320841551610782</v>
      </c>
      <c r="BY39" s="2329">
        <v>0.84375</v>
      </c>
      <c r="BZ39" s="54">
        <f t="shared" si="6"/>
        <v>6</v>
      </c>
      <c r="CA39" s="56">
        <f t="shared" si="7"/>
        <v>51.8</v>
      </c>
      <c r="CB39" s="2336">
        <f t="shared" si="8"/>
        <v>0.39447731755424065</v>
      </c>
    </row>
    <row r="40" spans="1:80" x14ac:dyDescent="0.3">
      <c r="A40" s="2326">
        <v>0.35416666666666669</v>
      </c>
      <c r="B40" s="2334">
        <v>30</v>
      </c>
      <c r="C40" s="2337">
        <v>50</v>
      </c>
      <c r="D40" s="2336">
        <v>4.8899999999999997</v>
      </c>
      <c r="E40" s="2329">
        <v>0.85416666666666663</v>
      </c>
      <c r="F40" s="2334">
        <v>5</v>
      </c>
      <c r="G40" s="2337">
        <v>55</v>
      </c>
      <c r="H40" s="2336">
        <v>1.1499999999999999</v>
      </c>
      <c r="I40" s="20"/>
      <c r="J40" s="2326">
        <v>0.35416666666666669</v>
      </c>
      <c r="K40" s="2334">
        <v>20</v>
      </c>
      <c r="L40" s="2337">
        <v>54</v>
      </c>
      <c r="M40" s="2336">
        <v>4.0999999999999996</v>
      </c>
      <c r="N40" s="2329">
        <v>0.85416666666666663</v>
      </c>
      <c r="O40" s="2334">
        <v>2</v>
      </c>
      <c r="P40" s="2337">
        <v>59</v>
      </c>
      <c r="Q40" s="2336">
        <v>1.04</v>
      </c>
      <c r="S40" s="2326">
        <v>0.35416666666666669</v>
      </c>
      <c r="T40" s="2334">
        <v>12</v>
      </c>
      <c r="U40" s="2337">
        <v>57</v>
      </c>
      <c r="V40" s="2336">
        <v>3.13</v>
      </c>
      <c r="W40" s="2329">
        <v>0.85416666666666663</v>
      </c>
      <c r="X40" s="2334">
        <v>5</v>
      </c>
      <c r="Y40" s="2337">
        <v>59</v>
      </c>
      <c r="Z40" s="2336">
        <v>1.48</v>
      </c>
      <c r="AB40" s="2326">
        <v>0.35416666666666669</v>
      </c>
      <c r="AC40" s="2334">
        <v>16</v>
      </c>
      <c r="AD40" s="2337">
        <v>52</v>
      </c>
      <c r="AE40" s="2336">
        <v>5.99</v>
      </c>
      <c r="AF40" s="2329">
        <v>0.85416666666666663</v>
      </c>
      <c r="AG40" s="2334">
        <v>3</v>
      </c>
      <c r="AH40" s="2337">
        <v>58</v>
      </c>
      <c r="AI40" s="2336">
        <v>1.35</v>
      </c>
      <c r="AK40" s="2326">
        <v>0.35416666666666669</v>
      </c>
      <c r="AL40" s="2334">
        <v>12</v>
      </c>
      <c r="AM40" s="2337">
        <v>59</v>
      </c>
      <c r="AN40" s="2336">
        <v>2.78</v>
      </c>
      <c r="AO40" s="2329">
        <v>0.85416666666666663</v>
      </c>
      <c r="AP40" s="2334">
        <v>2</v>
      </c>
      <c r="AQ40" s="2337">
        <v>44</v>
      </c>
      <c r="AR40" s="2336">
        <v>1.38</v>
      </c>
      <c r="AT40" s="2326">
        <v>0.35416666666666669</v>
      </c>
      <c r="AU40" s="2334">
        <v>9</v>
      </c>
      <c r="AV40" s="2337">
        <v>50</v>
      </c>
      <c r="AW40" s="2336">
        <v>3.57</v>
      </c>
      <c r="AX40" s="2329">
        <v>0.85416666666666663</v>
      </c>
      <c r="AY40" s="2334">
        <v>2</v>
      </c>
      <c r="AZ40" s="2337">
        <v>47</v>
      </c>
      <c r="BA40" s="2336">
        <v>1.27</v>
      </c>
      <c r="BB40" s="49"/>
      <c r="BC40" s="2326">
        <v>0.35416666666666669</v>
      </c>
      <c r="BD40" s="2334">
        <v>6</v>
      </c>
      <c r="BE40" s="2337">
        <v>61</v>
      </c>
      <c r="BF40" s="2336">
        <v>1.59</v>
      </c>
      <c r="BG40" s="2329">
        <v>0.85416666666666663</v>
      </c>
      <c r="BH40" s="2334">
        <v>2</v>
      </c>
      <c r="BI40" s="2337">
        <v>60</v>
      </c>
      <c r="BJ40" s="2336">
        <v>1.1599999999999999</v>
      </c>
      <c r="BL40" s="2326">
        <v>0.35416666666666669</v>
      </c>
      <c r="BM40" s="54">
        <f t="shared" si="0"/>
        <v>90</v>
      </c>
      <c r="BN40" s="56">
        <f t="shared" si="1"/>
        <v>54.4</v>
      </c>
      <c r="BO40" s="2336">
        <f t="shared" si="2"/>
        <v>5.9171597633136095</v>
      </c>
      <c r="BP40" s="2329">
        <v>0.85416666666666663</v>
      </c>
      <c r="BQ40" s="54">
        <f t="shared" si="9"/>
        <v>17</v>
      </c>
      <c r="BR40" s="56">
        <f t="shared" si="10"/>
        <v>55</v>
      </c>
      <c r="BS40" s="2336">
        <f t="shared" si="11"/>
        <v>1.1176857330703485</v>
      </c>
      <c r="BU40" s="2326">
        <v>0.35416666666666669</v>
      </c>
      <c r="BV40" s="54">
        <f t="shared" si="3"/>
        <v>15</v>
      </c>
      <c r="BW40" s="56">
        <f t="shared" si="4"/>
        <v>54.4</v>
      </c>
      <c r="BX40" s="2336">
        <f t="shared" si="5"/>
        <v>0.98619329388560162</v>
      </c>
      <c r="BY40" s="2329">
        <v>0.85416666666666663</v>
      </c>
      <c r="BZ40" s="54">
        <f t="shared" si="6"/>
        <v>4</v>
      </c>
      <c r="CA40" s="56">
        <f t="shared" si="7"/>
        <v>53.4</v>
      </c>
      <c r="CB40" s="2336">
        <f t="shared" si="8"/>
        <v>0.26298487836949375</v>
      </c>
    </row>
    <row r="41" spans="1:80" ht="17.25" thickBot="1" x14ac:dyDescent="0.35">
      <c r="A41" s="2327">
        <v>0.36458333333333331</v>
      </c>
      <c r="B41" s="2334">
        <v>22</v>
      </c>
      <c r="C41" s="2337">
        <v>50</v>
      </c>
      <c r="D41" s="2336">
        <v>5.08</v>
      </c>
      <c r="E41" s="2330">
        <v>0.86458333333333337</v>
      </c>
      <c r="F41" s="2334">
        <v>7</v>
      </c>
      <c r="G41" s="2337">
        <v>58</v>
      </c>
      <c r="H41" s="2336">
        <v>1.1499999999999999</v>
      </c>
      <c r="I41" s="20"/>
      <c r="J41" s="2327">
        <v>0.36458333333333331</v>
      </c>
      <c r="K41" s="2334">
        <v>17</v>
      </c>
      <c r="L41" s="2337">
        <v>50</v>
      </c>
      <c r="M41" s="2336">
        <v>3.82</v>
      </c>
      <c r="N41" s="2330">
        <v>0.86458333333333337</v>
      </c>
      <c r="O41" s="2334">
        <v>4</v>
      </c>
      <c r="P41" s="2337">
        <v>53</v>
      </c>
      <c r="Q41" s="2336">
        <v>1.19</v>
      </c>
      <c r="S41" s="2327">
        <v>0.36458333333333331</v>
      </c>
      <c r="T41" s="2334">
        <v>9</v>
      </c>
      <c r="U41" s="2337">
        <v>55</v>
      </c>
      <c r="V41" s="2336">
        <v>2.93</v>
      </c>
      <c r="W41" s="2330">
        <v>0.86458333333333337</v>
      </c>
      <c r="X41" s="2334">
        <v>3</v>
      </c>
      <c r="Y41" s="2337">
        <v>40</v>
      </c>
      <c r="Z41" s="2336">
        <v>1.69</v>
      </c>
      <c r="AB41" s="2327">
        <v>0.36458333333333331</v>
      </c>
      <c r="AC41" s="2334">
        <v>12</v>
      </c>
      <c r="AD41" s="2337">
        <v>53</v>
      </c>
      <c r="AE41" s="2336">
        <v>3.71</v>
      </c>
      <c r="AF41" s="2330">
        <v>0.86458333333333337</v>
      </c>
      <c r="AG41" s="2334">
        <v>3</v>
      </c>
      <c r="AH41" s="2337">
        <v>45</v>
      </c>
      <c r="AI41" s="2336">
        <v>1.31</v>
      </c>
      <c r="AK41" s="2327">
        <v>0.36458333333333331</v>
      </c>
      <c r="AL41" s="2334">
        <v>11</v>
      </c>
      <c r="AM41" s="2337">
        <v>55</v>
      </c>
      <c r="AN41" s="2336">
        <v>3.01</v>
      </c>
      <c r="AO41" s="2330">
        <v>0.86458333333333337</v>
      </c>
      <c r="AP41" s="2334">
        <v>6</v>
      </c>
      <c r="AQ41" s="2337">
        <v>53</v>
      </c>
      <c r="AR41" s="2336">
        <v>1.26</v>
      </c>
      <c r="AT41" s="2327">
        <v>0.36458333333333331</v>
      </c>
      <c r="AU41" s="2334">
        <v>11</v>
      </c>
      <c r="AV41" s="2337">
        <v>57</v>
      </c>
      <c r="AW41" s="2336">
        <v>3.91</v>
      </c>
      <c r="AX41" s="2330">
        <v>0.86458333333333337</v>
      </c>
      <c r="AY41" s="2334">
        <v>4</v>
      </c>
      <c r="AZ41" s="2337">
        <v>53</v>
      </c>
      <c r="BA41" s="2336">
        <v>1.29</v>
      </c>
      <c r="BB41" s="23"/>
      <c r="BC41" s="2327">
        <v>0.36458333333333331</v>
      </c>
      <c r="BD41" s="2334">
        <v>5</v>
      </c>
      <c r="BE41" s="2337">
        <v>51</v>
      </c>
      <c r="BF41" s="2336">
        <v>2.12</v>
      </c>
      <c r="BG41" s="2330">
        <v>0.86458333333333337</v>
      </c>
      <c r="BH41" s="2334">
        <v>2</v>
      </c>
      <c r="BI41" s="2337">
        <v>55</v>
      </c>
      <c r="BJ41" s="2336">
        <v>1.17</v>
      </c>
      <c r="BL41" s="2327">
        <v>0.36458333333333331</v>
      </c>
      <c r="BM41" s="54">
        <f t="shared" si="0"/>
        <v>71</v>
      </c>
      <c r="BN41" s="56">
        <f t="shared" si="1"/>
        <v>52.6</v>
      </c>
      <c r="BO41" s="2336">
        <f t="shared" si="2"/>
        <v>4.6679815910585143</v>
      </c>
      <c r="BP41" s="2330">
        <v>0.86458333333333337</v>
      </c>
      <c r="BQ41" s="54">
        <f t="shared" si="9"/>
        <v>23</v>
      </c>
      <c r="BR41" s="56">
        <f t="shared" si="10"/>
        <v>49.8</v>
      </c>
      <c r="BS41" s="2336">
        <f t="shared" si="11"/>
        <v>1.5121630506245891</v>
      </c>
      <c r="BU41" s="2327">
        <v>0.36458333333333331</v>
      </c>
      <c r="BV41" s="54">
        <f t="shared" si="3"/>
        <v>16</v>
      </c>
      <c r="BW41" s="56">
        <f t="shared" si="4"/>
        <v>54</v>
      </c>
      <c r="BX41" s="2336">
        <f t="shared" si="5"/>
        <v>1.051939513477975</v>
      </c>
      <c r="BY41" s="2330">
        <v>0.86458333333333337</v>
      </c>
      <c r="BZ41" s="54">
        <f t="shared" si="6"/>
        <v>6</v>
      </c>
      <c r="CA41" s="56">
        <f t="shared" si="7"/>
        <v>48.8</v>
      </c>
      <c r="CB41" s="2336">
        <f t="shared" si="8"/>
        <v>0.39447731755424065</v>
      </c>
    </row>
    <row r="42" spans="1:80" ht="17.25" thickTop="1" x14ac:dyDescent="0.3">
      <c r="A42" s="2328">
        <v>0.375</v>
      </c>
      <c r="B42" s="2334">
        <v>14</v>
      </c>
      <c r="C42" s="2337">
        <v>53</v>
      </c>
      <c r="D42" s="2336">
        <v>3.67</v>
      </c>
      <c r="E42" s="2331">
        <v>0.875</v>
      </c>
      <c r="F42" s="2334">
        <v>3</v>
      </c>
      <c r="G42" s="2337">
        <v>51</v>
      </c>
      <c r="H42" s="2336">
        <v>1.95</v>
      </c>
      <c r="I42" s="20"/>
      <c r="J42" s="2328">
        <v>0.375</v>
      </c>
      <c r="K42" s="2334">
        <v>11</v>
      </c>
      <c r="L42" s="2337">
        <v>52</v>
      </c>
      <c r="M42" s="2336">
        <v>3.59</v>
      </c>
      <c r="N42" s="2331">
        <v>0.875</v>
      </c>
      <c r="O42" s="2334">
        <v>6</v>
      </c>
      <c r="P42" s="2337">
        <v>52</v>
      </c>
      <c r="Q42" s="2336">
        <v>1.71</v>
      </c>
      <c r="S42" s="2328">
        <v>0.375</v>
      </c>
      <c r="T42" s="2334">
        <v>11</v>
      </c>
      <c r="U42" s="2337">
        <v>57</v>
      </c>
      <c r="V42" s="2336">
        <v>4.9400000000000004</v>
      </c>
      <c r="W42" s="2331">
        <v>0.875</v>
      </c>
      <c r="X42" s="2334">
        <v>4</v>
      </c>
      <c r="Y42" s="2337">
        <v>48</v>
      </c>
      <c r="Z42" s="2336">
        <v>1.25</v>
      </c>
      <c r="AB42" s="2328">
        <v>0.375</v>
      </c>
      <c r="AC42" s="2334">
        <v>13</v>
      </c>
      <c r="AD42" s="2337">
        <v>55</v>
      </c>
      <c r="AE42" s="2336">
        <v>4.55</v>
      </c>
      <c r="AF42" s="2331">
        <v>0.875</v>
      </c>
      <c r="AG42" s="2334">
        <v>5</v>
      </c>
      <c r="AH42" s="2337">
        <v>56</v>
      </c>
      <c r="AI42" s="2336">
        <v>1.34</v>
      </c>
      <c r="AK42" s="2328">
        <v>0.375</v>
      </c>
      <c r="AL42" s="2334">
        <v>7</v>
      </c>
      <c r="AM42" s="2337">
        <v>59</v>
      </c>
      <c r="AN42" s="2336">
        <v>2.34</v>
      </c>
      <c r="AO42" s="2331">
        <v>0.875</v>
      </c>
      <c r="AP42" s="2334">
        <v>3</v>
      </c>
      <c r="AQ42" s="2337">
        <v>49</v>
      </c>
      <c r="AR42" s="2336">
        <v>1.27</v>
      </c>
      <c r="AT42" s="2328">
        <v>0.375</v>
      </c>
      <c r="AU42" s="2334">
        <v>11</v>
      </c>
      <c r="AV42" s="2337">
        <v>52</v>
      </c>
      <c r="AW42" s="2336">
        <v>4.63</v>
      </c>
      <c r="AX42" s="2331">
        <v>0.875</v>
      </c>
      <c r="AY42" s="2334" t="s">
        <v>16</v>
      </c>
      <c r="AZ42" s="2337" t="s">
        <v>10</v>
      </c>
      <c r="BA42" s="2336" t="s">
        <v>10</v>
      </c>
      <c r="BB42" s="24"/>
      <c r="BC42" s="2328">
        <v>0.375</v>
      </c>
      <c r="BD42" s="2334">
        <v>10</v>
      </c>
      <c r="BE42" s="2337">
        <v>57</v>
      </c>
      <c r="BF42" s="2336">
        <v>2.4</v>
      </c>
      <c r="BG42" s="2331">
        <v>0.875</v>
      </c>
      <c r="BH42" s="2334">
        <v>2</v>
      </c>
      <c r="BI42" s="2337">
        <v>70</v>
      </c>
      <c r="BJ42" s="2336">
        <v>0.85</v>
      </c>
      <c r="BL42" s="2328">
        <v>0.375</v>
      </c>
      <c r="BM42" s="54">
        <f t="shared" si="0"/>
        <v>56</v>
      </c>
      <c r="BN42" s="56">
        <f t="shared" si="1"/>
        <v>55.2</v>
      </c>
      <c r="BO42" s="2336">
        <f t="shared" si="2"/>
        <v>3.6817882971729126</v>
      </c>
      <c r="BP42" s="2331">
        <v>0.875</v>
      </c>
      <c r="BQ42" s="54">
        <f t="shared" si="9"/>
        <v>21</v>
      </c>
      <c r="BR42" s="56">
        <f t="shared" si="10"/>
        <v>51.2</v>
      </c>
      <c r="BS42" s="2336">
        <f t="shared" si="11"/>
        <v>1.3806706114398422</v>
      </c>
      <c r="BU42" s="2328">
        <v>0.375</v>
      </c>
      <c r="BV42" s="54">
        <f t="shared" si="3"/>
        <v>21</v>
      </c>
      <c r="BW42" s="56">
        <f t="shared" si="4"/>
        <v>55</v>
      </c>
      <c r="BX42" s="2336">
        <f t="shared" si="5"/>
        <v>1.3806706114398422</v>
      </c>
      <c r="BY42" s="2331">
        <v>0.875</v>
      </c>
      <c r="BZ42" s="54">
        <f t="shared" si="6"/>
        <v>2</v>
      </c>
      <c r="CA42" s="56">
        <f t="shared" si="7"/>
        <v>51.25</v>
      </c>
      <c r="CB42" s="2336">
        <f t="shared" si="8"/>
        <v>0.13149243918474687</v>
      </c>
    </row>
    <row r="43" spans="1:80" x14ac:dyDescent="0.3">
      <c r="A43" s="2326">
        <v>0.38541666666666669</v>
      </c>
      <c r="B43" s="2334">
        <v>13</v>
      </c>
      <c r="C43" s="2337">
        <v>57</v>
      </c>
      <c r="D43" s="2336">
        <v>2.98</v>
      </c>
      <c r="E43" s="2329">
        <v>0.88541666666666663</v>
      </c>
      <c r="F43" s="2334">
        <v>4</v>
      </c>
      <c r="G43" s="2337">
        <v>47</v>
      </c>
      <c r="H43" s="2336">
        <v>1.64</v>
      </c>
      <c r="I43" s="20"/>
      <c r="J43" s="2326">
        <v>0.38541666666666669</v>
      </c>
      <c r="K43" s="2334">
        <v>22</v>
      </c>
      <c r="L43" s="2337">
        <v>50</v>
      </c>
      <c r="M43" s="2336">
        <v>5.22</v>
      </c>
      <c r="N43" s="2329">
        <v>0.88541666666666663</v>
      </c>
      <c r="O43" s="2334">
        <v>2</v>
      </c>
      <c r="P43" s="2337">
        <v>46</v>
      </c>
      <c r="Q43" s="2336">
        <v>1.27</v>
      </c>
      <c r="S43" s="2326">
        <v>0.38541666666666669</v>
      </c>
      <c r="T43" s="2334">
        <v>15</v>
      </c>
      <c r="U43" s="2337">
        <v>57</v>
      </c>
      <c r="V43" s="2336">
        <v>3.03</v>
      </c>
      <c r="W43" s="2329">
        <v>0.88541666666666663</v>
      </c>
      <c r="X43" s="2334">
        <v>2</v>
      </c>
      <c r="Y43" s="2337">
        <v>54</v>
      </c>
      <c r="Z43" s="2336">
        <v>2.31</v>
      </c>
      <c r="AB43" s="2326">
        <v>0.38541666666666669</v>
      </c>
      <c r="AC43" s="2334">
        <v>12</v>
      </c>
      <c r="AD43" s="2337">
        <v>49</v>
      </c>
      <c r="AE43" s="2336">
        <v>3.18</v>
      </c>
      <c r="AF43" s="2329">
        <v>0.88541666666666663</v>
      </c>
      <c r="AG43" s="2334">
        <v>5</v>
      </c>
      <c r="AH43" s="2337">
        <v>54</v>
      </c>
      <c r="AI43" s="2336">
        <v>1.7</v>
      </c>
      <c r="AK43" s="2326">
        <v>0.38541666666666669</v>
      </c>
      <c r="AL43" s="2334">
        <v>9</v>
      </c>
      <c r="AM43" s="2337">
        <v>55</v>
      </c>
      <c r="AN43" s="2336">
        <v>3.42</v>
      </c>
      <c r="AO43" s="2329">
        <v>0.88541666666666663</v>
      </c>
      <c r="AP43" s="2334">
        <v>4</v>
      </c>
      <c r="AQ43" s="2337">
        <v>52</v>
      </c>
      <c r="AR43" s="2336">
        <v>1.1499999999999999</v>
      </c>
      <c r="AT43" s="2326">
        <v>0.38541666666666669</v>
      </c>
      <c r="AU43" s="2334">
        <v>14</v>
      </c>
      <c r="AV43" s="2337">
        <v>57</v>
      </c>
      <c r="AW43" s="2336">
        <v>4.1399999999999997</v>
      </c>
      <c r="AX43" s="2329">
        <v>0.88541666666666663</v>
      </c>
      <c r="AY43" s="2334">
        <v>5</v>
      </c>
      <c r="AZ43" s="2337">
        <v>56</v>
      </c>
      <c r="BA43" s="2336">
        <v>1.5</v>
      </c>
      <c r="BB43" s="49"/>
      <c r="BC43" s="2326">
        <v>0.38541666666666669</v>
      </c>
      <c r="BD43" s="2334">
        <v>8</v>
      </c>
      <c r="BE43" s="2337">
        <v>60</v>
      </c>
      <c r="BF43" s="2336">
        <v>2.4900000000000002</v>
      </c>
      <c r="BG43" s="2329">
        <v>0.88541666666666663</v>
      </c>
      <c r="BH43" s="2334">
        <v>6</v>
      </c>
      <c r="BI43" s="2337">
        <v>48</v>
      </c>
      <c r="BJ43" s="2336">
        <v>1.78</v>
      </c>
      <c r="BL43" s="2326">
        <v>0.38541666666666669</v>
      </c>
      <c r="BM43" s="54">
        <f t="shared" si="0"/>
        <v>71</v>
      </c>
      <c r="BN43" s="56">
        <f t="shared" si="1"/>
        <v>53.6</v>
      </c>
      <c r="BO43" s="2336">
        <f t="shared" si="2"/>
        <v>4.6679815910585143</v>
      </c>
      <c r="BP43" s="2329">
        <v>0.88541666666666663</v>
      </c>
      <c r="BQ43" s="54">
        <f t="shared" si="9"/>
        <v>17</v>
      </c>
      <c r="BR43" s="56">
        <f t="shared" si="10"/>
        <v>50.6</v>
      </c>
      <c r="BS43" s="2336">
        <f t="shared" si="11"/>
        <v>1.1176857330703485</v>
      </c>
      <c r="BU43" s="2326">
        <v>0.38541666666666669</v>
      </c>
      <c r="BV43" s="54">
        <f t="shared" si="3"/>
        <v>22</v>
      </c>
      <c r="BW43" s="56">
        <f t="shared" si="4"/>
        <v>53.6</v>
      </c>
      <c r="BX43" s="2336">
        <f t="shared" si="5"/>
        <v>1.4464168310322156</v>
      </c>
      <c r="BY43" s="2329">
        <v>0.88541666666666663</v>
      </c>
      <c r="BZ43" s="54">
        <f t="shared" si="6"/>
        <v>11</v>
      </c>
      <c r="CA43" s="56">
        <f t="shared" si="7"/>
        <v>52.4</v>
      </c>
      <c r="CB43" s="2336">
        <f t="shared" si="8"/>
        <v>0.72320841551610782</v>
      </c>
    </row>
    <row r="44" spans="1:80" x14ac:dyDescent="0.3">
      <c r="A44" s="2326">
        <v>0.39583333333333331</v>
      </c>
      <c r="B44" s="2334">
        <v>15</v>
      </c>
      <c r="C44" s="2337">
        <v>49</v>
      </c>
      <c r="D44" s="2336">
        <v>3.79</v>
      </c>
      <c r="E44" s="2329">
        <v>0.89583333333333337</v>
      </c>
      <c r="F44" s="2334">
        <v>7</v>
      </c>
      <c r="G44" s="2337">
        <v>53</v>
      </c>
      <c r="H44" s="2336">
        <v>1.32</v>
      </c>
      <c r="I44" s="20"/>
      <c r="J44" s="2326">
        <v>0.39583333333333331</v>
      </c>
      <c r="K44" s="2334">
        <v>21</v>
      </c>
      <c r="L44" s="2337">
        <v>50</v>
      </c>
      <c r="M44" s="2336">
        <v>5.58</v>
      </c>
      <c r="N44" s="2329">
        <v>0.89583333333333337</v>
      </c>
      <c r="O44" s="2334">
        <v>4</v>
      </c>
      <c r="P44" s="2337">
        <v>61</v>
      </c>
      <c r="Q44" s="2336">
        <v>1.06</v>
      </c>
      <c r="S44" s="2326">
        <v>0.39583333333333331</v>
      </c>
      <c r="T44" s="2334">
        <v>20</v>
      </c>
      <c r="U44" s="2337">
        <v>44</v>
      </c>
      <c r="V44" s="2336">
        <v>7.23</v>
      </c>
      <c r="W44" s="2329">
        <v>0.89583333333333337</v>
      </c>
      <c r="X44" s="2334">
        <v>4</v>
      </c>
      <c r="Y44" s="2337">
        <v>49</v>
      </c>
      <c r="Z44" s="2336">
        <v>1.4</v>
      </c>
      <c r="AB44" s="2326">
        <v>0.39583333333333331</v>
      </c>
      <c r="AC44" s="2334">
        <v>7</v>
      </c>
      <c r="AD44" s="2337">
        <v>53</v>
      </c>
      <c r="AE44" s="2336">
        <v>3.97</v>
      </c>
      <c r="AF44" s="2329">
        <v>0.89583333333333337</v>
      </c>
      <c r="AG44" s="2334">
        <v>3</v>
      </c>
      <c r="AH44" s="2337">
        <v>54</v>
      </c>
      <c r="AI44" s="2336">
        <v>1.1399999999999999</v>
      </c>
      <c r="AK44" s="2326">
        <v>0.39583333333333331</v>
      </c>
      <c r="AL44" s="2334">
        <v>8</v>
      </c>
      <c r="AM44" s="2337">
        <v>55</v>
      </c>
      <c r="AN44" s="2336">
        <v>3.73</v>
      </c>
      <c r="AO44" s="2329">
        <v>0.89583333333333337</v>
      </c>
      <c r="AP44" s="2334">
        <v>2</v>
      </c>
      <c r="AQ44" s="2337">
        <v>45</v>
      </c>
      <c r="AR44" s="2336">
        <v>1.34</v>
      </c>
      <c r="AT44" s="2326">
        <v>0.39583333333333331</v>
      </c>
      <c r="AU44" s="2334">
        <v>15</v>
      </c>
      <c r="AV44" s="2337">
        <v>56</v>
      </c>
      <c r="AW44" s="2336">
        <v>4.13</v>
      </c>
      <c r="AX44" s="2329">
        <v>0.89583333333333337</v>
      </c>
      <c r="AY44" s="2334">
        <v>3</v>
      </c>
      <c r="AZ44" s="2337">
        <v>50</v>
      </c>
      <c r="BA44" s="2336">
        <v>1.17</v>
      </c>
      <c r="BB44" s="49"/>
      <c r="BC44" s="2326">
        <v>0.39583333333333331</v>
      </c>
      <c r="BD44" s="2334">
        <v>11</v>
      </c>
      <c r="BE44" s="2337">
        <v>56</v>
      </c>
      <c r="BF44" s="2336">
        <v>2.85</v>
      </c>
      <c r="BG44" s="2329">
        <v>0.89583333333333337</v>
      </c>
      <c r="BH44" s="2334">
        <v>3</v>
      </c>
      <c r="BI44" s="2337">
        <v>44</v>
      </c>
      <c r="BJ44" s="2336">
        <v>1.33</v>
      </c>
      <c r="BL44" s="2326">
        <v>0.39583333333333331</v>
      </c>
      <c r="BM44" s="54">
        <f t="shared" si="0"/>
        <v>71</v>
      </c>
      <c r="BN44" s="56">
        <f t="shared" si="1"/>
        <v>50.2</v>
      </c>
      <c r="BO44" s="2336">
        <f t="shared" si="2"/>
        <v>4.6679815910585143</v>
      </c>
      <c r="BP44" s="2329">
        <v>0.89583333333333337</v>
      </c>
      <c r="BQ44" s="54">
        <f t="shared" si="9"/>
        <v>20</v>
      </c>
      <c r="BR44" s="56">
        <f t="shared" si="10"/>
        <v>52.4</v>
      </c>
      <c r="BS44" s="2336">
        <f t="shared" si="11"/>
        <v>1.3149243918474689</v>
      </c>
      <c r="BU44" s="2326">
        <v>0.39583333333333331</v>
      </c>
      <c r="BV44" s="54">
        <f t="shared" si="3"/>
        <v>26</v>
      </c>
      <c r="BW44" s="56">
        <f t="shared" si="4"/>
        <v>51.6</v>
      </c>
      <c r="BX44" s="2336">
        <f t="shared" si="5"/>
        <v>1.7094017094017095</v>
      </c>
      <c r="BY44" s="2329">
        <v>0.89583333333333337</v>
      </c>
      <c r="BZ44" s="54">
        <f t="shared" si="6"/>
        <v>6</v>
      </c>
      <c r="CA44" s="56">
        <f t="shared" si="7"/>
        <v>51.8</v>
      </c>
      <c r="CB44" s="2336">
        <f t="shared" si="8"/>
        <v>0.39447731755424065</v>
      </c>
    </row>
    <row r="45" spans="1:80" ht="17.25" thickBot="1" x14ac:dyDescent="0.35">
      <c r="A45" s="2327">
        <v>0.40625</v>
      </c>
      <c r="B45" s="2334">
        <v>19</v>
      </c>
      <c r="C45" s="2337">
        <v>49</v>
      </c>
      <c r="D45" s="2336">
        <v>4.3</v>
      </c>
      <c r="E45" s="2330">
        <v>0.90625</v>
      </c>
      <c r="F45" s="2334">
        <v>3</v>
      </c>
      <c r="G45" s="2337">
        <v>65</v>
      </c>
      <c r="H45" s="2336">
        <v>1.04</v>
      </c>
      <c r="I45" s="20"/>
      <c r="J45" s="2327">
        <v>0.40625</v>
      </c>
      <c r="K45" s="2334">
        <v>22</v>
      </c>
      <c r="L45" s="2337">
        <v>53</v>
      </c>
      <c r="M45" s="2336">
        <v>6.18</v>
      </c>
      <c r="N45" s="2330">
        <v>0.90625</v>
      </c>
      <c r="O45" s="2334">
        <v>1</v>
      </c>
      <c r="P45" s="2337">
        <v>52</v>
      </c>
      <c r="Q45" s="2336">
        <v>1.17</v>
      </c>
      <c r="S45" s="2327">
        <v>0.40625</v>
      </c>
      <c r="T45" s="2334">
        <v>15</v>
      </c>
      <c r="U45" s="2337">
        <v>46</v>
      </c>
      <c r="V45" s="2336">
        <v>4.95</v>
      </c>
      <c r="W45" s="2330">
        <v>0.90625</v>
      </c>
      <c r="X45" s="2334">
        <v>3</v>
      </c>
      <c r="Y45" s="2337">
        <v>61</v>
      </c>
      <c r="Z45" s="2336">
        <v>1</v>
      </c>
      <c r="AB45" s="2327">
        <v>0.40625</v>
      </c>
      <c r="AC45" s="2334">
        <v>21</v>
      </c>
      <c r="AD45" s="2337">
        <v>48</v>
      </c>
      <c r="AE45" s="2336">
        <v>7.09</v>
      </c>
      <c r="AF45" s="2330">
        <v>0.90625</v>
      </c>
      <c r="AG45" s="2334">
        <v>1</v>
      </c>
      <c r="AH45" s="2337">
        <v>62</v>
      </c>
      <c r="AI45" s="2336">
        <v>0.95</v>
      </c>
      <c r="AK45" s="2327">
        <v>0.40625</v>
      </c>
      <c r="AL45" s="2334">
        <v>11</v>
      </c>
      <c r="AM45" s="2337">
        <v>55</v>
      </c>
      <c r="AN45" s="2336">
        <v>3.55</v>
      </c>
      <c r="AO45" s="2330">
        <v>0.90625</v>
      </c>
      <c r="AP45" s="2334">
        <v>4</v>
      </c>
      <c r="AQ45" s="2337">
        <v>49</v>
      </c>
      <c r="AR45" s="2336">
        <v>1.23</v>
      </c>
      <c r="AT45" s="2327">
        <v>0.40625</v>
      </c>
      <c r="AU45" s="2334">
        <v>13</v>
      </c>
      <c r="AV45" s="2337">
        <v>49</v>
      </c>
      <c r="AW45" s="2336">
        <v>4.17</v>
      </c>
      <c r="AX45" s="2330">
        <v>0.90625</v>
      </c>
      <c r="AY45" s="2334">
        <v>1</v>
      </c>
      <c r="AZ45" s="2337">
        <v>40</v>
      </c>
      <c r="BA45" s="2336">
        <v>1.48</v>
      </c>
      <c r="BB45" s="23"/>
      <c r="BC45" s="2327">
        <v>0.40625</v>
      </c>
      <c r="BD45" s="2334">
        <v>7</v>
      </c>
      <c r="BE45" s="2337">
        <v>64</v>
      </c>
      <c r="BF45" s="2336">
        <v>2.56</v>
      </c>
      <c r="BG45" s="2330">
        <v>0.90625</v>
      </c>
      <c r="BH45" s="2334" t="s">
        <v>16</v>
      </c>
      <c r="BI45" s="2337" t="s">
        <v>10</v>
      </c>
      <c r="BJ45" s="2336" t="s">
        <v>10</v>
      </c>
      <c r="BL45" s="2327">
        <v>0.40625</v>
      </c>
      <c r="BM45" s="54">
        <f t="shared" si="0"/>
        <v>88</v>
      </c>
      <c r="BN45" s="56">
        <f t="shared" si="1"/>
        <v>50.2</v>
      </c>
      <c r="BO45" s="2336">
        <f t="shared" si="2"/>
        <v>5.7856673241288625</v>
      </c>
      <c r="BP45" s="2330">
        <v>0.90625</v>
      </c>
      <c r="BQ45" s="54">
        <f t="shared" si="9"/>
        <v>12</v>
      </c>
      <c r="BR45" s="56">
        <f t="shared" si="10"/>
        <v>57.8</v>
      </c>
      <c r="BS45" s="2336">
        <f t="shared" si="11"/>
        <v>0.78895463510848129</v>
      </c>
      <c r="BU45" s="2327">
        <v>0.40625</v>
      </c>
      <c r="BV45" s="54">
        <f t="shared" si="3"/>
        <v>20</v>
      </c>
      <c r="BW45" s="56">
        <f t="shared" si="4"/>
        <v>50.2</v>
      </c>
      <c r="BX45" s="2336">
        <f t="shared" si="5"/>
        <v>1.3149243918474689</v>
      </c>
      <c r="BY45" s="2330">
        <v>0.90625</v>
      </c>
      <c r="BZ45" s="54">
        <f t="shared" si="6"/>
        <v>1</v>
      </c>
      <c r="CA45" s="56">
        <f t="shared" si="7"/>
        <v>52.8</v>
      </c>
      <c r="CB45" s="2336">
        <f t="shared" si="8"/>
        <v>6.5746219592373437E-2</v>
      </c>
    </row>
    <row r="46" spans="1:80" ht="17.25" thickTop="1" x14ac:dyDescent="0.3">
      <c r="A46" s="2328">
        <v>0.41666666666666669</v>
      </c>
      <c r="B46" s="2334">
        <v>22</v>
      </c>
      <c r="C46" s="2337">
        <v>51</v>
      </c>
      <c r="D46" s="2336">
        <v>4.82</v>
      </c>
      <c r="E46" s="2331">
        <v>0.91666666666666663</v>
      </c>
      <c r="F46" s="2334">
        <v>3</v>
      </c>
      <c r="G46" s="2337">
        <v>56</v>
      </c>
      <c r="H46" s="2336">
        <v>1.08</v>
      </c>
      <c r="I46" s="20"/>
      <c r="J46" s="2328">
        <v>0.41666666666666669</v>
      </c>
      <c r="K46" s="2334">
        <v>24</v>
      </c>
      <c r="L46" s="2337">
        <v>51</v>
      </c>
      <c r="M46" s="2336">
        <v>4.63</v>
      </c>
      <c r="N46" s="2331">
        <v>0.91666666666666663</v>
      </c>
      <c r="O46" s="2334">
        <v>1</v>
      </c>
      <c r="P46" s="2337">
        <v>47</v>
      </c>
      <c r="Q46" s="2336">
        <v>1.26</v>
      </c>
      <c r="S46" s="2328">
        <v>0.41666666666666669</v>
      </c>
      <c r="T46" s="2334">
        <v>18</v>
      </c>
      <c r="U46" s="2337">
        <v>46</v>
      </c>
      <c r="V46" s="2336">
        <v>6.08</v>
      </c>
      <c r="W46" s="2331">
        <v>0.91666666666666663</v>
      </c>
      <c r="X46" s="2334">
        <v>2</v>
      </c>
      <c r="Y46" s="2337">
        <v>61</v>
      </c>
      <c r="Z46" s="2336">
        <v>1.88</v>
      </c>
      <c r="AB46" s="2328">
        <v>0.41666666666666669</v>
      </c>
      <c r="AC46" s="2334">
        <v>15</v>
      </c>
      <c r="AD46" s="2337">
        <v>52</v>
      </c>
      <c r="AE46" s="2336">
        <v>3.77</v>
      </c>
      <c r="AF46" s="2331">
        <v>0.91666666666666663</v>
      </c>
      <c r="AG46" s="2334">
        <v>1</v>
      </c>
      <c r="AH46" s="2337">
        <v>46</v>
      </c>
      <c r="AI46" s="2336">
        <v>1.28</v>
      </c>
      <c r="AK46" s="2328">
        <v>0.41666666666666669</v>
      </c>
      <c r="AL46" s="2334">
        <v>7</v>
      </c>
      <c r="AM46" s="2337">
        <v>55</v>
      </c>
      <c r="AN46" s="2336">
        <v>2.66</v>
      </c>
      <c r="AO46" s="2331">
        <v>0.91666666666666663</v>
      </c>
      <c r="AP46" s="2334">
        <v>3</v>
      </c>
      <c r="AQ46" s="2337">
        <v>41</v>
      </c>
      <c r="AR46" s="2336">
        <v>2.02</v>
      </c>
      <c r="AT46" s="2328">
        <v>0.41666666666666669</v>
      </c>
      <c r="AU46" s="2334">
        <v>22</v>
      </c>
      <c r="AV46" s="2337">
        <v>57</v>
      </c>
      <c r="AW46" s="2336">
        <v>4.4400000000000004</v>
      </c>
      <c r="AX46" s="2331">
        <v>0.91666666666666663</v>
      </c>
      <c r="AY46" s="2334">
        <v>2</v>
      </c>
      <c r="AZ46" s="2337">
        <v>50</v>
      </c>
      <c r="BA46" s="2336">
        <v>1.55</v>
      </c>
      <c r="BB46" s="24"/>
      <c r="BC46" s="2328">
        <v>0.41666666666666669</v>
      </c>
      <c r="BD46" s="2334">
        <v>12</v>
      </c>
      <c r="BE46" s="2337">
        <v>56</v>
      </c>
      <c r="BF46" s="2336">
        <v>3.11</v>
      </c>
      <c r="BG46" s="2331">
        <v>0.91666666666666663</v>
      </c>
      <c r="BH46" s="2334">
        <v>7</v>
      </c>
      <c r="BI46" s="2337">
        <v>54</v>
      </c>
      <c r="BJ46" s="2336">
        <v>1.47</v>
      </c>
      <c r="BL46" s="2328">
        <v>0.41666666666666669</v>
      </c>
      <c r="BM46" s="54">
        <f t="shared" si="0"/>
        <v>86</v>
      </c>
      <c r="BN46" s="56">
        <f t="shared" si="1"/>
        <v>51</v>
      </c>
      <c r="BO46" s="2336">
        <f t="shared" si="2"/>
        <v>5.6541748849441156</v>
      </c>
      <c r="BP46" s="2331">
        <v>0.91666666666666663</v>
      </c>
      <c r="BQ46" s="54">
        <f t="shared" si="9"/>
        <v>10</v>
      </c>
      <c r="BR46" s="56">
        <f t="shared" si="10"/>
        <v>50.2</v>
      </c>
      <c r="BS46" s="2336">
        <f t="shared" si="11"/>
        <v>0.65746219592373445</v>
      </c>
      <c r="BU46" s="2328">
        <v>0.41666666666666669</v>
      </c>
      <c r="BV46" s="54">
        <f t="shared" si="3"/>
        <v>34</v>
      </c>
      <c r="BW46" s="56">
        <f t="shared" si="4"/>
        <v>52.2</v>
      </c>
      <c r="BX46" s="2336">
        <f t="shared" si="5"/>
        <v>2.2353714661406969</v>
      </c>
      <c r="BY46" s="2331">
        <v>0.91666666666666663</v>
      </c>
      <c r="BZ46" s="54">
        <f t="shared" si="6"/>
        <v>9</v>
      </c>
      <c r="CA46" s="56">
        <f t="shared" si="7"/>
        <v>49</v>
      </c>
      <c r="CB46" s="2336">
        <f t="shared" si="8"/>
        <v>0.59171597633136097</v>
      </c>
    </row>
    <row r="47" spans="1:80" x14ac:dyDescent="0.3">
      <c r="A47" s="2326">
        <v>0.42708333333333331</v>
      </c>
      <c r="B47" s="2334">
        <v>32</v>
      </c>
      <c r="C47" s="2337">
        <v>46</v>
      </c>
      <c r="D47" s="2336">
        <v>7.25</v>
      </c>
      <c r="E47" s="2329">
        <v>0.92708333333333337</v>
      </c>
      <c r="F47" s="2334">
        <v>1</v>
      </c>
      <c r="G47" s="2337">
        <v>74</v>
      </c>
      <c r="H47" s="2336">
        <v>0.77</v>
      </c>
      <c r="I47" s="20"/>
      <c r="J47" s="2326">
        <v>0.42708333333333331</v>
      </c>
      <c r="K47" s="2334">
        <v>19</v>
      </c>
      <c r="L47" s="2337">
        <v>42</v>
      </c>
      <c r="M47" s="2336">
        <v>5.77</v>
      </c>
      <c r="N47" s="2329">
        <v>0.92708333333333337</v>
      </c>
      <c r="O47" s="2334">
        <v>3</v>
      </c>
      <c r="P47" s="2337">
        <v>65</v>
      </c>
      <c r="Q47" s="2336">
        <v>1.1499999999999999</v>
      </c>
      <c r="S47" s="2326">
        <v>0.42708333333333331</v>
      </c>
      <c r="T47" s="2334">
        <v>13</v>
      </c>
      <c r="U47" s="2337">
        <v>46</v>
      </c>
      <c r="V47" s="2336">
        <v>4.47</v>
      </c>
      <c r="W47" s="2329">
        <v>0.92708333333333337</v>
      </c>
      <c r="X47" s="2334" t="s">
        <v>16</v>
      </c>
      <c r="Y47" s="2337" t="s">
        <v>10</v>
      </c>
      <c r="Z47" s="2336" t="s">
        <v>10</v>
      </c>
      <c r="AB47" s="2326">
        <v>0.42708333333333331</v>
      </c>
      <c r="AC47" s="2334">
        <v>14</v>
      </c>
      <c r="AD47" s="2337">
        <v>55</v>
      </c>
      <c r="AE47" s="2336">
        <v>4.7300000000000004</v>
      </c>
      <c r="AF47" s="2329">
        <v>0.92708333333333337</v>
      </c>
      <c r="AG47" s="2334">
        <v>2</v>
      </c>
      <c r="AH47" s="2337">
        <v>63</v>
      </c>
      <c r="AI47" s="2336">
        <v>1.04</v>
      </c>
      <c r="AK47" s="2326">
        <v>0.42708333333333331</v>
      </c>
      <c r="AL47" s="2334">
        <v>11</v>
      </c>
      <c r="AM47" s="2337">
        <v>60</v>
      </c>
      <c r="AN47" s="2336">
        <v>2.79</v>
      </c>
      <c r="AO47" s="2329">
        <v>0.92708333333333337</v>
      </c>
      <c r="AP47" s="2334">
        <v>2</v>
      </c>
      <c r="AQ47" s="2337">
        <v>51</v>
      </c>
      <c r="AR47" s="2336">
        <v>1.17</v>
      </c>
      <c r="AT47" s="2326">
        <v>0.42708333333333331</v>
      </c>
      <c r="AU47" s="2334">
        <v>19</v>
      </c>
      <c r="AV47" s="2337">
        <v>50</v>
      </c>
      <c r="AW47" s="2336">
        <v>4.63</v>
      </c>
      <c r="AX47" s="2329">
        <v>0.92708333333333337</v>
      </c>
      <c r="AY47" s="2334">
        <v>1</v>
      </c>
      <c r="AZ47" s="2337">
        <v>55</v>
      </c>
      <c r="BA47" s="2336">
        <v>1.1100000000000001</v>
      </c>
      <c r="BB47" s="49"/>
      <c r="BC47" s="2326">
        <v>0.42708333333333331</v>
      </c>
      <c r="BD47" s="2334">
        <v>12</v>
      </c>
      <c r="BE47" s="2337">
        <v>54</v>
      </c>
      <c r="BF47" s="2336">
        <v>2.38</v>
      </c>
      <c r="BG47" s="2329">
        <v>0.92708333333333337</v>
      </c>
      <c r="BH47" s="2334">
        <v>2</v>
      </c>
      <c r="BI47" s="2337">
        <v>68</v>
      </c>
      <c r="BJ47" s="2336">
        <v>0.89</v>
      </c>
      <c r="BL47" s="2326">
        <v>0.42708333333333331</v>
      </c>
      <c r="BM47" s="54">
        <f t="shared" si="0"/>
        <v>89</v>
      </c>
      <c r="BN47" s="56">
        <f t="shared" si="1"/>
        <v>49.8</v>
      </c>
      <c r="BO47" s="2336">
        <f t="shared" si="2"/>
        <v>5.851413543721236</v>
      </c>
      <c r="BP47" s="2329">
        <v>0.92708333333333337</v>
      </c>
      <c r="BQ47" s="54">
        <f t="shared" si="9"/>
        <v>8</v>
      </c>
      <c r="BR47" s="56">
        <f t="shared" si="10"/>
        <v>63.25</v>
      </c>
      <c r="BS47" s="2336">
        <f t="shared" si="11"/>
        <v>0.52596975673898749</v>
      </c>
      <c r="BU47" s="2326">
        <v>0.42708333333333331</v>
      </c>
      <c r="BV47" s="54">
        <f t="shared" si="3"/>
        <v>31</v>
      </c>
      <c r="BW47" s="56">
        <f t="shared" si="4"/>
        <v>50.6</v>
      </c>
      <c r="BX47" s="2336">
        <f t="shared" si="5"/>
        <v>2.0381328073635765</v>
      </c>
      <c r="BY47" s="2329">
        <v>0.92708333333333337</v>
      </c>
      <c r="BZ47" s="54">
        <f t="shared" si="6"/>
        <v>3</v>
      </c>
      <c r="CA47" s="56">
        <f t="shared" si="7"/>
        <v>58.5</v>
      </c>
      <c r="CB47" s="2336">
        <f t="shared" si="8"/>
        <v>0.19723865877712032</v>
      </c>
    </row>
    <row r="48" spans="1:80" x14ac:dyDescent="0.3">
      <c r="A48" s="2326">
        <v>0.4375</v>
      </c>
      <c r="B48" s="2334">
        <v>24</v>
      </c>
      <c r="C48" s="2337">
        <v>45</v>
      </c>
      <c r="D48" s="2336">
        <v>5.12</v>
      </c>
      <c r="E48" s="2329">
        <v>0.9375</v>
      </c>
      <c r="F48" s="2334">
        <v>2</v>
      </c>
      <c r="G48" s="2337">
        <v>40</v>
      </c>
      <c r="H48" s="2336">
        <v>1.45</v>
      </c>
      <c r="I48" s="20"/>
      <c r="J48" s="2326">
        <v>0.4375</v>
      </c>
      <c r="K48" s="2334">
        <v>12</v>
      </c>
      <c r="L48" s="2337">
        <v>42</v>
      </c>
      <c r="M48" s="2336">
        <v>6.15</v>
      </c>
      <c r="N48" s="2329">
        <v>0.9375</v>
      </c>
      <c r="O48" s="2334">
        <v>1</v>
      </c>
      <c r="P48" s="2337">
        <v>50</v>
      </c>
      <c r="Q48" s="2336">
        <v>1.18</v>
      </c>
      <c r="S48" s="2326">
        <v>0.4375</v>
      </c>
      <c r="T48" s="2334">
        <v>14</v>
      </c>
      <c r="U48" s="2337">
        <v>43</v>
      </c>
      <c r="V48" s="2336">
        <v>6.17</v>
      </c>
      <c r="W48" s="2329">
        <v>0.9375</v>
      </c>
      <c r="X48" s="2334">
        <v>2</v>
      </c>
      <c r="Y48" s="2337">
        <v>60</v>
      </c>
      <c r="Z48" s="2336">
        <v>0.97</v>
      </c>
      <c r="AB48" s="2326">
        <v>0.4375</v>
      </c>
      <c r="AC48" s="2334">
        <v>12</v>
      </c>
      <c r="AD48" s="2337">
        <v>45</v>
      </c>
      <c r="AE48" s="2336">
        <v>5.41</v>
      </c>
      <c r="AF48" s="2329">
        <v>0.9375</v>
      </c>
      <c r="AG48" s="2334">
        <v>1</v>
      </c>
      <c r="AH48" s="2337">
        <v>62</v>
      </c>
      <c r="AI48" s="2336">
        <v>0.92</v>
      </c>
      <c r="AK48" s="2326">
        <v>0.4375</v>
      </c>
      <c r="AL48" s="2334">
        <v>11</v>
      </c>
      <c r="AM48" s="2337">
        <v>52</v>
      </c>
      <c r="AN48" s="2336">
        <v>3.21</v>
      </c>
      <c r="AO48" s="2329">
        <v>0.9375</v>
      </c>
      <c r="AP48" s="2334">
        <v>1</v>
      </c>
      <c r="AQ48" s="2337">
        <v>62</v>
      </c>
      <c r="AR48" s="2336">
        <v>0.98</v>
      </c>
      <c r="AT48" s="2326">
        <v>0.4375</v>
      </c>
      <c r="AU48" s="2334">
        <v>16</v>
      </c>
      <c r="AV48" s="2337">
        <v>48</v>
      </c>
      <c r="AW48" s="2336">
        <v>5.09</v>
      </c>
      <c r="AX48" s="2329">
        <v>0.9375</v>
      </c>
      <c r="AY48" s="2334" t="s">
        <v>16</v>
      </c>
      <c r="AZ48" s="2337" t="s">
        <v>10</v>
      </c>
      <c r="BA48" s="2336" t="s">
        <v>10</v>
      </c>
      <c r="BB48" s="49"/>
      <c r="BC48" s="2326">
        <v>0.4375</v>
      </c>
      <c r="BD48" s="2334">
        <v>8</v>
      </c>
      <c r="BE48" s="2337">
        <v>52</v>
      </c>
      <c r="BF48" s="2336">
        <v>3.21</v>
      </c>
      <c r="BG48" s="2329">
        <v>0.9375</v>
      </c>
      <c r="BH48" s="2334">
        <v>4</v>
      </c>
      <c r="BI48" s="2337">
        <v>57</v>
      </c>
      <c r="BJ48" s="2336">
        <v>1.08</v>
      </c>
      <c r="BL48" s="2326">
        <v>0.4375</v>
      </c>
      <c r="BM48" s="54">
        <f t="shared" si="0"/>
        <v>73</v>
      </c>
      <c r="BN48" s="56">
        <f t="shared" si="1"/>
        <v>45.4</v>
      </c>
      <c r="BO48" s="2336">
        <f t="shared" si="2"/>
        <v>4.7994740302432604</v>
      </c>
      <c r="BP48" s="2329">
        <v>0.9375</v>
      </c>
      <c r="BQ48" s="54">
        <f t="shared" si="9"/>
        <v>7</v>
      </c>
      <c r="BR48" s="56">
        <f t="shared" si="10"/>
        <v>54.8</v>
      </c>
      <c r="BS48" s="2336">
        <f t="shared" si="11"/>
        <v>0.46022353714661407</v>
      </c>
      <c r="BU48" s="2326">
        <v>0.4375</v>
      </c>
      <c r="BV48" s="54">
        <f t="shared" si="3"/>
        <v>24</v>
      </c>
      <c r="BW48" s="56">
        <f t="shared" si="4"/>
        <v>46</v>
      </c>
      <c r="BX48" s="2336">
        <f t="shared" si="5"/>
        <v>1.5779092702169626</v>
      </c>
      <c r="BY48" s="2329">
        <v>0.9375</v>
      </c>
      <c r="BZ48" s="54">
        <f t="shared" si="6"/>
        <v>4</v>
      </c>
      <c r="CA48" s="56">
        <f t="shared" si="7"/>
        <v>58.5</v>
      </c>
      <c r="CB48" s="2336">
        <f t="shared" si="8"/>
        <v>0.26298487836949375</v>
      </c>
    </row>
    <row r="49" spans="1:80" ht="17.25" thickBot="1" x14ac:dyDescent="0.35">
      <c r="A49" s="2327">
        <v>0.44791666666666669</v>
      </c>
      <c r="B49" s="2334">
        <v>22</v>
      </c>
      <c r="C49" s="2337">
        <v>50</v>
      </c>
      <c r="D49" s="2336">
        <v>5.84</v>
      </c>
      <c r="E49" s="2330">
        <v>0.94791666666666663</v>
      </c>
      <c r="F49" s="2334">
        <v>1</v>
      </c>
      <c r="G49" s="2337">
        <v>50</v>
      </c>
      <c r="H49" s="2336">
        <v>1.18</v>
      </c>
      <c r="I49" s="20"/>
      <c r="J49" s="2327">
        <v>0.44791666666666669</v>
      </c>
      <c r="K49" s="2334">
        <v>19</v>
      </c>
      <c r="L49" s="2337">
        <v>48</v>
      </c>
      <c r="M49" s="2336">
        <v>5.35</v>
      </c>
      <c r="N49" s="2330">
        <v>0.94791666666666663</v>
      </c>
      <c r="O49" s="2334">
        <v>2</v>
      </c>
      <c r="P49" s="2337">
        <v>59</v>
      </c>
      <c r="Q49" s="2336">
        <v>1.01</v>
      </c>
      <c r="S49" s="2327">
        <v>0.44791666666666669</v>
      </c>
      <c r="T49" s="2334">
        <v>15</v>
      </c>
      <c r="U49" s="2337">
        <v>52</v>
      </c>
      <c r="V49" s="2336">
        <v>5.52</v>
      </c>
      <c r="W49" s="2330">
        <v>0.94791666666666663</v>
      </c>
      <c r="X49" s="2334">
        <v>1</v>
      </c>
      <c r="Y49" s="2337">
        <v>65</v>
      </c>
      <c r="Z49" s="2336">
        <v>0.94</v>
      </c>
      <c r="AB49" s="2327">
        <v>0.44791666666666669</v>
      </c>
      <c r="AC49" s="2334">
        <v>20</v>
      </c>
      <c r="AD49" s="2337">
        <v>49</v>
      </c>
      <c r="AE49" s="2336">
        <v>6.71</v>
      </c>
      <c r="AF49" s="2330">
        <v>0.94791666666666663</v>
      </c>
      <c r="AG49" s="2334">
        <v>1</v>
      </c>
      <c r="AH49" s="2337">
        <v>58</v>
      </c>
      <c r="AI49" s="2336">
        <v>1.2</v>
      </c>
      <c r="AK49" s="2327">
        <v>0.44791666666666669</v>
      </c>
      <c r="AL49" s="2334">
        <v>12</v>
      </c>
      <c r="AM49" s="2337">
        <v>52</v>
      </c>
      <c r="AN49" s="2336">
        <v>3.71</v>
      </c>
      <c r="AO49" s="2330">
        <v>0.94791666666666663</v>
      </c>
      <c r="AP49" s="2334">
        <v>2</v>
      </c>
      <c r="AQ49" s="2337">
        <v>48</v>
      </c>
      <c r="AR49" s="2336">
        <v>1.25</v>
      </c>
      <c r="AT49" s="2327">
        <v>0.44791666666666669</v>
      </c>
      <c r="AU49" s="2334">
        <v>18</v>
      </c>
      <c r="AV49" s="2337">
        <v>48</v>
      </c>
      <c r="AW49" s="2336">
        <v>3.99</v>
      </c>
      <c r="AX49" s="2330">
        <v>0.94791666666666663</v>
      </c>
      <c r="AY49" s="2334">
        <v>2</v>
      </c>
      <c r="AZ49" s="2337">
        <v>58</v>
      </c>
      <c r="BA49" s="2336">
        <v>1.04</v>
      </c>
      <c r="BB49" s="23"/>
      <c r="BC49" s="2327">
        <v>0.44791666666666669</v>
      </c>
      <c r="BD49" s="2334">
        <v>5</v>
      </c>
      <c r="BE49" s="2337">
        <v>56</v>
      </c>
      <c r="BF49" s="2336">
        <v>1.98</v>
      </c>
      <c r="BG49" s="2330">
        <v>0.94791666666666663</v>
      </c>
      <c r="BH49" s="2334">
        <v>4</v>
      </c>
      <c r="BI49" s="2337">
        <v>47</v>
      </c>
      <c r="BJ49" s="2336">
        <v>1.4</v>
      </c>
      <c r="BL49" s="2327">
        <v>0.44791666666666669</v>
      </c>
      <c r="BM49" s="54">
        <f t="shared" si="0"/>
        <v>88</v>
      </c>
      <c r="BN49" s="56">
        <f t="shared" si="1"/>
        <v>50.2</v>
      </c>
      <c r="BO49" s="2336">
        <f t="shared" si="2"/>
        <v>5.7856673241288625</v>
      </c>
      <c r="BP49" s="2330">
        <v>0.94791666666666663</v>
      </c>
      <c r="BQ49" s="54">
        <f t="shared" si="9"/>
        <v>7</v>
      </c>
      <c r="BR49" s="56">
        <f t="shared" si="10"/>
        <v>56</v>
      </c>
      <c r="BS49" s="2336">
        <f t="shared" si="11"/>
        <v>0.46022353714661407</v>
      </c>
      <c r="BU49" s="2327">
        <v>0.44791666666666669</v>
      </c>
      <c r="BV49" s="54">
        <f t="shared" si="3"/>
        <v>23</v>
      </c>
      <c r="BW49" s="56">
        <f t="shared" si="4"/>
        <v>49.8</v>
      </c>
      <c r="BX49" s="2336">
        <f t="shared" si="5"/>
        <v>1.5121630506245891</v>
      </c>
      <c r="BY49" s="2330">
        <v>0.94791666666666663</v>
      </c>
      <c r="BZ49" s="54">
        <f t="shared" si="6"/>
        <v>6</v>
      </c>
      <c r="CA49" s="56">
        <f t="shared" si="7"/>
        <v>57.6</v>
      </c>
      <c r="CB49" s="2336">
        <f t="shared" si="8"/>
        <v>0.39447731755424065</v>
      </c>
    </row>
    <row r="50" spans="1:80" ht="17.25" thickTop="1" x14ac:dyDescent="0.3">
      <c r="A50" s="2328">
        <v>0.45833333333333331</v>
      </c>
      <c r="B50" s="2334">
        <v>12</v>
      </c>
      <c r="C50" s="2337">
        <v>44</v>
      </c>
      <c r="D50" s="2336">
        <v>4.5</v>
      </c>
      <c r="E50" s="2331">
        <v>0.95833333333333337</v>
      </c>
      <c r="F50" s="2334">
        <v>1</v>
      </c>
      <c r="G50" s="2337">
        <v>27</v>
      </c>
      <c r="H50" s="2336">
        <v>2.2000000000000002</v>
      </c>
      <c r="I50" s="20"/>
      <c r="J50" s="2328">
        <v>0.45833333333333331</v>
      </c>
      <c r="K50" s="2334">
        <v>21</v>
      </c>
      <c r="L50" s="2337">
        <v>48</v>
      </c>
      <c r="M50" s="2336">
        <v>5.67</v>
      </c>
      <c r="N50" s="2331">
        <v>0.95833333333333337</v>
      </c>
      <c r="O50" s="2334">
        <v>1</v>
      </c>
      <c r="P50" s="2337">
        <v>65</v>
      </c>
      <c r="Q50" s="2336">
        <v>0.94</v>
      </c>
      <c r="S50" s="2328">
        <v>0.45833333333333331</v>
      </c>
      <c r="T50" s="2334">
        <v>13</v>
      </c>
      <c r="U50" s="2337">
        <v>38</v>
      </c>
      <c r="V50" s="2336">
        <v>6.46</v>
      </c>
      <c r="W50" s="2331">
        <v>0.95833333333333337</v>
      </c>
      <c r="X50" s="2334">
        <v>3</v>
      </c>
      <c r="Y50" s="2337">
        <v>50</v>
      </c>
      <c r="Z50" s="2336">
        <v>1.24</v>
      </c>
      <c r="AB50" s="2328">
        <v>0.45833333333333331</v>
      </c>
      <c r="AC50" s="2334">
        <v>14</v>
      </c>
      <c r="AD50" s="2337">
        <v>55</v>
      </c>
      <c r="AE50" s="2336">
        <v>4.6399999999999997</v>
      </c>
      <c r="AF50" s="2331">
        <v>0.95833333333333337</v>
      </c>
      <c r="AG50" s="2334">
        <v>2</v>
      </c>
      <c r="AH50" s="2337">
        <v>62</v>
      </c>
      <c r="AI50" s="2336">
        <v>0.95</v>
      </c>
      <c r="AK50" s="2328">
        <v>0.45833333333333331</v>
      </c>
      <c r="AL50" s="2334">
        <v>17</v>
      </c>
      <c r="AM50" s="2337">
        <v>52</v>
      </c>
      <c r="AN50" s="2336">
        <v>3.68</v>
      </c>
      <c r="AO50" s="2331">
        <v>0.95833333333333337</v>
      </c>
      <c r="AP50" s="2334">
        <v>3</v>
      </c>
      <c r="AQ50" s="2337">
        <v>54</v>
      </c>
      <c r="AR50" s="2336">
        <v>1.19</v>
      </c>
      <c r="AT50" s="2328">
        <v>0.45833333333333331</v>
      </c>
      <c r="AU50" s="2334">
        <v>10</v>
      </c>
      <c r="AV50" s="2337">
        <v>49</v>
      </c>
      <c r="AW50" s="2336">
        <v>4.26</v>
      </c>
      <c r="AX50" s="2331">
        <v>0.95833333333333337</v>
      </c>
      <c r="AY50" s="2334">
        <v>1</v>
      </c>
      <c r="AZ50" s="2337">
        <v>40</v>
      </c>
      <c r="BA50" s="2336">
        <v>1.48</v>
      </c>
      <c r="BB50" s="24"/>
      <c r="BC50" s="2328">
        <v>0.45833333333333331</v>
      </c>
      <c r="BD50" s="2334">
        <v>7</v>
      </c>
      <c r="BE50" s="2337">
        <v>57</v>
      </c>
      <c r="BF50" s="2336">
        <v>2.35</v>
      </c>
      <c r="BG50" s="2331">
        <v>0.95833333333333337</v>
      </c>
      <c r="BH50" s="2334">
        <v>3</v>
      </c>
      <c r="BI50" s="2337">
        <v>60</v>
      </c>
      <c r="BJ50" s="2336">
        <v>1.01</v>
      </c>
      <c r="BL50" s="2328">
        <v>0.45833333333333331</v>
      </c>
      <c r="BM50" s="54">
        <f t="shared" si="0"/>
        <v>77</v>
      </c>
      <c r="BN50" s="56">
        <f t="shared" si="1"/>
        <v>47.4</v>
      </c>
      <c r="BO50" s="2336">
        <f t="shared" si="2"/>
        <v>5.0624589086127543</v>
      </c>
      <c r="BP50" s="2331">
        <v>0.95833333333333337</v>
      </c>
      <c r="BQ50" s="54">
        <f t="shared" si="9"/>
        <v>10</v>
      </c>
      <c r="BR50" s="56">
        <f t="shared" si="10"/>
        <v>51.6</v>
      </c>
      <c r="BS50" s="2336">
        <f t="shared" si="11"/>
        <v>0.65746219592373445</v>
      </c>
      <c r="BU50" s="2328">
        <v>0.45833333333333331</v>
      </c>
      <c r="BV50" s="54">
        <f t="shared" si="3"/>
        <v>17</v>
      </c>
      <c r="BW50" s="56">
        <f t="shared" si="4"/>
        <v>48.4</v>
      </c>
      <c r="BX50" s="2336">
        <f t="shared" si="5"/>
        <v>1.1176857330703485</v>
      </c>
      <c r="BY50" s="2331">
        <v>0.95833333333333337</v>
      </c>
      <c r="BZ50" s="54">
        <f t="shared" si="6"/>
        <v>4</v>
      </c>
      <c r="CA50" s="56">
        <f t="shared" si="7"/>
        <v>54.2</v>
      </c>
      <c r="CB50" s="2336">
        <f t="shared" si="8"/>
        <v>0.26298487836949375</v>
      </c>
    </row>
    <row r="51" spans="1:80" x14ac:dyDescent="0.3">
      <c r="A51" s="2326">
        <v>0.46875</v>
      </c>
      <c r="B51" s="2334">
        <v>20</v>
      </c>
      <c r="C51" s="2337">
        <v>51</v>
      </c>
      <c r="D51" s="2336">
        <v>4.47</v>
      </c>
      <c r="E51" s="2329">
        <v>0.96875</v>
      </c>
      <c r="F51" s="2334">
        <v>1</v>
      </c>
      <c r="G51" s="2337">
        <v>55</v>
      </c>
      <c r="H51" s="2336">
        <v>1.8</v>
      </c>
      <c r="I51" s="20"/>
      <c r="J51" s="2326">
        <v>0.46875</v>
      </c>
      <c r="K51" s="2334">
        <v>13</v>
      </c>
      <c r="L51" s="2337">
        <v>49</v>
      </c>
      <c r="M51" s="2336">
        <v>5.5</v>
      </c>
      <c r="N51" s="2329">
        <v>0.96875</v>
      </c>
      <c r="O51" s="2334">
        <v>1</v>
      </c>
      <c r="P51" s="2337">
        <v>44</v>
      </c>
      <c r="Q51" s="2336">
        <v>1.35</v>
      </c>
      <c r="S51" s="2326">
        <v>0.46875</v>
      </c>
      <c r="T51" s="2334">
        <v>19</v>
      </c>
      <c r="U51" s="2337">
        <v>49</v>
      </c>
      <c r="V51" s="2336">
        <v>6.3</v>
      </c>
      <c r="W51" s="2329">
        <v>0.96875</v>
      </c>
      <c r="X51" s="2334">
        <v>1</v>
      </c>
      <c r="Y51" s="2337">
        <v>40</v>
      </c>
      <c r="Z51" s="2336">
        <v>1.53</v>
      </c>
      <c r="AB51" s="2326">
        <v>0.46875</v>
      </c>
      <c r="AC51" s="2334">
        <v>20</v>
      </c>
      <c r="AD51" s="2337">
        <v>49</v>
      </c>
      <c r="AE51" s="2336">
        <v>5.28</v>
      </c>
      <c r="AF51" s="2329">
        <v>0.96875</v>
      </c>
      <c r="AG51" s="2334">
        <v>3</v>
      </c>
      <c r="AH51" s="2337">
        <v>61</v>
      </c>
      <c r="AI51" s="2336">
        <v>0.99</v>
      </c>
      <c r="AK51" s="2326">
        <v>0.46875</v>
      </c>
      <c r="AL51" s="2334">
        <v>6</v>
      </c>
      <c r="AM51" s="2337">
        <v>53</v>
      </c>
      <c r="AN51" s="2336">
        <v>4.0199999999999996</v>
      </c>
      <c r="AO51" s="2329">
        <v>0.96875</v>
      </c>
      <c r="AP51" s="2334">
        <v>4</v>
      </c>
      <c r="AQ51" s="2337">
        <v>45</v>
      </c>
      <c r="AR51" s="2336">
        <v>1.34</v>
      </c>
      <c r="AT51" s="2326">
        <v>0.46875</v>
      </c>
      <c r="AU51" s="2334">
        <v>14</v>
      </c>
      <c r="AV51" s="2337">
        <v>52</v>
      </c>
      <c r="AW51" s="2336">
        <v>5.0199999999999996</v>
      </c>
      <c r="AX51" s="2329">
        <v>0.96875</v>
      </c>
      <c r="AY51" s="2334">
        <v>6</v>
      </c>
      <c r="AZ51" s="2337">
        <v>55</v>
      </c>
      <c r="BA51" s="2336">
        <v>1.22</v>
      </c>
      <c r="BB51" s="49"/>
      <c r="BC51" s="2326">
        <v>0.46875</v>
      </c>
      <c r="BD51" s="2334">
        <v>6</v>
      </c>
      <c r="BE51" s="2337">
        <v>56</v>
      </c>
      <c r="BF51" s="2336">
        <v>2.81</v>
      </c>
      <c r="BG51" s="2329">
        <v>0.96875</v>
      </c>
      <c r="BH51" s="2334" t="s">
        <v>16</v>
      </c>
      <c r="BI51" s="2337" t="s">
        <v>10</v>
      </c>
      <c r="BJ51" s="2336" t="s">
        <v>10</v>
      </c>
      <c r="BL51" s="2326">
        <v>0.46875</v>
      </c>
      <c r="BM51" s="54">
        <f t="shared" si="0"/>
        <v>78</v>
      </c>
      <c r="BN51" s="56">
        <f t="shared" si="1"/>
        <v>50.2</v>
      </c>
      <c r="BO51" s="2336">
        <f t="shared" si="2"/>
        <v>5.1282051282051277</v>
      </c>
      <c r="BP51" s="2329">
        <v>0.96875</v>
      </c>
      <c r="BQ51" s="54">
        <f t="shared" si="9"/>
        <v>10</v>
      </c>
      <c r="BR51" s="56">
        <f t="shared" si="10"/>
        <v>49</v>
      </c>
      <c r="BS51" s="2336">
        <f t="shared" si="11"/>
        <v>0.65746219592373445</v>
      </c>
      <c r="BU51" s="2326">
        <v>0.46875</v>
      </c>
      <c r="BV51" s="54">
        <f t="shared" si="3"/>
        <v>20</v>
      </c>
      <c r="BW51" s="56">
        <f t="shared" si="4"/>
        <v>50.4</v>
      </c>
      <c r="BX51" s="2336">
        <f t="shared" si="5"/>
        <v>1.3149243918474689</v>
      </c>
      <c r="BY51" s="2329">
        <v>0.96875</v>
      </c>
      <c r="BZ51" s="54">
        <f t="shared" si="6"/>
        <v>6</v>
      </c>
      <c r="CA51" s="56">
        <f t="shared" si="7"/>
        <v>49</v>
      </c>
      <c r="CB51" s="2336">
        <f t="shared" si="8"/>
        <v>0.39447731755424065</v>
      </c>
    </row>
    <row r="52" spans="1:80" x14ac:dyDescent="0.3">
      <c r="A52" s="2326">
        <v>0.47916666666666669</v>
      </c>
      <c r="B52" s="2334">
        <v>12</v>
      </c>
      <c r="C52" s="2337">
        <v>52</v>
      </c>
      <c r="D52" s="2336">
        <v>5.18</v>
      </c>
      <c r="E52" s="2329">
        <v>0.97916666666666663</v>
      </c>
      <c r="F52" s="2334">
        <v>1</v>
      </c>
      <c r="G52" s="2337">
        <v>62</v>
      </c>
      <c r="H52" s="2336">
        <v>0.95</v>
      </c>
      <c r="I52" s="20"/>
      <c r="J52" s="2326">
        <v>0.47916666666666669</v>
      </c>
      <c r="K52" s="2334">
        <v>16</v>
      </c>
      <c r="L52" s="2337">
        <v>51</v>
      </c>
      <c r="M52" s="2336">
        <v>6.49</v>
      </c>
      <c r="N52" s="2329">
        <v>0.97916666666666663</v>
      </c>
      <c r="O52" s="2334">
        <v>1</v>
      </c>
      <c r="P52" s="2337">
        <v>60</v>
      </c>
      <c r="Q52" s="2336">
        <v>0.99</v>
      </c>
      <c r="S52" s="2326">
        <v>0.47916666666666669</v>
      </c>
      <c r="T52" s="2334">
        <v>12</v>
      </c>
      <c r="U52" s="2337">
        <v>57</v>
      </c>
      <c r="V52" s="2336">
        <v>4.34</v>
      </c>
      <c r="W52" s="2329">
        <v>0.97916666666666663</v>
      </c>
      <c r="X52" s="2334">
        <v>1</v>
      </c>
      <c r="Y52" s="2337">
        <v>39</v>
      </c>
      <c r="Z52" s="2336">
        <v>1.57</v>
      </c>
      <c r="AB52" s="2326">
        <v>0.47916666666666669</v>
      </c>
      <c r="AC52" s="2334">
        <v>20</v>
      </c>
      <c r="AD52" s="2337">
        <v>53</v>
      </c>
      <c r="AE52" s="2336">
        <v>4.32</v>
      </c>
      <c r="AF52" s="2329">
        <v>0.97916666666666663</v>
      </c>
      <c r="AG52" s="2334">
        <v>2</v>
      </c>
      <c r="AH52" s="2337">
        <v>64</v>
      </c>
      <c r="AI52" s="2336">
        <v>1.05</v>
      </c>
      <c r="AK52" s="2326">
        <v>0.47916666666666669</v>
      </c>
      <c r="AL52" s="2334">
        <v>13</v>
      </c>
      <c r="AM52" s="2337">
        <v>47</v>
      </c>
      <c r="AN52" s="2336">
        <v>4.0199999999999996</v>
      </c>
      <c r="AO52" s="2329">
        <v>0.97916666666666663</v>
      </c>
      <c r="AP52" s="2334">
        <v>2</v>
      </c>
      <c r="AQ52" s="2337">
        <v>56</v>
      </c>
      <c r="AR52" s="2336">
        <v>1.1000000000000001</v>
      </c>
      <c r="AT52" s="2326">
        <v>0.47916666666666669</v>
      </c>
      <c r="AU52" s="2334">
        <v>18</v>
      </c>
      <c r="AV52" s="2337">
        <v>53</v>
      </c>
      <c r="AW52" s="2336">
        <v>4.3</v>
      </c>
      <c r="AX52" s="2329">
        <v>0.97916666666666663</v>
      </c>
      <c r="AY52" s="2334">
        <v>2</v>
      </c>
      <c r="AZ52" s="2337">
        <v>68</v>
      </c>
      <c r="BA52" s="2336">
        <v>0.89</v>
      </c>
      <c r="BB52" s="49"/>
      <c r="BC52" s="2326">
        <v>0.47916666666666669</v>
      </c>
      <c r="BD52" s="2334">
        <v>4</v>
      </c>
      <c r="BE52" s="2337">
        <v>62</v>
      </c>
      <c r="BF52" s="2336">
        <v>1.46</v>
      </c>
      <c r="BG52" s="2329">
        <v>0.97916666666666663</v>
      </c>
      <c r="BH52" s="2334">
        <v>5</v>
      </c>
      <c r="BI52" s="2337">
        <v>59</v>
      </c>
      <c r="BJ52" s="2336">
        <v>1.47</v>
      </c>
      <c r="BL52" s="2326">
        <v>0.47916666666666669</v>
      </c>
      <c r="BM52" s="54">
        <f t="shared" si="0"/>
        <v>73</v>
      </c>
      <c r="BN52" s="56">
        <f t="shared" si="1"/>
        <v>52</v>
      </c>
      <c r="BO52" s="2336">
        <f t="shared" si="2"/>
        <v>4.7994740302432604</v>
      </c>
      <c r="BP52" s="2329">
        <v>0.97916666666666663</v>
      </c>
      <c r="BQ52" s="54">
        <f t="shared" si="9"/>
        <v>7</v>
      </c>
      <c r="BR52" s="56">
        <f t="shared" si="10"/>
        <v>56.2</v>
      </c>
      <c r="BS52" s="2336">
        <f t="shared" si="11"/>
        <v>0.46022353714661407</v>
      </c>
      <c r="BU52" s="2326">
        <v>0.47916666666666669</v>
      </c>
      <c r="BV52" s="54">
        <f t="shared" si="3"/>
        <v>22</v>
      </c>
      <c r="BW52" s="56">
        <f t="shared" si="4"/>
        <v>52.2</v>
      </c>
      <c r="BX52" s="2336">
        <f t="shared" si="5"/>
        <v>1.4464168310322156</v>
      </c>
      <c r="BY52" s="2329">
        <v>0.97916666666666663</v>
      </c>
      <c r="BZ52" s="54">
        <f t="shared" si="6"/>
        <v>7</v>
      </c>
      <c r="CA52" s="56">
        <f t="shared" si="7"/>
        <v>57.4</v>
      </c>
      <c r="CB52" s="2336">
        <f t="shared" si="8"/>
        <v>0.46022353714661407</v>
      </c>
    </row>
    <row r="53" spans="1:80" ht="17.25" thickBot="1" x14ac:dyDescent="0.35">
      <c r="A53" s="2327">
        <v>0.48958333333333331</v>
      </c>
      <c r="B53" s="2334">
        <v>20</v>
      </c>
      <c r="C53" s="2337">
        <v>52</v>
      </c>
      <c r="D53" s="2336">
        <v>5.14</v>
      </c>
      <c r="E53" s="2329">
        <v>0.98958333333333337</v>
      </c>
      <c r="F53" s="2334">
        <v>2</v>
      </c>
      <c r="G53" s="2337">
        <v>44</v>
      </c>
      <c r="H53" s="2336">
        <v>1.74</v>
      </c>
      <c r="I53" s="21"/>
      <c r="J53" s="2327">
        <v>0.48958333333333331</v>
      </c>
      <c r="K53" s="2334">
        <v>17</v>
      </c>
      <c r="L53" s="2337">
        <v>57</v>
      </c>
      <c r="M53" s="2336">
        <v>3.82</v>
      </c>
      <c r="N53" s="2329">
        <v>0.98958333333333337</v>
      </c>
      <c r="O53" s="2334" t="s">
        <v>16</v>
      </c>
      <c r="P53" s="2337" t="s">
        <v>10</v>
      </c>
      <c r="Q53" s="2336" t="s">
        <v>10</v>
      </c>
      <c r="S53" s="2327">
        <v>0.48958333333333331</v>
      </c>
      <c r="T53" s="2334">
        <v>16</v>
      </c>
      <c r="U53" s="2337">
        <v>54</v>
      </c>
      <c r="V53" s="2336">
        <v>5.07</v>
      </c>
      <c r="W53" s="2329">
        <v>0.98958333333333337</v>
      </c>
      <c r="X53" s="2334">
        <v>2</v>
      </c>
      <c r="Y53" s="2337">
        <v>51</v>
      </c>
      <c r="Z53" s="2336">
        <v>1.31</v>
      </c>
      <c r="AB53" s="2327">
        <v>0.48958333333333331</v>
      </c>
      <c r="AC53" s="2334">
        <v>15</v>
      </c>
      <c r="AD53" s="2337">
        <v>52</v>
      </c>
      <c r="AE53" s="2336">
        <v>4.68</v>
      </c>
      <c r="AF53" s="2329">
        <v>0.98958333333333337</v>
      </c>
      <c r="AG53" s="2334" t="s">
        <v>16</v>
      </c>
      <c r="AH53" s="2337" t="s">
        <v>10</v>
      </c>
      <c r="AI53" s="2336" t="s">
        <v>10</v>
      </c>
      <c r="AK53" s="2327">
        <v>0.48958333333333331</v>
      </c>
      <c r="AL53" s="2334">
        <v>11</v>
      </c>
      <c r="AM53" s="2337">
        <v>48</v>
      </c>
      <c r="AN53" s="2336">
        <v>3.62</v>
      </c>
      <c r="AO53" s="2329">
        <v>0.98958333333333337</v>
      </c>
      <c r="AP53" s="2334">
        <v>2</v>
      </c>
      <c r="AQ53" s="2337">
        <v>61</v>
      </c>
      <c r="AR53" s="2336">
        <v>1.07</v>
      </c>
      <c r="AT53" s="2327">
        <v>0.48958333333333331</v>
      </c>
      <c r="AU53" s="2334">
        <v>13</v>
      </c>
      <c r="AV53" s="2337">
        <v>55</v>
      </c>
      <c r="AW53" s="2336">
        <v>2.4700000000000002</v>
      </c>
      <c r="AX53" s="2329">
        <v>0.98958333333333337</v>
      </c>
      <c r="AY53" s="2334" t="s">
        <v>16</v>
      </c>
      <c r="AZ53" s="2337" t="s">
        <v>10</v>
      </c>
      <c r="BA53" s="2336" t="s">
        <v>10</v>
      </c>
      <c r="BB53" s="23"/>
      <c r="BC53" s="2327">
        <v>0.48958333333333331</v>
      </c>
      <c r="BD53" s="2334">
        <v>5</v>
      </c>
      <c r="BE53" s="2337">
        <v>65</v>
      </c>
      <c r="BF53" s="2336">
        <v>2</v>
      </c>
      <c r="BG53" s="2329">
        <v>0.98958333333333337</v>
      </c>
      <c r="BH53" s="2334">
        <v>1</v>
      </c>
      <c r="BI53" s="2337">
        <v>58</v>
      </c>
      <c r="BJ53" s="2336">
        <v>1.2</v>
      </c>
      <c r="BL53" s="2327">
        <v>0.48958333333333331</v>
      </c>
      <c r="BM53" s="54">
        <f t="shared" si="0"/>
        <v>79</v>
      </c>
      <c r="BN53" s="56">
        <f t="shared" si="1"/>
        <v>52.6</v>
      </c>
      <c r="BO53" s="2336">
        <f t="shared" si="2"/>
        <v>5.1939513477975012</v>
      </c>
      <c r="BP53" s="2329">
        <v>0.98958333333333337</v>
      </c>
      <c r="BQ53" s="54">
        <f t="shared" si="9"/>
        <v>6</v>
      </c>
      <c r="BR53" s="56">
        <f t="shared" si="10"/>
        <v>52</v>
      </c>
      <c r="BS53" s="2336">
        <f t="shared" si="11"/>
        <v>0.39447731755424065</v>
      </c>
      <c r="BU53" s="2327">
        <v>0.48958333333333331</v>
      </c>
      <c r="BV53" s="54">
        <f t="shared" si="3"/>
        <v>18</v>
      </c>
      <c r="BW53" s="56">
        <f t="shared" si="4"/>
        <v>53.2</v>
      </c>
      <c r="BX53" s="2336">
        <f t="shared" si="5"/>
        <v>1.1834319526627219</v>
      </c>
      <c r="BY53" s="2329">
        <v>0.98958333333333337</v>
      </c>
      <c r="BZ53" s="54">
        <f t="shared" si="6"/>
        <v>1</v>
      </c>
      <c r="CA53" s="56">
        <f t="shared" si="7"/>
        <v>56</v>
      </c>
      <c r="CB53" s="2336">
        <f t="shared" si="8"/>
        <v>6.5746219592373437E-2</v>
      </c>
    </row>
    <row r="54" spans="1:80" ht="17.25" thickTop="1" x14ac:dyDescent="0.3">
      <c r="A54" s="30" t="s">
        <v>11</v>
      </c>
      <c r="B54" s="36">
        <f>SUM(B6:B53)</f>
        <v>391</v>
      </c>
      <c r="C54" s="38">
        <f>AVERAGE(C6:C53)</f>
        <v>51.972972972972975</v>
      </c>
      <c r="D54" s="39"/>
      <c r="E54" s="30" t="s">
        <v>12</v>
      </c>
      <c r="F54" s="36">
        <f>SUM(F6:F53)</f>
        <v>555</v>
      </c>
      <c r="G54" s="38">
        <f>AVERAGE(G6:G53)</f>
        <v>52.5625</v>
      </c>
      <c r="H54" s="39"/>
      <c r="J54" s="30" t="s">
        <v>11</v>
      </c>
      <c r="K54" s="36">
        <f>SUM(K6:K53)</f>
        <v>341</v>
      </c>
      <c r="L54" s="38">
        <f>AVERAGE(L6:L53)</f>
        <v>51.315789473684212</v>
      </c>
      <c r="M54" s="37"/>
      <c r="N54" s="30" t="s">
        <v>12</v>
      </c>
      <c r="O54" s="36">
        <f>SUM(O6:O53)</f>
        <v>536</v>
      </c>
      <c r="P54" s="38">
        <f>AVERAGE(P6:P53)</f>
        <v>52</v>
      </c>
      <c r="Q54" s="37"/>
      <c r="S54" s="30" t="s">
        <v>11</v>
      </c>
      <c r="T54" s="36">
        <f>SUM(T6:T53)</f>
        <v>293</v>
      </c>
      <c r="U54" s="38">
        <f>AVERAGE(U6:U53)</f>
        <v>50.916666666666664</v>
      </c>
      <c r="V54" s="37"/>
      <c r="W54" s="30" t="s">
        <v>12</v>
      </c>
      <c r="X54" s="36">
        <f>SUM(X6:X53)</f>
        <v>535</v>
      </c>
      <c r="Y54" s="38">
        <f>AVERAGE(Y6:Y53)</f>
        <v>51.191489361702125</v>
      </c>
      <c r="Z54" s="37"/>
      <c r="AB54" s="30" t="s">
        <v>11</v>
      </c>
      <c r="AC54" s="36">
        <f>SUM(AC6:AC53)</f>
        <v>279</v>
      </c>
      <c r="AD54" s="38">
        <f>AVERAGE(AD6:AD53)</f>
        <v>52.405405405405403</v>
      </c>
      <c r="AE54" s="37"/>
      <c r="AF54" s="30" t="s">
        <v>12</v>
      </c>
      <c r="AG54" s="36">
        <f>SUM(AG6:AG53)</f>
        <v>560</v>
      </c>
      <c r="AH54" s="38">
        <f>AVERAGE(AH6:AH53)</f>
        <v>52.893617021276597</v>
      </c>
      <c r="AI54" s="37"/>
      <c r="AK54" s="30" t="s">
        <v>11</v>
      </c>
      <c r="AL54" s="36">
        <f>SUM(AL6:AL53)</f>
        <v>217</v>
      </c>
      <c r="AM54" s="38">
        <f>AVERAGE(AM6:AM53)</f>
        <v>53.794117647058826</v>
      </c>
      <c r="AN54" s="37"/>
      <c r="AO54" s="30" t="s">
        <v>12</v>
      </c>
      <c r="AP54" s="36">
        <f>SUM(AP6:AP53)</f>
        <v>450</v>
      </c>
      <c r="AQ54" s="38">
        <f>AVERAGE(AQ6:AQ53)</f>
        <v>52.5</v>
      </c>
      <c r="AR54" s="37"/>
      <c r="AT54" s="30" t="s">
        <v>11</v>
      </c>
      <c r="AU54" s="36">
        <f>SUM(AU6:AU53)</f>
        <v>286</v>
      </c>
      <c r="AV54" s="38">
        <f>AVERAGE(AV6:AV53)</f>
        <v>49</v>
      </c>
      <c r="AW54" s="37"/>
      <c r="AX54" s="30" t="s">
        <v>12</v>
      </c>
      <c r="AY54" s="36">
        <f>SUM(AY6:AY53)</f>
        <v>462</v>
      </c>
      <c r="AZ54" s="38">
        <f>AVERAGE(AZ6:AZ53)</f>
        <v>53.06666666666667</v>
      </c>
      <c r="BA54" s="37"/>
      <c r="BC54" s="30" t="s">
        <v>11</v>
      </c>
      <c r="BD54" s="36">
        <f>SUM(BD6:BD53)</f>
        <v>146</v>
      </c>
      <c r="BE54" s="38">
        <f>AVERAGE(BE6:BE53)</f>
        <v>58.225806451612904</v>
      </c>
      <c r="BF54" s="37"/>
      <c r="BG54" s="30" t="s">
        <v>12</v>
      </c>
      <c r="BH54" s="36">
        <f>SUM(BH6:BH53)</f>
        <v>315</v>
      </c>
      <c r="BI54" s="38">
        <f>AVERAGE(BI6:BI53)</f>
        <v>54.108695652173914</v>
      </c>
      <c r="BJ54" s="37"/>
      <c r="BL54" s="30" t="s">
        <v>11</v>
      </c>
      <c r="BM54" s="36">
        <f>SUM(BM6:BM53)</f>
        <v>1521</v>
      </c>
      <c r="BN54" s="38">
        <f>AVERAGE(BN6:BN53)</f>
        <v>51.56111111111111</v>
      </c>
      <c r="BO54" s="37"/>
      <c r="BP54" s="30" t="s">
        <v>12</v>
      </c>
      <c r="BQ54" s="36">
        <f>SUM(BQ6:BQ53)</f>
        <v>2636</v>
      </c>
      <c r="BR54" s="38">
        <f>AVERAGE(BR6:BR53)</f>
        <v>52.276041666666657</v>
      </c>
      <c r="BS54" s="37"/>
      <c r="BU54" s="30" t="s">
        <v>11</v>
      </c>
      <c r="BV54" s="36">
        <f>SUM(BV6:BV53)</f>
        <v>432</v>
      </c>
      <c r="BW54" s="38" t="e">
        <f>AVERAGE(BW6:BW53)</f>
        <v>#DIV/0!</v>
      </c>
      <c r="BX54" s="37"/>
      <c r="BY54" s="30" t="s">
        <v>12</v>
      </c>
      <c r="BZ54" s="36">
        <f>SUM(BZ6:BZ53)</f>
        <v>777</v>
      </c>
      <c r="CA54" s="38">
        <f>AVERAGE(CA6:CA53)</f>
        <v>52.417708333333337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workbookViewId="0">
      <selection activeCell="A6" sqref="A6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65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65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65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65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65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65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65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65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65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64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64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64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64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64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64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64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64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64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v>25</v>
      </c>
      <c r="C6" s="2337">
        <v>48</v>
      </c>
      <c r="D6" s="2336">
        <v>2.59</v>
      </c>
      <c r="E6" s="2329">
        <v>0.5</v>
      </c>
      <c r="F6" s="2334">
        <v>80</v>
      </c>
      <c r="G6" s="2337">
        <v>37</v>
      </c>
      <c r="H6" s="2336">
        <v>6.1</v>
      </c>
      <c r="I6" s="28"/>
      <c r="J6" s="2326">
        <v>0</v>
      </c>
      <c r="K6" s="2334">
        <v>24</v>
      </c>
      <c r="L6" s="2337">
        <v>45</v>
      </c>
      <c r="M6" s="2336">
        <v>2.5499999999999998</v>
      </c>
      <c r="N6" s="2329">
        <v>0.5</v>
      </c>
      <c r="O6" s="2334">
        <v>66</v>
      </c>
      <c r="P6" s="2337">
        <v>36</v>
      </c>
      <c r="Q6" s="2336">
        <v>5.31</v>
      </c>
      <c r="S6" s="2326">
        <v>0</v>
      </c>
      <c r="T6" s="2334">
        <v>18</v>
      </c>
      <c r="U6" s="2337">
        <v>48</v>
      </c>
      <c r="V6" s="2336">
        <v>1.73</v>
      </c>
      <c r="W6" s="2329">
        <v>0.5</v>
      </c>
      <c r="X6" s="2334">
        <v>70</v>
      </c>
      <c r="Y6" s="2337">
        <v>38</v>
      </c>
      <c r="Z6" s="2336">
        <v>5.66</v>
      </c>
      <c r="AB6" s="2326">
        <v>0</v>
      </c>
      <c r="AC6" s="2334">
        <v>30</v>
      </c>
      <c r="AD6" s="2337">
        <v>42</v>
      </c>
      <c r="AE6" s="2336">
        <v>2.75</v>
      </c>
      <c r="AF6" s="2329">
        <v>0.5</v>
      </c>
      <c r="AG6" s="2334">
        <v>51</v>
      </c>
      <c r="AH6" s="2337">
        <v>37</v>
      </c>
      <c r="AI6" s="2336">
        <v>5.19</v>
      </c>
      <c r="AK6" s="2326">
        <v>0</v>
      </c>
      <c r="AL6" s="2334">
        <v>25</v>
      </c>
      <c r="AM6" s="2337">
        <v>44</v>
      </c>
      <c r="AN6" s="2336">
        <v>2.66</v>
      </c>
      <c r="AO6" s="2329">
        <v>0.5</v>
      </c>
      <c r="AP6" s="2334">
        <v>74</v>
      </c>
      <c r="AQ6" s="2337">
        <v>36</v>
      </c>
      <c r="AR6" s="2336">
        <v>7.12</v>
      </c>
      <c r="AT6" s="2326">
        <v>0</v>
      </c>
      <c r="AU6" s="2334">
        <v>25</v>
      </c>
      <c r="AV6" s="2337">
        <v>45</v>
      </c>
      <c r="AW6" s="2336">
        <v>1.99</v>
      </c>
      <c r="AX6" s="2329">
        <v>0.5</v>
      </c>
      <c r="AY6" s="2334">
        <v>66</v>
      </c>
      <c r="AZ6" s="2337">
        <v>34</v>
      </c>
      <c r="BA6" s="2336">
        <v>7.25</v>
      </c>
      <c r="BB6" s="49"/>
      <c r="BC6" s="2326">
        <v>0</v>
      </c>
      <c r="BD6" s="2334">
        <v>34</v>
      </c>
      <c r="BE6" s="2337">
        <v>46</v>
      </c>
      <c r="BF6" s="2336">
        <v>2.59</v>
      </c>
      <c r="BG6" s="2329">
        <v>0.5</v>
      </c>
      <c r="BH6" s="2334">
        <v>47</v>
      </c>
      <c r="BI6" s="2337">
        <v>39</v>
      </c>
      <c r="BJ6" s="2336">
        <v>4</v>
      </c>
      <c r="BL6" s="2326">
        <v>0</v>
      </c>
      <c r="BM6" s="54">
        <f>SUM(B6,K6,T6,AC6,AL6)</f>
        <v>122</v>
      </c>
      <c r="BN6" s="56">
        <f>AVERAGE(C6,L6,U6,AD6,AM6)</f>
        <v>45.4</v>
      </c>
      <c r="BO6" s="2336">
        <f>BM6/$BM$54*100</f>
        <v>1.7642805495300073</v>
      </c>
      <c r="BP6" s="2329">
        <v>0.5</v>
      </c>
      <c r="BQ6" s="54">
        <f>SUM(F6,O6,X6,AG6,AP6)</f>
        <v>341</v>
      </c>
      <c r="BR6" s="56">
        <f>AVERAGE(G6,P6,Y6,AH6,AQ6)</f>
        <v>36.799999999999997</v>
      </c>
      <c r="BS6" s="2336">
        <f>BQ6/$BM$54*100</f>
        <v>4.9313087490961678</v>
      </c>
      <c r="BU6" s="2326">
        <v>0</v>
      </c>
      <c r="BV6" s="54">
        <f>SUM(AU6,BD6)</f>
        <v>59</v>
      </c>
      <c r="BW6" s="56">
        <f>AVERAGE(L6,U6,AD6,AM6,AV6)</f>
        <v>44.8</v>
      </c>
      <c r="BX6" s="2336">
        <f>BV6/$BM$54*100</f>
        <v>0.85321764280549528</v>
      </c>
      <c r="BY6" s="2329">
        <v>0.5</v>
      </c>
      <c r="BZ6" s="54">
        <f>SUM(AY6,BH6)</f>
        <v>113</v>
      </c>
      <c r="CA6" s="56">
        <f>AVERAGE(P6,Y6,AH6,AQ6,AZ6)</f>
        <v>36.200000000000003</v>
      </c>
      <c r="CB6" s="2336">
        <f>BZ6/$BM$54*100</f>
        <v>1.6341287057122198</v>
      </c>
    </row>
    <row r="7" spans="1:80" x14ac:dyDescent="0.3">
      <c r="A7" s="2326">
        <v>1.0416666666666666E-2</v>
      </c>
      <c r="B7" s="2334">
        <v>13</v>
      </c>
      <c r="C7" s="2337">
        <v>46</v>
      </c>
      <c r="D7" s="2336">
        <v>1.74</v>
      </c>
      <c r="E7" s="2329">
        <v>0.51041666666666663</v>
      </c>
      <c r="F7" s="2334">
        <v>68</v>
      </c>
      <c r="G7" s="2337">
        <v>38</v>
      </c>
      <c r="H7" s="2336">
        <v>5.0999999999999996</v>
      </c>
      <c r="I7" s="28"/>
      <c r="J7" s="2326">
        <v>1.0416666666666666E-2</v>
      </c>
      <c r="K7" s="2334">
        <v>21</v>
      </c>
      <c r="L7" s="2337">
        <v>44</v>
      </c>
      <c r="M7" s="2336">
        <v>1.76</v>
      </c>
      <c r="N7" s="2329">
        <v>0.51041666666666663</v>
      </c>
      <c r="O7" s="2334">
        <v>58</v>
      </c>
      <c r="P7" s="2337">
        <v>38</v>
      </c>
      <c r="Q7" s="2336">
        <v>6.09</v>
      </c>
      <c r="S7" s="2326">
        <v>1.0416666666666666E-2</v>
      </c>
      <c r="T7" s="2334">
        <v>27</v>
      </c>
      <c r="U7" s="2337">
        <v>46</v>
      </c>
      <c r="V7" s="2336">
        <v>2</v>
      </c>
      <c r="W7" s="2329">
        <v>0.51041666666666663</v>
      </c>
      <c r="X7" s="2334">
        <v>73</v>
      </c>
      <c r="Y7" s="2337">
        <v>37</v>
      </c>
      <c r="Z7" s="2336">
        <v>6.21</v>
      </c>
      <c r="AB7" s="2326">
        <v>1.0416666666666666E-2</v>
      </c>
      <c r="AC7" s="2334">
        <v>22</v>
      </c>
      <c r="AD7" s="2337">
        <v>46</v>
      </c>
      <c r="AE7" s="2336">
        <v>2.1</v>
      </c>
      <c r="AF7" s="2329">
        <v>0.51041666666666663</v>
      </c>
      <c r="AG7" s="2334">
        <v>76</v>
      </c>
      <c r="AH7" s="2337">
        <v>35</v>
      </c>
      <c r="AI7" s="2336">
        <v>7.89</v>
      </c>
      <c r="AK7" s="2326">
        <v>1.0416666666666666E-2</v>
      </c>
      <c r="AL7" s="2334">
        <v>27</v>
      </c>
      <c r="AM7" s="2337">
        <v>41</v>
      </c>
      <c r="AN7" s="2336">
        <v>2.54</v>
      </c>
      <c r="AO7" s="2329">
        <v>0.51041666666666663</v>
      </c>
      <c r="AP7" s="2334">
        <v>53</v>
      </c>
      <c r="AQ7" s="2337">
        <v>37</v>
      </c>
      <c r="AR7" s="2336">
        <v>6.13</v>
      </c>
      <c r="AT7" s="2326">
        <v>1.0416666666666666E-2</v>
      </c>
      <c r="AU7" s="2334">
        <v>21</v>
      </c>
      <c r="AV7" s="2337">
        <v>38</v>
      </c>
      <c r="AW7" s="2336">
        <v>2.77</v>
      </c>
      <c r="AX7" s="2329">
        <v>0.51041666666666663</v>
      </c>
      <c r="AY7" s="2334">
        <v>68</v>
      </c>
      <c r="AZ7" s="2337">
        <v>36</v>
      </c>
      <c r="BA7" s="2336">
        <v>6.7</v>
      </c>
      <c r="BB7" s="49"/>
      <c r="BC7" s="2326">
        <v>1.0416666666666666E-2</v>
      </c>
      <c r="BD7" s="2334">
        <v>23</v>
      </c>
      <c r="BE7" s="2337">
        <v>44</v>
      </c>
      <c r="BF7" s="2336">
        <v>1.86</v>
      </c>
      <c r="BG7" s="2329">
        <v>0.51041666666666663</v>
      </c>
      <c r="BH7" s="2334">
        <v>49</v>
      </c>
      <c r="BI7" s="2337">
        <v>40</v>
      </c>
      <c r="BJ7" s="2336">
        <v>3.91</v>
      </c>
      <c r="BL7" s="2326">
        <v>1.0416666666666666E-2</v>
      </c>
      <c r="BM7" s="54">
        <f t="shared" ref="BM7:BM53" si="0">SUM(B7,K7,T7,AC7,AL7)</f>
        <v>110</v>
      </c>
      <c r="BN7" s="56">
        <f t="shared" ref="BN7:BN53" si="1">AVERAGE(C7,L7,U7,AD7,AM7)</f>
        <v>44.6</v>
      </c>
      <c r="BO7" s="2336">
        <f t="shared" ref="BO7:BO53" si="2">BM7/$BM$54*100</f>
        <v>1.5907447577729574</v>
      </c>
      <c r="BP7" s="2329">
        <v>0.51041666666666663</v>
      </c>
      <c r="BQ7" s="54">
        <f>SUM(F7,O7,X7,AG7,AP7)</f>
        <v>328</v>
      </c>
      <c r="BR7" s="56">
        <f>AVERAGE(G7,P7,Y7,AH7,AQ7)</f>
        <v>37</v>
      </c>
      <c r="BS7" s="2336">
        <f>BQ7/$BM$54*100</f>
        <v>4.7433116413593632</v>
      </c>
      <c r="BU7" s="2326">
        <v>1.0416666666666666E-2</v>
      </c>
      <c r="BV7" s="54">
        <f t="shared" ref="BV7:BV53" si="3">SUM(AU7,BD7)</f>
        <v>44</v>
      </c>
      <c r="BW7" s="56">
        <f t="shared" ref="BW7:BW53" si="4">AVERAGE(L7,U7,AD7,AM7,AV7)</f>
        <v>43</v>
      </c>
      <c r="BX7" s="2336">
        <f t="shared" ref="BX7:BX53" si="5">BV7/$BM$54*100</f>
        <v>0.63629790310918288</v>
      </c>
      <c r="BY7" s="2329">
        <v>0.51041666666666663</v>
      </c>
      <c r="BZ7" s="54">
        <f t="shared" ref="BZ7:BZ53" si="6">SUM(AY7,BH7)</f>
        <v>117</v>
      </c>
      <c r="CA7" s="56">
        <f t="shared" ref="CA7:CA53" si="7">AVERAGE(P7,Y7,AH7,AQ7,AZ7)</f>
        <v>36.6</v>
      </c>
      <c r="CB7" s="2336">
        <f t="shared" ref="CB7:CB53" si="8">BZ7/$BM$54*100</f>
        <v>1.6919739696312366</v>
      </c>
    </row>
    <row r="8" spans="1:80" x14ac:dyDescent="0.3">
      <c r="A8" s="2326">
        <v>2.0833333333333332E-2</v>
      </c>
      <c r="B8" s="2334">
        <v>19</v>
      </c>
      <c r="C8" s="2337">
        <v>47</v>
      </c>
      <c r="D8" s="2336">
        <v>1.92</v>
      </c>
      <c r="E8" s="2329">
        <v>0.52083333333333337</v>
      </c>
      <c r="F8" s="2334">
        <v>67</v>
      </c>
      <c r="G8" s="2337">
        <v>39</v>
      </c>
      <c r="H8" s="2336">
        <v>5.81</v>
      </c>
      <c r="I8" s="28"/>
      <c r="J8" s="2326">
        <v>2.0833333333333332E-2</v>
      </c>
      <c r="K8" s="2334">
        <v>20</v>
      </c>
      <c r="L8" s="2337">
        <v>45</v>
      </c>
      <c r="M8" s="2336">
        <v>1.75</v>
      </c>
      <c r="N8" s="2329">
        <v>0.52083333333333337</v>
      </c>
      <c r="O8" s="2334">
        <v>49</v>
      </c>
      <c r="P8" s="2337">
        <v>39</v>
      </c>
      <c r="Q8" s="2336">
        <v>5.97</v>
      </c>
      <c r="S8" s="2326">
        <v>2.0833333333333332E-2</v>
      </c>
      <c r="T8" s="2334">
        <v>24</v>
      </c>
      <c r="U8" s="2337">
        <v>51</v>
      </c>
      <c r="V8" s="2336">
        <v>1.98</v>
      </c>
      <c r="W8" s="2329">
        <v>0.52083333333333337</v>
      </c>
      <c r="X8" s="2334">
        <v>53</v>
      </c>
      <c r="Y8" s="2337">
        <v>39</v>
      </c>
      <c r="Z8" s="2336">
        <v>6.98</v>
      </c>
      <c r="AB8" s="2326">
        <v>2.0833333333333332E-2</v>
      </c>
      <c r="AC8" s="2334">
        <v>21</v>
      </c>
      <c r="AD8" s="2337">
        <v>45</v>
      </c>
      <c r="AE8" s="2336">
        <v>1.92</v>
      </c>
      <c r="AF8" s="2329">
        <v>0.52083333333333337</v>
      </c>
      <c r="AG8" s="2334">
        <v>59</v>
      </c>
      <c r="AH8" s="2337">
        <v>36</v>
      </c>
      <c r="AI8" s="2336">
        <v>4.82</v>
      </c>
      <c r="AK8" s="2326">
        <v>2.0833333333333332E-2</v>
      </c>
      <c r="AL8" s="2334">
        <v>21</v>
      </c>
      <c r="AM8" s="2337">
        <v>43</v>
      </c>
      <c r="AN8" s="2336">
        <v>2.4</v>
      </c>
      <c r="AO8" s="2329">
        <v>0.52083333333333337</v>
      </c>
      <c r="AP8" s="2334">
        <v>45</v>
      </c>
      <c r="AQ8" s="2337">
        <v>37</v>
      </c>
      <c r="AR8" s="2336">
        <v>5.91</v>
      </c>
      <c r="AT8" s="2326">
        <v>2.0833333333333332E-2</v>
      </c>
      <c r="AU8" s="2334">
        <v>28</v>
      </c>
      <c r="AV8" s="2337">
        <v>39</v>
      </c>
      <c r="AW8" s="2336">
        <v>2.63</v>
      </c>
      <c r="AX8" s="2329">
        <v>0.52083333333333337</v>
      </c>
      <c r="AY8" s="2334">
        <v>59</v>
      </c>
      <c r="AZ8" s="2337">
        <v>37</v>
      </c>
      <c r="BA8" s="2336">
        <v>6</v>
      </c>
      <c r="BB8" s="49"/>
      <c r="BC8" s="2326">
        <v>2.0833333333333332E-2</v>
      </c>
      <c r="BD8" s="2334">
        <v>33</v>
      </c>
      <c r="BE8" s="2337">
        <v>44</v>
      </c>
      <c r="BF8" s="2336">
        <v>2.21</v>
      </c>
      <c r="BG8" s="2329">
        <v>0.52083333333333337</v>
      </c>
      <c r="BH8" s="2334">
        <v>86</v>
      </c>
      <c r="BI8" s="2337">
        <v>35</v>
      </c>
      <c r="BJ8" s="2336">
        <v>6.33</v>
      </c>
      <c r="BL8" s="2326">
        <v>2.0833333333333332E-2</v>
      </c>
      <c r="BM8" s="54">
        <f t="shared" si="0"/>
        <v>105</v>
      </c>
      <c r="BN8" s="56">
        <f t="shared" si="1"/>
        <v>46.2</v>
      </c>
      <c r="BO8" s="2336">
        <f t="shared" si="2"/>
        <v>1.5184381778741864</v>
      </c>
      <c r="BP8" s="2329">
        <v>0.52083333333333337</v>
      </c>
      <c r="BQ8" s="54">
        <f t="shared" ref="BQ8:BQ53" si="9">SUM(F8,O8,X8,AG8,AP8)</f>
        <v>273</v>
      </c>
      <c r="BR8" s="56">
        <f t="shared" ref="BR8:BR53" si="10">AVERAGE(G8,P8,Y8,AH8,AQ8)</f>
        <v>38</v>
      </c>
      <c r="BS8" s="2336">
        <f t="shared" ref="BS8:BS53" si="11">BQ8/$BM$54*100</f>
        <v>3.9479392624728846</v>
      </c>
      <c r="BU8" s="2326">
        <v>2.0833333333333332E-2</v>
      </c>
      <c r="BV8" s="54">
        <f t="shared" si="3"/>
        <v>61</v>
      </c>
      <c r="BW8" s="56">
        <f t="shared" si="4"/>
        <v>44.6</v>
      </c>
      <c r="BX8" s="2336">
        <f t="shared" si="5"/>
        <v>0.88214027476500367</v>
      </c>
      <c r="BY8" s="2329">
        <v>0.52083333333333337</v>
      </c>
      <c r="BZ8" s="54">
        <f t="shared" si="6"/>
        <v>145</v>
      </c>
      <c r="CA8" s="56">
        <f t="shared" si="7"/>
        <v>37.6</v>
      </c>
      <c r="CB8" s="2336">
        <f t="shared" si="8"/>
        <v>2.0968908170643528</v>
      </c>
    </row>
    <row r="9" spans="1:80" ht="17.25" thickBot="1" x14ac:dyDescent="0.35">
      <c r="A9" s="2327">
        <v>3.125E-2</v>
      </c>
      <c r="B9" s="2334">
        <v>39</v>
      </c>
      <c r="C9" s="2337">
        <v>47</v>
      </c>
      <c r="D9" s="2336">
        <v>2.19</v>
      </c>
      <c r="E9" s="2330">
        <v>0.53125</v>
      </c>
      <c r="F9" s="2334">
        <v>72</v>
      </c>
      <c r="G9" s="2337">
        <v>37</v>
      </c>
      <c r="H9" s="2336">
        <v>7.07</v>
      </c>
      <c r="I9" s="28"/>
      <c r="J9" s="2327">
        <v>3.125E-2</v>
      </c>
      <c r="K9" s="2334">
        <v>30</v>
      </c>
      <c r="L9" s="2337">
        <v>43</v>
      </c>
      <c r="M9" s="2336">
        <v>2.31</v>
      </c>
      <c r="N9" s="2330">
        <v>0.53125</v>
      </c>
      <c r="O9" s="2334">
        <v>54</v>
      </c>
      <c r="P9" s="2337">
        <v>37</v>
      </c>
      <c r="Q9" s="2336">
        <v>5.81</v>
      </c>
      <c r="S9" s="2327">
        <v>3.125E-2</v>
      </c>
      <c r="T9" s="2334">
        <v>25</v>
      </c>
      <c r="U9" s="2337">
        <v>45</v>
      </c>
      <c r="V9" s="2336">
        <v>2.23</v>
      </c>
      <c r="W9" s="2330">
        <v>0.53125</v>
      </c>
      <c r="X9" s="2334">
        <v>56</v>
      </c>
      <c r="Y9" s="2337">
        <v>35</v>
      </c>
      <c r="Z9" s="2336">
        <v>5.84</v>
      </c>
      <c r="AB9" s="2327">
        <v>3.125E-2</v>
      </c>
      <c r="AC9" s="2334">
        <v>30</v>
      </c>
      <c r="AD9" s="2337">
        <v>45</v>
      </c>
      <c r="AE9" s="2336">
        <v>2.58</v>
      </c>
      <c r="AF9" s="2330">
        <v>0.53125</v>
      </c>
      <c r="AG9" s="2334">
        <v>44</v>
      </c>
      <c r="AH9" s="2337">
        <v>34</v>
      </c>
      <c r="AI9" s="2336">
        <v>7.5</v>
      </c>
      <c r="AK9" s="2327">
        <v>3.125E-2</v>
      </c>
      <c r="AL9" s="2334">
        <v>20</v>
      </c>
      <c r="AM9" s="2337">
        <v>45</v>
      </c>
      <c r="AN9" s="2336">
        <v>1.93</v>
      </c>
      <c r="AO9" s="2330">
        <v>0.53125</v>
      </c>
      <c r="AP9" s="2334">
        <v>35</v>
      </c>
      <c r="AQ9" s="2337">
        <v>35</v>
      </c>
      <c r="AR9" s="2336">
        <v>5.73</v>
      </c>
      <c r="AT9" s="2327">
        <v>3.125E-2</v>
      </c>
      <c r="AU9" s="2334">
        <v>26</v>
      </c>
      <c r="AV9" s="2337">
        <v>48</v>
      </c>
      <c r="AW9" s="2336">
        <v>1.99</v>
      </c>
      <c r="AX9" s="2330">
        <v>0.53125</v>
      </c>
      <c r="AY9" s="2334">
        <v>59</v>
      </c>
      <c r="AZ9" s="2337">
        <v>40</v>
      </c>
      <c r="BA9" s="2336">
        <v>4.91</v>
      </c>
      <c r="BB9" s="23"/>
      <c r="BC9" s="2327">
        <v>3.125E-2</v>
      </c>
      <c r="BD9" s="2334">
        <v>22</v>
      </c>
      <c r="BE9" s="2337">
        <v>49</v>
      </c>
      <c r="BF9" s="2336">
        <v>2.2000000000000002</v>
      </c>
      <c r="BG9" s="2330">
        <v>0.53125</v>
      </c>
      <c r="BH9" s="2334">
        <v>63</v>
      </c>
      <c r="BI9" s="2337">
        <v>38</v>
      </c>
      <c r="BJ9" s="2336">
        <v>4.87</v>
      </c>
      <c r="BL9" s="2327">
        <v>3.125E-2</v>
      </c>
      <c r="BM9" s="54">
        <f t="shared" si="0"/>
        <v>144</v>
      </c>
      <c r="BN9" s="56">
        <f t="shared" si="1"/>
        <v>45</v>
      </c>
      <c r="BO9" s="2336">
        <f t="shared" si="2"/>
        <v>2.0824295010845986</v>
      </c>
      <c r="BP9" s="2330">
        <v>0.53125</v>
      </c>
      <c r="BQ9" s="54">
        <f t="shared" si="9"/>
        <v>261</v>
      </c>
      <c r="BR9" s="56">
        <f t="shared" si="10"/>
        <v>35.6</v>
      </c>
      <c r="BS9" s="2336">
        <f t="shared" si="11"/>
        <v>3.7744034707158347</v>
      </c>
      <c r="BU9" s="2327">
        <v>3.125E-2</v>
      </c>
      <c r="BV9" s="54">
        <f t="shared" si="3"/>
        <v>48</v>
      </c>
      <c r="BW9" s="56">
        <f t="shared" si="4"/>
        <v>45.2</v>
      </c>
      <c r="BX9" s="2336">
        <f t="shared" si="5"/>
        <v>0.69414316702819956</v>
      </c>
      <c r="BY9" s="2330">
        <v>0.53125</v>
      </c>
      <c r="BZ9" s="54">
        <f t="shared" si="6"/>
        <v>122</v>
      </c>
      <c r="CA9" s="56">
        <f t="shared" si="7"/>
        <v>36.200000000000003</v>
      </c>
      <c r="CB9" s="2336">
        <f t="shared" si="8"/>
        <v>1.7642805495300073</v>
      </c>
    </row>
    <row r="10" spans="1:80" ht="17.25" thickTop="1" x14ac:dyDescent="0.3">
      <c r="A10" s="2328">
        <v>4.1666666666666664E-2</v>
      </c>
      <c r="B10" s="2334">
        <v>36</v>
      </c>
      <c r="C10" s="2337">
        <v>49</v>
      </c>
      <c r="D10" s="2336">
        <v>2.13</v>
      </c>
      <c r="E10" s="2331">
        <v>0.54166666666666663</v>
      </c>
      <c r="F10" s="2334">
        <v>75</v>
      </c>
      <c r="G10" s="2337">
        <v>39</v>
      </c>
      <c r="H10" s="2336">
        <v>4.9800000000000004</v>
      </c>
      <c r="I10" s="20"/>
      <c r="J10" s="2328">
        <v>4.1666666666666664E-2</v>
      </c>
      <c r="K10" s="2334">
        <v>26</v>
      </c>
      <c r="L10" s="2337">
        <v>45</v>
      </c>
      <c r="M10" s="2336">
        <v>2.12</v>
      </c>
      <c r="N10" s="2331">
        <v>0.54166666666666663</v>
      </c>
      <c r="O10" s="2334">
        <v>71</v>
      </c>
      <c r="P10" s="2337">
        <v>37</v>
      </c>
      <c r="Q10" s="2336">
        <v>5.88</v>
      </c>
      <c r="S10" s="2328">
        <v>4.1666666666666664E-2</v>
      </c>
      <c r="T10" s="2334">
        <v>14</v>
      </c>
      <c r="U10" s="2337">
        <v>49</v>
      </c>
      <c r="V10" s="2336">
        <v>1.74</v>
      </c>
      <c r="W10" s="2331">
        <v>0.54166666666666663</v>
      </c>
      <c r="X10" s="2334">
        <v>56</v>
      </c>
      <c r="Y10" s="2337">
        <v>31</v>
      </c>
      <c r="Z10" s="2336">
        <v>11.15</v>
      </c>
      <c r="AB10" s="2328">
        <v>4.1666666666666664E-2</v>
      </c>
      <c r="AC10" s="2334">
        <v>28</v>
      </c>
      <c r="AD10" s="2337">
        <v>43</v>
      </c>
      <c r="AE10" s="2336">
        <v>1.9</v>
      </c>
      <c r="AF10" s="2331">
        <v>0.54166666666666663</v>
      </c>
      <c r="AG10" s="2334">
        <v>62</v>
      </c>
      <c r="AH10" s="2337">
        <v>38</v>
      </c>
      <c r="AI10" s="2336">
        <v>5.4</v>
      </c>
      <c r="AK10" s="2328">
        <v>4.1666666666666664E-2</v>
      </c>
      <c r="AL10" s="2334">
        <v>11</v>
      </c>
      <c r="AM10" s="2337">
        <v>51</v>
      </c>
      <c r="AN10" s="2336">
        <v>1.71</v>
      </c>
      <c r="AO10" s="2331">
        <v>0.54166666666666663</v>
      </c>
      <c r="AP10" s="2334">
        <v>44</v>
      </c>
      <c r="AQ10" s="2337">
        <v>38</v>
      </c>
      <c r="AR10" s="2336">
        <v>5.2</v>
      </c>
      <c r="AT10" s="2328">
        <v>4.1666666666666664E-2</v>
      </c>
      <c r="AU10" s="2334">
        <v>23</v>
      </c>
      <c r="AV10" s="2337">
        <v>47</v>
      </c>
      <c r="AW10" s="2336">
        <v>1.85</v>
      </c>
      <c r="AX10" s="2331">
        <v>0.54166666666666663</v>
      </c>
      <c r="AY10" s="2334">
        <v>77</v>
      </c>
      <c r="AZ10" s="2337">
        <v>37</v>
      </c>
      <c r="BA10" s="2336">
        <v>6.9</v>
      </c>
      <c r="BB10" s="24"/>
      <c r="BC10" s="2328">
        <v>4.1666666666666664E-2</v>
      </c>
      <c r="BD10" s="2334">
        <v>25</v>
      </c>
      <c r="BE10" s="2337">
        <v>43</v>
      </c>
      <c r="BF10" s="2336">
        <v>2.08</v>
      </c>
      <c r="BG10" s="2331">
        <v>0.54166666666666663</v>
      </c>
      <c r="BH10" s="2334">
        <v>65</v>
      </c>
      <c r="BI10" s="2337">
        <v>36</v>
      </c>
      <c r="BJ10" s="2336">
        <v>5.01</v>
      </c>
      <c r="BL10" s="2328">
        <v>4.1666666666666664E-2</v>
      </c>
      <c r="BM10" s="54">
        <f t="shared" si="0"/>
        <v>115</v>
      </c>
      <c r="BN10" s="56">
        <f t="shared" si="1"/>
        <v>47.4</v>
      </c>
      <c r="BO10" s="2336">
        <f t="shared" si="2"/>
        <v>1.6630513376717282</v>
      </c>
      <c r="BP10" s="2331">
        <v>0.54166666666666663</v>
      </c>
      <c r="BQ10" s="54">
        <f t="shared" si="9"/>
        <v>308</v>
      </c>
      <c r="BR10" s="56">
        <f t="shared" si="10"/>
        <v>36.6</v>
      </c>
      <c r="BS10" s="2336">
        <f t="shared" si="11"/>
        <v>4.4540853217642802</v>
      </c>
      <c r="BU10" s="2328">
        <v>4.1666666666666664E-2</v>
      </c>
      <c r="BV10" s="54">
        <f t="shared" si="3"/>
        <v>48</v>
      </c>
      <c r="BW10" s="56">
        <f t="shared" si="4"/>
        <v>47</v>
      </c>
      <c r="BX10" s="2336">
        <f t="shared" si="5"/>
        <v>0.69414316702819956</v>
      </c>
      <c r="BY10" s="2331">
        <v>0.54166666666666663</v>
      </c>
      <c r="BZ10" s="54">
        <f t="shared" si="6"/>
        <v>142</v>
      </c>
      <c r="CA10" s="56">
        <f t="shared" si="7"/>
        <v>36.200000000000003</v>
      </c>
      <c r="CB10" s="2336">
        <f t="shared" si="8"/>
        <v>2.0535068691250902</v>
      </c>
    </row>
    <row r="11" spans="1:80" x14ac:dyDescent="0.3">
      <c r="A11" s="2326">
        <v>5.2083333333333336E-2</v>
      </c>
      <c r="B11" s="2334">
        <v>9</v>
      </c>
      <c r="C11" s="2337">
        <v>46</v>
      </c>
      <c r="D11" s="2336">
        <v>1.61</v>
      </c>
      <c r="E11" s="2329">
        <v>0.55208333333333337</v>
      </c>
      <c r="F11" s="2334">
        <v>70</v>
      </c>
      <c r="G11" s="2337">
        <v>41</v>
      </c>
      <c r="H11" s="2336">
        <v>5.0999999999999996</v>
      </c>
      <c r="I11" s="20"/>
      <c r="J11" s="2326">
        <v>5.2083333333333336E-2</v>
      </c>
      <c r="K11" s="2334">
        <v>9</v>
      </c>
      <c r="L11" s="2337">
        <v>45</v>
      </c>
      <c r="M11" s="2336">
        <v>1.37</v>
      </c>
      <c r="N11" s="2329">
        <v>0.55208333333333337</v>
      </c>
      <c r="O11" s="2334">
        <v>61</v>
      </c>
      <c r="P11" s="2337">
        <v>39</v>
      </c>
      <c r="Q11" s="2336">
        <v>5.5</v>
      </c>
      <c r="S11" s="2326">
        <v>5.2083333333333336E-2</v>
      </c>
      <c r="T11" s="2334">
        <v>15</v>
      </c>
      <c r="U11" s="2337">
        <v>46</v>
      </c>
      <c r="V11" s="2336">
        <v>1.83</v>
      </c>
      <c r="W11" s="2329">
        <v>0.55208333333333337</v>
      </c>
      <c r="X11" s="2334">
        <v>60</v>
      </c>
      <c r="Y11" s="2337">
        <v>37</v>
      </c>
      <c r="Z11" s="2336">
        <v>9.3000000000000007</v>
      </c>
      <c r="AB11" s="2326">
        <v>5.2083333333333336E-2</v>
      </c>
      <c r="AC11" s="2334">
        <v>11</v>
      </c>
      <c r="AD11" s="2337">
        <v>41</v>
      </c>
      <c r="AE11" s="2336">
        <v>1.83</v>
      </c>
      <c r="AF11" s="2329">
        <v>0.55208333333333337</v>
      </c>
      <c r="AG11" s="2334">
        <v>75</v>
      </c>
      <c r="AH11" s="2337">
        <v>40</v>
      </c>
      <c r="AI11" s="2336">
        <v>6.23</v>
      </c>
      <c r="AK11" s="2326">
        <v>5.2083333333333336E-2</v>
      </c>
      <c r="AL11" s="2334">
        <v>16</v>
      </c>
      <c r="AM11" s="2337">
        <v>44</v>
      </c>
      <c r="AN11" s="2336">
        <v>1.85</v>
      </c>
      <c r="AO11" s="2329">
        <v>0.55208333333333337</v>
      </c>
      <c r="AP11" s="2334">
        <v>74</v>
      </c>
      <c r="AQ11" s="2337">
        <v>37</v>
      </c>
      <c r="AR11" s="2336">
        <v>7.04</v>
      </c>
      <c r="AT11" s="2326">
        <v>5.2083333333333336E-2</v>
      </c>
      <c r="AU11" s="2334">
        <v>11</v>
      </c>
      <c r="AV11" s="2337">
        <v>49</v>
      </c>
      <c r="AW11" s="2336">
        <v>1.88</v>
      </c>
      <c r="AX11" s="2329">
        <v>0.55208333333333337</v>
      </c>
      <c r="AY11" s="2334">
        <v>82</v>
      </c>
      <c r="AZ11" s="2337">
        <v>43</v>
      </c>
      <c r="BA11" s="2336">
        <v>6.79</v>
      </c>
      <c r="BB11" s="49"/>
      <c r="BC11" s="2326">
        <v>5.2083333333333336E-2</v>
      </c>
      <c r="BD11" s="2334">
        <v>22</v>
      </c>
      <c r="BE11" s="2337">
        <v>47</v>
      </c>
      <c r="BF11" s="2336">
        <v>2.2000000000000002</v>
      </c>
      <c r="BG11" s="2329">
        <v>0.55208333333333337</v>
      </c>
      <c r="BH11" s="2334">
        <v>58</v>
      </c>
      <c r="BI11" s="2337">
        <v>39</v>
      </c>
      <c r="BJ11" s="2336">
        <v>4.79</v>
      </c>
      <c r="BL11" s="2326">
        <v>5.2083333333333336E-2</v>
      </c>
      <c r="BM11" s="54">
        <f t="shared" si="0"/>
        <v>60</v>
      </c>
      <c r="BN11" s="56">
        <f t="shared" si="1"/>
        <v>44.4</v>
      </c>
      <c r="BO11" s="2336">
        <f t="shared" si="2"/>
        <v>0.86767895878524948</v>
      </c>
      <c r="BP11" s="2329">
        <v>0.55208333333333337</v>
      </c>
      <c r="BQ11" s="54">
        <f t="shared" si="9"/>
        <v>340</v>
      </c>
      <c r="BR11" s="56">
        <f t="shared" si="10"/>
        <v>38.799999999999997</v>
      </c>
      <c r="BS11" s="2336">
        <f t="shared" si="11"/>
        <v>4.9168474331164136</v>
      </c>
      <c r="BU11" s="2326">
        <v>5.2083333333333336E-2</v>
      </c>
      <c r="BV11" s="54">
        <f t="shared" si="3"/>
        <v>33</v>
      </c>
      <c r="BW11" s="56">
        <f t="shared" si="4"/>
        <v>45</v>
      </c>
      <c r="BX11" s="2336">
        <f t="shared" si="5"/>
        <v>0.47722342733188722</v>
      </c>
      <c r="BY11" s="2329">
        <v>0.55208333333333337</v>
      </c>
      <c r="BZ11" s="54">
        <f t="shared" si="6"/>
        <v>140</v>
      </c>
      <c r="CA11" s="56">
        <f t="shared" si="7"/>
        <v>39.200000000000003</v>
      </c>
      <c r="CB11" s="2336">
        <f t="shared" si="8"/>
        <v>2.0245842371655822</v>
      </c>
    </row>
    <row r="12" spans="1:80" x14ac:dyDescent="0.3">
      <c r="A12" s="2326">
        <v>6.25E-2</v>
      </c>
      <c r="B12" s="2334">
        <v>12</v>
      </c>
      <c r="C12" s="2337">
        <v>48</v>
      </c>
      <c r="D12" s="2336">
        <v>1.84</v>
      </c>
      <c r="E12" s="2329">
        <v>0.5625</v>
      </c>
      <c r="F12" s="2334">
        <v>62</v>
      </c>
      <c r="G12" s="2337">
        <v>36</v>
      </c>
      <c r="H12" s="2336">
        <v>6.22</v>
      </c>
      <c r="I12" s="20"/>
      <c r="J12" s="2326">
        <v>6.25E-2</v>
      </c>
      <c r="K12" s="2334">
        <v>10</v>
      </c>
      <c r="L12" s="2337">
        <v>49</v>
      </c>
      <c r="M12" s="2336">
        <v>1.46</v>
      </c>
      <c r="N12" s="2329">
        <v>0.5625</v>
      </c>
      <c r="O12" s="2334">
        <v>50</v>
      </c>
      <c r="P12" s="2337">
        <v>37</v>
      </c>
      <c r="Q12" s="2336">
        <v>5.39</v>
      </c>
      <c r="S12" s="2326">
        <v>6.25E-2</v>
      </c>
      <c r="T12" s="2334">
        <v>11</v>
      </c>
      <c r="U12" s="2337">
        <v>52</v>
      </c>
      <c r="V12" s="2336">
        <v>1.67</v>
      </c>
      <c r="W12" s="2329">
        <v>0.5625</v>
      </c>
      <c r="X12" s="2334">
        <v>62</v>
      </c>
      <c r="Y12" s="2337">
        <v>33</v>
      </c>
      <c r="Z12" s="2336">
        <v>9.99</v>
      </c>
      <c r="AB12" s="2326">
        <v>6.25E-2</v>
      </c>
      <c r="AC12" s="2334">
        <v>8</v>
      </c>
      <c r="AD12" s="2337">
        <v>55</v>
      </c>
      <c r="AE12" s="2336">
        <v>1.65</v>
      </c>
      <c r="AF12" s="2329">
        <v>0.5625</v>
      </c>
      <c r="AG12" s="2334">
        <v>55</v>
      </c>
      <c r="AH12" s="2337">
        <v>41</v>
      </c>
      <c r="AI12" s="2336">
        <v>3.72</v>
      </c>
      <c r="AK12" s="2326">
        <v>6.25E-2</v>
      </c>
      <c r="AL12" s="2334">
        <v>8</v>
      </c>
      <c r="AM12" s="2337">
        <v>41</v>
      </c>
      <c r="AN12" s="2336">
        <v>2.04</v>
      </c>
      <c r="AO12" s="2329">
        <v>0.5625</v>
      </c>
      <c r="AP12" s="2334">
        <v>80</v>
      </c>
      <c r="AQ12" s="2337">
        <v>34</v>
      </c>
      <c r="AR12" s="2336">
        <v>8.66</v>
      </c>
      <c r="AT12" s="2326">
        <v>6.25E-2</v>
      </c>
      <c r="AU12" s="2334">
        <v>7</v>
      </c>
      <c r="AV12" s="2337">
        <v>44</v>
      </c>
      <c r="AW12" s="2336">
        <v>1.84</v>
      </c>
      <c r="AX12" s="2329">
        <v>0.5625</v>
      </c>
      <c r="AY12" s="2334">
        <v>60</v>
      </c>
      <c r="AZ12" s="2337">
        <v>43</v>
      </c>
      <c r="BA12" s="2336">
        <v>4.33</v>
      </c>
      <c r="BB12" s="49"/>
      <c r="BC12" s="2326">
        <v>6.25E-2</v>
      </c>
      <c r="BD12" s="2334">
        <v>23</v>
      </c>
      <c r="BE12" s="2337">
        <v>45</v>
      </c>
      <c r="BF12" s="2336">
        <v>2.5</v>
      </c>
      <c r="BG12" s="2329">
        <v>0.5625</v>
      </c>
      <c r="BH12" s="2334">
        <v>70</v>
      </c>
      <c r="BI12" s="2337">
        <v>40</v>
      </c>
      <c r="BJ12" s="2336">
        <v>4.72</v>
      </c>
      <c r="BL12" s="2326">
        <v>6.25E-2</v>
      </c>
      <c r="BM12" s="54">
        <f t="shared" si="0"/>
        <v>49</v>
      </c>
      <c r="BN12" s="56">
        <f t="shared" si="1"/>
        <v>49</v>
      </c>
      <c r="BO12" s="2336">
        <f t="shared" si="2"/>
        <v>0.70860448300795364</v>
      </c>
      <c r="BP12" s="2329">
        <v>0.5625</v>
      </c>
      <c r="BQ12" s="54">
        <f t="shared" si="9"/>
        <v>309</v>
      </c>
      <c r="BR12" s="56">
        <f t="shared" si="10"/>
        <v>36.200000000000003</v>
      </c>
      <c r="BS12" s="2336">
        <f t="shared" si="11"/>
        <v>4.4685466377440353</v>
      </c>
      <c r="BU12" s="2326">
        <v>6.25E-2</v>
      </c>
      <c r="BV12" s="54">
        <f t="shared" si="3"/>
        <v>30</v>
      </c>
      <c r="BW12" s="56">
        <f t="shared" si="4"/>
        <v>48.2</v>
      </c>
      <c r="BX12" s="2336">
        <f t="shared" si="5"/>
        <v>0.43383947939262474</v>
      </c>
      <c r="BY12" s="2329">
        <v>0.5625</v>
      </c>
      <c r="BZ12" s="54">
        <f t="shared" si="6"/>
        <v>130</v>
      </c>
      <c r="CA12" s="56">
        <f t="shared" si="7"/>
        <v>37.6</v>
      </c>
      <c r="CB12" s="2336">
        <f t="shared" si="8"/>
        <v>1.8799710773680405</v>
      </c>
    </row>
    <row r="13" spans="1:80" ht="17.25" thickBot="1" x14ac:dyDescent="0.35">
      <c r="A13" s="2327">
        <v>7.2916666666666671E-2</v>
      </c>
      <c r="B13" s="2334">
        <v>6</v>
      </c>
      <c r="C13" s="2337">
        <v>46</v>
      </c>
      <c r="D13" s="2336">
        <v>1.3</v>
      </c>
      <c r="E13" s="2330">
        <v>0.57291666666666663</v>
      </c>
      <c r="F13" s="2334">
        <v>57</v>
      </c>
      <c r="G13" s="2337">
        <v>37</v>
      </c>
      <c r="H13" s="2336">
        <v>5.28</v>
      </c>
      <c r="I13" s="20"/>
      <c r="J13" s="2327">
        <v>7.2916666666666671E-2</v>
      </c>
      <c r="K13" s="2334">
        <v>7</v>
      </c>
      <c r="L13" s="2337">
        <v>47</v>
      </c>
      <c r="M13" s="2336">
        <v>1.34</v>
      </c>
      <c r="N13" s="2330">
        <v>0.57291666666666663</v>
      </c>
      <c r="O13" s="2334">
        <v>65</v>
      </c>
      <c r="P13" s="2337">
        <v>36</v>
      </c>
      <c r="Q13" s="2336">
        <v>7.71</v>
      </c>
      <c r="S13" s="2327">
        <v>7.2916666666666671E-2</v>
      </c>
      <c r="T13" s="2334">
        <v>11</v>
      </c>
      <c r="U13" s="2337">
        <v>41</v>
      </c>
      <c r="V13" s="2336">
        <v>1.66</v>
      </c>
      <c r="W13" s="2330">
        <v>0.57291666666666663</v>
      </c>
      <c r="X13" s="2334">
        <v>64</v>
      </c>
      <c r="Y13" s="2337">
        <v>37</v>
      </c>
      <c r="Z13" s="2336">
        <v>7.43</v>
      </c>
      <c r="AB13" s="2327">
        <v>7.2916666666666671E-2</v>
      </c>
      <c r="AC13" s="2334">
        <v>16</v>
      </c>
      <c r="AD13" s="2337">
        <v>45</v>
      </c>
      <c r="AE13" s="2336">
        <v>1.73</v>
      </c>
      <c r="AF13" s="2330">
        <v>0.57291666666666663</v>
      </c>
      <c r="AG13" s="2334">
        <v>67</v>
      </c>
      <c r="AH13" s="2337">
        <v>40</v>
      </c>
      <c r="AI13" s="2336">
        <v>5.19</v>
      </c>
      <c r="AK13" s="2327">
        <v>7.2916666666666671E-2</v>
      </c>
      <c r="AL13" s="2334">
        <v>10</v>
      </c>
      <c r="AM13" s="2337">
        <v>40</v>
      </c>
      <c r="AN13" s="2336">
        <v>1.86</v>
      </c>
      <c r="AO13" s="2330">
        <v>0.57291666666666663</v>
      </c>
      <c r="AP13" s="2334">
        <v>69</v>
      </c>
      <c r="AQ13" s="2337">
        <v>35</v>
      </c>
      <c r="AR13" s="2336">
        <v>7.09</v>
      </c>
      <c r="AT13" s="2327">
        <v>7.2916666666666671E-2</v>
      </c>
      <c r="AU13" s="2334">
        <v>19</v>
      </c>
      <c r="AV13" s="2337">
        <v>42</v>
      </c>
      <c r="AW13" s="2336">
        <v>2.4700000000000002</v>
      </c>
      <c r="AX13" s="2330">
        <v>0.57291666666666663</v>
      </c>
      <c r="AY13" s="2334">
        <v>62</v>
      </c>
      <c r="AZ13" s="2337">
        <v>45</v>
      </c>
      <c r="BA13" s="2336">
        <v>3.24</v>
      </c>
      <c r="BB13" s="23"/>
      <c r="BC13" s="2327">
        <v>7.2916666666666671E-2</v>
      </c>
      <c r="BD13" s="2334">
        <v>15</v>
      </c>
      <c r="BE13" s="2337">
        <v>36</v>
      </c>
      <c r="BF13" s="2336">
        <v>2.54</v>
      </c>
      <c r="BG13" s="2330">
        <v>0.57291666666666663</v>
      </c>
      <c r="BH13" s="2334">
        <v>77</v>
      </c>
      <c r="BI13" s="2337">
        <v>39</v>
      </c>
      <c r="BJ13" s="2336">
        <v>5.65</v>
      </c>
      <c r="BL13" s="2327">
        <v>7.2916666666666671E-2</v>
      </c>
      <c r="BM13" s="54">
        <f t="shared" si="0"/>
        <v>50</v>
      </c>
      <c r="BN13" s="56">
        <f t="shared" si="1"/>
        <v>43.8</v>
      </c>
      <c r="BO13" s="2336">
        <f t="shared" si="2"/>
        <v>0.72306579898770784</v>
      </c>
      <c r="BP13" s="2330">
        <v>0.57291666666666663</v>
      </c>
      <c r="BQ13" s="54">
        <f t="shared" si="9"/>
        <v>322</v>
      </c>
      <c r="BR13" s="56">
        <f t="shared" si="10"/>
        <v>37</v>
      </c>
      <c r="BS13" s="2336">
        <f t="shared" si="11"/>
        <v>4.6565437454808389</v>
      </c>
      <c r="BU13" s="2327">
        <v>7.2916666666666671E-2</v>
      </c>
      <c r="BV13" s="54">
        <f t="shared" si="3"/>
        <v>34</v>
      </c>
      <c r="BW13" s="56">
        <f t="shared" si="4"/>
        <v>43</v>
      </c>
      <c r="BX13" s="2336">
        <f t="shared" si="5"/>
        <v>0.49168474331164136</v>
      </c>
      <c r="BY13" s="2330">
        <v>0.57291666666666663</v>
      </c>
      <c r="BZ13" s="54">
        <f t="shared" si="6"/>
        <v>139</v>
      </c>
      <c r="CA13" s="56">
        <f t="shared" si="7"/>
        <v>38.6</v>
      </c>
      <c r="CB13" s="2336">
        <f t="shared" si="8"/>
        <v>2.010122921185828</v>
      </c>
    </row>
    <row r="14" spans="1:80" ht="17.25" thickTop="1" x14ac:dyDescent="0.3">
      <c r="A14" s="2328">
        <v>8.3333333333333329E-2</v>
      </c>
      <c r="B14" s="2334">
        <v>15</v>
      </c>
      <c r="C14" s="2337">
        <v>46</v>
      </c>
      <c r="D14" s="2336">
        <v>2</v>
      </c>
      <c r="E14" s="2331">
        <v>0.58333333333333337</v>
      </c>
      <c r="F14" s="2334">
        <v>66</v>
      </c>
      <c r="G14" s="2337">
        <v>34</v>
      </c>
      <c r="H14" s="2336">
        <v>6.95</v>
      </c>
      <c r="I14" s="20"/>
      <c r="J14" s="2328">
        <v>8.3333333333333329E-2</v>
      </c>
      <c r="K14" s="2334">
        <v>13</v>
      </c>
      <c r="L14" s="2337">
        <v>40</v>
      </c>
      <c r="M14" s="2336">
        <v>1.76</v>
      </c>
      <c r="N14" s="2331">
        <v>0.58333333333333337</v>
      </c>
      <c r="O14" s="2334">
        <v>65</v>
      </c>
      <c r="P14" s="2337">
        <v>36</v>
      </c>
      <c r="Q14" s="2336">
        <v>5.54</v>
      </c>
      <c r="S14" s="2328">
        <v>8.3333333333333329E-2</v>
      </c>
      <c r="T14" s="2334">
        <v>12</v>
      </c>
      <c r="U14" s="2337">
        <v>47</v>
      </c>
      <c r="V14" s="2336">
        <v>1.77</v>
      </c>
      <c r="W14" s="2331">
        <v>0.58333333333333337</v>
      </c>
      <c r="X14" s="2334">
        <v>69</v>
      </c>
      <c r="Y14" s="2337">
        <v>39</v>
      </c>
      <c r="Z14" s="2336">
        <v>5.4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60</v>
      </c>
      <c r="AH14" s="2337">
        <v>37</v>
      </c>
      <c r="AI14" s="2336">
        <v>5.43</v>
      </c>
      <c r="AK14" s="2328">
        <v>8.3333333333333329E-2</v>
      </c>
      <c r="AL14" s="2334">
        <v>14</v>
      </c>
      <c r="AM14" s="2337">
        <v>46</v>
      </c>
      <c r="AN14" s="2336">
        <v>1.83</v>
      </c>
      <c r="AO14" s="2331">
        <v>0.58333333333333337</v>
      </c>
      <c r="AP14" s="2334">
        <v>72</v>
      </c>
      <c r="AQ14" s="2337">
        <v>38</v>
      </c>
      <c r="AR14" s="2336">
        <v>6.81</v>
      </c>
      <c r="AT14" s="2328">
        <v>8.3333333333333329E-2</v>
      </c>
      <c r="AU14" s="2334">
        <v>7</v>
      </c>
      <c r="AV14" s="2337">
        <v>43</v>
      </c>
      <c r="AW14" s="2336">
        <v>1.42</v>
      </c>
      <c r="AX14" s="2331">
        <v>0.58333333333333337</v>
      </c>
      <c r="AY14" s="2334">
        <v>69</v>
      </c>
      <c r="AZ14" s="2337">
        <v>42</v>
      </c>
      <c r="BA14" s="2336">
        <v>3.96</v>
      </c>
      <c r="BB14" s="24"/>
      <c r="BC14" s="2328">
        <v>8.3333333333333329E-2</v>
      </c>
      <c r="BD14" s="2334">
        <v>17</v>
      </c>
      <c r="BE14" s="2337">
        <v>44</v>
      </c>
      <c r="BF14" s="2336">
        <v>1.74</v>
      </c>
      <c r="BG14" s="2331">
        <v>0.58333333333333337</v>
      </c>
      <c r="BH14" s="2334">
        <v>66</v>
      </c>
      <c r="BI14" s="2337">
        <v>41</v>
      </c>
      <c r="BJ14" s="2336">
        <v>4.46</v>
      </c>
      <c r="BL14" s="2328">
        <v>8.3333333333333329E-2</v>
      </c>
      <c r="BM14" s="54">
        <f t="shared" si="0"/>
        <v>54</v>
      </c>
      <c r="BN14" s="56">
        <f t="shared" si="1"/>
        <v>44.75</v>
      </c>
      <c r="BO14" s="2336">
        <f t="shared" si="2"/>
        <v>0.78091106290672452</v>
      </c>
      <c r="BP14" s="2331">
        <v>0.58333333333333337</v>
      </c>
      <c r="BQ14" s="54">
        <f t="shared" si="9"/>
        <v>332</v>
      </c>
      <c r="BR14" s="56">
        <f t="shared" si="10"/>
        <v>36.799999999999997</v>
      </c>
      <c r="BS14" s="2336">
        <f t="shared" si="11"/>
        <v>4.80115690527838</v>
      </c>
      <c r="BU14" s="2328">
        <v>8.3333333333333329E-2</v>
      </c>
      <c r="BV14" s="54">
        <f t="shared" si="3"/>
        <v>24</v>
      </c>
      <c r="BW14" s="56">
        <f t="shared" si="4"/>
        <v>44</v>
      </c>
      <c r="BX14" s="2336">
        <f t="shared" si="5"/>
        <v>0.34707158351409978</v>
      </c>
      <c r="BY14" s="2331">
        <v>0.58333333333333337</v>
      </c>
      <c r="BZ14" s="54">
        <f t="shared" si="6"/>
        <v>135</v>
      </c>
      <c r="CA14" s="56">
        <f t="shared" si="7"/>
        <v>38.4</v>
      </c>
      <c r="CB14" s="2336">
        <f t="shared" si="8"/>
        <v>1.9522776572668112</v>
      </c>
    </row>
    <row r="15" spans="1:80" x14ac:dyDescent="0.3">
      <c r="A15" s="2326">
        <v>9.375E-2</v>
      </c>
      <c r="B15" s="2334">
        <v>8</v>
      </c>
      <c r="C15" s="2337">
        <v>44</v>
      </c>
      <c r="D15" s="2336">
        <v>1.81</v>
      </c>
      <c r="E15" s="2329">
        <v>0.59375</v>
      </c>
      <c r="F15" s="2334">
        <v>77</v>
      </c>
      <c r="G15" s="2337">
        <v>38</v>
      </c>
      <c r="H15" s="2336">
        <v>7.21</v>
      </c>
      <c r="I15" s="20"/>
      <c r="J15" s="2326">
        <v>9.375E-2</v>
      </c>
      <c r="K15" s="2334">
        <v>11</v>
      </c>
      <c r="L15" s="2337">
        <v>36</v>
      </c>
      <c r="M15" s="2336">
        <v>2.2000000000000002</v>
      </c>
      <c r="N15" s="2329">
        <v>0.59375</v>
      </c>
      <c r="O15" s="2334">
        <v>70</v>
      </c>
      <c r="P15" s="2337">
        <v>37</v>
      </c>
      <c r="Q15" s="2336">
        <v>6.82</v>
      </c>
      <c r="S15" s="2326">
        <v>9.375E-2</v>
      </c>
      <c r="T15" s="2334">
        <v>8</v>
      </c>
      <c r="U15" s="2337">
        <v>45</v>
      </c>
      <c r="V15" s="2336">
        <v>1.34</v>
      </c>
      <c r="W15" s="2329">
        <v>0.59375</v>
      </c>
      <c r="X15" s="2334">
        <v>65</v>
      </c>
      <c r="Y15" s="2337">
        <v>37</v>
      </c>
      <c r="Z15" s="2336">
        <v>6.37</v>
      </c>
      <c r="AB15" s="2326">
        <v>9.375E-2</v>
      </c>
      <c r="AC15" s="2334">
        <v>8</v>
      </c>
      <c r="AD15" s="2337">
        <v>46</v>
      </c>
      <c r="AE15" s="2336">
        <v>1.58</v>
      </c>
      <c r="AF15" s="2329">
        <v>0.59375</v>
      </c>
      <c r="AG15" s="2334">
        <v>63</v>
      </c>
      <c r="AH15" s="2337">
        <v>40</v>
      </c>
      <c r="AI15" s="2336">
        <v>5.87</v>
      </c>
      <c r="AK15" s="2326">
        <v>9.375E-2</v>
      </c>
      <c r="AL15" s="2334">
        <v>10</v>
      </c>
      <c r="AM15" s="2337">
        <v>43</v>
      </c>
      <c r="AN15" s="2336">
        <v>1.49</v>
      </c>
      <c r="AO15" s="2329">
        <v>0.59375</v>
      </c>
      <c r="AP15" s="2334">
        <v>84</v>
      </c>
      <c r="AQ15" s="2337">
        <v>37</v>
      </c>
      <c r="AR15" s="2336">
        <v>8.5399999999999991</v>
      </c>
      <c r="AT15" s="2326">
        <v>9.375E-2</v>
      </c>
      <c r="AU15" s="2334">
        <v>10</v>
      </c>
      <c r="AV15" s="2337">
        <v>45</v>
      </c>
      <c r="AW15" s="2336">
        <v>1.9</v>
      </c>
      <c r="AX15" s="2329">
        <v>0.59375</v>
      </c>
      <c r="AY15" s="2334">
        <v>61</v>
      </c>
      <c r="AZ15" s="2337">
        <v>40</v>
      </c>
      <c r="BA15" s="2336">
        <v>4.76</v>
      </c>
      <c r="BB15" s="49"/>
      <c r="BC15" s="2326">
        <v>9.375E-2</v>
      </c>
      <c r="BD15" s="2334">
        <v>12</v>
      </c>
      <c r="BE15" s="2337">
        <v>46</v>
      </c>
      <c r="BF15" s="2336">
        <v>1.85</v>
      </c>
      <c r="BG15" s="2329">
        <v>0.59375</v>
      </c>
      <c r="BH15" s="2334">
        <v>47</v>
      </c>
      <c r="BI15" s="2337">
        <v>40</v>
      </c>
      <c r="BJ15" s="2336">
        <v>3.73</v>
      </c>
      <c r="BL15" s="2326">
        <v>9.375E-2</v>
      </c>
      <c r="BM15" s="54">
        <f t="shared" si="0"/>
        <v>45</v>
      </c>
      <c r="BN15" s="56">
        <f t="shared" si="1"/>
        <v>42.8</v>
      </c>
      <c r="BO15" s="2336">
        <f t="shared" si="2"/>
        <v>0.65075921908893708</v>
      </c>
      <c r="BP15" s="2329">
        <v>0.59375</v>
      </c>
      <c r="BQ15" s="54">
        <f t="shared" si="9"/>
        <v>359</v>
      </c>
      <c r="BR15" s="56">
        <f t="shared" si="10"/>
        <v>37.799999999999997</v>
      </c>
      <c r="BS15" s="2336">
        <f t="shared" si="11"/>
        <v>5.1916124367317424</v>
      </c>
      <c r="BU15" s="2326">
        <v>9.375E-2</v>
      </c>
      <c r="BV15" s="54">
        <f t="shared" si="3"/>
        <v>22</v>
      </c>
      <c r="BW15" s="56">
        <f t="shared" si="4"/>
        <v>43</v>
      </c>
      <c r="BX15" s="2336">
        <f t="shared" si="5"/>
        <v>0.31814895155459144</v>
      </c>
      <c r="BY15" s="2329">
        <v>0.59375</v>
      </c>
      <c r="BZ15" s="54">
        <f t="shared" si="6"/>
        <v>108</v>
      </c>
      <c r="CA15" s="56">
        <f t="shared" si="7"/>
        <v>38.200000000000003</v>
      </c>
      <c r="CB15" s="2336">
        <f t="shared" si="8"/>
        <v>1.561822125813449</v>
      </c>
    </row>
    <row r="16" spans="1:80" x14ac:dyDescent="0.3">
      <c r="A16" s="2326">
        <v>0.10416666666666667</v>
      </c>
      <c r="B16" s="2334">
        <v>4</v>
      </c>
      <c r="C16" s="2337">
        <v>49</v>
      </c>
      <c r="D16" s="2336">
        <v>1.22</v>
      </c>
      <c r="E16" s="2329">
        <v>0.60416666666666663</v>
      </c>
      <c r="F16" s="2334">
        <v>62</v>
      </c>
      <c r="G16" s="2337">
        <v>37</v>
      </c>
      <c r="H16" s="2336">
        <v>5.61</v>
      </c>
      <c r="I16" s="20"/>
      <c r="J16" s="2326">
        <v>0.10416666666666667</v>
      </c>
      <c r="K16" s="2334">
        <v>10</v>
      </c>
      <c r="L16" s="2337">
        <v>47</v>
      </c>
      <c r="M16" s="2336">
        <v>1.76</v>
      </c>
      <c r="N16" s="2329">
        <v>0.60416666666666663</v>
      </c>
      <c r="O16" s="2334">
        <v>78</v>
      </c>
      <c r="P16" s="2337">
        <v>37</v>
      </c>
      <c r="Q16" s="2336">
        <v>5.72</v>
      </c>
      <c r="S16" s="2326">
        <v>0.10416666666666667</v>
      </c>
      <c r="T16" s="2334">
        <v>2</v>
      </c>
      <c r="U16" s="2337">
        <v>51</v>
      </c>
      <c r="V16" s="2336">
        <v>1.17</v>
      </c>
      <c r="W16" s="2329">
        <v>0.60416666666666663</v>
      </c>
      <c r="X16" s="2334">
        <v>71</v>
      </c>
      <c r="Y16" s="2337">
        <v>35</v>
      </c>
      <c r="Z16" s="2336">
        <v>5.71</v>
      </c>
      <c r="AB16" s="2326">
        <v>0.10416666666666667</v>
      </c>
      <c r="AC16" s="2334">
        <v>11</v>
      </c>
      <c r="AD16" s="2337">
        <v>34</v>
      </c>
      <c r="AE16" s="2336">
        <v>2.14</v>
      </c>
      <c r="AF16" s="2329">
        <v>0.60416666666666663</v>
      </c>
      <c r="AG16" s="2334">
        <v>56</v>
      </c>
      <c r="AH16" s="2337">
        <v>39</v>
      </c>
      <c r="AI16" s="2336">
        <v>6.61</v>
      </c>
      <c r="AK16" s="2326">
        <v>0.10416666666666667</v>
      </c>
      <c r="AL16" s="2334">
        <v>4</v>
      </c>
      <c r="AM16" s="2337">
        <v>41</v>
      </c>
      <c r="AN16" s="2336">
        <v>1.46</v>
      </c>
      <c r="AO16" s="2329">
        <v>0.60416666666666663</v>
      </c>
      <c r="AP16" s="2334">
        <v>81</v>
      </c>
      <c r="AQ16" s="2337">
        <v>37</v>
      </c>
      <c r="AR16" s="2336">
        <v>6.72</v>
      </c>
      <c r="AT16" s="2326">
        <v>0.10416666666666667</v>
      </c>
      <c r="AU16" s="2334">
        <v>13</v>
      </c>
      <c r="AV16" s="2337">
        <v>50</v>
      </c>
      <c r="AW16" s="2336">
        <v>1.59</v>
      </c>
      <c r="AX16" s="2329">
        <v>0.60416666666666663</v>
      </c>
      <c r="AY16" s="2334">
        <v>73</v>
      </c>
      <c r="AZ16" s="2337">
        <v>41</v>
      </c>
      <c r="BA16" s="2336">
        <v>5.55</v>
      </c>
      <c r="BB16" s="49"/>
      <c r="BC16" s="2326">
        <v>0.10416666666666667</v>
      </c>
      <c r="BD16" s="2334">
        <v>13</v>
      </c>
      <c r="BE16" s="2337">
        <v>42</v>
      </c>
      <c r="BF16" s="2336">
        <v>1.87</v>
      </c>
      <c r="BG16" s="2329">
        <v>0.60416666666666663</v>
      </c>
      <c r="BH16" s="2334">
        <v>67</v>
      </c>
      <c r="BI16" s="2337">
        <v>42</v>
      </c>
      <c r="BJ16" s="2336">
        <v>5.0599999999999996</v>
      </c>
      <c r="BL16" s="2326">
        <v>0.10416666666666667</v>
      </c>
      <c r="BM16" s="54">
        <f t="shared" si="0"/>
        <v>31</v>
      </c>
      <c r="BN16" s="56">
        <f t="shared" si="1"/>
        <v>44.4</v>
      </c>
      <c r="BO16" s="2336">
        <f t="shared" si="2"/>
        <v>0.44830079537237888</v>
      </c>
      <c r="BP16" s="2329">
        <v>0.60416666666666663</v>
      </c>
      <c r="BQ16" s="54">
        <f t="shared" si="9"/>
        <v>348</v>
      </c>
      <c r="BR16" s="56">
        <f t="shared" si="10"/>
        <v>37</v>
      </c>
      <c r="BS16" s="2336">
        <f t="shared" si="11"/>
        <v>5.0325379609544463</v>
      </c>
      <c r="BU16" s="2326">
        <v>0.10416666666666667</v>
      </c>
      <c r="BV16" s="54">
        <f t="shared" si="3"/>
        <v>26</v>
      </c>
      <c r="BW16" s="56">
        <f t="shared" si="4"/>
        <v>44.6</v>
      </c>
      <c r="BX16" s="2336">
        <f t="shared" si="5"/>
        <v>0.37599421547360806</v>
      </c>
      <c r="BY16" s="2329">
        <v>0.60416666666666663</v>
      </c>
      <c r="BZ16" s="54">
        <f t="shared" si="6"/>
        <v>140</v>
      </c>
      <c r="CA16" s="56">
        <f t="shared" si="7"/>
        <v>37.799999999999997</v>
      </c>
      <c r="CB16" s="2336">
        <f t="shared" si="8"/>
        <v>2.0245842371655822</v>
      </c>
    </row>
    <row r="17" spans="1:80" ht="17.25" thickBot="1" x14ac:dyDescent="0.35">
      <c r="A17" s="2327">
        <v>0.11458333333333333</v>
      </c>
      <c r="B17" s="2334">
        <v>3</v>
      </c>
      <c r="C17" s="2337">
        <v>50</v>
      </c>
      <c r="D17" s="2336">
        <v>1.87</v>
      </c>
      <c r="E17" s="2330">
        <v>0.61458333333333337</v>
      </c>
      <c r="F17" s="2334">
        <v>85</v>
      </c>
      <c r="G17" s="2337">
        <v>37</v>
      </c>
      <c r="H17" s="2336">
        <v>7.72</v>
      </c>
      <c r="I17" s="20"/>
      <c r="J17" s="2327">
        <v>0.11458333333333333</v>
      </c>
      <c r="K17" s="2334">
        <v>8</v>
      </c>
      <c r="L17" s="2337">
        <v>45</v>
      </c>
      <c r="M17" s="2336">
        <v>1.73</v>
      </c>
      <c r="N17" s="2330">
        <v>0.61458333333333337</v>
      </c>
      <c r="O17" s="2334">
        <v>47</v>
      </c>
      <c r="P17" s="2337">
        <v>40</v>
      </c>
      <c r="Q17" s="2336">
        <v>5.2</v>
      </c>
      <c r="S17" s="2327">
        <v>0.11458333333333333</v>
      </c>
      <c r="T17" s="2334">
        <v>11</v>
      </c>
      <c r="U17" s="2337">
        <v>41</v>
      </c>
      <c r="V17" s="2336">
        <v>1.86</v>
      </c>
      <c r="W17" s="2330">
        <v>0.61458333333333337</v>
      </c>
      <c r="X17" s="2334">
        <v>75</v>
      </c>
      <c r="Y17" s="2337">
        <v>35</v>
      </c>
      <c r="Z17" s="2336">
        <v>7.95</v>
      </c>
      <c r="AB17" s="2327">
        <v>0.11458333333333333</v>
      </c>
      <c r="AC17" s="2334">
        <v>10</v>
      </c>
      <c r="AD17" s="2337">
        <v>46</v>
      </c>
      <c r="AE17" s="2336">
        <v>1.96</v>
      </c>
      <c r="AF17" s="2330">
        <v>0.61458333333333337</v>
      </c>
      <c r="AG17" s="2334">
        <v>75</v>
      </c>
      <c r="AH17" s="2337">
        <v>37</v>
      </c>
      <c r="AI17" s="2336">
        <v>6.85</v>
      </c>
      <c r="AK17" s="2327">
        <v>0.11458333333333333</v>
      </c>
      <c r="AL17" s="2334">
        <v>11</v>
      </c>
      <c r="AM17" s="2337">
        <v>42</v>
      </c>
      <c r="AN17" s="2336">
        <v>1.77</v>
      </c>
      <c r="AO17" s="2330">
        <v>0.61458333333333337</v>
      </c>
      <c r="AP17" s="2334">
        <v>69</v>
      </c>
      <c r="AQ17" s="2337">
        <v>35</v>
      </c>
      <c r="AR17" s="2336">
        <v>9.58</v>
      </c>
      <c r="AT17" s="2327">
        <v>0.11458333333333333</v>
      </c>
      <c r="AU17" s="2334">
        <v>16</v>
      </c>
      <c r="AV17" s="2337">
        <v>40</v>
      </c>
      <c r="AW17" s="2336">
        <v>2.04</v>
      </c>
      <c r="AX17" s="2330">
        <v>0.61458333333333337</v>
      </c>
      <c r="AY17" s="2334">
        <v>81</v>
      </c>
      <c r="AZ17" s="2337">
        <v>39</v>
      </c>
      <c r="BA17" s="2336">
        <v>6.11</v>
      </c>
      <c r="BB17" s="23"/>
      <c r="BC17" s="2327">
        <v>0.11458333333333333</v>
      </c>
      <c r="BD17" s="2334">
        <v>10</v>
      </c>
      <c r="BE17" s="2337">
        <v>37</v>
      </c>
      <c r="BF17" s="2336">
        <v>2.34</v>
      </c>
      <c r="BG17" s="2330">
        <v>0.61458333333333337</v>
      </c>
      <c r="BH17" s="2334">
        <v>60</v>
      </c>
      <c r="BI17" s="2337">
        <v>40</v>
      </c>
      <c r="BJ17" s="2336">
        <v>5.0999999999999996</v>
      </c>
      <c r="BL17" s="2327">
        <v>0.11458333333333333</v>
      </c>
      <c r="BM17" s="54">
        <f t="shared" si="0"/>
        <v>43</v>
      </c>
      <c r="BN17" s="56">
        <f t="shared" si="1"/>
        <v>44.8</v>
      </c>
      <c r="BO17" s="2336">
        <f t="shared" si="2"/>
        <v>0.6218365871294288</v>
      </c>
      <c r="BP17" s="2330">
        <v>0.61458333333333337</v>
      </c>
      <c r="BQ17" s="54">
        <f t="shared" si="9"/>
        <v>351</v>
      </c>
      <c r="BR17" s="56">
        <f t="shared" si="10"/>
        <v>36.799999999999997</v>
      </c>
      <c r="BS17" s="2336">
        <f t="shared" si="11"/>
        <v>5.0759219088937098</v>
      </c>
      <c r="BU17" s="2327">
        <v>0.11458333333333333</v>
      </c>
      <c r="BV17" s="54">
        <f t="shared" si="3"/>
        <v>26</v>
      </c>
      <c r="BW17" s="56">
        <f t="shared" si="4"/>
        <v>42.8</v>
      </c>
      <c r="BX17" s="2336">
        <f t="shared" si="5"/>
        <v>0.37599421547360806</v>
      </c>
      <c r="BY17" s="2330">
        <v>0.61458333333333337</v>
      </c>
      <c r="BZ17" s="54">
        <f t="shared" si="6"/>
        <v>141</v>
      </c>
      <c r="CA17" s="56">
        <f t="shared" si="7"/>
        <v>37.200000000000003</v>
      </c>
      <c r="CB17" s="2336">
        <f t="shared" si="8"/>
        <v>2.0390455531453364</v>
      </c>
    </row>
    <row r="18" spans="1:80" ht="17.25" thickTop="1" x14ac:dyDescent="0.3">
      <c r="A18" s="2328">
        <v>0.125</v>
      </c>
      <c r="B18" s="2334">
        <v>3</v>
      </c>
      <c r="C18" s="2337">
        <v>47</v>
      </c>
      <c r="D18" s="2336">
        <v>1.3</v>
      </c>
      <c r="E18" s="2331">
        <v>0.625</v>
      </c>
      <c r="F18" s="2334">
        <v>71</v>
      </c>
      <c r="G18" s="2337">
        <v>37</v>
      </c>
      <c r="H18" s="2336">
        <v>5.97</v>
      </c>
      <c r="I18" s="20"/>
      <c r="J18" s="2328">
        <v>0.125</v>
      </c>
      <c r="K18" s="2334">
        <v>9</v>
      </c>
      <c r="L18" s="2337">
        <v>42</v>
      </c>
      <c r="M18" s="2336">
        <v>1.77</v>
      </c>
      <c r="N18" s="2331">
        <v>0.625</v>
      </c>
      <c r="O18" s="2334">
        <v>72</v>
      </c>
      <c r="P18" s="2337">
        <v>37</v>
      </c>
      <c r="Q18" s="2336">
        <v>4.74</v>
      </c>
      <c r="S18" s="2328">
        <v>0.125</v>
      </c>
      <c r="T18" s="2334">
        <v>10</v>
      </c>
      <c r="U18" s="2337">
        <v>43</v>
      </c>
      <c r="V18" s="2336">
        <v>1.98</v>
      </c>
      <c r="W18" s="2331">
        <v>0.625</v>
      </c>
      <c r="X18" s="2334">
        <v>76</v>
      </c>
      <c r="Y18" s="2337">
        <v>38</v>
      </c>
      <c r="Z18" s="2336">
        <v>7.51</v>
      </c>
      <c r="AB18" s="2328">
        <v>0.125</v>
      </c>
      <c r="AC18" s="2334">
        <v>8</v>
      </c>
      <c r="AD18" s="2337">
        <v>45</v>
      </c>
      <c r="AE18" s="2336">
        <v>1.67</v>
      </c>
      <c r="AF18" s="2331">
        <v>0.625</v>
      </c>
      <c r="AG18" s="2334">
        <v>64</v>
      </c>
      <c r="AH18" s="2337">
        <v>38</v>
      </c>
      <c r="AI18" s="2336">
        <v>5.55</v>
      </c>
      <c r="AK18" s="2328">
        <v>0.125</v>
      </c>
      <c r="AL18" s="2334">
        <v>4</v>
      </c>
      <c r="AM18" s="2337">
        <v>39</v>
      </c>
      <c r="AN18" s="2336">
        <v>2.0099999999999998</v>
      </c>
      <c r="AO18" s="2331">
        <v>0.625</v>
      </c>
      <c r="AP18" s="2334">
        <v>85</v>
      </c>
      <c r="AQ18" s="2337">
        <v>38</v>
      </c>
      <c r="AR18" s="2336">
        <v>6.88</v>
      </c>
      <c r="AT18" s="2328">
        <v>0.125</v>
      </c>
      <c r="AU18" s="2334">
        <v>9</v>
      </c>
      <c r="AV18" s="2337">
        <v>48</v>
      </c>
      <c r="AW18" s="2336">
        <v>1.61</v>
      </c>
      <c r="AX18" s="2331">
        <v>0.625</v>
      </c>
      <c r="AY18" s="2334">
        <v>61</v>
      </c>
      <c r="AZ18" s="2337">
        <v>40</v>
      </c>
      <c r="BA18" s="2336">
        <v>5.1100000000000003</v>
      </c>
      <c r="BB18" s="24"/>
      <c r="BC18" s="2328">
        <v>0.125</v>
      </c>
      <c r="BD18" s="2334">
        <v>5</v>
      </c>
      <c r="BE18" s="2337">
        <v>51</v>
      </c>
      <c r="BF18" s="2336">
        <v>1.38</v>
      </c>
      <c r="BG18" s="2331">
        <v>0.625</v>
      </c>
      <c r="BH18" s="2334">
        <v>74</v>
      </c>
      <c r="BI18" s="2337">
        <v>39</v>
      </c>
      <c r="BJ18" s="2336">
        <v>5.04</v>
      </c>
      <c r="BL18" s="2328">
        <v>0.125</v>
      </c>
      <c r="BM18" s="54">
        <f t="shared" si="0"/>
        <v>34</v>
      </c>
      <c r="BN18" s="56">
        <f t="shared" si="1"/>
        <v>43.2</v>
      </c>
      <c r="BO18" s="2336">
        <f t="shared" si="2"/>
        <v>0.49168474331164136</v>
      </c>
      <c r="BP18" s="2331">
        <v>0.625</v>
      </c>
      <c r="BQ18" s="54">
        <f t="shared" si="9"/>
        <v>368</v>
      </c>
      <c r="BR18" s="56">
        <f t="shared" si="10"/>
        <v>37.6</v>
      </c>
      <c r="BS18" s="2336">
        <f t="shared" si="11"/>
        <v>5.3217642805495302</v>
      </c>
      <c r="BU18" s="2328">
        <v>0.125</v>
      </c>
      <c r="BV18" s="54">
        <f t="shared" si="3"/>
        <v>14</v>
      </c>
      <c r="BW18" s="56">
        <f t="shared" si="4"/>
        <v>43.4</v>
      </c>
      <c r="BX18" s="2336">
        <f t="shared" si="5"/>
        <v>0.20245842371655823</v>
      </c>
      <c r="BY18" s="2331">
        <v>0.625</v>
      </c>
      <c r="BZ18" s="54">
        <f t="shared" si="6"/>
        <v>135</v>
      </c>
      <c r="CA18" s="56">
        <f t="shared" si="7"/>
        <v>38.200000000000003</v>
      </c>
      <c r="CB18" s="2336">
        <f t="shared" si="8"/>
        <v>1.9522776572668112</v>
      </c>
    </row>
    <row r="19" spans="1:80" x14ac:dyDescent="0.3">
      <c r="A19" s="2326">
        <v>0.13541666666666666</v>
      </c>
      <c r="B19" s="2334">
        <v>1</v>
      </c>
      <c r="C19" s="2337">
        <v>35</v>
      </c>
      <c r="D19" s="2336">
        <v>1.64</v>
      </c>
      <c r="E19" s="2329">
        <v>0.63541666666666663</v>
      </c>
      <c r="F19" s="2334">
        <v>90</v>
      </c>
      <c r="G19" s="2337">
        <v>36</v>
      </c>
      <c r="H19" s="2336">
        <v>7.93</v>
      </c>
      <c r="I19" s="20"/>
      <c r="J19" s="2326">
        <v>0.13541666666666666</v>
      </c>
      <c r="K19" s="2334">
        <v>5</v>
      </c>
      <c r="L19" s="2337">
        <v>42</v>
      </c>
      <c r="M19" s="2336">
        <v>1.9</v>
      </c>
      <c r="N19" s="2329">
        <v>0.63541666666666663</v>
      </c>
      <c r="O19" s="2334">
        <v>64</v>
      </c>
      <c r="P19" s="2337">
        <v>38</v>
      </c>
      <c r="Q19" s="2336">
        <v>5.35</v>
      </c>
      <c r="S19" s="2326">
        <v>0.13541666666666666</v>
      </c>
      <c r="T19" s="2334">
        <v>4</v>
      </c>
      <c r="U19" s="2337">
        <v>30</v>
      </c>
      <c r="V19" s="2336">
        <v>2.2799999999999998</v>
      </c>
      <c r="W19" s="2329">
        <v>0.63541666666666663</v>
      </c>
      <c r="X19" s="2334">
        <v>65</v>
      </c>
      <c r="Y19" s="2337">
        <v>34</v>
      </c>
      <c r="Z19" s="2336">
        <v>6.93</v>
      </c>
      <c r="AB19" s="2326">
        <v>0.13541666666666666</v>
      </c>
      <c r="AC19" s="2334">
        <v>10</v>
      </c>
      <c r="AD19" s="2337">
        <v>37</v>
      </c>
      <c r="AE19" s="2336">
        <v>1.95</v>
      </c>
      <c r="AF19" s="2329">
        <v>0.63541666666666663</v>
      </c>
      <c r="AG19" s="2334">
        <v>93</v>
      </c>
      <c r="AH19" s="2337">
        <v>36</v>
      </c>
      <c r="AI19" s="2336">
        <v>8.19</v>
      </c>
      <c r="AK19" s="2326">
        <v>0.13541666666666666</v>
      </c>
      <c r="AL19" s="2334">
        <v>4</v>
      </c>
      <c r="AM19" s="2337">
        <v>48</v>
      </c>
      <c r="AN19" s="2336">
        <v>1.26</v>
      </c>
      <c r="AO19" s="2329">
        <v>0.63541666666666663</v>
      </c>
      <c r="AP19" s="2334">
        <v>85</v>
      </c>
      <c r="AQ19" s="2337">
        <v>35</v>
      </c>
      <c r="AR19" s="2336">
        <v>8.0299999999999994</v>
      </c>
      <c r="AT19" s="2326">
        <v>0.13541666666666666</v>
      </c>
      <c r="AU19" s="2334">
        <v>4</v>
      </c>
      <c r="AV19" s="2337">
        <v>38</v>
      </c>
      <c r="AW19" s="2336">
        <v>1.88</v>
      </c>
      <c r="AX19" s="2329">
        <v>0.63541666666666663</v>
      </c>
      <c r="AY19" s="2334">
        <v>75</v>
      </c>
      <c r="AZ19" s="2337">
        <v>39</v>
      </c>
      <c r="BA19" s="2336">
        <v>6.14</v>
      </c>
      <c r="BB19" s="49"/>
      <c r="BC19" s="2326">
        <v>0.13541666666666666</v>
      </c>
      <c r="BD19" s="2334">
        <v>6</v>
      </c>
      <c r="BE19" s="2337">
        <v>46</v>
      </c>
      <c r="BF19" s="2336">
        <v>1.78</v>
      </c>
      <c r="BG19" s="2329">
        <v>0.63541666666666663</v>
      </c>
      <c r="BH19" s="2334">
        <v>76</v>
      </c>
      <c r="BI19" s="2337">
        <v>36</v>
      </c>
      <c r="BJ19" s="2336">
        <v>7.15</v>
      </c>
      <c r="BL19" s="2326">
        <v>0.13541666666666666</v>
      </c>
      <c r="BM19" s="54">
        <f t="shared" si="0"/>
        <v>24</v>
      </c>
      <c r="BN19" s="56">
        <f t="shared" si="1"/>
        <v>38.4</v>
      </c>
      <c r="BO19" s="2336">
        <f t="shared" si="2"/>
        <v>0.34707158351409978</v>
      </c>
      <c r="BP19" s="2329">
        <v>0.63541666666666663</v>
      </c>
      <c r="BQ19" s="54">
        <f t="shared" si="9"/>
        <v>397</v>
      </c>
      <c r="BR19" s="56">
        <f t="shared" si="10"/>
        <v>35.799999999999997</v>
      </c>
      <c r="BS19" s="2336">
        <f t="shared" si="11"/>
        <v>5.741142443962401</v>
      </c>
      <c r="BU19" s="2326">
        <v>0.13541666666666666</v>
      </c>
      <c r="BV19" s="54">
        <f t="shared" si="3"/>
        <v>10</v>
      </c>
      <c r="BW19" s="56">
        <f t="shared" si="4"/>
        <v>39</v>
      </c>
      <c r="BX19" s="2336">
        <f t="shared" si="5"/>
        <v>0.14461315979754158</v>
      </c>
      <c r="BY19" s="2329">
        <v>0.63541666666666663</v>
      </c>
      <c r="BZ19" s="54">
        <f t="shared" si="6"/>
        <v>151</v>
      </c>
      <c r="CA19" s="56">
        <f t="shared" si="7"/>
        <v>36.4</v>
      </c>
      <c r="CB19" s="2336">
        <f t="shared" si="8"/>
        <v>2.1836587129428779</v>
      </c>
    </row>
    <row r="20" spans="1:80" x14ac:dyDescent="0.3">
      <c r="A20" s="2326">
        <v>0.14583333333333334</v>
      </c>
      <c r="B20" s="2334">
        <v>5</v>
      </c>
      <c r="C20" s="2337">
        <v>36</v>
      </c>
      <c r="D20" s="2336">
        <v>2.41</v>
      </c>
      <c r="E20" s="2329">
        <v>0.64583333333333337</v>
      </c>
      <c r="F20" s="2334">
        <v>73</v>
      </c>
      <c r="G20" s="2337">
        <v>37</v>
      </c>
      <c r="H20" s="2336">
        <v>6.94</v>
      </c>
      <c r="I20" s="20"/>
      <c r="J20" s="2326">
        <v>0.14583333333333334</v>
      </c>
      <c r="K20" s="2334">
        <v>3</v>
      </c>
      <c r="L20" s="2337">
        <v>38</v>
      </c>
      <c r="M20" s="2336">
        <v>1.63</v>
      </c>
      <c r="N20" s="2329">
        <v>0.64583333333333337</v>
      </c>
      <c r="O20" s="2334">
        <v>56</v>
      </c>
      <c r="P20" s="2337">
        <v>39</v>
      </c>
      <c r="Q20" s="2336">
        <v>5.22</v>
      </c>
      <c r="S20" s="2326">
        <v>0.14583333333333334</v>
      </c>
      <c r="T20" s="2334">
        <v>3</v>
      </c>
      <c r="U20" s="2337">
        <v>26</v>
      </c>
      <c r="V20" s="2336">
        <v>2.33</v>
      </c>
      <c r="W20" s="2329">
        <v>0.64583333333333337</v>
      </c>
      <c r="X20" s="2334">
        <v>61</v>
      </c>
      <c r="Y20" s="2337">
        <v>35</v>
      </c>
      <c r="Z20" s="2336">
        <v>5.75</v>
      </c>
      <c r="AB20" s="2326">
        <v>0.14583333333333334</v>
      </c>
      <c r="AC20" s="2334">
        <v>5</v>
      </c>
      <c r="AD20" s="2337">
        <v>44</v>
      </c>
      <c r="AE20" s="2336">
        <v>1.4</v>
      </c>
      <c r="AF20" s="2329">
        <v>0.64583333333333337</v>
      </c>
      <c r="AG20" s="2334">
        <v>60</v>
      </c>
      <c r="AH20" s="2337">
        <v>35</v>
      </c>
      <c r="AI20" s="2336">
        <v>5.12</v>
      </c>
      <c r="AK20" s="2326">
        <v>0.14583333333333334</v>
      </c>
      <c r="AL20" s="2334">
        <v>9</v>
      </c>
      <c r="AM20" s="2337">
        <v>41</v>
      </c>
      <c r="AN20" s="2336">
        <v>2.58</v>
      </c>
      <c r="AO20" s="2329">
        <v>0.64583333333333337</v>
      </c>
      <c r="AP20" s="2334">
        <v>72</v>
      </c>
      <c r="AQ20" s="2337">
        <v>34</v>
      </c>
      <c r="AR20" s="2336">
        <v>6.94</v>
      </c>
      <c r="AT20" s="2326">
        <v>0.14583333333333334</v>
      </c>
      <c r="AU20" s="2334">
        <v>8</v>
      </c>
      <c r="AV20" s="2337">
        <v>38</v>
      </c>
      <c r="AW20" s="2336">
        <v>2.67</v>
      </c>
      <c r="AX20" s="2329">
        <v>0.64583333333333337</v>
      </c>
      <c r="AY20" s="2334">
        <v>80</v>
      </c>
      <c r="AZ20" s="2337">
        <v>39</v>
      </c>
      <c r="BA20" s="2336">
        <v>5.88</v>
      </c>
      <c r="BB20" s="49"/>
      <c r="BC20" s="2326">
        <v>0.14583333333333334</v>
      </c>
      <c r="BD20" s="2334">
        <v>3</v>
      </c>
      <c r="BE20" s="2337">
        <v>43</v>
      </c>
      <c r="BF20" s="2336">
        <v>2.2799999999999998</v>
      </c>
      <c r="BG20" s="2329">
        <v>0.64583333333333337</v>
      </c>
      <c r="BH20" s="2334">
        <v>81</v>
      </c>
      <c r="BI20" s="2337">
        <v>36</v>
      </c>
      <c r="BJ20" s="2336">
        <v>7.22</v>
      </c>
      <c r="BL20" s="2326">
        <v>0.14583333333333334</v>
      </c>
      <c r="BM20" s="54">
        <f t="shared" si="0"/>
        <v>25</v>
      </c>
      <c r="BN20" s="56">
        <f t="shared" si="1"/>
        <v>37</v>
      </c>
      <c r="BO20" s="2336">
        <f t="shared" si="2"/>
        <v>0.36153289949385392</v>
      </c>
      <c r="BP20" s="2329">
        <v>0.64583333333333337</v>
      </c>
      <c r="BQ20" s="54">
        <f t="shared" si="9"/>
        <v>322</v>
      </c>
      <c r="BR20" s="56">
        <f t="shared" si="10"/>
        <v>36</v>
      </c>
      <c r="BS20" s="2336">
        <f t="shared" si="11"/>
        <v>4.6565437454808389</v>
      </c>
      <c r="BU20" s="2326">
        <v>0.14583333333333334</v>
      </c>
      <c r="BV20" s="54">
        <f t="shared" si="3"/>
        <v>11</v>
      </c>
      <c r="BW20" s="56">
        <f t="shared" si="4"/>
        <v>37.4</v>
      </c>
      <c r="BX20" s="2336">
        <f t="shared" si="5"/>
        <v>0.15907447577729572</v>
      </c>
      <c r="BY20" s="2329">
        <v>0.64583333333333337</v>
      </c>
      <c r="BZ20" s="54">
        <f t="shared" si="6"/>
        <v>161</v>
      </c>
      <c r="CA20" s="56">
        <f t="shared" si="7"/>
        <v>36.4</v>
      </c>
      <c r="CB20" s="2336">
        <f t="shared" si="8"/>
        <v>2.3282718727404195</v>
      </c>
    </row>
    <row r="21" spans="1:80" ht="17.25" thickBot="1" x14ac:dyDescent="0.35">
      <c r="A21" s="2327">
        <v>0.15625</v>
      </c>
      <c r="B21" s="2334">
        <v>4</v>
      </c>
      <c r="C21" s="2337">
        <v>50</v>
      </c>
      <c r="D21" s="2336">
        <v>1.36</v>
      </c>
      <c r="E21" s="2330">
        <v>0.65625</v>
      </c>
      <c r="F21" s="2334">
        <v>73</v>
      </c>
      <c r="G21" s="2337">
        <v>33</v>
      </c>
      <c r="H21" s="2336">
        <v>10.43</v>
      </c>
      <c r="I21" s="20"/>
      <c r="J21" s="2327">
        <v>0.15625</v>
      </c>
      <c r="K21" s="2334">
        <v>1</v>
      </c>
      <c r="L21" s="2337">
        <v>28</v>
      </c>
      <c r="M21" s="2336">
        <v>2.11</v>
      </c>
      <c r="N21" s="2330">
        <v>0.65625</v>
      </c>
      <c r="O21" s="2334">
        <v>58</v>
      </c>
      <c r="P21" s="2337">
        <v>36</v>
      </c>
      <c r="Q21" s="2336">
        <v>5.65</v>
      </c>
      <c r="S21" s="2327">
        <v>0.15625</v>
      </c>
      <c r="T21" s="2334">
        <v>2</v>
      </c>
      <c r="U21" s="2337">
        <v>46</v>
      </c>
      <c r="V21" s="2336">
        <v>1.53</v>
      </c>
      <c r="W21" s="2330">
        <v>0.65625</v>
      </c>
      <c r="X21" s="2334">
        <v>73</v>
      </c>
      <c r="Y21" s="2337">
        <v>35</v>
      </c>
      <c r="Z21" s="2336">
        <v>6.26</v>
      </c>
      <c r="AB21" s="2327">
        <v>0.15625</v>
      </c>
      <c r="AC21" s="2334">
        <v>6</v>
      </c>
      <c r="AD21" s="2337">
        <v>44</v>
      </c>
      <c r="AE21" s="2336">
        <v>1.47</v>
      </c>
      <c r="AF21" s="2330">
        <v>0.65625</v>
      </c>
      <c r="AG21" s="2334">
        <v>70</v>
      </c>
      <c r="AH21" s="2337">
        <v>36</v>
      </c>
      <c r="AI21" s="2336">
        <v>6.77</v>
      </c>
      <c r="AK21" s="2327">
        <v>0.15625</v>
      </c>
      <c r="AL21" s="2334">
        <v>2</v>
      </c>
      <c r="AM21" s="2337">
        <v>59</v>
      </c>
      <c r="AN21" s="2336">
        <v>1</v>
      </c>
      <c r="AO21" s="2330">
        <v>0.65625</v>
      </c>
      <c r="AP21" s="2334">
        <v>74</v>
      </c>
      <c r="AQ21" s="2337">
        <v>36</v>
      </c>
      <c r="AR21" s="2336">
        <v>6.51</v>
      </c>
      <c r="AT21" s="2327">
        <v>0.15625</v>
      </c>
      <c r="AU21" s="2334">
        <v>7</v>
      </c>
      <c r="AV21" s="2337">
        <v>38</v>
      </c>
      <c r="AW21" s="2336">
        <v>1.86</v>
      </c>
      <c r="AX21" s="2330">
        <v>0.65625</v>
      </c>
      <c r="AY21" s="2334">
        <v>81</v>
      </c>
      <c r="AZ21" s="2337">
        <v>39</v>
      </c>
      <c r="BA21" s="2336">
        <v>6</v>
      </c>
      <c r="BB21" s="23"/>
      <c r="BC21" s="2327">
        <v>0.15625</v>
      </c>
      <c r="BD21" s="2334">
        <v>5</v>
      </c>
      <c r="BE21" s="2337">
        <v>50</v>
      </c>
      <c r="BF21" s="2336">
        <v>1.43</v>
      </c>
      <c r="BG21" s="2330">
        <v>0.65625</v>
      </c>
      <c r="BH21" s="2334">
        <v>67</v>
      </c>
      <c r="BI21" s="2337">
        <v>37</v>
      </c>
      <c r="BJ21" s="2336">
        <v>5.83</v>
      </c>
      <c r="BL21" s="2327">
        <v>0.15625</v>
      </c>
      <c r="BM21" s="54">
        <f t="shared" si="0"/>
        <v>15</v>
      </c>
      <c r="BN21" s="56">
        <f t="shared" si="1"/>
        <v>45.4</v>
      </c>
      <c r="BO21" s="2336">
        <f t="shared" si="2"/>
        <v>0.21691973969631237</v>
      </c>
      <c r="BP21" s="2330">
        <v>0.65625</v>
      </c>
      <c r="BQ21" s="54">
        <f t="shared" si="9"/>
        <v>348</v>
      </c>
      <c r="BR21" s="56">
        <f t="shared" si="10"/>
        <v>35.200000000000003</v>
      </c>
      <c r="BS21" s="2336">
        <f t="shared" si="11"/>
        <v>5.0325379609544463</v>
      </c>
      <c r="BU21" s="2327">
        <v>0.15625</v>
      </c>
      <c r="BV21" s="54">
        <f t="shared" si="3"/>
        <v>12</v>
      </c>
      <c r="BW21" s="56">
        <f t="shared" si="4"/>
        <v>43</v>
      </c>
      <c r="BX21" s="2336">
        <f t="shared" si="5"/>
        <v>0.17353579175704989</v>
      </c>
      <c r="BY21" s="2330">
        <v>0.65625</v>
      </c>
      <c r="BZ21" s="54">
        <f t="shared" si="6"/>
        <v>148</v>
      </c>
      <c r="CA21" s="56">
        <f t="shared" si="7"/>
        <v>36.4</v>
      </c>
      <c r="CB21" s="2336">
        <f t="shared" si="8"/>
        <v>2.1402747650036154</v>
      </c>
    </row>
    <row r="22" spans="1:80" ht="17.25" thickTop="1" x14ac:dyDescent="0.3">
      <c r="A22" s="2328">
        <v>0.16666666666666666</v>
      </c>
      <c r="B22" s="2334">
        <v>3</v>
      </c>
      <c r="C22" s="2337">
        <v>54</v>
      </c>
      <c r="D22" s="2336">
        <v>1.18</v>
      </c>
      <c r="E22" s="2331">
        <v>0.66666666666666663</v>
      </c>
      <c r="F22" s="2334">
        <v>70</v>
      </c>
      <c r="G22" s="2337">
        <v>34</v>
      </c>
      <c r="H22" s="2336">
        <v>7.77</v>
      </c>
      <c r="I22" s="20"/>
      <c r="J22" s="2328">
        <v>0.16666666666666666</v>
      </c>
      <c r="K22" s="2334">
        <v>3</v>
      </c>
      <c r="L22" s="2337">
        <v>40</v>
      </c>
      <c r="M22" s="2336">
        <v>1.63</v>
      </c>
      <c r="N22" s="2331">
        <v>0.66666666666666663</v>
      </c>
      <c r="O22" s="2334">
        <v>57</v>
      </c>
      <c r="P22" s="2337">
        <v>36</v>
      </c>
      <c r="Q22" s="2336">
        <v>6.85</v>
      </c>
      <c r="S22" s="2328">
        <v>0.16666666666666666</v>
      </c>
      <c r="T22" s="2334">
        <v>2</v>
      </c>
      <c r="U22" s="2337">
        <v>37</v>
      </c>
      <c r="V22" s="2336">
        <v>1.6</v>
      </c>
      <c r="W22" s="2331">
        <v>0.66666666666666663</v>
      </c>
      <c r="X22" s="2334">
        <v>61</v>
      </c>
      <c r="Y22" s="2337">
        <v>38</v>
      </c>
      <c r="Z22" s="2336">
        <v>6.37</v>
      </c>
      <c r="AB22" s="2328">
        <v>0.16666666666666666</v>
      </c>
      <c r="AC22" s="2334">
        <v>9</v>
      </c>
      <c r="AD22" s="2337">
        <v>41</v>
      </c>
      <c r="AE22" s="2336">
        <v>2.04</v>
      </c>
      <c r="AF22" s="2331">
        <v>0.66666666666666663</v>
      </c>
      <c r="AG22" s="2334">
        <v>66</v>
      </c>
      <c r="AH22" s="2337">
        <v>38</v>
      </c>
      <c r="AI22" s="2336">
        <v>5.21</v>
      </c>
      <c r="AK22" s="2328">
        <v>0.16666666666666666</v>
      </c>
      <c r="AL22" s="2334" t="s">
        <v>16</v>
      </c>
      <c r="AM22" s="2337" t="s">
        <v>10</v>
      </c>
      <c r="AN22" s="2336" t="s">
        <v>10</v>
      </c>
      <c r="AO22" s="2331">
        <v>0.66666666666666663</v>
      </c>
      <c r="AP22" s="2334">
        <v>73</v>
      </c>
      <c r="AQ22" s="2337">
        <v>32</v>
      </c>
      <c r="AR22" s="2336">
        <v>8.59</v>
      </c>
      <c r="AT22" s="2328">
        <v>0.16666666666666666</v>
      </c>
      <c r="AU22" s="2334">
        <v>3</v>
      </c>
      <c r="AV22" s="2337">
        <v>34</v>
      </c>
      <c r="AW22" s="2336">
        <v>1.93</v>
      </c>
      <c r="AX22" s="2331">
        <v>0.66666666666666663</v>
      </c>
      <c r="AY22" s="2334">
        <v>74</v>
      </c>
      <c r="AZ22" s="2337">
        <v>42</v>
      </c>
      <c r="BA22" s="2336">
        <v>4.8099999999999996</v>
      </c>
      <c r="BB22" s="24"/>
      <c r="BC22" s="2328">
        <v>0.16666666666666666</v>
      </c>
      <c r="BD22" s="2334">
        <v>4</v>
      </c>
      <c r="BE22" s="2337">
        <v>44</v>
      </c>
      <c r="BF22" s="2336">
        <v>1.53</v>
      </c>
      <c r="BG22" s="2331">
        <v>0.66666666666666663</v>
      </c>
      <c r="BH22" s="2334">
        <v>68</v>
      </c>
      <c r="BI22" s="2337">
        <v>40</v>
      </c>
      <c r="BJ22" s="2336">
        <v>5.07</v>
      </c>
      <c r="BL22" s="2328">
        <v>0.16666666666666666</v>
      </c>
      <c r="BM22" s="54">
        <f t="shared" si="0"/>
        <v>17</v>
      </c>
      <c r="BN22" s="56">
        <f t="shared" si="1"/>
        <v>43</v>
      </c>
      <c r="BO22" s="2336">
        <f t="shared" si="2"/>
        <v>0.24584237165582068</v>
      </c>
      <c r="BP22" s="2331">
        <v>0.66666666666666663</v>
      </c>
      <c r="BQ22" s="54">
        <f t="shared" si="9"/>
        <v>327</v>
      </c>
      <c r="BR22" s="56">
        <f t="shared" si="10"/>
        <v>35.6</v>
      </c>
      <c r="BS22" s="2336">
        <f t="shared" si="11"/>
        <v>4.7288503253796099</v>
      </c>
      <c r="BU22" s="2328">
        <v>0.16666666666666666</v>
      </c>
      <c r="BV22" s="54">
        <f t="shared" si="3"/>
        <v>7</v>
      </c>
      <c r="BW22" s="56">
        <f t="shared" si="4"/>
        <v>38</v>
      </c>
      <c r="BX22" s="2336">
        <f t="shared" si="5"/>
        <v>0.10122921185827911</v>
      </c>
      <c r="BY22" s="2331">
        <v>0.66666666666666663</v>
      </c>
      <c r="BZ22" s="54">
        <f t="shared" si="6"/>
        <v>142</v>
      </c>
      <c r="CA22" s="56">
        <f t="shared" si="7"/>
        <v>37.200000000000003</v>
      </c>
      <c r="CB22" s="2336">
        <f t="shared" si="8"/>
        <v>2.0535068691250902</v>
      </c>
    </row>
    <row r="23" spans="1:80" x14ac:dyDescent="0.3">
      <c r="A23" s="2326">
        <v>0.17708333333333334</v>
      </c>
      <c r="B23" s="2334">
        <v>3</v>
      </c>
      <c r="C23" s="2337">
        <v>58</v>
      </c>
      <c r="D23" s="2336">
        <v>1.2</v>
      </c>
      <c r="E23" s="2329">
        <v>0.67708333333333337</v>
      </c>
      <c r="F23" s="2334">
        <v>90</v>
      </c>
      <c r="G23" s="2337">
        <v>33</v>
      </c>
      <c r="H23" s="2336">
        <v>8.3800000000000008</v>
      </c>
      <c r="I23" s="20"/>
      <c r="J23" s="2326">
        <v>0.17708333333333334</v>
      </c>
      <c r="K23" s="2334">
        <v>6</v>
      </c>
      <c r="L23" s="2337">
        <v>46</v>
      </c>
      <c r="M23" s="2336">
        <v>1.91</v>
      </c>
      <c r="N23" s="2329">
        <v>0.67708333333333337</v>
      </c>
      <c r="O23" s="2334">
        <v>62</v>
      </c>
      <c r="P23" s="2337">
        <v>35</v>
      </c>
      <c r="Q23" s="2336">
        <v>5.37</v>
      </c>
      <c r="S23" s="2326">
        <v>0.17708333333333334</v>
      </c>
      <c r="T23" s="2334">
        <v>5</v>
      </c>
      <c r="U23" s="2337">
        <v>35</v>
      </c>
      <c r="V23" s="2336">
        <v>2.1800000000000002</v>
      </c>
      <c r="W23" s="2329">
        <v>0.67708333333333337</v>
      </c>
      <c r="X23" s="2334">
        <v>69</v>
      </c>
      <c r="Y23" s="2337">
        <v>39</v>
      </c>
      <c r="Z23" s="2336">
        <v>5.55</v>
      </c>
      <c r="AB23" s="2326">
        <v>0.17708333333333334</v>
      </c>
      <c r="AC23" s="2334">
        <v>4</v>
      </c>
      <c r="AD23" s="2337">
        <v>50</v>
      </c>
      <c r="AE23" s="2336">
        <v>1.17</v>
      </c>
      <c r="AF23" s="2329">
        <v>0.67708333333333337</v>
      </c>
      <c r="AG23" s="2334">
        <v>76</v>
      </c>
      <c r="AH23" s="2337">
        <v>37</v>
      </c>
      <c r="AI23" s="2336">
        <v>6.56</v>
      </c>
      <c r="AK23" s="2326">
        <v>0.17708333333333334</v>
      </c>
      <c r="AL23" s="2334">
        <v>2</v>
      </c>
      <c r="AM23" s="2337">
        <v>40</v>
      </c>
      <c r="AN23" s="2336">
        <v>1.78</v>
      </c>
      <c r="AO23" s="2329">
        <v>0.67708333333333337</v>
      </c>
      <c r="AP23" s="2334">
        <v>79</v>
      </c>
      <c r="AQ23" s="2337">
        <v>34</v>
      </c>
      <c r="AR23" s="2336">
        <v>8.1</v>
      </c>
      <c r="AT23" s="2326">
        <v>0.17708333333333334</v>
      </c>
      <c r="AU23" s="2334">
        <v>6</v>
      </c>
      <c r="AV23" s="2337">
        <v>47</v>
      </c>
      <c r="AW23" s="2336">
        <v>1.34</v>
      </c>
      <c r="AX23" s="2329">
        <v>0.67708333333333337</v>
      </c>
      <c r="AY23" s="2334">
        <v>67</v>
      </c>
      <c r="AZ23" s="2337">
        <v>40</v>
      </c>
      <c r="BA23" s="2336">
        <v>6.95</v>
      </c>
      <c r="BB23" s="49"/>
      <c r="BC23" s="2326">
        <v>0.17708333333333334</v>
      </c>
      <c r="BD23" s="2334">
        <v>7</v>
      </c>
      <c r="BE23" s="2337">
        <v>37</v>
      </c>
      <c r="BF23" s="2336">
        <v>1.83</v>
      </c>
      <c r="BG23" s="2329">
        <v>0.67708333333333337</v>
      </c>
      <c r="BH23" s="2334">
        <v>70</v>
      </c>
      <c r="BI23" s="2337">
        <v>41</v>
      </c>
      <c r="BJ23" s="2336">
        <v>4.6100000000000003</v>
      </c>
      <c r="BL23" s="2326">
        <v>0.17708333333333334</v>
      </c>
      <c r="BM23" s="54">
        <f t="shared" si="0"/>
        <v>20</v>
      </c>
      <c r="BN23" s="56">
        <f t="shared" si="1"/>
        <v>45.8</v>
      </c>
      <c r="BO23" s="2336">
        <f t="shared" si="2"/>
        <v>0.28922631959508316</v>
      </c>
      <c r="BP23" s="2329">
        <v>0.67708333333333337</v>
      </c>
      <c r="BQ23" s="54">
        <f t="shared" si="9"/>
        <v>376</v>
      </c>
      <c r="BR23" s="56">
        <f t="shared" si="10"/>
        <v>35.6</v>
      </c>
      <c r="BS23" s="2336">
        <f t="shared" si="11"/>
        <v>5.4374548083875629</v>
      </c>
      <c r="BU23" s="2326">
        <v>0.17708333333333334</v>
      </c>
      <c r="BV23" s="54">
        <f t="shared" si="3"/>
        <v>13</v>
      </c>
      <c r="BW23" s="56">
        <f t="shared" si="4"/>
        <v>43.6</v>
      </c>
      <c r="BX23" s="2336">
        <f t="shared" si="5"/>
        <v>0.18799710773680403</v>
      </c>
      <c r="BY23" s="2329">
        <v>0.67708333333333337</v>
      </c>
      <c r="BZ23" s="54">
        <f t="shared" si="6"/>
        <v>137</v>
      </c>
      <c r="CA23" s="56">
        <f t="shared" si="7"/>
        <v>37</v>
      </c>
      <c r="CB23" s="2336">
        <f t="shared" si="8"/>
        <v>1.9812002892263196</v>
      </c>
    </row>
    <row r="24" spans="1:80" x14ac:dyDescent="0.3">
      <c r="A24" s="2326">
        <v>0.1875</v>
      </c>
      <c r="B24" s="2334">
        <v>4</v>
      </c>
      <c r="C24" s="2337">
        <v>37</v>
      </c>
      <c r="D24" s="2336">
        <v>1.68</v>
      </c>
      <c r="E24" s="2329">
        <v>0.6875</v>
      </c>
      <c r="F24" s="2334">
        <v>70</v>
      </c>
      <c r="G24" s="2337">
        <v>36</v>
      </c>
      <c r="H24" s="2336">
        <v>6.51</v>
      </c>
      <c r="I24" s="20"/>
      <c r="J24" s="2326">
        <v>0.1875</v>
      </c>
      <c r="K24" s="2334">
        <v>4</v>
      </c>
      <c r="L24" s="2337">
        <v>41</v>
      </c>
      <c r="M24" s="2336">
        <v>1.48</v>
      </c>
      <c r="N24" s="2329">
        <v>0.6875</v>
      </c>
      <c r="O24" s="2334">
        <v>81</v>
      </c>
      <c r="P24" s="2337">
        <v>35</v>
      </c>
      <c r="Q24" s="2336">
        <v>8.3000000000000007</v>
      </c>
      <c r="S24" s="2326">
        <v>0.1875</v>
      </c>
      <c r="T24" s="2334">
        <v>7</v>
      </c>
      <c r="U24" s="2337">
        <v>40</v>
      </c>
      <c r="V24" s="2336">
        <v>1.92</v>
      </c>
      <c r="W24" s="2329">
        <v>0.6875</v>
      </c>
      <c r="X24" s="2334">
        <v>72</v>
      </c>
      <c r="Y24" s="2337">
        <v>32</v>
      </c>
      <c r="Z24" s="2336">
        <v>8.2100000000000009</v>
      </c>
      <c r="AB24" s="2326">
        <v>0.1875</v>
      </c>
      <c r="AC24" s="2334">
        <v>6</v>
      </c>
      <c r="AD24" s="2337">
        <v>36</v>
      </c>
      <c r="AE24" s="2336">
        <v>1.88</v>
      </c>
      <c r="AF24" s="2329">
        <v>0.6875</v>
      </c>
      <c r="AG24" s="2334">
        <v>79</v>
      </c>
      <c r="AH24" s="2337">
        <v>36</v>
      </c>
      <c r="AI24" s="2336">
        <v>7.23</v>
      </c>
      <c r="AK24" s="2326">
        <v>0.1875</v>
      </c>
      <c r="AL24" s="2334">
        <v>4</v>
      </c>
      <c r="AM24" s="2337">
        <v>41</v>
      </c>
      <c r="AN24" s="2336">
        <v>1.46</v>
      </c>
      <c r="AO24" s="2329">
        <v>0.6875</v>
      </c>
      <c r="AP24" s="2334">
        <v>76</v>
      </c>
      <c r="AQ24" s="2337">
        <v>36</v>
      </c>
      <c r="AR24" s="2336">
        <v>6.09</v>
      </c>
      <c r="AT24" s="2326">
        <v>0.1875</v>
      </c>
      <c r="AU24" s="2334">
        <v>2</v>
      </c>
      <c r="AV24" s="2337">
        <v>45</v>
      </c>
      <c r="AW24" s="2336">
        <v>1.32</v>
      </c>
      <c r="AX24" s="2329">
        <v>0.6875</v>
      </c>
      <c r="AY24" s="2334">
        <v>94</v>
      </c>
      <c r="AZ24" s="2337">
        <v>39</v>
      </c>
      <c r="BA24" s="2336">
        <v>6.71</v>
      </c>
      <c r="BB24" s="49"/>
      <c r="BC24" s="2326">
        <v>0.1875</v>
      </c>
      <c r="BD24" s="2334">
        <v>6</v>
      </c>
      <c r="BE24" s="2337">
        <v>41</v>
      </c>
      <c r="BF24" s="2336">
        <v>1.76</v>
      </c>
      <c r="BG24" s="2329">
        <v>0.6875</v>
      </c>
      <c r="BH24" s="2334">
        <v>57</v>
      </c>
      <c r="BI24" s="2337">
        <v>39</v>
      </c>
      <c r="BJ24" s="2336">
        <v>4.8099999999999996</v>
      </c>
      <c r="BL24" s="2326">
        <v>0.1875</v>
      </c>
      <c r="BM24" s="54">
        <f t="shared" si="0"/>
        <v>25</v>
      </c>
      <c r="BN24" s="56">
        <f t="shared" si="1"/>
        <v>39</v>
      </c>
      <c r="BO24" s="2336">
        <f t="shared" si="2"/>
        <v>0.36153289949385392</v>
      </c>
      <c r="BP24" s="2329">
        <v>0.6875</v>
      </c>
      <c r="BQ24" s="54">
        <f t="shared" si="9"/>
        <v>378</v>
      </c>
      <c r="BR24" s="56">
        <f t="shared" si="10"/>
        <v>35</v>
      </c>
      <c r="BS24" s="2336">
        <f t="shared" si="11"/>
        <v>5.4663774403470713</v>
      </c>
      <c r="BU24" s="2326">
        <v>0.1875</v>
      </c>
      <c r="BV24" s="54">
        <f t="shared" si="3"/>
        <v>8</v>
      </c>
      <c r="BW24" s="56">
        <f t="shared" si="4"/>
        <v>40.6</v>
      </c>
      <c r="BX24" s="2336">
        <f t="shared" si="5"/>
        <v>0.11569052783803327</v>
      </c>
      <c r="BY24" s="2329">
        <v>0.6875</v>
      </c>
      <c r="BZ24" s="54">
        <f t="shared" si="6"/>
        <v>151</v>
      </c>
      <c r="CA24" s="56">
        <f t="shared" si="7"/>
        <v>35.6</v>
      </c>
      <c r="CB24" s="2336">
        <f t="shared" si="8"/>
        <v>2.1836587129428779</v>
      </c>
    </row>
    <row r="25" spans="1:80" ht="17.25" thickBot="1" x14ac:dyDescent="0.35">
      <c r="A25" s="2327">
        <v>0.19791666666666666</v>
      </c>
      <c r="B25" s="2334">
        <v>6</v>
      </c>
      <c r="C25" s="2337">
        <v>38</v>
      </c>
      <c r="D25" s="2336">
        <v>1.68</v>
      </c>
      <c r="E25" s="2330">
        <v>0.69791666666666663</v>
      </c>
      <c r="F25" s="2334">
        <v>106</v>
      </c>
      <c r="G25" s="2337">
        <v>33</v>
      </c>
      <c r="H25" s="2336">
        <v>9.6199999999999992</v>
      </c>
      <c r="I25" s="20"/>
      <c r="J25" s="2327">
        <v>0.19791666666666666</v>
      </c>
      <c r="K25" s="2334">
        <v>2</v>
      </c>
      <c r="L25" s="2337">
        <v>41</v>
      </c>
      <c r="M25" s="2336">
        <v>1.52</v>
      </c>
      <c r="N25" s="2330">
        <v>0.69791666666666663</v>
      </c>
      <c r="O25" s="2334">
        <v>76</v>
      </c>
      <c r="P25" s="2337">
        <v>32</v>
      </c>
      <c r="Q25" s="2336">
        <v>7.56</v>
      </c>
      <c r="S25" s="2327">
        <v>0.19791666666666666</v>
      </c>
      <c r="T25" s="2334">
        <v>3</v>
      </c>
      <c r="U25" s="2337">
        <v>35</v>
      </c>
      <c r="V25" s="2336">
        <v>2.0099999999999998</v>
      </c>
      <c r="W25" s="2330">
        <v>0.69791666666666663</v>
      </c>
      <c r="X25" s="2334">
        <v>109</v>
      </c>
      <c r="Y25" s="2337">
        <v>33</v>
      </c>
      <c r="Z25" s="2336">
        <v>9.52</v>
      </c>
      <c r="AB25" s="2327">
        <v>0.19791666666666666</v>
      </c>
      <c r="AC25" s="2334">
        <v>5</v>
      </c>
      <c r="AD25" s="2337">
        <v>47</v>
      </c>
      <c r="AE25" s="2336">
        <v>1.41</v>
      </c>
      <c r="AF25" s="2330">
        <v>0.69791666666666663</v>
      </c>
      <c r="AG25" s="2334">
        <v>65</v>
      </c>
      <c r="AH25" s="2337">
        <v>33</v>
      </c>
      <c r="AI25" s="2336">
        <v>7.88</v>
      </c>
      <c r="AK25" s="2327">
        <v>0.19791666666666666</v>
      </c>
      <c r="AL25" s="2334">
        <v>7</v>
      </c>
      <c r="AM25" s="2337">
        <v>41</v>
      </c>
      <c r="AN25" s="2336">
        <v>1.7</v>
      </c>
      <c r="AO25" s="2330">
        <v>0.69791666666666663</v>
      </c>
      <c r="AP25" s="2334">
        <v>102</v>
      </c>
      <c r="AQ25" s="2337">
        <v>32</v>
      </c>
      <c r="AR25" s="2336">
        <v>9.3800000000000008</v>
      </c>
      <c r="AT25" s="2327">
        <v>0.19791666666666666</v>
      </c>
      <c r="AU25" s="2334">
        <v>5</v>
      </c>
      <c r="AV25" s="2337">
        <v>40</v>
      </c>
      <c r="AW25" s="2336">
        <v>1.51</v>
      </c>
      <c r="AX25" s="2330">
        <v>0.69791666666666663</v>
      </c>
      <c r="AY25" s="2334">
        <v>71</v>
      </c>
      <c r="AZ25" s="2337">
        <v>37</v>
      </c>
      <c r="BA25" s="2336">
        <v>7.01</v>
      </c>
      <c r="BB25" s="23"/>
      <c r="BC25" s="2327">
        <v>0.19791666666666666</v>
      </c>
      <c r="BD25" s="2334">
        <v>8</v>
      </c>
      <c r="BE25" s="2337">
        <v>41</v>
      </c>
      <c r="BF25" s="2336">
        <v>1.55</v>
      </c>
      <c r="BG25" s="2330">
        <v>0.69791666666666663</v>
      </c>
      <c r="BH25" s="2334">
        <v>70</v>
      </c>
      <c r="BI25" s="2337">
        <v>37</v>
      </c>
      <c r="BJ25" s="2336">
        <v>6.02</v>
      </c>
      <c r="BL25" s="2327">
        <v>0.19791666666666666</v>
      </c>
      <c r="BM25" s="54">
        <f t="shared" si="0"/>
        <v>23</v>
      </c>
      <c r="BN25" s="56">
        <f t="shared" si="1"/>
        <v>40.4</v>
      </c>
      <c r="BO25" s="2336">
        <f t="shared" si="2"/>
        <v>0.33261026753434564</v>
      </c>
      <c r="BP25" s="2330">
        <v>0.69791666666666663</v>
      </c>
      <c r="BQ25" s="54">
        <f t="shared" si="9"/>
        <v>458</v>
      </c>
      <c r="BR25" s="56">
        <f t="shared" si="10"/>
        <v>32.6</v>
      </c>
      <c r="BS25" s="2336">
        <f t="shared" si="11"/>
        <v>6.6232827187274035</v>
      </c>
      <c r="BU25" s="2327">
        <v>0.19791666666666666</v>
      </c>
      <c r="BV25" s="54">
        <f t="shared" si="3"/>
        <v>13</v>
      </c>
      <c r="BW25" s="56">
        <f t="shared" si="4"/>
        <v>40.799999999999997</v>
      </c>
      <c r="BX25" s="2336">
        <f t="shared" si="5"/>
        <v>0.18799710773680403</v>
      </c>
      <c r="BY25" s="2330">
        <v>0.69791666666666663</v>
      </c>
      <c r="BZ25" s="54">
        <f t="shared" si="6"/>
        <v>141</v>
      </c>
      <c r="CA25" s="56">
        <f t="shared" si="7"/>
        <v>33.4</v>
      </c>
      <c r="CB25" s="2336">
        <f t="shared" si="8"/>
        <v>2.0390455531453364</v>
      </c>
    </row>
    <row r="26" spans="1:80" ht="17.25" thickTop="1" x14ac:dyDescent="0.3">
      <c r="A26" s="2328">
        <v>0.20833333333333334</v>
      </c>
      <c r="B26" s="2334">
        <v>8</v>
      </c>
      <c r="C26" s="2337">
        <v>38</v>
      </c>
      <c r="D26" s="2336">
        <v>1.97</v>
      </c>
      <c r="E26" s="2331">
        <v>0.70833333333333337</v>
      </c>
      <c r="F26" s="2334">
        <v>102</v>
      </c>
      <c r="G26" s="2337">
        <v>34</v>
      </c>
      <c r="H26" s="2336">
        <v>9.2899999999999991</v>
      </c>
      <c r="I26" s="20"/>
      <c r="J26" s="2328">
        <v>0.20833333333333334</v>
      </c>
      <c r="K26" s="2334">
        <v>4</v>
      </c>
      <c r="L26" s="2337">
        <v>37</v>
      </c>
      <c r="M26" s="2336">
        <v>2.2000000000000002</v>
      </c>
      <c r="N26" s="2331">
        <v>0.70833333333333337</v>
      </c>
      <c r="O26" s="2334">
        <v>83</v>
      </c>
      <c r="P26" s="2337">
        <v>33</v>
      </c>
      <c r="Q26" s="2336">
        <v>9.36</v>
      </c>
      <c r="S26" s="2328">
        <v>0.20833333333333334</v>
      </c>
      <c r="T26" s="2334">
        <v>7</v>
      </c>
      <c r="U26" s="2337">
        <v>40</v>
      </c>
      <c r="V26" s="2336">
        <v>1.51</v>
      </c>
      <c r="W26" s="2331">
        <v>0.70833333333333337</v>
      </c>
      <c r="X26" s="2334">
        <v>83</v>
      </c>
      <c r="Y26" s="2337">
        <v>35</v>
      </c>
      <c r="Z26" s="2336">
        <v>7.95</v>
      </c>
      <c r="AB26" s="2328">
        <v>0.20833333333333334</v>
      </c>
      <c r="AC26" s="2334">
        <v>3</v>
      </c>
      <c r="AD26" s="2337">
        <v>50</v>
      </c>
      <c r="AE26" s="2336">
        <v>1.2</v>
      </c>
      <c r="AF26" s="2331">
        <v>0.70833333333333337</v>
      </c>
      <c r="AG26" s="2334">
        <v>95</v>
      </c>
      <c r="AH26" s="2337">
        <v>33</v>
      </c>
      <c r="AI26" s="2336">
        <v>12.41</v>
      </c>
      <c r="AK26" s="2328">
        <v>0.20833333333333334</v>
      </c>
      <c r="AL26" s="2334">
        <v>6</v>
      </c>
      <c r="AM26" s="2337">
        <v>40</v>
      </c>
      <c r="AN26" s="2336">
        <v>2.78</v>
      </c>
      <c r="AO26" s="2331">
        <v>0.70833333333333337</v>
      </c>
      <c r="AP26" s="2334">
        <v>111</v>
      </c>
      <c r="AQ26" s="2337">
        <v>35</v>
      </c>
      <c r="AR26" s="2336">
        <v>9.15</v>
      </c>
      <c r="AT26" s="2328">
        <v>0.20833333333333334</v>
      </c>
      <c r="AU26" s="2334">
        <v>6</v>
      </c>
      <c r="AV26" s="2337">
        <v>44</v>
      </c>
      <c r="AW26" s="2336">
        <v>1.5</v>
      </c>
      <c r="AX26" s="2331">
        <v>0.70833333333333337</v>
      </c>
      <c r="AY26" s="2334">
        <v>66</v>
      </c>
      <c r="AZ26" s="2337">
        <v>37</v>
      </c>
      <c r="BA26" s="2336">
        <v>6.45</v>
      </c>
      <c r="BB26" s="24"/>
      <c r="BC26" s="2328">
        <v>0.20833333333333334</v>
      </c>
      <c r="BD26" s="2334">
        <v>3</v>
      </c>
      <c r="BE26" s="2337">
        <v>37</v>
      </c>
      <c r="BF26" s="2336">
        <v>1.99</v>
      </c>
      <c r="BG26" s="2331">
        <v>0.70833333333333337</v>
      </c>
      <c r="BH26" s="2334">
        <v>49</v>
      </c>
      <c r="BI26" s="2337">
        <v>42</v>
      </c>
      <c r="BJ26" s="2336">
        <v>4.87</v>
      </c>
      <c r="BL26" s="2328">
        <v>0.20833333333333334</v>
      </c>
      <c r="BM26" s="54">
        <f t="shared" si="0"/>
        <v>28</v>
      </c>
      <c r="BN26" s="56">
        <f t="shared" si="1"/>
        <v>41</v>
      </c>
      <c r="BO26" s="2336">
        <f t="shared" si="2"/>
        <v>0.40491684743311646</v>
      </c>
      <c r="BP26" s="2331">
        <v>0.70833333333333337</v>
      </c>
      <c r="BQ26" s="54">
        <f t="shared" si="9"/>
        <v>474</v>
      </c>
      <c r="BR26" s="56">
        <f t="shared" si="10"/>
        <v>34</v>
      </c>
      <c r="BS26" s="2336">
        <f t="shared" si="11"/>
        <v>6.8546637744034706</v>
      </c>
      <c r="BU26" s="2328">
        <v>0.20833333333333334</v>
      </c>
      <c r="BV26" s="54">
        <f t="shared" si="3"/>
        <v>9</v>
      </c>
      <c r="BW26" s="56">
        <f t="shared" si="4"/>
        <v>42.2</v>
      </c>
      <c r="BX26" s="2336">
        <f t="shared" si="5"/>
        <v>0.13015184381778741</v>
      </c>
      <c r="BY26" s="2331">
        <v>0.70833333333333337</v>
      </c>
      <c r="BZ26" s="54">
        <f t="shared" si="6"/>
        <v>115</v>
      </c>
      <c r="CA26" s="56">
        <f t="shared" si="7"/>
        <v>34.6</v>
      </c>
      <c r="CB26" s="2336">
        <f t="shared" si="8"/>
        <v>1.6630513376717282</v>
      </c>
    </row>
    <row r="27" spans="1:80" x14ac:dyDescent="0.3">
      <c r="A27" s="2326">
        <v>0.21875</v>
      </c>
      <c r="B27" s="2334">
        <v>8</v>
      </c>
      <c r="C27" s="2337">
        <v>36</v>
      </c>
      <c r="D27" s="2336">
        <v>1.98</v>
      </c>
      <c r="E27" s="2329">
        <v>0.71875</v>
      </c>
      <c r="F27" s="2334">
        <v>85</v>
      </c>
      <c r="G27" s="2337">
        <v>30</v>
      </c>
      <c r="H27" s="2336">
        <v>13.84</v>
      </c>
      <c r="I27" s="20"/>
      <c r="J27" s="2326">
        <v>0.21875</v>
      </c>
      <c r="K27" s="2334">
        <v>9</v>
      </c>
      <c r="L27" s="2337">
        <v>38</v>
      </c>
      <c r="M27" s="2336">
        <v>1.85</v>
      </c>
      <c r="N27" s="2329">
        <v>0.71875</v>
      </c>
      <c r="O27" s="2334">
        <v>113</v>
      </c>
      <c r="P27" s="2337">
        <v>32</v>
      </c>
      <c r="Q27" s="2336">
        <v>12.35</v>
      </c>
      <c r="S27" s="2326">
        <v>0.21875</v>
      </c>
      <c r="T27" s="2334">
        <v>6</v>
      </c>
      <c r="U27" s="2337">
        <v>38</v>
      </c>
      <c r="V27" s="2336">
        <v>2.33</v>
      </c>
      <c r="W27" s="2329">
        <v>0.71875</v>
      </c>
      <c r="X27" s="2334">
        <v>95</v>
      </c>
      <c r="Y27" s="2337">
        <v>34</v>
      </c>
      <c r="Z27" s="2336">
        <v>7.95</v>
      </c>
      <c r="AB27" s="2326">
        <v>0.21875</v>
      </c>
      <c r="AC27" s="2334">
        <v>8</v>
      </c>
      <c r="AD27" s="2337">
        <v>38</v>
      </c>
      <c r="AE27" s="2336">
        <v>2.0099999999999998</v>
      </c>
      <c r="AF27" s="2329">
        <v>0.71875</v>
      </c>
      <c r="AG27" s="2334">
        <v>101</v>
      </c>
      <c r="AH27" s="2337">
        <v>38</v>
      </c>
      <c r="AI27" s="2336">
        <v>6.72</v>
      </c>
      <c r="AK27" s="2326">
        <v>0.21875</v>
      </c>
      <c r="AL27" s="2334">
        <v>9</v>
      </c>
      <c r="AM27" s="2337">
        <v>42</v>
      </c>
      <c r="AN27" s="2336">
        <v>1.81</v>
      </c>
      <c r="AO27" s="2329">
        <v>0.71875</v>
      </c>
      <c r="AP27" s="2334">
        <v>113</v>
      </c>
      <c r="AQ27" s="2337">
        <v>37</v>
      </c>
      <c r="AR27" s="2336">
        <v>8.48</v>
      </c>
      <c r="AT27" s="2326">
        <v>0.21875</v>
      </c>
      <c r="AU27" s="2334">
        <v>8</v>
      </c>
      <c r="AV27" s="2337">
        <v>39</v>
      </c>
      <c r="AW27" s="2336">
        <v>1.86</v>
      </c>
      <c r="AX27" s="2329">
        <v>0.71875</v>
      </c>
      <c r="AY27" s="2334">
        <v>77</v>
      </c>
      <c r="AZ27" s="2337">
        <v>37</v>
      </c>
      <c r="BA27" s="2336">
        <v>7.12</v>
      </c>
      <c r="BB27" s="49"/>
      <c r="BC27" s="2326">
        <v>0.21875</v>
      </c>
      <c r="BD27" s="2334">
        <v>7</v>
      </c>
      <c r="BE27" s="2337">
        <v>41</v>
      </c>
      <c r="BF27" s="2336">
        <v>1.5</v>
      </c>
      <c r="BG27" s="2329">
        <v>0.71875</v>
      </c>
      <c r="BH27" s="2334">
        <v>73</v>
      </c>
      <c r="BI27" s="2337">
        <v>37</v>
      </c>
      <c r="BJ27" s="2336">
        <v>7.16</v>
      </c>
      <c r="BL27" s="2326">
        <v>0.21875</v>
      </c>
      <c r="BM27" s="54">
        <f t="shared" si="0"/>
        <v>40</v>
      </c>
      <c r="BN27" s="56">
        <f t="shared" si="1"/>
        <v>38.4</v>
      </c>
      <c r="BO27" s="2336">
        <f t="shared" si="2"/>
        <v>0.57845263919016632</v>
      </c>
      <c r="BP27" s="2329">
        <v>0.71875</v>
      </c>
      <c r="BQ27" s="54">
        <f t="shared" si="9"/>
        <v>507</v>
      </c>
      <c r="BR27" s="56">
        <f t="shared" si="10"/>
        <v>34.200000000000003</v>
      </c>
      <c r="BS27" s="2336">
        <f t="shared" si="11"/>
        <v>7.3318872017353582</v>
      </c>
      <c r="BU27" s="2326">
        <v>0.21875</v>
      </c>
      <c r="BV27" s="54">
        <f t="shared" si="3"/>
        <v>15</v>
      </c>
      <c r="BW27" s="56">
        <f t="shared" si="4"/>
        <v>39</v>
      </c>
      <c r="BX27" s="2336">
        <f t="shared" si="5"/>
        <v>0.21691973969631237</v>
      </c>
      <c r="BY27" s="2329">
        <v>0.71875</v>
      </c>
      <c r="BZ27" s="54">
        <f t="shared" si="6"/>
        <v>150</v>
      </c>
      <c r="CA27" s="56">
        <f t="shared" si="7"/>
        <v>35.6</v>
      </c>
      <c r="CB27" s="2336">
        <f t="shared" si="8"/>
        <v>2.1691973969631237</v>
      </c>
    </row>
    <row r="28" spans="1:80" x14ac:dyDescent="0.3">
      <c r="A28" s="2326">
        <v>0.22916666666666666</v>
      </c>
      <c r="B28" s="2334">
        <v>13</v>
      </c>
      <c r="C28" s="2337">
        <v>43</v>
      </c>
      <c r="D28" s="2336">
        <v>2.31</v>
      </c>
      <c r="E28" s="2329">
        <v>0.72916666666666663</v>
      </c>
      <c r="F28" s="2334">
        <v>76</v>
      </c>
      <c r="G28" s="2337">
        <v>36</v>
      </c>
      <c r="H28" s="2336">
        <v>7.11</v>
      </c>
      <c r="I28" s="20"/>
      <c r="J28" s="2326">
        <v>0.22916666666666666</v>
      </c>
      <c r="K28" s="2334">
        <v>16</v>
      </c>
      <c r="L28" s="2337">
        <v>43</v>
      </c>
      <c r="M28" s="2336">
        <v>1.78</v>
      </c>
      <c r="N28" s="2329">
        <v>0.72916666666666663</v>
      </c>
      <c r="O28" s="2334">
        <v>101</v>
      </c>
      <c r="P28" s="2337">
        <v>34</v>
      </c>
      <c r="Q28" s="2336">
        <v>8.73</v>
      </c>
      <c r="S28" s="2326">
        <v>0.22916666666666666</v>
      </c>
      <c r="T28" s="2334">
        <v>14</v>
      </c>
      <c r="U28" s="2337">
        <v>41</v>
      </c>
      <c r="V28" s="2336">
        <v>2.0299999999999998</v>
      </c>
      <c r="W28" s="2329">
        <v>0.72916666666666663</v>
      </c>
      <c r="X28" s="2334">
        <v>82</v>
      </c>
      <c r="Y28" s="2337">
        <v>34</v>
      </c>
      <c r="Z28" s="2336">
        <v>8</v>
      </c>
      <c r="AB28" s="2326">
        <v>0.22916666666666666</v>
      </c>
      <c r="AC28" s="2334">
        <v>11</v>
      </c>
      <c r="AD28" s="2337">
        <v>43</v>
      </c>
      <c r="AE28" s="2336">
        <v>1.81</v>
      </c>
      <c r="AF28" s="2329">
        <v>0.72916666666666663</v>
      </c>
      <c r="AG28" s="2334">
        <v>97</v>
      </c>
      <c r="AH28" s="2337">
        <v>38</v>
      </c>
      <c r="AI28" s="2336">
        <v>6.13</v>
      </c>
      <c r="AK28" s="2326">
        <v>0.22916666666666666</v>
      </c>
      <c r="AL28" s="2334">
        <v>17</v>
      </c>
      <c r="AM28" s="2337">
        <v>42</v>
      </c>
      <c r="AN28" s="2336">
        <v>1.88</v>
      </c>
      <c r="AO28" s="2329">
        <v>0.72916666666666663</v>
      </c>
      <c r="AP28" s="2334">
        <v>71</v>
      </c>
      <c r="AQ28" s="2337">
        <v>42</v>
      </c>
      <c r="AR28" s="2336">
        <v>3.41</v>
      </c>
      <c r="AT28" s="2326">
        <v>0.22916666666666666</v>
      </c>
      <c r="AU28" s="2334">
        <v>17</v>
      </c>
      <c r="AV28" s="2337">
        <v>42</v>
      </c>
      <c r="AW28" s="2336">
        <v>2.33</v>
      </c>
      <c r="AX28" s="2329">
        <v>0.72916666666666663</v>
      </c>
      <c r="AY28" s="2334">
        <v>98</v>
      </c>
      <c r="AZ28" s="2337">
        <v>36</v>
      </c>
      <c r="BA28" s="2336">
        <v>7.16</v>
      </c>
      <c r="BB28" s="49"/>
      <c r="BC28" s="2326">
        <v>0.22916666666666666</v>
      </c>
      <c r="BD28" s="2334">
        <v>9</v>
      </c>
      <c r="BE28" s="2337">
        <v>41</v>
      </c>
      <c r="BF28" s="2336">
        <v>2.0499999999999998</v>
      </c>
      <c r="BG28" s="2329">
        <v>0.72916666666666663</v>
      </c>
      <c r="BH28" s="2334">
        <v>66</v>
      </c>
      <c r="BI28" s="2337">
        <v>39</v>
      </c>
      <c r="BJ28" s="2336">
        <v>5.13</v>
      </c>
      <c r="BL28" s="2326">
        <v>0.22916666666666666</v>
      </c>
      <c r="BM28" s="54">
        <f t="shared" si="0"/>
        <v>71</v>
      </c>
      <c r="BN28" s="56">
        <f t="shared" si="1"/>
        <v>42.4</v>
      </c>
      <c r="BO28" s="2336">
        <f t="shared" si="2"/>
        <v>1.0267534345625451</v>
      </c>
      <c r="BP28" s="2329">
        <v>0.72916666666666663</v>
      </c>
      <c r="BQ28" s="54">
        <f t="shared" si="9"/>
        <v>427</v>
      </c>
      <c r="BR28" s="56">
        <f t="shared" si="10"/>
        <v>36.799999999999997</v>
      </c>
      <c r="BS28" s="2336">
        <f t="shared" si="11"/>
        <v>6.1749819233550252</v>
      </c>
      <c r="BU28" s="2326">
        <v>0.22916666666666666</v>
      </c>
      <c r="BV28" s="54">
        <f t="shared" si="3"/>
        <v>26</v>
      </c>
      <c r="BW28" s="56">
        <f t="shared" si="4"/>
        <v>42.2</v>
      </c>
      <c r="BX28" s="2336">
        <f t="shared" si="5"/>
        <v>0.37599421547360806</v>
      </c>
      <c r="BY28" s="2329">
        <v>0.72916666666666663</v>
      </c>
      <c r="BZ28" s="54">
        <f t="shared" si="6"/>
        <v>164</v>
      </c>
      <c r="CA28" s="56">
        <f t="shared" si="7"/>
        <v>36.799999999999997</v>
      </c>
      <c r="CB28" s="2336">
        <f t="shared" si="8"/>
        <v>2.3716558206796816</v>
      </c>
    </row>
    <row r="29" spans="1:80" ht="17.25" thickBot="1" x14ac:dyDescent="0.35">
      <c r="A29" s="2327">
        <v>0.23958333333333334</v>
      </c>
      <c r="B29" s="2334">
        <v>20</v>
      </c>
      <c r="C29" s="2337">
        <v>37</v>
      </c>
      <c r="D29" s="2336">
        <v>2.4</v>
      </c>
      <c r="E29" s="2330">
        <v>0.73958333333333337</v>
      </c>
      <c r="F29" s="2334">
        <v>77</v>
      </c>
      <c r="G29" s="2337">
        <v>33</v>
      </c>
      <c r="H29" s="2336">
        <v>8.01</v>
      </c>
      <c r="I29" s="20"/>
      <c r="J29" s="2327">
        <v>0.23958333333333334</v>
      </c>
      <c r="K29" s="2334">
        <v>14</v>
      </c>
      <c r="L29" s="2337">
        <v>38</v>
      </c>
      <c r="M29" s="2336">
        <v>2.0499999999999998</v>
      </c>
      <c r="N29" s="2330">
        <v>0.73958333333333337</v>
      </c>
      <c r="O29" s="2334">
        <v>105</v>
      </c>
      <c r="P29" s="2337">
        <v>35</v>
      </c>
      <c r="Q29" s="2336">
        <v>7.99</v>
      </c>
      <c r="S29" s="2327">
        <v>0.23958333333333334</v>
      </c>
      <c r="T29" s="2334">
        <v>25</v>
      </c>
      <c r="U29" s="2337">
        <v>38</v>
      </c>
      <c r="V29" s="2336">
        <v>2.46</v>
      </c>
      <c r="W29" s="2330">
        <v>0.73958333333333337</v>
      </c>
      <c r="X29" s="2334">
        <v>127</v>
      </c>
      <c r="Y29" s="2337">
        <v>35</v>
      </c>
      <c r="Z29" s="2336">
        <v>8.34</v>
      </c>
      <c r="AB29" s="2327">
        <v>0.23958333333333334</v>
      </c>
      <c r="AC29" s="2334">
        <v>12</v>
      </c>
      <c r="AD29" s="2337">
        <v>39</v>
      </c>
      <c r="AE29" s="2336">
        <v>1.84</v>
      </c>
      <c r="AF29" s="2330">
        <v>0.73958333333333337</v>
      </c>
      <c r="AG29" s="2334">
        <v>106</v>
      </c>
      <c r="AH29" s="2337">
        <v>34</v>
      </c>
      <c r="AI29" s="2336">
        <v>7.32</v>
      </c>
      <c r="AK29" s="2327">
        <v>0.23958333333333334</v>
      </c>
      <c r="AL29" s="2334">
        <v>17</v>
      </c>
      <c r="AM29" s="2337">
        <v>44</v>
      </c>
      <c r="AN29" s="2336">
        <v>2.8</v>
      </c>
      <c r="AO29" s="2330">
        <v>0.73958333333333337</v>
      </c>
      <c r="AP29" s="2334">
        <v>125</v>
      </c>
      <c r="AQ29" s="2337">
        <v>35</v>
      </c>
      <c r="AR29" s="2336">
        <v>8.44</v>
      </c>
      <c r="AT29" s="2327">
        <v>0.23958333333333334</v>
      </c>
      <c r="AU29" s="2334">
        <v>20</v>
      </c>
      <c r="AV29" s="2337">
        <v>41</v>
      </c>
      <c r="AW29" s="2336">
        <v>1.74</v>
      </c>
      <c r="AX29" s="2330">
        <v>0.73958333333333337</v>
      </c>
      <c r="AY29" s="2334">
        <v>98</v>
      </c>
      <c r="AZ29" s="2337">
        <v>38</v>
      </c>
      <c r="BA29" s="2336">
        <v>6.88</v>
      </c>
      <c r="BB29" s="23"/>
      <c r="BC29" s="2327">
        <v>0.23958333333333334</v>
      </c>
      <c r="BD29" s="2334">
        <v>16</v>
      </c>
      <c r="BE29" s="2337">
        <v>41</v>
      </c>
      <c r="BF29" s="2336">
        <v>1.92</v>
      </c>
      <c r="BG29" s="2330">
        <v>0.73958333333333337</v>
      </c>
      <c r="BH29" s="2334">
        <v>74</v>
      </c>
      <c r="BI29" s="2337">
        <v>38</v>
      </c>
      <c r="BJ29" s="2336">
        <v>5.43</v>
      </c>
      <c r="BL29" s="2327">
        <v>0.23958333333333334</v>
      </c>
      <c r="BM29" s="54">
        <f t="shared" si="0"/>
        <v>88</v>
      </c>
      <c r="BN29" s="56">
        <f t="shared" si="1"/>
        <v>39.200000000000003</v>
      </c>
      <c r="BO29" s="2336">
        <f t="shared" si="2"/>
        <v>1.2725958062183658</v>
      </c>
      <c r="BP29" s="2330">
        <v>0.73958333333333337</v>
      </c>
      <c r="BQ29" s="54">
        <f t="shared" si="9"/>
        <v>540</v>
      </c>
      <c r="BR29" s="56">
        <f t="shared" si="10"/>
        <v>34.4</v>
      </c>
      <c r="BS29" s="2336">
        <f t="shared" si="11"/>
        <v>7.809110629067245</v>
      </c>
      <c r="BU29" s="2327">
        <v>0.23958333333333334</v>
      </c>
      <c r="BV29" s="54">
        <f t="shared" si="3"/>
        <v>36</v>
      </c>
      <c r="BW29" s="56">
        <f t="shared" si="4"/>
        <v>40</v>
      </c>
      <c r="BX29" s="2336">
        <f t="shared" si="5"/>
        <v>0.52060737527114964</v>
      </c>
      <c r="BY29" s="2330">
        <v>0.73958333333333337</v>
      </c>
      <c r="BZ29" s="54">
        <f t="shared" si="6"/>
        <v>172</v>
      </c>
      <c r="CA29" s="56">
        <f t="shared" si="7"/>
        <v>35.4</v>
      </c>
      <c r="CB29" s="2336">
        <f t="shared" si="8"/>
        <v>2.4873463485177152</v>
      </c>
    </row>
    <row r="30" spans="1:80" ht="17.25" thickTop="1" x14ac:dyDescent="0.3">
      <c r="A30" s="2328">
        <v>0.25</v>
      </c>
      <c r="B30" s="2334">
        <v>18</v>
      </c>
      <c r="C30" s="2337">
        <v>42</v>
      </c>
      <c r="D30" s="2336">
        <v>2.31</v>
      </c>
      <c r="E30" s="2331">
        <v>0.75</v>
      </c>
      <c r="F30" s="2334">
        <v>123</v>
      </c>
      <c r="G30" s="2337">
        <v>34</v>
      </c>
      <c r="H30" s="2336">
        <v>8.92</v>
      </c>
      <c r="I30" s="20"/>
      <c r="J30" s="2328">
        <v>0.25</v>
      </c>
      <c r="K30" s="2334">
        <v>28</v>
      </c>
      <c r="L30" s="2337">
        <v>39</v>
      </c>
      <c r="M30" s="2336">
        <v>2.15</v>
      </c>
      <c r="N30" s="2331">
        <v>0.75</v>
      </c>
      <c r="O30" s="2334">
        <v>95</v>
      </c>
      <c r="P30" s="2337">
        <v>36</v>
      </c>
      <c r="Q30" s="2336">
        <v>6.64</v>
      </c>
      <c r="S30" s="2328">
        <v>0.25</v>
      </c>
      <c r="T30" s="2334">
        <v>19</v>
      </c>
      <c r="U30" s="2337">
        <v>37</v>
      </c>
      <c r="V30" s="2336">
        <v>2.38</v>
      </c>
      <c r="W30" s="2331">
        <v>0.75</v>
      </c>
      <c r="X30" s="2334">
        <v>114</v>
      </c>
      <c r="Y30" s="2337">
        <v>36</v>
      </c>
      <c r="Z30" s="2336">
        <v>6.87</v>
      </c>
      <c r="AB30" s="2328">
        <v>0.25</v>
      </c>
      <c r="AC30" s="2334">
        <v>22</v>
      </c>
      <c r="AD30" s="2337">
        <v>38</v>
      </c>
      <c r="AE30" s="2336">
        <v>2.27</v>
      </c>
      <c r="AF30" s="2331">
        <v>0.75</v>
      </c>
      <c r="AG30" s="2334">
        <v>106</v>
      </c>
      <c r="AH30" s="2337">
        <v>35</v>
      </c>
      <c r="AI30" s="2336">
        <v>7.12</v>
      </c>
      <c r="AK30" s="2328">
        <v>0.25</v>
      </c>
      <c r="AL30" s="2334">
        <v>15</v>
      </c>
      <c r="AM30" s="2337">
        <v>34</v>
      </c>
      <c r="AN30" s="2336">
        <v>2.78</v>
      </c>
      <c r="AO30" s="2331">
        <v>0.75</v>
      </c>
      <c r="AP30" s="2334">
        <v>138</v>
      </c>
      <c r="AQ30" s="2337">
        <v>34</v>
      </c>
      <c r="AR30" s="2336">
        <v>9.68</v>
      </c>
      <c r="AT30" s="2328">
        <v>0.25</v>
      </c>
      <c r="AU30" s="2334">
        <v>15</v>
      </c>
      <c r="AV30" s="2337">
        <v>40</v>
      </c>
      <c r="AW30" s="2336">
        <v>1.94</v>
      </c>
      <c r="AX30" s="2331">
        <v>0.75</v>
      </c>
      <c r="AY30" s="2334">
        <v>105</v>
      </c>
      <c r="AZ30" s="2337">
        <v>37</v>
      </c>
      <c r="BA30" s="2336">
        <v>6.55</v>
      </c>
      <c r="BB30" s="24"/>
      <c r="BC30" s="2328">
        <v>0.25</v>
      </c>
      <c r="BD30" s="2334">
        <v>9</v>
      </c>
      <c r="BE30" s="2337">
        <v>36</v>
      </c>
      <c r="BF30" s="2336">
        <v>1.98</v>
      </c>
      <c r="BG30" s="2331">
        <v>0.75</v>
      </c>
      <c r="BH30" s="2334">
        <v>58</v>
      </c>
      <c r="BI30" s="2337">
        <v>37</v>
      </c>
      <c r="BJ30" s="2336">
        <v>4.82</v>
      </c>
      <c r="BL30" s="2328">
        <v>0.25</v>
      </c>
      <c r="BM30" s="54">
        <f t="shared" si="0"/>
        <v>102</v>
      </c>
      <c r="BN30" s="56">
        <f t="shared" si="1"/>
        <v>38</v>
      </c>
      <c r="BO30" s="2336">
        <f t="shared" si="2"/>
        <v>1.4750542299349241</v>
      </c>
      <c r="BP30" s="2331">
        <v>0.75</v>
      </c>
      <c r="BQ30" s="54">
        <f t="shared" si="9"/>
        <v>576</v>
      </c>
      <c r="BR30" s="56">
        <f t="shared" si="10"/>
        <v>35</v>
      </c>
      <c r="BS30" s="2336">
        <f t="shared" si="11"/>
        <v>8.3297180043383943</v>
      </c>
      <c r="BU30" s="2328">
        <v>0.25</v>
      </c>
      <c r="BV30" s="54">
        <f t="shared" si="3"/>
        <v>24</v>
      </c>
      <c r="BW30" s="56">
        <f t="shared" si="4"/>
        <v>37.6</v>
      </c>
      <c r="BX30" s="2336">
        <f t="shared" si="5"/>
        <v>0.34707158351409978</v>
      </c>
      <c r="BY30" s="2331">
        <v>0.75</v>
      </c>
      <c r="BZ30" s="54">
        <f t="shared" si="6"/>
        <v>163</v>
      </c>
      <c r="CA30" s="56">
        <f t="shared" si="7"/>
        <v>35.6</v>
      </c>
      <c r="CB30" s="2336">
        <f t="shared" si="8"/>
        <v>2.3571945046999279</v>
      </c>
    </row>
    <row r="31" spans="1:80" x14ac:dyDescent="0.3">
      <c r="A31" s="2326">
        <v>0.26041666666666669</v>
      </c>
      <c r="B31" s="2334">
        <v>24</v>
      </c>
      <c r="C31" s="2337">
        <v>38</v>
      </c>
      <c r="D31" s="2336">
        <v>3.22</v>
      </c>
      <c r="E31" s="2329">
        <v>0.76041666666666663</v>
      </c>
      <c r="F31" s="2334">
        <v>90</v>
      </c>
      <c r="G31" s="2337">
        <v>35</v>
      </c>
      <c r="H31" s="2336">
        <v>7.67</v>
      </c>
      <c r="I31" s="20"/>
      <c r="J31" s="2326">
        <v>0.26041666666666669</v>
      </c>
      <c r="K31" s="2334">
        <v>31</v>
      </c>
      <c r="L31" s="2337">
        <v>37</v>
      </c>
      <c r="M31" s="2336">
        <v>2.6</v>
      </c>
      <c r="N31" s="2329">
        <v>0.76041666666666663</v>
      </c>
      <c r="O31" s="2334">
        <v>121</v>
      </c>
      <c r="P31" s="2337">
        <v>35</v>
      </c>
      <c r="Q31" s="2336">
        <v>8.1999999999999993</v>
      </c>
      <c r="S31" s="2326">
        <v>0.26041666666666669</v>
      </c>
      <c r="T31" s="2334">
        <v>26</v>
      </c>
      <c r="U31" s="2337">
        <v>37</v>
      </c>
      <c r="V31" s="2336">
        <v>3.24</v>
      </c>
      <c r="W31" s="2329">
        <v>0.76041666666666663</v>
      </c>
      <c r="X31" s="2334">
        <v>128</v>
      </c>
      <c r="Y31" s="2337">
        <v>36</v>
      </c>
      <c r="Z31" s="2336">
        <v>8</v>
      </c>
      <c r="AB31" s="2326">
        <v>0.26041666666666669</v>
      </c>
      <c r="AC31" s="2334">
        <v>27</v>
      </c>
      <c r="AD31" s="2337">
        <v>39</v>
      </c>
      <c r="AE31" s="2336">
        <v>2.4900000000000002</v>
      </c>
      <c r="AF31" s="2329">
        <v>0.76041666666666663</v>
      </c>
      <c r="AG31" s="2334">
        <v>105</v>
      </c>
      <c r="AH31" s="2337">
        <v>37</v>
      </c>
      <c r="AI31" s="2336">
        <v>6.56</v>
      </c>
      <c r="AK31" s="2326">
        <v>0.26041666666666669</v>
      </c>
      <c r="AL31" s="2334">
        <v>18</v>
      </c>
      <c r="AM31" s="2337">
        <v>41</v>
      </c>
      <c r="AN31" s="2336">
        <v>2.1</v>
      </c>
      <c r="AO31" s="2329">
        <v>0.76041666666666663</v>
      </c>
      <c r="AP31" s="2334">
        <v>136</v>
      </c>
      <c r="AQ31" s="2337">
        <v>36</v>
      </c>
      <c r="AR31" s="2336">
        <v>7.94</v>
      </c>
      <c r="AT31" s="2326">
        <v>0.26041666666666669</v>
      </c>
      <c r="AU31" s="2334">
        <v>24</v>
      </c>
      <c r="AV31" s="2337">
        <v>38</v>
      </c>
      <c r="AW31" s="2336">
        <v>2.66</v>
      </c>
      <c r="AX31" s="2329">
        <v>0.76041666666666663</v>
      </c>
      <c r="AY31" s="2334">
        <v>85</v>
      </c>
      <c r="AZ31" s="2337">
        <v>37</v>
      </c>
      <c r="BA31" s="2336">
        <v>5.67</v>
      </c>
      <c r="BB31" s="49"/>
      <c r="BC31" s="2326">
        <v>0.26041666666666669</v>
      </c>
      <c r="BD31" s="2334">
        <v>17</v>
      </c>
      <c r="BE31" s="2337">
        <v>40</v>
      </c>
      <c r="BF31" s="2336">
        <v>2.2599999999999998</v>
      </c>
      <c r="BG31" s="2329">
        <v>0.76041666666666663</v>
      </c>
      <c r="BH31" s="2334">
        <v>75</v>
      </c>
      <c r="BI31" s="2337">
        <v>38</v>
      </c>
      <c r="BJ31" s="2336">
        <v>5.04</v>
      </c>
      <c r="BL31" s="2326">
        <v>0.26041666666666669</v>
      </c>
      <c r="BM31" s="54">
        <f t="shared" si="0"/>
        <v>126</v>
      </c>
      <c r="BN31" s="56">
        <f t="shared" si="1"/>
        <v>38.4</v>
      </c>
      <c r="BO31" s="2336">
        <f t="shared" si="2"/>
        <v>1.8221258134490239</v>
      </c>
      <c r="BP31" s="2329">
        <v>0.76041666666666663</v>
      </c>
      <c r="BQ31" s="54">
        <f t="shared" si="9"/>
        <v>580</v>
      </c>
      <c r="BR31" s="56">
        <f t="shared" si="10"/>
        <v>35.799999999999997</v>
      </c>
      <c r="BS31" s="2336">
        <f t="shared" si="11"/>
        <v>8.3875632682574111</v>
      </c>
      <c r="BU31" s="2326">
        <v>0.26041666666666669</v>
      </c>
      <c r="BV31" s="54">
        <f t="shared" si="3"/>
        <v>41</v>
      </c>
      <c r="BW31" s="56">
        <f t="shared" si="4"/>
        <v>38.4</v>
      </c>
      <c r="BX31" s="2336">
        <f t="shared" si="5"/>
        <v>0.5929139551699204</v>
      </c>
      <c r="BY31" s="2329">
        <v>0.76041666666666663</v>
      </c>
      <c r="BZ31" s="54">
        <f t="shared" si="6"/>
        <v>160</v>
      </c>
      <c r="CA31" s="56">
        <f t="shared" si="7"/>
        <v>36.200000000000003</v>
      </c>
      <c r="CB31" s="2336">
        <f t="shared" si="8"/>
        <v>2.3138105567606653</v>
      </c>
    </row>
    <row r="32" spans="1:80" x14ac:dyDescent="0.3">
      <c r="A32" s="2326">
        <v>0.27083333333333331</v>
      </c>
      <c r="B32" s="2334">
        <v>23</v>
      </c>
      <c r="C32" s="2337">
        <v>37</v>
      </c>
      <c r="D32" s="2336">
        <v>2.56</v>
      </c>
      <c r="E32" s="2329">
        <v>0.77083333333333337</v>
      </c>
      <c r="F32" s="2334">
        <v>132</v>
      </c>
      <c r="G32" s="2337">
        <v>36</v>
      </c>
      <c r="H32" s="2336">
        <v>8.5299999999999994</v>
      </c>
      <c r="I32" s="20"/>
      <c r="J32" s="2326">
        <v>0.27083333333333331</v>
      </c>
      <c r="K32" s="2334">
        <v>21</v>
      </c>
      <c r="L32" s="2337">
        <v>40</v>
      </c>
      <c r="M32" s="2336">
        <v>2.04</v>
      </c>
      <c r="N32" s="2329">
        <v>0.77083333333333337</v>
      </c>
      <c r="O32" s="2334">
        <v>133</v>
      </c>
      <c r="P32" s="2337">
        <v>37</v>
      </c>
      <c r="Q32" s="2336">
        <v>8.76</v>
      </c>
      <c r="S32" s="2326">
        <v>0.27083333333333331</v>
      </c>
      <c r="T32" s="2334">
        <v>21</v>
      </c>
      <c r="U32" s="2337">
        <v>40</v>
      </c>
      <c r="V32" s="2336">
        <v>2.04</v>
      </c>
      <c r="W32" s="2329">
        <v>0.77083333333333337</v>
      </c>
      <c r="X32" s="2334">
        <v>91</v>
      </c>
      <c r="Y32" s="2337">
        <v>37</v>
      </c>
      <c r="Z32" s="2336">
        <v>7.11</v>
      </c>
      <c r="AB32" s="2326">
        <v>0.27083333333333331</v>
      </c>
      <c r="AC32" s="2334">
        <v>22</v>
      </c>
      <c r="AD32" s="2337">
        <v>39</v>
      </c>
      <c r="AE32" s="2336">
        <v>2.42</v>
      </c>
      <c r="AF32" s="2329">
        <v>0.77083333333333337</v>
      </c>
      <c r="AG32" s="2334">
        <v>139</v>
      </c>
      <c r="AH32" s="2337">
        <v>36</v>
      </c>
      <c r="AI32" s="2336">
        <v>8.17</v>
      </c>
      <c r="AK32" s="2326">
        <v>0.27083333333333331</v>
      </c>
      <c r="AL32" s="2334">
        <v>29</v>
      </c>
      <c r="AM32" s="2337">
        <v>38</v>
      </c>
      <c r="AN32" s="2336">
        <v>3.19</v>
      </c>
      <c r="AO32" s="2329">
        <v>0.77083333333333337</v>
      </c>
      <c r="AP32" s="2334">
        <v>112</v>
      </c>
      <c r="AQ32" s="2337">
        <v>36</v>
      </c>
      <c r="AR32" s="2336">
        <v>7.56</v>
      </c>
      <c r="AT32" s="2326">
        <v>0.27083333333333331</v>
      </c>
      <c r="AU32" s="2334">
        <v>27</v>
      </c>
      <c r="AV32" s="2337">
        <v>37</v>
      </c>
      <c r="AW32" s="2336">
        <v>2.4300000000000002</v>
      </c>
      <c r="AX32" s="2329">
        <v>0.77083333333333337</v>
      </c>
      <c r="AY32" s="2334">
        <v>103</v>
      </c>
      <c r="AZ32" s="2337">
        <v>38</v>
      </c>
      <c r="BA32" s="2336">
        <v>6.55</v>
      </c>
      <c r="BB32" s="49"/>
      <c r="BC32" s="2326">
        <v>0.27083333333333331</v>
      </c>
      <c r="BD32" s="2334">
        <v>7</v>
      </c>
      <c r="BE32" s="2337">
        <v>44</v>
      </c>
      <c r="BF32" s="2336">
        <v>1.69</v>
      </c>
      <c r="BG32" s="2329">
        <v>0.77083333333333337</v>
      </c>
      <c r="BH32" s="2334">
        <v>88</v>
      </c>
      <c r="BI32" s="2337">
        <v>37</v>
      </c>
      <c r="BJ32" s="2336">
        <v>5.88</v>
      </c>
      <c r="BL32" s="2326">
        <v>0.27083333333333331</v>
      </c>
      <c r="BM32" s="54">
        <f t="shared" si="0"/>
        <v>116</v>
      </c>
      <c r="BN32" s="56">
        <f t="shared" si="1"/>
        <v>38.799999999999997</v>
      </c>
      <c r="BO32" s="2336">
        <f t="shared" si="2"/>
        <v>1.6775126536514824</v>
      </c>
      <c r="BP32" s="2329">
        <v>0.77083333333333337</v>
      </c>
      <c r="BQ32" s="54">
        <f t="shared" si="9"/>
        <v>607</v>
      </c>
      <c r="BR32" s="56">
        <f t="shared" si="10"/>
        <v>36.4</v>
      </c>
      <c r="BS32" s="2336">
        <f t="shared" si="11"/>
        <v>8.7780187997107735</v>
      </c>
      <c r="BU32" s="2326">
        <v>0.27083333333333331</v>
      </c>
      <c r="BV32" s="54">
        <f t="shared" si="3"/>
        <v>34</v>
      </c>
      <c r="BW32" s="56">
        <f t="shared" si="4"/>
        <v>38.799999999999997</v>
      </c>
      <c r="BX32" s="2336">
        <f t="shared" si="5"/>
        <v>0.49168474331164136</v>
      </c>
      <c r="BY32" s="2329">
        <v>0.77083333333333337</v>
      </c>
      <c r="BZ32" s="54">
        <f t="shared" si="6"/>
        <v>191</v>
      </c>
      <c r="CA32" s="56">
        <f t="shared" si="7"/>
        <v>36.799999999999997</v>
      </c>
      <c r="CB32" s="2336">
        <f t="shared" si="8"/>
        <v>2.762111352133044</v>
      </c>
    </row>
    <row r="33" spans="1:80" ht="17.25" thickBot="1" x14ac:dyDescent="0.35">
      <c r="A33" s="2327">
        <v>0.28125</v>
      </c>
      <c r="B33" s="2334">
        <v>24</v>
      </c>
      <c r="C33" s="2337">
        <v>42</v>
      </c>
      <c r="D33" s="2336">
        <v>2.58</v>
      </c>
      <c r="E33" s="2330">
        <v>0.78125</v>
      </c>
      <c r="F33" s="2334">
        <v>112</v>
      </c>
      <c r="G33" s="2337">
        <v>39</v>
      </c>
      <c r="H33" s="2336">
        <v>7.08</v>
      </c>
      <c r="I33" s="20"/>
      <c r="J33" s="2327">
        <v>0.28125</v>
      </c>
      <c r="K33" s="2334">
        <v>31</v>
      </c>
      <c r="L33" s="2337">
        <v>36</v>
      </c>
      <c r="M33" s="2336">
        <v>3.31</v>
      </c>
      <c r="N33" s="2330">
        <v>0.78125</v>
      </c>
      <c r="O33" s="2334">
        <v>99</v>
      </c>
      <c r="P33" s="2337">
        <v>38</v>
      </c>
      <c r="Q33" s="2336">
        <v>6</v>
      </c>
      <c r="S33" s="2327">
        <v>0.28125</v>
      </c>
      <c r="T33" s="2334">
        <v>20</v>
      </c>
      <c r="U33" s="2337">
        <v>40</v>
      </c>
      <c r="V33" s="2336">
        <v>2.4</v>
      </c>
      <c r="W33" s="2330">
        <v>0.78125</v>
      </c>
      <c r="X33" s="2334">
        <v>96</v>
      </c>
      <c r="Y33" s="2337">
        <v>35</v>
      </c>
      <c r="Z33" s="2336">
        <v>8.1199999999999992</v>
      </c>
      <c r="AB33" s="2327">
        <v>0.28125</v>
      </c>
      <c r="AC33" s="2334">
        <v>26</v>
      </c>
      <c r="AD33" s="2337">
        <v>43</v>
      </c>
      <c r="AE33" s="2336">
        <v>1.95</v>
      </c>
      <c r="AF33" s="2330">
        <v>0.78125</v>
      </c>
      <c r="AG33" s="2334">
        <v>100</v>
      </c>
      <c r="AH33" s="2337">
        <v>38</v>
      </c>
      <c r="AI33" s="2336">
        <v>6.57</v>
      </c>
      <c r="AK33" s="2327">
        <v>0.28125</v>
      </c>
      <c r="AL33" s="2334">
        <v>16</v>
      </c>
      <c r="AM33" s="2337">
        <v>41</v>
      </c>
      <c r="AN33" s="2336">
        <v>2.46</v>
      </c>
      <c r="AO33" s="2330">
        <v>0.78125</v>
      </c>
      <c r="AP33" s="2334">
        <v>102</v>
      </c>
      <c r="AQ33" s="2337">
        <v>36</v>
      </c>
      <c r="AR33" s="2336">
        <v>6.91</v>
      </c>
      <c r="AT33" s="2327">
        <v>0.28125</v>
      </c>
      <c r="AU33" s="2334">
        <v>28</v>
      </c>
      <c r="AV33" s="2337">
        <v>38</v>
      </c>
      <c r="AW33" s="2336">
        <v>2.37</v>
      </c>
      <c r="AX33" s="2330">
        <v>0.78125</v>
      </c>
      <c r="AY33" s="2334">
        <v>81</v>
      </c>
      <c r="AZ33" s="2337">
        <v>39</v>
      </c>
      <c r="BA33" s="2336">
        <v>5.08</v>
      </c>
      <c r="BB33" s="23"/>
      <c r="BC33" s="2327">
        <v>0.28125</v>
      </c>
      <c r="BD33" s="2334">
        <v>21</v>
      </c>
      <c r="BE33" s="2337">
        <v>40</v>
      </c>
      <c r="BF33" s="2336">
        <v>2.1</v>
      </c>
      <c r="BG33" s="2330">
        <v>0.78125</v>
      </c>
      <c r="BH33" s="2334">
        <v>70</v>
      </c>
      <c r="BI33" s="2337">
        <v>40</v>
      </c>
      <c r="BJ33" s="2336">
        <v>4.59</v>
      </c>
      <c r="BL33" s="2327">
        <v>0.28125</v>
      </c>
      <c r="BM33" s="54">
        <f t="shared" si="0"/>
        <v>117</v>
      </c>
      <c r="BN33" s="56">
        <f t="shared" si="1"/>
        <v>40.4</v>
      </c>
      <c r="BO33" s="2336">
        <f t="shared" si="2"/>
        <v>1.6919739696312366</v>
      </c>
      <c r="BP33" s="2330">
        <v>0.78125</v>
      </c>
      <c r="BQ33" s="54">
        <f t="shared" si="9"/>
        <v>509</v>
      </c>
      <c r="BR33" s="56">
        <f t="shared" si="10"/>
        <v>37.200000000000003</v>
      </c>
      <c r="BS33" s="2336">
        <f t="shared" si="11"/>
        <v>7.3608098336948657</v>
      </c>
      <c r="BU33" s="2327">
        <v>0.28125</v>
      </c>
      <c r="BV33" s="54">
        <f t="shared" si="3"/>
        <v>49</v>
      </c>
      <c r="BW33" s="56">
        <f t="shared" si="4"/>
        <v>39.6</v>
      </c>
      <c r="BX33" s="2336">
        <f t="shared" si="5"/>
        <v>0.70860448300795364</v>
      </c>
      <c r="BY33" s="2330">
        <v>0.78125</v>
      </c>
      <c r="BZ33" s="54">
        <f t="shared" si="6"/>
        <v>151</v>
      </c>
      <c r="CA33" s="56">
        <f t="shared" si="7"/>
        <v>37.200000000000003</v>
      </c>
      <c r="CB33" s="2336">
        <f t="shared" si="8"/>
        <v>2.1836587129428779</v>
      </c>
    </row>
    <row r="34" spans="1:80" ht="17.25" thickTop="1" x14ac:dyDescent="0.3">
      <c r="A34" s="2328">
        <v>0.29166666666666669</v>
      </c>
      <c r="B34" s="2334">
        <v>18</v>
      </c>
      <c r="C34" s="2337">
        <v>42</v>
      </c>
      <c r="D34" s="2336">
        <v>2.61</v>
      </c>
      <c r="E34" s="2331">
        <v>0.79166666666666663</v>
      </c>
      <c r="F34" s="2334">
        <v>86</v>
      </c>
      <c r="G34" s="2337">
        <v>38</v>
      </c>
      <c r="H34" s="2336">
        <v>5.77</v>
      </c>
      <c r="I34" s="20"/>
      <c r="J34" s="2328">
        <v>0.29166666666666669</v>
      </c>
      <c r="K34" s="2334">
        <v>20</v>
      </c>
      <c r="L34" s="2337">
        <v>43</v>
      </c>
      <c r="M34" s="2336">
        <v>2.0099999999999998</v>
      </c>
      <c r="N34" s="2331">
        <v>0.79166666666666663</v>
      </c>
      <c r="O34" s="2334">
        <v>94</v>
      </c>
      <c r="P34" s="2337">
        <v>36</v>
      </c>
      <c r="Q34" s="2336">
        <v>6.18</v>
      </c>
      <c r="S34" s="2328">
        <v>0.29166666666666669</v>
      </c>
      <c r="T34" s="2334">
        <v>25</v>
      </c>
      <c r="U34" s="2337">
        <v>40</v>
      </c>
      <c r="V34" s="2336">
        <v>2.61</v>
      </c>
      <c r="W34" s="2331">
        <v>0.79166666666666663</v>
      </c>
      <c r="X34" s="2334">
        <v>98</v>
      </c>
      <c r="Y34" s="2337">
        <v>36</v>
      </c>
      <c r="Z34" s="2336">
        <v>6.85</v>
      </c>
      <c r="AB34" s="2328">
        <v>0.29166666666666669</v>
      </c>
      <c r="AC34" s="2334">
        <v>25</v>
      </c>
      <c r="AD34" s="2337">
        <v>39</v>
      </c>
      <c r="AE34" s="2336">
        <v>2.62</v>
      </c>
      <c r="AF34" s="2331">
        <v>0.79166666666666663</v>
      </c>
      <c r="AG34" s="2334">
        <v>87</v>
      </c>
      <c r="AH34" s="2337">
        <v>40</v>
      </c>
      <c r="AI34" s="2336">
        <v>5.24</v>
      </c>
      <c r="AK34" s="2328">
        <v>0.29166666666666669</v>
      </c>
      <c r="AL34" s="2334">
        <v>23</v>
      </c>
      <c r="AM34" s="2337">
        <v>43</v>
      </c>
      <c r="AN34" s="2336">
        <v>2.36</v>
      </c>
      <c r="AO34" s="2331">
        <v>0.79166666666666663</v>
      </c>
      <c r="AP34" s="2334">
        <v>91</v>
      </c>
      <c r="AQ34" s="2337">
        <v>35</v>
      </c>
      <c r="AR34" s="2336">
        <v>6.25</v>
      </c>
      <c r="AT34" s="2328">
        <v>0.29166666666666669</v>
      </c>
      <c r="AU34" s="2334">
        <v>23</v>
      </c>
      <c r="AV34" s="2337">
        <v>45</v>
      </c>
      <c r="AW34" s="2336">
        <v>2</v>
      </c>
      <c r="AX34" s="2331">
        <v>0.79166666666666663</v>
      </c>
      <c r="AY34" s="2334">
        <v>70</v>
      </c>
      <c r="AZ34" s="2337">
        <v>39</v>
      </c>
      <c r="BA34" s="2336">
        <v>4.3600000000000003</v>
      </c>
      <c r="BB34" s="24"/>
      <c r="BC34" s="2328">
        <v>0.29166666666666669</v>
      </c>
      <c r="BD34" s="2334">
        <v>14</v>
      </c>
      <c r="BE34" s="2337">
        <v>41</v>
      </c>
      <c r="BF34" s="2336">
        <v>1.9</v>
      </c>
      <c r="BG34" s="2331">
        <v>0.79166666666666663</v>
      </c>
      <c r="BH34" s="2334">
        <v>58</v>
      </c>
      <c r="BI34" s="2337">
        <v>40</v>
      </c>
      <c r="BJ34" s="2336">
        <v>4.1100000000000003</v>
      </c>
      <c r="BL34" s="2328">
        <v>0.29166666666666669</v>
      </c>
      <c r="BM34" s="54">
        <f t="shared" si="0"/>
        <v>111</v>
      </c>
      <c r="BN34" s="56">
        <f t="shared" si="1"/>
        <v>41.4</v>
      </c>
      <c r="BO34" s="2336">
        <f t="shared" si="2"/>
        <v>1.6052060737527116</v>
      </c>
      <c r="BP34" s="2331">
        <v>0.79166666666666663</v>
      </c>
      <c r="BQ34" s="54">
        <f t="shared" si="9"/>
        <v>456</v>
      </c>
      <c r="BR34" s="56">
        <f t="shared" si="10"/>
        <v>37</v>
      </c>
      <c r="BS34" s="2336">
        <f t="shared" si="11"/>
        <v>6.594360086767896</v>
      </c>
      <c r="BU34" s="2328">
        <v>0.29166666666666669</v>
      </c>
      <c r="BV34" s="54">
        <f t="shared" si="3"/>
        <v>37</v>
      </c>
      <c r="BW34" s="56">
        <f t="shared" si="4"/>
        <v>42</v>
      </c>
      <c r="BX34" s="2336">
        <f t="shared" si="5"/>
        <v>0.53506869125090384</v>
      </c>
      <c r="BY34" s="2331">
        <v>0.79166666666666663</v>
      </c>
      <c r="BZ34" s="54">
        <f t="shared" si="6"/>
        <v>128</v>
      </c>
      <c r="CA34" s="56">
        <f t="shared" si="7"/>
        <v>37.200000000000003</v>
      </c>
      <c r="CB34" s="2336">
        <f t="shared" si="8"/>
        <v>1.8510484454085323</v>
      </c>
    </row>
    <row r="35" spans="1:80" x14ac:dyDescent="0.3">
      <c r="A35" s="2326">
        <v>0.30208333333333331</v>
      </c>
      <c r="B35" s="2334">
        <v>35</v>
      </c>
      <c r="C35" s="2337">
        <v>41</v>
      </c>
      <c r="D35" s="2336">
        <v>3.64</v>
      </c>
      <c r="E35" s="2329">
        <v>0.80208333333333337</v>
      </c>
      <c r="F35" s="2334">
        <v>66</v>
      </c>
      <c r="G35" s="2337">
        <v>37</v>
      </c>
      <c r="H35" s="2336">
        <v>4.07</v>
      </c>
      <c r="I35" s="20"/>
      <c r="J35" s="2326">
        <v>0.30208333333333331</v>
      </c>
      <c r="K35" s="2334">
        <v>26</v>
      </c>
      <c r="L35" s="2337">
        <v>41</v>
      </c>
      <c r="M35" s="2336">
        <v>3.01</v>
      </c>
      <c r="N35" s="2329">
        <v>0.80208333333333337</v>
      </c>
      <c r="O35" s="2334">
        <v>75</v>
      </c>
      <c r="P35" s="2337">
        <v>35</v>
      </c>
      <c r="Q35" s="2336">
        <v>5.54</v>
      </c>
      <c r="S35" s="2326">
        <v>0.30208333333333331</v>
      </c>
      <c r="T35" s="2334">
        <v>27</v>
      </c>
      <c r="U35" s="2337">
        <v>42</v>
      </c>
      <c r="V35" s="2336">
        <v>3.84</v>
      </c>
      <c r="W35" s="2329">
        <v>0.80208333333333337</v>
      </c>
      <c r="X35" s="2334">
        <v>84</v>
      </c>
      <c r="Y35" s="2337">
        <v>36</v>
      </c>
      <c r="Z35" s="2336">
        <v>5.49</v>
      </c>
      <c r="AB35" s="2326">
        <v>0.30208333333333331</v>
      </c>
      <c r="AC35" s="2334">
        <v>35</v>
      </c>
      <c r="AD35" s="2337">
        <v>39</v>
      </c>
      <c r="AE35" s="2336">
        <v>3.09</v>
      </c>
      <c r="AF35" s="2329">
        <v>0.80208333333333337</v>
      </c>
      <c r="AG35" s="2334">
        <v>56</v>
      </c>
      <c r="AH35" s="2337">
        <v>39</v>
      </c>
      <c r="AI35" s="2336">
        <v>3.43</v>
      </c>
      <c r="AK35" s="2326">
        <v>0.30208333333333331</v>
      </c>
      <c r="AL35" s="2334">
        <v>25</v>
      </c>
      <c r="AM35" s="2337">
        <v>39</v>
      </c>
      <c r="AN35" s="2336">
        <v>2.85</v>
      </c>
      <c r="AO35" s="2329">
        <v>0.80208333333333337</v>
      </c>
      <c r="AP35" s="2334">
        <v>71</v>
      </c>
      <c r="AQ35" s="2337">
        <v>37</v>
      </c>
      <c r="AR35" s="2336">
        <v>5.55</v>
      </c>
      <c r="AT35" s="2326">
        <v>0.30208333333333331</v>
      </c>
      <c r="AU35" s="2334">
        <v>36</v>
      </c>
      <c r="AV35" s="2337">
        <v>44</v>
      </c>
      <c r="AW35" s="2336">
        <v>3.67</v>
      </c>
      <c r="AX35" s="2329">
        <v>0.80208333333333337</v>
      </c>
      <c r="AY35" s="2334">
        <v>55</v>
      </c>
      <c r="AZ35" s="2337">
        <v>41</v>
      </c>
      <c r="BA35" s="2336">
        <v>3.36</v>
      </c>
      <c r="BB35" s="49"/>
      <c r="BC35" s="2326">
        <v>0.30208333333333331</v>
      </c>
      <c r="BD35" s="2334">
        <v>19</v>
      </c>
      <c r="BE35" s="2337">
        <v>42</v>
      </c>
      <c r="BF35" s="2336">
        <v>2.4500000000000002</v>
      </c>
      <c r="BG35" s="2329">
        <v>0.80208333333333337</v>
      </c>
      <c r="BH35" s="2334">
        <v>64</v>
      </c>
      <c r="BI35" s="2337">
        <v>35</v>
      </c>
      <c r="BJ35" s="2336">
        <v>4.51</v>
      </c>
      <c r="BL35" s="2326">
        <v>0.30208333333333331</v>
      </c>
      <c r="BM35" s="54">
        <f t="shared" si="0"/>
        <v>148</v>
      </c>
      <c r="BN35" s="56">
        <f t="shared" si="1"/>
        <v>40.4</v>
      </c>
      <c r="BO35" s="2336">
        <f t="shared" si="2"/>
        <v>2.1402747650036154</v>
      </c>
      <c r="BP35" s="2329">
        <v>0.80208333333333337</v>
      </c>
      <c r="BQ35" s="54">
        <f t="shared" si="9"/>
        <v>352</v>
      </c>
      <c r="BR35" s="56">
        <f t="shared" si="10"/>
        <v>36.799999999999997</v>
      </c>
      <c r="BS35" s="2336">
        <f t="shared" si="11"/>
        <v>5.0903832248734631</v>
      </c>
      <c r="BU35" s="2326">
        <v>0.30208333333333331</v>
      </c>
      <c r="BV35" s="54">
        <f t="shared" si="3"/>
        <v>55</v>
      </c>
      <c r="BW35" s="56">
        <f t="shared" si="4"/>
        <v>41</v>
      </c>
      <c r="BX35" s="2336">
        <f t="shared" si="5"/>
        <v>0.79537237888647871</v>
      </c>
      <c r="BY35" s="2329">
        <v>0.80208333333333337</v>
      </c>
      <c r="BZ35" s="54">
        <f t="shared" si="6"/>
        <v>119</v>
      </c>
      <c r="CA35" s="56">
        <f t="shared" si="7"/>
        <v>37.6</v>
      </c>
      <c r="CB35" s="2336">
        <f t="shared" si="8"/>
        <v>1.7208966015907448</v>
      </c>
    </row>
    <row r="36" spans="1:80" x14ac:dyDescent="0.3">
      <c r="A36" s="2326">
        <v>0.3125</v>
      </c>
      <c r="B36" s="2334">
        <v>28</v>
      </c>
      <c r="C36" s="2337">
        <v>41</v>
      </c>
      <c r="D36" s="2336">
        <v>5.08</v>
      </c>
      <c r="E36" s="2329">
        <v>0.8125</v>
      </c>
      <c r="F36" s="2334">
        <v>81</v>
      </c>
      <c r="G36" s="2337">
        <v>38</v>
      </c>
      <c r="H36" s="2336">
        <v>5.12</v>
      </c>
      <c r="I36" s="20"/>
      <c r="J36" s="2326">
        <v>0.3125</v>
      </c>
      <c r="K36" s="2334">
        <v>27</v>
      </c>
      <c r="L36" s="2337">
        <v>37</v>
      </c>
      <c r="M36" s="2336">
        <v>6.09</v>
      </c>
      <c r="N36" s="2329">
        <v>0.8125</v>
      </c>
      <c r="O36" s="2334">
        <v>63</v>
      </c>
      <c r="P36" s="2337">
        <v>39</v>
      </c>
      <c r="Q36" s="2336">
        <v>4.34</v>
      </c>
      <c r="S36" s="2326">
        <v>0.3125</v>
      </c>
      <c r="T36" s="2334">
        <v>35</v>
      </c>
      <c r="U36" s="2337">
        <v>37</v>
      </c>
      <c r="V36" s="2336">
        <v>9.17</v>
      </c>
      <c r="W36" s="2329">
        <v>0.8125</v>
      </c>
      <c r="X36" s="2334">
        <v>74</v>
      </c>
      <c r="Y36" s="2337">
        <v>39</v>
      </c>
      <c r="Z36" s="2336">
        <v>4.57</v>
      </c>
      <c r="AB36" s="2326">
        <v>0.3125</v>
      </c>
      <c r="AC36" s="2334">
        <v>34</v>
      </c>
      <c r="AD36" s="2337">
        <v>40</v>
      </c>
      <c r="AE36" s="2336">
        <v>6.64</v>
      </c>
      <c r="AF36" s="2329">
        <v>0.8125</v>
      </c>
      <c r="AG36" s="2334">
        <v>82</v>
      </c>
      <c r="AH36" s="2337">
        <v>39</v>
      </c>
      <c r="AI36" s="2336">
        <v>4.59</v>
      </c>
      <c r="AK36" s="2326">
        <v>0.3125</v>
      </c>
      <c r="AL36" s="2334">
        <v>20</v>
      </c>
      <c r="AM36" s="2337">
        <v>39</v>
      </c>
      <c r="AN36" s="2336">
        <v>7.09</v>
      </c>
      <c r="AO36" s="2329">
        <v>0.8125</v>
      </c>
      <c r="AP36" s="2334">
        <v>77</v>
      </c>
      <c r="AQ36" s="2337">
        <v>36</v>
      </c>
      <c r="AR36" s="2336">
        <v>5.21</v>
      </c>
      <c r="AT36" s="2326">
        <v>0.3125</v>
      </c>
      <c r="AU36" s="2334">
        <v>29</v>
      </c>
      <c r="AV36" s="2337">
        <v>41</v>
      </c>
      <c r="AW36" s="2336">
        <v>4.6900000000000004</v>
      </c>
      <c r="AX36" s="2329">
        <v>0.8125</v>
      </c>
      <c r="AY36" s="2334">
        <v>61</v>
      </c>
      <c r="AZ36" s="2337">
        <v>39</v>
      </c>
      <c r="BA36" s="2336">
        <v>4.7699999999999996</v>
      </c>
      <c r="BB36" s="49"/>
      <c r="BC36" s="2326">
        <v>0.3125</v>
      </c>
      <c r="BD36" s="2334">
        <v>25</v>
      </c>
      <c r="BE36" s="2337">
        <v>43</v>
      </c>
      <c r="BF36" s="2336">
        <v>3.95</v>
      </c>
      <c r="BG36" s="2329">
        <v>0.8125</v>
      </c>
      <c r="BH36" s="2334">
        <v>50</v>
      </c>
      <c r="BI36" s="2337">
        <v>38</v>
      </c>
      <c r="BJ36" s="2336">
        <v>3.75</v>
      </c>
      <c r="BL36" s="2326">
        <v>0.3125</v>
      </c>
      <c r="BM36" s="54">
        <f t="shared" si="0"/>
        <v>144</v>
      </c>
      <c r="BN36" s="56">
        <f t="shared" si="1"/>
        <v>38.799999999999997</v>
      </c>
      <c r="BO36" s="2336">
        <f t="shared" si="2"/>
        <v>2.0824295010845986</v>
      </c>
      <c r="BP36" s="2329">
        <v>0.8125</v>
      </c>
      <c r="BQ36" s="54">
        <f t="shared" si="9"/>
        <v>377</v>
      </c>
      <c r="BR36" s="56">
        <f t="shared" si="10"/>
        <v>38.200000000000003</v>
      </c>
      <c r="BS36" s="2336">
        <f t="shared" si="11"/>
        <v>5.4519161243673171</v>
      </c>
      <c r="BU36" s="2326">
        <v>0.3125</v>
      </c>
      <c r="BV36" s="54">
        <f t="shared" si="3"/>
        <v>54</v>
      </c>
      <c r="BW36" s="56">
        <f t="shared" si="4"/>
        <v>38.799999999999997</v>
      </c>
      <c r="BX36" s="2336">
        <f t="shared" si="5"/>
        <v>0.78091106290672452</v>
      </c>
      <c r="BY36" s="2329">
        <v>0.8125</v>
      </c>
      <c r="BZ36" s="54">
        <f t="shared" si="6"/>
        <v>111</v>
      </c>
      <c r="CA36" s="56">
        <f t="shared" si="7"/>
        <v>38.4</v>
      </c>
      <c r="CB36" s="2336">
        <f t="shared" si="8"/>
        <v>1.6052060737527116</v>
      </c>
    </row>
    <row r="37" spans="1:80" ht="17.25" thickBot="1" x14ac:dyDescent="0.35">
      <c r="A37" s="2327">
        <v>0.32291666666666669</v>
      </c>
      <c r="B37" s="2334">
        <v>41</v>
      </c>
      <c r="C37" s="2337">
        <v>38</v>
      </c>
      <c r="D37" s="2336">
        <v>5.33</v>
      </c>
      <c r="E37" s="2330">
        <v>0.82291666666666663</v>
      </c>
      <c r="F37" s="2334">
        <v>61</v>
      </c>
      <c r="G37" s="2337">
        <v>36</v>
      </c>
      <c r="H37" s="2336">
        <v>4.3499999999999996</v>
      </c>
      <c r="I37" s="20"/>
      <c r="J37" s="2327">
        <v>0.32291666666666669</v>
      </c>
      <c r="K37" s="2334">
        <v>38</v>
      </c>
      <c r="L37" s="2337">
        <v>39</v>
      </c>
      <c r="M37" s="2336">
        <v>5.24</v>
      </c>
      <c r="N37" s="2330">
        <v>0.82291666666666663</v>
      </c>
      <c r="O37" s="2334">
        <v>63</v>
      </c>
      <c r="P37" s="2337">
        <v>39</v>
      </c>
      <c r="Q37" s="2336">
        <v>4.3600000000000003</v>
      </c>
      <c r="S37" s="2327">
        <v>0.32291666666666669</v>
      </c>
      <c r="T37" s="2334">
        <v>34</v>
      </c>
      <c r="U37" s="2337">
        <v>37</v>
      </c>
      <c r="V37" s="2336">
        <v>5.55</v>
      </c>
      <c r="W37" s="2330">
        <v>0.82291666666666663</v>
      </c>
      <c r="X37" s="2334">
        <v>73</v>
      </c>
      <c r="Y37" s="2337">
        <v>37</v>
      </c>
      <c r="Z37" s="2336">
        <v>4.4000000000000004</v>
      </c>
      <c r="AB37" s="2327">
        <v>0.32291666666666669</v>
      </c>
      <c r="AC37" s="2334">
        <v>36</v>
      </c>
      <c r="AD37" s="2337">
        <v>39</v>
      </c>
      <c r="AE37" s="2336">
        <v>5.3</v>
      </c>
      <c r="AF37" s="2330">
        <v>0.82291666666666663</v>
      </c>
      <c r="AG37" s="2334">
        <v>56</v>
      </c>
      <c r="AH37" s="2337">
        <v>39</v>
      </c>
      <c r="AI37" s="2336">
        <v>4.22</v>
      </c>
      <c r="AK37" s="2327">
        <v>0.32291666666666669</v>
      </c>
      <c r="AL37" s="2334">
        <v>41</v>
      </c>
      <c r="AM37" s="2337">
        <v>36</v>
      </c>
      <c r="AN37" s="2336">
        <v>5.65</v>
      </c>
      <c r="AO37" s="2330">
        <v>0.82291666666666663</v>
      </c>
      <c r="AP37" s="2334">
        <v>71</v>
      </c>
      <c r="AQ37" s="2337">
        <v>37</v>
      </c>
      <c r="AR37" s="2336">
        <v>5.61</v>
      </c>
      <c r="AT37" s="2327">
        <v>0.32291666666666669</v>
      </c>
      <c r="AU37" s="2334">
        <v>20</v>
      </c>
      <c r="AV37" s="2337">
        <v>41</v>
      </c>
      <c r="AW37" s="2336">
        <v>3.04</v>
      </c>
      <c r="AX37" s="2330">
        <v>0.82291666666666663</v>
      </c>
      <c r="AY37" s="2334">
        <v>56</v>
      </c>
      <c r="AZ37" s="2337">
        <v>40</v>
      </c>
      <c r="BA37" s="2336">
        <v>3.88</v>
      </c>
      <c r="BB37" s="23"/>
      <c r="BC37" s="2327">
        <v>0.32291666666666669</v>
      </c>
      <c r="BD37" s="2334">
        <v>14</v>
      </c>
      <c r="BE37" s="2337">
        <v>42</v>
      </c>
      <c r="BF37" s="2336">
        <v>2.14</v>
      </c>
      <c r="BG37" s="2330">
        <v>0.82291666666666663</v>
      </c>
      <c r="BH37" s="2334">
        <v>54</v>
      </c>
      <c r="BI37" s="2337">
        <v>38</v>
      </c>
      <c r="BJ37" s="2336">
        <v>4.28</v>
      </c>
      <c r="BL37" s="2327">
        <v>0.32291666666666669</v>
      </c>
      <c r="BM37" s="54">
        <f t="shared" si="0"/>
        <v>190</v>
      </c>
      <c r="BN37" s="56">
        <f t="shared" si="1"/>
        <v>37.799999999999997</v>
      </c>
      <c r="BO37" s="2336">
        <f t="shared" si="2"/>
        <v>2.7476500361532898</v>
      </c>
      <c r="BP37" s="2330">
        <v>0.82291666666666663</v>
      </c>
      <c r="BQ37" s="54">
        <f t="shared" si="9"/>
        <v>324</v>
      </c>
      <c r="BR37" s="56">
        <f t="shared" si="10"/>
        <v>37.6</v>
      </c>
      <c r="BS37" s="2336">
        <f t="shared" si="11"/>
        <v>4.6854663774403473</v>
      </c>
      <c r="BU37" s="2327">
        <v>0.32291666666666669</v>
      </c>
      <c r="BV37" s="54">
        <f t="shared" si="3"/>
        <v>34</v>
      </c>
      <c r="BW37" s="56">
        <f t="shared" si="4"/>
        <v>38.4</v>
      </c>
      <c r="BX37" s="2336">
        <f t="shared" si="5"/>
        <v>0.49168474331164136</v>
      </c>
      <c r="BY37" s="2330">
        <v>0.82291666666666663</v>
      </c>
      <c r="BZ37" s="54">
        <f t="shared" si="6"/>
        <v>110</v>
      </c>
      <c r="CA37" s="56">
        <f t="shared" si="7"/>
        <v>38.4</v>
      </c>
      <c r="CB37" s="2336">
        <f t="shared" si="8"/>
        <v>1.5907447577729574</v>
      </c>
    </row>
    <row r="38" spans="1:80" ht="17.25" thickTop="1" x14ac:dyDescent="0.3">
      <c r="A38" s="2328">
        <v>0.33333333333333331</v>
      </c>
      <c r="B38" s="2334">
        <v>38</v>
      </c>
      <c r="C38" s="2337">
        <v>37</v>
      </c>
      <c r="D38" s="2336">
        <v>5.37</v>
      </c>
      <c r="E38" s="2331">
        <v>0.83333333333333337</v>
      </c>
      <c r="F38" s="2334">
        <v>64</v>
      </c>
      <c r="G38" s="2337">
        <v>37</v>
      </c>
      <c r="H38" s="2336">
        <v>4.46</v>
      </c>
      <c r="I38" s="20"/>
      <c r="J38" s="2328">
        <v>0.33333333333333331</v>
      </c>
      <c r="K38" s="2334">
        <v>34</v>
      </c>
      <c r="L38" s="2337">
        <v>36</v>
      </c>
      <c r="M38" s="2336">
        <v>4.9000000000000004</v>
      </c>
      <c r="N38" s="2331">
        <v>0.83333333333333337</v>
      </c>
      <c r="O38" s="2334">
        <v>59</v>
      </c>
      <c r="P38" s="2337">
        <v>40</v>
      </c>
      <c r="Q38" s="2336">
        <v>3.61</v>
      </c>
      <c r="S38" s="2328">
        <v>0.33333333333333331</v>
      </c>
      <c r="T38" s="2334">
        <v>34</v>
      </c>
      <c r="U38" s="2337">
        <v>36</v>
      </c>
      <c r="V38" s="2336">
        <v>5.09</v>
      </c>
      <c r="W38" s="2331">
        <v>0.83333333333333337</v>
      </c>
      <c r="X38" s="2334">
        <v>68</v>
      </c>
      <c r="Y38" s="2337">
        <v>37</v>
      </c>
      <c r="Z38" s="2336">
        <v>4.2699999999999996</v>
      </c>
      <c r="AB38" s="2328">
        <v>0.33333333333333331</v>
      </c>
      <c r="AC38" s="2334">
        <v>36</v>
      </c>
      <c r="AD38" s="2337">
        <v>38</v>
      </c>
      <c r="AE38" s="2336">
        <v>4.6399999999999997</v>
      </c>
      <c r="AF38" s="2331">
        <v>0.83333333333333337</v>
      </c>
      <c r="AG38" s="2334">
        <v>63</v>
      </c>
      <c r="AH38" s="2337">
        <v>38</v>
      </c>
      <c r="AI38" s="2336">
        <v>4.34</v>
      </c>
      <c r="AK38" s="2328">
        <v>0.33333333333333331</v>
      </c>
      <c r="AL38" s="2334">
        <v>39</v>
      </c>
      <c r="AM38" s="2337">
        <v>36</v>
      </c>
      <c r="AN38" s="2336">
        <v>5.91</v>
      </c>
      <c r="AO38" s="2331">
        <v>0.83333333333333337</v>
      </c>
      <c r="AP38" s="2334">
        <v>69</v>
      </c>
      <c r="AQ38" s="2337">
        <v>38</v>
      </c>
      <c r="AR38" s="2336">
        <v>4.84</v>
      </c>
      <c r="AT38" s="2328">
        <v>0.33333333333333331</v>
      </c>
      <c r="AU38" s="2334">
        <v>38</v>
      </c>
      <c r="AV38" s="2337">
        <v>41</v>
      </c>
      <c r="AW38" s="2336">
        <v>4.05</v>
      </c>
      <c r="AX38" s="2331">
        <v>0.83333333333333337</v>
      </c>
      <c r="AY38" s="2334">
        <v>65</v>
      </c>
      <c r="AZ38" s="2337">
        <v>40</v>
      </c>
      <c r="BA38" s="2336">
        <v>4.1500000000000004</v>
      </c>
      <c r="BB38" s="24"/>
      <c r="BC38" s="2328">
        <v>0.33333333333333331</v>
      </c>
      <c r="BD38" s="2334">
        <v>18</v>
      </c>
      <c r="BE38" s="2337">
        <v>41</v>
      </c>
      <c r="BF38" s="2336">
        <v>3.77</v>
      </c>
      <c r="BG38" s="2331">
        <v>0.83333333333333337</v>
      </c>
      <c r="BH38" s="2334">
        <v>58</v>
      </c>
      <c r="BI38" s="2337">
        <v>40</v>
      </c>
      <c r="BJ38" s="2336">
        <v>4.26</v>
      </c>
      <c r="BL38" s="2328">
        <v>0.33333333333333331</v>
      </c>
      <c r="BM38" s="54">
        <f t="shared" si="0"/>
        <v>181</v>
      </c>
      <c r="BN38" s="56">
        <f t="shared" si="1"/>
        <v>36.6</v>
      </c>
      <c r="BO38" s="2336">
        <f t="shared" si="2"/>
        <v>2.6174981923355025</v>
      </c>
      <c r="BP38" s="2331">
        <v>0.83333333333333337</v>
      </c>
      <c r="BQ38" s="54">
        <f t="shared" si="9"/>
        <v>323</v>
      </c>
      <c r="BR38" s="56">
        <f t="shared" si="10"/>
        <v>38</v>
      </c>
      <c r="BS38" s="2336">
        <f t="shared" si="11"/>
        <v>4.6710050614605931</v>
      </c>
      <c r="BU38" s="2328">
        <v>0.33333333333333331</v>
      </c>
      <c r="BV38" s="54">
        <f t="shared" si="3"/>
        <v>56</v>
      </c>
      <c r="BW38" s="56">
        <f t="shared" si="4"/>
        <v>37.4</v>
      </c>
      <c r="BX38" s="2336">
        <f t="shared" si="5"/>
        <v>0.80983369486623291</v>
      </c>
      <c r="BY38" s="2331">
        <v>0.83333333333333337</v>
      </c>
      <c r="BZ38" s="54">
        <f t="shared" si="6"/>
        <v>123</v>
      </c>
      <c r="CA38" s="56">
        <f t="shared" si="7"/>
        <v>38.6</v>
      </c>
      <c r="CB38" s="2336">
        <f t="shared" si="8"/>
        <v>1.7787418655097613</v>
      </c>
    </row>
    <row r="39" spans="1:80" x14ac:dyDescent="0.3">
      <c r="A39" s="2326">
        <v>0.34375</v>
      </c>
      <c r="B39" s="2334">
        <v>51</v>
      </c>
      <c r="C39" s="2337">
        <v>34</v>
      </c>
      <c r="D39" s="2336">
        <v>5.14</v>
      </c>
      <c r="E39" s="2329">
        <v>0.84375</v>
      </c>
      <c r="F39" s="2334">
        <v>48</v>
      </c>
      <c r="G39" s="2337">
        <v>41</v>
      </c>
      <c r="H39" s="2336">
        <v>3.48</v>
      </c>
      <c r="I39" s="20"/>
      <c r="J39" s="2326">
        <v>0.34375</v>
      </c>
      <c r="K39" s="2334">
        <v>50</v>
      </c>
      <c r="L39" s="2337">
        <v>36</v>
      </c>
      <c r="M39" s="2336">
        <v>4.96</v>
      </c>
      <c r="N39" s="2329">
        <v>0.84375</v>
      </c>
      <c r="O39" s="2334">
        <v>67</v>
      </c>
      <c r="P39" s="2337">
        <v>41</v>
      </c>
      <c r="Q39" s="2336">
        <v>4.26</v>
      </c>
      <c r="S39" s="2326">
        <v>0.34375</v>
      </c>
      <c r="T39" s="2334">
        <v>56</v>
      </c>
      <c r="U39" s="2337">
        <v>36</v>
      </c>
      <c r="V39" s="2336">
        <v>7.66</v>
      </c>
      <c r="W39" s="2329">
        <v>0.84375</v>
      </c>
      <c r="X39" s="2334">
        <v>59</v>
      </c>
      <c r="Y39" s="2337">
        <v>41</v>
      </c>
      <c r="Z39" s="2336">
        <v>4.1900000000000004</v>
      </c>
      <c r="AB39" s="2326">
        <v>0.34375</v>
      </c>
      <c r="AC39" s="2334">
        <v>45</v>
      </c>
      <c r="AD39" s="2337">
        <v>42</v>
      </c>
      <c r="AE39" s="2336">
        <v>4.9000000000000004</v>
      </c>
      <c r="AF39" s="2329">
        <v>0.84375</v>
      </c>
      <c r="AG39" s="2334">
        <v>64</v>
      </c>
      <c r="AH39" s="2337">
        <v>41</v>
      </c>
      <c r="AI39" s="2336">
        <v>3.7</v>
      </c>
      <c r="AK39" s="2326">
        <v>0.34375</v>
      </c>
      <c r="AL39" s="2334">
        <v>60</v>
      </c>
      <c r="AM39" s="2337">
        <v>38</v>
      </c>
      <c r="AN39" s="2336">
        <v>5.39</v>
      </c>
      <c r="AO39" s="2329">
        <v>0.84375</v>
      </c>
      <c r="AP39" s="2334">
        <v>54</v>
      </c>
      <c r="AQ39" s="2337">
        <v>38</v>
      </c>
      <c r="AR39" s="2336">
        <v>3.62</v>
      </c>
      <c r="AT39" s="2326">
        <v>0.34375</v>
      </c>
      <c r="AU39" s="2334">
        <v>46</v>
      </c>
      <c r="AV39" s="2337">
        <v>40</v>
      </c>
      <c r="AW39" s="2336">
        <v>6.34</v>
      </c>
      <c r="AX39" s="2329">
        <v>0.84375</v>
      </c>
      <c r="AY39" s="2334">
        <v>66</v>
      </c>
      <c r="AZ39" s="2337">
        <v>39</v>
      </c>
      <c r="BA39" s="2336">
        <v>4.8600000000000003</v>
      </c>
      <c r="BB39" s="49"/>
      <c r="BC39" s="2326">
        <v>0.34375</v>
      </c>
      <c r="BD39" s="2334">
        <v>21</v>
      </c>
      <c r="BE39" s="2337">
        <v>43</v>
      </c>
      <c r="BF39" s="2336">
        <v>2.85</v>
      </c>
      <c r="BG39" s="2329">
        <v>0.84375</v>
      </c>
      <c r="BH39" s="2334">
        <v>63</v>
      </c>
      <c r="BI39" s="2337">
        <v>43</v>
      </c>
      <c r="BJ39" s="2336">
        <v>4.03</v>
      </c>
      <c r="BL39" s="2326">
        <v>0.34375</v>
      </c>
      <c r="BM39" s="54">
        <f t="shared" si="0"/>
        <v>262</v>
      </c>
      <c r="BN39" s="56">
        <f t="shared" si="1"/>
        <v>37.200000000000003</v>
      </c>
      <c r="BO39" s="2336">
        <f t="shared" si="2"/>
        <v>3.7888647866955893</v>
      </c>
      <c r="BP39" s="2329">
        <v>0.84375</v>
      </c>
      <c r="BQ39" s="54">
        <f t="shared" si="9"/>
        <v>292</v>
      </c>
      <c r="BR39" s="56">
        <f t="shared" si="10"/>
        <v>40.4</v>
      </c>
      <c r="BS39" s="2336">
        <f t="shared" si="11"/>
        <v>4.2227042660882139</v>
      </c>
      <c r="BU39" s="2326">
        <v>0.34375</v>
      </c>
      <c r="BV39" s="54">
        <f t="shared" si="3"/>
        <v>67</v>
      </c>
      <c r="BW39" s="56">
        <f t="shared" si="4"/>
        <v>38.4</v>
      </c>
      <c r="BX39" s="2336">
        <f t="shared" si="5"/>
        <v>0.96890817064352852</v>
      </c>
      <c r="BY39" s="2329">
        <v>0.84375</v>
      </c>
      <c r="BZ39" s="54">
        <f t="shared" si="6"/>
        <v>129</v>
      </c>
      <c r="CA39" s="56">
        <f t="shared" si="7"/>
        <v>40</v>
      </c>
      <c r="CB39" s="2336">
        <f t="shared" si="8"/>
        <v>1.8655097613882863</v>
      </c>
    </row>
    <row r="40" spans="1:80" x14ac:dyDescent="0.3">
      <c r="A40" s="2326">
        <v>0.35416666666666669</v>
      </c>
      <c r="B40" s="2334">
        <v>90</v>
      </c>
      <c r="C40" s="2337">
        <v>34</v>
      </c>
      <c r="D40" s="2336">
        <v>10.5</v>
      </c>
      <c r="E40" s="2329">
        <v>0.85416666666666663</v>
      </c>
      <c r="F40" s="2334">
        <v>76</v>
      </c>
      <c r="G40" s="2337">
        <v>38</v>
      </c>
      <c r="H40" s="2336">
        <v>5.44</v>
      </c>
      <c r="I40" s="20"/>
      <c r="J40" s="2326">
        <v>0.35416666666666669</v>
      </c>
      <c r="K40" s="2334">
        <v>73</v>
      </c>
      <c r="L40" s="2337">
        <v>38</v>
      </c>
      <c r="M40" s="2336">
        <v>6.91</v>
      </c>
      <c r="N40" s="2329">
        <v>0.85416666666666663</v>
      </c>
      <c r="O40" s="2334">
        <v>73</v>
      </c>
      <c r="P40" s="2337">
        <v>40</v>
      </c>
      <c r="Q40" s="2336">
        <v>4.54</v>
      </c>
      <c r="S40" s="2326">
        <v>0.35416666666666669</v>
      </c>
      <c r="T40" s="2334">
        <v>53</v>
      </c>
      <c r="U40" s="2337">
        <v>39</v>
      </c>
      <c r="V40" s="2336">
        <v>9.42</v>
      </c>
      <c r="W40" s="2329">
        <v>0.85416666666666663</v>
      </c>
      <c r="X40" s="2334">
        <v>65</v>
      </c>
      <c r="Y40" s="2337">
        <v>41</v>
      </c>
      <c r="Z40" s="2336">
        <v>4.1900000000000004</v>
      </c>
      <c r="AB40" s="2326">
        <v>0.35416666666666669</v>
      </c>
      <c r="AC40" s="2334">
        <v>42</v>
      </c>
      <c r="AD40" s="2337">
        <v>40</v>
      </c>
      <c r="AE40" s="2336">
        <v>5.76</v>
      </c>
      <c r="AF40" s="2329">
        <v>0.85416666666666663</v>
      </c>
      <c r="AG40" s="2334">
        <v>66</v>
      </c>
      <c r="AH40" s="2337">
        <v>39</v>
      </c>
      <c r="AI40" s="2336">
        <v>4.59</v>
      </c>
      <c r="AK40" s="2326">
        <v>0.35416666666666669</v>
      </c>
      <c r="AL40" s="2334">
        <v>74</v>
      </c>
      <c r="AM40" s="2337">
        <v>36</v>
      </c>
      <c r="AN40" s="2336">
        <v>6.18</v>
      </c>
      <c r="AO40" s="2329">
        <v>0.85416666666666663</v>
      </c>
      <c r="AP40" s="2334">
        <v>62</v>
      </c>
      <c r="AQ40" s="2337">
        <v>38</v>
      </c>
      <c r="AR40" s="2336">
        <v>4.28</v>
      </c>
      <c r="AT40" s="2326">
        <v>0.35416666666666669</v>
      </c>
      <c r="AU40" s="2334">
        <v>46</v>
      </c>
      <c r="AV40" s="2337">
        <v>43</v>
      </c>
      <c r="AW40" s="2336">
        <v>5.68</v>
      </c>
      <c r="AX40" s="2329">
        <v>0.85416666666666663</v>
      </c>
      <c r="AY40" s="2334">
        <v>49</v>
      </c>
      <c r="AZ40" s="2337">
        <v>40</v>
      </c>
      <c r="BA40" s="2336">
        <v>3.35</v>
      </c>
      <c r="BB40" s="49"/>
      <c r="BC40" s="2326">
        <v>0.35416666666666669</v>
      </c>
      <c r="BD40" s="2334">
        <v>30</v>
      </c>
      <c r="BE40" s="2337">
        <v>44</v>
      </c>
      <c r="BF40" s="2336">
        <v>4.6900000000000004</v>
      </c>
      <c r="BG40" s="2329">
        <v>0.85416666666666663</v>
      </c>
      <c r="BH40" s="2334">
        <v>49</v>
      </c>
      <c r="BI40" s="2337">
        <v>45</v>
      </c>
      <c r="BJ40" s="2336">
        <v>3.34</v>
      </c>
      <c r="BL40" s="2326">
        <v>0.35416666666666669</v>
      </c>
      <c r="BM40" s="54">
        <f t="shared" si="0"/>
        <v>332</v>
      </c>
      <c r="BN40" s="56">
        <f t="shared" si="1"/>
        <v>37.4</v>
      </c>
      <c r="BO40" s="2336">
        <f t="shared" si="2"/>
        <v>4.80115690527838</v>
      </c>
      <c r="BP40" s="2329">
        <v>0.85416666666666663</v>
      </c>
      <c r="BQ40" s="54">
        <f t="shared" si="9"/>
        <v>342</v>
      </c>
      <c r="BR40" s="56">
        <f t="shared" si="10"/>
        <v>39.200000000000003</v>
      </c>
      <c r="BS40" s="2336">
        <f t="shared" si="11"/>
        <v>4.945770065075922</v>
      </c>
      <c r="BU40" s="2326">
        <v>0.35416666666666669</v>
      </c>
      <c r="BV40" s="54">
        <f t="shared" si="3"/>
        <v>76</v>
      </c>
      <c r="BW40" s="56">
        <f t="shared" si="4"/>
        <v>39.200000000000003</v>
      </c>
      <c r="BX40" s="2336">
        <f t="shared" si="5"/>
        <v>1.0990600144613161</v>
      </c>
      <c r="BY40" s="2329">
        <v>0.85416666666666663</v>
      </c>
      <c r="BZ40" s="54">
        <f t="shared" si="6"/>
        <v>98</v>
      </c>
      <c r="CA40" s="56">
        <f t="shared" si="7"/>
        <v>39.6</v>
      </c>
      <c r="CB40" s="2336">
        <f t="shared" si="8"/>
        <v>1.4172089660159073</v>
      </c>
    </row>
    <row r="41" spans="1:80" ht="17.25" thickBot="1" x14ac:dyDescent="0.35">
      <c r="A41" s="2327">
        <v>0.36458333333333331</v>
      </c>
      <c r="B41" s="2334">
        <v>68</v>
      </c>
      <c r="C41" s="2337">
        <v>39</v>
      </c>
      <c r="D41" s="2336">
        <v>5.99</v>
      </c>
      <c r="E41" s="2330">
        <v>0.86458333333333337</v>
      </c>
      <c r="F41" s="2334">
        <v>60</v>
      </c>
      <c r="G41" s="2337">
        <v>38</v>
      </c>
      <c r="H41" s="2336">
        <v>3.64</v>
      </c>
      <c r="I41" s="20"/>
      <c r="J41" s="2327">
        <v>0.36458333333333331</v>
      </c>
      <c r="K41" s="2334">
        <v>63</v>
      </c>
      <c r="L41" s="2337">
        <v>41</v>
      </c>
      <c r="M41" s="2336">
        <v>6.6</v>
      </c>
      <c r="N41" s="2330">
        <v>0.86458333333333337</v>
      </c>
      <c r="O41" s="2334">
        <v>56</v>
      </c>
      <c r="P41" s="2337">
        <v>38</v>
      </c>
      <c r="Q41" s="2336">
        <v>3.8</v>
      </c>
      <c r="S41" s="2327">
        <v>0.36458333333333331</v>
      </c>
      <c r="T41" s="2334">
        <v>47</v>
      </c>
      <c r="U41" s="2337">
        <v>42</v>
      </c>
      <c r="V41" s="2336">
        <v>9.11</v>
      </c>
      <c r="W41" s="2330">
        <v>0.86458333333333337</v>
      </c>
      <c r="X41" s="2334">
        <v>62</v>
      </c>
      <c r="Y41" s="2337">
        <v>38</v>
      </c>
      <c r="Z41" s="2336">
        <v>4.8899999999999997</v>
      </c>
      <c r="AB41" s="2327">
        <v>0.36458333333333331</v>
      </c>
      <c r="AC41" s="2334">
        <v>57</v>
      </c>
      <c r="AD41" s="2337">
        <v>37</v>
      </c>
      <c r="AE41" s="2336">
        <v>7.44</v>
      </c>
      <c r="AF41" s="2330">
        <v>0.86458333333333337</v>
      </c>
      <c r="AG41" s="2334">
        <v>52</v>
      </c>
      <c r="AH41" s="2337">
        <v>41</v>
      </c>
      <c r="AI41" s="2336">
        <v>3.5</v>
      </c>
      <c r="AK41" s="2327">
        <v>0.36458333333333331</v>
      </c>
      <c r="AL41" s="2334">
        <v>54</v>
      </c>
      <c r="AM41" s="2337">
        <v>39</v>
      </c>
      <c r="AN41" s="2336">
        <v>6.59</v>
      </c>
      <c r="AO41" s="2330">
        <v>0.86458333333333337</v>
      </c>
      <c r="AP41" s="2334">
        <v>48</v>
      </c>
      <c r="AQ41" s="2337">
        <v>40</v>
      </c>
      <c r="AR41" s="2336">
        <v>3</v>
      </c>
      <c r="AT41" s="2327">
        <v>0.36458333333333331</v>
      </c>
      <c r="AU41" s="2334">
        <v>48</v>
      </c>
      <c r="AV41" s="2337">
        <v>44</v>
      </c>
      <c r="AW41" s="2336">
        <v>5.18</v>
      </c>
      <c r="AX41" s="2330">
        <v>0.86458333333333337</v>
      </c>
      <c r="AY41" s="2334">
        <v>52</v>
      </c>
      <c r="AZ41" s="2337">
        <v>41</v>
      </c>
      <c r="BA41" s="2336">
        <v>3.64</v>
      </c>
      <c r="BB41" s="23"/>
      <c r="BC41" s="2327">
        <v>0.36458333333333331</v>
      </c>
      <c r="BD41" s="2334">
        <v>40</v>
      </c>
      <c r="BE41" s="2337">
        <v>44</v>
      </c>
      <c r="BF41" s="2336">
        <v>4.84</v>
      </c>
      <c r="BG41" s="2330">
        <v>0.86458333333333337</v>
      </c>
      <c r="BH41" s="2334">
        <v>58</v>
      </c>
      <c r="BI41" s="2337">
        <v>42</v>
      </c>
      <c r="BJ41" s="2336">
        <v>3.76</v>
      </c>
      <c r="BL41" s="2327">
        <v>0.36458333333333331</v>
      </c>
      <c r="BM41" s="54">
        <f t="shared" si="0"/>
        <v>289</v>
      </c>
      <c r="BN41" s="56">
        <f t="shared" si="1"/>
        <v>39.6</v>
      </c>
      <c r="BO41" s="2336">
        <f t="shared" si="2"/>
        <v>4.1793203181489522</v>
      </c>
      <c r="BP41" s="2330">
        <v>0.86458333333333337</v>
      </c>
      <c r="BQ41" s="54">
        <f t="shared" si="9"/>
        <v>278</v>
      </c>
      <c r="BR41" s="56">
        <f t="shared" si="10"/>
        <v>39</v>
      </c>
      <c r="BS41" s="2336">
        <f t="shared" si="11"/>
        <v>4.0202458423716561</v>
      </c>
      <c r="BU41" s="2327">
        <v>0.36458333333333331</v>
      </c>
      <c r="BV41" s="54">
        <f t="shared" si="3"/>
        <v>88</v>
      </c>
      <c r="BW41" s="56">
        <f t="shared" si="4"/>
        <v>40.6</v>
      </c>
      <c r="BX41" s="2336">
        <f t="shared" si="5"/>
        <v>1.2725958062183658</v>
      </c>
      <c r="BY41" s="2330">
        <v>0.86458333333333337</v>
      </c>
      <c r="BZ41" s="54">
        <f t="shared" si="6"/>
        <v>110</v>
      </c>
      <c r="CA41" s="56">
        <f t="shared" si="7"/>
        <v>39.6</v>
      </c>
      <c r="CB41" s="2336">
        <f t="shared" si="8"/>
        <v>1.5907447577729574</v>
      </c>
    </row>
    <row r="42" spans="1:80" ht="17.25" thickTop="1" x14ac:dyDescent="0.3">
      <c r="A42" s="2328">
        <v>0.375</v>
      </c>
      <c r="B42" s="2334">
        <v>70</v>
      </c>
      <c r="C42" s="2337">
        <v>38</v>
      </c>
      <c r="D42" s="2336">
        <v>9.18</v>
      </c>
      <c r="E42" s="2331">
        <v>0.875</v>
      </c>
      <c r="F42" s="2334">
        <v>60</v>
      </c>
      <c r="G42" s="2337">
        <v>40</v>
      </c>
      <c r="H42" s="2336">
        <v>4.0999999999999996</v>
      </c>
      <c r="I42" s="20"/>
      <c r="J42" s="2328">
        <v>0.375</v>
      </c>
      <c r="K42" s="2334">
        <v>69</v>
      </c>
      <c r="L42" s="2337">
        <v>39</v>
      </c>
      <c r="M42" s="2336">
        <v>8.24</v>
      </c>
      <c r="N42" s="2331">
        <v>0.875</v>
      </c>
      <c r="O42" s="2334">
        <v>62</v>
      </c>
      <c r="P42" s="2337">
        <v>40</v>
      </c>
      <c r="Q42" s="2336">
        <v>4.1100000000000003</v>
      </c>
      <c r="S42" s="2328">
        <v>0.375</v>
      </c>
      <c r="T42" s="2334">
        <v>42</v>
      </c>
      <c r="U42" s="2337">
        <v>40</v>
      </c>
      <c r="V42" s="2336">
        <v>7.2</v>
      </c>
      <c r="W42" s="2331">
        <v>0.875</v>
      </c>
      <c r="X42" s="2334">
        <v>68</v>
      </c>
      <c r="Y42" s="2337">
        <v>34</v>
      </c>
      <c r="Z42" s="2336">
        <v>5.03</v>
      </c>
      <c r="AB42" s="2328">
        <v>0.375</v>
      </c>
      <c r="AC42" s="2334">
        <v>73</v>
      </c>
      <c r="AD42" s="2337">
        <v>40</v>
      </c>
      <c r="AE42" s="2336">
        <v>10.52</v>
      </c>
      <c r="AF42" s="2331">
        <v>0.875</v>
      </c>
      <c r="AG42" s="2334">
        <v>50</v>
      </c>
      <c r="AH42" s="2337">
        <v>39</v>
      </c>
      <c r="AI42" s="2336">
        <v>4.2</v>
      </c>
      <c r="AK42" s="2328">
        <v>0.375</v>
      </c>
      <c r="AL42" s="2334">
        <v>63</v>
      </c>
      <c r="AM42" s="2337">
        <v>37</v>
      </c>
      <c r="AN42" s="2336">
        <v>8</v>
      </c>
      <c r="AO42" s="2331">
        <v>0.875</v>
      </c>
      <c r="AP42" s="2334">
        <v>73</v>
      </c>
      <c r="AQ42" s="2337">
        <v>40</v>
      </c>
      <c r="AR42" s="2336">
        <v>4.04</v>
      </c>
      <c r="AT42" s="2328">
        <v>0.375</v>
      </c>
      <c r="AU42" s="2334">
        <v>57</v>
      </c>
      <c r="AV42" s="2337">
        <v>42</v>
      </c>
      <c r="AW42" s="2336">
        <v>6.53</v>
      </c>
      <c r="AX42" s="2331">
        <v>0.875</v>
      </c>
      <c r="AY42" s="2334">
        <v>55</v>
      </c>
      <c r="AZ42" s="2337">
        <v>39</v>
      </c>
      <c r="BA42" s="2336">
        <v>3.24</v>
      </c>
      <c r="BB42" s="24"/>
      <c r="BC42" s="2328">
        <v>0.375</v>
      </c>
      <c r="BD42" s="2334">
        <v>35</v>
      </c>
      <c r="BE42" s="2337">
        <v>40</v>
      </c>
      <c r="BF42" s="2336">
        <v>4.66</v>
      </c>
      <c r="BG42" s="2331">
        <v>0.875</v>
      </c>
      <c r="BH42" s="2334">
        <v>58</v>
      </c>
      <c r="BI42" s="2337">
        <v>41</v>
      </c>
      <c r="BJ42" s="2336">
        <v>4.08</v>
      </c>
      <c r="BL42" s="2328">
        <v>0.375</v>
      </c>
      <c r="BM42" s="54">
        <f t="shared" si="0"/>
        <v>317</v>
      </c>
      <c r="BN42" s="56">
        <f t="shared" si="1"/>
        <v>38.799999999999997</v>
      </c>
      <c r="BO42" s="2336">
        <f t="shared" si="2"/>
        <v>4.584237165582068</v>
      </c>
      <c r="BP42" s="2331">
        <v>0.875</v>
      </c>
      <c r="BQ42" s="54">
        <f t="shared" si="9"/>
        <v>313</v>
      </c>
      <c r="BR42" s="56">
        <f t="shared" si="10"/>
        <v>38.6</v>
      </c>
      <c r="BS42" s="2336">
        <f t="shared" si="11"/>
        <v>4.5263919016630521</v>
      </c>
      <c r="BU42" s="2328">
        <v>0.375</v>
      </c>
      <c r="BV42" s="54">
        <f t="shared" si="3"/>
        <v>92</v>
      </c>
      <c r="BW42" s="56">
        <f t="shared" si="4"/>
        <v>39.6</v>
      </c>
      <c r="BX42" s="2336">
        <f t="shared" si="5"/>
        <v>1.3304410701373826</v>
      </c>
      <c r="BY42" s="2331">
        <v>0.875</v>
      </c>
      <c r="BZ42" s="54">
        <f t="shared" si="6"/>
        <v>113</v>
      </c>
      <c r="CA42" s="56">
        <f t="shared" si="7"/>
        <v>38.4</v>
      </c>
      <c r="CB42" s="2336">
        <f t="shared" si="8"/>
        <v>1.6341287057122198</v>
      </c>
    </row>
    <row r="43" spans="1:80" x14ac:dyDescent="0.3">
      <c r="A43" s="2326">
        <v>0.38541666666666669</v>
      </c>
      <c r="B43" s="2334">
        <v>57</v>
      </c>
      <c r="C43" s="2337">
        <v>36</v>
      </c>
      <c r="D43" s="2336">
        <v>8.49</v>
      </c>
      <c r="E43" s="2329">
        <v>0.88541666666666663</v>
      </c>
      <c r="F43" s="2334">
        <v>53</v>
      </c>
      <c r="G43" s="2337">
        <v>41</v>
      </c>
      <c r="H43" s="2336">
        <v>3.59</v>
      </c>
      <c r="I43" s="20"/>
      <c r="J43" s="2326">
        <v>0.38541666666666669</v>
      </c>
      <c r="K43" s="2334">
        <v>57</v>
      </c>
      <c r="L43" s="2337">
        <v>40</v>
      </c>
      <c r="M43" s="2336">
        <v>6.9</v>
      </c>
      <c r="N43" s="2329">
        <v>0.88541666666666663</v>
      </c>
      <c r="O43" s="2334">
        <v>49</v>
      </c>
      <c r="P43" s="2337">
        <v>42</v>
      </c>
      <c r="Q43" s="2336">
        <v>2.9</v>
      </c>
      <c r="S43" s="2326">
        <v>0.38541666666666669</v>
      </c>
      <c r="T43" s="2334">
        <v>55</v>
      </c>
      <c r="U43" s="2337">
        <v>42</v>
      </c>
      <c r="V43" s="2336">
        <v>6.73</v>
      </c>
      <c r="W43" s="2329">
        <v>0.88541666666666663</v>
      </c>
      <c r="X43" s="2334">
        <v>61</v>
      </c>
      <c r="Y43" s="2337">
        <v>41</v>
      </c>
      <c r="Z43" s="2336">
        <v>3.5</v>
      </c>
      <c r="AB43" s="2326">
        <v>0.38541666666666669</v>
      </c>
      <c r="AC43" s="2334">
        <v>57</v>
      </c>
      <c r="AD43" s="2337">
        <v>42</v>
      </c>
      <c r="AE43" s="2336">
        <v>6.95</v>
      </c>
      <c r="AF43" s="2329">
        <v>0.88541666666666663</v>
      </c>
      <c r="AG43" s="2334">
        <v>51</v>
      </c>
      <c r="AH43" s="2337">
        <v>40</v>
      </c>
      <c r="AI43" s="2336">
        <v>3.37</v>
      </c>
      <c r="AK43" s="2326">
        <v>0.38541666666666669</v>
      </c>
      <c r="AL43" s="2334">
        <v>58</v>
      </c>
      <c r="AM43" s="2337">
        <v>37</v>
      </c>
      <c r="AN43" s="2336">
        <v>7.81</v>
      </c>
      <c r="AO43" s="2329">
        <v>0.88541666666666663</v>
      </c>
      <c r="AP43" s="2334">
        <v>55</v>
      </c>
      <c r="AQ43" s="2337">
        <v>41</v>
      </c>
      <c r="AR43" s="2336">
        <v>3.17</v>
      </c>
      <c r="AT43" s="2326">
        <v>0.38541666666666669</v>
      </c>
      <c r="AU43" s="2334">
        <v>64</v>
      </c>
      <c r="AV43" s="2337">
        <v>40</v>
      </c>
      <c r="AW43" s="2336">
        <v>8.19</v>
      </c>
      <c r="AX43" s="2329">
        <v>0.88541666666666663</v>
      </c>
      <c r="AY43" s="2334">
        <v>51</v>
      </c>
      <c r="AZ43" s="2337">
        <v>40</v>
      </c>
      <c r="BA43" s="2336">
        <v>3.54</v>
      </c>
      <c r="BB43" s="49"/>
      <c r="BC43" s="2326">
        <v>0.38541666666666669</v>
      </c>
      <c r="BD43" s="2334">
        <v>31</v>
      </c>
      <c r="BE43" s="2337">
        <v>46</v>
      </c>
      <c r="BF43" s="2336">
        <v>3.94</v>
      </c>
      <c r="BG43" s="2329">
        <v>0.88541666666666663</v>
      </c>
      <c r="BH43" s="2334">
        <v>50</v>
      </c>
      <c r="BI43" s="2337">
        <v>43</v>
      </c>
      <c r="BJ43" s="2336">
        <v>2.98</v>
      </c>
      <c r="BL43" s="2326">
        <v>0.38541666666666669</v>
      </c>
      <c r="BM43" s="54">
        <f t="shared" si="0"/>
        <v>284</v>
      </c>
      <c r="BN43" s="56">
        <f t="shared" si="1"/>
        <v>39.4</v>
      </c>
      <c r="BO43" s="2336">
        <f t="shared" si="2"/>
        <v>4.1070137382501803</v>
      </c>
      <c r="BP43" s="2329">
        <v>0.88541666666666663</v>
      </c>
      <c r="BQ43" s="54">
        <f t="shared" si="9"/>
        <v>269</v>
      </c>
      <c r="BR43" s="56">
        <f t="shared" si="10"/>
        <v>41</v>
      </c>
      <c r="BS43" s="2336">
        <f t="shared" si="11"/>
        <v>3.8900939985538683</v>
      </c>
      <c r="BU43" s="2326">
        <v>0.38541666666666669</v>
      </c>
      <c r="BV43" s="54">
        <f t="shared" si="3"/>
        <v>95</v>
      </c>
      <c r="BW43" s="56">
        <f t="shared" si="4"/>
        <v>40.200000000000003</v>
      </c>
      <c r="BX43" s="2336">
        <f t="shared" si="5"/>
        <v>1.3738250180766449</v>
      </c>
      <c r="BY43" s="2329">
        <v>0.88541666666666663</v>
      </c>
      <c r="BZ43" s="54">
        <f t="shared" si="6"/>
        <v>101</v>
      </c>
      <c r="CA43" s="56">
        <f t="shared" si="7"/>
        <v>40.799999999999997</v>
      </c>
      <c r="CB43" s="2336">
        <f t="shared" si="8"/>
        <v>1.4605929139551699</v>
      </c>
    </row>
    <row r="44" spans="1:80" x14ac:dyDescent="0.3">
      <c r="A44" s="2326">
        <v>0.39583333333333331</v>
      </c>
      <c r="B44" s="2334">
        <v>56</v>
      </c>
      <c r="C44" s="2337">
        <v>38</v>
      </c>
      <c r="D44" s="2336">
        <v>5.91</v>
      </c>
      <c r="E44" s="2329">
        <v>0.89583333333333337</v>
      </c>
      <c r="F44" s="2334">
        <v>40</v>
      </c>
      <c r="G44" s="2337">
        <v>40</v>
      </c>
      <c r="H44" s="2336">
        <v>2.77</v>
      </c>
      <c r="I44" s="20"/>
      <c r="J44" s="2326">
        <v>0.39583333333333331</v>
      </c>
      <c r="K44" s="2334">
        <v>75</v>
      </c>
      <c r="L44" s="2337">
        <v>38</v>
      </c>
      <c r="M44" s="2336">
        <v>7.3</v>
      </c>
      <c r="N44" s="2329">
        <v>0.89583333333333337</v>
      </c>
      <c r="O44" s="2334">
        <v>43</v>
      </c>
      <c r="P44" s="2337">
        <v>37</v>
      </c>
      <c r="Q44" s="2336">
        <v>4.1399999999999997</v>
      </c>
      <c r="S44" s="2326">
        <v>0.39583333333333331</v>
      </c>
      <c r="T44" s="2334">
        <v>61</v>
      </c>
      <c r="U44" s="2337">
        <v>40</v>
      </c>
      <c r="V44" s="2336">
        <v>6.25</v>
      </c>
      <c r="W44" s="2329">
        <v>0.89583333333333337</v>
      </c>
      <c r="X44" s="2334">
        <v>44</v>
      </c>
      <c r="Y44" s="2337">
        <v>40</v>
      </c>
      <c r="Z44" s="2336">
        <v>3.42</v>
      </c>
      <c r="AB44" s="2326">
        <v>0.39583333333333331</v>
      </c>
      <c r="AC44" s="2334">
        <v>58</v>
      </c>
      <c r="AD44" s="2337">
        <v>37</v>
      </c>
      <c r="AE44" s="2336">
        <v>7.24</v>
      </c>
      <c r="AF44" s="2329">
        <v>0.89583333333333337</v>
      </c>
      <c r="AG44" s="2334">
        <v>49</v>
      </c>
      <c r="AH44" s="2337">
        <v>39</v>
      </c>
      <c r="AI44" s="2336">
        <v>4.1399999999999997</v>
      </c>
      <c r="AK44" s="2326">
        <v>0.39583333333333331</v>
      </c>
      <c r="AL44" s="2334">
        <v>60</v>
      </c>
      <c r="AM44" s="2337">
        <v>38</v>
      </c>
      <c r="AN44" s="2336">
        <v>6.31</v>
      </c>
      <c r="AO44" s="2329">
        <v>0.89583333333333337</v>
      </c>
      <c r="AP44" s="2334">
        <v>50</v>
      </c>
      <c r="AQ44" s="2337">
        <v>40</v>
      </c>
      <c r="AR44" s="2336">
        <v>2.82</v>
      </c>
      <c r="AT44" s="2326">
        <v>0.39583333333333331</v>
      </c>
      <c r="AU44" s="2334">
        <v>53</v>
      </c>
      <c r="AV44" s="2337">
        <v>43</v>
      </c>
      <c r="AW44" s="2336">
        <v>5.54</v>
      </c>
      <c r="AX44" s="2329">
        <v>0.89583333333333337</v>
      </c>
      <c r="AY44" s="2334">
        <v>56</v>
      </c>
      <c r="AZ44" s="2337">
        <v>38</v>
      </c>
      <c r="BA44" s="2336">
        <v>4.33</v>
      </c>
      <c r="BB44" s="49"/>
      <c r="BC44" s="2326">
        <v>0.39583333333333331</v>
      </c>
      <c r="BD44" s="2334">
        <v>37</v>
      </c>
      <c r="BE44" s="2337">
        <v>44</v>
      </c>
      <c r="BF44" s="2336">
        <v>3.94</v>
      </c>
      <c r="BG44" s="2329">
        <v>0.89583333333333337</v>
      </c>
      <c r="BH44" s="2334">
        <v>49</v>
      </c>
      <c r="BI44" s="2337">
        <v>45</v>
      </c>
      <c r="BJ44" s="2336">
        <v>3.24</v>
      </c>
      <c r="BL44" s="2326">
        <v>0.39583333333333331</v>
      </c>
      <c r="BM44" s="54">
        <f t="shared" si="0"/>
        <v>310</v>
      </c>
      <c r="BN44" s="56">
        <f t="shared" si="1"/>
        <v>38.200000000000003</v>
      </c>
      <c r="BO44" s="2336">
        <f t="shared" si="2"/>
        <v>4.4830079537237886</v>
      </c>
      <c r="BP44" s="2329">
        <v>0.89583333333333337</v>
      </c>
      <c r="BQ44" s="54">
        <f t="shared" si="9"/>
        <v>226</v>
      </c>
      <c r="BR44" s="56">
        <f t="shared" si="10"/>
        <v>39.200000000000003</v>
      </c>
      <c r="BS44" s="2336">
        <f t="shared" si="11"/>
        <v>3.2682574114244396</v>
      </c>
      <c r="BU44" s="2326">
        <v>0.39583333333333331</v>
      </c>
      <c r="BV44" s="54">
        <f t="shared" si="3"/>
        <v>90</v>
      </c>
      <c r="BW44" s="56">
        <f t="shared" si="4"/>
        <v>39.200000000000003</v>
      </c>
      <c r="BX44" s="2336">
        <f t="shared" si="5"/>
        <v>1.3015184381778742</v>
      </c>
      <c r="BY44" s="2329">
        <v>0.89583333333333337</v>
      </c>
      <c r="BZ44" s="54">
        <f t="shared" si="6"/>
        <v>105</v>
      </c>
      <c r="CA44" s="56">
        <f t="shared" si="7"/>
        <v>38.799999999999997</v>
      </c>
      <c r="CB44" s="2336">
        <f t="shared" si="8"/>
        <v>1.5184381778741864</v>
      </c>
    </row>
    <row r="45" spans="1:80" ht="17.25" thickBot="1" x14ac:dyDescent="0.35">
      <c r="A45" s="2327">
        <v>0.40625</v>
      </c>
      <c r="B45" s="2334">
        <v>52</v>
      </c>
      <c r="C45" s="2337">
        <v>40</v>
      </c>
      <c r="D45" s="2336">
        <v>5.45</v>
      </c>
      <c r="E45" s="2330">
        <v>0.90625</v>
      </c>
      <c r="F45" s="2334">
        <v>44</v>
      </c>
      <c r="G45" s="2337">
        <v>41</v>
      </c>
      <c r="H45" s="2336">
        <v>3.29</v>
      </c>
      <c r="I45" s="20"/>
      <c r="J45" s="2327">
        <v>0.40625</v>
      </c>
      <c r="K45" s="2334">
        <v>46</v>
      </c>
      <c r="L45" s="2337">
        <v>38</v>
      </c>
      <c r="M45" s="2336">
        <v>5.35</v>
      </c>
      <c r="N45" s="2330">
        <v>0.90625</v>
      </c>
      <c r="O45" s="2334">
        <v>40</v>
      </c>
      <c r="P45" s="2337">
        <v>42</v>
      </c>
      <c r="Q45" s="2336">
        <v>2.75</v>
      </c>
      <c r="S45" s="2327">
        <v>0.40625</v>
      </c>
      <c r="T45" s="2334">
        <v>45</v>
      </c>
      <c r="U45" s="2337">
        <v>41</v>
      </c>
      <c r="V45" s="2336">
        <v>5.2</v>
      </c>
      <c r="W45" s="2330">
        <v>0.90625</v>
      </c>
      <c r="X45" s="2334">
        <v>42</v>
      </c>
      <c r="Y45" s="2337">
        <v>43</v>
      </c>
      <c r="Z45" s="2336">
        <v>2.85</v>
      </c>
      <c r="AB45" s="2327">
        <v>0.40625</v>
      </c>
      <c r="AC45" s="2334">
        <v>54</v>
      </c>
      <c r="AD45" s="2337">
        <v>34</v>
      </c>
      <c r="AE45" s="2336">
        <v>9.2799999999999994</v>
      </c>
      <c r="AF45" s="2330">
        <v>0.90625</v>
      </c>
      <c r="AG45" s="2334">
        <v>40</v>
      </c>
      <c r="AH45" s="2337">
        <v>39</v>
      </c>
      <c r="AI45" s="2336">
        <v>3.09</v>
      </c>
      <c r="AK45" s="2327">
        <v>0.40625</v>
      </c>
      <c r="AL45" s="2334">
        <v>56</v>
      </c>
      <c r="AM45" s="2337">
        <v>38</v>
      </c>
      <c r="AN45" s="2336">
        <v>6.16</v>
      </c>
      <c r="AO45" s="2330">
        <v>0.90625</v>
      </c>
      <c r="AP45" s="2334">
        <v>42</v>
      </c>
      <c r="AQ45" s="2337">
        <v>39</v>
      </c>
      <c r="AR45" s="2336">
        <v>3</v>
      </c>
      <c r="AT45" s="2327">
        <v>0.40625</v>
      </c>
      <c r="AU45" s="2334">
        <v>74</v>
      </c>
      <c r="AV45" s="2337">
        <v>44</v>
      </c>
      <c r="AW45" s="2336">
        <v>6.5</v>
      </c>
      <c r="AX45" s="2330">
        <v>0.90625</v>
      </c>
      <c r="AY45" s="2334">
        <v>48</v>
      </c>
      <c r="AZ45" s="2337">
        <v>41</v>
      </c>
      <c r="BA45" s="2336">
        <v>3.04</v>
      </c>
      <c r="BB45" s="23"/>
      <c r="BC45" s="2327">
        <v>0.40625</v>
      </c>
      <c r="BD45" s="2334">
        <v>49</v>
      </c>
      <c r="BE45" s="2337">
        <v>44</v>
      </c>
      <c r="BF45" s="2336">
        <v>3.56</v>
      </c>
      <c r="BG45" s="2330">
        <v>0.90625</v>
      </c>
      <c r="BH45" s="2334">
        <v>47</v>
      </c>
      <c r="BI45" s="2337">
        <v>44</v>
      </c>
      <c r="BJ45" s="2336">
        <v>3</v>
      </c>
      <c r="BL45" s="2327">
        <v>0.40625</v>
      </c>
      <c r="BM45" s="54">
        <f t="shared" si="0"/>
        <v>253</v>
      </c>
      <c r="BN45" s="56">
        <f t="shared" si="1"/>
        <v>38.200000000000003</v>
      </c>
      <c r="BO45" s="2336">
        <f t="shared" si="2"/>
        <v>3.6587129428778016</v>
      </c>
      <c r="BP45" s="2330">
        <v>0.90625</v>
      </c>
      <c r="BQ45" s="54">
        <f t="shared" si="9"/>
        <v>208</v>
      </c>
      <c r="BR45" s="56">
        <f t="shared" si="10"/>
        <v>40.799999999999997</v>
      </c>
      <c r="BS45" s="2336">
        <f t="shared" si="11"/>
        <v>3.0079537237888645</v>
      </c>
      <c r="BU45" s="2327">
        <v>0.40625</v>
      </c>
      <c r="BV45" s="54">
        <f t="shared" si="3"/>
        <v>123</v>
      </c>
      <c r="BW45" s="56">
        <f t="shared" si="4"/>
        <v>39</v>
      </c>
      <c r="BX45" s="2336">
        <f t="shared" si="5"/>
        <v>1.7787418655097613</v>
      </c>
      <c r="BY45" s="2330">
        <v>0.90625</v>
      </c>
      <c r="BZ45" s="54">
        <f t="shared" si="6"/>
        <v>95</v>
      </c>
      <c r="CA45" s="56">
        <f t="shared" si="7"/>
        <v>40.799999999999997</v>
      </c>
      <c r="CB45" s="2336">
        <f t="shared" si="8"/>
        <v>1.3738250180766449</v>
      </c>
    </row>
    <row r="46" spans="1:80" ht="17.25" thickTop="1" x14ac:dyDescent="0.3">
      <c r="A46" s="2328">
        <v>0.41666666666666669</v>
      </c>
      <c r="B46" s="2334">
        <v>40</v>
      </c>
      <c r="C46" s="2337">
        <v>33</v>
      </c>
      <c r="D46" s="2336">
        <v>11.04</v>
      </c>
      <c r="E46" s="2331">
        <v>0.91666666666666663</v>
      </c>
      <c r="F46" s="2334">
        <v>40</v>
      </c>
      <c r="G46" s="2337">
        <v>42</v>
      </c>
      <c r="H46" s="2336">
        <v>3.05</v>
      </c>
      <c r="I46" s="20"/>
      <c r="J46" s="2328">
        <v>0.41666666666666669</v>
      </c>
      <c r="K46" s="2334">
        <v>59</v>
      </c>
      <c r="L46" s="2337">
        <v>39</v>
      </c>
      <c r="M46" s="2336">
        <v>5.56</v>
      </c>
      <c r="N46" s="2331">
        <v>0.91666666666666663</v>
      </c>
      <c r="O46" s="2334">
        <v>39</v>
      </c>
      <c r="P46" s="2337">
        <v>39</v>
      </c>
      <c r="Q46" s="2336">
        <v>2.88</v>
      </c>
      <c r="S46" s="2328">
        <v>0.41666666666666669</v>
      </c>
      <c r="T46" s="2334">
        <v>66</v>
      </c>
      <c r="U46" s="2337">
        <v>40</v>
      </c>
      <c r="V46" s="2336">
        <v>5.77</v>
      </c>
      <c r="W46" s="2331">
        <v>0.91666666666666663</v>
      </c>
      <c r="X46" s="2334">
        <v>48</v>
      </c>
      <c r="Y46" s="2337">
        <v>43</v>
      </c>
      <c r="Z46" s="2336">
        <v>3.5</v>
      </c>
      <c r="AB46" s="2328">
        <v>0.41666666666666669</v>
      </c>
      <c r="AC46" s="2334">
        <v>56</v>
      </c>
      <c r="AD46" s="2337">
        <v>43</v>
      </c>
      <c r="AE46" s="2336">
        <v>6.51</v>
      </c>
      <c r="AF46" s="2331">
        <v>0.91666666666666663</v>
      </c>
      <c r="AG46" s="2334">
        <v>56</v>
      </c>
      <c r="AH46" s="2337">
        <v>44</v>
      </c>
      <c r="AI46" s="2336">
        <v>3.31</v>
      </c>
      <c r="AK46" s="2328">
        <v>0.41666666666666669</v>
      </c>
      <c r="AL46" s="2334">
        <v>71</v>
      </c>
      <c r="AM46" s="2337">
        <v>40</v>
      </c>
      <c r="AN46" s="2336">
        <v>6.91</v>
      </c>
      <c r="AO46" s="2331">
        <v>0.91666666666666663</v>
      </c>
      <c r="AP46" s="2334">
        <v>37</v>
      </c>
      <c r="AQ46" s="2337">
        <v>41</v>
      </c>
      <c r="AR46" s="2336">
        <v>3.16</v>
      </c>
      <c r="AT46" s="2328">
        <v>0.41666666666666669</v>
      </c>
      <c r="AU46" s="2334">
        <v>66</v>
      </c>
      <c r="AV46" s="2337">
        <v>37</v>
      </c>
      <c r="AW46" s="2336">
        <v>6.24</v>
      </c>
      <c r="AX46" s="2331">
        <v>0.91666666666666663</v>
      </c>
      <c r="AY46" s="2334">
        <v>49</v>
      </c>
      <c r="AZ46" s="2337">
        <v>40</v>
      </c>
      <c r="BA46" s="2336">
        <v>3.57</v>
      </c>
      <c r="BB46" s="24"/>
      <c r="BC46" s="2328">
        <v>0.41666666666666669</v>
      </c>
      <c r="BD46" s="2334">
        <v>41</v>
      </c>
      <c r="BE46" s="2337">
        <v>41</v>
      </c>
      <c r="BF46" s="2336">
        <v>4.38</v>
      </c>
      <c r="BG46" s="2331">
        <v>0.91666666666666663</v>
      </c>
      <c r="BH46" s="2334">
        <v>60</v>
      </c>
      <c r="BI46" s="2337">
        <v>44</v>
      </c>
      <c r="BJ46" s="2336">
        <v>3.65</v>
      </c>
      <c r="BL46" s="2328">
        <v>0.41666666666666669</v>
      </c>
      <c r="BM46" s="54">
        <f t="shared" si="0"/>
        <v>292</v>
      </c>
      <c r="BN46" s="56">
        <f t="shared" si="1"/>
        <v>39</v>
      </c>
      <c r="BO46" s="2336">
        <f t="shared" si="2"/>
        <v>4.2227042660882139</v>
      </c>
      <c r="BP46" s="2331">
        <v>0.91666666666666663</v>
      </c>
      <c r="BQ46" s="54">
        <f t="shared" si="9"/>
        <v>220</v>
      </c>
      <c r="BR46" s="56">
        <f t="shared" si="10"/>
        <v>41.8</v>
      </c>
      <c r="BS46" s="2336">
        <f t="shared" si="11"/>
        <v>3.1814895155459149</v>
      </c>
      <c r="BU46" s="2328">
        <v>0.41666666666666669</v>
      </c>
      <c r="BV46" s="54">
        <f t="shared" si="3"/>
        <v>107</v>
      </c>
      <c r="BW46" s="56">
        <f t="shared" si="4"/>
        <v>39.799999999999997</v>
      </c>
      <c r="BX46" s="2336">
        <f t="shared" si="5"/>
        <v>1.5473608098336951</v>
      </c>
      <c r="BY46" s="2331">
        <v>0.91666666666666663</v>
      </c>
      <c r="BZ46" s="54">
        <f t="shared" si="6"/>
        <v>109</v>
      </c>
      <c r="CA46" s="56">
        <f t="shared" si="7"/>
        <v>41.4</v>
      </c>
      <c r="CB46" s="2336">
        <f t="shared" si="8"/>
        <v>1.5762834417932032</v>
      </c>
    </row>
    <row r="47" spans="1:80" x14ac:dyDescent="0.3">
      <c r="A47" s="2326">
        <v>0.42708333333333331</v>
      </c>
      <c r="B47" s="2334">
        <v>36</v>
      </c>
      <c r="C47" s="2337">
        <v>40</v>
      </c>
      <c r="D47" s="2336">
        <v>4.9000000000000004</v>
      </c>
      <c r="E47" s="2329">
        <v>0.92708333333333337</v>
      </c>
      <c r="F47" s="2334">
        <v>35</v>
      </c>
      <c r="G47" s="2337">
        <v>39</v>
      </c>
      <c r="H47" s="2336">
        <v>3.04</v>
      </c>
      <c r="I47" s="20"/>
      <c r="J47" s="2326">
        <v>0.42708333333333331</v>
      </c>
      <c r="K47" s="2334">
        <v>63</v>
      </c>
      <c r="L47" s="2337">
        <v>39</v>
      </c>
      <c r="M47" s="2336">
        <v>5.66</v>
      </c>
      <c r="N47" s="2329">
        <v>0.92708333333333337</v>
      </c>
      <c r="O47" s="2334">
        <v>39</v>
      </c>
      <c r="P47" s="2337">
        <v>39</v>
      </c>
      <c r="Q47" s="2336">
        <v>2.98</v>
      </c>
      <c r="S47" s="2326">
        <v>0.42708333333333331</v>
      </c>
      <c r="T47" s="2334">
        <v>60</v>
      </c>
      <c r="U47" s="2337">
        <v>41</v>
      </c>
      <c r="V47" s="2336">
        <v>5.64</v>
      </c>
      <c r="W47" s="2329">
        <v>0.92708333333333337</v>
      </c>
      <c r="X47" s="2334">
        <v>40</v>
      </c>
      <c r="Y47" s="2337">
        <v>41</v>
      </c>
      <c r="Z47" s="2336">
        <v>3.21</v>
      </c>
      <c r="AB47" s="2326">
        <v>0.42708333333333331</v>
      </c>
      <c r="AC47" s="2334">
        <v>76</v>
      </c>
      <c r="AD47" s="2337">
        <v>38</v>
      </c>
      <c r="AE47" s="2336">
        <v>6.87</v>
      </c>
      <c r="AF47" s="2329">
        <v>0.92708333333333337</v>
      </c>
      <c r="AG47" s="2334">
        <v>32</v>
      </c>
      <c r="AH47" s="2337">
        <v>41</v>
      </c>
      <c r="AI47" s="2336">
        <v>3.04</v>
      </c>
      <c r="AK47" s="2326">
        <v>0.42708333333333331</v>
      </c>
      <c r="AL47" s="2334">
        <v>57</v>
      </c>
      <c r="AM47" s="2337">
        <v>42</v>
      </c>
      <c r="AN47" s="2336">
        <v>4.3600000000000003</v>
      </c>
      <c r="AO47" s="2329">
        <v>0.92708333333333337</v>
      </c>
      <c r="AP47" s="2334">
        <v>51</v>
      </c>
      <c r="AQ47" s="2337">
        <v>42</v>
      </c>
      <c r="AR47" s="2336">
        <v>2.95</v>
      </c>
      <c r="AT47" s="2326">
        <v>0.42708333333333331</v>
      </c>
      <c r="AU47" s="2334">
        <v>66</v>
      </c>
      <c r="AV47" s="2337">
        <v>40</v>
      </c>
      <c r="AW47" s="2336">
        <v>6.09</v>
      </c>
      <c r="AX47" s="2329">
        <v>0.92708333333333337</v>
      </c>
      <c r="AY47" s="2334">
        <v>56</v>
      </c>
      <c r="AZ47" s="2337">
        <v>45</v>
      </c>
      <c r="BA47" s="2336">
        <v>3.36</v>
      </c>
      <c r="BB47" s="49"/>
      <c r="BC47" s="2326">
        <v>0.42708333333333331</v>
      </c>
      <c r="BD47" s="2334">
        <v>61</v>
      </c>
      <c r="BE47" s="2337">
        <v>38</v>
      </c>
      <c r="BF47" s="2336">
        <v>7.92</v>
      </c>
      <c r="BG47" s="2329">
        <v>0.92708333333333337</v>
      </c>
      <c r="BH47" s="2334">
        <v>39</v>
      </c>
      <c r="BI47" s="2337">
        <v>44</v>
      </c>
      <c r="BJ47" s="2336">
        <v>2.33</v>
      </c>
      <c r="BL47" s="2326">
        <v>0.42708333333333331</v>
      </c>
      <c r="BM47" s="54">
        <f t="shared" si="0"/>
        <v>292</v>
      </c>
      <c r="BN47" s="56">
        <f t="shared" si="1"/>
        <v>40</v>
      </c>
      <c r="BO47" s="2336">
        <f t="shared" si="2"/>
        <v>4.2227042660882139</v>
      </c>
      <c r="BP47" s="2329">
        <v>0.92708333333333337</v>
      </c>
      <c r="BQ47" s="54">
        <f t="shared" si="9"/>
        <v>197</v>
      </c>
      <c r="BR47" s="56">
        <f t="shared" si="10"/>
        <v>40.4</v>
      </c>
      <c r="BS47" s="2336">
        <f t="shared" si="11"/>
        <v>2.8488792480115688</v>
      </c>
      <c r="BU47" s="2326">
        <v>0.42708333333333331</v>
      </c>
      <c r="BV47" s="54">
        <f t="shared" si="3"/>
        <v>127</v>
      </c>
      <c r="BW47" s="56">
        <f t="shared" si="4"/>
        <v>40</v>
      </c>
      <c r="BX47" s="2336">
        <f t="shared" si="5"/>
        <v>1.8365871294287781</v>
      </c>
      <c r="BY47" s="2329">
        <v>0.92708333333333337</v>
      </c>
      <c r="BZ47" s="54">
        <f t="shared" si="6"/>
        <v>95</v>
      </c>
      <c r="CA47" s="56">
        <f t="shared" si="7"/>
        <v>41.6</v>
      </c>
      <c r="CB47" s="2336">
        <f t="shared" si="8"/>
        <v>1.3738250180766449</v>
      </c>
    </row>
    <row r="48" spans="1:80" x14ac:dyDescent="0.3">
      <c r="A48" s="2326">
        <v>0.4375</v>
      </c>
      <c r="B48" s="2334">
        <v>58</v>
      </c>
      <c r="C48" s="2337">
        <v>39</v>
      </c>
      <c r="D48" s="2336">
        <v>6.85</v>
      </c>
      <c r="E48" s="2329">
        <v>0.9375</v>
      </c>
      <c r="F48" s="2334">
        <v>43</v>
      </c>
      <c r="G48" s="2337">
        <v>39</v>
      </c>
      <c r="H48" s="2336">
        <v>2.73</v>
      </c>
      <c r="I48" s="20"/>
      <c r="J48" s="2326">
        <v>0.4375</v>
      </c>
      <c r="K48" s="2334">
        <v>46</v>
      </c>
      <c r="L48" s="2337">
        <v>40</v>
      </c>
      <c r="M48" s="2336">
        <v>5.39</v>
      </c>
      <c r="N48" s="2329">
        <v>0.9375</v>
      </c>
      <c r="O48" s="2334">
        <v>29</v>
      </c>
      <c r="P48" s="2337">
        <v>40</v>
      </c>
      <c r="Q48" s="2336">
        <v>2.82</v>
      </c>
      <c r="S48" s="2326">
        <v>0.4375</v>
      </c>
      <c r="T48" s="2334">
        <v>56</v>
      </c>
      <c r="U48" s="2337">
        <v>40</v>
      </c>
      <c r="V48" s="2336">
        <v>5.12</v>
      </c>
      <c r="W48" s="2329">
        <v>0.9375</v>
      </c>
      <c r="X48" s="2334">
        <v>42</v>
      </c>
      <c r="Y48" s="2337">
        <v>41</v>
      </c>
      <c r="Z48" s="2336">
        <v>3.12</v>
      </c>
      <c r="AB48" s="2326">
        <v>0.4375</v>
      </c>
      <c r="AC48" s="2334">
        <v>62</v>
      </c>
      <c r="AD48" s="2337">
        <v>39</v>
      </c>
      <c r="AE48" s="2336">
        <v>5.44</v>
      </c>
      <c r="AF48" s="2329">
        <v>0.9375</v>
      </c>
      <c r="AG48" s="2334">
        <v>20</v>
      </c>
      <c r="AH48" s="2337">
        <v>43</v>
      </c>
      <c r="AI48" s="2336">
        <v>2.25</v>
      </c>
      <c r="AK48" s="2326">
        <v>0.4375</v>
      </c>
      <c r="AL48" s="2334">
        <v>62</v>
      </c>
      <c r="AM48" s="2337">
        <v>39</v>
      </c>
      <c r="AN48" s="2336">
        <v>5.8</v>
      </c>
      <c r="AO48" s="2329">
        <v>0.9375</v>
      </c>
      <c r="AP48" s="2334">
        <v>45</v>
      </c>
      <c r="AQ48" s="2337">
        <v>43</v>
      </c>
      <c r="AR48" s="2336">
        <v>2.84</v>
      </c>
      <c r="AT48" s="2326">
        <v>0.4375</v>
      </c>
      <c r="AU48" s="2334">
        <v>63</v>
      </c>
      <c r="AV48" s="2337">
        <v>41</v>
      </c>
      <c r="AW48" s="2336">
        <v>5.45</v>
      </c>
      <c r="AX48" s="2329">
        <v>0.9375</v>
      </c>
      <c r="AY48" s="2334">
        <v>43</v>
      </c>
      <c r="AZ48" s="2337">
        <v>42</v>
      </c>
      <c r="BA48" s="2336">
        <v>3.4</v>
      </c>
      <c r="BB48" s="49"/>
      <c r="BC48" s="2326">
        <v>0.4375</v>
      </c>
      <c r="BD48" s="2334">
        <v>44</v>
      </c>
      <c r="BE48" s="2337">
        <v>38</v>
      </c>
      <c r="BF48" s="2336">
        <v>5.66</v>
      </c>
      <c r="BG48" s="2329">
        <v>0.9375</v>
      </c>
      <c r="BH48" s="2334">
        <v>39</v>
      </c>
      <c r="BI48" s="2337">
        <v>45</v>
      </c>
      <c r="BJ48" s="2336">
        <v>2.69</v>
      </c>
      <c r="BL48" s="2326">
        <v>0.4375</v>
      </c>
      <c r="BM48" s="54">
        <f t="shared" si="0"/>
        <v>284</v>
      </c>
      <c r="BN48" s="56">
        <f t="shared" si="1"/>
        <v>39.4</v>
      </c>
      <c r="BO48" s="2336">
        <f t="shared" si="2"/>
        <v>4.1070137382501803</v>
      </c>
      <c r="BP48" s="2329">
        <v>0.9375</v>
      </c>
      <c r="BQ48" s="54">
        <f t="shared" si="9"/>
        <v>179</v>
      </c>
      <c r="BR48" s="56">
        <f t="shared" si="10"/>
        <v>41.2</v>
      </c>
      <c r="BS48" s="2336">
        <f t="shared" si="11"/>
        <v>2.5885755603759941</v>
      </c>
      <c r="BU48" s="2326">
        <v>0.4375</v>
      </c>
      <c r="BV48" s="54">
        <f t="shared" si="3"/>
        <v>107</v>
      </c>
      <c r="BW48" s="56">
        <f t="shared" si="4"/>
        <v>39.799999999999997</v>
      </c>
      <c r="BX48" s="2336">
        <f t="shared" si="5"/>
        <v>1.5473608098336951</v>
      </c>
      <c r="BY48" s="2329">
        <v>0.9375</v>
      </c>
      <c r="BZ48" s="54">
        <f t="shared" si="6"/>
        <v>82</v>
      </c>
      <c r="CA48" s="56">
        <f t="shared" si="7"/>
        <v>41.8</v>
      </c>
      <c r="CB48" s="2336">
        <f t="shared" si="8"/>
        <v>1.1858279103398408</v>
      </c>
    </row>
    <row r="49" spans="1:80" ht="17.25" thickBot="1" x14ac:dyDescent="0.35">
      <c r="A49" s="2327">
        <v>0.44791666666666669</v>
      </c>
      <c r="B49" s="2334">
        <v>44</v>
      </c>
      <c r="C49" s="2337">
        <v>36</v>
      </c>
      <c r="D49" s="2336">
        <v>5.16</v>
      </c>
      <c r="E49" s="2330">
        <v>0.94791666666666663</v>
      </c>
      <c r="F49" s="2334">
        <v>27</v>
      </c>
      <c r="G49" s="2337">
        <v>40</v>
      </c>
      <c r="H49" s="2336">
        <v>3.24</v>
      </c>
      <c r="I49" s="20"/>
      <c r="J49" s="2327">
        <v>0.44791666666666669</v>
      </c>
      <c r="K49" s="2334">
        <v>63</v>
      </c>
      <c r="L49" s="2337">
        <v>38</v>
      </c>
      <c r="M49" s="2336">
        <v>7.81</v>
      </c>
      <c r="N49" s="2330">
        <v>0.94791666666666663</v>
      </c>
      <c r="O49" s="2334">
        <v>31</v>
      </c>
      <c r="P49" s="2337">
        <v>43</v>
      </c>
      <c r="Q49" s="2336">
        <v>3.3</v>
      </c>
      <c r="S49" s="2327">
        <v>0.44791666666666669</v>
      </c>
      <c r="T49" s="2334">
        <v>49</v>
      </c>
      <c r="U49" s="2337">
        <v>38</v>
      </c>
      <c r="V49" s="2336">
        <v>3.97</v>
      </c>
      <c r="W49" s="2330">
        <v>0.94791666666666663</v>
      </c>
      <c r="X49" s="2334">
        <v>27</v>
      </c>
      <c r="Y49" s="2337">
        <v>42</v>
      </c>
      <c r="Z49" s="2336">
        <v>2.2599999999999998</v>
      </c>
      <c r="AB49" s="2327">
        <v>0.44791666666666669</v>
      </c>
      <c r="AC49" s="2334">
        <v>67</v>
      </c>
      <c r="AD49" s="2337">
        <v>40</v>
      </c>
      <c r="AE49" s="2336">
        <v>6.43</v>
      </c>
      <c r="AF49" s="2330">
        <v>0.94791666666666663</v>
      </c>
      <c r="AG49" s="2334">
        <v>35</v>
      </c>
      <c r="AH49" s="2337">
        <v>45</v>
      </c>
      <c r="AI49" s="2336">
        <v>2.35</v>
      </c>
      <c r="AK49" s="2327">
        <v>0.44791666666666669</v>
      </c>
      <c r="AL49" s="2334">
        <v>59</v>
      </c>
      <c r="AM49" s="2337">
        <v>36</v>
      </c>
      <c r="AN49" s="2336">
        <v>6.71</v>
      </c>
      <c r="AO49" s="2330">
        <v>0.94791666666666663</v>
      </c>
      <c r="AP49" s="2334">
        <v>34</v>
      </c>
      <c r="AQ49" s="2337">
        <v>40</v>
      </c>
      <c r="AR49" s="2336">
        <v>2.76</v>
      </c>
      <c r="AT49" s="2327">
        <v>0.44791666666666669</v>
      </c>
      <c r="AU49" s="2334">
        <v>84</v>
      </c>
      <c r="AV49" s="2337">
        <v>40</v>
      </c>
      <c r="AW49" s="2336">
        <v>7.15</v>
      </c>
      <c r="AX49" s="2330">
        <v>0.94791666666666663</v>
      </c>
      <c r="AY49" s="2334">
        <v>26</v>
      </c>
      <c r="AZ49" s="2337">
        <v>44</v>
      </c>
      <c r="BA49" s="2336">
        <v>2.2599999999999998</v>
      </c>
      <c r="BB49" s="23"/>
      <c r="BC49" s="2327">
        <v>0.44791666666666669</v>
      </c>
      <c r="BD49" s="2334">
        <v>41</v>
      </c>
      <c r="BE49" s="2337">
        <v>42</v>
      </c>
      <c r="BF49" s="2336">
        <v>3.26</v>
      </c>
      <c r="BG49" s="2330">
        <v>0.94791666666666663</v>
      </c>
      <c r="BH49" s="2334">
        <v>46</v>
      </c>
      <c r="BI49" s="2337">
        <v>43</v>
      </c>
      <c r="BJ49" s="2336">
        <v>3.36</v>
      </c>
      <c r="BL49" s="2327">
        <v>0.44791666666666669</v>
      </c>
      <c r="BM49" s="54">
        <f t="shared" si="0"/>
        <v>282</v>
      </c>
      <c r="BN49" s="56">
        <f t="shared" si="1"/>
        <v>37.6</v>
      </c>
      <c r="BO49" s="2336">
        <f t="shared" si="2"/>
        <v>4.0780911062906728</v>
      </c>
      <c r="BP49" s="2330">
        <v>0.94791666666666663</v>
      </c>
      <c r="BQ49" s="54">
        <f t="shared" si="9"/>
        <v>154</v>
      </c>
      <c r="BR49" s="56">
        <f t="shared" si="10"/>
        <v>42</v>
      </c>
      <c r="BS49" s="2336">
        <f t="shared" si="11"/>
        <v>2.2270426608821401</v>
      </c>
      <c r="BU49" s="2327">
        <v>0.44791666666666669</v>
      </c>
      <c r="BV49" s="54">
        <f t="shared" si="3"/>
        <v>125</v>
      </c>
      <c r="BW49" s="56">
        <f t="shared" si="4"/>
        <v>38.4</v>
      </c>
      <c r="BX49" s="2336">
        <f t="shared" si="5"/>
        <v>1.8076644974692697</v>
      </c>
      <c r="BY49" s="2330">
        <v>0.94791666666666663</v>
      </c>
      <c r="BZ49" s="54">
        <f t="shared" si="6"/>
        <v>72</v>
      </c>
      <c r="CA49" s="56">
        <f t="shared" si="7"/>
        <v>42.8</v>
      </c>
      <c r="CB49" s="2336">
        <f t="shared" si="8"/>
        <v>1.0412147505422993</v>
      </c>
    </row>
    <row r="50" spans="1:80" ht="17.25" thickTop="1" x14ac:dyDescent="0.3">
      <c r="A50" s="2328">
        <v>0.45833333333333331</v>
      </c>
      <c r="B50" s="2334">
        <v>67</v>
      </c>
      <c r="C50" s="2337">
        <v>39</v>
      </c>
      <c r="D50" s="2336">
        <v>5.85</v>
      </c>
      <c r="E50" s="2331">
        <v>0.95833333333333337</v>
      </c>
      <c r="F50" s="2334">
        <v>22</v>
      </c>
      <c r="G50" s="2337">
        <v>39</v>
      </c>
      <c r="H50" s="2336">
        <v>2.63</v>
      </c>
      <c r="I50" s="20"/>
      <c r="J50" s="2328">
        <v>0.45833333333333331</v>
      </c>
      <c r="K50" s="2334">
        <v>70</v>
      </c>
      <c r="L50" s="2337">
        <v>37</v>
      </c>
      <c r="M50" s="2336">
        <v>7.27</v>
      </c>
      <c r="N50" s="2331">
        <v>0.95833333333333337</v>
      </c>
      <c r="O50" s="2334">
        <v>22</v>
      </c>
      <c r="P50" s="2337">
        <v>40</v>
      </c>
      <c r="Q50" s="2336">
        <v>2.35</v>
      </c>
      <c r="S50" s="2328">
        <v>0.45833333333333331</v>
      </c>
      <c r="T50" s="2334">
        <v>55</v>
      </c>
      <c r="U50" s="2337">
        <v>36</v>
      </c>
      <c r="V50" s="2336">
        <v>6.49</v>
      </c>
      <c r="W50" s="2331">
        <v>0.95833333333333337</v>
      </c>
      <c r="X50" s="2334">
        <v>22</v>
      </c>
      <c r="Y50" s="2337">
        <v>42</v>
      </c>
      <c r="Z50" s="2336">
        <v>2.11</v>
      </c>
      <c r="AB50" s="2328">
        <v>0.45833333333333331</v>
      </c>
      <c r="AC50" s="2334">
        <v>49</v>
      </c>
      <c r="AD50" s="2337">
        <v>38</v>
      </c>
      <c r="AE50" s="2336">
        <v>6.79</v>
      </c>
      <c r="AF50" s="2331">
        <v>0.95833333333333337</v>
      </c>
      <c r="AG50" s="2334">
        <v>25</v>
      </c>
      <c r="AH50" s="2337">
        <v>42</v>
      </c>
      <c r="AI50" s="2336">
        <v>2.29</v>
      </c>
      <c r="AK50" s="2328">
        <v>0.45833333333333331</v>
      </c>
      <c r="AL50" s="2334">
        <v>46</v>
      </c>
      <c r="AM50" s="2337">
        <v>39</v>
      </c>
      <c r="AN50" s="2336">
        <v>6.33</v>
      </c>
      <c r="AO50" s="2331">
        <v>0.95833333333333337</v>
      </c>
      <c r="AP50" s="2334">
        <v>43</v>
      </c>
      <c r="AQ50" s="2337">
        <v>41</v>
      </c>
      <c r="AR50" s="2336">
        <v>2.68</v>
      </c>
      <c r="AT50" s="2328">
        <v>0.45833333333333331</v>
      </c>
      <c r="AU50" s="2334">
        <v>51</v>
      </c>
      <c r="AV50" s="2337">
        <v>39</v>
      </c>
      <c r="AW50" s="2336">
        <v>7.3</v>
      </c>
      <c r="AX50" s="2331">
        <v>0.95833333333333337</v>
      </c>
      <c r="AY50" s="2334">
        <v>28</v>
      </c>
      <c r="AZ50" s="2337">
        <v>44</v>
      </c>
      <c r="BA50" s="2336">
        <v>3.22</v>
      </c>
      <c r="BB50" s="24"/>
      <c r="BC50" s="2328">
        <v>0.45833333333333331</v>
      </c>
      <c r="BD50" s="2334">
        <v>69</v>
      </c>
      <c r="BE50" s="2337">
        <v>38</v>
      </c>
      <c r="BF50" s="2336">
        <v>6.68</v>
      </c>
      <c r="BG50" s="2331">
        <v>0.95833333333333337</v>
      </c>
      <c r="BH50" s="2334">
        <v>19</v>
      </c>
      <c r="BI50" s="2337">
        <v>45</v>
      </c>
      <c r="BJ50" s="2336">
        <v>2.5499999999999998</v>
      </c>
      <c r="BL50" s="2328">
        <v>0.45833333333333331</v>
      </c>
      <c r="BM50" s="54">
        <f t="shared" si="0"/>
        <v>287</v>
      </c>
      <c r="BN50" s="56">
        <f t="shared" si="1"/>
        <v>37.799999999999997</v>
      </c>
      <c r="BO50" s="2336">
        <f t="shared" si="2"/>
        <v>4.1503976861894438</v>
      </c>
      <c r="BP50" s="2331">
        <v>0.95833333333333337</v>
      </c>
      <c r="BQ50" s="54">
        <f t="shared" si="9"/>
        <v>134</v>
      </c>
      <c r="BR50" s="56">
        <f t="shared" si="10"/>
        <v>40.799999999999997</v>
      </c>
      <c r="BS50" s="2336">
        <f t="shared" si="11"/>
        <v>1.937816341287057</v>
      </c>
      <c r="BU50" s="2328">
        <v>0.45833333333333331</v>
      </c>
      <c r="BV50" s="54">
        <f t="shared" si="3"/>
        <v>120</v>
      </c>
      <c r="BW50" s="56">
        <f t="shared" si="4"/>
        <v>37.799999999999997</v>
      </c>
      <c r="BX50" s="2336">
        <f t="shared" si="5"/>
        <v>1.735357917570499</v>
      </c>
      <c r="BY50" s="2331">
        <v>0.95833333333333337</v>
      </c>
      <c r="BZ50" s="54">
        <f t="shared" si="6"/>
        <v>47</v>
      </c>
      <c r="CA50" s="56">
        <f t="shared" si="7"/>
        <v>41.8</v>
      </c>
      <c r="CB50" s="2336">
        <f t="shared" si="8"/>
        <v>0.67968185104844536</v>
      </c>
    </row>
    <row r="51" spans="1:80" x14ac:dyDescent="0.3">
      <c r="A51" s="2326">
        <v>0.46875</v>
      </c>
      <c r="B51" s="2334">
        <v>66</v>
      </c>
      <c r="C51" s="2337">
        <v>38</v>
      </c>
      <c r="D51" s="2336">
        <v>5.65</v>
      </c>
      <c r="E51" s="2329">
        <v>0.96875</v>
      </c>
      <c r="F51" s="2334">
        <v>24</v>
      </c>
      <c r="G51" s="2337">
        <v>43</v>
      </c>
      <c r="H51" s="2336">
        <v>2.34</v>
      </c>
      <c r="I51" s="20"/>
      <c r="J51" s="2326">
        <v>0.46875</v>
      </c>
      <c r="K51" s="2334">
        <v>76</v>
      </c>
      <c r="L51" s="2337">
        <v>37</v>
      </c>
      <c r="M51" s="2336">
        <v>6.57</v>
      </c>
      <c r="N51" s="2329">
        <v>0.96875</v>
      </c>
      <c r="O51" s="2334">
        <v>37</v>
      </c>
      <c r="P51" s="2337">
        <v>42</v>
      </c>
      <c r="Q51" s="2336">
        <v>2.79</v>
      </c>
      <c r="S51" s="2326">
        <v>0.46875</v>
      </c>
      <c r="T51" s="2334">
        <v>41</v>
      </c>
      <c r="U51" s="2337">
        <v>34</v>
      </c>
      <c r="V51" s="2336">
        <v>4.7</v>
      </c>
      <c r="W51" s="2329">
        <v>0.96875</v>
      </c>
      <c r="X51" s="2334">
        <v>29</v>
      </c>
      <c r="Y51" s="2337">
        <v>41</v>
      </c>
      <c r="Z51" s="2336">
        <v>3.39</v>
      </c>
      <c r="AB51" s="2326">
        <v>0.46875</v>
      </c>
      <c r="AC51" s="2334">
        <v>52</v>
      </c>
      <c r="AD51" s="2337">
        <v>37</v>
      </c>
      <c r="AE51" s="2336">
        <v>5.65</v>
      </c>
      <c r="AF51" s="2329">
        <v>0.96875</v>
      </c>
      <c r="AG51" s="2334">
        <v>45</v>
      </c>
      <c r="AH51" s="2337">
        <v>45</v>
      </c>
      <c r="AI51" s="2336">
        <v>2.41</v>
      </c>
      <c r="AK51" s="2326">
        <v>0.46875</v>
      </c>
      <c r="AL51" s="2334">
        <v>44</v>
      </c>
      <c r="AM51" s="2337">
        <v>39</v>
      </c>
      <c r="AN51" s="2336">
        <v>3.72</v>
      </c>
      <c r="AO51" s="2329">
        <v>0.96875</v>
      </c>
      <c r="AP51" s="2334">
        <v>35</v>
      </c>
      <c r="AQ51" s="2337">
        <v>43</v>
      </c>
      <c r="AR51" s="2336">
        <v>2.4700000000000002</v>
      </c>
      <c r="AT51" s="2326">
        <v>0.46875</v>
      </c>
      <c r="AU51" s="2334">
        <v>44</v>
      </c>
      <c r="AV51" s="2337">
        <v>38</v>
      </c>
      <c r="AW51" s="2336">
        <v>4.91</v>
      </c>
      <c r="AX51" s="2329">
        <v>0.96875</v>
      </c>
      <c r="AY51" s="2334">
        <v>29</v>
      </c>
      <c r="AZ51" s="2337">
        <v>42</v>
      </c>
      <c r="BA51" s="2336">
        <v>2.62</v>
      </c>
      <c r="BB51" s="49"/>
      <c r="BC51" s="2326">
        <v>0.46875</v>
      </c>
      <c r="BD51" s="2334">
        <v>43</v>
      </c>
      <c r="BE51" s="2337">
        <v>39</v>
      </c>
      <c r="BF51" s="2336">
        <v>3.78</v>
      </c>
      <c r="BG51" s="2329">
        <v>0.96875</v>
      </c>
      <c r="BH51" s="2334">
        <v>29</v>
      </c>
      <c r="BI51" s="2337">
        <v>48</v>
      </c>
      <c r="BJ51" s="2336">
        <v>2.73</v>
      </c>
      <c r="BL51" s="2326">
        <v>0.46875</v>
      </c>
      <c r="BM51" s="54">
        <f t="shared" si="0"/>
        <v>279</v>
      </c>
      <c r="BN51" s="56">
        <f t="shared" si="1"/>
        <v>37</v>
      </c>
      <c r="BO51" s="2336">
        <f t="shared" si="2"/>
        <v>4.0347071583514094</v>
      </c>
      <c r="BP51" s="2329">
        <v>0.96875</v>
      </c>
      <c r="BQ51" s="54">
        <f t="shared" si="9"/>
        <v>170</v>
      </c>
      <c r="BR51" s="56">
        <f t="shared" si="10"/>
        <v>42.8</v>
      </c>
      <c r="BS51" s="2336">
        <f t="shared" si="11"/>
        <v>2.4584237165582068</v>
      </c>
      <c r="BU51" s="2326">
        <v>0.46875</v>
      </c>
      <c r="BV51" s="54">
        <f t="shared" si="3"/>
        <v>87</v>
      </c>
      <c r="BW51" s="56">
        <f t="shared" si="4"/>
        <v>37</v>
      </c>
      <c r="BX51" s="2336">
        <f t="shared" si="5"/>
        <v>1.2581344902386116</v>
      </c>
      <c r="BY51" s="2329">
        <v>0.96875</v>
      </c>
      <c r="BZ51" s="54">
        <f t="shared" si="6"/>
        <v>58</v>
      </c>
      <c r="CA51" s="56">
        <f t="shared" si="7"/>
        <v>42.6</v>
      </c>
      <c r="CB51" s="2336">
        <f t="shared" si="8"/>
        <v>0.83875632682574119</v>
      </c>
    </row>
    <row r="52" spans="1:80" x14ac:dyDescent="0.3">
      <c r="A52" s="2326">
        <v>0.47916666666666669</v>
      </c>
      <c r="B52" s="2334">
        <v>71</v>
      </c>
      <c r="C52" s="2337">
        <v>37</v>
      </c>
      <c r="D52" s="2336">
        <v>7.21</v>
      </c>
      <c r="E52" s="2329">
        <v>0.97916666666666663</v>
      </c>
      <c r="F52" s="2334">
        <v>25</v>
      </c>
      <c r="G52" s="2337">
        <v>43</v>
      </c>
      <c r="H52" s="2336">
        <v>2.75</v>
      </c>
      <c r="I52" s="20"/>
      <c r="J52" s="2326">
        <v>0.47916666666666669</v>
      </c>
      <c r="K52" s="2334">
        <v>34</v>
      </c>
      <c r="L52" s="2337">
        <v>36</v>
      </c>
      <c r="M52" s="2336">
        <v>8.5299999999999994</v>
      </c>
      <c r="N52" s="2329">
        <v>0.97916666666666663</v>
      </c>
      <c r="O52" s="2334">
        <v>15</v>
      </c>
      <c r="P52" s="2337">
        <v>41</v>
      </c>
      <c r="Q52" s="2336">
        <v>2.1800000000000002</v>
      </c>
      <c r="S52" s="2326">
        <v>0.47916666666666669</v>
      </c>
      <c r="T52" s="2334">
        <v>56</v>
      </c>
      <c r="U52" s="2337">
        <v>38</v>
      </c>
      <c r="V52" s="2336">
        <v>6.06</v>
      </c>
      <c r="W52" s="2329">
        <v>0.97916666666666663</v>
      </c>
      <c r="X52" s="2334">
        <v>37</v>
      </c>
      <c r="Y52" s="2337">
        <v>44</v>
      </c>
      <c r="Z52" s="2336">
        <v>2.64</v>
      </c>
      <c r="AB52" s="2326">
        <v>0.47916666666666669</v>
      </c>
      <c r="AC52" s="2334">
        <v>54</v>
      </c>
      <c r="AD52" s="2337">
        <v>38</v>
      </c>
      <c r="AE52" s="2336">
        <v>6.07</v>
      </c>
      <c r="AF52" s="2329">
        <v>0.97916666666666663</v>
      </c>
      <c r="AG52" s="2334">
        <v>24</v>
      </c>
      <c r="AH52" s="2337">
        <v>42</v>
      </c>
      <c r="AI52" s="2336">
        <v>2.11</v>
      </c>
      <c r="AK52" s="2326">
        <v>0.47916666666666669</v>
      </c>
      <c r="AL52" s="2334">
        <v>60</v>
      </c>
      <c r="AM52" s="2337">
        <v>34</v>
      </c>
      <c r="AN52" s="2336">
        <v>5.82</v>
      </c>
      <c r="AO52" s="2329">
        <v>0.97916666666666663</v>
      </c>
      <c r="AP52" s="2334">
        <v>42</v>
      </c>
      <c r="AQ52" s="2337">
        <v>39</v>
      </c>
      <c r="AR52" s="2336">
        <v>3.52</v>
      </c>
      <c r="AT52" s="2326">
        <v>0.47916666666666669</v>
      </c>
      <c r="AU52" s="2334">
        <v>80</v>
      </c>
      <c r="AV52" s="2337">
        <v>38</v>
      </c>
      <c r="AW52" s="2336">
        <v>7.17</v>
      </c>
      <c r="AX52" s="2329">
        <v>0.97916666666666663</v>
      </c>
      <c r="AY52" s="2334">
        <v>42</v>
      </c>
      <c r="AZ52" s="2337">
        <v>46</v>
      </c>
      <c r="BA52" s="2336">
        <v>2.57</v>
      </c>
      <c r="BB52" s="49"/>
      <c r="BC52" s="2326">
        <v>0.47916666666666669</v>
      </c>
      <c r="BD52" s="2334">
        <v>44</v>
      </c>
      <c r="BE52" s="2337">
        <v>39</v>
      </c>
      <c r="BF52" s="2336">
        <v>4.43</v>
      </c>
      <c r="BG52" s="2329">
        <v>0.97916666666666663</v>
      </c>
      <c r="BH52" s="2334">
        <v>40</v>
      </c>
      <c r="BI52" s="2337">
        <v>43</v>
      </c>
      <c r="BJ52" s="2336">
        <v>3.41</v>
      </c>
      <c r="BL52" s="2326">
        <v>0.47916666666666669</v>
      </c>
      <c r="BM52" s="54">
        <f t="shared" si="0"/>
        <v>275</v>
      </c>
      <c r="BN52" s="56">
        <f t="shared" si="1"/>
        <v>36.6</v>
      </c>
      <c r="BO52" s="2336">
        <f t="shared" si="2"/>
        <v>3.976861894432393</v>
      </c>
      <c r="BP52" s="2329">
        <v>0.97916666666666663</v>
      </c>
      <c r="BQ52" s="54">
        <f t="shared" si="9"/>
        <v>143</v>
      </c>
      <c r="BR52" s="56">
        <f t="shared" si="10"/>
        <v>41.8</v>
      </c>
      <c r="BS52" s="2336">
        <f t="shared" si="11"/>
        <v>2.0679681851048444</v>
      </c>
      <c r="BU52" s="2326">
        <v>0.47916666666666669</v>
      </c>
      <c r="BV52" s="54">
        <f t="shared" si="3"/>
        <v>124</v>
      </c>
      <c r="BW52" s="56">
        <f t="shared" si="4"/>
        <v>36.799999999999997</v>
      </c>
      <c r="BX52" s="2336">
        <f t="shared" si="5"/>
        <v>1.7932031814895155</v>
      </c>
      <c r="BY52" s="2329">
        <v>0.97916666666666663</v>
      </c>
      <c r="BZ52" s="54">
        <f t="shared" si="6"/>
        <v>82</v>
      </c>
      <c r="CA52" s="56">
        <f t="shared" si="7"/>
        <v>42.4</v>
      </c>
      <c r="CB52" s="2336">
        <f t="shared" si="8"/>
        <v>1.1858279103398408</v>
      </c>
    </row>
    <row r="53" spans="1:80" ht="17.25" thickBot="1" x14ac:dyDescent="0.35">
      <c r="A53" s="2327">
        <v>0.48958333333333331</v>
      </c>
      <c r="B53" s="2334">
        <v>62</v>
      </c>
      <c r="C53" s="2337">
        <v>38</v>
      </c>
      <c r="D53" s="2336">
        <v>6.72</v>
      </c>
      <c r="E53" s="2329">
        <v>0.98958333333333337</v>
      </c>
      <c r="F53" s="2334">
        <v>20</v>
      </c>
      <c r="G53" s="2337">
        <v>41</v>
      </c>
      <c r="H53" s="2336">
        <v>2.23</v>
      </c>
      <c r="I53" s="21"/>
      <c r="J53" s="2327">
        <v>0.48958333333333331</v>
      </c>
      <c r="K53" s="2334">
        <v>55</v>
      </c>
      <c r="L53" s="2337">
        <v>41</v>
      </c>
      <c r="M53" s="2336">
        <v>6.1</v>
      </c>
      <c r="N53" s="2329">
        <v>0.98958333333333337</v>
      </c>
      <c r="O53" s="2334">
        <v>20</v>
      </c>
      <c r="P53" s="2337">
        <v>42</v>
      </c>
      <c r="Q53" s="2336">
        <v>2.31</v>
      </c>
      <c r="S53" s="2327">
        <v>0.48958333333333331</v>
      </c>
      <c r="T53" s="2334">
        <v>69</v>
      </c>
      <c r="U53" s="2337">
        <v>37</v>
      </c>
      <c r="V53" s="2336">
        <v>5.58</v>
      </c>
      <c r="W53" s="2329">
        <v>0.98958333333333337</v>
      </c>
      <c r="X53" s="2334">
        <v>15</v>
      </c>
      <c r="Y53" s="2337">
        <v>45</v>
      </c>
      <c r="Z53" s="2336">
        <v>1.69</v>
      </c>
      <c r="AB53" s="2327">
        <v>0.48958333333333331</v>
      </c>
      <c r="AC53" s="2334">
        <v>54</v>
      </c>
      <c r="AD53" s="2337">
        <v>37</v>
      </c>
      <c r="AE53" s="2336">
        <v>6.56</v>
      </c>
      <c r="AF53" s="2329">
        <v>0.98958333333333337</v>
      </c>
      <c r="AG53" s="2334">
        <v>27</v>
      </c>
      <c r="AH53" s="2337">
        <v>49</v>
      </c>
      <c r="AI53" s="2336">
        <v>2.83</v>
      </c>
      <c r="AK53" s="2327">
        <v>0.48958333333333331</v>
      </c>
      <c r="AL53" s="2334">
        <v>64</v>
      </c>
      <c r="AM53" s="2337">
        <v>36</v>
      </c>
      <c r="AN53" s="2336">
        <v>6.71</v>
      </c>
      <c r="AO53" s="2329">
        <v>0.98958333333333337</v>
      </c>
      <c r="AP53" s="2334">
        <v>23</v>
      </c>
      <c r="AQ53" s="2337">
        <v>40</v>
      </c>
      <c r="AR53" s="2336">
        <v>2.4300000000000002</v>
      </c>
      <c r="AT53" s="2327">
        <v>0.48958333333333331</v>
      </c>
      <c r="AU53" s="2334">
        <v>77</v>
      </c>
      <c r="AV53" s="2337">
        <v>35</v>
      </c>
      <c r="AW53" s="2336">
        <v>6.64</v>
      </c>
      <c r="AX53" s="2329">
        <v>0.98958333333333337</v>
      </c>
      <c r="AY53" s="2334">
        <v>30</v>
      </c>
      <c r="AZ53" s="2337">
        <v>47</v>
      </c>
      <c r="BA53" s="2336">
        <v>1.94</v>
      </c>
      <c r="BB53" s="23"/>
      <c r="BC53" s="2327">
        <v>0.48958333333333331</v>
      </c>
      <c r="BD53" s="2334">
        <v>55</v>
      </c>
      <c r="BE53" s="2337">
        <v>40</v>
      </c>
      <c r="BF53" s="2336">
        <v>4.82</v>
      </c>
      <c r="BG53" s="2329">
        <v>0.98958333333333337</v>
      </c>
      <c r="BH53" s="2334">
        <v>41</v>
      </c>
      <c r="BI53" s="2337">
        <v>46</v>
      </c>
      <c r="BJ53" s="2336">
        <v>2.76</v>
      </c>
      <c r="BL53" s="2327">
        <v>0.48958333333333331</v>
      </c>
      <c r="BM53" s="54">
        <f t="shared" si="0"/>
        <v>304</v>
      </c>
      <c r="BN53" s="56">
        <f t="shared" si="1"/>
        <v>37.799999999999997</v>
      </c>
      <c r="BO53" s="2336">
        <f t="shared" si="2"/>
        <v>4.3962400578452643</v>
      </c>
      <c r="BP53" s="2329">
        <v>0.98958333333333337</v>
      </c>
      <c r="BQ53" s="54">
        <f t="shared" si="9"/>
        <v>105</v>
      </c>
      <c r="BR53" s="56">
        <f t="shared" si="10"/>
        <v>43.4</v>
      </c>
      <c r="BS53" s="2336">
        <f t="shared" si="11"/>
        <v>1.5184381778741864</v>
      </c>
      <c r="BU53" s="2327">
        <v>0.48958333333333331</v>
      </c>
      <c r="BV53" s="54">
        <f t="shared" si="3"/>
        <v>132</v>
      </c>
      <c r="BW53" s="56">
        <f t="shared" si="4"/>
        <v>37.200000000000003</v>
      </c>
      <c r="BX53" s="2336">
        <f t="shared" si="5"/>
        <v>1.9088937093275489</v>
      </c>
      <c r="BY53" s="2329">
        <v>0.98958333333333337</v>
      </c>
      <c r="BZ53" s="54">
        <f t="shared" si="6"/>
        <v>71</v>
      </c>
      <c r="CA53" s="56">
        <f t="shared" si="7"/>
        <v>44.6</v>
      </c>
      <c r="CB53" s="2336">
        <f t="shared" si="8"/>
        <v>1.0267534345625451</v>
      </c>
    </row>
    <row r="54" spans="1:80" ht="17.25" thickTop="1" x14ac:dyDescent="0.3">
      <c r="A54" s="30" t="s">
        <v>11</v>
      </c>
      <c r="B54" s="36">
        <f>SUM(B6:B53)</f>
        <v>1404</v>
      </c>
      <c r="C54" s="38">
        <f>AVERAGE(C6:C53)</f>
        <v>41.5</v>
      </c>
      <c r="D54" s="39"/>
      <c r="E54" s="30" t="s">
        <v>12</v>
      </c>
      <c r="F54" s="36">
        <f>SUM(F6:F53)</f>
        <v>3256</v>
      </c>
      <c r="G54" s="38">
        <f>AVERAGE(G6:G53)</f>
        <v>37.4375</v>
      </c>
      <c r="H54" s="39"/>
      <c r="J54" s="30" t="s">
        <v>11</v>
      </c>
      <c r="K54" s="36">
        <f>SUM(K6:K53)</f>
        <v>1420</v>
      </c>
      <c r="L54" s="38">
        <f>AVERAGE(L6:L53)</f>
        <v>40.208333333333336</v>
      </c>
      <c r="M54" s="37"/>
      <c r="N54" s="30" t="s">
        <v>12</v>
      </c>
      <c r="O54" s="36">
        <f>SUM(O6:O53)</f>
        <v>3086</v>
      </c>
      <c r="P54" s="38">
        <f>AVERAGE(P6:P53)</f>
        <v>37.75</v>
      </c>
      <c r="Q54" s="37"/>
      <c r="S54" s="30" t="s">
        <v>11</v>
      </c>
      <c r="T54" s="36">
        <f>SUM(T6:T53)</f>
        <v>1318</v>
      </c>
      <c r="U54" s="38">
        <f>AVERAGE(U6:U53)</f>
        <v>40.4375</v>
      </c>
      <c r="V54" s="37"/>
      <c r="W54" s="30" t="s">
        <v>12</v>
      </c>
      <c r="X54" s="36">
        <f>SUM(X6:X53)</f>
        <v>3234</v>
      </c>
      <c r="Y54" s="38">
        <f>AVERAGE(Y6:Y53)</f>
        <v>37.520833333333336</v>
      </c>
      <c r="Z54" s="37"/>
      <c r="AB54" s="30" t="s">
        <v>11</v>
      </c>
      <c r="AC54" s="36">
        <f>SUM(AC6:AC53)</f>
        <v>1401</v>
      </c>
      <c r="AD54" s="38">
        <f>AVERAGE(AD6:AD53)</f>
        <v>41.234042553191486</v>
      </c>
      <c r="AE54" s="37"/>
      <c r="AF54" s="30" t="s">
        <v>12</v>
      </c>
      <c r="AG54" s="36">
        <f>SUM(AG6:AG53)</f>
        <v>3145</v>
      </c>
      <c r="AH54" s="38">
        <f>AVERAGE(AH6:AH53)</f>
        <v>38.666666666666664</v>
      </c>
      <c r="AI54" s="37"/>
      <c r="AK54" s="30" t="s">
        <v>11</v>
      </c>
      <c r="AL54" s="36">
        <f>SUM(AL6:AL53)</f>
        <v>1372</v>
      </c>
      <c r="AM54" s="38">
        <f>AVERAGE(AM6:AM53)</f>
        <v>40.702127659574465</v>
      </c>
      <c r="AN54" s="37"/>
      <c r="AO54" s="30" t="s">
        <v>12</v>
      </c>
      <c r="AP54" s="36">
        <f>SUM(AP6:AP53)</f>
        <v>3407</v>
      </c>
      <c r="AQ54" s="38">
        <f>AVERAGE(AQ6:AQ53)</f>
        <v>37.333333333333336</v>
      </c>
      <c r="AR54" s="37"/>
      <c r="AT54" s="30" t="s">
        <v>11</v>
      </c>
      <c r="AU54" s="36">
        <f>SUM(AU6:AU53)</f>
        <v>1460</v>
      </c>
      <c r="AV54" s="38">
        <f>AVERAGE(AV6:AV53)</f>
        <v>41.520833333333336</v>
      </c>
      <c r="AW54" s="37"/>
      <c r="AX54" s="30" t="s">
        <v>12</v>
      </c>
      <c r="AY54" s="36">
        <f>SUM(AY6:AY53)</f>
        <v>3120</v>
      </c>
      <c r="AZ54" s="38">
        <f>AVERAGE(AZ6:AZ53)</f>
        <v>39.958333333333336</v>
      </c>
      <c r="BA54" s="37"/>
      <c r="BC54" s="30" t="s">
        <v>11</v>
      </c>
      <c r="BD54" s="36">
        <f>SUM(BD6:BD53)</f>
        <v>1113</v>
      </c>
      <c r="BE54" s="38">
        <f>AVERAGE(BE6:BE53)</f>
        <v>42.1875</v>
      </c>
      <c r="BF54" s="37"/>
      <c r="BG54" s="30" t="s">
        <v>12</v>
      </c>
      <c r="BH54" s="36">
        <f>SUM(BH6:BH53)</f>
        <v>2842</v>
      </c>
      <c r="BI54" s="38">
        <f>AVERAGE(BI6:BI53)</f>
        <v>40.291666666666664</v>
      </c>
      <c r="BJ54" s="37"/>
      <c r="BL54" s="30" t="s">
        <v>11</v>
      </c>
      <c r="BM54" s="36">
        <f>SUM(BM6:BM53)</f>
        <v>6915</v>
      </c>
      <c r="BN54" s="38">
        <f>AVERAGE(BN6:BN53)</f>
        <v>40.840624999999996</v>
      </c>
      <c r="BO54" s="37"/>
      <c r="BP54" s="30" t="s">
        <v>12</v>
      </c>
      <c r="BQ54" s="36">
        <f>SUM(BQ6:BQ53)</f>
        <v>16128</v>
      </c>
      <c r="BR54" s="38">
        <f>AVERAGE(BR6:BR53)</f>
        <v>37.741666666666667</v>
      </c>
      <c r="BS54" s="37"/>
      <c r="BU54" s="30" t="s">
        <v>11</v>
      </c>
      <c r="BV54" s="36">
        <f>SUM(BV6:BV53)</f>
        <v>2573</v>
      </c>
      <c r="BW54" s="38">
        <f>AVERAGE(BW6:BW53)</f>
        <v>40.820833333333333</v>
      </c>
      <c r="BX54" s="37"/>
      <c r="BY54" s="30" t="s">
        <v>12</v>
      </c>
      <c r="BZ54" s="36">
        <f>SUM(BZ6:BZ53)</f>
        <v>5962</v>
      </c>
      <c r="CA54" s="38">
        <f>AVERAGE(CA6:CA53)</f>
        <v>38.245833333333323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X1" workbookViewId="0">
      <selection activeCell="BH8" sqref="BH8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65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65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65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65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65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65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65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65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65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66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66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66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66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66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66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66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66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66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26">
        <v>0</v>
      </c>
      <c r="B6" s="2334">
        <v>14</v>
      </c>
      <c r="C6" s="2337">
        <v>44</v>
      </c>
      <c r="D6" s="2336">
        <v>2.1</v>
      </c>
      <c r="E6" s="2329">
        <v>0.5</v>
      </c>
      <c r="F6" s="2334">
        <v>46</v>
      </c>
      <c r="G6" s="2337">
        <v>35</v>
      </c>
      <c r="H6" s="2336">
        <v>6.35</v>
      </c>
      <c r="I6" s="28"/>
      <c r="J6" s="2326">
        <v>0</v>
      </c>
      <c r="K6" s="2334">
        <v>10</v>
      </c>
      <c r="L6" s="2337">
        <v>41</v>
      </c>
      <c r="M6" s="2336">
        <v>2.29</v>
      </c>
      <c r="N6" s="2329">
        <v>0.5</v>
      </c>
      <c r="O6" s="2334">
        <v>48</v>
      </c>
      <c r="P6" s="2337">
        <v>35</v>
      </c>
      <c r="Q6" s="2336">
        <v>5.82</v>
      </c>
      <c r="S6" s="2326">
        <v>0</v>
      </c>
      <c r="T6" s="2334">
        <v>10</v>
      </c>
      <c r="U6" s="2337">
        <v>41</v>
      </c>
      <c r="V6" s="2336">
        <v>2.29</v>
      </c>
      <c r="W6" s="2329">
        <v>0.5</v>
      </c>
      <c r="X6" s="2334">
        <v>48</v>
      </c>
      <c r="Y6" s="2337">
        <v>35</v>
      </c>
      <c r="Z6" s="2336">
        <v>5.82</v>
      </c>
      <c r="AB6" s="2326">
        <v>0</v>
      </c>
      <c r="AC6" s="2334">
        <v>17</v>
      </c>
      <c r="AD6" s="2337">
        <v>38</v>
      </c>
      <c r="AE6" s="2336">
        <v>1.83</v>
      </c>
      <c r="AF6" s="2329">
        <v>0.5</v>
      </c>
      <c r="AG6" s="2334">
        <v>42</v>
      </c>
      <c r="AH6" s="2337">
        <v>34</v>
      </c>
      <c r="AI6" s="2336">
        <v>7.02</v>
      </c>
      <c r="AK6" s="2326">
        <v>0</v>
      </c>
      <c r="AL6" s="2334">
        <v>12</v>
      </c>
      <c r="AM6" s="2337">
        <v>40</v>
      </c>
      <c r="AN6" s="2336">
        <v>2</v>
      </c>
      <c r="AO6" s="2329">
        <v>0.5</v>
      </c>
      <c r="AP6" s="2334">
        <v>32</v>
      </c>
      <c r="AQ6" s="2337">
        <v>37</v>
      </c>
      <c r="AR6" s="2336">
        <v>4.71</v>
      </c>
      <c r="AT6" s="2326">
        <v>0</v>
      </c>
      <c r="AU6" s="2334">
        <v>15</v>
      </c>
      <c r="AV6" s="2337">
        <v>41</v>
      </c>
      <c r="AW6" s="2336">
        <v>1.87</v>
      </c>
      <c r="AX6" s="2329">
        <v>0.5</v>
      </c>
      <c r="AY6" s="2334">
        <v>41</v>
      </c>
      <c r="AZ6" s="2337">
        <v>33</v>
      </c>
      <c r="BA6" s="2336">
        <v>5.32</v>
      </c>
      <c r="BB6" s="49"/>
      <c r="BC6" s="2326">
        <v>0</v>
      </c>
      <c r="BD6" s="2334">
        <v>12</v>
      </c>
      <c r="BE6" s="2337">
        <v>39</v>
      </c>
      <c r="BF6" s="2336">
        <v>1.71</v>
      </c>
      <c r="BG6" s="2329">
        <v>0.5</v>
      </c>
      <c r="BH6" s="2334">
        <v>25</v>
      </c>
      <c r="BI6" s="2337">
        <v>36</v>
      </c>
      <c r="BJ6" s="2336">
        <v>3.57</v>
      </c>
      <c r="BL6" s="2326">
        <v>0</v>
      </c>
      <c r="BM6" s="54">
        <f>SUM(B6,K6,T6,AC6,AL6)</f>
        <v>63</v>
      </c>
      <c r="BN6" s="56">
        <f>AVERAGE(C6,L6,U6,AD6,AM6)</f>
        <v>40.799999999999997</v>
      </c>
      <c r="BO6" s="2336">
        <f>BM6/$BM$54*100</f>
        <v>1.2075905692926969</v>
      </c>
      <c r="BP6" s="2329">
        <v>0.5</v>
      </c>
      <c r="BQ6" s="54">
        <f>SUM(F6,O6,X6,AG6,AP6)</f>
        <v>216</v>
      </c>
      <c r="BR6" s="56">
        <f>AVERAGE(G6,P6,Y6,AH6,AQ6)</f>
        <v>35.200000000000003</v>
      </c>
      <c r="BS6" s="2336">
        <f>BQ6/$BM$54*100</f>
        <v>4.1403105232892461</v>
      </c>
      <c r="BU6" s="2326">
        <v>0</v>
      </c>
      <c r="BV6" s="54">
        <f>SUM(AU6,BD6)</f>
        <v>27</v>
      </c>
      <c r="BW6" s="56">
        <f>AVERAGE(L6,U6,AD6,AM6,AV6)</f>
        <v>40.200000000000003</v>
      </c>
      <c r="BX6" s="2336">
        <f>BV6/$BM$54*100</f>
        <v>0.51753881541115576</v>
      </c>
      <c r="BY6" s="2329">
        <v>0.5</v>
      </c>
      <c r="BZ6" s="54">
        <f>SUM(AY6,BH6)</f>
        <v>66</v>
      </c>
      <c r="CA6" s="56">
        <f>AVERAGE(P6,Y6,AH6,AQ6,AZ6)</f>
        <v>34.799999999999997</v>
      </c>
      <c r="CB6" s="2336">
        <f>BZ6/$BM$54*100</f>
        <v>1.2650948821161587</v>
      </c>
    </row>
    <row r="7" spans="1:80" x14ac:dyDescent="0.3">
      <c r="A7" s="2326">
        <v>1.0416666666666666E-2</v>
      </c>
      <c r="B7" s="2334">
        <v>6</v>
      </c>
      <c r="C7" s="2337">
        <v>34</v>
      </c>
      <c r="D7" s="2336">
        <v>2.2400000000000002</v>
      </c>
      <c r="E7" s="2329">
        <v>0.51041666666666663</v>
      </c>
      <c r="F7" s="2334">
        <v>38</v>
      </c>
      <c r="G7" s="2337">
        <v>35</v>
      </c>
      <c r="H7" s="2336">
        <v>4.9800000000000004</v>
      </c>
      <c r="I7" s="28"/>
      <c r="J7" s="2326">
        <v>1.0416666666666666E-2</v>
      </c>
      <c r="K7" s="2334">
        <v>8</v>
      </c>
      <c r="L7" s="2337">
        <v>44</v>
      </c>
      <c r="M7" s="2336">
        <v>1.39</v>
      </c>
      <c r="N7" s="2329">
        <v>0.51041666666666663</v>
      </c>
      <c r="O7" s="2334">
        <v>45</v>
      </c>
      <c r="P7" s="2337">
        <v>38</v>
      </c>
      <c r="Q7" s="2336">
        <v>5.38</v>
      </c>
      <c r="S7" s="2326">
        <v>1.0416666666666666E-2</v>
      </c>
      <c r="T7" s="2334">
        <v>8</v>
      </c>
      <c r="U7" s="2337">
        <v>44</v>
      </c>
      <c r="V7" s="2336">
        <v>1.39</v>
      </c>
      <c r="W7" s="2329">
        <v>0.51041666666666663</v>
      </c>
      <c r="X7" s="2334">
        <v>45</v>
      </c>
      <c r="Y7" s="2337">
        <v>38</v>
      </c>
      <c r="Z7" s="2336">
        <v>5.38</v>
      </c>
      <c r="AB7" s="2326">
        <v>1.0416666666666666E-2</v>
      </c>
      <c r="AC7" s="2334">
        <v>7</v>
      </c>
      <c r="AD7" s="2337">
        <v>47</v>
      </c>
      <c r="AE7" s="2336">
        <v>1.51</v>
      </c>
      <c r="AF7" s="2329">
        <v>0.51041666666666663</v>
      </c>
      <c r="AG7" s="2334">
        <v>38</v>
      </c>
      <c r="AH7" s="2337">
        <v>35</v>
      </c>
      <c r="AI7" s="2336">
        <v>6.79</v>
      </c>
      <c r="AK7" s="2326">
        <v>1.0416666666666666E-2</v>
      </c>
      <c r="AL7" s="2334">
        <v>8</v>
      </c>
      <c r="AM7" s="2337">
        <v>41</v>
      </c>
      <c r="AN7" s="2336">
        <v>2.13</v>
      </c>
      <c r="AO7" s="2329">
        <v>0.51041666666666663</v>
      </c>
      <c r="AP7" s="2334">
        <v>30</v>
      </c>
      <c r="AQ7" s="2337">
        <v>34</v>
      </c>
      <c r="AR7" s="2336">
        <v>5.48</v>
      </c>
      <c r="AT7" s="2326">
        <v>1.0416666666666666E-2</v>
      </c>
      <c r="AU7" s="2334">
        <v>10</v>
      </c>
      <c r="AV7" s="2337">
        <v>41</v>
      </c>
      <c r="AW7" s="2336">
        <v>2.1800000000000002</v>
      </c>
      <c r="AX7" s="2329">
        <v>0.51041666666666663</v>
      </c>
      <c r="AY7" s="2334">
        <v>50</v>
      </c>
      <c r="AZ7" s="2337">
        <v>38</v>
      </c>
      <c r="BA7" s="2336">
        <v>5.57</v>
      </c>
      <c r="BB7" s="49"/>
      <c r="BC7" s="2326">
        <v>1.0416666666666666E-2</v>
      </c>
      <c r="BD7" s="2334">
        <v>18</v>
      </c>
      <c r="BE7" s="2337">
        <v>42</v>
      </c>
      <c r="BF7" s="2336">
        <v>2.17</v>
      </c>
      <c r="BG7" s="2329">
        <v>0.51041666666666663</v>
      </c>
      <c r="BH7" s="2334">
        <v>36</v>
      </c>
      <c r="BI7" s="2337">
        <v>39</v>
      </c>
      <c r="BJ7" s="2336">
        <v>3.8</v>
      </c>
      <c r="BL7" s="2326">
        <v>1.0416666666666666E-2</v>
      </c>
      <c r="BM7" s="54">
        <f t="shared" ref="BM7:BM53" si="0">SUM(B7,K7,T7,AC7,AL7)</f>
        <v>37</v>
      </c>
      <c r="BN7" s="56">
        <f t="shared" ref="BN7:BN53" si="1">AVERAGE(C7,L7,U7,AD7,AM7)</f>
        <v>42</v>
      </c>
      <c r="BO7" s="2336">
        <f t="shared" ref="BO7:BO53" si="2">BM7/$BM$54*100</f>
        <v>0.70921985815602839</v>
      </c>
      <c r="BP7" s="2329">
        <v>0.51041666666666663</v>
      </c>
      <c r="BQ7" s="54">
        <f>SUM(F7,O7,X7,AG7,AP7)</f>
        <v>196</v>
      </c>
      <c r="BR7" s="56">
        <f>AVERAGE(G7,P7,Y7,AH7,AQ7)</f>
        <v>36</v>
      </c>
      <c r="BS7" s="2336">
        <f>BQ7/$BM$54*100</f>
        <v>3.7569484377995019</v>
      </c>
      <c r="BU7" s="2326">
        <v>1.0416666666666666E-2</v>
      </c>
      <c r="BV7" s="54">
        <f t="shared" ref="BV7:BV53" si="3">SUM(AU7,BD7)</f>
        <v>28</v>
      </c>
      <c r="BW7" s="56">
        <f t="shared" ref="BW7:BW53" si="4">AVERAGE(L7,U7,AD7,AM7,AV7)</f>
        <v>43.4</v>
      </c>
      <c r="BX7" s="2336">
        <f t="shared" ref="BX7:BX53" si="5">BV7/$BM$54*100</f>
        <v>0.5367069196856431</v>
      </c>
      <c r="BY7" s="2329">
        <v>0.51041666666666663</v>
      </c>
      <c r="BZ7" s="54">
        <f t="shared" ref="BZ7:BZ53" si="6">SUM(AY7,BH7)</f>
        <v>86</v>
      </c>
      <c r="CA7" s="56">
        <f t="shared" ref="CA7:CA53" si="7">AVERAGE(P7,Y7,AH7,AQ7,AZ7)</f>
        <v>36.6</v>
      </c>
      <c r="CB7" s="2336">
        <f t="shared" ref="CB7:CB53" si="8">BZ7/$BM$54*100</f>
        <v>1.6484569676059035</v>
      </c>
    </row>
    <row r="8" spans="1:80" x14ac:dyDescent="0.3">
      <c r="A8" s="2326">
        <v>2.0833333333333332E-2</v>
      </c>
      <c r="B8" s="2334">
        <v>18</v>
      </c>
      <c r="C8" s="2337">
        <v>45</v>
      </c>
      <c r="D8" s="2336">
        <v>2.09</v>
      </c>
      <c r="E8" s="2329">
        <v>0.52083333333333337</v>
      </c>
      <c r="F8" s="2334">
        <v>44</v>
      </c>
      <c r="G8" s="2337">
        <v>33</v>
      </c>
      <c r="H8" s="2336">
        <v>14.73</v>
      </c>
      <c r="I8" s="28"/>
      <c r="J8" s="2326">
        <v>2.0833333333333332E-2</v>
      </c>
      <c r="K8" s="2334">
        <v>12</v>
      </c>
      <c r="L8" s="2337">
        <v>40</v>
      </c>
      <c r="M8" s="2336">
        <v>1.75</v>
      </c>
      <c r="N8" s="2329">
        <v>0.52083333333333337</v>
      </c>
      <c r="O8" s="2334">
        <v>39</v>
      </c>
      <c r="P8" s="2337">
        <v>34</v>
      </c>
      <c r="Q8" s="2336">
        <v>7.42</v>
      </c>
      <c r="S8" s="2326">
        <v>2.0833333333333332E-2</v>
      </c>
      <c r="T8" s="2334">
        <v>12</v>
      </c>
      <c r="U8" s="2337">
        <v>40</v>
      </c>
      <c r="V8" s="2336">
        <v>1.75</v>
      </c>
      <c r="W8" s="2329">
        <v>0.52083333333333337</v>
      </c>
      <c r="X8" s="2334">
        <v>39</v>
      </c>
      <c r="Y8" s="2337">
        <v>34</v>
      </c>
      <c r="Z8" s="2336">
        <v>7.42</v>
      </c>
      <c r="AB8" s="2326">
        <v>2.0833333333333332E-2</v>
      </c>
      <c r="AC8" s="2334">
        <v>8</v>
      </c>
      <c r="AD8" s="2337">
        <v>45</v>
      </c>
      <c r="AE8" s="2336">
        <v>1.34</v>
      </c>
      <c r="AF8" s="2329">
        <v>0.52083333333333337</v>
      </c>
      <c r="AG8" s="2334">
        <v>60</v>
      </c>
      <c r="AH8" s="2337">
        <v>31</v>
      </c>
      <c r="AI8" s="2336">
        <v>8.81</v>
      </c>
      <c r="AK8" s="2326">
        <v>2.0833333333333332E-2</v>
      </c>
      <c r="AL8" s="2334">
        <v>8</v>
      </c>
      <c r="AM8" s="2337">
        <v>40</v>
      </c>
      <c r="AN8" s="2336">
        <v>1.59</v>
      </c>
      <c r="AO8" s="2329">
        <v>0.52083333333333337</v>
      </c>
      <c r="AP8" s="2334">
        <v>35</v>
      </c>
      <c r="AQ8" s="2337">
        <v>35</v>
      </c>
      <c r="AR8" s="2336">
        <v>6.65</v>
      </c>
      <c r="AT8" s="2326">
        <v>2.0833333333333332E-2</v>
      </c>
      <c r="AU8" s="2334">
        <v>9</v>
      </c>
      <c r="AV8" s="2337">
        <v>45</v>
      </c>
      <c r="AW8" s="2336">
        <v>1.52</v>
      </c>
      <c r="AX8" s="2329">
        <v>0.52083333333333337</v>
      </c>
      <c r="AY8" s="2334">
        <v>42</v>
      </c>
      <c r="AZ8" s="2337">
        <v>39</v>
      </c>
      <c r="BA8" s="2336">
        <v>5.36</v>
      </c>
      <c r="BB8" s="49"/>
      <c r="BC8" s="2326">
        <v>2.0833333333333332E-2</v>
      </c>
      <c r="BD8" s="2334">
        <v>8</v>
      </c>
      <c r="BE8" s="2337">
        <v>45</v>
      </c>
      <c r="BF8" s="2336">
        <v>1.63</v>
      </c>
      <c r="BG8" s="2329">
        <v>0.52083333333333337</v>
      </c>
      <c r="BH8" s="2334">
        <v>32</v>
      </c>
      <c r="BI8" s="2337">
        <v>37</v>
      </c>
      <c r="BJ8" s="2336">
        <v>5.38</v>
      </c>
      <c r="BL8" s="2326">
        <v>2.0833333333333332E-2</v>
      </c>
      <c r="BM8" s="54">
        <f t="shared" si="0"/>
        <v>58</v>
      </c>
      <c r="BN8" s="56">
        <f t="shared" si="1"/>
        <v>42</v>
      </c>
      <c r="BO8" s="2336">
        <f t="shared" si="2"/>
        <v>1.1117500479202607</v>
      </c>
      <c r="BP8" s="2329">
        <v>0.52083333333333337</v>
      </c>
      <c r="BQ8" s="54">
        <f t="shared" ref="BQ8:BQ53" si="9">SUM(F8,O8,X8,AG8,AP8)</f>
        <v>217</v>
      </c>
      <c r="BR8" s="56">
        <f t="shared" ref="BR8:BR53" si="10">AVERAGE(G8,P8,Y8,AH8,AQ8)</f>
        <v>33.4</v>
      </c>
      <c r="BS8" s="2336">
        <f t="shared" ref="BS8:BS53" si="11">BQ8/$BM$54*100</f>
        <v>4.1594786275637343</v>
      </c>
      <c r="BU8" s="2326">
        <v>2.0833333333333332E-2</v>
      </c>
      <c r="BV8" s="54">
        <f t="shared" si="3"/>
        <v>17</v>
      </c>
      <c r="BW8" s="56">
        <f t="shared" si="4"/>
        <v>42</v>
      </c>
      <c r="BX8" s="2336">
        <f t="shared" si="5"/>
        <v>0.3258577726662833</v>
      </c>
      <c r="BY8" s="2329">
        <v>0.52083333333333337</v>
      </c>
      <c r="BZ8" s="54">
        <f t="shared" si="6"/>
        <v>74</v>
      </c>
      <c r="CA8" s="56">
        <f t="shared" si="7"/>
        <v>34.6</v>
      </c>
      <c r="CB8" s="2336">
        <f t="shared" si="8"/>
        <v>1.4184397163120568</v>
      </c>
    </row>
    <row r="9" spans="1:80" ht="17.25" thickBot="1" x14ac:dyDescent="0.35">
      <c r="A9" s="2327">
        <v>3.125E-2</v>
      </c>
      <c r="B9" s="2334">
        <v>15</v>
      </c>
      <c r="C9" s="2337">
        <v>46</v>
      </c>
      <c r="D9" s="2336">
        <v>1.61</v>
      </c>
      <c r="E9" s="2330">
        <v>0.53125</v>
      </c>
      <c r="F9" s="2334">
        <v>43</v>
      </c>
      <c r="G9" s="2337">
        <v>36</v>
      </c>
      <c r="H9" s="2336">
        <v>5.64</v>
      </c>
      <c r="I9" s="28"/>
      <c r="J9" s="2327">
        <v>3.125E-2</v>
      </c>
      <c r="K9" s="2334">
        <v>7</v>
      </c>
      <c r="L9" s="2337">
        <v>46</v>
      </c>
      <c r="M9" s="2336">
        <v>1.7</v>
      </c>
      <c r="N9" s="2330">
        <v>0.53125</v>
      </c>
      <c r="O9" s="2334">
        <v>40</v>
      </c>
      <c r="P9" s="2337">
        <v>34</v>
      </c>
      <c r="Q9" s="2336">
        <v>4.29</v>
      </c>
      <c r="S9" s="2327">
        <v>3.125E-2</v>
      </c>
      <c r="T9" s="2334">
        <v>7</v>
      </c>
      <c r="U9" s="2337">
        <v>46</v>
      </c>
      <c r="V9" s="2336">
        <v>1.7</v>
      </c>
      <c r="W9" s="2330">
        <v>0.53125</v>
      </c>
      <c r="X9" s="2334">
        <v>40</v>
      </c>
      <c r="Y9" s="2337">
        <v>34</v>
      </c>
      <c r="Z9" s="2336">
        <v>4.29</v>
      </c>
      <c r="AB9" s="2327">
        <v>3.125E-2</v>
      </c>
      <c r="AC9" s="2334">
        <v>11</v>
      </c>
      <c r="AD9" s="2337">
        <v>44</v>
      </c>
      <c r="AE9" s="2336">
        <v>2.2599999999999998</v>
      </c>
      <c r="AF9" s="2330">
        <v>0.53125</v>
      </c>
      <c r="AG9" s="2334">
        <v>27</v>
      </c>
      <c r="AH9" s="2337">
        <v>31</v>
      </c>
      <c r="AI9" s="2336">
        <v>5.75</v>
      </c>
      <c r="AK9" s="2327">
        <v>3.125E-2</v>
      </c>
      <c r="AL9" s="2334">
        <v>5</v>
      </c>
      <c r="AM9" s="2337">
        <v>42</v>
      </c>
      <c r="AN9" s="2336">
        <v>1.42</v>
      </c>
      <c r="AO9" s="2330">
        <v>0.53125</v>
      </c>
      <c r="AP9" s="2334">
        <v>31</v>
      </c>
      <c r="AQ9" s="2337">
        <v>36</v>
      </c>
      <c r="AR9" s="2336">
        <v>7.78</v>
      </c>
      <c r="AT9" s="2327">
        <v>3.125E-2</v>
      </c>
      <c r="AU9" s="2334">
        <v>16</v>
      </c>
      <c r="AV9" s="2337">
        <v>45</v>
      </c>
      <c r="AW9" s="2336">
        <v>1.64</v>
      </c>
      <c r="AX9" s="2330">
        <v>0.53125</v>
      </c>
      <c r="AY9" s="2334">
        <v>34</v>
      </c>
      <c r="AZ9" s="2337">
        <v>35</v>
      </c>
      <c r="BA9" s="2336">
        <v>5.63</v>
      </c>
      <c r="BB9" s="23"/>
      <c r="BC9" s="2327">
        <v>3.125E-2</v>
      </c>
      <c r="BD9" s="2334">
        <v>10</v>
      </c>
      <c r="BE9" s="2337">
        <v>43</v>
      </c>
      <c r="BF9" s="2336">
        <v>1.48</v>
      </c>
      <c r="BG9" s="2330">
        <v>0.53125</v>
      </c>
      <c r="BH9" s="2334">
        <v>27</v>
      </c>
      <c r="BI9" s="2337">
        <v>34</v>
      </c>
      <c r="BJ9" s="2336">
        <v>4.07</v>
      </c>
      <c r="BL9" s="2327">
        <v>3.125E-2</v>
      </c>
      <c r="BM9" s="54">
        <f t="shared" si="0"/>
        <v>45</v>
      </c>
      <c r="BN9" s="56">
        <f t="shared" si="1"/>
        <v>44.8</v>
      </c>
      <c r="BO9" s="2336">
        <f t="shared" si="2"/>
        <v>0.86256469235192634</v>
      </c>
      <c r="BP9" s="2330">
        <v>0.53125</v>
      </c>
      <c r="BQ9" s="54">
        <f t="shared" si="9"/>
        <v>181</v>
      </c>
      <c r="BR9" s="56">
        <f t="shared" si="10"/>
        <v>34.200000000000003</v>
      </c>
      <c r="BS9" s="2336">
        <f t="shared" si="11"/>
        <v>3.4694268736821932</v>
      </c>
      <c r="BU9" s="2327">
        <v>3.125E-2</v>
      </c>
      <c r="BV9" s="54">
        <f t="shared" si="3"/>
        <v>26</v>
      </c>
      <c r="BW9" s="56">
        <f t="shared" si="4"/>
        <v>44.6</v>
      </c>
      <c r="BX9" s="2336">
        <f t="shared" si="5"/>
        <v>0.49837071113666864</v>
      </c>
      <c r="BY9" s="2330">
        <v>0.53125</v>
      </c>
      <c r="BZ9" s="54">
        <f t="shared" si="6"/>
        <v>61</v>
      </c>
      <c r="CA9" s="56">
        <f t="shared" si="7"/>
        <v>34</v>
      </c>
      <c r="CB9" s="2336">
        <f t="shared" si="8"/>
        <v>1.1692543607437225</v>
      </c>
    </row>
    <row r="10" spans="1:80" ht="17.25" thickTop="1" x14ac:dyDescent="0.3">
      <c r="A10" s="2328">
        <v>4.1666666666666664E-2</v>
      </c>
      <c r="B10" s="2334">
        <v>8</v>
      </c>
      <c r="C10" s="2337">
        <v>46</v>
      </c>
      <c r="D10" s="2336">
        <v>1.54</v>
      </c>
      <c r="E10" s="2331">
        <v>0.54166666666666663</v>
      </c>
      <c r="F10" s="2334">
        <v>40</v>
      </c>
      <c r="G10" s="2337">
        <v>35</v>
      </c>
      <c r="H10" s="2336">
        <v>6.97</v>
      </c>
      <c r="I10" s="20"/>
      <c r="J10" s="2328">
        <v>4.1666666666666664E-2</v>
      </c>
      <c r="K10" s="2334">
        <v>11</v>
      </c>
      <c r="L10" s="2337">
        <v>39</v>
      </c>
      <c r="M10" s="2336">
        <v>2.08</v>
      </c>
      <c r="N10" s="2331">
        <v>0.54166666666666663</v>
      </c>
      <c r="O10" s="2334">
        <v>52</v>
      </c>
      <c r="P10" s="2337">
        <v>34</v>
      </c>
      <c r="Q10" s="2336">
        <v>10.19</v>
      </c>
      <c r="S10" s="2328">
        <v>4.1666666666666664E-2</v>
      </c>
      <c r="T10" s="2334">
        <v>11</v>
      </c>
      <c r="U10" s="2337">
        <v>39</v>
      </c>
      <c r="V10" s="2336">
        <v>2.08</v>
      </c>
      <c r="W10" s="2331">
        <v>0.54166666666666663</v>
      </c>
      <c r="X10" s="2334">
        <v>52</v>
      </c>
      <c r="Y10" s="2337">
        <v>34</v>
      </c>
      <c r="Z10" s="2336">
        <v>10.19</v>
      </c>
      <c r="AB10" s="2328">
        <v>4.1666666666666664E-2</v>
      </c>
      <c r="AC10" s="2334">
        <v>19</v>
      </c>
      <c r="AD10" s="2337">
        <v>44</v>
      </c>
      <c r="AE10" s="2336">
        <v>1.95</v>
      </c>
      <c r="AF10" s="2331">
        <v>0.54166666666666663</v>
      </c>
      <c r="AG10" s="2334">
        <v>48</v>
      </c>
      <c r="AH10" s="2337">
        <v>36</v>
      </c>
      <c r="AI10" s="2336">
        <v>5.57</v>
      </c>
      <c r="AK10" s="2328">
        <v>4.1666666666666664E-2</v>
      </c>
      <c r="AL10" s="2334">
        <v>8</v>
      </c>
      <c r="AM10" s="2337">
        <v>42</v>
      </c>
      <c r="AN10" s="2336">
        <v>1.76</v>
      </c>
      <c r="AO10" s="2331">
        <v>0.54166666666666663</v>
      </c>
      <c r="AP10" s="2334">
        <v>42</v>
      </c>
      <c r="AQ10" s="2337">
        <v>36</v>
      </c>
      <c r="AR10" s="2336">
        <v>6.54</v>
      </c>
      <c r="AT10" s="2328">
        <v>4.1666666666666664E-2</v>
      </c>
      <c r="AU10" s="2334">
        <v>11</v>
      </c>
      <c r="AV10" s="2337">
        <v>41</v>
      </c>
      <c r="AW10" s="2336">
        <v>1.91</v>
      </c>
      <c r="AX10" s="2331">
        <v>0.54166666666666663</v>
      </c>
      <c r="AY10" s="2334">
        <v>31</v>
      </c>
      <c r="AZ10" s="2337">
        <v>34</v>
      </c>
      <c r="BA10" s="2336">
        <v>4.5199999999999996</v>
      </c>
      <c r="BB10" s="24"/>
      <c r="BC10" s="2328">
        <v>4.1666666666666664E-2</v>
      </c>
      <c r="BD10" s="2334">
        <v>8</v>
      </c>
      <c r="BE10" s="2337">
        <v>42</v>
      </c>
      <c r="BF10" s="2336">
        <v>1.42</v>
      </c>
      <c r="BG10" s="2331">
        <v>0.54166666666666663</v>
      </c>
      <c r="BH10" s="2334">
        <v>40</v>
      </c>
      <c r="BI10" s="2337">
        <v>38</v>
      </c>
      <c r="BJ10" s="2336">
        <v>4.57</v>
      </c>
      <c r="BL10" s="2328">
        <v>4.1666666666666664E-2</v>
      </c>
      <c r="BM10" s="54">
        <f t="shared" si="0"/>
        <v>57</v>
      </c>
      <c r="BN10" s="56">
        <f t="shared" si="1"/>
        <v>42</v>
      </c>
      <c r="BO10" s="2336">
        <f t="shared" si="2"/>
        <v>1.0925819436457735</v>
      </c>
      <c r="BP10" s="2331">
        <v>0.54166666666666663</v>
      </c>
      <c r="BQ10" s="54">
        <f t="shared" si="9"/>
        <v>234</v>
      </c>
      <c r="BR10" s="56">
        <f t="shared" si="10"/>
        <v>35</v>
      </c>
      <c r="BS10" s="2336">
        <f t="shared" si="11"/>
        <v>4.4853364002300173</v>
      </c>
      <c r="BU10" s="2328">
        <v>4.1666666666666664E-2</v>
      </c>
      <c r="BV10" s="54">
        <f t="shared" si="3"/>
        <v>19</v>
      </c>
      <c r="BW10" s="56">
        <f t="shared" si="4"/>
        <v>41</v>
      </c>
      <c r="BX10" s="2336">
        <f t="shared" si="5"/>
        <v>0.36419398121525781</v>
      </c>
      <c r="BY10" s="2331">
        <v>0.54166666666666663</v>
      </c>
      <c r="BZ10" s="54">
        <f t="shared" si="6"/>
        <v>71</v>
      </c>
      <c r="CA10" s="56">
        <f t="shared" si="7"/>
        <v>34.799999999999997</v>
      </c>
      <c r="CB10" s="2336">
        <f t="shared" si="8"/>
        <v>1.360935403488595</v>
      </c>
    </row>
    <row r="11" spans="1:80" x14ac:dyDescent="0.3">
      <c r="A11" s="2326">
        <v>5.2083333333333336E-2</v>
      </c>
      <c r="B11" s="2334">
        <v>4</v>
      </c>
      <c r="C11" s="2337">
        <v>46</v>
      </c>
      <c r="D11" s="2336">
        <v>1.79</v>
      </c>
      <c r="E11" s="2329">
        <v>0.55208333333333337</v>
      </c>
      <c r="F11" s="2334">
        <v>30</v>
      </c>
      <c r="G11" s="2337">
        <v>34</v>
      </c>
      <c r="H11" s="2336">
        <v>5.72</v>
      </c>
      <c r="I11" s="20"/>
      <c r="J11" s="2326">
        <v>5.2083333333333336E-2</v>
      </c>
      <c r="K11" s="2334">
        <v>4</v>
      </c>
      <c r="L11" s="2337">
        <v>45</v>
      </c>
      <c r="M11" s="2336">
        <v>1.35</v>
      </c>
      <c r="N11" s="2329">
        <v>0.55208333333333337</v>
      </c>
      <c r="O11" s="2334">
        <v>47</v>
      </c>
      <c r="P11" s="2337">
        <v>34</v>
      </c>
      <c r="Q11" s="2336">
        <v>9.25</v>
      </c>
      <c r="S11" s="2326">
        <v>5.2083333333333336E-2</v>
      </c>
      <c r="T11" s="2334">
        <v>4</v>
      </c>
      <c r="U11" s="2337">
        <v>45</v>
      </c>
      <c r="V11" s="2336">
        <v>1.35</v>
      </c>
      <c r="W11" s="2329">
        <v>0.55208333333333337</v>
      </c>
      <c r="X11" s="2334">
        <v>47</v>
      </c>
      <c r="Y11" s="2337">
        <v>34</v>
      </c>
      <c r="Z11" s="2336">
        <v>9.25</v>
      </c>
      <c r="AB11" s="2326">
        <v>5.2083333333333336E-2</v>
      </c>
      <c r="AC11" s="2334">
        <v>4</v>
      </c>
      <c r="AD11" s="2337">
        <v>39</v>
      </c>
      <c r="AE11" s="2336">
        <v>1.56</v>
      </c>
      <c r="AF11" s="2329">
        <v>0.55208333333333337</v>
      </c>
      <c r="AG11" s="2334">
        <v>39</v>
      </c>
      <c r="AH11" s="2337">
        <v>31</v>
      </c>
      <c r="AI11" s="2336">
        <v>7.1</v>
      </c>
      <c r="AK11" s="2326">
        <v>5.2083333333333336E-2</v>
      </c>
      <c r="AL11" s="2334">
        <v>5</v>
      </c>
      <c r="AM11" s="2337">
        <v>42</v>
      </c>
      <c r="AN11" s="2336">
        <v>1.4</v>
      </c>
      <c r="AO11" s="2329">
        <v>0.55208333333333337</v>
      </c>
      <c r="AP11" s="2334">
        <v>29</v>
      </c>
      <c r="AQ11" s="2337">
        <v>36</v>
      </c>
      <c r="AR11" s="2336">
        <v>7.33</v>
      </c>
      <c r="AT11" s="2326">
        <v>5.2083333333333336E-2</v>
      </c>
      <c r="AU11" s="2334">
        <v>7</v>
      </c>
      <c r="AV11" s="2337">
        <v>38</v>
      </c>
      <c r="AW11" s="2336">
        <v>1.84</v>
      </c>
      <c r="AX11" s="2329">
        <v>0.55208333333333337</v>
      </c>
      <c r="AY11" s="2334">
        <v>32</v>
      </c>
      <c r="AZ11" s="2337">
        <v>34</v>
      </c>
      <c r="BA11" s="2336">
        <v>4.34</v>
      </c>
      <c r="BB11" s="49"/>
      <c r="BC11" s="2326">
        <v>5.2083333333333336E-2</v>
      </c>
      <c r="BD11" s="2334">
        <v>5</v>
      </c>
      <c r="BE11" s="2337">
        <v>42</v>
      </c>
      <c r="BF11" s="2336">
        <v>1.78</v>
      </c>
      <c r="BG11" s="2329">
        <v>0.55208333333333337</v>
      </c>
      <c r="BH11" s="2334">
        <v>37</v>
      </c>
      <c r="BI11" s="2337">
        <v>36</v>
      </c>
      <c r="BJ11" s="2336">
        <v>3.86</v>
      </c>
      <c r="BL11" s="2326">
        <v>5.2083333333333336E-2</v>
      </c>
      <c r="BM11" s="54">
        <f t="shared" si="0"/>
        <v>21</v>
      </c>
      <c r="BN11" s="56">
        <f t="shared" si="1"/>
        <v>43.4</v>
      </c>
      <c r="BO11" s="2336">
        <f t="shared" si="2"/>
        <v>0.40253018976423238</v>
      </c>
      <c r="BP11" s="2329">
        <v>0.55208333333333337</v>
      </c>
      <c r="BQ11" s="54">
        <f t="shared" si="9"/>
        <v>192</v>
      </c>
      <c r="BR11" s="56">
        <f t="shared" si="10"/>
        <v>33.799999999999997</v>
      </c>
      <c r="BS11" s="2336">
        <f t="shared" si="11"/>
        <v>3.6802760207015526</v>
      </c>
      <c r="BU11" s="2326">
        <v>5.2083333333333336E-2</v>
      </c>
      <c r="BV11" s="54">
        <f t="shared" si="3"/>
        <v>12</v>
      </c>
      <c r="BW11" s="56">
        <f t="shared" si="4"/>
        <v>41.8</v>
      </c>
      <c r="BX11" s="2336">
        <f t="shared" si="5"/>
        <v>0.23001725129384704</v>
      </c>
      <c r="BY11" s="2329">
        <v>0.55208333333333337</v>
      </c>
      <c r="BZ11" s="54">
        <f t="shared" si="6"/>
        <v>69</v>
      </c>
      <c r="CA11" s="56">
        <f t="shared" si="7"/>
        <v>33.799999999999997</v>
      </c>
      <c r="CB11" s="2336">
        <f t="shared" si="8"/>
        <v>1.3225991949396205</v>
      </c>
    </row>
    <row r="12" spans="1:80" x14ac:dyDescent="0.3">
      <c r="A12" s="2326">
        <v>6.25E-2</v>
      </c>
      <c r="B12" s="2334">
        <v>5</v>
      </c>
      <c r="C12" s="2337">
        <v>47</v>
      </c>
      <c r="D12" s="2336">
        <v>1.4</v>
      </c>
      <c r="E12" s="2329">
        <v>0.5625</v>
      </c>
      <c r="F12" s="2334">
        <v>40</v>
      </c>
      <c r="G12" s="2337">
        <v>37</v>
      </c>
      <c r="H12" s="2336">
        <v>6.18</v>
      </c>
      <c r="I12" s="20"/>
      <c r="J12" s="2326">
        <v>6.25E-2</v>
      </c>
      <c r="K12" s="2334">
        <v>3</v>
      </c>
      <c r="L12" s="2337">
        <v>37</v>
      </c>
      <c r="M12" s="2336">
        <v>1.58</v>
      </c>
      <c r="N12" s="2329">
        <v>0.5625</v>
      </c>
      <c r="O12" s="2334">
        <v>47</v>
      </c>
      <c r="P12" s="2337">
        <v>31</v>
      </c>
      <c r="Q12" s="2336">
        <v>10.7</v>
      </c>
      <c r="S12" s="2326">
        <v>6.25E-2</v>
      </c>
      <c r="T12" s="2334">
        <v>3</v>
      </c>
      <c r="U12" s="2337">
        <v>37</v>
      </c>
      <c r="V12" s="2336">
        <v>1.58</v>
      </c>
      <c r="W12" s="2329">
        <v>0.5625</v>
      </c>
      <c r="X12" s="2334">
        <v>47</v>
      </c>
      <c r="Y12" s="2337">
        <v>31</v>
      </c>
      <c r="Z12" s="2336">
        <v>10.7</v>
      </c>
      <c r="AB12" s="2326">
        <v>6.25E-2</v>
      </c>
      <c r="AC12" s="2334">
        <v>12</v>
      </c>
      <c r="AD12" s="2337">
        <v>42</v>
      </c>
      <c r="AE12" s="2336">
        <v>2.0299999999999998</v>
      </c>
      <c r="AF12" s="2329">
        <v>0.5625</v>
      </c>
      <c r="AG12" s="2334">
        <v>42</v>
      </c>
      <c r="AH12" s="2337">
        <v>36</v>
      </c>
      <c r="AI12" s="2336">
        <v>4.92</v>
      </c>
      <c r="AK12" s="2326">
        <v>6.25E-2</v>
      </c>
      <c r="AL12" s="2334">
        <v>3</v>
      </c>
      <c r="AM12" s="2337">
        <v>40</v>
      </c>
      <c r="AN12" s="2336">
        <v>1.53</v>
      </c>
      <c r="AO12" s="2329">
        <v>0.5625</v>
      </c>
      <c r="AP12" s="2334">
        <v>42</v>
      </c>
      <c r="AQ12" s="2337">
        <v>30</v>
      </c>
      <c r="AR12" s="2336">
        <v>6.93</v>
      </c>
      <c r="AT12" s="2326">
        <v>6.25E-2</v>
      </c>
      <c r="AU12" s="2334">
        <v>6</v>
      </c>
      <c r="AV12" s="2337">
        <v>34</v>
      </c>
      <c r="AW12" s="2336">
        <v>1.81</v>
      </c>
      <c r="AX12" s="2329">
        <v>0.5625</v>
      </c>
      <c r="AY12" s="2334">
        <v>54</v>
      </c>
      <c r="AZ12" s="2337">
        <v>36</v>
      </c>
      <c r="BA12" s="2336">
        <v>6.2</v>
      </c>
      <c r="BB12" s="49"/>
      <c r="BC12" s="2326">
        <v>6.25E-2</v>
      </c>
      <c r="BD12" s="2334">
        <v>7</v>
      </c>
      <c r="BE12" s="2337">
        <v>48</v>
      </c>
      <c r="BF12" s="2336">
        <v>1.58</v>
      </c>
      <c r="BG12" s="2329">
        <v>0.5625</v>
      </c>
      <c r="BH12" s="2334">
        <v>30</v>
      </c>
      <c r="BI12" s="2337">
        <v>37</v>
      </c>
      <c r="BJ12" s="2336">
        <v>4</v>
      </c>
      <c r="BL12" s="2326">
        <v>6.25E-2</v>
      </c>
      <c r="BM12" s="54">
        <f t="shared" si="0"/>
        <v>26</v>
      </c>
      <c r="BN12" s="56">
        <f t="shared" si="1"/>
        <v>40.6</v>
      </c>
      <c r="BO12" s="2336">
        <f t="shared" si="2"/>
        <v>0.49837071113666864</v>
      </c>
      <c r="BP12" s="2329">
        <v>0.5625</v>
      </c>
      <c r="BQ12" s="54">
        <f t="shared" si="9"/>
        <v>218</v>
      </c>
      <c r="BR12" s="56">
        <f t="shared" si="10"/>
        <v>33</v>
      </c>
      <c r="BS12" s="2336">
        <f t="shared" si="11"/>
        <v>4.1786467318382208</v>
      </c>
      <c r="BU12" s="2326">
        <v>6.25E-2</v>
      </c>
      <c r="BV12" s="54">
        <f t="shared" si="3"/>
        <v>13</v>
      </c>
      <c r="BW12" s="56">
        <f t="shared" si="4"/>
        <v>38</v>
      </c>
      <c r="BX12" s="2336">
        <f t="shared" si="5"/>
        <v>0.24918535556833432</v>
      </c>
      <c r="BY12" s="2329">
        <v>0.5625</v>
      </c>
      <c r="BZ12" s="54">
        <f t="shared" si="6"/>
        <v>84</v>
      </c>
      <c r="CA12" s="56">
        <f t="shared" si="7"/>
        <v>32.799999999999997</v>
      </c>
      <c r="CB12" s="2336">
        <f t="shared" si="8"/>
        <v>1.6101207590569295</v>
      </c>
    </row>
    <row r="13" spans="1:80" ht="17.25" thickBot="1" x14ac:dyDescent="0.35">
      <c r="A13" s="2327">
        <v>7.2916666666666671E-2</v>
      </c>
      <c r="B13" s="2334">
        <v>5</v>
      </c>
      <c r="C13" s="2337">
        <v>40</v>
      </c>
      <c r="D13" s="2336">
        <v>1.74</v>
      </c>
      <c r="E13" s="2330">
        <v>0.57291666666666663</v>
      </c>
      <c r="F13" s="2334">
        <v>50</v>
      </c>
      <c r="G13" s="2337">
        <v>36</v>
      </c>
      <c r="H13" s="2336">
        <v>7.63</v>
      </c>
      <c r="I13" s="20"/>
      <c r="J13" s="2327">
        <v>7.2916666666666671E-2</v>
      </c>
      <c r="K13" s="2334">
        <v>6</v>
      </c>
      <c r="L13" s="2337">
        <v>38</v>
      </c>
      <c r="M13" s="2336">
        <v>1.67</v>
      </c>
      <c r="N13" s="2330">
        <v>0.57291666666666663</v>
      </c>
      <c r="O13" s="2334">
        <v>31</v>
      </c>
      <c r="P13" s="2337">
        <v>34</v>
      </c>
      <c r="Q13" s="2336">
        <v>8.57</v>
      </c>
      <c r="S13" s="2327">
        <v>7.2916666666666671E-2</v>
      </c>
      <c r="T13" s="2334">
        <v>6</v>
      </c>
      <c r="U13" s="2337">
        <v>38</v>
      </c>
      <c r="V13" s="2336">
        <v>1.67</v>
      </c>
      <c r="W13" s="2330">
        <v>0.57291666666666663</v>
      </c>
      <c r="X13" s="2334">
        <v>31</v>
      </c>
      <c r="Y13" s="2337">
        <v>34</v>
      </c>
      <c r="Z13" s="2336">
        <v>8.57</v>
      </c>
      <c r="AB13" s="2327">
        <v>7.2916666666666671E-2</v>
      </c>
      <c r="AC13" s="2334">
        <v>6</v>
      </c>
      <c r="AD13" s="2337">
        <v>40</v>
      </c>
      <c r="AE13" s="2336">
        <v>1.54</v>
      </c>
      <c r="AF13" s="2330">
        <v>0.57291666666666663</v>
      </c>
      <c r="AG13" s="2334">
        <v>38</v>
      </c>
      <c r="AH13" s="2337">
        <v>35</v>
      </c>
      <c r="AI13" s="2336">
        <v>5.99</v>
      </c>
      <c r="AK13" s="2327">
        <v>7.2916666666666671E-2</v>
      </c>
      <c r="AL13" s="2334">
        <v>4</v>
      </c>
      <c r="AM13" s="2337">
        <v>37</v>
      </c>
      <c r="AN13" s="2336">
        <v>1.68</v>
      </c>
      <c r="AO13" s="2330">
        <v>0.57291666666666663</v>
      </c>
      <c r="AP13" s="2334">
        <v>48</v>
      </c>
      <c r="AQ13" s="2337">
        <v>36</v>
      </c>
      <c r="AR13" s="2336">
        <v>7.51</v>
      </c>
      <c r="AT13" s="2327">
        <v>7.2916666666666671E-2</v>
      </c>
      <c r="AU13" s="2334">
        <v>4</v>
      </c>
      <c r="AV13" s="2337">
        <v>34</v>
      </c>
      <c r="AW13" s="2336">
        <v>2.48</v>
      </c>
      <c r="AX13" s="2330">
        <v>0.57291666666666663</v>
      </c>
      <c r="AY13" s="2334">
        <v>37</v>
      </c>
      <c r="AZ13" s="2337">
        <v>40</v>
      </c>
      <c r="BA13" s="2336">
        <v>3.75</v>
      </c>
      <c r="BB13" s="23"/>
      <c r="BC13" s="2327">
        <v>7.2916666666666671E-2</v>
      </c>
      <c r="BD13" s="2334">
        <v>5</v>
      </c>
      <c r="BE13" s="2337">
        <v>37</v>
      </c>
      <c r="BF13" s="2336">
        <v>1.69</v>
      </c>
      <c r="BG13" s="2330">
        <v>0.57291666666666663</v>
      </c>
      <c r="BH13" s="2334">
        <v>40</v>
      </c>
      <c r="BI13" s="2337">
        <v>40</v>
      </c>
      <c r="BJ13" s="2336">
        <v>4.6900000000000004</v>
      </c>
      <c r="BL13" s="2327">
        <v>7.2916666666666671E-2</v>
      </c>
      <c r="BM13" s="54">
        <f t="shared" si="0"/>
        <v>27</v>
      </c>
      <c r="BN13" s="56">
        <f t="shared" si="1"/>
        <v>38.6</v>
      </c>
      <c r="BO13" s="2336">
        <f t="shared" si="2"/>
        <v>0.51753881541115576</v>
      </c>
      <c r="BP13" s="2330">
        <v>0.57291666666666663</v>
      </c>
      <c r="BQ13" s="54">
        <f t="shared" si="9"/>
        <v>198</v>
      </c>
      <c r="BR13" s="56">
        <f t="shared" si="10"/>
        <v>35</v>
      </c>
      <c r="BS13" s="2336">
        <f t="shared" si="11"/>
        <v>3.7952846463484762</v>
      </c>
      <c r="BU13" s="2327">
        <v>7.2916666666666671E-2</v>
      </c>
      <c r="BV13" s="54">
        <f t="shared" si="3"/>
        <v>9</v>
      </c>
      <c r="BW13" s="56">
        <f t="shared" si="4"/>
        <v>37.4</v>
      </c>
      <c r="BX13" s="2336">
        <f t="shared" si="5"/>
        <v>0.17251293847038526</v>
      </c>
      <c r="BY13" s="2330">
        <v>0.57291666666666663</v>
      </c>
      <c r="BZ13" s="54">
        <f t="shared" si="6"/>
        <v>77</v>
      </c>
      <c r="CA13" s="56">
        <f t="shared" si="7"/>
        <v>35.799999999999997</v>
      </c>
      <c r="CB13" s="2336">
        <f t="shared" si="8"/>
        <v>1.4759440291355186</v>
      </c>
    </row>
    <row r="14" spans="1:80" ht="17.25" thickTop="1" x14ac:dyDescent="0.3">
      <c r="A14" s="2328">
        <v>8.3333333333333329E-2</v>
      </c>
      <c r="B14" s="2334">
        <v>6</v>
      </c>
      <c r="C14" s="2337">
        <v>39</v>
      </c>
      <c r="D14" s="2336">
        <v>1.55</v>
      </c>
      <c r="E14" s="2331">
        <v>0.58333333333333337</v>
      </c>
      <c r="F14" s="2334">
        <v>37</v>
      </c>
      <c r="G14" s="2337">
        <v>33</v>
      </c>
      <c r="H14" s="2336">
        <v>6.65</v>
      </c>
      <c r="I14" s="20"/>
      <c r="J14" s="2328">
        <v>8.3333333333333329E-2</v>
      </c>
      <c r="K14" s="2334">
        <v>5</v>
      </c>
      <c r="L14" s="2337">
        <v>37</v>
      </c>
      <c r="M14" s="2336">
        <v>2.2799999999999998</v>
      </c>
      <c r="N14" s="2331">
        <v>0.58333333333333337</v>
      </c>
      <c r="O14" s="2334">
        <v>33</v>
      </c>
      <c r="P14" s="2337">
        <v>36</v>
      </c>
      <c r="Q14" s="2336">
        <v>5.42</v>
      </c>
      <c r="S14" s="2328">
        <v>8.3333333333333329E-2</v>
      </c>
      <c r="T14" s="2334">
        <v>5</v>
      </c>
      <c r="U14" s="2337">
        <v>37</v>
      </c>
      <c r="V14" s="2336">
        <v>2.2799999999999998</v>
      </c>
      <c r="W14" s="2331">
        <v>0.58333333333333337</v>
      </c>
      <c r="X14" s="2334">
        <v>33</v>
      </c>
      <c r="Y14" s="2337">
        <v>36</v>
      </c>
      <c r="Z14" s="2336">
        <v>5.42</v>
      </c>
      <c r="AB14" s="2328">
        <v>8.3333333333333329E-2</v>
      </c>
      <c r="AC14" s="2334" t="s">
        <v>16</v>
      </c>
      <c r="AD14" s="2337" t="s">
        <v>10</v>
      </c>
      <c r="AE14" s="2336" t="s">
        <v>10</v>
      </c>
      <c r="AF14" s="2331">
        <v>0.58333333333333337</v>
      </c>
      <c r="AG14" s="2334">
        <v>43</v>
      </c>
      <c r="AH14" s="2337">
        <v>36</v>
      </c>
      <c r="AI14" s="2336">
        <v>5.04</v>
      </c>
      <c r="AK14" s="2328">
        <v>8.3333333333333329E-2</v>
      </c>
      <c r="AL14" s="2334">
        <v>7</v>
      </c>
      <c r="AM14" s="2337">
        <v>42</v>
      </c>
      <c r="AN14" s="2336">
        <v>1.74</v>
      </c>
      <c r="AO14" s="2331">
        <v>0.58333333333333337</v>
      </c>
      <c r="AP14" s="2334">
        <v>42</v>
      </c>
      <c r="AQ14" s="2337">
        <v>33</v>
      </c>
      <c r="AR14" s="2336">
        <v>5.18</v>
      </c>
      <c r="AT14" s="2328">
        <v>8.3333333333333329E-2</v>
      </c>
      <c r="AU14" s="2334">
        <v>4</v>
      </c>
      <c r="AV14" s="2337">
        <v>47</v>
      </c>
      <c r="AW14" s="2336">
        <v>1.29</v>
      </c>
      <c r="AX14" s="2331">
        <v>0.58333333333333337</v>
      </c>
      <c r="AY14" s="2334">
        <v>39</v>
      </c>
      <c r="AZ14" s="2337">
        <v>37</v>
      </c>
      <c r="BA14" s="2336">
        <v>5.34</v>
      </c>
      <c r="BB14" s="24"/>
      <c r="BC14" s="2328">
        <v>8.3333333333333329E-2</v>
      </c>
      <c r="BD14" s="2334">
        <v>10</v>
      </c>
      <c r="BE14" s="2337">
        <v>41</v>
      </c>
      <c r="BF14" s="2336">
        <v>1.56</v>
      </c>
      <c r="BG14" s="2331">
        <v>0.58333333333333337</v>
      </c>
      <c r="BH14" s="2334">
        <v>34</v>
      </c>
      <c r="BI14" s="2337">
        <v>37</v>
      </c>
      <c r="BJ14" s="2336">
        <v>4.33</v>
      </c>
      <c r="BL14" s="2328">
        <v>8.3333333333333329E-2</v>
      </c>
      <c r="BM14" s="54">
        <f t="shared" si="0"/>
        <v>23</v>
      </c>
      <c r="BN14" s="56">
        <f t="shared" si="1"/>
        <v>38.75</v>
      </c>
      <c r="BO14" s="2336">
        <f t="shared" si="2"/>
        <v>0.44086639831320679</v>
      </c>
      <c r="BP14" s="2331">
        <v>0.58333333333333337</v>
      </c>
      <c r="BQ14" s="54">
        <f t="shared" si="9"/>
        <v>188</v>
      </c>
      <c r="BR14" s="56">
        <f t="shared" si="10"/>
        <v>34.799999999999997</v>
      </c>
      <c r="BS14" s="2336">
        <f t="shared" si="11"/>
        <v>3.6036036036036037</v>
      </c>
      <c r="BU14" s="2328">
        <v>8.3333333333333329E-2</v>
      </c>
      <c r="BV14" s="54">
        <f t="shared" si="3"/>
        <v>14</v>
      </c>
      <c r="BW14" s="56">
        <f t="shared" si="4"/>
        <v>40.75</v>
      </c>
      <c r="BX14" s="2336">
        <f t="shared" si="5"/>
        <v>0.26835345984282155</v>
      </c>
      <c r="BY14" s="2331">
        <v>0.58333333333333337</v>
      </c>
      <c r="BZ14" s="54">
        <f t="shared" si="6"/>
        <v>73</v>
      </c>
      <c r="CA14" s="56">
        <f t="shared" si="7"/>
        <v>35.6</v>
      </c>
      <c r="CB14" s="2336">
        <f t="shared" si="8"/>
        <v>1.3992716120375694</v>
      </c>
    </row>
    <row r="15" spans="1:80" x14ac:dyDescent="0.3">
      <c r="A15" s="2326">
        <v>9.375E-2</v>
      </c>
      <c r="B15" s="2334">
        <v>5</v>
      </c>
      <c r="C15" s="2337">
        <v>47</v>
      </c>
      <c r="D15" s="2336">
        <v>1.28</v>
      </c>
      <c r="E15" s="2329">
        <v>0.59375</v>
      </c>
      <c r="F15" s="2334">
        <v>39</v>
      </c>
      <c r="G15" s="2337">
        <v>34</v>
      </c>
      <c r="H15" s="2336">
        <v>5.21</v>
      </c>
      <c r="I15" s="20"/>
      <c r="J15" s="2326">
        <v>9.375E-2</v>
      </c>
      <c r="K15" s="2334">
        <v>8</v>
      </c>
      <c r="L15" s="2337">
        <v>42</v>
      </c>
      <c r="M15" s="2336">
        <v>1.49</v>
      </c>
      <c r="N15" s="2329">
        <v>0.59375</v>
      </c>
      <c r="O15" s="2334">
        <v>35</v>
      </c>
      <c r="P15" s="2337">
        <v>37</v>
      </c>
      <c r="Q15" s="2336">
        <v>5.95</v>
      </c>
      <c r="S15" s="2326">
        <v>9.375E-2</v>
      </c>
      <c r="T15" s="2334">
        <v>8</v>
      </c>
      <c r="U15" s="2337">
        <v>42</v>
      </c>
      <c r="V15" s="2336">
        <v>1.49</v>
      </c>
      <c r="W15" s="2329">
        <v>0.59375</v>
      </c>
      <c r="X15" s="2334">
        <v>35</v>
      </c>
      <c r="Y15" s="2337">
        <v>37</v>
      </c>
      <c r="Z15" s="2336">
        <v>5.95</v>
      </c>
      <c r="AB15" s="2326">
        <v>9.375E-2</v>
      </c>
      <c r="AC15" s="2334">
        <v>4</v>
      </c>
      <c r="AD15" s="2337">
        <v>44</v>
      </c>
      <c r="AE15" s="2336">
        <v>1.7</v>
      </c>
      <c r="AF15" s="2329">
        <v>0.59375</v>
      </c>
      <c r="AG15" s="2334">
        <v>37</v>
      </c>
      <c r="AH15" s="2337">
        <v>34</v>
      </c>
      <c r="AI15" s="2336">
        <v>5.37</v>
      </c>
      <c r="AK15" s="2326">
        <v>9.375E-2</v>
      </c>
      <c r="AL15" s="2334">
        <v>8</v>
      </c>
      <c r="AM15" s="2337">
        <v>37</v>
      </c>
      <c r="AN15" s="2336">
        <v>2.1800000000000002</v>
      </c>
      <c r="AO15" s="2329">
        <v>0.59375</v>
      </c>
      <c r="AP15" s="2334">
        <v>57</v>
      </c>
      <c r="AQ15" s="2337">
        <v>35</v>
      </c>
      <c r="AR15" s="2336">
        <v>6.53</v>
      </c>
      <c r="AT15" s="2326">
        <v>9.375E-2</v>
      </c>
      <c r="AU15" s="2334">
        <v>6</v>
      </c>
      <c r="AV15" s="2337">
        <v>48</v>
      </c>
      <c r="AW15" s="2336">
        <v>1.49</v>
      </c>
      <c r="AX15" s="2329">
        <v>0.59375</v>
      </c>
      <c r="AY15" s="2334">
        <v>28</v>
      </c>
      <c r="AZ15" s="2337">
        <v>39</v>
      </c>
      <c r="BA15" s="2336">
        <v>3.42</v>
      </c>
      <c r="BB15" s="49"/>
      <c r="BC15" s="2326">
        <v>9.375E-2</v>
      </c>
      <c r="BD15" s="2334">
        <v>12</v>
      </c>
      <c r="BE15" s="2337">
        <v>43</v>
      </c>
      <c r="BF15" s="2336">
        <v>1.83</v>
      </c>
      <c r="BG15" s="2329">
        <v>0.59375</v>
      </c>
      <c r="BH15" s="2334">
        <v>39</v>
      </c>
      <c r="BI15" s="2337">
        <v>37</v>
      </c>
      <c r="BJ15" s="2336">
        <v>3.94</v>
      </c>
      <c r="BL15" s="2326">
        <v>9.375E-2</v>
      </c>
      <c r="BM15" s="54">
        <f t="shared" si="0"/>
        <v>33</v>
      </c>
      <c r="BN15" s="56">
        <f t="shared" si="1"/>
        <v>42.4</v>
      </c>
      <c r="BO15" s="2336">
        <f t="shared" si="2"/>
        <v>0.63254744105807936</v>
      </c>
      <c r="BP15" s="2329">
        <v>0.59375</v>
      </c>
      <c r="BQ15" s="54">
        <f t="shared" si="9"/>
        <v>203</v>
      </c>
      <c r="BR15" s="56">
        <f t="shared" si="10"/>
        <v>35.4</v>
      </c>
      <c r="BS15" s="2336">
        <f t="shared" si="11"/>
        <v>3.8911251677209124</v>
      </c>
      <c r="BU15" s="2326">
        <v>9.375E-2</v>
      </c>
      <c r="BV15" s="54">
        <f t="shared" si="3"/>
        <v>18</v>
      </c>
      <c r="BW15" s="56">
        <f t="shared" si="4"/>
        <v>42.6</v>
      </c>
      <c r="BX15" s="2336">
        <f t="shared" si="5"/>
        <v>0.34502587694077053</v>
      </c>
      <c r="BY15" s="2329">
        <v>0.59375</v>
      </c>
      <c r="BZ15" s="54">
        <f t="shared" si="6"/>
        <v>67</v>
      </c>
      <c r="CA15" s="56">
        <f t="shared" si="7"/>
        <v>36.4</v>
      </c>
      <c r="CB15" s="2336">
        <f t="shared" si="8"/>
        <v>1.2842629863906461</v>
      </c>
    </row>
    <row r="16" spans="1:80" x14ac:dyDescent="0.3">
      <c r="A16" s="2326">
        <v>0.10416666666666667</v>
      </c>
      <c r="B16" s="2334">
        <v>5</v>
      </c>
      <c r="C16" s="2337">
        <v>42</v>
      </c>
      <c r="D16" s="2336">
        <v>1.42</v>
      </c>
      <c r="E16" s="2329">
        <v>0.60416666666666663</v>
      </c>
      <c r="F16" s="2334">
        <v>43</v>
      </c>
      <c r="G16" s="2337">
        <v>36</v>
      </c>
      <c r="H16" s="2336">
        <v>7.3</v>
      </c>
      <c r="I16" s="20"/>
      <c r="J16" s="2326">
        <v>0.10416666666666667</v>
      </c>
      <c r="K16" s="2334">
        <v>3</v>
      </c>
      <c r="L16" s="2337">
        <v>39</v>
      </c>
      <c r="M16" s="2336">
        <v>1.51</v>
      </c>
      <c r="N16" s="2329">
        <v>0.60416666666666663</v>
      </c>
      <c r="O16" s="2334">
        <v>51</v>
      </c>
      <c r="P16" s="2337">
        <v>33</v>
      </c>
      <c r="Q16" s="2336">
        <v>6.83</v>
      </c>
      <c r="S16" s="2326">
        <v>0.10416666666666667</v>
      </c>
      <c r="T16" s="2334">
        <v>3</v>
      </c>
      <c r="U16" s="2337">
        <v>39</v>
      </c>
      <c r="V16" s="2336">
        <v>1.51</v>
      </c>
      <c r="W16" s="2329">
        <v>0.60416666666666663</v>
      </c>
      <c r="X16" s="2334">
        <v>51</v>
      </c>
      <c r="Y16" s="2337">
        <v>33</v>
      </c>
      <c r="Z16" s="2336">
        <v>6.83</v>
      </c>
      <c r="AB16" s="2326">
        <v>0.10416666666666667</v>
      </c>
      <c r="AC16" s="2334">
        <v>7</v>
      </c>
      <c r="AD16" s="2337">
        <v>41</v>
      </c>
      <c r="AE16" s="2336">
        <v>1.84</v>
      </c>
      <c r="AF16" s="2329">
        <v>0.60416666666666663</v>
      </c>
      <c r="AG16" s="2334">
        <v>42</v>
      </c>
      <c r="AH16" s="2337">
        <v>36</v>
      </c>
      <c r="AI16" s="2336">
        <v>6.06</v>
      </c>
      <c r="AK16" s="2326">
        <v>0.10416666666666667</v>
      </c>
      <c r="AL16" s="2334">
        <v>3</v>
      </c>
      <c r="AM16" s="2337">
        <v>35</v>
      </c>
      <c r="AN16" s="2336">
        <v>1.71</v>
      </c>
      <c r="AO16" s="2329">
        <v>0.60416666666666663</v>
      </c>
      <c r="AP16" s="2334">
        <v>47</v>
      </c>
      <c r="AQ16" s="2337">
        <v>33</v>
      </c>
      <c r="AR16" s="2336">
        <v>7.93</v>
      </c>
      <c r="AT16" s="2326">
        <v>0.10416666666666667</v>
      </c>
      <c r="AU16" s="2334">
        <v>1</v>
      </c>
      <c r="AV16" s="2337">
        <v>39</v>
      </c>
      <c r="AW16" s="2336">
        <v>1.52</v>
      </c>
      <c r="AX16" s="2329">
        <v>0.60416666666666663</v>
      </c>
      <c r="AY16" s="2334">
        <v>40</v>
      </c>
      <c r="AZ16" s="2337">
        <v>36</v>
      </c>
      <c r="BA16" s="2336">
        <v>4.24</v>
      </c>
      <c r="BB16" s="49"/>
      <c r="BC16" s="2326">
        <v>0.10416666666666667</v>
      </c>
      <c r="BD16" s="2334">
        <v>6</v>
      </c>
      <c r="BE16" s="2337">
        <v>39</v>
      </c>
      <c r="BF16" s="2336">
        <v>3.06</v>
      </c>
      <c r="BG16" s="2329">
        <v>0.60416666666666663</v>
      </c>
      <c r="BH16" s="2334">
        <v>38</v>
      </c>
      <c r="BI16" s="2337">
        <v>38</v>
      </c>
      <c r="BJ16" s="2336">
        <v>4.66</v>
      </c>
      <c r="BL16" s="2326">
        <v>0.10416666666666667</v>
      </c>
      <c r="BM16" s="54">
        <f t="shared" si="0"/>
        <v>21</v>
      </c>
      <c r="BN16" s="56">
        <f t="shared" si="1"/>
        <v>39.200000000000003</v>
      </c>
      <c r="BO16" s="2336">
        <f t="shared" si="2"/>
        <v>0.40253018976423238</v>
      </c>
      <c r="BP16" s="2329">
        <v>0.60416666666666663</v>
      </c>
      <c r="BQ16" s="54">
        <f t="shared" si="9"/>
        <v>234</v>
      </c>
      <c r="BR16" s="56">
        <f t="shared" si="10"/>
        <v>34.200000000000003</v>
      </c>
      <c r="BS16" s="2336">
        <f t="shared" si="11"/>
        <v>4.4853364002300173</v>
      </c>
      <c r="BU16" s="2326">
        <v>0.10416666666666667</v>
      </c>
      <c r="BV16" s="54">
        <f t="shared" si="3"/>
        <v>7</v>
      </c>
      <c r="BW16" s="56">
        <f t="shared" si="4"/>
        <v>38.6</v>
      </c>
      <c r="BX16" s="2336">
        <f t="shared" si="5"/>
        <v>0.13417672992141078</v>
      </c>
      <c r="BY16" s="2329">
        <v>0.60416666666666663</v>
      </c>
      <c r="BZ16" s="54">
        <f t="shared" si="6"/>
        <v>78</v>
      </c>
      <c r="CA16" s="56">
        <f t="shared" si="7"/>
        <v>34.200000000000003</v>
      </c>
      <c r="CB16" s="2336">
        <f t="shared" si="8"/>
        <v>1.4951121334100057</v>
      </c>
    </row>
    <row r="17" spans="1:80" ht="17.25" thickBot="1" x14ac:dyDescent="0.35">
      <c r="A17" s="2327">
        <v>0.11458333333333333</v>
      </c>
      <c r="B17" s="2334">
        <v>1</v>
      </c>
      <c r="C17" s="2337">
        <v>48</v>
      </c>
      <c r="D17" s="2336">
        <v>1.27</v>
      </c>
      <c r="E17" s="2330">
        <v>0.61458333333333337</v>
      </c>
      <c r="F17" s="2334">
        <v>45</v>
      </c>
      <c r="G17" s="2337">
        <v>35</v>
      </c>
      <c r="H17" s="2336">
        <v>5.44</v>
      </c>
      <c r="I17" s="20"/>
      <c r="J17" s="2327">
        <v>0.11458333333333333</v>
      </c>
      <c r="K17" s="2334">
        <v>3</v>
      </c>
      <c r="L17" s="2337">
        <v>40</v>
      </c>
      <c r="M17" s="2336">
        <v>1.57</v>
      </c>
      <c r="N17" s="2330">
        <v>0.61458333333333337</v>
      </c>
      <c r="O17" s="2334">
        <v>40</v>
      </c>
      <c r="P17" s="2337">
        <v>35</v>
      </c>
      <c r="Q17" s="2336">
        <v>9.14</v>
      </c>
      <c r="S17" s="2327">
        <v>0.11458333333333333</v>
      </c>
      <c r="T17" s="2334">
        <v>3</v>
      </c>
      <c r="U17" s="2337">
        <v>40</v>
      </c>
      <c r="V17" s="2336">
        <v>1.57</v>
      </c>
      <c r="W17" s="2330">
        <v>0.61458333333333337</v>
      </c>
      <c r="X17" s="2334">
        <v>40</v>
      </c>
      <c r="Y17" s="2337">
        <v>35</v>
      </c>
      <c r="Z17" s="2336">
        <v>9.14</v>
      </c>
      <c r="AB17" s="2327">
        <v>0.11458333333333333</v>
      </c>
      <c r="AC17" s="2334">
        <v>1</v>
      </c>
      <c r="AD17" s="2337">
        <v>30</v>
      </c>
      <c r="AE17" s="2336">
        <v>2.4</v>
      </c>
      <c r="AF17" s="2330">
        <v>0.61458333333333337</v>
      </c>
      <c r="AG17" s="2334">
        <v>41</v>
      </c>
      <c r="AH17" s="2337">
        <v>35</v>
      </c>
      <c r="AI17" s="2336">
        <v>6.03</v>
      </c>
      <c r="AK17" s="2327">
        <v>0.11458333333333333</v>
      </c>
      <c r="AL17" s="2334">
        <v>2</v>
      </c>
      <c r="AM17" s="2337">
        <v>45</v>
      </c>
      <c r="AN17" s="2336">
        <v>1.32</v>
      </c>
      <c r="AO17" s="2330">
        <v>0.61458333333333337</v>
      </c>
      <c r="AP17" s="2334">
        <v>41</v>
      </c>
      <c r="AQ17" s="2337">
        <v>39</v>
      </c>
      <c r="AR17" s="2336">
        <v>5.99</v>
      </c>
      <c r="AT17" s="2327">
        <v>0.11458333333333333</v>
      </c>
      <c r="AU17" s="2334">
        <v>9</v>
      </c>
      <c r="AV17" s="2337">
        <v>38</v>
      </c>
      <c r="AW17" s="2336">
        <v>1.86</v>
      </c>
      <c r="AX17" s="2330">
        <v>0.61458333333333337</v>
      </c>
      <c r="AY17" s="2334">
        <v>42</v>
      </c>
      <c r="AZ17" s="2337">
        <v>37</v>
      </c>
      <c r="BA17" s="2336">
        <v>5.51</v>
      </c>
      <c r="BB17" s="23"/>
      <c r="BC17" s="2327">
        <v>0.11458333333333333</v>
      </c>
      <c r="BD17" s="2334">
        <v>3</v>
      </c>
      <c r="BE17" s="2337">
        <v>36</v>
      </c>
      <c r="BF17" s="2336">
        <v>1.63</v>
      </c>
      <c r="BG17" s="2330">
        <v>0.61458333333333337</v>
      </c>
      <c r="BH17" s="2334">
        <v>37</v>
      </c>
      <c r="BI17" s="2337">
        <v>38</v>
      </c>
      <c r="BJ17" s="2336">
        <v>4.34</v>
      </c>
      <c r="BL17" s="2327">
        <v>0.11458333333333333</v>
      </c>
      <c r="BM17" s="54">
        <f t="shared" si="0"/>
        <v>10</v>
      </c>
      <c r="BN17" s="56">
        <f t="shared" si="1"/>
        <v>40.6</v>
      </c>
      <c r="BO17" s="2336">
        <f t="shared" si="2"/>
        <v>0.19168104274487255</v>
      </c>
      <c r="BP17" s="2330">
        <v>0.61458333333333337</v>
      </c>
      <c r="BQ17" s="54">
        <f t="shared" si="9"/>
        <v>207</v>
      </c>
      <c r="BR17" s="56">
        <f t="shared" si="10"/>
        <v>35.799999999999997</v>
      </c>
      <c r="BS17" s="2336">
        <f t="shared" si="11"/>
        <v>3.9677975848188614</v>
      </c>
      <c r="BU17" s="2327">
        <v>0.11458333333333333</v>
      </c>
      <c r="BV17" s="54">
        <f t="shared" si="3"/>
        <v>12</v>
      </c>
      <c r="BW17" s="56">
        <f t="shared" si="4"/>
        <v>38.6</v>
      </c>
      <c r="BX17" s="2336">
        <f t="shared" si="5"/>
        <v>0.23001725129384704</v>
      </c>
      <c r="BY17" s="2330">
        <v>0.61458333333333337</v>
      </c>
      <c r="BZ17" s="54">
        <f t="shared" si="6"/>
        <v>79</v>
      </c>
      <c r="CA17" s="56">
        <f t="shared" si="7"/>
        <v>36.200000000000003</v>
      </c>
      <c r="CB17" s="2336">
        <f t="shared" si="8"/>
        <v>1.514280237684493</v>
      </c>
    </row>
    <row r="18" spans="1:80" ht="17.25" thickTop="1" x14ac:dyDescent="0.3">
      <c r="A18" s="2328">
        <v>0.125</v>
      </c>
      <c r="B18" s="2334">
        <v>3</v>
      </c>
      <c r="C18" s="2337">
        <v>41</v>
      </c>
      <c r="D18" s="2336">
        <v>1.51</v>
      </c>
      <c r="E18" s="2331">
        <v>0.625</v>
      </c>
      <c r="F18" s="2334">
        <v>47</v>
      </c>
      <c r="G18" s="2337">
        <v>35</v>
      </c>
      <c r="H18" s="2336">
        <v>8.41</v>
      </c>
      <c r="I18" s="20"/>
      <c r="J18" s="2328">
        <v>0.125</v>
      </c>
      <c r="K18" s="2334">
        <v>4</v>
      </c>
      <c r="L18" s="2337">
        <v>45</v>
      </c>
      <c r="M18" s="2336">
        <v>1.75</v>
      </c>
      <c r="N18" s="2331">
        <v>0.625</v>
      </c>
      <c r="O18" s="2334">
        <v>54</v>
      </c>
      <c r="P18" s="2337">
        <v>34</v>
      </c>
      <c r="Q18" s="2336">
        <v>7.69</v>
      </c>
      <c r="S18" s="2328">
        <v>0.125</v>
      </c>
      <c r="T18" s="2334">
        <v>4</v>
      </c>
      <c r="U18" s="2337">
        <v>45</v>
      </c>
      <c r="V18" s="2336">
        <v>1.75</v>
      </c>
      <c r="W18" s="2331">
        <v>0.625</v>
      </c>
      <c r="X18" s="2334">
        <v>54</v>
      </c>
      <c r="Y18" s="2337">
        <v>34</v>
      </c>
      <c r="Z18" s="2336">
        <v>7.69</v>
      </c>
      <c r="AB18" s="2328">
        <v>0.125</v>
      </c>
      <c r="AC18" s="2334">
        <v>7</v>
      </c>
      <c r="AD18" s="2337">
        <v>36</v>
      </c>
      <c r="AE18" s="2336">
        <v>2.06</v>
      </c>
      <c r="AF18" s="2331">
        <v>0.625</v>
      </c>
      <c r="AG18" s="2334">
        <v>51</v>
      </c>
      <c r="AH18" s="2337">
        <v>33</v>
      </c>
      <c r="AI18" s="2336">
        <v>6.63</v>
      </c>
      <c r="AK18" s="2328">
        <v>0.125</v>
      </c>
      <c r="AL18" s="2334">
        <v>5</v>
      </c>
      <c r="AM18" s="2337">
        <v>41</v>
      </c>
      <c r="AN18" s="2336">
        <v>1.52</v>
      </c>
      <c r="AO18" s="2331">
        <v>0.625</v>
      </c>
      <c r="AP18" s="2334">
        <v>41</v>
      </c>
      <c r="AQ18" s="2337">
        <v>35</v>
      </c>
      <c r="AR18" s="2336">
        <v>6.6</v>
      </c>
      <c r="AT18" s="2328">
        <v>0.125</v>
      </c>
      <c r="AU18" s="2334">
        <v>6</v>
      </c>
      <c r="AV18" s="2337">
        <v>42</v>
      </c>
      <c r="AW18" s="2336">
        <v>1.42</v>
      </c>
      <c r="AX18" s="2331">
        <v>0.625</v>
      </c>
      <c r="AY18" s="2334">
        <v>34</v>
      </c>
      <c r="AZ18" s="2337">
        <v>37</v>
      </c>
      <c r="BA18" s="2336">
        <v>4.68</v>
      </c>
      <c r="BB18" s="24"/>
      <c r="BC18" s="2328">
        <v>0.125</v>
      </c>
      <c r="BD18" s="2334">
        <v>7</v>
      </c>
      <c r="BE18" s="2337">
        <v>46</v>
      </c>
      <c r="BF18" s="2336">
        <v>1.35</v>
      </c>
      <c r="BG18" s="2331">
        <v>0.625</v>
      </c>
      <c r="BH18" s="2334">
        <v>52</v>
      </c>
      <c r="BI18" s="2337">
        <v>37</v>
      </c>
      <c r="BJ18" s="2336">
        <v>6.17</v>
      </c>
      <c r="BL18" s="2328">
        <v>0.125</v>
      </c>
      <c r="BM18" s="54">
        <f t="shared" si="0"/>
        <v>23</v>
      </c>
      <c r="BN18" s="56">
        <f t="shared" si="1"/>
        <v>41.6</v>
      </c>
      <c r="BO18" s="2336">
        <f t="shared" si="2"/>
        <v>0.44086639831320679</v>
      </c>
      <c r="BP18" s="2331">
        <v>0.625</v>
      </c>
      <c r="BQ18" s="54">
        <f t="shared" si="9"/>
        <v>247</v>
      </c>
      <c r="BR18" s="56">
        <f t="shared" si="10"/>
        <v>34.200000000000003</v>
      </c>
      <c r="BS18" s="2336">
        <f t="shared" si="11"/>
        <v>4.7345217557983519</v>
      </c>
      <c r="BU18" s="2328">
        <v>0.125</v>
      </c>
      <c r="BV18" s="54">
        <f t="shared" si="3"/>
        <v>13</v>
      </c>
      <c r="BW18" s="56">
        <f t="shared" si="4"/>
        <v>41.8</v>
      </c>
      <c r="BX18" s="2336">
        <f t="shared" si="5"/>
        <v>0.24918535556833432</v>
      </c>
      <c r="BY18" s="2331">
        <v>0.625</v>
      </c>
      <c r="BZ18" s="54">
        <f t="shared" si="6"/>
        <v>86</v>
      </c>
      <c r="CA18" s="56">
        <f t="shared" si="7"/>
        <v>34.6</v>
      </c>
      <c r="CB18" s="2336">
        <f t="shared" si="8"/>
        <v>1.6484569676059035</v>
      </c>
    </row>
    <row r="19" spans="1:80" x14ac:dyDescent="0.3">
      <c r="A19" s="2326">
        <v>0.13541666666666666</v>
      </c>
      <c r="B19" s="2334">
        <v>6</v>
      </c>
      <c r="C19" s="2337">
        <v>41</v>
      </c>
      <c r="D19" s="2336">
        <v>2.16</v>
      </c>
      <c r="E19" s="2329">
        <v>0.63541666666666663</v>
      </c>
      <c r="F19" s="2334">
        <v>43</v>
      </c>
      <c r="G19" s="2337">
        <v>34</v>
      </c>
      <c r="H19" s="2336">
        <v>6.44</v>
      </c>
      <c r="I19" s="20"/>
      <c r="J19" s="2326">
        <v>0.13541666666666666</v>
      </c>
      <c r="K19" s="2334">
        <v>8</v>
      </c>
      <c r="L19" s="2337">
        <v>43</v>
      </c>
      <c r="M19" s="2336">
        <v>1.76</v>
      </c>
      <c r="N19" s="2329">
        <v>0.63541666666666663</v>
      </c>
      <c r="O19" s="2334">
        <v>49</v>
      </c>
      <c r="P19" s="2337">
        <v>32</v>
      </c>
      <c r="Q19" s="2336">
        <v>9.24</v>
      </c>
      <c r="S19" s="2326">
        <v>0.13541666666666666</v>
      </c>
      <c r="T19" s="2334">
        <v>8</v>
      </c>
      <c r="U19" s="2337">
        <v>43</v>
      </c>
      <c r="V19" s="2336">
        <v>1.76</v>
      </c>
      <c r="W19" s="2329">
        <v>0.63541666666666663</v>
      </c>
      <c r="X19" s="2334">
        <v>49</v>
      </c>
      <c r="Y19" s="2337">
        <v>32</v>
      </c>
      <c r="Z19" s="2336">
        <v>9.24</v>
      </c>
      <c r="AB19" s="2326">
        <v>0.13541666666666666</v>
      </c>
      <c r="AC19" s="2334">
        <v>9</v>
      </c>
      <c r="AD19" s="2337">
        <v>39</v>
      </c>
      <c r="AE19" s="2336">
        <v>2.57</v>
      </c>
      <c r="AF19" s="2329">
        <v>0.63541666666666663</v>
      </c>
      <c r="AG19" s="2334">
        <v>47</v>
      </c>
      <c r="AH19" s="2337">
        <v>35</v>
      </c>
      <c r="AI19" s="2336">
        <v>7.18</v>
      </c>
      <c r="AK19" s="2326">
        <v>0.13541666666666666</v>
      </c>
      <c r="AL19" s="2334">
        <v>6</v>
      </c>
      <c r="AM19" s="2337">
        <v>44</v>
      </c>
      <c r="AN19" s="2336">
        <v>1.42</v>
      </c>
      <c r="AO19" s="2329">
        <v>0.63541666666666663</v>
      </c>
      <c r="AP19" s="2334">
        <v>44</v>
      </c>
      <c r="AQ19" s="2337">
        <v>35</v>
      </c>
      <c r="AR19" s="2336">
        <v>6.72</v>
      </c>
      <c r="AT19" s="2326">
        <v>0.13541666666666666</v>
      </c>
      <c r="AU19" s="2334">
        <v>3</v>
      </c>
      <c r="AV19" s="2337">
        <v>40</v>
      </c>
      <c r="AW19" s="2336">
        <v>1.52</v>
      </c>
      <c r="AX19" s="2329">
        <v>0.63541666666666663</v>
      </c>
      <c r="AY19" s="2334">
        <v>49</v>
      </c>
      <c r="AZ19" s="2337">
        <v>34</v>
      </c>
      <c r="BA19" s="2336">
        <v>6.87</v>
      </c>
      <c r="BB19" s="49"/>
      <c r="BC19" s="2326">
        <v>0.13541666666666666</v>
      </c>
      <c r="BD19" s="2334">
        <v>6</v>
      </c>
      <c r="BE19" s="2337">
        <v>40</v>
      </c>
      <c r="BF19" s="2336">
        <v>1.79</v>
      </c>
      <c r="BG19" s="2329">
        <v>0.63541666666666663</v>
      </c>
      <c r="BH19" s="2334">
        <v>45</v>
      </c>
      <c r="BI19" s="2337">
        <v>37</v>
      </c>
      <c r="BJ19" s="2336">
        <v>5.28</v>
      </c>
      <c r="BL19" s="2326">
        <v>0.13541666666666666</v>
      </c>
      <c r="BM19" s="54">
        <f t="shared" si="0"/>
        <v>37</v>
      </c>
      <c r="BN19" s="56">
        <f t="shared" si="1"/>
        <v>42</v>
      </c>
      <c r="BO19" s="2336">
        <f t="shared" si="2"/>
        <v>0.70921985815602839</v>
      </c>
      <c r="BP19" s="2329">
        <v>0.63541666666666663</v>
      </c>
      <c r="BQ19" s="54">
        <f t="shared" si="9"/>
        <v>232</v>
      </c>
      <c r="BR19" s="56">
        <f t="shared" si="10"/>
        <v>33.6</v>
      </c>
      <c r="BS19" s="2336">
        <f t="shared" si="11"/>
        <v>4.4470001916810427</v>
      </c>
      <c r="BU19" s="2326">
        <v>0.13541666666666666</v>
      </c>
      <c r="BV19" s="54">
        <f t="shared" si="3"/>
        <v>9</v>
      </c>
      <c r="BW19" s="56">
        <f t="shared" si="4"/>
        <v>41.8</v>
      </c>
      <c r="BX19" s="2336">
        <f t="shared" si="5"/>
        <v>0.17251293847038526</v>
      </c>
      <c r="BY19" s="2329">
        <v>0.63541666666666663</v>
      </c>
      <c r="BZ19" s="54">
        <f t="shared" si="6"/>
        <v>94</v>
      </c>
      <c r="CA19" s="56">
        <f t="shared" si="7"/>
        <v>33.6</v>
      </c>
      <c r="CB19" s="2336">
        <f t="shared" si="8"/>
        <v>1.8018018018018018</v>
      </c>
    </row>
    <row r="20" spans="1:80" x14ac:dyDescent="0.3">
      <c r="A20" s="2326">
        <v>0.14583333333333334</v>
      </c>
      <c r="B20" s="2334">
        <v>4</v>
      </c>
      <c r="C20" s="2337">
        <v>32</v>
      </c>
      <c r="D20" s="2336">
        <v>2.09</v>
      </c>
      <c r="E20" s="2329">
        <v>0.64583333333333337</v>
      </c>
      <c r="F20" s="2334">
        <v>35</v>
      </c>
      <c r="G20" s="2337">
        <v>35</v>
      </c>
      <c r="H20" s="2336">
        <v>5.59</v>
      </c>
      <c r="I20" s="20"/>
      <c r="J20" s="2326">
        <v>0.14583333333333334</v>
      </c>
      <c r="K20" s="2334">
        <v>4</v>
      </c>
      <c r="L20" s="2337">
        <v>39</v>
      </c>
      <c r="M20" s="2336">
        <v>1.67</v>
      </c>
      <c r="N20" s="2329">
        <v>0.64583333333333337</v>
      </c>
      <c r="O20" s="2334">
        <v>41</v>
      </c>
      <c r="P20" s="2337">
        <v>36</v>
      </c>
      <c r="Q20" s="2336">
        <v>6.91</v>
      </c>
      <c r="S20" s="2326">
        <v>0.14583333333333334</v>
      </c>
      <c r="T20" s="2334">
        <v>4</v>
      </c>
      <c r="U20" s="2337">
        <v>39</v>
      </c>
      <c r="V20" s="2336">
        <v>1.67</v>
      </c>
      <c r="W20" s="2329">
        <v>0.64583333333333337</v>
      </c>
      <c r="X20" s="2334">
        <v>41</v>
      </c>
      <c r="Y20" s="2337">
        <v>36</v>
      </c>
      <c r="Z20" s="2336">
        <v>6.91</v>
      </c>
      <c r="AB20" s="2326">
        <v>0.14583333333333334</v>
      </c>
      <c r="AC20" s="2334">
        <v>3</v>
      </c>
      <c r="AD20" s="2337">
        <v>38</v>
      </c>
      <c r="AE20" s="2336">
        <v>1.56</v>
      </c>
      <c r="AF20" s="2329">
        <v>0.64583333333333337</v>
      </c>
      <c r="AG20" s="2334">
        <v>52</v>
      </c>
      <c r="AH20" s="2337">
        <v>34</v>
      </c>
      <c r="AI20" s="2336">
        <v>6.84</v>
      </c>
      <c r="AK20" s="2326">
        <v>0.14583333333333334</v>
      </c>
      <c r="AL20" s="2334">
        <v>4</v>
      </c>
      <c r="AM20" s="2337">
        <v>33</v>
      </c>
      <c r="AN20" s="2336">
        <v>1.96</v>
      </c>
      <c r="AO20" s="2329">
        <v>0.64583333333333337</v>
      </c>
      <c r="AP20" s="2334">
        <v>38</v>
      </c>
      <c r="AQ20" s="2337">
        <v>38</v>
      </c>
      <c r="AR20" s="2336">
        <v>5.61</v>
      </c>
      <c r="AT20" s="2326">
        <v>0.14583333333333334</v>
      </c>
      <c r="AU20" s="2334">
        <v>3</v>
      </c>
      <c r="AV20" s="2337">
        <v>32</v>
      </c>
      <c r="AW20" s="2336">
        <v>2.2200000000000002</v>
      </c>
      <c r="AX20" s="2329">
        <v>0.64583333333333337</v>
      </c>
      <c r="AY20" s="2334">
        <v>48</v>
      </c>
      <c r="AZ20" s="2337">
        <v>35</v>
      </c>
      <c r="BA20" s="2336">
        <v>5.84</v>
      </c>
      <c r="BB20" s="49"/>
      <c r="BC20" s="2326">
        <v>0.14583333333333334</v>
      </c>
      <c r="BD20" s="2334">
        <v>3</v>
      </c>
      <c r="BE20" s="2337">
        <v>38</v>
      </c>
      <c r="BF20" s="2336">
        <v>1.62</v>
      </c>
      <c r="BG20" s="2329">
        <v>0.64583333333333337</v>
      </c>
      <c r="BH20" s="2334">
        <v>43</v>
      </c>
      <c r="BI20" s="2337">
        <v>35</v>
      </c>
      <c r="BJ20" s="2336">
        <v>5.44</v>
      </c>
      <c r="BL20" s="2326">
        <v>0.14583333333333334</v>
      </c>
      <c r="BM20" s="54">
        <f t="shared" si="0"/>
        <v>19</v>
      </c>
      <c r="BN20" s="56">
        <f t="shared" si="1"/>
        <v>36.200000000000003</v>
      </c>
      <c r="BO20" s="2336">
        <f t="shared" si="2"/>
        <v>0.36419398121525781</v>
      </c>
      <c r="BP20" s="2329">
        <v>0.64583333333333337</v>
      </c>
      <c r="BQ20" s="54">
        <f t="shared" si="9"/>
        <v>207</v>
      </c>
      <c r="BR20" s="56">
        <f t="shared" si="10"/>
        <v>35.799999999999997</v>
      </c>
      <c r="BS20" s="2336">
        <f t="shared" si="11"/>
        <v>3.9677975848188614</v>
      </c>
      <c r="BU20" s="2326">
        <v>0.14583333333333334</v>
      </c>
      <c r="BV20" s="54">
        <f t="shared" si="3"/>
        <v>6</v>
      </c>
      <c r="BW20" s="56">
        <f t="shared" si="4"/>
        <v>36.200000000000003</v>
      </c>
      <c r="BX20" s="2336">
        <f t="shared" si="5"/>
        <v>0.11500862564692352</v>
      </c>
      <c r="BY20" s="2329">
        <v>0.64583333333333337</v>
      </c>
      <c r="BZ20" s="54">
        <f t="shared" si="6"/>
        <v>91</v>
      </c>
      <c r="CA20" s="56">
        <f t="shared" si="7"/>
        <v>35.799999999999997</v>
      </c>
      <c r="CB20" s="2336">
        <f t="shared" si="8"/>
        <v>1.74429748897834</v>
      </c>
    </row>
    <row r="21" spans="1:80" ht="17.25" thickBot="1" x14ac:dyDescent="0.35">
      <c r="A21" s="2327">
        <v>0.15625</v>
      </c>
      <c r="B21" s="2334">
        <v>1</v>
      </c>
      <c r="C21" s="2337">
        <v>43</v>
      </c>
      <c r="D21" s="2336">
        <v>1.38</v>
      </c>
      <c r="E21" s="2330">
        <v>0.65625</v>
      </c>
      <c r="F21" s="2334">
        <v>66</v>
      </c>
      <c r="G21" s="2337">
        <v>31</v>
      </c>
      <c r="H21" s="2336">
        <v>13.05</v>
      </c>
      <c r="I21" s="20"/>
      <c r="J21" s="2327">
        <v>0.15625</v>
      </c>
      <c r="K21" s="2334">
        <v>2</v>
      </c>
      <c r="L21" s="2337">
        <v>41</v>
      </c>
      <c r="M21" s="2336">
        <v>1.46</v>
      </c>
      <c r="N21" s="2330">
        <v>0.65625</v>
      </c>
      <c r="O21" s="2334">
        <v>47</v>
      </c>
      <c r="P21" s="2337">
        <v>34</v>
      </c>
      <c r="Q21" s="2336">
        <v>6.62</v>
      </c>
      <c r="S21" s="2327">
        <v>0.15625</v>
      </c>
      <c r="T21" s="2334">
        <v>2</v>
      </c>
      <c r="U21" s="2337">
        <v>41</v>
      </c>
      <c r="V21" s="2336">
        <v>1.46</v>
      </c>
      <c r="W21" s="2330">
        <v>0.65625</v>
      </c>
      <c r="X21" s="2334">
        <v>47</v>
      </c>
      <c r="Y21" s="2337">
        <v>34</v>
      </c>
      <c r="Z21" s="2336">
        <v>6.62</v>
      </c>
      <c r="AB21" s="2327">
        <v>0.15625</v>
      </c>
      <c r="AC21" s="2334">
        <v>4</v>
      </c>
      <c r="AD21" s="2337">
        <v>43</v>
      </c>
      <c r="AE21" s="2336">
        <v>1.4</v>
      </c>
      <c r="AF21" s="2330">
        <v>0.65625</v>
      </c>
      <c r="AG21" s="2334">
        <v>53</v>
      </c>
      <c r="AH21" s="2337">
        <v>32</v>
      </c>
      <c r="AI21" s="2336">
        <v>8.81</v>
      </c>
      <c r="AK21" s="2327">
        <v>0.15625</v>
      </c>
      <c r="AL21" s="2334">
        <v>3</v>
      </c>
      <c r="AM21" s="2337">
        <v>42</v>
      </c>
      <c r="AN21" s="2336">
        <v>1.5</v>
      </c>
      <c r="AO21" s="2330">
        <v>0.65625</v>
      </c>
      <c r="AP21" s="2334">
        <v>47</v>
      </c>
      <c r="AQ21" s="2337">
        <v>34</v>
      </c>
      <c r="AR21" s="2336">
        <v>6.93</v>
      </c>
      <c r="AT21" s="2327">
        <v>0.15625</v>
      </c>
      <c r="AU21" s="2334">
        <v>6</v>
      </c>
      <c r="AV21" s="2337">
        <v>40</v>
      </c>
      <c r="AW21" s="2336">
        <v>1.79</v>
      </c>
      <c r="AX21" s="2330">
        <v>0.65625</v>
      </c>
      <c r="AY21" s="2334">
        <v>49</v>
      </c>
      <c r="AZ21" s="2337">
        <v>36</v>
      </c>
      <c r="BA21" s="2336">
        <v>6.72</v>
      </c>
      <c r="BB21" s="23"/>
      <c r="BC21" s="2327">
        <v>0.15625</v>
      </c>
      <c r="BD21" s="2334">
        <v>4</v>
      </c>
      <c r="BE21" s="2337">
        <v>42</v>
      </c>
      <c r="BF21" s="2336">
        <v>1.9</v>
      </c>
      <c r="BG21" s="2330">
        <v>0.65625</v>
      </c>
      <c r="BH21" s="2334">
        <v>45</v>
      </c>
      <c r="BI21" s="2337">
        <v>33</v>
      </c>
      <c r="BJ21" s="2336">
        <v>5.24</v>
      </c>
      <c r="BL21" s="2327">
        <v>0.15625</v>
      </c>
      <c r="BM21" s="54">
        <f t="shared" si="0"/>
        <v>12</v>
      </c>
      <c r="BN21" s="56">
        <f t="shared" si="1"/>
        <v>42</v>
      </c>
      <c r="BO21" s="2336">
        <f t="shared" si="2"/>
        <v>0.23001725129384704</v>
      </c>
      <c r="BP21" s="2330">
        <v>0.65625</v>
      </c>
      <c r="BQ21" s="54">
        <f t="shared" si="9"/>
        <v>260</v>
      </c>
      <c r="BR21" s="56">
        <f t="shared" si="10"/>
        <v>33</v>
      </c>
      <c r="BS21" s="2336">
        <f t="shared" si="11"/>
        <v>4.9837071113666855</v>
      </c>
      <c r="BU21" s="2327">
        <v>0.15625</v>
      </c>
      <c r="BV21" s="54">
        <f t="shared" si="3"/>
        <v>10</v>
      </c>
      <c r="BW21" s="56">
        <f t="shared" si="4"/>
        <v>41.4</v>
      </c>
      <c r="BX21" s="2336">
        <f t="shared" si="5"/>
        <v>0.19168104274487255</v>
      </c>
      <c r="BY21" s="2330">
        <v>0.65625</v>
      </c>
      <c r="BZ21" s="54">
        <f t="shared" si="6"/>
        <v>94</v>
      </c>
      <c r="CA21" s="56">
        <f t="shared" si="7"/>
        <v>34</v>
      </c>
      <c r="CB21" s="2336">
        <f t="shared" si="8"/>
        <v>1.8018018018018018</v>
      </c>
    </row>
    <row r="22" spans="1:80" ht="17.25" thickTop="1" x14ac:dyDescent="0.3">
      <c r="A22" s="2328">
        <v>0.16666666666666666</v>
      </c>
      <c r="B22" s="2334">
        <v>2</v>
      </c>
      <c r="C22" s="2337">
        <v>42</v>
      </c>
      <c r="D22" s="2336">
        <v>1.41</v>
      </c>
      <c r="E22" s="2331">
        <v>0.66666666666666663</v>
      </c>
      <c r="F22" s="2334">
        <v>44</v>
      </c>
      <c r="G22" s="2337">
        <v>32</v>
      </c>
      <c r="H22" s="2336">
        <v>7.74</v>
      </c>
      <c r="I22" s="20"/>
      <c r="J22" s="2328">
        <v>0.16666666666666666</v>
      </c>
      <c r="K22" s="2334">
        <v>3</v>
      </c>
      <c r="L22" s="2337">
        <v>41</v>
      </c>
      <c r="M22" s="2336">
        <v>1.75</v>
      </c>
      <c r="N22" s="2331">
        <v>0.66666666666666663</v>
      </c>
      <c r="O22" s="2334">
        <v>34</v>
      </c>
      <c r="P22" s="2337">
        <v>30</v>
      </c>
      <c r="Q22" s="2336">
        <v>6.77</v>
      </c>
      <c r="S22" s="2328">
        <v>0.16666666666666666</v>
      </c>
      <c r="T22" s="2334">
        <v>3</v>
      </c>
      <c r="U22" s="2337">
        <v>41</v>
      </c>
      <c r="V22" s="2336">
        <v>1.75</v>
      </c>
      <c r="W22" s="2331">
        <v>0.66666666666666663</v>
      </c>
      <c r="X22" s="2334">
        <v>34</v>
      </c>
      <c r="Y22" s="2337">
        <v>30</v>
      </c>
      <c r="Z22" s="2336">
        <v>6.77</v>
      </c>
      <c r="AB22" s="2328">
        <v>0.16666666666666666</v>
      </c>
      <c r="AC22" s="2334">
        <v>1</v>
      </c>
      <c r="AD22" s="2337">
        <v>28</v>
      </c>
      <c r="AE22" s="2336">
        <v>2.5</v>
      </c>
      <c r="AF22" s="2331">
        <v>0.66666666666666663</v>
      </c>
      <c r="AG22" s="2334">
        <v>37</v>
      </c>
      <c r="AH22" s="2337">
        <v>34</v>
      </c>
      <c r="AI22" s="2336">
        <v>5.6</v>
      </c>
      <c r="AK22" s="2328">
        <v>0.16666666666666666</v>
      </c>
      <c r="AL22" s="2334" t="s">
        <v>16</v>
      </c>
      <c r="AM22" s="2337" t="s">
        <v>10</v>
      </c>
      <c r="AN22" s="2336" t="s">
        <v>10</v>
      </c>
      <c r="AO22" s="2331">
        <v>0.66666666666666663</v>
      </c>
      <c r="AP22" s="2334">
        <v>50</v>
      </c>
      <c r="AQ22" s="2337">
        <v>33</v>
      </c>
      <c r="AR22" s="2336">
        <v>6.46</v>
      </c>
      <c r="AT22" s="2328">
        <v>0.16666666666666666</v>
      </c>
      <c r="AU22" s="2334">
        <v>4</v>
      </c>
      <c r="AV22" s="2337">
        <v>48</v>
      </c>
      <c r="AW22" s="2336">
        <v>1.71</v>
      </c>
      <c r="AX22" s="2331">
        <v>0.66666666666666663</v>
      </c>
      <c r="AY22" s="2334">
        <v>44</v>
      </c>
      <c r="AZ22" s="2337">
        <v>38</v>
      </c>
      <c r="BA22" s="2336">
        <v>5.29</v>
      </c>
      <c r="BB22" s="24"/>
      <c r="BC22" s="2328">
        <v>0.16666666666666666</v>
      </c>
      <c r="BD22" s="2334">
        <v>2</v>
      </c>
      <c r="BE22" s="2337">
        <v>43</v>
      </c>
      <c r="BF22" s="2336">
        <v>1.47</v>
      </c>
      <c r="BG22" s="2331">
        <v>0.66666666666666663</v>
      </c>
      <c r="BH22" s="2334">
        <v>44</v>
      </c>
      <c r="BI22" s="2337">
        <v>37</v>
      </c>
      <c r="BJ22" s="2336">
        <v>6.2</v>
      </c>
      <c r="BL22" s="2328">
        <v>0.16666666666666666</v>
      </c>
      <c r="BM22" s="54">
        <f t="shared" si="0"/>
        <v>9</v>
      </c>
      <c r="BN22" s="56">
        <f t="shared" si="1"/>
        <v>38</v>
      </c>
      <c r="BO22" s="2336">
        <f t="shared" si="2"/>
        <v>0.17251293847038526</v>
      </c>
      <c r="BP22" s="2331">
        <v>0.66666666666666663</v>
      </c>
      <c r="BQ22" s="54">
        <f t="shared" si="9"/>
        <v>199</v>
      </c>
      <c r="BR22" s="56">
        <f t="shared" si="10"/>
        <v>31.8</v>
      </c>
      <c r="BS22" s="2336">
        <f t="shared" si="11"/>
        <v>3.8144527506229631</v>
      </c>
      <c r="BU22" s="2328">
        <v>0.16666666666666666</v>
      </c>
      <c r="BV22" s="54">
        <f t="shared" si="3"/>
        <v>6</v>
      </c>
      <c r="BW22" s="56">
        <f t="shared" si="4"/>
        <v>39.5</v>
      </c>
      <c r="BX22" s="2336">
        <f t="shared" si="5"/>
        <v>0.11500862564692352</v>
      </c>
      <c r="BY22" s="2331">
        <v>0.66666666666666663</v>
      </c>
      <c r="BZ22" s="54">
        <f t="shared" si="6"/>
        <v>88</v>
      </c>
      <c r="CA22" s="56">
        <f t="shared" si="7"/>
        <v>33</v>
      </c>
      <c r="CB22" s="2336">
        <f t="shared" si="8"/>
        <v>1.6867931761548782</v>
      </c>
    </row>
    <row r="23" spans="1:80" x14ac:dyDescent="0.3">
      <c r="A23" s="2326">
        <v>0.17708333333333334</v>
      </c>
      <c r="B23" s="2334">
        <v>2</v>
      </c>
      <c r="C23" s="2337">
        <v>41</v>
      </c>
      <c r="D23" s="2336">
        <v>1.47</v>
      </c>
      <c r="E23" s="2329">
        <v>0.67708333333333337</v>
      </c>
      <c r="F23" s="2334">
        <v>46</v>
      </c>
      <c r="G23" s="2337">
        <v>34</v>
      </c>
      <c r="H23" s="2336">
        <v>6.94</v>
      </c>
      <c r="I23" s="20"/>
      <c r="J23" s="2326">
        <v>0.17708333333333334</v>
      </c>
      <c r="K23" s="2334">
        <v>2</v>
      </c>
      <c r="L23" s="2337">
        <v>50</v>
      </c>
      <c r="M23" s="2336">
        <v>1.18</v>
      </c>
      <c r="N23" s="2329">
        <v>0.67708333333333337</v>
      </c>
      <c r="O23" s="2334">
        <v>45</v>
      </c>
      <c r="P23" s="2337">
        <v>35</v>
      </c>
      <c r="Q23" s="2336">
        <v>6.22</v>
      </c>
      <c r="S23" s="2326">
        <v>0.17708333333333334</v>
      </c>
      <c r="T23" s="2334">
        <v>2</v>
      </c>
      <c r="U23" s="2337">
        <v>50</v>
      </c>
      <c r="V23" s="2336">
        <v>1.18</v>
      </c>
      <c r="W23" s="2329">
        <v>0.67708333333333337</v>
      </c>
      <c r="X23" s="2334">
        <v>45</v>
      </c>
      <c r="Y23" s="2337">
        <v>35</v>
      </c>
      <c r="Z23" s="2336">
        <v>6.22</v>
      </c>
      <c r="AB23" s="2326">
        <v>0.17708333333333334</v>
      </c>
      <c r="AC23" s="2334">
        <v>5</v>
      </c>
      <c r="AD23" s="2337">
        <v>41</v>
      </c>
      <c r="AE23" s="2336">
        <v>1.47</v>
      </c>
      <c r="AF23" s="2329">
        <v>0.67708333333333337</v>
      </c>
      <c r="AG23" s="2334">
        <v>51</v>
      </c>
      <c r="AH23" s="2337">
        <v>34</v>
      </c>
      <c r="AI23" s="2336">
        <v>6.34</v>
      </c>
      <c r="AK23" s="2326">
        <v>0.17708333333333334</v>
      </c>
      <c r="AL23" s="2334">
        <v>3</v>
      </c>
      <c r="AM23" s="2337">
        <v>34</v>
      </c>
      <c r="AN23" s="2336">
        <v>1.73</v>
      </c>
      <c r="AO23" s="2329">
        <v>0.67708333333333337</v>
      </c>
      <c r="AP23" s="2334">
        <v>48</v>
      </c>
      <c r="AQ23" s="2337">
        <v>33</v>
      </c>
      <c r="AR23" s="2336">
        <v>7.76</v>
      </c>
      <c r="AT23" s="2326">
        <v>0.17708333333333334</v>
      </c>
      <c r="AU23" s="2334">
        <v>3</v>
      </c>
      <c r="AV23" s="2337">
        <v>37</v>
      </c>
      <c r="AW23" s="2336">
        <v>1.7</v>
      </c>
      <c r="AX23" s="2329">
        <v>0.67708333333333337</v>
      </c>
      <c r="AY23" s="2334">
        <v>63</v>
      </c>
      <c r="AZ23" s="2337">
        <v>33</v>
      </c>
      <c r="BA23" s="2336">
        <v>8.19</v>
      </c>
      <c r="BB23" s="49"/>
      <c r="BC23" s="2326">
        <v>0.17708333333333334</v>
      </c>
      <c r="BD23" s="2334">
        <v>5</v>
      </c>
      <c r="BE23" s="2337">
        <v>39</v>
      </c>
      <c r="BF23" s="2336">
        <v>1.55</v>
      </c>
      <c r="BG23" s="2329">
        <v>0.67708333333333337</v>
      </c>
      <c r="BH23" s="2334">
        <v>45</v>
      </c>
      <c r="BI23" s="2337">
        <v>35</v>
      </c>
      <c r="BJ23" s="2336">
        <v>5.2</v>
      </c>
      <c r="BL23" s="2326">
        <v>0.17708333333333334</v>
      </c>
      <c r="BM23" s="54">
        <f t="shared" si="0"/>
        <v>14</v>
      </c>
      <c r="BN23" s="56">
        <f t="shared" si="1"/>
        <v>43.2</v>
      </c>
      <c r="BO23" s="2336">
        <f t="shared" si="2"/>
        <v>0.26835345984282155</v>
      </c>
      <c r="BP23" s="2329">
        <v>0.67708333333333337</v>
      </c>
      <c r="BQ23" s="54">
        <f t="shared" si="9"/>
        <v>235</v>
      </c>
      <c r="BR23" s="56">
        <f t="shared" si="10"/>
        <v>34.200000000000003</v>
      </c>
      <c r="BS23" s="2336">
        <f t="shared" si="11"/>
        <v>4.5045045045045047</v>
      </c>
      <c r="BU23" s="2326">
        <v>0.17708333333333334</v>
      </c>
      <c r="BV23" s="54">
        <f t="shared" si="3"/>
        <v>8</v>
      </c>
      <c r="BW23" s="56">
        <f t="shared" si="4"/>
        <v>42.4</v>
      </c>
      <c r="BX23" s="2336">
        <f t="shared" si="5"/>
        <v>0.15334483419589803</v>
      </c>
      <c r="BY23" s="2329">
        <v>0.67708333333333337</v>
      </c>
      <c r="BZ23" s="54">
        <f t="shared" si="6"/>
        <v>108</v>
      </c>
      <c r="CA23" s="56">
        <f t="shared" si="7"/>
        <v>34</v>
      </c>
      <c r="CB23" s="2336">
        <f t="shared" si="8"/>
        <v>2.070155261644623</v>
      </c>
    </row>
    <row r="24" spans="1:80" x14ac:dyDescent="0.3">
      <c r="A24" s="2326">
        <v>0.1875</v>
      </c>
      <c r="B24" s="2334">
        <v>4</v>
      </c>
      <c r="C24" s="2337">
        <v>36</v>
      </c>
      <c r="D24" s="2336">
        <v>1.73</v>
      </c>
      <c r="E24" s="2329">
        <v>0.6875</v>
      </c>
      <c r="F24" s="2334">
        <v>46</v>
      </c>
      <c r="G24" s="2337">
        <v>30</v>
      </c>
      <c r="H24" s="2336">
        <v>7.39</v>
      </c>
      <c r="I24" s="20"/>
      <c r="J24" s="2326">
        <v>0.1875</v>
      </c>
      <c r="K24" s="2334">
        <v>7</v>
      </c>
      <c r="L24" s="2337">
        <v>42</v>
      </c>
      <c r="M24" s="2336">
        <v>1.68</v>
      </c>
      <c r="N24" s="2329">
        <v>0.6875</v>
      </c>
      <c r="O24" s="2334">
        <v>44</v>
      </c>
      <c r="P24" s="2337">
        <v>33</v>
      </c>
      <c r="Q24" s="2336">
        <v>7.98</v>
      </c>
      <c r="S24" s="2326">
        <v>0.1875</v>
      </c>
      <c r="T24" s="2334">
        <v>7</v>
      </c>
      <c r="U24" s="2337">
        <v>42</v>
      </c>
      <c r="V24" s="2336">
        <v>1.68</v>
      </c>
      <c r="W24" s="2329">
        <v>0.6875</v>
      </c>
      <c r="X24" s="2334">
        <v>44</v>
      </c>
      <c r="Y24" s="2337">
        <v>33</v>
      </c>
      <c r="Z24" s="2336">
        <v>7.98</v>
      </c>
      <c r="AB24" s="2326">
        <v>0.1875</v>
      </c>
      <c r="AC24" s="2334">
        <v>4</v>
      </c>
      <c r="AD24" s="2337">
        <v>38</v>
      </c>
      <c r="AE24" s="2336">
        <v>1.73</v>
      </c>
      <c r="AF24" s="2329">
        <v>0.6875</v>
      </c>
      <c r="AG24" s="2334">
        <v>45</v>
      </c>
      <c r="AH24" s="2337">
        <v>32</v>
      </c>
      <c r="AI24" s="2336">
        <v>8.07</v>
      </c>
      <c r="AK24" s="2326">
        <v>0.1875</v>
      </c>
      <c r="AL24" s="2334">
        <v>3</v>
      </c>
      <c r="AM24" s="2337">
        <v>37</v>
      </c>
      <c r="AN24" s="2336">
        <v>1.67</v>
      </c>
      <c r="AO24" s="2329">
        <v>0.6875</v>
      </c>
      <c r="AP24" s="2334">
        <v>47</v>
      </c>
      <c r="AQ24" s="2337">
        <v>34</v>
      </c>
      <c r="AR24" s="2336">
        <v>7.12</v>
      </c>
      <c r="AT24" s="2326">
        <v>0.1875</v>
      </c>
      <c r="AU24" s="2334" t="s">
        <v>16</v>
      </c>
      <c r="AV24" s="2337" t="s">
        <v>10</v>
      </c>
      <c r="AW24" s="2336" t="s">
        <v>10</v>
      </c>
      <c r="AX24" s="2329">
        <v>0.6875</v>
      </c>
      <c r="AY24" s="2334">
        <v>30</v>
      </c>
      <c r="AZ24" s="2337">
        <v>37</v>
      </c>
      <c r="BA24" s="2336">
        <v>4.28</v>
      </c>
      <c r="BB24" s="49"/>
      <c r="BC24" s="2326">
        <v>0.1875</v>
      </c>
      <c r="BD24" s="2334">
        <v>6</v>
      </c>
      <c r="BE24" s="2337">
        <v>44</v>
      </c>
      <c r="BF24" s="2336">
        <v>1.39</v>
      </c>
      <c r="BG24" s="2329">
        <v>0.6875</v>
      </c>
      <c r="BH24" s="2334">
        <v>33</v>
      </c>
      <c r="BI24" s="2337">
        <v>36</v>
      </c>
      <c r="BJ24" s="2336">
        <v>4.9000000000000004</v>
      </c>
      <c r="BL24" s="2326">
        <v>0.1875</v>
      </c>
      <c r="BM24" s="54">
        <f t="shared" si="0"/>
        <v>25</v>
      </c>
      <c r="BN24" s="56">
        <f t="shared" si="1"/>
        <v>39</v>
      </c>
      <c r="BO24" s="2336">
        <f t="shared" si="2"/>
        <v>0.47920260686218136</v>
      </c>
      <c r="BP24" s="2329">
        <v>0.6875</v>
      </c>
      <c r="BQ24" s="54">
        <f t="shared" si="9"/>
        <v>226</v>
      </c>
      <c r="BR24" s="56">
        <f t="shared" si="10"/>
        <v>32.4</v>
      </c>
      <c r="BS24" s="2336">
        <f t="shared" si="11"/>
        <v>4.3319915660341195</v>
      </c>
      <c r="BU24" s="2326">
        <v>0.1875</v>
      </c>
      <c r="BV24" s="54">
        <f t="shared" si="3"/>
        <v>6</v>
      </c>
      <c r="BW24" s="56">
        <f t="shared" si="4"/>
        <v>39.75</v>
      </c>
      <c r="BX24" s="2336">
        <f t="shared" si="5"/>
        <v>0.11500862564692352</v>
      </c>
      <c r="BY24" s="2329">
        <v>0.6875</v>
      </c>
      <c r="BZ24" s="54">
        <f t="shared" si="6"/>
        <v>63</v>
      </c>
      <c r="CA24" s="56">
        <f t="shared" si="7"/>
        <v>33.799999999999997</v>
      </c>
      <c r="CB24" s="2336">
        <f t="shared" si="8"/>
        <v>1.2075905692926969</v>
      </c>
    </row>
    <row r="25" spans="1:80" ht="17.25" thickBot="1" x14ac:dyDescent="0.35">
      <c r="A25" s="2327">
        <v>0.19791666666666666</v>
      </c>
      <c r="B25" s="2334">
        <v>8</v>
      </c>
      <c r="C25" s="2337">
        <v>33</v>
      </c>
      <c r="D25" s="2336">
        <v>2.0699999999999998</v>
      </c>
      <c r="E25" s="2330">
        <v>0.69791666666666663</v>
      </c>
      <c r="F25" s="2334">
        <v>45</v>
      </c>
      <c r="G25" s="2337">
        <v>32</v>
      </c>
      <c r="H25" s="2336">
        <v>11.22</v>
      </c>
      <c r="I25" s="20"/>
      <c r="J25" s="2327">
        <v>0.19791666666666666</v>
      </c>
      <c r="K25" s="2334">
        <v>2</v>
      </c>
      <c r="L25" s="2337">
        <v>36</v>
      </c>
      <c r="M25" s="2336">
        <v>1.63</v>
      </c>
      <c r="N25" s="2330">
        <v>0.69791666666666663</v>
      </c>
      <c r="O25" s="2334">
        <v>47</v>
      </c>
      <c r="P25" s="2337">
        <v>31</v>
      </c>
      <c r="Q25" s="2336">
        <v>15.79</v>
      </c>
      <c r="S25" s="2327">
        <v>0.19791666666666666</v>
      </c>
      <c r="T25" s="2334">
        <v>2</v>
      </c>
      <c r="U25" s="2337">
        <v>36</v>
      </c>
      <c r="V25" s="2336">
        <v>1.63</v>
      </c>
      <c r="W25" s="2330">
        <v>0.69791666666666663</v>
      </c>
      <c r="X25" s="2334">
        <v>47</v>
      </c>
      <c r="Y25" s="2337">
        <v>31</v>
      </c>
      <c r="Z25" s="2336">
        <v>15.79</v>
      </c>
      <c r="AB25" s="2327">
        <v>0.19791666666666666</v>
      </c>
      <c r="AC25" s="2334">
        <v>7</v>
      </c>
      <c r="AD25" s="2337">
        <v>37</v>
      </c>
      <c r="AE25" s="2336">
        <v>1.69</v>
      </c>
      <c r="AF25" s="2330">
        <v>0.69791666666666663</v>
      </c>
      <c r="AG25" s="2334">
        <v>49</v>
      </c>
      <c r="AH25" s="2337">
        <v>32</v>
      </c>
      <c r="AI25" s="2336">
        <v>12.62</v>
      </c>
      <c r="AK25" s="2327">
        <v>0.19791666666666666</v>
      </c>
      <c r="AL25" s="2334">
        <v>4</v>
      </c>
      <c r="AM25" s="2337">
        <v>42</v>
      </c>
      <c r="AN25" s="2336">
        <v>2.04</v>
      </c>
      <c r="AO25" s="2330">
        <v>0.69791666666666663</v>
      </c>
      <c r="AP25" s="2334">
        <v>62</v>
      </c>
      <c r="AQ25" s="2337">
        <v>32</v>
      </c>
      <c r="AR25" s="2336">
        <v>12.1</v>
      </c>
      <c r="AT25" s="2327">
        <v>0.19791666666666666</v>
      </c>
      <c r="AU25" s="2334">
        <v>8</v>
      </c>
      <c r="AV25" s="2337">
        <v>41</v>
      </c>
      <c r="AW25" s="2336">
        <v>1.83</v>
      </c>
      <c r="AX25" s="2330">
        <v>0.69791666666666663</v>
      </c>
      <c r="AY25" s="2334">
        <v>41</v>
      </c>
      <c r="AZ25" s="2337">
        <v>33</v>
      </c>
      <c r="BA25" s="2336">
        <v>11.2</v>
      </c>
      <c r="BB25" s="23"/>
      <c r="BC25" s="2327">
        <v>0.19791666666666666</v>
      </c>
      <c r="BD25" s="2334">
        <v>5</v>
      </c>
      <c r="BE25" s="2337">
        <v>41</v>
      </c>
      <c r="BF25" s="2336">
        <v>1.54</v>
      </c>
      <c r="BG25" s="2330">
        <v>0.69791666666666663</v>
      </c>
      <c r="BH25" s="2334">
        <v>22</v>
      </c>
      <c r="BI25" s="2337">
        <v>37</v>
      </c>
      <c r="BJ25" s="2336">
        <v>5.72</v>
      </c>
      <c r="BL25" s="2327">
        <v>0.19791666666666666</v>
      </c>
      <c r="BM25" s="54">
        <f t="shared" si="0"/>
        <v>23</v>
      </c>
      <c r="BN25" s="56">
        <f t="shared" si="1"/>
        <v>36.799999999999997</v>
      </c>
      <c r="BO25" s="2336">
        <f t="shared" si="2"/>
        <v>0.44086639831320679</v>
      </c>
      <c r="BP25" s="2330">
        <v>0.69791666666666663</v>
      </c>
      <c r="BQ25" s="54">
        <f t="shared" si="9"/>
        <v>250</v>
      </c>
      <c r="BR25" s="56">
        <f t="shared" si="10"/>
        <v>31.6</v>
      </c>
      <c r="BS25" s="2336">
        <f t="shared" si="11"/>
        <v>4.792026068621813</v>
      </c>
      <c r="BU25" s="2327">
        <v>0.19791666666666666</v>
      </c>
      <c r="BV25" s="54">
        <f t="shared" si="3"/>
        <v>13</v>
      </c>
      <c r="BW25" s="56">
        <f t="shared" si="4"/>
        <v>38.4</v>
      </c>
      <c r="BX25" s="2336">
        <f t="shared" si="5"/>
        <v>0.24918535556833432</v>
      </c>
      <c r="BY25" s="2330">
        <v>0.69791666666666663</v>
      </c>
      <c r="BZ25" s="54">
        <f t="shared" si="6"/>
        <v>63</v>
      </c>
      <c r="CA25" s="56">
        <f t="shared" si="7"/>
        <v>31.8</v>
      </c>
      <c r="CB25" s="2336">
        <f t="shared" si="8"/>
        <v>1.2075905692926969</v>
      </c>
    </row>
    <row r="26" spans="1:80" ht="17.25" thickTop="1" x14ac:dyDescent="0.3">
      <c r="A26" s="2328">
        <v>0.20833333333333334</v>
      </c>
      <c r="B26" s="2334">
        <v>11</v>
      </c>
      <c r="C26" s="2337">
        <v>37</v>
      </c>
      <c r="D26" s="2336">
        <v>1.91</v>
      </c>
      <c r="E26" s="2331">
        <v>0.70833333333333337</v>
      </c>
      <c r="F26" s="2334">
        <v>51</v>
      </c>
      <c r="G26" s="2337">
        <v>34</v>
      </c>
      <c r="H26" s="2336">
        <v>10.38</v>
      </c>
      <c r="I26" s="20"/>
      <c r="J26" s="2328">
        <v>0.20833333333333334</v>
      </c>
      <c r="K26" s="2334">
        <v>13</v>
      </c>
      <c r="L26" s="2337">
        <v>40</v>
      </c>
      <c r="M26" s="2336">
        <v>2.57</v>
      </c>
      <c r="N26" s="2331">
        <v>0.70833333333333337</v>
      </c>
      <c r="O26" s="2334">
        <v>67</v>
      </c>
      <c r="P26" s="2337">
        <v>32</v>
      </c>
      <c r="Q26" s="2336">
        <v>9.9600000000000009</v>
      </c>
      <c r="S26" s="2328">
        <v>0.20833333333333334</v>
      </c>
      <c r="T26" s="2334">
        <v>13</v>
      </c>
      <c r="U26" s="2337">
        <v>40</v>
      </c>
      <c r="V26" s="2336">
        <v>2.57</v>
      </c>
      <c r="W26" s="2331">
        <v>0.70833333333333337</v>
      </c>
      <c r="X26" s="2334">
        <v>67</v>
      </c>
      <c r="Y26" s="2337">
        <v>32</v>
      </c>
      <c r="Z26" s="2336">
        <v>9.9600000000000009</v>
      </c>
      <c r="AB26" s="2328">
        <v>0.20833333333333334</v>
      </c>
      <c r="AC26" s="2334">
        <v>16</v>
      </c>
      <c r="AD26" s="2337">
        <v>41</v>
      </c>
      <c r="AE26" s="2336">
        <v>2.2200000000000002</v>
      </c>
      <c r="AF26" s="2331">
        <v>0.70833333333333337</v>
      </c>
      <c r="AG26" s="2334">
        <v>51</v>
      </c>
      <c r="AH26" s="2337">
        <v>33</v>
      </c>
      <c r="AI26" s="2336">
        <v>7.82</v>
      </c>
      <c r="AK26" s="2328">
        <v>0.20833333333333334</v>
      </c>
      <c r="AL26" s="2334">
        <v>17</v>
      </c>
      <c r="AM26" s="2337">
        <v>37</v>
      </c>
      <c r="AN26" s="2336">
        <v>1.86</v>
      </c>
      <c r="AO26" s="2331">
        <v>0.70833333333333337</v>
      </c>
      <c r="AP26" s="2334">
        <v>61</v>
      </c>
      <c r="AQ26" s="2337">
        <v>32</v>
      </c>
      <c r="AR26" s="2336">
        <v>8.3000000000000007</v>
      </c>
      <c r="AT26" s="2328">
        <v>0.20833333333333334</v>
      </c>
      <c r="AU26" s="2334">
        <v>17</v>
      </c>
      <c r="AV26" s="2337">
        <v>38</v>
      </c>
      <c r="AW26" s="2336">
        <v>2.27</v>
      </c>
      <c r="AX26" s="2331">
        <v>0.70833333333333337</v>
      </c>
      <c r="AY26" s="2334">
        <v>38</v>
      </c>
      <c r="AZ26" s="2337">
        <v>32</v>
      </c>
      <c r="BA26" s="2336">
        <v>6.93</v>
      </c>
      <c r="BB26" s="24"/>
      <c r="BC26" s="2328">
        <v>0.20833333333333334</v>
      </c>
      <c r="BD26" s="2334">
        <v>3</v>
      </c>
      <c r="BE26" s="2337">
        <v>32</v>
      </c>
      <c r="BF26" s="2336">
        <v>1.88</v>
      </c>
      <c r="BG26" s="2331">
        <v>0.70833333333333337</v>
      </c>
      <c r="BH26" s="2334">
        <v>42</v>
      </c>
      <c r="BI26" s="2337">
        <v>37</v>
      </c>
      <c r="BJ26" s="2336">
        <v>6.54</v>
      </c>
      <c r="BL26" s="2328">
        <v>0.20833333333333334</v>
      </c>
      <c r="BM26" s="54">
        <f t="shared" si="0"/>
        <v>70</v>
      </c>
      <c r="BN26" s="56">
        <f t="shared" si="1"/>
        <v>39</v>
      </c>
      <c r="BO26" s="2336">
        <f t="shared" si="2"/>
        <v>1.3417672992141079</v>
      </c>
      <c r="BP26" s="2331">
        <v>0.70833333333333337</v>
      </c>
      <c r="BQ26" s="54">
        <f t="shared" si="9"/>
        <v>297</v>
      </c>
      <c r="BR26" s="56">
        <f t="shared" si="10"/>
        <v>32.6</v>
      </c>
      <c r="BS26" s="2336">
        <f t="shared" si="11"/>
        <v>5.6929269695227145</v>
      </c>
      <c r="BU26" s="2328">
        <v>0.20833333333333334</v>
      </c>
      <c r="BV26" s="54">
        <f t="shared" si="3"/>
        <v>20</v>
      </c>
      <c r="BW26" s="56">
        <f t="shared" si="4"/>
        <v>39.200000000000003</v>
      </c>
      <c r="BX26" s="2336">
        <f t="shared" si="5"/>
        <v>0.3833620854897451</v>
      </c>
      <c r="BY26" s="2331">
        <v>0.70833333333333337</v>
      </c>
      <c r="BZ26" s="54">
        <f t="shared" si="6"/>
        <v>80</v>
      </c>
      <c r="CA26" s="56">
        <f t="shared" si="7"/>
        <v>32.200000000000003</v>
      </c>
      <c r="CB26" s="2336">
        <f t="shared" si="8"/>
        <v>1.5334483419589804</v>
      </c>
    </row>
    <row r="27" spans="1:80" x14ac:dyDescent="0.3">
      <c r="A27" s="2326">
        <v>0.21875</v>
      </c>
      <c r="B27" s="2334">
        <v>9</v>
      </c>
      <c r="C27" s="2337">
        <v>38</v>
      </c>
      <c r="D27" s="2336">
        <v>3.57</v>
      </c>
      <c r="E27" s="2329">
        <v>0.71875</v>
      </c>
      <c r="F27" s="2334">
        <v>50</v>
      </c>
      <c r="G27" s="2337">
        <v>31</v>
      </c>
      <c r="H27" s="2336">
        <v>9.4</v>
      </c>
      <c r="I27" s="20"/>
      <c r="J27" s="2326">
        <v>0.21875</v>
      </c>
      <c r="K27" s="2334">
        <v>6</v>
      </c>
      <c r="L27" s="2337">
        <v>37</v>
      </c>
      <c r="M27" s="2336">
        <v>1.95</v>
      </c>
      <c r="N27" s="2329">
        <v>0.71875</v>
      </c>
      <c r="O27" s="2334">
        <v>64</v>
      </c>
      <c r="P27" s="2337">
        <v>34</v>
      </c>
      <c r="Q27" s="2336">
        <v>8.42</v>
      </c>
      <c r="S27" s="2326">
        <v>0.21875</v>
      </c>
      <c r="T27" s="2334">
        <v>6</v>
      </c>
      <c r="U27" s="2337">
        <v>37</v>
      </c>
      <c r="V27" s="2336">
        <v>1.95</v>
      </c>
      <c r="W27" s="2329">
        <v>0.71875</v>
      </c>
      <c r="X27" s="2334">
        <v>64</v>
      </c>
      <c r="Y27" s="2337">
        <v>34</v>
      </c>
      <c r="Z27" s="2336">
        <v>8.42</v>
      </c>
      <c r="AB27" s="2326">
        <v>0.21875</v>
      </c>
      <c r="AC27" s="2334">
        <v>7</v>
      </c>
      <c r="AD27" s="2337">
        <v>43</v>
      </c>
      <c r="AE27" s="2336">
        <v>1.68</v>
      </c>
      <c r="AF27" s="2329">
        <v>0.71875</v>
      </c>
      <c r="AG27" s="2334">
        <v>40</v>
      </c>
      <c r="AH27" s="2337">
        <v>34</v>
      </c>
      <c r="AI27" s="2336">
        <v>6.13</v>
      </c>
      <c r="AK27" s="2326">
        <v>0.21875</v>
      </c>
      <c r="AL27" s="2334">
        <v>10</v>
      </c>
      <c r="AM27" s="2337">
        <v>36</v>
      </c>
      <c r="AN27" s="2336">
        <v>2.76</v>
      </c>
      <c r="AO27" s="2329">
        <v>0.71875</v>
      </c>
      <c r="AP27" s="2334">
        <v>52</v>
      </c>
      <c r="AQ27" s="2337">
        <v>34</v>
      </c>
      <c r="AR27" s="2336">
        <v>5.78</v>
      </c>
      <c r="AT27" s="2326">
        <v>0.21875</v>
      </c>
      <c r="AU27" s="2334">
        <v>8</v>
      </c>
      <c r="AV27" s="2337">
        <v>43</v>
      </c>
      <c r="AW27" s="2336">
        <v>1.6</v>
      </c>
      <c r="AX27" s="2329">
        <v>0.71875</v>
      </c>
      <c r="AY27" s="2334">
        <v>30</v>
      </c>
      <c r="AZ27" s="2337">
        <v>37</v>
      </c>
      <c r="BA27" s="2336">
        <v>4.07</v>
      </c>
      <c r="BB27" s="49"/>
      <c r="BC27" s="2326">
        <v>0.21875</v>
      </c>
      <c r="BD27" s="2334" t="s">
        <v>16</v>
      </c>
      <c r="BE27" s="2337" t="s">
        <v>10</v>
      </c>
      <c r="BF27" s="2336" t="s">
        <v>10</v>
      </c>
      <c r="BG27" s="2329">
        <v>0.71875</v>
      </c>
      <c r="BH27" s="2334">
        <v>47</v>
      </c>
      <c r="BI27" s="2337">
        <v>35</v>
      </c>
      <c r="BJ27" s="2336">
        <v>5.88</v>
      </c>
      <c r="BL27" s="2326">
        <v>0.21875</v>
      </c>
      <c r="BM27" s="54">
        <f t="shared" si="0"/>
        <v>38</v>
      </c>
      <c r="BN27" s="56">
        <f t="shared" si="1"/>
        <v>38.200000000000003</v>
      </c>
      <c r="BO27" s="2336">
        <f t="shared" si="2"/>
        <v>0.72838796243051562</v>
      </c>
      <c r="BP27" s="2329">
        <v>0.71875</v>
      </c>
      <c r="BQ27" s="54">
        <f t="shared" si="9"/>
        <v>270</v>
      </c>
      <c r="BR27" s="56">
        <f t="shared" si="10"/>
        <v>33.4</v>
      </c>
      <c r="BS27" s="2336">
        <f t="shared" si="11"/>
        <v>5.1753881541115581</v>
      </c>
      <c r="BU27" s="2326">
        <v>0.21875</v>
      </c>
      <c r="BV27" s="54">
        <f t="shared" si="3"/>
        <v>8</v>
      </c>
      <c r="BW27" s="56">
        <f t="shared" si="4"/>
        <v>39.200000000000003</v>
      </c>
      <c r="BX27" s="2336">
        <f t="shared" si="5"/>
        <v>0.15334483419589803</v>
      </c>
      <c r="BY27" s="2329">
        <v>0.71875</v>
      </c>
      <c r="BZ27" s="54">
        <f t="shared" si="6"/>
        <v>77</v>
      </c>
      <c r="CA27" s="56">
        <f t="shared" si="7"/>
        <v>34.6</v>
      </c>
      <c r="CB27" s="2336">
        <f t="shared" si="8"/>
        <v>1.4759440291355186</v>
      </c>
    </row>
    <row r="28" spans="1:80" x14ac:dyDescent="0.3">
      <c r="A28" s="2326">
        <v>0.22916666666666666</v>
      </c>
      <c r="B28" s="2334">
        <v>7</v>
      </c>
      <c r="C28" s="2337">
        <v>38</v>
      </c>
      <c r="D28" s="2336">
        <v>1.84</v>
      </c>
      <c r="E28" s="2329">
        <v>0.72916666666666663</v>
      </c>
      <c r="F28" s="2334">
        <v>47</v>
      </c>
      <c r="G28" s="2337">
        <v>34</v>
      </c>
      <c r="H28" s="2336">
        <v>6.59</v>
      </c>
      <c r="I28" s="20"/>
      <c r="J28" s="2326">
        <v>0.22916666666666666</v>
      </c>
      <c r="K28" s="2334">
        <v>9</v>
      </c>
      <c r="L28" s="2337">
        <v>39</v>
      </c>
      <c r="M28" s="2336">
        <v>1.97</v>
      </c>
      <c r="N28" s="2329">
        <v>0.72916666666666663</v>
      </c>
      <c r="O28" s="2334">
        <v>50</v>
      </c>
      <c r="P28" s="2337">
        <v>35</v>
      </c>
      <c r="Q28" s="2336">
        <v>8.5399999999999991</v>
      </c>
      <c r="S28" s="2326">
        <v>0.22916666666666666</v>
      </c>
      <c r="T28" s="2334">
        <v>9</v>
      </c>
      <c r="U28" s="2337">
        <v>39</v>
      </c>
      <c r="V28" s="2336">
        <v>1.97</v>
      </c>
      <c r="W28" s="2329">
        <v>0.72916666666666663</v>
      </c>
      <c r="X28" s="2334">
        <v>50</v>
      </c>
      <c r="Y28" s="2337">
        <v>35</v>
      </c>
      <c r="Z28" s="2336">
        <v>8.5399999999999991</v>
      </c>
      <c r="AB28" s="2326">
        <v>0.22916666666666666</v>
      </c>
      <c r="AC28" s="2334">
        <v>9</v>
      </c>
      <c r="AD28" s="2337">
        <v>37</v>
      </c>
      <c r="AE28" s="2336">
        <v>1.95</v>
      </c>
      <c r="AF28" s="2329">
        <v>0.72916666666666663</v>
      </c>
      <c r="AG28" s="2334">
        <v>46</v>
      </c>
      <c r="AH28" s="2337">
        <v>37</v>
      </c>
      <c r="AI28" s="2336">
        <v>6.2</v>
      </c>
      <c r="AK28" s="2326">
        <v>0.22916666666666666</v>
      </c>
      <c r="AL28" s="2334">
        <v>3</v>
      </c>
      <c r="AM28" s="2337">
        <v>40</v>
      </c>
      <c r="AN28" s="2336">
        <v>1.56</v>
      </c>
      <c r="AO28" s="2329">
        <v>0.72916666666666663</v>
      </c>
      <c r="AP28" s="2334">
        <v>38</v>
      </c>
      <c r="AQ28" s="2337">
        <v>39</v>
      </c>
      <c r="AR28" s="2336">
        <v>2.77</v>
      </c>
      <c r="AT28" s="2326">
        <v>0.22916666666666666</v>
      </c>
      <c r="AU28" s="2334">
        <v>8</v>
      </c>
      <c r="AV28" s="2337">
        <v>33</v>
      </c>
      <c r="AW28" s="2336">
        <v>2.16</v>
      </c>
      <c r="AX28" s="2329">
        <v>0.72916666666666663</v>
      </c>
      <c r="AY28" s="2334">
        <v>45</v>
      </c>
      <c r="AZ28" s="2337">
        <v>36</v>
      </c>
      <c r="BA28" s="2336">
        <v>4.6900000000000004</v>
      </c>
      <c r="BB28" s="49"/>
      <c r="BC28" s="2326">
        <v>0.22916666666666666</v>
      </c>
      <c r="BD28" s="2334">
        <v>3</v>
      </c>
      <c r="BE28" s="2337">
        <v>42</v>
      </c>
      <c r="BF28" s="2336">
        <v>1.4</v>
      </c>
      <c r="BG28" s="2329">
        <v>0.72916666666666663</v>
      </c>
      <c r="BH28" s="2334">
        <v>35</v>
      </c>
      <c r="BI28" s="2337">
        <v>38</v>
      </c>
      <c r="BJ28" s="2336">
        <v>3.67</v>
      </c>
      <c r="BL28" s="2326">
        <v>0.22916666666666666</v>
      </c>
      <c r="BM28" s="54">
        <f t="shared" si="0"/>
        <v>37</v>
      </c>
      <c r="BN28" s="56">
        <f t="shared" si="1"/>
        <v>38.6</v>
      </c>
      <c r="BO28" s="2336">
        <f t="shared" si="2"/>
        <v>0.70921985815602839</v>
      </c>
      <c r="BP28" s="2329">
        <v>0.72916666666666663</v>
      </c>
      <c r="BQ28" s="54">
        <f t="shared" si="9"/>
        <v>231</v>
      </c>
      <c r="BR28" s="56">
        <f t="shared" si="10"/>
        <v>36</v>
      </c>
      <c r="BS28" s="2336">
        <f t="shared" si="11"/>
        <v>4.4278320874065553</v>
      </c>
      <c r="BU28" s="2326">
        <v>0.22916666666666666</v>
      </c>
      <c r="BV28" s="54">
        <f t="shared" si="3"/>
        <v>11</v>
      </c>
      <c r="BW28" s="56">
        <f t="shared" si="4"/>
        <v>37.6</v>
      </c>
      <c r="BX28" s="2336">
        <f t="shared" si="5"/>
        <v>0.21084914701935978</v>
      </c>
      <c r="BY28" s="2329">
        <v>0.72916666666666663</v>
      </c>
      <c r="BZ28" s="54">
        <f t="shared" si="6"/>
        <v>80</v>
      </c>
      <c r="CA28" s="56">
        <f t="shared" si="7"/>
        <v>36.4</v>
      </c>
      <c r="CB28" s="2336">
        <f t="shared" si="8"/>
        <v>1.5334483419589804</v>
      </c>
    </row>
    <row r="29" spans="1:80" ht="17.25" thickBot="1" x14ac:dyDescent="0.35">
      <c r="A29" s="2327">
        <v>0.23958333333333334</v>
      </c>
      <c r="B29" s="2334">
        <v>12</v>
      </c>
      <c r="C29" s="2337">
        <v>44</v>
      </c>
      <c r="D29" s="2336">
        <v>2.1</v>
      </c>
      <c r="E29" s="2330">
        <v>0.73958333333333337</v>
      </c>
      <c r="F29" s="2334">
        <v>36</v>
      </c>
      <c r="G29" s="2337">
        <v>34</v>
      </c>
      <c r="H29" s="2336">
        <v>4.28</v>
      </c>
      <c r="I29" s="20"/>
      <c r="J29" s="2327">
        <v>0.23958333333333334</v>
      </c>
      <c r="K29" s="2334">
        <v>9</v>
      </c>
      <c r="L29" s="2337">
        <v>39</v>
      </c>
      <c r="M29" s="2336">
        <v>2.34</v>
      </c>
      <c r="N29" s="2330">
        <v>0.73958333333333337</v>
      </c>
      <c r="O29" s="2334">
        <v>56</v>
      </c>
      <c r="P29" s="2337">
        <v>34</v>
      </c>
      <c r="Q29" s="2336">
        <v>4.8</v>
      </c>
      <c r="S29" s="2327">
        <v>0.23958333333333334</v>
      </c>
      <c r="T29" s="2334">
        <v>9</v>
      </c>
      <c r="U29" s="2337">
        <v>39</v>
      </c>
      <c r="V29" s="2336">
        <v>2.34</v>
      </c>
      <c r="W29" s="2330">
        <v>0.73958333333333337</v>
      </c>
      <c r="X29" s="2334">
        <v>56</v>
      </c>
      <c r="Y29" s="2337">
        <v>34</v>
      </c>
      <c r="Z29" s="2336">
        <v>4.8</v>
      </c>
      <c r="AB29" s="2327">
        <v>0.23958333333333334</v>
      </c>
      <c r="AC29" s="2334">
        <v>4</v>
      </c>
      <c r="AD29" s="2337">
        <v>47</v>
      </c>
      <c r="AE29" s="2336">
        <v>1.31</v>
      </c>
      <c r="AF29" s="2330">
        <v>0.73958333333333337</v>
      </c>
      <c r="AG29" s="2334">
        <v>48</v>
      </c>
      <c r="AH29" s="2337">
        <v>36</v>
      </c>
      <c r="AI29" s="2336">
        <v>4.25</v>
      </c>
      <c r="AK29" s="2327">
        <v>0.23958333333333334</v>
      </c>
      <c r="AL29" s="2334">
        <v>1</v>
      </c>
      <c r="AM29" s="2337">
        <v>19</v>
      </c>
      <c r="AN29" s="2336">
        <v>3.12</v>
      </c>
      <c r="AO29" s="2330">
        <v>0.73958333333333337</v>
      </c>
      <c r="AP29" s="2334">
        <v>63</v>
      </c>
      <c r="AQ29" s="2337">
        <v>33</v>
      </c>
      <c r="AR29" s="2336">
        <v>5.69</v>
      </c>
      <c r="AT29" s="2327">
        <v>0.23958333333333334</v>
      </c>
      <c r="AU29" s="2334">
        <v>6</v>
      </c>
      <c r="AV29" s="2337">
        <v>40</v>
      </c>
      <c r="AW29" s="2336">
        <v>1.49</v>
      </c>
      <c r="AX29" s="2330">
        <v>0.73958333333333337</v>
      </c>
      <c r="AY29" s="2334">
        <v>55</v>
      </c>
      <c r="AZ29" s="2337">
        <v>37</v>
      </c>
      <c r="BA29" s="2336">
        <v>4.41</v>
      </c>
      <c r="BB29" s="23"/>
      <c r="BC29" s="2327">
        <v>0.23958333333333334</v>
      </c>
      <c r="BD29" s="2334">
        <v>6</v>
      </c>
      <c r="BE29" s="2337">
        <v>40</v>
      </c>
      <c r="BF29" s="2336">
        <v>1.82</v>
      </c>
      <c r="BG29" s="2330">
        <v>0.73958333333333337</v>
      </c>
      <c r="BH29" s="2334">
        <v>33</v>
      </c>
      <c r="BI29" s="2337">
        <v>38</v>
      </c>
      <c r="BJ29" s="2336">
        <v>2.7</v>
      </c>
      <c r="BL29" s="2327">
        <v>0.23958333333333334</v>
      </c>
      <c r="BM29" s="54">
        <f t="shared" si="0"/>
        <v>35</v>
      </c>
      <c r="BN29" s="56">
        <f t="shared" si="1"/>
        <v>37.6</v>
      </c>
      <c r="BO29" s="2336">
        <f t="shared" si="2"/>
        <v>0.67088364960705393</v>
      </c>
      <c r="BP29" s="2330">
        <v>0.73958333333333337</v>
      </c>
      <c r="BQ29" s="54">
        <f t="shared" si="9"/>
        <v>259</v>
      </c>
      <c r="BR29" s="56">
        <f t="shared" si="10"/>
        <v>34.200000000000003</v>
      </c>
      <c r="BS29" s="2336">
        <f t="shared" si="11"/>
        <v>4.9645390070921991</v>
      </c>
      <c r="BU29" s="2327">
        <v>0.23958333333333334</v>
      </c>
      <c r="BV29" s="54">
        <f t="shared" si="3"/>
        <v>12</v>
      </c>
      <c r="BW29" s="56">
        <f t="shared" si="4"/>
        <v>36.799999999999997</v>
      </c>
      <c r="BX29" s="2336">
        <f t="shared" si="5"/>
        <v>0.23001725129384704</v>
      </c>
      <c r="BY29" s="2330">
        <v>0.73958333333333337</v>
      </c>
      <c r="BZ29" s="54">
        <f t="shared" si="6"/>
        <v>88</v>
      </c>
      <c r="CA29" s="56">
        <f t="shared" si="7"/>
        <v>34.799999999999997</v>
      </c>
      <c r="CB29" s="2336">
        <f t="shared" si="8"/>
        <v>1.6867931761548782</v>
      </c>
    </row>
    <row r="30" spans="1:80" ht="17.25" thickTop="1" x14ac:dyDescent="0.3">
      <c r="A30" s="2328">
        <v>0.25</v>
      </c>
      <c r="B30" s="2334">
        <v>8</v>
      </c>
      <c r="C30" s="2337">
        <v>39</v>
      </c>
      <c r="D30" s="2336">
        <v>2.06</v>
      </c>
      <c r="E30" s="2331">
        <v>0.75</v>
      </c>
      <c r="F30" s="2334">
        <v>47</v>
      </c>
      <c r="G30" s="2337">
        <v>39</v>
      </c>
      <c r="H30" s="2336">
        <v>4.4400000000000004</v>
      </c>
      <c r="I30" s="20"/>
      <c r="J30" s="2328">
        <v>0.25</v>
      </c>
      <c r="K30" s="2334">
        <v>9</v>
      </c>
      <c r="L30" s="2337">
        <v>37</v>
      </c>
      <c r="M30" s="2336">
        <v>1.86</v>
      </c>
      <c r="N30" s="2331">
        <v>0.75</v>
      </c>
      <c r="O30" s="2334">
        <v>52</v>
      </c>
      <c r="P30" s="2337">
        <v>37</v>
      </c>
      <c r="Q30" s="2336">
        <v>3.33</v>
      </c>
      <c r="S30" s="2328">
        <v>0.25</v>
      </c>
      <c r="T30" s="2334">
        <v>9</v>
      </c>
      <c r="U30" s="2337">
        <v>37</v>
      </c>
      <c r="V30" s="2336">
        <v>1.86</v>
      </c>
      <c r="W30" s="2331">
        <v>0.75</v>
      </c>
      <c r="X30" s="2334">
        <v>52</v>
      </c>
      <c r="Y30" s="2337">
        <v>37</v>
      </c>
      <c r="Z30" s="2336">
        <v>3.33</v>
      </c>
      <c r="AB30" s="2328">
        <v>0.25</v>
      </c>
      <c r="AC30" s="2334">
        <v>5</v>
      </c>
      <c r="AD30" s="2337">
        <v>41</v>
      </c>
      <c r="AE30" s="2336">
        <v>1.82</v>
      </c>
      <c r="AF30" s="2331">
        <v>0.75</v>
      </c>
      <c r="AG30" s="2334">
        <v>65</v>
      </c>
      <c r="AH30" s="2337">
        <v>35</v>
      </c>
      <c r="AI30" s="2336">
        <v>5.78</v>
      </c>
      <c r="AK30" s="2328">
        <v>0.25</v>
      </c>
      <c r="AL30" s="2334">
        <v>6</v>
      </c>
      <c r="AM30" s="2337">
        <v>39</v>
      </c>
      <c r="AN30" s="2336">
        <v>1.93</v>
      </c>
      <c r="AO30" s="2331">
        <v>0.75</v>
      </c>
      <c r="AP30" s="2334">
        <v>67</v>
      </c>
      <c r="AQ30" s="2337">
        <v>33</v>
      </c>
      <c r="AR30" s="2336">
        <v>5.73</v>
      </c>
      <c r="AT30" s="2328">
        <v>0.25</v>
      </c>
      <c r="AU30" s="2334">
        <v>5</v>
      </c>
      <c r="AV30" s="2337">
        <v>43</v>
      </c>
      <c r="AW30" s="2336">
        <v>1.42</v>
      </c>
      <c r="AX30" s="2331">
        <v>0.75</v>
      </c>
      <c r="AY30" s="2334">
        <v>56</v>
      </c>
      <c r="AZ30" s="2337">
        <v>35</v>
      </c>
      <c r="BA30" s="2336">
        <v>4.2300000000000004</v>
      </c>
      <c r="BB30" s="24"/>
      <c r="BC30" s="2328">
        <v>0.25</v>
      </c>
      <c r="BD30" s="2334">
        <v>6</v>
      </c>
      <c r="BE30" s="2337">
        <v>38</v>
      </c>
      <c r="BF30" s="2336">
        <v>2.09</v>
      </c>
      <c r="BG30" s="2331">
        <v>0.75</v>
      </c>
      <c r="BH30" s="2334">
        <v>45</v>
      </c>
      <c r="BI30" s="2337">
        <v>37</v>
      </c>
      <c r="BJ30" s="2336">
        <v>4.24</v>
      </c>
      <c r="BL30" s="2328">
        <v>0.25</v>
      </c>
      <c r="BM30" s="54">
        <f t="shared" si="0"/>
        <v>37</v>
      </c>
      <c r="BN30" s="56">
        <f t="shared" si="1"/>
        <v>38.6</v>
      </c>
      <c r="BO30" s="2336">
        <f t="shared" si="2"/>
        <v>0.70921985815602839</v>
      </c>
      <c r="BP30" s="2331">
        <v>0.75</v>
      </c>
      <c r="BQ30" s="54">
        <f t="shared" si="9"/>
        <v>283</v>
      </c>
      <c r="BR30" s="56">
        <f t="shared" si="10"/>
        <v>36.200000000000003</v>
      </c>
      <c r="BS30" s="2336">
        <f t="shared" si="11"/>
        <v>5.4245735096798926</v>
      </c>
      <c r="BU30" s="2328">
        <v>0.25</v>
      </c>
      <c r="BV30" s="54">
        <f t="shared" si="3"/>
        <v>11</v>
      </c>
      <c r="BW30" s="56">
        <f t="shared" si="4"/>
        <v>39.4</v>
      </c>
      <c r="BX30" s="2336">
        <f t="shared" si="5"/>
        <v>0.21084914701935978</v>
      </c>
      <c r="BY30" s="2331">
        <v>0.75</v>
      </c>
      <c r="BZ30" s="54">
        <f t="shared" si="6"/>
        <v>101</v>
      </c>
      <c r="CA30" s="56">
        <f t="shared" si="7"/>
        <v>35.4</v>
      </c>
      <c r="CB30" s="2336">
        <f t="shared" si="8"/>
        <v>1.9359785317232128</v>
      </c>
    </row>
    <row r="31" spans="1:80" x14ac:dyDescent="0.3">
      <c r="A31" s="2326">
        <v>0.26041666666666669</v>
      </c>
      <c r="B31" s="2334">
        <v>13</v>
      </c>
      <c r="C31" s="2337">
        <v>40</v>
      </c>
      <c r="D31" s="2336">
        <v>2.97</v>
      </c>
      <c r="E31" s="2329">
        <v>0.76041666666666663</v>
      </c>
      <c r="F31" s="2334">
        <v>48</v>
      </c>
      <c r="G31" s="2337">
        <v>33</v>
      </c>
      <c r="H31" s="2336">
        <v>5.89</v>
      </c>
      <c r="I31" s="20"/>
      <c r="J31" s="2326">
        <v>0.26041666666666669</v>
      </c>
      <c r="K31" s="2334">
        <v>12</v>
      </c>
      <c r="L31" s="2337">
        <v>41</v>
      </c>
      <c r="M31" s="2336">
        <v>1.86</v>
      </c>
      <c r="N31" s="2329">
        <v>0.76041666666666663</v>
      </c>
      <c r="O31" s="2334">
        <v>46</v>
      </c>
      <c r="P31" s="2337">
        <v>33</v>
      </c>
      <c r="Q31" s="2336">
        <v>4.55</v>
      </c>
      <c r="S31" s="2326">
        <v>0.26041666666666669</v>
      </c>
      <c r="T31" s="2334">
        <v>12</v>
      </c>
      <c r="U31" s="2337">
        <v>41</v>
      </c>
      <c r="V31" s="2336">
        <v>1.86</v>
      </c>
      <c r="W31" s="2329">
        <v>0.76041666666666663</v>
      </c>
      <c r="X31" s="2334">
        <v>46</v>
      </c>
      <c r="Y31" s="2337">
        <v>33</v>
      </c>
      <c r="Z31" s="2336">
        <v>4.55</v>
      </c>
      <c r="AB31" s="2326">
        <v>0.26041666666666669</v>
      </c>
      <c r="AC31" s="2334">
        <v>11</v>
      </c>
      <c r="AD31" s="2337">
        <v>41</v>
      </c>
      <c r="AE31" s="2336">
        <v>1.88</v>
      </c>
      <c r="AF31" s="2329">
        <v>0.76041666666666663</v>
      </c>
      <c r="AG31" s="2334">
        <v>43</v>
      </c>
      <c r="AH31" s="2337">
        <v>35</v>
      </c>
      <c r="AI31" s="2336">
        <v>3.32</v>
      </c>
      <c r="AK31" s="2326">
        <v>0.26041666666666669</v>
      </c>
      <c r="AL31" s="2334">
        <v>12</v>
      </c>
      <c r="AM31" s="2337">
        <v>40</v>
      </c>
      <c r="AN31" s="2336">
        <v>2.0699999999999998</v>
      </c>
      <c r="AO31" s="2329">
        <v>0.76041666666666663</v>
      </c>
      <c r="AP31" s="2334">
        <v>58</v>
      </c>
      <c r="AQ31" s="2337">
        <v>38</v>
      </c>
      <c r="AR31" s="2336">
        <v>4.55</v>
      </c>
      <c r="AT31" s="2326">
        <v>0.26041666666666669</v>
      </c>
      <c r="AU31" s="2334">
        <v>13</v>
      </c>
      <c r="AV31" s="2337">
        <v>40</v>
      </c>
      <c r="AW31" s="2336">
        <v>1.74</v>
      </c>
      <c r="AX31" s="2329">
        <v>0.76041666666666663</v>
      </c>
      <c r="AY31" s="2334">
        <v>56</v>
      </c>
      <c r="AZ31" s="2337">
        <v>39</v>
      </c>
      <c r="BA31" s="2336">
        <v>3.93</v>
      </c>
      <c r="BB31" s="49"/>
      <c r="BC31" s="2326">
        <v>0.26041666666666669</v>
      </c>
      <c r="BD31" s="2334">
        <v>7</v>
      </c>
      <c r="BE31" s="2337">
        <v>41</v>
      </c>
      <c r="BF31" s="2336">
        <v>1.49</v>
      </c>
      <c r="BG31" s="2329">
        <v>0.76041666666666663</v>
      </c>
      <c r="BH31" s="2334">
        <v>47</v>
      </c>
      <c r="BI31" s="2337">
        <v>38</v>
      </c>
      <c r="BJ31" s="2336">
        <v>4.13</v>
      </c>
      <c r="BL31" s="2326">
        <v>0.26041666666666669</v>
      </c>
      <c r="BM31" s="54">
        <f t="shared" si="0"/>
        <v>60</v>
      </c>
      <c r="BN31" s="56">
        <f t="shared" si="1"/>
        <v>40.6</v>
      </c>
      <c r="BO31" s="2336">
        <f t="shared" si="2"/>
        <v>1.1500862564692353</v>
      </c>
      <c r="BP31" s="2329">
        <v>0.76041666666666663</v>
      </c>
      <c r="BQ31" s="54">
        <f t="shared" si="9"/>
        <v>241</v>
      </c>
      <c r="BR31" s="56">
        <f t="shared" si="10"/>
        <v>34.4</v>
      </c>
      <c r="BS31" s="2336">
        <f t="shared" si="11"/>
        <v>4.6195131301514278</v>
      </c>
      <c r="BU31" s="2326">
        <v>0.26041666666666669</v>
      </c>
      <c r="BV31" s="54">
        <f t="shared" si="3"/>
        <v>20</v>
      </c>
      <c r="BW31" s="56">
        <f t="shared" si="4"/>
        <v>40.6</v>
      </c>
      <c r="BX31" s="2336">
        <f t="shared" si="5"/>
        <v>0.3833620854897451</v>
      </c>
      <c r="BY31" s="2329">
        <v>0.76041666666666663</v>
      </c>
      <c r="BZ31" s="54">
        <f t="shared" si="6"/>
        <v>103</v>
      </c>
      <c r="CA31" s="56">
        <f t="shared" si="7"/>
        <v>35.6</v>
      </c>
      <c r="CB31" s="2336">
        <f t="shared" si="8"/>
        <v>1.9743147402721872</v>
      </c>
    </row>
    <row r="32" spans="1:80" x14ac:dyDescent="0.3">
      <c r="A32" s="2326">
        <v>0.27083333333333331</v>
      </c>
      <c r="B32" s="2334">
        <v>29</v>
      </c>
      <c r="C32" s="2337">
        <v>38</v>
      </c>
      <c r="D32" s="2336">
        <v>3.2</v>
      </c>
      <c r="E32" s="2329">
        <v>0.77083333333333337</v>
      </c>
      <c r="F32" s="2334">
        <v>51</v>
      </c>
      <c r="G32" s="2337">
        <v>36</v>
      </c>
      <c r="H32" s="2336">
        <v>4.53</v>
      </c>
      <c r="I32" s="20"/>
      <c r="J32" s="2326">
        <v>0.27083333333333331</v>
      </c>
      <c r="K32" s="2334">
        <v>18</v>
      </c>
      <c r="L32" s="2337">
        <v>38</v>
      </c>
      <c r="M32" s="2336">
        <v>2.46</v>
      </c>
      <c r="N32" s="2329">
        <v>0.77083333333333337</v>
      </c>
      <c r="O32" s="2334">
        <v>46</v>
      </c>
      <c r="P32" s="2337">
        <v>38</v>
      </c>
      <c r="Q32" s="2336">
        <v>4.16</v>
      </c>
      <c r="S32" s="2326">
        <v>0.27083333333333331</v>
      </c>
      <c r="T32" s="2334">
        <v>18</v>
      </c>
      <c r="U32" s="2337">
        <v>38</v>
      </c>
      <c r="V32" s="2336">
        <v>2.46</v>
      </c>
      <c r="W32" s="2329">
        <v>0.77083333333333337</v>
      </c>
      <c r="X32" s="2334">
        <v>46</v>
      </c>
      <c r="Y32" s="2337">
        <v>38</v>
      </c>
      <c r="Z32" s="2336">
        <v>4.16</v>
      </c>
      <c r="AB32" s="2326">
        <v>0.27083333333333331</v>
      </c>
      <c r="AC32" s="2334">
        <v>21</v>
      </c>
      <c r="AD32" s="2337">
        <v>38</v>
      </c>
      <c r="AE32" s="2336">
        <v>2.09</v>
      </c>
      <c r="AF32" s="2329">
        <v>0.77083333333333337</v>
      </c>
      <c r="AG32" s="2334">
        <v>62</v>
      </c>
      <c r="AH32" s="2337">
        <v>37</v>
      </c>
      <c r="AI32" s="2336">
        <v>5.16</v>
      </c>
      <c r="AK32" s="2326">
        <v>0.27083333333333331</v>
      </c>
      <c r="AL32" s="2334">
        <v>19</v>
      </c>
      <c r="AM32" s="2337">
        <v>45</v>
      </c>
      <c r="AN32" s="2336">
        <v>1.82</v>
      </c>
      <c r="AO32" s="2329">
        <v>0.77083333333333337</v>
      </c>
      <c r="AP32" s="2334">
        <v>49</v>
      </c>
      <c r="AQ32" s="2337">
        <v>37</v>
      </c>
      <c r="AR32" s="2336">
        <v>4.0199999999999996</v>
      </c>
      <c r="AT32" s="2326">
        <v>0.27083333333333331</v>
      </c>
      <c r="AU32" s="2334">
        <v>13</v>
      </c>
      <c r="AV32" s="2337">
        <v>38</v>
      </c>
      <c r="AW32" s="2336">
        <v>2.0699999999999998</v>
      </c>
      <c r="AX32" s="2329">
        <v>0.77083333333333337</v>
      </c>
      <c r="AY32" s="2334">
        <v>40</v>
      </c>
      <c r="AZ32" s="2337">
        <v>37</v>
      </c>
      <c r="BA32" s="2336">
        <v>3.19</v>
      </c>
      <c r="BB32" s="49"/>
      <c r="BC32" s="2326">
        <v>0.27083333333333331</v>
      </c>
      <c r="BD32" s="2334">
        <v>5</v>
      </c>
      <c r="BE32" s="2337">
        <v>40</v>
      </c>
      <c r="BF32" s="2336">
        <v>1.52</v>
      </c>
      <c r="BG32" s="2329">
        <v>0.77083333333333337</v>
      </c>
      <c r="BH32" s="2334">
        <v>46</v>
      </c>
      <c r="BI32" s="2337">
        <v>38</v>
      </c>
      <c r="BJ32" s="2336">
        <v>3.41</v>
      </c>
      <c r="BL32" s="2326">
        <v>0.27083333333333331</v>
      </c>
      <c r="BM32" s="54">
        <f t="shared" si="0"/>
        <v>105</v>
      </c>
      <c r="BN32" s="56">
        <f t="shared" si="1"/>
        <v>39.4</v>
      </c>
      <c r="BO32" s="2336">
        <f t="shared" si="2"/>
        <v>2.0126509488211615</v>
      </c>
      <c r="BP32" s="2329">
        <v>0.77083333333333337</v>
      </c>
      <c r="BQ32" s="54">
        <f t="shared" si="9"/>
        <v>254</v>
      </c>
      <c r="BR32" s="56">
        <f t="shared" si="10"/>
        <v>37.200000000000003</v>
      </c>
      <c r="BS32" s="2336">
        <f t="shared" si="11"/>
        <v>4.8686984857197624</v>
      </c>
      <c r="BU32" s="2326">
        <v>0.27083333333333331</v>
      </c>
      <c r="BV32" s="54">
        <f t="shared" si="3"/>
        <v>18</v>
      </c>
      <c r="BW32" s="56">
        <f t="shared" si="4"/>
        <v>39.4</v>
      </c>
      <c r="BX32" s="2336">
        <f t="shared" si="5"/>
        <v>0.34502587694077053</v>
      </c>
      <c r="BY32" s="2329">
        <v>0.77083333333333337</v>
      </c>
      <c r="BZ32" s="54">
        <f t="shared" si="6"/>
        <v>86</v>
      </c>
      <c r="CA32" s="56">
        <f t="shared" si="7"/>
        <v>37.4</v>
      </c>
      <c r="CB32" s="2336">
        <f t="shared" si="8"/>
        <v>1.6484569676059035</v>
      </c>
    </row>
    <row r="33" spans="1:80" ht="17.25" thickBot="1" x14ac:dyDescent="0.35">
      <c r="A33" s="2327">
        <v>0.28125</v>
      </c>
      <c r="B33" s="2334">
        <v>26</v>
      </c>
      <c r="C33" s="2337">
        <v>41</v>
      </c>
      <c r="D33" s="2336">
        <v>2.14</v>
      </c>
      <c r="E33" s="2330">
        <v>0.78125</v>
      </c>
      <c r="F33" s="2334">
        <v>48</v>
      </c>
      <c r="G33" s="2337">
        <v>37</v>
      </c>
      <c r="H33" s="2336">
        <v>3.58</v>
      </c>
      <c r="I33" s="20"/>
      <c r="J33" s="2327">
        <v>0.28125</v>
      </c>
      <c r="K33" s="2334">
        <v>26</v>
      </c>
      <c r="L33" s="2337">
        <v>37</v>
      </c>
      <c r="M33" s="2336">
        <v>3.12</v>
      </c>
      <c r="N33" s="2330">
        <v>0.78125</v>
      </c>
      <c r="O33" s="2334">
        <v>45</v>
      </c>
      <c r="P33" s="2337">
        <v>38</v>
      </c>
      <c r="Q33" s="2336">
        <v>4.4800000000000004</v>
      </c>
      <c r="S33" s="2327">
        <v>0.28125</v>
      </c>
      <c r="T33" s="2334">
        <v>26</v>
      </c>
      <c r="U33" s="2337">
        <v>37</v>
      </c>
      <c r="V33" s="2336">
        <v>3.12</v>
      </c>
      <c r="W33" s="2330">
        <v>0.78125</v>
      </c>
      <c r="X33" s="2334">
        <v>45</v>
      </c>
      <c r="Y33" s="2337">
        <v>38</v>
      </c>
      <c r="Z33" s="2336">
        <v>4.4800000000000004</v>
      </c>
      <c r="AB33" s="2327">
        <v>0.28125</v>
      </c>
      <c r="AC33" s="2334">
        <v>28</v>
      </c>
      <c r="AD33" s="2337">
        <v>38</v>
      </c>
      <c r="AE33" s="2336">
        <v>3</v>
      </c>
      <c r="AF33" s="2330">
        <v>0.78125</v>
      </c>
      <c r="AG33" s="2334">
        <v>45</v>
      </c>
      <c r="AH33" s="2337">
        <v>37</v>
      </c>
      <c r="AI33" s="2336">
        <v>3.87</v>
      </c>
      <c r="AK33" s="2327">
        <v>0.28125</v>
      </c>
      <c r="AL33" s="2334">
        <v>22</v>
      </c>
      <c r="AM33" s="2337">
        <v>38</v>
      </c>
      <c r="AN33" s="2336">
        <v>2.37</v>
      </c>
      <c r="AO33" s="2330">
        <v>0.78125</v>
      </c>
      <c r="AP33" s="2334">
        <v>55</v>
      </c>
      <c r="AQ33" s="2337">
        <v>38</v>
      </c>
      <c r="AR33" s="2336">
        <v>4.22</v>
      </c>
      <c r="AT33" s="2327">
        <v>0.28125</v>
      </c>
      <c r="AU33" s="2334">
        <v>25</v>
      </c>
      <c r="AV33" s="2337">
        <v>37</v>
      </c>
      <c r="AW33" s="2336">
        <v>2.94</v>
      </c>
      <c r="AX33" s="2330">
        <v>0.78125</v>
      </c>
      <c r="AY33" s="2334">
        <v>51</v>
      </c>
      <c r="AZ33" s="2337">
        <v>37</v>
      </c>
      <c r="BA33" s="2336">
        <v>4.1900000000000004</v>
      </c>
      <c r="BB33" s="23"/>
      <c r="BC33" s="2327">
        <v>0.28125</v>
      </c>
      <c r="BD33" s="2334">
        <v>9</v>
      </c>
      <c r="BE33" s="2337">
        <v>47</v>
      </c>
      <c r="BF33" s="2336">
        <v>1.66</v>
      </c>
      <c r="BG33" s="2330">
        <v>0.78125</v>
      </c>
      <c r="BH33" s="2334">
        <v>28</v>
      </c>
      <c r="BI33" s="2337">
        <v>39</v>
      </c>
      <c r="BJ33" s="2336">
        <v>2.72</v>
      </c>
      <c r="BL33" s="2327">
        <v>0.28125</v>
      </c>
      <c r="BM33" s="54">
        <f t="shared" si="0"/>
        <v>128</v>
      </c>
      <c r="BN33" s="56">
        <f t="shared" si="1"/>
        <v>38.200000000000003</v>
      </c>
      <c r="BO33" s="2336">
        <f t="shared" si="2"/>
        <v>2.4535173471343685</v>
      </c>
      <c r="BP33" s="2330">
        <v>0.78125</v>
      </c>
      <c r="BQ33" s="54">
        <f t="shared" si="9"/>
        <v>238</v>
      </c>
      <c r="BR33" s="56">
        <f t="shared" si="10"/>
        <v>37.6</v>
      </c>
      <c r="BS33" s="2336">
        <f t="shared" si="11"/>
        <v>4.5620088173279667</v>
      </c>
      <c r="BU33" s="2327">
        <v>0.28125</v>
      </c>
      <c r="BV33" s="54">
        <f t="shared" si="3"/>
        <v>34</v>
      </c>
      <c r="BW33" s="56">
        <f t="shared" si="4"/>
        <v>37.4</v>
      </c>
      <c r="BX33" s="2336">
        <f t="shared" si="5"/>
        <v>0.65171554533256659</v>
      </c>
      <c r="BY33" s="2330">
        <v>0.78125</v>
      </c>
      <c r="BZ33" s="54">
        <f t="shared" si="6"/>
        <v>79</v>
      </c>
      <c r="CA33" s="56">
        <f t="shared" si="7"/>
        <v>37.6</v>
      </c>
      <c r="CB33" s="2336">
        <f t="shared" si="8"/>
        <v>1.514280237684493</v>
      </c>
    </row>
    <row r="34" spans="1:80" ht="17.25" thickTop="1" x14ac:dyDescent="0.3">
      <c r="A34" s="2328">
        <v>0.29166666666666669</v>
      </c>
      <c r="B34" s="2334">
        <v>25</v>
      </c>
      <c r="C34" s="2337">
        <v>38</v>
      </c>
      <c r="D34" s="2336">
        <v>2.92</v>
      </c>
      <c r="E34" s="2331">
        <v>0.79166666666666663</v>
      </c>
      <c r="F34" s="2334">
        <v>49</v>
      </c>
      <c r="G34" s="2337">
        <v>38</v>
      </c>
      <c r="H34" s="2336">
        <v>4.03</v>
      </c>
      <c r="I34" s="20"/>
      <c r="J34" s="2328">
        <v>0.29166666666666669</v>
      </c>
      <c r="K34" s="2334">
        <v>22</v>
      </c>
      <c r="L34" s="2337">
        <v>34</v>
      </c>
      <c r="M34" s="2336">
        <v>2.82</v>
      </c>
      <c r="N34" s="2331">
        <v>0.79166666666666663</v>
      </c>
      <c r="O34" s="2334">
        <v>39</v>
      </c>
      <c r="P34" s="2337">
        <v>34</v>
      </c>
      <c r="Q34" s="2336">
        <v>4.37</v>
      </c>
      <c r="S34" s="2328">
        <v>0.29166666666666669</v>
      </c>
      <c r="T34" s="2334">
        <v>22</v>
      </c>
      <c r="U34" s="2337">
        <v>34</v>
      </c>
      <c r="V34" s="2336">
        <v>2.82</v>
      </c>
      <c r="W34" s="2331">
        <v>0.79166666666666663</v>
      </c>
      <c r="X34" s="2334">
        <v>39</v>
      </c>
      <c r="Y34" s="2337">
        <v>34</v>
      </c>
      <c r="Z34" s="2336">
        <v>4.37</v>
      </c>
      <c r="AB34" s="2328">
        <v>0.29166666666666669</v>
      </c>
      <c r="AC34" s="2334">
        <v>19</v>
      </c>
      <c r="AD34" s="2337">
        <v>37</v>
      </c>
      <c r="AE34" s="2336">
        <v>2.5</v>
      </c>
      <c r="AF34" s="2331">
        <v>0.79166666666666663</v>
      </c>
      <c r="AG34" s="2334">
        <v>45</v>
      </c>
      <c r="AH34" s="2337">
        <v>39</v>
      </c>
      <c r="AI34" s="2336">
        <v>3.86</v>
      </c>
      <c r="AK34" s="2328">
        <v>0.29166666666666669</v>
      </c>
      <c r="AL34" s="2334">
        <v>23</v>
      </c>
      <c r="AM34" s="2337">
        <v>39</v>
      </c>
      <c r="AN34" s="2336">
        <v>2.31</v>
      </c>
      <c r="AO34" s="2331">
        <v>0.79166666666666663</v>
      </c>
      <c r="AP34" s="2334">
        <v>50</v>
      </c>
      <c r="AQ34" s="2337">
        <v>37</v>
      </c>
      <c r="AR34" s="2336">
        <v>4.03</v>
      </c>
      <c r="AT34" s="2328">
        <v>0.29166666666666669</v>
      </c>
      <c r="AU34" s="2334">
        <v>21</v>
      </c>
      <c r="AV34" s="2337">
        <v>41</v>
      </c>
      <c r="AW34" s="2336">
        <v>2.15</v>
      </c>
      <c r="AX34" s="2331">
        <v>0.79166666666666663</v>
      </c>
      <c r="AY34" s="2334">
        <v>52</v>
      </c>
      <c r="AZ34" s="2337">
        <v>35</v>
      </c>
      <c r="BA34" s="2336">
        <v>4.7300000000000004</v>
      </c>
      <c r="BB34" s="24"/>
      <c r="BC34" s="2328">
        <v>0.29166666666666669</v>
      </c>
      <c r="BD34" s="2334">
        <v>11</v>
      </c>
      <c r="BE34" s="2337">
        <v>41</v>
      </c>
      <c r="BF34" s="2336">
        <v>2.8</v>
      </c>
      <c r="BG34" s="2331">
        <v>0.79166666666666663</v>
      </c>
      <c r="BH34" s="2334">
        <v>38</v>
      </c>
      <c r="BI34" s="2337">
        <v>42</v>
      </c>
      <c r="BJ34" s="2336">
        <v>2.73</v>
      </c>
      <c r="BL34" s="2328">
        <v>0.29166666666666669</v>
      </c>
      <c r="BM34" s="54">
        <f t="shared" si="0"/>
        <v>111</v>
      </c>
      <c r="BN34" s="56">
        <f t="shared" si="1"/>
        <v>36.4</v>
      </c>
      <c r="BO34" s="2336">
        <f t="shared" si="2"/>
        <v>2.1276595744680851</v>
      </c>
      <c r="BP34" s="2331">
        <v>0.79166666666666663</v>
      </c>
      <c r="BQ34" s="54">
        <f t="shared" si="9"/>
        <v>222</v>
      </c>
      <c r="BR34" s="56">
        <f t="shared" si="10"/>
        <v>36.4</v>
      </c>
      <c r="BS34" s="2336">
        <f t="shared" si="11"/>
        <v>4.2553191489361701</v>
      </c>
      <c r="BU34" s="2328">
        <v>0.29166666666666669</v>
      </c>
      <c r="BV34" s="54">
        <f t="shared" si="3"/>
        <v>32</v>
      </c>
      <c r="BW34" s="56">
        <f t="shared" si="4"/>
        <v>37</v>
      </c>
      <c r="BX34" s="2336">
        <f t="shared" si="5"/>
        <v>0.61337933678359213</v>
      </c>
      <c r="BY34" s="2331">
        <v>0.79166666666666663</v>
      </c>
      <c r="BZ34" s="54">
        <f t="shared" si="6"/>
        <v>90</v>
      </c>
      <c r="CA34" s="56">
        <f t="shared" si="7"/>
        <v>35.799999999999997</v>
      </c>
      <c r="CB34" s="2336">
        <f t="shared" si="8"/>
        <v>1.7251293847038527</v>
      </c>
    </row>
    <row r="35" spans="1:80" x14ac:dyDescent="0.3">
      <c r="A35" s="2326">
        <v>0.30208333333333331</v>
      </c>
      <c r="B35" s="2334">
        <v>35</v>
      </c>
      <c r="C35" s="2337">
        <v>34</v>
      </c>
      <c r="D35" s="2336">
        <v>6.46</v>
      </c>
      <c r="E35" s="2329">
        <v>0.80208333333333337</v>
      </c>
      <c r="F35" s="2334">
        <v>52</v>
      </c>
      <c r="G35" s="2337">
        <v>38</v>
      </c>
      <c r="H35" s="2336">
        <v>3.9</v>
      </c>
      <c r="I35" s="20"/>
      <c r="J35" s="2326">
        <v>0.30208333333333331</v>
      </c>
      <c r="K35" s="2334">
        <v>35</v>
      </c>
      <c r="L35" s="2337">
        <v>38</v>
      </c>
      <c r="M35" s="2336">
        <v>4.63</v>
      </c>
      <c r="N35" s="2329">
        <v>0.80208333333333337</v>
      </c>
      <c r="O35" s="2334">
        <v>66</v>
      </c>
      <c r="P35" s="2337">
        <v>36</v>
      </c>
      <c r="Q35" s="2336">
        <v>5.03</v>
      </c>
      <c r="S35" s="2326">
        <v>0.30208333333333331</v>
      </c>
      <c r="T35" s="2334">
        <v>35</v>
      </c>
      <c r="U35" s="2337">
        <v>38</v>
      </c>
      <c r="V35" s="2336">
        <v>4.63</v>
      </c>
      <c r="W35" s="2329">
        <v>0.80208333333333337</v>
      </c>
      <c r="X35" s="2334">
        <v>66</v>
      </c>
      <c r="Y35" s="2337">
        <v>36</v>
      </c>
      <c r="Z35" s="2336">
        <v>5.03</v>
      </c>
      <c r="AB35" s="2326">
        <v>0.30208333333333331</v>
      </c>
      <c r="AC35" s="2334">
        <v>39</v>
      </c>
      <c r="AD35" s="2337">
        <v>34</v>
      </c>
      <c r="AE35" s="2336">
        <v>5.76</v>
      </c>
      <c r="AF35" s="2329">
        <v>0.80208333333333337</v>
      </c>
      <c r="AG35" s="2334">
        <v>48</v>
      </c>
      <c r="AH35" s="2337">
        <v>38</v>
      </c>
      <c r="AI35" s="2336">
        <v>3.39</v>
      </c>
      <c r="AK35" s="2326">
        <v>0.30208333333333331</v>
      </c>
      <c r="AL35" s="2334">
        <v>32</v>
      </c>
      <c r="AM35" s="2337">
        <v>39</v>
      </c>
      <c r="AN35" s="2336">
        <v>3.69</v>
      </c>
      <c r="AO35" s="2329">
        <v>0.80208333333333337</v>
      </c>
      <c r="AP35" s="2334">
        <v>39</v>
      </c>
      <c r="AQ35" s="2337">
        <v>39</v>
      </c>
      <c r="AR35" s="2336">
        <v>3.47</v>
      </c>
      <c r="AT35" s="2326">
        <v>0.30208333333333331</v>
      </c>
      <c r="AU35" s="2334">
        <v>23</v>
      </c>
      <c r="AV35" s="2337">
        <v>38</v>
      </c>
      <c r="AW35" s="2336">
        <v>3.59</v>
      </c>
      <c r="AX35" s="2329">
        <v>0.80208333333333337</v>
      </c>
      <c r="AY35" s="2334">
        <v>43</v>
      </c>
      <c r="AZ35" s="2337">
        <v>39</v>
      </c>
      <c r="BA35" s="2336">
        <v>3.13</v>
      </c>
      <c r="BB35" s="49"/>
      <c r="BC35" s="2326">
        <v>0.30208333333333331</v>
      </c>
      <c r="BD35" s="2334">
        <v>19</v>
      </c>
      <c r="BE35" s="2337">
        <v>35</v>
      </c>
      <c r="BF35" s="2336">
        <v>3.01</v>
      </c>
      <c r="BG35" s="2329">
        <v>0.80208333333333337</v>
      </c>
      <c r="BH35" s="2334">
        <v>36</v>
      </c>
      <c r="BI35" s="2337">
        <v>38</v>
      </c>
      <c r="BJ35" s="2336">
        <v>2.88</v>
      </c>
      <c r="BL35" s="2326">
        <v>0.30208333333333331</v>
      </c>
      <c r="BM35" s="54">
        <f t="shared" si="0"/>
        <v>176</v>
      </c>
      <c r="BN35" s="56">
        <f t="shared" si="1"/>
        <v>36.6</v>
      </c>
      <c r="BO35" s="2336">
        <f t="shared" si="2"/>
        <v>3.3735863523097565</v>
      </c>
      <c r="BP35" s="2329">
        <v>0.80208333333333337</v>
      </c>
      <c r="BQ35" s="54">
        <f t="shared" si="9"/>
        <v>271</v>
      </c>
      <c r="BR35" s="56">
        <f t="shared" si="10"/>
        <v>37.4</v>
      </c>
      <c r="BS35" s="2336">
        <f t="shared" si="11"/>
        <v>5.1945562583860454</v>
      </c>
      <c r="BU35" s="2326">
        <v>0.30208333333333331</v>
      </c>
      <c r="BV35" s="54">
        <f t="shared" si="3"/>
        <v>42</v>
      </c>
      <c r="BW35" s="56">
        <f t="shared" si="4"/>
        <v>37.4</v>
      </c>
      <c r="BX35" s="2336">
        <f t="shared" si="5"/>
        <v>0.80506037952846476</v>
      </c>
      <c r="BY35" s="2329">
        <v>0.80208333333333337</v>
      </c>
      <c r="BZ35" s="54">
        <f t="shared" si="6"/>
        <v>79</v>
      </c>
      <c r="CA35" s="56">
        <f t="shared" si="7"/>
        <v>37.6</v>
      </c>
      <c r="CB35" s="2336">
        <f t="shared" si="8"/>
        <v>1.514280237684493</v>
      </c>
    </row>
    <row r="36" spans="1:80" x14ac:dyDescent="0.3">
      <c r="A36" s="2326">
        <v>0.3125</v>
      </c>
      <c r="B36" s="2334">
        <v>43</v>
      </c>
      <c r="C36" s="2337">
        <v>39</v>
      </c>
      <c r="D36" s="2336">
        <v>5.72</v>
      </c>
      <c r="E36" s="2329">
        <v>0.8125</v>
      </c>
      <c r="F36" s="2334">
        <v>43</v>
      </c>
      <c r="G36" s="2337">
        <v>37</v>
      </c>
      <c r="H36" s="2336">
        <v>3.8</v>
      </c>
      <c r="I36" s="20"/>
      <c r="J36" s="2326">
        <v>0.3125</v>
      </c>
      <c r="K36" s="2334">
        <v>47</v>
      </c>
      <c r="L36" s="2337">
        <v>36</v>
      </c>
      <c r="M36" s="2336">
        <v>6.45</v>
      </c>
      <c r="N36" s="2329">
        <v>0.8125</v>
      </c>
      <c r="O36" s="2334">
        <v>38</v>
      </c>
      <c r="P36" s="2337">
        <v>38</v>
      </c>
      <c r="Q36" s="2336">
        <v>2.95</v>
      </c>
      <c r="S36" s="2326">
        <v>0.3125</v>
      </c>
      <c r="T36" s="2334">
        <v>47</v>
      </c>
      <c r="U36" s="2337">
        <v>36</v>
      </c>
      <c r="V36" s="2336">
        <v>6.45</v>
      </c>
      <c r="W36" s="2329">
        <v>0.8125</v>
      </c>
      <c r="X36" s="2334">
        <v>38</v>
      </c>
      <c r="Y36" s="2337">
        <v>38</v>
      </c>
      <c r="Z36" s="2336">
        <v>2.95</v>
      </c>
      <c r="AB36" s="2326">
        <v>0.3125</v>
      </c>
      <c r="AC36" s="2334">
        <v>55</v>
      </c>
      <c r="AD36" s="2337">
        <v>36</v>
      </c>
      <c r="AE36" s="2336">
        <v>8.44</v>
      </c>
      <c r="AF36" s="2329">
        <v>0.8125</v>
      </c>
      <c r="AG36" s="2334">
        <v>47</v>
      </c>
      <c r="AH36" s="2337">
        <v>39</v>
      </c>
      <c r="AI36" s="2336">
        <v>3.86</v>
      </c>
      <c r="AK36" s="2326">
        <v>0.3125</v>
      </c>
      <c r="AL36" s="2334">
        <v>41</v>
      </c>
      <c r="AM36" s="2337">
        <v>36</v>
      </c>
      <c r="AN36" s="2336">
        <v>8.68</v>
      </c>
      <c r="AO36" s="2329">
        <v>0.8125</v>
      </c>
      <c r="AP36" s="2334">
        <v>39</v>
      </c>
      <c r="AQ36" s="2337">
        <v>38</v>
      </c>
      <c r="AR36" s="2336">
        <v>3.64</v>
      </c>
      <c r="AT36" s="2326">
        <v>0.3125</v>
      </c>
      <c r="AU36" s="2334">
        <v>28</v>
      </c>
      <c r="AV36" s="2337">
        <v>39</v>
      </c>
      <c r="AW36" s="2336">
        <v>4.16</v>
      </c>
      <c r="AX36" s="2329">
        <v>0.8125</v>
      </c>
      <c r="AY36" s="2334">
        <v>33</v>
      </c>
      <c r="AZ36" s="2337">
        <v>40</v>
      </c>
      <c r="BA36" s="2336">
        <v>2.66</v>
      </c>
      <c r="BB36" s="49"/>
      <c r="BC36" s="2326">
        <v>0.3125</v>
      </c>
      <c r="BD36" s="2334">
        <v>22</v>
      </c>
      <c r="BE36" s="2337">
        <v>40</v>
      </c>
      <c r="BF36" s="2336">
        <v>4.29</v>
      </c>
      <c r="BG36" s="2329">
        <v>0.8125</v>
      </c>
      <c r="BH36" s="2334">
        <v>34</v>
      </c>
      <c r="BI36" s="2337">
        <v>37</v>
      </c>
      <c r="BJ36" s="2336">
        <v>3.28</v>
      </c>
      <c r="BL36" s="2326">
        <v>0.3125</v>
      </c>
      <c r="BM36" s="54">
        <f t="shared" si="0"/>
        <v>233</v>
      </c>
      <c r="BN36" s="56">
        <f t="shared" si="1"/>
        <v>36.6</v>
      </c>
      <c r="BO36" s="2336">
        <f t="shared" si="2"/>
        <v>4.46616829595553</v>
      </c>
      <c r="BP36" s="2329">
        <v>0.8125</v>
      </c>
      <c r="BQ36" s="54">
        <f t="shared" si="9"/>
        <v>205</v>
      </c>
      <c r="BR36" s="56">
        <f t="shared" si="10"/>
        <v>38</v>
      </c>
      <c r="BS36" s="2336">
        <f t="shared" si="11"/>
        <v>3.9294613762698867</v>
      </c>
      <c r="BU36" s="2326">
        <v>0.3125</v>
      </c>
      <c r="BV36" s="54">
        <f t="shared" si="3"/>
        <v>50</v>
      </c>
      <c r="BW36" s="56">
        <f t="shared" si="4"/>
        <v>36.6</v>
      </c>
      <c r="BX36" s="2336">
        <f t="shared" si="5"/>
        <v>0.95840521372436271</v>
      </c>
      <c r="BY36" s="2329">
        <v>0.8125</v>
      </c>
      <c r="BZ36" s="54">
        <f t="shared" si="6"/>
        <v>67</v>
      </c>
      <c r="CA36" s="56">
        <f t="shared" si="7"/>
        <v>38.6</v>
      </c>
      <c r="CB36" s="2336">
        <f t="shared" si="8"/>
        <v>1.2842629863906461</v>
      </c>
    </row>
    <row r="37" spans="1:80" ht="17.25" thickBot="1" x14ac:dyDescent="0.35">
      <c r="A37" s="2327">
        <v>0.32291666666666669</v>
      </c>
      <c r="B37" s="2334">
        <v>49</v>
      </c>
      <c r="C37" s="2337">
        <v>33</v>
      </c>
      <c r="D37" s="2336">
        <v>14.22</v>
      </c>
      <c r="E37" s="2330">
        <v>0.82291666666666663</v>
      </c>
      <c r="F37" s="2334">
        <v>41</v>
      </c>
      <c r="G37" s="2337">
        <v>39</v>
      </c>
      <c r="H37" s="2336">
        <v>3.62</v>
      </c>
      <c r="I37" s="20"/>
      <c r="J37" s="2327">
        <v>0.32291666666666669</v>
      </c>
      <c r="K37" s="2334">
        <v>45</v>
      </c>
      <c r="L37" s="2337">
        <v>35</v>
      </c>
      <c r="M37" s="2336">
        <v>13.47</v>
      </c>
      <c r="N37" s="2330">
        <v>0.82291666666666663</v>
      </c>
      <c r="O37" s="2334">
        <v>46</v>
      </c>
      <c r="P37" s="2337">
        <v>37</v>
      </c>
      <c r="Q37" s="2336">
        <v>3.61</v>
      </c>
      <c r="S37" s="2327">
        <v>0.32291666666666669</v>
      </c>
      <c r="T37" s="2334">
        <v>45</v>
      </c>
      <c r="U37" s="2337">
        <v>35</v>
      </c>
      <c r="V37" s="2336">
        <v>13.47</v>
      </c>
      <c r="W37" s="2330">
        <v>0.82291666666666663</v>
      </c>
      <c r="X37" s="2334">
        <v>46</v>
      </c>
      <c r="Y37" s="2337">
        <v>37</v>
      </c>
      <c r="Z37" s="2336">
        <v>3.61</v>
      </c>
      <c r="AB37" s="2327">
        <v>0.32291666666666669</v>
      </c>
      <c r="AC37" s="2334">
        <v>49</v>
      </c>
      <c r="AD37" s="2337">
        <v>30</v>
      </c>
      <c r="AE37" s="2336">
        <v>15.09</v>
      </c>
      <c r="AF37" s="2330">
        <v>0.82291666666666663</v>
      </c>
      <c r="AG37" s="2334">
        <v>40</v>
      </c>
      <c r="AH37" s="2337">
        <v>38</v>
      </c>
      <c r="AI37" s="2336">
        <v>3.2</v>
      </c>
      <c r="AK37" s="2327">
        <v>0.32291666666666669</v>
      </c>
      <c r="AL37" s="2334">
        <v>53</v>
      </c>
      <c r="AM37" s="2337">
        <v>34</v>
      </c>
      <c r="AN37" s="2336">
        <v>8.89</v>
      </c>
      <c r="AO37" s="2330">
        <v>0.82291666666666663</v>
      </c>
      <c r="AP37" s="2334">
        <v>42</v>
      </c>
      <c r="AQ37" s="2337">
        <v>35</v>
      </c>
      <c r="AR37" s="2336">
        <v>3.95</v>
      </c>
      <c r="AT37" s="2327">
        <v>0.32291666666666669</v>
      </c>
      <c r="AU37" s="2334">
        <v>27</v>
      </c>
      <c r="AV37" s="2337">
        <v>36</v>
      </c>
      <c r="AW37" s="2336">
        <v>7.48</v>
      </c>
      <c r="AX37" s="2330">
        <v>0.82291666666666663</v>
      </c>
      <c r="AY37" s="2334">
        <v>53</v>
      </c>
      <c r="AZ37" s="2337">
        <v>37</v>
      </c>
      <c r="BA37" s="2336">
        <v>3.54</v>
      </c>
      <c r="BB37" s="23"/>
      <c r="BC37" s="2327">
        <v>0.32291666666666669</v>
      </c>
      <c r="BD37" s="2334">
        <v>13</v>
      </c>
      <c r="BE37" s="2337">
        <v>39</v>
      </c>
      <c r="BF37" s="2336">
        <v>3.7</v>
      </c>
      <c r="BG37" s="2330">
        <v>0.82291666666666663</v>
      </c>
      <c r="BH37" s="2334">
        <v>33</v>
      </c>
      <c r="BI37" s="2337">
        <v>40</v>
      </c>
      <c r="BJ37" s="2336">
        <v>3.73</v>
      </c>
      <c r="BL37" s="2327">
        <v>0.32291666666666669</v>
      </c>
      <c r="BM37" s="54">
        <f t="shared" si="0"/>
        <v>241</v>
      </c>
      <c r="BN37" s="56">
        <f t="shared" si="1"/>
        <v>33.4</v>
      </c>
      <c r="BO37" s="2336">
        <f t="shared" si="2"/>
        <v>4.6195131301514278</v>
      </c>
      <c r="BP37" s="2330">
        <v>0.82291666666666663</v>
      </c>
      <c r="BQ37" s="54">
        <f t="shared" si="9"/>
        <v>215</v>
      </c>
      <c r="BR37" s="56">
        <f t="shared" si="10"/>
        <v>37.200000000000003</v>
      </c>
      <c r="BS37" s="2336">
        <f t="shared" si="11"/>
        <v>4.1211424190147596</v>
      </c>
      <c r="BU37" s="2327">
        <v>0.32291666666666669</v>
      </c>
      <c r="BV37" s="54">
        <f t="shared" si="3"/>
        <v>40</v>
      </c>
      <c r="BW37" s="56">
        <f t="shared" si="4"/>
        <v>34</v>
      </c>
      <c r="BX37" s="2336">
        <f t="shared" si="5"/>
        <v>0.76672417097949019</v>
      </c>
      <c r="BY37" s="2330">
        <v>0.82291666666666663</v>
      </c>
      <c r="BZ37" s="54">
        <f t="shared" si="6"/>
        <v>86</v>
      </c>
      <c r="CA37" s="56">
        <f t="shared" si="7"/>
        <v>36.799999999999997</v>
      </c>
      <c r="CB37" s="2336">
        <f t="shared" si="8"/>
        <v>1.6484569676059035</v>
      </c>
    </row>
    <row r="38" spans="1:80" ht="17.25" thickTop="1" x14ac:dyDescent="0.3">
      <c r="A38" s="2328">
        <v>0.33333333333333331</v>
      </c>
      <c r="B38" s="2334">
        <v>51</v>
      </c>
      <c r="C38" s="2337">
        <v>34</v>
      </c>
      <c r="D38" s="2336">
        <v>8.4</v>
      </c>
      <c r="E38" s="2331">
        <v>0.83333333333333337</v>
      </c>
      <c r="F38" s="2334">
        <v>33</v>
      </c>
      <c r="G38" s="2337">
        <v>39</v>
      </c>
      <c r="H38" s="2336">
        <v>2.67</v>
      </c>
      <c r="I38" s="20"/>
      <c r="J38" s="2328">
        <v>0.33333333333333331</v>
      </c>
      <c r="K38" s="2334">
        <v>46</v>
      </c>
      <c r="L38" s="2337">
        <v>36</v>
      </c>
      <c r="M38" s="2336">
        <v>7.54</v>
      </c>
      <c r="N38" s="2331">
        <v>0.83333333333333337</v>
      </c>
      <c r="O38" s="2334">
        <v>38</v>
      </c>
      <c r="P38" s="2337">
        <v>39</v>
      </c>
      <c r="Q38" s="2336">
        <v>2.77</v>
      </c>
      <c r="S38" s="2328">
        <v>0.33333333333333331</v>
      </c>
      <c r="T38" s="2334">
        <v>46</v>
      </c>
      <c r="U38" s="2337">
        <v>36</v>
      </c>
      <c r="V38" s="2336">
        <v>7.54</v>
      </c>
      <c r="W38" s="2331">
        <v>0.83333333333333337</v>
      </c>
      <c r="X38" s="2334">
        <v>38</v>
      </c>
      <c r="Y38" s="2337">
        <v>39</v>
      </c>
      <c r="Z38" s="2336">
        <v>2.77</v>
      </c>
      <c r="AB38" s="2328">
        <v>0.33333333333333331</v>
      </c>
      <c r="AC38" s="2334">
        <v>50</v>
      </c>
      <c r="AD38" s="2337">
        <v>35</v>
      </c>
      <c r="AE38" s="2336">
        <v>7.26</v>
      </c>
      <c r="AF38" s="2331">
        <v>0.83333333333333337</v>
      </c>
      <c r="AG38" s="2334">
        <v>33</v>
      </c>
      <c r="AH38" s="2337">
        <v>38</v>
      </c>
      <c r="AI38" s="2336">
        <v>2.81</v>
      </c>
      <c r="AK38" s="2328">
        <v>0.33333333333333331</v>
      </c>
      <c r="AL38" s="2334">
        <v>55</v>
      </c>
      <c r="AM38" s="2337">
        <v>34</v>
      </c>
      <c r="AN38" s="2336">
        <v>7.83</v>
      </c>
      <c r="AO38" s="2331">
        <v>0.83333333333333337</v>
      </c>
      <c r="AP38" s="2334">
        <v>29</v>
      </c>
      <c r="AQ38" s="2337">
        <v>37</v>
      </c>
      <c r="AR38" s="2336">
        <v>4.1900000000000004</v>
      </c>
      <c r="AT38" s="2328">
        <v>0.33333333333333331</v>
      </c>
      <c r="AU38" s="2334">
        <v>29</v>
      </c>
      <c r="AV38" s="2337">
        <v>34</v>
      </c>
      <c r="AW38" s="2336">
        <v>7.81</v>
      </c>
      <c r="AX38" s="2331">
        <v>0.83333333333333337</v>
      </c>
      <c r="AY38" s="2334">
        <v>29</v>
      </c>
      <c r="AZ38" s="2337">
        <v>39</v>
      </c>
      <c r="BA38" s="2336">
        <v>2.29</v>
      </c>
      <c r="BB38" s="24"/>
      <c r="BC38" s="2328">
        <v>0.33333333333333331</v>
      </c>
      <c r="BD38" s="2334">
        <v>17</v>
      </c>
      <c r="BE38" s="2337">
        <v>35</v>
      </c>
      <c r="BF38" s="2336">
        <v>6.44</v>
      </c>
      <c r="BG38" s="2331">
        <v>0.83333333333333337</v>
      </c>
      <c r="BH38" s="2334">
        <v>35</v>
      </c>
      <c r="BI38" s="2337">
        <v>40</v>
      </c>
      <c r="BJ38" s="2336">
        <v>3.49</v>
      </c>
      <c r="BL38" s="2328">
        <v>0.33333333333333331</v>
      </c>
      <c r="BM38" s="54">
        <f t="shared" si="0"/>
        <v>248</v>
      </c>
      <c r="BN38" s="56">
        <f t="shared" si="1"/>
        <v>35</v>
      </c>
      <c r="BO38" s="2336">
        <f t="shared" si="2"/>
        <v>4.7536898600728383</v>
      </c>
      <c r="BP38" s="2331">
        <v>0.83333333333333337</v>
      </c>
      <c r="BQ38" s="54">
        <f t="shared" si="9"/>
        <v>171</v>
      </c>
      <c r="BR38" s="56">
        <f t="shared" si="10"/>
        <v>38.4</v>
      </c>
      <c r="BS38" s="2336">
        <f t="shared" si="11"/>
        <v>3.2777458309373202</v>
      </c>
      <c r="BU38" s="2328">
        <v>0.33333333333333331</v>
      </c>
      <c r="BV38" s="54">
        <f t="shared" si="3"/>
        <v>46</v>
      </c>
      <c r="BW38" s="56">
        <f t="shared" si="4"/>
        <v>35</v>
      </c>
      <c r="BX38" s="2336">
        <f t="shared" si="5"/>
        <v>0.88173279662641357</v>
      </c>
      <c r="BY38" s="2331">
        <v>0.83333333333333337</v>
      </c>
      <c r="BZ38" s="54">
        <f t="shared" si="6"/>
        <v>64</v>
      </c>
      <c r="CA38" s="56">
        <f t="shared" si="7"/>
        <v>38.4</v>
      </c>
      <c r="CB38" s="2336">
        <f t="shared" si="8"/>
        <v>1.2267586735671843</v>
      </c>
    </row>
    <row r="39" spans="1:80" x14ac:dyDescent="0.3">
      <c r="A39" s="2326">
        <v>0.34375</v>
      </c>
      <c r="B39" s="2334">
        <v>76</v>
      </c>
      <c r="C39" s="2337">
        <v>35</v>
      </c>
      <c r="D39" s="2336">
        <v>13.28</v>
      </c>
      <c r="E39" s="2329">
        <v>0.84375</v>
      </c>
      <c r="F39" s="2334">
        <v>42</v>
      </c>
      <c r="G39" s="2337">
        <v>37</v>
      </c>
      <c r="H39" s="2336">
        <v>3.56</v>
      </c>
      <c r="I39" s="20"/>
      <c r="J39" s="2326">
        <v>0.34375</v>
      </c>
      <c r="K39" s="2334">
        <v>61</v>
      </c>
      <c r="L39" s="2337">
        <v>32</v>
      </c>
      <c r="M39" s="2336">
        <v>12.4</v>
      </c>
      <c r="N39" s="2329">
        <v>0.84375</v>
      </c>
      <c r="O39" s="2334">
        <v>37</v>
      </c>
      <c r="P39" s="2337">
        <v>41</v>
      </c>
      <c r="Q39" s="2336">
        <v>3.07</v>
      </c>
      <c r="S39" s="2326">
        <v>0.34375</v>
      </c>
      <c r="T39" s="2334">
        <v>61</v>
      </c>
      <c r="U39" s="2337">
        <v>32</v>
      </c>
      <c r="V39" s="2336">
        <v>12.4</v>
      </c>
      <c r="W39" s="2329">
        <v>0.84375</v>
      </c>
      <c r="X39" s="2334">
        <v>37</v>
      </c>
      <c r="Y39" s="2337">
        <v>41</v>
      </c>
      <c r="Z39" s="2336">
        <v>3.07</v>
      </c>
      <c r="AB39" s="2326">
        <v>0.34375</v>
      </c>
      <c r="AC39" s="2334">
        <v>54</v>
      </c>
      <c r="AD39" s="2337">
        <v>39</v>
      </c>
      <c r="AE39" s="2336">
        <v>6.22</v>
      </c>
      <c r="AF39" s="2329">
        <v>0.84375</v>
      </c>
      <c r="AG39" s="2334">
        <v>30</v>
      </c>
      <c r="AH39" s="2337">
        <v>38</v>
      </c>
      <c r="AI39" s="2336">
        <v>2.65</v>
      </c>
      <c r="AK39" s="2326">
        <v>0.34375</v>
      </c>
      <c r="AL39" s="2334">
        <v>73</v>
      </c>
      <c r="AM39" s="2337">
        <v>33</v>
      </c>
      <c r="AN39" s="2336">
        <v>9.6</v>
      </c>
      <c r="AO39" s="2329">
        <v>0.84375</v>
      </c>
      <c r="AP39" s="2334">
        <v>37</v>
      </c>
      <c r="AQ39" s="2337">
        <v>40</v>
      </c>
      <c r="AR39" s="2336">
        <v>3.12</v>
      </c>
      <c r="AT39" s="2326">
        <v>0.34375</v>
      </c>
      <c r="AU39" s="2334">
        <v>35</v>
      </c>
      <c r="AV39" s="2337">
        <v>37</v>
      </c>
      <c r="AW39" s="2336">
        <v>6.21</v>
      </c>
      <c r="AX39" s="2329">
        <v>0.84375</v>
      </c>
      <c r="AY39" s="2334">
        <v>38</v>
      </c>
      <c r="AZ39" s="2337">
        <v>39</v>
      </c>
      <c r="BA39" s="2336">
        <v>3.49</v>
      </c>
      <c r="BB39" s="49"/>
      <c r="BC39" s="2326">
        <v>0.34375</v>
      </c>
      <c r="BD39" s="2334">
        <v>14</v>
      </c>
      <c r="BE39" s="2337">
        <v>35</v>
      </c>
      <c r="BF39" s="2336">
        <v>3.8</v>
      </c>
      <c r="BG39" s="2329">
        <v>0.84375</v>
      </c>
      <c r="BH39" s="2334">
        <v>31</v>
      </c>
      <c r="BI39" s="2337">
        <v>42</v>
      </c>
      <c r="BJ39" s="2336">
        <v>2.0499999999999998</v>
      </c>
      <c r="BL39" s="2326">
        <v>0.34375</v>
      </c>
      <c r="BM39" s="54">
        <f t="shared" si="0"/>
        <v>325</v>
      </c>
      <c r="BN39" s="56">
        <f t="shared" si="1"/>
        <v>34.200000000000003</v>
      </c>
      <c r="BO39" s="2336">
        <f t="shared" si="2"/>
        <v>6.2296338892083574</v>
      </c>
      <c r="BP39" s="2329">
        <v>0.84375</v>
      </c>
      <c r="BQ39" s="54">
        <f t="shared" si="9"/>
        <v>183</v>
      </c>
      <c r="BR39" s="56">
        <f t="shared" si="10"/>
        <v>39.4</v>
      </c>
      <c r="BS39" s="2336">
        <f t="shared" si="11"/>
        <v>3.5077630822311674</v>
      </c>
      <c r="BU39" s="2326">
        <v>0.34375</v>
      </c>
      <c r="BV39" s="54">
        <f t="shared" si="3"/>
        <v>49</v>
      </c>
      <c r="BW39" s="56">
        <f t="shared" si="4"/>
        <v>34.6</v>
      </c>
      <c r="BX39" s="2336">
        <f t="shared" si="5"/>
        <v>0.93923710944987548</v>
      </c>
      <c r="BY39" s="2329">
        <v>0.84375</v>
      </c>
      <c r="BZ39" s="54">
        <f t="shared" si="6"/>
        <v>69</v>
      </c>
      <c r="CA39" s="56">
        <f t="shared" si="7"/>
        <v>39.799999999999997</v>
      </c>
      <c r="CB39" s="2336">
        <f t="shared" si="8"/>
        <v>1.3225991949396205</v>
      </c>
    </row>
    <row r="40" spans="1:80" x14ac:dyDescent="0.3">
      <c r="A40" s="2326">
        <v>0.35416666666666669</v>
      </c>
      <c r="B40" s="2334">
        <v>81</v>
      </c>
      <c r="C40" s="2337">
        <v>32</v>
      </c>
      <c r="D40" s="2336">
        <v>10.42</v>
      </c>
      <c r="E40" s="2329">
        <v>0.85416666666666663</v>
      </c>
      <c r="F40" s="2334">
        <v>30</v>
      </c>
      <c r="G40" s="2337">
        <v>37</v>
      </c>
      <c r="H40" s="2336">
        <v>2.86</v>
      </c>
      <c r="I40" s="20"/>
      <c r="J40" s="2326">
        <v>0.35416666666666669</v>
      </c>
      <c r="K40" s="2334">
        <v>57</v>
      </c>
      <c r="L40" s="2337">
        <v>36</v>
      </c>
      <c r="M40" s="2336">
        <v>6.5</v>
      </c>
      <c r="N40" s="2329">
        <v>0.85416666666666663</v>
      </c>
      <c r="O40" s="2334">
        <v>30</v>
      </c>
      <c r="P40" s="2337">
        <v>40</v>
      </c>
      <c r="Q40" s="2336">
        <v>2.46</v>
      </c>
      <c r="S40" s="2326">
        <v>0.35416666666666669</v>
      </c>
      <c r="T40" s="2334">
        <v>57</v>
      </c>
      <c r="U40" s="2337">
        <v>36</v>
      </c>
      <c r="V40" s="2336">
        <v>6.5</v>
      </c>
      <c r="W40" s="2329">
        <v>0.85416666666666663</v>
      </c>
      <c r="X40" s="2334">
        <v>30</v>
      </c>
      <c r="Y40" s="2337">
        <v>40</v>
      </c>
      <c r="Z40" s="2336">
        <v>2.46</v>
      </c>
      <c r="AB40" s="2326">
        <v>0.35416666666666669</v>
      </c>
      <c r="AC40" s="2334">
        <v>44</v>
      </c>
      <c r="AD40" s="2337">
        <v>41</v>
      </c>
      <c r="AE40" s="2336">
        <v>4.78</v>
      </c>
      <c r="AF40" s="2329">
        <v>0.85416666666666663</v>
      </c>
      <c r="AG40" s="2334">
        <v>36</v>
      </c>
      <c r="AH40" s="2337">
        <v>38</v>
      </c>
      <c r="AI40" s="2336">
        <v>3.59</v>
      </c>
      <c r="AK40" s="2326">
        <v>0.35416666666666669</v>
      </c>
      <c r="AL40" s="2334">
        <v>70</v>
      </c>
      <c r="AM40" s="2337">
        <v>35</v>
      </c>
      <c r="AN40" s="2336">
        <v>9.27</v>
      </c>
      <c r="AO40" s="2329">
        <v>0.85416666666666663</v>
      </c>
      <c r="AP40" s="2334">
        <v>21</v>
      </c>
      <c r="AQ40" s="2337">
        <v>40</v>
      </c>
      <c r="AR40" s="2336">
        <v>2.68</v>
      </c>
      <c r="AT40" s="2326">
        <v>0.35416666666666669</v>
      </c>
      <c r="AU40" s="2334">
        <v>23</v>
      </c>
      <c r="AV40" s="2337">
        <v>39</v>
      </c>
      <c r="AW40" s="2336">
        <v>3.85</v>
      </c>
      <c r="AX40" s="2329">
        <v>0.85416666666666663</v>
      </c>
      <c r="AY40" s="2334">
        <v>29</v>
      </c>
      <c r="AZ40" s="2337">
        <v>40</v>
      </c>
      <c r="BA40" s="2336">
        <v>2.4500000000000002</v>
      </c>
      <c r="BB40" s="49"/>
      <c r="BC40" s="2326">
        <v>0.35416666666666669</v>
      </c>
      <c r="BD40" s="2334">
        <v>20</v>
      </c>
      <c r="BE40" s="2337">
        <v>42</v>
      </c>
      <c r="BF40" s="2336">
        <v>2.71</v>
      </c>
      <c r="BG40" s="2329">
        <v>0.85416666666666663</v>
      </c>
      <c r="BH40" s="2334">
        <v>34</v>
      </c>
      <c r="BI40" s="2337">
        <v>42</v>
      </c>
      <c r="BJ40" s="2336">
        <v>2.59</v>
      </c>
      <c r="BL40" s="2326">
        <v>0.35416666666666669</v>
      </c>
      <c r="BM40" s="54">
        <f t="shared" si="0"/>
        <v>309</v>
      </c>
      <c r="BN40" s="56">
        <f t="shared" si="1"/>
        <v>36</v>
      </c>
      <c r="BO40" s="2336">
        <f t="shared" si="2"/>
        <v>5.9229442208165608</v>
      </c>
      <c r="BP40" s="2329">
        <v>0.85416666666666663</v>
      </c>
      <c r="BQ40" s="54">
        <f t="shared" si="9"/>
        <v>147</v>
      </c>
      <c r="BR40" s="56">
        <f t="shared" si="10"/>
        <v>39</v>
      </c>
      <c r="BS40" s="2336">
        <f t="shared" si="11"/>
        <v>2.8177113283496262</v>
      </c>
      <c r="BU40" s="2326">
        <v>0.35416666666666669</v>
      </c>
      <c r="BV40" s="54">
        <f t="shared" si="3"/>
        <v>43</v>
      </c>
      <c r="BW40" s="56">
        <f t="shared" si="4"/>
        <v>37.4</v>
      </c>
      <c r="BX40" s="2336">
        <f t="shared" si="5"/>
        <v>0.82422848380295177</v>
      </c>
      <c r="BY40" s="2329">
        <v>0.85416666666666663</v>
      </c>
      <c r="BZ40" s="54">
        <f t="shared" si="6"/>
        <v>63</v>
      </c>
      <c r="CA40" s="56">
        <f t="shared" si="7"/>
        <v>39.6</v>
      </c>
      <c r="CB40" s="2336">
        <f t="shared" si="8"/>
        <v>1.2075905692926969</v>
      </c>
    </row>
    <row r="41" spans="1:80" ht="17.25" thickBot="1" x14ac:dyDescent="0.35">
      <c r="A41" s="2327">
        <v>0.36458333333333331</v>
      </c>
      <c r="B41" s="2334">
        <v>66</v>
      </c>
      <c r="C41" s="2337">
        <v>37</v>
      </c>
      <c r="D41" s="2336">
        <v>7.92</v>
      </c>
      <c r="E41" s="2330">
        <v>0.86458333333333337</v>
      </c>
      <c r="F41" s="2334">
        <v>34</v>
      </c>
      <c r="G41" s="2337">
        <v>41</v>
      </c>
      <c r="H41" s="2336">
        <v>2.67</v>
      </c>
      <c r="I41" s="20"/>
      <c r="J41" s="2327">
        <v>0.36458333333333331</v>
      </c>
      <c r="K41" s="2334">
        <v>43</v>
      </c>
      <c r="L41" s="2337">
        <v>37</v>
      </c>
      <c r="M41" s="2336">
        <v>7.06</v>
      </c>
      <c r="N41" s="2330">
        <v>0.86458333333333337</v>
      </c>
      <c r="O41" s="2334">
        <v>26</v>
      </c>
      <c r="P41" s="2337">
        <v>38</v>
      </c>
      <c r="Q41" s="2336">
        <v>2.41</v>
      </c>
      <c r="S41" s="2327">
        <v>0.36458333333333331</v>
      </c>
      <c r="T41" s="2334">
        <v>43</v>
      </c>
      <c r="U41" s="2337">
        <v>37</v>
      </c>
      <c r="V41" s="2336">
        <v>7.06</v>
      </c>
      <c r="W41" s="2330">
        <v>0.86458333333333337</v>
      </c>
      <c r="X41" s="2334">
        <v>26</v>
      </c>
      <c r="Y41" s="2337">
        <v>38</v>
      </c>
      <c r="Z41" s="2336">
        <v>2.41</v>
      </c>
      <c r="AB41" s="2327">
        <v>0.36458333333333331</v>
      </c>
      <c r="AC41" s="2334">
        <v>49</v>
      </c>
      <c r="AD41" s="2337">
        <v>39</v>
      </c>
      <c r="AE41" s="2336">
        <v>5.0199999999999996</v>
      </c>
      <c r="AF41" s="2330">
        <v>0.86458333333333337</v>
      </c>
      <c r="AG41" s="2334">
        <v>44</v>
      </c>
      <c r="AH41" s="2337">
        <v>41</v>
      </c>
      <c r="AI41" s="2336">
        <v>3.62</v>
      </c>
      <c r="AK41" s="2327">
        <v>0.36458333333333331</v>
      </c>
      <c r="AL41" s="2334">
        <v>51</v>
      </c>
      <c r="AM41" s="2337">
        <v>36</v>
      </c>
      <c r="AN41" s="2336">
        <v>5.23</v>
      </c>
      <c r="AO41" s="2330">
        <v>0.86458333333333337</v>
      </c>
      <c r="AP41" s="2334">
        <v>36</v>
      </c>
      <c r="AQ41" s="2337">
        <v>38</v>
      </c>
      <c r="AR41" s="2336">
        <v>3.38</v>
      </c>
      <c r="AT41" s="2327">
        <v>0.36458333333333331</v>
      </c>
      <c r="AU41" s="2334">
        <v>29</v>
      </c>
      <c r="AV41" s="2337">
        <v>37</v>
      </c>
      <c r="AW41" s="2336">
        <v>3.98</v>
      </c>
      <c r="AX41" s="2330">
        <v>0.86458333333333337</v>
      </c>
      <c r="AY41" s="2334">
        <v>23</v>
      </c>
      <c r="AZ41" s="2337">
        <v>41</v>
      </c>
      <c r="BA41" s="2336">
        <v>2.42</v>
      </c>
      <c r="BB41" s="23"/>
      <c r="BC41" s="2327">
        <v>0.36458333333333331</v>
      </c>
      <c r="BD41" s="2334">
        <v>29</v>
      </c>
      <c r="BE41" s="2337">
        <v>34</v>
      </c>
      <c r="BF41" s="2336">
        <v>4.3600000000000003</v>
      </c>
      <c r="BG41" s="2330">
        <v>0.86458333333333337</v>
      </c>
      <c r="BH41" s="2334">
        <v>30</v>
      </c>
      <c r="BI41" s="2337">
        <v>43</v>
      </c>
      <c r="BJ41" s="2336">
        <v>2.52</v>
      </c>
      <c r="BL41" s="2327">
        <v>0.36458333333333331</v>
      </c>
      <c r="BM41" s="54">
        <f t="shared" si="0"/>
        <v>252</v>
      </c>
      <c r="BN41" s="56">
        <f t="shared" si="1"/>
        <v>37.200000000000003</v>
      </c>
      <c r="BO41" s="2336">
        <f t="shared" si="2"/>
        <v>4.8303622771707877</v>
      </c>
      <c r="BP41" s="2330">
        <v>0.86458333333333337</v>
      </c>
      <c r="BQ41" s="54">
        <f t="shared" si="9"/>
        <v>166</v>
      </c>
      <c r="BR41" s="56">
        <f t="shared" si="10"/>
        <v>39.200000000000003</v>
      </c>
      <c r="BS41" s="2336">
        <f t="shared" si="11"/>
        <v>3.1819053095648844</v>
      </c>
      <c r="BU41" s="2327">
        <v>0.36458333333333331</v>
      </c>
      <c r="BV41" s="54">
        <f t="shared" si="3"/>
        <v>58</v>
      </c>
      <c r="BW41" s="56">
        <f t="shared" si="4"/>
        <v>37.200000000000003</v>
      </c>
      <c r="BX41" s="2336">
        <f t="shared" si="5"/>
        <v>1.1117500479202607</v>
      </c>
      <c r="BY41" s="2330">
        <v>0.86458333333333337</v>
      </c>
      <c r="BZ41" s="54">
        <f t="shared" si="6"/>
        <v>53</v>
      </c>
      <c r="CA41" s="56">
        <f t="shared" si="7"/>
        <v>39.200000000000003</v>
      </c>
      <c r="CB41" s="2336">
        <f t="shared" si="8"/>
        <v>1.0159095265478244</v>
      </c>
    </row>
    <row r="42" spans="1:80" ht="17.25" thickTop="1" x14ac:dyDescent="0.3">
      <c r="A42" s="2328">
        <v>0.375</v>
      </c>
      <c r="B42" s="2334">
        <v>50</v>
      </c>
      <c r="C42" s="2337">
        <v>36</v>
      </c>
      <c r="D42" s="2336">
        <v>8.09</v>
      </c>
      <c r="E42" s="2331">
        <v>0.875</v>
      </c>
      <c r="F42" s="2334">
        <v>37</v>
      </c>
      <c r="G42" s="2337">
        <v>40</v>
      </c>
      <c r="H42" s="2336">
        <v>3.55</v>
      </c>
      <c r="I42" s="20"/>
      <c r="J42" s="2328">
        <v>0.375</v>
      </c>
      <c r="K42" s="2334">
        <v>31</v>
      </c>
      <c r="L42" s="2337">
        <v>36</v>
      </c>
      <c r="M42" s="2336">
        <v>5.72</v>
      </c>
      <c r="N42" s="2331">
        <v>0.875</v>
      </c>
      <c r="O42" s="2334">
        <v>30</v>
      </c>
      <c r="P42" s="2337">
        <v>35</v>
      </c>
      <c r="Q42" s="2336">
        <v>5.58</v>
      </c>
      <c r="S42" s="2328">
        <v>0.375</v>
      </c>
      <c r="T42" s="2334">
        <v>31</v>
      </c>
      <c r="U42" s="2337">
        <v>36</v>
      </c>
      <c r="V42" s="2336">
        <v>5.72</v>
      </c>
      <c r="W42" s="2331">
        <v>0.875</v>
      </c>
      <c r="X42" s="2334">
        <v>30</v>
      </c>
      <c r="Y42" s="2337">
        <v>35</v>
      </c>
      <c r="Z42" s="2336">
        <v>5.58</v>
      </c>
      <c r="AB42" s="2328">
        <v>0.375</v>
      </c>
      <c r="AC42" s="2334">
        <v>46</v>
      </c>
      <c r="AD42" s="2337">
        <v>39</v>
      </c>
      <c r="AE42" s="2336">
        <v>5.16</v>
      </c>
      <c r="AF42" s="2331">
        <v>0.875</v>
      </c>
      <c r="AG42" s="2334">
        <v>26</v>
      </c>
      <c r="AH42" s="2337">
        <v>38</v>
      </c>
      <c r="AI42" s="2336">
        <v>2.83</v>
      </c>
      <c r="AK42" s="2328">
        <v>0.375</v>
      </c>
      <c r="AL42" s="2334">
        <v>37</v>
      </c>
      <c r="AM42" s="2337">
        <v>36</v>
      </c>
      <c r="AN42" s="2336">
        <v>6</v>
      </c>
      <c r="AO42" s="2331">
        <v>0.875</v>
      </c>
      <c r="AP42" s="2334">
        <v>26</v>
      </c>
      <c r="AQ42" s="2337">
        <v>37</v>
      </c>
      <c r="AR42" s="2336">
        <v>2.71</v>
      </c>
      <c r="AT42" s="2328">
        <v>0.375</v>
      </c>
      <c r="AU42" s="2334">
        <v>36</v>
      </c>
      <c r="AV42" s="2337">
        <v>40</v>
      </c>
      <c r="AW42" s="2336">
        <v>4.87</v>
      </c>
      <c r="AX42" s="2331">
        <v>0.875</v>
      </c>
      <c r="AY42" s="2334">
        <v>22</v>
      </c>
      <c r="AZ42" s="2337">
        <v>41</v>
      </c>
      <c r="BA42" s="2336">
        <v>2.19</v>
      </c>
      <c r="BB42" s="24"/>
      <c r="BC42" s="2328">
        <v>0.375</v>
      </c>
      <c r="BD42" s="2334">
        <v>29</v>
      </c>
      <c r="BE42" s="2337">
        <v>39</v>
      </c>
      <c r="BF42" s="2336">
        <v>3.75</v>
      </c>
      <c r="BG42" s="2331">
        <v>0.875</v>
      </c>
      <c r="BH42" s="2334">
        <v>27</v>
      </c>
      <c r="BI42" s="2337">
        <v>37</v>
      </c>
      <c r="BJ42" s="2336">
        <v>2.62</v>
      </c>
      <c r="BL42" s="2328">
        <v>0.375</v>
      </c>
      <c r="BM42" s="54">
        <f t="shared" si="0"/>
        <v>195</v>
      </c>
      <c r="BN42" s="56">
        <f t="shared" si="1"/>
        <v>36.6</v>
      </c>
      <c r="BO42" s="2336">
        <f t="shared" si="2"/>
        <v>3.7377803335250142</v>
      </c>
      <c r="BP42" s="2331">
        <v>0.875</v>
      </c>
      <c r="BQ42" s="54">
        <f t="shared" si="9"/>
        <v>149</v>
      </c>
      <c r="BR42" s="56">
        <f t="shared" si="10"/>
        <v>37</v>
      </c>
      <c r="BS42" s="2336">
        <f t="shared" si="11"/>
        <v>2.8560475368986005</v>
      </c>
      <c r="BU42" s="2328">
        <v>0.375</v>
      </c>
      <c r="BV42" s="54">
        <f t="shared" si="3"/>
        <v>65</v>
      </c>
      <c r="BW42" s="56">
        <f t="shared" si="4"/>
        <v>37.4</v>
      </c>
      <c r="BX42" s="2336">
        <f t="shared" si="5"/>
        <v>1.2459267778416714</v>
      </c>
      <c r="BY42" s="2331">
        <v>0.875</v>
      </c>
      <c r="BZ42" s="54">
        <f t="shared" si="6"/>
        <v>49</v>
      </c>
      <c r="CA42" s="56">
        <f t="shared" si="7"/>
        <v>37.200000000000003</v>
      </c>
      <c r="CB42" s="2336">
        <f t="shared" si="8"/>
        <v>0.93923710944987548</v>
      </c>
    </row>
    <row r="43" spans="1:80" x14ac:dyDescent="0.3">
      <c r="A43" s="2326">
        <v>0.38541666666666669</v>
      </c>
      <c r="B43" s="2334">
        <v>40</v>
      </c>
      <c r="C43" s="2337">
        <v>36</v>
      </c>
      <c r="D43" s="2336">
        <v>5.12</v>
      </c>
      <c r="E43" s="2329">
        <v>0.88541666666666663</v>
      </c>
      <c r="F43" s="2334">
        <v>29</v>
      </c>
      <c r="G43" s="2337">
        <v>41</v>
      </c>
      <c r="H43" s="2336">
        <v>2.2000000000000002</v>
      </c>
      <c r="I43" s="20"/>
      <c r="J43" s="2326">
        <v>0.38541666666666669</v>
      </c>
      <c r="K43" s="2334">
        <v>32</v>
      </c>
      <c r="L43" s="2337">
        <v>39</v>
      </c>
      <c r="M43" s="2336">
        <v>4.33</v>
      </c>
      <c r="N43" s="2329">
        <v>0.88541666666666663</v>
      </c>
      <c r="O43" s="2334">
        <v>38</v>
      </c>
      <c r="P43" s="2337">
        <v>38</v>
      </c>
      <c r="Q43" s="2336">
        <v>3.05</v>
      </c>
      <c r="S43" s="2326">
        <v>0.38541666666666669</v>
      </c>
      <c r="T43" s="2334">
        <v>32</v>
      </c>
      <c r="U43" s="2337">
        <v>39</v>
      </c>
      <c r="V43" s="2336">
        <v>4.33</v>
      </c>
      <c r="W43" s="2329">
        <v>0.88541666666666663</v>
      </c>
      <c r="X43" s="2334">
        <v>38</v>
      </c>
      <c r="Y43" s="2337">
        <v>38</v>
      </c>
      <c r="Z43" s="2336">
        <v>3.05</v>
      </c>
      <c r="AB43" s="2326">
        <v>0.38541666666666669</v>
      </c>
      <c r="AC43" s="2334">
        <v>45</v>
      </c>
      <c r="AD43" s="2337">
        <v>36</v>
      </c>
      <c r="AE43" s="2336">
        <v>6.37</v>
      </c>
      <c r="AF43" s="2329">
        <v>0.88541666666666663</v>
      </c>
      <c r="AG43" s="2334">
        <v>38</v>
      </c>
      <c r="AH43" s="2337">
        <v>38</v>
      </c>
      <c r="AI43" s="2336">
        <v>3.23</v>
      </c>
      <c r="AK43" s="2326">
        <v>0.38541666666666669</v>
      </c>
      <c r="AL43" s="2334">
        <v>48</v>
      </c>
      <c r="AM43" s="2337">
        <v>36</v>
      </c>
      <c r="AN43" s="2336">
        <v>7.43</v>
      </c>
      <c r="AO43" s="2329">
        <v>0.88541666666666663</v>
      </c>
      <c r="AP43" s="2334">
        <v>42</v>
      </c>
      <c r="AQ43" s="2337">
        <v>41</v>
      </c>
      <c r="AR43" s="2336">
        <v>3.36</v>
      </c>
      <c r="AT43" s="2326">
        <v>0.38541666666666669</v>
      </c>
      <c r="AU43" s="2334">
        <v>38</v>
      </c>
      <c r="AV43" s="2337">
        <v>41</v>
      </c>
      <c r="AW43" s="2336">
        <v>4.8899999999999997</v>
      </c>
      <c r="AX43" s="2329">
        <v>0.88541666666666663</v>
      </c>
      <c r="AY43" s="2334">
        <v>33</v>
      </c>
      <c r="AZ43" s="2337">
        <v>39</v>
      </c>
      <c r="BA43" s="2336">
        <v>2.68</v>
      </c>
      <c r="BB43" s="49"/>
      <c r="BC43" s="2326">
        <v>0.38541666666666669</v>
      </c>
      <c r="BD43" s="2334">
        <v>28</v>
      </c>
      <c r="BE43" s="2337">
        <v>44</v>
      </c>
      <c r="BF43" s="2336">
        <v>3.98</v>
      </c>
      <c r="BG43" s="2329">
        <v>0.88541666666666663</v>
      </c>
      <c r="BH43" s="2334">
        <v>27</v>
      </c>
      <c r="BI43" s="2337">
        <v>40</v>
      </c>
      <c r="BJ43" s="2336">
        <v>2.37</v>
      </c>
      <c r="BL43" s="2326">
        <v>0.38541666666666669</v>
      </c>
      <c r="BM43" s="54">
        <f t="shared" si="0"/>
        <v>197</v>
      </c>
      <c r="BN43" s="56">
        <f t="shared" si="1"/>
        <v>37.200000000000003</v>
      </c>
      <c r="BO43" s="2336">
        <f t="shared" si="2"/>
        <v>3.7761165420739888</v>
      </c>
      <c r="BP43" s="2329">
        <v>0.88541666666666663</v>
      </c>
      <c r="BQ43" s="54">
        <f t="shared" si="9"/>
        <v>185</v>
      </c>
      <c r="BR43" s="56">
        <f t="shared" si="10"/>
        <v>39.200000000000003</v>
      </c>
      <c r="BS43" s="2336">
        <f t="shared" si="11"/>
        <v>3.5460992907801421</v>
      </c>
      <c r="BU43" s="2326">
        <v>0.38541666666666669</v>
      </c>
      <c r="BV43" s="54">
        <f t="shared" si="3"/>
        <v>66</v>
      </c>
      <c r="BW43" s="56">
        <f t="shared" si="4"/>
        <v>38.200000000000003</v>
      </c>
      <c r="BX43" s="2336">
        <f t="shared" si="5"/>
        <v>1.2650948821161587</v>
      </c>
      <c r="BY43" s="2329">
        <v>0.88541666666666663</v>
      </c>
      <c r="BZ43" s="54">
        <f t="shared" si="6"/>
        <v>60</v>
      </c>
      <c r="CA43" s="56">
        <f t="shared" si="7"/>
        <v>38.799999999999997</v>
      </c>
      <c r="CB43" s="2336">
        <f t="shared" si="8"/>
        <v>1.1500862564692353</v>
      </c>
    </row>
    <row r="44" spans="1:80" x14ac:dyDescent="0.3">
      <c r="A44" s="2326">
        <v>0.39583333333333331</v>
      </c>
      <c r="B44" s="2334">
        <v>36</v>
      </c>
      <c r="C44" s="2337">
        <v>37</v>
      </c>
      <c r="D44" s="2336">
        <v>5.76</v>
      </c>
      <c r="E44" s="2329">
        <v>0.89583333333333337</v>
      </c>
      <c r="F44" s="2334">
        <v>29</v>
      </c>
      <c r="G44" s="2337">
        <v>42</v>
      </c>
      <c r="H44" s="2336">
        <v>2.64</v>
      </c>
      <c r="I44" s="20"/>
      <c r="J44" s="2326">
        <v>0.39583333333333331</v>
      </c>
      <c r="K44" s="2334">
        <v>38</v>
      </c>
      <c r="L44" s="2337">
        <v>36</v>
      </c>
      <c r="M44" s="2336">
        <v>5.05</v>
      </c>
      <c r="N44" s="2329">
        <v>0.89583333333333337</v>
      </c>
      <c r="O44" s="2334">
        <v>36</v>
      </c>
      <c r="P44" s="2337">
        <v>37</v>
      </c>
      <c r="Q44" s="2336">
        <v>3.13</v>
      </c>
      <c r="S44" s="2326">
        <v>0.39583333333333331</v>
      </c>
      <c r="T44" s="2334">
        <v>38</v>
      </c>
      <c r="U44" s="2337">
        <v>36</v>
      </c>
      <c r="V44" s="2336">
        <v>5.05</v>
      </c>
      <c r="W44" s="2329">
        <v>0.89583333333333337</v>
      </c>
      <c r="X44" s="2334">
        <v>36</v>
      </c>
      <c r="Y44" s="2337">
        <v>37</v>
      </c>
      <c r="Z44" s="2336">
        <v>3.13</v>
      </c>
      <c r="AB44" s="2326">
        <v>0.39583333333333331</v>
      </c>
      <c r="AC44" s="2334">
        <v>36</v>
      </c>
      <c r="AD44" s="2337">
        <v>35</v>
      </c>
      <c r="AE44" s="2336">
        <v>5.82</v>
      </c>
      <c r="AF44" s="2329">
        <v>0.89583333333333337</v>
      </c>
      <c r="AG44" s="2334">
        <v>25</v>
      </c>
      <c r="AH44" s="2337">
        <v>37</v>
      </c>
      <c r="AI44" s="2336">
        <v>2.48</v>
      </c>
      <c r="AK44" s="2326">
        <v>0.39583333333333331</v>
      </c>
      <c r="AL44" s="2334">
        <v>43</v>
      </c>
      <c r="AM44" s="2337">
        <v>37</v>
      </c>
      <c r="AN44" s="2336">
        <v>6.38</v>
      </c>
      <c r="AO44" s="2329">
        <v>0.89583333333333337</v>
      </c>
      <c r="AP44" s="2334">
        <v>36</v>
      </c>
      <c r="AQ44" s="2337">
        <v>39</v>
      </c>
      <c r="AR44" s="2336">
        <v>2.79</v>
      </c>
      <c r="AT44" s="2326">
        <v>0.39583333333333331</v>
      </c>
      <c r="AU44" s="2334">
        <v>26</v>
      </c>
      <c r="AV44" s="2337">
        <v>38</v>
      </c>
      <c r="AW44" s="2336">
        <v>4.24</v>
      </c>
      <c r="AX44" s="2329">
        <v>0.89583333333333337</v>
      </c>
      <c r="AY44" s="2334">
        <v>26</v>
      </c>
      <c r="AZ44" s="2337">
        <v>40</v>
      </c>
      <c r="BA44" s="2336">
        <v>3</v>
      </c>
      <c r="BB44" s="49"/>
      <c r="BC44" s="2326">
        <v>0.39583333333333331</v>
      </c>
      <c r="BD44" s="2334">
        <v>32</v>
      </c>
      <c r="BE44" s="2337">
        <v>39</v>
      </c>
      <c r="BF44" s="2336">
        <v>3.16</v>
      </c>
      <c r="BG44" s="2329">
        <v>0.89583333333333337</v>
      </c>
      <c r="BH44" s="2334">
        <v>26</v>
      </c>
      <c r="BI44" s="2337">
        <v>40</v>
      </c>
      <c r="BJ44" s="2336">
        <v>2.61</v>
      </c>
      <c r="BL44" s="2326">
        <v>0.39583333333333331</v>
      </c>
      <c r="BM44" s="54">
        <f t="shared" si="0"/>
        <v>191</v>
      </c>
      <c r="BN44" s="56">
        <f t="shared" si="1"/>
        <v>36.200000000000003</v>
      </c>
      <c r="BO44" s="2336">
        <f t="shared" si="2"/>
        <v>3.6611079164270652</v>
      </c>
      <c r="BP44" s="2329">
        <v>0.89583333333333337</v>
      </c>
      <c r="BQ44" s="54">
        <f t="shared" si="9"/>
        <v>162</v>
      </c>
      <c r="BR44" s="56">
        <f t="shared" si="10"/>
        <v>38.4</v>
      </c>
      <c r="BS44" s="2336">
        <f t="shared" si="11"/>
        <v>3.105232892466935</v>
      </c>
      <c r="BU44" s="2326">
        <v>0.39583333333333331</v>
      </c>
      <c r="BV44" s="54">
        <f t="shared" si="3"/>
        <v>58</v>
      </c>
      <c r="BW44" s="56">
        <f t="shared" si="4"/>
        <v>36.4</v>
      </c>
      <c r="BX44" s="2336">
        <f t="shared" si="5"/>
        <v>1.1117500479202607</v>
      </c>
      <c r="BY44" s="2329">
        <v>0.89583333333333337</v>
      </c>
      <c r="BZ44" s="54">
        <f t="shared" si="6"/>
        <v>52</v>
      </c>
      <c r="CA44" s="56">
        <f t="shared" si="7"/>
        <v>38</v>
      </c>
      <c r="CB44" s="2336">
        <f t="shared" si="8"/>
        <v>0.99674142227333729</v>
      </c>
    </row>
    <row r="45" spans="1:80" ht="17.25" thickBot="1" x14ac:dyDescent="0.35">
      <c r="A45" s="2327">
        <v>0.40625</v>
      </c>
      <c r="B45" s="2334">
        <v>25</v>
      </c>
      <c r="C45" s="2337">
        <v>36</v>
      </c>
      <c r="D45" s="2336">
        <v>5.83</v>
      </c>
      <c r="E45" s="2330">
        <v>0.90625</v>
      </c>
      <c r="F45" s="2334">
        <v>27</v>
      </c>
      <c r="G45" s="2337">
        <v>38</v>
      </c>
      <c r="H45" s="2336">
        <v>2.52</v>
      </c>
      <c r="I45" s="20"/>
      <c r="J45" s="2327">
        <v>0.40625</v>
      </c>
      <c r="K45" s="2334">
        <v>31</v>
      </c>
      <c r="L45" s="2337">
        <v>37</v>
      </c>
      <c r="M45" s="2336">
        <v>5.82</v>
      </c>
      <c r="N45" s="2330">
        <v>0.90625</v>
      </c>
      <c r="O45" s="2334">
        <v>25</v>
      </c>
      <c r="P45" s="2337">
        <v>37</v>
      </c>
      <c r="Q45" s="2336">
        <v>2.69</v>
      </c>
      <c r="S45" s="2327">
        <v>0.40625</v>
      </c>
      <c r="T45" s="2334">
        <v>31</v>
      </c>
      <c r="U45" s="2337">
        <v>37</v>
      </c>
      <c r="V45" s="2336">
        <v>5.82</v>
      </c>
      <c r="W45" s="2330">
        <v>0.90625</v>
      </c>
      <c r="X45" s="2334">
        <v>25</v>
      </c>
      <c r="Y45" s="2337">
        <v>37</v>
      </c>
      <c r="Z45" s="2336">
        <v>2.69</v>
      </c>
      <c r="AB45" s="2327">
        <v>0.40625</v>
      </c>
      <c r="AC45" s="2334">
        <v>43</v>
      </c>
      <c r="AD45" s="2337">
        <v>35</v>
      </c>
      <c r="AE45" s="2336">
        <v>6.17</v>
      </c>
      <c r="AF45" s="2330">
        <v>0.90625</v>
      </c>
      <c r="AG45" s="2334">
        <v>34</v>
      </c>
      <c r="AH45" s="2337">
        <v>41</v>
      </c>
      <c r="AI45" s="2336">
        <v>2.7</v>
      </c>
      <c r="AK45" s="2327">
        <v>0.40625</v>
      </c>
      <c r="AL45" s="2334">
        <v>44</v>
      </c>
      <c r="AM45" s="2337">
        <v>35</v>
      </c>
      <c r="AN45" s="2336">
        <v>5.98</v>
      </c>
      <c r="AO45" s="2330">
        <v>0.90625</v>
      </c>
      <c r="AP45" s="2334">
        <v>29</v>
      </c>
      <c r="AQ45" s="2337">
        <v>39</v>
      </c>
      <c r="AR45" s="2336">
        <v>2.73</v>
      </c>
      <c r="AT45" s="2327">
        <v>0.40625</v>
      </c>
      <c r="AU45" s="2334">
        <v>30</v>
      </c>
      <c r="AV45" s="2337">
        <v>38</v>
      </c>
      <c r="AW45" s="2336">
        <v>3.44</v>
      </c>
      <c r="AX45" s="2330">
        <v>0.90625</v>
      </c>
      <c r="AY45" s="2334">
        <v>30</v>
      </c>
      <c r="AZ45" s="2337">
        <v>37</v>
      </c>
      <c r="BA45" s="2336">
        <v>3.55</v>
      </c>
      <c r="BB45" s="23"/>
      <c r="BC45" s="2327">
        <v>0.40625</v>
      </c>
      <c r="BD45" s="2334">
        <v>18</v>
      </c>
      <c r="BE45" s="2337">
        <v>42</v>
      </c>
      <c r="BF45" s="2336">
        <v>2.95</v>
      </c>
      <c r="BG45" s="2330">
        <v>0.90625</v>
      </c>
      <c r="BH45" s="2334">
        <v>31</v>
      </c>
      <c r="BI45" s="2337">
        <v>43</v>
      </c>
      <c r="BJ45" s="2336">
        <v>2.33</v>
      </c>
      <c r="BL45" s="2327">
        <v>0.40625</v>
      </c>
      <c r="BM45" s="54">
        <f t="shared" si="0"/>
        <v>174</v>
      </c>
      <c r="BN45" s="56">
        <f t="shared" si="1"/>
        <v>36</v>
      </c>
      <c r="BO45" s="2336">
        <f t="shared" si="2"/>
        <v>3.3352501437607818</v>
      </c>
      <c r="BP45" s="2330">
        <v>0.90625</v>
      </c>
      <c r="BQ45" s="54">
        <f t="shared" si="9"/>
        <v>140</v>
      </c>
      <c r="BR45" s="56">
        <f t="shared" si="10"/>
        <v>38.4</v>
      </c>
      <c r="BS45" s="2336">
        <f t="shared" si="11"/>
        <v>2.6835345984282157</v>
      </c>
      <c r="BU45" s="2327">
        <v>0.40625</v>
      </c>
      <c r="BV45" s="54">
        <f t="shared" si="3"/>
        <v>48</v>
      </c>
      <c r="BW45" s="56">
        <f t="shared" si="4"/>
        <v>36.4</v>
      </c>
      <c r="BX45" s="2336">
        <f t="shared" si="5"/>
        <v>0.92006900517538814</v>
      </c>
      <c r="BY45" s="2330">
        <v>0.90625</v>
      </c>
      <c r="BZ45" s="54">
        <f t="shared" si="6"/>
        <v>61</v>
      </c>
      <c r="CA45" s="56">
        <f t="shared" si="7"/>
        <v>38.200000000000003</v>
      </c>
      <c r="CB45" s="2336">
        <f t="shared" si="8"/>
        <v>1.1692543607437225</v>
      </c>
    </row>
    <row r="46" spans="1:80" ht="17.25" thickTop="1" x14ac:dyDescent="0.3">
      <c r="A46" s="2328">
        <v>0.41666666666666669</v>
      </c>
      <c r="B46" s="2334">
        <v>46</v>
      </c>
      <c r="C46" s="2337">
        <v>34</v>
      </c>
      <c r="D46" s="2336">
        <v>9.52</v>
      </c>
      <c r="E46" s="2331">
        <v>0.91666666666666663</v>
      </c>
      <c r="F46" s="2334">
        <v>18</v>
      </c>
      <c r="G46" s="2337">
        <v>42</v>
      </c>
      <c r="H46" s="2336">
        <v>2.08</v>
      </c>
      <c r="I46" s="20"/>
      <c r="J46" s="2328">
        <v>0.41666666666666669</v>
      </c>
      <c r="K46" s="2334">
        <v>38</v>
      </c>
      <c r="L46" s="2337">
        <v>39</v>
      </c>
      <c r="M46" s="2336">
        <v>7.35</v>
      </c>
      <c r="N46" s="2331">
        <v>0.91666666666666663</v>
      </c>
      <c r="O46" s="2334">
        <v>23</v>
      </c>
      <c r="P46" s="2337">
        <v>37</v>
      </c>
      <c r="Q46" s="2336">
        <v>2.82</v>
      </c>
      <c r="S46" s="2328">
        <v>0.41666666666666669</v>
      </c>
      <c r="T46" s="2334">
        <v>38</v>
      </c>
      <c r="U46" s="2337">
        <v>39</v>
      </c>
      <c r="V46" s="2336">
        <v>7.35</v>
      </c>
      <c r="W46" s="2331">
        <v>0.91666666666666663</v>
      </c>
      <c r="X46" s="2334">
        <v>23</v>
      </c>
      <c r="Y46" s="2337">
        <v>37</v>
      </c>
      <c r="Z46" s="2336">
        <v>2.82</v>
      </c>
      <c r="AB46" s="2328">
        <v>0.41666666666666669</v>
      </c>
      <c r="AC46" s="2334">
        <v>34</v>
      </c>
      <c r="AD46" s="2337">
        <v>36</v>
      </c>
      <c r="AE46" s="2336">
        <v>4.92</v>
      </c>
      <c r="AF46" s="2331">
        <v>0.91666666666666663</v>
      </c>
      <c r="AG46" s="2334">
        <v>21</v>
      </c>
      <c r="AH46" s="2337">
        <v>43</v>
      </c>
      <c r="AI46" s="2336">
        <v>1.95</v>
      </c>
      <c r="AK46" s="2328">
        <v>0.41666666666666669</v>
      </c>
      <c r="AL46" s="2334">
        <v>28</v>
      </c>
      <c r="AM46" s="2337">
        <v>33</v>
      </c>
      <c r="AN46" s="2336">
        <v>4.5</v>
      </c>
      <c r="AO46" s="2331">
        <v>0.91666666666666663</v>
      </c>
      <c r="AP46" s="2334">
        <v>19</v>
      </c>
      <c r="AQ46" s="2337">
        <v>42</v>
      </c>
      <c r="AR46" s="2336">
        <v>1.99</v>
      </c>
      <c r="AT46" s="2328">
        <v>0.41666666666666669</v>
      </c>
      <c r="AU46" s="2334">
        <v>38</v>
      </c>
      <c r="AV46" s="2337">
        <v>35</v>
      </c>
      <c r="AW46" s="2336">
        <v>5</v>
      </c>
      <c r="AX46" s="2331">
        <v>0.91666666666666663</v>
      </c>
      <c r="AY46" s="2334">
        <v>31</v>
      </c>
      <c r="AZ46" s="2337">
        <v>42</v>
      </c>
      <c r="BA46" s="2336">
        <v>2.8</v>
      </c>
      <c r="BB46" s="24"/>
      <c r="BC46" s="2328">
        <v>0.41666666666666669</v>
      </c>
      <c r="BD46" s="2334">
        <v>22</v>
      </c>
      <c r="BE46" s="2337">
        <v>40</v>
      </c>
      <c r="BF46" s="2336">
        <v>3.88</v>
      </c>
      <c r="BG46" s="2331">
        <v>0.91666666666666663</v>
      </c>
      <c r="BH46" s="2334">
        <v>20</v>
      </c>
      <c r="BI46" s="2337">
        <v>41</v>
      </c>
      <c r="BJ46" s="2336">
        <v>2.2599999999999998</v>
      </c>
      <c r="BL46" s="2328">
        <v>0.41666666666666669</v>
      </c>
      <c r="BM46" s="54">
        <f t="shared" si="0"/>
        <v>184</v>
      </c>
      <c r="BN46" s="56">
        <f t="shared" si="1"/>
        <v>36.200000000000003</v>
      </c>
      <c r="BO46" s="2336">
        <f t="shared" si="2"/>
        <v>3.5269311865056543</v>
      </c>
      <c r="BP46" s="2331">
        <v>0.91666666666666663</v>
      </c>
      <c r="BQ46" s="54">
        <f t="shared" si="9"/>
        <v>104</v>
      </c>
      <c r="BR46" s="56">
        <f t="shared" si="10"/>
        <v>40.200000000000003</v>
      </c>
      <c r="BS46" s="2336">
        <f t="shared" si="11"/>
        <v>1.9934828445466746</v>
      </c>
      <c r="BU46" s="2328">
        <v>0.41666666666666669</v>
      </c>
      <c r="BV46" s="54">
        <f t="shared" si="3"/>
        <v>60</v>
      </c>
      <c r="BW46" s="56">
        <f t="shared" si="4"/>
        <v>36.4</v>
      </c>
      <c r="BX46" s="2336">
        <f t="shared" si="5"/>
        <v>1.1500862564692353</v>
      </c>
      <c r="BY46" s="2331">
        <v>0.91666666666666663</v>
      </c>
      <c r="BZ46" s="54">
        <f t="shared" si="6"/>
        <v>51</v>
      </c>
      <c r="CA46" s="56">
        <f t="shared" si="7"/>
        <v>40.200000000000003</v>
      </c>
      <c r="CB46" s="2336">
        <f t="shared" si="8"/>
        <v>0.97757331799884994</v>
      </c>
    </row>
    <row r="47" spans="1:80" x14ac:dyDescent="0.3">
      <c r="A47" s="2326">
        <v>0.42708333333333331</v>
      </c>
      <c r="B47" s="2334">
        <v>31</v>
      </c>
      <c r="C47" s="2337">
        <v>35</v>
      </c>
      <c r="D47" s="2336">
        <v>5.47</v>
      </c>
      <c r="E47" s="2329">
        <v>0.92708333333333337</v>
      </c>
      <c r="F47" s="2334">
        <v>22</v>
      </c>
      <c r="G47" s="2337">
        <v>39</v>
      </c>
      <c r="H47" s="2336">
        <v>2.1800000000000002</v>
      </c>
      <c r="I47" s="20"/>
      <c r="J47" s="2326">
        <v>0.42708333333333331</v>
      </c>
      <c r="K47" s="2334">
        <v>37</v>
      </c>
      <c r="L47" s="2337">
        <v>35</v>
      </c>
      <c r="M47" s="2336">
        <v>11.26</v>
      </c>
      <c r="N47" s="2329">
        <v>0.92708333333333337</v>
      </c>
      <c r="O47" s="2334">
        <v>30</v>
      </c>
      <c r="P47" s="2337">
        <v>38</v>
      </c>
      <c r="Q47" s="2336">
        <v>2.77</v>
      </c>
      <c r="S47" s="2326">
        <v>0.42708333333333331</v>
      </c>
      <c r="T47" s="2334">
        <v>37</v>
      </c>
      <c r="U47" s="2337">
        <v>35</v>
      </c>
      <c r="V47" s="2336">
        <v>11.26</v>
      </c>
      <c r="W47" s="2329">
        <v>0.92708333333333337</v>
      </c>
      <c r="X47" s="2334">
        <v>30</v>
      </c>
      <c r="Y47" s="2337">
        <v>38</v>
      </c>
      <c r="Z47" s="2336">
        <v>2.77</v>
      </c>
      <c r="AB47" s="2326">
        <v>0.42708333333333331</v>
      </c>
      <c r="AC47" s="2334">
        <v>39</v>
      </c>
      <c r="AD47" s="2337">
        <v>37</v>
      </c>
      <c r="AE47" s="2336">
        <v>5.28</v>
      </c>
      <c r="AF47" s="2329">
        <v>0.92708333333333337</v>
      </c>
      <c r="AG47" s="2334">
        <v>29</v>
      </c>
      <c r="AH47" s="2337">
        <v>39</v>
      </c>
      <c r="AI47" s="2336">
        <v>2.42</v>
      </c>
      <c r="AK47" s="2326">
        <v>0.42708333333333331</v>
      </c>
      <c r="AL47" s="2334">
        <v>34</v>
      </c>
      <c r="AM47" s="2337">
        <v>40</v>
      </c>
      <c r="AN47" s="2336">
        <v>4</v>
      </c>
      <c r="AO47" s="2329">
        <v>0.92708333333333337</v>
      </c>
      <c r="AP47" s="2334">
        <v>41</v>
      </c>
      <c r="AQ47" s="2337">
        <v>40</v>
      </c>
      <c r="AR47" s="2336">
        <v>2.82</v>
      </c>
      <c r="AT47" s="2326">
        <v>0.42708333333333331</v>
      </c>
      <c r="AU47" s="2334">
        <v>33</v>
      </c>
      <c r="AV47" s="2337">
        <v>37</v>
      </c>
      <c r="AW47" s="2336">
        <v>5.31</v>
      </c>
      <c r="AX47" s="2329">
        <v>0.92708333333333337</v>
      </c>
      <c r="AY47" s="2334">
        <v>29</v>
      </c>
      <c r="AZ47" s="2337">
        <v>43</v>
      </c>
      <c r="BA47" s="2336">
        <v>2.15</v>
      </c>
      <c r="BB47" s="49"/>
      <c r="BC47" s="2326">
        <v>0.42708333333333331</v>
      </c>
      <c r="BD47" s="2334">
        <v>22</v>
      </c>
      <c r="BE47" s="2337">
        <v>37</v>
      </c>
      <c r="BF47" s="2336">
        <v>3.83</v>
      </c>
      <c r="BG47" s="2329">
        <v>0.92708333333333337</v>
      </c>
      <c r="BH47" s="2334">
        <v>20</v>
      </c>
      <c r="BI47" s="2337">
        <v>40</v>
      </c>
      <c r="BJ47" s="2336">
        <v>2.21</v>
      </c>
      <c r="BL47" s="2326">
        <v>0.42708333333333331</v>
      </c>
      <c r="BM47" s="54">
        <f t="shared" si="0"/>
        <v>178</v>
      </c>
      <c r="BN47" s="56">
        <f t="shared" si="1"/>
        <v>36.4</v>
      </c>
      <c r="BO47" s="2336">
        <f t="shared" si="2"/>
        <v>3.4119225608587307</v>
      </c>
      <c r="BP47" s="2329">
        <v>0.92708333333333337</v>
      </c>
      <c r="BQ47" s="54">
        <f t="shared" si="9"/>
        <v>152</v>
      </c>
      <c r="BR47" s="56">
        <f t="shared" si="10"/>
        <v>38.799999999999997</v>
      </c>
      <c r="BS47" s="2336">
        <f t="shared" si="11"/>
        <v>2.9135518497220625</v>
      </c>
      <c r="BU47" s="2326">
        <v>0.42708333333333331</v>
      </c>
      <c r="BV47" s="54">
        <f t="shared" si="3"/>
        <v>55</v>
      </c>
      <c r="BW47" s="56">
        <f t="shared" si="4"/>
        <v>36.799999999999997</v>
      </c>
      <c r="BX47" s="2336">
        <f t="shared" si="5"/>
        <v>1.0542457350967989</v>
      </c>
      <c r="BY47" s="2329">
        <v>0.92708333333333337</v>
      </c>
      <c r="BZ47" s="54">
        <f t="shared" si="6"/>
        <v>49</v>
      </c>
      <c r="CA47" s="56">
        <f t="shared" si="7"/>
        <v>39.6</v>
      </c>
      <c r="CB47" s="2336">
        <f t="shared" si="8"/>
        <v>0.93923710944987548</v>
      </c>
    </row>
    <row r="48" spans="1:80" x14ac:dyDescent="0.3">
      <c r="A48" s="2326">
        <v>0.4375</v>
      </c>
      <c r="B48" s="2334">
        <v>37</v>
      </c>
      <c r="C48" s="2337">
        <v>35</v>
      </c>
      <c r="D48" s="2336">
        <v>6.11</v>
      </c>
      <c r="E48" s="2329">
        <v>0.9375</v>
      </c>
      <c r="F48" s="2334">
        <v>22</v>
      </c>
      <c r="G48" s="2337">
        <v>40</v>
      </c>
      <c r="H48" s="2336">
        <v>2.44</v>
      </c>
      <c r="I48" s="20"/>
      <c r="J48" s="2326">
        <v>0.4375</v>
      </c>
      <c r="K48" s="2334">
        <v>48</v>
      </c>
      <c r="L48" s="2337">
        <v>34</v>
      </c>
      <c r="M48" s="2336">
        <v>6.2</v>
      </c>
      <c r="N48" s="2329">
        <v>0.9375</v>
      </c>
      <c r="O48" s="2334">
        <v>20</v>
      </c>
      <c r="P48" s="2337">
        <v>43</v>
      </c>
      <c r="Q48" s="2336">
        <v>2.04</v>
      </c>
      <c r="S48" s="2326">
        <v>0.4375</v>
      </c>
      <c r="T48" s="2334">
        <v>48</v>
      </c>
      <c r="U48" s="2337">
        <v>34</v>
      </c>
      <c r="V48" s="2336">
        <v>6.2</v>
      </c>
      <c r="W48" s="2329">
        <v>0.9375</v>
      </c>
      <c r="X48" s="2334">
        <v>20</v>
      </c>
      <c r="Y48" s="2337">
        <v>43</v>
      </c>
      <c r="Z48" s="2336">
        <v>2.04</v>
      </c>
      <c r="AB48" s="2326">
        <v>0.4375</v>
      </c>
      <c r="AC48" s="2334">
        <v>50</v>
      </c>
      <c r="AD48" s="2337">
        <v>36</v>
      </c>
      <c r="AE48" s="2336">
        <v>7.88</v>
      </c>
      <c r="AF48" s="2329">
        <v>0.9375</v>
      </c>
      <c r="AG48" s="2334">
        <v>20</v>
      </c>
      <c r="AH48" s="2337">
        <v>39</v>
      </c>
      <c r="AI48" s="2336">
        <v>2.39</v>
      </c>
      <c r="AK48" s="2326">
        <v>0.4375</v>
      </c>
      <c r="AL48" s="2334">
        <v>39</v>
      </c>
      <c r="AM48" s="2337">
        <v>35</v>
      </c>
      <c r="AN48" s="2336">
        <v>7.19</v>
      </c>
      <c r="AO48" s="2329">
        <v>0.9375</v>
      </c>
      <c r="AP48" s="2334">
        <v>23</v>
      </c>
      <c r="AQ48" s="2337">
        <v>40</v>
      </c>
      <c r="AR48" s="2336">
        <v>2.1800000000000002</v>
      </c>
      <c r="AT48" s="2326">
        <v>0.4375</v>
      </c>
      <c r="AU48" s="2334">
        <v>40</v>
      </c>
      <c r="AV48" s="2337">
        <v>33</v>
      </c>
      <c r="AW48" s="2336">
        <v>6.85</v>
      </c>
      <c r="AX48" s="2329">
        <v>0.9375</v>
      </c>
      <c r="AY48" s="2334">
        <v>18</v>
      </c>
      <c r="AZ48" s="2337">
        <v>42</v>
      </c>
      <c r="BA48" s="2336">
        <v>2.15</v>
      </c>
      <c r="BB48" s="49"/>
      <c r="BC48" s="2326">
        <v>0.4375</v>
      </c>
      <c r="BD48" s="2334">
        <v>39</v>
      </c>
      <c r="BE48" s="2337">
        <v>33</v>
      </c>
      <c r="BF48" s="2336">
        <v>5.99</v>
      </c>
      <c r="BG48" s="2329">
        <v>0.9375</v>
      </c>
      <c r="BH48" s="2334">
        <v>14</v>
      </c>
      <c r="BI48" s="2337">
        <v>42</v>
      </c>
      <c r="BJ48" s="2336">
        <v>1.6</v>
      </c>
      <c r="BL48" s="2326">
        <v>0.4375</v>
      </c>
      <c r="BM48" s="54">
        <f t="shared" si="0"/>
        <v>222</v>
      </c>
      <c r="BN48" s="56">
        <f t="shared" si="1"/>
        <v>34.799999999999997</v>
      </c>
      <c r="BO48" s="2336">
        <f t="shared" si="2"/>
        <v>4.2553191489361701</v>
      </c>
      <c r="BP48" s="2329">
        <v>0.9375</v>
      </c>
      <c r="BQ48" s="54">
        <f t="shared" si="9"/>
        <v>105</v>
      </c>
      <c r="BR48" s="56">
        <f t="shared" si="10"/>
        <v>41</v>
      </c>
      <c r="BS48" s="2336">
        <f t="shared" si="11"/>
        <v>2.0126509488211615</v>
      </c>
      <c r="BU48" s="2326">
        <v>0.4375</v>
      </c>
      <c r="BV48" s="54">
        <f t="shared" si="3"/>
        <v>79</v>
      </c>
      <c r="BW48" s="56">
        <f t="shared" si="4"/>
        <v>34.4</v>
      </c>
      <c r="BX48" s="2336">
        <f t="shared" si="5"/>
        <v>1.514280237684493</v>
      </c>
      <c r="BY48" s="2329">
        <v>0.9375</v>
      </c>
      <c r="BZ48" s="54">
        <f t="shared" si="6"/>
        <v>32</v>
      </c>
      <c r="CA48" s="56">
        <f t="shared" si="7"/>
        <v>41.4</v>
      </c>
      <c r="CB48" s="2336">
        <f t="shared" si="8"/>
        <v>0.61337933678359213</v>
      </c>
    </row>
    <row r="49" spans="1:80" ht="17.25" thickBot="1" x14ac:dyDescent="0.35">
      <c r="A49" s="2327">
        <v>0.44791666666666669</v>
      </c>
      <c r="B49" s="2334">
        <v>41</v>
      </c>
      <c r="C49" s="2337">
        <v>33</v>
      </c>
      <c r="D49" s="2336">
        <v>8.99</v>
      </c>
      <c r="E49" s="2330">
        <v>0.94791666666666663</v>
      </c>
      <c r="F49" s="2334">
        <v>16</v>
      </c>
      <c r="G49" s="2337">
        <v>42</v>
      </c>
      <c r="H49" s="2336">
        <v>1.81</v>
      </c>
      <c r="I49" s="20"/>
      <c r="J49" s="2327">
        <v>0.44791666666666669</v>
      </c>
      <c r="K49" s="2334">
        <v>37</v>
      </c>
      <c r="L49" s="2337">
        <v>36</v>
      </c>
      <c r="M49" s="2336">
        <v>6.55</v>
      </c>
      <c r="N49" s="2330">
        <v>0.94791666666666663</v>
      </c>
      <c r="O49" s="2334">
        <v>9</v>
      </c>
      <c r="P49" s="2337">
        <v>43</v>
      </c>
      <c r="Q49" s="2336">
        <v>2.2200000000000002</v>
      </c>
      <c r="S49" s="2327">
        <v>0.44791666666666669</v>
      </c>
      <c r="T49" s="2334">
        <v>37</v>
      </c>
      <c r="U49" s="2337">
        <v>36</v>
      </c>
      <c r="V49" s="2336">
        <v>6.55</v>
      </c>
      <c r="W49" s="2330">
        <v>0.94791666666666663</v>
      </c>
      <c r="X49" s="2334">
        <v>9</v>
      </c>
      <c r="Y49" s="2337">
        <v>43</v>
      </c>
      <c r="Z49" s="2336">
        <v>2.2200000000000002</v>
      </c>
      <c r="AB49" s="2327">
        <v>0.44791666666666669</v>
      </c>
      <c r="AC49" s="2334">
        <v>41</v>
      </c>
      <c r="AD49" s="2337">
        <v>36</v>
      </c>
      <c r="AE49" s="2336">
        <v>6.3</v>
      </c>
      <c r="AF49" s="2330">
        <v>0.94791666666666663</v>
      </c>
      <c r="AG49" s="2334">
        <v>17</v>
      </c>
      <c r="AH49" s="2337">
        <v>41</v>
      </c>
      <c r="AI49" s="2336">
        <v>1.99</v>
      </c>
      <c r="AK49" s="2327">
        <v>0.44791666666666669</v>
      </c>
      <c r="AL49" s="2334">
        <v>29</v>
      </c>
      <c r="AM49" s="2337">
        <v>38</v>
      </c>
      <c r="AN49" s="2336">
        <v>4.75</v>
      </c>
      <c r="AO49" s="2330">
        <v>0.94791666666666663</v>
      </c>
      <c r="AP49" s="2334">
        <v>11</v>
      </c>
      <c r="AQ49" s="2337">
        <v>39</v>
      </c>
      <c r="AR49" s="2336">
        <v>2.2400000000000002</v>
      </c>
      <c r="AT49" s="2327">
        <v>0.44791666666666669</v>
      </c>
      <c r="AU49" s="2334">
        <v>29</v>
      </c>
      <c r="AV49" s="2337">
        <v>34</v>
      </c>
      <c r="AW49" s="2336">
        <v>5.32</v>
      </c>
      <c r="AX49" s="2330">
        <v>0.94791666666666663</v>
      </c>
      <c r="AY49" s="2334">
        <v>14</v>
      </c>
      <c r="AZ49" s="2337">
        <v>44</v>
      </c>
      <c r="BA49" s="2336">
        <v>1.98</v>
      </c>
      <c r="BB49" s="23"/>
      <c r="BC49" s="2327">
        <v>0.44791666666666669</v>
      </c>
      <c r="BD49" s="2334">
        <v>34</v>
      </c>
      <c r="BE49" s="2337">
        <v>38</v>
      </c>
      <c r="BF49" s="2336">
        <v>4.18</v>
      </c>
      <c r="BG49" s="2330">
        <v>0.94791666666666663</v>
      </c>
      <c r="BH49" s="2334">
        <v>19</v>
      </c>
      <c r="BI49" s="2337">
        <v>46</v>
      </c>
      <c r="BJ49" s="2336">
        <v>1.76</v>
      </c>
      <c r="BL49" s="2327">
        <v>0.44791666666666669</v>
      </c>
      <c r="BM49" s="54">
        <f t="shared" si="0"/>
        <v>185</v>
      </c>
      <c r="BN49" s="56">
        <f t="shared" si="1"/>
        <v>35.799999999999997</v>
      </c>
      <c r="BO49" s="2336">
        <f t="shared" si="2"/>
        <v>3.5460992907801421</v>
      </c>
      <c r="BP49" s="2330">
        <v>0.94791666666666663</v>
      </c>
      <c r="BQ49" s="54">
        <f t="shared" si="9"/>
        <v>62</v>
      </c>
      <c r="BR49" s="56">
        <f t="shared" si="10"/>
        <v>41.6</v>
      </c>
      <c r="BS49" s="2336">
        <f t="shared" si="11"/>
        <v>1.1884224650182096</v>
      </c>
      <c r="BU49" s="2327">
        <v>0.44791666666666669</v>
      </c>
      <c r="BV49" s="54">
        <f t="shared" si="3"/>
        <v>63</v>
      </c>
      <c r="BW49" s="56">
        <f t="shared" si="4"/>
        <v>36</v>
      </c>
      <c r="BX49" s="2336">
        <f t="shared" si="5"/>
        <v>1.2075905692926969</v>
      </c>
      <c r="BY49" s="2330">
        <v>0.94791666666666663</v>
      </c>
      <c r="BZ49" s="54">
        <f t="shared" si="6"/>
        <v>33</v>
      </c>
      <c r="CA49" s="56">
        <f t="shared" si="7"/>
        <v>42</v>
      </c>
      <c r="CB49" s="2336">
        <f t="shared" si="8"/>
        <v>0.63254744105807936</v>
      </c>
    </row>
    <row r="50" spans="1:80" ht="17.25" thickTop="1" x14ac:dyDescent="0.3">
      <c r="A50" s="2328">
        <v>0.45833333333333331</v>
      </c>
      <c r="B50" s="2334">
        <v>37</v>
      </c>
      <c r="C50" s="2337">
        <v>40</v>
      </c>
      <c r="D50" s="2336">
        <v>4.96</v>
      </c>
      <c r="E50" s="2331">
        <v>0.95833333333333337</v>
      </c>
      <c r="F50" s="2334">
        <v>16</v>
      </c>
      <c r="G50" s="2337">
        <v>40</v>
      </c>
      <c r="H50" s="2336">
        <v>2.48</v>
      </c>
      <c r="I50" s="20"/>
      <c r="J50" s="2328">
        <v>0.45833333333333331</v>
      </c>
      <c r="K50" s="2334">
        <v>34</v>
      </c>
      <c r="L50" s="2337">
        <v>36</v>
      </c>
      <c r="M50" s="2336">
        <v>6.82</v>
      </c>
      <c r="N50" s="2331">
        <v>0.95833333333333337</v>
      </c>
      <c r="O50" s="2334">
        <v>13</v>
      </c>
      <c r="P50" s="2337">
        <v>43</v>
      </c>
      <c r="Q50" s="2336">
        <v>2.2400000000000002</v>
      </c>
      <c r="S50" s="2328">
        <v>0.45833333333333331</v>
      </c>
      <c r="T50" s="2334">
        <v>34</v>
      </c>
      <c r="U50" s="2337">
        <v>36</v>
      </c>
      <c r="V50" s="2336">
        <v>6.82</v>
      </c>
      <c r="W50" s="2331">
        <v>0.95833333333333337</v>
      </c>
      <c r="X50" s="2334">
        <v>13</v>
      </c>
      <c r="Y50" s="2337">
        <v>43</v>
      </c>
      <c r="Z50" s="2336">
        <v>2.2400000000000002</v>
      </c>
      <c r="AB50" s="2328">
        <v>0.45833333333333331</v>
      </c>
      <c r="AC50" s="2334">
        <v>31</v>
      </c>
      <c r="AD50" s="2337">
        <v>35</v>
      </c>
      <c r="AE50" s="2336">
        <v>5.55</v>
      </c>
      <c r="AF50" s="2331">
        <v>0.95833333333333337</v>
      </c>
      <c r="AG50" s="2334">
        <v>19</v>
      </c>
      <c r="AH50" s="2337">
        <v>42</v>
      </c>
      <c r="AI50" s="2336">
        <v>2.06</v>
      </c>
      <c r="AK50" s="2328">
        <v>0.45833333333333331</v>
      </c>
      <c r="AL50" s="2334">
        <v>28</v>
      </c>
      <c r="AM50" s="2337">
        <v>37</v>
      </c>
      <c r="AN50" s="2336">
        <v>5.21</v>
      </c>
      <c r="AO50" s="2331">
        <v>0.95833333333333337</v>
      </c>
      <c r="AP50" s="2334">
        <v>27</v>
      </c>
      <c r="AQ50" s="2337">
        <v>39</v>
      </c>
      <c r="AR50" s="2336">
        <v>2.34</v>
      </c>
      <c r="AT50" s="2328">
        <v>0.45833333333333331</v>
      </c>
      <c r="AU50" s="2334">
        <v>46</v>
      </c>
      <c r="AV50" s="2337">
        <v>37</v>
      </c>
      <c r="AW50" s="2336">
        <v>6.02</v>
      </c>
      <c r="AX50" s="2331">
        <v>0.95833333333333337</v>
      </c>
      <c r="AY50" s="2334">
        <v>10</v>
      </c>
      <c r="AZ50" s="2337">
        <v>40</v>
      </c>
      <c r="BA50" s="2336">
        <v>1.9</v>
      </c>
      <c r="BB50" s="24"/>
      <c r="BC50" s="2328">
        <v>0.45833333333333331</v>
      </c>
      <c r="BD50" s="2334">
        <v>50</v>
      </c>
      <c r="BE50" s="2337">
        <v>36</v>
      </c>
      <c r="BF50" s="2336">
        <v>5.87</v>
      </c>
      <c r="BG50" s="2331">
        <v>0.95833333333333337</v>
      </c>
      <c r="BH50" s="2334">
        <v>8</v>
      </c>
      <c r="BI50" s="2337">
        <v>37</v>
      </c>
      <c r="BJ50" s="2336">
        <v>2.65</v>
      </c>
      <c r="BL50" s="2328">
        <v>0.45833333333333331</v>
      </c>
      <c r="BM50" s="54">
        <f t="shared" si="0"/>
        <v>164</v>
      </c>
      <c r="BN50" s="56">
        <f t="shared" si="1"/>
        <v>36.799999999999997</v>
      </c>
      <c r="BO50" s="2336">
        <f t="shared" si="2"/>
        <v>3.1435691010159097</v>
      </c>
      <c r="BP50" s="2331">
        <v>0.95833333333333337</v>
      </c>
      <c r="BQ50" s="54">
        <f t="shared" si="9"/>
        <v>88</v>
      </c>
      <c r="BR50" s="56">
        <f t="shared" si="10"/>
        <v>41.4</v>
      </c>
      <c r="BS50" s="2336">
        <f t="shared" si="11"/>
        <v>1.6867931761548782</v>
      </c>
      <c r="BU50" s="2328">
        <v>0.45833333333333331</v>
      </c>
      <c r="BV50" s="54">
        <f t="shared" si="3"/>
        <v>96</v>
      </c>
      <c r="BW50" s="56">
        <f t="shared" si="4"/>
        <v>36.200000000000003</v>
      </c>
      <c r="BX50" s="2336">
        <f t="shared" si="5"/>
        <v>1.8401380103507763</v>
      </c>
      <c r="BY50" s="2331">
        <v>0.95833333333333337</v>
      </c>
      <c r="BZ50" s="54">
        <f t="shared" si="6"/>
        <v>18</v>
      </c>
      <c r="CA50" s="56">
        <f t="shared" si="7"/>
        <v>41.4</v>
      </c>
      <c r="CB50" s="2336">
        <f t="shared" si="8"/>
        <v>0.34502587694077053</v>
      </c>
    </row>
    <row r="51" spans="1:80" x14ac:dyDescent="0.3">
      <c r="A51" s="2326">
        <v>0.46875</v>
      </c>
      <c r="B51" s="2334">
        <v>33</v>
      </c>
      <c r="C51" s="2337">
        <v>37</v>
      </c>
      <c r="D51" s="2336">
        <v>4.09</v>
      </c>
      <c r="E51" s="2329">
        <v>0.96875</v>
      </c>
      <c r="F51" s="2334">
        <v>19</v>
      </c>
      <c r="G51" s="2337">
        <v>39</v>
      </c>
      <c r="H51" s="2336">
        <v>2.64</v>
      </c>
      <c r="I51" s="20"/>
      <c r="J51" s="2326">
        <v>0.46875</v>
      </c>
      <c r="K51" s="2334">
        <v>39</v>
      </c>
      <c r="L51" s="2337">
        <v>35</v>
      </c>
      <c r="M51" s="2336">
        <v>6.64</v>
      </c>
      <c r="N51" s="2329">
        <v>0.96875</v>
      </c>
      <c r="O51" s="2334">
        <v>17</v>
      </c>
      <c r="P51" s="2337">
        <v>41</v>
      </c>
      <c r="Q51" s="2336">
        <v>2.0099999999999998</v>
      </c>
      <c r="S51" s="2326">
        <v>0.46875</v>
      </c>
      <c r="T51" s="2334">
        <v>39</v>
      </c>
      <c r="U51" s="2337">
        <v>35</v>
      </c>
      <c r="V51" s="2336">
        <v>6.64</v>
      </c>
      <c r="W51" s="2329">
        <v>0.96875</v>
      </c>
      <c r="X51" s="2334">
        <v>17</v>
      </c>
      <c r="Y51" s="2337">
        <v>41</v>
      </c>
      <c r="Z51" s="2336">
        <v>2.0099999999999998</v>
      </c>
      <c r="AB51" s="2326">
        <v>0.46875</v>
      </c>
      <c r="AC51" s="2334">
        <v>27</v>
      </c>
      <c r="AD51" s="2337">
        <v>34</v>
      </c>
      <c r="AE51" s="2336">
        <v>5.85</v>
      </c>
      <c r="AF51" s="2329">
        <v>0.96875</v>
      </c>
      <c r="AG51" s="2334">
        <v>19</v>
      </c>
      <c r="AH51" s="2337">
        <v>39</v>
      </c>
      <c r="AI51" s="2336">
        <v>2.36</v>
      </c>
      <c r="AK51" s="2326">
        <v>0.46875</v>
      </c>
      <c r="AL51" s="2334">
        <v>26</v>
      </c>
      <c r="AM51" s="2337">
        <v>37</v>
      </c>
      <c r="AN51" s="2336">
        <v>5.19</v>
      </c>
      <c r="AO51" s="2329">
        <v>0.96875</v>
      </c>
      <c r="AP51" s="2334">
        <v>25</v>
      </c>
      <c r="AQ51" s="2337">
        <v>39</v>
      </c>
      <c r="AR51" s="2336">
        <v>2.5099999999999998</v>
      </c>
      <c r="AT51" s="2326">
        <v>0.46875</v>
      </c>
      <c r="AU51" s="2334">
        <v>43</v>
      </c>
      <c r="AV51" s="2337">
        <v>39</v>
      </c>
      <c r="AW51" s="2336">
        <v>4.93</v>
      </c>
      <c r="AX51" s="2329">
        <v>0.96875</v>
      </c>
      <c r="AY51" s="2334">
        <v>19</v>
      </c>
      <c r="AZ51" s="2337">
        <v>44</v>
      </c>
      <c r="BA51" s="2336">
        <v>2.4300000000000002</v>
      </c>
      <c r="BB51" s="49"/>
      <c r="BC51" s="2326">
        <v>0.46875</v>
      </c>
      <c r="BD51" s="2334">
        <v>38</v>
      </c>
      <c r="BE51" s="2337">
        <v>39</v>
      </c>
      <c r="BF51" s="2336">
        <v>5.2</v>
      </c>
      <c r="BG51" s="2329">
        <v>0.96875</v>
      </c>
      <c r="BH51" s="2334">
        <v>24</v>
      </c>
      <c r="BI51" s="2337">
        <v>45</v>
      </c>
      <c r="BJ51" s="2336">
        <v>2.1800000000000002</v>
      </c>
      <c r="BL51" s="2326">
        <v>0.46875</v>
      </c>
      <c r="BM51" s="54">
        <f t="shared" si="0"/>
        <v>164</v>
      </c>
      <c r="BN51" s="56">
        <f t="shared" si="1"/>
        <v>35.6</v>
      </c>
      <c r="BO51" s="2336">
        <f t="shared" si="2"/>
        <v>3.1435691010159097</v>
      </c>
      <c r="BP51" s="2329">
        <v>0.96875</v>
      </c>
      <c r="BQ51" s="54">
        <f t="shared" si="9"/>
        <v>97</v>
      </c>
      <c r="BR51" s="56">
        <f t="shared" si="10"/>
        <v>39.799999999999997</v>
      </c>
      <c r="BS51" s="2336">
        <f t="shared" si="11"/>
        <v>1.8593061146252636</v>
      </c>
      <c r="BU51" s="2326">
        <v>0.46875</v>
      </c>
      <c r="BV51" s="54">
        <f t="shared" si="3"/>
        <v>81</v>
      </c>
      <c r="BW51" s="56">
        <f t="shared" si="4"/>
        <v>36</v>
      </c>
      <c r="BX51" s="2336">
        <f t="shared" si="5"/>
        <v>1.5526164462334675</v>
      </c>
      <c r="BY51" s="2329">
        <v>0.96875</v>
      </c>
      <c r="BZ51" s="54">
        <f t="shared" si="6"/>
        <v>43</v>
      </c>
      <c r="CA51" s="56">
        <f t="shared" si="7"/>
        <v>40.799999999999997</v>
      </c>
      <c r="CB51" s="2336">
        <f t="shared" si="8"/>
        <v>0.82422848380295177</v>
      </c>
    </row>
    <row r="52" spans="1:80" x14ac:dyDescent="0.3">
      <c r="A52" s="2326">
        <v>0.47916666666666669</v>
      </c>
      <c r="B52" s="2334">
        <v>46</v>
      </c>
      <c r="C52" s="2337">
        <v>34</v>
      </c>
      <c r="D52" s="2336">
        <v>8.3800000000000008</v>
      </c>
      <c r="E52" s="2329">
        <v>0.97916666666666663</v>
      </c>
      <c r="F52" s="2334">
        <v>12</v>
      </c>
      <c r="G52" s="2337">
        <v>38</v>
      </c>
      <c r="H52" s="2336">
        <v>2.15</v>
      </c>
      <c r="I52" s="20"/>
      <c r="J52" s="2326">
        <v>0.47916666666666669</v>
      </c>
      <c r="K52" s="2334">
        <v>48</v>
      </c>
      <c r="L52" s="2337">
        <v>36</v>
      </c>
      <c r="M52" s="2336">
        <v>6.07</v>
      </c>
      <c r="N52" s="2329">
        <v>0.97916666666666663</v>
      </c>
      <c r="O52" s="2334">
        <v>13</v>
      </c>
      <c r="P52" s="2337">
        <v>40</v>
      </c>
      <c r="Q52" s="2336">
        <v>2.1800000000000002</v>
      </c>
      <c r="S52" s="2326">
        <v>0.47916666666666669</v>
      </c>
      <c r="T52" s="2334">
        <v>48</v>
      </c>
      <c r="U52" s="2337">
        <v>36</v>
      </c>
      <c r="V52" s="2336">
        <v>6.07</v>
      </c>
      <c r="W52" s="2329">
        <v>0.97916666666666663</v>
      </c>
      <c r="X52" s="2334">
        <v>13</v>
      </c>
      <c r="Y52" s="2337">
        <v>40</v>
      </c>
      <c r="Z52" s="2336">
        <v>2.1800000000000002</v>
      </c>
      <c r="AB52" s="2326">
        <v>0.47916666666666669</v>
      </c>
      <c r="AC52" s="2334">
        <v>34</v>
      </c>
      <c r="AD52" s="2337">
        <v>38</v>
      </c>
      <c r="AE52" s="2336">
        <v>5.68</v>
      </c>
      <c r="AF52" s="2329">
        <v>0.97916666666666663</v>
      </c>
      <c r="AG52" s="2334">
        <v>11</v>
      </c>
      <c r="AH52" s="2337">
        <v>39</v>
      </c>
      <c r="AI52" s="2336">
        <v>1.91</v>
      </c>
      <c r="AK52" s="2326">
        <v>0.47916666666666669</v>
      </c>
      <c r="AL52" s="2334">
        <v>31</v>
      </c>
      <c r="AM52" s="2337">
        <v>36</v>
      </c>
      <c r="AN52" s="2336">
        <v>5.65</v>
      </c>
      <c r="AO52" s="2329">
        <v>0.97916666666666663</v>
      </c>
      <c r="AP52" s="2334">
        <v>20</v>
      </c>
      <c r="AQ52" s="2337">
        <v>38</v>
      </c>
      <c r="AR52" s="2336">
        <v>2.4500000000000002</v>
      </c>
      <c r="AT52" s="2326">
        <v>0.47916666666666669</v>
      </c>
      <c r="AU52" s="2334">
        <v>35</v>
      </c>
      <c r="AV52" s="2337">
        <v>39</v>
      </c>
      <c r="AW52" s="2336">
        <v>5.14</v>
      </c>
      <c r="AX52" s="2329">
        <v>0.97916666666666663</v>
      </c>
      <c r="AY52" s="2334">
        <v>16</v>
      </c>
      <c r="AZ52" s="2337">
        <v>43</v>
      </c>
      <c r="BA52" s="2336">
        <v>1.93</v>
      </c>
      <c r="BB52" s="49"/>
      <c r="BC52" s="2326">
        <v>0.47916666666666669</v>
      </c>
      <c r="BD52" s="2334">
        <v>24</v>
      </c>
      <c r="BE52" s="2337">
        <v>36</v>
      </c>
      <c r="BF52" s="2336">
        <v>3.72</v>
      </c>
      <c r="BG52" s="2329">
        <v>0.97916666666666663</v>
      </c>
      <c r="BH52" s="2334">
        <v>18</v>
      </c>
      <c r="BI52" s="2337">
        <v>42</v>
      </c>
      <c r="BJ52" s="2336">
        <v>2.0299999999999998</v>
      </c>
      <c r="BL52" s="2326">
        <v>0.47916666666666669</v>
      </c>
      <c r="BM52" s="54">
        <f t="shared" si="0"/>
        <v>207</v>
      </c>
      <c r="BN52" s="56">
        <f t="shared" si="1"/>
        <v>36</v>
      </c>
      <c r="BO52" s="2336">
        <f t="shared" si="2"/>
        <v>3.9677975848188614</v>
      </c>
      <c r="BP52" s="2329">
        <v>0.97916666666666663</v>
      </c>
      <c r="BQ52" s="54">
        <f t="shared" si="9"/>
        <v>69</v>
      </c>
      <c r="BR52" s="56">
        <f t="shared" si="10"/>
        <v>39</v>
      </c>
      <c r="BS52" s="2336">
        <f t="shared" si="11"/>
        <v>1.3225991949396205</v>
      </c>
      <c r="BU52" s="2326">
        <v>0.47916666666666669</v>
      </c>
      <c r="BV52" s="54">
        <f t="shared" si="3"/>
        <v>59</v>
      </c>
      <c r="BW52" s="56">
        <f t="shared" si="4"/>
        <v>37</v>
      </c>
      <c r="BX52" s="2336">
        <f t="shared" si="5"/>
        <v>1.130918152194748</v>
      </c>
      <c r="BY52" s="2329">
        <v>0.97916666666666663</v>
      </c>
      <c r="BZ52" s="54">
        <f t="shared" si="6"/>
        <v>34</v>
      </c>
      <c r="CA52" s="56">
        <f t="shared" si="7"/>
        <v>40</v>
      </c>
      <c r="CB52" s="2336">
        <f t="shared" si="8"/>
        <v>0.65171554533256659</v>
      </c>
    </row>
    <row r="53" spans="1:80" ht="17.25" thickBot="1" x14ac:dyDescent="0.35">
      <c r="A53" s="2327">
        <v>0.48958333333333331</v>
      </c>
      <c r="B53" s="2334">
        <v>35</v>
      </c>
      <c r="C53" s="2337">
        <v>36</v>
      </c>
      <c r="D53" s="2336">
        <v>5.6</v>
      </c>
      <c r="E53" s="2329">
        <v>0.98958333333333337</v>
      </c>
      <c r="F53" s="2334">
        <v>23</v>
      </c>
      <c r="G53" s="2337">
        <v>41</v>
      </c>
      <c r="H53" s="2336">
        <v>2.2799999999999998</v>
      </c>
      <c r="I53" s="21"/>
      <c r="J53" s="2327">
        <v>0.48958333333333331</v>
      </c>
      <c r="K53" s="2334">
        <v>33</v>
      </c>
      <c r="L53" s="2337">
        <v>38</v>
      </c>
      <c r="M53" s="2336">
        <v>4.38</v>
      </c>
      <c r="N53" s="2329">
        <v>0.98958333333333337</v>
      </c>
      <c r="O53" s="2334">
        <v>13</v>
      </c>
      <c r="P53" s="2337">
        <v>41</v>
      </c>
      <c r="Q53" s="2336">
        <v>1.99</v>
      </c>
      <c r="S53" s="2327">
        <v>0.48958333333333331</v>
      </c>
      <c r="T53" s="2334">
        <v>33</v>
      </c>
      <c r="U53" s="2337">
        <v>38</v>
      </c>
      <c r="V53" s="2336">
        <v>4.38</v>
      </c>
      <c r="W53" s="2329">
        <v>0.98958333333333337</v>
      </c>
      <c r="X53" s="2334">
        <v>13</v>
      </c>
      <c r="Y53" s="2337">
        <v>41</v>
      </c>
      <c r="Z53" s="2336">
        <v>1.99</v>
      </c>
      <c r="AB53" s="2327">
        <v>0.48958333333333331</v>
      </c>
      <c r="AC53" s="2334">
        <v>29</v>
      </c>
      <c r="AD53" s="2337">
        <v>34</v>
      </c>
      <c r="AE53" s="2336">
        <v>4.4800000000000004</v>
      </c>
      <c r="AF53" s="2329">
        <v>0.98958333333333337</v>
      </c>
      <c r="AG53" s="2334">
        <v>13</v>
      </c>
      <c r="AH53" s="2337">
        <v>43</v>
      </c>
      <c r="AI53" s="2336">
        <v>2.11</v>
      </c>
      <c r="AK53" s="2327">
        <v>0.48958333333333331</v>
      </c>
      <c r="AL53" s="2334">
        <v>38</v>
      </c>
      <c r="AM53" s="2337">
        <v>36</v>
      </c>
      <c r="AN53" s="2336">
        <v>4.51</v>
      </c>
      <c r="AO53" s="2329">
        <v>0.98958333333333337</v>
      </c>
      <c r="AP53" s="2334">
        <v>11</v>
      </c>
      <c r="AQ53" s="2337">
        <v>40</v>
      </c>
      <c r="AR53" s="2336">
        <v>2.0499999999999998</v>
      </c>
      <c r="AT53" s="2327">
        <v>0.48958333333333331</v>
      </c>
      <c r="AU53" s="2334">
        <v>34</v>
      </c>
      <c r="AV53" s="2337">
        <v>37</v>
      </c>
      <c r="AW53" s="2336">
        <v>3.94</v>
      </c>
      <c r="AX53" s="2329">
        <v>0.98958333333333337</v>
      </c>
      <c r="AY53" s="2334">
        <v>19</v>
      </c>
      <c r="AZ53" s="2337">
        <v>42</v>
      </c>
      <c r="BA53" s="2336">
        <v>1.73</v>
      </c>
      <c r="BB53" s="23"/>
      <c r="BC53" s="2327">
        <v>0.48958333333333331</v>
      </c>
      <c r="BD53" s="2334">
        <v>31</v>
      </c>
      <c r="BE53" s="2337">
        <v>39</v>
      </c>
      <c r="BF53" s="2336">
        <v>3.34</v>
      </c>
      <c r="BG53" s="2329">
        <v>0.98958333333333337</v>
      </c>
      <c r="BH53" s="2334">
        <v>16</v>
      </c>
      <c r="BI53" s="2337">
        <v>44</v>
      </c>
      <c r="BJ53" s="2336">
        <v>2.0299999999999998</v>
      </c>
      <c r="BL53" s="2327">
        <v>0.48958333333333331</v>
      </c>
      <c r="BM53" s="54">
        <f t="shared" si="0"/>
        <v>168</v>
      </c>
      <c r="BN53" s="56">
        <f t="shared" si="1"/>
        <v>36.4</v>
      </c>
      <c r="BO53" s="2336">
        <f t="shared" si="2"/>
        <v>3.2202415181138591</v>
      </c>
      <c r="BP53" s="2329">
        <v>0.98958333333333337</v>
      </c>
      <c r="BQ53" s="54">
        <f t="shared" si="9"/>
        <v>73</v>
      </c>
      <c r="BR53" s="56">
        <f t="shared" si="10"/>
        <v>41.2</v>
      </c>
      <c r="BS53" s="2336">
        <f t="shared" si="11"/>
        <v>1.3992716120375694</v>
      </c>
      <c r="BU53" s="2327">
        <v>0.48958333333333331</v>
      </c>
      <c r="BV53" s="54">
        <f t="shared" si="3"/>
        <v>65</v>
      </c>
      <c r="BW53" s="56">
        <f t="shared" si="4"/>
        <v>36.6</v>
      </c>
      <c r="BX53" s="2336">
        <f t="shared" si="5"/>
        <v>1.2459267778416714</v>
      </c>
      <c r="BY53" s="2329">
        <v>0.98958333333333337</v>
      </c>
      <c r="BZ53" s="54">
        <f t="shared" si="6"/>
        <v>35</v>
      </c>
      <c r="CA53" s="56">
        <f t="shared" si="7"/>
        <v>41.4</v>
      </c>
      <c r="CB53" s="2336">
        <f t="shared" si="8"/>
        <v>0.67088364960705393</v>
      </c>
    </row>
    <row r="54" spans="1:80" ht="17.25" thickTop="1" x14ac:dyDescent="0.3">
      <c r="A54" s="30" t="s">
        <v>11</v>
      </c>
      <c r="B54" s="36">
        <f>SUM(B6:B53)</f>
        <v>1120</v>
      </c>
      <c r="C54" s="38">
        <f>AVERAGE(C6:C53)</f>
        <v>38.729166666666664</v>
      </c>
      <c r="D54" s="39"/>
      <c r="E54" s="30" t="s">
        <v>12</v>
      </c>
      <c r="F54" s="36">
        <f>SUM(F6:F53)</f>
        <v>1839</v>
      </c>
      <c r="G54" s="38">
        <f>AVERAGE(G6:G53)</f>
        <v>36.416666666666664</v>
      </c>
      <c r="H54" s="39"/>
      <c r="J54" s="30" t="s">
        <v>11</v>
      </c>
      <c r="K54" s="36">
        <f>SUM(K6:K53)</f>
        <v>1016</v>
      </c>
      <c r="L54" s="38">
        <f>AVERAGE(L6:L53)</f>
        <v>38.625</v>
      </c>
      <c r="M54" s="37"/>
      <c r="N54" s="30" t="s">
        <v>12</v>
      </c>
      <c r="O54" s="36">
        <f>SUM(O6:O53)</f>
        <v>1882</v>
      </c>
      <c r="P54" s="38">
        <f>AVERAGE(P6:P53)</f>
        <v>36.1875</v>
      </c>
      <c r="Q54" s="37"/>
      <c r="S54" s="30" t="s">
        <v>11</v>
      </c>
      <c r="T54" s="36">
        <f>SUM(T6:T53)</f>
        <v>1016</v>
      </c>
      <c r="U54" s="38">
        <f>AVERAGE(U6:U53)</f>
        <v>38.625</v>
      </c>
      <c r="V54" s="37"/>
      <c r="W54" s="30" t="s">
        <v>12</v>
      </c>
      <c r="X54" s="36">
        <f>SUM(X6:X53)</f>
        <v>1882</v>
      </c>
      <c r="Y54" s="38">
        <f>AVERAGE(Y6:Y53)</f>
        <v>36.1875</v>
      </c>
      <c r="Z54" s="37"/>
      <c r="AB54" s="30" t="s">
        <v>11</v>
      </c>
      <c r="AC54" s="36">
        <f>SUM(AC6:AC53)</f>
        <v>1051</v>
      </c>
      <c r="AD54" s="38">
        <f>AVERAGE(AD6:AD53)</f>
        <v>38.340425531914896</v>
      </c>
      <c r="AE54" s="37"/>
      <c r="AF54" s="30" t="s">
        <v>12</v>
      </c>
      <c r="AG54" s="36">
        <f>SUM(AG6:AG53)</f>
        <v>1877</v>
      </c>
      <c r="AH54" s="38">
        <f>AVERAGE(AH6:AH53)</f>
        <v>36.416666666666664</v>
      </c>
      <c r="AI54" s="37"/>
      <c r="AK54" s="30" t="s">
        <v>11</v>
      </c>
      <c r="AL54" s="36">
        <f>SUM(AL6:AL53)</f>
        <v>1014</v>
      </c>
      <c r="AM54" s="38">
        <f>AVERAGE(AM6:AM53)</f>
        <v>37.702127659574465</v>
      </c>
      <c r="AN54" s="37"/>
      <c r="AO54" s="30" t="s">
        <v>12</v>
      </c>
      <c r="AP54" s="36">
        <f>SUM(AP6:AP53)</f>
        <v>1899</v>
      </c>
      <c r="AQ54" s="38">
        <f>AVERAGE(AQ6:AQ53)</f>
        <v>36.5625</v>
      </c>
      <c r="AR54" s="37"/>
      <c r="AT54" s="30" t="s">
        <v>11</v>
      </c>
      <c r="AU54" s="36">
        <f>SUM(AU6:AU53)</f>
        <v>869</v>
      </c>
      <c r="AV54" s="38">
        <f>AVERAGE(AV6:AV53)</f>
        <v>38.978723404255319</v>
      </c>
      <c r="AW54" s="37"/>
      <c r="AX54" s="30" t="s">
        <v>12</v>
      </c>
      <c r="AY54" s="36">
        <f>SUM(AY6:AY53)</f>
        <v>1766</v>
      </c>
      <c r="AZ54" s="38">
        <f>AVERAGE(AZ6:AZ53)</f>
        <v>37.875</v>
      </c>
      <c r="BA54" s="37"/>
      <c r="BC54" s="30" t="s">
        <v>11</v>
      </c>
      <c r="BD54" s="36">
        <f>SUM(BD6:BD53)</f>
        <v>693</v>
      </c>
      <c r="BE54" s="38">
        <f>AVERAGE(BE6:BE53)</f>
        <v>39.851063829787236</v>
      </c>
      <c r="BF54" s="37"/>
      <c r="BG54" s="30" t="s">
        <v>12</v>
      </c>
      <c r="BH54" s="36">
        <f>SUM(BH6:BH53)</f>
        <v>1588</v>
      </c>
      <c r="BI54" s="38">
        <f>AVERAGE(BI6:BI53)</f>
        <v>38.645833333333336</v>
      </c>
      <c r="BJ54" s="37"/>
      <c r="BL54" s="30" t="s">
        <v>11</v>
      </c>
      <c r="BM54" s="36">
        <f>SUM(BM6:BM53)</f>
        <v>5217</v>
      </c>
      <c r="BN54" s="38">
        <f>AVERAGE(BN6:BN53)</f>
        <v>38.407291666666673</v>
      </c>
      <c r="BO54" s="37"/>
      <c r="BP54" s="30" t="s">
        <v>12</v>
      </c>
      <c r="BQ54" s="36">
        <f>SUM(BQ6:BQ53)</f>
        <v>9379</v>
      </c>
      <c r="BR54" s="38">
        <f>AVERAGE(BR6:BR53)</f>
        <v>36.354166666666679</v>
      </c>
      <c r="BS54" s="37"/>
      <c r="BU54" s="30" t="s">
        <v>11</v>
      </c>
      <c r="BV54" s="36">
        <f>SUM(BV6:BV53)</f>
        <v>1562</v>
      </c>
      <c r="BW54" s="38">
        <f>AVERAGE(BW6:BW53)</f>
        <v>38.475000000000016</v>
      </c>
      <c r="BX54" s="37"/>
      <c r="BY54" s="30" t="s">
        <v>12</v>
      </c>
      <c r="BZ54" s="36">
        <f>SUM(BZ6:BZ53)</f>
        <v>3354</v>
      </c>
      <c r="CA54" s="38">
        <f>AVERAGE(CA6:CA53)</f>
        <v>36.645833333333336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C1" workbookViewId="0">
      <selection activeCell="BC6" sqref="BC6:BJ53"/>
    </sheetView>
  </sheetViews>
  <sheetFormatPr defaultColWidth="9" defaultRowHeight="16.5" x14ac:dyDescent="0.3"/>
  <cols>
    <col min="1" max="4" width="9" style="2325"/>
    <col min="5" max="7" width="9" style="2325" customWidth="1"/>
    <col min="8" max="13" width="9" style="2325"/>
    <col min="14" max="16" width="9" style="2325" customWidth="1"/>
    <col min="17" max="22" width="9" style="2325"/>
    <col min="23" max="26" width="9" style="2325" customWidth="1"/>
    <col min="27" max="16384" width="9" style="2325"/>
  </cols>
  <sheetData>
    <row r="1" spans="1:80" ht="16.5" customHeight="1" x14ac:dyDescent="0.3">
      <c r="A1" s="2333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32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32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32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32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32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32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32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32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333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332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332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332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332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332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332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332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332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333" t="s">
        <v>18</v>
      </c>
      <c r="B3" s="2624" t="s">
        <v>68</v>
      </c>
      <c r="C3" s="2624"/>
      <c r="D3" s="2624"/>
      <c r="E3" s="2624"/>
      <c r="F3" s="2624"/>
      <c r="G3" s="2624"/>
      <c r="H3" s="2624"/>
      <c r="I3" s="27"/>
      <c r="J3" s="2332" t="s">
        <v>13</v>
      </c>
      <c r="K3" s="2624" t="s">
        <v>68</v>
      </c>
      <c r="L3" s="2624"/>
      <c r="M3" s="2624"/>
      <c r="N3" s="2624"/>
      <c r="O3" s="2624"/>
      <c r="P3" s="2624"/>
      <c r="Q3" s="2624"/>
      <c r="S3" s="2332" t="s">
        <v>13</v>
      </c>
      <c r="T3" s="2624" t="s">
        <v>68</v>
      </c>
      <c r="U3" s="2624"/>
      <c r="V3" s="2624"/>
      <c r="W3" s="2624"/>
      <c r="X3" s="2624"/>
      <c r="Y3" s="2624"/>
      <c r="Z3" s="2624"/>
      <c r="AB3" s="2332" t="s">
        <v>13</v>
      </c>
      <c r="AC3" s="2624" t="s">
        <v>68</v>
      </c>
      <c r="AD3" s="2624"/>
      <c r="AE3" s="2624"/>
      <c r="AF3" s="2624"/>
      <c r="AG3" s="2624"/>
      <c r="AH3" s="2624"/>
      <c r="AI3" s="2624"/>
      <c r="AK3" s="2332" t="s">
        <v>13</v>
      </c>
      <c r="AL3" s="2624" t="s">
        <v>68</v>
      </c>
      <c r="AM3" s="2624"/>
      <c r="AN3" s="2624"/>
      <c r="AO3" s="2624"/>
      <c r="AP3" s="2624"/>
      <c r="AQ3" s="2624"/>
      <c r="AR3" s="2624"/>
      <c r="AT3" s="2332" t="s">
        <v>13</v>
      </c>
      <c r="AU3" s="2624" t="s">
        <v>68</v>
      </c>
      <c r="AV3" s="2624"/>
      <c r="AW3" s="2624"/>
      <c r="AX3" s="2624"/>
      <c r="AY3" s="2624"/>
      <c r="AZ3" s="2624"/>
      <c r="BA3" s="2624"/>
      <c r="BC3" s="2332" t="s">
        <v>13</v>
      </c>
      <c r="BD3" s="2624" t="s">
        <v>68</v>
      </c>
      <c r="BE3" s="2624"/>
      <c r="BF3" s="2624"/>
      <c r="BG3" s="2624"/>
      <c r="BH3" s="2624"/>
      <c r="BI3" s="2624"/>
      <c r="BJ3" s="2624"/>
      <c r="BL3" s="2332" t="s">
        <v>13</v>
      </c>
      <c r="BM3" s="2624" t="s">
        <v>68</v>
      </c>
      <c r="BN3" s="2624"/>
      <c r="BO3" s="2624"/>
      <c r="BP3" s="2624"/>
      <c r="BQ3" s="2624"/>
      <c r="BR3" s="2624"/>
      <c r="BS3" s="2624"/>
      <c r="BU3" s="2332" t="s">
        <v>13</v>
      </c>
      <c r="BV3" s="2624" t="s">
        <v>68</v>
      </c>
      <c r="BW3" s="2624"/>
      <c r="BX3" s="2624"/>
      <c r="BY3" s="2624"/>
      <c r="BZ3" s="2624"/>
      <c r="CA3" s="2624"/>
      <c r="CB3" s="2624"/>
    </row>
    <row r="4" spans="1:80" x14ac:dyDescent="0.3">
      <c r="A4" s="2333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32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32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32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32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32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32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32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32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32" t="s">
        <v>6</v>
      </c>
      <c r="B5" s="2335" t="s">
        <v>7</v>
      </c>
      <c r="C5" s="2335" t="s">
        <v>8</v>
      </c>
      <c r="D5" s="2335" t="s">
        <v>9</v>
      </c>
      <c r="E5" s="2335" t="s">
        <v>6</v>
      </c>
      <c r="F5" s="2335" t="s">
        <v>7</v>
      </c>
      <c r="G5" s="2335" t="s">
        <v>8</v>
      </c>
      <c r="H5" s="2335" t="s">
        <v>9</v>
      </c>
      <c r="I5" s="25"/>
      <c r="J5" s="2332" t="s">
        <v>6</v>
      </c>
      <c r="K5" s="2335" t="s">
        <v>7</v>
      </c>
      <c r="L5" s="2335" t="s">
        <v>8</v>
      </c>
      <c r="M5" s="2335" t="s">
        <v>9</v>
      </c>
      <c r="N5" s="2335" t="s">
        <v>6</v>
      </c>
      <c r="O5" s="2335" t="s">
        <v>7</v>
      </c>
      <c r="P5" s="2335" t="s">
        <v>8</v>
      </c>
      <c r="Q5" s="2335" t="s">
        <v>9</v>
      </c>
      <c r="S5" s="2332" t="s">
        <v>6</v>
      </c>
      <c r="T5" s="2335" t="s">
        <v>7</v>
      </c>
      <c r="U5" s="2335" t="s">
        <v>8</v>
      </c>
      <c r="V5" s="2335" t="s">
        <v>9</v>
      </c>
      <c r="W5" s="2335" t="s">
        <v>6</v>
      </c>
      <c r="X5" s="2335" t="s">
        <v>7</v>
      </c>
      <c r="Y5" s="2335" t="s">
        <v>8</v>
      </c>
      <c r="Z5" s="2335" t="s">
        <v>9</v>
      </c>
      <c r="AB5" s="2332" t="s">
        <v>6</v>
      </c>
      <c r="AC5" s="2335" t="s">
        <v>7</v>
      </c>
      <c r="AD5" s="2335" t="s">
        <v>8</v>
      </c>
      <c r="AE5" s="2335" t="s">
        <v>9</v>
      </c>
      <c r="AF5" s="2335" t="s">
        <v>6</v>
      </c>
      <c r="AG5" s="2335" t="s">
        <v>7</v>
      </c>
      <c r="AH5" s="2335" t="s">
        <v>8</v>
      </c>
      <c r="AI5" s="2335" t="s">
        <v>9</v>
      </c>
      <c r="AK5" s="2332" t="s">
        <v>6</v>
      </c>
      <c r="AL5" s="2335" t="s">
        <v>7</v>
      </c>
      <c r="AM5" s="2335" t="s">
        <v>8</v>
      </c>
      <c r="AN5" s="2335" t="s">
        <v>9</v>
      </c>
      <c r="AO5" s="2335" t="s">
        <v>6</v>
      </c>
      <c r="AP5" s="2335" t="s">
        <v>7</v>
      </c>
      <c r="AQ5" s="2335" t="s">
        <v>8</v>
      </c>
      <c r="AR5" s="2335" t="s">
        <v>9</v>
      </c>
      <c r="AT5" s="2332" t="s">
        <v>6</v>
      </c>
      <c r="AU5" s="2335" t="s">
        <v>7</v>
      </c>
      <c r="AV5" s="2335" t="s">
        <v>8</v>
      </c>
      <c r="AW5" s="2335" t="s">
        <v>9</v>
      </c>
      <c r="AX5" s="2335" t="s">
        <v>6</v>
      </c>
      <c r="AY5" s="2335" t="s">
        <v>7</v>
      </c>
      <c r="AZ5" s="2335" t="s">
        <v>8</v>
      </c>
      <c r="BA5" s="2335" t="s">
        <v>9</v>
      </c>
      <c r="BC5" s="2332" t="s">
        <v>6</v>
      </c>
      <c r="BD5" s="2335" t="s">
        <v>7</v>
      </c>
      <c r="BE5" s="2335" t="s">
        <v>8</v>
      </c>
      <c r="BF5" s="2335" t="s">
        <v>9</v>
      </c>
      <c r="BG5" s="2335" t="s">
        <v>6</v>
      </c>
      <c r="BH5" s="2335" t="s">
        <v>7</v>
      </c>
      <c r="BI5" s="2335" t="s">
        <v>8</v>
      </c>
      <c r="BJ5" s="2335" t="s">
        <v>9</v>
      </c>
      <c r="BL5" s="2332" t="s">
        <v>6</v>
      </c>
      <c r="BM5" s="2335" t="s">
        <v>7</v>
      </c>
      <c r="BN5" s="2335" t="s">
        <v>8</v>
      </c>
      <c r="BO5" s="2335" t="s">
        <v>9</v>
      </c>
      <c r="BP5" s="2335" t="s">
        <v>6</v>
      </c>
      <c r="BQ5" s="2335" t="s">
        <v>7</v>
      </c>
      <c r="BR5" s="2335" t="s">
        <v>8</v>
      </c>
      <c r="BS5" s="2335" t="s">
        <v>9</v>
      </c>
      <c r="BU5" s="2332" t="s">
        <v>6</v>
      </c>
      <c r="BV5" s="2335" t="s">
        <v>7</v>
      </c>
      <c r="BW5" s="2335" t="s">
        <v>8</v>
      </c>
      <c r="BX5" s="2335" t="s">
        <v>9</v>
      </c>
      <c r="BY5" s="2335" t="s">
        <v>6</v>
      </c>
      <c r="BZ5" s="2335" t="s">
        <v>7</v>
      </c>
      <c r="CA5" s="2335" t="s">
        <v>8</v>
      </c>
      <c r="CB5" s="2335" t="s">
        <v>9</v>
      </c>
    </row>
    <row r="6" spans="1:80" x14ac:dyDescent="0.3">
      <c r="A6" s="2338">
        <v>0</v>
      </c>
      <c r="B6" s="2344">
        <v>11</v>
      </c>
      <c r="C6" s="2346">
        <v>60</v>
      </c>
      <c r="D6" s="2345">
        <v>1.87</v>
      </c>
      <c r="E6" s="2341">
        <v>0.5</v>
      </c>
      <c r="F6" s="2344" t="s">
        <v>16</v>
      </c>
      <c r="G6" s="2346" t="s">
        <v>10</v>
      </c>
      <c r="H6" s="2345" t="s">
        <v>10</v>
      </c>
      <c r="I6" s="28"/>
      <c r="J6" s="2347">
        <v>0</v>
      </c>
      <c r="K6" s="2353">
        <v>29</v>
      </c>
      <c r="L6" s="2355">
        <v>62</v>
      </c>
      <c r="M6" s="2354">
        <v>2.73</v>
      </c>
      <c r="N6" s="2350">
        <v>0.5</v>
      </c>
      <c r="O6" s="2353">
        <v>89</v>
      </c>
      <c r="P6" s="2355">
        <v>50</v>
      </c>
      <c r="Q6" s="2354">
        <v>6.09</v>
      </c>
      <c r="S6" s="2356">
        <v>0</v>
      </c>
      <c r="T6" s="2362">
        <v>15</v>
      </c>
      <c r="U6" s="2364">
        <v>65</v>
      </c>
      <c r="V6" s="2363">
        <v>2.9</v>
      </c>
      <c r="W6" s="2359">
        <v>0.5</v>
      </c>
      <c r="X6" s="2362" t="s">
        <v>16</v>
      </c>
      <c r="Y6" s="2364" t="s">
        <v>10</v>
      </c>
      <c r="Z6" s="2363" t="s">
        <v>10</v>
      </c>
      <c r="AB6" s="2365">
        <v>0</v>
      </c>
      <c r="AC6" s="2371">
        <v>23</v>
      </c>
      <c r="AD6" s="2373">
        <v>67</v>
      </c>
      <c r="AE6" s="2372">
        <v>2.3199999999999998</v>
      </c>
      <c r="AF6" s="2368">
        <v>0.5</v>
      </c>
      <c r="AG6" s="2371">
        <v>90</v>
      </c>
      <c r="AH6" s="2373">
        <v>51</v>
      </c>
      <c r="AI6" s="2372">
        <v>8.02</v>
      </c>
      <c r="AK6" s="2374">
        <v>0</v>
      </c>
      <c r="AL6" s="2380">
        <v>23</v>
      </c>
      <c r="AM6" s="2382">
        <v>68</v>
      </c>
      <c r="AN6" s="2381">
        <v>2.65</v>
      </c>
      <c r="AO6" s="2377">
        <v>0.5</v>
      </c>
      <c r="AP6" s="2380">
        <v>63</v>
      </c>
      <c r="AQ6" s="2382">
        <v>50</v>
      </c>
      <c r="AR6" s="2381">
        <v>12.67</v>
      </c>
      <c r="AT6" s="2383">
        <v>0</v>
      </c>
      <c r="AU6" s="2389">
        <v>23</v>
      </c>
      <c r="AV6" s="2391">
        <v>46</v>
      </c>
      <c r="AW6" s="2390">
        <v>11.83</v>
      </c>
      <c r="AX6" s="2386">
        <v>0.5</v>
      </c>
      <c r="AY6" s="2389">
        <v>95</v>
      </c>
      <c r="AZ6" s="2391">
        <v>52</v>
      </c>
      <c r="BA6" s="2390">
        <v>7.04</v>
      </c>
      <c r="BB6" s="49"/>
      <c r="BC6" s="2393">
        <v>0</v>
      </c>
      <c r="BD6" s="2401">
        <v>12</v>
      </c>
      <c r="BE6" s="2404">
        <v>64</v>
      </c>
      <c r="BF6" s="2403">
        <v>1.59</v>
      </c>
      <c r="BG6" s="2396">
        <v>0.5</v>
      </c>
      <c r="BH6" s="2401" t="s">
        <v>16</v>
      </c>
      <c r="BI6" s="2404" t="s">
        <v>10</v>
      </c>
      <c r="BJ6" s="2403" t="s">
        <v>10</v>
      </c>
      <c r="BL6" s="2326">
        <v>0</v>
      </c>
      <c r="BM6" s="54">
        <f>SUM(B6,K6,T6,AC6,AL6)</f>
        <v>101</v>
      </c>
      <c r="BN6" s="56">
        <f>AVERAGE(C6,L6,U6,AD6,AM6)</f>
        <v>64.400000000000006</v>
      </c>
      <c r="BO6" s="2336">
        <f>BM6/$BM$54*100</f>
        <v>1.0519737527340902</v>
      </c>
      <c r="BP6" s="2329">
        <v>0.5</v>
      </c>
      <c r="BQ6" s="54">
        <f>SUM(F6,O6,X6,AG6,AP6)</f>
        <v>242</v>
      </c>
      <c r="BR6" s="56">
        <f>AVERAGE(G6,P6,Y6,AH6,AQ6)</f>
        <v>50.333333333333336</v>
      </c>
      <c r="BS6" s="2336">
        <f>BQ6/$BM$54*100</f>
        <v>2.5205707738777212</v>
      </c>
      <c r="BU6" s="2326">
        <v>0</v>
      </c>
      <c r="BV6" s="54">
        <f>SUM(AU6,BD6)</f>
        <v>35</v>
      </c>
      <c r="BW6" s="56">
        <f>AVERAGE(L6,U6,AD6,AM6,AV6)</f>
        <v>61.6</v>
      </c>
      <c r="BX6" s="2336">
        <f>BV6/$BM$54*100</f>
        <v>0.36454535985834807</v>
      </c>
      <c r="BY6" s="2329">
        <v>0.5</v>
      </c>
      <c r="BZ6" s="54">
        <f>SUM(AY6,BH6)</f>
        <v>95</v>
      </c>
      <c r="CA6" s="56">
        <f>AVERAGE(P6,Y6,AH6,AQ6,AZ6)</f>
        <v>50.75</v>
      </c>
      <c r="CB6" s="2336">
        <f>BZ6/$BM$54*100</f>
        <v>0.98948026247265908</v>
      </c>
    </row>
    <row r="7" spans="1:80" x14ac:dyDescent="0.3">
      <c r="A7" s="2338">
        <v>1.0416666666666666E-2</v>
      </c>
      <c r="B7" s="2344">
        <v>13</v>
      </c>
      <c r="C7" s="2346">
        <v>66</v>
      </c>
      <c r="D7" s="2345">
        <v>1.37</v>
      </c>
      <c r="E7" s="2341">
        <v>0.51041666666666663</v>
      </c>
      <c r="F7" s="2344" t="s">
        <v>16</v>
      </c>
      <c r="G7" s="2346" t="s">
        <v>10</v>
      </c>
      <c r="H7" s="2345" t="s">
        <v>10</v>
      </c>
      <c r="I7" s="28"/>
      <c r="J7" s="2347">
        <v>1.0416666666666666E-2</v>
      </c>
      <c r="K7" s="2353">
        <v>15</v>
      </c>
      <c r="L7" s="2355">
        <v>59</v>
      </c>
      <c r="M7" s="2354">
        <v>2.68</v>
      </c>
      <c r="N7" s="2350">
        <v>0.51041666666666663</v>
      </c>
      <c r="O7" s="2353">
        <v>66</v>
      </c>
      <c r="P7" s="2355">
        <v>55</v>
      </c>
      <c r="Q7" s="2354">
        <v>6.3</v>
      </c>
      <c r="S7" s="2356">
        <v>1.0416666666666666E-2</v>
      </c>
      <c r="T7" s="2362">
        <v>11</v>
      </c>
      <c r="U7" s="2364">
        <v>69</v>
      </c>
      <c r="V7" s="2363">
        <v>2.57</v>
      </c>
      <c r="W7" s="2359">
        <v>0.51041666666666663</v>
      </c>
      <c r="X7" s="2362" t="s">
        <v>16</v>
      </c>
      <c r="Y7" s="2364" t="s">
        <v>10</v>
      </c>
      <c r="Z7" s="2363" t="s">
        <v>10</v>
      </c>
      <c r="AB7" s="2365">
        <v>1.0416666666666666E-2</v>
      </c>
      <c r="AC7" s="2371">
        <v>23</v>
      </c>
      <c r="AD7" s="2373">
        <v>71</v>
      </c>
      <c r="AE7" s="2372">
        <v>2.29</v>
      </c>
      <c r="AF7" s="2368">
        <v>0.51041666666666663</v>
      </c>
      <c r="AG7" s="2371">
        <v>81</v>
      </c>
      <c r="AH7" s="2373">
        <v>53</v>
      </c>
      <c r="AI7" s="2372">
        <v>6.61</v>
      </c>
      <c r="AK7" s="2374">
        <v>1.0416666666666666E-2</v>
      </c>
      <c r="AL7" s="2380">
        <v>26</v>
      </c>
      <c r="AM7" s="2382">
        <v>64</v>
      </c>
      <c r="AN7" s="2381">
        <v>2.21</v>
      </c>
      <c r="AO7" s="2377">
        <v>0.51041666666666663</v>
      </c>
      <c r="AP7" s="2380">
        <v>56</v>
      </c>
      <c r="AQ7" s="2382">
        <v>54</v>
      </c>
      <c r="AR7" s="2381">
        <v>5.54</v>
      </c>
      <c r="AT7" s="2383">
        <v>1.0416666666666666E-2</v>
      </c>
      <c r="AU7" s="2389">
        <v>17</v>
      </c>
      <c r="AV7" s="2391">
        <v>50</v>
      </c>
      <c r="AW7" s="2390">
        <v>3.67</v>
      </c>
      <c r="AX7" s="2386">
        <v>0.51041666666666663</v>
      </c>
      <c r="AY7" s="2389">
        <v>78</v>
      </c>
      <c r="AZ7" s="2391">
        <v>51</v>
      </c>
      <c r="BA7" s="2390">
        <v>7.95</v>
      </c>
      <c r="BB7" s="49"/>
      <c r="BC7" s="2393">
        <v>1.0416666666666666E-2</v>
      </c>
      <c r="BD7" s="2401">
        <v>22</v>
      </c>
      <c r="BE7" s="2404">
        <v>67</v>
      </c>
      <c r="BF7" s="2403">
        <v>2.33</v>
      </c>
      <c r="BG7" s="2396">
        <v>0.51041666666666663</v>
      </c>
      <c r="BH7" s="2401" t="s">
        <v>16</v>
      </c>
      <c r="BI7" s="2404" t="s">
        <v>10</v>
      </c>
      <c r="BJ7" s="2403" t="s">
        <v>10</v>
      </c>
      <c r="BL7" s="2326">
        <v>1.0416666666666666E-2</v>
      </c>
      <c r="BM7" s="54">
        <f t="shared" ref="BM7:BM53" si="0">SUM(B7,K7,T7,AC7,AL7)</f>
        <v>88</v>
      </c>
      <c r="BN7" s="56">
        <f t="shared" ref="BN7:BN53" si="1">AVERAGE(C7,L7,U7,AD7,AM7)</f>
        <v>65.8</v>
      </c>
      <c r="BO7" s="2336">
        <f t="shared" ref="BO7:BO53" si="2">BM7/$BM$54*100</f>
        <v>0.91657119050098956</v>
      </c>
      <c r="BP7" s="2329">
        <v>0.51041666666666663</v>
      </c>
      <c r="BQ7" s="54">
        <f>SUM(F7,O7,X7,AG7,AP7)</f>
        <v>203</v>
      </c>
      <c r="BR7" s="56">
        <f>AVERAGE(G7,P7,Y7,AH7,AQ7)</f>
        <v>54</v>
      </c>
      <c r="BS7" s="2336">
        <f>BQ7/$BM$54*100</f>
        <v>2.1143630871784191</v>
      </c>
      <c r="BU7" s="2326">
        <v>1.0416666666666666E-2</v>
      </c>
      <c r="BV7" s="54">
        <f t="shared" ref="BV7:BV53" si="3">SUM(AU7,BD7)</f>
        <v>39</v>
      </c>
      <c r="BW7" s="56">
        <f t="shared" ref="BW7:BW53" si="4">AVERAGE(L7,U7,AD7,AM7,AV7)</f>
        <v>62.6</v>
      </c>
      <c r="BX7" s="2336">
        <f t="shared" ref="BX7:BX53" si="5">BV7/$BM$54*100</f>
        <v>0.40620768669930213</v>
      </c>
      <c r="BY7" s="2329">
        <v>0.51041666666666663</v>
      </c>
      <c r="BZ7" s="54">
        <f t="shared" ref="BZ7:BZ53" si="6">SUM(AY7,BH7)</f>
        <v>78</v>
      </c>
      <c r="CA7" s="56">
        <f t="shared" ref="CA7:CA53" si="7">AVERAGE(P7,Y7,AH7,AQ7,AZ7)</f>
        <v>53.25</v>
      </c>
      <c r="CB7" s="2336">
        <f t="shared" ref="CB7:CB53" si="8">BZ7/$BM$54*100</f>
        <v>0.81241537339860426</v>
      </c>
    </row>
    <row r="8" spans="1:80" x14ac:dyDescent="0.3">
      <c r="A8" s="2338">
        <v>2.0833333333333332E-2</v>
      </c>
      <c r="B8" s="2344">
        <v>12</v>
      </c>
      <c r="C8" s="2346">
        <v>59</v>
      </c>
      <c r="D8" s="2345">
        <v>1.78</v>
      </c>
      <c r="E8" s="2341">
        <v>0.52083333333333337</v>
      </c>
      <c r="F8" s="2344">
        <v>64</v>
      </c>
      <c r="G8" s="2346">
        <v>52</v>
      </c>
      <c r="H8" s="2345">
        <v>5.21</v>
      </c>
      <c r="I8" s="28"/>
      <c r="J8" s="2347">
        <v>2.0833333333333332E-2</v>
      </c>
      <c r="K8" s="2353">
        <v>9</v>
      </c>
      <c r="L8" s="2355">
        <v>58</v>
      </c>
      <c r="M8" s="2354">
        <v>2.58</v>
      </c>
      <c r="N8" s="2350">
        <v>0.52083333333333337</v>
      </c>
      <c r="O8" s="2353">
        <v>65</v>
      </c>
      <c r="P8" s="2355">
        <v>53</v>
      </c>
      <c r="Q8" s="2354">
        <v>5.75</v>
      </c>
      <c r="S8" s="2356">
        <v>2.0833333333333332E-2</v>
      </c>
      <c r="T8" s="2362">
        <v>9</v>
      </c>
      <c r="U8" s="2364">
        <v>70</v>
      </c>
      <c r="V8" s="2363">
        <v>1.96</v>
      </c>
      <c r="W8" s="2359">
        <v>0.52083333333333337</v>
      </c>
      <c r="X8" s="2362">
        <v>73</v>
      </c>
      <c r="Y8" s="2364">
        <v>54</v>
      </c>
      <c r="Z8" s="2363">
        <v>5.7</v>
      </c>
      <c r="AB8" s="2365">
        <v>2.0833333333333332E-2</v>
      </c>
      <c r="AC8" s="2371">
        <v>16</v>
      </c>
      <c r="AD8" s="2373">
        <v>72</v>
      </c>
      <c r="AE8" s="2372">
        <v>1.89</v>
      </c>
      <c r="AF8" s="2368">
        <v>0.52083333333333337</v>
      </c>
      <c r="AG8" s="2371">
        <v>55</v>
      </c>
      <c r="AH8" s="2373">
        <v>52</v>
      </c>
      <c r="AI8" s="2372">
        <v>5.56</v>
      </c>
      <c r="AK8" s="2374">
        <v>2.0833333333333332E-2</v>
      </c>
      <c r="AL8" s="2380">
        <v>22</v>
      </c>
      <c r="AM8" s="2382">
        <v>62</v>
      </c>
      <c r="AN8" s="2381">
        <v>2.66</v>
      </c>
      <c r="AO8" s="2377">
        <v>0.52083333333333337</v>
      </c>
      <c r="AP8" s="2380">
        <v>53</v>
      </c>
      <c r="AQ8" s="2382">
        <v>56</v>
      </c>
      <c r="AR8" s="2381">
        <v>5.88</v>
      </c>
      <c r="AT8" s="2383">
        <v>2.0833333333333332E-2</v>
      </c>
      <c r="AU8" s="2389">
        <v>30</v>
      </c>
      <c r="AV8" s="2391">
        <v>54</v>
      </c>
      <c r="AW8" s="2390">
        <v>6.36</v>
      </c>
      <c r="AX8" s="2386">
        <v>0.52083333333333337</v>
      </c>
      <c r="AY8" s="2389">
        <v>64</v>
      </c>
      <c r="AZ8" s="2391">
        <v>55</v>
      </c>
      <c r="BA8" s="2390">
        <v>6.44</v>
      </c>
      <c r="BB8" s="49"/>
      <c r="BC8" s="2393">
        <v>2.0833333333333332E-2</v>
      </c>
      <c r="BD8" s="2401">
        <v>19</v>
      </c>
      <c r="BE8" s="2404">
        <v>66</v>
      </c>
      <c r="BF8" s="2403">
        <v>1.91</v>
      </c>
      <c r="BG8" s="2396">
        <v>0.52083333333333337</v>
      </c>
      <c r="BH8" s="2401">
        <v>55</v>
      </c>
      <c r="BI8" s="2404">
        <v>55</v>
      </c>
      <c r="BJ8" s="2403">
        <v>4</v>
      </c>
      <c r="BL8" s="2326">
        <v>2.0833333333333332E-2</v>
      </c>
      <c r="BM8" s="54">
        <f t="shared" si="0"/>
        <v>68</v>
      </c>
      <c r="BN8" s="56">
        <f t="shared" si="1"/>
        <v>64.2</v>
      </c>
      <c r="BO8" s="2336">
        <f t="shared" si="2"/>
        <v>0.70825955629621917</v>
      </c>
      <c r="BP8" s="2329">
        <v>0.52083333333333337</v>
      </c>
      <c r="BQ8" s="54">
        <f t="shared" ref="BQ8:BQ53" si="9">SUM(F8,O8,X8,AG8,AP8)</f>
        <v>310</v>
      </c>
      <c r="BR8" s="56">
        <f t="shared" ref="BR8:BR53" si="10">AVERAGE(G8,P8,Y8,AH8,AQ8)</f>
        <v>53.4</v>
      </c>
      <c r="BS8" s="2336">
        <f t="shared" ref="BS8:BS53" si="11">BQ8/$BM$54*100</f>
        <v>3.2288303301739401</v>
      </c>
      <c r="BU8" s="2326">
        <v>2.0833333333333332E-2</v>
      </c>
      <c r="BV8" s="54">
        <f t="shared" si="3"/>
        <v>49</v>
      </c>
      <c r="BW8" s="56">
        <f t="shared" si="4"/>
        <v>63.2</v>
      </c>
      <c r="BX8" s="2336">
        <f t="shared" si="5"/>
        <v>0.51036350380168727</v>
      </c>
      <c r="BY8" s="2329">
        <v>0.52083333333333337</v>
      </c>
      <c r="BZ8" s="54">
        <f t="shared" si="6"/>
        <v>119</v>
      </c>
      <c r="CA8" s="56">
        <f t="shared" si="7"/>
        <v>54</v>
      </c>
      <c r="CB8" s="2336">
        <f t="shared" si="8"/>
        <v>1.2394542235183836</v>
      </c>
    </row>
    <row r="9" spans="1:80" ht="17.25" thickBot="1" x14ac:dyDescent="0.35">
      <c r="A9" s="2339">
        <v>3.125E-2</v>
      </c>
      <c r="B9" s="2344">
        <v>10</v>
      </c>
      <c r="C9" s="2346">
        <v>66</v>
      </c>
      <c r="D9" s="2345">
        <v>1.59</v>
      </c>
      <c r="E9" s="2342">
        <v>0.53125</v>
      </c>
      <c r="F9" s="2344">
        <v>76</v>
      </c>
      <c r="G9" s="2346">
        <v>55</v>
      </c>
      <c r="H9" s="2345">
        <v>5.2</v>
      </c>
      <c r="I9" s="28"/>
      <c r="J9" s="2348">
        <v>3.125E-2</v>
      </c>
      <c r="K9" s="2353">
        <v>9</v>
      </c>
      <c r="L9" s="2355">
        <v>67</v>
      </c>
      <c r="M9" s="2354">
        <v>1.8</v>
      </c>
      <c r="N9" s="2351">
        <v>0.53125</v>
      </c>
      <c r="O9" s="2353">
        <v>60</v>
      </c>
      <c r="P9" s="2355">
        <v>55</v>
      </c>
      <c r="Q9" s="2354">
        <v>7.67</v>
      </c>
      <c r="S9" s="2357">
        <v>3.125E-2</v>
      </c>
      <c r="T9" s="2362">
        <v>16</v>
      </c>
      <c r="U9" s="2364">
        <v>64</v>
      </c>
      <c r="V9" s="2363">
        <v>2.09</v>
      </c>
      <c r="W9" s="2360">
        <v>0.53125</v>
      </c>
      <c r="X9" s="2362">
        <v>83</v>
      </c>
      <c r="Y9" s="2364">
        <v>53</v>
      </c>
      <c r="Z9" s="2363">
        <v>5.96</v>
      </c>
      <c r="AB9" s="2366">
        <v>3.125E-2</v>
      </c>
      <c r="AC9" s="2371">
        <v>18</v>
      </c>
      <c r="AD9" s="2373">
        <v>60</v>
      </c>
      <c r="AE9" s="2372">
        <v>2.2599999999999998</v>
      </c>
      <c r="AF9" s="2369">
        <v>0.53125</v>
      </c>
      <c r="AG9" s="2371">
        <v>74</v>
      </c>
      <c r="AH9" s="2373">
        <v>55</v>
      </c>
      <c r="AI9" s="2372">
        <v>6.58</v>
      </c>
      <c r="AK9" s="2375">
        <v>3.125E-2</v>
      </c>
      <c r="AL9" s="2380">
        <v>16</v>
      </c>
      <c r="AM9" s="2382">
        <v>65</v>
      </c>
      <c r="AN9" s="2381">
        <v>2.0499999999999998</v>
      </c>
      <c r="AO9" s="2378">
        <v>0.53125</v>
      </c>
      <c r="AP9" s="2380">
        <v>20</v>
      </c>
      <c r="AQ9" s="2382">
        <v>54</v>
      </c>
      <c r="AR9" s="2381">
        <v>8.39</v>
      </c>
      <c r="AT9" s="2384">
        <v>3.125E-2</v>
      </c>
      <c r="AU9" s="2389">
        <v>19</v>
      </c>
      <c r="AV9" s="2391">
        <v>63</v>
      </c>
      <c r="AW9" s="2390">
        <v>2.34</v>
      </c>
      <c r="AX9" s="2387">
        <v>0.53125</v>
      </c>
      <c r="AY9" s="2389">
        <v>87</v>
      </c>
      <c r="AZ9" s="2391">
        <v>52</v>
      </c>
      <c r="BA9" s="2390">
        <v>6.47</v>
      </c>
      <c r="BB9" s="23"/>
      <c r="BC9" s="2394">
        <v>3.125E-2</v>
      </c>
      <c r="BD9" s="2401">
        <v>9</v>
      </c>
      <c r="BE9" s="2404">
        <v>74</v>
      </c>
      <c r="BF9" s="2403">
        <v>1.56</v>
      </c>
      <c r="BG9" s="2397">
        <v>0.53125</v>
      </c>
      <c r="BH9" s="2401">
        <v>73</v>
      </c>
      <c r="BI9" s="2404">
        <v>57</v>
      </c>
      <c r="BJ9" s="2403">
        <v>5.1100000000000003</v>
      </c>
      <c r="BL9" s="2327">
        <v>3.125E-2</v>
      </c>
      <c r="BM9" s="54">
        <f t="shared" si="0"/>
        <v>69</v>
      </c>
      <c r="BN9" s="56">
        <f t="shared" si="1"/>
        <v>64.400000000000006</v>
      </c>
      <c r="BO9" s="2336">
        <f t="shared" si="2"/>
        <v>0.71867513800645766</v>
      </c>
      <c r="BP9" s="2330">
        <v>0.53125</v>
      </c>
      <c r="BQ9" s="54">
        <f t="shared" si="9"/>
        <v>313</v>
      </c>
      <c r="BR9" s="56">
        <f t="shared" si="10"/>
        <v>54.4</v>
      </c>
      <c r="BS9" s="2336">
        <f t="shared" si="11"/>
        <v>3.2600770753046557</v>
      </c>
      <c r="BU9" s="2327">
        <v>3.125E-2</v>
      </c>
      <c r="BV9" s="54">
        <f t="shared" si="3"/>
        <v>28</v>
      </c>
      <c r="BW9" s="56">
        <f t="shared" si="4"/>
        <v>63.8</v>
      </c>
      <c r="BX9" s="2336">
        <f t="shared" si="5"/>
        <v>0.29163628788667845</v>
      </c>
      <c r="BY9" s="2330">
        <v>0.53125</v>
      </c>
      <c r="BZ9" s="54">
        <f t="shared" si="6"/>
        <v>160</v>
      </c>
      <c r="CA9" s="56">
        <f t="shared" si="7"/>
        <v>53.8</v>
      </c>
      <c r="CB9" s="2336">
        <f t="shared" si="8"/>
        <v>1.6664930736381627</v>
      </c>
    </row>
    <row r="10" spans="1:80" ht="17.25" thickTop="1" x14ac:dyDescent="0.3">
      <c r="A10" s="2340">
        <v>4.1666666666666664E-2</v>
      </c>
      <c r="B10" s="2344">
        <v>9</v>
      </c>
      <c r="C10" s="2346">
        <v>68</v>
      </c>
      <c r="D10" s="2345">
        <v>1.73</v>
      </c>
      <c r="E10" s="2343">
        <v>0.54166666666666663</v>
      </c>
      <c r="F10" s="2344">
        <v>70</v>
      </c>
      <c r="G10" s="2346">
        <v>53</v>
      </c>
      <c r="H10" s="2345">
        <v>6.14</v>
      </c>
      <c r="I10" s="20"/>
      <c r="J10" s="2349">
        <v>4.1666666666666664E-2</v>
      </c>
      <c r="K10" s="2353">
        <v>14</v>
      </c>
      <c r="L10" s="2355">
        <v>65</v>
      </c>
      <c r="M10" s="2354">
        <v>1.98</v>
      </c>
      <c r="N10" s="2352">
        <v>0.54166666666666663</v>
      </c>
      <c r="O10" s="2353">
        <v>52</v>
      </c>
      <c r="P10" s="2355">
        <v>53</v>
      </c>
      <c r="Q10" s="2354">
        <v>5.46</v>
      </c>
      <c r="S10" s="2358">
        <v>4.1666666666666664E-2</v>
      </c>
      <c r="T10" s="2362">
        <v>10</v>
      </c>
      <c r="U10" s="2364">
        <v>61</v>
      </c>
      <c r="V10" s="2363">
        <v>1.57</v>
      </c>
      <c r="W10" s="2361">
        <v>0.54166666666666663</v>
      </c>
      <c r="X10" s="2362">
        <v>95</v>
      </c>
      <c r="Y10" s="2364">
        <v>52</v>
      </c>
      <c r="Z10" s="2363">
        <v>6.47</v>
      </c>
      <c r="AB10" s="2367">
        <v>4.1666666666666664E-2</v>
      </c>
      <c r="AC10" s="2371">
        <v>22</v>
      </c>
      <c r="AD10" s="2373">
        <v>65</v>
      </c>
      <c r="AE10" s="2372">
        <v>1.79</v>
      </c>
      <c r="AF10" s="2370">
        <v>0.54166666666666663</v>
      </c>
      <c r="AG10" s="2371">
        <v>85</v>
      </c>
      <c r="AH10" s="2373">
        <v>54</v>
      </c>
      <c r="AI10" s="2372">
        <v>7.08</v>
      </c>
      <c r="AK10" s="2376">
        <v>4.1666666666666664E-2</v>
      </c>
      <c r="AL10" s="2380">
        <v>12</v>
      </c>
      <c r="AM10" s="2382">
        <v>63</v>
      </c>
      <c r="AN10" s="2381">
        <v>1.64</v>
      </c>
      <c r="AO10" s="2379">
        <v>0.54166666666666663</v>
      </c>
      <c r="AP10" s="2380">
        <v>70</v>
      </c>
      <c r="AQ10" s="2382">
        <v>56</v>
      </c>
      <c r="AR10" s="2381">
        <v>5.2</v>
      </c>
      <c r="AT10" s="2385">
        <v>4.1666666666666664E-2</v>
      </c>
      <c r="AU10" s="2389">
        <v>24</v>
      </c>
      <c r="AV10" s="2391">
        <v>61</v>
      </c>
      <c r="AW10" s="2390">
        <v>3.19</v>
      </c>
      <c r="AX10" s="2388">
        <v>0.54166666666666663</v>
      </c>
      <c r="AY10" s="2389">
        <v>109</v>
      </c>
      <c r="AZ10" s="2391">
        <v>49</v>
      </c>
      <c r="BA10" s="2390">
        <v>9.02</v>
      </c>
      <c r="BB10" s="24"/>
      <c r="BC10" s="2395">
        <v>4.1666666666666664E-2</v>
      </c>
      <c r="BD10" s="2401">
        <v>10</v>
      </c>
      <c r="BE10" s="2404">
        <v>65</v>
      </c>
      <c r="BF10" s="2403">
        <v>1.6</v>
      </c>
      <c r="BG10" s="2398">
        <v>0.54166666666666663</v>
      </c>
      <c r="BH10" s="2401">
        <v>73</v>
      </c>
      <c r="BI10" s="2404">
        <v>56</v>
      </c>
      <c r="BJ10" s="2403">
        <v>6.23</v>
      </c>
      <c r="BL10" s="2328">
        <v>4.1666666666666664E-2</v>
      </c>
      <c r="BM10" s="54">
        <f t="shared" si="0"/>
        <v>67</v>
      </c>
      <c r="BN10" s="56">
        <f t="shared" si="1"/>
        <v>64.400000000000006</v>
      </c>
      <c r="BO10" s="2336">
        <f t="shared" si="2"/>
        <v>0.69784397458598069</v>
      </c>
      <c r="BP10" s="2331">
        <v>0.54166666666666663</v>
      </c>
      <c r="BQ10" s="54">
        <f t="shared" si="9"/>
        <v>372</v>
      </c>
      <c r="BR10" s="56">
        <f t="shared" si="10"/>
        <v>53.6</v>
      </c>
      <c r="BS10" s="2336">
        <f t="shared" si="11"/>
        <v>3.874596396208728</v>
      </c>
      <c r="BU10" s="2328">
        <v>4.1666666666666664E-2</v>
      </c>
      <c r="BV10" s="54">
        <f t="shared" si="3"/>
        <v>34</v>
      </c>
      <c r="BW10" s="56">
        <f t="shared" si="4"/>
        <v>63</v>
      </c>
      <c r="BX10" s="2336">
        <f t="shared" si="5"/>
        <v>0.35412977814810959</v>
      </c>
      <c r="BY10" s="2331">
        <v>0.54166666666666663</v>
      </c>
      <c r="BZ10" s="54">
        <f t="shared" si="6"/>
        <v>182</v>
      </c>
      <c r="CA10" s="56">
        <f t="shared" si="7"/>
        <v>52.8</v>
      </c>
      <c r="CB10" s="2336">
        <f t="shared" si="8"/>
        <v>1.89563587126341</v>
      </c>
    </row>
    <row r="11" spans="1:80" x14ac:dyDescent="0.3">
      <c r="A11" s="2338">
        <v>5.2083333333333336E-2</v>
      </c>
      <c r="B11" s="2344">
        <v>3</v>
      </c>
      <c r="C11" s="2346">
        <v>70</v>
      </c>
      <c r="D11" s="2345">
        <v>1.68</v>
      </c>
      <c r="E11" s="2341">
        <v>0.55208333333333337</v>
      </c>
      <c r="F11" s="2344">
        <v>84</v>
      </c>
      <c r="G11" s="2346">
        <v>53</v>
      </c>
      <c r="H11" s="2345">
        <v>7.51</v>
      </c>
      <c r="I11" s="20"/>
      <c r="J11" s="2347">
        <v>5.2083333333333336E-2</v>
      </c>
      <c r="K11" s="2353">
        <v>13</v>
      </c>
      <c r="L11" s="2355">
        <v>60</v>
      </c>
      <c r="M11" s="2354">
        <v>1.75</v>
      </c>
      <c r="N11" s="2350">
        <v>0.55208333333333337</v>
      </c>
      <c r="O11" s="2353">
        <v>93</v>
      </c>
      <c r="P11" s="2355">
        <v>51</v>
      </c>
      <c r="Q11" s="2354">
        <v>7.13</v>
      </c>
      <c r="S11" s="2356">
        <v>5.2083333333333336E-2</v>
      </c>
      <c r="T11" s="2362">
        <v>8</v>
      </c>
      <c r="U11" s="2364">
        <v>65</v>
      </c>
      <c r="V11" s="2363">
        <v>1.45</v>
      </c>
      <c r="W11" s="2359">
        <v>0.55208333333333337</v>
      </c>
      <c r="X11" s="2362">
        <v>76</v>
      </c>
      <c r="Y11" s="2364">
        <v>54</v>
      </c>
      <c r="Z11" s="2363">
        <v>6.53</v>
      </c>
      <c r="AB11" s="2365">
        <v>5.2083333333333336E-2</v>
      </c>
      <c r="AC11" s="2371">
        <v>13</v>
      </c>
      <c r="AD11" s="2373">
        <v>60</v>
      </c>
      <c r="AE11" s="2372">
        <v>1.83</v>
      </c>
      <c r="AF11" s="2368">
        <v>0.55208333333333337</v>
      </c>
      <c r="AG11" s="2371">
        <v>80</v>
      </c>
      <c r="AH11" s="2373">
        <v>51</v>
      </c>
      <c r="AI11" s="2372">
        <v>5.86</v>
      </c>
      <c r="AK11" s="2374">
        <v>5.2083333333333336E-2</v>
      </c>
      <c r="AL11" s="2380">
        <v>8</v>
      </c>
      <c r="AM11" s="2382">
        <v>70</v>
      </c>
      <c r="AN11" s="2381">
        <v>1.55</v>
      </c>
      <c r="AO11" s="2377">
        <v>0.55208333333333337</v>
      </c>
      <c r="AP11" s="2380">
        <v>60</v>
      </c>
      <c r="AQ11" s="2382">
        <v>53</v>
      </c>
      <c r="AR11" s="2381">
        <v>6.39</v>
      </c>
      <c r="AT11" s="2383">
        <v>5.2083333333333336E-2</v>
      </c>
      <c r="AU11" s="2389">
        <v>7</v>
      </c>
      <c r="AV11" s="2391">
        <v>57</v>
      </c>
      <c r="AW11" s="2390">
        <v>2.46</v>
      </c>
      <c r="AX11" s="2386">
        <v>0.55208333333333337</v>
      </c>
      <c r="AY11" s="2389">
        <v>93</v>
      </c>
      <c r="AZ11" s="2391">
        <v>49</v>
      </c>
      <c r="BA11" s="2390">
        <v>9.9</v>
      </c>
      <c r="BB11" s="49"/>
      <c r="BC11" s="2393">
        <v>5.2083333333333336E-2</v>
      </c>
      <c r="BD11" s="2401">
        <v>10</v>
      </c>
      <c r="BE11" s="2404">
        <v>60</v>
      </c>
      <c r="BF11" s="2403">
        <v>1.64</v>
      </c>
      <c r="BG11" s="2396">
        <v>0.55208333333333337</v>
      </c>
      <c r="BH11" s="2401">
        <v>103</v>
      </c>
      <c r="BI11" s="2404">
        <v>54</v>
      </c>
      <c r="BJ11" s="2403">
        <v>8.06</v>
      </c>
      <c r="BL11" s="2326">
        <v>5.2083333333333336E-2</v>
      </c>
      <c r="BM11" s="54">
        <f t="shared" si="0"/>
        <v>45</v>
      </c>
      <c r="BN11" s="56">
        <f t="shared" si="1"/>
        <v>65</v>
      </c>
      <c r="BO11" s="2336">
        <f t="shared" si="2"/>
        <v>0.46870117696073321</v>
      </c>
      <c r="BP11" s="2329">
        <v>0.55208333333333337</v>
      </c>
      <c r="BQ11" s="54">
        <f t="shared" si="9"/>
        <v>393</v>
      </c>
      <c r="BR11" s="56">
        <f t="shared" si="10"/>
        <v>52.4</v>
      </c>
      <c r="BS11" s="2336">
        <f t="shared" si="11"/>
        <v>4.0933236121237373</v>
      </c>
      <c r="BU11" s="2326">
        <v>5.2083333333333336E-2</v>
      </c>
      <c r="BV11" s="54">
        <f t="shared" si="3"/>
        <v>17</v>
      </c>
      <c r="BW11" s="56">
        <f t="shared" si="4"/>
        <v>62.4</v>
      </c>
      <c r="BX11" s="2336">
        <f t="shared" si="5"/>
        <v>0.17706488907405479</v>
      </c>
      <c r="BY11" s="2329">
        <v>0.55208333333333337</v>
      </c>
      <c r="BZ11" s="54">
        <f t="shared" si="6"/>
        <v>196</v>
      </c>
      <c r="CA11" s="56">
        <f t="shared" si="7"/>
        <v>51.6</v>
      </c>
      <c r="CB11" s="2336">
        <f t="shared" si="8"/>
        <v>2.0414540152067491</v>
      </c>
    </row>
    <row r="12" spans="1:80" x14ac:dyDescent="0.3">
      <c r="A12" s="2338">
        <v>6.25E-2</v>
      </c>
      <c r="B12" s="2344">
        <v>9</v>
      </c>
      <c r="C12" s="2346">
        <v>61</v>
      </c>
      <c r="D12" s="2345">
        <v>1.99</v>
      </c>
      <c r="E12" s="2341">
        <v>0.5625</v>
      </c>
      <c r="F12" s="2344">
        <v>67</v>
      </c>
      <c r="G12" s="2346">
        <v>53</v>
      </c>
      <c r="H12" s="2345">
        <v>5.15</v>
      </c>
      <c r="I12" s="20"/>
      <c r="J12" s="2347">
        <v>6.25E-2</v>
      </c>
      <c r="K12" s="2353">
        <v>12</v>
      </c>
      <c r="L12" s="2355">
        <v>57</v>
      </c>
      <c r="M12" s="2354">
        <v>1.61</v>
      </c>
      <c r="N12" s="2350">
        <v>0.5625</v>
      </c>
      <c r="O12" s="2353">
        <v>79</v>
      </c>
      <c r="P12" s="2355">
        <v>50</v>
      </c>
      <c r="Q12" s="2354">
        <v>8.32</v>
      </c>
      <c r="S12" s="2356">
        <v>6.25E-2</v>
      </c>
      <c r="T12" s="2362">
        <v>8</v>
      </c>
      <c r="U12" s="2364">
        <v>51</v>
      </c>
      <c r="V12" s="2363">
        <v>2.11</v>
      </c>
      <c r="W12" s="2359">
        <v>0.5625</v>
      </c>
      <c r="X12" s="2362">
        <v>91</v>
      </c>
      <c r="Y12" s="2364">
        <v>53</v>
      </c>
      <c r="Z12" s="2363">
        <v>6.13</v>
      </c>
      <c r="AB12" s="2365">
        <v>6.25E-2</v>
      </c>
      <c r="AC12" s="2371">
        <v>11</v>
      </c>
      <c r="AD12" s="2373">
        <v>68</v>
      </c>
      <c r="AE12" s="2372">
        <v>1.49</v>
      </c>
      <c r="AF12" s="2368">
        <v>0.5625</v>
      </c>
      <c r="AG12" s="2371">
        <v>78</v>
      </c>
      <c r="AH12" s="2373">
        <v>52</v>
      </c>
      <c r="AI12" s="2372">
        <v>5.87</v>
      </c>
      <c r="AK12" s="2374">
        <v>6.25E-2</v>
      </c>
      <c r="AL12" s="2380">
        <v>10</v>
      </c>
      <c r="AM12" s="2382">
        <v>73</v>
      </c>
      <c r="AN12" s="2381">
        <v>1.53</v>
      </c>
      <c r="AO12" s="2377">
        <v>0.5625</v>
      </c>
      <c r="AP12" s="2380">
        <v>31</v>
      </c>
      <c r="AQ12" s="2382">
        <v>54</v>
      </c>
      <c r="AR12" s="2381">
        <v>6.29</v>
      </c>
      <c r="AT12" s="2383">
        <v>6.25E-2</v>
      </c>
      <c r="AU12" s="2389">
        <v>11</v>
      </c>
      <c r="AV12" s="2391">
        <v>56</v>
      </c>
      <c r="AW12" s="2390">
        <v>2.4300000000000002</v>
      </c>
      <c r="AX12" s="2386">
        <v>0.5625</v>
      </c>
      <c r="AY12" s="2389">
        <v>109</v>
      </c>
      <c r="AZ12" s="2391">
        <v>53</v>
      </c>
      <c r="BA12" s="2390">
        <v>8.51</v>
      </c>
      <c r="BB12" s="49"/>
      <c r="BC12" s="2393">
        <v>6.25E-2</v>
      </c>
      <c r="BD12" s="2401">
        <v>5</v>
      </c>
      <c r="BE12" s="2404">
        <v>62</v>
      </c>
      <c r="BF12" s="2403">
        <v>1.8</v>
      </c>
      <c r="BG12" s="2396">
        <v>0.5625</v>
      </c>
      <c r="BH12" s="2401">
        <v>113</v>
      </c>
      <c r="BI12" s="2404">
        <v>53</v>
      </c>
      <c r="BJ12" s="2403">
        <v>7.59</v>
      </c>
      <c r="BL12" s="2326">
        <v>6.25E-2</v>
      </c>
      <c r="BM12" s="54">
        <f t="shared" si="0"/>
        <v>50</v>
      </c>
      <c r="BN12" s="56">
        <f t="shared" si="1"/>
        <v>62</v>
      </c>
      <c r="BO12" s="2336">
        <f t="shared" si="2"/>
        <v>0.52077908551192587</v>
      </c>
      <c r="BP12" s="2329">
        <v>0.5625</v>
      </c>
      <c r="BQ12" s="54">
        <f t="shared" si="9"/>
        <v>346</v>
      </c>
      <c r="BR12" s="56">
        <f t="shared" si="10"/>
        <v>52.4</v>
      </c>
      <c r="BS12" s="2336">
        <f t="shared" si="11"/>
        <v>3.6037912717425269</v>
      </c>
      <c r="BU12" s="2326">
        <v>6.25E-2</v>
      </c>
      <c r="BV12" s="54">
        <f t="shared" si="3"/>
        <v>16</v>
      </c>
      <c r="BW12" s="56">
        <f t="shared" si="4"/>
        <v>61</v>
      </c>
      <c r="BX12" s="2336">
        <f t="shared" si="5"/>
        <v>0.16664930736381625</v>
      </c>
      <c r="BY12" s="2329">
        <v>0.5625</v>
      </c>
      <c r="BZ12" s="54">
        <f t="shared" si="6"/>
        <v>222</v>
      </c>
      <c r="CA12" s="56">
        <f t="shared" si="7"/>
        <v>52.4</v>
      </c>
      <c r="CB12" s="2336">
        <f t="shared" si="8"/>
        <v>2.3122591396729506</v>
      </c>
    </row>
    <row r="13" spans="1:80" ht="17.25" thickBot="1" x14ac:dyDescent="0.35">
      <c r="A13" s="2339">
        <v>7.2916666666666671E-2</v>
      </c>
      <c r="B13" s="2344">
        <v>3</v>
      </c>
      <c r="C13" s="2346">
        <v>66</v>
      </c>
      <c r="D13" s="2345">
        <v>1.6</v>
      </c>
      <c r="E13" s="2342">
        <v>0.57291666666666663</v>
      </c>
      <c r="F13" s="2344">
        <v>75</v>
      </c>
      <c r="G13" s="2346">
        <v>52</v>
      </c>
      <c r="H13" s="2345">
        <v>4.8499999999999996</v>
      </c>
      <c r="I13" s="20"/>
      <c r="J13" s="2348">
        <v>7.2916666666666671E-2</v>
      </c>
      <c r="K13" s="2353">
        <v>6</v>
      </c>
      <c r="L13" s="2355">
        <v>73</v>
      </c>
      <c r="M13" s="2354">
        <v>1.23</v>
      </c>
      <c r="N13" s="2351">
        <v>0.57291666666666663</v>
      </c>
      <c r="O13" s="2353">
        <v>77</v>
      </c>
      <c r="P13" s="2355">
        <v>52</v>
      </c>
      <c r="Q13" s="2354">
        <v>6.15</v>
      </c>
      <c r="S13" s="2357">
        <v>7.2916666666666671E-2</v>
      </c>
      <c r="T13" s="2362">
        <v>11</v>
      </c>
      <c r="U13" s="2364">
        <v>63</v>
      </c>
      <c r="V13" s="2363">
        <v>2</v>
      </c>
      <c r="W13" s="2360">
        <v>0.57291666666666663</v>
      </c>
      <c r="X13" s="2362">
        <v>70</v>
      </c>
      <c r="Y13" s="2364">
        <v>52</v>
      </c>
      <c r="Z13" s="2363">
        <v>5.95</v>
      </c>
      <c r="AB13" s="2366">
        <v>7.2916666666666671E-2</v>
      </c>
      <c r="AC13" s="2371">
        <v>9</v>
      </c>
      <c r="AD13" s="2373">
        <v>65</v>
      </c>
      <c r="AE13" s="2372">
        <v>1.43</v>
      </c>
      <c r="AF13" s="2369">
        <v>0.57291666666666663</v>
      </c>
      <c r="AG13" s="2371">
        <v>70</v>
      </c>
      <c r="AH13" s="2373">
        <v>49</v>
      </c>
      <c r="AI13" s="2372">
        <v>6.17</v>
      </c>
      <c r="AK13" s="2375">
        <v>7.2916666666666671E-2</v>
      </c>
      <c r="AL13" s="2380">
        <v>8</v>
      </c>
      <c r="AM13" s="2382">
        <v>66</v>
      </c>
      <c r="AN13" s="2381">
        <v>1.61</v>
      </c>
      <c r="AO13" s="2378">
        <v>0.57291666666666663</v>
      </c>
      <c r="AP13" s="2380">
        <v>55</v>
      </c>
      <c r="AQ13" s="2382">
        <v>51</v>
      </c>
      <c r="AR13" s="2381">
        <v>9.3800000000000008</v>
      </c>
      <c r="AT13" s="2384">
        <v>7.2916666666666671E-2</v>
      </c>
      <c r="AU13" s="2389">
        <v>12</v>
      </c>
      <c r="AV13" s="2391">
        <v>49</v>
      </c>
      <c r="AW13" s="2390">
        <v>3.09</v>
      </c>
      <c r="AX13" s="2387">
        <v>0.57291666666666663</v>
      </c>
      <c r="AY13" s="2389">
        <v>100</v>
      </c>
      <c r="AZ13" s="2391">
        <v>51</v>
      </c>
      <c r="BA13" s="2390">
        <v>7.47</v>
      </c>
      <c r="BB13" s="23"/>
      <c r="BC13" s="2394">
        <v>7.2916666666666671E-2</v>
      </c>
      <c r="BD13" s="2401">
        <v>4</v>
      </c>
      <c r="BE13" s="2404">
        <v>79</v>
      </c>
      <c r="BF13" s="2403">
        <v>1.21</v>
      </c>
      <c r="BG13" s="2397">
        <v>0.57291666666666663</v>
      </c>
      <c r="BH13" s="2401">
        <v>72</v>
      </c>
      <c r="BI13" s="2404">
        <v>53</v>
      </c>
      <c r="BJ13" s="2403">
        <v>5.56</v>
      </c>
      <c r="BL13" s="2327">
        <v>7.2916666666666671E-2</v>
      </c>
      <c r="BM13" s="54">
        <f t="shared" si="0"/>
        <v>37</v>
      </c>
      <c r="BN13" s="56">
        <f t="shared" si="1"/>
        <v>66.599999999999994</v>
      </c>
      <c r="BO13" s="2336">
        <f t="shared" si="2"/>
        <v>0.3853765232788251</v>
      </c>
      <c r="BP13" s="2330">
        <v>0.57291666666666663</v>
      </c>
      <c r="BQ13" s="54">
        <f t="shared" si="9"/>
        <v>347</v>
      </c>
      <c r="BR13" s="56">
        <f t="shared" si="10"/>
        <v>51.2</v>
      </c>
      <c r="BS13" s="2336">
        <f t="shared" si="11"/>
        <v>3.6142068534527652</v>
      </c>
      <c r="BU13" s="2327">
        <v>7.2916666666666671E-2</v>
      </c>
      <c r="BV13" s="54">
        <f t="shared" si="3"/>
        <v>16</v>
      </c>
      <c r="BW13" s="56">
        <f t="shared" si="4"/>
        <v>63.2</v>
      </c>
      <c r="BX13" s="2336">
        <f t="shared" si="5"/>
        <v>0.16664930736381625</v>
      </c>
      <c r="BY13" s="2330">
        <v>0.57291666666666663</v>
      </c>
      <c r="BZ13" s="54">
        <f t="shared" si="6"/>
        <v>172</v>
      </c>
      <c r="CA13" s="56">
        <f t="shared" si="7"/>
        <v>51</v>
      </c>
      <c r="CB13" s="2336">
        <f t="shared" si="8"/>
        <v>1.7914800541610247</v>
      </c>
    </row>
    <row r="14" spans="1:80" ht="17.25" thickTop="1" x14ac:dyDescent="0.3">
      <c r="A14" s="2340">
        <v>8.3333333333333329E-2</v>
      </c>
      <c r="B14" s="2344">
        <v>6</v>
      </c>
      <c r="C14" s="2346">
        <v>65</v>
      </c>
      <c r="D14" s="2345">
        <v>1.4</v>
      </c>
      <c r="E14" s="2343">
        <v>0.58333333333333337</v>
      </c>
      <c r="F14" s="2344">
        <v>76</v>
      </c>
      <c r="G14" s="2346">
        <v>54</v>
      </c>
      <c r="H14" s="2345">
        <v>5.88</v>
      </c>
      <c r="I14" s="20"/>
      <c r="J14" s="2349">
        <v>8.3333333333333329E-2</v>
      </c>
      <c r="K14" s="2353">
        <v>6</v>
      </c>
      <c r="L14" s="2355">
        <v>68</v>
      </c>
      <c r="M14" s="2354">
        <v>1.72</v>
      </c>
      <c r="N14" s="2352">
        <v>0.58333333333333337</v>
      </c>
      <c r="O14" s="2353">
        <v>80</v>
      </c>
      <c r="P14" s="2355">
        <v>51</v>
      </c>
      <c r="Q14" s="2354">
        <v>6.28</v>
      </c>
      <c r="S14" s="2358">
        <v>8.3333333333333329E-2</v>
      </c>
      <c r="T14" s="2362">
        <v>7</v>
      </c>
      <c r="U14" s="2364">
        <v>62</v>
      </c>
      <c r="V14" s="2363">
        <v>1.53</v>
      </c>
      <c r="W14" s="2361">
        <v>0.58333333333333337</v>
      </c>
      <c r="X14" s="2362">
        <v>93</v>
      </c>
      <c r="Y14" s="2364">
        <v>53</v>
      </c>
      <c r="Z14" s="2363">
        <v>6.7</v>
      </c>
      <c r="AB14" s="2367">
        <v>8.3333333333333329E-2</v>
      </c>
      <c r="AC14" s="2371" t="s">
        <v>16</v>
      </c>
      <c r="AD14" s="2373" t="s">
        <v>10</v>
      </c>
      <c r="AE14" s="2372" t="s">
        <v>10</v>
      </c>
      <c r="AF14" s="2370">
        <v>0.58333333333333337</v>
      </c>
      <c r="AG14" s="2371">
        <v>72</v>
      </c>
      <c r="AH14" s="2373">
        <v>53</v>
      </c>
      <c r="AI14" s="2372">
        <v>6.92</v>
      </c>
      <c r="AK14" s="2376">
        <v>8.3333333333333329E-2</v>
      </c>
      <c r="AL14" s="2380">
        <v>11</v>
      </c>
      <c r="AM14" s="2382">
        <v>66</v>
      </c>
      <c r="AN14" s="2381">
        <v>1.66</v>
      </c>
      <c r="AO14" s="2379">
        <v>0.58333333333333337</v>
      </c>
      <c r="AP14" s="2380">
        <v>91</v>
      </c>
      <c r="AQ14" s="2382">
        <v>54</v>
      </c>
      <c r="AR14" s="2381">
        <v>6.16</v>
      </c>
      <c r="AT14" s="2385">
        <v>8.3333333333333329E-2</v>
      </c>
      <c r="AU14" s="2389">
        <v>15</v>
      </c>
      <c r="AV14" s="2391">
        <v>58</v>
      </c>
      <c r="AW14" s="2390">
        <v>2.83</v>
      </c>
      <c r="AX14" s="2388">
        <v>0.58333333333333337</v>
      </c>
      <c r="AY14" s="2389">
        <v>92</v>
      </c>
      <c r="AZ14" s="2391">
        <v>51</v>
      </c>
      <c r="BA14" s="2390">
        <v>7.26</v>
      </c>
      <c r="BB14" s="24"/>
      <c r="BC14" s="2395">
        <v>8.3333333333333329E-2</v>
      </c>
      <c r="BD14" s="2401">
        <v>3</v>
      </c>
      <c r="BE14" s="2404">
        <v>71</v>
      </c>
      <c r="BF14" s="2403">
        <v>1.1399999999999999</v>
      </c>
      <c r="BG14" s="2398">
        <v>0.58333333333333337</v>
      </c>
      <c r="BH14" s="2401">
        <v>96</v>
      </c>
      <c r="BI14" s="2404">
        <v>54</v>
      </c>
      <c r="BJ14" s="2403">
        <v>7.53</v>
      </c>
      <c r="BL14" s="2328">
        <v>8.3333333333333329E-2</v>
      </c>
      <c r="BM14" s="54">
        <f t="shared" si="0"/>
        <v>30</v>
      </c>
      <c r="BN14" s="56">
        <f t="shared" si="1"/>
        <v>65.25</v>
      </c>
      <c r="BO14" s="2336">
        <f t="shared" si="2"/>
        <v>0.31246745130715547</v>
      </c>
      <c r="BP14" s="2331">
        <v>0.58333333333333337</v>
      </c>
      <c r="BQ14" s="54">
        <f t="shared" si="9"/>
        <v>412</v>
      </c>
      <c r="BR14" s="56">
        <f t="shared" si="10"/>
        <v>53</v>
      </c>
      <c r="BS14" s="2336">
        <f t="shared" si="11"/>
        <v>4.2912196646182688</v>
      </c>
      <c r="BU14" s="2328">
        <v>8.3333333333333329E-2</v>
      </c>
      <c r="BV14" s="54">
        <f t="shared" si="3"/>
        <v>18</v>
      </c>
      <c r="BW14" s="56">
        <f t="shared" si="4"/>
        <v>63.5</v>
      </c>
      <c r="BX14" s="2336">
        <f t="shared" si="5"/>
        <v>0.18748047078429331</v>
      </c>
      <c r="BY14" s="2331">
        <v>0.58333333333333337</v>
      </c>
      <c r="BZ14" s="54">
        <f t="shared" si="6"/>
        <v>188</v>
      </c>
      <c r="CA14" s="56">
        <f t="shared" si="7"/>
        <v>52.4</v>
      </c>
      <c r="CB14" s="2336">
        <f t="shared" si="8"/>
        <v>1.9581293615248412</v>
      </c>
    </row>
    <row r="15" spans="1:80" x14ac:dyDescent="0.3">
      <c r="A15" s="2338">
        <v>9.375E-2</v>
      </c>
      <c r="B15" s="2344">
        <v>3</v>
      </c>
      <c r="C15" s="2346">
        <v>52</v>
      </c>
      <c r="D15" s="2345">
        <v>1.38</v>
      </c>
      <c r="E15" s="2341">
        <v>0.59375</v>
      </c>
      <c r="F15" s="2344">
        <v>70</v>
      </c>
      <c r="G15" s="2346">
        <v>53</v>
      </c>
      <c r="H15" s="2345">
        <v>5.69</v>
      </c>
      <c r="I15" s="20"/>
      <c r="J15" s="2347">
        <v>9.375E-2</v>
      </c>
      <c r="K15" s="2353">
        <v>12</v>
      </c>
      <c r="L15" s="2355">
        <v>62</v>
      </c>
      <c r="M15" s="2354">
        <v>1.69</v>
      </c>
      <c r="N15" s="2350">
        <v>0.59375</v>
      </c>
      <c r="O15" s="2353">
        <v>92</v>
      </c>
      <c r="P15" s="2355">
        <v>51</v>
      </c>
      <c r="Q15" s="2354">
        <v>8.81</v>
      </c>
      <c r="S15" s="2356">
        <v>9.375E-2</v>
      </c>
      <c r="T15" s="2362">
        <v>9</v>
      </c>
      <c r="U15" s="2364">
        <v>59</v>
      </c>
      <c r="V15" s="2363">
        <v>1.41</v>
      </c>
      <c r="W15" s="2359">
        <v>0.59375</v>
      </c>
      <c r="X15" s="2362">
        <v>88</v>
      </c>
      <c r="Y15" s="2364">
        <v>51</v>
      </c>
      <c r="Z15" s="2363">
        <v>8.2799999999999994</v>
      </c>
      <c r="AB15" s="2365">
        <v>9.375E-2</v>
      </c>
      <c r="AC15" s="2371">
        <v>11</v>
      </c>
      <c r="AD15" s="2373">
        <v>65</v>
      </c>
      <c r="AE15" s="2372">
        <v>1.38</v>
      </c>
      <c r="AF15" s="2368">
        <v>0.59375</v>
      </c>
      <c r="AG15" s="2371">
        <v>78</v>
      </c>
      <c r="AH15" s="2373">
        <v>54</v>
      </c>
      <c r="AI15" s="2372">
        <v>6.09</v>
      </c>
      <c r="AK15" s="2374">
        <v>9.375E-2</v>
      </c>
      <c r="AL15" s="2380">
        <v>8</v>
      </c>
      <c r="AM15" s="2382">
        <v>62</v>
      </c>
      <c r="AN15" s="2381">
        <v>1.53</v>
      </c>
      <c r="AO15" s="2377">
        <v>0.59375</v>
      </c>
      <c r="AP15" s="2380">
        <v>99</v>
      </c>
      <c r="AQ15" s="2382">
        <v>53</v>
      </c>
      <c r="AR15" s="2381">
        <v>8.51</v>
      </c>
      <c r="AT15" s="2383">
        <v>9.375E-2</v>
      </c>
      <c r="AU15" s="2389">
        <v>7</v>
      </c>
      <c r="AV15" s="2391">
        <v>52</v>
      </c>
      <c r="AW15" s="2390">
        <v>2.73</v>
      </c>
      <c r="AX15" s="2386">
        <v>0.59375</v>
      </c>
      <c r="AY15" s="2389">
        <v>99</v>
      </c>
      <c r="AZ15" s="2391">
        <v>50</v>
      </c>
      <c r="BA15" s="2390">
        <v>7.38</v>
      </c>
      <c r="BB15" s="49"/>
      <c r="BC15" s="2393">
        <v>9.375E-2</v>
      </c>
      <c r="BD15" s="2401">
        <v>6</v>
      </c>
      <c r="BE15" s="2404">
        <v>64</v>
      </c>
      <c r="BF15" s="2403">
        <v>1.82</v>
      </c>
      <c r="BG15" s="2396">
        <v>0.59375</v>
      </c>
      <c r="BH15" s="2401">
        <v>112</v>
      </c>
      <c r="BI15" s="2404">
        <v>50</v>
      </c>
      <c r="BJ15" s="2403">
        <v>8.06</v>
      </c>
      <c r="BL15" s="2326">
        <v>9.375E-2</v>
      </c>
      <c r="BM15" s="54">
        <f t="shared" si="0"/>
        <v>43</v>
      </c>
      <c r="BN15" s="56">
        <f t="shared" si="1"/>
        <v>60</v>
      </c>
      <c r="BO15" s="2336">
        <f t="shared" si="2"/>
        <v>0.44787001354025618</v>
      </c>
      <c r="BP15" s="2329">
        <v>0.59375</v>
      </c>
      <c r="BQ15" s="54">
        <f t="shared" si="9"/>
        <v>427</v>
      </c>
      <c r="BR15" s="56">
        <f t="shared" si="10"/>
        <v>52.4</v>
      </c>
      <c r="BS15" s="2336">
        <f t="shared" si="11"/>
        <v>4.4474533902718463</v>
      </c>
      <c r="BU15" s="2326">
        <v>9.375E-2</v>
      </c>
      <c r="BV15" s="54">
        <f t="shared" si="3"/>
        <v>13</v>
      </c>
      <c r="BW15" s="56">
        <f t="shared" si="4"/>
        <v>60</v>
      </c>
      <c r="BX15" s="2336">
        <f t="shared" si="5"/>
        <v>0.13540256223310074</v>
      </c>
      <c r="BY15" s="2329">
        <v>0.59375</v>
      </c>
      <c r="BZ15" s="54">
        <f t="shared" si="6"/>
        <v>211</v>
      </c>
      <c r="CA15" s="56">
        <f t="shared" si="7"/>
        <v>51.8</v>
      </c>
      <c r="CB15" s="2336">
        <f t="shared" si="8"/>
        <v>2.197687740860327</v>
      </c>
    </row>
    <row r="16" spans="1:80" x14ac:dyDescent="0.3">
      <c r="A16" s="2338">
        <v>0.10416666666666667</v>
      </c>
      <c r="B16" s="2344">
        <v>3</v>
      </c>
      <c r="C16" s="2346">
        <v>51</v>
      </c>
      <c r="D16" s="2345">
        <v>1.54</v>
      </c>
      <c r="E16" s="2341">
        <v>0.60416666666666663</v>
      </c>
      <c r="F16" s="2344">
        <v>68</v>
      </c>
      <c r="G16" s="2346">
        <v>54</v>
      </c>
      <c r="H16" s="2345">
        <v>6.43</v>
      </c>
      <c r="I16" s="20"/>
      <c r="J16" s="2347">
        <v>0.10416666666666667</v>
      </c>
      <c r="K16" s="2353">
        <v>3</v>
      </c>
      <c r="L16" s="2355">
        <v>55</v>
      </c>
      <c r="M16" s="2354">
        <v>1.28</v>
      </c>
      <c r="N16" s="2350">
        <v>0.60416666666666663</v>
      </c>
      <c r="O16" s="2353">
        <v>65</v>
      </c>
      <c r="P16" s="2355">
        <v>53</v>
      </c>
      <c r="Q16" s="2354">
        <v>6.54</v>
      </c>
      <c r="S16" s="2356">
        <v>0.10416666666666667</v>
      </c>
      <c r="T16" s="2362">
        <v>7</v>
      </c>
      <c r="U16" s="2364">
        <v>59</v>
      </c>
      <c r="V16" s="2363">
        <v>1.87</v>
      </c>
      <c r="W16" s="2359">
        <v>0.60416666666666663</v>
      </c>
      <c r="X16" s="2362">
        <v>83</v>
      </c>
      <c r="Y16" s="2364">
        <v>52</v>
      </c>
      <c r="Z16" s="2363">
        <v>7.88</v>
      </c>
      <c r="AB16" s="2365">
        <v>0.10416666666666667</v>
      </c>
      <c r="AC16" s="2371">
        <v>8</v>
      </c>
      <c r="AD16" s="2373">
        <v>68</v>
      </c>
      <c r="AE16" s="2372">
        <v>1.75</v>
      </c>
      <c r="AF16" s="2368">
        <v>0.60416666666666663</v>
      </c>
      <c r="AG16" s="2371">
        <v>74</v>
      </c>
      <c r="AH16" s="2373">
        <v>59</v>
      </c>
      <c r="AI16" s="2372">
        <v>6.52</v>
      </c>
      <c r="AK16" s="2374">
        <v>0.10416666666666667</v>
      </c>
      <c r="AL16" s="2380">
        <v>8</v>
      </c>
      <c r="AM16" s="2382">
        <v>62</v>
      </c>
      <c r="AN16" s="2381">
        <v>2.12</v>
      </c>
      <c r="AO16" s="2377">
        <v>0.60416666666666663</v>
      </c>
      <c r="AP16" s="2380">
        <v>99</v>
      </c>
      <c r="AQ16" s="2382">
        <v>52</v>
      </c>
      <c r="AR16" s="2381">
        <v>6.57</v>
      </c>
      <c r="AT16" s="2383">
        <v>0.10416666666666667</v>
      </c>
      <c r="AU16" s="2389">
        <v>6</v>
      </c>
      <c r="AV16" s="2391">
        <v>69</v>
      </c>
      <c r="AW16" s="2390">
        <v>1.53</v>
      </c>
      <c r="AX16" s="2386">
        <v>0.60416666666666663</v>
      </c>
      <c r="AY16" s="2389">
        <v>100</v>
      </c>
      <c r="AZ16" s="2391">
        <v>54</v>
      </c>
      <c r="BA16" s="2390">
        <v>8.3699999999999992</v>
      </c>
      <c r="BB16" s="49"/>
      <c r="BC16" s="2393">
        <v>0.10416666666666667</v>
      </c>
      <c r="BD16" s="2401">
        <v>1</v>
      </c>
      <c r="BE16" s="2404">
        <v>67</v>
      </c>
      <c r="BF16" s="2403">
        <v>1.1299999999999999</v>
      </c>
      <c r="BG16" s="2396">
        <v>0.60416666666666663</v>
      </c>
      <c r="BH16" s="2401">
        <v>70</v>
      </c>
      <c r="BI16" s="2404">
        <v>52</v>
      </c>
      <c r="BJ16" s="2403">
        <v>5.99</v>
      </c>
      <c r="BL16" s="2326">
        <v>0.10416666666666667</v>
      </c>
      <c r="BM16" s="54">
        <f t="shared" si="0"/>
        <v>29</v>
      </c>
      <c r="BN16" s="56">
        <f t="shared" si="1"/>
        <v>59</v>
      </c>
      <c r="BO16" s="2336">
        <f t="shared" si="2"/>
        <v>0.30205186959691699</v>
      </c>
      <c r="BP16" s="2329">
        <v>0.60416666666666663</v>
      </c>
      <c r="BQ16" s="54">
        <f t="shared" si="9"/>
        <v>389</v>
      </c>
      <c r="BR16" s="56">
        <f t="shared" si="10"/>
        <v>54</v>
      </c>
      <c r="BS16" s="2336">
        <f t="shared" si="11"/>
        <v>4.0516612852827834</v>
      </c>
      <c r="BU16" s="2326">
        <v>0.10416666666666667</v>
      </c>
      <c r="BV16" s="54">
        <f t="shared" si="3"/>
        <v>7</v>
      </c>
      <c r="BW16" s="56">
        <f t="shared" si="4"/>
        <v>62.6</v>
      </c>
      <c r="BX16" s="2336">
        <f t="shared" si="5"/>
        <v>7.2909071971669612E-2</v>
      </c>
      <c r="BY16" s="2329">
        <v>0.60416666666666663</v>
      </c>
      <c r="BZ16" s="54">
        <f t="shared" si="6"/>
        <v>170</v>
      </c>
      <c r="CA16" s="56">
        <f t="shared" si="7"/>
        <v>54</v>
      </c>
      <c r="CB16" s="2336">
        <f t="shared" si="8"/>
        <v>1.770648890740548</v>
      </c>
    </row>
    <row r="17" spans="1:80" ht="17.25" thickBot="1" x14ac:dyDescent="0.35">
      <c r="A17" s="2339">
        <v>0.11458333333333333</v>
      </c>
      <c r="B17" s="2344">
        <v>1</v>
      </c>
      <c r="C17" s="2346">
        <v>54</v>
      </c>
      <c r="D17" s="2345">
        <v>1.94</v>
      </c>
      <c r="E17" s="2342">
        <v>0.61458333333333337</v>
      </c>
      <c r="F17" s="2344">
        <v>76</v>
      </c>
      <c r="G17" s="2346">
        <v>56</v>
      </c>
      <c r="H17" s="2345">
        <v>6.83</v>
      </c>
      <c r="I17" s="20"/>
      <c r="J17" s="2348">
        <v>0.11458333333333333</v>
      </c>
      <c r="K17" s="2353">
        <v>6</v>
      </c>
      <c r="L17" s="2355">
        <v>61</v>
      </c>
      <c r="M17" s="2354">
        <v>1.64</v>
      </c>
      <c r="N17" s="2351">
        <v>0.61458333333333337</v>
      </c>
      <c r="O17" s="2353">
        <v>48</v>
      </c>
      <c r="P17" s="2355">
        <v>63</v>
      </c>
      <c r="Q17" s="2354">
        <v>6.44</v>
      </c>
      <c r="S17" s="2357">
        <v>0.11458333333333333</v>
      </c>
      <c r="T17" s="2362">
        <v>6</v>
      </c>
      <c r="U17" s="2364">
        <v>61</v>
      </c>
      <c r="V17" s="2363">
        <v>2.0699999999999998</v>
      </c>
      <c r="W17" s="2360">
        <v>0.61458333333333337</v>
      </c>
      <c r="X17" s="2362">
        <v>42</v>
      </c>
      <c r="Y17" s="2364">
        <v>50</v>
      </c>
      <c r="Z17" s="2363">
        <v>5.64</v>
      </c>
      <c r="AB17" s="2366">
        <v>0.11458333333333333</v>
      </c>
      <c r="AC17" s="2371">
        <v>7</v>
      </c>
      <c r="AD17" s="2373">
        <v>60</v>
      </c>
      <c r="AE17" s="2372">
        <v>1.6</v>
      </c>
      <c r="AF17" s="2369">
        <v>0.61458333333333337</v>
      </c>
      <c r="AG17" s="2371">
        <v>97</v>
      </c>
      <c r="AH17" s="2373">
        <v>58</v>
      </c>
      <c r="AI17" s="2372">
        <v>7.41</v>
      </c>
      <c r="AK17" s="2375">
        <v>0.11458333333333333</v>
      </c>
      <c r="AL17" s="2380">
        <v>4</v>
      </c>
      <c r="AM17" s="2382">
        <v>55</v>
      </c>
      <c r="AN17" s="2381">
        <v>1.83</v>
      </c>
      <c r="AO17" s="2378">
        <v>0.61458333333333337</v>
      </c>
      <c r="AP17" s="2380">
        <v>63</v>
      </c>
      <c r="AQ17" s="2382">
        <v>56</v>
      </c>
      <c r="AR17" s="2381">
        <v>6.17</v>
      </c>
      <c r="AT17" s="2384">
        <v>0.11458333333333333</v>
      </c>
      <c r="AU17" s="2389">
        <v>5</v>
      </c>
      <c r="AV17" s="2391">
        <v>51</v>
      </c>
      <c r="AW17" s="2390">
        <v>2.35</v>
      </c>
      <c r="AX17" s="2387">
        <v>0.61458333333333337</v>
      </c>
      <c r="AY17" s="2389">
        <v>107</v>
      </c>
      <c r="AZ17" s="2391">
        <v>58</v>
      </c>
      <c r="BA17" s="2390">
        <v>8.58</v>
      </c>
      <c r="BB17" s="23"/>
      <c r="BC17" s="2394">
        <v>0.11458333333333333</v>
      </c>
      <c r="BD17" s="2401">
        <v>1</v>
      </c>
      <c r="BE17" s="2404">
        <v>54</v>
      </c>
      <c r="BF17" s="2403">
        <v>1.89</v>
      </c>
      <c r="BG17" s="2397">
        <v>0.61458333333333337</v>
      </c>
      <c r="BH17" s="2401">
        <v>86</v>
      </c>
      <c r="BI17" s="2404">
        <v>55</v>
      </c>
      <c r="BJ17" s="2403">
        <v>6.64</v>
      </c>
      <c r="BL17" s="2327">
        <v>0.11458333333333333</v>
      </c>
      <c r="BM17" s="54">
        <f t="shared" si="0"/>
        <v>24</v>
      </c>
      <c r="BN17" s="56">
        <f t="shared" si="1"/>
        <v>58.2</v>
      </c>
      <c r="BO17" s="2336">
        <f t="shared" si="2"/>
        <v>0.24997396104572442</v>
      </c>
      <c r="BP17" s="2330">
        <v>0.61458333333333337</v>
      </c>
      <c r="BQ17" s="54">
        <f t="shared" si="9"/>
        <v>326</v>
      </c>
      <c r="BR17" s="56">
        <f t="shared" si="10"/>
        <v>56.6</v>
      </c>
      <c r="BS17" s="2336">
        <f t="shared" si="11"/>
        <v>3.3954796375377563</v>
      </c>
      <c r="BU17" s="2327">
        <v>0.11458333333333333</v>
      </c>
      <c r="BV17" s="54">
        <f t="shared" si="3"/>
        <v>6</v>
      </c>
      <c r="BW17" s="56">
        <f t="shared" si="4"/>
        <v>57.6</v>
      </c>
      <c r="BX17" s="2336">
        <f t="shared" si="5"/>
        <v>6.2493490261431105E-2</v>
      </c>
      <c r="BY17" s="2330">
        <v>0.61458333333333337</v>
      </c>
      <c r="BZ17" s="54">
        <f t="shared" si="6"/>
        <v>193</v>
      </c>
      <c r="CA17" s="56">
        <f t="shared" si="7"/>
        <v>57</v>
      </c>
      <c r="CB17" s="2336">
        <f t="shared" si="8"/>
        <v>2.0102072700760338</v>
      </c>
    </row>
    <row r="18" spans="1:80" ht="17.25" thickTop="1" x14ac:dyDescent="0.3">
      <c r="A18" s="2340">
        <v>0.125</v>
      </c>
      <c r="B18" s="2344">
        <v>4</v>
      </c>
      <c r="C18" s="2346">
        <v>57</v>
      </c>
      <c r="D18" s="2345">
        <v>1.89</v>
      </c>
      <c r="E18" s="2343">
        <v>0.625</v>
      </c>
      <c r="F18" s="2344">
        <v>105</v>
      </c>
      <c r="G18" s="2346">
        <v>53</v>
      </c>
      <c r="H18" s="2345">
        <v>6.82</v>
      </c>
      <c r="I18" s="20"/>
      <c r="J18" s="2349">
        <v>0.125</v>
      </c>
      <c r="K18" s="2353">
        <v>6</v>
      </c>
      <c r="L18" s="2355">
        <v>60</v>
      </c>
      <c r="M18" s="2354">
        <v>1.46</v>
      </c>
      <c r="N18" s="2352">
        <v>0.625</v>
      </c>
      <c r="O18" s="2353">
        <v>63</v>
      </c>
      <c r="P18" s="2355">
        <v>48</v>
      </c>
      <c r="Q18" s="2354">
        <v>6.87</v>
      </c>
      <c r="S18" s="2358">
        <v>0.125</v>
      </c>
      <c r="T18" s="2362">
        <v>7</v>
      </c>
      <c r="U18" s="2364">
        <v>76</v>
      </c>
      <c r="V18" s="2363">
        <v>1.6</v>
      </c>
      <c r="W18" s="2361">
        <v>0.625</v>
      </c>
      <c r="X18" s="2362">
        <v>102</v>
      </c>
      <c r="Y18" s="2364">
        <v>51</v>
      </c>
      <c r="Z18" s="2363">
        <v>9.23</v>
      </c>
      <c r="AB18" s="2367">
        <v>0.125</v>
      </c>
      <c r="AC18" s="2371">
        <v>6</v>
      </c>
      <c r="AD18" s="2373">
        <v>71</v>
      </c>
      <c r="AE18" s="2372">
        <v>1.25</v>
      </c>
      <c r="AF18" s="2370">
        <v>0.625</v>
      </c>
      <c r="AG18" s="2371">
        <v>99</v>
      </c>
      <c r="AH18" s="2373">
        <v>56</v>
      </c>
      <c r="AI18" s="2372">
        <v>6.78</v>
      </c>
      <c r="AK18" s="2376">
        <v>0.125</v>
      </c>
      <c r="AL18" s="2380">
        <v>3</v>
      </c>
      <c r="AM18" s="2382">
        <v>80</v>
      </c>
      <c r="AN18" s="2381">
        <v>1.1499999999999999</v>
      </c>
      <c r="AO18" s="2379">
        <v>0.625</v>
      </c>
      <c r="AP18" s="2380">
        <v>25</v>
      </c>
      <c r="AQ18" s="2382">
        <v>46</v>
      </c>
      <c r="AR18" s="2381">
        <v>6.45</v>
      </c>
      <c r="AT18" s="2385">
        <v>0.125</v>
      </c>
      <c r="AU18" s="2389">
        <v>5</v>
      </c>
      <c r="AV18" s="2391">
        <v>64</v>
      </c>
      <c r="AW18" s="2390">
        <v>1.99</v>
      </c>
      <c r="AX18" s="2388">
        <v>0.625</v>
      </c>
      <c r="AY18" s="2389">
        <v>93</v>
      </c>
      <c r="AZ18" s="2391">
        <v>55</v>
      </c>
      <c r="BA18" s="2390">
        <v>8.0500000000000007</v>
      </c>
      <c r="BB18" s="24"/>
      <c r="BC18" s="2395">
        <v>0.125</v>
      </c>
      <c r="BD18" s="2401">
        <v>4</v>
      </c>
      <c r="BE18" s="2404">
        <v>68</v>
      </c>
      <c r="BF18" s="2403">
        <v>1.19</v>
      </c>
      <c r="BG18" s="2398">
        <v>0.625</v>
      </c>
      <c r="BH18" s="2401">
        <v>109</v>
      </c>
      <c r="BI18" s="2404">
        <v>57</v>
      </c>
      <c r="BJ18" s="2403">
        <v>8.74</v>
      </c>
      <c r="BL18" s="2328">
        <v>0.125</v>
      </c>
      <c r="BM18" s="54">
        <f t="shared" si="0"/>
        <v>26</v>
      </c>
      <c r="BN18" s="56">
        <f t="shared" si="1"/>
        <v>68.8</v>
      </c>
      <c r="BO18" s="2336">
        <f t="shared" si="2"/>
        <v>0.27080512446620147</v>
      </c>
      <c r="BP18" s="2331">
        <v>0.625</v>
      </c>
      <c r="BQ18" s="54">
        <f t="shared" si="9"/>
        <v>394</v>
      </c>
      <c r="BR18" s="56">
        <f t="shared" si="10"/>
        <v>50.8</v>
      </c>
      <c r="BS18" s="2336">
        <f t="shared" si="11"/>
        <v>4.1037391938339756</v>
      </c>
      <c r="BU18" s="2328">
        <v>0.125</v>
      </c>
      <c r="BV18" s="54">
        <f t="shared" si="3"/>
        <v>9</v>
      </c>
      <c r="BW18" s="56">
        <f t="shared" si="4"/>
        <v>70.2</v>
      </c>
      <c r="BX18" s="2336">
        <f t="shared" si="5"/>
        <v>9.3740235392146654E-2</v>
      </c>
      <c r="BY18" s="2331">
        <v>0.625</v>
      </c>
      <c r="BZ18" s="54">
        <f t="shared" si="6"/>
        <v>202</v>
      </c>
      <c r="CA18" s="56">
        <f t="shared" si="7"/>
        <v>51.2</v>
      </c>
      <c r="CB18" s="2336">
        <f t="shared" si="8"/>
        <v>2.1039475054681804</v>
      </c>
    </row>
    <row r="19" spans="1:80" x14ac:dyDescent="0.3">
      <c r="A19" s="2338">
        <v>0.13541666666666666</v>
      </c>
      <c r="B19" s="2344" t="s">
        <v>16</v>
      </c>
      <c r="C19" s="2346" t="s">
        <v>10</v>
      </c>
      <c r="D19" s="2345" t="s">
        <v>10</v>
      </c>
      <c r="E19" s="2341">
        <v>0.63541666666666663</v>
      </c>
      <c r="F19" s="2344">
        <v>87</v>
      </c>
      <c r="G19" s="2346">
        <v>51</v>
      </c>
      <c r="H19" s="2345">
        <v>8.5</v>
      </c>
      <c r="I19" s="20"/>
      <c r="J19" s="2347">
        <v>0.13541666666666666</v>
      </c>
      <c r="K19" s="2353">
        <v>3</v>
      </c>
      <c r="L19" s="2355">
        <v>78</v>
      </c>
      <c r="M19" s="2354">
        <v>1.1599999999999999</v>
      </c>
      <c r="N19" s="2350">
        <v>0.63541666666666663</v>
      </c>
      <c r="O19" s="2353">
        <v>68</v>
      </c>
      <c r="P19" s="2355">
        <v>46</v>
      </c>
      <c r="Q19" s="2354">
        <v>8.9</v>
      </c>
      <c r="S19" s="2356">
        <v>0.13541666666666666</v>
      </c>
      <c r="T19" s="2362">
        <v>6</v>
      </c>
      <c r="U19" s="2364">
        <v>54</v>
      </c>
      <c r="V19" s="2363">
        <v>1.59</v>
      </c>
      <c r="W19" s="2359">
        <v>0.63541666666666663</v>
      </c>
      <c r="X19" s="2362">
        <v>114</v>
      </c>
      <c r="Y19" s="2364">
        <v>51</v>
      </c>
      <c r="Z19" s="2363">
        <v>9.2200000000000006</v>
      </c>
      <c r="AB19" s="2365">
        <v>0.13541666666666666</v>
      </c>
      <c r="AC19" s="2371">
        <v>2</v>
      </c>
      <c r="AD19" s="2373">
        <v>64</v>
      </c>
      <c r="AE19" s="2372">
        <v>1.1100000000000001</v>
      </c>
      <c r="AF19" s="2368">
        <v>0.63541666666666663</v>
      </c>
      <c r="AG19" s="2371">
        <v>89</v>
      </c>
      <c r="AH19" s="2373">
        <v>49</v>
      </c>
      <c r="AI19" s="2372">
        <v>7.77</v>
      </c>
      <c r="AK19" s="2374">
        <v>0.13541666666666666</v>
      </c>
      <c r="AL19" s="2380">
        <v>2</v>
      </c>
      <c r="AM19" s="2382">
        <v>62</v>
      </c>
      <c r="AN19" s="2381">
        <v>1.26</v>
      </c>
      <c r="AO19" s="2377">
        <v>0.63541666666666663</v>
      </c>
      <c r="AP19" s="2380">
        <v>98</v>
      </c>
      <c r="AQ19" s="2382">
        <v>52</v>
      </c>
      <c r="AR19" s="2381">
        <v>7.87</v>
      </c>
      <c r="AT19" s="2383">
        <v>0.13541666666666666</v>
      </c>
      <c r="AU19" s="2389">
        <v>5</v>
      </c>
      <c r="AV19" s="2391">
        <v>62</v>
      </c>
      <c r="AW19" s="2390">
        <v>2.02</v>
      </c>
      <c r="AX19" s="2386">
        <v>0.63541666666666663</v>
      </c>
      <c r="AY19" s="2389">
        <v>84</v>
      </c>
      <c r="AZ19" s="2391">
        <v>51</v>
      </c>
      <c r="BA19" s="2390">
        <v>6.32</v>
      </c>
      <c r="BB19" s="49"/>
      <c r="BC19" s="2393">
        <v>0.13541666666666666</v>
      </c>
      <c r="BD19" s="2401">
        <v>1</v>
      </c>
      <c r="BE19" s="2404">
        <v>39</v>
      </c>
      <c r="BF19" s="2403">
        <v>2.2999999999999998</v>
      </c>
      <c r="BG19" s="2396">
        <v>0.63541666666666663</v>
      </c>
      <c r="BH19" s="2401">
        <v>111</v>
      </c>
      <c r="BI19" s="2404">
        <v>51</v>
      </c>
      <c r="BJ19" s="2403">
        <v>8.2200000000000006</v>
      </c>
      <c r="BL19" s="2326">
        <v>0.13541666666666666</v>
      </c>
      <c r="BM19" s="54">
        <f t="shared" si="0"/>
        <v>13</v>
      </c>
      <c r="BN19" s="56">
        <f t="shared" si="1"/>
        <v>64.5</v>
      </c>
      <c r="BO19" s="2336">
        <f t="shared" si="2"/>
        <v>0.13540256223310074</v>
      </c>
      <c r="BP19" s="2329">
        <v>0.63541666666666663</v>
      </c>
      <c r="BQ19" s="54">
        <f t="shared" si="9"/>
        <v>456</v>
      </c>
      <c r="BR19" s="56">
        <f t="shared" si="10"/>
        <v>49.8</v>
      </c>
      <c r="BS19" s="2336">
        <f t="shared" si="11"/>
        <v>4.7495052598687639</v>
      </c>
      <c r="BU19" s="2326">
        <v>0.13541666666666666</v>
      </c>
      <c r="BV19" s="54">
        <f t="shared" si="3"/>
        <v>6</v>
      </c>
      <c r="BW19" s="56">
        <f t="shared" si="4"/>
        <v>64</v>
      </c>
      <c r="BX19" s="2336">
        <f t="shared" si="5"/>
        <v>6.2493490261431105E-2</v>
      </c>
      <c r="BY19" s="2329">
        <v>0.63541666666666663</v>
      </c>
      <c r="BZ19" s="54">
        <f t="shared" si="6"/>
        <v>195</v>
      </c>
      <c r="CA19" s="56">
        <f t="shared" si="7"/>
        <v>49.8</v>
      </c>
      <c r="CB19" s="2336">
        <f t="shared" si="8"/>
        <v>2.0310384334965108</v>
      </c>
    </row>
    <row r="20" spans="1:80" x14ac:dyDescent="0.3">
      <c r="A20" s="2338">
        <v>0.14583333333333334</v>
      </c>
      <c r="B20" s="2344">
        <v>1</v>
      </c>
      <c r="C20" s="2346">
        <v>64</v>
      </c>
      <c r="D20" s="2345">
        <v>1.2</v>
      </c>
      <c r="E20" s="2341">
        <v>0.64583333333333337</v>
      </c>
      <c r="F20" s="2344">
        <v>92</v>
      </c>
      <c r="G20" s="2346">
        <v>51</v>
      </c>
      <c r="H20" s="2345">
        <v>7.74</v>
      </c>
      <c r="I20" s="20"/>
      <c r="J20" s="2347">
        <v>0.14583333333333334</v>
      </c>
      <c r="K20" s="2353">
        <v>4</v>
      </c>
      <c r="L20" s="2355">
        <v>59</v>
      </c>
      <c r="M20" s="2354">
        <v>1.84</v>
      </c>
      <c r="N20" s="2350">
        <v>0.64583333333333337</v>
      </c>
      <c r="O20" s="2353">
        <v>101</v>
      </c>
      <c r="P20" s="2355">
        <v>50</v>
      </c>
      <c r="Q20" s="2354">
        <v>8.41</v>
      </c>
      <c r="S20" s="2356">
        <v>0.14583333333333334</v>
      </c>
      <c r="T20" s="2362">
        <v>7</v>
      </c>
      <c r="U20" s="2364">
        <v>64</v>
      </c>
      <c r="V20" s="2363">
        <v>1.46</v>
      </c>
      <c r="W20" s="2359">
        <v>0.64583333333333337</v>
      </c>
      <c r="X20" s="2362">
        <v>64</v>
      </c>
      <c r="Y20" s="2364">
        <v>54</v>
      </c>
      <c r="Z20" s="2363">
        <v>4.84</v>
      </c>
      <c r="AB20" s="2365">
        <v>0.14583333333333334</v>
      </c>
      <c r="AC20" s="2371">
        <v>3</v>
      </c>
      <c r="AD20" s="2373">
        <v>79</v>
      </c>
      <c r="AE20" s="2372">
        <v>1.1399999999999999</v>
      </c>
      <c r="AF20" s="2368">
        <v>0.64583333333333337</v>
      </c>
      <c r="AG20" s="2371">
        <v>113</v>
      </c>
      <c r="AH20" s="2373">
        <v>52</v>
      </c>
      <c r="AI20" s="2372">
        <v>8.36</v>
      </c>
      <c r="AK20" s="2374">
        <v>0.14583333333333334</v>
      </c>
      <c r="AL20" s="2380">
        <v>2</v>
      </c>
      <c r="AM20" s="2382">
        <v>58</v>
      </c>
      <c r="AN20" s="2381">
        <v>1.4</v>
      </c>
      <c r="AO20" s="2377">
        <v>0.64583333333333337</v>
      </c>
      <c r="AP20" s="2380">
        <v>108</v>
      </c>
      <c r="AQ20" s="2382">
        <v>51</v>
      </c>
      <c r="AR20" s="2381">
        <v>7.41</v>
      </c>
      <c r="AT20" s="2383">
        <v>0.14583333333333334</v>
      </c>
      <c r="AU20" s="2389">
        <v>7</v>
      </c>
      <c r="AV20" s="2391">
        <v>62</v>
      </c>
      <c r="AW20" s="2390">
        <v>1.82</v>
      </c>
      <c r="AX20" s="2386">
        <v>0.64583333333333337</v>
      </c>
      <c r="AY20" s="2389">
        <v>96</v>
      </c>
      <c r="AZ20" s="2391">
        <v>50</v>
      </c>
      <c r="BA20" s="2390">
        <v>7.69</v>
      </c>
      <c r="BB20" s="49"/>
      <c r="BC20" s="2393">
        <v>0.14583333333333334</v>
      </c>
      <c r="BD20" s="2401">
        <v>5</v>
      </c>
      <c r="BE20" s="2404">
        <v>66</v>
      </c>
      <c r="BF20" s="2403">
        <v>1.34</v>
      </c>
      <c r="BG20" s="2396">
        <v>0.64583333333333337</v>
      </c>
      <c r="BH20" s="2401">
        <v>109</v>
      </c>
      <c r="BI20" s="2404">
        <v>51</v>
      </c>
      <c r="BJ20" s="2403">
        <v>9.06</v>
      </c>
      <c r="BL20" s="2326">
        <v>0.14583333333333334</v>
      </c>
      <c r="BM20" s="54">
        <f t="shared" si="0"/>
        <v>17</v>
      </c>
      <c r="BN20" s="56">
        <f t="shared" si="1"/>
        <v>64.8</v>
      </c>
      <c r="BO20" s="2336">
        <f t="shared" si="2"/>
        <v>0.17706488907405479</v>
      </c>
      <c r="BP20" s="2329">
        <v>0.64583333333333337</v>
      </c>
      <c r="BQ20" s="54">
        <f t="shared" si="9"/>
        <v>478</v>
      </c>
      <c r="BR20" s="56">
        <f t="shared" si="10"/>
        <v>51.6</v>
      </c>
      <c r="BS20" s="2336">
        <f t="shared" si="11"/>
        <v>4.9786480574940111</v>
      </c>
      <c r="BU20" s="2326">
        <v>0.14583333333333334</v>
      </c>
      <c r="BV20" s="54">
        <f t="shared" si="3"/>
        <v>12</v>
      </c>
      <c r="BW20" s="56">
        <f t="shared" si="4"/>
        <v>64.400000000000006</v>
      </c>
      <c r="BX20" s="2336">
        <f t="shared" si="5"/>
        <v>0.12498698052286221</v>
      </c>
      <c r="BY20" s="2329">
        <v>0.64583333333333337</v>
      </c>
      <c r="BZ20" s="54">
        <f t="shared" si="6"/>
        <v>205</v>
      </c>
      <c r="CA20" s="56">
        <f t="shared" si="7"/>
        <v>51.4</v>
      </c>
      <c r="CB20" s="2336">
        <f t="shared" si="8"/>
        <v>2.1351942505988957</v>
      </c>
    </row>
    <row r="21" spans="1:80" ht="17.25" thickBot="1" x14ac:dyDescent="0.35">
      <c r="A21" s="2339">
        <v>0.15625</v>
      </c>
      <c r="B21" s="2344">
        <v>2</v>
      </c>
      <c r="C21" s="2346">
        <v>54</v>
      </c>
      <c r="D21" s="2345">
        <v>1.55</v>
      </c>
      <c r="E21" s="2342">
        <v>0.65625</v>
      </c>
      <c r="F21" s="2344">
        <v>77</v>
      </c>
      <c r="G21" s="2346">
        <v>53</v>
      </c>
      <c r="H21" s="2345">
        <v>6.46</v>
      </c>
      <c r="I21" s="20"/>
      <c r="J21" s="2348">
        <v>0.15625</v>
      </c>
      <c r="K21" s="2353">
        <v>1</v>
      </c>
      <c r="L21" s="2355">
        <v>97</v>
      </c>
      <c r="M21" s="2354">
        <v>0.81</v>
      </c>
      <c r="N21" s="2351">
        <v>0.65625</v>
      </c>
      <c r="O21" s="2353">
        <v>74</v>
      </c>
      <c r="P21" s="2355">
        <v>52</v>
      </c>
      <c r="Q21" s="2354">
        <v>6.6</v>
      </c>
      <c r="S21" s="2357">
        <v>0.15625</v>
      </c>
      <c r="T21" s="2362">
        <v>7</v>
      </c>
      <c r="U21" s="2364">
        <v>65</v>
      </c>
      <c r="V21" s="2363">
        <v>1.73</v>
      </c>
      <c r="W21" s="2360">
        <v>0.65625</v>
      </c>
      <c r="X21" s="2362">
        <v>90</v>
      </c>
      <c r="Y21" s="2364">
        <v>52</v>
      </c>
      <c r="Z21" s="2363">
        <v>7.74</v>
      </c>
      <c r="AB21" s="2366">
        <v>0.15625</v>
      </c>
      <c r="AC21" s="2371">
        <v>5</v>
      </c>
      <c r="AD21" s="2373">
        <v>66</v>
      </c>
      <c r="AE21" s="2372">
        <v>1.33</v>
      </c>
      <c r="AF21" s="2369">
        <v>0.65625</v>
      </c>
      <c r="AG21" s="2371">
        <v>80</v>
      </c>
      <c r="AH21" s="2373">
        <v>54</v>
      </c>
      <c r="AI21" s="2372">
        <v>6.98</v>
      </c>
      <c r="AK21" s="2375">
        <v>0.15625</v>
      </c>
      <c r="AL21" s="2380">
        <v>10</v>
      </c>
      <c r="AM21" s="2382">
        <v>64</v>
      </c>
      <c r="AN21" s="2381">
        <v>1.74</v>
      </c>
      <c r="AO21" s="2378">
        <v>0.65625</v>
      </c>
      <c r="AP21" s="2380">
        <v>87</v>
      </c>
      <c r="AQ21" s="2382">
        <v>54</v>
      </c>
      <c r="AR21" s="2381">
        <v>6.34</v>
      </c>
      <c r="AT21" s="2384">
        <v>0.15625</v>
      </c>
      <c r="AU21" s="2389">
        <v>6</v>
      </c>
      <c r="AV21" s="2391">
        <v>70</v>
      </c>
      <c r="AW21" s="2390">
        <v>1.52</v>
      </c>
      <c r="AX21" s="2387">
        <v>0.65625</v>
      </c>
      <c r="AY21" s="2389">
        <v>63</v>
      </c>
      <c r="AZ21" s="2391">
        <v>52</v>
      </c>
      <c r="BA21" s="2390">
        <v>6.61</v>
      </c>
      <c r="BB21" s="23"/>
      <c r="BC21" s="2394">
        <v>0.15625</v>
      </c>
      <c r="BD21" s="2401">
        <v>2</v>
      </c>
      <c r="BE21" s="2404">
        <v>80</v>
      </c>
      <c r="BF21" s="2403">
        <v>1.35</v>
      </c>
      <c r="BG21" s="2397">
        <v>0.65625</v>
      </c>
      <c r="BH21" s="2401">
        <v>108</v>
      </c>
      <c r="BI21" s="2404">
        <v>51</v>
      </c>
      <c r="BJ21" s="2403">
        <v>8.61</v>
      </c>
      <c r="BL21" s="2327">
        <v>0.15625</v>
      </c>
      <c r="BM21" s="54">
        <f t="shared" si="0"/>
        <v>25</v>
      </c>
      <c r="BN21" s="56">
        <f t="shared" si="1"/>
        <v>69.2</v>
      </c>
      <c r="BO21" s="2336">
        <f t="shared" si="2"/>
        <v>0.26038954275596293</v>
      </c>
      <c r="BP21" s="2330">
        <v>0.65625</v>
      </c>
      <c r="BQ21" s="54">
        <f t="shared" si="9"/>
        <v>408</v>
      </c>
      <c r="BR21" s="56">
        <f t="shared" si="10"/>
        <v>53</v>
      </c>
      <c r="BS21" s="2336">
        <f t="shared" si="11"/>
        <v>4.2495573377773148</v>
      </c>
      <c r="BU21" s="2327">
        <v>0.15625</v>
      </c>
      <c r="BV21" s="54">
        <f t="shared" si="3"/>
        <v>8</v>
      </c>
      <c r="BW21" s="56">
        <f t="shared" si="4"/>
        <v>72.400000000000006</v>
      </c>
      <c r="BX21" s="2336">
        <f t="shared" si="5"/>
        <v>8.3324653681908126E-2</v>
      </c>
      <c r="BY21" s="2330">
        <v>0.65625</v>
      </c>
      <c r="BZ21" s="54">
        <f t="shared" si="6"/>
        <v>171</v>
      </c>
      <c r="CA21" s="56">
        <f t="shared" si="7"/>
        <v>52.8</v>
      </c>
      <c r="CB21" s="2336">
        <f t="shared" si="8"/>
        <v>1.7810644724507865</v>
      </c>
    </row>
    <row r="22" spans="1:80" ht="17.25" thickTop="1" x14ac:dyDescent="0.3">
      <c r="A22" s="2340">
        <v>0.16666666666666666</v>
      </c>
      <c r="B22" s="2344">
        <v>2</v>
      </c>
      <c r="C22" s="2346">
        <v>48</v>
      </c>
      <c r="D22" s="2345">
        <v>1.4</v>
      </c>
      <c r="E22" s="2343">
        <v>0.66666666666666663</v>
      </c>
      <c r="F22" s="2344">
        <v>88</v>
      </c>
      <c r="G22" s="2346">
        <v>55</v>
      </c>
      <c r="H22" s="2345">
        <v>7.16</v>
      </c>
      <c r="I22" s="20"/>
      <c r="J22" s="2349">
        <v>0.16666666666666666</v>
      </c>
      <c r="K22" s="2353">
        <v>4</v>
      </c>
      <c r="L22" s="2355">
        <v>62</v>
      </c>
      <c r="M22" s="2354">
        <v>1.27</v>
      </c>
      <c r="N22" s="2352">
        <v>0.66666666666666663</v>
      </c>
      <c r="O22" s="2353">
        <v>85</v>
      </c>
      <c r="P22" s="2355">
        <v>51</v>
      </c>
      <c r="Q22" s="2354">
        <v>7.39</v>
      </c>
      <c r="S22" s="2358">
        <v>0.16666666666666666</v>
      </c>
      <c r="T22" s="2362">
        <v>2</v>
      </c>
      <c r="U22" s="2364">
        <v>75</v>
      </c>
      <c r="V22" s="2363">
        <v>1.25</v>
      </c>
      <c r="W22" s="2361">
        <v>0.66666666666666663</v>
      </c>
      <c r="X22" s="2362">
        <v>90</v>
      </c>
      <c r="Y22" s="2364">
        <v>52</v>
      </c>
      <c r="Z22" s="2363">
        <v>6.95</v>
      </c>
      <c r="AB22" s="2367">
        <v>0.16666666666666666</v>
      </c>
      <c r="AC22" s="2371">
        <v>2</v>
      </c>
      <c r="AD22" s="2373">
        <v>67</v>
      </c>
      <c r="AE22" s="2372">
        <v>1.22</v>
      </c>
      <c r="AF22" s="2370">
        <v>0.66666666666666663</v>
      </c>
      <c r="AG22" s="2371">
        <v>118</v>
      </c>
      <c r="AH22" s="2373">
        <v>52</v>
      </c>
      <c r="AI22" s="2372">
        <v>8.83</v>
      </c>
      <c r="AK22" s="2376">
        <v>0.16666666666666666</v>
      </c>
      <c r="AL22" s="2380">
        <v>2</v>
      </c>
      <c r="AM22" s="2382">
        <v>49</v>
      </c>
      <c r="AN22" s="2381">
        <v>1.54</v>
      </c>
      <c r="AO22" s="2379">
        <v>0.66666666666666663</v>
      </c>
      <c r="AP22" s="2380">
        <v>98</v>
      </c>
      <c r="AQ22" s="2382">
        <v>53</v>
      </c>
      <c r="AR22" s="2381">
        <v>7.11</v>
      </c>
      <c r="AT22" s="2385">
        <v>0.16666666666666666</v>
      </c>
      <c r="AU22" s="2389">
        <v>7</v>
      </c>
      <c r="AV22" s="2391">
        <v>77</v>
      </c>
      <c r="AW22" s="2390">
        <v>1.45</v>
      </c>
      <c r="AX22" s="2388">
        <v>0.66666666666666663</v>
      </c>
      <c r="AY22" s="2389">
        <v>44</v>
      </c>
      <c r="AZ22" s="2391">
        <v>52</v>
      </c>
      <c r="BA22" s="2390">
        <v>6.21</v>
      </c>
      <c r="BB22" s="24"/>
      <c r="BC22" s="2395">
        <v>0.16666666666666666</v>
      </c>
      <c r="BD22" s="2401">
        <v>5</v>
      </c>
      <c r="BE22" s="2404">
        <v>71</v>
      </c>
      <c r="BF22" s="2403">
        <v>2.0299999999999998</v>
      </c>
      <c r="BG22" s="2398">
        <v>0.66666666666666663</v>
      </c>
      <c r="BH22" s="2401">
        <v>117</v>
      </c>
      <c r="BI22" s="2404">
        <v>49</v>
      </c>
      <c r="BJ22" s="2403">
        <v>9.43</v>
      </c>
      <c r="BL22" s="2328">
        <v>0.16666666666666666</v>
      </c>
      <c r="BM22" s="54">
        <f t="shared" si="0"/>
        <v>12</v>
      </c>
      <c r="BN22" s="56">
        <f t="shared" si="1"/>
        <v>60.2</v>
      </c>
      <c r="BO22" s="2336">
        <f t="shared" si="2"/>
        <v>0.12498698052286221</v>
      </c>
      <c r="BP22" s="2331">
        <v>0.66666666666666663</v>
      </c>
      <c r="BQ22" s="54">
        <f t="shared" si="9"/>
        <v>479</v>
      </c>
      <c r="BR22" s="56">
        <f t="shared" si="10"/>
        <v>52.6</v>
      </c>
      <c r="BS22" s="2336">
        <f t="shared" si="11"/>
        <v>4.9890636392042502</v>
      </c>
      <c r="BU22" s="2328">
        <v>0.16666666666666666</v>
      </c>
      <c r="BV22" s="54">
        <f t="shared" si="3"/>
        <v>12</v>
      </c>
      <c r="BW22" s="56">
        <f t="shared" si="4"/>
        <v>66</v>
      </c>
      <c r="BX22" s="2336">
        <f t="shared" si="5"/>
        <v>0.12498698052286221</v>
      </c>
      <c r="BY22" s="2331">
        <v>0.66666666666666663</v>
      </c>
      <c r="BZ22" s="54">
        <f t="shared" si="6"/>
        <v>161</v>
      </c>
      <c r="CA22" s="56">
        <f t="shared" si="7"/>
        <v>52</v>
      </c>
      <c r="CB22" s="2336">
        <f t="shared" si="8"/>
        <v>1.6769086553484012</v>
      </c>
    </row>
    <row r="23" spans="1:80" x14ac:dyDescent="0.3">
      <c r="A23" s="2338">
        <v>0.17708333333333334</v>
      </c>
      <c r="B23" s="2344">
        <v>3</v>
      </c>
      <c r="C23" s="2346">
        <v>61</v>
      </c>
      <c r="D23" s="2345">
        <v>1.53</v>
      </c>
      <c r="E23" s="2341">
        <v>0.67708333333333337</v>
      </c>
      <c r="F23" s="2344">
        <v>111</v>
      </c>
      <c r="G23" s="2346">
        <v>49</v>
      </c>
      <c r="H23" s="2345">
        <v>8.19</v>
      </c>
      <c r="I23" s="20"/>
      <c r="J23" s="2347">
        <v>0.17708333333333334</v>
      </c>
      <c r="K23" s="2353">
        <v>1</v>
      </c>
      <c r="L23" s="2355">
        <v>47</v>
      </c>
      <c r="M23" s="2354">
        <v>1.45</v>
      </c>
      <c r="N23" s="2350">
        <v>0.67708333333333337</v>
      </c>
      <c r="O23" s="2353">
        <v>88</v>
      </c>
      <c r="P23" s="2355">
        <v>52</v>
      </c>
      <c r="Q23" s="2354">
        <v>8.36</v>
      </c>
      <c r="S23" s="2356">
        <v>0.17708333333333334</v>
      </c>
      <c r="T23" s="2362">
        <v>3</v>
      </c>
      <c r="U23" s="2364">
        <v>67</v>
      </c>
      <c r="V23" s="2363">
        <v>1.81</v>
      </c>
      <c r="W23" s="2359">
        <v>0.67708333333333337</v>
      </c>
      <c r="X23" s="2362">
        <v>86</v>
      </c>
      <c r="Y23" s="2364">
        <v>52</v>
      </c>
      <c r="Z23" s="2363">
        <v>8.0299999999999994</v>
      </c>
      <c r="AB23" s="2365">
        <v>0.17708333333333334</v>
      </c>
      <c r="AC23" s="2371">
        <v>3</v>
      </c>
      <c r="AD23" s="2373">
        <v>73</v>
      </c>
      <c r="AE23" s="2372">
        <v>1.07</v>
      </c>
      <c r="AF23" s="2368">
        <v>0.67708333333333337</v>
      </c>
      <c r="AG23" s="2371">
        <v>108</v>
      </c>
      <c r="AH23" s="2373">
        <v>54</v>
      </c>
      <c r="AI23" s="2372">
        <v>6.87</v>
      </c>
      <c r="AK23" s="2374">
        <v>0.17708333333333334</v>
      </c>
      <c r="AL23" s="2380">
        <v>4</v>
      </c>
      <c r="AM23" s="2382">
        <v>67</v>
      </c>
      <c r="AN23" s="2381">
        <v>1.19</v>
      </c>
      <c r="AO23" s="2377">
        <v>0.67708333333333337</v>
      </c>
      <c r="AP23" s="2380">
        <v>125</v>
      </c>
      <c r="AQ23" s="2382">
        <v>50</v>
      </c>
      <c r="AR23" s="2381">
        <v>8.2899999999999991</v>
      </c>
      <c r="AT23" s="2383">
        <v>0.17708333333333334</v>
      </c>
      <c r="AU23" s="2389">
        <v>4</v>
      </c>
      <c r="AV23" s="2391">
        <v>65</v>
      </c>
      <c r="AW23" s="2390">
        <v>1.58</v>
      </c>
      <c r="AX23" s="2386">
        <v>0.67708333333333337</v>
      </c>
      <c r="AY23" s="2389">
        <v>56</v>
      </c>
      <c r="AZ23" s="2391">
        <v>57</v>
      </c>
      <c r="BA23" s="2390">
        <v>6.27</v>
      </c>
      <c r="BB23" s="49"/>
      <c r="BC23" s="2393">
        <v>0.17708333333333334</v>
      </c>
      <c r="BD23" s="2401">
        <v>3</v>
      </c>
      <c r="BE23" s="2404">
        <v>60</v>
      </c>
      <c r="BF23" s="2403">
        <v>1.42</v>
      </c>
      <c r="BG23" s="2396">
        <v>0.67708333333333337</v>
      </c>
      <c r="BH23" s="2401">
        <v>134</v>
      </c>
      <c r="BI23" s="2404">
        <v>53</v>
      </c>
      <c r="BJ23" s="2403">
        <v>10.49</v>
      </c>
      <c r="BL23" s="2326">
        <v>0.17708333333333334</v>
      </c>
      <c r="BM23" s="54">
        <f t="shared" si="0"/>
        <v>14</v>
      </c>
      <c r="BN23" s="56">
        <f t="shared" si="1"/>
        <v>63</v>
      </c>
      <c r="BO23" s="2336">
        <f t="shared" si="2"/>
        <v>0.14581814394333922</v>
      </c>
      <c r="BP23" s="2329">
        <v>0.67708333333333337</v>
      </c>
      <c r="BQ23" s="54">
        <f t="shared" si="9"/>
        <v>518</v>
      </c>
      <c r="BR23" s="56">
        <f t="shared" si="10"/>
        <v>51.4</v>
      </c>
      <c r="BS23" s="2336">
        <f t="shared" si="11"/>
        <v>5.3952713259035514</v>
      </c>
      <c r="BU23" s="2326">
        <v>0.17708333333333334</v>
      </c>
      <c r="BV23" s="54">
        <f t="shared" si="3"/>
        <v>7</v>
      </c>
      <c r="BW23" s="56">
        <f t="shared" si="4"/>
        <v>63.8</v>
      </c>
      <c r="BX23" s="2336">
        <f t="shared" si="5"/>
        <v>7.2909071971669612E-2</v>
      </c>
      <c r="BY23" s="2329">
        <v>0.67708333333333337</v>
      </c>
      <c r="BZ23" s="54">
        <f t="shared" si="6"/>
        <v>190</v>
      </c>
      <c r="CA23" s="56">
        <f t="shared" si="7"/>
        <v>53</v>
      </c>
      <c r="CB23" s="2336">
        <f t="shared" si="8"/>
        <v>1.9789605249453182</v>
      </c>
    </row>
    <row r="24" spans="1:80" x14ac:dyDescent="0.3">
      <c r="A24" s="2338">
        <v>0.1875</v>
      </c>
      <c r="B24" s="2344">
        <v>3</v>
      </c>
      <c r="C24" s="2346">
        <v>80</v>
      </c>
      <c r="D24" s="2345">
        <v>1.03</v>
      </c>
      <c r="E24" s="2341">
        <v>0.6875</v>
      </c>
      <c r="F24" s="2344">
        <v>104</v>
      </c>
      <c r="G24" s="2346">
        <v>56</v>
      </c>
      <c r="H24" s="2345">
        <v>6.85</v>
      </c>
      <c r="I24" s="20"/>
      <c r="J24" s="2347">
        <v>0.1875</v>
      </c>
      <c r="K24" s="2353">
        <v>3</v>
      </c>
      <c r="L24" s="2355">
        <v>60</v>
      </c>
      <c r="M24" s="2354">
        <v>1.27</v>
      </c>
      <c r="N24" s="2350">
        <v>0.6875</v>
      </c>
      <c r="O24" s="2353">
        <v>101</v>
      </c>
      <c r="P24" s="2355">
        <v>55</v>
      </c>
      <c r="Q24" s="2354">
        <v>6.48</v>
      </c>
      <c r="S24" s="2356">
        <v>0.1875</v>
      </c>
      <c r="T24" s="2362">
        <v>1</v>
      </c>
      <c r="U24" s="2364">
        <v>49</v>
      </c>
      <c r="V24" s="2363">
        <v>2.4</v>
      </c>
      <c r="W24" s="2359">
        <v>0.6875</v>
      </c>
      <c r="X24" s="2362">
        <v>85</v>
      </c>
      <c r="Y24" s="2364">
        <v>53</v>
      </c>
      <c r="Z24" s="2363">
        <v>6.74</v>
      </c>
      <c r="AB24" s="2365">
        <v>0.1875</v>
      </c>
      <c r="AC24" s="2371">
        <v>3</v>
      </c>
      <c r="AD24" s="2373">
        <v>46</v>
      </c>
      <c r="AE24" s="2372">
        <v>2.36</v>
      </c>
      <c r="AF24" s="2368">
        <v>0.6875</v>
      </c>
      <c r="AG24" s="2371">
        <v>82</v>
      </c>
      <c r="AH24" s="2373">
        <v>53</v>
      </c>
      <c r="AI24" s="2372">
        <v>5.77</v>
      </c>
      <c r="AK24" s="2374">
        <v>0.1875</v>
      </c>
      <c r="AL24" s="2380">
        <v>4</v>
      </c>
      <c r="AM24" s="2382">
        <v>62</v>
      </c>
      <c r="AN24" s="2381">
        <v>1.3</v>
      </c>
      <c r="AO24" s="2377">
        <v>0.6875</v>
      </c>
      <c r="AP24" s="2380">
        <v>90</v>
      </c>
      <c r="AQ24" s="2382">
        <v>49</v>
      </c>
      <c r="AR24" s="2381">
        <v>9.0399999999999991</v>
      </c>
      <c r="AT24" s="2383">
        <v>0.1875</v>
      </c>
      <c r="AU24" s="2389">
        <v>3</v>
      </c>
      <c r="AV24" s="2391">
        <v>80</v>
      </c>
      <c r="AW24" s="2390">
        <v>1.42</v>
      </c>
      <c r="AX24" s="2386">
        <v>0.6875</v>
      </c>
      <c r="AY24" s="2389">
        <v>87</v>
      </c>
      <c r="AZ24" s="2391">
        <v>51</v>
      </c>
      <c r="BA24" s="2390">
        <v>6.56</v>
      </c>
      <c r="BB24" s="49"/>
      <c r="BC24" s="2393">
        <v>0.1875</v>
      </c>
      <c r="BD24" s="2401">
        <v>3</v>
      </c>
      <c r="BE24" s="2404">
        <v>68</v>
      </c>
      <c r="BF24" s="2403">
        <v>1.1599999999999999</v>
      </c>
      <c r="BG24" s="2396">
        <v>0.6875</v>
      </c>
      <c r="BH24" s="2401">
        <v>106</v>
      </c>
      <c r="BI24" s="2404">
        <v>53</v>
      </c>
      <c r="BJ24" s="2403">
        <v>8.4700000000000006</v>
      </c>
      <c r="BL24" s="2326">
        <v>0.1875</v>
      </c>
      <c r="BM24" s="54">
        <f t="shared" si="0"/>
        <v>14</v>
      </c>
      <c r="BN24" s="56">
        <f t="shared" si="1"/>
        <v>59.4</v>
      </c>
      <c r="BO24" s="2336">
        <f t="shared" si="2"/>
        <v>0.14581814394333922</v>
      </c>
      <c r="BP24" s="2329">
        <v>0.6875</v>
      </c>
      <c r="BQ24" s="54">
        <f t="shared" si="9"/>
        <v>462</v>
      </c>
      <c r="BR24" s="56">
        <f t="shared" si="10"/>
        <v>53.2</v>
      </c>
      <c r="BS24" s="2336">
        <f t="shared" si="11"/>
        <v>4.8119987501301944</v>
      </c>
      <c r="BU24" s="2326">
        <v>0.1875</v>
      </c>
      <c r="BV24" s="54">
        <f t="shared" si="3"/>
        <v>6</v>
      </c>
      <c r="BW24" s="56">
        <f t="shared" si="4"/>
        <v>59.4</v>
      </c>
      <c r="BX24" s="2336">
        <f t="shared" si="5"/>
        <v>6.2493490261431105E-2</v>
      </c>
      <c r="BY24" s="2329">
        <v>0.6875</v>
      </c>
      <c r="BZ24" s="54">
        <f t="shared" si="6"/>
        <v>193</v>
      </c>
      <c r="CA24" s="56">
        <f t="shared" si="7"/>
        <v>52.2</v>
      </c>
      <c r="CB24" s="2336">
        <f t="shared" si="8"/>
        <v>2.0102072700760338</v>
      </c>
    </row>
    <row r="25" spans="1:80" ht="17.25" thickBot="1" x14ac:dyDescent="0.35">
      <c r="A25" s="2339">
        <v>0.19791666666666666</v>
      </c>
      <c r="B25" s="2344">
        <v>3</v>
      </c>
      <c r="C25" s="2346">
        <v>58</v>
      </c>
      <c r="D25" s="2345">
        <v>1.74</v>
      </c>
      <c r="E25" s="2342">
        <v>0.69791666666666663</v>
      </c>
      <c r="F25" s="2344">
        <v>80</v>
      </c>
      <c r="G25" s="2346">
        <v>52</v>
      </c>
      <c r="H25" s="2345">
        <v>8.08</v>
      </c>
      <c r="I25" s="20"/>
      <c r="J25" s="2348">
        <v>0.19791666666666666</v>
      </c>
      <c r="K25" s="2353">
        <v>2</v>
      </c>
      <c r="L25" s="2355">
        <v>62</v>
      </c>
      <c r="M25" s="2354">
        <v>1.23</v>
      </c>
      <c r="N25" s="2351">
        <v>0.69791666666666663</v>
      </c>
      <c r="O25" s="2353">
        <v>83</v>
      </c>
      <c r="P25" s="2355">
        <v>55</v>
      </c>
      <c r="Q25" s="2354">
        <v>7.97</v>
      </c>
      <c r="S25" s="2357">
        <v>0.19791666666666666</v>
      </c>
      <c r="T25" s="2362">
        <v>5</v>
      </c>
      <c r="U25" s="2364">
        <v>54</v>
      </c>
      <c r="V25" s="2363">
        <v>2.5299999999999998</v>
      </c>
      <c r="W25" s="2360">
        <v>0.69791666666666663</v>
      </c>
      <c r="X25" s="2362">
        <v>64</v>
      </c>
      <c r="Y25" s="2364">
        <v>53</v>
      </c>
      <c r="Z25" s="2363">
        <v>6.18</v>
      </c>
      <c r="AB25" s="2366">
        <v>0.19791666666666666</v>
      </c>
      <c r="AC25" s="2371">
        <v>3</v>
      </c>
      <c r="AD25" s="2373">
        <v>50</v>
      </c>
      <c r="AE25" s="2372">
        <v>1.52</v>
      </c>
      <c r="AF25" s="2369">
        <v>0.69791666666666663</v>
      </c>
      <c r="AG25" s="2371">
        <v>107</v>
      </c>
      <c r="AH25" s="2373">
        <v>54</v>
      </c>
      <c r="AI25" s="2372">
        <v>7.61</v>
      </c>
      <c r="AK25" s="2375">
        <v>0.19791666666666666</v>
      </c>
      <c r="AL25" s="2380">
        <v>5</v>
      </c>
      <c r="AM25" s="2382">
        <v>72</v>
      </c>
      <c r="AN25" s="2381">
        <v>1.1299999999999999</v>
      </c>
      <c r="AO25" s="2378">
        <v>0.69791666666666663</v>
      </c>
      <c r="AP25" s="2380">
        <v>108</v>
      </c>
      <c r="AQ25" s="2382">
        <v>53</v>
      </c>
      <c r="AR25" s="2381">
        <v>7.3</v>
      </c>
      <c r="AT25" s="2384">
        <v>0.19791666666666666</v>
      </c>
      <c r="AU25" s="2389">
        <v>4</v>
      </c>
      <c r="AV25" s="2391">
        <v>61</v>
      </c>
      <c r="AW25" s="2390">
        <v>1.31</v>
      </c>
      <c r="AX25" s="2387">
        <v>0.69791666666666663</v>
      </c>
      <c r="AY25" s="2389">
        <v>107</v>
      </c>
      <c r="AZ25" s="2391">
        <v>60</v>
      </c>
      <c r="BA25" s="2390">
        <v>7.3</v>
      </c>
      <c r="BB25" s="23"/>
      <c r="BC25" s="2394">
        <v>0.19791666666666666</v>
      </c>
      <c r="BD25" s="2401">
        <v>2</v>
      </c>
      <c r="BE25" s="2404">
        <v>77</v>
      </c>
      <c r="BF25" s="2403">
        <v>1.03</v>
      </c>
      <c r="BG25" s="2397">
        <v>0.69791666666666663</v>
      </c>
      <c r="BH25" s="2401">
        <v>126</v>
      </c>
      <c r="BI25" s="2404">
        <v>47</v>
      </c>
      <c r="BJ25" s="2403">
        <v>10.35</v>
      </c>
      <c r="BL25" s="2327">
        <v>0.19791666666666666</v>
      </c>
      <c r="BM25" s="54">
        <f t="shared" si="0"/>
        <v>18</v>
      </c>
      <c r="BN25" s="56">
        <f t="shared" si="1"/>
        <v>59.2</v>
      </c>
      <c r="BO25" s="2336">
        <f t="shared" si="2"/>
        <v>0.18748047078429331</v>
      </c>
      <c r="BP25" s="2330">
        <v>0.69791666666666663</v>
      </c>
      <c r="BQ25" s="54">
        <f t="shared" si="9"/>
        <v>442</v>
      </c>
      <c r="BR25" s="56">
        <f t="shared" si="10"/>
        <v>53.4</v>
      </c>
      <c r="BS25" s="2336">
        <f t="shared" si="11"/>
        <v>4.6036871159254238</v>
      </c>
      <c r="BU25" s="2327">
        <v>0.19791666666666666</v>
      </c>
      <c r="BV25" s="54">
        <f t="shared" si="3"/>
        <v>6</v>
      </c>
      <c r="BW25" s="56">
        <f t="shared" si="4"/>
        <v>59.8</v>
      </c>
      <c r="BX25" s="2336">
        <f t="shared" si="5"/>
        <v>6.2493490261431105E-2</v>
      </c>
      <c r="BY25" s="2330">
        <v>0.69791666666666663</v>
      </c>
      <c r="BZ25" s="54">
        <f t="shared" si="6"/>
        <v>233</v>
      </c>
      <c r="CA25" s="56">
        <f t="shared" si="7"/>
        <v>55</v>
      </c>
      <c r="CB25" s="2336">
        <f t="shared" si="8"/>
        <v>2.4268305384855746</v>
      </c>
    </row>
    <row r="26" spans="1:80" ht="17.25" thickTop="1" x14ac:dyDescent="0.3">
      <c r="A26" s="2340">
        <v>0.20833333333333334</v>
      </c>
      <c r="B26" s="2344">
        <v>3</v>
      </c>
      <c r="C26" s="2346">
        <v>51</v>
      </c>
      <c r="D26" s="2345">
        <v>1.43</v>
      </c>
      <c r="E26" s="2343">
        <v>0.70833333333333337</v>
      </c>
      <c r="F26" s="2344">
        <v>82</v>
      </c>
      <c r="G26" s="2346">
        <v>49</v>
      </c>
      <c r="H26" s="2345">
        <v>7.51</v>
      </c>
      <c r="I26" s="20"/>
      <c r="J26" s="2349">
        <v>0.20833333333333334</v>
      </c>
      <c r="K26" s="2353">
        <v>6</v>
      </c>
      <c r="L26" s="2355">
        <v>62</v>
      </c>
      <c r="M26" s="2354">
        <v>1.1000000000000001</v>
      </c>
      <c r="N26" s="2352">
        <v>0.70833333333333337</v>
      </c>
      <c r="O26" s="2353">
        <v>106</v>
      </c>
      <c r="P26" s="2355">
        <v>52</v>
      </c>
      <c r="Q26" s="2354">
        <v>7.14</v>
      </c>
      <c r="S26" s="2358">
        <v>0.20833333333333334</v>
      </c>
      <c r="T26" s="2362">
        <v>2</v>
      </c>
      <c r="U26" s="2364">
        <v>71</v>
      </c>
      <c r="V26" s="2363">
        <v>1.1599999999999999</v>
      </c>
      <c r="W26" s="2361">
        <v>0.70833333333333337</v>
      </c>
      <c r="X26" s="2362">
        <v>114</v>
      </c>
      <c r="Y26" s="2364">
        <v>51</v>
      </c>
      <c r="Z26" s="2363">
        <v>9.4700000000000006</v>
      </c>
      <c r="AB26" s="2367">
        <v>0.20833333333333334</v>
      </c>
      <c r="AC26" s="2371">
        <v>1</v>
      </c>
      <c r="AD26" s="2373">
        <v>49</v>
      </c>
      <c r="AE26" s="2372">
        <v>1.66</v>
      </c>
      <c r="AF26" s="2370">
        <v>0.70833333333333337</v>
      </c>
      <c r="AG26" s="2371">
        <v>113</v>
      </c>
      <c r="AH26" s="2373">
        <v>49</v>
      </c>
      <c r="AI26" s="2372">
        <v>7.86</v>
      </c>
      <c r="AK26" s="2376">
        <v>0.20833333333333334</v>
      </c>
      <c r="AL26" s="2380">
        <v>6</v>
      </c>
      <c r="AM26" s="2382">
        <v>60</v>
      </c>
      <c r="AN26" s="2381">
        <v>2.48</v>
      </c>
      <c r="AO26" s="2379">
        <v>0.70833333333333337</v>
      </c>
      <c r="AP26" s="2380">
        <v>129</v>
      </c>
      <c r="AQ26" s="2382">
        <v>48</v>
      </c>
      <c r="AR26" s="2381">
        <v>8.25</v>
      </c>
      <c r="AT26" s="2385">
        <v>0.20833333333333334</v>
      </c>
      <c r="AU26" s="2389">
        <v>7</v>
      </c>
      <c r="AV26" s="2391">
        <v>68</v>
      </c>
      <c r="AW26" s="2390">
        <v>1.28</v>
      </c>
      <c r="AX26" s="2388">
        <v>0.70833333333333337</v>
      </c>
      <c r="AY26" s="2389">
        <v>114</v>
      </c>
      <c r="AZ26" s="2391">
        <v>49</v>
      </c>
      <c r="BA26" s="2390">
        <v>7.84</v>
      </c>
      <c r="BB26" s="24"/>
      <c r="BC26" s="2395">
        <v>0.20833333333333334</v>
      </c>
      <c r="BD26" s="2401">
        <v>6</v>
      </c>
      <c r="BE26" s="2404">
        <v>62</v>
      </c>
      <c r="BF26" s="2403">
        <v>1.53</v>
      </c>
      <c r="BG26" s="2398">
        <v>0.70833333333333337</v>
      </c>
      <c r="BH26" s="2401">
        <v>107</v>
      </c>
      <c r="BI26" s="2404">
        <v>51</v>
      </c>
      <c r="BJ26" s="2403">
        <v>8.25</v>
      </c>
      <c r="BL26" s="2328">
        <v>0.20833333333333334</v>
      </c>
      <c r="BM26" s="54">
        <f t="shared" si="0"/>
        <v>18</v>
      </c>
      <c r="BN26" s="56">
        <f t="shared" si="1"/>
        <v>58.6</v>
      </c>
      <c r="BO26" s="2336">
        <f t="shared" si="2"/>
        <v>0.18748047078429331</v>
      </c>
      <c r="BP26" s="2331">
        <v>0.70833333333333337</v>
      </c>
      <c r="BQ26" s="54">
        <f t="shared" si="9"/>
        <v>544</v>
      </c>
      <c r="BR26" s="56">
        <f t="shared" si="10"/>
        <v>49.8</v>
      </c>
      <c r="BS26" s="2336">
        <f t="shared" si="11"/>
        <v>5.6660764503697534</v>
      </c>
      <c r="BU26" s="2328">
        <v>0.20833333333333334</v>
      </c>
      <c r="BV26" s="54">
        <f t="shared" si="3"/>
        <v>13</v>
      </c>
      <c r="BW26" s="56">
        <f t="shared" si="4"/>
        <v>62</v>
      </c>
      <c r="BX26" s="2336">
        <f t="shared" si="5"/>
        <v>0.13540256223310074</v>
      </c>
      <c r="BY26" s="2331">
        <v>0.70833333333333337</v>
      </c>
      <c r="BZ26" s="54">
        <f t="shared" si="6"/>
        <v>221</v>
      </c>
      <c r="CA26" s="56">
        <f t="shared" si="7"/>
        <v>49.8</v>
      </c>
      <c r="CB26" s="2336">
        <f t="shared" si="8"/>
        <v>2.3018435579627119</v>
      </c>
    </row>
    <row r="27" spans="1:80" x14ac:dyDescent="0.3">
      <c r="A27" s="2338">
        <v>0.21875</v>
      </c>
      <c r="B27" s="2344">
        <v>6</v>
      </c>
      <c r="C27" s="2346">
        <v>69</v>
      </c>
      <c r="D27" s="2345">
        <v>1.66</v>
      </c>
      <c r="E27" s="2341">
        <v>0.71875</v>
      </c>
      <c r="F27" s="2344">
        <v>115</v>
      </c>
      <c r="G27" s="2346">
        <v>50</v>
      </c>
      <c r="H27" s="2345">
        <v>7.9</v>
      </c>
      <c r="I27" s="20"/>
      <c r="J27" s="2347">
        <v>0.21875</v>
      </c>
      <c r="K27" s="2353">
        <v>4</v>
      </c>
      <c r="L27" s="2355">
        <v>70</v>
      </c>
      <c r="M27" s="2354">
        <v>1.21</v>
      </c>
      <c r="N27" s="2350">
        <v>0.71875</v>
      </c>
      <c r="O27" s="2353">
        <v>104</v>
      </c>
      <c r="P27" s="2355">
        <v>51</v>
      </c>
      <c r="Q27" s="2354">
        <v>7.58</v>
      </c>
      <c r="S27" s="2356">
        <v>0.21875</v>
      </c>
      <c r="T27" s="2362">
        <v>4</v>
      </c>
      <c r="U27" s="2364">
        <v>64</v>
      </c>
      <c r="V27" s="2363">
        <v>2.08</v>
      </c>
      <c r="W27" s="2359">
        <v>0.71875</v>
      </c>
      <c r="X27" s="2362">
        <v>98</v>
      </c>
      <c r="Y27" s="2364">
        <v>51</v>
      </c>
      <c r="Z27" s="2363">
        <v>9.3000000000000007</v>
      </c>
      <c r="AB27" s="2365">
        <v>0.21875</v>
      </c>
      <c r="AC27" s="2371">
        <v>3</v>
      </c>
      <c r="AD27" s="2373">
        <v>75</v>
      </c>
      <c r="AE27" s="2372">
        <v>1.04</v>
      </c>
      <c r="AF27" s="2368">
        <v>0.71875</v>
      </c>
      <c r="AG27" s="2371">
        <v>112</v>
      </c>
      <c r="AH27" s="2373">
        <v>50</v>
      </c>
      <c r="AI27" s="2372">
        <v>7.59</v>
      </c>
      <c r="AK27" s="2374">
        <v>0.21875</v>
      </c>
      <c r="AL27" s="2380">
        <v>5</v>
      </c>
      <c r="AM27" s="2382">
        <v>66</v>
      </c>
      <c r="AN27" s="2381">
        <v>2.08</v>
      </c>
      <c r="AO27" s="2377">
        <v>0.71875</v>
      </c>
      <c r="AP27" s="2380">
        <v>136</v>
      </c>
      <c r="AQ27" s="2382">
        <v>47</v>
      </c>
      <c r="AR27" s="2381">
        <v>10.26</v>
      </c>
      <c r="AT27" s="2383">
        <v>0.21875</v>
      </c>
      <c r="AU27" s="2389">
        <v>2</v>
      </c>
      <c r="AV27" s="2391">
        <v>54</v>
      </c>
      <c r="AW27" s="2390">
        <v>1.44</v>
      </c>
      <c r="AX27" s="2386">
        <v>0.71875</v>
      </c>
      <c r="AY27" s="2389">
        <v>116</v>
      </c>
      <c r="AZ27" s="2391">
        <v>52</v>
      </c>
      <c r="BA27" s="2390">
        <v>7.65</v>
      </c>
      <c r="BB27" s="49"/>
      <c r="BC27" s="2393">
        <v>0.21875</v>
      </c>
      <c r="BD27" s="2401">
        <v>3</v>
      </c>
      <c r="BE27" s="2404">
        <v>58</v>
      </c>
      <c r="BF27" s="2403">
        <v>1.8</v>
      </c>
      <c r="BG27" s="2396">
        <v>0.71875</v>
      </c>
      <c r="BH27" s="2401">
        <v>106</v>
      </c>
      <c r="BI27" s="2404">
        <v>49</v>
      </c>
      <c r="BJ27" s="2403">
        <v>7.77</v>
      </c>
      <c r="BL27" s="2326">
        <v>0.21875</v>
      </c>
      <c r="BM27" s="54">
        <f t="shared" si="0"/>
        <v>22</v>
      </c>
      <c r="BN27" s="56">
        <f t="shared" si="1"/>
        <v>68.8</v>
      </c>
      <c r="BO27" s="2336">
        <f t="shared" si="2"/>
        <v>0.22914279762524739</v>
      </c>
      <c r="BP27" s="2329">
        <v>0.71875</v>
      </c>
      <c r="BQ27" s="54">
        <f t="shared" si="9"/>
        <v>565</v>
      </c>
      <c r="BR27" s="56">
        <f t="shared" si="10"/>
        <v>49.8</v>
      </c>
      <c r="BS27" s="2336">
        <f t="shared" si="11"/>
        <v>5.8848036662847623</v>
      </c>
      <c r="BU27" s="2326">
        <v>0.21875</v>
      </c>
      <c r="BV27" s="54">
        <f t="shared" si="3"/>
        <v>5</v>
      </c>
      <c r="BW27" s="56">
        <f t="shared" si="4"/>
        <v>65.8</v>
      </c>
      <c r="BX27" s="2336">
        <f t="shared" si="5"/>
        <v>5.2077908551192584E-2</v>
      </c>
      <c r="BY27" s="2329">
        <v>0.71875</v>
      </c>
      <c r="BZ27" s="54">
        <f t="shared" si="6"/>
        <v>222</v>
      </c>
      <c r="CA27" s="56">
        <f t="shared" si="7"/>
        <v>50.2</v>
      </c>
      <c r="CB27" s="2336">
        <f t="shared" si="8"/>
        <v>2.3122591396729506</v>
      </c>
    </row>
    <row r="28" spans="1:80" x14ac:dyDescent="0.3">
      <c r="A28" s="2338">
        <v>0.22916666666666666</v>
      </c>
      <c r="B28" s="2344">
        <v>10</v>
      </c>
      <c r="C28" s="2346">
        <v>63</v>
      </c>
      <c r="D28" s="2345">
        <v>1.55</v>
      </c>
      <c r="E28" s="2341">
        <v>0.72916666666666663</v>
      </c>
      <c r="F28" s="2344">
        <v>132</v>
      </c>
      <c r="G28" s="2346">
        <v>54</v>
      </c>
      <c r="H28" s="2345">
        <v>10.02</v>
      </c>
      <c r="I28" s="20"/>
      <c r="J28" s="2347">
        <v>0.22916666666666666</v>
      </c>
      <c r="K28" s="2353">
        <v>8</v>
      </c>
      <c r="L28" s="2355">
        <v>61</v>
      </c>
      <c r="M28" s="2354">
        <v>1.54</v>
      </c>
      <c r="N28" s="2350">
        <v>0.72916666666666663</v>
      </c>
      <c r="O28" s="2353">
        <v>117</v>
      </c>
      <c r="P28" s="2355">
        <v>52</v>
      </c>
      <c r="Q28" s="2354">
        <v>7.5</v>
      </c>
      <c r="S28" s="2356">
        <v>0.22916666666666666</v>
      </c>
      <c r="T28" s="2362">
        <v>8</v>
      </c>
      <c r="U28" s="2364">
        <v>56</v>
      </c>
      <c r="V28" s="2363">
        <v>1.63</v>
      </c>
      <c r="W28" s="2359">
        <v>0.72916666666666663</v>
      </c>
      <c r="X28" s="2362">
        <v>84</v>
      </c>
      <c r="Y28" s="2364">
        <v>51</v>
      </c>
      <c r="Z28" s="2363">
        <v>8.51</v>
      </c>
      <c r="AB28" s="2365">
        <v>0.22916666666666666</v>
      </c>
      <c r="AC28" s="2371">
        <v>4</v>
      </c>
      <c r="AD28" s="2373">
        <v>59</v>
      </c>
      <c r="AE28" s="2372">
        <v>1.57</v>
      </c>
      <c r="AF28" s="2368">
        <v>0.72916666666666663</v>
      </c>
      <c r="AG28" s="2371">
        <v>116</v>
      </c>
      <c r="AH28" s="2373">
        <v>55</v>
      </c>
      <c r="AI28" s="2372">
        <v>7.94</v>
      </c>
      <c r="AK28" s="2374">
        <v>0.22916666666666666</v>
      </c>
      <c r="AL28" s="2380">
        <v>8</v>
      </c>
      <c r="AM28" s="2382">
        <v>61</v>
      </c>
      <c r="AN28" s="2381">
        <v>1.5</v>
      </c>
      <c r="AO28" s="2377">
        <v>0.72916666666666663</v>
      </c>
      <c r="AP28" s="2380">
        <v>138</v>
      </c>
      <c r="AQ28" s="2382">
        <v>47</v>
      </c>
      <c r="AR28" s="2381">
        <v>9.7100000000000009</v>
      </c>
      <c r="AT28" s="2383">
        <v>0.22916666666666666</v>
      </c>
      <c r="AU28" s="2389">
        <v>6</v>
      </c>
      <c r="AV28" s="2391">
        <v>59</v>
      </c>
      <c r="AW28" s="2390">
        <v>1.69</v>
      </c>
      <c r="AX28" s="2386">
        <v>0.72916666666666663</v>
      </c>
      <c r="AY28" s="2389">
        <v>103</v>
      </c>
      <c r="AZ28" s="2391">
        <v>52</v>
      </c>
      <c r="BA28" s="2390">
        <v>7.56</v>
      </c>
      <c r="BB28" s="49"/>
      <c r="BC28" s="2393">
        <v>0.22916666666666666</v>
      </c>
      <c r="BD28" s="2401">
        <v>1</v>
      </c>
      <c r="BE28" s="2404">
        <v>48</v>
      </c>
      <c r="BF28" s="2403">
        <v>1.4</v>
      </c>
      <c r="BG28" s="2396">
        <v>0.72916666666666663</v>
      </c>
      <c r="BH28" s="2401">
        <v>134</v>
      </c>
      <c r="BI28" s="2404">
        <v>54</v>
      </c>
      <c r="BJ28" s="2403">
        <v>9.16</v>
      </c>
      <c r="BL28" s="2326">
        <v>0.22916666666666666</v>
      </c>
      <c r="BM28" s="54">
        <f t="shared" si="0"/>
        <v>38</v>
      </c>
      <c r="BN28" s="56">
        <f t="shared" si="1"/>
        <v>60</v>
      </c>
      <c r="BO28" s="2336">
        <f t="shared" si="2"/>
        <v>0.39579210498906364</v>
      </c>
      <c r="BP28" s="2329">
        <v>0.72916666666666663</v>
      </c>
      <c r="BQ28" s="54">
        <f t="shared" si="9"/>
        <v>587</v>
      </c>
      <c r="BR28" s="56">
        <f t="shared" si="10"/>
        <v>51.8</v>
      </c>
      <c r="BS28" s="2336">
        <f t="shared" si="11"/>
        <v>6.1139464639100094</v>
      </c>
      <c r="BU28" s="2326">
        <v>0.22916666666666666</v>
      </c>
      <c r="BV28" s="54">
        <f t="shared" si="3"/>
        <v>7</v>
      </c>
      <c r="BW28" s="56">
        <f t="shared" si="4"/>
        <v>59.2</v>
      </c>
      <c r="BX28" s="2336">
        <f t="shared" si="5"/>
        <v>7.2909071971669612E-2</v>
      </c>
      <c r="BY28" s="2329">
        <v>0.72916666666666663</v>
      </c>
      <c r="BZ28" s="54">
        <f t="shared" si="6"/>
        <v>237</v>
      </c>
      <c r="CA28" s="56">
        <f t="shared" si="7"/>
        <v>51.4</v>
      </c>
      <c r="CB28" s="2336">
        <f t="shared" si="8"/>
        <v>2.4684928653265286</v>
      </c>
    </row>
    <row r="29" spans="1:80" ht="17.25" thickBot="1" x14ac:dyDescent="0.35">
      <c r="A29" s="2339">
        <v>0.23958333333333334</v>
      </c>
      <c r="B29" s="2344">
        <v>15</v>
      </c>
      <c r="C29" s="2346">
        <v>58</v>
      </c>
      <c r="D29" s="2345">
        <v>1.69</v>
      </c>
      <c r="E29" s="2342">
        <v>0.73958333333333337</v>
      </c>
      <c r="F29" s="2344">
        <v>92</v>
      </c>
      <c r="G29" s="2346">
        <v>54</v>
      </c>
      <c r="H29" s="2345">
        <v>7.59</v>
      </c>
      <c r="I29" s="20"/>
      <c r="J29" s="2348">
        <v>0.23958333333333334</v>
      </c>
      <c r="K29" s="2353">
        <v>17</v>
      </c>
      <c r="L29" s="2355">
        <v>58</v>
      </c>
      <c r="M29" s="2354">
        <v>2.0699999999999998</v>
      </c>
      <c r="N29" s="2351">
        <v>0.73958333333333337</v>
      </c>
      <c r="O29" s="2353">
        <v>101</v>
      </c>
      <c r="P29" s="2355">
        <v>51</v>
      </c>
      <c r="Q29" s="2354">
        <v>8.77</v>
      </c>
      <c r="S29" s="2357">
        <v>0.23958333333333334</v>
      </c>
      <c r="T29" s="2362">
        <v>11</v>
      </c>
      <c r="U29" s="2364">
        <v>64</v>
      </c>
      <c r="V29" s="2363">
        <v>1.61</v>
      </c>
      <c r="W29" s="2360">
        <v>0.73958333333333337</v>
      </c>
      <c r="X29" s="2362">
        <v>81</v>
      </c>
      <c r="Y29" s="2364">
        <v>47</v>
      </c>
      <c r="Z29" s="2363">
        <v>8.0399999999999991</v>
      </c>
      <c r="AB29" s="2366">
        <v>0.23958333333333334</v>
      </c>
      <c r="AC29" s="2371">
        <v>8</v>
      </c>
      <c r="AD29" s="2373">
        <v>57</v>
      </c>
      <c r="AE29" s="2372">
        <v>1.63</v>
      </c>
      <c r="AF29" s="2369">
        <v>0.73958333333333337</v>
      </c>
      <c r="AG29" s="2371">
        <v>102</v>
      </c>
      <c r="AH29" s="2373">
        <v>54</v>
      </c>
      <c r="AI29" s="2372">
        <v>7.68</v>
      </c>
      <c r="AK29" s="2375">
        <v>0.23958333333333334</v>
      </c>
      <c r="AL29" s="2380">
        <v>10</v>
      </c>
      <c r="AM29" s="2382">
        <v>58</v>
      </c>
      <c r="AN29" s="2381">
        <v>1.88</v>
      </c>
      <c r="AO29" s="2378">
        <v>0.73958333333333337</v>
      </c>
      <c r="AP29" s="2380">
        <v>108</v>
      </c>
      <c r="AQ29" s="2382">
        <v>52</v>
      </c>
      <c r="AR29" s="2381">
        <v>7.03</v>
      </c>
      <c r="AT29" s="2384">
        <v>0.23958333333333334</v>
      </c>
      <c r="AU29" s="2389">
        <v>9</v>
      </c>
      <c r="AV29" s="2391">
        <v>59</v>
      </c>
      <c r="AW29" s="2390">
        <v>1.56</v>
      </c>
      <c r="AX29" s="2387">
        <v>0.73958333333333337</v>
      </c>
      <c r="AY29" s="2389">
        <v>108</v>
      </c>
      <c r="AZ29" s="2391">
        <v>50</v>
      </c>
      <c r="BA29" s="2390">
        <v>7.72</v>
      </c>
      <c r="BB29" s="23"/>
      <c r="BC29" s="2394">
        <v>0.23958333333333334</v>
      </c>
      <c r="BD29" s="2401">
        <v>6</v>
      </c>
      <c r="BE29" s="2404">
        <v>68</v>
      </c>
      <c r="BF29" s="2403">
        <v>1.3</v>
      </c>
      <c r="BG29" s="2397">
        <v>0.73958333333333337</v>
      </c>
      <c r="BH29" s="2401">
        <v>82</v>
      </c>
      <c r="BI29" s="2404">
        <v>53</v>
      </c>
      <c r="BJ29" s="2403">
        <v>6.75</v>
      </c>
      <c r="BL29" s="2327">
        <v>0.23958333333333334</v>
      </c>
      <c r="BM29" s="54">
        <f t="shared" si="0"/>
        <v>61</v>
      </c>
      <c r="BN29" s="56">
        <f t="shared" si="1"/>
        <v>59</v>
      </c>
      <c r="BO29" s="2336">
        <f t="shared" si="2"/>
        <v>0.63535048432454955</v>
      </c>
      <c r="BP29" s="2330">
        <v>0.73958333333333337</v>
      </c>
      <c r="BQ29" s="54">
        <f t="shared" si="9"/>
        <v>484</v>
      </c>
      <c r="BR29" s="56">
        <f t="shared" si="10"/>
        <v>51.6</v>
      </c>
      <c r="BS29" s="2336">
        <f t="shared" si="11"/>
        <v>5.0411415477554424</v>
      </c>
      <c r="BU29" s="2327">
        <v>0.23958333333333334</v>
      </c>
      <c r="BV29" s="54">
        <f t="shared" si="3"/>
        <v>15</v>
      </c>
      <c r="BW29" s="56">
        <f t="shared" si="4"/>
        <v>59.2</v>
      </c>
      <c r="BX29" s="2336">
        <f t="shared" si="5"/>
        <v>0.15623372565357774</v>
      </c>
      <c r="BY29" s="2330">
        <v>0.73958333333333337</v>
      </c>
      <c r="BZ29" s="54">
        <f t="shared" si="6"/>
        <v>190</v>
      </c>
      <c r="CA29" s="56">
        <f t="shared" si="7"/>
        <v>50.8</v>
      </c>
      <c r="CB29" s="2336">
        <f t="shared" si="8"/>
        <v>1.9789605249453182</v>
      </c>
    </row>
    <row r="30" spans="1:80" ht="17.25" thickTop="1" x14ac:dyDescent="0.3">
      <c r="A30" s="2340">
        <v>0.25</v>
      </c>
      <c r="B30" s="2344">
        <v>27</v>
      </c>
      <c r="C30" s="2346">
        <v>64</v>
      </c>
      <c r="D30" s="2345">
        <v>2.33</v>
      </c>
      <c r="E30" s="2343">
        <v>0.75</v>
      </c>
      <c r="F30" s="2344">
        <v>81</v>
      </c>
      <c r="G30" s="2346">
        <v>53</v>
      </c>
      <c r="H30" s="2345">
        <v>6.73</v>
      </c>
      <c r="I30" s="20"/>
      <c r="J30" s="2349">
        <v>0.25</v>
      </c>
      <c r="K30" s="2353">
        <v>27</v>
      </c>
      <c r="L30" s="2355">
        <v>66</v>
      </c>
      <c r="M30" s="2354">
        <v>2.41</v>
      </c>
      <c r="N30" s="2352">
        <v>0.75</v>
      </c>
      <c r="O30" s="2353">
        <v>71</v>
      </c>
      <c r="P30" s="2355">
        <v>51</v>
      </c>
      <c r="Q30" s="2354">
        <v>6.93</v>
      </c>
      <c r="S30" s="2358">
        <v>0.25</v>
      </c>
      <c r="T30" s="2362">
        <v>27</v>
      </c>
      <c r="U30" s="2364">
        <v>63</v>
      </c>
      <c r="V30" s="2363">
        <v>2.21</v>
      </c>
      <c r="W30" s="2361">
        <v>0.75</v>
      </c>
      <c r="X30" s="2362">
        <v>107</v>
      </c>
      <c r="Y30" s="2364">
        <v>51</v>
      </c>
      <c r="Z30" s="2363">
        <v>7.96</v>
      </c>
      <c r="AB30" s="2367">
        <v>0.25</v>
      </c>
      <c r="AC30" s="2371">
        <v>13</v>
      </c>
      <c r="AD30" s="2373">
        <v>58</v>
      </c>
      <c r="AE30" s="2372">
        <v>2.2000000000000002</v>
      </c>
      <c r="AF30" s="2370">
        <v>0.75</v>
      </c>
      <c r="AG30" s="2371">
        <v>77</v>
      </c>
      <c r="AH30" s="2373">
        <v>54</v>
      </c>
      <c r="AI30" s="2372">
        <v>5.25</v>
      </c>
      <c r="AK30" s="2376">
        <v>0.25</v>
      </c>
      <c r="AL30" s="2380">
        <v>20</v>
      </c>
      <c r="AM30" s="2382">
        <v>59</v>
      </c>
      <c r="AN30" s="2381">
        <v>1.83</v>
      </c>
      <c r="AO30" s="2379">
        <v>0.75</v>
      </c>
      <c r="AP30" s="2380">
        <v>98</v>
      </c>
      <c r="AQ30" s="2382">
        <v>52</v>
      </c>
      <c r="AR30" s="2381">
        <v>7.29</v>
      </c>
      <c r="AT30" s="2385">
        <v>0.25</v>
      </c>
      <c r="AU30" s="2389">
        <v>6</v>
      </c>
      <c r="AV30" s="2391">
        <v>63</v>
      </c>
      <c r="AW30" s="2390">
        <v>1.31</v>
      </c>
      <c r="AX30" s="2388">
        <v>0.75</v>
      </c>
      <c r="AY30" s="2389">
        <v>118</v>
      </c>
      <c r="AZ30" s="2391">
        <v>53</v>
      </c>
      <c r="BA30" s="2390">
        <v>8.15</v>
      </c>
      <c r="BB30" s="24"/>
      <c r="BC30" s="2395">
        <v>0.25</v>
      </c>
      <c r="BD30" s="2401">
        <v>8</v>
      </c>
      <c r="BE30" s="2404">
        <v>58</v>
      </c>
      <c r="BF30" s="2403">
        <v>1.99</v>
      </c>
      <c r="BG30" s="2398">
        <v>0.75</v>
      </c>
      <c r="BH30" s="2401">
        <v>67</v>
      </c>
      <c r="BI30" s="2404">
        <v>59</v>
      </c>
      <c r="BJ30" s="2403">
        <v>6.92</v>
      </c>
      <c r="BL30" s="2328">
        <v>0.25</v>
      </c>
      <c r="BM30" s="54">
        <f t="shared" si="0"/>
        <v>114</v>
      </c>
      <c r="BN30" s="56">
        <f t="shared" si="1"/>
        <v>62</v>
      </c>
      <c r="BO30" s="2336">
        <f t="shared" si="2"/>
        <v>1.187376314967191</v>
      </c>
      <c r="BP30" s="2331">
        <v>0.75</v>
      </c>
      <c r="BQ30" s="54">
        <f t="shared" si="9"/>
        <v>434</v>
      </c>
      <c r="BR30" s="56">
        <f t="shared" si="10"/>
        <v>52.2</v>
      </c>
      <c r="BS30" s="2336">
        <f t="shared" si="11"/>
        <v>4.5203624622435168</v>
      </c>
      <c r="BU30" s="2328">
        <v>0.25</v>
      </c>
      <c r="BV30" s="54">
        <f t="shared" si="3"/>
        <v>14</v>
      </c>
      <c r="BW30" s="56">
        <f t="shared" si="4"/>
        <v>61.8</v>
      </c>
      <c r="BX30" s="2336">
        <f t="shared" si="5"/>
        <v>0.14581814394333922</v>
      </c>
      <c r="BY30" s="2331">
        <v>0.75</v>
      </c>
      <c r="BZ30" s="54">
        <f t="shared" si="6"/>
        <v>185</v>
      </c>
      <c r="CA30" s="56">
        <f t="shared" si="7"/>
        <v>52.2</v>
      </c>
      <c r="CB30" s="2336">
        <f t="shared" si="8"/>
        <v>1.9268826163941255</v>
      </c>
    </row>
    <row r="31" spans="1:80" x14ac:dyDescent="0.3">
      <c r="A31" s="2338">
        <v>0.26041666666666669</v>
      </c>
      <c r="B31" s="2344">
        <v>34</v>
      </c>
      <c r="C31" s="2346">
        <v>56</v>
      </c>
      <c r="D31" s="2345">
        <v>2.65</v>
      </c>
      <c r="E31" s="2341">
        <v>0.76041666666666663</v>
      </c>
      <c r="F31" s="2344">
        <v>144</v>
      </c>
      <c r="G31" s="2346">
        <v>52</v>
      </c>
      <c r="H31" s="2345">
        <v>9.92</v>
      </c>
      <c r="I31" s="20"/>
      <c r="J31" s="2347">
        <v>0.26041666666666669</v>
      </c>
      <c r="K31" s="2353">
        <v>23</v>
      </c>
      <c r="L31" s="2355">
        <v>63</v>
      </c>
      <c r="M31" s="2354">
        <v>2.99</v>
      </c>
      <c r="N31" s="2350">
        <v>0.76041666666666663</v>
      </c>
      <c r="O31" s="2353">
        <v>154</v>
      </c>
      <c r="P31" s="2355">
        <v>49</v>
      </c>
      <c r="Q31" s="2354">
        <v>12.98</v>
      </c>
      <c r="S31" s="2356">
        <v>0.26041666666666669</v>
      </c>
      <c r="T31" s="2362">
        <v>28</v>
      </c>
      <c r="U31" s="2364">
        <v>60</v>
      </c>
      <c r="V31" s="2363">
        <v>3.49</v>
      </c>
      <c r="W31" s="2359">
        <v>0.76041666666666663</v>
      </c>
      <c r="X31" s="2362">
        <v>124</v>
      </c>
      <c r="Y31" s="2364">
        <v>49</v>
      </c>
      <c r="Z31" s="2363">
        <v>9.5500000000000007</v>
      </c>
      <c r="AB31" s="2365">
        <v>0.26041666666666669</v>
      </c>
      <c r="AC31" s="2371">
        <v>16</v>
      </c>
      <c r="AD31" s="2373">
        <v>63</v>
      </c>
      <c r="AE31" s="2372">
        <v>3.66</v>
      </c>
      <c r="AF31" s="2368">
        <v>0.76041666666666663</v>
      </c>
      <c r="AG31" s="2371">
        <v>140</v>
      </c>
      <c r="AH31" s="2373">
        <v>48</v>
      </c>
      <c r="AI31" s="2372">
        <v>9.83</v>
      </c>
      <c r="AK31" s="2374">
        <v>0.26041666666666669</v>
      </c>
      <c r="AL31" s="2380">
        <v>20</v>
      </c>
      <c r="AM31" s="2382">
        <v>64</v>
      </c>
      <c r="AN31" s="2381">
        <v>2.61</v>
      </c>
      <c r="AO31" s="2377">
        <v>0.76041666666666663</v>
      </c>
      <c r="AP31" s="2380">
        <v>147</v>
      </c>
      <c r="AQ31" s="2382">
        <v>49</v>
      </c>
      <c r="AR31" s="2381">
        <v>12.21</v>
      </c>
      <c r="AT31" s="2383">
        <v>0.26041666666666669</v>
      </c>
      <c r="AU31" s="2389">
        <v>15</v>
      </c>
      <c r="AV31" s="2391">
        <v>61</v>
      </c>
      <c r="AW31" s="2390">
        <v>2.14</v>
      </c>
      <c r="AX31" s="2386">
        <v>0.76041666666666663</v>
      </c>
      <c r="AY31" s="2389">
        <v>117</v>
      </c>
      <c r="AZ31" s="2391">
        <v>54</v>
      </c>
      <c r="BA31" s="2390">
        <v>6.94</v>
      </c>
      <c r="BB31" s="49"/>
      <c r="BC31" s="2393">
        <v>0.26041666666666669</v>
      </c>
      <c r="BD31" s="2401">
        <v>11</v>
      </c>
      <c r="BE31" s="2404">
        <v>51</v>
      </c>
      <c r="BF31" s="2403">
        <v>2.38</v>
      </c>
      <c r="BG31" s="2396">
        <v>0.76041666666666663</v>
      </c>
      <c r="BH31" s="2401">
        <v>120</v>
      </c>
      <c r="BI31" s="2404">
        <v>51</v>
      </c>
      <c r="BJ31" s="2403">
        <v>7.93</v>
      </c>
      <c r="BL31" s="2326">
        <v>0.26041666666666669</v>
      </c>
      <c r="BM31" s="54">
        <f t="shared" si="0"/>
        <v>121</v>
      </c>
      <c r="BN31" s="56">
        <f t="shared" si="1"/>
        <v>61.2</v>
      </c>
      <c r="BO31" s="2336">
        <f t="shared" si="2"/>
        <v>1.2602853869388606</v>
      </c>
      <c r="BP31" s="2329">
        <v>0.76041666666666663</v>
      </c>
      <c r="BQ31" s="54">
        <f t="shared" si="9"/>
        <v>709</v>
      </c>
      <c r="BR31" s="56">
        <f t="shared" si="10"/>
        <v>49.4</v>
      </c>
      <c r="BS31" s="2336">
        <f t="shared" si="11"/>
        <v>7.3846474325591087</v>
      </c>
      <c r="BU31" s="2326">
        <v>0.26041666666666669</v>
      </c>
      <c r="BV31" s="54">
        <f t="shared" si="3"/>
        <v>26</v>
      </c>
      <c r="BW31" s="56">
        <f t="shared" si="4"/>
        <v>62.2</v>
      </c>
      <c r="BX31" s="2336">
        <f t="shared" si="5"/>
        <v>0.27080512446620147</v>
      </c>
      <c r="BY31" s="2329">
        <v>0.76041666666666663</v>
      </c>
      <c r="BZ31" s="54">
        <f t="shared" si="6"/>
        <v>237</v>
      </c>
      <c r="CA31" s="56">
        <f t="shared" si="7"/>
        <v>49.8</v>
      </c>
      <c r="CB31" s="2336">
        <f t="shared" si="8"/>
        <v>2.4684928653265286</v>
      </c>
    </row>
    <row r="32" spans="1:80" x14ac:dyDescent="0.3">
      <c r="A32" s="2338">
        <v>0.27083333333333331</v>
      </c>
      <c r="B32" s="2344">
        <v>34</v>
      </c>
      <c r="C32" s="2346">
        <v>55</v>
      </c>
      <c r="D32" s="2345">
        <v>3.17</v>
      </c>
      <c r="E32" s="2341">
        <v>0.77083333333333337</v>
      </c>
      <c r="F32" s="2344">
        <v>139</v>
      </c>
      <c r="G32" s="2346">
        <v>40</v>
      </c>
      <c r="H32" s="2345">
        <v>13.52</v>
      </c>
      <c r="I32" s="20"/>
      <c r="J32" s="2347">
        <v>0.27083333333333331</v>
      </c>
      <c r="K32" s="2353">
        <v>26</v>
      </c>
      <c r="L32" s="2355">
        <v>59</v>
      </c>
      <c r="M32" s="2354">
        <v>3.16</v>
      </c>
      <c r="N32" s="2350">
        <v>0.77083333333333337</v>
      </c>
      <c r="O32" s="2353">
        <v>135</v>
      </c>
      <c r="P32" s="2355">
        <v>48</v>
      </c>
      <c r="Q32" s="2354">
        <v>9.36</v>
      </c>
      <c r="S32" s="2356">
        <v>0.27083333333333331</v>
      </c>
      <c r="T32" s="2362">
        <v>27</v>
      </c>
      <c r="U32" s="2364">
        <v>56</v>
      </c>
      <c r="V32" s="2363">
        <v>2.83</v>
      </c>
      <c r="W32" s="2359">
        <v>0.77083333333333337</v>
      </c>
      <c r="X32" s="2362">
        <v>149</v>
      </c>
      <c r="Y32" s="2364">
        <v>45</v>
      </c>
      <c r="Z32" s="2363">
        <v>11.11</v>
      </c>
      <c r="AB32" s="2365">
        <v>0.27083333333333331</v>
      </c>
      <c r="AC32" s="2371">
        <v>29</v>
      </c>
      <c r="AD32" s="2373">
        <v>60</v>
      </c>
      <c r="AE32" s="2372">
        <v>3.03</v>
      </c>
      <c r="AF32" s="2368">
        <v>0.77083333333333337</v>
      </c>
      <c r="AG32" s="2371">
        <v>111</v>
      </c>
      <c r="AH32" s="2373">
        <v>51</v>
      </c>
      <c r="AI32" s="2372">
        <v>8.59</v>
      </c>
      <c r="AK32" s="2374">
        <v>0.27083333333333331</v>
      </c>
      <c r="AL32" s="2380">
        <v>22</v>
      </c>
      <c r="AM32" s="2382">
        <v>60</v>
      </c>
      <c r="AN32" s="2381">
        <v>2.19</v>
      </c>
      <c r="AO32" s="2377">
        <v>0.77083333333333337</v>
      </c>
      <c r="AP32" s="2380">
        <v>123</v>
      </c>
      <c r="AQ32" s="2382">
        <v>48</v>
      </c>
      <c r="AR32" s="2381">
        <v>10.01</v>
      </c>
      <c r="AT32" s="2383">
        <v>0.27083333333333331</v>
      </c>
      <c r="AU32" s="2389">
        <v>27</v>
      </c>
      <c r="AV32" s="2391">
        <v>61</v>
      </c>
      <c r="AW32" s="2390">
        <v>2.76</v>
      </c>
      <c r="AX32" s="2386">
        <v>0.77083333333333337</v>
      </c>
      <c r="AY32" s="2389">
        <v>105</v>
      </c>
      <c r="AZ32" s="2391">
        <v>55</v>
      </c>
      <c r="BA32" s="2390">
        <v>5.92</v>
      </c>
      <c r="BB32" s="49"/>
      <c r="BC32" s="2393">
        <v>0.27083333333333331</v>
      </c>
      <c r="BD32" s="2401">
        <v>15</v>
      </c>
      <c r="BE32" s="2404">
        <v>68</v>
      </c>
      <c r="BF32" s="2403">
        <v>3.09</v>
      </c>
      <c r="BG32" s="2396">
        <v>0.77083333333333337</v>
      </c>
      <c r="BH32" s="2401">
        <v>76</v>
      </c>
      <c r="BI32" s="2404">
        <v>53</v>
      </c>
      <c r="BJ32" s="2403">
        <v>7.31</v>
      </c>
      <c r="BL32" s="2326">
        <v>0.27083333333333331</v>
      </c>
      <c r="BM32" s="54">
        <f t="shared" si="0"/>
        <v>138</v>
      </c>
      <c r="BN32" s="56">
        <f t="shared" si="1"/>
        <v>58</v>
      </c>
      <c r="BO32" s="2336">
        <f t="shared" si="2"/>
        <v>1.4373502760129153</v>
      </c>
      <c r="BP32" s="2329">
        <v>0.77083333333333337</v>
      </c>
      <c r="BQ32" s="54">
        <f t="shared" si="9"/>
        <v>657</v>
      </c>
      <c r="BR32" s="56">
        <f t="shared" si="10"/>
        <v>46.4</v>
      </c>
      <c r="BS32" s="2336">
        <f t="shared" si="11"/>
        <v>6.8430371836267057</v>
      </c>
      <c r="BU32" s="2326">
        <v>0.27083333333333331</v>
      </c>
      <c r="BV32" s="54">
        <f t="shared" si="3"/>
        <v>42</v>
      </c>
      <c r="BW32" s="56">
        <f t="shared" si="4"/>
        <v>59.2</v>
      </c>
      <c r="BX32" s="2336">
        <f t="shared" si="5"/>
        <v>0.4374544318300177</v>
      </c>
      <c r="BY32" s="2329">
        <v>0.77083333333333337</v>
      </c>
      <c r="BZ32" s="54">
        <f t="shared" si="6"/>
        <v>181</v>
      </c>
      <c r="CA32" s="56">
        <f t="shared" si="7"/>
        <v>49.4</v>
      </c>
      <c r="CB32" s="2336">
        <f t="shared" si="8"/>
        <v>1.8852202895531716</v>
      </c>
    </row>
    <row r="33" spans="1:80" ht="17.25" thickBot="1" x14ac:dyDescent="0.35">
      <c r="A33" s="2339">
        <v>0.28125</v>
      </c>
      <c r="B33" s="2344">
        <v>56</v>
      </c>
      <c r="C33" s="2346">
        <v>52</v>
      </c>
      <c r="D33" s="2345">
        <v>5.0999999999999996</v>
      </c>
      <c r="E33" s="2342">
        <v>0.78125</v>
      </c>
      <c r="F33" s="2344">
        <v>138</v>
      </c>
      <c r="G33" s="2346">
        <v>46</v>
      </c>
      <c r="H33" s="2345">
        <v>10.31</v>
      </c>
      <c r="I33" s="20"/>
      <c r="J33" s="2348">
        <v>0.28125</v>
      </c>
      <c r="K33" s="2353">
        <v>34</v>
      </c>
      <c r="L33" s="2355">
        <v>59</v>
      </c>
      <c r="M33" s="2354">
        <v>2.95</v>
      </c>
      <c r="N33" s="2351">
        <v>0.78125</v>
      </c>
      <c r="O33" s="2353">
        <v>147</v>
      </c>
      <c r="P33" s="2355">
        <v>46</v>
      </c>
      <c r="Q33" s="2354">
        <v>10.02</v>
      </c>
      <c r="S33" s="2357">
        <v>0.28125</v>
      </c>
      <c r="T33" s="2362">
        <v>34</v>
      </c>
      <c r="U33" s="2364">
        <v>54</v>
      </c>
      <c r="V33" s="2363">
        <v>3.59</v>
      </c>
      <c r="W33" s="2360">
        <v>0.78125</v>
      </c>
      <c r="X33" s="2362">
        <v>167</v>
      </c>
      <c r="Y33" s="2364">
        <v>48</v>
      </c>
      <c r="Z33" s="2363">
        <v>9.8699999999999992</v>
      </c>
      <c r="AB33" s="2366">
        <v>0.28125</v>
      </c>
      <c r="AC33" s="2371">
        <v>41</v>
      </c>
      <c r="AD33" s="2373">
        <v>60</v>
      </c>
      <c r="AE33" s="2372">
        <v>3.12</v>
      </c>
      <c r="AF33" s="2369">
        <v>0.78125</v>
      </c>
      <c r="AG33" s="2371">
        <v>140</v>
      </c>
      <c r="AH33" s="2373">
        <v>49</v>
      </c>
      <c r="AI33" s="2372">
        <v>10.050000000000001</v>
      </c>
      <c r="AK33" s="2375">
        <v>0.28125</v>
      </c>
      <c r="AL33" s="2380">
        <v>31</v>
      </c>
      <c r="AM33" s="2382">
        <v>55</v>
      </c>
      <c r="AN33" s="2381">
        <v>2.82</v>
      </c>
      <c r="AO33" s="2378">
        <v>0.78125</v>
      </c>
      <c r="AP33" s="2380">
        <v>98</v>
      </c>
      <c r="AQ33" s="2382">
        <v>39</v>
      </c>
      <c r="AR33" s="2381">
        <v>15.62</v>
      </c>
      <c r="AT33" s="2384">
        <v>0.28125</v>
      </c>
      <c r="AU33" s="2389">
        <v>24</v>
      </c>
      <c r="AV33" s="2391">
        <v>56</v>
      </c>
      <c r="AW33" s="2390">
        <v>2.6</v>
      </c>
      <c r="AX33" s="2387">
        <v>0.78125</v>
      </c>
      <c r="AY33" s="2389">
        <v>101</v>
      </c>
      <c r="AZ33" s="2391">
        <v>52</v>
      </c>
      <c r="BA33" s="2390">
        <v>7.65</v>
      </c>
      <c r="BB33" s="23"/>
      <c r="BC33" s="2394">
        <v>0.28125</v>
      </c>
      <c r="BD33" s="2401">
        <v>5</v>
      </c>
      <c r="BE33" s="2404">
        <v>57</v>
      </c>
      <c r="BF33" s="2403">
        <v>1.54</v>
      </c>
      <c r="BG33" s="2397">
        <v>0.78125</v>
      </c>
      <c r="BH33" s="2401">
        <v>77</v>
      </c>
      <c r="BI33" s="2404">
        <v>53</v>
      </c>
      <c r="BJ33" s="2403">
        <v>8.08</v>
      </c>
      <c r="BL33" s="2327">
        <v>0.28125</v>
      </c>
      <c r="BM33" s="54">
        <f t="shared" si="0"/>
        <v>196</v>
      </c>
      <c r="BN33" s="56">
        <f t="shared" si="1"/>
        <v>56</v>
      </c>
      <c r="BO33" s="2336">
        <f t="shared" si="2"/>
        <v>2.0414540152067491</v>
      </c>
      <c r="BP33" s="2330">
        <v>0.78125</v>
      </c>
      <c r="BQ33" s="54">
        <f t="shared" si="9"/>
        <v>690</v>
      </c>
      <c r="BR33" s="56">
        <f t="shared" si="10"/>
        <v>45.6</v>
      </c>
      <c r="BS33" s="2336">
        <f t="shared" si="11"/>
        <v>7.1867513800645764</v>
      </c>
      <c r="BU33" s="2327">
        <v>0.28125</v>
      </c>
      <c r="BV33" s="54">
        <f t="shared" si="3"/>
        <v>29</v>
      </c>
      <c r="BW33" s="56">
        <f t="shared" si="4"/>
        <v>56.8</v>
      </c>
      <c r="BX33" s="2336">
        <f t="shared" si="5"/>
        <v>0.30205186959691699</v>
      </c>
      <c r="BY33" s="2330">
        <v>0.78125</v>
      </c>
      <c r="BZ33" s="54">
        <f t="shared" si="6"/>
        <v>178</v>
      </c>
      <c r="CA33" s="56">
        <f t="shared" si="7"/>
        <v>46.8</v>
      </c>
      <c r="CB33" s="2336">
        <f t="shared" si="8"/>
        <v>1.8539735444224561</v>
      </c>
    </row>
    <row r="34" spans="1:80" ht="17.25" thickTop="1" x14ac:dyDescent="0.3">
      <c r="A34" s="2340">
        <v>0.29166666666666669</v>
      </c>
      <c r="B34" s="2344">
        <v>57</v>
      </c>
      <c r="C34" s="2346">
        <v>55</v>
      </c>
      <c r="D34" s="2345">
        <v>4.84</v>
      </c>
      <c r="E34" s="2343">
        <v>0.79166666666666663</v>
      </c>
      <c r="F34" s="2344">
        <v>120</v>
      </c>
      <c r="G34" s="2346">
        <v>49</v>
      </c>
      <c r="H34" s="2345">
        <v>11.4</v>
      </c>
      <c r="I34" s="20"/>
      <c r="J34" s="2349">
        <v>0.29166666666666669</v>
      </c>
      <c r="K34" s="2353">
        <v>40</v>
      </c>
      <c r="L34" s="2355">
        <v>61</v>
      </c>
      <c r="M34" s="2354">
        <v>4.3499999999999996</v>
      </c>
      <c r="N34" s="2352">
        <v>0.79166666666666663</v>
      </c>
      <c r="O34" s="2353">
        <v>112</v>
      </c>
      <c r="P34" s="2355">
        <v>53</v>
      </c>
      <c r="Q34" s="2354">
        <v>9.44</v>
      </c>
      <c r="S34" s="2358">
        <v>0.29166666666666669</v>
      </c>
      <c r="T34" s="2362">
        <v>49</v>
      </c>
      <c r="U34" s="2364">
        <v>53</v>
      </c>
      <c r="V34" s="2363">
        <v>5.17</v>
      </c>
      <c r="W34" s="2361">
        <v>0.79166666666666663</v>
      </c>
      <c r="X34" s="2362">
        <v>104</v>
      </c>
      <c r="Y34" s="2364">
        <v>50</v>
      </c>
      <c r="Z34" s="2363">
        <v>8.82</v>
      </c>
      <c r="AB34" s="2367">
        <v>0.29166666666666669</v>
      </c>
      <c r="AC34" s="2371">
        <v>57</v>
      </c>
      <c r="AD34" s="2373">
        <v>59</v>
      </c>
      <c r="AE34" s="2372">
        <v>4.87</v>
      </c>
      <c r="AF34" s="2370">
        <v>0.79166666666666663</v>
      </c>
      <c r="AG34" s="2371">
        <v>129</v>
      </c>
      <c r="AH34" s="2373">
        <v>48</v>
      </c>
      <c r="AI34" s="2372">
        <v>9.34</v>
      </c>
      <c r="AK34" s="2376">
        <v>0.29166666666666669</v>
      </c>
      <c r="AL34" s="2380">
        <v>57</v>
      </c>
      <c r="AM34" s="2382">
        <v>54</v>
      </c>
      <c r="AN34" s="2381">
        <v>4.9000000000000004</v>
      </c>
      <c r="AO34" s="2379">
        <v>0.79166666666666663</v>
      </c>
      <c r="AP34" s="2380">
        <v>109</v>
      </c>
      <c r="AQ34" s="2382">
        <v>39</v>
      </c>
      <c r="AR34" s="2381">
        <v>17.68</v>
      </c>
      <c r="AT34" s="2385">
        <v>0.29166666666666669</v>
      </c>
      <c r="AU34" s="2389">
        <v>34</v>
      </c>
      <c r="AV34" s="2391">
        <v>57</v>
      </c>
      <c r="AW34" s="2390">
        <v>3.83</v>
      </c>
      <c r="AX34" s="2388">
        <v>0.79166666666666663</v>
      </c>
      <c r="AY34" s="2389">
        <v>98</v>
      </c>
      <c r="AZ34" s="2391">
        <v>55</v>
      </c>
      <c r="BA34" s="2390">
        <v>6.24</v>
      </c>
      <c r="BB34" s="24"/>
      <c r="BC34" s="2395">
        <v>0.29166666666666669</v>
      </c>
      <c r="BD34" s="2401">
        <v>10</v>
      </c>
      <c r="BE34" s="2404">
        <v>59</v>
      </c>
      <c r="BF34" s="2403">
        <v>2.2599999999999998</v>
      </c>
      <c r="BG34" s="2398">
        <v>0.79166666666666663</v>
      </c>
      <c r="BH34" s="2401">
        <v>75</v>
      </c>
      <c r="BI34" s="2404">
        <v>55</v>
      </c>
      <c r="BJ34" s="2403">
        <v>5.99</v>
      </c>
      <c r="BL34" s="2328">
        <v>0.29166666666666669</v>
      </c>
      <c r="BM34" s="54">
        <f t="shared" si="0"/>
        <v>260</v>
      </c>
      <c r="BN34" s="56">
        <f t="shared" si="1"/>
        <v>56.4</v>
      </c>
      <c r="BO34" s="2336">
        <f t="shared" si="2"/>
        <v>2.7080512446620144</v>
      </c>
      <c r="BP34" s="2331">
        <v>0.79166666666666663</v>
      </c>
      <c r="BQ34" s="54">
        <f t="shared" si="9"/>
        <v>574</v>
      </c>
      <c r="BR34" s="56">
        <f t="shared" si="10"/>
        <v>47.8</v>
      </c>
      <c r="BS34" s="2336">
        <f t="shared" si="11"/>
        <v>5.9785439016769093</v>
      </c>
      <c r="BU34" s="2328">
        <v>0.29166666666666669</v>
      </c>
      <c r="BV34" s="54">
        <f t="shared" si="3"/>
        <v>44</v>
      </c>
      <c r="BW34" s="56">
        <f t="shared" si="4"/>
        <v>56.8</v>
      </c>
      <c r="BX34" s="2336">
        <f t="shared" si="5"/>
        <v>0.45828559525049478</v>
      </c>
      <c r="BY34" s="2331">
        <v>0.79166666666666663</v>
      </c>
      <c r="BZ34" s="54">
        <f t="shared" si="6"/>
        <v>173</v>
      </c>
      <c r="CA34" s="56">
        <f t="shared" si="7"/>
        <v>49</v>
      </c>
      <c r="CB34" s="2336">
        <f t="shared" si="8"/>
        <v>1.8018956358712634</v>
      </c>
    </row>
    <row r="35" spans="1:80" x14ac:dyDescent="0.3">
      <c r="A35" s="2338">
        <v>0.30208333333333331</v>
      </c>
      <c r="B35" s="2344">
        <v>58</v>
      </c>
      <c r="C35" s="2346">
        <v>55</v>
      </c>
      <c r="D35" s="2345">
        <v>5.64</v>
      </c>
      <c r="E35" s="2341">
        <v>0.80208333333333337</v>
      </c>
      <c r="F35" s="2344">
        <v>83</v>
      </c>
      <c r="G35" s="2346">
        <v>52</v>
      </c>
      <c r="H35" s="2345">
        <v>6.74</v>
      </c>
      <c r="I35" s="20"/>
      <c r="J35" s="2347">
        <v>0.30208333333333331</v>
      </c>
      <c r="K35" s="2353">
        <v>52</v>
      </c>
      <c r="L35" s="2355">
        <v>53</v>
      </c>
      <c r="M35" s="2354">
        <v>5.15</v>
      </c>
      <c r="N35" s="2350">
        <v>0.80208333333333337</v>
      </c>
      <c r="O35" s="2353">
        <v>96</v>
      </c>
      <c r="P35" s="2355">
        <v>54</v>
      </c>
      <c r="Q35" s="2354">
        <v>7.38</v>
      </c>
      <c r="S35" s="2356">
        <v>0.30208333333333331</v>
      </c>
      <c r="T35" s="2362">
        <v>58</v>
      </c>
      <c r="U35" s="2364">
        <v>52</v>
      </c>
      <c r="V35" s="2363">
        <v>5.24</v>
      </c>
      <c r="W35" s="2359">
        <v>0.80208333333333337</v>
      </c>
      <c r="X35" s="2362">
        <v>111</v>
      </c>
      <c r="Y35" s="2364">
        <v>51</v>
      </c>
      <c r="Z35" s="2363">
        <v>7.67</v>
      </c>
      <c r="AB35" s="2365">
        <v>0.30208333333333331</v>
      </c>
      <c r="AC35" s="2371">
        <v>55</v>
      </c>
      <c r="AD35" s="2373">
        <v>53</v>
      </c>
      <c r="AE35" s="2372">
        <v>4.9400000000000004</v>
      </c>
      <c r="AF35" s="2368">
        <v>0.80208333333333337</v>
      </c>
      <c r="AG35" s="2371">
        <v>83</v>
      </c>
      <c r="AH35" s="2373">
        <v>52</v>
      </c>
      <c r="AI35" s="2372">
        <v>6.33</v>
      </c>
      <c r="AK35" s="2374">
        <v>0.30208333333333331</v>
      </c>
      <c r="AL35" s="2380">
        <v>40</v>
      </c>
      <c r="AM35" s="2382">
        <v>54</v>
      </c>
      <c r="AN35" s="2381">
        <v>4.43</v>
      </c>
      <c r="AO35" s="2377">
        <v>0.80208333333333337</v>
      </c>
      <c r="AP35" s="2380">
        <v>99</v>
      </c>
      <c r="AQ35" s="2382">
        <v>41</v>
      </c>
      <c r="AR35" s="2381">
        <v>16.02</v>
      </c>
      <c r="AT35" s="2383">
        <v>0.30208333333333331</v>
      </c>
      <c r="AU35" s="2389">
        <v>29</v>
      </c>
      <c r="AV35" s="2391">
        <v>56</v>
      </c>
      <c r="AW35" s="2390">
        <v>4.53</v>
      </c>
      <c r="AX35" s="2386">
        <v>0.80208333333333337</v>
      </c>
      <c r="AY35" s="2389">
        <v>81</v>
      </c>
      <c r="AZ35" s="2391">
        <v>55</v>
      </c>
      <c r="BA35" s="2390">
        <v>6.04</v>
      </c>
      <c r="BB35" s="49"/>
      <c r="BC35" s="2393">
        <v>0.30208333333333331</v>
      </c>
      <c r="BD35" s="2401">
        <v>10</v>
      </c>
      <c r="BE35" s="2404">
        <v>54</v>
      </c>
      <c r="BF35" s="2403">
        <v>3.06</v>
      </c>
      <c r="BG35" s="2396">
        <v>0.80208333333333337</v>
      </c>
      <c r="BH35" s="2401">
        <v>72</v>
      </c>
      <c r="BI35" s="2404">
        <v>54</v>
      </c>
      <c r="BJ35" s="2403">
        <v>6.16</v>
      </c>
      <c r="BL35" s="2326">
        <v>0.30208333333333331</v>
      </c>
      <c r="BM35" s="54">
        <f t="shared" si="0"/>
        <v>263</v>
      </c>
      <c r="BN35" s="56">
        <f t="shared" si="1"/>
        <v>53.4</v>
      </c>
      <c r="BO35" s="2336">
        <f t="shared" si="2"/>
        <v>2.7392979897927301</v>
      </c>
      <c r="BP35" s="2329">
        <v>0.80208333333333337</v>
      </c>
      <c r="BQ35" s="54">
        <f t="shared" si="9"/>
        <v>472</v>
      </c>
      <c r="BR35" s="56">
        <f t="shared" si="10"/>
        <v>50</v>
      </c>
      <c r="BS35" s="2336">
        <f t="shared" si="11"/>
        <v>4.9161545672325797</v>
      </c>
      <c r="BU35" s="2326">
        <v>0.30208333333333331</v>
      </c>
      <c r="BV35" s="54">
        <f t="shared" si="3"/>
        <v>39</v>
      </c>
      <c r="BW35" s="56">
        <f t="shared" si="4"/>
        <v>53.6</v>
      </c>
      <c r="BX35" s="2336">
        <f t="shared" si="5"/>
        <v>0.40620768669930213</v>
      </c>
      <c r="BY35" s="2329">
        <v>0.80208333333333337</v>
      </c>
      <c r="BZ35" s="54">
        <f t="shared" si="6"/>
        <v>153</v>
      </c>
      <c r="CA35" s="56">
        <f t="shared" si="7"/>
        <v>50.6</v>
      </c>
      <c r="CB35" s="2336">
        <f t="shared" si="8"/>
        <v>1.5935840016664931</v>
      </c>
    </row>
    <row r="36" spans="1:80" x14ac:dyDescent="0.3">
      <c r="A36" s="2338">
        <v>0.3125</v>
      </c>
      <c r="B36" s="2344">
        <v>85</v>
      </c>
      <c r="C36" s="2346">
        <v>55</v>
      </c>
      <c r="D36" s="2345">
        <v>5.67</v>
      </c>
      <c r="E36" s="2341">
        <v>0.8125</v>
      </c>
      <c r="F36" s="2344">
        <v>73</v>
      </c>
      <c r="G36" s="2346">
        <v>55</v>
      </c>
      <c r="H36" s="2345">
        <v>5.95</v>
      </c>
      <c r="I36" s="20"/>
      <c r="J36" s="2347">
        <v>0.3125</v>
      </c>
      <c r="K36" s="2353">
        <v>57</v>
      </c>
      <c r="L36" s="2355">
        <v>54</v>
      </c>
      <c r="M36" s="2354">
        <v>4.97</v>
      </c>
      <c r="N36" s="2350">
        <v>0.8125</v>
      </c>
      <c r="O36" s="2353">
        <v>107</v>
      </c>
      <c r="P36" s="2355">
        <v>54</v>
      </c>
      <c r="Q36" s="2354">
        <v>6.67</v>
      </c>
      <c r="S36" s="2356">
        <v>0.3125</v>
      </c>
      <c r="T36" s="2362">
        <v>64</v>
      </c>
      <c r="U36" s="2364">
        <v>51</v>
      </c>
      <c r="V36" s="2363">
        <v>5.48</v>
      </c>
      <c r="W36" s="2359">
        <v>0.8125</v>
      </c>
      <c r="X36" s="2362">
        <v>113</v>
      </c>
      <c r="Y36" s="2364">
        <v>53</v>
      </c>
      <c r="Z36" s="2363">
        <v>7.27</v>
      </c>
      <c r="AB36" s="2365">
        <v>0.3125</v>
      </c>
      <c r="AC36" s="2371">
        <v>58</v>
      </c>
      <c r="AD36" s="2373">
        <v>54</v>
      </c>
      <c r="AE36" s="2372">
        <v>4.6500000000000004</v>
      </c>
      <c r="AF36" s="2368">
        <v>0.8125</v>
      </c>
      <c r="AG36" s="2371">
        <v>67</v>
      </c>
      <c r="AH36" s="2373">
        <v>55</v>
      </c>
      <c r="AI36" s="2372">
        <v>6.67</v>
      </c>
      <c r="AK36" s="2374">
        <v>0.3125</v>
      </c>
      <c r="AL36" s="2380">
        <v>79</v>
      </c>
      <c r="AM36" s="2382">
        <v>56</v>
      </c>
      <c r="AN36" s="2381">
        <v>6.39</v>
      </c>
      <c r="AO36" s="2377">
        <v>0.8125</v>
      </c>
      <c r="AP36" s="2380">
        <v>118</v>
      </c>
      <c r="AQ36" s="2382">
        <v>39</v>
      </c>
      <c r="AR36" s="2381">
        <v>16.89</v>
      </c>
      <c r="AT36" s="2383">
        <v>0.3125</v>
      </c>
      <c r="AU36" s="2389">
        <v>17</v>
      </c>
      <c r="AV36" s="2391">
        <v>54</v>
      </c>
      <c r="AW36" s="2390">
        <v>2.76</v>
      </c>
      <c r="AX36" s="2386">
        <v>0.8125</v>
      </c>
      <c r="AY36" s="2389">
        <v>76</v>
      </c>
      <c r="AZ36" s="2391">
        <v>54</v>
      </c>
      <c r="BA36" s="2390">
        <v>4.75</v>
      </c>
      <c r="BB36" s="49"/>
      <c r="BC36" s="2393">
        <v>0.3125</v>
      </c>
      <c r="BD36" s="2401">
        <v>12</v>
      </c>
      <c r="BE36" s="2404">
        <v>62</v>
      </c>
      <c r="BF36" s="2403">
        <v>2.0299999999999998</v>
      </c>
      <c r="BG36" s="2396">
        <v>0.8125</v>
      </c>
      <c r="BH36" s="2401">
        <v>72</v>
      </c>
      <c r="BI36" s="2404">
        <v>55</v>
      </c>
      <c r="BJ36" s="2403">
        <v>6.94</v>
      </c>
      <c r="BL36" s="2326">
        <v>0.3125</v>
      </c>
      <c r="BM36" s="54">
        <f t="shared" si="0"/>
        <v>343</v>
      </c>
      <c r="BN36" s="56">
        <f t="shared" si="1"/>
        <v>54</v>
      </c>
      <c r="BO36" s="2336">
        <f t="shared" si="2"/>
        <v>3.5725445266118117</v>
      </c>
      <c r="BP36" s="2329">
        <v>0.8125</v>
      </c>
      <c r="BQ36" s="54">
        <f t="shared" si="9"/>
        <v>478</v>
      </c>
      <c r="BR36" s="56">
        <f t="shared" si="10"/>
        <v>51.2</v>
      </c>
      <c r="BS36" s="2336">
        <f t="shared" si="11"/>
        <v>4.9786480574940111</v>
      </c>
      <c r="BU36" s="2326">
        <v>0.3125</v>
      </c>
      <c r="BV36" s="54">
        <f t="shared" si="3"/>
        <v>29</v>
      </c>
      <c r="BW36" s="56">
        <f t="shared" si="4"/>
        <v>53.8</v>
      </c>
      <c r="BX36" s="2336">
        <f t="shared" si="5"/>
        <v>0.30205186959691699</v>
      </c>
      <c r="BY36" s="2329">
        <v>0.8125</v>
      </c>
      <c r="BZ36" s="54">
        <f t="shared" si="6"/>
        <v>148</v>
      </c>
      <c r="CA36" s="56">
        <f t="shared" si="7"/>
        <v>51</v>
      </c>
      <c r="CB36" s="2336">
        <f t="shared" si="8"/>
        <v>1.5415060931153004</v>
      </c>
    </row>
    <row r="37" spans="1:80" ht="17.25" thickBot="1" x14ac:dyDescent="0.35">
      <c r="A37" s="2339">
        <v>0.32291666666666669</v>
      </c>
      <c r="B37" s="2344">
        <v>118</v>
      </c>
      <c r="C37" s="2346">
        <v>53</v>
      </c>
      <c r="D37" s="2345">
        <v>7.96</v>
      </c>
      <c r="E37" s="2342">
        <v>0.82291666666666663</v>
      </c>
      <c r="F37" s="2344">
        <v>70</v>
      </c>
      <c r="G37" s="2346">
        <v>54</v>
      </c>
      <c r="H37" s="2345">
        <v>6.25</v>
      </c>
      <c r="I37" s="20"/>
      <c r="J37" s="2348">
        <v>0.32291666666666669</v>
      </c>
      <c r="K37" s="2353">
        <v>74</v>
      </c>
      <c r="L37" s="2355">
        <v>52</v>
      </c>
      <c r="M37" s="2354">
        <v>6.85</v>
      </c>
      <c r="N37" s="2351">
        <v>0.82291666666666663</v>
      </c>
      <c r="O37" s="2353">
        <v>81</v>
      </c>
      <c r="P37" s="2355">
        <v>54</v>
      </c>
      <c r="Q37" s="2354">
        <v>5.04</v>
      </c>
      <c r="S37" s="2357">
        <v>0.32291666666666669</v>
      </c>
      <c r="T37" s="2362">
        <v>123</v>
      </c>
      <c r="U37" s="2364">
        <v>54</v>
      </c>
      <c r="V37" s="2363">
        <v>7.87</v>
      </c>
      <c r="W37" s="2360">
        <v>0.82291666666666663</v>
      </c>
      <c r="X37" s="2362">
        <v>79</v>
      </c>
      <c r="Y37" s="2364">
        <v>56</v>
      </c>
      <c r="Z37" s="2363">
        <v>5.86</v>
      </c>
      <c r="AB37" s="2366">
        <v>0.32291666666666669</v>
      </c>
      <c r="AC37" s="2371">
        <v>102</v>
      </c>
      <c r="AD37" s="2373">
        <v>55</v>
      </c>
      <c r="AE37" s="2372">
        <v>7.93</v>
      </c>
      <c r="AF37" s="2369">
        <v>0.82291666666666663</v>
      </c>
      <c r="AG37" s="2371">
        <v>62</v>
      </c>
      <c r="AH37" s="2373">
        <v>54</v>
      </c>
      <c r="AI37" s="2372">
        <v>6.03</v>
      </c>
      <c r="AK37" s="2375">
        <v>0.32291666666666669</v>
      </c>
      <c r="AL37" s="2380">
        <v>84</v>
      </c>
      <c r="AM37" s="2382">
        <v>53</v>
      </c>
      <c r="AN37" s="2381">
        <v>7.44</v>
      </c>
      <c r="AO37" s="2378">
        <v>0.82291666666666663</v>
      </c>
      <c r="AP37" s="2380">
        <v>76</v>
      </c>
      <c r="AQ37" s="2382">
        <v>45</v>
      </c>
      <c r="AR37" s="2381">
        <v>12.35</v>
      </c>
      <c r="AT37" s="2384">
        <v>0.32291666666666669</v>
      </c>
      <c r="AU37" s="2389">
        <v>29</v>
      </c>
      <c r="AV37" s="2391">
        <v>54</v>
      </c>
      <c r="AW37" s="2390">
        <v>4.7300000000000004</v>
      </c>
      <c r="AX37" s="2387">
        <v>0.82291666666666663</v>
      </c>
      <c r="AY37" s="2389">
        <v>64</v>
      </c>
      <c r="AZ37" s="2391">
        <v>55</v>
      </c>
      <c r="BA37" s="2390">
        <v>4.92</v>
      </c>
      <c r="BB37" s="23"/>
      <c r="BC37" s="2394">
        <v>0.32291666666666669</v>
      </c>
      <c r="BD37" s="2401">
        <v>21</v>
      </c>
      <c r="BE37" s="2404">
        <v>54</v>
      </c>
      <c r="BF37" s="2403">
        <v>2.78</v>
      </c>
      <c r="BG37" s="2397">
        <v>0.82291666666666663</v>
      </c>
      <c r="BH37" s="2401">
        <v>63</v>
      </c>
      <c r="BI37" s="2404">
        <v>58</v>
      </c>
      <c r="BJ37" s="2403">
        <v>5.45</v>
      </c>
      <c r="BL37" s="2327">
        <v>0.32291666666666669</v>
      </c>
      <c r="BM37" s="54">
        <f t="shared" si="0"/>
        <v>501</v>
      </c>
      <c r="BN37" s="56">
        <f t="shared" si="1"/>
        <v>53.4</v>
      </c>
      <c r="BO37" s="2336">
        <f t="shared" si="2"/>
        <v>5.2182064368294974</v>
      </c>
      <c r="BP37" s="2330">
        <v>0.82291666666666663</v>
      </c>
      <c r="BQ37" s="54">
        <f t="shared" si="9"/>
        <v>368</v>
      </c>
      <c r="BR37" s="56">
        <f t="shared" si="10"/>
        <v>52.6</v>
      </c>
      <c r="BS37" s="2336">
        <f t="shared" si="11"/>
        <v>3.8329340693677745</v>
      </c>
      <c r="BU37" s="2327">
        <v>0.32291666666666669</v>
      </c>
      <c r="BV37" s="54">
        <f t="shared" si="3"/>
        <v>50</v>
      </c>
      <c r="BW37" s="56">
        <f t="shared" si="4"/>
        <v>53.6</v>
      </c>
      <c r="BX37" s="2336">
        <f t="shared" si="5"/>
        <v>0.52077908551192587</v>
      </c>
      <c r="BY37" s="2330">
        <v>0.82291666666666663</v>
      </c>
      <c r="BZ37" s="54">
        <f t="shared" si="6"/>
        <v>127</v>
      </c>
      <c r="CA37" s="56">
        <f t="shared" si="7"/>
        <v>52.8</v>
      </c>
      <c r="CB37" s="2336">
        <f t="shared" si="8"/>
        <v>1.3227788772002917</v>
      </c>
    </row>
    <row r="38" spans="1:80" ht="17.25" thickTop="1" x14ac:dyDescent="0.3">
      <c r="A38" s="2340">
        <v>0.33333333333333331</v>
      </c>
      <c r="B38" s="2344">
        <v>125</v>
      </c>
      <c r="C38" s="2346">
        <v>53</v>
      </c>
      <c r="D38" s="2345">
        <v>9.73</v>
      </c>
      <c r="E38" s="2343">
        <v>0.83333333333333337</v>
      </c>
      <c r="F38" s="2344">
        <v>77</v>
      </c>
      <c r="G38" s="2346">
        <v>54</v>
      </c>
      <c r="H38" s="2345">
        <v>4.92</v>
      </c>
      <c r="I38" s="20"/>
      <c r="J38" s="2349">
        <v>0.33333333333333331</v>
      </c>
      <c r="K38" s="2353">
        <v>120</v>
      </c>
      <c r="L38" s="2355">
        <v>52</v>
      </c>
      <c r="M38" s="2354">
        <v>8.7200000000000006</v>
      </c>
      <c r="N38" s="2352">
        <v>0.83333333333333337</v>
      </c>
      <c r="O38" s="2353">
        <v>80</v>
      </c>
      <c r="P38" s="2355">
        <v>57</v>
      </c>
      <c r="Q38" s="2354">
        <v>5.9</v>
      </c>
      <c r="S38" s="2358">
        <v>0.33333333333333331</v>
      </c>
      <c r="T38" s="2362">
        <v>115</v>
      </c>
      <c r="U38" s="2364">
        <v>51</v>
      </c>
      <c r="V38" s="2363">
        <v>8.27</v>
      </c>
      <c r="W38" s="2361">
        <v>0.83333333333333337</v>
      </c>
      <c r="X38" s="2362">
        <v>76</v>
      </c>
      <c r="Y38" s="2364">
        <v>57</v>
      </c>
      <c r="Z38" s="2363">
        <v>5.83</v>
      </c>
      <c r="AB38" s="2367">
        <v>0.33333333333333331</v>
      </c>
      <c r="AC38" s="2371">
        <v>103</v>
      </c>
      <c r="AD38" s="2373">
        <v>57</v>
      </c>
      <c r="AE38" s="2372">
        <v>7</v>
      </c>
      <c r="AF38" s="2370">
        <v>0.83333333333333337</v>
      </c>
      <c r="AG38" s="2371">
        <v>53</v>
      </c>
      <c r="AH38" s="2373">
        <v>52</v>
      </c>
      <c r="AI38" s="2372">
        <v>5.69</v>
      </c>
      <c r="AK38" s="2376">
        <v>0.33333333333333331</v>
      </c>
      <c r="AL38" s="2380">
        <v>121</v>
      </c>
      <c r="AM38" s="2382">
        <v>54</v>
      </c>
      <c r="AN38" s="2381">
        <v>8.27</v>
      </c>
      <c r="AO38" s="2379">
        <v>0.83333333333333337</v>
      </c>
      <c r="AP38" s="2380">
        <v>108</v>
      </c>
      <c r="AQ38" s="2382">
        <v>42</v>
      </c>
      <c r="AR38" s="2381">
        <v>17.489999999999998</v>
      </c>
      <c r="AT38" s="2385">
        <v>0.33333333333333331</v>
      </c>
      <c r="AU38" s="2389">
        <v>27</v>
      </c>
      <c r="AV38" s="2391">
        <v>55</v>
      </c>
      <c r="AW38" s="2390">
        <v>3.82</v>
      </c>
      <c r="AX38" s="2388">
        <v>0.83333333333333337</v>
      </c>
      <c r="AY38" s="2389">
        <v>72</v>
      </c>
      <c r="AZ38" s="2391">
        <v>57</v>
      </c>
      <c r="BA38" s="2390">
        <v>5.84</v>
      </c>
      <c r="BB38" s="24"/>
      <c r="BC38" s="2395">
        <v>0.33333333333333331</v>
      </c>
      <c r="BD38" s="2401">
        <v>21</v>
      </c>
      <c r="BE38" s="2404">
        <v>55</v>
      </c>
      <c r="BF38" s="2403">
        <v>2.19</v>
      </c>
      <c r="BG38" s="2398">
        <v>0.83333333333333337</v>
      </c>
      <c r="BH38" s="2401">
        <v>66</v>
      </c>
      <c r="BI38" s="2404">
        <v>55</v>
      </c>
      <c r="BJ38" s="2403">
        <v>4.63</v>
      </c>
      <c r="BL38" s="2328">
        <v>0.33333333333333331</v>
      </c>
      <c r="BM38" s="54">
        <f t="shared" si="0"/>
        <v>584</v>
      </c>
      <c r="BN38" s="56">
        <f t="shared" si="1"/>
        <v>53.4</v>
      </c>
      <c r="BO38" s="2336">
        <f t="shared" si="2"/>
        <v>6.0826997187792937</v>
      </c>
      <c r="BP38" s="2331">
        <v>0.83333333333333337</v>
      </c>
      <c r="BQ38" s="54">
        <f t="shared" si="9"/>
        <v>394</v>
      </c>
      <c r="BR38" s="56">
        <f t="shared" si="10"/>
        <v>52.4</v>
      </c>
      <c r="BS38" s="2336">
        <f t="shared" si="11"/>
        <v>4.1037391938339756</v>
      </c>
      <c r="BU38" s="2328">
        <v>0.33333333333333331</v>
      </c>
      <c r="BV38" s="54">
        <f t="shared" si="3"/>
        <v>48</v>
      </c>
      <c r="BW38" s="56">
        <f t="shared" si="4"/>
        <v>53.8</v>
      </c>
      <c r="BX38" s="2336">
        <f t="shared" si="5"/>
        <v>0.49994792209144884</v>
      </c>
      <c r="BY38" s="2331">
        <v>0.83333333333333337</v>
      </c>
      <c r="BZ38" s="54">
        <f t="shared" si="6"/>
        <v>138</v>
      </c>
      <c r="CA38" s="56">
        <f t="shared" si="7"/>
        <v>53</v>
      </c>
      <c r="CB38" s="2336">
        <f t="shared" si="8"/>
        <v>1.4373502760129153</v>
      </c>
    </row>
    <row r="39" spans="1:80" x14ac:dyDescent="0.3">
      <c r="A39" s="2338">
        <v>0.34375</v>
      </c>
      <c r="B39" s="2344">
        <v>180</v>
      </c>
      <c r="C39" s="2346">
        <v>49</v>
      </c>
      <c r="D39" s="2345">
        <v>12.44</v>
      </c>
      <c r="E39" s="2341">
        <v>0.84375</v>
      </c>
      <c r="F39" s="2344">
        <v>102</v>
      </c>
      <c r="G39" s="2346">
        <v>56</v>
      </c>
      <c r="H39" s="2345">
        <v>7.44</v>
      </c>
      <c r="I39" s="20"/>
      <c r="J39" s="2347">
        <v>0.34375</v>
      </c>
      <c r="K39" s="2353">
        <v>137</v>
      </c>
      <c r="L39" s="2355">
        <v>50</v>
      </c>
      <c r="M39" s="2354">
        <v>10.35</v>
      </c>
      <c r="N39" s="2350">
        <v>0.84375</v>
      </c>
      <c r="O39" s="2353">
        <v>99</v>
      </c>
      <c r="P39" s="2355">
        <v>56</v>
      </c>
      <c r="Q39" s="2354">
        <v>6.22</v>
      </c>
      <c r="S39" s="2356">
        <v>0.34375</v>
      </c>
      <c r="T39" s="2362">
        <v>137</v>
      </c>
      <c r="U39" s="2364">
        <v>51</v>
      </c>
      <c r="V39" s="2363">
        <v>10.09</v>
      </c>
      <c r="W39" s="2359">
        <v>0.84375</v>
      </c>
      <c r="X39" s="2362">
        <v>95</v>
      </c>
      <c r="Y39" s="2364">
        <v>56</v>
      </c>
      <c r="Z39" s="2363">
        <v>6.44</v>
      </c>
      <c r="AB39" s="2365">
        <v>0.34375</v>
      </c>
      <c r="AC39" s="2371">
        <v>126</v>
      </c>
      <c r="AD39" s="2373">
        <v>50</v>
      </c>
      <c r="AE39" s="2372">
        <v>10.23</v>
      </c>
      <c r="AF39" s="2368">
        <v>0.84375</v>
      </c>
      <c r="AG39" s="2371">
        <v>66</v>
      </c>
      <c r="AH39" s="2373">
        <v>52</v>
      </c>
      <c r="AI39" s="2372">
        <v>5.64</v>
      </c>
      <c r="AK39" s="2374">
        <v>0.34375</v>
      </c>
      <c r="AL39" s="2380">
        <v>165</v>
      </c>
      <c r="AM39" s="2382">
        <v>50</v>
      </c>
      <c r="AN39" s="2381">
        <v>12.16</v>
      </c>
      <c r="AO39" s="2377">
        <v>0.84375</v>
      </c>
      <c r="AP39" s="2380">
        <v>95</v>
      </c>
      <c r="AQ39" s="2382">
        <v>44</v>
      </c>
      <c r="AR39" s="2381">
        <v>15.62</v>
      </c>
      <c r="AT39" s="2383">
        <v>0.34375</v>
      </c>
      <c r="AU39" s="2389">
        <v>38</v>
      </c>
      <c r="AV39" s="2391">
        <v>52</v>
      </c>
      <c r="AW39" s="2390">
        <v>4.8099999999999996</v>
      </c>
      <c r="AX39" s="2386">
        <v>0.84375</v>
      </c>
      <c r="AY39" s="2389">
        <v>76</v>
      </c>
      <c r="AZ39" s="2391">
        <v>56</v>
      </c>
      <c r="BA39" s="2390">
        <v>5.49</v>
      </c>
      <c r="BB39" s="49"/>
      <c r="BC39" s="2393">
        <v>0.34375</v>
      </c>
      <c r="BD39" s="2401">
        <v>29</v>
      </c>
      <c r="BE39" s="2404">
        <v>53</v>
      </c>
      <c r="BF39" s="2403">
        <v>2.35</v>
      </c>
      <c r="BG39" s="2396">
        <v>0.84375</v>
      </c>
      <c r="BH39" s="2401">
        <v>54</v>
      </c>
      <c r="BI39" s="2404">
        <v>55</v>
      </c>
      <c r="BJ39" s="2403">
        <v>4.72</v>
      </c>
      <c r="BL39" s="2326">
        <v>0.34375</v>
      </c>
      <c r="BM39" s="54">
        <f t="shared" si="0"/>
        <v>745</v>
      </c>
      <c r="BN39" s="56">
        <f t="shared" si="1"/>
        <v>50</v>
      </c>
      <c r="BO39" s="2336">
        <f t="shared" si="2"/>
        <v>7.7596083741276951</v>
      </c>
      <c r="BP39" s="2329">
        <v>0.84375</v>
      </c>
      <c r="BQ39" s="54">
        <f t="shared" si="9"/>
        <v>457</v>
      </c>
      <c r="BR39" s="56">
        <f t="shared" si="10"/>
        <v>52.8</v>
      </c>
      <c r="BS39" s="2336">
        <f t="shared" si="11"/>
        <v>4.7599208415790022</v>
      </c>
      <c r="BU39" s="2326">
        <v>0.34375</v>
      </c>
      <c r="BV39" s="54">
        <f t="shared" si="3"/>
        <v>67</v>
      </c>
      <c r="BW39" s="56">
        <f t="shared" si="4"/>
        <v>50.6</v>
      </c>
      <c r="BX39" s="2336">
        <f t="shared" si="5"/>
        <v>0.69784397458598069</v>
      </c>
      <c r="BY39" s="2329">
        <v>0.84375</v>
      </c>
      <c r="BZ39" s="54">
        <f t="shared" si="6"/>
        <v>130</v>
      </c>
      <c r="CA39" s="56">
        <f t="shared" si="7"/>
        <v>52.8</v>
      </c>
      <c r="CB39" s="2336">
        <f t="shared" si="8"/>
        <v>1.3540256223310072</v>
      </c>
    </row>
    <row r="40" spans="1:80" x14ac:dyDescent="0.3">
      <c r="A40" s="2338">
        <v>0.35416666666666669</v>
      </c>
      <c r="B40" s="2344">
        <v>202</v>
      </c>
      <c r="C40" s="2346">
        <v>47</v>
      </c>
      <c r="D40" s="2345">
        <v>15.46</v>
      </c>
      <c r="E40" s="2341">
        <v>0.85416666666666663</v>
      </c>
      <c r="F40" s="2344">
        <v>67</v>
      </c>
      <c r="G40" s="2346">
        <v>55</v>
      </c>
      <c r="H40" s="2345">
        <v>4.8899999999999997</v>
      </c>
      <c r="I40" s="20"/>
      <c r="J40" s="2347">
        <v>0.35416666666666669</v>
      </c>
      <c r="K40" s="2353">
        <v>169</v>
      </c>
      <c r="L40" s="2355">
        <v>45</v>
      </c>
      <c r="M40" s="2354">
        <v>15.57</v>
      </c>
      <c r="N40" s="2350">
        <v>0.85416666666666663</v>
      </c>
      <c r="O40" s="2353">
        <v>67</v>
      </c>
      <c r="P40" s="2355">
        <v>56</v>
      </c>
      <c r="Q40" s="2354">
        <v>5.86</v>
      </c>
      <c r="S40" s="2356">
        <v>0.35416666666666669</v>
      </c>
      <c r="T40" s="2362">
        <v>192</v>
      </c>
      <c r="U40" s="2364">
        <v>48</v>
      </c>
      <c r="V40" s="2363">
        <v>12.77</v>
      </c>
      <c r="W40" s="2359">
        <v>0.85416666666666663</v>
      </c>
      <c r="X40" s="2362">
        <v>60</v>
      </c>
      <c r="Y40" s="2364">
        <v>56</v>
      </c>
      <c r="Z40" s="2363">
        <v>4.1399999999999997</v>
      </c>
      <c r="AB40" s="2365">
        <v>0.35416666666666669</v>
      </c>
      <c r="AC40" s="2371">
        <v>120</v>
      </c>
      <c r="AD40" s="2373">
        <v>50</v>
      </c>
      <c r="AE40" s="2372">
        <v>8.7899999999999991</v>
      </c>
      <c r="AF40" s="2368">
        <v>0.85416666666666663</v>
      </c>
      <c r="AG40" s="2371">
        <v>40</v>
      </c>
      <c r="AH40" s="2373">
        <v>54</v>
      </c>
      <c r="AI40" s="2372">
        <v>4.2</v>
      </c>
      <c r="AK40" s="2374">
        <v>0.35416666666666669</v>
      </c>
      <c r="AL40" s="2380">
        <v>200</v>
      </c>
      <c r="AM40" s="2382">
        <v>47</v>
      </c>
      <c r="AN40" s="2381">
        <v>14.49</v>
      </c>
      <c r="AO40" s="2377">
        <v>0.85416666666666663</v>
      </c>
      <c r="AP40" s="2380">
        <v>70</v>
      </c>
      <c r="AQ40" s="2382">
        <v>46</v>
      </c>
      <c r="AR40" s="2381">
        <v>9.19</v>
      </c>
      <c r="AT40" s="2383">
        <v>0.35416666666666669</v>
      </c>
      <c r="AU40" s="2389">
        <v>53</v>
      </c>
      <c r="AV40" s="2391">
        <v>52</v>
      </c>
      <c r="AW40" s="2390">
        <v>4.2</v>
      </c>
      <c r="AX40" s="2386">
        <v>0.85416666666666663</v>
      </c>
      <c r="AY40" s="2389">
        <v>64</v>
      </c>
      <c r="AZ40" s="2391">
        <v>57</v>
      </c>
      <c r="BA40" s="2390">
        <v>5.08</v>
      </c>
      <c r="BB40" s="49"/>
      <c r="BC40" s="2393">
        <v>0.35416666666666669</v>
      </c>
      <c r="BD40" s="2401">
        <v>25</v>
      </c>
      <c r="BE40" s="2404">
        <v>54</v>
      </c>
      <c r="BF40" s="2403">
        <v>3.24</v>
      </c>
      <c r="BG40" s="2396">
        <v>0.85416666666666663</v>
      </c>
      <c r="BH40" s="2401">
        <v>52</v>
      </c>
      <c r="BI40" s="2404">
        <v>56</v>
      </c>
      <c r="BJ40" s="2403">
        <v>4.8899999999999997</v>
      </c>
      <c r="BL40" s="2326">
        <v>0.35416666666666669</v>
      </c>
      <c r="BM40" s="54">
        <f t="shared" si="0"/>
        <v>883</v>
      </c>
      <c r="BN40" s="56">
        <f t="shared" si="1"/>
        <v>47.4</v>
      </c>
      <c r="BO40" s="2336">
        <f t="shared" si="2"/>
        <v>9.1969586501406102</v>
      </c>
      <c r="BP40" s="2329">
        <v>0.85416666666666663</v>
      </c>
      <c r="BQ40" s="54">
        <f t="shared" si="9"/>
        <v>304</v>
      </c>
      <c r="BR40" s="56">
        <f t="shared" si="10"/>
        <v>53.4</v>
      </c>
      <c r="BS40" s="2336">
        <f t="shared" si="11"/>
        <v>3.1663368399125091</v>
      </c>
      <c r="BU40" s="2326">
        <v>0.35416666666666669</v>
      </c>
      <c r="BV40" s="54">
        <f t="shared" si="3"/>
        <v>78</v>
      </c>
      <c r="BW40" s="56">
        <f t="shared" si="4"/>
        <v>48.4</v>
      </c>
      <c r="BX40" s="2336">
        <f t="shared" si="5"/>
        <v>0.81241537339860426</v>
      </c>
      <c r="BY40" s="2329">
        <v>0.85416666666666663</v>
      </c>
      <c r="BZ40" s="54">
        <f t="shared" si="6"/>
        <v>116</v>
      </c>
      <c r="CA40" s="56">
        <f t="shared" si="7"/>
        <v>53.8</v>
      </c>
      <c r="CB40" s="2336">
        <f t="shared" si="8"/>
        <v>1.208207478387668</v>
      </c>
    </row>
    <row r="41" spans="1:80" ht="17.25" thickBot="1" x14ac:dyDescent="0.35">
      <c r="A41" s="2339">
        <v>0.36458333333333331</v>
      </c>
      <c r="B41" s="2344">
        <v>183</v>
      </c>
      <c r="C41" s="2346">
        <v>49</v>
      </c>
      <c r="D41" s="2345">
        <v>12.6</v>
      </c>
      <c r="E41" s="2342">
        <v>0.86458333333333337</v>
      </c>
      <c r="F41" s="2344">
        <v>71</v>
      </c>
      <c r="G41" s="2346">
        <v>58</v>
      </c>
      <c r="H41" s="2345">
        <v>5.26</v>
      </c>
      <c r="I41" s="20"/>
      <c r="J41" s="2348">
        <v>0.36458333333333331</v>
      </c>
      <c r="K41" s="2353">
        <v>175</v>
      </c>
      <c r="L41" s="2355">
        <v>45</v>
      </c>
      <c r="M41" s="2354">
        <v>12.41</v>
      </c>
      <c r="N41" s="2351">
        <v>0.86458333333333337</v>
      </c>
      <c r="O41" s="2353">
        <v>70</v>
      </c>
      <c r="P41" s="2355">
        <v>54</v>
      </c>
      <c r="Q41" s="2354">
        <v>5.0999999999999996</v>
      </c>
      <c r="S41" s="2357">
        <v>0.36458333333333331</v>
      </c>
      <c r="T41" s="2362">
        <v>161</v>
      </c>
      <c r="U41" s="2364">
        <v>46</v>
      </c>
      <c r="V41" s="2363">
        <v>14.47</v>
      </c>
      <c r="W41" s="2360">
        <v>0.86458333333333337</v>
      </c>
      <c r="X41" s="2362">
        <v>83</v>
      </c>
      <c r="Y41" s="2364">
        <v>55</v>
      </c>
      <c r="Z41" s="2363">
        <v>5.03</v>
      </c>
      <c r="AB41" s="2366">
        <v>0.36458333333333331</v>
      </c>
      <c r="AC41" s="2371">
        <v>170</v>
      </c>
      <c r="AD41" s="2373">
        <v>49</v>
      </c>
      <c r="AE41" s="2372">
        <v>11.05</v>
      </c>
      <c r="AF41" s="2369">
        <v>0.86458333333333337</v>
      </c>
      <c r="AG41" s="2371">
        <v>42</v>
      </c>
      <c r="AH41" s="2373">
        <v>59</v>
      </c>
      <c r="AI41" s="2372">
        <v>5.09</v>
      </c>
      <c r="AK41" s="2375">
        <v>0.36458333333333331</v>
      </c>
      <c r="AL41" s="2380">
        <v>175</v>
      </c>
      <c r="AM41" s="2382">
        <v>50</v>
      </c>
      <c r="AN41" s="2381">
        <v>12.4</v>
      </c>
      <c r="AO41" s="2378">
        <v>0.86458333333333337</v>
      </c>
      <c r="AP41" s="2380">
        <v>80</v>
      </c>
      <c r="AQ41" s="2382">
        <v>45</v>
      </c>
      <c r="AR41" s="2381">
        <v>8.77</v>
      </c>
      <c r="AT41" s="2384">
        <v>0.36458333333333331</v>
      </c>
      <c r="AU41" s="2389">
        <v>72</v>
      </c>
      <c r="AV41" s="2391">
        <v>53</v>
      </c>
      <c r="AW41" s="2390">
        <v>5.76</v>
      </c>
      <c r="AX41" s="2387">
        <v>0.86458333333333337</v>
      </c>
      <c r="AY41" s="2389">
        <v>55</v>
      </c>
      <c r="AZ41" s="2391">
        <v>58</v>
      </c>
      <c r="BA41" s="2390">
        <v>5.0199999999999996</v>
      </c>
      <c r="BB41" s="23"/>
      <c r="BC41" s="2394">
        <v>0.36458333333333331</v>
      </c>
      <c r="BD41" s="2401">
        <v>24</v>
      </c>
      <c r="BE41" s="2404">
        <v>57</v>
      </c>
      <c r="BF41" s="2403">
        <v>2.92</v>
      </c>
      <c r="BG41" s="2397">
        <v>0.86458333333333337</v>
      </c>
      <c r="BH41" s="2401">
        <v>63</v>
      </c>
      <c r="BI41" s="2404">
        <v>57</v>
      </c>
      <c r="BJ41" s="2403">
        <v>4.5199999999999996</v>
      </c>
      <c r="BL41" s="2327">
        <v>0.36458333333333331</v>
      </c>
      <c r="BM41" s="54">
        <f t="shared" si="0"/>
        <v>864</v>
      </c>
      <c r="BN41" s="56">
        <f t="shared" si="1"/>
        <v>47.8</v>
      </c>
      <c r="BO41" s="2336">
        <f t="shared" si="2"/>
        <v>8.9990625976460787</v>
      </c>
      <c r="BP41" s="2330">
        <v>0.86458333333333337</v>
      </c>
      <c r="BQ41" s="54">
        <f t="shared" si="9"/>
        <v>346</v>
      </c>
      <c r="BR41" s="56">
        <f t="shared" si="10"/>
        <v>54.2</v>
      </c>
      <c r="BS41" s="2336">
        <f t="shared" si="11"/>
        <v>3.6037912717425269</v>
      </c>
      <c r="BU41" s="2327">
        <v>0.36458333333333331</v>
      </c>
      <c r="BV41" s="54">
        <f t="shared" si="3"/>
        <v>96</v>
      </c>
      <c r="BW41" s="56">
        <f t="shared" si="4"/>
        <v>48.6</v>
      </c>
      <c r="BX41" s="2336">
        <f t="shared" si="5"/>
        <v>0.99989584418289768</v>
      </c>
      <c r="BY41" s="2330">
        <v>0.86458333333333337</v>
      </c>
      <c r="BZ41" s="54">
        <f t="shared" si="6"/>
        <v>118</v>
      </c>
      <c r="CA41" s="56">
        <f t="shared" si="7"/>
        <v>54.2</v>
      </c>
      <c r="CB41" s="2336">
        <f t="shared" si="8"/>
        <v>1.2290386418081449</v>
      </c>
    </row>
    <row r="42" spans="1:80" ht="17.25" thickTop="1" x14ac:dyDescent="0.3">
      <c r="A42" s="2340">
        <v>0.375</v>
      </c>
      <c r="B42" s="2344">
        <v>160</v>
      </c>
      <c r="C42" s="2346">
        <v>50</v>
      </c>
      <c r="D42" s="2345">
        <v>12.11</v>
      </c>
      <c r="E42" s="2343">
        <v>0.875</v>
      </c>
      <c r="F42" s="2344">
        <v>55</v>
      </c>
      <c r="G42" s="2346">
        <v>58</v>
      </c>
      <c r="H42" s="2345">
        <v>4.41</v>
      </c>
      <c r="I42" s="20"/>
      <c r="J42" s="2349">
        <v>0.375</v>
      </c>
      <c r="K42" s="2353">
        <v>142</v>
      </c>
      <c r="L42" s="2355">
        <v>47</v>
      </c>
      <c r="M42" s="2354">
        <v>12.81</v>
      </c>
      <c r="N42" s="2352">
        <v>0.875</v>
      </c>
      <c r="O42" s="2353">
        <v>68</v>
      </c>
      <c r="P42" s="2355">
        <v>55</v>
      </c>
      <c r="Q42" s="2354">
        <v>5.0999999999999996</v>
      </c>
      <c r="S42" s="2358">
        <v>0.375</v>
      </c>
      <c r="T42" s="2362">
        <v>86</v>
      </c>
      <c r="U42" s="2364">
        <v>43</v>
      </c>
      <c r="V42" s="2363">
        <v>20.149999999999999</v>
      </c>
      <c r="W42" s="2361">
        <v>0.875</v>
      </c>
      <c r="X42" s="2362">
        <v>65</v>
      </c>
      <c r="Y42" s="2364">
        <v>55</v>
      </c>
      <c r="Z42" s="2363">
        <v>5.04</v>
      </c>
      <c r="AB42" s="2367">
        <v>0.375</v>
      </c>
      <c r="AC42" s="2371">
        <v>85</v>
      </c>
      <c r="AD42" s="2373">
        <v>53</v>
      </c>
      <c r="AE42" s="2372">
        <v>13.7</v>
      </c>
      <c r="AF42" s="2370">
        <v>0.875</v>
      </c>
      <c r="AG42" s="2371">
        <v>82</v>
      </c>
      <c r="AH42" s="2373">
        <v>57</v>
      </c>
      <c r="AI42" s="2372">
        <v>5.73</v>
      </c>
      <c r="AK42" s="2376">
        <v>0.375</v>
      </c>
      <c r="AL42" s="2380">
        <v>142</v>
      </c>
      <c r="AM42" s="2382">
        <v>49</v>
      </c>
      <c r="AN42" s="2381">
        <v>11.22</v>
      </c>
      <c r="AO42" s="2379">
        <v>0.875</v>
      </c>
      <c r="AP42" s="2380">
        <v>84</v>
      </c>
      <c r="AQ42" s="2382">
        <v>50</v>
      </c>
      <c r="AR42" s="2381">
        <v>8.2899999999999991</v>
      </c>
      <c r="AT42" s="2385">
        <v>0.375</v>
      </c>
      <c r="AU42" s="2389">
        <v>62</v>
      </c>
      <c r="AV42" s="2391">
        <v>52</v>
      </c>
      <c r="AW42" s="2390">
        <v>6.67</v>
      </c>
      <c r="AX42" s="2388">
        <v>0.875</v>
      </c>
      <c r="AY42" s="2389">
        <v>58</v>
      </c>
      <c r="AZ42" s="2391">
        <v>55</v>
      </c>
      <c r="BA42" s="2390">
        <v>4.74</v>
      </c>
      <c r="BB42" s="24"/>
      <c r="BC42" s="2395">
        <v>0.375</v>
      </c>
      <c r="BD42" s="2401">
        <v>48</v>
      </c>
      <c r="BE42" s="2404">
        <v>54</v>
      </c>
      <c r="BF42" s="2403">
        <v>4.9000000000000004</v>
      </c>
      <c r="BG42" s="2398">
        <v>0.875</v>
      </c>
      <c r="BH42" s="2401">
        <v>60</v>
      </c>
      <c r="BI42" s="2404">
        <v>53</v>
      </c>
      <c r="BJ42" s="2403">
        <v>4.0199999999999996</v>
      </c>
      <c r="BL42" s="2328">
        <v>0.375</v>
      </c>
      <c r="BM42" s="54">
        <f t="shared" si="0"/>
        <v>615</v>
      </c>
      <c r="BN42" s="56">
        <f t="shared" si="1"/>
        <v>48.4</v>
      </c>
      <c r="BO42" s="2336">
        <f t="shared" si="2"/>
        <v>6.405582751796687</v>
      </c>
      <c r="BP42" s="2331">
        <v>0.875</v>
      </c>
      <c r="BQ42" s="54">
        <f t="shared" si="9"/>
        <v>354</v>
      </c>
      <c r="BR42" s="56">
        <f t="shared" si="10"/>
        <v>55</v>
      </c>
      <c r="BS42" s="2336">
        <f t="shared" si="11"/>
        <v>3.6871159254244348</v>
      </c>
      <c r="BU42" s="2328">
        <v>0.375</v>
      </c>
      <c r="BV42" s="54">
        <f t="shared" si="3"/>
        <v>110</v>
      </c>
      <c r="BW42" s="56">
        <f t="shared" si="4"/>
        <v>48.8</v>
      </c>
      <c r="BX42" s="2336">
        <f t="shared" si="5"/>
        <v>1.1457139881262368</v>
      </c>
      <c r="BY42" s="2331">
        <v>0.875</v>
      </c>
      <c r="BZ42" s="54">
        <f t="shared" si="6"/>
        <v>118</v>
      </c>
      <c r="CA42" s="56">
        <f t="shared" si="7"/>
        <v>54.4</v>
      </c>
      <c r="CB42" s="2336">
        <f t="shared" si="8"/>
        <v>1.2290386418081449</v>
      </c>
    </row>
    <row r="43" spans="1:80" x14ac:dyDescent="0.3">
      <c r="A43" s="2338">
        <v>0.38541666666666669</v>
      </c>
      <c r="B43" s="2344">
        <v>79</v>
      </c>
      <c r="C43" s="2346">
        <v>51</v>
      </c>
      <c r="D43" s="2345">
        <v>7.37</v>
      </c>
      <c r="E43" s="2341">
        <v>0.88541666666666663</v>
      </c>
      <c r="F43" s="2344">
        <v>65</v>
      </c>
      <c r="G43" s="2346">
        <v>55</v>
      </c>
      <c r="H43" s="2345">
        <v>5.37</v>
      </c>
      <c r="I43" s="20"/>
      <c r="J43" s="2347">
        <v>0.38541666666666669</v>
      </c>
      <c r="K43" s="2353">
        <v>73</v>
      </c>
      <c r="L43" s="2355">
        <v>60</v>
      </c>
      <c r="M43" s="2354">
        <v>6.42</v>
      </c>
      <c r="N43" s="2350">
        <v>0.88541666666666663</v>
      </c>
      <c r="O43" s="2353">
        <v>77</v>
      </c>
      <c r="P43" s="2355">
        <v>57</v>
      </c>
      <c r="Q43" s="2354">
        <v>5.82</v>
      </c>
      <c r="S43" s="2356">
        <v>0.38541666666666669</v>
      </c>
      <c r="T43" s="2362">
        <v>70</v>
      </c>
      <c r="U43" s="2364">
        <v>51</v>
      </c>
      <c r="V43" s="2363">
        <v>11.98</v>
      </c>
      <c r="W43" s="2359">
        <v>0.88541666666666663</v>
      </c>
      <c r="X43" s="2362">
        <v>67</v>
      </c>
      <c r="Y43" s="2364">
        <v>54</v>
      </c>
      <c r="Z43" s="2363">
        <v>5.84</v>
      </c>
      <c r="AB43" s="2365">
        <v>0.38541666666666669</v>
      </c>
      <c r="AC43" s="2371">
        <v>87</v>
      </c>
      <c r="AD43" s="2373">
        <v>53</v>
      </c>
      <c r="AE43" s="2372">
        <v>15.31</v>
      </c>
      <c r="AF43" s="2368">
        <v>0.88541666666666663</v>
      </c>
      <c r="AG43" s="2371">
        <v>79</v>
      </c>
      <c r="AH43" s="2373">
        <v>53</v>
      </c>
      <c r="AI43" s="2372">
        <v>4.96</v>
      </c>
      <c r="AK43" s="2374">
        <v>0.38541666666666669</v>
      </c>
      <c r="AL43" s="2380">
        <v>95</v>
      </c>
      <c r="AM43" s="2382">
        <v>50</v>
      </c>
      <c r="AN43" s="2381">
        <v>7.15</v>
      </c>
      <c r="AO43" s="2377">
        <v>0.88541666666666663</v>
      </c>
      <c r="AP43" s="2380">
        <v>71</v>
      </c>
      <c r="AQ43" s="2382">
        <v>49</v>
      </c>
      <c r="AR43" s="2381">
        <v>7.83</v>
      </c>
      <c r="AT43" s="2383">
        <v>0.38541666666666669</v>
      </c>
      <c r="AU43" s="2389">
        <v>84</v>
      </c>
      <c r="AV43" s="2391">
        <v>52</v>
      </c>
      <c r="AW43" s="2390">
        <v>10.6</v>
      </c>
      <c r="AX43" s="2386">
        <v>0.88541666666666663</v>
      </c>
      <c r="AY43" s="2389">
        <v>60</v>
      </c>
      <c r="AZ43" s="2391">
        <v>55</v>
      </c>
      <c r="BA43" s="2390">
        <v>6.87</v>
      </c>
      <c r="BB43" s="49"/>
      <c r="BC43" s="2393">
        <v>0.38541666666666669</v>
      </c>
      <c r="BD43" s="2401">
        <v>42</v>
      </c>
      <c r="BE43" s="2404">
        <v>56</v>
      </c>
      <c r="BF43" s="2403">
        <v>5.26</v>
      </c>
      <c r="BG43" s="2396">
        <v>0.88541666666666663</v>
      </c>
      <c r="BH43" s="2401">
        <v>49</v>
      </c>
      <c r="BI43" s="2404">
        <v>56</v>
      </c>
      <c r="BJ43" s="2403">
        <v>5.13</v>
      </c>
      <c r="BL43" s="2326">
        <v>0.38541666666666669</v>
      </c>
      <c r="BM43" s="54">
        <f t="shared" si="0"/>
        <v>404</v>
      </c>
      <c r="BN43" s="56">
        <f t="shared" si="1"/>
        <v>53</v>
      </c>
      <c r="BO43" s="2336">
        <f t="shared" si="2"/>
        <v>4.2078950109363609</v>
      </c>
      <c r="BP43" s="2329">
        <v>0.88541666666666663</v>
      </c>
      <c r="BQ43" s="54">
        <f t="shared" si="9"/>
        <v>359</v>
      </c>
      <c r="BR43" s="56">
        <f t="shared" si="10"/>
        <v>53.6</v>
      </c>
      <c r="BS43" s="2336">
        <f t="shared" si="11"/>
        <v>3.7391938339756279</v>
      </c>
      <c r="BU43" s="2326">
        <v>0.38541666666666669</v>
      </c>
      <c r="BV43" s="54">
        <f t="shared" si="3"/>
        <v>126</v>
      </c>
      <c r="BW43" s="56">
        <f t="shared" si="4"/>
        <v>53.2</v>
      </c>
      <c r="BX43" s="2336">
        <f t="shared" si="5"/>
        <v>1.3123632954900533</v>
      </c>
      <c r="BY43" s="2329">
        <v>0.88541666666666663</v>
      </c>
      <c r="BZ43" s="54">
        <f t="shared" si="6"/>
        <v>109</v>
      </c>
      <c r="CA43" s="56">
        <f t="shared" si="7"/>
        <v>53.6</v>
      </c>
      <c r="CB43" s="2336">
        <f t="shared" si="8"/>
        <v>1.1352984064159983</v>
      </c>
    </row>
    <row r="44" spans="1:80" x14ac:dyDescent="0.3">
      <c r="A44" s="2338">
        <v>0.39583333333333331</v>
      </c>
      <c r="B44" s="2344">
        <v>78</v>
      </c>
      <c r="C44" s="2346">
        <v>50</v>
      </c>
      <c r="D44" s="2345">
        <v>5.78</v>
      </c>
      <c r="E44" s="2341">
        <v>0.89583333333333337</v>
      </c>
      <c r="F44" s="2344">
        <v>65</v>
      </c>
      <c r="G44" s="2346">
        <v>59</v>
      </c>
      <c r="H44" s="2345">
        <v>6.49</v>
      </c>
      <c r="I44" s="20"/>
      <c r="J44" s="2347">
        <v>0.39583333333333331</v>
      </c>
      <c r="K44" s="2353">
        <v>48</v>
      </c>
      <c r="L44" s="2355">
        <v>57</v>
      </c>
      <c r="M44" s="2354">
        <v>8.3000000000000007</v>
      </c>
      <c r="N44" s="2350">
        <v>0.89583333333333337</v>
      </c>
      <c r="O44" s="2353">
        <v>74</v>
      </c>
      <c r="P44" s="2355">
        <v>55</v>
      </c>
      <c r="Q44" s="2354">
        <v>6</v>
      </c>
      <c r="S44" s="2356">
        <v>0.39583333333333331</v>
      </c>
      <c r="T44" s="2362">
        <v>60</v>
      </c>
      <c r="U44" s="2364">
        <v>54</v>
      </c>
      <c r="V44" s="2363">
        <v>11.14</v>
      </c>
      <c r="W44" s="2359">
        <v>0.89583333333333337</v>
      </c>
      <c r="X44" s="2362">
        <v>66</v>
      </c>
      <c r="Y44" s="2364">
        <v>57</v>
      </c>
      <c r="Z44" s="2363">
        <v>5.03</v>
      </c>
      <c r="AB44" s="2365">
        <v>0.39583333333333331</v>
      </c>
      <c r="AC44" s="2371">
        <v>154</v>
      </c>
      <c r="AD44" s="2373">
        <v>50</v>
      </c>
      <c r="AE44" s="2372">
        <v>12.77</v>
      </c>
      <c r="AF44" s="2368">
        <v>0.89583333333333337</v>
      </c>
      <c r="AG44" s="2371">
        <v>78</v>
      </c>
      <c r="AH44" s="2373">
        <v>57</v>
      </c>
      <c r="AI44" s="2372">
        <v>5.57</v>
      </c>
      <c r="AK44" s="2374">
        <v>0.39583333333333331</v>
      </c>
      <c r="AL44" s="2380">
        <v>78</v>
      </c>
      <c r="AM44" s="2382">
        <v>57</v>
      </c>
      <c r="AN44" s="2381">
        <v>7.4</v>
      </c>
      <c r="AO44" s="2377">
        <v>0.89583333333333337</v>
      </c>
      <c r="AP44" s="2380">
        <v>76</v>
      </c>
      <c r="AQ44" s="2382">
        <v>46</v>
      </c>
      <c r="AR44" s="2381">
        <v>7.51</v>
      </c>
      <c r="AT44" s="2383">
        <v>0.39583333333333331</v>
      </c>
      <c r="AU44" s="2389">
        <v>98</v>
      </c>
      <c r="AV44" s="2391">
        <v>53</v>
      </c>
      <c r="AW44" s="2390">
        <v>10.130000000000001</v>
      </c>
      <c r="AX44" s="2386">
        <v>0.89583333333333337</v>
      </c>
      <c r="AY44" s="2389">
        <v>55</v>
      </c>
      <c r="AZ44" s="2391">
        <v>63</v>
      </c>
      <c r="BA44" s="2390">
        <v>4.21</v>
      </c>
      <c r="BB44" s="49"/>
      <c r="BC44" s="2393">
        <v>0.39583333333333331</v>
      </c>
      <c r="BD44" s="2401">
        <v>86</v>
      </c>
      <c r="BE44" s="2404">
        <v>59</v>
      </c>
      <c r="BF44" s="2403">
        <v>5.8</v>
      </c>
      <c r="BG44" s="2396">
        <v>0.89583333333333337</v>
      </c>
      <c r="BH44" s="2401">
        <v>61</v>
      </c>
      <c r="BI44" s="2404">
        <v>55</v>
      </c>
      <c r="BJ44" s="2403">
        <v>4.25</v>
      </c>
      <c r="BL44" s="2326">
        <v>0.39583333333333331</v>
      </c>
      <c r="BM44" s="54">
        <f t="shared" si="0"/>
        <v>418</v>
      </c>
      <c r="BN44" s="56">
        <f t="shared" si="1"/>
        <v>53.6</v>
      </c>
      <c r="BO44" s="2336">
        <f t="shared" si="2"/>
        <v>4.3537131548797001</v>
      </c>
      <c r="BP44" s="2329">
        <v>0.89583333333333337</v>
      </c>
      <c r="BQ44" s="54">
        <f t="shared" si="9"/>
        <v>359</v>
      </c>
      <c r="BR44" s="56">
        <f t="shared" si="10"/>
        <v>54.8</v>
      </c>
      <c r="BS44" s="2336">
        <f t="shared" si="11"/>
        <v>3.7391938339756279</v>
      </c>
      <c r="BU44" s="2326">
        <v>0.39583333333333331</v>
      </c>
      <c r="BV44" s="54">
        <f t="shared" si="3"/>
        <v>184</v>
      </c>
      <c r="BW44" s="56">
        <f t="shared" si="4"/>
        <v>54.2</v>
      </c>
      <c r="BX44" s="2336">
        <f t="shared" si="5"/>
        <v>1.9164670346838872</v>
      </c>
      <c r="BY44" s="2329">
        <v>0.89583333333333337</v>
      </c>
      <c r="BZ44" s="54">
        <f t="shared" si="6"/>
        <v>116</v>
      </c>
      <c r="CA44" s="56">
        <f t="shared" si="7"/>
        <v>55.6</v>
      </c>
      <c r="CB44" s="2336">
        <f t="shared" si="8"/>
        <v>1.208207478387668</v>
      </c>
    </row>
    <row r="45" spans="1:80" ht="17.25" thickBot="1" x14ac:dyDescent="0.35">
      <c r="A45" s="2339">
        <v>0.40625</v>
      </c>
      <c r="B45" s="2344">
        <v>81</v>
      </c>
      <c r="C45" s="2346">
        <v>54</v>
      </c>
      <c r="D45" s="2345">
        <v>6.22</v>
      </c>
      <c r="E45" s="2342">
        <v>0.90625</v>
      </c>
      <c r="F45" s="2344">
        <v>74</v>
      </c>
      <c r="G45" s="2346">
        <v>57</v>
      </c>
      <c r="H45" s="2345">
        <v>5.36</v>
      </c>
      <c r="I45" s="20"/>
      <c r="J45" s="2348">
        <v>0.40625</v>
      </c>
      <c r="K45" s="2353">
        <v>52</v>
      </c>
      <c r="L45" s="2355">
        <v>50</v>
      </c>
      <c r="M45" s="2354">
        <v>6.74</v>
      </c>
      <c r="N45" s="2351">
        <v>0.90625</v>
      </c>
      <c r="O45" s="2353">
        <v>74</v>
      </c>
      <c r="P45" s="2355">
        <v>55</v>
      </c>
      <c r="Q45" s="2354">
        <v>5.6</v>
      </c>
      <c r="S45" s="2357">
        <v>0.40625</v>
      </c>
      <c r="T45" s="2362">
        <v>94</v>
      </c>
      <c r="U45" s="2364">
        <v>54</v>
      </c>
      <c r="V45" s="2363">
        <v>11.03</v>
      </c>
      <c r="W45" s="2360">
        <v>0.90625</v>
      </c>
      <c r="X45" s="2362">
        <v>64</v>
      </c>
      <c r="Y45" s="2364">
        <v>55</v>
      </c>
      <c r="Z45" s="2363">
        <v>5.2</v>
      </c>
      <c r="AB45" s="2366">
        <v>0.40625</v>
      </c>
      <c r="AC45" s="2371">
        <v>129</v>
      </c>
      <c r="AD45" s="2373">
        <v>52</v>
      </c>
      <c r="AE45" s="2372">
        <v>9.5399999999999991</v>
      </c>
      <c r="AF45" s="2369">
        <v>0.90625</v>
      </c>
      <c r="AG45" s="2371">
        <v>65</v>
      </c>
      <c r="AH45" s="2373">
        <v>56</v>
      </c>
      <c r="AI45" s="2372">
        <v>5.3</v>
      </c>
      <c r="AK45" s="2375">
        <v>0.40625</v>
      </c>
      <c r="AL45" s="2380" t="s">
        <v>16</v>
      </c>
      <c r="AM45" s="2382" t="s">
        <v>10</v>
      </c>
      <c r="AN45" s="2381" t="s">
        <v>10</v>
      </c>
      <c r="AO45" s="2378">
        <v>0.90625</v>
      </c>
      <c r="AP45" s="2380">
        <v>81</v>
      </c>
      <c r="AQ45" s="2382">
        <v>50</v>
      </c>
      <c r="AR45" s="2381">
        <v>8.9700000000000006</v>
      </c>
      <c r="AT45" s="2384">
        <v>0.40625</v>
      </c>
      <c r="AU45" s="2389">
        <v>86</v>
      </c>
      <c r="AV45" s="2391">
        <v>52</v>
      </c>
      <c r="AW45" s="2390">
        <v>9.68</v>
      </c>
      <c r="AX45" s="2387">
        <v>0.90625</v>
      </c>
      <c r="AY45" s="2389">
        <v>42</v>
      </c>
      <c r="AZ45" s="2391">
        <v>57</v>
      </c>
      <c r="BA45" s="2390">
        <v>4.55</v>
      </c>
      <c r="BB45" s="23"/>
      <c r="BC45" s="2394">
        <v>0.40625</v>
      </c>
      <c r="BD45" s="2401">
        <v>77</v>
      </c>
      <c r="BE45" s="2404">
        <v>55</v>
      </c>
      <c r="BF45" s="2403">
        <v>7.08</v>
      </c>
      <c r="BG45" s="2397">
        <v>0.90625</v>
      </c>
      <c r="BH45" s="2401">
        <v>38</v>
      </c>
      <c r="BI45" s="2404">
        <v>59</v>
      </c>
      <c r="BJ45" s="2403">
        <v>3.45</v>
      </c>
      <c r="BL45" s="2327">
        <v>0.40625</v>
      </c>
      <c r="BM45" s="54">
        <f t="shared" si="0"/>
        <v>356</v>
      </c>
      <c r="BN45" s="56">
        <f t="shared" si="1"/>
        <v>52.5</v>
      </c>
      <c r="BO45" s="2336">
        <f t="shared" si="2"/>
        <v>3.7079470888449122</v>
      </c>
      <c r="BP45" s="2330">
        <v>0.90625</v>
      </c>
      <c r="BQ45" s="54">
        <f t="shared" si="9"/>
        <v>358</v>
      </c>
      <c r="BR45" s="56">
        <f t="shared" si="10"/>
        <v>54.6</v>
      </c>
      <c r="BS45" s="2336">
        <f t="shared" si="11"/>
        <v>3.7287782522653892</v>
      </c>
      <c r="BU45" s="2327">
        <v>0.40625</v>
      </c>
      <c r="BV45" s="54">
        <f t="shared" si="3"/>
        <v>163</v>
      </c>
      <c r="BW45" s="56">
        <f t="shared" si="4"/>
        <v>52</v>
      </c>
      <c r="BX45" s="2336">
        <f t="shared" si="5"/>
        <v>1.6977398187688781</v>
      </c>
      <c r="BY45" s="2330">
        <v>0.90625</v>
      </c>
      <c r="BZ45" s="54">
        <f t="shared" si="6"/>
        <v>80</v>
      </c>
      <c r="CA45" s="56">
        <f t="shared" si="7"/>
        <v>54.6</v>
      </c>
      <c r="CB45" s="2336">
        <f t="shared" si="8"/>
        <v>0.83324653681908134</v>
      </c>
    </row>
    <row r="46" spans="1:80" ht="17.25" thickTop="1" x14ac:dyDescent="0.3">
      <c r="A46" s="2340">
        <v>0.41666666666666669</v>
      </c>
      <c r="B46" s="2344">
        <v>64</v>
      </c>
      <c r="C46" s="2346">
        <v>56</v>
      </c>
      <c r="D46" s="2345">
        <v>4.9400000000000004</v>
      </c>
      <c r="E46" s="2343">
        <v>0.91666666666666663</v>
      </c>
      <c r="F46" s="2344">
        <v>83</v>
      </c>
      <c r="G46" s="2346">
        <v>53</v>
      </c>
      <c r="H46" s="2345">
        <v>5.51</v>
      </c>
      <c r="I46" s="20"/>
      <c r="J46" s="2349">
        <v>0.41666666666666669</v>
      </c>
      <c r="K46" s="2353">
        <v>43</v>
      </c>
      <c r="L46" s="2355">
        <v>56</v>
      </c>
      <c r="M46" s="2354">
        <v>5.45</v>
      </c>
      <c r="N46" s="2352">
        <v>0.91666666666666663</v>
      </c>
      <c r="O46" s="2353">
        <v>65</v>
      </c>
      <c r="P46" s="2355">
        <v>54</v>
      </c>
      <c r="Q46" s="2354">
        <v>6.14</v>
      </c>
      <c r="S46" s="2358">
        <v>0.41666666666666669</v>
      </c>
      <c r="T46" s="2362">
        <v>69</v>
      </c>
      <c r="U46" s="2364">
        <v>52</v>
      </c>
      <c r="V46" s="2363">
        <v>8.32</v>
      </c>
      <c r="W46" s="2361">
        <v>0.91666666666666663</v>
      </c>
      <c r="X46" s="2362">
        <v>48</v>
      </c>
      <c r="Y46" s="2364">
        <v>59</v>
      </c>
      <c r="Z46" s="2363">
        <v>5.77</v>
      </c>
      <c r="AB46" s="2367">
        <v>0.41666666666666669</v>
      </c>
      <c r="AC46" s="2371">
        <v>112</v>
      </c>
      <c r="AD46" s="2373">
        <v>54</v>
      </c>
      <c r="AE46" s="2372">
        <v>8.7799999999999994</v>
      </c>
      <c r="AF46" s="2370">
        <v>0.91666666666666663</v>
      </c>
      <c r="AG46" s="2371">
        <v>76</v>
      </c>
      <c r="AH46" s="2373">
        <v>55</v>
      </c>
      <c r="AI46" s="2372">
        <v>5.67</v>
      </c>
      <c r="AK46" s="2376">
        <v>0.41666666666666669</v>
      </c>
      <c r="AL46" s="2380">
        <v>33</v>
      </c>
      <c r="AM46" s="2382">
        <v>55</v>
      </c>
      <c r="AN46" s="2381">
        <v>11.29</v>
      </c>
      <c r="AO46" s="2379">
        <v>0.91666666666666663</v>
      </c>
      <c r="AP46" s="2380">
        <v>79</v>
      </c>
      <c r="AQ46" s="2382">
        <v>48</v>
      </c>
      <c r="AR46" s="2381">
        <v>11.58</v>
      </c>
      <c r="AT46" s="2385">
        <v>0.41666666666666669</v>
      </c>
      <c r="AU46" s="2389">
        <v>113</v>
      </c>
      <c r="AV46" s="2391">
        <v>57</v>
      </c>
      <c r="AW46" s="2390">
        <v>9.86</v>
      </c>
      <c r="AX46" s="2388">
        <v>0.91666666666666663</v>
      </c>
      <c r="AY46" s="2389">
        <v>48</v>
      </c>
      <c r="AZ46" s="2391">
        <v>57</v>
      </c>
      <c r="BA46" s="2390">
        <v>5.01</v>
      </c>
      <c r="BB46" s="24"/>
      <c r="BC46" s="2395">
        <v>0.41666666666666669</v>
      </c>
      <c r="BD46" s="2401">
        <v>70</v>
      </c>
      <c r="BE46" s="2404">
        <v>57</v>
      </c>
      <c r="BF46" s="2403">
        <v>5.57</v>
      </c>
      <c r="BG46" s="2398">
        <v>0.91666666666666663</v>
      </c>
      <c r="BH46" s="2401">
        <v>38</v>
      </c>
      <c r="BI46" s="2404">
        <v>58</v>
      </c>
      <c r="BJ46" s="2403">
        <v>3.28</v>
      </c>
      <c r="BL46" s="2328">
        <v>0.41666666666666669</v>
      </c>
      <c r="BM46" s="54">
        <f t="shared" si="0"/>
        <v>321</v>
      </c>
      <c r="BN46" s="56">
        <f t="shared" si="1"/>
        <v>54.6</v>
      </c>
      <c r="BO46" s="2336">
        <f t="shared" si="2"/>
        <v>3.3434017289865641</v>
      </c>
      <c r="BP46" s="2331">
        <v>0.91666666666666663</v>
      </c>
      <c r="BQ46" s="54">
        <f t="shared" si="9"/>
        <v>351</v>
      </c>
      <c r="BR46" s="56">
        <f t="shared" si="10"/>
        <v>53.8</v>
      </c>
      <c r="BS46" s="2336">
        <f t="shared" si="11"/>
        <v>3.6558691802937195</v>
      </c>
      <c r="BU46" s="2328">
        <v>0.41666666666666669</v>
      </c>
      <c r="BV46" s="54">
        <f t="shared" si="3"/>
        <v>183</v>
      </c>
      <c r="BW46" s="56">
        <f t="shared" si="4"/>
        <v>54.8</v>
      </c>
      <c r="BX46" s="2336">
        <f t="shared" si="5"/>
        <v>1.9060514529736485</v>
      </c>
      <c r="BY46" s="2331">
        <v>0.91666666666666663</v>
      </c>
      <c r="BZ46" s="54">
        <f t="shared" si="6"/>
        <v>86</v>
      </c>
      <c r="CA46" s="56">
        <f t="shared" si="7"/>
        <v>54.6</v>
      </c>
      <c r="CB46" s="2336">
        <f t="shared" si="8"/>
        <v>0.89574002708051237</v>
      </c>
    </row>
    <row r="47" spans="1:80" x14ac:dyDescent="0.3">
      <c r="A47" s="2338">
        <v>0.42708333333333331</v>
      </c>
      <c r="B47" s="2344">
        <v>29</v>
      </c>
      <c r="C47" s="2346">
        <v>51</v>
      </c>
      <c r="D47" s="2345">
        <v>6.24</v>
      </c>
      <c r="E47" s="2341">
        <v>0.92708333333333337</v>
      </c>
      <c r="F47" s="2344">
        <v>81</v>
      </c>
      <c r="G47" s="2346">
        <v>56</v>
      </c>
      <c r="H47" s="2345">
        <v>5.93</v>
      </c>
      <c r="I47" s="20"/>
      <c r="J47" s="2347">
        <v>0.42708333333333331</v>
      </c>
      <c r="K47" s="2353">
        <v>18</v>
      </c>
      <c r="L47" s="2355">
        <v>56</v>
      </c>
      <c r="M47" s="2354">
        <v>5.95</v>
      </c>
      <c r="N47" s="2350">
        <v>0.92708333333333337</v>
      </c>
      <c r="O47" s="2353">
        <v>82</v>
      </c>
      <c r="P47" s="2355">
        <v>59</v>
      </c>
      <c r="Q47" s="2354">
        <v>5.73</v>
      </c>
      <c r="S47" s="2356">
        <v>0.42708333333333331</v>
      </c>
      <c r="T47" s="2362">
        <v>42</v>
      </c>
      <c r="U47" s="2364">
        <v>49</v>
      </c>
      <c r="V47" s="2363">
        <v>8.32</v>
      </c>
      <c r="W47" s="2359">
        <v>0.92708333333333337</v>
      </c>
      <c r="X47" s="2362">
        <v>49</v>
      </c>
      <c r="Y47" s="2364">
        <v>57</v>
      </c>
      <c r="Z47" s="2363">
        <v>4.5</v>
      </c>
      <c r="AB47" s="2365">
        <v>0.42708333333333331</v>
      </c>
      <c r="AC47" s="2371">
        <v>35</v>
      </c>
      <c r="AD47" s="2373">
        <v>52</v>
      </c>
      <c r="AE47" s="2372">
        <v>5.97</v>
      </c>
      <c r="AF47" s="2368">
        <v>0.92708333333333337</v>
      </c>
      <c r="AG47" s="2371">
        <v>75</v>
      </c>
      <c r="AH47" s="2373">
        <v>53</v>
      </c>
      <c r="AI47" s="2372">
        <v>5.21</v>
      </c>
      <c r="AK47" s="2374">
        <v>0.42708333333333331</v>
      </c>
      <c r="AL47" s="2380">
        <v>29</v>
      </c>
      <c r="AM47" s="2382">
        <v>52</v>
      </c>
      <c r="AN47" s="2381">
        <v>5.71</v>
      </c>
      <c r="AO47" s="2377">
        <v>0.92708333333333337</v>
      </c>
      <c r="AP47" s="2380">
        <v>77</v>
      </c>
      <c r="AQ47" s="2382">
        <v>55</v>
      </c>
      <c r="AR47" s="2381">
        <v>5.28</v>
      </c>
      <c r="AT47" s="2383">
        <v>0.42708333333333331</v>
      </c>
      <c r="AU47" s="2389">
        <v>38</v>
      </c>
      <c r="AV47" s="2391">
        <v>53</v>
      </c>
      <c r="AW47" s="2390">
        <v>6.68</v>
      </c>
      <c r="AX47" s="2386">
        <v>0.92708333333333337</v>
      </c>
      <c r="AY47" s="2389">
        <v>43</v>
      </c>
      <c r="AZ47" s="2391">
        <v>59</v>
      </c>
      <c r="BA47" s="2390">
        <v>4.09</v>
      </c>
      <c r="BB47" s="49"/>
      <c r="BC47" s="2393">
        <v>0.42708333333333331</v>
      </c>
      <c r="BD47" s="2401">
        <v>22</v>
      </c>
      <c r="BE47" s="2404">
        <v>57</v>
      </c>
      <c r="BF47" s="2403">
        <v>4.03</v>
      </c>
      <c r="BG47" s="2396">
        <v>0.92708333333333337</v>
      </c>
      <c r="BH47" s="2401">
        <v>49</v>
      </c>
      <c r="BI47" s="2404">
        <v>59</v>
      </c>
      <c r="BJ47" s="2403">
        <v>3.58</v>
      </c>
      <c r="BL47" s="2326">
        <v>0.42708333333333331</v>
      </c>
      <c r="BM47" s="54">
        <f t="shared" si="0"/>
        <v>153</v>
      </c>
      <c r="BN47" s="56">
        <f t="shared" si="1"/>
        <v>52</v>
      </c>
      <c r="BO47" s="2336">
        <f t="shared" si="2"/>
        <v>1.5935840016664931</v>
      </c>
      <c r="BP47" s="2329">
        <v>0.92708333333333337</v>
      </c>
      <c r="BQ47" s="54">
        <f t="shared" si="9"/>
        <v>364</v>
      </c>
      <c r="BR47" s="56">
        <f t="shared" si="10"/>
        <v>56</v>
      </c>
      <c r="BS47" s="2336">
        <f t="shared" si="11"/>
        <v>3.7912717425268201</v>
      </c>
      <c r="BU47" s="2326">
        <v>0.42708333333333331</v>
      </c>
      <c r="BV47" s="54">
        <f t="shared" si="3"/>
        <v>60</v>
      </c>
      <c r="BW47" s="56">
        <f t="shared" si="4"/>
        <v>52.4</v>
      </c>
      <c r="BX47" s="2336">
        <f t="shared" si="5"/>
        <v>0.62493490261431095</v>
      </c>
      <c r="BY47" s="2329">
        <v>0.92708333333333337</v>
      </c>
      <c r="BZ47" s="54">
        <f t="shared" si="6"/>
        <v>92</v>
      </c>
      <c r="CA47" s="56">
        <f t="shared" si="7"/>
        <v>56.6</v>
      </c>
      <c r="CB47" s="2336">
        <f t="shared" si="8"/>
        <v>0.95823351734194362</v>
      </c>
    </row>
    <row r="48" spans="1:80" x14ac:dyDescent="0.3">
      <c r="A48" s="2338">
        <v>0.4375</v>
      </c>
      <c r="B48" s="2344">
        <v>29</v>
      </c>
      <c r="C48" s="2346">
        <v>55</v>
      </c>
      <c r="D48" s="2345">
        <v>4.28</v>
      </c>
      <c r="E48" s="2341">
        <v>0.9375</v>
      </c>
      <c r="F48" s="2344">
        <v>56</v>
      </c>
      <c r="G48" s="2346">
        <v>52</v>
      </c>
      <c r="H48" s="2345">
        <v>4.1399999999999997</v>
      </c>
      <c r="I48" s="20"/>
      <c r="J48" s="2347">
        <v>0.4375</v>
      </c>
      <c r="K48" s="2353">
        <v>34</v>
      </c>
      <c r="L48" s="2355">
        <v>53</v>
      </c>
      <c r="M48" s="2354">
        <v>6.91</v>
      </c>
      <c r="N48" s="2350">
        <v>0.9375</v>
      </c>
      <c r="O48" s="2353">
        <v>58</v>
      </c>
      <c r="P48" s="2355">
        <v>59</v>
      </c>
      <c r="Q48" s="2354">
        <v>4.53</v>
      </c>
      <c r="S48" s="2356">
        <v>0.4375</v>
      </c>
      <c r="T48" s="2362">
        <v>46</v>
      </c>
      <c r="U48" s="2364">
        <v>50</v>
      </c>
      <c r="V48" s="2363">
        <v>7.42</v>
      </c>
      <c r="W48" s="2359">
        <v>0.9375</v>
      </c>
      <c r="X48" s="2362">
        <v>48</v>
      </c>
      <c r="Y48" s="2364">
        <v>52</v>
      </c>
      <c r="Z48" s="2363">
        <v>5.64</v>
      </c>
      <c r="AB48" s="2365">
        <v>0.4375</v>
      </c>
      <c r="AC48" s="2371">
        <v>61</v>
      </c>
      <c r="AD48" s="2373">
        <v>49</v>
      </c>
      <c r="AE48" s="2372">
        <v>6.17</v>
      </c>
      <c r="AF48" s="2368">
        <v>0.9375</v>
      </c>
      <c r="AG48" s="2371">
        <v>48</v>
      </c>
      <c r="AH48" s="2373">
        <v>55</v>
      </c>
      <c r="AI48" s="2372">
        <v>3.82</v>
      </c>
      <c r="AK48" s="2374">
        <v>0.4375</v>
      </c>
      <c r="AL48" s="2380">
        <v>26</v>
      </c>
      <c r="AM48" s="2382">
        <v>55</v>
      </c>
      <c r="AN48" s="2381">
        <v>4.72</v>
      </c>
      <c r="AO48" s="2377">
        <v>0.9375</v>
      </c>
      <c r="AP48" s="2380">
        <v>67</v>
      </c>
      <c r="AQ48" s="2382">
        <v>49</v>
      </c>
      <c r="AR48" s="2381">
        <v>7.22</v>
      </c>
      <c r="AT48" s="2383">
        <v>0.4375</v>
      </c>
      <c r="AU48" s="2389">
        <v>38</v>
      </c>
      <c r="AV48" s="2391">
        <v>49</v>
      </c>
      <c r="AW48" s="2390">
        <v>10.210000000000001</v>
      </c>
      <c r="AX48" s="2386">
        <v>0.9375</v>
      </c>
      <c r="AY48" s="2389">
        <v>28</v>
      </c>
      <c r="AZ48" s="2391">
        <v>66</v>
      </c>
      <c r="BA48" s="2390">
        <v>3.03</v>
      </c>
      <c r="BB48" s="49"/>
      <c r="BC48" s="2393">
        <v>0.4375</v>
      </c>
      <c r="BD48" s="2401">
        <v>25</v>
      </c>
      <c r="BE48" s="2404">
        <v>52</v>
      </c>
      <c r="BF48" s="2403">
        <v>4.67</v>
      </c>
      <c r="BG48" s="2396">
        <v>0.9375</v>
      </c>
      <c r="BH48" s="2401">
        <v>27</v>
      </c>
      <c r="BI48" s="2404">
        <v>60</v>
      </c>
      <c r="BJ48" s="2403">
        <v>2.62</v>
      </c>
      <c r="BL48" s="2326">
        <v>0.4375</v>
      </c>
      <c r="BM48" s="54">
        <f t="shared" si="0"/>
        <v>196</v>
      </c>
      <c r="BN48" s="56">
        <f t="shared" si="1"/>
        <v>52.4</v>
      </c>
      <c r="BO48" s="2336">
        <f t="shared" si="2"/>
        <v>2.0414540152067491</v>
      </c>
      <c r="BP48" s="2329">
        <v>0.9375</v>
      </c>
      <c r="BQ48" s="54">
        <f t="shared" si="9"/>
        <v>277</v>
      </c>
      <c r="BR48" s="56">
        <f t="shared" si="10"/>
        <v>53.4</v>
      </c>
      <c r="BS48" s="2336">
        <f t="shared" si="11"/>
        <v>2.8851161337360693</v>
      </c>
      <c r="BU48" s="2326">
        <v>0.4375</v>
      </c>
      <c r="BV48" s="54">
        <f t="shared" si="3"/>
        <v>63</v>
      </c>
      <c r="BW48" s="56">
        <f t="shared" si="4"/>
        <v>51.2</v>
      </c>
      <c r="BX48" s="2336">
        <f t="shared" si="5"/>
        <v>0.65618164774502663</v>
      </c>
      <c r="BY48" s="2329">
        <v>0.9375</v>
      </c>
      <c r="BZ48" s="54">
        <f t="shared" si="6"/>
        <v>55</v>
      </c>
      <c r="CA48" s="56">
        <f t="shared" si="7"/>
        <v>56.2</v>
      </c>
      <c r="CB48" s="2336">
        <f t="shared" si="8"/>
        <v>0.57285699406311841</v>
      </c>
    </row>
    <row r="49" spans="1:80" ht="17.25" thickBot="1" x14ac:dyDescent="0.35">
      <c r="A49" s="2339">
        <v>0.44791666666666669</v>
      </c>
      <c r="B49" s="2344">
        <v>46</v>
      </c>
      <c r="C49" s="2346">
        <v>57</v>
      </c>
      <c r="D49" s="2345">
        <v>4.2699999999999996</v>
      </c>
      <c r="E49" s="2342">
        <v>0.94791666666666663</v>
      </c>
      <c r="F49" s="2344">
        <v>52</v>
      </c>
      <c r="G49" s="2346">
        <v>51</v>
      </c>
      <c r="H49" s="2345">
        <v>4.05</v>
      </c>
      <c r="I49" s="20"/>
      <c r="J49" s="2348">
        <v>0.44791666666666669</v>
      </c>
      <c r="K49" s="2353">
        <v>37</v>
      </c>
      <c r="L49" s="2355">
        <v>55</v>
      </c>
      <c r="M49" s="2354">
        <v>4.6399999999999997</v>
      </c>
      <c r="N49" s="2351">
        <v>0.94791666666666663</v>
      </c>
      <c r="O49" s="2353">
        <v>61</v>
      </c>
      <c r="P49" s="2355">
        <v>57</v>
      </c>
      <c r="Q49" s="2354">
        <v>3.67</v>
      </c>
      <c r="S49" s="2357">
        <v>0.44791666666666669</v>
      </c>
      <c r="T49" s="2362">
        <v>27</v>
      </c>
      <c r="U49" s="2364">
        <v>55</v>
      </c>
      <c r="V49" s="2363">
        <v>8.35</v>
      </c>
      <c r="W49" s="2360">
        <v>0.94791666666666663</v>
      </c>
      <c r="X49" s="2362">
        <v>52</v>
      </c>
      <c r="Y49" s="2364">
        <v>56</v>
      </c>
      <c r="Z49" s="2363">
        <v>4.18</v>
      </c>
      <c r="AB49" s="2366">
        <v>0.44791666666666669</v>
      </c>
      <c r="AC49" s="2371">
        <v>81</v>
      </c>
      <c r="AD49" s="2373">
        <v>53</v>
      </c>
      <c r="AE49" s="2372">
        <v>7.3</v>
      </c>
      <c r="AF49" s="2369">
        <v>0.94791666666666663</v>
      </c>
      <c r="AG49" s="2371">
        <v>55</v>
      </c>
      <c r="AH49" s="2373">
        <v>63</v>
      </c>
      <c r="AI49" s="2372">
        <v>4.3099999999999996</v>
      </c>
      <c r="AK49" s="2375">
        <v>0.44791666666666669</v>
      </c>
      <c r="AL49" s="2380">
        <v>72</v>
      </c>
      <c r="AM49" s="2382">
        <v>55</v>
      </c>
      <c r="AN49" s="2381">
        <v>6.18</v>
      </c>
      <c r="AO49" s="2378">
        <v>0.94791666666666663</v>
      </c>
      <c r="AP49" s="2380">
        <v>46</v>
      </c>
      <c r="AQ49" s="2382">
        <v>47</v>
      </c>
      <c r="AR49" s="2381">
        <v>6.21</v>
      </c>
      <c r="AT49" s="2384">
        <v>0.44791666666666669</v>
      </c>
      <c r="AU49" s="2389">
        <v>43</v>
      </c>
      <c r="AV49" s="2391">
        <v>51</v>
      </c>
      <c r="AW49" s="2390">
        <v>6.85</v>
      </c>
      <c r="AX49" s="2387">
        <v>0.94791666666666663</v>
      </c>
      <c r="AY49" s="2389">
        <v>38</v>
      </c>
      <c r="AZ49" s="2391">
        <v>58</v>
      </c>
      <c r="BA49" s="2390">
        <v>3.33</v>
      </c>
      <c r="BB49" s="23"/>
      <c r="BC49" s="2394">
        <v>0.44791666666666669</v>
      </c>
      <c r="BD49" s="2401">
        <v>34</v>
      </c>
      <c r="BE49" s="2404">
        <v>53</v>
      </c>
      <c r="BF49" s="2403">
        <v>4.6399999999999997</v>
      </c>
      <c r="BG49" s="2397">
        <v>0.94791666666666663</v>
      </c>
      <c r="BH49" s="2401">
        <v>24</v>
      </c>
      <c r="BI49" s="2404">
        <v>59</v>
      </c>
      <c r="BJ49" s="2403">
        <v>2.5099999999999998</v>
      </c>
      <c r="BL49" s="2327">
        <v>0.44791666666666669</v>
      </c>
      <c r="BM49" s="54">
        <f t="shared" si="0"/>
        <v>263</v>
      </c>
      <c r="BN49" s="56">
        <f t="shared" si="1"/>
        <v>55</v>
      </c>
      <c r="BO49" s="2336">
        <f t="shared" si="2"/>
        <v>2.7392979897927301</v>
      </c>
      <c r="BP49" s="2330">
        <v>0.94791666666666663</v>
      </c>
      <c r="BQ49" s="54">
        <f t="shared" si="9"/>
        <v>266</v>
      </c>
      <c r="BR49" s="56">
        <f t="shared" si="10"/>
        <v>54.8</v>
      </c>
      <c r="BS49" s="2336">
        <f t="shared" si="11"/>
        <v>2.7705447349234453</v>
      </c>
      <c r="BU49" s="2327">
        <v>0.44791666666666669</v>
      </c>
      <c r="BV49" s="54">
        <f t="shared" si="3"/>
        <v>77</v>
      </c>
      <c r="BW49" s="56">
        <f t="shared" si="4"/>
        <v>53.8</v>
      </c>
      <c r="BX49" s="2336">
        <f t="shared" si="5"/>
        <v>0.80199979168836588</v>
      </c>
      <c r="BY49" s="2330">
        <v>0.94791666666666663</v>
      </c>
      <c r="BZ49" s="54">
        <f t="shared" si="6"/>
        <v>62</v>
      </c>
      <c r="CA49" s="56">
        <f t="shared" si="7"/>
        <v>56.2</v>
      </c>
      <c r="CB49" s="2336">
        <f t="shared" si="8"/>
        <v>0.64576606603478803</v>
      </c>
    </row>
    <row r="50" spans="1:80" ht="17.25" thickTop="1" x14ac:dyDescent="0.3">
      <c r="A50" s="2340">
        <v>0.45833333333333331</v>
      </c>
      <c r="B50" s="2344">
        <v>28</v>
      </c>
      <c r="C50" s="2346">
        <v>53</v>
      </c>
      <c r="D50" s="2345">
        <v>4.09</v>
      </c>
      <c r="E50" s="2343">
        <v>0.95833333333333337</v>
      </c>
      <c r="F50" s="2344">
        <v>52</v>
      </c>
      <c r="G50" s="2346">
        <v>59</v>
      </c>
      <c r="H50" s="2345">
        <v>5.07</v>
      </c>
      <c r="I50" s="20"/>
      <c r="J50" s="2349">
        <v>0.45833333333333331</v>
      </c>
      <c r="K50" s="2353">
        <v>44</v>
      </c>
      <c r="L50" s="2355">
        <v>52</v>
      </c>
      <c r="M50" s="2354">
        <v>5.39</v>
      </c>
      <c r="N50" s="2352">
        <v>0.95833333333333337</v>
      </c>
      <c r="O50" s="2353">
        <v>42</v>
      </c>
      <c r="P50" s="2355">
        <v>58</v>
      </c>
      <c r="Q50" s="2354">
        <v>3.98</v>
      </c>
      <c r="S50" s="2358">
        <v>0.45833333333333331</v>
      </c>
      <c r="T50" s="2362">
        <v>33</v>
      </c>
      <c r="U50" s="2364">
        <v>55</v>
      </c>
      <c r="V50" s="2363">
        <v>6.32</v>
      </c>
      <c r="W50" s="2361">
        <v>0.95833333333333337</v>
      </c>
      <c r="X50" s="2362">
        <v>33</v>
      </c>
      <c r="Y50" s="2364">
        <v>61</v>
      </c>
      <c r="Z50" s="2363">
        <v>3.42</v>
      </c>
      <c r="AB50" s="2367">
        <v>0.45833333333333331</v>
      </c>
      <c r="AC50" s="2371">
        <v>89</v>
      </c>
      <c r="AD50" s="2373">
        <v>52</v>
      </c>
      <c r="AE50" s="2372">
        <v>7.58</v>
      </c>
      <c r="AF50" s="2370">
        <v>0.95833333333333337</v>
      </c>
      <c r="AG50" s="2371">
        <v>39</v>
      </c>
      <c r="AH50" s="2373">
        <v>64</v>
      </c>
      <c r="AI50" s="2372">
        <v>3.3</v>
      </c>
      <c r="AK50" s="2376">
        <v>0.45833333333333331</v>
      </c>
      <c r="AL50" s="2380">
        <v>54</v>
      </c>
      <c r="AM50" s="2382">
        <v>55</v>
      </c>
      <c r="AN50" s="2381">
        <v>4.58</v>
      </c>
      <c r="AO50" s="2379">
        <v>0.95833333333333337</v>
      </c>
      <c r="AP50" s="2380">
        <v>39</v>
      </c>
      <c r="AQ50" s="2382">
        <v>48</v>
      </c>
      <c r="AR50" s="2381">
        <v>7.54</v>
      </c>
      <c r="AT50" s="2385">
        <v>0.45833333333333331</v>
      </c>
      <c r="AU50" s="2389">
        <v>62</v>
      </c>
      <c r="AV50" s="2391">
        <v>51</v>
      </c>
      <c r="AW50" s="2390">
        <v>7.46</v>
      </c>
      <c r="AX50" s="2388">
        <v>0.95833333333333337</v>
      </c>
      <c r="AY50" s="2389">
        <v>26</v>
      </c>
      <c r="AZ50" s="2391">
        <v>59</v>
      </c>
      <c r="BA50" s="2390">
        <v>2.5499999999999998</v>
      </c>
      <c r="BB50" s="24"/>
      <c r="BC50" s="2395">
        <v>0.45833333333333331</v>
      </c>
      <c r="BD50" s="2401">
        <v>47</v>
      </c>
      <c r="BE50" s="2404">
        <v>47</v>
      </c>
      <c r="BF50" s="2403">
        <v>5.4</v>
      </c>
      <c r="BG50" s="2398">
        <v>0.95833333333333337</v>
      </c>
      <c r="BH50" s="2401">
        <v>31</v>
      </c>
      <c r="BI50" s="2404">
        <v>64</v>
      </c>
      <c r="BJ50" s="2403">
        <v>3.16</v>
      </c>
      <c r="BL50" s="2328">
        <v>0.45833333333333331</v>
      </c>
      <c r="BM50" s="54">
        <f t="shared" si="0"/>
        <v>248</v>
      </c>
      <c r="BN50" s="56">
        <f t="shared" si="1"/>
        <v>53.4</v>
      </c>
      <c r="BO50" s="2336">
        <f t="shared" si="2"/>
        <v>2.5830642641391521</v>
      </c>
      <c r="BP50" s="2331">
        <v>0.95833333333333337</v>
      </c>
      <c r="BQ50" s="54">
        <f t="shared" si="9"/>
        <v>205</v>
      </c>
      <c r="BR50" s="56">
        <f t="shared" si="10"/>
        <v>58</v>
      </c>
      <c r="BS50" s="2336">
        <f t="shared" si="11"/>
        <v>2.1351942505988957</v>
      </c>
      <c r="BU50" s="2328">
        <v>0.45833333333333331</v>
      </c>
      <c r="BV50" s="54">
        <f t="shared" si="3"/>
        <v>109</v>
      </c>
      <c r="BW50" s="56">
        <f t="shared" si="4"/>
        <v>53</v>
      </c>
      <c r="BX50" s="2336">
        <f t="shared" si="5"/>
        <v>1.1352984064159983</v>
      </c>
      <c r="BY50" s="2331">
        <v>0.95833333333333337</v>
      </c>
      <c r="BZ50" s="54">
        <f t="shared" si="6"/>
        <v>57</v>
      </c>
      <c r="CA50" s="56">
        <f t="shared" si="7"/>
        <v>58</v>
      </c>
      <c r="CB50" s="2336">
        <f t="shared" si="8"/>
        <v>0.59368815748359549</v>
      </c>
    </row>
    <row r="51" spans="1:80" x14ac:dyDescent="0.3">
      <c r="A51" s="2338">
        <v>0.46875</v>
      </c>
      <c r="B51" s="2344" t="s">
        <v>16</v>
      </c>
      <c r="C51" s="2346" t="s">
        <v>10</v>
      </c>
      <c r="D51" s="2345" t="s">
        <v>10</v>
      </c>
      <c r="E51" s="2341">
        <v>0.96875</v>
      </c>
      <c r="F51" s="2344">
        <v>32</v>
      </c>
      <c r="G51" s="2346">
        <v>60</v>
      </c>
      <c r="H51" s="2345">
        <v>2.74</v>
      </c>
      <c r="I51" s="20"/>
      <c r="J51" s="2347">
        <v>0.46875</v>
      </c>
      <c r="K51" s="2353">
        <v>68</v>
      </c>
      <c r="L51" s="2355">
        <v>53</v>
      </c>
      <c r="M51" s="2354">
        <v>6.05</v>
      </c>
      <c r="N51" s="2350">
        <v>0.96875</v>
      </c>
      <c r="O51" s="2353">
        <v>37</v>
      </c>
      <c r="P51" s="2355">
        <v>61</v>
      </c>
      <c r="Q51" s="2354">
        <v>3.92</v>
      </c>
      <c r="S51" s="2356">
        <v>0.46875</v>
      </c>
      <c r="T51" s="2362" t="s">
        <v>16</v>
      </c>
      <c r="U51" s="2364" t="s">
        <v>10</v>
      </c>
      <c r="V51" s="2363" t="s">
        <v>10</v>
      </c>
      <c r="W51" s="2359">
        <v>0.96875</v>
      </c>
      <c r="X51" s="2362">
        <v>23</v>
      </c>
      <c r="Y51" s="2364">
        <v>57</v>
      </c>
      <c r="Z51" s="2363">
        <v>2.5299999999999998</v>
      </c>
      <c r="AB51" s="2365">
        <v>0.46875</v>
      </c>
      <c r="AC51" s="2371">
        <v>57</v>
      </c>
      <c r="AD51" s="2373">
        <v>56</v>
      </c>
      <c r="AE51" s="2372">
        <v>5.05</v>
      </c>
      <c r="AF51" s="2368">
        <v>0.96875</v>
      </c>
      <c r="AG51" s="2371">
        <v>20</v>
      </c>
      <c r="AH51" s="2373">
        <v>59</v>
      </c>
      <c r="AI51" s="2372">
        <v>2.92</v>
      </c>
      <c r="AK51" s="2374">
        <v>0.46875</v>
      </c>
      <c r="AL51" s="2380">
        <v>44</v>
      </c>
      <c r="AM51" s="2382">
        <v>54</v>
      </c>
      <c r="AN51" s="2381">
        <v>5.65</v>
      </c>
      <c r="AO51" s="2377">
        <v>0.96875</v>
      </c>
      <c r="AP51" s="2380">
        <v>36</v>
      </c>
      <c r="AQ51" s="2382">
        <v>47</v>
      </c>
      <c r="AR51" s="2381">
        <v>6.73</v>
      </c>
      <c r="AT51" s="2383">
        <v>0.46875</v>
      </c>
      <c r="AU51" s="2389">
        <v>105</v>
      </c>
      <c r="AV51" s="2391">
        <v>53</v>
      </c>
      <c r="AW51" s="2390">
        <v>8.02</v>
      </c>
      <c r="AX51" s="2386">
        <v>0.96875</v>
      </c>
      <c r="AY51" s="2389">
        <v>33</v>
      </c>
      <c r="AZ51" s="2391">
        <v>52</v>
      </c>
      <c r="BA51" s="2390">
        <v>3.26</v>
      </c>
      <c r="BB51" s="49"/>
      <c r="BC51" s="2393">
        <v>0.46875</v>
      </c>
      <c r="BD51" s="2401" t="s">
        <v>16</v>
      </c>
      <c r="BE51" s="2404" t="s">
        <v>10</v>
      </c>
      <c r="BF51" s="2403" t="s">
        <v>10</v>
      </c>
      <c r="BG51" s="2396">
        <v>0.96875</v>
      </c>
      <c r="BH51" s="2401">
        <v>18</v>
      </c>
      <c r="BI51" s="2404">
        <v>64</v>
      </c>
      <c r="BJ51" s="2403">
        <v>2.2200000000000002</v>
      </c>
      <c r="BL51" s="2326">
        <v>0.46875</v>
      </c>
      <c r="BM51" s="54">
        <f t="shared" si="0"/>
        <v>169</v>
      </c>
      <c r="BN51" s="56">
        <f t="shared" si="1"/>
        <v>54.333333333333336</v>
      </c>
      <c r="BO51" s="2336">
        <f t="shared" si="2"/>
        <v>1.7602333090303093</v>
      </c>
      <c r="BP51" s="2329">
        <v>0.96875</v>
      </c>
      <c r="BQ51" s="54">
        <f t="shared" si="9"/>
        <v>148</v>
      </c>
      <c r="BR51" s="56">
        <f t="shared" si="10"/>
        <v>56.8</v>
      </c>
      <c r="BS51" s="2336">
        <f t="shared" si="11"/>
        <v>1.5415060931153004</v>
      </c>
      <c r="BU51" s="2326">
        <v>0.46875</v>
      </c>
      <c r="BV51" s="54">
        <f t="shared" si="3"/>
        <v>105</v>
      </c>
      <c r="BW51" s="56">
        <f t="shared" si="4"/>
        <v>54</v>
      </c>
      <c r="BX51" s="2336">
        <f t="shared" si="5"/>
        <v>1.0936360795750442</v>
      </c>
      <c r="BY51" s="2329">
        <v>0.96875</v>
      </c>
      <c r="BZ51" s="54">
        <f t="shared" si="6"/>
        <v>51</v>
      </c>
      <c r="CA51" s="56">
        <f t="shared" si="7"/>
        <v>55.2</v>
      </c>
      <c r="CB51" s="2336">
        <f t="shared" si="8"/>
        <v>0.53119466722216435</v>
      </c>
    </row>
    <row r="52" spans="1:80" x14ac:dyDescent="0.3">
      <c r="A52" s="2338">
        <v>0.47916666666666669</v>
      </c>
      <c r="B52" s="2344" t="s">
        <v>16</v>
      </c>
      <c r="C52" s="2346" t="s">
        <v>10</v>
      </c>
      <c r="D52" s="2345" t="s">
        <v>10</v>
      </c>
      <c r="E52" s="2341">
        <v>0.97916666666666663</v>
      </c>
      <c r="F52" s="2344">
        <v>27</v>
      </c>
      <c r="G52" s="2346">
        <v>61</v>
      </c>
      <c r="H52" s="2345">
        <v>2.61</v>
      </c>
      <c r="I52" s="20"/>
      <c r="J52" s="2347">
        <v>0.47916666666666669</v>
      </c>
      <c r="K52" s="2353">
        <v>61</v>
      </c>
      <c r="L52" s="2355">
        <v>53</v>
      </c>
      <c r="M52" s="2354">
        <v>4.74</v>
      </c>
      <c r="N52" s="2350">
        <v>0.97916666666666663</v>
      </c>
      <c r="O52" s="2353">
        <v>31</v>
      </c>
      <c r="P52" s="2355">
        <v>64</v>
      </c>
      <c r="Q52" s="2354">
        <v>2.7</v>
      </c>
      <c r="S52" s="2356">
        <v>0.47916666666666669</v>
      </c>
      <c r="T52" s="2362" t="s">
        <v>16</v>
      </c>
      <c r="U52" s="2364" t="s">
        <v>10</v>
      </c>
      <c r="V52" s="2363" t="s">
        <v>10</v>
      </c>
      <c r="W52" s="2359">
        <v>0.97916666666666663</v>
      </c>
      <c r="X52" s="2362">
        <v>26</v>
      </c>
      <c r="Y52" s="2364">
        <v>63</v>
      </c>
      <c r="Z52" s="2363">
        <v>2.68</v>
      </c>
      <c r="AB52" s="2365">
        <v>0.47916666666666669</v>
      </c>
      <c r="AC52" s="2371">
        <v>74</v>
      </c>
      <c r="AD52" s="2373">
        <v>53</v>
      </c>
      <c r="AE52" s="2372">
        <v>6.48</v>
      </c>
      <c r="AF52" s="2368">
        <v>0.97916666666666663</v>
      </c>
      <c r="AG52" s="2371">
        <v>26</v>
      </c>
      <c r="AH52" s="2373">
        <v>58</v>
      </c>
      <c r="AI52" s="2372">
        <v>3.47</v>
      </c>
      <c r="AK52" s="2374">
        <v>0.47916666666666669</v>
      </c>
      <c r="AL52" s="2380">
        <v>60</v>
      </c>
      <c r="AM52" s="2382">
        <v>54</v>
      </c>
      <c r="AN52" s="2381">
        <v>7.65</v>
      </c>
      <c r="AO52" s="2377">
        <v>0.97916666666666663</v>
      </c>
      <c r="AP52" s="2380">
        <v>39</v>
      </c>
      <c r="AQ52" s="2382">
        <v>47</v>
      </c>
      <c r="AR52" s="2381">
        <v>6.76</v>
      </c>
      <c r="AT52" s="2383">
        <v>0.47916666666666669</v>
      </c>
      <c r="AU52" s="2389">
        <v>113</v>
      </c>
      <c r="AV52" s="2391">
        <v>53</v>
      </c>
      <c r="AW52" s="2390">
        <v>8.85</v>
      </c>
      <c r="AX52" s="2386">
        <v>0.97916666666666663</v>
      </c>
      <c r="AY52" s="2389">
        <v>11</v>
      </c>
      <c r="AZ52" s="2391">
        <v>64</v>
      </c>
      <c r="BA52" s="2390">
        <v>1.94</v>
      </c>
      <c r="BB52" s="49"/>
      <c r="BC52" s="2393">
        <v>0.47916666666666669</v>
      </c>
      <c r="BD52" s="2401" t="s">
        <v>16</v>
      </c>
      <c r="BE52" s="2404" t="s">
        <v>10</v>
      </c>
      <c r="BF52" s="2403" t="s">
        <v>10</v>
      </c>
      <c r="BG52" s="2396">
        <v>0.97916666666666663</v>
      </c>
      <c r="BH52" s="2401">
        <v>16</v>
      </c>
      <c r="BI52" s="2404">
        <v>64</v>
      </c>
      <c r="BJ52" s="2403">
        <v>1.84</v>
      </c>
      <c r="BL52" s="2326">
        <v>0.47916666666666669</v>
      </c>
      <c r="BM52" s="54">
        <f t="shared" si="0"/>
        <v>195</v>
      </c>
      <c r="BN52" s="56">
        <f t="shared" si="1"/>
        <v>53.333333333333336</v>
      </c>
      <c r="BO52" s="2336">
        <f t="shared" si="2"/>
        <v>2.0310384334965108</v>
      </c>
      <c r="BP52" s="2329">
        <v>0.97916666666666663</v>
      </c>
      <c r="BQ52" s="54">
        <f t="shared" si="9"/>
        <v>149</v>
      </c>
      <c r="BR52" s="56">
        <f t="shared" si="10"/>
        <v>58.6</v>
      </c>
      <c r="BS52" s="2336">
        <f t="shared" si="11"/>
        <v>1.5519216748255391</v>
      </c>
      <c r="BU52" s="2326">
        <v>0.47916666666666669</v>
      </c>
      <c r="BV52" s="54">
        <f t="shared" si="3"/>
        <v>113</v>
      </c>
      <c r="BW52" s="56">
        <f t="shared" si="4"/>
        <v>53.25</v>
      </c>
      <c r="BX52" s="2336">
        <f t="shared" si="5"/>
        <v>1.1769607332569523</v>
      </c>
      <c r="BY52" s="2329">
        <v>0.97916666666666663</v>
      </c>
      <c r="BZ52" s="54">
        <f t="shared" si="6"/>
        <v>27</v>
      </c>
      <c r="CA52" s="56">
        <f t="shared" si="7"/>
        <v>59.2</v>
      </c>
      <c r="CB52" s="2336">
        <f t="shared" si="8"/>
        <v>0.28122070617643996</v>
      </c>
    </row>
    <row r="53" spans="1:80" ht="17.25" thickBot="1" x14ac:dyDescent="0.35">
      <c r="A53" s="2339">
        <v>0.48958333333333331</v>
      </c>
      <c r="B53" s="2344" t="s">
        <v>16</v>
      </c>
      <c r="C53" s="2346" t="s">
        <v>10</v>
      </c>
      <c r="D53" s="2345" t="s">
        <v>10</v>
      </c>
      <c r="E53" s="2341">
        <v>0.98958333333333337</v>
      </c>
      <c r="F53" s="2344">
        <v>24</v>
      </c>
      <c r="G53" s="2346">
        <v>55</v>
      </c>
      <c r="H53" s="2345">
        <v>2.33</v>
      </c>
      <c r="I53" s="21"/>
      <c r="J53" s="2348">
        <v>0.48958333333333331</v>
      </c>
      <c r="K53" s="2353">
        <v>127</v>
      </c>
      <c r="L53" s="2355">
        <v>50</v>
      </c>
      <c r="M53" s="2354">
        <v>8.31</v>
      </c>
      <c r="N53" s="2350">
        <v>0.98958333333333337</v>
      </c>
      <c r="O53" s="2353">
        <v>12</v>
      </c>
      <c r="P53" s="2355">
        <v>57</v>
      </c>
      <c r="Q53" s="2354">
        <v>2.4500000000000002</v>
      </c>
      <c r="S53" s="2357">
        <v>0.48958333333333331</v>
      </c>
      <c r="T53" s="2362" t="s">
        <v>16</v>
      </c>
      <c r="U53" s="2364" t="s">
        <v>10</v>
      </c>
      <c r="V53" s="2363" t="s">
        <v>10</v>
      </c>
      <c r="W53" s="2359">
        <v>0.98958333333333337</v>
      </c>
      <c r="X53" s="2362">
        <v>32</v>
      </c>
      <c r="Y53" s="2364">
        <v>59</v>
      </c>
      <c r="Z53" s="2363">
        <v>3.22</v>
      </c>
      <c r="AB53" s="2366">
        <v>0.48958333333333331</v>
      </c>
      <c r="AC53" s="2371">
        <v>133</v>
      </c>
      <c r="AD53" s="2373">
        <v>46</v>
      </c>
      <c r="AE53" s="2372">
        <v>9.09</v>
      </c>
      <c r="AF53" s="2368">
        <v>0.98958333333333337</v>
      </c>
      <c r="AG53" s="2371">
        <v>29</v>
      </c>
      <c r="AH53" s="2373">
        <v>60</v>
      </c>
      <c r="AI53" s="2372">
        <v>2.91</v>
      </c>
      <c r="AK53" s="2375">
        <v>0.48958333333333331</v>
      </c>
      <c r="AL53" s="2380">
        <v>62</v>
      </c>
      <c r="AM53" s="2382">
        <v>53</v>
      </c>
      <c r="AN53" s="2381">
        <v>8.5299999999999994</v>
      </c>
      <c r="AO53" s="2377">
        <v>0.98958333333333337</v>
      </c>
      <c r="AP53" s="2380">
        <v>34</v>
      </c>
      <c r="AQ53" s="2382">
        <v>46</v>
      </c>
      <c r="AR53" s="2381">
        <v>5.72</v>
      </c>
      <c r="AT53" s="2384">
        <v>0.48958333333333331</v>
      </c>
      <c r="AU53" s="2389">
        <v>82</v>
      </c>
      <c r="AV53" s="2391">
        <v>52</v>
      </c>
      <c r="AW53" s="2390">
        <v>6.51</v>
      </c>
      <c r="AX53" s="2386">
        <v>0.98958333333333337</v>
      </c>
      <c r="AY53" s="2389">
        <v>18</v>
      </c>
      <c r="AZ53" s="2391">
        <v>65</v>
      </c>
      <c r="BA53" s="2390">
        <v>2.1</v>
      </c>
      <c r="BB53" s="23"/>
      <c r="BC53" s="2394">
        <v>0.48958333333333331</v>
      </c>
      <c r="BD53" s="2401" t="s">
        <v>16</v>
      </c>
      <c r="BE53" s="2404" t="s">
        <v>10</v>
      </c>
      <c r="BF53" s="2403" t="s">
        <v>10</v>
      </c>
      <c r="BG53" s="2396">
        <v>0.98958333333333337</v>
      </c>
      <c r="BH53" s="2401">
        <v>17</v>
      </c>
      <c r="BI53" s="2404">
        <v>61</v>
      </c>
      <c r="BJ53" s="2403">
        <v>1.86</v>
      </c>
      <c r="BL53" s="2327">
        <v>0.48958333333333331</v>
      </c>
      <c r="BM53" s="54">
        <f t="shared" si="0"/>
        <v>322</v>
      </c>
      <c r="BN53" s="56">
        <f t="shared" si="1"/>
        <v>49.666666666666664</v>
      </c>
      <c r="BO53" s="2336">
        <f t="shared" si="2"/>
        <v>3.3538173106968023</v>
      </c>
      <c r="BP53" s="2329">
        <v>0.98958333333333337</v>
      </c>
      <c r="BQ53" s="54">
        <f t="shared" si="9"/>
        <v>131</v>
      </c>
      <c r="BR53" s="56">
        <f t="shared" si="10"/>
        <v>55.4</v>
      </c>
      <c r="BS53" s="2336">
        <f t="shared" si="11"/>
        <v>1.3644412040412457</v>
      </c>
      <c r="BU53" s="2327">
        <v>0.48958333333333331</v>
      </c>
      <c r="BV53" s="54">
        <f t="shared" si="3"/>
        <v>82</v>
      </c>
      <c r="BW53" s="56">
        <f t="shared" si="4"/>
        <v>50.25</v>
      </c>
      <c r="BX53" s="2336">
        <f t="shared" si="5"/>
        <v>0.85407770023955831</v>
      </c>
      <c r="BY53" s="2329">
        <v>0.98958333333333337</v>
      </c>
      <c r="BZ53" s="54">
        <f t="shared" si="6"/>
        <v>35</v>
      </c>
      <c r="CA53" s="56">
        <f t="shared" si="7"/>
        <v>57.4</v>
      </c>
      <c r="CB53" s="2336">
        <f t="shared" si="8"/>
        <v>0.36454535985834807</v>
      </c>
    </row>
    <row r="54" spans="1:80" ht="17.25" thickTop="1" x14ac:dyDescent="0.3">
      <c r="A54" s="30" t="s">
        <v>11</v>
      </c>
      <c r="B54" s="36">
        <f>SUM(B6:B53)</f>
        <v>1888</v>
      </c>
      <c r="C54" s="38">
        <f>AVERAGE(C6:C53)</f>
        <v>57.295454545454547</v>
      </c>
      <c r="D54" s="39"/>
      <c r="E54" s="30" t="s">
        <v>12</v>
      </c>
      <c r="F54" s="36">
        <f>SUM(F6:F53)</f>
        <v>3722</v>
      </c>
      <c r="G54" s="38">
        <f>AVERAGE(G6:G53)</f>
        <v>53.521739130434781</v>
      </c>
      <c r="H54" s="39"/>
      <c r="J54" s="30" t="s">
        <v>11</v>
      </c>
      <c r="K54" s="36">
        <f>SUM(K6:K53)</f>
        <v>1874</v>
      </c>
      <c r="L54" s="38">
        <f>AVERAGE(L6:L53)</f>
        <v>58.833333333333336</v>
      </c>
      <c r="M54" s="37"/>
      <c r="N54" s="30" t="s">
        <v>12</v>
      </c>
      <c r="O54" s="36">
        <f>SUM(O6:O53)</f>
        <v>3857</v>
      </c>
      <c r="P54" s="38">
        <f>AVERAGE(P6:P53)</f>
        <v>53.645833333333336</v>
      </c>
      <c r="Q54" s="37"/>
      <c r="S54" s="30" t="s">
        <v>11</v>
      </c>
      <c r="T54" s="36">
        <f>SUM(T6:T53)</f>
        <v>1722</v>
      </c>
      <c r="U54" s="38">
        <f>AVERAGE(U6:U53)</f>
        <v>58</v>
      </c>
      <c r="V54" s="37"/>
      <c r="W54" s="30" t="s">
        <v>12</v>
      </c>
      <c r="X54" s="36">
        <f>SUM(X6:X53)</f>
        <v>3707</v>
      </c>
      <c r="Y54" s="38">
        <f>AVERAGE(Y6:Y53)</f>
        <v>53.347826086956523</v>
      </c>
      <c r="Z54" s="37"/>
      <c r="AB54" s="30" t="s">
        <v>11</v>
      </c>
      <c r="AC54" s="36">
        <f>SUM(AC6:AC53)</f>
        <v>2191</v>
      </c>
      <c r="AD54" s="38">
        <f>AVERAGE(AD6:AD53)</f>
        <v>58.893617021276597</v>
      </c>
      <c r="AE54" s="37"/>
      <c r="AF54" s="30" t="s">
        <v>12</v>
      </c>
      <c r="AG54" s="36">
        <f>SUM(AG6:AG53)</f>
        <v>3855</v>
      </c>
      <c r="AH54" s="38">
        <f>AVERAGE(AH6:AH53)</f>
        <v>53.979166666666664</v>
      </c>
      <c r="AI54" s="37"/>
      <c r="AK54" s="30" t="s">
        <v>11</v>
      </c>
      <c r="AL54" s="36">
        <f>SUM(AL6:AL53)</f>
        <v>1926</v>
      </c>
      <c r="AM54" s="38">
        <f>AVERAGE(AM6:AM53)</f>
        <v>59.148936170212764</v>
      </c>
      <c r="AN54" s="37"/>
      <c r="AO54" s="30" t="s">
        <v>12</v>
      </c>
      <c r="AP54" s="36">
        <f>SUM(AP6:AP53)</f>
        <v>3960</v>
      </c>
      <c r="AQ54" s="38">
        <f>AVERAGE(AQ6:AQ53)</f>
        <v>49.083333333333336</v>
      </c>
      <c r="AR54" s="37"/>
      <c r="AT54" s="30" t="s">
        <v>11</v>
      </c>
      <c r="AU54" s="36">
        <f>SUM(AU6:AU53)</f>
        <v>1536</v>
      </c>
      <c r="AV54" s="38">
        <f>AVERAGE(AV6:AV53)</f>
        <v>57.270833333333336</v>
      </c>
      <c r="AW54" s="37"/>
      <c r="AX54" s="30" t="s">
        <v>12</v>
      </c>
      <c r="AY54" s="36">
        <f>SUM(AY6:AY53)</f>
        <v>3691</v>
      </c>
      <c r="AZ54" s="38">
        <f>AVERAGE(AZ6:AZ53)</f>
        <v>54.729166666666664</v>
      </c>
      <c r="BA54" s="37"/>
      <c r="BC54" s="30" t="s">
        <v>11</v>
      </c>
      <c r="BD54" s="36">
        <f>SUM(BD6:BD53)</f>
        <v>785</v>
      </c>
      <c r="BE54" s="38">
        <f>AVERAGE(BE6:BE53)</f>
        <v>60.666666666666664</v>
      </c>
      <c r="BF54" s="37"/>
      <c r="BG54" s="30" t="s">
        <v>12</v>
      </c>
      <c r="BH54" s="36">
        <f>SUM(BH6:BH53)</f>
        <v>3487</v>
      </c>
      <c r="BI54" s="38">
        <f>AVERAGE(BI6:BI53)</f>
        <v>55.021739130434781</v>
      </c>
      <c r="BJ54" s="37"/>
      <c r="BL54" s="30" t="s">
        <v>11</v>
      </c>
      <c r="BM54" s="36">
        <f>SUM(BM6:BM53)</f>
        <v>9601</v>
      </c>
      <c r="BN54" s="38">
        <f>AVERAGE(BN6:BN53)</f>
        <v>58.332986111111126</v>
      </c>
      <c r="BO54" s="37"/>
      <c r="BP54" s="30" t="s">
        <v>12</v>
      </c>
      <c r="BQ54" s="36">
        <f>SUM(BQ6:BQ53)</f>
        <v>19101</v>
      </c>
      <c r="BR54" s="38">
        <f>AVERAGE(BR6:BR53)</f>
        <v>52.694444444444457</v>
      </c>
      <c r="BS54" s="37"/>
      <c r="BU54" s="30" t="s">
        <v>11</v>
      </c>
      <c r="BV54" s="36">
        <f>SUM(BV6:BV53)</f>
        <v>2321</v>
      </c>
      <c r="BW54" s="38">
        <f>AVERAGE(BW6:BW53)</f>
        <v>58.349999999999994</v>
      </c>
      <c r="BX54" s="37"/>
      <c r="BY54" s="30" t="s">
        <v>12</v>
      </c>
      <c r="BZ54" s="36">
        <f>SUM(BZ6:BZ53)</f>
        <v>7178</v>
      </c>
      <c r="CA54" s="38">
        <f>AVERAGE(CA6:CA53)</f>
        <v>52.945833333333304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T1" zoomScale="85" zoomScaleNormal="85" workbookViewId="0">
      <selection activeCell="BC6" sqref="BC6:BJ53"/>
    </sheetView>
  </sheetViews>
  <sheetFormatPr defaultColWidth="9" defaultRowHeight="16.5" x14ac:dyDescent="0.3"/>
  <cols>
    <col min="1" max="4" width="9" style="2392"/>
    <col min="5" max="7" width="9" style="2392" customWidth="1"/>
    <col min="8" max="13" width="9" style="2392"/>
    <col min="14" max="16" width="9" style="2392" customWidth="1"/>
    <col min="17" max="22" width="9" style="2392"/>
    <col min="23" max="26" width="9" style="2392" customWidth="1"/>
    <col min="27" max="16384" width="9" style="2392"/>
  </cols>
  <sheetData>
    <row r="1" spans="1:80" ht="16.5" customHeight="1" x14ac:dyDescent="0.3">
      <c r="A1" s="2400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399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399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399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399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399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399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399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399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400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399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399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399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399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399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399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399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399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400" t="s">
        <v>18</v>
      </c>
      <c r="B3" s="2624" t="s">
        <v>68</v>
      </c>
      <c r="C3" s="2624"/>
      <c r="D3" s="2624"/>
      <c r="E3" s="2624"/>
      <c r="F3" s="2624"/>
      <c r="G3" s="2624"/>
      <c r="H3" s="2624"/>
      <c r="I3" s="27"/>
      <c r="J3" s="2399" t="s">
        <v>13</v>
      </c>
      <c r="K3" s="2624" t="s">
        <v>68</v>
      </c>
      <c r="L3" s="2624"/>
      <c r="M3" s="2624"/>
      <c r="N3" s="2624"/>
      <c r="O3" s="2624"/>
      <c r="P3" s="2624"/>
      <c r="Q3" s="2624"/>
      <c r="S3" s="2399" t="s">
        <v>13</v>
      </c>
      <c r="T3" s="2624" t="s">
        <v>68</v>
      </c>
      <c r="U3" s="2624"/>
      <c r="V3" s="2624"/>
      <c r="W3" s="2624"/>
      <c r="X3" s="2624"/>
      <c r="Y3" s="2624"/>
      <c r="Z3" s="2624"/>
      <c r="AB3" s="2399" t="s">
        <v>13</v>
      </c>
      <c r="AC3" s="2624" t="s">
        <v>68</v>
      </c>
      <c r="AD3" s="2624"/>
      <c r="AE3" s="2624"/>
      <c r="AF3" s="2624"/>
      <c r="AG3" s="2624"/>
      <c r="AH3" s="2624"/>
      <c r="AI3" s="2624"/>
      <c r="AK3" s="2399" t="s">
        <v>13</v>
      </c>
      <c r="AL3" s="2624" t="s">
        <v>68</v>
      </c>
      <c r="AM3" s="2624"/>
      <c r="AN3" s="2624"/>
      <c r="AO3" s="2624"/>
      <c r="AP3" s="2624"/>
      <c r="AQ3" s="2624"/>
      <c r="AR3" s="2624"/>
      <c r="AT3" s="2399" t="s">
        <v>13</v>
      </c>
      <c r="AU3" s="2624" t="s">
        <v>68</v>
      </c>
      <c r="AV3" s="2624"/>
      <c r="AW3" s="2624"/>
      <c r="AX3" s="2624"/>
      <c r="AY3" s="2624"/>
      <c r="AZ3" s="2624"/>
      <c r="BA3" s="2624"/>
      <c r="BC3" s="2399" t="s">
        <v>13</v>
      </c>
      <c r="BD3" s="2624" t="s">
        <v>68</v>
      </c>
      <c r="BE3" s="2624"/>
      <c r="BF3" s="2624"/>
      <c r="BG3" s="2624"/>
      <c r="BH3" s="2624"/>
      <c r="BI3" s="2624"/>
      <c r="BJ3" s="2624"/>
      <c r="BL3" s="2399" t="s">
        <v>13</v>
      </c>
      <c r="BM3" s="2624" t="s">
        <v>68</v>
      </c>
      <c r="BN3" s="2624"/>
      <c r="BO3" s="2624"/>
      <c r="BP3" s="2624"/>
      <c r="BQ3" s="2624"/>
      <c r="BR3" s="2624"/>
      <c r="BS3" s="2624"/>
      <c r="BU3" s="2399" t="s">
        <v>13</v>
      </c>
      <c r="BV3" s="2624" t="s">
        <v>68</v>
      </c>
      <c r="BW3" s="2624"/>
      <c r="BX3" s="2624"/>
      <c r="BY3" s="2624"/>
      <c r="BZ3" s="2624"/>
      <c r="CA3" s="2624"/>
      <c r="CB3" s="2624"/>
    </row>
    <row r="4" spans="1:80" x14ac:dyDescent="0.3">
      <c r="A4" s="2400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399" t="s">
        <v>3</v>
      </c>
      <c r="K4" s="2622" t="s">
        <v>4</v>
      </c>
      <c r="L4" s="2622"/>
      <c r="M4" s="2622"/>
      <c r="N4" s="2622"/>
      <c r="O4" s="2622"/>
      <c r="P4" s="2622"/>
      <c r="Q4" s="2622"/>
      <c r="S4" s="2399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399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399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399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399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399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399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399" t="s">
        <v>6</v>
      </c>
      <c r="B5" s="2402" t="s">
        <v>7</v>
      </c>
      <c r="C5" s="2402" t="s">
        <v>8</v>
      </c>
      <c r="D5" s="2402" t="s">
        <v>9</v>
      </c>
      <c r="E5" s="2402" t="s">
        <v>6</v>
      </c>
      <c r="F5" s="2402" t="s">
        <v>7</v>
      </c>
      <c r="G5" s="2402" t="s">
        <v>8</v>
      </c>
      <c r="H5" s="2402" t="s">
        <v>9</v>
      </c>
      <c r="I5" s="25"/>
      <c r="J5" s="2399" t="s">
        <v>6</v>
      </c>
      <c r="K5" s="2402" t="s">
        <v>7</v>
      </c>
      <c r="L5" s="2402" t="s">
        <v>8</v>
      </c>
      <c r="M5" s="2402" t="s">
        <v>9</v>
      </c>
      <c r="N5" s="2402" t="s">
        <v>6</v>
      </c>
      <c r="O5" s="2402" t="s">
        <v>7</v>
      </c>
      <c r="P5" s="2402" t="s">
        <v>8</v>
      </c>
      <c r="Q5" s="2402" t="s">
        <v>9</v>
      </c>
      <c r="S5" s="2399" t="s">
        <v>6</v>
      </c>
      <c r="T5" s="2402" t="s">
        <v>7</v>
      </c>
      <c r="U5" s="2402" t="s">
        <v>8</v>
      </c>
      <c r="V5" s="2402" t="s">
        <v>9</v>
      </c>
      <c r="W5" s="2402" t="s">
        <v>6</v>
      </c>
      <c r="X5" s="2402" t="s">
        <v>7</v>
      </c>
      <c r="Y5" s="2402" t="s">
        <v>8</v>
      </c>
      <c r="Z5" s="2402" t="s">
        <v>9</v>
      </c>
      <c r="AB5" s="2399" t="s">
        <v>6</v>
      </c>
      <c r="AC5" s="2402" t="s">
        <v>7</v>
      </c>
      <c r="AD5" s="2402" t="s">
        <v>8</v>
      </c>
      <c r="AE5" s="2402" t="s">
        <v>9</v>
      </c>
      <c r="AF5" s="2402" t="s">
        <v>6</v>
      </c>
      <c r="AG5" s="2402" t="s">
        <v>7</v>
      </c>
      <c r="AH5" s="2402" t="s">
        <v>8</v>
      </c>
      <c r="AI5" s="2402" t="s">
        <v>9</v>
      </c>
      <c r="AK5" s="2399" t="s">
        <v>6</v>
      </c>
      <c r="AL5" s="2402" t="s">
        <v>7</v>
      </c>
      <c r="AM5" s="2402" t="s">
        <v>8</v>
      </c>
      <c r="AN5" s="2402" t="s">
        <v>9</v>
      </c>
      <c r="AO5" s="2402" t="s">
        <v>6</v>
      </c>
      <c r="AP5" s="2402" t="s">
        <v>7</v>
      </c>
      <c r="AQ5" s="2402" t="s">
        <v>8</v>
      </c>
      <c r="AR5" s="2402" t="s">
        <v>9</v>
      </c>
      <c r="AT5" s="2399" t="s">
        <v>6</v>
      </c>
      <c r="AU5" s="2402" t="s">
        <v>7</v>
      </c>
      <c r="AV5" s="2402" t="s">
        <v>8</v>
      </c>
      <c r="AW5" s="2402" t="s">
        <v>9</v>
      </c>
      <c r="AX5" s="2402" t="s">
        <v>6</v>
      </c>
      <c r="AY5" s="2402" t="s">
        <v>7</v>
      </c>
      <c r="AZ5" s="2402" t="s">
        <v>8</v>
      </c>
      <c r="BA5" s="2402" t="s">
        <v>9</v>
      </c>
      <c r="BC5" s="2399" t="s">
        <v>6</v>
      </c>
      <c r="BD5" s="2402" t="s">
        <v>7</v>
      </c>
      <c r="BE5" s="2402" t="s">
        <v>8</v>
      </c>
      <c r="BF5" s="2402" t="s">
        <v>9</v>
      </c>
      <c r="BG5" s="2402" t="s">
        <v>6</v>
      </c>
      <c r="BH5" s="2402" t="s">
        <v>7</v>
      </c>
      <c r="BI5" s="2402" t="s">
        <v>8</v>
      </c>
      <c r="BJ5" s="2402" t="s">
        <v>9</v>
      </c>
      <c r="BL5" s="2399" t="s">
        <v>6</v>
      </c>
      <c r="BM5" s="2402" t="s">
        <v>7</v>
      </c>
      <c r="BN5" s="2402" t="s">
        <v>8</v>
      </c>
      <c r="BO5" s="2402" t="s">
        <v>9</v>
      </c>
      <c r="BP5" s="2402" t="s">
        <v>6</v>
      </c>
      <c r="BQ5" s="2402" t="s">
        <v>7</v>
      </c>
      <c r="BR5" s="2402" t="s">
        <v>8</v>
      </c>
      <c r="BS5" s="2402" t="s">
        <v>9</v>
      </c>
      <c r="BU5" s="2399" t="s">
        <v>6</v>
      </c>
      <c r="BV5" s="2402" t="s">
        <v>7</v>
      </c>
      <c r="BW5" s="2402" t="s">
        <v>8</v>
      </c>
      <c r="BX5" s="2402" t="s">
        <v>9</v>
      </c>
      <c r="BY5" s="2402" t="s">
        <v>6</v>
      </c>
      <c r="BZ5" s="2402" t="s">
        <v>7</v>
      </c>
      <c r="CA5" s="2402" t="s">
        <v>8</v>
      </c>
      <c r="CB5" s="2402" t="s">
        <v>9</v>
      </c>
    </row>
    <row r="6" spans="1:80" x14ac:dyDescent="0.3">
      <c r="A6" s="2405">
        <v>0</v>
      </c>
      <c r="B6" s="2411">
        <v>9</v>
      </c>
      <c r="C6" s="2413">
        <v>66</v>
      </c>
      <c r="D6" s="2412">
        <v>1.64</v>
      </c>
      <c r="E6" s="2408">
        <v>0.5</v>
      </c>
      <c r="F6" s="2411" t="s">
        <v>16</v>
      </c>
      <c r="G6" s="2413" t="s">
        <v>10</v>
      </c>
      <c r="H6" s="2412" t="s">
        <v>10</v>
      </c>
      <c r="I6" s="28"/>
      <c r="J6" s="2414">
        <v>0</v>
      </c>
      <c r="K6" s="2420">
        <v>32</v>
      </c>
      <c r="L6" s="2422">
        <v>53</v>
      </c>
      <c r="M6" s="2421">
        <v>3.22</v>
      </c>
      <c r="N6" s="2417">
        <v>0.5</v>
      </c>
      <c r="O6" s="2420">
        <v>95</v>
      </c>
      <c r="P6" s="2422">
        <v>46</v>
      </c>
      <c r="Q6" s="2421">
        <v>8.25</v>
      </c>
      <c r="S6" s="2423">
        <v>0</v>
      </c>
      <c r="T6" s="2429">
        <v>22</v>
      </c>
      <c r="U6" s="2431">
        <v>61</v>
      </c>
      <c r="V6" s="2430">
        <v>3.3</v>
      </c>
      <c r="W6" s="2426">
        <v>0.5</v>
      </c>
      <c r="X6" s="2429" t="s">
        <v>16</v>
      </c>
      <c r="Y6" s="2431" t="s">
        <v>10</v>
      </c>
      <c r="Z6" s="2430" t="s">
        <v>10</v>
      </c>
      <c r="AB6" s="2432">
        <v>0</v>
      </c>
      <c r="AC6" s="2438">
        <v>25</v>
      </c>
      <c r="AD6" s="2440">
        <v>62</v>
      </c>
      <c r="AE6" s="2439">
        <v>2.88</v>
      </c>
      <c r="AF6" s="2435">
        <v>0.5</v>
      </c>
      <c r="AG6" s="2438">
        <v>87</v>
      </c>
      <c r="AH6" s="2440">
        <v>46</v>
      </c>
      <c r="AI6" s="2439">
        <v>9.32</v>
      </c>
      <c r="AK6" s="2441">
        <v>0</v>
      </c>
      <c r="AL6" s="2447">
        <v>36</v>
      </c>
      <c r="AM6" s="2449">
        <v>57</v>
      </c>
      <c r="AN6" s="2448">
        <v>5.13</v>
      </c>
      <c r="AO6" s="2444">
        <v>0.5</v>
      </c>
      <c r="AP6" s="2447">
        <v>51</v>
      </c>
      <c r="AQ6" s="2449">
        <v>50</v>
      </c>
      <c r="AR6" s="2448">
        <v>11.7</v>
      </c>
      <c r="AT6" s="2450">
        <v>0</v>
      </c>
      <c r="AU6" s="2456">
        <v>38</v>
      </c>
      <c r="AV6" s="2458">
        <v>40</v>
      </c>
      <c r="AW6" s="2457">
        <v>6.96</v>
      </c>
      <c r="AX6" s="2453">
        <v>0.5</v>
      </c>
      <c r="AY6" s="2456">
        <v>78</v>
      </c>
      <c r="AZ6" s="2458">
        <v>49</v>
      </c>
      <c r="BA6" s="2457">
        <v>7.57</v>
      </c>
      <c r="BB6" s="49"/>
      <c r="BC6" s="2460">
        <v>0</v>
      </c>
      <c r="BD6" s="2468">
        <v>27</v>
      </c>
      <c r="BE6" s="2471">
        <v>53</v>
      </c>
      <c r="BF6" s="2470">
        <v>2.2599999999999998</v>
      </c>
      <c r="BG6" s="2463">
        <v>0.5</v>
      </c>
      <c r="BH6" s="2468" t="s">
        <v>16</v>
      </c>
      <c r="BI6" s="2471" t="s">
        <v>10</v>
      </c>
      <c r="BJ6" s="2470" t="s">
        <v>10</v>
      </c>
      <c r="BL6" s="2393">
        <v>0</v>
      </c>
      <c r="BM6" s="54">
        <f>SUM(B6,K6,T6,AC6,AL6)</f>
        <v>124</v>
      </c>
      <c r="BN6" s="56">
        <f>AVERAGE(C6,L6,U6,AD6,AM6)</f>
        <v>59.8</v>
      </c>
      <c r="BO6" s="2403">
        <f>BM6/$BM$54*100</f>
        <v>1.2244494914584774</v>
      </c>
      <c r="BP6" s="2396">
        <v>0.5</v>
      </c>
      <c r="BQ6" s="54">
        <f>SUM(F6,O6,X6,AG6,AP6)</f>
        <v>233</v>
      </c>
      <c r="BR6" s="56">
        <f>AVERAGE(G6,P6,Y6,AH6,AQ6)</f>
        <v>47.333333333333336</v>
      </c>
      <c r="BS6" s="2403">
        <f>BQ6/$BM$54*100</f>
        <v>2.3007800928211712</v>
      </c>
      <c r="BU6" s="2393">
        <v>0</v>
      </c>
      <c r="BV6" s="54">
        <f>SUM(AU6,BD6)</f>
        <v>65</v>
      </c>
      <c r="BW6" s="56">
        <f>AVERAGE(L6,U6,AD6,AM6,AV6)</f>
        <v>54.6</v>
      </c>
      <c r="BX6" s="2403">
        <f>BV6/$BM$54*100</f>
        <v>0.64184852374839541</v>
      </c>
      <c r="BY6" s="2396">
        <v>0.5</v>
      </c>
      <c r="BZ6" s="54">
        <f>SUM(AY6,BH6)</f>
        <v>78</v>
      </c>
      <c r="CA6" s="56">
        <f>AVERAGE(P6,Y6,AH6,AQ6,AZ6)</f>
        <v>47.75</v>
      </c>
      <c r="CB6" s="2403">
        <f>BZ6/$BM$54*100</f>
        <v>0.77021822849807453</v>
      </c>
    </row>
    <row r="7" spans="1:80" x14ac:dyDescent="0.3">
      <c r="A7" s="2405">
        <v>1.0416666666666666E-2</v>
      </c>
      <c r="B7" s="2411">
        <v>22</v>
      </c>
      <c r="C7" s="2413">
        <v>57</v>
      </c>
      <c r="D7" s="2412">
        <v>2.4900000000000002</v>
      </c>
      <c r="E7" s="2408">
        <v>0.51041666666666663</v>
      </c>
      <c r="F7" s="2411" t="s">
        <v>16</v>
      </c>
      <c r="G7" s="2413" t="s">
        <v>10</v>
      </c>
      <c r="H7" s="2412" t="s">
        <v>10</v>
      </c>
      <c r="I7" s="28"/>
      <c r="J7" s="2414">
        <v>1.0416666666666666E-2</v>
      </c>
      <c r="K7" s="2420">
        <v>20</v>
      </c>
      <c r="L7" s="2422">
        <v>58</v>
      </c>
      <c r="M7" s="2421">
        <v>4.55</v>
      </c>
      <c r="N7" s="2417">
        <v>0.51041666666666663</v>
      </c>
      <c r="O7" s="2420">
        <v>77</v>
      </c>
      <c r="P7" s="2422">
        <v>49</v>
      </c>
      <c r="Q7" s="2421">
        <v>7.91</v>
      </c>
      <c r="S7" s="2423">
        <v>1.0416666666666666E-2</v>
      </c>
      <c r="T7" s="2429">
        <v>15</v>
      </c>
      <c r="U7" s="2431">
        <v>56</v>
      </c>
      <c r="V7" s="2430">
        <v>2.73</v>
      </c>
      <c r="W7" s="2426">
        <v>0.51041666666666663</v>
      </c>
      <c r="X7" s="2429" t="s">
        <v>16</v>
      </c>
      <c r="Y7" s="2431" t="s">
        <v>10</v>
      </c>
      <c r="Z7" s="2430" t="s">
        <v>10</v>
      </c>
      <c r="AB7" s="2432">
        <v>1.0416666666666666E-2</v>
      </c>
      <c r="AC7" s="2438">
        <v>30</v>
      </c>
      <c r="AD7" s="2440">
        <v>61</v>
      </c>
      <c r="AE7" s="2439">
        <v>3.23</v>
      </c>
      <c r="AF7" s="2435">
        <v>0.51041666666666663</v>
      </c>
      <c r="AG7" s="2438">
        <v>93</v>
      </c>
      <c r="AH7" s="2440">
        <v>49</v>
      </c>
      <c r="AI7" s="2439">
        <v>8.26</v>
      </c>
      <c r="AK7" s="2441">
        <v>1.0416666666666666E-2</v>
      </c>
      <c r="AL7" s="2447">
        <v>30</v>
      </c>
      <c r="AM7" s="2449">
        <v>57</v>
      </c>
      <c r="AN7" s="2448">
        <v>2.8</v>
      </c>
      <c r="AO7" s="2444">
        <v>0.51041666666666663</v>
      </c>
      <c r="AP7" s="2447">
        <v>51</v>
      </c>
      <c r="AQ7" s="2449">
        <v>50</v>
      </c>
      <c r="AR7" s="2448">
        <v>7.98</v>
      </c>
      <c r="AT7" s="2450">
        <v>1.0416666666666666E-2</v>
      </c>
      <c r="AU7" s="2456">
        <v>31</v>
      </c>
      <c r="AV7" s="2458">
        <v>40</v>
      </c>
      <c r="AW7" s="2457">
        <v>7.34</v>
      </c>
      <c r="AX7" s="2453">
        <v>0.51041666666666663</v>
      </c>
      <c r="AY7" s="2456">
        <v>95</v>
      </c>
      <c r="AZ7" s="2458">
        <v>49</v>
      </c>
      <c r="BA7" s="2457">
        <v>8.98</v>
      </c>
      <c r="BB7" s="49"/>
      <c r="BC7" s="2460">
        <v>1.0416666666666666E-2</v>
      </c>
      <c r="BD7" s="2468">
        <v>18</v>
      </c>
      <c r="BE7" s="2471">
        <v>59</v>
      </c>
      <c r="BF7" s="2470">
        <v>1.86</v>
      </c>
      <c r="BG7" s="2463">
        <v>0.51041666666666663</v>
      </c>
      <c r="BH7" s="2468" t="s">
        <v>16</v>
      </c>
      <c r="BI7" s="2471" t="s">
        <v>10</v>
      </c>
      <c r="BJ7" s="2470" t="s">
        <v>10</v>
      </c>
      <c r="BL7" s="2393">
        <v>1.0416666666666666E-2</v>
      </c>
      <c r="BM7" s="54">
        <f t="shared" ref="BM7:BM53" si="0">SUM(B7,K7,T7,AC7,AL7)</f>
        <v>117</v>
      </c>
      <c r="BN7" s="56">
        <f t="shared" ref="BN7:BN53" si="1">AVERAGE(C7,L7,U7,AD7,AM7)</f>
        <v>57.8</v>
      </c>
      <c r="BO7" s="2403">
        <f t="shared" ref="BO7:BO53" si="2">BM7/$BM$54*100</f>
        <v>1.1553273427471118</v>
      </c>
      <c r="BP7" s="2396">
        <v>0.51041666666666663</v>
      </c>
      <c r="BQ7" s="54">
        <f>SUM(F7,O7,X7,AG7,AP7)</f>
        <v>221</v>
      </c>
      <c r="BR7" s="56">
        <f>AVERAGE(G7,P7,Y7,AH7,AQ7)</f>
        <v>49.333333333333336</v>
      </c>
      <c r="BS7" s="2403">
        <f>BQ7/$BM$54*100</f>
        <v>2.1822849807445444</v>
      </c>
      <c r="BU7" s="2393">
        <v>1.0416666666666666E-2</v>
      </c>
      <c r="BV7" s="54">
        <f t="shared" ref="BV7:BV53" si="3">SUM(AU7,BD7)</f>
        <v>49</v>
      </c>
      <c r="BW7" s="56">
        <f t="shared" ref="BW7:BW53" si="4">AVERAGE(L7,U7,AD7,AM7,AV7)</f>
        <v>54.4</v>
      </c>
      <c r="BX7" s="2403">
        <f t="shared" ref="BX7:BX53" si="5">BV7/$BM$54*100</f>
        <v>0.48385504097955956</v>
      </c>
      <c r="BY7" s="2396">
        <v>0.51041666666666663</v>
      </c>
      <c r="BZ7" s="54">
        <f t="shared" ref="BZ7:BZ53" si="6">SUM(AY7,BH7)</f>
        <v>95</v>
      </c>
      <c r="CA7" s="56">
        <f t="shared" ref="CA7:CA53" si="7">AVERAGE(P7,Y7,AH7,AQ7,AZ7)</f>
        <v>49.25</v>
      </c>
      <c r="CB7" s="2403">
        <f t="shared" ref="CB7:CB53" si="8">BZ7/$BM$54*100</f>
        <v>0.93808630393996251</v>
      </c>
    </row>
    <row r="8" spans="1:80" x14ac:dyDescent="0.3">
      <c r="A8" s="2405">
        <v>2.0833333333333332E-2</v>
      </c>
      <c r="B8" s="2411">
        <v>21</v>
      </c>
      <c r="C8" s="2413">
        <v>56</v>
      </c>
      <c r="D8" s="2412">
        <v>2.88</v>
      </c>
      <c r="E8" s="2408">
        <v>0.52083333333333337</v>
      </c>
      <c r="F8" s="2411">
        <v>64</v>
      </c>
      <c r="G8" s="2413">
        <v>51</v>
      </c>
      <c r="H8" s="2412">
        <v>6.85</v>
      </c>
      <c r="I8" s="28"/>
      <c r="J8" s="2414">
        <v>2.0833333333333332E-2</v>
      </c>
      <c r="K8" s="2420">
        <v>14</v>
      </c>
      <c r="L8" s="2422">
        <v>63</v>
      </c>
      <c r="M8" s="2421">
        <v>2.27</v>
      </c>
      <c r="N8" s="2417">
        <v>0.52083333333333337</v>
      </c>
      <c r="O8" s="2420">
        <v>68</v>
      </c>
      <c r="P8" s="2422">
        <v>49</v>
      </c>
      <c r="Q8" s="2421">
        <v>7.64</v>
      </c>
      <c r="S8" s="2423">
        <v>2.0833333333333332E-2</v>
      </c>
      <c r="T8" s="2429">
        <v>17</v>
      </c>
      <c r="U8" s="2431">
        <v>62</v>
      </c>
      <c r="V8" s="2430">
        <v>2.61</v>
      </c>
      <c r="W8" s="2426">
        <v>0.52083333333333337</v>
      </c>
      <c r="X8" s="2429">
        <v>70</v>
      </c>
      <c r="Y8" s="2431">
        <v>51</v>
      </c>
      <c r="Z8" s="2430">
        <v>6.65</v>
      </c>
      <c r="AB8" s="2432">
        <v>2.0833333333333332E-2</v>
      </c>
      <c r="AC8" s="2438">
        <v>20</v>
      </c>
      <c r="AD8" s="2440">
        <v>63</v>
      </c>
      <c r="AE8" s="2439">
        <v>2.58</v>
      </c>
      <c r="AF8" s="2435">
        <v>0.52083333333333337</v>
      </c>
      <c r="AG8" s="2438">
        <v>68</v>
      </c>
      <c r="AH8" s="2440">
        <v>48</v>
      </c>
      <c r="AI8" s="2439">
        <v>6.41</v>
      </c>
      <c r="AK8" s="2441">
        <v>2.0833333333333332E-2</v>
      </c>
      <c r="AL8" s="2447">
        <v>31</v>
      </c>
      <c r="AM8" s="2449">
        <v>62</v>
      </c>
      <c r="AN8" s="2448">
        <v>3.42</v>
      </c>
      <c r="AO8" s="2444">
        <v>0.52083333333333337</v>
      </c>
      <c r="AP8" s="2447">
        <v>59</v>
      </c>
      <c r="AQ8" s="2449">
        <v>51</v>
      </c>
      <c r="AR8" s="2448">
        <v>6.03</v>
      </c>
      <c r="AT8" s="2450">
        <v>2.0833333333333332E-2</v>
      </c>
      <c r="AU8" s="2456">
        <v>30</v>
      </c>
      <c r="AV8" s="2458">
        <v>42</v>
      </c>
      <c r="AW8" s="2457">
        <v>7.53</v>
      </c>
      <c r="AX8" s="2453">
        <v>0.52083333333333337</v>
      </c>
      <c r="AY8" s="2456">
        <v>62</v>
      </c>
      <c r="AZ8" s="2458">
        <v>48</v>
      </c>
      <c r="BA8" s="2457">
        <v>7.8</v>
      </c>
      <c r="BB8" s="49"/>
      <c r="BC8" s="2460">
        <v>2.0833333333333332E-2</v>
      </c>
      <c r="BD8" s="2468">
        <v>15</v>
      </c>
      <c r="BE8" s="2471">
        <v>61</v>
      </c>
      <c r="BF8" s="2470">
        <v>1.96</v>
      </c>
      <c r="BG8" s="2463">
        <v>0.52083333333333337</v>
      </c>
      <c r="BH8" s="2468">
        <v>67</v>
      </c>
      <c r="BI8" s="2471">
        <v>50</v>
      </c>
      <c r="BJ8" s="2470">
        <v>7.06</v>
      </c>
      <c r="BL8" s="2393">
        <v>2.0833333333333332E-2</v>
      </c>
      <c r="BM8" s="54">
        <f t="shared" si="0"/>
        <v>103</v>
      </c>
      <c r="BN8" s="56">
        <f t="shared" si="1"/>
        <v>61.2</v>
      </c>
      <c r="BO8" s="2403">
        <f t="shared" si="2"/>
        <v>1.0170830453243804</v>
      </c>
      <c r="BP8" s="2396">
        <v>0.52083333333333337</v>
      </c>
      <c r="BQ8" s="54">
        <f t="shared" ref="BQ8:BQ53" si="9">SUM(F8,O8,X8,AG8,AP8)</f>
        <v>329</v>
      </c>
      <c r="BR8" s="56">
        <f t="shared" ref="BR8:BR53" si="10">AVERAGE(G8,P8,Y8,AH8,AQ8)</f>
        <v>50</v>
      </c>
      <c r="BS8" s="2403">
        <f t="shared" ref="BS8:BS53" si="11">BQ8/$BM$54*100</f>
        <v>3.2487409894341859</v>
      </c>
      <c r="BU8" s="2393">
        <v>2.0833333333333332E-2</v>
      </c>
      <c r="BV8" s="54">
        <f t="shared" si="3"/>
        <v>45</v>
      </c>
      <c r="BW8" s="56">
        <f t="shared" si="4"/>
        <v>58.4</v>
      </c>
      <c r="BX8" s="2403">
        <f t="shared" si="5"/>
        <v>0.44435667028735065</v>
      </c>
      <c r="BY8" s="2396">
        <v>0.52083333333333337</v>
      </c>
      <c r="BZ8" s="54">
        <f t="shared" si="6"/>
        <v>129</v>
      </c>
      <c r="CA8" s="56">
        <f t="shared" si="7"/>
        <v>49.4</v>
      </c>
      <c r="CB8" s="2403">
        <f t="shared" si="8"/>
        <v>1.2738224548237385</v>
      </c>
    </row>
    <row r="9" spans="1:80" ht="17.25" thickBot="1" x14ac:dyDescent="0.35">
      <c r="A9" s="2406">
        <v>3.125E-2</v>
      </c>
      <c r="B9" s="2411">
        <v>14</v>
      </c>
      <c r="C9" s="2413">
        <v>55</v>
      </c>
      <c r="D9" s="2412">
        <v>2.54</v>
      </c>
      <c r="E9" s="2409">
        <v>0.53125</v>
      </c>
      <c r="F9" s="2411">
        <v>88</v>
      </c>
      <c r="G9" s="2413">
        <v>51</v>
      </c>
      <c r="H9" s="2412">
        <v>7.45</v>
      </c>
      <c r="I9" s="28"/>
      <c r="J9" s="2415">
        <v>3.125E-2</v>
      </c>
      <c r="K9" s="2420">
        <v>16</v>
      </c>
      <c r="L9" s="2422">
        <v>59</v>
      </c>
      <c r="M9" s="2421">
        <v>2.68</v>
      </c>
      <c r="N9" s="2418">
        <v>0.53125</v>
      </c>
      <c r="O9" s="2420">
        <v>59</v>
      </c>
      <c r="P9" s="2422">
        <v>48</v>
      </c>
      <c r="Q9" s="2421">
        <v>7.61</v>
      </c>
      <c r="S9" s="2424">
        <v>3.125E-2</v>
      </c>
      <c r="T9" s="2429">
        <v>32</v>
      </c>
      <c r="U9" s="2431">
        <v>59</v>
      </c>
      <c r="V9" s="2430">
        <v>3.14</v>
      </c>
      <c r="W9" s="2427">
        <v>0.53125</v>
      </c>
      <c r="X9" s="2429">
        <v>94</v>
      </c>
      <c r="Y9" s="2431">
        <v>48</v>
      </c>
      <c r="Z9" s="2430">
        <v>7.86</v>
      </c>
      <c r="AB9" s="2433">
        <v>3.125E-2</v>
      </c>
      <c r="AC9" s="2438">
        <v>26</v>
      </c>
      <c r="AD9" s="2440">
        <v>58</v>
      </c>
      <c r="AE9" s="2439">
        <v>2.56</v>
      </c>
      <c r="AF9" s="2436">
        <v>0.53125</v>
      </c>
      <c r="AG9" s="2438">
        <v>76</v>
      </c>
      <c r="AH9" s="2440">
        <v>51</v>
      </c>
      <c r="AI9" s="2439">
        <v>6.35</v>
      </c>
      <c r="AK9" s="2442">
        <v>3.125E-2</v>
      </c>
      <c r="AL9" s="2447">
        <v>23</v>
      </c>
      <c r="AM9" s="2449">
        <v>58</v>
      </c>
      <c r="AN9" s="2448">
        <v>2.65</v>
      </c>
      <c r="AO9" s="2445">
        <v>0.53125</v>
      </c>
      <c r="AP9" s="2447">
        <v>14</v>
      </c>
      <c r="AQ9" s="2449">
        <v>51</v>
      </c>
      <c r="AR9" s="2448">
        <v>7.82</v>
      </c>
      <c r="AT9" s="2451">
        <v>3.125E-2</v>
      </c>
      <c r="AU9" s="2456">
        <v>26</v>
      </c>
      <c r="AV9" s="2458">
        <v>46</v>
      </c>
      <c r="AW9" s="2457">
        <v>5.38</v>
      </c>
      <c r="AX9" s="2454">
        <v>0.53125</v>
      </c>
      <c r="AY9" s="2456">
        <v>100</v>
      </c>
      <c r="AZ9" s="2458">
        <v>49</v>
      </c>
      <c r="BA9" s="2457">
        <v>8.32</v>
      </c>
      <c r="BB9" s="23"/>
      <c r="BC9" s="2461">
        <v>3.125E-2</v>
      </c>
      <c r="BD9" s="2468">
        <v>11</v>
      </c>
      <c r="BE9" s="2471">
        <v>59</v>
      </c>
      <c r="BF9" s="2470">
        <v>1.96</v>
      </c>
      <c r="BG9" s="2464">
        <v>0.53125</v>
      </c>
      <c r="BH9" s="2468">
        <v>78</v>
      </c>
      <c r="BI9" s="2471">
        <v>48</v>
      </c>
      <c r="BJ9" s="2470">
        <v>7.33</v>
      </c>
      <c r="BL9" s="2394">
        <v>3.125E-2</v>
      </c>
      <c r="BM9" s="54">
        <f t="shared" si="0"/>
        <v>111</v>
      </c>
      <c r="BN9" s="56">
        <f t="shared" si="1"/>
        <v>57.8</v>
      </c>
      <c r="BO9" s="2403">
        <f t="shared" si="2"/>
        <v>1.0960797867087984</v>
      </c>
      <c r="BP9" s="2397">
        <v>0.53125</v>
      </c>
      <c r="BQ9" s="54">
        <f t="shared" si="9"/>
        <v>331</v>
      </c>
      <c r="BR9" s="56">
        <f t="shared" si="10"/>
        <v>49.8</v>
      </c>
      <c r="BS9" s="2403">
        <f t="shared" si="11"/>
        <v>3.2684901747802906</v>
      </c>
      <c r="BU9" s="2394">
        <v>3.125E-2</v>
      </c>
      <c r="BV9" s="54">
        <f t="shared" si="3"/>
        <v>37</v>
      </c>
      <c r="BW9" s="56">
        <f t="shared" si="4"/>
        <v>56</v>
      </c>
      <c r="BX9" s="2403">
        <f t="shared" si="5"/>
        <v>0.36535992890293273</v>
      </c>
      <c r="BY9" s="2397">
        <v>0.53125</v>
      </c>
      <c r="BZ9" s="54">
        <f t="shared" si="6"/>
        <v>178</v>
      </c>
      <c r="CA9" s="56">
        <f t="shared" si="7"/>
        <v>49.4</v>
      </c>
      <c r="CB9" s="2403">
        <f t="shared" si="8"/>
        <v>1.7576774958032984</v>
      </c>
    </row>
    <row r="10" spans="1:80" ht="17.25" thickTop="1" x14ac:dyDescent="0.3">
      <c r="A10" s="2407">
        <v>4.1666666666666664E-2</v>
      </c>
      <c r="B10" s="2411">
        <v>11</v>
      </c>
      <c r="C10" s="2413">
        <v>58</v>
      </c>
      <c r="D10" s="2412">
        <v>2.0699999999999998</v>
      </c>
      <c r="E10" s="2410">
        <v>0.54166666666666663</v>
      </c>
      <c r="F10" s="2411">
        <v>79</v>
      </c>
      <c r="G10" s="2413">
        <v>51</v>
      </c>
      <c r="H10" s="2412">
        <v>8.2100000000000009</v>
      </c>
      <c r="I10" s="20"/>
      <c r="J10" s="2416">
        <v>4.1666666666666664E-2</v>
      </c>
      <c r="K10" s="2420">
        <v>21</v>
      </c>
      <c r="L10" s="2422">
        <v>59</v>
      </c>
      <c r="M10" s="2421">
        <v>3.04</v>
      </c>
      <c r="N10" s="2419">
        <v>0.54166666666666663</v>
      </c>
      <c r="O10" s="2420">
        <v>70</v>
      </c>
      <c r="P10" s="2422">
        <v>46</v>
      </c>
      <c r="Q10" s="2421">
        <v>7.99</v>
      </c>
      <c r="S10" s="2425">
        <v>4.1666666666666664E-2</v>
      </c>
      <c r="T10" s="2429">
        <v>12</v>
      </c>
      <c r="U10" s="2431">
        <v>58</v>
      </c>
      <c r="V10" s="2430">
        <v>2.13</v>
      </c>
      <c r="W10" s="2428">
        <v>0.54166666666666663</v>
      </c>
      <c r="X10" s="2429">
        <v>121</v>
      </c>
      <c r="Y10" s="2431">
        <v>48</v>
      </c>
      <c r="Z10" s="2430">
        <v>9.42</v>
      </c>
      <c r="AB10" s="2434">
        <v>4.1666666666666664E-2</v>
      </c>
      <c r="AC10" s="2438">
        <v>43</v>
      </c>
      <c r="AD10" s="2440">
        <v>53</v>
      </c>
      <c r="AE10" s="2439">
        <v>2.67</v>
      </c>
      <c r="AF10" s="2437">
        <v>0.54166666666666663</v>
      </c>
      <c r="AG10" s="2438">
        <v>99</v>
      </c>
      <c r="AH10" s="2440">
        <v>49</v>
      </c>
      <c r="AI10" s="2439">
        <v>8.73</v>
      </c>
      <c r="AK10" s="2443">
        <v>4.1666666666666664E-2</v>
      </c>
      <c r="AL10" s="2447">
        <v>24</v>
      </c>
      <c r="AM10" s="2449">
        <v>56</v>
      </c>
      <c r="AN10" s="2448">
        <v>2.76</v>
      </c>
      <c r="AO10" s="2446">
        <v>0.54166666666666663</v>
      </c>
      <c r="AP10" s="2447">
        <v>102</v>
      </c>
      <c r="AQ10" s="2449">
        <v>49</v>
      </c>
      <c r="AR10" s="2448">
        <v>8.2100000000000009</v>
      </c>
      <c r="AT10" s="2452">
        <v>4.1666666666666664E-2</v>
      </c>
      <c r="AU10" s="2456">
        <v>36</v>
      </c>
      <c r="AV10" s="2458">
        <v>48</v>
      </c>
      <c r="AW10" s="2457">
        <v>4.3499999999999996</v>
      </c>
      <c r="AX10" s="2455">
        <v>0.54166666666666663</v>
      </c>
      <c r="AY10" s="2456">
        <v>97</v>
      </c>
      <c r="AZ10" s="2458">
        <v>47</v>
      </c>
      <c r="BA10" s="2457">
        <v>8.4700000000000006</v>
      </c>
      <c r="BB10" s="24"/>
      <c r="BC10" s="2462">
        <v>4.1666666666666664E-2</v>
      </c>
      <c r="BD10" s="2468">
        <v>13</v>
      </c>
      <c r="BE10" s="2471">
        <v>65</v>
      </c>
      <c r="BF10" s="2470">
        <v>1.57</v>
      </c>
      <c r="BG10" s="2465">
        <v>0.54166666666666663</v>
      </c>
      <c r="BH10" s="2468">
        <v>79</v>
      </c>
      <c r="BI10" s="2471">
        <v>53</v>
      </c>
      <c r="BJ10" s="2470">
        <v>6.72</v>
      </c>
      <c r="BL10" s="2395">
        <v>4.1666666666666664E-2</v>
      </c>
      <c r="BM10" s="54">
        <f t="shared" si="0"/>
        <v>111</v>
      </c>
      <c r="BN10" s="56">
        <f t="shared" si="1"/>
        <v>56.8</v>
      </c>
      <c r="BO10" s="2403">
        <f t="shared" si="2"/>
        <v>1.0960797867087984</v>
      </c>
      <c r="BP10" s="2398">
        <v>0.54166666666666663</v>
      </c>
      <c r="BQ10" s="54">
        <f t="shared" si="9"/>
        <v>471</v>
      </c>
      <c r="BR10" s="56">
        <f t="shared" si="10"/>
        <v>48.6</v>
      </c>
      <c r="BS10" s="2403">
        <f t="shared" si="11"/>
        <v>4.6509331490076038</v>
      </c>
      <c r="BU10" s="2395">
        <v>4.1666666666666664E-2</v>
      </c>
      <c r="BV10" s="54">
        <f t="shared" si="3"/>
        <v>49</v>
      </c>
      <c r="BW10" s="56">
        <f t="shared" si="4"/>
        <v>54.8</v>
      </c>
      <c r="BX10" s="2403">
        <f t="shared" si="5"/>
        <v>0.48385504097955956</v>
      </c>
      <c r="BY10" s="2398">
        <v>0.54166666666666663</v>
      </c>
      <c r="BZ10" s="54">
        <f t="shared" si="6"/>
        <v>176</v>
      </c>
      <c r="CA10" s="56">
        <f t="shared" si="7"/>
        <v>47.8</v>
      </c>
      <c r="CB10" s="2403">
        <f t="shared" si="8"/>
        <v>1.7379283104571936</v>
      </c>
    </row>
    <row r="11" spans="1:80" x14ac:dyDescent="0.3">
      <c r="A11" s="2405">
        <v>5.2083333333333336E-2</v>
      </c>
      <c r="B11" s="2411">
        <v>3</v>
      </c>
      <c r="C11" s="2413">
        <v>69</v>
      </c>
      <c r="D11" s="2412">
        <v>1.43</v>
      </c>
      <c r="E11" s="2408">
        <v>0.55208333333333337</v>
      </c>
      <c r="F11" s="2411">
        <v>89</v>
      </c>
      <c r="G11" s="2413">
        <v>53</v>
      </c>
      <c r="H11" s="2412">
        <v>7.09</v>
      </c>
      <c r="I11" s="20"/>
      <c r="J11" s="2414">
        <v>5.2083333333333336E-2</v>
      </c>
      <c r="K11" s="2420">
        <v>20</v>
      </c>
      <c r="L11" s="2422">
        <v>56</v>
      </c>
      <c r="M11" s="2421">
        <v>1.98</v>
      </c>
      <c r="N11" s="2417">
        <v>0.55208333333333337</v>
      </c>
      <c r="O11" s="2420">
        <v>94</v>
      </c>
      <c r="P11" s="2422">
        <v>48</v>
      </c>
      <c r="Q11" s="2421">
        <v>9.81</v>
      </c>
      <c r="S11" s="2423">
        <v>5.2083333333333336E-2</v>
      </c>
      <c r="T11" s="2429">
        <v>11</v>
      </c>
      <c r="U11" s="2431">
        <v>61</v>
      </c>
      <c r="V11" s="2430">
        <v>2.52</v>
      </c>
      <c r="W11" s="2426">
        <v>0.55208333333333337</v>
      </c>
      <c r="X11" s="2429">
        <v>96</v>
      </c>
      <c r="Y11" s="2431">
        <v>46</v>
      </c>
      <c r="Z11" s="2430">
        <v>10.28</v>
      </c>
      <c r="AB11" s="2432">
        <v>5.2083333333333336E-2</v>
      </c>
      <c r="AC11" s="2438">
        <v>16</v>
      </c>
      <c r="AD11" s="2440">
        <v>61</v>
      </c>
      <c r="AE11" s="2439">
        <v>2.64</v>
      </c>
      <c r="AF11" s="2435">
        <v>0.55208333333333337</v>
      </c>
      <c r="AG11" s="2438">
        <v>86</v>
      </c>
      <c r="AH11" s="2440">
        <v>47</v>
      </c>
      <c r="AI11" s="2439">
        <v>7.63</v>
      </c>
      <c r="AK11" s="2441">
        <v>5.2083333333333336E-2</v>
      </c>
      <c r="AL11" s="2447">
        <v>18</v>
      </c>
      <c r="AM11" s="2449">
        <v>56</v>
      </c>
      <c r="AN11" s="2448">
        <v>2.5099999999999998</v>
      </c>
      <c r="AO11" s="2444">
        <v>0.55208333333333337</v>
      </c>
      <c r="AP11" s="2447">
        <v>74</v>
      </c>
      <c r="AQ11" s="2449">
        <v>48</v>
      </c>
      <c r="AR11" s="2448">
        <v>7.17</v>
      </c>
      <c r="AT11" s="2450">
        <v>5.2083333333333336E-2</v>
      </c>
      <c r="AU11" s="2456">
        <v>24</v>
      </c>
      <c r="AV11" s="2458">
        <v>46</v>
      </c>
      <c r="AW11" s="2457">
        <v>4.1500000000000004</v>
      </c>
      <c r="AX11" s="2453">
        <v>0.55208333333333337</v>
      </c>
      <c r="AY11" s="2456">
        <v>102</v>
      </c>
      <c r="AZ11" s="2458">
        <v>47</v>
      </c>
      <c r="BA11" s="2457">
        <v>10.7</v>
      </c>
      <c r="BB11" s="49"/>
      <c r="BC11" s="2460">
        <v>5.2083333333333336E-2</v>
      </c>
      <c r="BD11" s="2468">
        <v>14</v>
      </c>
      <c r="BE11" s="2471">
        <v>63</v>
      </c>
      <c r="BF11" s="2470">
        <v>2.5099999999999998</v>
      </c>
      <c r="BG11" s="2463">
        <v>0.55208333333333337</v>
      </c>
      <c r="BH11" s="2468">
        <v>103</v>
      </c>
      <c r="BI11" s="2471">
        <v>49</v>
      </c>
      <c r="BJ11" s="2470">
        <v>9.2100000000000009</v>
      </c>
      <c r="BL11" s="2393">
        <v>5.2083333333333336E-2</v>
      </c>
      <c r="BM11" s="54">
        <f t="shared" si="0"/>
        <v>68</v>
      </c>
      <c r="BN11" s="56">
        <f t="shared" si="1"/>
        <v>60.6</v>
      </c>
      <c r="BO11" s="2403">
        <f t="shared" si="2"/>
        <v>0.67147230176755202</v>
      </c>
      <c r="BP11" s="2396">
        <v>0.55208333333333337</v>
      </c>
      <c r="BQ11" s="54">
        <f t="shared" si="9"/>
        <v>439</v>
      </c>
      <c r="BR11" s="56">
        <f t="shared" si="10"/>
        <v>48.4</v>
      </c>
      <c r="BS11" s="2403">
        <f t="shared" si="11"/>
        <v>4.3349461834699312</v>
      </c>
      <c r="BU11" s="2393">
        <v>5.2083333333333336E-2</v>
      </c>
      <c r="BV11" s="54">
        <f t="shared" si="3"/>
        <v>38</v>
      </c>
      <c r="BW11" s="56">
        <f t="shared" si="4"/>
        <v>56</v>
      </c>
      <c r="BX11" s="2403">
        <f t="shared" si="5"/>
        <v>0.37523452157598497</v>
      </c>
      <c r="BY11" s="2396">
        <v>0.55208333333333337</v>
      </c>
      <c r="BZ11" s="54">
        <f t="shared" si="6"/>
        <v>205</v>
      </c>
      <c r="CA11" s="56">
        <f t="shared" si="7"/>
        <v>47.2</v>
      </c>
      <c r="CB11" s="2403">
        <f t="shared" si="8"/>
        <v>2.0242914979757085</v>
      </c>
    </row>
    <row r="12" spans="1:80" x14ac:dyDescent="0.3">
      <c r="A12" s="2405">
        <v>6.25E-2</v>
      </c>
      <c r="B12" s="2411">
        <v>11</v>
      </c>
      <c r="C12" s="2413">
        <v>63</v>
      </c>
      <c r="D12" s="2412">
        <v>1.86</v>
      </c>
      <c r="E12" s="2408">
        <v>0.5625</v>
      </c>
      <c r="F12" s="2411">
        <v>87</v>
      </c>
      <c r="G12" s="2413">
        <v>50</v>
      </c>
      <c r="H12" s="2412">
        <v>6.91</v>
      </c>
      <c r="I12" s="20"/>
      <c r="J12" s="2414">
        <v>6.25E-2</v>
      </c>
      <c r="K12" s="2420">
        <v>18</v>
      </c>
      <c r="L12" s="2422">
        <v>60</v>
      </c>
      <c r="M12" s="2421">
        <v>2.73</v>
      </c>
      <c r="N12" s="2417">
        <v>0.5625</v>
      </c>
      <c r="O12" s="2420">
        <v>86</v>
      </c>
      <c r="P12" s="2422">
        <v>46</v>
      </c>
      <c r="Q12" s="2421">
        <v>10.050000000000001</v>
      </c>
      <c r="S12" s="2423">
        <v>6.25E-2</v>
      </c>
      <c r="T12" s="2429">
        <v>21</v>
      </c>
      <c r="U12" s="2431">
        <v>52</v>
      </c>
      <c r="V12" s="2430">
        <v>2.87</v>
      </c>
      <c r="W12" s="2426">
        <v>0.5625</v>
      </c>
      <c r="X12" s="2429">
        <v>98</v>
      </c>
      <c r="Y12" s="2431">
        <v>51</v>
      </c>
      <c r="Z12" s="2430">
        <v>9.2200000000000006</v>
      </c>
      <c r="AB12" s="2432">
        <v>6.25E-2</v>
      </c>
      <c r="AC12" s="2438">
        <v>19</v>
      </c>
      <c r="AD12" s="2440">
        <v>59</v>
      </c>
      <c r="AE12" s="2439">
        <v>2.3199999999999998</v>
      </c>
      <c r="AF12" s="2435">
        <v>0.5625</v>
      </c>
      <c r="AG12" s="2438">
        <v>104</v>
      </c>
      <c r="AH12" s="2440">
        <v>47</v>
      </c>
      <c r="AI12" s="2439">
        <v>8.89</v>
      </c>
      <c r="AK12" s="2441">
        <v>6.25E-2</v>
      </c>
      <c r="AL12" s="2447">
        <v>13</v>
      </c>
      <c r="AM12" s="2449">
        <v>63</v>
      </c>
      <c r="AN12" s="2448">
        <v>2.0299999999999998</v>
      </c>
      <c r="AO12" s="2444">
        <v>0.5625</v>
      </c>
      <c r="AP12" s="2447">
        <v>41</v>
      </c>
      <c r="AQ12" s="2449">
        <v>43</v>
      </c>
      <c r="AR12" s="2448">
        <v>7.88</v>
      </c>
      <c r="AT12" s="2450">
        <v>6.25E-2</v>
      </c>
      <c r="AU12" s="2456">
        <v>19</v>
      </c>
      <c r="AV12" s="2458">
        <v>46</v>
      </c>
      <c r="AW12" s="2457">
        <v>3.33</v>
      </c>
      <c r="AX12" s="2453">
        <v>0.5625</v>
      </c>
      <c r="AY12" s="2456">
        <v>111</v>
      </c>
      <c r="AZ12" s="2458">
        <v>50</v>
      </c>
      <c r="BA12" s="2457">
        <v>8.09</v>
      </c>
      <c r="BB12" s="49"/>
      <c r="BC12" s="2460">
        <v>6.25E-2</v>
      </c>
      <c r="BD12" s="2468">
        <v>4</v>
      </c>
      <c r="BE12" s="2471">
        <v>53</v>
      </c>
      <c r="BF12" s="2470">
        <v>1.68</v>
      </c>
      <c r="BG12" s="2463">
        <v>0.5625</v>
      </c>
      <c r="BH12" s="2468">
        <v>119</v>
      </c>
      <c r="BI12" s="2471">
        <v>48</v>
      </c>
      <c r="BJ12" s="2470">
        <v>8.7799999999999994</v>
      </c>
      <c r="BL12" s="2393">
        <v>6.25E-2</v>
      </c>
      <c r="BM12" s="54">
        <f t="shared" si="0"/>
        <v>82</v>
      </c>
      <c r="BN12" s="56">
        <f t="shared" si="1"/>
        <v>59.4</v>
      </c>
      <c r="BO12" s="2403">
        <f t="shared" si="2"/>
        <v>0.80971659919028338</v>
      </c>
      <c r="BP12" s="2396">
        <v>0.5625</v>
      </c>
      <c r="BQ12" s="54">
        <f t="shared" si="9"/>
        <v>416</v>
      </c>
      <c r="BR12" s="56">
        <f t="shared" si="10"/>
        <v>47.4</v>
      </c>
      <c r="BS12" s="2403">
        <f t="shared" si="11"/>
        <v>4.1078305519897302</v>
      </c>
      <c r="BU12" s="2393">
        <v>6.25E-2</v>
      </c>
      <c r="BV12" s="54">
        <f t="shared" si="3"/>
        <v>23</v>
      </c>
      <c r="BW12" s="56">
        <f t="shared" si="4"/>
        <v>56</v>
      </c>
      <c r="BX12" s="2403">
        <f t="shared" si="5"/>
        <v>0.22711563148020147</v>
      </c>
      <c r="BY12" s="2396">
        <v>0.5625</v>
      </c>
      <c r="BZ12" s="54">
        <f t="shared" si="6"/>
        <v>230</v>
      </c>
      <c r="CA12" s="56">
        <f t="shared" si="7"/>
        <v>47.4</v>
      </c>
      <c r="CB12" s="2403">
        <f t="shared" si="8"/>
        <v>2.2711563148020146</v>
      </c>
    </row>
    <row r="13" spans="1:80" ht="17.25" thickBot="1" x14ac:dyDescent="0.35">
      <c r="A13" s="2406">
        <v>7.2916666666666671E-2</v>
      </c>
      <c r="B13" s="2411">
        <v>6</v>
      </c>
      <c r="C13" s="2413">
        <v>65</v>
      </c>
      <c r="D13" s="2412">
        <v>1.94</v>
      </c>
      <c r="E13" s="2409">
        <v>0.57291666666666663</v>
      </c>
      <c r="F13" s="2411">
        <v>77</v>
      </c>
      <c r="G13" s="2413">
        <v>49</v>
      </c>
      <c r="H13" s="2412">
        <v>7.73</v>
      </c>
      <c r="I13" s="20"/>
      <c r="J13" s="2415">
        <v>7.2916666666666671E-2</v>
      </c>
      <c r="K13" s="2420">
        <v>11</v>
      </c>
      <c r="L13" s="2422">
        <v>55</v>
      </c>
      <c r="M13" s="2421">
        <v>2.11</v>
      </c>
      <c r="N13" s="2418">
        <v>0.57291666666666663</v>
      </c>
      <c r="O13" s="2420">
        <v>109</v>
      </c>
      <c r="P13" s="2422">
        <v>46</v>
      </c>
      <c r="Q13" s="2421">
        <v>9.0299999999999994</v>
      </c>
      <c r="S13" s="2424">
        <v>7.2916666666666671E-2</v>
      </c>
      <c r="T13" s="2429">
        <v>11</v>
      </c>
      <c r="U13" s="2431">
        <v>59</v>
      </c>
      <c r="V13" s="2430">
        <v>1.59</v>
      </c>
      <c r="W13" s="2427">
        <v>0.57291666666666663</v>
      </c>
      <c r="X13" s="2429">
        <v>87</v>
      </c>
      <c r="Y13" s="2431">
        <v>48</v>
      </c>
      <c r="Z13" s="2430">
        <v>8.6199999999999992</v>
      </c>
      <c r="AB13" s="2433">
        <v>7.2916666666666671E-2</v>
      </c>
      <c r="AC13" s="2438">
        <v>11</v>
      </c>
      <c r="AD13" s="2440">
        <v>57</v>
      </c>
      <c r="AE13" s="2439">
        <v>1.98</v>
      </c>
      <c r="AF13" s="2436">
        <v>0.57291666666666663</v>
      </c>
      <c r="AG13" s="2438">
        <v>75</v>
      </c>
      <c r="AH13" s="2440">
        <v>45</v>
      </c>
      <c r="AI13" s="2439">
        <v>8.8699999999999992</v>
      </c>
      <c r="AK13" s="2442">
        <v>7.2916666666666671E-2</v>
      </c>
      <c r="AL13" s="2447">
        <v>14</v>
      </c>
      <c r="AM13" s="2449">
        <v>59</v>
      </c>
      <c r="AN13" s="2448">
        <v>1.9</v>
      </c>
      <c r="AO13" s="2445">
        <v>0.57291666666666663</v>
      </c>
      <c r="AP13" s="2447">
        <v>58</v>
      </c>
      <c r="AQ13" s="2449">
        <v>46</v>
      </c>
      <c r="AR13" s="2448">
        <v>9.9499999999999993</v>
      </c>
      <c r="AT13" s="2451">
        <v>7.2916666666666671E-2</v>
      </c>
      <c r="AU13" s="2456">
        <v>20</v>
      </c>
      <c r="AV13" s="2458">
        <v>42</v>
      </c>
      <c r="AW13" s="2457">
        <v>4.26</v>
      </c>
      <c r="AX13" s="2454">
        <v>0.57291666666666663</v>
      </c>
      <c r="AY13" s="2456">
        <v>110</v>
      </c>
      <c r="AZ13" s="2458">
        <v>47</v>
      </c>
      <c r="BA13" s="2457">
        <v>9</v>
      </c>
      <c r="BB13" s="23"/>
      <c r="BC13" s="2461">
        <v>7.2916666666666671E-2</v>
      </c>
      <c r="BD13" s="2468">
        <v>2</v>
      </c>
      <c r="BE13" s="2471">
        <v>83</v>
      </c>
      <c r="BF13" s="2470">
        <v>2.5</v>
      </c>
      <c r="BG13" s="2464">
        <v>0.57291666666666663</v>
      </c>
      <c r="BH13" s="2468">
        <v>74</v>
      </c>
      <c r="BI13" s="2471">
        <v>50</v>
      </c>
      <c r="BJ13" s="2470">
        <v>6.9</v>
      </c>
      <c r="BL13" s="2394">
        <v>7.2916666666666671E-2</v>
      </c>
      <c r="BM13" s="54">
        <f t="shared" si="0"/>
        <v>53</v>
      </c>
      <c r="BN13" s="56">
        <f t="shared" si="1"/>
        <v>59</v>
      </c>
      <c r="BO13" s="2403">
        <f t="shared" si="2"/>
        <v>0.52335341167176852</v>
      </c>
      <c r="BP13" s="2397">
        <v>0.57291666666666663</v>
      </c>
      <c r="BQ13" s="54">
        <f t="shared" si="9"/>
        <v>406</v>
      </c>
      <c r="BR13" s="56">
        <f t="shared" si="10"/>
        <v>46.8</v>
      </c>
      <c r="BS13" s="2403">
        <f t="shared" si="11"/>
        <v>4.0090846252592076</v>
      </c>
      <c r="BU13" s="2394">
        <v>7.2916666666666671E-2</v>
      </c>
      <c r="BV13" s="54">
        <f t="shared" si="3"/>
        <v>22</v>
      </c>
      <c r="BW13" s="56">
        <f t="shared" si="4"/>
        <v>54.4</v>
      </c>
      <c r="BX13" s="2403">
        <f t="shared" si="5"/>
        <v>0.21724103880714921</v>
      </c>
      <c r="BY13" s="2397">
        <v>0.57291666666666663</v>
      </c>
      <c r="BZ13" s="54">
        <f t="shared" si="6"/>
        <v>184</v>
      </c>
      <c r="CA13" s="56">
        <f t="shared" si="7"/>
        <v>46.4</v>
      </c>
      <c r="CB13" s="2403">
        <f t="shared" si="8"/>
        <v>1.8169250518416118</v>
      </c>
    </row>
    <row r="14" spans="1:80" ht="17.25" thickTop="1" x14ac:dyDescent="0.3">
      <c r="A14" s="2407">
        <v>8.3333333333333329E-2</v>
      </c>
      <c r="B14" s="2411">
        <v>6</v>
      </c>
      <c r="C14" s="2413">
        <v>50</v>
      </c>
      <c r="D14" s="2412">
        <v>2.13</v>
      </c>
      <c r="E14" s="2410">
        <v>0.58333333333333337</v>
      </c>
      <c r="F14" s="2411">
        <v>70</v>
      </c>
      <c r="G14" s="2413">
        <v>52</v>
      </c>
      <c r="H14" s="2412">
        <v>5.82</v>
      </c>
      <c r="I14" s="20"/>
      <c r="J14" s="2416">
        <v>8.3333333333333329E-2</v>
      </c>
      <c r="K14" s="2420">
        <v>15</v>
      </c>
      <c r="L14" s="2422">
        <v>60</v>
      </c>
      <c r="M14" s="2421">
        <v>2.15</v>
      </c>
      <c r="N14" s="2419">
        <v>0.58333333333333337</v>
      </c>
      <c r="O14" s="2420">
        <v>76</v>
      </c>
      <c r="P14" s="2422">
        <v>51</v>
      </c>
      <c r="Q14" s="2421">
        <v>6.24</v>
      </c>
      <c r="S14" s="2425">
        <v>8.3333333333333329E-2</v>
      </c>
      <c r="T14" s="2429">
        <v>12</v>
      </c>
      <c r="U14" s="2431">
        <v>57</v>
      </c>
      <c r="V14" s="2430">
        <v>2.4</v>
      </c>
      <c r="W14" s="2428">
        <v>0.58333333333333337</v>
      </c>
      <c r="X14" s="2429">
        <v>108</v>
      </c>
      <c r="Y14" s="2431">
        <v>49</v>
      </c>
      <c r="Z14" s="2430">
        <v>8.86</v>
      </c>
      <c r="AB14" s="2434">
        <v>8.3333333333333329E-2</v>
      </c>
      <c r="AC14" s="2438" t="s">
        <v>16</v>
      </c>
      <c r="AD14" s="2440" t="s">
        <v>10</v>
      </c>
      <c r="AE14" s="2439" t="s">
        <v>10</v>
      </c>
      <c r="AF14" s="2437">
        <v>0.58333333333333337</v>
      </c>
      <c r="AG14" s="2438">
        <v>86</v>
      </c>
      <c r="AH14" s="2440">
        <v>52</v>
      </c>
      <c r="AI14" s="2439">
        <v>7.16</v>
      </c>
      <c r="AK14" s="2443">
        <v>8.3333333333333329E-2</v>
      </c>
      <c r="AL14" s="2447">
        <v>7</v>
      </c>
      <c r="AM14" s="2449">
        <v>56</v>
      </c>
      <c r="AN14" s="2448">
        <v>1.85</v>
      </c>
      <c r="AO14" s="2446">
        <v>0.58333333333333337</v>
      </c>
      <c r="AP14" s="2447">
        <v>109</v>
      </c>
      <c r="AQ14" s="2449">
        <v>49</v>
      </c>
      <c r="AR14" s="2448">
        <v>8.82</v>
      </c>
      <c r="AT14" s="2452">
        <v>8.3333333333333329E-2</v>
      </c>
      <c r="AU14" s="2456">
        <v>15</v>
      </c>
      <c r="AV14" s="2458">
        <v>50</v>
      </c>
      <c r="AW14" s="2457">
        <v>2.81</v>
      </c>
      <c r="AX14" s="2455">
        <v>0.58333333333333337</v>
      </c>
      <c r="AY14" s="2456">
        <v>98</v>
      </c>
      <c r="AZ14" s="2458">
        <v>48</v>
      </c>
      <c r="BA14" s="2457">
        <v>9.6999999999999993</v>
      </c>
      <c r="BB14" s="24"/>
      <c r="BC14" s="2462">
        <v>8.3333333333333329E-2</v>
      </c>
      <c r="BD14" s="2468">
        <v>2</v>
      </c>
      <c r="BE14" s="2471">
        <v>72</v>
      </c>
      <c r="BF14" s="2470">
        <v>1.59</v>
      </c>
      <c r="BG14" s="2465">
        <v>0.58333333333333337</v>
      </c>
      <c r="BH14" s="2468">
        <v>99</v>
      </c>
      <c r="BI14" s="2471">
        <v>50</v>
      </c>
      <c r="BJ14" s="2470">
        <v>7.14</v>
      </c>
      <c r="BL14" s="2395">
        <v>8.3333333333333329E-2</v>
      </c>
      <c r="BM14" s="54">
        <f t="shared" si="0"/>
        <v>40</v>
      </c>
      <c r="BN14" s="56">
        <f t="shared" si="1"/>
        <v>55.75</v>
      </c>
      <c r="BO14" s="2403">
        <f t="shared" si="2"/>
        <v>0.39498370692208951</v>
      </c>
      <c r="BP14" s="2398">
        <v>0.58333333333333337</v>
      </c>
      <c r="BQ14" s="54">
        <f t="shared" si="9"/>
        <v>449</v>
      </c>
      <c r="BR14" s="56">
        <f t="shared" si="10"/>
        <v>50.6</v>
      </c>
      <c r="BS14" s="2403">
        <f t="shared" si="11"/>
        <v>4.4336921102004547</v>
      </c>
      <c r="BU14" s="2395">
        <v>8.3333333333333329E-2</v>
      </c>
      <c r="BV14" s="54">
        <f t="shared" si="3"/>
        <v>17</v>
      </c>
      <c r="BW14" s="56">
        <f t="shared" si="4"/>
        <v>55.75</v>
      </c>
      <c r="BX14" s="2403">
        <f t="shared" si="5"/>
        <v>0.167868075441888</v>
      </c>
      <c r="BY14" s="2398">
        <v>0.58333333333333337</v>
      </c>
      <c r="BZ14" s="54">
        <f t="shared" si="6"/>
        <v>197</v>
      </c>
      <c r="CA14" s="56">
        <f t="shared" si="7"/>
        <v>49.8</v>
      </c>
      <c r="CB14" s="2403">
        <f t="shared" si="8"/>
        <v>1.9452947565912906</v>
      </c>
    </row>
    <row r="15" spans="1:80" x14ac:dyDescent="0.3">
      <c r="A15" s="2405">
        <v>9.375E-2</v>
      </c>
      <c r="B15" s="2411">
        <v>3</v>
      </c>
      <c r="C15" s="2413">
        <v>65</v>
      </c>
      <c r="D15" s="2412">
        <v>1.35</v>
      </c>
      <c r="E15" s="2408">
        <v>0.59375</v>
      </c>
      <c r="F15" s="2411">
        <v>70</v>
      </c>
      <c r="G15" s="2413">
        <v>49</v>
      </c>
      <c r="H15" s="2412">
        <v>6.4</v>
      </c>
      <c r="I15" s="20"/>
      <c r="J15" s="2414">
        <v>9.375E-2</v>
      </c>
      <c r="K15" s="2420">
        <v>12</v>
      </c>
      <c r="L15" s="2422">
        <v>62</v>
      </c>
      <c r="M15" s="2421">
        <v>2.25</v>
      </c>
      <c r="N15" s="2417">
        <v>0.59375</v>
      </c>
      <c r="O15" s="2420">
        <v>90</v>
      </c>
      <c r="P15" s="2422">
        <v>49</v>
      </c>
      <c r="Q15" s="2421">
        <v>9.5</v>
      </c>
      <c r="S15" s="2423">
        <v>9.375E-2</v>
      </c>
      <c r="T15" s="2429">
        <v>9</v>
      </c>
      <c r="U15" s="2431">
        <v>56</v>
      </c>
      <c r="V15" s="2430">
        <v>2.4</v>
      </c>
      <c r="W15" s="2426">
        <v>0.59375</v>
      </c>
      <c r="X15" s="2429">
        <v>104</v>
      </c>
      <c r="Y15" s="2431">
        <v>48</v>
      </c>
      <c r="Z15" s="2430">
        <v>9.42</v>
      </c>
      <c r="AB15" s="2432">
        <v>9.375E-2</v>
      </c>
      <c r="AC15" s="2438">
        <v>5</v>
      </c>
      <c r="AD15" s="2440">
        <v>56</v>
      </c>
      <c r="AE15" s="2439">
        <v>2.2200000000000002</v>
      </c>
      <c r="AF15" s="2435">
        <v>0.59375</v>
      </c>
      <c r="AG15" s="2438">
        <v>80</v>
      </c>
      <c r="AH15" s="2440">
        <v>49</v>
      </c>
      <c r="AI15" s="2439">
        <v>7.89</v>
      </c>
      <c r="AK15" s="2441">
        <v>9.375E-2</v>
      </c>
      <c r="AL15" s="2447">
        <v>9</v>
      </c>
      <c r="AM15" s="2449">
        <v>58</v>
      </c>
      <c r="AN15" s="2448">
        <v>1.72</v>
      </c>
      <c r="AO15" s="2444">
        <v>0.59375</v>
      </c>
      <c r="AP15" s="2447">
        <v>98</v>
      </c>
      <c r="AQ15" s="2449">
        <v>49</v>
      </c>
      <c r="AR15" s="2448">
        <v>8.6300000000000008</v>
      </c>
      <c r="AT15" s="2450">
        <v>9.375E-2</v>
      </c>
      <c r="AU15" s="2456">
        <v>12</v>
      </c>
      <c r="AV15" s="2458">
        <v>45</v>
      </c>
      <c r="AW15" s="2457">
        <v>4.22</v>
      </c>
      <c r="AX15" s="2453">
        <v>0.59375</v>
      </c>
      <c r="AY15" s="2456">
        <v>104</v>
      </c>
      <c r="AZ15" s="2458">
        <v>49</v>
      </c>
      <c r="BA15" s="2457">
        <v>9.34</v>
      </c>
      <c r="BB15" s="49"/>
      <c r="BC15" s="2460">
        <v>9.375E-2</v>
      </c>
      <c r="BD15" s="2468">
        <v>12</v>
      </c>
      <c r="BE15" s="2471">
        <v>61</v>
      </c>
      <c r="BF15" s="2470">
        <v>2.44</v>
      </c>
      <c r="BG15" s="2463">
        <v>0.59375</v>
      </c>
      <c r="BH15" s="2468">
        <v>102</v>
      </c>
      <c r="BI15" s="2471">
        <v>45</v>
      </c>
      <c r="BJ15" s="2470">
        <v>12.05</v>
      </c>
      <c r="BL15" s="2393">
        <v>9.375E-2</v>
      </c>
      <c r="BM15" s="54">
        <f t="shared" si="0"/>
        <v>38</v>
      </c>
      <c r="BN15" s="56">
        <f t="shared" si="1"/>
        <v>59.4</v>
      </c>
      <c r="BO15" s="2403">
        <f t="shared" si="2"/>
        <v>0.37523452157598497</v>
      </c>
      <c r="BP15" s="2396">
        <v>0.59375</v>
      </c>
      <c r="BQ15" s="54">
        <f t="shared" si="9"/>
        <v>442</v>
      </c>
      <c r="BR15" s="56">
        <f t="shared" si="10"/>
        <v>48.8</v>
      </c>
      <c r="BS15" s="2403">
        <f t="shared" si="11"/>
        <v>4.3645699614890887</v>
      </c>
      <c r="BU15" s="2393">
        <v>9.375E-2</v>
      </c>
      <c r="BV15" s="54">
        <f t="shared" si="3"/>
        <v>24</v>
      </c>
      <c r="BW15" s="56">
        <f t="shared" si="4"/>
        <v>55.4</v>
      </c>
      <c r="BX15" s="2403">
        <f t="shared" si="5"/>
        <v>0.23699022415325366</v>
      </c>
      <c r="BY15" s="2396">
        <v>0.59375</v>
      </c>
      <c r="BZ15" s="54">
        <f t="shared" si="6"/>
        <v>206</v>
      </c>
      <c r="CA15" s="56">
        <f t="shared" si="7"/>
        <v>48.8</v>
      </c>
      <c r="CB15" s="2403">
        <f t="shared" si="8"/>
        <v>2.0341660906487609</v>
      </c>
    </row>
    <row r="16" spans="1:80" x14ac:dyDescent="0.3">
      <c r="A16" s="2405">
        <v>0.10416666666666667</v>
      </c>
      <c r="B16" s="2411">
        <v>6</v>
      </c>
      <c r="C16" s="2413">
        <v>46</v>
      </c>
      <c r="D16" s="2412">
        <v>2.08</v>
      </c>
      <c r="E16" s="2408">
        <v>0.60416666666666663</v>
      </c>
      <c r="F16" s="2411">
        <v>71</v>
      </c>
      <c r="G16" s="2413">
        <v>49</v>
      </c>
      <c r="H16" s="2412">
        <v>7.18</v>
      </c>
      <c r="I16" s="20"/>
      <c r="J16" s="2414">
        <v>0.10416666666666667</v>
      </c>
      <c r="K16" s="2420">
        <v>7</v>
      </c>
      <c r="L16" s="2422">
        <v>66</v>
      </c>
      <c r="M16" s="2421">
        <v>2.21</v>
      </c>
      <c r="N16" s="2417">
        <v>0.60416666666666663</v>
      </c>
      <c r="O16" s="2420">
        <v>54</v>
      </c>
      <c r="P16" s="2422">
        <v>53</v>
      </c>
      <c r="Q16" s="2421">
        <v>6.48</v>
      </c>
      <c r="S16" s="2423">
        <v>0.10416666666666667</v>
      </c>
      <c r="T16" s="2429">
        <v>10</v>
      </c>
      <c r="U16" s="2431">
        <v>68</v>
      </c>
      <c r="V16" s="2430">
        <v>1.74</v>
      </c>
      <c r="W16" s="2426">
        <v>0.60416666666666663</v>
      </c>
      <c r="X16" s="2429">
        <v>86</v>
      </c>
      <c r="Y16" s="2431">
        <v>47</v>
      </c>
      <c r="Z16" s="2430">
        <v>8.67</v>
      </c>
      <c r="AB16" s="2432">
        <v>0.10416666666666667</v>
      </c>
      <c r="AC16" s="2438">
        <v>13</v>
      </c>
      <c r="AD16" s="2440">
        <v>60</v>
      </c>
      <c r="AE16" s="2439">
        <v>2.19</v>
      </c>
      <c r="AF16" s="2435">
        <v>0.60416666666666663</v>
      </c>
      <c r="AG16" s="2438">
        <v>84</v>
      </c>
      <c r="AH16" s="2440">
        <v>50</v>
      </c>
      <c r="AI16" s="2439">
        <v>7.68</v>
      </c>
      <c r="AK16" s="2441">
        <v>0.10416666666666667</v>
      </c>
      <c r="AL16" s="2447">
        <v>12</v>
      </c>
      <c r="AM16" s="2449">
        <v>60</v>
      </c>
      <c r="AN16" s="2448">
        <v>2.0499999999999998</v>
      </c>
      <c r="AO16" s="2444">
        <v>0.60416666666666663</v>
      </c>
      <c r="AP16" s="2447">
        <v>92</v>
      </c>
      <c r="AQ16" s="2449">
        <v>46</v>
      </c>
      <c r="AR16" s="2448">
        <v>8.3699999999999992</v>
      </c>
      <c r="AT16" s="2450">
        <v>0.10416666666666667</v>
      </c>
      <c r="AU16" s="2456">
        <v>9</v>
      </c>
      <c r="AV16" s="2458">
        <v>60</v>
      </c>
      <c r="AW16" s="2457">
        <v>2.1</v>
      </c>
      <c r="AX16" s="2453">
        <v>0.60416666666666663</v>
      </c>
      <c r="AY16" s="2456">
        <v>96</v>
      </c>
      <c r="AZ16" s="2458">
        <v>48</v>
      </c>
      <c r="BA16" s="2457">
        <v>7.82</v>
      </c>
      <c r="BB16" s="49"/>
      <c r="BC16" s="2460">
        <v>0.10416666666666667</v>
      </c>
      <c r="BD16" s="2468">
        <v>4</v>
      </c>
      <c r="BE16" s="2471">
        <v>56</v>
      </c>
      <c r="BF16" s="2470">
        <v>1.47</v>
      </c>
      <c r="BG16" s="2463">
        <v>0.60416666666666663</v>
      </c>
      <c r="BH16" s="2468">
        <v>87</v>
      </c>
      <c r="BI16" s="2471">
        <v>46</v>
      </c>
      <c r="BJ16" s="2470">
        <v>9.51</v>
      </c>
      <c r="BL16" s="2393">
        <v>0.10416666666666667</v>
      </c>
      <c r="BM16" s="54">
        <f t="shared" si="0"/>
        <v>48</v>
      </c>
      <c r="BN16" s="56">
        <f t="shared" si="1"/>
        <v>60</v>
      </c>
      <c r="BO16" s="2403">
        <f t="shared" si="2"/>
        <v>0.47398044830650732</v>
      </c>
      <c r="BP16" s="2396">
        <v>0.60416666666666663</v>
      </c>
      <c r="BQ16" s="54">
        <f t="shared" si="9"/>
        <v>387</v>
      </c>
      <c r="BR16" s="56">
        <f t="shared" si="10"/>
        <v>49</v>
      </c>
      <c r="BS16" s="2403">
        <f t="shared" si="11"/>
        <v>3.8214673644712156</v>
      </c>
      <c r="BU16" s="2393">
        <v>0.10416666666666667</v>
      </c>
      <c r="BV16" s="54">
        <f t="shared" si="3"/>
        <v>13</v>
      </c>
      <c r="BW16" s="56">
        <f t="shared" si="4"/>
        <v>62.8</v>
      </c>
      <c r="BX16" s="2403">
        <f t="shared" si="5"/>
        <v>0.12836970474967907</v>
      </c>
      <c r="BY16" s="2396">
        <v>0.60416666666666663</v>
      </c>
      <c r="BZ16" s="54">
        <f t="shared" si="6"/>
        <v>183</v>
      </c>
      <c r="CA16" s="56">
        <f t="shared" si="7"/>
        <v>48.8</v>
      </c>
      <c r="CB16" s="2403">
        <f t="shared" si="8"/>
        <v>1.8070504591685594</v>
      </c>
    </row>
    <row r="17" spans="1:80" ht="17.25" thickBot="1" x14ac:dyDescent="0.35">
      <c r="A17" s="2406">
        <v>0.11458333333333333</v>
      </c>
      <c r="B17" s="2411">
        <v>5</v>
      </c>
      <c r="C17" s="2413">
        <v>56</v>
      </c>
      <c r="D17" s="2412">
        <v>1.54</v>
      </c>
      <c r="E17" s="2409">
        <v>0.61458333333333337</v>
      </c>
      <c r="F17" s="2411">
        <v>89</v>
      </c>
      <c r="G17" s="2413">
        <v>52</v>
      </c>
      <c r="H17" s="2412">
        <v>7.98</v>
      </c>
      <c r="I17" s="20"/>
      <c r="J17" s="2415">
        <v>0.11458333333333333</v>
      </c>
      <c r="K17" s="2420">
        <v>10</v>
      </c>
      <c r="L17" s="2422">
        <v>61</v>
      </c>
      <c r="M17" s="2421">
        <v>1.97</v>
      </c>
      <c r="N17" s="2418">
        <v>0.61458333333333337</v>
      </c>
      <c r="O17" s="2420">
        <v>78</v>
      </c>
      <c r="P17" s="2422">
        <v>47</v>
      </c>
      <c r="Q17" s="2421">
        <v>7.78</v>
      </c>
      <c r="S17" s="2424">
        <v>0.11458333333333333</v>
      </c>
      <c r="T17" s="2429">
        <v>10</v>
      </c>
      <c r="U17" s="2431">
        <v>64</v>
      </c>
      <c r="V17" s="2430">
        <v>1.79</v>
      </c>
      <c r="W17" s="2427">
        <v>0.61458333333333337</v>
      </c>
      <c r="X17" s="2429">
        <v>49</v>
      </c>
      <c r="Y17" s="2431">
        <v>46</v>
      </c>
      <c r="Z17" s="2430">
        <v>6.87</v>
      </c>
      <c r="AB17" s="2433">
        <v>0.11458333333333333</v>
      </c>
      <c r="AC17" s="2438">
        <v>15</v>
      </c>
      <c r="AD17" s="2440">
        <v>62</v>
      </c>
      <c r="AE17" s="2439">
        <v>1.74</v>
      </c>
      <c r="AF17" s="2436">
        <v>0.61458333333333337</v>
      </c>
      <c r="AG17" s="2438">
        <v>111</v>
      </c>
      <c r="AH17" s="2440">
        <v>48</v>
      </c>
      <c r="AI17" s="2439">
        <v>10.41</v>
      </c>
      <c r="AK17" s="2442">
        <v>0.11458333333333333</v>
      </c>
      <c r="AL17" s="2447">
        <v>14</v>
      </c>
      <c r="AM17" s="2449">
        <v>50</v>
      </c>
      <c r="AN17" s="2448">
        <v>2.8</v>
      </c>
      <c r="AO17" s="2445">
        <v>0.61458333333333337</v>
      </c>
      <c r="AP17" s="2447">
        <v>70</v>
      </c>
      <c r="AQ17" s="2449">
        <v>51</v>
      </c>
      <c r="AR17" s="2448">
        <v>7.05</v>
      </c>
      <c r="AT17" s="2451">
        <v>0.11458333333333333</v>
      </c>
      <c r="AU17" s="2456">
        <v>7</v>
      </c>
      <c r="AV17" s="2458">
        <v>56</v>
      </c>
      <c r="AW17" s="2457">
        <v>2.11</v>
      </c>
      <c r="AX17" s="2454">
        <v>0.61458333333333337</v>
      </c>
      <c r="AY17" s="2456">
        <v>98</v>
      </c>
      <c r="AZ17" s="2458">
        <v>49</v>
      </c>
      <c r="BA17" s="2457">
        <v>8.2100000000000009</v>
      </c>
      <c r="BB17" s="23"/>
      <c r="BC17" s="2461">
        <v>0.11458333333333333</v>
      </c>
      <c r="BD17" s="2468">
        <v>6</v>
      </c>
      <c r="BE17" s="2471">
        <v>63</v>
      </c>
      <c r="BF17" s="2470">
        <v>1.41</v>
      </c>
      <c r="BG17" s="2464">
        <v>0.61458333333333337</v>
      </c>
      <c r="BH17" s="2468">
        <v>108</v>
      </c>
      <c r="BI17" s="2471">
        <v>49</v>
      </c>
      <c r="BJ17" s="2470">
        <v>8.39</v>
      </c>
      <c r="BL17" s="2394">
        <v>0.11458333333333333</v>
      </c>
      <c r="BM17" s="54">
        <f t="shared" si="0"/>
        <v>54</v>
      </c>
      <c r="BN17" s="56">
        <f t="shared" si="1"/>
        <v>58.6</v>
      </c>
      <c r="BO17" s="2403">
        <f t="shared" si="2"/>
        <v>0.53322800434482076</v>
      </c>
      <c r="BP17" s="2397">
        <v>0.61458333333333337</v>
      </c>
      <c r="BQ17" s="54">
        <f t="shared" si="9"/>
        <v>397</v>
      </c>
      <c r="BR17" s="56">
        <f t="shared" si="10"/>
        <v>48.8</v>
      </c>
      <c r="BS17" s="2403">
        <f t="shared" si="11"/>
        <v>3.9202132912017378</v>
      </c>
      <c r="BU17" s="2394">
        <v>0.11458333333333333</v>
      </c>
      <c r="BV17" s="54">
        <f t="shared" si="3"/>
        <v>13</v>
      </c>
      <c r="BW17" s="56">
        <f t="shared" si="4"/>
        <v>58.6</v>
      </c>
      <c r="BX17" s="2403">
        <f t="shared" si="5"/>
        <v>0.12836970474967907</v>
      </c>
      <c r="BY17" s="2397">
        <v>0.61458333333333337</v>
      </c>
      <c r="BZ17" s="54">
        <f t="shared" si="6"/>
        <v>206</v>
      </c>
      <c r="CA17" s="56">
        <f t="shared" si="7"/>
        <v>48.2</v>
      </c>
      <c r="CB17" s="2403">
        <f t="shared" si="8"/>
        <v>2.0341660906487609</v>
      </c>
    </row>
    <row r="18" spans="1:80" ht="17.25" thickTop="1" x14ac:dyDescent="0.3">
      <c r="A18" s="2407">
        <v>0.125</v>
      </c>
      <c r="B18" s="2411">
        <v>5</v>
      </c>
      <c r="C18" s="2413">
        <v>57</v>
      </c>
      <c r="D18" s="2412">
        <v>1.54</v>
      </c>
      <c r="E18" s="2410">
        <v>0.625</v>
      </c>
      <c r="F18" s="2411">
        <v>102</v>
      </c>
      <c r="G18" s="2413">
        <v>49</v>
      </c>
      <c r="H18" s="2412">
        <v>8.74</v>
      </c>
      <c r="I18" s="20"/>
      <c r="J18" s="2416">
        <v>0.125</v>
      </c>
      <c r="K18" s="2420">
        <v>11</v>
      </c>
      <c r="L18" s="2422">
        <v>77</v>
      </c>
      <c r="M18" s="2421">
        <v>1.7</v>
      </c>
      <c r="N18" s="2419">
        <v>0.625</v>
      </c>
      <c r="O18" s="2420">
        <v>94</v>
      </c>
      <c r="P18" s="2422">
        <v>47</v>
      </c>
      <c r="Q18" s="2421">
        <v>9.6999999999999993</v>
      </c>
      <c r="S18" s="2425">
        <v>0.125</v>
      </c>
      <c r="T18" s="2429">
        <v>4</v>
      </c>
      <c r="U18" s="2431">
        <v>54</v>
      </c>
      <c r="V18" s="2430">
        <v>1.99</v>
      </c>
      <c r="W18" s="2428">
        <v>0.625</v>
      </c>
      <c r="X18" s="2429">
        <v>111</v>
      </c>
      <c r="Y18" s="2431">
        <v>48</v>
      </c>
      <c r="Z18" s="2430">
        <v>11.58</v>
      </c>
      <c r="AB18" s="2434">
        <v>0.125</v>
      </c>
      <c r="AC18" s="2438">
        <v>8</v>
      </c>
      <c r="AD18" s="2440">
        <v>65</v>
      </c>
      <c r="AE18" s="2439">
        <v>1.56</v>
      </c>
      <c r="AF18" s="2437">
        <v>0.625</v>
      </c>
      <c r="AG18" s="2438">
        <v>108</v>
      </c>
      <c r="AH18" s="2440">
        <v>47</v>
      </c>
      <c r="AI18" s="2439">
        <v>8.08</v>
      </c>
      <c r="AK18" s="2443">
        <v>0.125</v>
      </c>
      <c r="AL18" s="2447">
        <v>11</v>
      </c>
      <c r="AM18" s="2449">
        <v>66</v>
      </c>
      <c r="AN18" s="2448">
        <v>1.72</v>
      </c>
      <c r="AO18" s="2446">
        <v>0.625</v>
      </c>
      <c r="AP18" s="2447">
        <v>20</v>
      </c>
      <c r="AQ18" s="2449">
        <v>47</v>
      </c>
      <c r="AR18" s="2448">
        <v>6.75</v>
      </c>
      <c r="AT18" s="2452">
        <v>0.125</v>
      </c>
      <c r="AU18" s="2456">
        <v>13</v>
      </c>
      <c r="AV18" s="2458">
        <v>63</v>
      </c>
      <c r="AW18" s="2457">
        <v>2.29</v>
      </c>
      <c r="AX18" s="2455">
        <v>0.625</v>
      </c>
      <c r="AY18" s="2456">
        <v>112</v>
      </c>
      <c r="AZ18" s="2458">
        <v>47</v>
      </c>
      <c r="BA18" s="2457">
        <v>9.2899999999999991</v>
      </c>
      <c r="BB18" s="24"/>
      <c r="BC18" s="2462">
        <v>0.125</v>
      </c>
      <c r="BD18" s="2468">
        <v>8</v>
      </c>
      <c r="BE18" s="2471">
        <v>56</v>
      </c>
      <c r="BF18" s="2470">
        <v>1.95</v>
      </c>
      <c r="BG18" s="2465">
        <v>0.625</v>
      </c>
      <c r="BH18" s="2468">
        <v>129</v>
      </c>
      <c r="BI18" s="2471">
        <v>45</v>
      </c>
      <c r="BJ18" s="2470">
        <v>11.18</v>
      </c>
      <c r="BL18" s="2395">
        <v>0.125</v>
      </c>
      <c r="BM18" s="54">
        <f t="shared" si="0"/>
        <v>39</v>
      </c>
      <c r="BN18" s="56">
        <f t="shared" si="1"/>
        <v>63.8</v>
      </c>
      <c r="BO18" s="2403">
        <f t="shared" si="2"/>
        <v>0.38510911424903727</v>
      </c>
      <c r="BP18" s="2398">
        <v>0.625</v>
      </c>
      <c r="BQ18" s="54">
        <f t="shared" si="9"/>
        <v>435</v>
      </c>
      <c r="BR18" s="56">
        <f t="shared" si="10"/>
        <v>47.6</v>
      </c>
      <c r="BS18" s="2403">
        <f t="shared" si="11"/>
        <v>4.2954478127777227</v>
      </c>
      <c r="BU18" s="2395">
        <v>0.125</v>
      </c>
      <c r="BV18" s="54">
        <f t="shared" si="3"/>
        <v>21</v>
      </c>
      <c r="BW18" s="56">
        <f t="shared" si="4"/>
        <v>65</v>
      </c>
      <c r="BX18" s="2403">
        <f t="shared" si="5"/>
        <v>0.20736644613409697</v>
      </c>
      <c r="BY18" s="2398">
        <v>0.625</v>
      </c>
      <c r="BZ18" s="54">
        <f t="shared" si="6"/>
        <v>241</v>
      </c>
      <c r="CA18" s="56">
        <f t="shared" si="7"/>
        <v>47.2</v>
      </c>
      <c r="CB18" s="2403">
        <f t="shared" si="8"/>
        <v>2.3797768342055892</v>
      </c>
    </row>
    <row r="19" spans="1:80" x14ac:dyDescent="0.3">
      <c r="A19" s="2405">
        <v>0.13541666666666666</v>
      </c>
      <c r="B19" s="2411">
        <v>2</v>
      </c>
      <c r="C19" s="2413">
        <v>64</v>
      </c>
      <c r="D19" s="2412">
        <v>1.35</v>
      </c>
      <c r="E19" s="2408">
        <v>0.63541666666666663</v>
      </c>
      <c r="F19" s="2411">
        <v>70</v>
      </c>
      <c r="G19" s="2413">
        <v>49</v>
      </c>
      <c r="H19" s="2412">
        <v>9.64</v>
      </c>
      <c r="I19" s="20"/>
      <c r="J19" s="2414">
        <v>0.13541666666666666</v>
      </c>
      <c r="K19" s="2420">
        <v>4</v>
      </c>
      <c r="L19" s="2422">
        <v>61</v>
      </c>
      <c r="M19" s="2421">
        <v>1.83</v>
      </c>
      <c r="N19" s="2417">
        <v>0.63541666666666663</v>
      </c>
      <c r="O19" s="2420">
        <v>108</v>
      </c>
      <c r="P19" s="2422">
        <v>46</v>
      </c>
      <c r="Q19" s="2421">
        <v>12.42</v>
      </c>
      <c r="S19" s="2423">
        <v>0.13541666666666666</v>
      </c>
      <c r="T19" s="2429">
        <v>4</v>
      </c>
      <c r="U19" s="2431">
        <v>64</v>
      </c>
      <c r="V19" s="2430">
        <v>1.36</v>
      </c>
      <c r="W19" s="2426">
        <v>0.63541666666666663</v>
      </c>
      <c r="X19" s="2429">
        <v>102</v>
      </c>
      <c r="Y19" s="2431">
        <v>47</v>
      </c>
      <c r="Z19" s="2430">
        <v>10.210000000000001</v>
      </c>
      <c r="AB19" s="2432">
        <v>0.13541666666666666</v>
      </c>
      <c r="AC19" s="2438">
        <v>6</v>
      </c>
      <c r="AD19" s="2440">
        <v>58</v>
      </c>
      <c r="AE19" s="2439">
        <v>2.21</v>
      </c>
      <c r="AF19" s="2435">
        <v>0.63541666666666663</v>
      </c>
      <c r="AG19" s="2438">
        <v>93</v>
      </c>
      <c r="AH19" s="2440">
        <v>46</v>
      </c>
      <c r="AI19" s="2439">
        <v>10.65</v>
      </c>
      <c r="AK19" s="2441">
        <v>0.13541666666666666</v>
      </c>
      <c r="AL19" s="2447">
        <v>5</v>
      </c>
      <c r="AM19" s="2449">
        <v>57</v>
      </c>
      <c r="AN19" s="2448">
        <v>1.55</v>
      </c>
      <c r="AO19" s="2444">
        <v>0.63541666666666663</v>
      </c>
      <c r="AP19" s="2447">
        <v>96</v>
      </c>
      <c r="AQ19" s="2449">
        <v>49</v>
      </c>
      <c r="AR19" s="2448">
        <v>7.85</v>
      </c>
      <c r="AT19" s="2450">
        <v>0.13541666666666666</v>
      </c>
      <c r="AU19" s="2456">
        <v>10</v>
      </c>
      <c r="AV19" s="2458">
        <v>62</v>
      </c>
      <c r="AW19" s="2457">
        <v>2.2599999999999998</v>
      </c>
      <c r="AX19" s="2453">
        <v>0.63541666666666663</v>
      </c>
      <c r="AY19" s="2456">
        <v>87</v>
      </c>
      <c r="AZ19" s="2458">
        <v>49</v>
      </c>
      <c r="BA19" s="2457">
        <v>8.1300000000000008</v>
      </c>
      <c r="BB19" s="49"/>
      <c r="BC19" s="2460">
        <v>0.13541666666666666</v>
      </c>
      <c r="BD19" s="2468" t="s">
        <v>16</v>
      </c>
      <c r="BE19" s="2471" t="s">
        <v>10</v>
      </c>
      <c r="BF19" s="2470" t="s">
        <v>10</v>
      </c>
      <c r="BG19" s="2463">
        <v>0.63541666666666663</v>
      </c>
      <c r="BH19" s="2468">
        <v>107</v>
      </c>
      <c r="BI19" s="2471">
        <v>47</v>
      </c>
      <c r="BJ19" s="2470">
        <v>9.42</v>
      </c>
      <c r="BL19" s="2393">
        <v>0.13541666666666666</v>
      </c>
      <c r="BM19" s="54">
        <f t="shared" si="0"/>
        <v>21</v>
      </c>
      <c r="BN19" s="56">
        <f t="shared" si="1"/>
        <v>60.8</v>
      </c>
      <c r="BO19" s="2403">
        <f t="shared" si="2"/>
        <v>0.20736644613409697</v>
      </c>
      <c r="BP19" s="2396">
        <v>0.63541666666666663</v>
      </c>
      <c r="BQ19" s="54">
        <f t="shared" si="9"/>
        <v>469</v>
      </c>
      <c r="BR19" s="56">
        <f t="shared" si="10"/>
        <v>47.4</v>
      </c>
      <c r="BS19" s="2403">
        <f t="shared" si="11"/>
        <v>4.6311839636614991</v>
      </c>
      <c r="BU19" s="2393">
        <v>0.13541666666666666</v>
      </c>
      <c r="BV19" s="54">
        <f t="shared" si="3"/>
        <v>10</v>
      </c>
      <c r="BW19" s="56">
        <f t="shared" si="4"/>
        <v>60.4</v>
      </c>
      <c r="BX19" s="2403">
        <f t="shared" si="5"/>
        <v>9.8745926730522376E-2</v>
      </c>
      <c r="BY19" s="2396">
        <v>0.63541666666666663</v>
      </c>
      <c r="BZ19" s="54">
        <f t="shared" si="6"/>
        <v>194</v>
      </c>
      <c r="CA19" s="56">
        <f t="shared" si="7"/>
        <v>47.4</v>
      </c>
      <c r="CB19" s="2403">
        <f t="shared" si="8"/>
        <v>1.915670978572134</v>
      </c>
    </row>
    <row r="20" spans="1:80" x14ac:dyDescent="0.3">
      <c r="A20" s="2405">
        <v>0.14583333333333334</v>
      </c>
      <c r="B20" s="2411">
        <v>7</v>
      </c>
      <c r="C20" s="2413">
        <v>69</v>
      </c>
      <c r="D20" s="2412">
        <v>1.34</v>
      </c>
      <c r="E20" s="2408">
        <v>0.64583333333333337</v>
      </c>
      <c r="F20" s="2411">
        <v>99</v>
      </c>
      <c r="G20" s="2413">
        <v>53</v>
      </c>
      <c r="H20" s="2412">
        <v>8.43</v>
      </c>
      <c r="I20" s="20"/>
      <c r="J20" s="2414">
        <v>0.14583333333333334</v>
      </c>
      <c r="K20" s="2420">
        <v>5</v>
      </c>
      <c r="L20" s="2422">
        <v>58</v>
      </c>
      <c r="M20" s="2421">
        <v>1.79</v>
      </c>
      <c r="N20" s="2417">
        <v>0.64583333333333337</v>
      </c>
      <c r="O20" s="2420">
        <v>94</v>
      </c>
      <c r="P20" s="2422">
        <v>59</v>
      </c>
      <c r="Q20" s="2421">
        <v>10.130000000000001</v>
      </c>
      <c r="S20" s="2423">
        <v>0.14583333333333334</v>
      </c>
      <c r="T20" s="2429">
        <v>10</v>
      </c>
      <c r="U20" s="2431">
        <v>59</v>
      </c>
      <c r="V20" s="2430">
        <v>2.4300000000000002</v>
      </c>
      <c r="W20" s="2426">
        <v>0.64583333333333337</v>
      </c>
      <c r="X20" s="2429">
        <v>66</v>
      </c>
      <c r="Y20" s="2431">
        <v>51</v>
      </c>
      <c r="Z20" s="2430">
        <v>6.95</v>
      </c>
      <c r="AB20" s="2432">
        <v>0.14583333333333334</v>
      </c>
      <c r="AC20" s="2438">
        <v>3</v>
      </c>
      <c r="AD20" s="2440">
        <v>66</v>
      </c>
      <c r="AE20" s="2439">
        <v>1.53</v>
      </c>
      <c r="AF20" s="2435">
        <v>0.64583333333333337</v>
      </c>
      <c r="AG20" s="2438">
        <v>105</v>
      </c>
      <c r="AH20" s="2440">
        <v>49</v>
      </c>
      <c r="AI20" s="2439">
        <v>10.199999999999999</v>
      </c>
      <c r="AK20" s="2441">
        <v>0.14583333333333334</v>
      </c>
      <c r="AL20" s="2447">
        <v>8</v>
      </c>
      <c r="AM20" s="2449">
        <v>53</v>
      </c>
      <c r="AN20" s="2448">
        <v>1.91</v>
      </c>
      <c r="AO20" s="2444">
        <v>0.64583333333333337</v>
      </c>
      <c r="AP20" s="2447">
        <v>105</v>
      </c>
      <c r="AQ20" s="2449">
        <v>50</v>
      </c>
      <c r="AR20" s="2448">
        <v>9.18</v>
      </c>
      <c r="AT20" s="2450">
        <v>0.14583333333333334</v>
      </c>
      <c r="AU20" s="2456">
        <v>5</v>
      </c>
      <c r="AV20" s="2458">
        <v>65</v>
      </c>
      <c r="AW20" s="2457">
        <v>1.52</v>
      </c>
      <c r="AX20" s="2453">
        <v>0.64583333333333337</v>
      </c>
      <c r="AY20" s="2456">
        <v>122</v>
      </c>
      <c r="AZ20" s="2458">
        <v>47</v>
      </c>
      <c r="BA20" s="2457">
        <v>11.6</v>
      </c>
      <c r="BB20" s="49"/>
      <c r="BC20" s="2460">
        <v>0.14583333333333334</v>
      </c>
      <c r="BD20" s="2468">
        <v>4</v>
      </c>
      <c r="BE20" s="2471">
        <v>65</v>
      </c>
      <c r="BF20" s="2470">
        <v>2.39</v>
      </c>
      <c r="BG20" s="2463">
        <v>0.64583333333333337</v>
      </c>
      <c r="BH20" s="2468">
        <v>98</v>
      </c>
      <c r="BI20" s="2471">
        <v>49</v>
      </c>
      <c r="BJ20" s="2470">
        <v>9.35</v>
      </c>
      <c r="BL20" s="2393">
        <v>0.14583333333333334</v>
      </c>
      <c r="BM20" s="54">
        <f t="shared" si="0"/>
        <v>33</v>
      </c>
      <c r="BN20" s="56">
        <f t="shared" si="1"/>
        <v>61</v>
      </c>
      <c r="BO20" s="2403">
        <f t="shared" si="2"/>
        <v>0.32586155821072382</v>
      </c>
      <c r="BP20" s="2396">
        <v>0.64583333333333337</v>
      </c>
      <c r="BQ20" s="54">
        <f t="shared" si="9"/>
        <v>469</v>
      </c>
      <c r="BR20" s="56">
        <f t="shared" si="10"/>
        <v>52.4</v>
      </c>
      <c r="BS20" s="2403">
        <f t="shared" si="11"/>
        <v>4.6311839636614991</v>
      </c>
      <c r="BU20" s="2393">
        <v>0.14583333333333334</v>
      </c>
      <c r="BV20" s="54">
        <f t="shared" si="3"/>
        <v>9</v>
      </c>
      <c r="BW20" s="56">
        <f t="shared" si="4"/>
        <v>60.2</v>
      </c>
      <c r="BX20" s="2403">
        <f t="shared" si="5"/>
        <v>8.8871334057470136E-2</v>
      </c>
      <c r="BY20" s="2396">
        <v>0.64583333333333337</v>
      </c>
      <c r="BZ20" s="54">
        <f t="shared" si="6"/>
        <v>220</v>
      </c>
      <c r="CA20" s="56">
        <f t="shared" si="7"/>
        <v>51.2</v>
      </c>
      <c r="CB20" s="2403">
        <f t="shared" si="8"/>
        <v>2.172410388071492</v>
      </c>
    </row>
    <row r="21" spans="1:80" ht="17.25" thickBot="1" x14ac:dyDescent="0.35">
      <c r="A21" s="2406">
        <v>0.15625</v>
      </c>
      <c r="B21" s="2411">
        <v>7</v>
      </c>
      <c r="C21" s="2413">
        <v>58</v>
      </c>
      <c r="D21" s="2412">
        <v>1.9</v>
      </c>
      <c r="E21" s="2409">
        <v>0.65625</v>
      </c>
      <c r="F21" s="2411">
        <v>82</v>
      </c>
      <c r="G21" s="2413">
        <v>50</v>
      </c>
      <c r="H21" s="2412">
        <v>8.2100000000000009</v>
      </c>
      <c r="I21" s="20"/>
      <c r="J21" s="2415">
        <v>0.15625</v>
      </c>
      <c r="K21" s="2420">
        <v>6</v>
      </c>
      <c r="L21" s="2422">
        <v>57</v>
      </c>
      <c r="M21" s="2421">
        <v>1.95</v>
      </c>
      <c r="N21" s="2418">
        <v>0.65625</v>
      </c>
      <c r="O21" s="2420">
        <v>108</v>
      </c>
      <c r="P21" s="2422">
        <v>60</v>
      </c>
      <c r="Q21" s="2421">
        <v>12.37</v>
      </c>
      <c r="S21" s="2424">
        <v>0.15625</v>
      </c>
      <c r="T21" s="2429">
        <v>8</v>
      </c>
      <c r="U21" s="2431">
        <v>60</v>
      </c>
      <c r="V21" s="2430">
        <v>2.04</v>
      </c>
      <c r="W21" s="2427">
        <v>0.65625</v>
      </c>
      <c r="X21" s="2429">
        <v>92</v>
      </c>
      <c r="Y21" s="2431">
        <v>65</v>
      </c>
      <c r="Z21" s="2430">
        <v>8.66</v>
      </c>
      <c r="AB21" s="2433">
        <v>0.15625</v>
      </c>
      <c r="AC21" s="2438">
        <v>3</v>
      </c>
      <c r="AD21" s="2440">
        <v>65</v>
      </c>
      <c r="AE21" s="2439">
        <v>1.45</v>
      </c>
      <c r="AF21" s="2436">
        <v>0.65625</v>
      </c>
      <c r="AG21" s="2438">
        <v>85</v>
      </c>
      <c r="AH21" s="2440">
        <v>59</v>
      </c>
      <c r="AI21" s="2439">
        <v>8.92</v>
      </c>
      <c r="AK21" s="2442">
        <v>0.15625</v>
      </c>
      <c r="AL21" s="2447">
        <v>2</v>
      </c>
      <c r="AM21" s="2449">
        <v>60</v>
      </c>
      <c r="AN21" s="2448">
        <v>1.6</v>
      </c>
      <c r="AO21" s="2445">
        <v>0.65625</v>
      </c>
      <c r="AP21" s="2447">
        <v>97</v>
      </c>
      <c r="AQ21" s="2449">
        <v>48</v>
      </c>
      <c r="AR21" s="2448">
        <v>8.51</v>
      </c>
      <c r="AT21" s="2451">
        <v>0.15625</v>
      </c>
      <c r="AU21" s="2456">
        <v>6</v>
      </c>
      <c r="AV21" s="2458">
        <v>58</v>
      </c>
      <c r="AW21" s="2457">
        <v>2.17</v>
      </c>
      <c r="AX21" s="2454">
        <v>0.65625</v>
      </c>
      <c r="AY21" s="2456">
        <v>91</v>
      </c>
      <c r="AZ21" s="2458">
        <v>50</v>
      </c>
      <c r="BA21" s="2457">
        <v>8.7200000000000006</v>
      </c>
      <c r="BB21" s="23"/>
      <c r="BC21" s="2461">
        <v>0.15625</v>
      </c>
      <c r="BD21" s="2468">
        <v>7</v>
      </c>
      <c r="BE21" s="2471">
        <v>55</v>
      </c>
      <c r="BF21" s="2470">
        <v>1.98</v>
      </c>
      <c r="BG21" s="2464">
        <v>0.65625</v>
      </c>
      <c r="BH21" s="2468">
        <v>95</v>
      </c>
      <c r="BI21" s="2471">
        <v>59</v>
      </c>
      <c r="BJ21" s="2470">
        <v>9.74</v>
      </c>
      <c r="BL21" s="2394">
        <v>0.15625</v>
      </c>
      <c r="BM21" s="54">
        <f t="shared" si="0"/>
        <v>26</v>
      </c>
      <c r="BN21" s="56">
        <f t="shared" si="1"/>
        <v>60</v>
      </c>
      <c r="BO21" s="2403">
        <f t="shared" si="2"/>
        <v>0.25673940949935814</v>
      </c>
      <c r="BP21" s="2397">
        <v>0.65625</v>
      </c>
      <c r="BQ21" s="54">
        <f t="shared" si="9"/>
        <v>464</v>
      </c>
      <c r="BR21" s="56">
        <f t="shared" si="10"/>
        <v>56.4</v>
      </c>
      <c r="BS21" s="2403">
        <f t="shared" si="11"/>
        <v>4.5818110002962378</v>
      </c>
      <c r="BU21" s="2394">
        <v>0.15625</v>
      </c>
      <c r="BV21" s="54">
        <f t="shared" si="3"/>
        <v>13</v>
      </c>
      <c r="BW21" s="56">
        <f t="shared" si="4"/>
        <v>60</v>
      </c>
      <c r="BX21" s="2403">
        <f t="shared" si="5"/>
        <v>0.12836970474967907</v>
      </c>
      <c r="BY21" s="2397">
        <v>0.65625</v>
      </c>
      <c r="BZ21" s="54">
        <f t="shared" si="6"/>
        <v>186</v>
      </c>
      <c r="CA21" s="56">
        <f t="shared" si="7"/>
        <v>56.4</v>
      </c>
      <c r="CB21" s="2403">
        <f t="shared" si="8"/>
        <v>1.8366742371877161</v>
      </c>
    </row>
    <row r="22" spans="1:80" ht="17.25" thickTop="1" x14ac:dyDescent="0.3">
      <c r="A22" s="2407">
        <v>0.16666666666666666</v>
      </c>
      <c r="B22" s="2411">
        <v>6</v>
      </c>
      <c r="C22" s="2413">
        <v>51</v>
      </c>
      <c r="D22" s="2412">
        <v>2.2400000000000002</v>
      </c>
      <c r="E22" s="2410">
        <v>0.66666666666666663</v>
      </c>
      <c r="F22" s="2411">
        <v>92</v>
      </c>
      <c r="G22" s="2413">
        <v>52</v>
      </c>
      <c r="H22" s="2412">
        <v>6.9</v>
      </c>
      <c r="I22" s="20"/>
      <c r="J22" s="2416">
        <v>0.16666666666666666</v>
      </c>
      <c r="K22" s="2420">
        <v>6</v>
      </c>
      <c r="L22" s="2422">
        <v>61</v>
      </c>
      <c r="M22" s="2421">
        <v>2.23</v>
      </c>
      <c r="N22" s="2419">
        <v>0.66666666666666663</v>
      </c>
      <c r="O22" s="2420">
        <v>102</v>
      </c>
      <c r="P22" s="2422">
        <v>61</v>
      </c>
      <c r="Q22" s="2421">
        <v>13.16</v>
      </c>
      <c r="S22" s="2425">
        <v>0.16666666666666666</v>
      </c>
      <c r="T22" s="2429">
        <v>3</v>
      </c>
      <c r="U22" s="2431">
        <v>69</v>
      </c>
      <c r="V22" s="2430">
        <v>2.15</v>
      </c>
      <c r="W22" s="2428">
        <v>0.66666666666666663</v>
      </c>
      <c r="X22" s="2429">
        <v>73</v>
      </c>
      <c r="Y22" s="2431">
        <v>71</v>
      </c>
      <c r="Z22" s="2430">
        <v>11.24</v>
      </c>
      <c r="AB22" s="2434">
        <v>0.16666666666666666</v>
      </c>
      <c r="AC22" s="2438">
        <v>2</v>
      </c>
      <c r="AD22" s="2440">
        <v>60</v>
      </c>
      <c r="AE22" s="2439">
        <v>1.74</v>
      </c>
      <c r="AF22" s="2437">
        <v>0.66666666666666663</v>
      </c>
      <c r="AG22" s="2438">
        <v>123</v>
      </c>
      <c r="AH22" s="2440">
        <v>62</v>
      </c>
      <c r="AI22" s="2439">
        <v>14.48</v>
      </c>
      <c r="AK22" s="2443">
        <v>0.16666666666666666</v>
      </c>
      <c r="AL22" s="2447">
        <v>5</v>
      </c>
      <c r="AM22" s="2449">
        <v>63</v>
      </c>
      <c r="AN22" s="2448">
        <v>1.57</v>
      </c>
      <c r="AO22" s="2446">
        <v>0.66666666666666663</v>
      </c>
      <c r="AP22" s="2447">
        <v>105</v>
      </c>
      <c r="AQ22" s="2449">
        <v>48</v>
      </c>
      <c r="AR22" s="2448">
        <v>9.4700000000000006</v>
      </c>
      <c r="AT22" s="2452">
        <v>0.16666666666666666</v>
      </c>
      <c r="AU22" s="2456">
        <v>8</v>
      </c>
      <c r="AV22" s="2458">
        <v>59</v>
      </c>
      <c r="AW22" s="2457">
        <v>1.83</v>
      </c>
      <c r="AX22" s="2455">
        <v>0.66666666666666663</v>
      </c>
      <c r="AY22" s="2456">
        <v>45</v>
      </c>
      <c r="AZ22" s="2458">
        <v>61</v>
      </c>
      <c r="BA22" s="2457">
        <v>11.94</v>
      </c>
      <c r="BB22" s="24"/>
      <c r="BC22" s="2462">
        <v>0.16666666666666666</v>
      </c>
      <c r="BD22" s="2468">
        <v>1</v>
      </c>
      <c r="BE22" s="2471">
        <v>62</v>
      </c>
      <c r="BF22" s="2470">
        <v>1.23</v>
      </c>
      <c r="BG22" s="2465">
        <v>0.66666666666666663</v>
      </c>
      <c r="BH22" s="2468">
        <v>111</v>
      </c>
      <c r="BI22" s="2471">
        <v>51</v>
      </c>
      <c r="BJ22" s="2470">
        <v>10.53</v>
      </c>
      <c r="BL22" s="2395">
        <v>0.16666666666666666</v>
      </c>
      <c r="BM22" s="54">
        <f t="shared" si="0"/>
        <v>22</v>
      </c>
      <c r="BN22" s="56">
        <f t="shared" si="1"/>
        <v>60.8</v>
      </c>
      <c r="BO22" s="2403">
        <f t="shared" si="2"/>
        <v>0.21724103880714921</v>
      </c>
      <c r="BP22" s="2398">
        <v>0.66666666666666663</v>
      </c>
      <c r="BQ22" s="54">
        <f t="shared" si="9"/>
        <v>495</v>
      </c>
      <c r="BR22" s="56">
        <f t="shared" si="10"/>
        <v>58.8</v>
      </c>
      <c r="BS22" s="2403">
        <f t="shared" si="11"/>
        <v>4.8879233731608576</v>
      </c>
      <c r="BU22" s="2395">
        <v>0.16666666666666666</v>
      </c>
      <c r="BV22" s="54">
        <f t="shared" si="3"/>
        <v>9</v>
      </c>
      <c r="BW22" s="56">
        <f t="shared" si="4"/>
        <v>62.4</v>
      </c>
      <c r="BX22" s="2403">
        <f t="shared" si="5"/>
        <v>8.8871334057470136E-2</v>
      </c>
      <c r="BY22" s="2398">
        <v>0.66666666666666663</v>
      </c>
      <c r="BZ22" s="54">
        <f t="shared" si="6"/>
        <v>156</v>
      </c>
      <c r="CA22" s="56">
        <f t="shared" si="7"/>
        <v>60.6</v>
      </c>
      <c r="CB22" s="2403">
        <f t="shared" si="8"/>
        <v>1.5404364569961491</v>
      </c>
    </row>
    <row r="23" spans="1:80" x14ac:dyDescent="0.3">
      <c r="A23" s="2405">
        <v>0.17708333333333334</v>
      </c>
      <c r="B23" s="2411">
        <v>3</v>
      </c>
      <c r="C23" s="2413">
        <v>64</v>
      </c>
      <c r="D23" s="2412">
        <v>1.85</v>
      </c>
      <c r="E23" s="2408">
        <v>0.67708333333333337</v>
      </c>
      <c r="F23" s="2411">
        <v>99</v>
      </c>
      <c r="G23" s="2413">
        <v>48</v>
      </c>
      <c r="H23" s="2412">
        <v>9.9600000000000009</v>
      </c>
      <c r="I23" s="20"/>
      <c r="J23" s="2414">
        <v>0.17708333333333334</v>
      </c>
      <c r="K23" s="2420">
        <v>1</v>
      </c>
      <c r="L23" s="2422">
        <v>78</v>
      </c>
      <c r="M23" s="2421">
        <v>0.91</v>
      </c>
      <c r="N23" s="2417">
        <v>0.67708333333333337</v>
      </c>
      <c r="O23" s="2420">
        <v>95</v>
      </c>
      <c r="P23" s="2422">
        <v>47</v>
      </c>
      <c r="Q23" s="2421">
        <v>9.84</v>
      </c>
      <c r="S23" s="2423">
        <v>0.17708333333333334</v>
      </c>
      <c r="T23" s="2429">
        <v>13</v>
      </c>
      <c r="U23" s="2431">
        <v>65</v>
      </c>
      <c r="V23" s="2430">
        <v>2.5</v>
      </c>
      <c r="W23" s="2426">
        <v>0.67708333333333337</v>
      </c>
      <c r="X23" s="2429">
        <v>115</v>
      </c>
      <c r="Y23" s="2431">
        <v>45</v>
      </c>
      <c r="Z23" s="2430">
        <v>10.85</v>
      </c>
      <c r="AB23" s="2432">
        <v>0.17708333333333334</v>
      </c>
      <c r="AC23" s="2438">
        <v>2</v>
      </c>
      <c r="AD23" s="2440">
        <v>56</v>
      </c>
      <c r="AE23" s="2439">
        <v>1.2</v>
      </c>
      <c r="AF23" s="2435">
        <v>0.67708333333333337</v>
      </c>
      <c r="AG23" s="2438">
        <v>117</v>
      </c>
      <c r="AH23" s="2440">
        <v>52</v>
      </c>
      <c r="AI23" s="2439">
        <v>8.52</v>
      </c>
      <c r="AK23" s="2441">
        <v>0.17708333333333334</v>
      </c>
      <c r="AL23" s="2447">
        <v>3</v>
      </c>
      <c r="AM23" s="2449">
        <v>72</v>
      </c>
      <c r="AN23" s="2448">
        <v>1.26</v>
      </c>
      <c r="AO23" s="2444">
        <v>0.67708333333333337</v>
      </c>
      <c r="AP23" s="2447">
        <v>112</v>
      </c>
      <c r="AQ23" s="2449">
        <v>48</v>
      </c>
      <c r="AR23" s="2448">
        <v>8.66</v>
      </c>
      <c r="AT23" s="2450">
        <v>0.17708333333333334</v>
      </c>
      <c r="AU23" s="2456">
        <v>10</v>
      </c>
      <c r="AV23" s="2458">
        <v>55</v>
      </c>
      <c r="AW23" s="2457">
        <v>1.86</v>
      </c>
      <c r="AX23" s="2453">
        <v>0.67708333333333337</v>
      </c>
      <c r="AY23" s="2456">
        <v>57</v>
      </c>
      <c r="AZ23" s="2458">
        <v>50</v>
      </c>
      <c r="BA23" s="2457">
        <v>9.6300000000000008</v>
      </c>
      <c r="BB23" s="49"/>
      <c r="BC23" s="2460">
        <v>0.17708333333333334</v>
      </c>
      <c r="BD23" s="2468">
        <v>7</v>
      </c>
      <c r="BE23" s="2471">
        <v>59</v>
      </c>
      <c r="BF23" s="2470">
        <v>2.33</v>
      </c>
      <c r="BG23" s="2463">
        <v>0.67708333333333337</v>
      </c>
      <c r="BH23" s="2468">
        <v>126</v>
      </c>
      <c r="BI23" s="2471">
        <v>48</v>
      </c>
      <c r="BJ23" s="2470">
        <v>10.69</v>
      </c>
      <c r="BL23" s="2393">
        <v>0.17708333333333334</v>
      </c>
      <c r="BM23" s="54">
        <f t="shared" si="0"/>
        <v>22</v>
      </c>
      <c r="BN23" s="56">
        <f t="shared" si="1"/>
        <v>67</v>
      </c>
      <c r="BO23" s="2403">
        <f t="shared" si="2"/>
        <v>0.21724103880714921</v>
      </c>
      <c r="BP23" s="2396">
        <v>0.67708333333333337</v>
      </c>
      <c r="BQ23" s="54">
        <f t="shared" si="9"/>
        <v>538</v>
      </c>
      <c r="BR23" s="56">
        <f t="shared" si="10"/>
        <v>48</v>
      </c>
      <c r="BS23" s="2403">
        <f t="shared" si="11"/>
        <v>5.3125308581021029</v>
      </c>
      <c r="BU23" s="2393">
        <v>0.17708333333333334</v>
      </c>
      <c r="BV23" s="54">
        <f t="shared" si="3"/>
        <v>17</v>
      </c>
      <c r="BW23" s="56">
        <f t="shared" si="4"/>
        <v>65.2</v>
      </c>
      <c r="BX23" s="2403">
        <f t="shared" si="5"/>
        <v>0.167868075441888</v>
      </c>
      <c r="BY23" s="2396">
        <v>0.67708333333333337</v>
      </c>
      <c r="BZ23" s="54">
        <f t="shared" si="6"/>
        <v>183</v>
      </c>
      <c r="CA23" s="56">
        <f t="shared" si="7"/>
        <v>48.4</v>
      </c>
      <c r="CB23" s="2403">
        <f t="shared" si="8"/>
        <v>1.8070504591685594</v>
      </c>
    </row>
    <row r="24" spans="1:80" x14ac:dyDescent="0.3">
      <c r="A24" s="2405">
        <v>0.1875</v>
      </c>
      <c r="B24" s="2411">
        <v>10</v>
      </c>
      <c r="C24" s="2413">
        <v>65</v>
      </c>
      <c r="D24" s="2412">
        <v>1.64</v>
      </c>
      <c r="E24" s="2408">
        <v>0.6875</v>
      </c>
      <c r="F24" s="2411">
        <v>110</v>
      </c>
      <c r="G24" s="2413">
        <v>52</v>
      </c>
      <c r="H24" s="2412">
        <v>8.66</v>
      </c>
      <c r="I24" s="20"/>
      <c r="J24" s="2414">
        <v>0.1875</v>
      </c>
      <c r="K24" s="2420">
        <v>3</v>
      </c>
      <c r="L24" s="2422">
        <v>58</v>
      </c>
      <c r="M24" s="2421">
        <v>1.58</v>
      </c>
      <c r="N24" s="2417">
        <v>0.6875</v>
      </c>
      <c r="O24" s="2420">
        <v>98</v>
      </c>
      <c r="P24" s="2422">
        <v>62</v>
      </c>
      <c r="Q24" s="2421">
        <v>7.49</v>
      </c>
      <c r="S24" s="2423">
        <v>0.1875</v>
      </c>
      <c r="T24" s="2429">
        <v>4</v>
      </c>
      <c r="U24" s="2431">
        <v>50</v>
      </c>
      <c r="V24" s="2430">
        <v>1.96</v>
      </c>
      <c r="W24" s="2426">
        <v>0.6875</v>
      </c>
      <c r="X24" s="2429">
        <v>75</v>
      </c>
      <c r="Y24" s="2431">
        <v>50</v>
      </c>
      <c r="Z24" s="2430">
        <v>8.75</v>
      </c>
      <c r="AB24" s="2432">
        <v>0.1875</v>
      </c>
      <c r="AC24" s="2438">
        <v>3</v>
      </c>
      <c r="AD24" s="2440">
        <v>63</v>
      </c>
      <c r="AE24" s="2439">
        <v>2.17</v>
      </c>
      <c r="AF24" s="2435">
        <v>0.6875</v>
      </c>
      <c r="AG24" s="2438">
        <v>92</v>
      </c>
      <c r="AH24" s="2440">
        <v>47</v>
      </c>
      <c r="AI24" s="2439">
        <v>8.44</v>
      </c>
      <c r="AK24" s="2441">
        <v>0.1875</v>
      </c>
      <c r="AL24" s="2447">
        <v>3</v>
      </c>
      <c r="AM24" s="2449">
        <v>53</v>
      </c>
      <c r="AN24" s="2448">
        <v>1.52</v>
      </c>
      <c r="AO24" s="2444">
        <v>0.6875</v>
      </c>
      <c r="AP24" s="2447">
        <v>86</v>
      </c>
      <c r="AQ24" s="2449">
        <v>47</v>
      </c>
      <c r="AR24" s="2448">
        <v>8.92</v>
      </c>
      <c r="AT24" s="2450">
        <v>0.1875</v>
      </c>
      <c r="AU24" s="2456">
        <v>5</v>
      </c>
      <c r="AV24" s="2458">
        <v>49</v>
      </c>
      <c r="AW24" s="2457">
        <v>1.91</v>
      </c>
      <c r="AX24" s="2453">
        <v>0.6875</v>
      </c>
      <c r="AY24" s="2456">
        <v>108</v>
      </c>
      <c r="AZ24" s="2458">
        <v>47</v>
      </c>
      <c r="BA24" s="2457">
        <v>8.89</v>
      </c>
      <c r="BB24" s="49"/>
      <c r="BC24" s="2460">
        <v>0.1875</v>
      </c>
      <c r="BD24" s="2468">
        <v>1</v>
      </c>
      <c r="BE24" s="2471">
        <v>47</v>
      </c>
      <c r="BF24" s="2470">
        <v>1.9</v>
      </c>
      <c r="BG24" s="2463">
        <v>0.6875</v>
      </c>
      <c r="BH24" s="2468">
        <v>86</v>
      </c>
      <c r="BI24" s="2471">
        <v>50</v>
      </c>
      <c r="BJ24" s="2470">
        <v>7.29</v>
      </c>
      <c r="BL24" s="2393">
        <v>0.1875</v>
      </c>
      <c r="BM24" s="54">
        <f t="shared" si="0"/>
        <v>23</v>
      </c>
      <c r="BN24" s="56">
        <f t="shared" si="1"/>
        <v>57.8</v>
      </c>
      <c r="BO24" s="2403">
        <f t="shared" si="2"/>
        <v>0.22711563148020147</v>
      </c>
      <c r="BP24" s="2396">
        <v>0.6875</v>
      </c>
      <c r="BQ24" s="54">
        <f t="shared" si="9"/>
        <v>461</v>
      </c>
      <c r="BR24" s="56">
        <f t="shared" si="10"/>
        <v>51.6</v>
      </c>
      <c r="BS24" s="2403">
        <f t="shared" si="11"/>
        <v>4.5521872222770812</v>
      </c>
      <c r="BU24" s="2393">
        <v>0.1875</v>
      </c>
      <c r="BV24" s="54">
        <f t="shared" si="3"/>
        <v>6</v>
      </c>
      <c r="BW24" s="56">
        <f t="shared" si="4"/>
        <v>54.6</v>
      </c>
      <c r="BX24" s="2403">
        <f t="shared" si="5"/>
        <v>5.9247556038313415E-2</v>
      </c>
      <c r="BY24" s="2396">
        <v>0.6875</v>
      </c>
      <c r="BZ24" s="54">
        <f t="shared" si="6"/>
        <v>194</v>
      </c>
      <c r="CA24" s="56">
        <f t="shared" si="7"/>
        <v>50.6</v>
      </c>
      <c r="CB24" s="2403">
        <f t="shared" si="8"/>
        <v>1.915670978572134</v>
      </c>
    </row>
    <row r="25" spans="1:80" ht="17.25" thickBot="1" x14ac:dyDescent="0.35">
      <c r="A25" s="2406">
        <v>0.19791666666666666</v>
      </c>
      <c r="B25" s="2411">
        <v>5</v>
      </c>
      <c r="C25" s="2413">
        <v>47</v>
      </c>
      <c r="D25" s="2412">
        <v>2.35</v>
      </c>
      <c r="E25" s="2409">
        <v>0.69791666666666663</v>
      </c>
      <c r="F25" s="2411">
        <v>74</v>
      </c>
      <c r="G25" s="2413">
        <v>50</v>
      </c>
      <c r="H25" s="2412">
        <v>8.0399999999999991</v>
      </c>
      <c r="I25" s="20"/>
      <c r="J25" s="2415">
        <v>0.19791666666666666</v>
      </c>
      <c r="K25" s="2420">
        <v>6</v>
      </c>
      <c r="L25" s="2422">
        <v>65</v>
      </c>
      <c r="M25" s="2421">
        <v>1.77</v>
      </c>
      <c r="N25" s="2418">
        <v>0.69791666666666663</v>
      </c>
      <c r="O25" s="2420">
        <v>89</v>
      </c>
      <c r="P25" s="2422">
        <v>47</v>
      </c>
      <c r="Q25" s="2421">
        <v>8.61</v>
      </c>
      <c r="S25" s="2424">
        <v>0.19791666666666666</v>
      </c>
      <c r="T25" s="2429">
        <v>1</v>
      </c>
      <c r="U25" s="2431">
        <v>34</v>
      </c>
      <c r="V25" s="2430">
        <v>3.6</v>
      </c>
      <c r="W25" s="2427">
        <v>0.69791666666666663</v>
      </c>
      <c r="X25" s="2429">
        <v>72</v>
      </c>
      <c r="Y25" s="2431">
        <v>49</v>
      </c>
      <c r="Z25" s="2430">
        <v>7.65</v>
      </c>
      <c r="AB25" s="2433">
        <v>0.19791666666666666</v>
      </c>
      <c r="AC25" s="2438">
        <v>3</v>
      </c>
      <c r="AD25" s="2440">
        <v>60</v>
      </c>
      <c r="AE25" s="2439">
        <v>2.35</v>
      </c>
      <c r="AF25" s="2436">
        <v>0.69791666666666663</v>
      </c>
      <c r="AG25" s="2438">
        <v>94</v>
      </c>
      <c r="AH25" s="2440">
        <v>51</v>
      </c>
      <c r="AI25" s="2439">
        <v>7.19</v>
      </c>
      <c r="AK25" s="2442">
        <v>0.19791666666666666</v>
      </c>
      <c r="AL25" s="2447">
        <v>4</v>
      </c>
      <c r="AM25" s="2449">
        <v>67</v>
      </c>
      <c r="AN25" s="2448">
        <v>1.46</v>
      </c>
      <c r="AO25" s="2445">
        <v>0.69791666666666663</v>
      </c>
      <c r="AP25" s="2447">
        <v>116</v>
      </c>
      <c r="AQ25" s="2449">
        <v>48</v>
      </c>
      <c r="AR25" s="2448">
        <v>10.31</v>
      </c>
      <c r="AT25" s="2451">
        <v>0.19791666666666666</v>
      </c>
      <c r="AU25" s="2456">
        <v>3</v>
      </c>
      <c r="AV25" s="2458">
        <v>48</v>
      </c>
      <c r="AW25" s="2457">
        <v>2.36</v>
      </c>
      <c r="AX25" s="2454">
        <v>0.69791666666666663</v>
      </c>
      <c r="AY25" s="2456">
        <v>119</v>
      </c>
      <c r="AZ25" s="2458">
        <v>49</v>
      </c>
      <c r="BA25" s="2457">
        <v>9.7200000000000006</v>
      </c>
      <c r="BB25" s="23"/>
      <c r="BC25" s="2461">
        <v>0.19791666666666666</v>
      </c>
      <c r="BD25" s="2468">
        <v>2</v>
      </c>
      <c r="BE25" s="2471">
        <v>78</v>
      </c>
      <c r="BF25" s="2470">
        <v>1.52</v>
      </c>
      <c r="BG25" s="2464">
        <v>0.69791666666666663</v>
      </c>
      <c r="BH25" s="2468">
        <v>116</v>
      </c>
      <c r="BI25" s="2471">
        <v>46</v>
      </c>
      <c r="BJ25" s="2470">
        <v>10.59</v>
      </c>
      <c r="BL25" s="2394">
        <v>0.19791666666666666</v>
      </c>
      <c r="BM25" s="54">
        <f t="shared" si="0"/>
        <v>19</v>
      </c>
      <c r="BN25" s="56">
        <f t="shared" si="1"/>
        <v>54.6</v>
      </c>
      <c r="BO25" s="2403">
        <f t="shared" si="2"/>
        <v>0.18761726078799248</v>
      </c>
      <c r="BP25" s="2397">
        <v>0.69791666666666663</v>
      </c>
      <c r="BQ25" s="54">
        <f t="shared" si="9"/>
        <v>445</v>
      </c>
      <c r="BR25" s="56">
        <f t="shared" si="10"/>
        <v>49</v>
      </c>
      <c r="BS25" s="2403">
        <f t="shared" si="11"/>
        <v>4.3941937395082453</v>
      </c>
      <c r="BU25" s="2394">
        <v>0.19791666666666666</v>
      </c>
      <c r="BV25" s="54">
        <f t="shared" si="3"/>
        <v>5</v>
      </c>
      <c r="BW25" s="56">
        <f t="shared" si="4"/>
        <v>54.8</v>
      </c>
      <c r="BX25" s="2403">
        <f t="shared" si="5"/>
        <v>4.9372963365261188E-2</v>
      </c>
      <c r="BY25" s="2397">
        <v>0.69791666666666663</v>
      </c>
      <c r="BZ25" s="54">
        <f t="shared" si="6"/>
        <v>235</v>
      </c>
      <c r="CA25" s="56">
        <f t="shared" si="7"/>
        <v>48.8</v>
      </c>
      <c r="CB25" s="2403">
        <f t="shared" si="8"/>
        <v>2.3205292781672755</v>
      </c>
    </row>
    <row r="26" spans="1:80" ht="17.25" thickTop="1" x14ac:dyDescent="0.3">
      <c r="A26" s="2407">
        <v>0.20833333333333334</v>
      </c>
      <c r="B26" s="2411">
        <v>11</v>
      </c>
      <c r="C26" s="2413">
        <v>60</v>
      </c>
      <c r="D26" s="2412">
        <v>2.79</v>
      </c>
      <c r="E26" s="2410">
        <v>0.70833333333333337</v>
      </c>
      <c r="F26" s="2411">
        <v>88</v>
      </c>
      <c r="G26" s="2413">
        <v>49</v>
      </c>
      <c r="H26" s="2412">
        <v>7.69</v>
      </c>
      <c r="I26" s="20"/>
      <c r="J26" s="2416">
        <v>0.20833333333333334</v>
      </c>
      <c r="K26" s="2420">
        <v>3</v>
      </c>
      <c r="L26" s="2422">
        <v>56</v>
      </c>
      <c r="M26" s="2421">
        <v>1.65</v>
      </c>
      <c r="N26" s="2419">
        <v>0.70833333333333337</v>
      </c>
      <c r="O26" s="2420">
        <v>117</v>
      </c>
      <c r="P26" s="2422">
        <v>50</v>
      </c>
      <c r="Q26" s="2421">
        <v>8.67</v>
      </c>
      <c r="S26" s="2425">
        <v>0.20833333333333334</v>
      </c>
      <c r="T26" s="2429">
        <v>5</v>
      </c>
      <c r="U26" s="2431">
        <v>69</v>
      </c>
      <c r="V26" s="2430">
        <v>1.35</v>
      </c>
      <c r="W26" s="2428">
        <v>0.70833333333333337</v>
      </c>
      <c r="X26" s="2429">
        <v>109</v>
      </c>
      <c r="Y26" s="2431">
        <v>51</v>
      </c>
      <c r="Z26" s="2430">
        <v>10.97</v>
      </c>
      <c r="AB26" s="2434">
        <v>0.20833333333333334</v>
      </c>
      <c r="AC26" s="2438">
        <v>1</v>
      </c>
      <c r="AD26" s="2440">
        <v>54</v>
      </c>
      <c r="AE26" s="2439">
        <v>1.76</v>
      </c>
      <c r="AF26" s="2437">
        <v>0.70833333333333337</v>
      </c>
      <c r="AG26" s="2438">
        <v>121</v>
      </c>
      <c r="AH26" s="2440">
        <v>46</v>
      </c>
      <c r="AI26" s="2439">
        <v>9.52</v>
      </c>
      <c r="AK26" s="2443">
        <v>0.20833333333333334</v>
      </c>
      <c r="AL26" s="2447">
        <v>6</v>
      </c>
      <c r="AM26" s="2449">
        <v>62</v>
      </c>
      <c r="AN26" s="2448">
        <v>2.68</v>
      </c>
      <c r="AO26" s="2446">
        <v>0.70833333333333337</v>
      </c>
      <c r="AP26" s="2447">
        <v>137</v>
      </c>
      <c r="AQ26" s="2449">
        <v>47</v>
      </c>
      <c r="AR26" s="2448">
        <v>11.5</v>
      </c>
      <c r="AT26" s="2452">
        <v>0.20833333333333334</v>
      </c>
      <c r="AU26" s="2456">
        <v>6</v>
      </c>
      <c r="AV26" s="2458">
        <v>57</v>
      </c>
      <c r="AW26" s="2457">
        <v>1.97</v>
      </c>
      <c r="AX26" s="2455">
        <v>0.70833333333333337</v>
      </c>
      <c r="AY26" s="2456">
        <v>111</v>
      </c>
      <c r="AZ26" s="2458">
        <v>49</v>
      </c>
      <c r="BA26" s="2457">
        <v>8.89</v>
      </c>
      <c r="BB26" s="24"/>
      <c r="BC26" s="2462">
        <v>0.20833333333333334</v>
      </c>
      <c r="BD26" s="2468">
        <v>1</v>
      </c>
      <c r="BE26" s="2471">
        <v>36</v>
      </c>
      <c r="BF26" s="2470">
        <v>2.5</v>
      </c>
      <c r="BG26" s="2465">
        <v>0.70833333333333337</v>
      </c>
      <c r="BH26" s="2468">
        <v>96</v>
      </c>
      <c r="BI26" s="2471">
        <v>48</v>
      </c>
      <c r="BJ26" s="2470">
        <v>8.34</v>
      </c>
      <c r="BL26" s="2395">
        <v>0.20833333333333334</v>
      </c>
      <c r="BM26" s="54">
        <f t="shared" si="0"/>
        <v>26</v>
      </c>
      <c r="BN26" s="56">
        <f t="shared" si="1"/>
        <v>60.2</v>
      </c>
      <c r="BO26" s="2403">
        <f t="shared" si="2"/>
        <v>0.25673940949935814</v>
      </c>
      <c r="BP26" s="2398">
        <v>0.70833333333333337</v>
      </c>
      <c r="BQ26" s="54">
        <f t="shared" si="9"/>
        <v>572</v>
      </c>
      <c r="BR26" s="56">
        <f t="shared" si="10"/>
        <v>48.6</v>
      </c>
      <c r="BS26" s="2403">
        <f t="shared" si="11"/>
        <v>5.6482670089858793</v>
      </c>
      <c r="BU26" s="2395">
        <v>0.20833333333333334</v>
      </c>
      <c r="BV26" s="54">
        <f t="shared" si="3"/>
        <v>7</v>
      </c>
      <c r="BW26" s="56">
        <f t="shared" si="4"/>
        <v>59.6</v>
      </c>
      <c r="BX26" s="2403">
        <f t="shared" si="5"/>
        <v>6.9122148711365655E-2</v>
      </c>
      <c r="BY26" s="2398">
        <v>0.70833333333333337</v>
      </c>
      <c r="BZ26" s="54">
        <f t="shared" si="6"/>
        <v>207</v>
      </c>
      <c r="CA26" s="56">
        <f t="shared" si="7"/>
        <v>48.6</v>
      </c>
      <c r="CB26" s="2403">
        <f t="shared" si="8"/>
        <v>2.0440406833218132</v>
      </c>
    </row>
    <row r="27" spans="1:80" x14ac:dyDescent="0.3">
      <c r="A27" s="2405">
        <v>0.21875</v>
      </c>
      <c r="B27" s="2411">
        <v>16</v>
      </c>
      <c r="C27" s="2413">
        <v>49</v>
      </c>
      <c r="D27" s="2412">
        <v>3.19</v>
      </c>
      <c r="E27" s="2408">
        <v>0.71875</v>
      </c>
      <c r="F27" s="2411">
        <v>92</v>
      </c>
      <c r="G27" s="2413">
        <v>48</v>
      </c>
      <c r="H27" s="2412">
        <v>9.76</v>
      </c>
      <c r="I27" s="20"/>
      <c r="J27" s="2414">
        <v>0.21875</v>
      </c>
      <c r="K27" s="2420">
        <v>18</v>
      </c>
      <c r="L27" s="2422">
        <v>51</v>
      </c>
      <c r="M27" s="2421">
        <v>2.27</v>
      </c>
      <c r="N27" s="2417">
        <v>0.71875</v>
      </c>
      <c r="O27" s="2420">
        <v>131</v>
      </c>
      <c r="P27" s="2422">
        <v>48</v>
      </c>
      <c r="Q27" s="2421">
        <v>9.7100000000000009</v>
      </c>
      <c r="S27" s="2423">
        <v>0.21875</v>
      </c>
      <c r="T27" s="2429">
        <v>5</v>
      </c>
      <c r="U27" s="2431">
        <v>60</v>
      </c>
      <c r="V27" s="2430">
        <v>2.65</v>
      </c>
      <c r="W27" s="2426">
        <v>0.71875</v>
      </c>
      <c r="X27" s="2429">
        <v>80</v>
      </c>
      <c r="Y27" s="2431">
        <v>47</v>
      </c>
      <c r="Z27" s="2430">
        <v>9.6199999999999992</v>
      </c>
      <c r="AB27" s="2432">
        <v>0.21875</v>
      </c>
      <c r="AC27" s="2438">
        <v>9</v>
      </c>
      <c r="AD27" s="2440">
        <v>49</v>
      </c>
      <c r="AE27" s="2439">
        <v>3.49</v>
      </c>
      <c r="AF27" s="2435">
        <v>0.71875</v>
      </c>
      <c r="AG27" s="2438">
        <v>118</v>
      </c>
      <c r="AH27" s="2440">
        <v>49</v>
      </c>
      <c r="AI27" s="2439">
        <v>8.4600000000000009</v>
      </c>
      <c r="AK27" s="2441">
        <v>0.21875</v>
      </c>
      <c r="AL27" s="2447">
        <v>8</v>
      </c>
      <c r="AM27" s="2449">
        <v>52</v>
      </c>
      <c r="AN27" s="2448">
        <v>2.3199999999999998</v>
      </c>
      <c r="AO27" s="2444">
        <v>0.71875</v>
      </c>
      <c r="AP27" s="2447">
        <v>130</v>
      </c>
      <c r="AQ27" s="2449">
        <v>50</v>
      </c>
      <c r="AR27" s="2448">
        <v>10.8</v>
      </c>
      <c r="AT27" s="2450">
        <v>0.21875</v>
      </c>
      <c r="AU27" s="2456">
        <v>9</v>
      </c>
      <c r="AV27" s="2458">
        <v>54</v>
      </c>
      <c r="AW27" s="2457">
        <v>1.65</v>
      </c>
      <c r="AX27" s="2453">
        <v>0.71875</v>
      </c>
      <c r="AY27" s="2456">
        <v>119</v>
      </c>
      <c r="AZ27" s="2458">
        <v>49</v>
      </c>
      <c r="BA27" s="2457">
        <v>7.95</v>
      </c>
      <c r="BB27" s="49"/>
      <c r="BC27" s="2460">
        <v>0.21875</v>
      </c>
      <c r="BD27" s="2468">
        <v>3</v>
      </c>
      <c r="BE27" s="2471">
        <v>51</v>
      </c>
      <c r="BF27" s="2470">
        <v>1.51</v>
      </c>
      <c r="BG27" s="2463">
        <v>0.71875</v>
      </c>
      <c r="BH27" s="2468">
        <v>115</v>
      </c>
      <c r="BI27" s="2471">
        <v>48</v>
      </c>
      <c r="BJ27" s="2470">
        <v>10.19</v>
      </c>
      <c r="BL27" s="2393">
        <v>0.21875</v>
      </c>
      <c r="BM27" s="54">
        <f t="shared" si="0"/>
        <v>56</v>
      </c>
      <c r="BN27" s="56">
        <f t="shared" si="1"/>
        <v>52.2</v>
      </c>
      <c r="BO27" s="2403">
        <f t="shared" si="2"/>
        <v>0.55297718969092524</v>
      </c>
      <c r="BP27" s="2396">
        <v>0.71875</v>
      </c>
      <c r="BQ27" s="54">
        <f t="shared" si="9"/>
        <v>551</v>
      </c>
      <c r="BR27" s="56">
        <f t="shared" si="10"/>
        <v>48.4</v>
      </c>
      <c r="BS27" s="2403">
        <f t="shared" si="11"/>
        <v>5.4409005628517821</v>
      </c>
      <c r="BU27" s="2393">
        <v>0.21875</v>
      </c>
      <c r="BV27" s="54">
        <f t="shared" si="3"/>
        <v>12</v>
      </c>
      <c r="BW27" s="56">
        <f t="shared" si="4"/>
        <v>53.2</v>
      </c>
      <c r="BX27" s="2403">
        <f t="shared" si="5"/>
        <v>0.11849511207662683</v>
      </c>
      <c r="BY27" s="2396">
        <v>0.71875</v>
      </c>
      <c r="BZ27" s="54">
        <f t="shared" si="6"/>
        <v>234</v>
      </c>
      <c r="CA27" s="56">
        <f t="shared" si="7"/>
        <v>48.6</v>
      </c>
      <c r="CB27" s="2403">
        <f t="shared" si="8"/>
        <v>2.3106546854942236</v>
      </c>
    </row>
    <row r="28" spans="1:80" x14ac:dyDescent="0.3">
      <c r="A28" s="2405">
        <v>0.22916666666666666</v>
      </c>
      <c r="B28" s="2411">
        <v>28</v>
      </c>
      <c r="C28" s="2413">
        <v>51</v>
      </c>
      <c r="D28" s="2412">
        <v>3.09</v>
      </c>
      <c r="E28" s="2408">
        <v>0.72916666666666663</v>
      </c>
      <c r="F28" s="2411">
        <v>116</v>
      </c>
      <c r="G28" s="2413">
        <v>50</v>
      </c>
      <c r="H28" s="2412">
        <v>9.43</v>
      </c>
      <c r="I28" s="20"/>
      <c r="J28" s="2414">
        <v>0.22916666666666666</v>
      </c>
      <c r="K28" s="2420">
        <v>15</v>
      </c>
      <c r="L28" s="2422">
        <v>52</v>
      </c>
      <c r="M28" s="2421">
        <v>2.1800000000000002</v>
      </c>
      <c r="N28" s="2417">
        <v>0.72916666666666663</v>
      </c>
      <c r="O28" s="2420">
        <v>107</v>
      </c>
      <c r="P28" s="2422">
        <v>49</v>
      </c>
      <c r="Q28" s="2421">
        <v>9.1300000000000008</v>
      </c>
      <c r="S28" s="2423">
        <v>0.22916666666666666</v>
      </c>
      <c r="T28" s="2429">
        <v>16</v>
      </c>
      <c r="U28" s="2431">
        <v>54</v>
      </c>
      <c r="V28" s="2430">
        <v>2.1</v>
      </c>
      <c r="W28" s="2426">
        <v>0.72916666666666663</v>
      </c>
      <c r="X28" s="2429">
        <v>93</v>
      </c>
      <c r="Y28" s="2431">
        <v>47</v>
      </c>
      <c r="Z28" s="2430">
        <v>10.84</v>
      </c>
      <c r="AB28" s="2432">
        <v>0.22916666666666666</v>
      </c>
      <c r="AC28" s="2438">
        <v>10</v>
      </c>
      <c r="AD28" s="2440">
        <v>46</v>
      </c>
      <c r="AE28" s="2439">
        <v>2.73</v>
      </c>
      <c r="AF28" s="2435">
        <v>0.72916666666666663</v>
      </c>
      <c r="AG28" s="2438">
        <v>133</v>
      </c>
      <c r="AH28" s="2440">
        <v>50</v>
      </c>
      <c r="AI28" s="2439">
        <v>8.89</v>
      </c>
      <c r="AK28" s="2441">
        <v>0.22916666666666666</v>
      </c>
      <c r="AL28" s="2447">
        <v>17</v>
      </c>
      <c r="AM28" s="2449">
        <v>52</v>
      </c>
      <c r="AN28" s="2448">
        <v>3.18</v>
      </c>
      <c r="AO28" s="2444">
        <v>0.72916666666666663</v>
      </c>
      <c r="AP28" s="2447">
        <v>143</v>
      </c>
      <c r="AQ28" s="2449">
        <v>48</v>
      </c>
      <c r="AR28" s="2448">
        <v>10.41</v>
      </c>
      <c r="AT28" s="2450">
        <v>0.22916666666666666</v>
      </c>
      <c r="AU28" s="2456">
        <v>10</v>
      </c>
      <c r="AV28" s="2458">
        <v>53</v>
      </c>
      <c r="AW28" s="2457">
        <v>2.29</v>
      </c>
      <c r="AX28" s="2453">
        <v>0.72916666666666663</v>
      </c>
      <c r="AY28" s="2456">
        <v>112</v>
      </c>
      <c r="AZ28" s="2458">
        <v>51</v>
      </c>
      <c r="BA28" s="2457">
        <v>9.26</v>
      </c>
      <c r="BB28" s="49"/>
      <c r="BC28" s="2460">
        <v>0.22916666666666666</v>
      </c>
      <c r="BD28" s="2468">
        <v>11</v>
      </c>
      <c r="BE28" s="2471">
        <v>52</v>
      </c>
      <c r="BF28" s="2470">
        <v>1.96</v>
      </c>
      <c r="BG28" s="2463">
        <v>0.72916666666666663</v>
      </c>
      <c r="BH28" s="2468">
        <v>123</v>
      </c>
      <c r="BI28" s="2471">
        <v>49</v>
      </c>
      <c r="BJ28" s="2470">
        <v>8.2200000000000006</v>
      </c>
      <c r="BL28" s="2393">
        <v>0.22916666666666666</v>
      </c>
      <c r="BM28" s="54">
        <f t="shared" si="0"/>
        <v>86</v>
      </c>
      <c r="BN28" s="56">
        <f t="shared" si="1"/>
        <v>51</v>
      </c>
      <c r="BO28" s="2403">
        <f t="shared" si="2"/>
        <v>0.84921496988249245</v>
      </c>
      <c r="BP28" s="2396">
        <v>0.72916666666666663</v>
      </c>
      <c r="BQ28" s="54">
        <f t="shared" si="9"/>
        <v>592</v>
      </c>
      <c r="BR28" s="56">
        <f t="shared" si="10"/>
        <v>48.8</v>
      </c>
      <c r="BS28" s="2403">
        <f t="shared" si="11"/>
        <v>5.8457588624469237</v>
      </c>
      <c r="BU28" s="2393">
        <v>0.22916666666666666</v>
      </c>
      <c r="BV28" s="54">
        <f t="shared" si="3"/>
        <v>21</v>
      </c>
      <c r="BW28" s="56">
        <f t="shared" si="4"/>
        <v>51.4</v>
      </c>
      <c r="BX28" s="2403">
        <f t="shared" si="5"/>
        <v>0.20736644613409697</v>
      </c>
      <c r="BY28" s="2396">
        <v>0.72916666666666663</v>
      </c>
      <c r="BZ28" s="54">
        <f t="shared" si="6"/>
        <v>235</v>
      </c>
      <c r="CA28" s="56">
        <f t="shared" si="7"/>
        <v>49</v>
      </c>
      <c r="CB28" s="2403">
        <f t="shared" si="8"/>
        <v>2.3205292781672755</v>
      </c>
    </row>
    <row r="29" spans="1:80" ht="17.25" thickBot="1" x14ac:dyDescent="0.35">
      <c r="A29" s="2406">
        <v>0.23958333333333334</v>
      </c>
      <c r="B29" s="2411">
        <v>22</v>
      </c>
      <c r="C29" s="2413">
        <v>49</v>
      </c>
      <c r="D29" s="2412">
        <v>2.73</v>
      </c>
      <c r="E29" s="2409">
        <v>0.73958333333333337</v>
      </c>
      <c r="F29" s="2411">
        <v>94</v>
      </c>
      <c r="G29" s="2413">
        <v>51</v>
      </c>
      <c r="H29" s="2412">
        <v>7.49</v>
      </c>
      <c r="I29" s="20"/>
      <c r="J29" s="2415">
        <v>0.23958333333333334</v>
      </c>
      <c r="K29" s="2420">
        <v>17</v>
      </c>
      <c r="L29" s="2422">
        <v>56</v>
      </c>
      <c r="M29" s="2421">
        <v>2.92</v>
      </c>
      <c r="N29" s="2418">
        <v>0.73958333333333337</v>
      </c>
      <c r="O29" s="2420">
        <v>77</v>
      </c>
      <c r="P29" s="2422">
        <v>51</v>
      </c>
      <c r="Q29" s="2421">
        <v>8.27</v>
      </c>
      <c r="S29" s="2424">
        <v>0.23958333333333334</v>
      </c>
      <c r="T29" s="2429">
        <v>16</v>
      </c>
      <c r="U29" s="2431">
        <v>55</v>
      </c>
      <c r="V29" s="2430">
        <v>2.72</v>
      </c>
      <c r="W29" s="2427">
        <v>0.73958333333333337</v>
      </c>
      <c r="X29" s="2429">
        <v>94</v>
      </c>
      <c r="Y29" s="2431">
        <v>46</v>
      </c>
      <c r="Z29" s="2430">
        <v>11.62</v>
      </c>
      <c r="AB29" s="2433">
        <v>0.23958333333333334</v>
      </c>
      <c r="AC29" s="2438">
        <v>17</v>
      </c>
      <c r="AD29" s="2440">
        <v>54</v>
      </c>
      <c r="AE29" s="2439">
        <v>2.56</v>
      </c>
      <c r="AF29" s="2436">
        <v>0.73958333333333337</v>
      </c>
      <c r="AG29" s="2438">
        <v>102</v>
      </c>
      <c r="AH29" s="2440">
        <v>49</v>
      </c>
      <c r="AI29" s="2439">
        <v>8.0399999999999991</v>
      </c>
      <c r="AK29" s="2442">
        <v>0.23958333333333334</v>
      </c>
      <c r="AL29" s="2447">
        <v>19</v>
      </c>
      <c r="AM29" s="2449">
        <v>48</v>
      </c>
      <c r="AN29" s="2448">
        <v>2.56</v>
      </c>
      <c r="AO29" s="2445">
        <v>0.73958333333333337</v>
      </c>
      <c r="AP29" s="2447">
        <v>123</v>
      </c>
      <c r="AQ29" s="2449">
        <v>47</v>
      </c>
      <c r="AR29" s="2448">
        <v>7.3</v>
      </c>
      <c r="AT29" s="2451">
        <v>0.23958333333333334</v>
      </c>
      <c r="AU29" s="2456">
        <v>16</v>
      </c>
      <c r="AV29" s="2458">
        <v>51</v>
      </c>
      <c r="AW29" s="2457">
        <v>2.63</v>
      </c>
      <c r="AX29" s="2454">
        <v>0.73958333333333337</v>
      </c>
      <c r="AY29" s="2456">
        <v>108</v>
      </c>
      <c r="AZ29" s="2458">
        <v>52</v>
      </c>
      <c r="BA29" s="2457">
        <v>8.23</v>
      </c>
      <c r="BB29" s="23"/>
      <c r="BC29" s="2461">
        <v>0.23958333333333334</v>
      </c>
      <c r="BD29" s="2468">
        <v>11</v>
      </c>
      <c r="BE29" s="2471">
        <v>57</v>
      </c>
      <c r="BF29" s="2470">
        <v>1.58</v>
      </c>
      <c r="BG29" s="2464">
        <v>0.73958333333333337</v>
      </c>
      <c r="BH29" s="2468">
        <v>85</v>
      </c>
      <c r="BI29" s="2471">
        <v>49</v>
      </c>
      <c r="BJ29" s="2470">
        <v>7.22</v>
      </c>
      <c r="BL29" s="2394">
        <v>0.23958333333333334</v>
      </c>
      <c r="BM29" s="54">
        <f t="shared" si="0"/>
        <v>91</v>
      </c>
      <c r="BN29" s="56">
        <f t="shared" si="1"/>
        <v>52.4</v>
      </c>
      <c r="BO29" s="2403">
        <f t="shared" si="2"/>
        <v>0.89858793324775355</v>
      </c>
      <c r="BP29" s="2397">
        <v>0.73958333333333337</v>
      </c>
      <c r="BQ29" s="54">
        <f t="shared" si="9"/>
        <v>490</v>
      </c>
      <c r="BR29" s="56">
        <f t="shared" si="10"/>
        <v>48.8</v>
      </c>
      <c r="BS29" s="2403">
        <f t="shared" si="11"/>
        <v>4.8385504097955963</v>
      </c>
      <c r="BU29" s="2394">
        <v>0.23958333333333334</v>
      </c>
      <c r="BV29" s="54">
        <f t="shared" si="3"/>
        <v>27</v>
      </c>
      <c r="BW29" s="56">
        <f t="shared" si="4"/>
        <v>52.8</v>
      </c>
      <c r="BX29" s="2403">
        <f t="shared" si="5"/>
        <v>0.26661400217241038</v>
      </c>
      <c r="BY29" s="2397">
        <v>0.73958333333333337</v>
      </c>
      <c r="BZ29" s="54">
        <f t="shared" si="6"/>
        <v>193</v>
      </c>
      <c r="CA29" s="56">
        <f t="shared" si="7"/>
        <v>49</v>
      </c>
      <c r="CB29" s="2403">
        <f t="shared" si="8"/>
        <v>1.9057963858990816</v>
      </c>
    </row>
    <row r="30" spans="1:80" ht="17.25" thickTop="1" x14ac:dyDescent="0.3">
      <c r="A30" s="2407">
        <v>0.25</v>
      </c>
      <c r="B30" s="2411">
        <v>43</v>
      </c>
      <c r="C30" s="2413">
        <v>52</v>
      </c>
      <c r="D30" s="2412">
        <v>3.65</v>
      </c>
      <c r="E30" s="2410">
        <v>0.75</v>
      </c>
      <c r="F30" s="2411">
        <v>88</v>
      </c>
      <c r="G30" s="2413">
        <v>50</v>
      </c>
      <c r="H30" s="2412">
        <v>7.7</v>
      </c>
      <c r="I30" s="20"/>
      <c r="J30" s="2416">
        <v>0.25</v>
      </c>
      <c r="K30" s="2420">
        <v>27</v>
      </c>
      <c r="L30" s="2422">
        <v>51</v>
      </c>
      <c r="M30" s="2421">
        <v>2.7</v>
      </c>
      <c r="N30" s="2419">
        <v>0.75</v>
      </c>
      <c r="O30" s="2420">
        <v>76</v>
      </c>
      <c r="P30" s="2422">
        <v>49</v>
      </c>
      <c r="Q30" s="2421">
        <v>6.99</v>
      </c>
      <c r="S30" s="2425">
        <v>0.25</v>
      </c>
      <c r="T30" s="2429">
        <v>25</v>
      </c>
      <c r="U30" s="2431">
        <v>53</v>
      </c>
      <c r="V30" s="2430">
        <v>2.08</v>
      </c>
      <c r="W30" s="2428">
        <v>0.75</v>
      </c>
      <c r="X30" s="2429">
        <v>112</v>
      </c>
      <c r="Y30" s="2431">
        <v>48</v>
      </c>
      <c r="Z30" s="2430">
        <v>7.85</v>
      </c>
      <c r="AB30" s="2434">
        <v>0.25</v>
      </c>
      <c r="AC30" s="2438">
        <v>13</v>
      </c>
      <c r="AD30" s="2440">
        <v>47</v>
      </c>
      <c r="AE30" s="2439">
        <v>2.96</v>
      </c>
      <c r="AF30" s="2437">
        <v>0.75</v>
      </c>
      <c r="AG30" s="2438">
        <v>101</v>
      </c>
      <c r="AH30" s="2440">
        <v>47</v>
      </c>
      <c r="AI30" s="2439">
        <v>7.5</v>
      </c>
      <c r="AK30" s="2443">
        <v>0.25</v>
      </c>
      <c r="AL30" s="2447">
        <v>20</v>
      </c>
      <c r="AM30" s="2449">
        <v>53</v>
      </c>
      <c r="AN30" s="2448">
        <v>3.37</v>
      </c>
      <c r="AO30" s="2446">
        <v>0.75</v>
      </c>
      <c r="AP30" s="2447">
        <v>117</v>
      </c>
      <c r="AQ30" s="2449">
        <v>46</v>
      </c>
      <c r="AR30" s="2448">
        <v>9.36</v>
      </c>
      <c r="AT30" s="2452">
        <v>0.25</v>
      </c>
      <c r="AU30" s="2456">
        <v>17</v>
      </c>
      <c r="AV30" s="2458">
        <v>57</v>
      </c>
      <c r="AW30" s="2457">
        <v>2.4700000000000002</v>
      </c>
      <c r="AX30" s="2455">
        <v>0.75</v>
      </c>
      <c r="AY30" s="2456">
        <v>120</v>
      </c>
      <c r="AZ30" s="2458">
        <v>50</v>
      </c>
      <c r="BA30" s="2457">
        <v>8.08</v>
      </c>
      <c r="BB30" s="24"/>
      <c r="BC30" s="2462">
        <v>0.25</v>
      </c>
      <c r="BD30" s="2468">
        <v>10</v>
      </c>
      <c r="BE30" s="2471">
        <v>59</v>
      </c>
      <c r="BF30" s="2470">
        <v>2.04</v>
      </c>
      <c r="BG30" s="2465">
        <v>0.75</v>
      </c>
      <c r="BH30" s="2468">
        <v>71</v>
      </c>
      <c r="BI30" s="2471">
        <v>51</v>
      </c>
      <c r="BJ30" s="2470">
        <v>6.43</v>
      </c>
      <c r="BL30" s="2395">
        <v>0.25</v>
      </c>
      <c r="BM30" s="54">
        <f t="shared" si="0"/>
        <v>128</v>
      </c>
      <c r="BN30" s="56">
        <f t="shared" si="1"/>
        <v>51.2</v>
      </c>
      <c r="BO30" s="2403">
        <f t="shared" si="2"/>
        <v>1.2639478621506863</v>
      </c>
      <c r="BP30" s="2398">
        <v>0.75</v>
      </c>
      <c r="BQ30" s="54">
        <f t="shared" si="9"/>
        <v>494</v>
      </c>
      <c r="BR30" s="56">
        <f t="shared" si="10"/>
        <v>48</v>
      </c>
      <c r="BS30" s="2403">
        <f t="shared" si="11"/>
        <v>4.8780487804878048</v>
      </c>
      <c r="BU30" s="2395">
        <v>0.25</v>
      </c>
      <c r="BV30" s="54">
        <f t="shared" si="3"/>
        <v>27</v>
      </c>
      <c r="BW30" s="56">
        <f t="shared" si="4"/>
        <v>52.2</v>
      </c>
      <c r="BX30" s="2403">
        <f t="shared" si="5"/>
        <v>0.26661400217241038</v>
      </c>
      <c r="BY30" s="2398">
        <v>0.75</v>
      </c>
      <c r="BZ30" s="54">
        <f t="shared" si="6"/>
        <v>191</v>
      </c>
      <c r="CA30" s="56">
        <f t="shared" si="7"/>
        <v>48</v>
      </c>
      <c r="CB30" s="2403">
        <f t="shared" si="8"/>
        <v>1.8860472005529771</v>
      </c>
    </row>
    <row r="31" spans="1:80" x14ac:dyDescent="0.3">
      <c r="A31" s="2405">
        <v>0.26041666666666669</v>
      </c>
      <c r="B31" s="2411">
        <v>48</v>
      </c>
      <c r="C31" s="2413">
        <v>52</v>
      </c>
      <c r="D31" s="2412">
        <v>4.55</v>
      </c>
      <c r="E31" s="2408">
        <v>0.76041666666666663</v>
      </c>
      <c r="F31" s="2411">
        <v>130</v>
      </c>
      <c r="G31" s="2413">
        <v>47</v>
      </c>
      <c r="H31" s="2412">
        <v>10.24</v>
      </c>
      <c r="I31" s="20"/>
      <c r="J31" s="2414">
        <v>0.26041666666666669</v>
      </c>
      <c r="K31" s="2420">
        <v>31</v>
      </c>
      <c r="L31" s="2422">
        <v>53</v>
      </c>
      <c r="M31" s="2421">
        <v>3.47</v>
      </c>
      <c r="N31" s="2417">
        <v>0.76041666666666663</v>
      </c>
      <c r="O31" s="2420">
        <v>158</v>
      </c>
      <c r="P31" s="2422">
        <v>45</v>
      </c>
      <c r="Q31" s="2421">
        <v>14.18</v>
      </c>
      <c r="S31" s="2423">
        <v>0.26041666666666669</v>
      </c>
      <c r="T31" s="2429">
        <v>35</v>
      </c>
      <c r="U31" s="2431">
        <v>55</v>
      </c>
      <c r="V31" s="2430">
        <v>4.0599999999999996</v>
      </c>
      <c r="W31" s="2426">
        <v>0.76041666666666663</v>
      </c>
      <c r="X31" s="2429">
        <v>114</v>
      </c>
      <c r="Y31" s="2431">
        <v>47</v>
      </c>
      <c r="Z31" s="2430">
        <v>9.25</v>
      </c>
      <c r="AB31" s="2432">
        <v>0.26041666666666669</v>
      </c>
      <c r="AC31" s="2438">
        <v>26</v>
      </c>
      <c r="AD31" s="2440">
        <v>50</v>
      </c>
      <c r="AE31" s="2439">
        <v>4.07</v>
      </c>
      <c r="AF31" s="2435">
        <v>0.76041666666666663</v>
      </c>
      <c r="AG31" s="2438">
        <v>147</v>
      </c>
      <c r="AH31" s="2440">
        <v>46</v>
      </c>
      <c r="AI31" s="2439">
        <v>11.41</v>
      </c>
      <c r="AK31" s="2441">
        <v>0.26041666666666669</v>
      </c>
      <c r="AL31" s="2447">
        <v>26</v>
      </c>
      <c r="AM31" s="2449">
        <v>52</v>
      </c>
      <c r="AN31" s="2448">
        <v>3.87</v>
      </c>
      <c r="AO31" s="2444">
        <v>0.76041666666666663</v>
      </c>
      <c r="AP31" s="2447">
        <v>151</v>
      </c>
      <c r="AQ31" s="2449">
        <v>44</v>
      </c>
      <c r="AR31" s="2448">
        <v>13.04</v>
      </c>
      <c r="AT31" s="2450">
        <v>0.26041666666666669</v>
      </c>
      <c r="AU31" s="2456">
        <v>25</v>
      </c>
      <c r="AV31" s="2458">
        <v>53</v>
      </c>
      <c r="AW31" s="2457">
        <v>2.94</v>
      </c>
      <c r="AX31" s="2453">
        <v>0.76041666666666663</v>
      </c>
      <c r="AY31" s="2456">
        <v>118</v>
      </c>
      <c r="AZ31" s="2458">
        <v>48</v>
      </c>
      <c r="BA31" s="2457">
        <v>8.23</v>
      </c>
      <c r="BB31" s="49"/>
      <c r="BC31" s="2460">
        <v>0.26041666666666669</v>
      </c>
      <c r="BD31" s="2468">
        <v>14</v>
      </c>
      <c r="BE31" s="2471">
        <v>54</v>
      </c>
      <c r="BF31" s="2470">
        <v>2.75</v>
      </c>
      <c r="BG31" s="2463">
        <v>0.76041666666666663</v>
      </c>
      <c r="BH31" s="2468">
        <v>115</v>
      </c>
      <c r="BI31" s="2471">
        <v>47</v>
      </c>
      <c r="BJ31" s="2470">
        <v>9.5</v>
      </c>
      <c r="BL31" s="2393">
        <v>0.26041666666666669</v>
      </c>
      <c r="BM31" s="54">
        <f t="shared" si="0"/>
        <v>166</v>
      </c>
      <c r="BN31" s="56">
        <f t="shared" si="1"/>
        <v>52.4</v>
      </c>
      <c r="BO31" s="2403">
        <f t="shared" si="2"/>
        <v>1.6391823837266715</v>
      </c>
      <c r="BP31" s="2396">
        <v>0.76041666666666663</v>
      </c>
      <c r="BQ31" s="54">
        <f t="shared" si="9"/>
        <v>700</v>
      </c>
      <c r="BR31" s="56">
        <f t="shared" si="10"/>
        <v>45.8</v>
      </c>
      <c r="BS31" s="2403">
        <f t="shared" si="11"/>
        <v>6.9122148711365652</v>
      </c>
      <c r="BU31" s="2393">
        <v>0.26041666666666669</v>
      </c>
      <c r="BV31" s="54">
        <f t="shared" si="3"/>
        <v>39</v>
      </c>
      <c r="BW31" s="56">
        <f t="shared" si="4"/>
        <v>52.6</v>
      </c>
      <c r="BX31" s="2403">
        <f t="shared" si="5"/>
        <v>0.38510911424903727</v>
      </c>
      <c r="BY31" s="2396">
        <v>0.76041666666666663</v>
      </c>
      <c r="BZ31" s="54">
        <f t="shared" si="6"/>
        <v>233</v>
      </c>
      <c r="CA31" s="56">
        <f t="shared" si="7"/>
        <v>46</v>
      </c>
      <c r="CB31" s="2403">
        <f t="shared" si="8"/>
        <v>2.3007800928211712</v>
      </c>
    </row>
    <row r="32" spans="1:80" x14ac:dyDescent="0.3">
      <c r="A32" s="2405">
        <v>0.27083333333333331</v>
      </c>
      <c r="B32" s="2411">
        <v>55</v>
      </c>
      <c r="C32" s="2413">
        <v>51</v>
      </c>
      <c r="D32" s="2412">
        <v>4.8099999999999996</v>
      </c>
      <c r="E32" s="2408">
        <v>0.77083333333333337</v>
      </c>
      <c r="F32" s="2411">
        <v>133</v>
      </c>
      <c r="G32" s="2413">
        <v>36</v>
      </c>
      <c r="H32" s="2412">
        <v>15.9</v>
      </c>
      <c r="I32" s="20"/>
      <c r="J32" s="2414">
        <v>0.27083333333333331</v>
      </c>
      <c r="K32" s="2420">
        <v>51</v>
      </c>
      <c r="L32" s="2422">
        <v>52</v>
      </c>
      <c r="M32" s="2421">
        <v>4.72</v>
      </c>
      <c r="N32" s="2417">
        <v>0.77083333333333337</v>
      </c>
      <c r="O32" s="2420">
        <v>132</v>
      </c>
      <c r="P32" s="2422">
        <v>45</v>
      </c>
      <c r="Q32" s="2421">
        <v>10.17</v>
      </c>
      <c r="S32" s="2423">
        <v>0.27083333333333331</v>
      </c>
      <c r="T32" s="2429">
        <v>53</v>
      </c>
      <c r="U32" s="2431">
        <v>53</v>
      </c>
      <c r="V32" s="2430">
        <v>5.67</v>
      </c>
      <c r="W32" s="2426">
        <v>0.77083333333333337</v>
      </c>
      <c r="X32" s="2429">
        <v>137</v>
      </c>
      <c r="Y32" s="2431">
        <v>42</v>
      </c>
      <c r="Z32" s="2430">
        <v>11.27</v>
      </c>
      <c r="AB32" s="2432">
        <v>0.27083333333333331</v>
      </c>
      <c r="AC32" s="2438">
        <v>35</v>
      </c>
      <c r="AD32" s="2440">
        <v>56</v>
      </c>
      <c r="AE32" s="2439">
        <v>5.36</v>
      </c>
      <c r="AF32" s="2435">
        <v>0.77083333333333337</v>
      </c>
      <c r="AG32" s="2438">
        <v>135</v>
      </c>
      <c r="AH32" s="2440">
        <v>45</v>
      </c>
      <c r="AI32" s="2439">
        <v>11.23</v>
      </c>
      <c r="AK32" s="2441">
        <v>0.27083333333333331</v>
      </c>
      <c r="AL32" s="2447">
        <v>48</v>
      </c>
      <c r="AM32" s="2449">
        <v>53</v>
      </c>
      <c r="AN32" s="2448">
        <v>4.5999999999999996</v>
      </c>
      <c r="AO32" s="2444">
        <v>0.77083333333333337</v>
      </c>
      <c r="AP32" s="2447">
        <v>147</v>
      </c>
      <c r="AQ32" s="2449">
        <v>45</v>
      </c>
      <c r="AR32" s="2448">
        <v>11.89</v>
      </c>
      <c r="AT32" s="2450">
        <v>0.27083333333333331</v>
      </c>
      <c r="AU32" s="2456">
        <v>38</v>
      </c>
      <c r="AV32" s="2458">
        <v>47</v>
      </c>
      <c r="AW32" s="2457">
        <v>4.22</v>
      </c>
      <c r="AX32" s="2453">
        <v>0.77083333333333337</v>
      </c>
      <c r="AY32" s="2456">
        <v>100</v>
      </c>
      <c r="AZ32" s="2458">
        <v>51</v>
      </c>
      <c r="BA32" s="2457">
        <v>6.03</v>
      </c>
      <c r="BB32" s="49"/>
      <c r="BC32" s="2460">
        <v>0.27083333333333331</v>
      </c>
      <c r="BD32" s="2468">
        <v>20</v>
      </c>
      <c r="BE32" s="2471">
        <v>54</v>
      </c>
      <c r="BF32" s="2470">
        <v>3.21</v>
      </c>
      <c r="BG32" s="2463">
        <v>0.77083333333333337</v>
      </c>
      <c r="BH32" s="2468">
        <v>74</v>
      </c>
      <c r="BI32" s="2471">
        <v>51</v>
      </c>
      <c r="BJ32" s="2470">
        <v>9.56</v>
      </c>
      <c r="BL32" s="2393">
        <v>0.27083333333333331</v>
      </c>
      <c r="BM32" s="54">
        <f t="shared" si="0"/>
        <v>242</v>
      </c>
      <c r="BN32" s="56">
        <f t="shared" si="1"/>
        <v>53</v>
      </c>
      <c r="BO32" s="2403">
        <f t="shared" si="2"/>
        <v>2.3896514268786415</v>
      </c>
      <c r="BP32" s="2396">
        <v>0.77083333333333337</v>
      </c>
      <c r="BQ32" s="54">
        <f t="shared" si="9"/>
        <v>684</v>
      </c>
      <c r="BR32" s="56">
        <f t="shared" si="10"/>
        <v>42.6</v>
      </c>
      <c r="BS32" s="2403">
        <f t="shared" si="11"/>
        <v>6.7542213883677302</v>
      </c>
      <c r="BU32" s="2393">
        <v>0.27083333333333331</v>
      </c>
      <c r="BV32" s="54">
        <f t="shared" si="3"/>
        <v>58</v>
      </c>
      <c r="BW32" s="56">
        <f t="shared" si="4"/>
        <v>52.2</v>
      </c>
      <c r="BX32" s="2403">
        <f t="shared" si="5"/>
        <v>0.57272637503702972</v>
      </c>
      <c r="BY32" s="2396">
        <v>0.77083333333333337</v>
      </c>
      <c r="BZ32" s="54">
        <f t="shared" si="6"/>
        <v>174</v>
      </c>
      <c r="CA32" s="56">
        <f t="shared" si="7"/>
        <v>45.6</v>
      </c>
      <c r="CB32" s="2403">
        <f t="shared" si="8"/>
        <v>1.7181791251110892</v>
      </c>
    </row>
    <row r="33" spans="1:80" ht="17.25" thickBot="1" x14ac:dyDescent="0.35">
      <c r="A33" s="2406">
        <v>0.28125</v>
      </c>
      <c r="B33" s="2411">
        <v>62</v>
      </c>
      <c r="C33" s="2413">
        <v>50</v>
      </c>
      <c r="D33" s="2412">
        <v>6.09</v>
      </c>
      <c r="E33" s="2409">
        <v>0.78125</v>
      </c>
      <c r="F33" s="2411">
        <v>150</v>
      </c>
      <c r="G33" s="2413">
        <v>46</v>
      </c>
      <c r="H33" s="2412">
        <v>11.16</v>
      </c>
      <c r="I33" s="20"/>
      <c r="J33" s="2415">
        <v>0.28125</v>
      </c>
      <c r="K33" s="2420">
        <v>51</v>
      </c>
      <c r="L33" s="2422">
        <v>46</v>
      </c>
      <c r="M33" s="2421">
        <v>6.63</v>
      </c>
      <c r="N33" s="2418">
        <v>0.78125</v>
      </c>
      <c r="O33" s="2420">
        <v>142</v>
      </c>
      <c r="P33" s="2422">
        <v>47</v>
      </c>
      <c r="Q33" s="2421">
        <v>11.22</v>
      </c>
      <c r="S33" s="2424">
        <v>0.28125</v>
      </c>
      <c r="T33" s="2429">
        <v>43</v>
      </c>
      <c r="U33" s="2431">
        <v>45</v>
      </c>
      <c r="V33" s="2430">
        <v>5.25</v>
      </c>
      <c r="W33" s="2427">
        <v>0.78125</v>
      </c>
      <c r="X33" s="2429">
        <v>160</v>
      </c>
      <c r="Y33" s="2431">
        <v>48</v>
      </c>
      <c r="Z33" s="2430">
        <v>11.6</v>
      </c>
      <c r="AB33" s="2433">
        <v>0.28125</v>
      </c>
      <c r="AC33" s="2438">
        <v>58</v>
      </c>
      <c r="AD33" s="2440">
        <v>48</v>
      </c>
      <c r="AE33" s="2439">
        <v>5.03</v>
      </c>
      <c r="AF33" s="2436">
        <v>0.78125</v>
      </c>
      <c r="AG33" s="2438">
        <v>132</v>
      </c>
      <c r="AH33" s="2440">
        <v>44</v>
      </c>
      <c r="AI33" s="2439">
        <v>11.45</v>
      </c>
      <c r="AK33" s="2442">
        <v>0.28125</v>
      </c>
      <c r="AL33" s="2447">
        <v>43</v>
      </c>
      <c r="AM33" s="2449">
        <v>51</v>
      </c>
      <c r="AN33" s="2448">
        <v>4.05</v>
      </c>
      <c r="AO33" s="2445">
        <v>0.78125</v>
      </c>
      <c r="AP33" s="2447">
        <v>93</v>
      </c>
      <c r="AQ33" s="2449">
        <v>35</v>
      </c>
      <c r="AR33" s="2448">
        <v>12.88</v>
      </c>
      <c r="AT33" s="2451">
        <v>0.28125</v>
      </c>
      <c r="AU33" s="2456">
        <v>51</v>
      </c>
      <c r="AV33" s="2458">
        <v>51</v>
      </c>
      <c r="AW33" s="2457">
        <v>4.72</v>
      </c>
      <c r="AX33" s="2454">
        <v>0.78125</v>
      </c>
      <c r="AY33" s="2456">
        <v>82</v>
      </c>
      <c r="AZ33" s="2458">
        <v>54</v>
      </c>
      <c r="BA33" s="2457">
        <v>5.98</v>
      </c>
      <c r="BB33" s="23"/>
      <c r="BC33" s="2461">
        <v>0.28125</v>
      </c>
      <c r="BD33" s="2468">
        <v>19</v>
      </c>
      <c r="BE33" s="2471">
        <v>53</v>
      </c>
      <c r="BF33" s="2470">
        <v>4.5199999999999996</v>
      </c>
      <c r="BG33" s="2464">
        <v>0.78125</v>
      </c>
      <c r="BH33" s="2468">
        <v>78</v>
      </c>
      <c r="BI33" s="2471">
        <v>49</v>
      </c>
      <c r="BJ33" s="2470">
        <v>10.56</v>
      </c>
      <c r="BL33" s="2394">
        <v>0.28125</v>
      </c>
      <c r="BM33" s="54">
        <f t="shared" si="0"/>
        <v>257</v>
      </c>
      <c r="BN33" s="56">
        <f t="shared" si="1"/>
        <v>48</v>
      </c>
      <c r="BO33" s="2403">
        <f t="shared" si="2"/>
        <v>2.5377703169744246</v>
      </c>
      <c r="BP33" s="2397">
        <v>0.78125</v>
      </c>
      <c r="BQ33" s="54">
        <f t="shared" si="9"/>
        <v>677</v>
      </c>
      <c r="BR33" s="56">
        <f t="shared" si="10"/>
        <v>44</v>
      </c>
      <c r="BS33" s="2403">
        <f t="shared" si="11"/>
        <v>6.6850992396563642</v>
      </c>
      <c r="BU33" s="2394">
        <v>0.28125</v>
      </c>
      <c r="BV33" s="54">
        <f t="shared" si="3"/>
        <v>70</v>
      </c>
      <c r="BW33" s="56">
        <f t="shared" si="4"/>
        <v>48.2</v>
      </c>
      <c r="BX33" s="2403">
        <f t="shared" si="5"/>
        <v>0.69122148711365661</v>
      </c>
      <c r="BY33" s="2397">
        <v>0.78125</v>
      </c>
      <c r="BZ33" s="54">
        <f t="shared" si="6"/>
        <v>160</v>
      </c>
      <c r="CA33" s="56">
        <f t="shared" si="7"/>
        <v>45.6</v>
      </c>
      <c r="CB33" s="2403">
        <f t="shared" si="8"/>
        <v>1.579934827688358</v>
      </c>
    </row>
    <row r="34" spans="1:80" ht="17.25" thickTop="1" x14ac:dyDescent="0.3">
      <c r="A34" s="2407">
        <v>0.29166666666666669</v>
      </c>
      <c r="B34" s="2411">
        <v>63</v>
      </c>
      <c r="C34" s="2413">
        <v>48</v>
      </c>
      <c r="D34" s="2412">
        <v>7.34</v>
      </c>
      <c r="E34" s="2410">
        <v>0.79166666666666663</v>
      </c>
      <c r="F34" s="2411">
        <v>105</v>
      </c>
      <c r="G34" s="2413">
        <v>47</v>
      </c>
      <c r="H34" s="2412">
        <v>9.83</v>
      </c>
      <c r="I34" s="20"/>
      <c r="J34" s="2416">
        <v>0.29166666666666669</v>
      </c>
      <c r="K34" s="2420">
        <v>42</v>
      </c>
      <c r="L34" s="2422">
        <v>53</v>
      </c>
      <c r="M34" s="2421">
        <v>4.9800000000000004</v>
      </c>
      <c r="N34" s="2419">
        <v>0.79166666666666663</v>
      </c>
      <c r="O34" s="2420">
        <v>116</v>
      </c>
      <c r="P34" s="2422">
        <v>48</v>
      </c>
      <c r="Q34" s="2421">
        <v>10.35</v>
      </c>
      <c r="S34" s="2425">
        <v>0.29166666666666669</v>
      </c>
      <c r="T34" s="2429">
        <v>61</v>
      </c>
      <c r="U34" s="2431">
        <v>54</v>
      </c>
      <c r="V34" s="2430">
        <v>5.55</v>
      </c>
      <c r="W34" s="2428">
        <v>0.79166666666666663</v>
      </c>
      <c r="X34" s="2429">
        <v>117</v>
      </c>
      <c r="Y34" s="2431">
        <v>46</v>
      </c>
      <c r="Z34" s="2430">
        <v>10.97</v>
      </c>
      <c r="AB34" s="2434">
        <v>0.29166666666666669</v>
      </c>
      <c r="AC34" s="2438">
        <v>67</v>
      </c>
      <c r="AD34" s="2440">
        <v>53</v>
      </c>
      <c r="AE34" s="2439">
        <v>6.48</v>
      </c>
      <c r="AF34" s="2437">
        <v>0.79166666666666663</v>
      </c>
      <c r="AG34" s="2438">
        <v>138</v>
      </c>
      <c r="AH34" s="2440">
        <v>47</v>
      </c>
      <c r="AI34" s="2439">
        <v>10.45</v>
      </c>
      <c r="AK34" s="2443">
        <v>0.29166666666666669</v>
      </c>
      <c r="AL34" s="2447">
        <v>60</v>
      </c>
      <c r="AM34" s="2449">
        <v>51</v>
      </c>
      <c r="AN34" s="2448">
        <v>6.47</v>
      </c>
      <c r="AO34" s="2446">
        <v>0.79166666666666663</v>
      </c>
      <c r="AP34" s="2447">
        <v>86</v>
      </c>
      <c r="AQ34" s="2449">
        <v>37</v>
      </c>
      <c r="AR34" s="2448">
        <v>15.26</v>
      </c>
      <c r="AT34" s="2452">
        <v>0.29166666666666669</v>
      </c>
      <c r="AU34" s="2456">
        <v>45</v>
      </c>
      <c r="AV34" s="2458">
        <v>50</v>
      </c>
      <c r="AW34" s="2457">
        <v>5.14</v>
      </c>
      <c r="AX34" s="2455">
        <v>0.79166666666666663</v>
      </c>
      <c r="AY34" s="2456">
        <v>90</v>
      </c>
      <c r="AZ34" s="2458">
        <v>52</v>
      </c>
      <c r="BA34" s="2457">
        <v>6.45</v>
      </c>
      <c r="BB34" s="24"/>
      <c r="BC34" s="2462">
        <v>0.29166666666666669</v>
      </c>
      <c r="BD34" s="2468">
        <v>25</v>
      </c>
      <c r="BE34" s="2471">
        <v>57</v>
      </c>
      <c r="BF34" s="2470">
        <v>3.25</v>
      </c>
      <c r="BG34" s="2465">
        <v>0.79166666666666663</v>
      </c>
      <c r="BH34" s="2468">
        <v>90</v>
      </c>
      <c r="BI34" s="2471">
        <v>50</v>
      </c>
      <c r="BJ34" s="2470">
        <v>8.3699999999999992</v>
      </c>
      <c r="BL34" s="2395">
        <v>0.29166666666666669</v>
      </c>
      <c r="BM34" s="54">
        <f t="shared" si="0"/>
        <v>293</v>
      </c>
      <c r="BN34" s="56">
        <f t="shared" si="1"/>
        <v>51.8</v>
      </c>
      <c r="BO34" s="2403">
        <f t="shared" si="2"/>
        <v>2.8932556532043052</v>
      </c>
      <c r="BP34" s="2398">
        <v>0.79166666666666663</v>
      </c>
      <c r="BQ34" s="54">
        <f t="shared" si="9"/>
        <v>562</v>
      </c>
      <c r="BR34" s="56">
        <f t="shared" si="10"/>
        <v>45</v>
      </c>
      <c r="BS34" s="2403">
        <f t="shared" si="11"/>
        <v>5.5495210822553567</v>
      </c>
      <c r="BU34" s="2395">
        <v>0.29166666666666669</v>
      </c>
      <c r="BV34" s="54">
        <f t="shared" si="3"/>
        <v>70</v>
      </c>
      <c r="BW34" s="56">
        <f t="shared" si="4"/>
        <v>52.2</v>
      </c>
      <c r="BX34" s="2403">
        <f t="shared" si="5"/>
        <v>0.69122148711365661</v>
      </c>
      <c r="BY34" s="2398">
        <v>0.79166666666666663</v>
      </c>
      <c r="BZ34" s="54">
        <f t="shared" si="6"/>
        <v>180</v>
      </c>
      <c r="CA34" s="56">
        <f t="shared" si="7"/>
        <v>46</v>
      </c>
      <c r="CB34" s="2403">
        <f t="shared" si="8"/>
        <v>1.7774266811494026</v>
      </c>
    </row>
    <row r="35" spans="1:80" x14ac:dyDescent="0.3">
      <c r="A35" s="2405">
        <v>0.30208333333333331</v>
      </c>
      <c r="B35" s="2411">
        <v>60</v>
      </c>
      <c r="C35" s="2413">
        <v>51</v>
      </c>
      <c r="D35" s="2412">
        <v>5.98</v>
      </c>
      <c r="E35" s="2408">
        <v>0.80208333333333337</v>
      </c>
      <c r="F35" s="2411">
        <v>81</v>
      </c>
      <c r="G35" s="2413">
        <v>47</v>
      </c>
      <c r="H35" s="2412">
        <v>8.06</v>
      </c>
      <c r="I35" s="20"/>
      <c r="J35" s="2414">
        <v>0.30208333333333331</v>
      </c>
      <c r="K35" s="2420">
        <v>49</v>
      </c>
      <c r="L35" s="2422">
        <v>47</v>
      </c>
      <c r="M35" s="2421">
        <v>6.09</v>
      </c>
      <c r="N35" s="2417">
        <v>0.80208333333333337</v>
      </c>
      <c r="O35" s="2420">
        <v>103</v>
      </c>
      <c r="P35" s="2422">
        <v>49</v>
      </c>
      <c r="Q35" s="2421">
        <v>7.61</v>
      </c>
      <c r="S35" s="2423">
        <v>0.30208333333333331</v>
      </c>
      <c r="T35" s="2429">
        <v>57</v>
      </c>
      <c r="U35" s="2431">
        <v>48</v>
      </c>
      <c r="V35" s="2430">
        <v>7.08</v>
      </c>
      <c r="W35" s="2426">
        <v>0.80208333333333337</v>
      </c>
      <c r="X35" s="2429">
        <v>121</v>
      </c>
      <c r="Y35" s="2431">
        <v>50</v>
      </c>
      <c r="Z35" s="2430">
        <v>8.77</v>
      </c>
      <c r="AB35" s="2432">
        <v>0.30208333333333331</v>
      </c>
      <c r="AC35" s="2438">
        <v>60</v>
      </c>
      <c r="AD35" s="2440">
        <v>50</v>
      </c>
      <c r="AE35" s="2439">
        <v>7.19</v>
      </c>
      <c r="AF35" s="2435">
        <v>0.80208333333333337</v>
      </c>
      <c r="AG35" s="2438">
        <v>88</v>
      </c>
      <c r="AH35" s="2440">
        <v>50</v>
      </c>
      <c r="AI35" s="2439">
        <v>7.65</v>
      </c>
      <c r="AK35" s="2441">
        <v>0.30208333333333331</v>
      </c>
      <c r="AL35" s="2447">
        <v>55</v>
      </c>
      <c r="AM35" s="2449">
        <v>51</v>
      </c>
      <c r="AN35" s="2448">
        <v>5.43</v>
      </c>
      <c r="AO35" s="2444">
        <v>0.80208333333333337</v>
      </c>
      <c r="AP35" s="2447">
        <v>118</v>
      </c>
      <c r="AQ35" s="2449">
        <v>41</v>
      </c>
      <c r="AR35" s="2448">
        <v>17.54</v>
      </c>
      <c r="AT35" s="2450">
        <v>0.30208333333333331</v>
      </c>
      <c r="AU35" s="2456">
        <v>43</v>
      </c>
      <c r="AV35" s="2458">
        <v>43</v>
      </c>
      <c r="AW35" s="2457">
        <v>9.3000000000000007</v>
      </c>
      <c r="AX35" s="2453">
        <v>0.80208333333333337</v>
      </c>
      <c r="AY35" s="2456">
        <v>86</v>
      </c>
      <c r="AZ35" s="2458">
        <v>50</v>
      </c>
      <c r="BA35" s="2457">
        <v>6.5</v>
      </c>
      <c r="BB35" s="49"/>
      <c r="BC35" s="2460">
        <v>0.30208333333333331</v>
      </c>
      <c r="BD35" s="2468">
        <v>13</v>
      </c>
      <c r="BE35" s="2471">
        <v>52</v>
      </c>
      <c r="BF35" s="2470">
        <v>5.64</v>
      </c>
      <c r="BG35" s="2463">
        <v>0.80208333333333337</v>
      </c>
      <c r="BH35" s="2468">
        <v>81</v>
      </c>
      <c r="BI35" s="2471">
        <v>51</v>
      </c>
      <c r="BJ35" s="2470">
        <v>6.73</v>
      </c>
      <c r="BL35" s="2393">
        <v>0.30208333333333331</v>
      </c>
      <c r="BM35" s="54">
        <f t="shared" si="0"/>
        <v>281</v>
      </c>
      <c r="BN35" s="56">
        <f t="shared" si="1"/>
        <v>49.4</v>
      </c>
      <c r="BO35" s="2403">
        <f t="shared" si="2"/>
        <v>2.7747605411276783</v>
      </c>
      <c r="BP35" s="2396">
        <v>0.80208333333333337</v>
      </c>
      <c r="BQ35" s="54">
        <f t="shared" si="9"/>
        <v>511</v>
      </c>
      <c r="BR35" s="56">
        <f t="shared" si="10"/>
        <v>47.4</v>
      </c>
      <c r="BS35" s="2403">
        <f t="shared" si="11"/>
        <v>5.0459168559296925</v>
      </c>
      <c r="BU35" s="2393">
        <v>0.30208333333333331</v>
      </c>
      <c r="BV35" s="54">
        <f t="shared" si="3"/>
        <v>56</v>
      </c>
      <c r="BW35" s="56">
        <f t="shared" si="4"/>
        <v>47.8</v>
      </c>
      <c r="BX35" s="2403">
        <f t="shared" si="5"/>
        <v>0.55297718969092524</v>
      </c>
      <c r="BY35" s="2396">
        <v>0.80208333333333337</v>
      </c>
      <c r="BZ35" s="54">
        <f t="shared" si="6"/>
        <v>167</v>
      </c>
      <c r="CA35" s="56">
        <f t="shared" si="7"/>
        <v>48</v>
      </c>
      <c r="CB35" s="2403">
        <f t="shared" si="8"/>
        <v>1.6490569763997234</v>
      </c>
    </row>
    <row r="36" spans="1:80" x14ac:dyDescent="0.3">
      <c r="A36" s="2405">
        <v>0.3125</v>
      </c>
      <c r="B36" s="2411">
        <v>86</v>
      </c>
      <c r="C36" s="2413">
        <v>50</v>
      </c>
      <c r="D36" s="2412">
        <v>7.46</v>
      </c>
      <c r="E36" s="2408">
        <v>0.8125</v>
      </c>
      <c r="F36" s="2411">
        <v>76</v>
      </c>
      <c r="G36" s="2413">
        <v>51</v>
      </c>
      <c r="H36" s="2412">
        <v>6.71</v>
      </c>
      <c r="I36" s="20"/>
      <c r="J36" s="2414">
        <v>0.3125</v>
      </c>
      <c r="K36" s="2420">
        <v>55</v>
      </c>
      <c r="L36" s="2422">
        <v>50</v>
      </c>
      <c r="M36" s="2421">
        <v>5.92</v>
      </c>
      <c r="N36" s="2417">
        <v>0.8125</v>
      </c>
      <c r="O36" s="2420">
        <v>100</v>
      </c>
      <c r="P36" s="2422">
        <v>50</v>
      </c>
      <c r="Q36" s="2421">
        <v>6.88</v>
      </c>
      <c r="S36" s="2423">
        <v>0.3125</v>
      </c>
      <c r="T36" s="2429">
        <v>58</v>
      </c>
      <c r="U36" s="2431">
        <v>47</v>
      </c>
      <c r="V36" s="2430">
        <v>7.04</v>
      </c>
      <c r="W36" s="2426">
        <v>0.8125</v>
      </c>
      <c r="X36" s="2429">
        <v>108</v>
      </c>
      <c r="Y36" s="2431">
        <v>48</v>
      </c>
      <c r="Z36" s="2430">
        <v>9.25</v>
      </c>
      <c r="AB36" s="2432">
        <v>0.3125</v>
      </c>
      <c r="AC36" s="2438">
        <v>58</v>
      </c>
      <c r="AD36" s="2440">
        <v>52</v>
      </c>
      <c r="AE36" s="2439">
        <v>5.0999999999999996</v>
      </c>
      <c r="AF36" s="2435">
        <v>0.8125</v>
      </c>
      <c r="AG36" s="2438">
        <v>77</v>
      </c>
      <c r="AH36" s="2440">
        <v>51</v>
      </c>
      <c r="AI36" s="2439">
        <v>7.88</v>
      </c>
      <c r="AK36" s="2441">
        <v>0.3125</v>
      </c>
      <c r="AL36" s="2447">
        <v>76</v>
      </c>
      <c r="AM36" s="2449">
        <v>50</v>
      </c>
      <c r="AN36" s="2448">
        <v>6.79</v>
      </c>
      <c r="AO36" s="2444">
        <v>0.8125</v>
      </c>
      <c r="AP36" s="2447">
        <v>124</v>
      </c>
      <c r="AQ36" s="2449">
        <v>40</v>
      </c>
      <c r="AR36" s="2448">
        <v>13.57</v>
      </c>
      <c r="AT36" s="2450">
        <v>0.3125</v>
      </c>
      <c r="AU36" s="2456">
        <v>41</v>
      </c>
      <c r="AV36" s="2458">
        <v>51</v>
      </c>
      <c r="AW36" s="2457">
        <v>7.43</v>
      </c>
      <c r="AX36" s="2453">
        <v>0.8125</v>
      </c>
      <c r="AY36" s="2456">
        <v>77</v>
      </c>
      <c r="AZ36" s="2458">
        <v>53</v>
      </c>
      <c r="BA36" s="2457">
        <v>5.79</v>
      </c>
      <c r="BB36" s="49"/>
      <c r="BC36" s="2460">
        <v>0.3125</v>
      </c>
      <c r="BD36" s="2468">
        <v>30</v>
      </c>
      <c r="BE36" s="2471">
        <v>49</v>
      </c>
      <c r="BF36" s="2470">
        <v>3.86</v>
      </c>
      <c r="BG36" s="2463">
        <v>0.8125</v>
      </c>
      <c r="BH36" s="2468">
        <v>66</v>
      </c>
      <c r="BI36" s="2471">
        <v>49</v>
      </c>
      <c r="BJ36" s="2470">
        <v>7.11</v>
      </c>
      <c r="BL36" s="2393">
        <v>0.3125</v>
      </c>
      <c r="BM36" s="54">
        <f t="shared" si="0"/>
        <v>333</v>
      </c>
      <c r="BN36" s="56">
        <f t="shared" si="1"/>
        <v>49.8</v>
      </c>
      <c r="BO36" s="2403">
        <f t="shared" si="2"/>
        <v>3.2882393601263953</v>
      </c>
      <c r="BP36" s="2396">
        <v>0.8125</v>
      </c>
      <c r="BQ36" s="54">
        <f t="shared" si="9"/>
        <v>485</v>
      </c>
      <c r="BR36" s="56">
        <f t="shared" si="10"/>
        <v>48</v>
      </c>
      <c r="BS36" s="2403">
        <f t="shared" si="11"/>
        <v>4.7891774464303349</v>
      </c>
      <c r="BU36" s="2393">
        <v>0.3125</v>
      </c>
      <c r="BV36" s="54">
        <f t="shared" si="3"/>
        <v>71</v>
      </c>
      <c r="BW36" s="56">
        <f t="shared" si="4"/>
        <v>50</v>
      </c>
      <c r="BX36" s="2403">
        <f t="shared" si="5"/>
        <v>0.70109607978670874</v>
      </c>
      <c r="BY36" s="2396">
        <v>0.8125</v>
      </c>
      <c r="BZ36" s="54">
        <f t="shared" si="6"/>
        <v>143</v>
      </c>
      <c r="CA36" s="56">
        <f t="shared" si="7"/>
        <v>48.4</v>
      </c>
      <c r="CB36" s="2403">
        <f t="shared" si="8"/>
        <v>1.4120667522464698</v>
      </c>
    </row>
    <row r="37" spans="1:80" ht="17.25" thickBot="1" x14ac:dyDescent="0.35">
      <c r="A37" s="2406">
        <v>0.32291666666666669</v>
      </c>
      <c r="B37" s="2411">
        <v>124</v>
      </c>
      <c r="C37" s="2413">
        <v>47</v>
      </c>
      <c r="D37" s="2412">
        <v>10.43</v>
      </c>
      <c r="E37" s="2409">
        <v>0.82291666666666663</v>
      </c>
      <c r="F37" s="2411">
        <v>72</v>
      </c>
      <c r="G37" s="2413">
        <v>52</v>
      </c>
      <c r="H37" s="2412">
        <v>6.1</v>
      </c>
      <c r="I37" s="20"/>
      <c r="J37" s="2415">
        <v>0.32291666666666669</v>
      </c>
      <c r="K37" s="2420">
        <v>75</v>
      </c>
      <c r="L37" s="2422">
        <v>45</v>
      </c>
      <c r="M37" s="2421">
        <v>8.52</v>
      </c>
      <c r="N37" s="2418">
        <v>0.82291666666666663</v>
      </c>
      <c r="O37" s="2420">
        <v>81</v>
      </c>
      <c r="P37" s="2422">
        <v>51</v>
      </c>
      <c r="Q37" s="2421">
        <v>5.86</v>
      </c>
      <c r="S37" s="2424">
        <v>0.32291666666666669</v>
      </c>
      <c r="T37" s="2429">
        <v>108</v>
      </c>
      <c r="U37" s="2431">
        <v>48</v>
      </c>
      <c r="V37" s="2430">
        <v>10.210000000000001</v>
      </c>
      <c r="W37" s="2427">
        <v>0.82291666666666663</v>
      </c>
      <c r="X37" s="2429">
        <v>106</v>
      </c>
      <c r="Y37" s="2431">
        <v>49</v>
      </c>
      <c r="Z37" s="2430">
        <v>7.06</v>
      </c>
      <c r="AB37" s="2433">
        <v>0.32291666666666669</v>
      </c>
      <c r="AC37" s="2438">
        <v>90</v>
      </c>
      <c r="AD37" s="2440">
        <v>47</v>
      </c>
      <c r="AE37" s="2439">
        <v>8.4600000000000009</v>
      </c>
      <c r="AF37" s="2436">
        <v>0.82291666666666663</v>
      </c>
      <c r="AG37" s="2438">
        <v>60</v>
      </c>
      <c r="AH37" s="2440">
        <v>53</v>
      </c>
      <c r="AI37" s="2439">
        <v>6.16</v>
      </c>
      <c r="AK37" s="2442">
        <v>0.32291666666666669</v>
      </c>
      <c r="AL37" s="2447">
        <v>80</v>
      </c>
      <c r="AM37" s="2449">
        <v>49</v>
      </c>
      <c r="AN37" s="2448">
        <v>8.84</v>
      </c>
      <c r="AO37" s="2445">
        <v>0.82291666666666663</v>
      </c>
      <c r="AP37" s="2447">
        <v>89</v>
      </c>
      <c r="AQ37" s="2449">
        <v>39</v>
      </c>
      <c r="AR37" s="2448">
        <v>15.17</v>
      </c>
      <c r="AT37" s="2451">
        <v>0.32291666666666669</v>
      </c>
      <c r="AU37" s="2456">
        <v>31</v>
      </c>
      <c r="AV37" s="2458">
        <v>46</v>
      </c>
      <c r="AW37" s="2457">
        <v>7.67</v>
      </c>
      <c r="AX37" s="2454">
        <v>0.82291666666666663</v>
      </c>
      <c r="AY37" s="2456">
        <v>59</v>
      </c>
      <c r="AZ37" s="2458">
        <v>54</v>
      </c>
      <c r="BA37" s="2457">
        <v>5.51</v>
      </c>
      <c r="BB37" s="23"/>
      <c r="BC37" s="2461">
        <v>0.32291666666666669</v>
      </c>
      <c r="BD37" s="2468">
        <v>34</v>
      </c>
      <c r="BE37" s="2471">
        <v>52</v>
      </c>
      <c r="BF37" s="2470">
        <v>4.24</v>
      </c>
      <c r="BG37" s="2464">
        <v>0.82291666666666663</v>
      </c>
      <c r="BH37" s="2468">
        <v>56</v>
      </c>
      <c r="BI37" s="2471">
        <v>53</v>
      </c>
      <c r="BJ37" s="2470">
        <v>5.29</v>
      </c>
      <c r="BL37" s="2394">
        <v>0.32291666666666669</v>
      </c>
      <c r="BM37" s="54">
        <f t="shared" si="0"/>
        <v>477</v>
      </c>
      <c r="BN37" s="56">
        <f t="shared" si="1"/>
        <v>47.2</v>
      </c>
      <c r="BO37" s="2403">
        <f t="shared" si="2"/>
        <v>4.710180705045917</v>
      </c>
      <c r="BP37" s="2397">
        <v>0.82291666666666663</v>
      </c>
      <c r="BQ37" s="54">
        <f t="shared" si="9"/>
        <v>408</v>
      </c>
      <c r="BR37" s="56">
        <f t="shared" si="10"/>
        <v>48.8</v>
      </c>
      <c r="BS37" s="2403">
        <f t="shared" si="11"/>
        <v>4.0288338106053123</v>
      </c>
      <c r="BU37" s="2394">
        <v>0.32291666666666669</v>
      </c>
      <c r="BV37" s="54">
        <f t="shared" si="3"/>
        <v>65</v>
      </c>
      <c r="BW37" s="56">
        <f t="shared" si="4"/>
        <v>47</v>
      </c>
      <c r="BX37" s="2403">
        <f t="shared" si="5"/>
        <v>0.64184852374839541</v>
      </c>
      <c r="BY37" s="2397">
        <v>0.82291666666666663</v>
      </c>
      <c r="BZ37" s="54">
        <f t="shared" si="6"/>
        <v>115</v>
      </c>
      <c r="CA37" s="56">
        <f t="shared" si="7"/>
        <v>49.2</v>
      </c>
      <c r="CB37" s="2403">
        <f t="shared" si="8"/>
        <v>1.1355781574010073</v>
      </c>
    </row>
    <row r="38" spans="1:80" ht="17.25" thickTop="1" x14ac:dyDescent="0.3">
      <c r="A38" s="2407">
        <v>0.33333333333333331</v>
      </c>
      <c r="B38" s="2411">
        <v>125</v>
      </c>
      <c r="C38" s="2413">
        <v>45</v>
      </c>
      <c r="D38" s="2412">
        <v>11.48</v>
      </c>
      <c r="E38" s="2410">
        <v>0.83333333333333337</v>
      </c>
      <c r="F38" s="2411">
        <v>84</v>
      </c>
      <c r="G38" s="2413">
        <v>49</v>
      </c>
      <c r="H38" s="2412">
        <v>6.58</v>
      </c>
      <c r="I38" s="20"/>
      <c r="J38" s="2416">
        <v>0.33333333333333331</v>
      </c>
      <c r="K38" s="2420">
        <v>120</v>
      </c>
      <c r="L38" s="2422">
        <v>48</v>
      </c>
      <c r="M38" s="2421">
        <v>11.83</v>
      </c>
      <c r="N38" s="2419">
        <v>0.83333333333333337</v>
      </c>
      <c r="O38" s="2420">
        <v>86</v>
      </c>
      <c r="P38" s="2422">
        <v>51</v>
      </c>
      <c r="Q38" s="2421">
        <v>7.18</v>
      </c>
      <c r="S38" s="2425">
        <v>0.33333333333333331</v>
      </c>
      <c r="T38" s="2429">
        <v>112</v>
      </c>
      <c r="U38" s="2431">
        <v>48</v>
      </c>
      <c r="V38" s="2430">
        <v>10.6</v>
      </c>
      <c r="W38" s="2428">
        <v>0.83333333333333337</v>
      </c>
      <c r="X38" s="2429">
        <v>88</v>
      </c>
      <c r="Y38" s="2431">
        <v>54</v>
      </c>
      <c r="Z38" s="2430">
        <v>7.01</v>
      </c>
      <c r="AB38" s="2434">
        <v>0.33333333333333331</v>
      </c>
      <c r="AC38" s="2438">
        <v>102</v>
      </c>
      <c r="AD38" s="2440">
        <v>49</v>
      </c>
      <c r="AE38" s="2439">
        <v>9.66</v>
      </c>
      <c r="AF38" s="2437">
        <v>0.83333333333333337</v>
      </c>
      <c r="AG38" s="2438">
        <v>56</v>
      </c>
      <c r="AH38" s="2440">
        <v>52</v>
      </c>
      <c r="AI38" s="2439">
        <v>7.43</v>
      </c>
      <c r="AK38" s="2443">
        <v>0.33333333333333331</v>
      </c>
      <c r="AL38" s="2447">
        <v>130</v>
      </c>
      <c r="AM38" s="2449">
        <v>48</v>
      </c>
      <c r="AN38" s="2448">
        <v>12.03</v>
      </c>
      <c r="AO38" s="2446">
        <v>0.83333333333333337</v>
      </c>
      <c r="AP38" s="2447">
        <v>114</v>
      </c>
      <c r="AQ38" s="2449">
        <v>40</v>
      </c>
      <c r="AR38" s="2448">
        <v>13.02</v>
      </c>
      <c r="AT38" s="2452">
        <v>0.33333333333333331</v>
      </c>
      <c r="AU38" s="2456">
        <v>37</v>
      </c>
      <c r="AV38" s="2458">
        <v>56</v>
      </c>
      <c r="AW38" s="2457">
        <v>5.7</v>
      </c>
      <c r="AX38" s="2455">
        <v>0.83333333333333337</v>
      </c>
      <c r="AY38" s="2456">
        <v>73</v>
      </c>
      <c r="AZ38" s="2458">
        <v>52</v>
      </c>
      <c r="BA38" s="2457">
        <v>5.12</v>
      </c>
      <c r="BB38" s="24"/>
      <c r="BC38" s="2462">
        <v>0.33333333333333331</v>
      </c>
      <c r="BD38" s="2468">
        <v>34</v>
      </c>
      <c r="BE38" s="2471">
        <v>54</v>
      </c>
      <c r="BF38" s="2470">
        <v>3.53</v>
      </c>
      <c r="BG38" s="2465">
        <v>0.83333333333333337</v>
      </c>
      <c r="BH38" s="2468">
        <v>62</v>
      </c>
      <c r="BI38" s="2471">
        <v>53</v>
      </c>
      <c r="BJ38" s="2470">
        <v>4.68</v>
      </c>
      <c r="BL38" s="2395">
        <v>0.33333333333333331</v>
      </c>
      <c r="BM38" s="54">
        <f t="shared" si="0"/>
        <v>589</v>
      </c>
      <c r="BN38" s="56">
        <f t="shared" si="1"/>
        <v>47.6</v>
      </c>
      <c r="BO38" s="2403">
        <f t="shared" si="2"/>
        <v>5.8161350844277679</v>
      </c>
      <c r="BP38" s="2398">
        <v>0.83333333333333337</v>
      </c>
      <c r="BQ38" s="54">
        <f t="shared" si="9"/>
        <v>428</v>
      </c>
      <c r="BR38" s="56">
        <f t="shared" si="10"/>
        <v>49.2</v>
      </c>
      <c r="BS38" s="2403">
        <f t="shared" si="11"/>
        <v>4.2263256640663567</v>
      </c>
      <c r="BU38" s="2395">
        <v>0.33333333333333331</v>
      </c>
      <c r="BV38" s="54">
        <f t="shared" si="3"/>
        <v>71</v>
      </c>
      <c r="BW38" s="56">
        <f t="shared" si="4"/>
        <v>49.8</v>
      </c>
      <c r="BX38" s="2403">
        <f t="shared" si="5"/>
        <v>0.70109607978670874</v>
      </c>
      <c r="BY38" s="2398">
        <v>0.83333333333333337</v>
      </c>
      <c r="BZ38" s="54">
        <f t="shared" si="6"/>
        <v>135</v>
      </c>
      <c r="CA38" s="56">
        <f t="shared" si="7"/>
        <v>49.8</v>
      </c>
      <c r="CB38" s="2403">
        <f t="shared" si="8"/>
        <v>1.3330700108620519</v>
      </c>
    </row>
    <row r="39" spans="1:80" x14ac:dyDescent="0.3">
      <c r="A39" s="2405">
        <v>0.34375</v>
      </c>
      <c r="B39" s="2411">
        <v>167</v>
      </c>
      <c r="C39" s="2413">
        <v>47</v>
      </c>
      <c r="D39" s="2412">
        <v>14.11</v>
      </c>
      <c r="E39" s="2408">
        <v>0.84375</v>
      </c>
      <c r="F39" s="2411">
        <v>93</v>
      </c>
      <c r="G39" s="2413">
        <v>51</v>
      </c>
      <c r="H39" s="2412">
        <v>8.07</v>
      </c>
      <c r="I39" s="20"/>
      <c r="J39" s="2414">
        <v>0.34375</v>
      </c>
      <c r="K39" s="2420">
        <v>102</v>
      </c>
      <c r="L39" s="2422">
        <v>45</v>
      </c>
      <c r="M39" s="2421">
        <v>10.51</v>
      </c>
      <c r="N39" s="2417">
        <v>0.84375</v>
      </c>
      <c r="O39" s="2420">
        <v>92</v>
      </c>
      <c r="P39" s="2422">
        <v>50</v>
      </c>
      <c r="Q39" s="2421">
        <v>6.36</v>
      </c>
      <c r="S39" s="2423">
        <v>0.34375</v>
      </c>
      <c r="T39" s="2429">
        <v>135</v>
      </c>
      <c r="U39" s="2431">
        <v>47</v>
      </c>
      <c r="V39" s="2430">
        <v>12.86</v>
      </c>
      <c r="W39" s="2426">
        <v>0.84375</v>
      </c>
      <c r="X39" s="2429">
        <v>95</v>
      </c>
      <c r="Y39" s="2431">
        <v>51</v>
      </c>
      <c r="Z39" s="2430">
        <v>6.91</v>
      </c>
      <c r="AB39" s="2432">
        <v>0.34375</v>
      </c>
      <c r="AC39" s="2438">
        <v>102</v>
      </c>
      <c r="AD39" s="2440">
        <v>45</v>
      </c>
      <c r="AE39" s="2439">
        <v>11.09</v>
      </c>
      <c r="AF39" s="2435">
        <v>0.84375</v>
      </c>
      <c r="AG39" s="2438">
        <v>48</v>
      </c>
      <c r="AH39" s="2440">
        <v>51</v>
      </c>
      <c r="AI39" s="2439">
        <v>4.5199999999999996</v>
      </c>
      <c r="AK39" s="2441">
        <v>0.34375</v>
      </c>
      <c r="AL39" s="2447">
        <v>140</v>
      </c>
      <c r="AM39" s="2449">
        <v>44</v>
      </c>
      <c r="AN39" s="2448">
        <v>14.05</v>
      </c>
      <c r="AO39" s="2444">
        <v>0.84375</v>
      </c>
      <c r="AP39" s="2447">
        <v>97</v>
      </c>
      <c r="AQ39" s="2449">
        <v>43</v>
      </c>
      <c r="AR39" s="2448">
        <v>13.85</v>
      </c>
      <c r="AT39" s="2450">
        <v>0.34375</v>
      </c>
      <c r="AU39" s="2456">
        <v>46</v>
      </c>
      <c r="AV39" s="2458">
        <v>48</v>
      </c>
      <c r="AW39" s="2457">
        <v>5.62</v>
      </c>
      <c r="AX39" s="2453">
        <v>0.84375</v>
      </c>
      <c r="AY39" s="2456">
        <v>68</v>
      </c>
      <c r="AZ39" s="2458">
        <v>53</v>
      </c>
      <c r="BA39" s="2457">
        <v>5.15</v>
      </c>
      <c r="BB39" s="49"/>
      <c r="BC39" s="2460">
        <v>0.34375</v>
      </c>
      <c r="BD39" s="2468">
        <v>46</v>
      </c>
      <c r="BE39" s="2471">
        <v>51</v>
      </c>
      <c r="BF39" s="2470">
        <v>5.12</v>
      </c>
      <c r="BG39" s="2463">
        <v>0.84375</v>
      </c>
      <c r="BH39" s="2468">
        <v>59</v>
      </c>
      <c r="BI39" s="2471">
        <v>53</v>
      </c>
      <c r="BJ39" s="2470">
        <v>4.38</v>
      </c>
      <c r="BL39" s="2393">
        <v>0.34375</v>
      </c>
      <c r="BM39" s="54">
        <f t="shared" si="0"/>
        <v>646</v>
      </c>
      <c r="BN39" s="56">
        <f t="shared" si="1"/>
        <v>45.6</v>
      </c>
      <c r="BO39" s="2403">
        <f t="shared" si="2"/>
        <v>6.3789868667917444</v>
      </c>
      <c r="BP39" s="2396">
        <v>0.84375</v>
      </c>
      <c r="BQ39" s="54">
        <f t="shared" si="9"/>
        <v>425</v>
      </c>
      <c r="BR39" s="56">
        <f t="shared" si="10"/>
        <v>49.2</v>
      </c>
      <c r="BS39" s="2403">
        <f t="shared" si="11"/>
        <v>4.196701886047201</v>
      </c>
      <c r="BU39" s="2393">
        <v>0.34375</v>
      </c>
      <c r="BV39" s="54">
        <f t="shared" si="3"/>
        <v>92</v>
      </c>
      <c r="BW39" s="56">
        <f t="shared" si="4"/>
        <v>45.8</v>
      </c>
      <c r="BX39" s="2403">
        <f t="shared" si="5"/>
        <v>0.9084625259208059</v>
      </c>
      <c r="BY39" s="2396">
        <v>0.84375</v>
      </c>
      <c r="BZ39" s="54">
        <f t="shared" si="6"/>
        <v>127</v>
      </c>
      <c r="CA39" s="56">
        <f t="shared" si="7"/>
        <v>49.6</v>
      </c>
      <c r="CB39" s="2403">
        <f t="shared" si="8"/>
        <v>1.2540732694776342</v>
      </c>
    </row>
    <row r="40" spans="1:80" x14ac:dyDescent="0.3">
      <c r="A40" s="2405">
        <v>0.35416666666666669</v>
      </c>
      <c r="B40" s="2411">
        <v>134</v>
      </c>
      <c r="C40" s="2413">
        <v>42</v>
      </c>
      <c r="D40" s="2412">
        <v>15.71</v>
      </c>
      <c r="E40" s="2408">
        <v>0.85416666666666663</v>
      </c>
      <c r="F40" s="2411">
        <v>58</v>
      </c>
      <c r="G40" s="2413">
        <v>52</v>
      </c>
      <c r="H40" s="2412">
        <v>5.43</v>
      </c>
      <c r="I40" s="20"/>
      <c r="J40" s="2414">
        <v>0.35416666666666669</v>
      </c>
      <c r="K40" s="2420">
        <v>150</v>
      </c>
      <c r="L40" s="2422">
        <v>40</v>
      </c>
      <c r="M40" s="2421">
        <v>17.170000000000002</v>
      </c>
      <c r="N40" s="2417">
        <v>0.85416666666666663</v>
      </c>
      <c r="O40" s="2420">
        <v>80</v>
      </c>
      <c r="P40" s="2422">
        <v>55</v>
      </c>
      <c r="Q40" s="2421">
        <v>6.61</v>
      </c>
      <c r="S40" s="2423">
        <v>0.35416666666666669</v>
      </c>
      <c r="T40" s="2429">
        <v>139</v>
      </c>
      <c r="U40" s="2431">
        <v>43</v>
      </c>
      <c r="V40" s="2430">
        <v>14.83</v>
      </c>
      <c r="W40" s="2426">
        <v>0.85416666666666663</v>
      </c>
      <c r="X40" s="2429">
        <v>71</v>
      </c>
      <c r="Y40" s="2431">
        <v>51</v>
      </c>
      <c r="Z40" s="2430">
        <v>6.44</v>
      </c>
      <c r="AB40" s="2432">
        <v>0.35416666666666669</v>
      </c>
      <c r="AC40" s="2438">
        <v>116</v>
      </c>
      <c r="AD40" s="2440">
        <v>44</v>
      </c>
      <c r="AE40" s="2439">
        <v>14.1</v>
      </c>
      <c r="AF40" s="2435">
        <v>0.85416666666666663</v>
      </c>
      <c r="AG40" s="2438">
        <v>53</v>
      </c>
      <c r="AH40" s="2440">
        <v>51</v>
      </c>
      <c r="AI40" s="2439">
        <v>5.92</v>
      </c>
      <c r="AK40" s="2441">
        <v>0.35416666666666669</v>
      </c>
      <c r="AL40" s="2447">
        <v>159</v>
      </c>
      <c r="AM40" s="2449">
        <v>41</v>
      </c>
      <c r="AN40" s="2448">
        <v>16.89</v>
      </c>
      <c r="AO40" s="2444">
        <v>0.85416666666666663</v>
      </c>
      <c r="AP40" s="2447">
        <v>80</v>
      </c>
      <c r="AQ40" s="2449">
        <v>36</v>
      </c>
      <c r="AR40" s="2448">
        <v>10.19</v>
      </c>
      <c r="AT40" s="2450">
        <v>0.35416666666666669</v>
      </c>
      <c r="AU40" s="2456">
        <v>55</v>
      </c>
      <c r="AV40" s="2458">
        <v>46</v>
      </c>
      <c r="AW40" s="2457">
        <v>6.88</v>
      </c>
      <c r="AX40" s="2453">
        <v>0.85416666666666663</v>
      </c>
      <c r="AY40" s="2456">
        <v>52</v>
      </c>
      <c r="AZ40" s="2458">
        <v>51</v>
      </c>
      <c r="BA40" s="2457">
        <v>5.74</v>
      </c>
      <c r="BB40" s="49"/>
      <c r="BC40" s="2460">
        <v>0.35416666666666669</v>
      </c>
      <c r="BD40" s="2468">
        <v>29</v>
      </c>
      <c r="BE40" s="2471">
        <v>55</v>
      </c>
      <c r="BF40" s="2470">
        <v>3.87</v>
      </c>
      <c r="BG40" s="2463">
        <v>0.85416666666666663</v>
      </c>
      <c r="BH40" s="2468">
        <v>51</v>
      </c>
      <c r="BI40" s="2471">
        <v>51</v>
      </c>
      <c r="BJ40" s="2470">
        <v>4.67</v>
      </c>
      <c r="BL40" s="2393">
        <v>0.35416666666666669</v>
      </c>
      <c r="BM40" s="54">
        <f t="shared" si="0"/>
        <v>698</v>
      </c>
      <c r="BN40" s="56">
        <f t="shared" si="1"/>
        <v>42</v>
      </c>
      <c r="BO40" s="2403">
        <f t="shared" si="2"/>
        <v>6.8924656857904605</v>
      </c>
      <c r="BP40" s="2396">
        <v>0.85416666666666663</v>
      </c>
      <c r="BQ40" s="54">
        <f t="shared" si="9"/>
        <v>342</v>
      </c>
      <c r="BR40" s="56">
        <f t="shared" si="10"/>
        <v>49</v>
      </c>
      <c r="BS40" s="2403">
        <f t="shared" si="11"/>
        <v>3.3771106941838651</v>
      </c>
      <c r="BU40" s="2393">
        <v>0.35416666666666669</v>
      </c>
      <c r="BV40" s="54">
        <f t="shared" si="3"/>
        <v>84</v>
      </c>
      <c r="BW40" s="56">
        <f t="shared" si="4"/>
        <v>42.8</v>
      </c>
      <c r="BX40" s="2403">
        <f t="shared" si="5"/>
        <v>0.82946578453638786</v>
      </c>
      <c r="BY40" s="2396">
        <v>0.85416666666666663</v>
      </c>
      <c r="BZ40" s="54">
        <f t="shared" si="6"/>
        <v>103</v>
      </c>
      <c r="CA40" s="56">
        <f t="shared" si="7"/>
        <v>48.8</v>
      </c>
      <c r="CB40" s="2403">
        <f t="shared" si="8"/>
        <v>1.0170830453243804</v>
      </c>
    </row>
    <row r="41" spans="1:80" ht="17.25" thickBot="1" x14ac:dyDescent="0.35">
      <c r="A41" s="2406">
        <v>0.36458333333333331</v>
      </c>
      <c r="B41" s="2411">
        <v>195</v>
      </c>
      <c r="C41" s="2413">
        <v>42</v>
      </c>
      <c r="D41" s="2412">
        <v>18.64</v>
      </c>
      <c r="E41" s="2409">
        <v>0.86458333333333337</v>
      </c>
      <c r="F41" s="2411">
        <v>60</v>
      </c>
      <c r="G41" s="2413">
        <v>55</v>
      </c>
      <c r="H41" s="2412">
        <v>4.72</v>
      </c>
      <c r="I41" s="20"/>
      <c r="J41" s="2415">
        <v>0.36458333333333331</v>
      </c>
      <c r="K41" s="2420">
        <v>187</v>
      </c>
      <c r="L41" s="2422">
        <v>40</v>
      </c>
      <c r="M41" s="2421">
        <v>17.13</v>
      </c>
      <c r="N41" s="2418">
        <v>0.86458333333333337</v>
      </c>
      <c r="O41" s="2420">
        <v>74</v>
      </c>
      <c r="P41" s="2422">
        <v>50</v>
      </c>
      <c r="Q41" s="2421">
        <v>5.09</v>
      </c>
      <c r="S41" s="2424">
        <v>0.36458333333333331</v>
      </c>
      <c r="T41" s="2429">
        <v>154</v>
      </c>
      <c r="U41" s="2431">
        <v>39</v>
      </c>
      <c r="V41" s="2430">
        <v>17.32</v>
      </c>
      <c r="W41" s="2427">
        <v>0.86458333333333337</v>
      </c>
      <c r="X41" s="2429">
        <v>79</v>
      </c>
      <c r="Y41" s="2431">
        <v>52</v>
      </c>
      <c r="Z41" s="2430">
        <v>6.63</v>
      </c>
      <c r="AB41" s="2433">
        <v>0.36458333333333331</v>
      </c>
      <c r="AC41" s="2438">
        <v>208</v>
      </c>
      <c r="AD41" s="2440">
        <v>42</v>
      </c>
      <c r="AE41" s="2439">
        <v>19.149999999999999</v>
      </c>
      <c r="AF41" s="2436">
        <v>0.86458333333333337</v>
      </c>
      <c r="AG41" s="2438">
        <v>39</v>
      </c>
      <c r="AH41" s="2440">
        <v>54</v>
      </c>
      <c r="AI41" s="2439">
        <v>4.2300000000000004</v>
      </c>
      <c r="AK41" s="2442">
        <v>0.36458333333333331</v>
      </c>
      <c r="AL41" s="2447">
        <v>194</v>
      </c>
      <c r="AM41" s="2449">
        <v>44</v>
      </c>
      <c r="AN41" s="2448">
        <v>18.29</v>
      </c>
      <c r="AO41" s="2445">
        <v>0.86458333333333337</v>
      </c>
      <c r="AP41" s="2447">
        <v>90</v>
      </c>
      <c r="AQ41" s="2449">
        <v>40</v>
      </c>
      <c r="AR41" s="2448">
        <v>11.85</v>
      </c>
      <c r="AT41" s="2451">
        <v>0.36458333333333331</v>
      </c>
      <c r="AU41" s="2456">
        <v>73</v>
      </c>
      <c r="AV41" s="2458">
        <v>48</v>
      </c>
      <c r="AW41" s="2457">
        <v>7.33</v>
      </c>
      <c r="AX41" s="2454">
        <v>0.86458333333333337</v>
      </c>
      <c r="AY41" s="2456">
        <v>59</v>
      </c>
      <c r="AZ41" s="2458">
        <v>53</v>
      </c>
      <c r="BA41" s="2457">
        <v>5.28</v>
      </c>
      <c r="BB41" s="23"/>
      <c r="BC41" s="2461">
        <v>0.36458333333333331</v>
      </c>
      <c r="BD41" s="2468">
        <v>30</v>
      </c>
      <c r="BE41" s="2471">
        <v>50</v>
      </c>
      <c r="BF41" s="2470">
        <v>4.21</v>
      </c>
      <c r="BG41" s="2464">
        <v>0.86458333333333337</v>
      </c>
      <c r="BH41" s="2468">
        <v>73</v>
      </c>
      <c r="BI41" s="2471">
        <v>51</v>
      </c>
      <c r="BJ41" s="2470">
        <v>5.09</v>
      </c>
      <c r="BL41" s="2394">
        <v>0.36458333333333331</v>
      </c>
      <c r="BM41" s="54">
        <f t="shared" si="0"/>
        <v>938</v>
      </c>
      <c r="BN41" s="56">
        <f t="shared" si="1"/>
        <v>41.4</v>
      </c>
      <c r="BO41" s="2403">
        <f t="shared" si="2"/>
        <v>9.2623679273229982</v>
      </c>
      <c r="BP41" s="2397">
        <v>0.86458333333333337</v>
      </c>
      <c r="BQ41" s="54">
        <f t="shared" si="9"/>
        <v>342</v>
      </c>
      <c r="BR41" s="56">
        <f t="shared" si="10"/>
        <v>50.2</v>
      </c>
      <c r="BS41" s="2403">
        <f t="shared" si="11"/>
        <v>3.3771106941838651</v>
      </c>
      <c r="BU41" s="2394">
        <v>0.36458333333333331</v>
      </c>
      <c r="BV41" s="54">
        <f t="shared" si="3"/>
        <v>103</v>
      </c>
      <c r="BW41" s="56">
        <f t="shared" si="4"/>
        <v>42.6</v>
      </c>
      <c r="BX41" s="2403">
        <f t="shared" si="5"/>
        <v>1.0170830453243804</v>
      </c>
      <c r="BY41" s="2397">
        <v>0.86458333333333337</v>
      </c>
      <c r="BZ41" s="54">
        <f t="shared" si="6"/>
        <v>132</v>
      </c>
      <c r="CA41" s="56">
        <f t="shared" si="7"/>
        <v>49.8</v>
      </c>
      <c r="CB41" s="2403">
        <f t="shared" si="8"/>
        <v>1.3034462328428953</v>
      </c>
    </row>
    <row r="42" spans="1:80" ht="17.25" thickTop="1" x14ac:dyDescent="0.3">
      <c r="A42" s="2407">
        <v>0.375</v>
      </c>
      <c r="B42" s="2411">
        <v>156</v>
      </c>
      <c r="C42" s="2413">
        <v>46</v>
      </c>
      <c r="D42" s="2412">
        <v>13.85</v>
      </c>
      <c r="E42" s="2410">
        <v>0.875</v>
      </c>
      <c r="F42" s="2411">
        <v>67</v>
      </c>
      <c r="G42" s="2413">
        <v>53</v>
      </c>
      <c r="H42" s="2412">
        <v>5.93</v>
      </c>
      <c r="I42" s="20"/>
      <c r="J42" s="2416">
        <v>0.375</v>
      </c>
      <c r="K42" s="2420">
        <v>147</v>
      </c>
      <c r="L42" s="2422">
        <v>45</v>
      </c>
      <c r="M42" s="2421">
        <v>13.86</v>
      </c>
      <c r="N42" s="2419">
        <v>0.875</v>
      </c>
      <c r="O42" s="2420">
        <v>87</v>
      </c>
      <c r="P42" s="2422">
        <v>51</v>
      </c>
      <c r="Q42" s="2421">
        <v>6.29</v>
      </c>
      <c r="S42" s="2425">
        <v>0.375</v>
      </c>
      <c r="T42" s="2429">
        <v>133</v>
      </c>
      <c r="U42" s="2431">
        <v>40</v>
      </c>
      <c r="V42" s="2430">
        <v>17.63</v>
      </c>
      <c r="W42" s="2428">
        <v>0.875</v>
      </c>
      <c r="X42" s="2429">
        <v>70</v>
      </c>
      <c r="Y42" s="2431">
        <v>52</v>
      </c>
      <c r="Z42" s="2430">
        <v>5.98</v>
      </c>
      <c r="AB42" s="2434">
        <v>0.375</v>
      </c>
      <c r="AC42" s="2438">
        <v>112</v>
      </c>
      <c r="AD42" s="2440">
        <v>45</v>
      </c>
      <c r="AE42" s="2439">
        <v>16.579999999999998</v>
      </c>
      <c r="AF42" s="2437">
        <v>0.875</v>
      </c>
      <c r="AG42" s="2438">
        <v>86</v>
      </c>
      <c r="AH42" s="2440">
        <v>51</v>
      </c>
      <c r="AI42" s="2439">
        <v>5.68</v>
      </c>
      <c r="AK42" s="2443">
        <v>0.375</v>
      </c>
      <c r="AL42" s="2447">
        <v>164</v>
      </c>
      <c r="AM42" s="2449">
        <v>45</v>
      </c>
      <c r="AN42" s="2448">
        <v>14.29</v>
      </c>
      <c r="AO42" s="2446">
        <v>0.875</v>
      </c>
      <c r="AP42" s="2447">
        <v>113</v>
      </c>
      <c r="AQ42" s="2449">
        <v>44</v>
      </c>
      <c r="AR42" s="2448">
        <v>12.55</v>
      </c>
      <c r="AT42" s="2452">
        <v>0.375</v>
      </c>
      <c r="AU42" s="2456">
        <v>62</v>
      </c>
      <c r="AV42" s="2458">
        <v>48</v>
      </c>
      <c r="AW42" s="2457">
        <v>8.09</v>
      </c>
      <c r="AX42" s="2455">
        <v>0.875</v>
      </c>
      <c r="AY42" s="2456">
        <v>52</v>
      </c>
      <c r="AZ42" s="2458">
        <v>53</v>
      </c>
      <c r="BA42" s="2457">
        <v>4.8600000000000003</v>
      </c>
      <c r="BB42" s="24"/>
      <c r="BC42" s="2462">
        <v>0.375</v>
      </c>
      <c r="BD42" s="2468">
        <v>53</v>
      </c>
      <c r="BE42" s="2471">
        <v>52</v>
      </c>
      <c r="BF42" s="2470">
        <v>5.46</v>
      </c>
      <c r="BG42" s="2465">
        <v>0.875</v>
      </c>
      <c r="BH42" s="2468">
        <v>66</v>
      </c>
      <c r="BI42" s="2471">
        <v>51</v>
      </c>
      <c r="BJ42" s="2470">
        <v>4.8600000000000003</v>
      </c>
      <c r="BL42" s="2395">
        <v>0.375</v>
      </c>
      <c r="BM42" s="54">
        <f t="shared" si="0"/>
        <v>712</v>
      </c>
      <c r="BN42" s="56">
        <f t="shared" si="1"/>
        <v>44.2</v>
      </c>
      <c r="BO42" s="2403">
        <f t="shared" si="2"/>
        <v>7.0307099832131934</v>
      </c>
      <c r="BP42" s="2398">
        <v>0.875</v>
      </c>
      <c r="BQ42" s="54">
        <f t="shared" si="9"/>
        <v>423</v>
      </c>
      <c r="BR42" s="56">
        <f t="shared" si="10"/>
        <v>50.2</v>
      </c>
      <c r="BS42" s="2403">
        <f t="shared" si="11"/>
        <v>4.1769527007010963</v>
      </c>
      <c r="BU42" s="2395">
        <v>0.375</v>
      </c>
      <c r="BV42" s="54">
        <f t="shared" si="3"/>
        <v>115</v>
      </c>
      <c r="BW42" s="56">
        <f t="shared" si="4"/>
        <v>44.6</v>
      </c>
      <c r="BX42" s="2403">
        <f t="shared" si="5"/>
        <v>1.1355781574010073</v>
      </c>
      <c r="BY42" s="2398">
        <v>0.875</v>
      </c>
      <c r="BZ42" s="54">
        <f t="shared" si="6"/>
        <v>118</v>
      </c>
      <c r="CA42" s="56">
        <f t="shared" si="7"/>
        <v>50.2</v>
      </c>
      <c r="CB42" s="2403">
        <f t="shared" si="8"/>
        <v>1.1652019354201639</v>
      </c>
    </row>
    <row r="43" spans="1:80" x14ac:dyDescent="0.3">
      <c r="A43" s="2405">
        <v>0.38541666666666669</v>
      </c>
      <c r="B43" s="2411">
        <v>107</v>
      </c>
      <c r="C43" s="2413">
        <v>49</v>
      </c>
      <c r="D43" s="2412">
        <v>9.3000000000000007</v>
      </c>
      <c r="E43" s="2408">
        <v>0.88541666666666663</v>
      </c>
      <c r="F43" s="2411">
        <v>74</v>
      </c>
      <c r="G43" s="2413">
        <v>51</v>
      </c>
      <c r="H43" s="2412">
        <v>6.24</v>
      </c>
      <c r="I43" s="20"/>
      <c r="J43" s="2414">
        <v>0.38541666666666669</v>
      </c>
      <c r="K43" s="2420">
        <v>72</v>
      </c>
      <c r="L43" s="2422">
        <v>51</v>
      </c>
      <c r="M43" s="2421">
        <v>8.75</v>
      </c>
      <c r="N43" s="2417">
        <v>0.88541666666666663</v>
      </c>
      <c r="O43" s="2420">
        <v>71</v>
      </c>
      <c r="P43" s="2422">
        <v>54</v>
      </c>
      <c r="Q43" s="2421">
        <v>5.68</v>
      </c>
      <c r="S43" s="2423">
        <v>0.38541666666666669</v>
      </c>
      <c r="T43" s="2429">
        <v>75</v>
      </c>
      <c r="U43" s="2431">
        <v>47</v>
      </c>
      <c r="V43" s="2430">
        <v>12.43</v>
      </c>
      <c r="W43" s="2426">
        <v>0.88541666666666663</v>
      </c>
      <c r="X43" s="2429">
        <v>87</v>
      </c>
      <c r="Y43" s="2431">
        <v>50</v>
      </c>
      <c r="Z43" s="2430">
        <v>6.82</v>
      </c>
      <c r="AB43" s="2432">
        <v>0.38541666666666669</v>
      </c>
      <c r="AC43" s="2438">
        <v>72</v>
      </c>
      <c r="AD43" s="2440">
        <v>50</v>
      </c>
      <c r="AE43" s="2439">
        <v>12.71</v>
      </c>
      <c r="AF43" s="2435">
        <v>0.88541666666666663</v>
      </c>
      <c r="AG43" s="2438">
        <v>81</v>
      </c>
      <c r="AH43" s="2440">
        <v>49</v>
      </c>
      <c r="AI43" s="2439">
        <v>6.34</v>
      </c>
      <c r="AK43" s="2441">
        <v>0.38541666666666669</v>
      </c>
      <c r="AL43" s="2447">
        <v>102</v>
      </c>
      <c r="AM43" s="2449">
        <v>45</v>
      </c>
      <c r="AN43" s="2448">
        <v>8.93</v>
      </c>
      <c r="AO43" s="2444">
        <v>0.88541666666666663</v>
      </c>
      <c r="AP43" s="2447">
        <v>85</v>
      </c>
      <c r="AQ43" s="2449">
        <v>46</v>
      </c>
      <c r="AR43" s="2448">
        <v>8.5299999999999994</v>
      </c>
      <c r="AT43" s="2450">
        <v>0.38541666666666669</v>
      </c>
      <c r="AU43" s="2456">
        <v>90</v>
      </c>
      <c r="AV43" s="2458">
        <v>48</v>
      </c>
      <c r="AW43" s="2457">
        <v>7.66</v>
      </c>
      <c r="AX43" s="2453">
        <v>0.88541666666666663</v>
      </c>
      <c r="AY43" s="2456">
        <v>44</v>
      </c>
      <c r="AZ43" s="2458">
        <v>53</v>
      </c>
      <c r="BA43" s="2457">
        <v>4.6500000000000004</v>
      </c>
      <c r="BB43" s="49"/>
      <c r="BC43" s="2460">
        <v>0.38541666666666669</v>
      </c>
      <c r="BD43" s="2468">
        <v>52</v>
      </c>
      <c r="BE43" s="2471">
        <v>51</v>
      </c>
      <c r="BF43" s="2470">
        <v>7.88</v>
      </c>
      <c r="BG43" s="2463">
        <v>0.88541666666666663</v>
      </c>
      <c r="BH43" s="2468">
        <v>60</v>
      </c>
      <c r="BI43" s="2471">
        <v>51</v>
      </c>
      <c r="BJ43" s="2470">
        <v>4.83</v>
      </c>
      <c r="BL43" s="2393">
        <v>0.38541666666666669</v>
      </c>
      <c r="BM43" s="54">
        <f t="shared" si="0"/>
        <v>428</v>
      </c>
      <c r="BN43" s="56">
        <f t="shared" si="1"/>
        <v>48.4</v>
      </c>
      <c r="BO43" s="2403">
        <f t="shared" si="2"/>
        <v>4.2263256640663567</v>
      </c>
      <c r="BP43" s="2396">
        <v>0.88541666666666663</v>
      </c>
      <c r="BQ43" s="54">
        <f t="shared" si="9"/>
        <v>398</v>
      </c>
      <c r="BR43" s="56">
        <f t="shared" si="10"/>
        <v>50</v>
      </c>
      <c r="BS43" s="2403">
        <f t="shared" si="11"/>
        <v>3.9300878838747901</v>
      </c>
      <c r="BU43" s="2393">
        <v>0.38541666666666669</v>
      </c>
      <c r="BV43" s="54">
        <f t="shared" si="3"/>
        <v>142</v>
      </c>
      <c r="BW43" s="56">
        <f t="shared" si="4"/>
        <v>48.2</v>
      </c>
      <c r="BX43" s="2403">
        <f t="shared" si="5"/>
        <v>1.4021921595734175</v>
      </c>
      <c r="BY43" s="2396">
        <v>0.88541666666666663</v>
      </c>
      <c r="BZ43" s="54">
        <f t="shared" si="6"/>
        <v>104</v>
      </c>
      <c r="CA43" s="56">
        <f t="shared" si="7"/>
        <v>50.4</v>
      </c>
      <c r="CB43" s="2403">
        <f t="shared" si="8"/>
        <v>1.0269576379974326</v>
      </c>
    </row>
    <row r="44" spans="1:80" x14ac:dyDescent="0.3">
      <c r="A44" s="2405">
        <v>0.39583333333333331</v>
      </c>
      <c r="B44" s="2411">
        <v>91</v>
      </c>
      <c r="C44" s="2413">
        <v>47</v>
      </c>
      <c r="D44" s="2412">
        <v>8.16</v>
      </c>
      <c r="E44" s="2408">
        <v>0.89583333333333337</v>
      </c>
      <c r="F44" s="2411">
        <v>75</v>
      </c>
      <c r="G44" s="2413">
        <v>52</v>
      </c>
      <c r="H44" s="2412">
        <v>5.55</v>
      </c>
      <c r="I44" s="20"/>
      <c r="J44" s="2414">
        <v>0.39583333333333331</v>
      </c>
      <c r="K44" s="2420">
        <v>69</v>
      </c>
      <c r="L44" s="2422">
        <v>45</v>
      </c>
      <c r="M44" s="2421">
        <v>11.32</v>
      </c>
      <c r="N44" s="2417">
        <v>0.89583333333333337</v>
      </c>
      <c r="O44" s="2420">
        <v>68</v>
      </c>
      <c r="P44" s="2422">
        <v>53</v>
      </c>
      <c r="Q44" s="2421">
        <v>5.29</v>
      </c>
      <c r="S44" s="2423">
        <v>0.39583333333333331</v>
      </c>
      <c r="T44" s="2429">
        <v>55</v>
      </c>
      <c r="U44" s="2431">
        <v>47</v>
      </c>
      <c r="V44" s="2430">
        <v>10.73</v>
      </c>
      <c r="W44" s="2426">
        <v>0.89583333333333337</v>
      </c>
      <c r="X44" s="2429">
        <v>78</v>
      </c>
      <c r="Y44" s="2431">
        <v>50</v>
      </c>
      <c r="Z44" s="2430">
        <v>6.66</v>
      </c>
      <c r="AB44" s="2432">
        <v>0.39583333333333331</v>
      </c>
      <c r="AC44" s="2438">
        <v>102</v>
      </c>
      <c r="AD44" s="2440">
        <v>48</v>
      </c>
      <c r="AE44" s="2439">
        <v>10.199999999999999</v>
      </c>
      <c r="AF44" s="2435">
        <v>0.89583333333333337</v>
      </c>
      <c r="AG44" s="2438">
        <v>87</v>
      </c>
      <c r="AH44" s="2440">
        <v>51</v>
      </c>
      <c r="AI44" s="2439">
        <v>6.29</v>
      </c>
      <c r="AK44" s="2441">
        <v>0.39583333333333331</v>
      </c>
      <c r="AL44" s="2447">
        <v>78</v>
      </c>
      <c r="AM44" s="2449">
        <v>48</v>
      </c>
      <c r="AN44" s="2448">
        <v>7.57</v>
      </c>
      <c r="AO44" s="2444">
        <v>0.89583333333333337</v>
      </c>
      <c r="AP44" s="2447">
        <v>77</v>
      </c>
      <c r="AQ44" s="2449">
        <v>41</v>
      </c>
      <c r="AR44" s="2448">
        <v>9.5299999999999994</v>
      </c>
      <c r="AT44" s="2450">
        <v>0.39583333333333331</v>
      </c>
      <c r="AU44" s="2456">
        <v>85</v>
      </c>
      <c r="AV44" s="2458">
        <v>50</v>
      </c>
      <c r="AW44" s="2457">
        <v>9.89</v>
      </c>
      <c r="AX44" s="2453">
        <v>0.89583333333333337</v>
      </c>
      <c r="AY44" s="2456">
        <v>56</v>
      </c>
      <c r="AZ44" s="2458">
        <v>54</v>
      </c>
      <c r="BA44" s="2457">
        <v>4.95</v>
      </c>
      <c r="BB44" s="49"/>
      <c r="BC44" s="2460">
        <v>0.39583333333333331</v>
      </c>
      <c r="BD44" s="2468">
        <v>55</v>
      </c>
      <c r="BE44" s="2471">
        <v>53</v>
      </c>
      <c r="BF44" s="2470">
        <v>5.8</v>
      </c>
      <c r="BG44" s="2463">
        <v>0.89583333333333337</v>
      </c>
      <c r="BH44" s="2468">
        <v>67</v>
      </c>
      <c r="BI44" s="2471">
        <v>53</v>
      </c>
      <c r="BJ44" s="2470">
        <v>4.3600000000000003</v>
      </c>
      <c r="BL44" s="2393">
        <v>0.39583333333333331</v>
      </c>
      <c r="BM44" s="54">
        <f t="shared" si="0"/>
        <v>395</v>
      </c>
      <c r="BN44" s="56">
        <f t="shared" si="1"/>
        <v>47</v>
      </c>
      <c r="BO44" s="2403">
        <f t="shared" si="2"/>
        <v>3.9004641058556331</v>
      </c>
      <c r="BP44" s="2396">
        <v>0.89583333333333337</v>
      </c>
      <c r="BQ44" s="54">
        <f t="shared" si="9"/>
        <v>385</v>
      </c>
      <c r="BR44" s="56">
        <f t="shared" si="10"/>
        <v>49.4</v>
      </c>
      <c r="BS44" s="2403">
        <f t="shared" si="11"/>
        <v>3.8017181791251109</v>
      </c>
      <c r="BU44" s="2393">
        <v>0.39583333333333331</v>
      </c>
      <c r="BV44" s="54">
        <f t="shared" si="3"/>
        <v>140</v>
      </c>
      <c r="BW44" s="56">
        <f t="shared" si="4"/>
        <v>47.6</v>
      </c>
      <c r="BX44" s="2403">
        <f t="shared" si="5"/>
        <v>1.3824429742273132</v>
      </c>
      <c r="BY44" s="2396">
        <v>0.89583333333333337</v>
      </c>
      <c r="BZ44" s="54">
        <f t="shared" si="6"/>
        <v>123</v>
      </c>
      <c r="CA44" s="56">
        <f t="shared" si="7"/>
        <v>49.8</v>
      </c>
      <c r="CB44" s="2403">
        <f t="shared" si="8"/>
        <v>1.214574898785425</v>
      </c>
    </row>
    <row r="45" spans="1:80" ht="17.25" thickBot="1" x14ac:dyDescent="0.35">
      <c r="A45" s="2406">
        <v>0.40625</v>
      </c>
      <c r="B45" s="2411">
        <v>83</v>
      </c>
      <c r="C45" s="2413">
        <v>49</v>
      </c>
      <c r="D45" s="2412">
        <v>7.19</v>
      </c>
      <c r="E45" s="2409">
        <v>0.90625</v>
      </c>
      <c r="F45" s="2411">
        <v>69</v>
      </c>
      <c r="G45" s="2413">
        <v>52</v>
      </c>
      <c r="H45" s="2412">
        <v>5.42</v>
      </c>
      <c r="I45" s="20"/>
      <c r="J45" s="2415">
        <v>0.40625</v>
      </c>
      <c r="K45" s="2420">
        <v>50</v>
      </c>
      <c r="L45" s="2422">
        <v>50</v>
      </c>
      <c r="M45" s="2421">
        <v>6.47</v>
      </c>
      <c r="N45" s="2418">
        <v>0.90625</v>
      </c>
      <c r="O45" s="2420">
        <v>79</v>
      </c>
      <c r="P45" s="2422">
        <v>50</v>
      </c>
      <c r="Q45" s="2421">
        <v>7</v>
      </c>
      <c r="S45" s="2424">
        <v>0.40625</v>
      </c>
      <c r="T45" s="2429">
        <v>83</v>
      </c>
      <c r="U45" s="2431">
        <v>48</v>
      </c>
      <c r="V45" s="2430">
        <v>11.58</v>
      </c>
      <c r="W45" s="2427">
        <v>0.90625</v>
      </c>
      <c r="X45" s="2429">
        <v>62</v>
      </c>
      <c r="Y45" s="2431">
        <v>52</v>
      </c>
      <c r="Z45" s="2430">
        <v>4.6100000000000003</v>
      </c>
      <c r="AB45" s="2433">
        <v>0.40625</v>
      </c>
      <c r="AC45" s="2438">
        <v>96</v>
      </c>
      <c r="AD45" s="2440">
        <v>49</v>
      </c>
      <c r="AE45" s="2439">
        <v>9.08</v>
      </c>
      <c r="AF45" s="2436">
        <v>0.90625</v>
      </c>
      <c r="AG45" s="2438">
        <v>70</v>
      </c>
      <c r="AH45" s="2440">
        <v>54</v>
      </c>
      <c r="AI45" s="2439">
        <v>5.76</v>
      </c>
      <c r="AK45" s="2442">
        <v>0.40625</v>
      </c>
      <c r="AL45" s="2447" t="s">
        <v>16</v>
      </c>
      <c r="AM45" s="2449" t="s">
        <v>10</v>
      </c>
      <c r="AN45" s="2448" t="s">
        <v>10</v>
      </c>
      <c r="AO45" s="2445">
        <v>0.90625</v>
      </c>
      <c r="AP45" s="2447">
        <v>105</v>
      </c>
      <c r="AQ45" s="2449">
        <v>46</v>
      </c>
      <c r="AR45" s="2448">
        <v>10.029999999999999</v>
      </c>
      <c r="AT45" s="2451">
        <v>0.40625</v>
      </c>
      <c r="AU45" s="2456">
        <v>55</v>
      </c>
      <c r="AV45" s="2458">
        <v>50</v>
      </c>
      <c r="AW45" s="2457">
        <v>8.94</v>
      </c>
      <c r="AX45" s="2454">
        <v>0.90625</v>
      </c>
      <c r="AY45" s="2456">
        <v>43</v>
      </c>
      <c r="AZ45" s="2458">
        <v>51</v>
      </c>
      <c r="BA45" s="2457">
        <v>4.66</v>
      </c>
      <c r="BB45" s="23"/>
      <c r="BC45" s="2461">
        <v>0.40625</v>
      </c>
      <c r="BD45" s="2468">
        <v>47</v>
      </c>
      <c r="BE45" s="2471">
        <v>52</v>
      </c>
      <c r="BF45" s="2470">
        <v>7.12</v>
      </c>
      <c r="BG45" s="2464">
        <v>0.90625</v>
      </c>
      <c r="BH45" s="2468">
        <v>42</v>
      </c>
      <c r="BI45" s="2471">
        <v>56</v>
      </c>
      <c r="BJ45" s="2470">
        <v>3.94</v>
      </c>
      <c r="BL45" s="2394">
        <v>0.40625</v>
      </c>
      <c r="BM45" s="54">
        <f t="shared" si="0"/>
        <v>312</v>
      </c>
      <c r="BN45" s="56">
        <f t="shared" si="1"/>
        <v>49</v>
      </c>
      <c r="BO45" s="2403">
        <f t="shared" si="2"/>
        <v>3.0808729139922981</v>
      </c>
      <c r="BP45" s="2397">
        <v>0.90625</v>
      </c>
      <c r="BQ45" s="54">
        <f t="shared" si="9"/>
        <v>385</v>
      </c>
      <c r="BR45" s="56">
        <f t="shared" si="10"/>
        <v>50.8</v>
      </c>
      <c r="BS45" s="2403">
        <f t="shared" si="11"/>
        <v>3.8017181791251109</v>
      </c>
      <c r="BU45" s="2394">
        <v>0.40625</v>
      </c>
      <c r="BV45" s="54">
        <f t="shared" si="3"/>
        <v>102</v>
      </c>
      <c r="BW45" s="56">
        <f t="shared" si="4"/>
        <v>49.25</v>
      </c>
      <c r="BX45" s="2403">
        <f t="shared" si="5"/>
        <v>1.0072084526513281</v>
      </c>
      <c r="BY45" s="2397">
        <v>0.90625</v>
      </c>
      <c r="BZ45" s="54">
        <f t="shared" si="6"/>
        <v>85</v>
      </c>
      <c r="CA45" s="56">
        <f t="shared" si="7"/>
        <v>50.6</v>
      </c>
      <c r="CB45" s="2403">
        <f t="shared" si="8"/>
        <v>0.8393403772094401</v>
      </c>
    </row>
    <row r="46" spans="1:80" ht="17.25" thickTop="1" x14ac:dyDescent="0.3">
      <c r="A46" s="2407">
        <v>0.41666666666666669</v>
      </c>
      <c r="B46" s="2411">
        <v>72</v>
      </c>
      <c r="C46" s="2413">
        <v>50</v>
      </c>
      <c r="D46" s="2412">
        <v>7.58</v>
      </c>
      <c r="E46" s="2410">
        <v>0.91666666666666663</v>
      </c>
      <c r="F46" s="2411">
        <v>95</v>
      </c>
      <c r="G46" s="2413">
        <v>51</v>
      </c>
      <c r="H46" s="2412">
        <v>7.15</v>
      </c>
      <c r="I46" s="20"/>
      <c r="J46" s="2416">
        <v>0.41666666666666669</v>
      </c>
      <c r="K46" s="2420">
        <v>37</v>
      </c>
      <c r="L46" s="2422">
        <v>59</v>
      </c>
      <c r="M46" s="2421">
        <v>6.37</v>
      </c>
      <c r="N46" s="2419">
        <v>0.91666666666666663</v>
      </c>
      <c r="O46" s="2420">
        <v>67</v>
      </c>
      <c r="P46" s="2422">
        <v>51</v>
      </c>
      <c r="Q46" s="2421">
        <v>7.1</v>
      </c>
      <c r="S46" s="2425">
        <v>0.41666666666666669</v>
      </c>
      <c r="T46" s="2429">
        <v>50</v>
      </c>
      <c r="U46" s="2431">
        <v>47</v>
      </c>
      <c r="V46" s="2430">
        <v>9.7200000000000006</v>
      </c>
      <c r="W46" s="2428">
        <v>0.91666666666666663</v>
      </c>
      <c r="X46" s="2429">
        <v>42</v>
      </c>
      <c r="Y46" s="2431">
        <v>53</v>
      </c>
      <c r="Z46" s="2430">
        <v>4.8600000000000003</v>
      </c>
      <c r="AB46" s="2434">
        <v>0.41666666666666669</v>
      </c>
      <c r="AC46" s="2438">
        <v>101</v>
      </c>
      <c r="AD46" s="2440">
        <v>54</v>
      </c>
      <c r="AE46" s="2439">
        <v>12.03</v>
      </c>
      <c r="AF46" s="2437">
        <v>0.91666666666666663</v>
      </c>
      <c r="AG46" s="2438">
        <v>76</v>
      </c>
      <c r="AH46" s="2440">
        <v>55</v>
      </c>
      <c r="AI46" s="2439">
        <v>6.23</v>
      </c>
      <c r="AK46" s="2443">
        <v>0.41666666666666669</v>
      </c>
      <c r="AL46" s="2447">
        <v>23</v>
      </c>
      <c r="AM46" s="2449">
        <v>54</v>
      </c>
      <c r="AN46" s="2448">
        <v>10.58</v>
      </c>
      <c r="AO46" s="2446">
        <v>0.91666666666666663</v>
      </c>
      <c r="AP46" s="2447">
        <v>85</v>
      </c>
      <c r="AQ46" s="2449">
        <v>48</v>
      </c>
      <c r="AR46" s="2448">
        <v>8.02</v>
      </c>
      <c r="AT46" s="2452">
        <v>0.41666666666666669</v>
      </c>
      <c r="AU46" s="2456">
        <v>57</v>
      </c>
      <c r="AV46" s="2458">
        <v>41</v>
      </c>
      <c r="AW46" s="2457">
        <v>23.42</v>
      </c>
      <c r="AX46" s="2455">
        <v>0.91666666666666663</v>
      </c>
      <c r="AY46" s="2456">
        <v>48</v>
      </c>
      <c r="AZ46" s="2458">
        <v>54</v>
      </c>
      <c r="BA46" s="2457">
        <v>6.36</v>
      </c>
      <c r="BB46" s="24"/>
      <c r="BC46" s="2462">
        <v>0.41666666666666669</v>
      </c>
      <c r="BD46" s="2468">
        <v>45</v>
      </c>
      <c r="BE46" s="2471">
        <v>54</v>
      </c>
      <c r="BF46" s="2470">
        <v>7.02</v>
      </c>
      <c r="BG46" s="2465">
        <v>0.91666666666666663</v>
      </c>
      <c r="BH46" s="2468">
        <v>48</v>
      </c>
      <c r="BI46" s="2471">
        <v>54</v>
      </c>
      <c r="BJ46" s="2470">
        <v>4.22</v>
      </c>
      <c r="BL46" s="2395">
        <v>0.41666666666666669</v>
      </c>
      <c r="BM46" s="54">
        <f t="shared" si="0"/>
        <v>283</v>
      </c>
      <c r="BN46" s="56">
        <f t="shared" si="1"/>
        <v>52.8</v>
      </c>
      <c r="BO46" s="2403">
        <f t="shared" si="2"/>
        <v>2.794509726473783</v>
      </c>
      <c r="BP46" s="2398">
        <v>0.91666666666666663</v>
      </c>
      <c r="BQ46" s="54">
        <f t="shared" si="9"/>
        <v>365</v>
      </c>
      <c r="BR46" s="56">
        <f t="shared" si="10"/>
        <v>51.6</v>
      </c>
      <c r="BS46" s="2403">
        <f t="shared" si="11"/>
        <v>3.6042263256640665</v>
      </c>
      <c r="BU46" s="2395">
        <v>0.41666666666666669</v>
      </c>
      <c r="BV46" s="54">
        <f t="shared" si="3"/>
        <v>102</v>
      </c>
      <c r="BW46" s="56">
        <f t="shared" si="4"/>
        <v>51</v>
      </c>
      <c r="BX46" s="2403">
        <f t="shared" si="5"/>
        <v>1.0072084526513281</v>
      </c>
      <c r="BY46" s="2398">
        <v>0.91666666666666663</v>
      </c>
      <c r="BZ46" s="54">
        <f t="shared" si="6"/>
        <v>96</v>
      </c>
      <c r="CA46" s="56">
        <f t="shared" si="7"/>
        <v>52.2</v>
      </c>
      <c r="CB46" s="2403">
        <f t="shared" si="8"/>
        <v>0.94796089661301464</v>
      </c>
    </row>
    <row r="47" spans="1:80" x14ac:dyDescent="0.3">
      <c r="A47" s="2405">
        <v>0.42708333333333331</v>
      </c>
      <c r="B47" s="2411">
        <v>24</v>
      </c>
      <c r="C47" s="2413">
        <v>48</v>
      </c>
      <c r="D47" s="2412">
        <v>6.21</v>
      </c>
      <c r="E47" s="2408">
        <v>0.92708333333333337</v>
      </c>
      <c r="F47" s="2411">
        <v>83</v>
      </c>
      <c r="G47" s="2413">
        <v>52</v>
      </c>
      <c r="H47" s="2412">
        <v>6.6</v>
      </c>
      <c r="I47" s="20"/>
      <c r="J47" s="2414">
        <v>0.42708333333333331</v>
      </c>
      <c r="K47" s="2420">
        <v>24</v>
      </c>
      <c r="L47" s="2422">
        <v>53</v>
      </c>
      <c r="M47" s="2421">
        <v>7.46</v>
      </c>
      <c r="N47" s="2417">
        <v>0.92708333333333337</v>
      </c>
      <c r="O47" s="2420">
        <v>74</v>
      </c>
      <c r="P47" s="2422">
        <v>52</v>
      </c>
      <c r="Q47" s="2421">
        <v>6.12</v>
      </c>
      <c r="S47" s="2423">
        <v>0.42708333333333331</v>
      </c>
      <c r="T47" s="2429">
        <v>37</v>
      </c>
      <c r="U47" s="2431">
        <v>41</v>
      </c>
      <c r="V47" s="2430">
        <v>17.95</v>
      </c>
      <c r="W47" s="2426">
        <v>0.92708333333333337</v>
      </c>
      <c r="X47" s="2429">
        <v>57</v>
      </c>
      <c r="Y47" s="2431">
        <v>51</v>
      </c>
      <c r="Z47" s="2430">
        <v>5.84</v>
      </c>
      <c r="AB47" s="2432">
        <v>0.42708333333333331</v>
      </c>
      <c r="AC47" s="2438">
        <v>40</v>
      </c>
      <c r="AD47" s="2440">
        <v>64</v>
      </c>
      <c r="AE47" s="2439">
        <v>8.1</v>
      </c>
      <c r="AF47" s="2435">
        <v>0.92708333333333337</v>
      </c>
      <c r="AG47" s="2438">
        <v>70</v>
      </c>
      <c r="AH47" s="2440">
        <v>55</v>
      </c>
      <c r="AI47" s="2439">
        <v>4.84</v>
      </c>
      <c r="AK47" s="2441">
        <v>0.42708333333333331</v>
      </c>
      <c r="AL47" s="2447">
        <v>27</v>
      </c>
      <c r="AM47" s="2449">
        <v>73</v>
      </c>
      <c r="AN47" s="2448">
        <v>5.56</v>
      </c>
      <c r="AO47" s="2444">
        <v>0.92708333333333337</v>
      </c>
      <c r="AP47" s="2447">
        <v>86</v>
      </c>
      <c r="AQ47" s="2449">
        <v>50</v>
      </c>
      <c r="AR47" s="2448">
        <v>7.51</v>
      </c>
      <c r="AT47" s="2450">
        <v>0.42708333333333331</v>
      </c>
      <c r="AU47" s="2456">
        <v>13</v>
      </c>
      <c r="AV47" s="2458">
        <v>45</v>
      </c>
      <c r="AW47" s="2457">
        <v>9.1199999999999992</v>
      </c>
      <c r="AX47" s="2453">
        <v>0.92708333333333337</v>
      </c>
      <c r="AY47" s="2456">
        <v>45</v>
      </c>
      <c r="AZ47" s="2458">
        <v>51</v>
      </c>
      <c r="BA47" s="2457">
        <v>4.0599999999999996</v>
      </c>
      <c r="BB47" s="49"/>
      <c r="BC47" s="2460">
        <v>0.42708333333333331</v>
      </c>
      <c r="BD47" s="2468">
        <v>24</v>
      </c>
      <c r="BE47" s="2471">
        <v>57</v>
      </c>
      <c r="BF47" s="2470">
        <v>5.8</v>
      </c>
      <c r="BG47" s="2463">
        <v>0.92708333333333337</v>
      </c>
      <c r="BH47" s="2468">
        <v>46</v>
      </c>
      <c r="BI47" s="2471">
        <v>54</v>
      </c>
      <c r="BJ47" s="2470">
        <v>3.79</v>
      </c>
      <c r="BL47" s="2393">
        <v>0.42708333333333331</v>
      </c>
      <c r="BM47" s="54">
        <f t="shared" si="0"/>
        <v>152</v>
      </c>
      <c r="BN47" s="56">
        <f t="shared" si="1"/>
        <v>55.8</v>
      </c>
      <c r="BO47" s="2403">
        <f t="shared" si="2"/>
        <v>1.5009380863039399</v>
      </c>
      <c r="BP47" s="2396">
        <v>0.92708333333333337</v>
      </c>
      <c r="BQ47" s="54">
        <f t="shared" si="9"/>
        <v>370</v>
      </c>
      <c r="BR47" s="56">
        <f t="shared" si="10"/>
        <v>52</v>
      </c>
      <c r="BS47" s="2403">
        <f t="shared" si="11"/>
        <v>3.6535992890293274</v>
      </c>
      <c r="BU47" s="2393">
        <v>0.42708333333333331</v>
      </c>
      <c r="BV47" s="54">
        <f t="shared" si="3"/>
        <v>37</v>
      </c>
      <c r="BW47" s="56">
        <f t="shared" si="4"/>
        <v>55.2</v>
      </c>
      <c r="BX47" s="2403">
        <f t="shared" si="5"/>
        <v>0.36535992890293273</v>
      </c>
      <c r="BY47" s="2396">
        <v>0.92708333333333337</v>
      </c>
      <c r="BZ47" s="54">
        <f t="shared" si="6"/>
        <v>91</v>
      </c>
      <c r="CA47" s="56">
        <f t="shared" si="7"/>
        <v>51.8</v>
      </c>
      <c r="CB47" s="2403">
        <f t="shared" si="8"/>
        <v>0.89858793324775355</v>
      </c>
    </row>
    <row r="48" spans="1:80" x14ac:dyDescent="0.3">
      <c r="A48" s="2405">
        <v>0.4375</v>
      </c>
      <c r="B48" s="2411">
        <v>26</v>
      </c>
      <c r="C48" s="2413">
        <v>53</v>
      </c>
      <c r="D48" s="2412">
        <v>4.88</v>
      </c>
      <c r="E48" s="2408">
        <v>0.9375</v>
      </c>
      <c r="F48" s="2411">
        <v>57</v>
      </c>
      <c r="G48" s="2413">
        <v>55</v>
      </c>
      <c r="H48" s="2412">
        <v>4.3099999999999996</v>
      </c>
      <c r="I48" s="20"/>
      <c r="J48" s="2414">
        <v>0.4375</v>
      </c>
      <c r="K48" s="2420">
        <v>26</v>
      </c>
      <c r="L48" s="2422">
        <v>58</v>
      </c>
      <c r="M48" s="2421">
        <v>5.83</v>
      </c>
      <c r="N48" s="2417">
        <v>0.9375</v>
      </c>
      <c r="O48" s="2420">
        <v>73</v>
      </c>
      <c r="P48" s="2422">
        <v>54</v>
      </c>
      <c r="Q48" s="2421">
        <v>5.32</v>
      </c>
      <c r="S48" s="2423">
        <v>0.4375</v>
      </c>
      <c r="T48" s="2429">
        <v>24</v>
      </c>
      <c r="U48" s="2431">
        <v>45</v>
      </c>
      <c r="V48" s="2430">
        <v>12.95</v>
      </c>
      <c r="W48" s="2426">
        <v>0.9375</v>
      </c>
      <c r="X48" s="2429">
        <v>54</v>
      </c>
      <c r="Y48" s="2431">
        <v>53</v>
      </c>
      <c r="Z48" s="2430">
        <v>4.37</v>
      </c>
      <c r="AB48" s="2432">
        <v>0.4375</v>
      </c>
      <c r="AC48" s="2438">
        <v>57</v>
      </c>
      <c r="AD48" s="2440">
        <v>55</v>
      </c>
      <c r="AE48" s="2439">
        <v>10.57</v>
      </c>
      <c r="AF48" s="2435">
        <v>0.9375</v>
      </c>
      <c r="AG48" s="2438">
        <v>52</v>
      </c>
      <c r="AH48" s="2440">
        <v>55</v>
      </c>
      <c r="AI48" s="2439">
        <v>5.39</v>
      </c>
      <c r="AK48" s="2441">
        <v>0.4375</v>
      </c>
      <c r="AL48" s="2447">
        <v>25</v>
      </c>
      <c r="AM48" s="2449">
        <v>62</v>
      </c>
      <c r="AN48" s="2448">
        <v>6.12</v>
      </c>
      <c r="AO48" s="2444">
        <v>0.9375</v>
      </c>
      <c r="AP48" s="2447">
        <v>74</v>
      </c>
      <c r="AQ48" s="2449">
        <v>46</v>
      </c>
      <c r="AR48" s="2448">
        <v>8.6999999999999993</v>
      </c>
      <c r="AT48" s="2450">
        <v>0.4375</v>
      </c>
      <c r="AU48" s="2456">
        <v>25</v>
      </c>
      <c r="AV48" s="2458">
        <v>46</v>
      </c>
      <c r="AW48" s="2457">
        <v>9.2799999999999994</v>
      </c>
      <c r="AX48" s="2453">
        <v>0.9375</v>
      </c>
      <c r="AY48" s="2456">
        <v>28</v>
      </c>
      <c r="AZ48" s="2458">
        <v>56</v>
      </c>
      <c r="BA48" s="2457">
        <v>2.61</v>
      </c>
      <c r="BB48" s="49"/>
      <c r="BC48" s="2460">
        <v>0.4375</v>
      </c>
      <c r="BD48" s="2468">
        <v>18</v>
      </c>
      <c r="BE48" s="2471">
        <v>46</v>
      </c>
      <c r="BF48" s="2470">
        <v>7.13</v>
      </c>
      <c r="BG48" s="2463">
        <v>0.9375</v>
      </c>
      <c r="BH48" s="2468">
        <v>29</v>
      </c>
      <c r="BI48" s="2471">
        <v>56</v>
      </c>
      <c r="BJ48" s="2470">
        <v>3.82</v>
      </c>
      <c r="BL48" s="2393">
        <v>0.4375</v>
      </c>
      <c r="BM48" s="54">
        <f t="shared" si="0"/>
        <v>158</v>
      </c>
      <c r="BN48" s="56">
        <f t="shared" si="1"/>
        <v>54.6</v>
      </c>
      <c r="BO48" s="2403">
        <f t="shared" si="2"/>
        <v>1.5601856423422533</v>
      </c>
      <c r="BP48" s="2396">
        <v>0.9375</v>
      </c>
      <c r="BQ48" s="54">
        <f t="shared" si="9"/>
        <v>310</v>
      </c>
      <c r="BR48" s="56">
        <f t="shared" si="10"/>
        <v>52.6</v>
      </c>
      <c r="BS48" s="2403">
        <f t="shared" si="11"/>
        <v>3.0611237286461934</v>
      </c>
      <c r="BU48" s="2393">
        <v>0.4375</v>
      </c>
      <c r="BV48" s="54">
        <f t="shared" si="3"/>
        <v>43</v>
      </c>
      <c r="BW48" s="56">
        <f t="shared" si="4"/>
        <v>53.2</v>
      </c>
      <c r="BX48" s="2403">
        <f t="shared" si="5"/>
        <v>0.42460748494124623</v>
      </c>
      <c r="BY48" s="2396">
        <v>0.9375</v>
      </c>
      <c r="BZ48" s="54">
        <f t="shared" si="6"/>
        <v>57</v>
      </c>
      <c r="CA48" s="56">
        <f t="shared" si="7"/>
        <v>52.8</v>
      </c>
      <c r="CB48" s="2403">
        <f t="shared" si="8"/>
        <v>0.56285178236397748</v>
      </c>
    </row>
    <row r="49" spans="1:80" ht="17.25" thickBot="1" x14ac:dyDescent="0.35">
      <c r="A49" s="2406">
        <v>0.44791666666666669</v>
      </c>
      <c r="B49" s="2411">
        <v>54</v>
      </c>
      <c r="C49" s="2413">
        <v>53</v>
      </c>
      <c r="D49" s="2412">
        <v>6.83</v>
      </c>
      <c r="E49" s="2409">
        <v>0.94791666666666663</v>
      </c>
      <c r="F49" s="2411">
        <v>48</v>
      </c>
      <c r="G49" s="2413">
        <v>56</v>
      </c>
      <c r="H49" s="2412">
        <v>4.18</v>
      </c>
      <c r="I49" s="20"/>
      <c r="J49" s="2415">
        <v>0.44791666666666669</v>
      </c>
      <c r="K49" s="2420">
        <v>47</v>
      </c>
      <c r="L49" s="2422">
        <v>52</v>
      </c>
      <c r="M49" s="2421">
        <v>7.46</v>
      </c>
      <c r="N49" s="2418">
        <v>0.94791666666666663</v>
      </c>
      <c r="O49" s="2420">
        <v>59</v>
      </c>
      <c r="P49" s="2422">
        <v>55</v>
      </c>
      <c r="Q49" s="2421">
        <v>4.6900000000000004</v>
      </c>
      <c r="S49" s="2424">
        <v>0.44791666666666669</v>
      </c>
      <c r="T49" s="2429">
        <v>20</v>
      </c>
      <c r="U49" s="2431">
        <v>51</v>
      </c>
      <c r="V49" s="2430">
        <v>5.64</v>
      </c>
      <c r="W49" s="2427">
        <v>0.94791666666666663</v>
      </c>
      <c r="X49" s="2429">
        <v>49</v>
      </c>
      <c r="Y49" s="2431">
        <v>57</v>
      </c>
      <c r="Z49" s="2430">
        <v>4.45</v>
      </c>
      <c r="AB49" s="2433">
        <v>0.44791666666666669</v>
      </c>
      <c r="AC49" s="2438">
        <v>85</v>
      </c>
      <c r="AD49" s="2440">
        <v>47</v>
      </c>
      <c r="AE49" s="2439">
        <v>9.32</v>
      </c>
      <c r="AF49" s="2436">
        <v>0.94791666666666663</v>
      </c>
      <c r="AG49" s="2438">
        <v>60</v>
      </c>
      <c r="AH49" s="2440">
        <v>52</v>
      </c>
      <c r="AI49" s="2439">
        <v>5.13</v>
      </c>
      <c r="AK49" s="2442">
        <v>0.44791666666666669</v>
      </c>
      <c r="AL49" s="2447">
        <v>74</v>
      </c>
      <c r="AM49" s="2449">
        <v>50</v>
      </c>
      <c r="AN49" s="2448">
        <v>8.18</v>
      </c>
      <c r="AO49" s="2445">
        <v>0.94791666666666663</v>
      </c>
      <c r="AP49" s="2447">
        <v>48</v>
      </c>
      <c r="AQ49" s="2449">
        <v>42</v>
      </c>
      <c r="AR49" s="2448">
        <v>8.44</v>
      </c>
      <c r="AT49" s="2451">
        <v>0.44791666666666669</v>
      </c>
      <c r="AU49" s="2456">
        <v>44</v>
      </c>
      <c r="AV49" s="2458">
        <v>50</v>
      </c>
      <c r="AW49" s="2457">
        <v>8.6300000000000008</v>
      </c>
      <c r="AX49" s="2454">
        <v>0.94791666666666663</v>
      </c>
      <c r="AY49" s="2456">
        <v>26</v>
      </c>
      <c r="AZ49" s="2458">
        <v>59</v>
      </c>
      <c r="BA49" s="2457">
        <v>2.77</v>
      </c>
      <c r="BB49" s="23"/>
      <c r="BC49" s="2461">
        <v>0.44791666666666669</v>
      </c>
      <c r="BD49" s="2468">
        <v>34</v>
      </c>
      <c r="BE49" s="2471">
        <v>50</v>
      </c>
      <c r="BF49" s="2470">
        <v>8.57</v>
      </c>
      <c r="BG49" s="2464">
        <v>0.94791666666666663</v>
      </c>
      <c r="BH49" s="2468">
        <v>25</v>
      </c>
      <c r="BI49" s="2471">
        <v>52</v>
      </c>
      <c r="BJ49" s="2470">
        <v>3.37</v>
      </c>
      <c r="BL49" s="2394">
        <v>0.44791666666666669</v>
      </c>
      <c r="BM49" s="54">
        <f t="shared" si="0"/>
        <v>280</v>
      </c>
      <c r="BN49" s="56">
        <f t="shared" si="1"/>
        <v>50.6</v>
      </c>
      <c r="BO49" s="2403">
        <f t="shared" si="2"/>
        <v>2.7648859484546264</v>
      </c>
      <c r="BP49" s="2397">
        <v>0.94791666666666663</v>
      </c>
      <c r="BQ49" s="54">
        <f t="shared" si="9"/>
        <v>264</v>
      </c>
      <c r="BR49" s="56">
        <f t="shared" si="10"/>
        <v>52.4</v>
      </c>
      <c r="BS49" s="2403">
        <f t="shared" si="11"/>
        <v>2.6068924656857906</v>
      </c>
      <c r="BU49" s="2394">
        <v>0.44791666666666669</v>
      </c>
      <c r="BV49" s="54">
        <f t="shared" si="3"/>
        <v>78</v>
      </c>
      <c r="BW49" s="56">
        <f t="shared" si="4"/>
        <v>50</v>
      </c>
      <c r="BX49" s="2403">
        <f t="shared" si="5"/>
        <v>0.77021822849807453</v>
      </c>
      <c r="BY49" s="2397">
        <v>0.94791666666666663</v>
      </c>
      <c r="BZ49" s="54">
        <f t="shared" si="6"/>
        <v>51</v>
      </c>
      <c r="CA49" s="56">
        <f t="shared" si="7"/>
        <v>53</v>
      </c>
      <c r="CB49" s="2403">
        <f t="shared" si="8"/>
        <v>0.50360422632566404</v>
      </c>
    </row>
    <row r="50" spans="1:80" ht="17.25" thickTop="1" x14ac:dyDescent="0.3">
      <c r="A50" s="2407">
        <v>0.45833333333333331</v>
      </c>
      <c r="B50" s="2411">
        <v>30</v>
      </c>
      <c r="C50" s="2413">
        <v>54</v>
      </c>
      <c r="D50" s="2412">
        <v>6.28</v>
      </c>
      <c r="E50" s="2410">
        <v>0.95833333333333337</v>
      </c>
      <c r="F50" s="2411">
        <v>49</v>
      </c>
      <c r="G50" s="2413">
        <v>58</v>
      </c>
      <c r="H50" s="2412">
        <v>4.28</v>
      </c>
      <c r="I50" s="20"/>
      <c r="J50" s="2416">
        <v>0.45833333333333331</v>
      </c>
      <c r="K50" s="2420">
        <v>43</v>
      </c>
      <c r="L50" s="2422">
        <v>51</v>
      </c>
      <c r="M50" s="2421">
        <v>6.27</v>
      </c>
      <c r="N50" s="2419">
        <v>0.95833333333333337</v>
      </c>
      <c r="O50" s="2420">
        <v>45</v>
      </c>
      <c r="P50" s="2422">
        <v>55</v>
      </c>
      <c r="Q50" s="2421">
        <v>5.39</v>
      </c>
      <c r="S50" s="2425">
        <v>0.45833333333333331</v>
      </c>
      <c r="T50" s="2429">
        <v>36</v>
      </c>
      <c r="U50" s="2431">
        <v>49</v>
      </c>
      <c r="V50" s="2430">
        <v>7.3</v>
      </c>
      <c r="W50" s="2428">
        <v>0.95833333333333337</v>
      </c>
      <c r="X50" s="2429">
        <v>34</v>
      </c>
      <c r="Y50" s="2431">
        <v>59</v>
      </c>
      <c r="Z50" s="2430">
        <v>3.4</v>
      </c>
      <c r="AB50" s="2434">
        <v>0.45833333333333331</v>
      </c>
      <c r="AC50" s="2438">
        <v>87</v>
      </c>
      <c r="AD50" s="2440">
        <v>49</v>
      </c>
      <c r="AE50" s="2439">
        <v>9.4</v>
      </c>
      <c r="AF50" s="2437">
        <v>0.95833333333333337</v>
      </c>
      <c r="AG50" s="2438">
        <v>44</v>
      </c>
      <c r="AH50" s="2440">
        <v>62</v>
      </c>
      <c r="AI50" s="2439">
        <v>4</v>
      </c>
      <c r="AK50" s="2443">
        <v>0.45833333333333331</v>
      </c>
      <c r="AL50" s="2447">
        <v>76</v>
      </c>
      <c r="AM50" s="2449">
        <v>49</v>
      </c>
      <c r="AN50" s="2448">
        <v>6.93</v>
      </c>
      <c r="AO50" s="2446">
        <v>0.95833333333333337</v>
      </c>
      <c r="AP50" s="2447">
        <v>44</v>
      </c>
      <c r="AQ50" s="2449">
        <v>50</v>
      </c>
      <c r="AR50" s="2448">
        <v>7.14</v>
      </c>
      <c r="AT50" s="2452">
        <v>0.45833333333333331</v>
      </c>
      <c r="AU50" s="2456">
        <v>72</v>
      </c>
      <c r="AV50" s="2458">
        <v>48</v>
      </c>
      <c r="AW50" s="2457">
        <v>11.35</v>
      </c>
      <c r="AX50" s="2455">
        <v>0.95833333333333337</v>
      </c>
      <c r="AY50" s="2456">
        <v>29</v>
      </c>
      <c r="AZ50" s="2458">
        <v>56</v>
      </c>
      <c r="BA50" s="2457">
        <v>3.68</v>
      </c>
      <c r="BB50" s="24"/>
      <c r="BC50" s="2462">
        <v>0.45833333333333331</v>
      </c>
      <c r="BD50" s="2468">
        <v>43</v>
      </c>
      <c r="BE50" s="2471">
        <v>54</v>
      </c>
      <c r="BF50" s="2470">
        <v>7.5</v>
      </c>
      <c r="BG50" s="2465">
        <v>0.95833333333333337</v>
      </c>
      <c r="BH50" s="2468">
        <v>18</v>
      </c>
      <c r="BI50" s="2471">
        <v>62</v>
      </c>
      <c r="BJ50" s="2470">
        <v>1.91</v>
      </c>
      <c r="BL50" s="2395">
        <v>0.45833333333333331</v>
      </c>
      <c r="BM50" s="54">
        <f t="shared" si="0"/>
        <v>272</v>
      </c>
      <c r="BN50" s="56">
        <f t="shared" si="1"/>
        <v>50.4</v>
      </c>
      <c r="BO50" s="2403">
        <f t="shared" si="2"/>
        <v>2.6858892070702081</v>
      </c>
      <c r="BP50" s="2398">
        <v>0.95833333333333337</v>
      </c>
      <c r="BQ50" s="54">
        <f t="shared" si="9"/>
        <v>216</v>
      </c>
      <c r="BR50" s="56">
        <f t="shared" si="10"/>
        <v>56.8</v>
      </c>
      <c r="BS50" s="2403">
        <f t="shared" si="11"/>
        <v>2.132912017379283</v>
      </c>
      <c r="BU50" s="2395">
        <v>0.45833333333333331</v>
      </c>
      <c r="BV50" s="54">
        <f t="shared" si="3"/>
        <v>115</v>
      </c>
      <c r="BW50" s="56">
        <f t="shared" si="4"/>
        <v>49.2</v>
      </c>
      <c r="BX50" s="2403">
        <f t="shared" si="5"/>
        <v>1.1355781574010073</v>
      </c>
      <c r="BY50" s="2398">
        <v>0.95833333333333337</v>
      </c>
      <c r="BZ50" s="54">
        <f t="shared" si="6"/>
        <v>47</v>
      </c>
      <c r="CA50" s="56">
        <f t="shared" si="7"/>
        <v>56.4</v>
      </c>
      <c r="CB50" s="2403">
        <f t="shared" si="8"/>
        <v>0.46410585563345513</v>
      </c>
    </row>
    <row r="51" spans="1:80" x14ac:dyDescent="0.3">
      <c r="A51" s="2405">
        <v>0.46875</v>
      </c>
      <c r="B51" s="2411" t="s">
        <v>16</v>
      </c>
      <c r="C51" s="2413" t="s">
        <v>10</v>
      </c>
      <c r="D51" s="2412" t="s">
        <v>10</v>
      </c>
      <c r="E51" s="2408">
        <v>0.96875</v>
      </c>
      <c r="F51" s="2411">
        <v>28</v>
      </c>
      <c r="G51" s="2413">
        <v>51</v>
      </c>
      <c r="H51" s="2412">
        <v>2.87</v>
      </c>
      <c r="I51" s="20"/>
      <c r="J51" s="2414">
        <v>0.46875</v>
      </c>
      <c r="K51" s="2420">
        <v>73</v>
      </c>
      <c r="L51" s="2422">
        <v>48</v>
      </c>
      <c r="M51" s="2421">
        <v>7.96</v>
      </c>
      <c r="N51" s="2417">
        <v>0.96875</v>
      </c>
      <c r="O51" s="2420">
        <v>40</v>
      </c>
      <c r="P51" s="2422">
        <v>58</v>
      </c>
      <c r="Q51" s="2421">
        <v>3.3</v>
      </c>
      <c r="S51" s="2423">
        <v>0.46875</v>
      </c>
      <c r="T51" s="2429" t="s">
        <v>16</v>
      </c>
      <c r="U51" s="2431" t="s">
        <v>10</v>
      </c>
      <c r="V51" s="2430" t="s">
        <v>10</v>
      </c>
      <c r="W51" s="2426">
        <v>0.96875</v>
      </c>
      <c r="X51" s="2429">
        <v>33</v>
      </c>
      <c r="Y51" s="2431">
        <v>55</v>
      </c>
      <c r="Z51" s="2430">
        <v>3.56</v>
      </c>
      <c r="AB51" s="2432">
        <v>0.46875</v>
      </c>
      <c r="AC51" s="2438">
        <v>66</v>
      </c>
      <c r="AD51" s="2440">
        <v>49</v>
      </c>
      <c r="AE51" s="2439">
        <v>6.4</v>
      </c>
      <c r="AF51" s="2435">
        <v>0.96875</v>
      </c>
      <c r="AG51" s="2438">
        <v>22</v>
      </c>
      <c r="AH51" s="2440">
        <v>57</v>
      </c>
      <c r="AI51" s="2439">
        <v>2.88</v>
      </c>
      <c r="AK51" s="2441">
        <v>0.46875</v>
      </c>
      <c r="AL51" s="2447">
        <v>42</v>
      </c>
      <c r="AM51" s="2449">
        <v>49</v>
      </c>
      <c r="AN51" s="2448">
        <v>5.93</v>
      </c>
      <c r="AO51" s="2444">
        <v>0.96875</v>
      </c>
      <c r="AP51" s="2447">
        <v>46</v>
      </c>
      <c r="AQ51" s="2449">
        <v>41</v>
      </c>
      <c r="AR51" s="2448">
        <v>7.1</v>
      </c>
      <c r="AT51" s="2450">
        <v>0.46875</v>
      </c>
      <c r="AU51" s="2456">
        <v>93</v>
      </c>
      <c r="AV51" s="2458">
        <v>49</v>
      </c>
      <c r="AW51" s="2457">
        <v>6.93</v>
      </c>
      <c r="AX51" s="2453">
        <v>0.96875</v>
      </c>
      <c r="AY51" s="2456">
        <v>36</v>
      </c>
      <c r="AZ51" s="2458">
        <v>52</v>
      </c>
      <c r="BA51" s="2457">
        <v>3.43</v>
      </c>
      <c r="BB51" s="49"/>
      <c r="BC51" s="2460">
        <v>0.46875</v>
      </c>
      <c r="BD51" s="2468" t="s">
        <v>16</v>
      </c>
      <c r="BE51" s="2471" t="s">
        <v>10</v>
      </c>
      <c r="BF51" s="2470" t="s">
        <v>10</v>
      </c>
      <c r="BG51" s="2463">
        <v>0.96875</v>
      </c>
      <c r="BH51" s="2468">
        <v>19</v>
      </c>
      <c r="BI51" s="2471">
        <v>56</v>
      </c>
      <c r="BJ51" s="2470">
        <v>2.4700000000000002</v>
      </c>
      <c r="BL51" s="2393">
        <v>0.46875</v>
      </c>
      <c r="BM51" s="54">
        <f t="shared" si="0"/>
        <v>181</v>
      </c>
      <c r="BN51" s="56">
        <f t="shared" si="1"/>
        <v>48.666666666666664</v>
      </c>
      <c r="BO51" s="2403">
        <f t="shared" si="2"/>
        <v>1.7873012738224547</v>
      </c>
      <c r="BP51" s="2396">
        <v>0.96875</v>
      </c>
      <c r="BQ51" s="54">
        <f t="shared" si="9"/>
        <v>169</v>
      </c>
      <c r="BR51" s="56">
        <f t="shared" si="10"/>
        <v>52.4</v>
      </c>
      <c r="BS51" s="2403">
        <f t="shared" si="11"/>
        <v>1.6688061617458279</v>
      </c>
      <c r="BU51" s="2393">
        <v>0.46875</v>
      </c>
      <c r="BV51" s="54">
        <f t="shared" si="3"/>
        <v>93</v>
      </c>
      <c r="BW51" s="56">
        <f t="shared" si="4"/>
        <v>48.75</v>
      </c>
      <c r="BX51" s="2403">
        <f t="shared" si="5"/>
        <v>0.91833711859385803</v>
      </c>
      <c r="BY51" s="2396">
        <v>0.96875</v>
      </c>
      <c r="BZ51" s="54">
        <f t="shared" si="6"/>
        <v>55</v>
      </c>
      <c r="CA51" s="56">
        <f t="shared" si="7"/>
        <v>52.6</v>
      </c>
      <c r="CB51" s="2403">
        <f t="shared" si="8"/>
        <v>0.543102597017873</v>
      </c>
    </row>
    <row r="52" spans="1:80" x14ac:dyDescent="0.3">
      <c r="A52" s="2405">
        <v>0.47916666666666669</v>
      </c>
      <c r="B52" s="2411" t="s">
        <v>16</v>
      </c>
      <c r="C52" s="2413" t="s">
        <v>10</v>
      </c>
      <c r="D52" s="2412" t="s">
        <v>10</v>
      </c>
      <c r="E52" s="2408">
        <v>0.97916666666666663</v>
      </c>
      <c r="F52" s="2411">
        <v>40</v>
      </c>
      <c r="G52" s="2413">
        <v>55</v>
      </c>
      <c r="H52" s="2412">
        <v>3.46</v>
      </c>
      <c r="I52" s="20"/>
      <c r="J52" s="2414">
        <v>0.47916666666666669</v>
      </c>
      <c r="K52" s="2420">
        <v>69</v>
      </c>
      <c r="L52" s="2422">
        <v>50</v>
      </c>
      <c r="M52" s="2421">
        <v>6.62</v>
      </c>
      <c r="N52" s="2417">
        <v>0.97916666666666663</v>
      </c>
      <c r="O52" s="2420">
        <v>37</v>
      </c>
      <c r="P52" s="2422">
        <v>56</v>
      </c>
      <c r="Q52" s="2421">
        <v>4.04</v>
      </c>
      <c r="S52" s="2423">
        <v>0.47916666666666669</v>
      </c>
      <c r="T52" s="2429" t="s">
        <v>16</v>
      </c>
      <c r="U52" s="2431" t="s">
        <v>10</v>
      </c>
      <c r="V52" s="2430" t="s">
        <v>10</v>
      </c>
      <c r="W52" s="2426">
        <v>0.97916666666666663</v>
      </c>
      <c r="X52" s="2429">
        <v>19</v>
      </c>
      <c r="Y52" s="2431">
        <v>61</v>
      </c>
      <c r="Z52" s="2430">
        <v>2.8</v>
      </c>
      <c r="AB52" s="2432">
        <v>0.47916666666666669</v>
      </c>
      <c r="AC52" s="2438">
        <v>86</v>
      </c>
      <c r="AD52" s="2440">
        <v>51</v>
      </c>
      <c r="AE52" s="2439">
        <v>7.68</v>
      </c>
      <c r="AF52" s="2435">
        <v>0.97916666666666663</v>
      </c>
      <c r="AG52" s="2438">
        <v>21</v>
      </c>
      <c r="AH52" s="2440">
        <v>57</v>
      </c>
      <c r="AI52" s="2439">
        <v>3.06</v>
      </c>
      <c r="AK52" s="2441">
        <v>0.47916666666666669</v>
      </c>
      <c r="AL52" s="2447">
        <v>52</v>
      </c>
      <c r="AM52" s="2449">
        <v>48</v>
      </c>
      <c r="AN52" s="2448">
        <v>6.78</v>
      </c>
      <c r="AO52" s="2444">
        <v>0.97916666666666663</v>
      </c>
      <c r="AP52" s="2447">
        <v>32</v>
      </c>
      <c r="AQ52" s="2449">
        <v>37</v>
      </c>
      <c r="AR52" s="2448">
        <v>8.57</v>
      </c>
      <c r="AT52" s="2450">
        <v>0.47916666666666669</v>
      </c>
      <c r="AU52" s="2456">
        <v>117</v>
      </c>
      <c r="AV52" s="2458">
        <v>49</v>
      </c>
      <c r="AW52" s="2457">
        <v>9.76</v>
      </c>
      <c r="AX52" s="2453">
        <v>0.97916666666666663</v>
      </c>
      <c r="AY52" s="2456">
        <v>20</v>
      </c>
      <c r="AZ52" s="2458">
        <v>57</v>
      </c>
      <c r="BA52" s="2457">
        <v>2.33</v>
      </c>
      <c r="BB52" s="49"/>
      <c r="BC52" s="2460">
        <v>0.47916666666666669</v>
      </c>
      <c r="BD52" s="2468" t="s">
        <v>16</v>
      </c>
      <c r="BE52" s="2471" t="s">
        <v>10</v>
      </c>
      <c r="BF52" s="2470" t="s">
        <v>10</v>
      </c>
      <c r="BG52" s="2463">
        <v>0.97916666666666663</v>
      </c>
      <c r="BH52" s="2468">
        <v>28</v>
      </c>
      <c r="BI52" s="2471">
        <v>58</v>
      </c>
      <c r="BJ52" s="2470">
        <v>2.6</v>
      </c>
      <c r="BL52" s="2393">
        <v>0.47916666666666669</v>
      </c>
      <c r="BM52" s="54">
        <f t="shared" si="0"/>
        <v>207</v>
      </c>
      <c r="BN52" s="56">
        <f t="shared" si="1"/>
        <v>49.666666666666664</v>
      </c>
      <c r="BO52" s="2403">
        <f t="shared" si="2"/>
        <v>2.0440406833218132</v>
      </c>
      <c r="BP52" s="2396">
        <v>0.97916666666666663</v>
      </c>
      <c r="BQ52" s="54">
        <f t="shared" si="9"/>
        <v>149</v>
      </c>
      <c r="BR52" s="56">
        <f t="shared" si="10"/>
        <v>53.2</v>
      </c>
      <c r="BS52" s="2403">
        <f t="shared" si="11"/>
        <v>1.4713143082847833</v>
      </c>
      <c r="BU52" s="2393">
        <v>0.47916666666666669</v>
      </c>
      <c r="BV52" s="54">
        <f t="shared" si="3"/>
        <v>117</v>
      </c>
      <c r="BW52" s="56">
        <f t="shared" si="4"/>
        <v>49.5</v>
      </c>
      <c r="BX52" s="2403">
        <f t="shared" si="5"/>
        <v>1.1553273427471118</v>
      </c>
      <c r="BY52" s="2396">
        <v>0.97916666666666663</v>
      </c>
      <c r="BZ52" s="54">
        <f t="shared" si="6"/>
        <v>48</v>
      </c>
      <c r="CA52" s="56">
        <f t="shared" si="7"/>
        <v>53.6</v>
      </c>
      <c r="CB52" s="2403">
        <f t="shared" si="8"/>
        <v>0.47398044830650732</v>
      </c>
    </row>
    <row r="53" spans="1:80" ht="17.25" thickBot="1" x14ac:dyDescent="0.35">
      <c r="A53" s="2406">
        <v>0.48958333333333331</v>
      </c>
      <c r="B53" s="2411" t="s">
        <v>16</v>
      </c>
      <c r="C53" s="2413" t="s">
        <v>10</v>
      </c>
      <c r="D53" s="2412" t="s">
        <v>10</v>
      </c>
      <c r="E53" s="2408">
        <v>0.98958333333333337</v>
      </c>
      <c r="F53" s="2411">
        <v>29</v>
      </c>
      <c r="G53" s="2413">
        <v>52</v>
      </c>
      <c r="H53" s="2412">
        <v>4.45</v>
      </c>
      <c r="I53" s="21"/>
      <c r="J53" s="2415">
        <v>0.48958333333333331</v>
      </c>
      <c r="K53" s="2420">
        <v>116</v>
      </c>
      <c r="L53" s="2422">
        <v>48</v>
      </c>
      <c r="M53" s="2421">
        <v>9.76</v>
      </c>
      <c r="N53" s="2417">
        <v>0.98958333333333337</v>
      </c>
      <c r="O53" s="2420">
        <v>23</v>
      </c>
      <c r="P53" s="2422">
        <v>55</v>
      </c>
      <c r="Q53" s="2421">
        <v>3.78</v>
      </c>
      <c r="S53" s="2424">
        <v>0.48958333333333331</v>
      </c>
      <c r="T53" s="2429" t="s">
        <v>16</v>
      </c>
      <c r="U53" s="2431" t="s">
        <v>10</v>
      </c>
      <c r="V53" s="2430" t="s">
        <v>10</v>
      </c>
      <c r="W53" s="2426">
        <v>0.98958333333333337</v>
      </c>
      <c r="X53" s="2429">
        <v>50</v>
      </c>
      <c r="Y53" s="2431">
        <v>57</v>
      </c>
      <c r="Z53" s="2430">
        <v>4.16</v>
      </c>
      <c r="AB53" s="2433">
        <v>0.48958333333333331</v>
      </c>
      <c r="AC53" s="2438">
        <v>109</v>
      </c>
      <c r="AD53" s="2440">
        <v>44</v>
      </c>
      <c r="AE53" s="2439">
        <v>8.4700000000000006</v>
      </c>
      <c r="AF53" s="2435">
        <v>0.98958333333333337</v>
      </c>
      <c r="AG53" s="2438">
        <v>31</v>
      </c>
      <c r="AH53" s="2440">
        <v>58</v>
      </c>
      <c r="AI53" s="2439">
        <v>2.95</v>
      </c>
      <c r="AK53" s="2442">
        <v>0.48958333333333331</v>
      </c>
      <c r="AL53" s="2447">
        <v>61</v>
      </c>
      <c r="AM53" s="2449">
        <v>48</v>
      </c>
      <c r="AN53" s="2448">
        <v>9.92</v>
      </c>
      <c r="AO53" s="2444">
        <v>0.98958333333333337</v>
      </c>
      <c r="AP53" s="2447">
        <v>31</v>
      </c>
      <c r="AQ53" s="2449">
        <v>38</v>
      </c>
      <c r="AR53" s="2448">
        <v>7.43</v>
      </c>
      <c r="AT53" s="2451">
        <v>0.48958333333333331</v>
      </c>
      <c r="AU53" s="2456">
        <v>80</v>
      </c>
      <c r="AV53" s="2458">
        <v>51</v>
      </c>
      <c r="AW53" s="2457">
        <v>8.14</v>
      </c>
      <c r="AX53" s="2453">
        <v>0.98958333333333337</v>
      </c>
      <c r="AY53" s="2456">
        <v>17</v>
      </c>
      <c r="AZ53" s="2458">
        <v>62</v>
      </c>
      <c r="BA53" s="2457">
        <v>2.33</v>
      </c>
      <c r="BB53" s="23"/>
      <c r="BC53" s="2461">
        <v>0.48958333333333331</v>
      </c>
      <c r="BD53" s="2468" t="s">
        <v>16</v>
      </c>
      <c r="BE53" s="2471" t="s">
        <v>10</v>
      </c>
      <c r="BF53" s="2470" t="s">
        <v>10</v>
      </c>
      <c r="BG53" s="2463">
        <v>0.98958333333333337</v>
      </c>
      <c r="BH53" s="2468">
        <v>21</v>
      </c>
      <c r="BI53" s="2471">
        <v>57</v>
      </c>
      <c r="BJ53" s="2470">
        <v>2.2999999999999998</v>
      </c>
      <c r="BL53" s="2394">
        <v>0.48958333333333331</v>
      </c>
      <c r="BM53" s="54">
        <f t="shared" si="0"/>
        <v>286</v>
      </c>
      <c r="BN53" s="56">
        <f t="shared" si="1"/>
        <v>46.666666666666664</v>
      </c>
      <c r="BO53" s="2403">
        <f t="shared" si="2"/>
        <v>2.8241335044929397</v>
      </c>
      <c r="BP53" s="2396">
        <v>0.98958333333333337</v>
      </c>
      <c r="BQ53" s="54">
        <f t="shared" si="9"/>
        <v>164</v>
      </c>
      <c r="BR53" s="56">
        <f t="shared" si="10"/>
        <v>52</v>
      </c>
      <c r="BS53" s="2403">
        <f t="shared" si="11"/>
        <v>1.6194331983805668</v>
      </c>
      <c r="BU53" s="2394">
        <v>0.48958333333333331</v>
      </c>
      <c r="BV53" s="54">
        <f t="shared" si="3"/>
        <v>80</v>
      </c>
      <c r="BW53" s="56">
        <f t="shared" si="4"/>
        <v>47.75</v>
      </c>
      <c r="BX53" s="2403">
        <f t="shared" si="5"/>
        <v>0.78996741384417901</v>
      </c>
      <c r="BY53" s="2396">
        <v>0.98958333333333337</v>
      </c>
      <c r="BZ53" s="54">
        <f t="shared" si="6"/>
        <v>38</v>
      </c>
      <c r="CA53" s="56">
        <f t="shared" si="7"/>
        <v>54</v>
      </c>
      <c r="CB53" s="2403">
        <f t="shared" si="8"/>
        <v>0.37523452157598497</v>
      </c>
    </row>
    <row r="54" spans="1:80" ht="17.25" thickTop="1" x14ac:dyDescent="0.3">
      <c r="A54" s="30" t="s">
        <v>11</v>
      </c>
      <c r="B54" s="36">
        <f>SUM(B6:B53)</f>
        <v>2044</v>
      </c>
      <c r="C54" s="38">
        <f>AVERAGE(C6:C53)</f>
        <v>53.68888888888889</v>
      </c>
      <c r="D54" s="39"/>
      <c r="E54" s="30" t="s">
        <v>12</v>
      </c>
      <c r="F54" s="36">
        <f>SUM(F6:F53)</f>
        <v>3746</v>
      </c>
      <c r="G54" s="38">
        <f>AVERAGE(G6:G53)</f>
        <v>50.630434782608695</v>
      </c>
      <c r="H54" s="39"/>
      <c r="J54" s="30" t="s">
        <v>11</v>
      </c>
      <c r="K54" s="36">
        <f>SUM(K6:K53)</f>
        <v>2004</v>
      </c>
      <c r="L54" s="38">
        <f>AVERAGE(L6:L53)</f>
        <v>54.625</v>
      </c>
      <c r="M54" s="37"/>
      <c r="N54" s="30" t="s">
        <v>12</v>
      </c>
      <c r="O54" s="36">
        <f>SUM(O6:O53)</f>
        <v>4139</v>
      </c>
      <c r="P54" s="38">
        <f>AVERAGE(P6:P53)</f>
        <v>50.8125</v>
      </c>
      <c r="Q54" s="37"/>
      <c r="S54" s="30" t="s">
        <v>11</v>
      </c>
      <c r="T54" s="36">
        <f>SUM(T6:T53)</f>
        <v>1764</v>
      </c>
      <c r="U54" s="38">
        <f>AVERAGE(U6:U53)</f>
        <v>53.355555555555554</v>
      </c>
      <c r="V54" s="37"/>
      <c r="W54" s="30" t="s">
        <v>12</v>
      </c>
      <c r="X54" s="36">
        <f>SUM(X6:X53)</f>
        <v>3938</v>
      </c>
      <c r="Y54" s="38">
        <f>AVERAGE(Y6:Y53)</f>
        <v>50.760869565217391</v>
      </c>
      <c r="Z54" s="37"/>
      <c r="AB54" s="30" t="s">
        <v>11</v>
      </c>
      <c r="AC54" s="36">
        <f>SUM(AC6:AC53)</f>
        <v>2238</v>
      </c>
      <c r="AD54" s="38">
        <f>AVERAGE(AD6:AD53)</f>
        <v>53.957446808510639</v>
      </c>
      <c r="AE54" s="37"/>
      <c r="AF54" s="30" t="s">
        <v>12</v>
      </c>
      <c r="AG54" s="36">
        <f>SUM(AG6:AG53)</f>
        <v>4114</v>
      </c>
      <c r="AH54" s="38">
        <f>AVERAGE(AH6:AH53)</f>
        <v>50.729166666666664</v>
      </c>
      <c r="AI54" s="37"/>
      <c r="AK54" s="30" t="s">
        <v>11</v>
      </c>
      <c r="AL54" s="36">
        <f>SUM(AL6:AL53)</f>
        <v>2077</v>
      </c>
      <c r="AM54" s="38">
        <f>AVERAGE(AM6:AM53)</f>
        <v>54.361702127659576</v>
      </c>
      <c r="AN54" s="37"/>
      <c r="AO54" s="30" t="s">
        <v>12</v>
      </c>
      <c r="AP54" s="36">
        <f>SUM(AP6:AP53)</f>
        <v>4221</v>
      </c>
      <c r="AQ54" s="38">
        <f>AVERAGE(AQ6:AQ53)</f>
        <v>45.3125</v>
      </c>
      <c r="AR54" s="37"/>
      <c r="AT54" s="30" t="s">
        <v>11</v>
      </c>
      <c r="AU54" s="36">
        <f>SUM(AU6:AU53)</f>
        <v>1663</v>
      </c>
      <c r="AV54" s="38">
        <f>AVERAGE(AV6:AV53)</f>
        <v>50.125</v>
      </c>
      <c r="AW54" s="37"/>
      <c r="AX54" s="30" t="s">
        <v>12</v>
      </c>
      <c r="AY54" s="36">
        <f>SUM(AY6:AY53)</f>
        <v>3770</v>
      </c>
      <c r="AZ54" s="38">
        <f>AVERAGE(AZ6:AZ53)</f>
        <v>51.25</v>
      </c>
      <c r="BA54" s="37"/>
      <c r="BC54" s="30" t="s">
        <v>11</v>
      </c>
      <c r="BD54" s="36">
        <f>SUM(BD6:BD53)</f>
        <v>859</v>
      </c>
      <c r="BE54" s="38">
        <f>AVERAGE(BE6:BE53)</f>
        <v>56.25</v>
      </c>
      <c r="BF54" s="37"/>
      <c r="BG54" s="30" t="s">
        <v>12</v>
      </c>
      <c r="BH54" s="36">
        <f>SUM(BH6:BH53)</f>
        <v>3548</v>
      </c>
      <c r="BI54" s="38">
        <f>AVERAGE(BI6:BI53)</f>
        <v>51</v>
      </c>
      <c r="BJ54" s="37"/>
      <c r="BL54" s="30" t="s">
        <v>11</v>
      </c>
      <c r="BM54" s="36">
        <f>SUM(BM6:BM53)</f>
        <v>10127</v>
      </c>
      <c r="BN54" s="38">
        <f>AVERAGE(BN6:BN53)</f>
        <v>53.853124999999999</v>
      </c>
      <c r="BO54" s="37"/>
      <c r="BP54" s="30" t="s">
        <v>12</v>
      </c>
      <c r="BQ54" s="36">
        <f>SUM(BQ6:BQ53)</f>
        <v>20158</v>
      </c>
      <c r="BR54" s="38">
        <f>AVERAGE(BR6:BR53)</f>
        <v>49.609722222222224</v>
      </c>
      <c r="BS54" s="37"/>
      <c r="BU54" s="30" t="s">
        <v>11</v>
      </c>
      <c r="BV54" s="36">
        <f>SUM(BV6:BV53)</f>
        <v>2522</v>
      </c>
      <c r="BW54" s="38">
        <f>AVERAGE(BW6:BW53)</f>
        <v>53.212499999999977</v>
      </c>
      <c r="BX54" s="37"/>
      <c r="BY54" s="30" t="s">
        <v>12</v>
      </c>
      <c r="BZ54" s="36">
        <f>SUM(BZ6:BZ53)</f>
        <v>7318</v>
      </c>
      <c r="CA54" s="38">
        <f>AVERAGE(CA6:CA53)</f>
        <v>49.754166666666663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A1" zoomScale="85" zoomScaleNormal="85" workbookViewId="0">
      <selection activeCell="BC6" sqref="BC6:BJ53"/>
    </sheetView>
  </sheetViews>
  <sheetFormatPr defaultColWidth="9" defaultRowHeight="16.5" x14ac:dyDescent="0.3"/>
  <cols>
    <col min="1" max="4" width="9" style="2459"/>
    <col min="5" max="7" width="9" style="2459" customWidth="1"/>
    <col min="8" max="13" width="9" style="2459"/>
    <col min="14" max="16" width="9" style="2459" customWidth="1"/>
    <col min="17" max="22" width="9" style="2459"/>
    <col min="23" max="26" width="9" style="2459" customWidth="1"/>
    <col min="27" max="16384" width="9" style="2459"/>
  </cols>
  <sheetData>
    <row r="1" spans="1:80" ht="16.5" customHeight="1" x14ac:dyDescent="0.3">
      <c r="A1" s="2467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466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466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466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466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466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466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466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466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467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466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466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466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466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466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466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466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466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467" t="s">
        <v>18</v>
      </c>
      <c r="B3" s="2624" t="s">
        <v>69</v>
      </c>
      <c r="C3" s="2624"/>
      <c r="D3" s="2624"/>
      <c r="E3" s="2624"/>
      <c r="F3" s="2624"/>
      <c r="G3" s="2624"/>
      <c r="H3" s="2624"/>
      <c r="I3" s="27"/>
      <c r="J3" s="2466" t="s">
        <v>13</v>
      </c>
      <c r="K3" s="2624" t="s">
        <v>69</v>
      </c>
      <c r="L3" s="2624"/>
      <c r="M3" s="2624"/>
      <c r="N3" s="2624"/>
      <c r="O3" s="2624"/>
      <c r="P3" s="2624"/>
      <c r="Q3" s="2624"/>
      <c r="S3" s="2466" t="s">
        <v>13</v>
      </c>
      <c r="T3" s="2624" t="s">
        <v>69</v>
      </c>
      <c r="U3" s="2624"/>
      <c r="V3" s="2624"/>
      <c r="W3" s="2624"/>
      <c r="X3" s="2624"/>
      <c r="Y3" s="2624"/>
      <c r="Z3" s="2624"/>
      <c r="AB3" s="2466" t="s">
        <v>13</v>
      </c>
      <c r="AC3" s="2624" t="s">
        <v>69</v>
      </c>
      <c r="AD3" s="2624"/>
      <c r="AE3" s="2624"/>
      <c r="AF3" s="2624"/>
      <c r="AG3" s="2624"/>
      <c r="AH3" s="2624"/>
      <c r="AI3" s="2624"/>
      <c r="AK3" s="2466" t="s">
        <v>13</v>
      </c>
      <c r="AL3" s="2624" t="s">
        <v>69</v>
      </c>
      <c r="AM3" s="2624"/>
      <c r="AN3" s="2624"/>
      <c r="AO3" s="2624"/>
      <c r="AP3" s="2624"/>
      <c r="AQ3" s="2624"/>
      <c r="AR3" s="2624"/>
      <c r="AT3" s="2466" t="s">
        <v>13</v>
      </c>
      <c r="AU3" s="2624" t="s">
        <v>69</v>
      </c>
      <c r="AV3" s="2624"/>
      <c r="AW3" s="2624"/>
      <c r="AX3" s="2624"/>
      <c r="AY3" s="2624"/>
      <c r="AZ3" s="2624"/>
      <c r="BA3" s="2624"/>
      <c r="BC3" s="2466" t="s">
        <v>13</v>
      </c>
      <c r="BD3" s="2624" t="s">
        <v>69</v>
      </c>
      <c r="BE3" s="2624"/>
      <c r="BF3" s="2624"/>
      <c r="BG3" s="2624"/>
      <c r="BH3" s="2624"/>
      <c r="BI3" s="2624"/>
      <c r="BJ3" s="2624"/>
      <c r="BL3" s="2466" t="s">
        <v>13</v>
      </c>
      <c r="BM3" s="2624" t="s">
        <v>69</v>
      </c>
      <c r="BN3" s="2624"/>
      <c r="BO3" s="2624"/>
      <c r="BP3" s="2624"/>
      <c r="BQ3" s="2624"/>
      <c r="BR3" s="2624"/>
      <c r="BS3" s="2624"/>
      <c r="BU3" s="2466" t="s">
        <v>13</v>
      </c>
      <c r="BV3" s="2624" t="s">
        <v>69</v>
      </c>
      <c r="BW3" s="2624"/>
      <c r="BX3" s="2624"/>
      <c r="BY3" s="2624"/>
      <c r="BZ3" s="2624"/>
      <c r="CA3" s="2624"/>
      <c r="CB3" s="2624"/>
    </row>
    <row r="4" spans="1:80" x14ac:dyDescent="0.3">
      <c r="A4" s="2467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466" t="s">
        <v>3</v>
      </c>
      <c r="K4" s="2622" t="s">
        <v>4</v>
      </c>
      <c r="L4" s="2622"/>
      <c r="M4" s="2622"/>
      <c r="N4" s="2622"/>
      <c r="O4" s="2622"/>
      <c r="P4" s="2622"/>
      <c r="Q4" s="2622"/>
      <c r="S4" s="2466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466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466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466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466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466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466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466" t="s">
        <v>6</v>
      </c>
      <c r="B5" s="2469" t="s">
        <v>7</v>
      </c>
      <c r="C5" s="2469" t="s">
        <v>8</v>
      </c>
      <c r="D5" s="2469" t="s">
        <v>9</v>
      </c>
      <c r="E5" s="2469" t="s">
        <v>6</v>
      </c>
      <c r="F5" s="2469" t="s">
        <v>7</v>
      </c>
      <c r="G5" s="2469" t="s">
        <v>8</v>
      </c>
      <c r="H5" s="2469" t="s">
        <v>9</v>
      </c>
      <c r="I5" s="25"/>
      <c r="J5" s="2466" t="s">
        <v>6</v>
      </c>
      <c r="K5" s="2469" t="s">
        <v>7</v>
      </c>
      <c r="L5" s="2469" t="s">
        <v>8</v>
      </c>
      <c r="M5" s="2469" t="s">
        <v>9</v>
      </c>
      <c r="N5" s="2469" t="s">
        <v>6</v>
      </c>
      <c r="O5" s="2469" t="s">
        <v>7</v>
      </c>
      <c r="P5" s="2469" t="s">
        <v>8</v>
      </c>
      <c r="Q5" s="2469" t="s">
        <v>9</v>
      </c>
      <c r="S5" s="2466" t="s">
        <v>6</v>
      </c>
      <c r="T5" s="2469" t="s">
        <v>7</v>
      </c>
      <c r="U5" s="2469" t="s">
        <v>8</v>
      </c>
      <c r="V5" s="2469" t="s">
        <v>9</v>
      </c>
      <c r="W5" s="2469" t="s">
        <v>6</v>
      </c>
      <c r="X5" s="2469" t="s">
        <v>7</v>
      </c>
      <c r="Y5" s="2469" t="s">
        <v>8</v>
      </c>
      <c r="Z5" s="2469" t="s">
        <v>9</v>
      </c>
      <c r="AB5" s="2466" t="s">
        <v>6</v>
      </c>
      <c r="AC5" s="2469" t="s">
        <v>7</v>
      </c>
      <c r="AD5" s="2469" t="s">
        <v>8</v>
      </c>
      <c r="AE5" s="2469" t="s">
        <v>9</v>
      </c>
      <c r="AF5" s="2469" t="s">
        <v>6</v>
      </c>
      <c r="AG5" s="2469" t="s">
        <v>7</v>
      </c>
      <c r="AH5" s="2469" t="s">
        <v>8</v>
      </c>
      <c r="AI5" s="2469" t="s">
        <v>9</v>
      </c>
      <c r="AK5" s="2466" t="s">
        <v>6</v>
      </c>
      <c r="AL5" s="2469" t="s">
        <v>7</v>
      </c>
      <c r="AM5" s="2469" t="s">
        <v>8</v>
      </c>
      <c r="AN5" s="2469" t="s">
        <v>9</v>
      </c>
      <c r="AO5" s="2469" t="s">
        <v>6</v>
      </c>
      <c r="AP5" s="2469" t="s">
        <v>7</v>
      </c>
      <c r="AQ5" s="2469" t="s">
        <v>8</v>
      </c>
      <c r="AR5" s="2469" t="s">
        <v>9</v>
      </c>
      <c r="AT5" s="2466" t="s">
        <v>6</v>
      </c>
      <c r="AU5" s="2469" t="s">
        <v>7</v>
      </c>
      <c r="AV5" s="2469" t="s">
        <v>8</v>
      </c>
      <c r="AW5" s="2469" t="s">
        <v>9</v>
      </c>
      <c r="AX5" s="2469" t="s">
        <v>6</v>
      </c>
      <c r="AY5" s="2469" t="s">
        <v>7</v>
      </c>
      <c r="AZ5" s="2469" t="s">
        <v>8</v>
      </c>
      <c r="BA5" s="2469" t="s">
        <v>9</v>
      </c>
      <c r="BC5" s="2466" t="s">
        <v>6</v>
      </c>
      <c r="BD5" s="2469" t="s">
        <v>7</v>
      </c>
      <c r="BE5" s="2469" t="s">
        <v>8</v>
      </c>
      <c r="BF5" s="2469" t="s">
        <v>9</v>
      </c>
      <c r="BG5" s="2469" t="s">
        <v>6</v>
      </c>
      <c r="BH5" s="2469" t="s">
        <v>7</v>
      </c>
      <c r="BI5" s="2469" t="s">
        <v>8</v>
      </c>
      <c r="BJ5" s="2469" t="s">
        <v>9</v>
      </c>
      <c r="BL5" s="2466" t="s">
        <v>6</v>
      </c>
      <c r="BM5" s="2469" t="s">
        <v>7</v>
      </c>
      <c r="BN5" s="2469" t="s">
        <v>8</v>
      </c>
      <c r="BO5" s="2469" t="s">
        <v>9</v>
      </c>
      <c r="BP5" s="2469" t="s">
        <v>6</v>
      </c>
      <c r="BQ5" s="2469" t="s">
        <v>7</v>
      </c>
      <c r="BR5" s="2469" t="s">
        <v>8</v>
      </c>
      <c r="BS5" s="2469" t="s">
        <v>9</v>
      </c>
      <c r="BU5" s="2466" t="s">
        <v>6</v>
      </c>
      <c r="BV5" s="2469" t="s">
        <v>7</v>
      </c>
      <c r="BW5" s="2469" t="s">
        <v>8</v>
      </c>
      <c r="BX5" s="2469" t="s">
        <v>9</v>
      </c>
      <c r="BY5" s="2469" t="s">
        <v>6</v>
      </c>
      <c r="BZ5" s="2469" t="s">
        <v>7</v>
      </c>
      <c r="CA5" s="2469" t="s">
        <v>8</v>
      </c>
      <c r="CB5" s="2469" t="s">
        <v>9</v>
      </c>
    </row>
    <row r="6" spans="1:80" x14ac:dyDescent="0.3">
      <c r="A6" s="2472">
        <v>0</v>
      </c>
      <c r="B6" s="2478">
        <v>15</v>
      </c>
      <c r="C6" s="2480">
        <v>59</v>
      </c>
      <c r="D6" s="2479">
        <v>2.7</v>
      </c>
      <c r="E6" s="2475">
        <v>0.5</v>
      </c>
      <c r="F6" s="2478">
        <v>51</v>
      </c>
      <c r="G6" s="2480">
        <v>55</v>
      </c>
      <c r="H6" s="2479">
        <v>5.23</v>
      </c>
      <c r="I6" s="28"/>
      <c r="J6" s="2481">
        <v>0</v>
      </c>
      <c r="K6" s="2487">
        <v>14</v>
      </c>
      <c r="L6" s="2489">
        <v>69</v>
      </c>
      <c r="M6" s="2488">
        <v>2.4</v>
      </c>
      <c r="N6" s="2484">
        <v>0.5</v>
      </c>
      <c r="O6" s="2487" t="s">
        <v>16</v>
      </c>
      <c r="P6" s="2489" t="s">
        <v>10</v>
      </c>
      <c r="Q6" s="2488" t="s">
        <v>10</v>
      </c>
      <c r="S6" s="2490">
        <v>0</v>
      </c>
      <c r="T6" s="2496">
        <v>22</v>
      </c>
      <c r="U6" s="2498">
        <v>65</v>
      </c>
      <c r="V6" s="2497">
        <v>2.39</v>
      </c>
      <c r="W6" s="2493">
        <v>0.5</v>
      </c>
      <c r="X6" s="2496" t="s">
        <v>16</v>
      </c>
      <c r="Y6" s="2498" t="s">
        <v>10</v>
      </c>
      <c r="Z6" s="2497" t="s">
        <v>10</v>
      </c>
      <c r="AB6" s="2499">
        <v>0</v>
      </c>
      <c r="AC6" s="2505">
        <v>18</v>
      </c>
      <c r="AD6" s="2507">
        <v>60</v>
      </c>
      <c r="AE6" s="2506">
        <v>2.29</v>
      </c>
      <c r="AF6" s="2502">
        <v>0.5</v>
      </c>
      <c r="AG6" s="2505">
        <v>66</v>
      </c>
      <c r="AH6" s="2507">
        <v>57</v>
      </c>
      <c r="AI6" s="2506">
        <v>6.66</v>
      </c>
      <c r="AK6" s="2508">
        <v>0</v>
      </c>
      <c r="AL6" s="2514">
        <v>28</v>
      </c>
      <c r="AM6" s="2516">
        <v>57</v>
      </c>
      <c r="AN6" s="2515">
        <v>3.11</v>
      </c>
      <c r="AO6" s="2511">
        <v>0.5</v>
      </c>
      <c r="AP6" s="2514">
        <v>24</v>
      </c>
      <c r="AQ6" s="2516">
        <v>58</v>
      </c>
      <c r="AR6" s="2515">
        <v>5.73</v>
      </c>
      <c r="AT6" s="2517">
        <v>0</v>
      </c>
      <c r="AU6" s="2523">
        <v>27</v>
      </c>
      <c r="AV6" s="2525">
        <v>51</v>
      </c>
      <c r="AW6" s="2524">
        <v>6.97</v>
      </c>
      <c r="AX6" s="2520">
        <v>0.5</v>
      </c>
      <c r="AY6" s="2523">
        <v>75</v>
      </c>
      <c r="AZ6" s="2525">
        <v>53</v>
      </c>
      <c r="BA6" s="2524">
        <v>5.81</v>
      </c>
      <c r="BB6" s="49"/>
      <c r="BC6" s="2604">
        <v>0</v>
      </c>
      <c r="BD6" s="2610">
        <v>24</v>
      </c>
      <c r="BE6" s="2612">
        <v>58</v>
      </c>
      <c r="BF6" s="2611">
        <v>2.67</v>
      </c>
      <c r="BG6" s="2607">
        <v>0.5</v>
      </c>
      <c r="BH6" s="2610">
        <v>45</v>
      </c>
      <c r="BI6" s="2612">
        <v>54</v>
      </c>
      <c r="BJ6" s="2611">
        <v>4.91</v>
      </c>
      <c r="BL6" s="2460">
        <v>0</v>
      </c>
      <c r="BM6" s="54">
        <f>SUM(B6,K6,T6,AC6,AL6)</f>
        <v>97</v>
      </c>
      <c r="BN6" s="56">
        <f>AVERAGE(C6,L6,U6,AD6,AM6)</f>
        <v>62</v>
      </c>
      <c r="BO6" s="2470">
        <f>BM6/$BM$54*100</f>
        <v>1.1475215899680586</v>
      </c>
      <c r="BP6" s="2463">
        <v>0.5</v>
      </c>
      <c r="BQ6" s="54">
        <f>SUM(F6,O6,X6,AG6,AP6)</f>
        <v>141</v>
      </c>
      <c r="BR6" s="56">
        <f>AVERAGE(G6,P6,Y6,AH6,AQ6)</f>
        <v>56.666666666666664</v>
      </c>
      <c r="BS6" s="2470">
        <f>BQ6/$BM$54*100</f>
        <v>1.6680468472731573</v>
      </c>
      <c r="BU6" s="2460">
        <v>0</v>
      </c>
      <c r="BV6" s="54">
        <f>SUM(AU6,BD6)</f>
        <v>51</v>
      </c>
      <c r="BW6" s="56">
        <f>AVERAGE(L6,U6,AD6,AM6,AV6)</f>
        <v>60.4</v>
      </c>
      <c r="BX6" s="2470">
        <f>BV6/$BM$54*100</f>
        <v>0.60333609369454633</v>
      </c>
      <c r="BY6" s="2463">
        <v>0.5</v>
      </c>
      <c r="BZ6" s="54">
        <f>SUM(AY6,BH6)</f>
        <v>120</v>
      </c>
      <c r="CA6" s="56">
        <f>AVERAGE(P6,Y6,AH6,AQ6,AZ6)</f>
        <v>56</v>
      </c>
      <c r="CB6" s="2470">
        <f>BZ6/$BM$54*100</f>
        <v>1.419614338104815</v>
      </c>
    </row>
    <row r="7" spans="1:80" x14ac:dyDescent="0.3">
      <c r="A7" s="2472">
        <v>1.0416666666666666E-2</v>
      </c>
      <c r="B7" s="2478">
        <v>20</v>
      </c>
      <c r="C7" s="2480">
        <v>59</v>
      </c>
      <c r="D7" s="2479">
        <v>2.2200000000000002</v>
      </c>
      <c r="E7" s="2475">
        <v>0.51041666666666663</v>
      </c>
      <c r="F7" s="2478">
        <v>62</v>
      </c>
      <c r="G7" s="2480">
        <v>52</v>
      </c>
      <c r="H7" s="2479">
        <v>6.42</v>
      </c>
      <c r="I7" s="28"/>
      <c r="J7" s="2481">
        <v>1.0416666666666666E-2</v>
      </c>
      <c r="K7" s="2487">
        <v>31</v>
      </c>
      <c r="L7" s="2489">
        <v>64</v>
      </c>
      <c r="M7" s="2488">
        <v>3.31</v>
      </c>
      <c r="N7" s="2484">
        <v>0.51041666666666663</v>
      </c>
      <c r="O7" s="2487" t="s">
        <v>16</v>
      </c>
      <c r="P7" s="2489" t="s">
        <v>10</v>
      </c>
      <c r="Q7" s="2488" t="s">
        <v>10</v>
      </c>
      <c r="S7" s="2490">
        <v>1.0416666666666666E-2</v>
      </c>
      <c r="T7" s="2496">
        <v>24</v>
      </c>
      <c r="U7" s="2498">
        <v>58</v>
      </c>
      <c r="V7" s="2497">
        <v>3.2</v>
      </c>
      <c r="W7" s="2493">
        <v>0.51041666666666663</v>
      </c>
      <c r="X7" s="2496" t="s">
        <v>16</v>
      </c>
      <c r="Y7" s="2498" t="s">
        <v>10</v>
      </c>
      <c r="Z7" s="2497" t="s">
        <v>10</v>
      </c>
      <c r="AB7" s="2499">
        <v>1.0416666666666666E-2</v>
      </c>
      <c r="AC7" s="2505">
        <v>35</v>
      </c>
      <c r="AD7" s="2507">
        <v>64</v>
      </c>
      <c r="AE7" s="2506">
        <v>2.94</v>
      </c>
      <c r="AF7" s="2502">
        <v>0.51041666666666663</v>
      </c>
      <c r="AG7" s="2505">
        <v>57</v>
      </c>
      <c r="AH7" s="2507">
        <v>54</v>
      </c>
      <c r="AI7" s="2506">
        <v>5.34</v>
      </c>
      <c r="AK7" s="2508">
        <v>1.0416666666666666E-2</v>
      </c>
      <c r="AL7" s="2514">
        <v>22</v>
      </c>
      <c r="AM7" s="2516">
        <v>63</v>
      </c>
      <c r="AN7" s="2515">
        <v>1.74</v>
      </c>
      <c r="AO7" s="2511">
        <v>0.51041666666666663</v>
      </c>
      <c r="AP7" s="2514">
        <v>48</v>
      </c>
      <c r="AQ7" s="2516">
        <v>57</v>
      </c>
      <c r="AR7" s="2515">
        <v>4.53</v>
      </c>
      <c r="AT7" s="2517">
        <v>1.0416666666666666E-2</v>
      </c>
      <c r="AU7" s="2523">
        <v>24</v>
      </c>
      <c r="AV7" s="2525">
        <v>41</v>
      </c>
      <c r="AW7" s="2524">
        <v>12.94</v>
      </c>
      <c r="AX7" s="2520">
        <v>0.51041666666666663</v>
      </c>
      <c r="AY7" s="2523">
        <v>76</v>
      </c>
      <c r="AZ7" s="2525">
        <v>53</v>
      </c>
      <c r="BA7" s="2524">
        <v>8.09</v>
      </c>
      <c r="BB7" s="49"/>
      <c r="BC7" s="2604">
        <v>1.0416666666666666E-2</v>
      </c>
      <c r="BD7" s="2610">
        <v>24</v>
      </c>
      <c r="BE7" s="2612">
        <v>59</v>
      </c>
      <c r="BF7" s="2611">
        <v>3.23</v>
      </c>
      <c r="BG7" s="2607">
        <v>0.51041666666666663</v>
      </c>
      <c r="BH7" s="2610">
        <v>64</v>
      </c>
      <c r="BI7" s="2612">
        <v>53</v>
      </c>
      <c r="BJ7" s="2611">
        <v>6.81</v>
      </c>
      <c r="BL7" s="2460">
        <v>1.0416666666666666E-2</v>
      </c>
      <c r="BM7" s="54">
        <f t="shared" ref="BM7:BM53" si="0">SUM(B7,K7,T7,AC7,AL7)</f>
        <v>132</v>
      </c>
      <c r="BN7" s="56">
        <f t="shared" ref="BN7:BN53" si="1">AVERAGE(C7,L7,U7,AD7,AM7)</f>
        <v>61.6</v>
      </c>
      <c r="BO7" s="2470">
        <f t="shared" ref="BO7:BO53" si="2">BM7/$BM$54*100</f>
        <v>1.5615757719152963</v>
      </c>
      <c r="BP7" s="2463">
        <v>0.51041666666666663</v>
      </c>
      <c r="BQ7" s="54">
        <f>SUM(F7,O7,X7,AG7,AP7)</f>
        <v>167</v>
      </c>
      <c r="BR7" s="56">
        <f>AVERAGE(G7,P7,Y7,AH7,AQ7)</f>
        <v>54.333333333333336</v>
      </c>
      <c r="BS7" s="2470">
        <f>BQ7/$BM$54*100</f>
        <v>1.9756299538625339</v>
      </c>
      <c r="BU7" s="2460">
        <v>1.0416666666666666E-2</v>
      </c>
      <c r="BV7" s="54">
        <f t="shared" ref="BV7:BV53" si="3">SUM(AU7,BD7)</f>
        <v>48</v>
      </c>
      <c r="BW7" s="56">
        <f t="shared" ref="BW7:BW53" si="4">AVERAGE(L7,U7,AD7,AM7,AV7)</f>
        <v>58</v>
      </c>
      <c r="BX7" s="2470">
        <f t="shared" ref="BX7:BX53" si="5">BV7/$BM$54*100</f>
        <v>0.56784573524192594</v>
      </c>
      <c r="BY7" s="2463">
        <v>0.51041666666666663</v>
      </c>
      <c r="BZ7" s="54">
        <f t="shared" ref="BZ7:BZ53" si="6">SUM(AY7,BH7)</f>
        <v>140</v>
      </c>
      <c r="CA7" s="56">
        <f t="shared" ref="CA7:CA53" si="7">AVERAGE(P7,Y7,AH7,AQ7,AZ7)</f>
        <v>54.666666666666664</v>
      </c>
      <c r="CB7" s="2470">
        <f t="shared" ref="CB7:CB53" si="8">BZ7/$BM$54*100</f>
        <v>1.6562167277889506</v>
      </c>
    </row>
    <row r="8" spans="1:80" x14ac:dyDescent="0.3">
      <c r="A8" s="2472">
        <v>2.0833333333333332E-2</v>
      </c>
      <c r="B8" s="2478">
        <v>13</v>
      </c>
      <c r="C8" s="2480">
        <v>64</v>
      </c>
      <c r="D8" s="2479">
        <v>2.2799999999999998</v>
      </c>
      <c r="E8" s="2475">
        <v>0.52083333333333337</v>
      </c>
      <c r="F8" s="2478">
        <v>62</v>
      </c>
      <c r="G8" s="2480">
        <v>58</v>
      </c>
      <c r="H8" s="2479">
        <v>5.77</v>
      </c>
      <c r="I8" s="28"/>
      <c r="J8" s="2481">
        <v>2.0833333333333332E-2</v>
      </c>
      <c r="K8" s="2487">
        <v>17</v>
      </c>
      <c r="L8" s="2489">
        <v>70</v>
      </c>
      <c r="M8" s="2488">
        <v>2.0499999999999998</v>
      </c>
      <c r="N8" s="2484">
        <v>0.52083333333333337</v>
      </c>
      <c r="O8" s="2487">
        <v>74</v>
      </c>
      <c r="P8" s="2489">
        <v>55</v>
      </c>
      <c r="Q8" s="2488">
        <v>7.04</v>
      </c>
      <c r="S8" s="2490">
        <v>2.0833333333333332E-2</v>
      </c>
      <c r="T8" s="2496">
        <v>21</v>
      </c>
      <c r="U8" s="2498">
        <v>56</v>
      </c>
      <c r="V8" s="2497">
        <v>2.91</v>
      </c>
      <c r="W8" s="2493">
        <v>0.52083333333333337</v>
      </c>
      <c r="X8" s="2496">
        <v>62</v>
      </c>
      <c r="Y8" s="2498">
        <v>57</v>
      </c>
      <c r="Z8" s="2497">
        <v>5.4</v>
      </c>
      <c r="AB8" s="2499">
        <v>2.0833333333333332E-2</v>
      </c>
      <c r="AC8" s="2505">
        <v>22</v>
      </c>
      <c r="AD8" s="2507">
        <v>62</v>
      </c>
      <c r="AE8" s="2506">
        <v>2.5299999999999998</v>
      </c>
      <c r="AF8" s="2502">
        <v>0.52083333333333337</v>
      </c>
      <c r="AG8" s="2505">
        <v>68</v>
      </c>
      <c r="AH8" s="2507">
        <v>57</v>
      </c>
      <c r="AI8" s="2506">
        <v>6.19</v>
      </c>
      <c r="AK8" s="2508">
        <v>2.0833333333333332E-2</v>
      </c>
      <c r="AL8" s="2514">
        <v>24</v>
      </c>
      <c r="AM8" s="2516">
        <v>69</v>
      </c>
      <c r="AN8" s="2515">
        <v>2.1800000000000002</v>
      </c>
      <c r="AO8" s="2511">
        <v>0.52083333333333337</v>
      </c>
      <c r="AP8" s="2514">
        <v>45</v>
      </c>
      <c r="AQ8" s="2516">
        <v>52</v>
      </c>
      <c r="AR8" s="2515">
        <v>5.71</v>
      </c>
      <c r="AT8" s="2517">
        <v>2.0833333333333332E-2</v>
      </c>
      <c r="AU8" s="2523">
        <v>24</v>
      </c>
      <c r="AV8" s="2525">
        <v>54</v>
      </c>
      <c r="AW8" s="2524">
        <v>4.7</v>
      </c>
      <c r="AX8" s="2520">
        <v>0.52083333333333337</v>
      </c>
      <c r="AY8" s="2523">
        <v>70</v>
      </c>
      <c r="AZ8" s="2525">
        <v>58</v>
      </c>
      <c r="BA8" s="2524">
        <v>6.18</v>
      </c>
      <c r="BB8" s="49"/>
      <c r="BC8" s="2604">
        <v>2.0833333333333332E-2</v>
      </c>
      <c r="BD8" s="2610">
        <v>16</v>
      </c>
      <c r="BE8" s="2612">
        <v>63</v>
      </c>
      <c r="BF8" s="2611">
        <v>1.94</v>
      </c>
      <c r="BG8" s="2607">
        <v>0.52083333333333337</v>
      </c>
      <c r="BH8" s="2610">
        <v>43</v>
      </c>
      <c r="BI8" s="2612">
        <v>60</v>
      </c>
      <c r="BJ8" s="2611">
        <v>4.45</v>
      </c>
      <c r="BL8" s="2460">
        <v>2.0833333333333332E-2</v>
      </c>
      <c r="BM8" s="54">
        <f t="shared" si="0"/>
        <v>97</v>
      </c>
      <c r="BN8" s="56">
        <f t="shared" si="1"/>
        <v>64.2</v>
      </c>
      <c r="BO8" s="2470">
        <f t="shared" si="2"/>
        <v>1.1475215899680586</v>
      </c>
      <c r="BP8" s="2463">
        <v>0.52083333333333337</v>
      </c>
      <c r="BQ8" s="54">
        <f t="shared" ref="BQ8:BQ53" si="9">SUM(F8,O8,X8,AG8,AP8)</f>
        <v>311</v>
      </c>
      <c r="BR8" s="56">
        <f t="shared" ref="BR8:BR53" si="10">AVERAGE(G8,P8,Y8,AH8,AQ8)</f>
        <v>55.8</v>
      </c>
      <c r="BS8" s="2470">
        <f t="shared" ref="BS8:BS53" si="11">BQ8/$BM$54*100</f>
        <v>3.679167159588312</v>
      </c>
      <c r="BU8" s="2460">
        <v>2.0833333333333332E-2</v>
      </c>
      <c r="BV8" s="54">
        <f t="shared" si="3"/>
        <v>40</v>
      </c>
      <c r="BW8" s="56">
        <f t="shared" si="4"/>
        <v>62.2</v>
      </c>
      <c r="BX8" s="2470">
        <f t="shared" si="5"/>
        <v>0.47320477936827166</v>
      </c>
      <c r="BY8" s="2463">
        <v>0.52083333333333337</v>
      </c>
      <c r="BZ8" s="54">
        <f t="shared" si="6"/>
        <v>113</v>
      </c>
      <c r="CA8" s="56">
        <f t="shared" si="7"/>
        <v>55.8</v>
      </c>
      <c r="CB8" s="2470">
        <f t="shared" si="8"/>
        <v>1.3368035017153672</v>
      </c>
    </row>
    <row r="9" spans="1:80" ht="17.25" thickBot="1" x14ac:dyDescent="0.35">
      <c r="A9" s="2473">
        <v>3.125E-2</v>
      </c>
      <c r="B9" s="2478">
        <v>12</v>
      </c>
      <c r="C9" s="2480">
        <v>62</v>
      </c>
      <c r="D9" s="2479">
        <v>1.73</v>
      </c>
      <c r="E9" s="2476">
        <v>0.53125</v>
      </c>
      <c r="F9" s="2478">
        <v>73</v>
      </c>
      <c r="G9" s="2480">
        <v>53</v>
      </c>
      <c r="H9" s="2479">
        <v>7.59</v>
      </c>
      <c r="I9" s="28"/>
      <c r="J9" s="2482">
        <v>3.125E-2</v>
      </c>
      <c r="K9" s="2487">
        <v>21</v>
      </c>
      <c r="L9" s="2489">
        <v>67</v>
      </c>
      <c r="M9" s="2488">
        <v>2.19</v>
      </c>
      <c r="N9" s="2485">
        <v>0.53125</v>
      </c>
      <c r="O9" s="2487">
        <v>57</v>
      </c>
      <c r="P9" s="2489">
        <v>51</v>
      </c>
      <c r="Q9" s="2488">
        <v>7.17</v>
      </c>
      <c r="S9" s="2491">
        <v>3.125E-2</v>
      </c>
      <c r="T9" s="2496">
        <v>13</v>
      </c>
      <c r="U9" s="2498">
        <v>71</v>
      </c>
      <c r="V9" s="2497">
        <v>2.39</v>
      </c>
      <c r="W9" s="2494">
        <v>0.53125</v>
      </c>
      <c r="X9" s="2496">
        <v>83</v>
      </c>
      <c r="Y9" s="2498">
        <v>52</v>
      </c>
      <c r="Z9" s="2497">
        <v>7.51</v>
      </c>
      <c r="AB9" s="2500">
        <v>3.125E-2</v>
      </c>
      <c r="AC9" s="2505">
        <v>22</v>
      </c>
      <c r="AD9" s="2507">
        <v>73</v>
      </c>
      <c r="AE9" s="2506">
        <v>2.4300000000000002</v>
      </c>
      <c r="AF9" s="2503">
        <v>0.53125</v>
      </c>
      <c r="AG9" s="2505">
        <v>67</v>
      </c>
      <c r="AH9" s="2507">
        <v>53</v>
      </c>
      <c r="AI9" s="2506">
        <v>6.46</v>
      </c>
      <c r="AK9" s="2509">
        <v>3.125E-2</v>
      </c>
      <c r="AL9" s="2514">
        <v>12</v>
      </c>
      <c r="AM9" s="2516">
        <v>64</v>
      </c>
      <c r="AN9" s="2515">
        <v>2.82</v>
      </c>
      <c r="AO9" s="2512">
        <v>0.53125</v>
      </c>
      <c r="AP9" s="2514">
        <v>72</v>
      </c>
      <c r="AQ9" s="2516">
        <v>53</v>
      </c>
      <c r="AR9" s="2515">
        <v>7.96</v>
      </c>
      <c r="AT9" s="2518">
        <v>3.125E-2</v>
      </c>
      <c r="AU9" s="2523">
        <v>24</v>
      </c>
      <c r="AV9" s="2525">
        <v>55</v>
      </c>
      <c r="AW9" s="2524">
        <v>4.21</v>
      </c>
      <c r="AX9" s="2521">
        <v>0.53125</v>
      </c>
      <c r="AY9" s="2523">
        <v>83</v>
      </c>
      <c r="AZ9" s="2525">
        <v>51</v>
      </c>
      <c r="BA9" s="2524">
        <v>7.64</v>
      </c>
      <c r="BB9" s="23"/>
      <c r="BC9" s="2605">
        <v>3.125E-2</v>
      </c>
      <c r="BD9" s="2610">
        <v>13</v>
      </c>
      <c r="BE9" s="2612">
        <v>74</v>
      </c>
      <c r="BF9" s="2611">
        <v>1.78</v>
      </c>
      <c r="BG9" s="2608">
        <v>0.53125</v>
      </c>
      <c r="BH9" s="2610">
        <v>92</v>
      </c>
      <c r="BI9" s="2612">
        <v>53</v>
      </c>
      <c r="BJ9" s="2611">
        <v>7.06</v>
      </c>
      <c r="BL9" s="2461">
        <v>3.125E-2</v>
      </c>
      <c r="BM9" s="54">
        <f t="shared" si="0"/>
        <v>80</v>
      </c>
      <c r="BN9" s="56">
        <f t="shared" si="1"/>
        <v>67.400000000000006</v>
      </c>
      <c r="BO9" s="2470">
        <f t="shared" si="2"/>
        <v>0.94640955873654331</v>
      </c>
      <c r="BP9" s="2464">
        <v>0.53125</v>
      </c>
      <c r="BQ9" s="54">
        <f t="shared" si="9"/>
        <v>352</v>
      </c>
      <c r="BR9" s="56">
        <f t="shared" si="10"/>
        <v>52.4</v>
      </c>
      <c r="BS9" s="2470">
        <f t="shared" si="11"/>
        <v>4.1642020584407904</v>
      </c>
      <c r="BU9" s="2461">
        <v>3.125E-2</v>
      </c>
      <c r="BV9" s="54">
        <f t="shared" si="3"/>
        <v>37</v>
      </c>
      <c r="BW9" s="56">
        <f t="shared" si="4"/>
        <v>66</v>
      </c>
      <c r="BX9" s="2470">
        <f t="shared" si="5"/>
        <v>0.43771442091565127</v>
      </c>
      <c r="BY9" s="2464">
        <v>0.53125</v>
      </c>
      <c r="BZ9" s="54">
        <f t="shared" si="6"/>
        <v>175</v>
      </c>
      <c r="CA9" s="56">
        <f t="shared" si="7"/>
        <v>52</v>
      </c>
      <c r="CB9" s="2470">
        <f t="shared" si="8"/>
        <v>2.0702709097361884</v>
      </c>
    </row>
    <row r="10" spans="1:80" ht="17.25" thickTop="1" x14ac:dyDescent="0.3">
      <c r="A10" s="2474">
        <v>4.1666666666666664E-2</v>
      </c>
      <c r="B10" s="2478">
        <v>15</v>
      </c>
      <c r="C10" s="2480">
        <v>68</v>
      </c>
      <c r="D10" s="2479">
        <v>2.21</v>
      </c>
      <c r="E10" s="2477">
        <v>0.54166666666666663</v>
      </c>
      <c r="F10" s="2478">
        <v>97</v>
      </c>
      <c r="G10" s="2480">
        <v>53</v>
      </c>
      <c r="H10" s="2479">
        <v>7.41</v>
      </c>
      <c r="I10" s="20"/>
      <c r="J10" s="2483">
        <v>4.1666666666666664E-2</v>
      </c>
      <c r="K10" s="2487">
        <v>14</v>
      </c>
      <c r="L10" s="2489">
        <v>64</v>
      </c>
      <c r="M10" s="2488">
        <v>2.14</v>
      </c>
      <c r="N10" s="2486">
        <v>0.54166666666666663</v>
      </c>
      <c r="O10" s="2487">
        <v>58</v>
      </c>
      <c r="P10" s="2489">
        <v>55</v>
      </c>
      <c r="Q10" s="2488">
        <v>6.27</v>
      </c>
      <c r="S10" s="2492">
        <v>4.1666666666666664E-2</v>
      </c>
      <c r="T10" s="2496">
        <v>10</v>
      </c>
      <c r="U10" s="2498">
        <v>63</v>
      </c>
      <c r="V10" s="2497">
        <v>1.95</v>
      </c>
      <c r="W10" s="2495">
        <v>0.54166666666666663</v>
      </c>
      <c r="X10" s="2496">
        <v>109</v>
      </c>
      <c r="Y10" s="2498">
        <v>50</v>
      </c>
      <c r="Z10" s="2497">
        <v>8.89</v>
      </c>
      <c r="AB10" s="2501">
        <v>4.1666666666666664E-2</v>
      </c>
      <c r="AC10" s="2505">
        <v>34</v>
      </c>
      <c r="AD10" s="2507">
        <v>68</v>
      </c>
      <c r="AE10" s="2506">
        <v>2.4</v>
      </c>
      <c r="AF10" s="2504">
        <v>0.54166666666666663</v>
      </c>
      <c r="AG10" s="2505">
        <v>63</v>
      </c>
      <c r="AH10" s="2507">
        <v>56</v>
      </c>
      <c r="AI10" s="2506">
        <v>6.68</v>
      </c>
      <c r="AK10" s="2510">
        <v>4.1666666666666664E-2</v>
      </c>
      <c r="AL10" s="2514">
        <v>16</v>
      </c>
      <c r="AM10" s="2516">
        <v>62</v>
      </c>
      <c r="AN10" s="2515">
        <v>2.1</v>
      </c>
      <c r="AO10" s="2513">
        <v>0.54166666666666663</v>
      </c>
      <c r="AP10" s="2514">
        <v>37</v>
      </c>
      <c r="AQ10" s="2516">
        <v>50</v>
      </c>
      <c r="AR10" s="2515">
        <v>9.0399999999999991</v>
      </c>
      <c r="AT10" s="2519">
        <v>4.1666666666666664E-2</v>
      </c>
      <c r="AU10" s="2523">
        <v>27</v>
      </c>
      <c r="AV10" s="2525">
        <v>64</v>
      </c>
      <c r="AW10" s="2524">
        <v>4.6500000000000004</v>
      </c>
      <c r="AX10" s="2522">
        <v>0.54166666666666663</v>
      </c>
      <c r="AY10" s="2523">
        <v>80</v>
      </c>
      <c r="AZ10" s="2525">
        <v>51</v>
      </c>
      <c r="BA10" s="2524">
        <v>7.35</v>
      </c>
      <c r="BB10" s="24"/>
      <c r="BC10" s="2606">
        <v>4.1666666666666664E-2</v>
      </c>
      <c r="BD10" s="2610">
        <v>20</v>
      </c>
      <c r="BE10" s="2612">
        <v>58</v>
      </c>
      <c r="BF10" s="2611">
        <v>2.39</v>
      </c>
      <c r="BG10" s="2609">
        <v>0.54166666666666663</v>
      </c>
      <c r="BH10" s="2610">
        <v>67</v>
      </c>
      <c r="BI10" s="2612">
        <v>48</v>
      </c>
      <c r="BJ10" s="2611">
        <v>6.79</v>
      </c>
      <c r="BL10" s="2462">
        <v>4.1666666666666664E-2</v>
      </c>
      <c r="BM10" s="54">
        <f t="shared" si="0"/>
        <v>89</v>
      </c>
      <c r="BN10" s="56">
        <f t="shared" si="1"/>
        <v>65</v>
      </c>
      <c r="BO10" s="2470">
        <f t="shared" si="2"/>
        <v>1.0528806340944044</v>
      </c>
      <c r="BP10" s="2465">
        <v>0.54166666666666663</v>
      </c>
      <c r="BQ10" s="54">
        <f t="shared" si="9"/>
        <v>364</v>
      </c>
      <c r="BR10" s="56">
        <f t="shared" si="10"/>
        <v>52.8</v>
      </c>
      <c r="BS10" s="2470">
        <f t="shared" si="11"/>
        <v>4.3061634922512724</v>
      </c>
      <c r="BU10" s="2462">
        <v>4.1666666666666664E-2</v>
      </c>
      <c r="BV10" s="54">
        <f t="shared" si="3"/>
        <v>47</v>
      </c>
      <c r="BW10" s="56">
        <f t="shared" si="4"/>
        <v>64.2</v>
      </c>
      <c r="BX10" s="2470">
        <f t="shared" si="5"/>
        <v>0.55601561575771918</v>
      </c>
      <c r="BY10" s="2465">
        <v>0.54166666666666663</v>
      </c>
      <c r="BZ10" s="54">
        <f t="shared" si="6"/>
        <v>147</v>
      </c>
      <c r="CA10" s="56">
        <f t="shared" si="7"/>
        <v>52.4</v>
      </c>
      <c r="CB10" s="2470">
        <f t="shared" si="8"/>
        <v>1.7390275641783981</v>
      </c>
    </row>
    <row r="11" spans="1:80" x14ac:dyDescent="0.3">
      <c r="A11" s="2472">
        <v>5.2083333333333336E-2</v>
      </c>
      <c r="B11" s="2478">
        <v>14</v>
      </c>
      <c r="C11" s="2480">
        <v>64</v>
      </c>
      <c r="D11" s="2479">
        <v>2.16</v>
      </c>
      <c r="E11" s="2475">
        <v>0.55208333333333337</v>
      </c>
      <c r="F11" s="2478">
        <v>48</v>
      </c>
      <c r="G11" s="2480">
        <v>52</v>
      </c>
      <c r="H11" s="2479">
        <v>5.21</v>
      </c>
      <c r="I11" s="20"/>
      <c r="J11" s="2481">
        <v>5.2083333333333336E-2</v>
      </c>
      <c r="K11" s="2487">
        <v>12</v>
      </c>
      <c r="L11" s="2489">
        <v>68</v>
      </c>
      <c r="M11" s="2488">
        <v>2.04</v>
      </c>
      <c r="N11" s="2484">
        <v>0.55208333333333337</v>
      </c>
      <c r="O11" s="2487">
        <v>54</v>
      </c>
      <c r="P11" s="2489">
        <v>55</v>
      </c>
      <c r="Q11" s="2488">
        <v>5.68</v>
      </c>
      <c r="S11" s="2490">
        <v>5.2083333333333336E-2</v>
      </c>
      <c r="T11" s="2496">
        <v>20</v>
      </c>
      <c r="U11" s="2498">
        <v>63</v>
      </c>
      <c r="V11" s="2497">
        <v>1.96</v>
      </c>
      <c r="W11" s="2493">
        <v>0.55208333333333337</v>
      </c>
      <c r="X11" s="2496">
        <v>80</v>
      </c>
      <c r="Y11" s="2498">
        <v>55</v>
      </c>
      <c r="Z11" s="2497">
        <v>7.25</v>
      </c>
      <c r="AB11" s="2499">
        <v>5.2083333333333336E-2</v>
      </c>
      <c r="AC11" s="2505">
        <v>14</v>
      </c>
      <c r="AD11" s="2507">
        <v>69</v>
      </c>
      <c r="AE11" s="2506">
        <v>2.0499999999999998</v>
      </c>
      <c r="AF11" s="2502">
        <v>0.55208333333333337</v>
      </c>
      <c r="AG11" s="2505">
        <v>73</v>
      </c>
      <c r="AH11" s="2507">
        <v>52</v>
      </c>
      <c r="AI11" s="2506">
        <v>8.1</v>
      </c>
      <c r="AK11" s="2508">
        <v>5.2083333333333336E-2</v>
      </c>
      <c r="AL11" s="2514">
        <v>12</v>
      </c>
      <c r="AM11" s="2516">
        <v>72</v>
      </c>
      <c r="AN11" s="2515">
        <v>1.61</v>
      </c>
      <c r="AO11" s="2511">
        <v>0.55208333333333337</v>
      </c>
      <c r="AP11" s="2514">
        <v>60</v>
      </c>
      <c r="AQ11" s="2516">
        <v>53</v>
      </c>
      <c r="AR11" s="2515">
        <v>7.46</v>
      </c>
      <c r="AT11" s="2517">
        <v>5.2083333333333336E-2</v>
      </c>
      <c r="AU11" s="2523">
        <v>18</v>
      </c>
      <c r="AV11" s="2525">
        <v>59</v>
      </c>
      <c r="AW11" s="2524">
        <v>3.59</v>
      </c>
      <c r="AX11" s="2520">
        <v>0.55208333333333337</v>
      </c>
      <c r="AY11" s="2523">
        <v>71</v>
      </c>
      <c r="AZ11" s="2525">
        <v>55</v>
      </c>
      <c r="BA11" s="2524">
        <v>5.99</v>
      </c>
      <c r="BB11" s="49"/>
      <c r="BC11" s="2604">
        <v>5.2083333333333336E-2</v>
      </c>
      <c r="BD11" s="2610">
        <v>6</v>
      </c>
      <c r="BE11" s="2612">
        <v>76</v>
      </c>
      <c r="BF11" s="2611">
        <v>1.18</v>
      </c>
      <c r="BG11" s="2607">
        <v>0.55208333333333337</v>
      </c>
      <c r="BH11" s="2610">
        <v>45</v>
      </c>
      <c r="BI11" s="2612">
        <v>54</v>
      </c>
      <c r="BJ11" s="2611">
        <v>5.13</v>
      </c>
      <c r="BL11" s="2460">
        <v>5.2083333333333336E-2</v>
      </c>
      <c r="BM11" s="54">
        <f t="shared" si="0"/>
        <v>72</v>
      </c>
      <c r="BN11" s="56">
        <f t="shared" si="1"/>
        <v>67.2</v>
      </c>
      <c r="BO11" s="2470">
        <f t="shared" si="2"/>
        <v>0.85176860286288891</v>
      </c>
      <c r="BP11" s="2463">
        <v>0.55208333333333337</v>
      </c>
      <c r="BQ11" s="54">
        <f t="shared" si="9"/>
        <v>315</v>
      </c>
      <c r="BR11" s="56">
        <f t="shared" si="10"/>
        <v>53.4</v>
      </c>
      <c r="BS11" s="2470">
        <f t="shared" si="11"/>
        <v>3.726487637525139</v>
      </c>
      <c r="BU11" s="2460">
        <v>5.2083333333333336E-2</v>
      </c>
      <c r="BV11" s="54">
        <f t="shared" si="3"/>
        <v>24</v>
      </c>
      <c r="BW11" s="56">
        <f t="shared" si="4"/>
        <v>66.2</v>
      </c>
      <c r="BX11" s="2470">
        <f t="shared" si="5"/>
        <v>0.28392286762096297</v>
      </c>
      <c r="BY11" s="2463">
        <v>0.55208333333333337</v>
      </c>
      <c r="BZ11" s="54">
        <f t="shared" si="6"/>
        <v>116</v>
      </c>
      <c r="CA11" s="56">
        <f t="shared" si="7"/>
        <v>54</v>
      </c>
      <c r="CB11" s="2470">
        <f t="shared" si="8"/>
        <v>1.3722938601679877</v>
      </c>
    </row>
    <row r="12" spans="1:80" x14ac:dyDescent="0.3">
      <c r="A12" s="2472">
        <v>6.25E-2</v>
      </c>
      <c r="B12" s="2478">
        <v>9</v>
      </c>
      <c r="C12" s="2480">
        <v>62</v>
      </c>
      <c r="D12" s="2479">
        <v>1.34</v>
      </c>
      <c r="E12" s="2475">
        <v>0.5625</v>
      </c>
      <c r="F12" s="2478">
        <v>74</v>
      </c>
      <c r="G12" s="2480">
        <v>50</v>
      </c>
      <c r="H12" s="2479">
        <v>5.78</v>
      </c>
      <c r="I12" s="20"/>
      <c r="J12" s="2481">
        <v>6.25E-2</v>
      </c>
      <c r="K12" s="2487">
        <v>19</v>
      </c>
      <c r="L12" s="2489">
        <v>68</v>
      </c>
      <c r="M12" s="2488">
        <v>2.42</v>
      </c>
      <c r="N12" s="2484">
        <v>0.5625</v>
      </c>
      <c r="O12" s="2487">
        <v>51</v>
      </c>
      <c r="P12" s="2489">
        <v>53</v>
      </c>
      <c r="Q12" s="2488">
        <v>6.63</v>
      </c>
      <c r="S12" s="2490">
        <v>6.25E-2</v>
      </c>
      <c r="T12" s="2496">
        <v>19</v>
      </c>
      <c r="U12" s="2498">
        <v>64</v>
      </c>
      <c r="V12" s="2497">
        <v>1.8</v>
      </c>
      <c r="W12" s="2493">
        <v>0.5625</v>
      </c>
      <c r="X12" s="2496">
        <v>59</v>
      </c>
      <c r="Y12" s="2498">
        <v>53</v>
      </c>
      <c r="Z12" s="2497">
        <v>5.37</v>
      </c>
      <c r="AB12" s="2499">
        <v>6.25E-2</v>
      </c>
      <c r="AC12" s="2505">
        <v>13</v>
      </c>
      <c r="AD12" s="2507">
        <v>59</v>
      </c>
      <c r="AE12" s="2506">
        <v>2.21</v>
      </c>
      <c r="AF12" s="2502">
        <v>0.5625</v>
      </c>
      <c r="AG12" s="2505">
        <v>73</v>
      </c>
      <c r="AH12" s="2507">
        <v>53</v>
      </c>
      <c r="AI12" s="2506">
        <v>5.87</v>
      </c>
      <c r="AK12" s="2508">
        <v>6.25E-2</v>
      </c>
      <c r="AL12" s="2514">
        <v>18</v>
      </c>
      <c r="AM12" s="2516">
        <v>65</v>
      </c>
      <c r="AN12" s="2515">
        <v>2.62</v>
      </c>
      <c r="AO12" s="2511">
        <v>0.5625</v>
      </c>
      <c r="AP12" s="2514">
        <v>48</v>
      </c>
      <c r="AQ12" s="2516">
        <v>55</v>
      </c>
      <c r="AR12" s="2515">
        <v>9.2799999999999994</v>
      </c>
      <c r="AT12" s="2517">
        <v>6.25E-2</v>
      </c>
      <c r="AU12" s="2523">
        <v>10</v>
      </c>
      <c r="AV12" s="2525">
        <v>50</v>
      </c>
      <c r="AW12" s="2524">
        <v>4.51</v>
      </c>
      <c r="AX12" s="2520">
        <v>0.5625</v>
      </c>
      <c r="AY12" s="2523">
        <v>85</v>
      </c>
      <c r="AZ12" s="2525">
        <v>50</v>
      </c>
      <c r="BA12" s="2524">
        <v>7.65</v>
      </c>
      <c r="BB12" s="49"/>
      <c r="BC12" s="2604">
        <v>6.25E-2</v>
      </c>
      <c r="BD12" s="2610">
        <v>11</v>
      </c>
      <c r="BE12" s="2612">
        <v>58</v>
      </c>
      <c r="BF12" s="2611">
        <v>1.72</v>
      </c>
      <c r="BG12" s="2607">
        <v>0.5625</v>
      </c>
      <c r="BH12" s="2610">
        <v>58</v>
      </c>
      <c r="BI12" s="2612">
        <v>55</v>
      </c>
      <c r="BJ12" s="2611">
        <v>7.01</v>
      </c>
      <c r="BL12" s="2460">
        <v>6.25E-2</v>
      </c>
      <c r="BM12" s="54">
        <f t="shared" si="0"/>
        <v>78</v>
      </c>
      <c r="BN12" s="56">
        <f t="shared" si="1"/>
        <v>63.6</v>
      </c>
      <c r="BO12" s="2470">
        <f t="shared" si="2"/>
        <v>0.92274931976812968</v>
      </c>
      <c r="BP12" s="2463">
        <v>0.5625</v>
      </c>
      <c r="BQ12" s="54">
        <f t="shared" si="9"/>
        <v>305</v>
      </c>
      <c r="BR12" s="56">
        <f t="shared" si="10"/>
        <v>52.8</v>
      </c>
      <c r="BS12" s="2470">
        <f t="shared" si="11"/>
        <v>3.608186442683071</v>
      </c>
      <c r="BU12" s="2460">
        <v>6.25E-2</v>
      </c>
      <c r="BV12" s="54">
        <f t="shared" si="3"/>
        <v>21</v>
      </c>
      <c r="BW12" s="56">
        <f t="shared" si="4"/>
        <v>61.2</v>
      </c>
      <c r="BX12" s="2470">
        <f t="shared" si="5"/>
        <v>0.24843250916834259</v>
      </c>
      <c r="BY12" s="2463">
        <v>0.5625</v>
      </c>
      <c r="BZ12" s="54">
        <f t="shared" si="6"/>
        <v>143</v>
      </c>
      <c r="CA12" s="56">
        <f t="shared" si="7"/>
        <v>52.8</v>
      </c>
      <c r="CB12" s="2470">
        <f t="shared" si="8"/>
        <v>1.6917070862415711</v>
      </c>
    </row>
    <row r="13" spans="1:80" ht="17.25" thickBot="1" x14ac:dyDescent="0.35">
      <c r="A13" s="2473">
        <v>7.2916666666666671E-2</v>
      </c>
      <c r="B13" s="2478">
        <v>4</v>
      </c>
      <c r="C13" s="2480">
        <v>72</v>
      </c>
      <c r="D13" s="2479">
        <v>1.68</v>
      </c>
      <c r="E13" s="2476">
        <v>0.57291666666666663</v>
      </c>
      <c r="F13" s="2478">
        <v>78</v>
      </c>
      <c r="G13" s="2480">
        <v>50</v>
      </c>
      <c r="H13" s="2479">
        <v>7.31</v>
      </c>
      <c r="I13" s="20"/>
      <c r="J13" s="2482">
        <v>7.2916666666666671E-2</v>
      </c>
      <c r="K13" s="2487">
        <v>13</v>
      </c>
      <c r="L13" s="2489">
        <v>70</v>
      </c>
      <c r="M13" s="2488">
        <v>1.7</v>
      </c>
      <c r="N13" s="2485">
        <v>0.57291666666666663</v>
      </c>
      <c r="O13" s="2487">
        <v>74</v>
      </c>
      <c r="P13" s="2489">
        <v>45</v>
      </c>
      <c r="Q13" s="2488">
        <v>7.16</v>
      </c>
      <c r="S13" s="2491">
        <v>7.2916666666666671E-2</v>
      </c>
      <c r="T13" s="2496">
        <v>13</v>
      </c>
      <c r="U13" s="2498">
        <v>59</v>
      </c>
      <c r="V13" s="2497">
        <v>2.19</v>
      </c>
      <c r="W13" s="2494">
        <v>0.57291666666666663</v>
      </c>
      <c r="X13" s="2496">
        <v>93</v>
      </c>
      <c r="Y13" s="2498">
        <v>51</v>
      </c>
      <c r="Z13" s="2497">
        <v>7.82</v>
      </c>
      <c r="AB13" s="2500">
        <v>7.2916666666666671E-2</v>
      </c>
      <c r="AC13" s="2505">
        <v>13</v>
      </c>
      <c r="AD13" s="2507">
        <v>71</v>
      </c>
      <c r="AE13" s="2506">
        <v>1.45</v>
      </c>
      <c r="AF13" s="2503">
        <v>0.57291666666666663</v>
      </c>
      <c r="AG13" s="2505">
        <v>55</v>
      </c>
      <c r="AH13" s="2507">
        <v>56</v>
      </c>
      <c r="AI13" s="2506">
        <v>8.08</v>
      </c>
      <c r="AK13" s="2509">
        <v>7.2916666666666671E-2</v>
      </c>
      <c r="AL13" s="2514">
        <v>10</v>
      </c>
      <c r="AM13" s="2516">
        <v>66</v>
      </c>
      <c r="AN13" s="2515">
        <v>1.5</v>
      </c>
      <c r="AO13" s="2512">
        <v>0.57291666666666663</v>
      </c>
      <c r="AP13" s="2514">
        <v>69</v>
      </c>
      <c r="AQ13" s="2516">
        <v>52</v>
      </c>
      <c r="AR13" s="2515">
        <v>6.28</v>
      </c>
      <c r="AT13" s="2518">
        <v>7.2916666666666671E-2</v>
      </c>
      <c r="AU13" s="2523">
        <v>13</v>
      </c>
      <c r="AV13" s="2525">
        <v>66</v>
      </c>
      <c r="AW13" s="2524">
        <v>3.61</v>
      </c>
      <c r="AX13" s="2521">
        <v>0.57291666666666663</v>
      </c>
      <c r="AY13" s="2523">
        <v>60</v>
      </c>
      <c r="AZ13" s="2525">
        <v>48</v>
      </c>
      <c r="BA13" s="2524">
        <v>7.3</v>
      </c>
      <c r="BB13" s="23"/>
      <c r="BC13" s="2605">
        <v>7.2916666666666671E-2</v>
      </c>
      <c r="BD13" s="2610">
        <v>10</v>
      </c>
      <c r="BE13" s="2612">
        <v>72</v>
      </c>
      <c r="BF13" s="2611">
        <v>1.81</v>
      </c>
      <c r="BG13" s="2608">
        <v>0.57291666666666663</v>
      </c>
      <c r="BH13" s="2610">
        <v>74</v>
      </c>
      <c r="BI13" s="2612">
        <v>50</v>
      </c>
      <c r="BJ13" s="2611">
        <v>7.74</v>
      </c>
      <c r="BL13" s="2461">
        <v>7.2916666666666671E-2</v>
      </c>
      <c r="BM13" s="54">
        <f t="shared" si="0"/>
        <v>53</v>
      </c>
      <c r="BN13" s="56">
        <f t="shared" si="1"/>
        <v>67.599999999999994</v>
      </c>
      <c r="BO13" s="2470">
        <f t="shared" si="2"/>
        <v>0.62699633266295995</v>
      </c>
      <c r="BP13" s="2464">
        <v>0.57291666666666663</v>
      </c>
      <c r="BQ13" s="54">
        <f t="shared" si="9"/>
        <v>369</v>
      </c>
      <c r="BR13" s="56">
        <f t="shared" si="10"/>
        <v>50.8</v>
      </c>
      <c r="BS13" s="2470">
        <f t="shared" si="11"/>
        <v>4.3653140896723057</v>
      </c>
      <c r="BU13" s="2461">
        <v>7.2916666666666671E-2</v>
      </c>
      <c r="BV13" s="54">
        <f t="shared" si="3"/>
        <v>23</v>
      </c>
      <c r="BW13" s="56">
        <f t="shared" si="4"/>
        <v>66.400000000000006</v>
      </c>
      <c r="BX13" s="2470">
        <f t="shared" si="5"/>
        <v>0.27209274813675621</v>
      </c>
      <c r="BY13" s="2464">
        <v>0.57291666666666663</v>
      </c>
      <c r="BZ13" s="54">
        <f t="shared" si="6"/>
        <v>134</v>
      </c>
      <c r="CA13" s="56">
        <f t="shared" si="7"/>
        <v>50.4</v>
      </c>
      <c r="CB13" s="2470">
        <f t="shared" si="8"/>
        <v>1.5852360108837098</v>
      </c>
    </row>
    <row r="14" spans="1:80" ht="17.25" thickTop="1" x14ac:dyDescent="0.3">
      <c r="A14" s="2474">
        <v>8.3333333333333329E-2</v>
      </c>
      <c r="B14" s="2478">
        <v>4</v>
      </c>
      <c r="C14" s="2480">
        <v>70</v>
      </c>
      <c r="D14" s="2479">
        <v>1.89</v>
      </c>
      <c r="E14" s="2477">
        <v>0.58333333333333337</v>
      </c>
      <c r="F14" s="2478">
        <v>65</v>
      </c>
      <c r="G14" s="2480">
        <v>54</v>
      </c>
      <c r="H14" s="2479">
        <v>6.75</v>
      </c>
      <c r="I14" s="20"/>
      <c r="J14" s="2483">
        <v>8.3333333333333329E-2</v>
      </c>
      <c r="K14" s="2487">
        <v>11</v>
      </c>
      <c r="L14" s="2489">
        <v>63</v>
      </c>
      <c r="M14" s="2488">
        <v>2.19</v>
      </c>
      <c r="N14" s="2486">
        <v>0.58333333333333337</v>
      </c>
      <c r="O14" s="2487">
        <v>63</v>
      </c>
      <c r="P14" s="2489">
        <v>55</v>
      </c>
      <c r="Q14" s="2488">
        <v>6.58</v>
      </c>
      <c r="S14" s="2492">
        <v>8.3333333333333329E-2</v>
      </c>
      <c r="T14" s="2496">
        <v>5</v>
      </c>
      <c r="U14" s="2498">
        <v>68</v>
      </c>
      <c r="V14" s="2497">
        <v>1.47</v>
      </c>
      <c r="W14" s="2495">
        <v>0.58333333333333337</v>
      </c>
      <c r="X14" s="2496">
        <v>55</v>
      </c>
      <c r="Y14" s="2498">
        <v>56</v>
      </c>
      <c r="Z14" s="2497">
        <v>6.13</v>
      </c>
      <c r="AB14" s="2501">
        <v>8.3333333333333329E-2</v>
      </c>
      <c r="AC14" s="2505" t="s">
        <v>16</v>
      </c>
      <c r="AD14" s="2507" t="s">
        <v>10</v>
      </c>
      <c r="AE14" s="2506" t="s">
        <v>10</v>
      </c>
      <c r="AF14" s="2504">
        <v>0.58333333333333337</v>
      </c>
      <c r="AG14" s="2505">
        <v>59</v>
      </c>
      <c r="AH14" s="2507">
        <v>53</v>
      </c>
      <c r="AI14" s="2506">
        <v>6.96</v>
      </c>
      <c r="AK14" s="2510">
        <v>8.3333333333333329E-2</v>
      </c>
      <c r="AL14" s="2514">
        <v>9</v>
      </c>
      <c r="AM14" s="2516">
        <v>73</v>
      </c>
      <c r="AN14" s="2515">
        <v>1.85</v>
      </c>
      <c r="AO14" s="2513">
        <v>0.58333333333333337</v>
      </c>
      <c r="AP14" s="2514">
        <v>58</v>
      </c>
      <c r="AQ14" s="2516">
        <v>54</v>
      </c>
      <c r="AR14" s="2515">
        <v>5.49</v>
      </c>
      <c r="AT14" s="2519">
        <v>8.3333333333333329E-2</v>
      </c>
      <c r="AU14" s="2523">
        <v>5</v>
      </c>
      <c r="AV14" s="2525">
        <v>54</v>
      </c>
      <c r="AW14" s="2524">
        <v>2.19</v>
      </c>
      <c r="AX14" s="2522">
        <v>0.58333333333333337</v>
      </c>
      <c r="AY14" s="2523">
        <v>30</v>
      </c>
      <c r="AZ14" s="2525">
        <v>51</v>
      </c>
      <c r="BA14" s="2524">
        <v>5.49</v>
      </c>
      <c r="BB14" s="24"/>
      <c r="BC14" s="2606">
        <v>8.3333333333333329E-2</v>
      </c>
      <c r="BD14" s="2610">
        <v>6</v>
      </c>
      <c r="BE14" s="2612">
        <v>72</v>
      </c>
      <c r="BF14" s="2611">
        <v>1.32</v>
      </c>
      <c r="BG14" s="2609">
        <v>0.58333333333333337</v>
      </c>
      <c r="BH14" s="2610">
        <v>70</v>
      </c>
      <c r="BI14" s="2612">
        <v>52</v>
      </c>
      <c r="BJ14" s="2611">
        <v>6.54</v>
      </c>
      <c r="BL14" s="2462">
        <v>8.3333333333333329E-2</v>
      </c>
      <c r="BM14" s="54">
        <f t="shared" si="0"/>
        <v>29</v>
      </c>
      <c r="BN14" s="56">
        <f t="shared" si="1"/>
        <v>68.5</v>
      </c>
      <c r="BO14" s="2470">
        <f t="shared" si="2"/>
        <v>0.34307346504199693</v>
      </c>
      <c r="BP14" s="2465">
        <v>0.58333333333333337</v>
      </c>
      <c r="BQ14" s="54">
        <f t="shared" si="9"/>
        <v>300</v>
      </c>
      <c r="BR14" s="56">
        <f t="shared" si="10"/>
        <v>54.4</v>
      </c>
      <c r="BS14" s="2470">
        <f t="shared" si="11"/>
        <v>3.5490358452620372</v>
      </c>
      <c r="BU14" s="2462">
        <v>8.3333333333333329E-2</v>
      </c>
      <c r="BV14" s="54">
        <f t="shared" si="3"/>
        <v>11</v>
      </c>
      <c r="BW14" s="56">
        <f t="shared" si="4"/>
        <v>64.5</v>
      </c>
      <c r="BX14" s="2470">
        <f t="shared" si="5"/>
        <v>0.1301313143262747</v>
      </c>
      <c r="BY14" s="2465">
        <v>0.58333333333333337</v>
      </c>
      <c r="BZ14" s="54">
        <f t="shared" si="6"/>
        <v>100</v>
      </c>
      <c r="CA14" s="56">
        <f t="shared" si="7"/>
        <v>53.8</v>
      </c>
      <c r="CB14" s="2470">
        <f t="shared" si="8"/>
        <v>1.1830119484206791</v>
      </c>
    </row>
    <row r="15" spans="1:80" x14ac:dyDescent="0.3">
      <c r="A15" s="2472">
        <v>9.375E-2</v>
      </c>
      <c r="B15" s="2478">
        <v>6</v>
      </c>
      <c r="C15" s="2480">
        <v>62</v>
      </c>
      <c r="D15" s="2479">
        <v>1.25</v>
      </c>
      <c r="E15" s="2475">
        <v>0.59375</v>
      </c>
      <c r="F15" s="2478">
        <v>56</v>
      </c>
      <c r="G15" s="2480">
        <v>59</v>
      </c>
      <c r="H15" s="2479">
        <v>5.64</v>
      </c>
      <c r="I15" s="20"/>
      <c r="J15" s="2481">
        <v>9.375E-2</v>
      </c>
      <c r="K15" s="2487">
        <v>11</v>
      </c>
      <c r="L15" s="2489">
        <v>79</v>
      </c>
      <c r="M15" s="2488">
        <v>1.23</v>
      </c>
      <c r="N15" s="2484">
        <v>0.59375</v>
      </c>
      <c r="O15" s="2487">
        <v>51</v>
      </c>
      <c r="P15" s="2489">
        <v>47</v>
      </c>
      <c r="Q15" s="2488">
        <v>6.42</v>
      </c>
      <c r="S15" s="2490">
        <v>9.375E-2</v>
      </c>
      <c r="T15" s="2496">
        <v>11</v>
      </c>
      <c r="U15" s="2498">
        <v>65</v>
      </c>
      <c r="V15" s="2497">
        <v>1.7</v>
      </c>
      <c r="W15" s="2493">
        <v>0.59375</v>
      </c>
      <c r="X15" s="2496">
        <v>57</v>
      </c>
      <c r="Y15" s="2498">
        <v>50</v>
      </c>
      <c r="Z15" s="2497">
        <v>6.31</v>
      </c>
      <c r="AB15" s="2499">
        <v>9.375E-2</v>
      </c>
      <c r="AC15" s="2505">
        <v>15</v>
      </c>
      <c r="AD15" s="2507">
        <v>66</v>
      </c>
      <c r="AE15" s="2506">
        <v>2.08</v>
      </c>
      <c r="AF15" s="2502">
        <v>0.59375</v>
      </c>
      <c r="AG15" s="2505">
        <v>79</v>
      </c>
      <c r="AH15" s="2507">
        <v>51</v>
      </c>
      <c r="AI15" s="2506">
        <v>8.9700000000000006</v>
      </c>
      <c r="AK15" s="2508">
        <v>9.375E-2</v>
      </c>
      <c r="AL15" s="2514">
        <v>7</v>
      </c>
      <c r="AM15" s="2516">
        <v>66</v>
      </c>
      <c r="AN15" s="2515">
        <v>1.31</v>
      </c>
      <c r="AO15" s="2511">
        <v>0.59375</v>
      </c>
      <c r="AP15" s="2514">
        <v>79</v>
      </c>
      <c r="AQ15" s="2516">
        <v>51</v>
      </c>
      <c r="AR15" s="2515">
        <v>7.72</v>
      </c>
      <c r="AT15" s="2517">
        <v>9.375E-2</v>
      </c>
      <c r="AU15" s="2523">
        <v>16</v>
      </c>
      <c r="AV15" s="2525">
        <v>60</v>
      </c>
      <c r="AW15" s="2524">
        <v>2.23</v>
      </c>
      <c r="AX15" s="2520">
        <v>0.59375</v>
      </c>
      <c r="AY15" s="2523">
        <v>44</v>
      </c>
      <c r="AZ15" s="2525">
        <v>49</v>
      </c>
      <c r="BA15" s="2524">
        <v>5.59</v>
      </c>
      <c r="BB15" s="49"/>
      <c r="BC15" s="2604">
        <v>9.375E-2</v>
      </c>
      <c r="BD15" s="2610">
        <v>6</v>
      </c>
      <c r="BE15" s="2612">
        <v>68</v>
      </c>
      <c r="BF15" s="2611">
        <v>1.1100000000000001</v>
      </c>
      <c r="BG15" s="2607">
        <v>0.59375</v>
      </c>
      <c r="BH15" s="2610">
        <v>57</v>
      </c>
      <c r="BI15" s="2612">
        <v>51</v>
      </c>
      <c r="BJ15" s="2611">
        <v>6.88</v>
      </c>
      <c r="BL15" s="2460">
        <v>9.375E-2</v>
      </c>
      <c r="BM15" s="54">
        <f t="shared" si="0"/>
        <v>50</v>
      </c>
      <c r="BN15" s="56">
        <f t="shared" si="1"/>
        <v>67.599999999999994</v>
      </c>
      <c r="BO15" s="2470">
        <f t="shared" si="2"/>
        <v>0.59150597421033957</v>
      </c>
      <c r="BP15" s="2463">
        <v>0.59375</v>
      </c>
      <c r="BQ15" s="54">
        <f t="shared" si="9"/>
        <v>322</v>
      </c>
      <c r="BR15" s="56">
        <f t="shared" si="10"/>
        <v>51.6</v>
      </c>
      <c r="BS15" s="2470">
        <f t="shared" si="11"/>
        <v>3.8092984739145868</v>
      </c>
      <c r="BU15" s="2460">
        <v>9.375E-2</v>
      </c>
      <c r="BV15" s="54">
        <f t="shared" si="3"/>
        <v>22</v>
      </c>
      <c r="BW15" s="56">
        <f t="shared" si="4"/>
        <v>67.2</v>
      </c>
      <c r="BX15" s="2470">
        <f t="shared" si="5"/>
        <v>0.2602626286525494</v>
      </c>
      <c r="BY15" s="2463">
        <v>0.59375</v>
      </c>
      <c r="BZ15" s="54">
        <f t="shared" si="6"/>
        <v>101</v>
      </c>
      <c r="CA15" s="56">
        <f t="shared" si="7"/>
        <v>49.6</v>
      </c>
      <c r="CB15" s="2470">
        <f t="shared" si="8"/>
        <v>1.1948420679048859</v>
      </c>
    </row>
    <row r="16" spans="1:80" x14ac:dyDescent="0.3">
      <c r="A16" s="2472">
        <v>0.10416666666666667</v>
      </c>
      <c r="B16" s="2478">
        <v>4</v>
      </c>
      <c r="C16" s="2480">
        <v>69</v>
      </c>
      <c r="D16" s="2479">
        <v>1.35</v>
      </c>
      <c r="E16" s="2475">
        <v>0.60416666666666663</v>
      </c>
      <c r="F16" s="2478">
        <v>58</v>
      </c>
      <c r="G16" s="2480">
        <v>56</v>
      </c>
      <c r="H16" s="2479">
        <v>6.35</v>
      </c>
      <c r="I16" s="20"/>
      <c r="J16" s="2481">
        <v>0.10416666666666667</v>
      </c>
      <c r="K16" s="2487">
        <v>3</v>
      </c>
      <c r="L16" s="2489">
        <v>61</v>
      </c>
      <c r="M16" s="2488">
        <v>1.43</v>
      </c>
      <c r="N16" s="2484">
        <v>0.60416666666666663</v>
      </c>
      <c r="O16" s="2487">
        <v>68</v>
      </c>
      <c r="P16" s="2489">
        <v>54</v>
      </c>
      <c r="Q16" s="2488">
        <v>7.18</v>
      </c>
      <c r="S16" s="2490">
        <v>0.10416666666666667</v>
      </c>
      <c r="T16" s="2496">
        <v>10</v>
      </c>
      <c r="U16" s="2498">
        <v>70</v>
      </c>
      <c r="V16" s="2497">
        <v>1.79</v>
      </c>
      <c r="W16" s="2493">
        <v>0.60416666666666663</v>
      </c>
      <c r="X16" s="2496">
        <v>76</v>
      </c>
      <c r="Y16" s="2498">
        <v>51</v>
      </c>
      <c r="Z16" s="2497">
        <v>6.95</v>
      </c>
      <c r="AB16" s="2499">
        <v>0.10416666666666667</v>
      </c>
      <c r="AC16" s="2505">
        <v>6</v>
      </c>
      <c r="AD16" s="2507">
        <v>77</v>
      </c>
      <c r="AE16" s="2506">
        <v>1.1000000000000001</v>
      </c>
      <c r="AF16" s="2502">
        <v>0.60416666666666663</v>
      </c>
      <c r="AG16" s="2505">
        <v>76</v>
      </c>
      <c r="AH16" s="2507">
        <v>55</v>
      </c>
      <c r="AI16" s="2506">
        <v>7.06</v>
      </c>
      <c r="AK16" s="2508">
        <v>0.10416666666666667</v>
      </c>
      <c r="AL16" s="2514">
        <v>11</v>
      </c>
      <c r="AM16" s="2516">
        <v>67</v>
      </c>
      <c r="AN16" s="2515">
        <v>1.61</v>
      </c>
      <c r="AO16" s="2511">
        <v>0.60416666666666663</v>
      </c>
      <c r="AP16" s="2514">
        <v>73</v>
      </c>
      <c r="AQ16" s="2516">
        <v>50</v>
      </c>
      <c r="AR16" s="2515">
        <v>5.28</v>
      </c>
      <c r="AT16" s="2517">
        <v>0.10416666666666667</v>
      </c>
      <c r="AU16" s="2523">
        <v>13</v>
      </c>
      <c r="AV16" s="2525">
        <v>73</v>
      </c>
      <c r="AW16" s="2524">
        <v>2.5</v>
      </c>
      <c r="AX16" s="2520">
        <v>0.60416666666666663</v>
      </c>
      <c r="AY16" s="2523">
        <v>80</v>
      </c>
      <c r="AZ16" s="2525">
        <v>56</v>
      </c>
      <c r="BA16" s="2524">
        <v>6.63</v>
      </c>
      <c r="BB16" s="49"/>
      <c r="BC16" s="2604">
        <v>0.10416666666666667</v>
      </c>
      <c r="BD16" s="2610">
        <v>7</v>
      </c>
      <c r="BE16" s="2612">
        <v>67</v>
      </c>
      <c r="BF16" s="2611">
        <v>1.39</v>
      </c>
      <c r="BG16" s="2607">
        <v>0.60416666666666663</v>
      </c>
      <c r="BH16" s="2610">
        <v>70</v>
      </c>
      <c r="BI16" s="2612">
        <v>48</v>
      </c>
      <c r="BJ16" s="2611">
        <v>7.9</v>
      </c>
      <c r="BL16" s="2460">
        <v>0.10416666666666667</v>
      </c>
      <c r="BM16" s="54">
        <f t="shared" si="0"/>
        <v>34</v>
      </c>
      <c r="BN16" s="56">
        <f t="shared" si="1"/>
        <v>68.8</v>
      </c>
      <c r="BO16" s="2470">
        <f t="shared" si="2"/>
        <v>0.40222406246303088</v>
      </c>
      <c r="BP16" s="2463">
        <v>0.60416666666666663</v>
      </c>
      <c r="BQ16" s="54">
        <f t="shared" si="9"/>
        <v>351</v>
      </c>
      <c r="BR16" s="56">
        <f t="shared" si="10"/>
        <v>53.2</v>
      </c>
      <c r="BS16" s="2470">
        <f t="shared" si="11"/>
        <v>4.1523719389565832</v>
      </c>
      <c r="BU16" s="2460">
        <v>0.10416666666666667</v>
      </c>
      <c r="BV16" s="54">
        <f t="shared" si="3"/>
        <v>20</v>
      </c>
      <c r="BW16" s="56">
        <f t="shared" si="4"/>
        <v>69.599999999999994</v>
      </c>
      <c r="BX16" s="2470">
        <f t="shared" si="5"/>
        <v>0.23660238968413583</v>
      </c>
      <c r="BY16" s="2463">
        <v>0.60416666666666663</v>
      </c>
      <c r="BZ16" s="54">
        <f t="shared" si="6"/>
        <v>150</v>
      </c>
      <c r="CA16" s="56">
        <f t="shared" si="7"/>
        <v>53.2</v>
      </c>
      <c r="CB16" s="2470">
        <f t="shared" si="8"/>
        <v>1.7745179226310186</v>
      </c>
    </row>
    <row r="17" spans="1:80" ht="17.25" thickBot="1" x14ac:dyDescent="0.35">
      <c r="A17" s="2473">
        <v>0.11458333333333333</v>
      </c>
      <c r="B17" s="2478">
        <v>3</v>
      </c>
      <c r="C17" s="2480">
        <v>63</v>
      </c>
      <c r="D17" s="2479">
        <v>1.18</v>
      </c>
      <c r="E17" s="2476">
        <v>0.61458333333333337</v>
      </c>
      <c r="F17" s="2478">
        <v>76</v>
      </c>
      <c r="G17" s="2480">
        <v>48</v>
      </c>
      <c r="H17" s="2479">
        <v>6.74</v>
      </c>
      <c r="I17" s="20"/>
      <c r="J17" s="2482">
        <v>0.11458333333333333</v>
      </c>
      <c r="K17" s="2487">
        <v>5</v>
      </c>
      <c r="L17" s="2489">
        <v>77</v>
      </c>
      <c r="M17" s="2488">
        <v>1.38</v>
      </c>
      <c r="N17" s="2485">
        <v>0.61458333333333337</v>
      </c>
      <c r="O17" s="2487">
        <v>57</v>
      </c>
      <c r="P17" s="2489">
        <v>55</v>
      </c>
      <c r="Q17" s="2488">
        <v>6.81</v>
      </c>
      <c r="S17" s="2491">
        <v>0.11458333333333333</v>
      </c>
      <c r="T17" s="2496">
        <v>12</v>
      </c>
      <c r="U17" s="2498">
        <v>65</v>
      </c>
      <c r="V17" s="2497">
        <v>1.38</v>
      </c>
      <c r="W17" s="2494">
        <v>0.61458333333333337</v>
      </c>
      <c r="X17" s="2496">
        <v>47</v>
      </c>
      <c r="Y17" s="2498">
        <v>53</v>
      </c>
      <c r="Z17" s="2497">
        <v>5.15</v>
      </c>
      <c r="AB17" s="2500">
        <v>0.11458333333333333</v>
      </c>
      <c r="AC17" s="2505">
        <v>7</v>
      </c>
      <c r="AD17" s="2507">
        <v>75</v>
      </c>
      <c r="AE17" s="2506">
        <v>1.51</v>
      </c>
      <c r="AF17" s="2503">
        <v>0.61458333333333337</v>
      </c>
      <c r="AG17" s="2505">
        <v>99</v>
      </c>
      <c r="AH17" s="2507">
        <v>52</v>
      </c>
      <c r="AI17" s="2506">
        <v>7.02</v>
      </c>
      <c r="AK17" s="2509">
        <v>0.11458333333333333</v>
      </c>
      <c r="AL17" s="2514">
        <v>7</v>
      </c>
      <c r="AM17" s="2516">
        <v>68</v>
      </c>
      <c r="AN17" s="2515">
        <v>1.38</v>
      </c>
      <c r="AO17" s="2512">
        <v>0.61458333333333337</v>
      </c>
      <c r="AP17" s="2514">
        <v>94</v>
      </c>
      <c r="AQ17" s="2516">
        <v>51</v>
      </c>
      <c r="AR17" s="2515">
        <v>6.81</v>
      </c>
      <c r="AT17" s="2518">
        <v>0.11458333333333333</v>
      </c>
      <c r="AU17" s="2523">
        <v>5</v>
      </c>
      <c r="AV17" s="2525">
        <v>70</v>
      </c>
      <c r="AW17" s="2524">
        <v>1.91</v>
      </c>
      <c r="AX17" s="2521">
        <v>0.61458333333333337</v>
      </c>
      <c r="AY17" s="2523">
        <v>83</v>
      </c>
      <c r="AZ17" s="2525">
        <v>53</v>
      </c>
      <c r="BA17" s="2524">
        <v>6.51</v>
      </c>
      <c r="BB17" s="23"/>
      <c r="BC17" s="2605">
        <v>0.11458333333333333</v>
      </c>
      <c r="BD17" s="2610">
        <v>4</v>
      </c>
      <c r="BE17" s="2612">
        <v>75</v>
      </c>
      <c r="BF17" s="2611">
        <v>1.02</v>
      </c>
      <c r="BG17" s="2608">
        <v>0.61458333333333337</v>
      </c>
      <c r="BH17" s="2610">
        <v>40</v>
      </c>
      <c r="BI17" s="2612">
        <v>57</v>
      </c>
      <c r="BJ17" s="2611">
        <v>5.45</v>
      </c>
      <c r="BL17" s="2461">
        <v>0.11458333333333333</v>
      </c>
      <c r="BM17" s="54">
        <f t="shared" si="0"/>
        <v>34</v>
      </c>
      <c r="BN17" s="56">
        <f t="shared" si="1"/>
        <v>69.599999999999994</v>
      </c>
      <c r="BO17" s="2470">
        <f t="shared" si="2"/>
        <v>0.40222406246303088</v>
      </c>
      <c r="BP17" s="2464">
        <v>0.61458333333333337</v>
      </c>
      <c r="BQ17" s="54">
        <f t="shared" si="9"/>
        <v>373</v>
      </c>
      <c r="BR17" s="56">
        <f t="shared" si="10"/>
        <v>51.8</v>
      </c>
      <c r="BS17" s="2470">
        <f t="shared" si="11"/>
        <v>4.4126345676091328</v>
      </c>
      <c r="BU17" s="2461">
        <v>0.11458333333333333</v>
      </c>
      <c r="BV17" s="54">
        <f t="shared" si="3"/>
        <v>9</v>
      </c>
      <c r="BW17" s="56">
        <f t="shared" si="4"/>
        <v>71</v>
      </c>
      <c r="BX17" s="2470">
        <f t="shared" si="5"/>
        <v>0.10647107535786111</v>
      </c>
      <c r="BY17" s="2464">
        <v>0.61458333333333337</v>
      </c>
      <c r="BZ17" s="54">
        <f t="shared" si="6"/>
        <v>123</v>
      </c>
      <c r="CA17" s="56">
        <f t="shared" si="7"/>
        <v>52.8</v>
      </c>
      <c r="CB17" s="2470">
        <f t="shared" si="8"/>
        <v>1.4551046965574352</v>
      </c>
    </row>
    <row r="18" spans="1:80" ht="17.25" thickTop="1" x14ac:dyDescent="0.3">
      <c r="A18" s="2474">
        <v>0.125</v>
      </c>
      <c r="B18" s="2478">
        <v>4</v>
      </c>
      <c r="C18" s="2480">
        <v>64</v>
      </c>
      <c r="D18" s="2479">
        <v>1.6</v>
      </c>
      <c r="E18" s="2477">
        <v>0.625</v>
      </c>
      <c r="F18" s="2478">
        <v>69</v>
      </c>
      <c r="G18" s="2480">
        <v>52</v>
      </c>
      <c r="H18" s="2479">
        <v>6.51</v>
      </c>
      <c r="I18" s="20"/>
      <c r="J18" s="2483">
        <v>0.125</v>
      </c>
      <c r="K18" s="2487">
        <v>12</v>
      </c>
      <c r="L18" s="2489">
        <v>67</v>
      </c>
      <c r="M18" s="2488">
        <v>2.11</v>
      </c>
      <c r="N18" s="2486">
        <v>0.625</v>
      </c>
      <c r="O18" s="2487">
        <v>89</v>
      </c>
      <c r="P18" s="2489">
        <v>55</v>
      </c>
      <c r="Q18" s="2488">
        <v>7.87</v>
      </c>
      <c r="S18" s="2492">
        <v>0.125</v>
      </c>
      <c r="T18" s="2496">
        <v>7</v>
      </c>
      <c r="U18" s="2498">
        <v>77</v>
      </c>
      <c r="V18" s="2497">
        <v>1.44</v>
      </c>
      <c r="W18" s="2495">
        <v>0.625</v>
      </c>
      <c r="X18" s="2496">
        <v>87</v>
      </c>
      <c r="Y18" s="2498">
        <v>50</v>
      </c>
      <c r="Z18" s="2497">
        <v>7.51</v>
      </c>
      <c r="AB18" s="2501">
        <v>0.125</v>
      </c>
      <c r="AC18" s="2505">
        <v>3</v>
      </c>
      <c r="AD18" s="2507">
        <v>66</v>
      </c>
      <c r="AE18" s="2506">
        <v>1.26</v>
      </c>
      <c r="AF18" s="2504">
        <v>0.625</v>
      </c>
      <c r="AG18" s="2505">
        <v>65</v>
      </c>
      <c r="AH18" s="2507">
        <v>56</v>
      </c>
      <c r="AI18" s="2506">
        <v>5.85</v>
      </c>
      <c r="AK18" s="2510">
        <v>0.125</v>
      </c>
      <c r="AL18" s="2514">
        <v>6</v>
      </c>
      <c r="AM18" s="2516">
        <v>68</v>
      </c>
      <c r="AN18" s="2515">
        <v>1.5</v>
      </c>
      <c r="AO18" s="2513">
        <v>0.625</v>
      </c>
      <c r="AP18" s="2514">
        <v>88</v>
      </c>
      <c r="AQ18" s="2516">
        <v>48</v>
      </c>
      <c r="AR18" s="2515">
        <v>8.5299999999999994</v>
      </c>
      <c r="AT18" s="2519">
        <v>0.125</v>
      </c>
      <c r="AU18" s="2523">
        <v>8</v>
      </c>
      <c r="AV18" s="2525">
        <v>70</v>
      </c>
      <c r="AW18" s="2524">
        <v>1.61</v>
      </c>
      <c r="AX18" s="2522">
        <v>0.625</v>
      </c>
      <c r="AY18" s="2523">
        <v>92</v>
      </c>
      <c r="AZ18" s="2525">
        <v>52</v>
      </c>
      <c r="BA18" s="2524">
        <v>8.0500000000000007</v>
      </c>
      <c r="BB18" s="24"/>
      <c r="BC18" s="2606">
        <v>0.125</v>
      </c>
      <c r="BD18" s="2610">
        <v>4</v>
      </c>
      <c r="BE18" s="2612">
        <v>63</v>
      </c>
      <c r="BF18" s="2611">
        <v>1.47</v>
      </c>
      <c r="BG18" s="2609">
        <v>0.625</v>
      </c>
      <c r="BH18" s="2610">
        <v>62</v>
      </c>
      <c r="BI18" s="2612">
        <v>49</v>
      </c>
      <c r="BJ18" s="2611">
        <v>6.04</v>
      </c>
      <c r="BL18" s="2462">
        <v>0.125</v>
      </c>
      <c r="BM18" s="54">
        <f t="shared" si="0"/>
        <v>32</v>
      </c>
      <c r="BN18" s="56">
        <f t="shared" si="1"/>
        <v>68.400000000000006</v>
      </c>
      <c r="BO18" s="2470">
        <f t="shared" si="2"/>
        <v>0.37856382349461726</v>
      </c>
      <c r="BP18" s="2465">
        <v>0.625</v>
      </c>
      <c r="BQ18" s="54">
        <f t="shared" si="9"/>
        <v>398</v>
      </c>
      <c r="BR18" s="56">
        <f t="shared" si="10"/>
        <v>52.2</v>
      </c>
      <c r="BS18" s="2470">
        <f t="shared" si="11"/>
        <v>4.708387554714303</v>
      </c>
      <c r="BU18" s="2462">
        <v>0.125</v>
      </c>
      <c r="BV18" s="54">
        <f t="shared" si="3"/>
        <v>12</v>
      </c>
      <c r="BW18" s="56">
        <f t="shared" si="4"/>
        <v>69.599999999999994</v>
      </c>
      <c r="BX18" s="2470">
        <f t="shared" si="5"/>
        <v>0.14196143381048149</v>
      </c>
      <c r="BY18" s="2465">
        <v>0.625</v>
      </c>
      <c r="BZ18" s="54">
        <f t="shared" si="6"/>
        <v>154</v>
      </c>
      <c r="CA18" s="56">
        <f t="shared" si="7"/>
        <v>52.2</v>
      </c>
      <c r="CB18" s="2470">
        <f t="shared" si="8"/>
        <v>1.8218384005678459</v>
      </c>
    </row>
    <row r="19" spans="1:80" x14ac:dyDescent="0.3">
      <c r="A19" s="2472">
        <v>0.13541666666666666</v>
      </c>
      <c r="B19" s="2478" t="s">
        <v>16</v>
      </c>
      <c r="C19" s="2480" t="s">
        <v>10</v>
      </c>
      <c r="D19" s="2479" t="s">
        <v>10</v>
      </c>
      <c r="E19" s="2475">
        <v>0.63541666666666663</v>
      </c>
      <c r="F19" s="2478">
        <v>69</v>
      </c>
      <c r="G19" s="2480">
        <v>52</v>
      </c>
      <c r="H19" s="2479">
        <v>6.68</v>
      </c>
      <c r="I19" s="20"/>
      <c r="J19" s="2481">
        <v>0.13541666666666666</v>
      </c>
      <c r="K19" s="2487">
        <v>3</v>
      </c>
      <c r="L19" s="2489">
        <v>68</v>
      </c>
      <c r="M19" s="2488">
        <v>2.0499999999999998</v>
      </c>
      <c r="N19" s="2484">
        <v>0.63541666666666663</v>
      </c>
      <c r="O19" s="2487">
        <v>85</v>
      </c>
      <c r="P19" s="2489">
        <v>50</v>
      </c>
      <c r="Q19" s="2488">
        <v>8.44</v>
      </c>
      <c r="S19" s="2490">
        <v>0.13541666666666666</v>
      </c>
      <c r="T19" s="2496">
        <v>9</v>
      </c>
      <c r="U19" s="2498">
        <v>66</v>
      </c>
      <c r="V19" s="2497">
        <v>2.23</v>
      </c>
      <c r="W19" s="2493">
        <v>0.63541666666666663</v>
      </c>
      <c r="X19" s="2496">
        <v>76</v>
      </c>
      <c r="Y19" s="2498">
        <v>54</v>
      </c>
      <c r="Z19" s="2497">
        <v>7.53</v>
      </c>
      <c r="AB19" s="2499">
        <v>0.13541666666666666</v>
      </c>
      <c r="AC19" s="2505">
        <v>4</v>
      </c>
      <c r="AD19" s="2507">
        <v>70</v>
      </c>
      <c r="AE19" s="2506">
        <v>1.22</v>
      </c>
      <c r="AF19" s="2502">
        <v>0.63541666666666663</v>
      </c>
      <c r="AG19" s="2505">
        <v>94</v>
      </c>
      <c r="AH19" s="2507">
        <v>51</v>
      </c>
      <c r="AI19" s="2506">
        <v>8.1</v>
      </c>
      <c r="AK19" s="2508">
        <v>0.13541666666666666</v>
      </c>
      <c r="AL19" s="2514">
        <v>6</v>
      </c>
      <c r="AM19" s="2516">
        <v>62</v>
      </c>
      <c r="AN19" s="2515">
        <v>1.51</v>
      </c>
      <c r="AO19" s="2511">
        <v>0.63541666666666663</v>
      </c>
      <c r="AP19" s="2514">
        <v>54</v>
      </c>
      <c r="AQ19" s="2516">
        <v>53</v>
      </c>
      <c r="AR19" s="2515">
        <v>4.63</v>
      </c>
      <c r="AT19" s="2517">
        <v>0.13541666666666666</v>
      </c>
      <c r="AU19" s="2523">
        <v>6</v>
      </c>
      <c r="AV19" s="2525">
        <v>69</v>
      </c>
      <c r="AW19" s="2524">
        <v>1.53</v>
      </c>
      <c r="AX19" s="2520">
        <v>0.63541666666666663</v>
      </c>
      <c r="AY19" s="2523">
        <v>85</v>
      </c>
      <c r="AZ19" s="2525">
        <v>52</v>
      </c>
      <c r="BA19" s="2524">
        <v>7.07</v>
      </c>
      <c r="BB19" s="49"/>
      <c r="BC19" s="2604">
        <v>0.13541666666666666</v>
      </c>
      <c r="BD19" s="2610">
        <v>3</v>
      </c>
      <c r="BE19" s="2612">
        <v>77</v>
      </c>
      <c r="BF19" s="2611">
        <v>1.01</v>
      </c>
      <c r="BG19" s="2607">
        <v>0.63541666666666663</v>
      </c>
      <c r="BH19" s="2610">
        <v>72</v>
      </c>
      <c r="BI19" s="2612">
        <v>51</v>
      </c>
      <c r="BJ19" s="2611">
        <v>6.67</v>
      </c>
      <c r="BL19" s="2460">
        <v>0.13541666666666666</v>
      </c>
      <c r="BM19" s="54">
        <f t="shared" si="0"/>
        <v>22</v>
      </c>
      <c r="BN19" s="56">
        <f t="shared" si="1"/>
        <v>66.5</v>
      </c>
      <c r="BO19" s="2470">
        <f t="shared" si="2"/>
        <v>0.2602626286525494</v>
      </c>
      <c r="BP19" s="2463">
        <v>0.63541666666666663</v>
      </c>
      <c r="BQ19" s="54">
        <f t="shared" si="9"/>
        <v>378</v>
      </c>
      <c r="BR19" s="56">
        <f t="shared" si="10"/>
        <v>52</v>
      </c>
      <c r="BS19" s="2470">
        <f t="shared" si="11"/>
        <v>4.471785165030167</v>
      </c>
      <c r="BU19" s="2460">
        <v>0.13541666666666666</v>
      </c>
      <c r="BV19" s="54">
        <f t="shared" si="3"/>
        <v>9</v>
      </c>
      <c r="BW19" s="56">
        <f t="shared" si="4"/>
        <v>67</v>
      </c>
      <c r="BX19" s="2470">
        <f t="shared" si="5"/>
        <v>0.10647107535786111</v>
      </c>
      <c r="BY19" s="2463">
        <v>0.63541666666666663</v>
      </c>
      <c r="BZ19" s="54">
        <f t="shared" si="6"/>
        <v>157</v>
      </c>
      <c r="CA19" s="56">
        <f t="shared" si="7"/>
        <v>52</v>
      </c>
      <c r="CB19" s="2470">
        <f t="shared" si="8"/>
        <v>1.8573287590204661</v>
      </c>
    </row>
    <row r="20" spans="1:80" x14ac:dyDescent="0.3">
      <c r="A20" s="2472">
        <v>0.14583333333333334</v>
      </c>
      <c r="B20" s="2478">
        <v>2</v>
      </c>
      <c r="C20" s="2480">
        <v>67</v>
      </c>
      <c r="D20" s="2479">
        <v>1.1399999999999999</v>
      </c>
      <c r="E20" s="2475">
        <v>0.64583333333333337</v>
      </c>
      <c r="F20" s="2478">
        <v>41</v>
      </c>
      <c r="G20" s="2480">
        <v>54</v>
      </c>
      <c r="H20" s="2479">
        <v>5.2</v>
      </c>
      <c r="I20" s="20"/>
      <c r="J20" s="2481">
        <v>0.14583333333333334</v>
      </c>
      <c r="K20" s="2487">
        <v>1</v>
      </c>
      <c r="L20" s="2489">
        <v>65</v>
      </c>
      <c r="M20" s="2488">
        <v>1.21</v>
      </c>
      <c r="N20" s="2484">
        <v>0.64583333333333337</v>
      </c>
      <c r="O20" s="2487">
        <v>65</v>
      </c>
      <c r="P20" s="2489">
        <v>49</v>
      </c>
      <c r="Q20" s="2488">
        <v>7.43</v>
      </c>
      <c r="S20" s="2490">
        <v>0.14583333333333334</v>
      </c>
      <c r="T20" s="2496">
        <v>4</v>
      </c>
      <c r="U20" s="2498">
        <v>83</v>
      </c>
      <c r="V20" s="2497">
        <v>1.01</v>
      </c>
      <c r="W20" s="2493">
        <v>0.64583333333333337</v>
      </c>
      <c r="X20" s="2496">
        <v>107</v>
      </c>
      <c r="Y20" s="2498">
        <v>47</v>
      </c>
      <c r="Z20" s="2497">
        <v>9.17</v>
      </c>
      <c r="AB20" s="2499">
        <v>0.14583333333333334</v>
      </c>
      <c r="AC20" s="2505">
        <v>4</v>
      </c>
      <c r="AD20" s="2507">
        <v>75</v>
      </c>
      <c r="AE20" s="2506">
        <v>1.3</v>
      </c>
      <c r="AF20" s="2502">
        <v>0.64583333333333337</v>
      </c>
      <c r="AG20" s="2505">
        <v>78</v>
      </c>
      <c r="AH20" s="2507">
        <v>54</v>
      </c>
      <c r="AI20" s="2506">
        <v>6.89</v>
      </c>
      <c r="AK20" s="2508">
        <v>0.14583333333333334</v>
      </c>
      <c r="AL20" s="2514">
        <v>6</v>
      </c>
      <c r="AM20" s="2516">
        <v>58</v>
      </c>
      <c r="AN20" s="2515">
        <v>1.47</v>
      </c>
      <c r="AO20" s="2511">
        <v>0.64583333333333337</v>
      </c>
      <c r="AP20" s="2514">
        <v>95</v>
      </c>
      <c r="AQ20" s="2516">
        <v>51</v>
      </c>
      <c r="AR20" s="2515">
        <v>7.95</v>
      </c>
      <c r="AT20" s="2517">
        <v>0.14583333333333334</v>
      </c>
      <c r="AU20" s="2523">
        <v>12</v>
      </c>
      <c r="AV20" s="2525">
        <v>74</v>
      </c>
      <c r="AW20" s="2524">
        <v>1.77</v>
      </c>
      <c r="AX20" s="2520">
        <v>0.64583333333333337</v>
      </c>
      <c r="AY20" s="2523">
        <v>93</v>
      </c>
      <c r="AZ20" s="2525">
        <v>51</v>
      </c>
      <c r="BA20" s="2524">
        <v>7.47</v>
      </c>
      <c r="BB20" s="49"/>
      <c r="BC20" s="2604">
        <v>0.14583333333333334</v>
      </c>
      <c r="BD20" s="2610">
        <v>1</v>
      </c>
      <c r="BE20" s="2612">
        <v>67</v>
      </c>
      <c r="BF20" s="2611">
        <v>1.1299999999999999</v>
      </c>
      <c r="BG20" s="2607">
        <v>0.64583333333333337</v>
      </c>
      <c r="BH20" s="2610">
        <v>69</v>
      </c>
      <c r="BI20" s="2612">
        <v>50</v>
      </c>
      <c r="BJ20" s="2611">
        <v>6.79</v>
      </c>
      <c r="BL20" s="2460">
        <v>0.14583333333333334</v>
      </c>
      <c r="BM20" s="54">
        <f t="shared" si="0"/>
        <v>17</v>
      </c>
      <c r="BN20" s="56">
        <f t="shared" si="1"/>
        <v>69.599999999999994</v>
      </c>
      <c r="BO20" s="2470">
        <f t="shared" si="2"/>
        <v>0.20111203123151544</v>
      </c>
      <c r="BP20" s="2463">
        <v>0.64583333333333337</v>
      </c>
      <c r="BQ20" s="54">
        <f t="shared" si="9"/>
        <v>386</v>
      </c>
      <c r="BR20" s="56">
        <f t="shared" si="10"/>
        <v>51</v>
      </c>
      <c r="BS20" s="2470">
        <f t="shared" si="11"/>
        <v>4.5664261209038211</v>
      </c>
      <c r="BU20" s="2460">
        <v>0.14583333333333334</v>
      </c>
      <c r="BV20" s="54">
        <f t="shared" si="3"/>
        <v>13</v>
      </c>
      <c r="BW20" s="56">
        <f t="shared" si="4"/>
        <v>71</v>
      </c>
      <c r="BX20" s="2470">
        <f t="shared" si="5"/>
        <v>0.15379155329468827</v>
      </c>
      <c r="BY20" s="2463">
        <v>0.64583333333333337</v>
      </c>
      <c r="BZ20" s="54">
        <f t="shared" si="6"/>
        <v>162</v>
      </c>
      <c r="CA20" s="56">
        <f t="shared" si="7"/>
        <v>50.4</v>
      </c>
      <c r="CB20" s="2470">
        <f t="shared" si="8"/>
        <v>1.9164793564415001</v>
      </c>
    </row>
    <row r="21" spans="1:80" ht="17.25" thickBot="1" x14ac:dyDescent="0.35">
      <c r="A21" s="2473">
        <v>0.15625</v>
      </c>
      <c r="B21" s="2478">
        <v>4</v>
      </c>
      <c r="C21" s="2480">
        <v>73</v>
      </c>
      <c r="D21" s="2479">
        <v>1.1399999999999999</v>
      </c>
      <c r="E21" s="2476">
        <v>0.65625</v>
      </c>
      <c r="F21" s="2478">
        <v>73</v>
      </c>
      <c r="G21" s="2480">
        <v>55</v>
      </c>
      <c r="H21" s="2479">
        <v>7.17</v>
      </c>
      <c r="I21" s="20"/>
      <c r="J21" s="2482">
        <v>0.15625</v>
      </c>
      <c r="K21" s="2487">
        <v>7</v>
      </c>
      <c r="L21" s="2489">
        <v>70</v>
      </c>
      <c r="M21" s="2488">
        <v>1.33</v>
      </c>
      <c r="N21" s="2485">
        <v>0.65625</v>
      </c>
      <c r="O21" s="2487">
        <v>83</v>
      </c>
      <c r="P21" s="2489">
        <v>52</v>
      </c>
      <c r="Q21" s="2488">
        <v>7.99</v>
      </c>
      <c r="S21" s="2491">
        <v>0.15625</v>
      </c>
      <c r="T21" s="2496">
        <v>7</v>
      </c>
      <c r="U21" s="2498">
        <v>51</v>
      </c>
      <c r="V21" s="2497">
        <v>1.85</v>
      </c>
      <c r="W21" s="2494">
        <v>0.65625</v>
      </c>
      <c r="X21" s="2496">
        <v>84</v>
      </c>
      <c r="Y21" s="2498">
        <v>50</v>
      </c>
      <c r="Z21" s="2497">
        <v>7.43</v>
      </c>
      <c r="AB21" s="2500">
        <v>0.15625</v>
      </c>
      <c r="AC21" s="2505">
        <v>1</v>
      </c>
      <c r="AD21" s="2507">
        <v>79</v>
      </c>
      <c r="AE21" s="2506">
        <v>0.91</v>
      </c>
      <c r="AF21" s="2503">
        <v>0.65625</v>
      </c>
      <c r="AG21" s="2505">
        <v>85</v>
      </c>
      <c r="AH21" s="2507">
        <v>51</v>
      </c>
      <c r="AI21" s="2506">
        <v>7.5</v>
      </c>
      <c r="AK21" s="2509">
        <v>0.15625</v>
      </c>
      <c r="AL21" s="2514">
        <v>7</v>
      </c>
      <c r="AM21" s="2516">
        <v>65</v>
      </c>
      <c r="AN21" s="2515">
        <v>1.26</v>
      </c>
      <c r="AO21" s="2512">
        <v>0.65625</v>
      </c>
      <c r="AP21" s="2514">
        <v>86</v>
      </c>
      <c r="AQ21" s="2516">
        <v>50</v>
      </c>
      <c r="AR21" s="2515">
        <v>7.38</v>
      </c>
      <c r="AT21" s="2518">
        <v>0.15625</v>
      </c>
      <c r="AU21" s="2523">
        <v>10</v>
      </c>
      <c r="AV21" s="2525">
        <v>65</v>
      </c>
      <c r="AW21" s="2524">
        <v>1.68</v>
      </c>
      <c r="AX21" s="2521">
        <v>0.65625</v>
      </c>
      <c r="AY21" s="2523">
        <v>90</v>
      </c>
      <c r="AZ21" s="2525">
        <v>51</v>
      </c>
      <c r="BA21" s="2524">
        <v>8.17</v>
      </c>
      <c r="BB21" s="23"/>
      <c r="BC21" s="2605">
        <v>0.15625</v>
      </c>
      <c r="BD21" s="2610">
        <v>4</v>
      </c>
      <c r="BE21" s="2612">
        <v>70</v>
      </c>
      <c r="BF21" s="2611">
        <v>1.1499999999999999</v>
      </c>
      <c r="BG21" s="2608">
        <v>0.65625</v>
      </c>
      <c r="BH21" s="2610">
        <v>72</v>
      </c>
      <c r="BI21" s="2612">
        <v>53</v>
      </c>
      <c r="BJ21" s="2611">
        <v>5.75</v>
      </c>
      <c r="BL21" s="2461">
        <v>0.15625</v>
      </c>
      <c r="BM21" s="54">
        <f t="shared" si="0"/>
        <v>26</v>
      </c>
      <c r="BN21" s="56">
        <f t="shared" si="1"/>
        <v>67.599999999999994</v>
      </c>
      <c r="BO21" s="2470">
        <f t="shared" si="2"/>
        <v>0.30758310658937654</v>
      </c>
      <c r="BP21" s="2464">
        <v>0.65625</v>
      </c>
      <c r="BQ21" s="54">
        <f t="shared" si="9"/>
        <v>411</v>
      </c>
      <c r="BR21" s="56">
        <f t="shared" si="10"/>
        <v>51.6</v>
      </c>
      <c r="BS21" s="2470">
        <f t="shared" si="11"/>
        <v>4.8621791080089913</v>
      </c>
      <c r="BU21" s="2461">
        <v>0.15625</v>
      </c>
      <c r="BV21" s="54">
        <f t="shared" si="3"/>
        <v>14</v>
      </c>
      <c r="BW21" s="56">
        <f t="shared" si="4"/>
        <v>66</v>
      </c>
      <c r="BX21" s="2470">
        <f t="shared" si="5"/>
        <v>0.16562167277889506</v>
      </c>
      <c r="BY21" s="2464">
        <v>0.65625</v>
      </c>
      <c r="BZ21" s="54">
        <f t="shared" si="6"/>
        <v>162</v>
      </c>
      <c r="CA21" s="56">
        <f t="shared" si="7"/>
        <v>50.8</v>
      </c>
      <c r="CB21" s="2470">
        <f t="shared" si="8"/>
        <v>1.9164793564415001</v>
      </c>
    </row>
    <row r="22" spans="1:80" ht="17.25" thickTop="1" x14ac:dyDescent="0.3">
      <c r="A22" s="2474">
        <v>0.16666666666666666</v>
      </c>
      <c r="B22" s="2478">
        <v>6</v>
      </c>
      <c r="C22" s="2480">
        <v>69</v>
      </c>
      <c r="D22" s="2479">
        <v>1.75</v>
      </c>
      <c r="E22" s="2477">
        <v>0.66666666666666663</v>
      </c>
      <c r="F22" s="2478">
        <v>70</v>
      </c>
      <c r="G22" s="2480">
        <v>54</v>
      </c>
      <c r="H22" s="2479">
        <v>6.57</v>
      </c>
      <c r="I22" s="20"/>
      <c r="J22" s="2483">
        <v>0.16666666666666666</v>
      </c>
      <c r="K22" s="2487">
        <v>4</v>
      </c>
      <c r="L22" s="2489">
        <v>59</v>
      </c>
      <c r="M22" s="2488">
        <v>1.29</v>
      </c>
      <c r="N22" s="2486">
        <v>0.66666666666666663</v>
      </c>
      <c r="O22" s="2487">
        <v>86</v>
      </c>
      <c r="P22" s="2489">
        <v>51</v>
      </c>
      <c r="Q22" s="2488">
        <v>9.19</v>
      </c>
      <c r="S22" s="2492">
        <v>0.16666666666666666</v>
      </c>
      <c r="T22" s="2496">
        <v>6</v>
      </c>
      <c r="U22" s="2498">
        <v>70</v>
      </c>
      <c r="V22" s="2497">
        <v>1.63</v>
      </c>
      <c r="W22" s="2495">
        <v>0.66666666666666663</v>
      </c>
      <c r="X22" s="2496">
        <v>80</v>
      </c>
      <c r="Y22" s="2498">
        <v>54</v>
      </c>
      <c r="Z22" s="2497">
        <v>8.91</v>
      </c>
      <c r="AB22" s="2501">
        <v>0.16666666666666666</v>
      </c>
      <c r="AC22" s="2505">
        <v>1</v>
      </c>
      <c r="AD22" s="2507">
        <v>66</v>
      </c>
      <c r="AE22" s="2506">
        <v>1.7</v>
      </c>
      <c r="AF22" s="2504">
        <v>0.66666666666666663</v>
      </c>
      <c r="AG22" s="2505">
        <v>67</v>
      </c>
      <c r="AH22" s="2507">
        <v>54</v>
      </c>
      <c r="AI22" s="2506">
        <v>6.14</v>
      </c>
      <c r="AK22" s="2510">
        <v>0.16666666666666666</v>
      </c>
      <c r="AL22" s="2514">
        <v>9</v>
      </c>
      <c r="AM22" s="2516">
        <v>67</v>
      </c>
      <c r="AN22" s="2515">
        <v>1.86</v>
      </c>
      <c r="AO22" s="2513">
        <v>0.66666666666666663</v>
      </c>
      <c r="AP22" s="2514">
        <v>72</v>
      </c>
      <c r="AQ22" s="2516">
        <v>54</v>
      </c>
      <c r="AR22" s="2515">
        <v>6.85</v>
      </c>
      <c r="AT22" s="2519">
        <v>0.16666666666666666</v>
      </c>
      <c r="AU22" s="2523">
        <v>4</v>
      </c>
      <c r="AV22" s="2525">
        <v>54</v>
      </c>
      <c r="AW22" s="2524">
        <v>1.74</v>
      </c>
      <c r="AX22" s="2522">
        <v>0.66666666666666663</v>
      </c>
      <c r="AY22" s="2523">
        <v>113</v>
      </c>
      <c r="AZ22" s="2525">
        <v>51</v>
      </c>
      <c r="BA22" s="2524">
        <v>9.7200000000000006</v>
      </c>
      <c r="BB22" s="24"/>
      <c r="BC22" s="2606">
        <v>0.16666666666666666</v>
      </c>
      <c r="BD22" s="2610">
        <v>3</v>
      </c>
      <c r="BE22" s="2612">
        <v>58</v>
      </c>
      <c r="BF22" s="2611">
        <v>1.77</v>
      </c>
      <c r="BG22" s="2609">
        <v>0.66666666666666663</v>
      </c>
      <c r="BH22" s="2610">
        <v>55</v>
      </c>
      <c r="BI22" s="2612">
        <v>54</v>
      </c>
      <c r="BJ22" s="2611">
        <v>5.65</v>
      </c>
      <c r="BL22" s="2462">
        <v>0.16666666666666666</v>
      </c>
      <c r="BM22" s="54">
        <f t="shared" si="0"/>
        <v>26</v>
      </c>
      <c r="BN22" s="56">
        <f t="shared" si="1"/>
        <v>66.2</v>
      </c>
      <c r="BO22" s="2470">
        <f t="shared" si="2"/>
        <v>0.30758310658937654</v>
      </c>
      <c r="BP22" s="2465">
        <v>0.66666666666666663</v>
      </c>
      <c r="BQ22" s="54">
        <f t="shared" si="9"/>
        <v>375</v>
      </c>
      <c r="BR22" s="56">
        <f t="shared" si="10"/>
        <v>53.4</v>
      </c>
      <c r="BS22" s="2470">
        <f t="shared" si="11"/>
        <v>4.4362948065775472</v>
      </c>
      <c r="BU22" s="2462">
        <v>0.16666666666666666</v>
      </c>
      <c r="BV22" s="54">
        <f t="shared" si="3"/>
        <v>7</v>
      </c>
      <c r="BW22" s="56">
        <f t="shared" si="4"/>
        <v>63.2</v>
      </c>
      <c r="BX22" s="2470">
        <f t="shared" si="5"/>
        <v>8.2810836389447529E-2</v>
      </c>
      <c r="BY22" s="2465">
        <v>0.66666666666666663</v>
      </c>
      <c r="BZ22" s="54">
        <f t="shared" si="6"/>
        <v>168</v>
      </c>
      <c r="CA22" s="56">
        <f t="shared" si="7"/>
        <v>52.8</v>
      </c>
      <c r="CB22" s="2470">
        <f t="shared" si="8"/>
        <v>1.9874600733467407</v>
      </c>
    </row>
    <row r="23" spans="1:80" x14ac:dyDescent="0.3">
      <c r="A23" s="2472">
        <v>0.17708333333333334</v>
      </c>
      <c r="B23" s="2478">
        <v>6</v>
      </c>
      <c r="C23" s="2480">
        <v>65</v>
      </c>
      <c r="D23" s="2479">
        <v>1.1100000000000001</v>
      </c>
      <c r="E23" s="2475">
        <v>0.67708333333333337</v>
      </c>
      <c r="F23" s="2478">
        <v>81</v>
      </c>
      <c r="G23" s="2480">
        <v>54</v>
      </c>
      <c r="H23" s="2479">
        <v>6.3</v>
      </c>
      <c r="I23" s="20"/>
      <c r="J23" s="2481">
        <v>0.17708333333333334</v>
      </c>
      <c r="K23" s="2487">
        <v>1</v>
      </c>
      <c r="L23" s="2489">
        <v>60</v>
      </c>
      <c r="M23" s="2488">
        <v>1.1499999999999999</v>
      </c>
      <c r="N23" s="2484">
        <v>0.67708333333333337</v>
      </c>
      <c r="O23" s="2487">
        <v>81</v>
      </c>
      <c r="P23" s="2489">
        <v>54</v>
      </c>
      <c r="Q23" s="2488">
        <v>7.43</v>
      </c>
      <c r="S23" s="2490">
        <v>0.17708333333333334</v>
      </c>
      <c r="T23" s="2496">
        <v>7</v>
      </c>
      <c r="U23" s="2498">
        <v>78</v>
      </c>
      <c r="V23" s="2497">
        <v>1.19</v>
      </c>
      <c r="W23" s="2493">
        <v>0.67708333333333337</v>
      </c>
      <c r="X23" s="2496">
        <v>82</v>
      </c>
      <c r="Y23" s="2498">
        <v>50</v>
      </c>
      <c r="Z23" s="2497">
        <v>7.68</v>
      </c>
      <c r="AB23" s="2499">
        <v>0.17708333333333334</v>
      </c>
      <c r="AC23" s="2505">
        <v>5</v>
      </c>
      <c r="AD23" s="2507">
        <v>69</v>
      </c>
      <c r="AE23" s="2506">
        <v>1.22</v>
      </c>
      <c r="AF23" s="2502">
        <v>0.67708333333333337</v>
      </c>
      <c r="AG23" s="2505">
        <v>82</v>
      </c>
      <c r="AH23" s="2507">
        <v>53</v>
      </c>
      <c r="AI23" s="2506">
        <v>6.81</v>
      </c>
      <c r="AK23" s="2508">
        <v>0.17708333333333334</v>
      </c>
      <c r="AL23" s="2514">
        <v>4</v>
      </c>
      <c r="AM23" s="2516">
        <v>62</v>
      </c>
      <c r="AN23" s="2515">
        <v>1.22</v>
      </c>
      <c r="AO23" s="2511">
        <v>0.67708333333333337</v>
      </c>
      <c r="AP23" s="2514">
        <v>102</v>
      </c>
      <c r="AQ23" s="2516">
        <v>52</v>
      </c>
      <c r="AR23" s="2515">
        <v>7.94</v>
      </c>
      <c r="AT23" s="2517">
        <v>0.17708333333333334</v>
      </c>
      <c r="AU23" s="2523">
        <v>3</v>
      </c>
      <c r="AV23" s="2525">
        <v>64</v>
      </c>
      <c r="AW23" s="2524">
        <v>1.3</v>
      </c>
      <c r="AX23" s="2520">
        <v>0.67708333333333337</v>
      </c>
      <c r="AY23" s="2523">
        <v>86</v>
      </c>
      <c r="AZ23" s="2525">
        <v>48</v>
      </c>
      <c r="BA23" s="2524">
        <v>9.31</v>
      </c>
      <c r="BB23" s="49"/>
      <c r="BC23" s="2604">
        <v>0.17708333333333334</v>
      </c>
      <c r="BD23" s="2610">
        <v>6</v>
      </c>
      <c r="BE23" s="2612">
        <v>76</v>
      </c>
      <c r="BF23" s="2611">
        <v>1.01</v>
      </c>
      <c r="BG23" s="2607">
        <v>0.67708333333333337</v>
      </c>
      <c r="BH23" s="2610">
        <v>52</v>
      </c>
      <c r="BI23" s="2612">
        <v>50</v>
      </c>
      <c r="BJ23" s="2611">
        <v>6.1</v>
      </c>
      <c r="BL23" s="2460">
        <v>0.17708333333333334</v>
      </c>
      <c r="BM23" s="54">
        <f t="shared" si="0"/>
        <v>23</v>
      </c>
      <c r="BN23" s="56">
        <f t="shared" si="1"/>
        <v>66.8</v>
      </c>
      <c r="BO23" s="2470">
        <f t="shared" si="2"/>
        <v>0.27209274813675621</v>
      </c>
      <c r="BP23" s="2463">
        <v>0.67708333333333337</v>
      </c>
      <c r="BQ23" s="54">
        <f t="shared" si="9"/>
        <v>428</v>
      </c>
      <c r="BR23" s="56">
        <f t="shared" si="10"/>
        <v>52.6</v>
      </c>
      <c r="BS23" s="2470">
        <f t="shared" si="11"/>
        <v>5.0632911392405067</v>
      </c>
      <c r="BU23" s="2460">
        <v>0.17708333333333334</v>
      </c>
      <c r="BV23" s="54">
        <f t="shared" si="3"/>
        <v>9</v>
      </c>
      <c r="BW23" s="56">
        <f t="shared" si="4"/>
        <v>66.599999999999994</v>
      </c>
      <c r="BX23" s="2470">
        <f t="shared" si="5"/>
        <v>0.10647107535786111</v>
      </c>
      <c r="BY23" s="2463">
        <v>0.67708333333333337</v>
      </c>
      <c r="BZ23" s="54">
        <f t="shared" si="6"/>
        <v>138</v>
      </c>
      <c r="CA23" s="56">
        <f t="shared" si="7"/>
        <v>51.4</v>
      </c>
      <c r="CB23" s="2470">
        <f t="shared" si="8"/>
        <v>1.6325564888205371</v>
      </c>
    </row>
    <row r="24" spans="1:80" x14ac:dyDescent="0.3">
      <c r="A24" s="2472">
        <v>0.1875</v>
      </c>
      <c r="B24" s="2478">
        <v>6</v>
      </c>
      <c r="C24" s="2480">
        <v>70</v>
      </c>
      <c r="D24" s="2479">
        <v>1.42</v>
      </c>
      <c r="E24" s="2475">
        <v>0.6875</v>
      </c>
      <c r="F24" s="2478">
        <v>86</v>
      </c>
      <c r="G24" s="2480">
        <v>56</v>
      </c>
      <c r="H24" s="2479">
        <v>6.75</v>
      </c>
      <c r="I24" s="20"/>
      <c r="J24" s="2481">
        <v>0.1875</v>
      </c>
      <c r="K24" s="2487">
        <v>8</v>
      </c>
      <c r="L24" s="2489">
        <v>71</v>
      </c>
      <c r="M24" s="2488">
        <v>1.31</v>
      </c>
      <c r="N24" s="2484">
        <v>0.6875</v>
      </c>
      <c r="O24" s="2487">
        <v>77</v>
      </c>
      <c r="P24" s="2489">
        <v>56</v>
      </c>
      <c r="Q24" s="2488">
        <v>6.2</v>
      </c>
      <c r="S24" s="2490">
        <v>0.1875</v>
      </c>
      <c r="T24" s="2496">
        <v>5</v>
      </c>
      <c r="U24" s="2498">
        <v>72</v>
      </c>
      <c r="V24" s="2497">
        <v>1.1599999999999999</v>
      </c>
      <c r="W24" s="2493">
        <v>0.6875</v>
      </c>
      <c r="X24" s="2496">
        <v>78</v>
      </c>
      <c r="Y24" s="2498">
        <v>58</v>
      </c>
      <c r="Z24" s="2497">
        <v>6.49</v>
      </c>
      <c r="AB24" s="2499">
        <v>0.1875</v>
      </c>
      <c r="AC24" s="2505">
        <v>2</v>
      </c>
      <c r="AD24" s="2507">
        <v>76</v>
      </c>
      <c r="AE24" s="2506">
        <v>1.04</v>
      </c>
      <c r="AF24" s="2502">
        <v>0.6875</v>
      </c>
      <c r="AG24" s="2505">
        <v>105</v>
      </c>
      <c r="AH24" s="2507">
        <v>51</v>
      </c>
      <c r="AI24" s="2506">
        <v>8.2200000000000006</v>
      </c>
      <c r="AK24" s="2508">
        <v>0.1875</v>
      </c>
      <c r="AL24" s="2514">
        <v>9</v>
      </c>
      <c r="AM24" s="2516">
        <v>62</v>
      </c>
      <c r="AN24" s="2515">
        <v>2.1</v>
      </c>
      <c r="AO24" s="2511">
        <v>0.6875</v>
      </c>
      <c r="AP24" s="2514">
        <v>69</v>
      </c>
      <c r="AQ24" s="2516">
        <v>53</v>
      </c>
      <c r="AR24" s="2515">
        <v>5.97</v>
      </c>
      <c r="AT24" s="2517">
        <v>0.1875</v>
      </c>
      <c r="AU24" s="2523">
        <v>3</v>
      </c>
      <c r="AV24" s="2525">
        <v>68</v>
      </c>
      <c r="AW24" s="2524">
        <v>1.35</v>
      </c>
      <c r="AX24" s="2520">
        <v>0.6875</v>
      </c>
      <c r="AY24" s="2523">
        <v>77</v>
      </c>
      <c r="AZ24" s="2525">
        <v>50</v>
      </c>
      <c r="BA24" s="2524">
        <v>6.57</v>
      </c>
      <c r="BB24" s="49"/>
      <c r="BC24" s="2604">
        <v>0.1875</v>
      </c>
      <c r="BD24" s="2610">
        <v>5</v>
      </c>
      <c r="BE24" s="2612">
        <v>68</v>
      </c>
      <c r="BF24" s="2611">
        <v>1.41</v>
      </c>
      <c r="BG24" s="2607">
        <v>0.6875</v>
      </c>
      <c r="BH24" s="2610">
        <v>72</v>
      </c>
      <c r="BI24" s="2612">
        <v>51</v>
      </c>
      <c r="BJ24" s="2611">
        <v>8.34</v>
      </c>
      <c r="BL24" s="2460">
        <v>0.1875</v>
      </c>
      <c r="BM24" s="54">
        <f t="shared" si="0"/>
        <v>30</v>
      </c>
      <c r="BN24" s="56">
        <f t="shared" si="1"/>
        <v>70.2</v>
      </c>
      <c r="BO24" s="2470">
        <f t="shared" si="2"/>
        <v>0.35490358452620374</v>
      </c>
      <c r="BP24" s="2463">
        <v>0.6875</v>
      </c>
      <c r="BQ24" s="54">
        <f t="shared" si="9"/>
        <v>415</v>
      </c>
      <c r="BR24" s="56">
        <f t="shared" si="10"/>
        <v>54.8</v>
      </c>
      <c r="BS24" s="2470">
        <f t="shared" si="11"/>
        <v>4.9094995859458184</v>
      </c>
      <c r="BU24" s="2460">
        <v>0.1875</v>
      </c>
      <c r="BV24" s="54">
        <f t="shared" si="3"/>
        <v>8</v>
      </c>
      <c r="BW24" s="56">
        <f t="shared" si="4"/>
        <v>69.8</v>
      </c>
      <c r="BX24" s="2470">
        <f t="shared" si="5"/>
        <v>9.4640955873654314E-2</v>
      </c>
      <c r="BY24" s="2463">
        <v>0.6875</v>
      </c>
      <c r="BZ24" s="54">
        <f t="shared" si="6"/>
        <v>149</v>
      </c>
      <c r="CA24" s="56">
        <f t="shared" si="7"/>
        <v>53.6</v>
      </c>
      <c r="CB24" s="2470">
        <f t="shared" si="8"/>
        <v>1.7626878031468118</v>
      </c>
    </row>
    <row r="25" spans="1:80" ht="17.25" thickBot="1" x14ac:dyDescent="0.35">
      <c r="A25" s="2473">
        <v>0.19791666666666666</v>
      </c>
      <c r="B25" s="2478">
        <v>1</v>
      </c>
      <c r="C25" s="2480">
        <v>52</v>
      </c>
      <c r="D25" s="2479">
        <v>1.31</v>
      </c>
      <c r="E25" s="2476">
        <v>0.69791666666666663</v>
      </c>
      <c r="F25" s="2478">
        <v>88</v>
      </c>
      <c r="G25" s="2480">
        <v>53</v>
      </c>
      <c r="H25" s="2479">
        <v>7.9</v>
      </c>
      <c r="I25" s="20"/>
      <c r="J25" s="2482">
        <v>0.19791666666666666</v>
      </c>
      <c r="K25" s="2487">
        <v>2</v>
      </c>
      <c r="L25" s="2489">
        <v>69</v>
      </c>
      <c r="M25" s="2488">
        <v>1.06</v>
      </c>
      <c r="N25" s="2485">
        <v>0.69791666666666663</v>
      </c>
      <c r="O25" s="2487">
        <v>77</v>
      </c>
      <c r="P25" s="2489">
        <v>52</v>
      </c>
      <c r="Q25" s="2488">
        <v>8.06</v>
      </c>
      <c r="S25" s="2491">
        <v>0.19791666666666666</v>
      </c>
      <c r="T25" s="2496">
        <v>3</v>
      </c>
      <c r="U25" s="2498">
        <v>66</v>
      </c>
      <c r="V25" s="2497">
        <v>1.69</v>
      </c>
      <c r="W25" s="2494">
        <v>0.69791666666666663</v>
      </c>
      <c r="X25" s="2496">
        <v>70</v>
      </c>
      <c r="Y25" s="2498">
        <v>55</v>
      </c>
      <c r="Z25" s="2497">
        <v>7.38</v>
      </c>
      <c r="AB25" s="2500">
        <v>0.19791666666666666</v>
      </c>
      <c r="AC25" s="2505">
        <v>2</v>
      </c>
      <c r="AD25" s="2507">
        <v>49</v>
      </c>
      <c r="AE25" s="2506">
        <v>1.43</v>
      </c>
      <c r="AF25" s="2503">
        <v>0.69791666666666663</v>
      </c>
      <c r="AG25" s="2505">
        <v>80</v>
      </c>
      <c r="AH25" s="2507">
        <v>56</v>
      </c>
      <c r="AI25" s="2506">
        <v>7.78</v>
      </c>
      <c r="AK25" s="2509">
        <v>0.19791666666666666</v>
      </c>
      <c r="AL25" s="2514">
        <v>1</v>
      </c>
      <c r="AM25" s="2516">
        <v>66</v>
      </c>
      <c r="AN25" s="2515">
        <v>1.1100000000000001</v>
      </c>
      <c r="AO25" s="2512">
        <v>0.69791666666666663</v>
      </c>
      <c r="AP25" s="2514">
        <v>77</v>
      </c>
      <c r="AQ25" s="2516">
        <v>53</v>
      </c>
      <c r="AR25" s="2515">
        <v>5.92</v>
      </c>
      <c r="AT25" s="2518">
        <v>0.19791666666666666</v>
      </c>
      <c r="AU25" s="2523">
        <v>7</v>
      </c>
      <c r="AV25" s="2525">
        <v>67</v>
      </c>
      <c r="AW25" s="2524">
        <v>1.57</v>
      </c>
      <c r="AX25" s="2521">
        <v>0.69791666666666663</v>
      </c>
      <c r="AY25" s="2523">
        <v>100</v>
      </c>
      <c r="AZ25" s="2525">
        <v>53</v>
      </c>
      <c r="BA25" s="2524">
        <v>8.36</v>
      </c>
      <c r="BB25" s="23"/>
      <c r="BC25" s="2605">
        <v>0.19791666666666666</v>
      </c>
      <c r="BD25" s="2610">
        <v>5</v>
      </c>
      <c r="BE25" s="2612">
        <v>68</v>
      </c>
      <c r="BF25" s="2611">
        <v>1.35</v>
      </c>
      <c r="BG25" s="2608">
        <v>0.69791666666666663</v>
      </c>
      <c r="BH25" s="2610">
        <v>72</v>
      </c>
      <c r="BI25" s="2612">
        <v>51</v>
      </c>
      <c r="BJ25" s="2611">
        <v>5.57</v>
      </c>
      <c r="BL25" s="2461">
        <v>0.19791666666666666</v>
      </c>
      <c r="BM25" s="54">
        <f t="shared" si="0"/>
        <v>9</v>
      </c>
      <c r="BN25" s="56">
        <f t="shared" si="1"/>
        <v>60.4</v>
      </c>
      <c r="BO25" s="2470">
        <f t="shared" si="2"/>
        <v>0.10647107535786111</v>
      </c>
      <c r="BP25" s="2464">
        <v>0.69791666666666663</v>
      </c>
      <c r="BQ25" s="54">
        <f t="shared" si="9"/>
        <v>392</v>
      </c>
      <c r="BR25" s="56">
        <f t="shared" si="10"/>
        <v>53.8</v>
      </c>
      <c r="BS25" s="2470">
        <f t="shared" si="11"/>
        <v>4.6374068378090616</v>
      </c>
      <c r="BU25" s="2461">
        <v>0.19791666666666666</v>
      </c>
      <c r="BV25" s="54">
        <f t="shared" si="3"/>
        <v>12</v>
      </c>
      <c r="BW25" s="56">
        <f t="shared" si="4"/>
        <v>63.4</v>
      </c>
      <c r="BX25" s="2470">
        <f t="shared" si="5"/>
        <v>0.14196143381048149</v>
      </c>
      <c r="BY25" s="2464">
        <v>0.69791666666666663</v>
      </c>
      <c r="BZ25" s="54">
        <f t="shared" si="6"/>
        <v>172</v>
      </c>
      <c r="CA25" s="56">
        <f t="shared" si="7"/>
        <v>53.8</v>
      </c>
      <c r="CB25" s="2470">
        <f t="shared" si="8"/>
        <v>2.0347805512835682</v>
      </c>
    </row>
    <row r="26" spans="1:80" ht="17.25" thickTop="1" x14ac:dyDescent="0.3">
      <c r="A26" s="2474">
        <v>0.20833333333333334</v>
      </c>
      <c r="B26" s="2478">
        <v>2</v>
      </c>
      <c r="C26" s="2480">
        <v>73</v>
      </c>
      <c r="D26" s="2479">
        <v>1.36</v>
      </c>
      <c r="E26" s="2477">
        <v>0.70833333333333337</v>
      </c>
      <c r="F26" s="2478">
        <v>79</v>
      </c>
      <c r="G26" s="2480">
        <v>55</v>
      </c>
      <c r="H26" s="2479">
        <v>6.58</v>
      </c>
      <c r="I26" s="20"/>
      <c r="J26" s="2483">
        <v>0.20833333333333334</v>
      </c>
      <c r="K26" s="2487">
        <v>3</v>
      </c>
      <c r="L26" s="2489">
        <v>59</v>
      </c>
      <c r="M26" s="2488">
        <v>1.5</v>
      </c>
      <c r="N26" s="2486">
        <v>0.70833333333333337</v>
      </c>
      <c r="O26" s="2487">
        <v>66</v>
      </c>
      <c r="P26" s="2489">
        <v>55</v>
      </c>
      <c r="Q26" s="2488">
        <v>6.55</v>
      </c>
      <c r="S26" s="2492">
        <v>0.20833333333333334</v>
      </c>
      <c r="T26" s="2496">
        <v>5</v>
      </c>
      <c r="U26" s="2498">
        <v>62</v>
      </c>
      <c r="V26" s="2497">
        <v>2.2599999999999998</v>
      </c>
      <c r="W26" s="2495">
        <v>0.70833333333333337</v>
      </c>
      <c r="X26" s="2496">
        <v>58</v>
      </c>
      <c r="Y26" s="2498">
        <v>53</v>
      </c>
      <c r="Z26" s="2497">
        <v>7.09</v>
      </c>
      <c r="AB26" s="2501">
        <v>0.20833333333333334</v>
      </c>
      <c r="AC26" s="2505">
        <v>3</v>
      </c>
      <c r="AD26" s="2507">
        <v>57</v>
      </c>
      <c r="AE26" s="2506">
        <v>1.54</v>
      </c>
      <c r="AF26" s="2504">
        <v>0.70833333333333337</v>
      </c>
      <c r="AG26" s="2505">
        <v>99</v>
      </c>
      <c r="AH26" s="2507">
        <v>53</v>
      </c>
      <c r="AI26" s="2506">
        <v>7.24</v>
      </c>
      <c r="AK26" s="2510">
        <v>0.20833333333333334</v>
      </c>
      <c r="AL26" s="2514">
        <v>2</v>
      </c>
      <c r="AM26" s="2516">
        <v>66</v>
      </c>
      <c r="AN26" s="2515">
        <v>1.4</v>
      </c>
      <c r="AO26" s="2513">
        <v>0.70833333333333337</v>
      </c>
      <c r="AP26" s="2514">
        <v>95</v>
      </c>
      <c r="AQ26" s="2516">
        <v>49</v>
      </c>
      <c r="AR26" s="2515">
        <v>8.86</v>
      </c>
      <c r="AT26" s="2519">
        <v>0.20833333333333334</v>
      </c>
      <c r="AU26" s="2523">
        <v>2</v>
      </c>
      <c r="AV26" s="2525">
        <v>66</v>
      </c>
      <c r="AW26" s="2524">
        <v>1.65</v>
      </c>
      <c r="AX26" s="2522">
        <v>0.70833333333333337</v>
      </c>
      <c r="AY26" s="2523">
        <v>86</v>
      </c>
      <c r="AZ26" s="2525">
        <v>50</v>
      </c>
      <c r="BA26" s="2524">
        <v>7.66</v>
      </c>
      <c r="BB26" s="24"/>
      <c r="BC26" s="2606">
        <v>0.20833333333333334</v>
      </c>
      <c r="BD26" s="2610">
        <v>5</v>
      </c>
      <c r="BE26" s="2612">
        <v>79</v>
      </c>
      <c r="BF26" s="2611">
        <v>1.22</v>
      </c>
      <c r="BG26" s="2609">
        <v>0.70833333333333337</v>
      </c>
      <c r="BH26" s="2610">
        <v>90</v>
      </c>
      <c r="BI26" s="2612">
        <v>53</v>
      </c>
      <c r="BJ26" s="2611">
        <v>7.77</v>
      </c>
      <c r="BL26" s="2462">
        <v>0.20833333333333334</v>
      </c>
      <c r="BM26" s="54">
        <f t="shared" si="0"/>
        <v>15</v>
      </c>
      <c r="BN26" s="56">
        <f t="shared" si="1"/>
        <v>63.4</v>
      </c>
      <c r="BO26" s="2470">
        <f t="shared" si="2"/>
        <v>0.17745179226310187</v>
      </c>
      <c r="BP26" s="2465">
        <v>0.70833333333333337</v>
      </c>
      <c r="BQ26" s="54">
        <f t="shared" si="9"/>
        <v>397</v>
      </c>
      <c r="BR26" s="56">
        <f t="shared" si="10"/>
        <v>53</v>
      </c>
      <c r="BS26" s="2470">
        <f t="shared" si="11"/>
        <v>4.6965574352300958</v>
      </c>
      <c r="BU26" s="2462">
        <v>0.20833333333333334</v>
      </c>
      <c r="BV26" s="54">
        <f t="shared" si="3"/>
        <v>7</v>
      </c>
      <c r="BW26" s="56">
        <f t="shared" si="4"/>
        <v>62</v>
      </c>
      <c r="BX26" s="2470">
        <f t="shared" si="5"/>
        <v>8.2810836389447529E-2</v>
      </c>
      <c r="BY26" s="2465">
        <v>0.70833333333333337</v>
      </c>
      <c r="BZ26" s="54">
        <f t="shared" si="6"/>
        <v>176</v>
      </c>
      <c r="CA26" s="56">
        <f t="shared" si="7"/>
        <v>52</v>
      </c>
      <c r="CB26" s="2470">
        <f t="shared" si="8"/>
        <v>2.0821010292203952</v>
      </c>
    </row>
    <row r="27" spans="1:80" x14ac:dyDescent="0.3">
      <c r="A27" s="2472">
        <v>0.21875</v>
      </c>
      <c r="B27" s="2478">
        <v>7</v>
      </c>
      <c r="C27" s="2480">
        <v>59</v>
      </c>
      <c r="D27" s="2479">
        <v>1.57</v>
      </c>
      <c r="E27" s="2475">
        <v>0.71875</v>
      </c>
      <c r="F27" s="2478">
        <v>99</v>
      </c>
      <c r="G27" s="2480">
        <v>50</v>
      </c>
      <c r="H27" s="2479">
        <v>10.28</v>
      </c>
      <c r="I27" s="20"/>
      <c r="J27" s="2481">
        <v>0.21875</v>
      </c>
      <c r="K27" s="2487">
        <v>4</v>
      </c>
      <c r="L27" s="2489">
        <v>69</v>
      </c>
      <c r="M27" s="2488">
        <v>1.26</v>
      </c>
      <c r="N27" s="2484">
        <v>0.71875</v>
      </c>
      <c r="O27" s="2487">
        <v>51</v>
      </c>
      <c r="P27" s="2489">
        <v>56</v>
      </c>
      <c r="Q27" s="2488">
        <v>5.95</v>
      </c>
      <c r="S27" s="2490">
        <v>0.21875</v>
      </c>
      <c r="T27" s="2496">
        <v>3</v>
      </c>
      <c r="U27" s="2498">
        <v>78</v>
      </c>
      <c r="V27" s="2497">
        <v>1.01</v>
      </c>
      <c r="W27" s="2493">
        <v>0.71875</v>
      </c>
      <c r="X27" s="2496">
        <v>67</v>
      </c>
      <c r="Y27" s="2498">
        <v>53</v>
      </c>
      <c r="Z27" s="2497">
        <v>6.12</v>
      </c>
      <c r="AB27" s="2499">
        <v>0.21875</v>
      </c>
      <c r="AC27" s="2505">
        <v>4</v>
      </c>
      <c r="AD27" s="2507">
        <v>57</v>
      </c>
      <c r="AE27" s="2506">
        <v>1.66</v>
      </c>
      <c r="AF27" s="2502">
        <v>0.71875</v>
      </c>
      <c r="AG27" s="2505">
        <v>92</v>
      </c>
      <c r="AH27" s="2507">
        <v>53</v>
      </c>
      <c r="AI27" s="2506">
        <v>7.34</v>
      </c>
      <c r="AK27" s="2508">
        <v>0.21875</v>
      </c>
      <c r="AL27" s="2514">
        <v>4</v>
      </c>
      <c r="AM27" s="2516">
        <v>69</v>
      </c>
      <c r="AN27" s="2515">
        <v>1.23</v>
      </c>
      <c r="AO27" s="2511">
        <v>0.71875</v>
      </c>
      <c r="AP27" s="2514">
        <v>104</v>
      </c>
      <c r="AQ27" s="2516">
        <v>48</v>
      </c>
      <c r="AR27" s="2515">
        <v>8.81</v>
      </c>
      <c r="AT27" s="2517">
        <v>0.21875</v>
      </c>
      <c r="AU27" s="2523">
        <v>3</v>
      </c>
      <c r="AV27" s="2525">
        <v>65</v>
      </c>
      <c r="AW27" s="2524">
        <v>1.19</v>
      </c>
      <c r="AX27" s="2520">
        <v>0.71875</v>
      </c>
      <c r="AY27" s="2523">
        <v>93</v>
      </c>
      <c r="AZ27" s="2525">
        <v>49</v>
      </c>
      <c r="BA27" s="2524">
        <v>6.43</v>
      </c>
      <c r="BB27" s="49"/>
      <c r="BC27" s="2604">
        <v>0.21875</v>
      </c>
      <c r="BD27" s="2610">
        <v>1</v>
      </c>
      <c r="BE27" s="2612">
        <v>38</v>
      </c>
      <c r="BF27" s="2611">
        <v>1.7</v>
      </c>
      <c r="BG27" s="2607">
        <v>0.71875</v>
      </c>
      <c r="BH27" s="2610">
        <v>51</v>
      </c>
      <c r="BI27" s="2612">
        <v>51</v>
      </c>
      <c r="BJ27" s="2611">
        <v>5.23</v>
      </c>
      <c r="BL27" s="2460">
        <v>0.21875</v>
      </c>
      <c r="BM27" s="54">
        <f t="shared" si="0"/>
        <v>22</v>
      </c>
      <c r="BN27" s="56">
        <f t="shared" si="1"/>
        <v>66.400000000000006</v>
      </c>
      <c r="BO27" s="2470">
        <f t="shared" si="2"/>
        <v>0.2602626286525494</v>
      </c>
      <c r="BP27" s="2463">
        <v>0.71875</v>
      </c>
      <c r="BQ27" s="54">
        <f t="shared" si="9"/>
        <v>413</v>
      </c>
      <c r="BR27" s="56">
        <f t="shared" si="10"/>
        <v>52</v>
      </c>
      <c r="BS27" s="2470">
        <f t="shared" si="11"/>
        <v>4.8858393469774049</v>
      </c>
      <c r="BU27" s="2460">
        <v>0.21875</v>
      </c>
      <c r="BV27" s="54">
        <f t="shared" si="3"/>
        <v>4</v>
      </c>
      <c r="BW27" s="56">
        <f t="shared" si="4"/>
        <v>67.599999999999994</v>
      </c>
      <c r="BX27" s="2470">
        <f t="shared" si="5"/>
        <v>4.7320477936827157E-2</v>
      </c>
      <c r="BY27" s="2463">
        <v>0.71875</v>
      </c>
      <c r="BZ27" s="54">
        <f t="shared" si="6"/>
        <v>144</v>
      </c>
      <c r="CA27" s="56">
        <f t="shared" si="7"/>
        <v>51.8</v>
      </c>
      <c r="CB27" s="2470">
        <f t="shared" si="8"/>
        <v>1.7035372057257778</v>
      </c>
    </row>
    <row r="28" spans="1:80" x14ac:dyDescent="0.3">
      <c r="A28" s="2472">
        <v>0.22916666666666666</v>
      </c>
      <c r="B28" s="2478">
        <v>5</v>
      </c>
      <c r="C28" s="2480">
        <v>64</v>
      </c>
      <c r="D28" s="2479">
        <v>1.93</v>
      </c>
      <c r="E28" s="2475">
        <v>0.72916666666666663</v>
      </c>
      <c r="F28" s="2478">
        <v>93</v>
      </c>
      <c r="G28" s="2480">
        <v>54</v>
      </c>
      <c r="H28" s="2479">
        <v>7.48</v>
      </c>
      <c r="I28" s="20"/>
      <c r="J28" s="2481">
        <v>0.22916666666666666</v>
      </c>
      <c r="K28" s="2487">
        <v>4</v>
      </c>
      <c r="L28" s="2489">
        <v>72</v>
      </c>
      <c r="M28" s="2488">
        <v>1.19</v>
      </c>
      <c r="N28" s="2484">
        <v>0.72916666666666663</v>
      </c>
      <c r="O28" s="2487">
        <v>94</v>
      </c>
      <c r="P28" s="2489">
        <v>52</v>
      </c>
      <c r="Q28" s="2488">
        <v>7.36</v>
      </c>
      <c r="S28" s="2490">
        <v>0.22916666666666666</v>
      </c>
      <c r="T28" s="2496">
        <v>8</v>
      </c>
      <c r="U28" s="2498">
        <v>63</v>
      </c>
      <c r="V28" s="2497">
        <v>1.68</v>
      </c>
      <c r="W28" s="2493">
        <v>0.72916666666666663</v>
      </c>
      <c r="X28" s="2496">
        <v>73</v>
      </c>
      <c r="Y28" s="2498">
        <v>53</v>
      </c>
      <c r="Z28" s="2497">
        <v>7.24</v>
      </c>
      <c r="AB28" s="2499">
        <v>0.22916666666666666</v>
      </c>
      <c r="AC28" s="2505">
        <v>6</v>
      </c>
      <c r="AD28" s="2507">
        <v>66</v>
      </c>
      <c r="AE28" s="2506">
        <v>1.73</v>
      </c>
      <c r="AF28" s="2502">
        <v>0.72916666666666663</v>
      </c>
      <c r="AG28" s="2505">
        <v>87</v>
      </c>
      <c r="AH28" s="2507">
        <v>52</v>
      </c>
      <c r="AI28" s="2506">
        <v>6.91</v>
      </c>
      <c r="AK28" s="2508">
        <v>0.22916666666666666</v>
      </c>
      <c r="AL28" s="2514">
        <v>6</v>
      </c>
      <c r="AM28" s="2516">
        <v>62</v>
      </c>
      <c r="AN28" s="2515">
        <v>1.33</v>
      </c>
      <c r="AO28" s="2511">
        <v>0.72916666666666663</v>
      </c>
      <c r="AP28" s="2514">
        <v>95</v>
      </c>
      <c r="AQ28" s="2516">
        <v>48</v>
      </c>
      <c r="AR28" s="2515">
        <v>7.4</v>
      </c>
      <c r="AT28" s="2517">
        <v>0.22916666666666666</v>
      </c>
      <c r="AU28" s="2523">
        <v>5</v>
      </c>
      <c r="AV28" s="2525">
        <v>65</v>
      </c>
      <c r="AW28" s="2524">
        <v>1.23</v>
      </c>
      <c r="AX28" s="2520">
        <v>0.72916666666666663</v>
      </c>
      <c r="AY28" s="2523">
        <v>97</v>
      </c>
      <c r="AZ28" s="2525">
        <v>50</v>
      </c>
      <c r="BA28" s="2524">
        <v>7.48</v>
      </c>
      <c r="BB28" s="49"/>
      <c r="BC28" s="2604">
        <v>0.22916666666666666</v>
      </c>
      <c r="BD28" s="2610">
        <v>2</v>
      </c>
      <c r="BE28" s="2612">
        <v>60</v>
      </c>
      <c r="BF28" s="2611">
        <v>1.53</v>
      </c>
      <c r="BG28" s="2607">
        <v>0.72916666666666663</v>
      </c>
      <c r="BH28" s="2610">
        <v>79</v>
      </c>
      <c r="BI28" s="2612">
        <v>49</v>
      </c>
      <c r="BJ28" s="2611">
        <v>6.22</v>
      </c>
      <c r="BL28" s="2460">
        <v>0.22916666666666666</v>
      </c>
      <c r="BM28" s="54">
        <f t="shared" si="0"/>
        <v>29</v>
      </c>
      <c r="BN28" s="56">
        <f t="shared" si="1"/>
        <v>65.400000000000006</v>
      </c>
      <c r="BO28" s="2470">
        <f t="shared" si="2"/>
        <v>0.34307346504199693</v>
      </c>
      <c r="BP28" s="2463">
        <v>0.72916666666666663</v>
      </c>
      <c r="BQ28" s="54">
        <f t="shared" si="9"/>
        <v>442</v>
      </c>
      <c r="BR28" s="56">
        <f t="shared" si="10"/>
        <v>51.8</v>
      </c>
      <c r="BS28" s="2470">
        <f t="shared" si="11"/>
        <v>5.2289128120194013</v>
      </c>
      <c r="BU28" s="2460">
        <v>0.22916666666666666</v>
      </c>
      <c r="BV28" s="54">
        <f t="shared" si="3"/>
        <v>7</v>
      </c>
      <c r="BW28" s="56">
        <f t="shared" si="4"/>
        <v>65.599999999999994</v>
      </c>
      <c r="BX28" s="2470">
        <f t="shared" si="5"/>
        <v>8.2810836389447529E-2</v>
      </c>
      <c r="BY28" s="2463">
        <v>0.72916666666666663</v>
      </c>
      <c r="BZ28" s="54">
        <f t="shared" si="6"/>
        <v>176</v>
      </c>
      <c r="CA28" s="56">
        <f t="shared" si="7"/>
        <v>51</v>
      </c>
      <c r="CB28" s="2470">
        <f t="shared" si="8"/>
        <v>2.0821010292203952</v>
      </c>
    </row>
    <row r="29" spans="1:80" ht="17.25" thickBot="1" x14ac:dyDescent="0.35">
      <c r="A29" s="2473">
        <v>0.23958333333333334</v>
      </c>
      <c r="B29" s="2478">
        <v>15</v>
      </c>
      <c r="C29" s="2480">
        <v>59</v>
      </c>
      <c r="D29" s="2479">
        <v>2.85</v>
      </c>
      <c r="E29" s="2476">
        <v>0.73958333333333337</v>
      </c>
      <c r="F29" s="2478">
        <v>60</v>
      </c>
      <c r="G29" s="2480">
        <v>49</v>
      </c>
      <c r="H29" s="2479">
        <v>6.12</v>
      </c>
      <c r="I29" s="20"/>
      <c r="J29" s="2482">
        <v>0.23958333333333334</v>
      </c>
      <c r="K29" s="2487">
        <v>13</v>
      </c>
      <c r="L29" s="2489">
        <v>63</v>
      </c>
      <c r="M29" s="2488">
        <v>1.97</v>
      </c>
      <c r="N29" s="2485">
        <v>0.73958333333333337</v>
      </c>
      <c r="O29" s="2487">
        <v>64</v>
      </c>
      <c r="P29" s="2489">
        <v>51</v>
      </c>
      <c r="Q29" s="2488">
        <v>5.72</v>
      </c>
      <c r="S29" s="2491">
        <v>0.23958333333333334</v>
      </c>
      <c r="T29" s="2496">
        <v>5</v>
      </c>
      <c r="U29" s="2498">
        <v>65</v>
      </c>
      <c r="V29" s="2497">
        <v>1.1499999999999999</v>
      </c>
      <c r="W29" s="2494">
        <v>0.73958333333333337</v>
      </c>
      <c r="X29" s="2496">
        <v>84</v>
      </c>
      <c r="Y29" s="2498">
        <v>53</v>
      </c>
      <c r="Z29" s="2497">
        <v>6.46</v>
      </c>
      <c r="AB29" s="2500">
        <v>0.23958333333333334</v>
      </c>
      <c r="AC29" s="2505">
        <v>10</v>
      </c>
      <c r="AD29" s="2507">
        <v>61</v>
      </c>
      <c r="AE29" s="2506">
        <v>2.68</v>
      </c>
      <c r="AF29" s="2503">
        <v>0.73958333333333337</v>
      </c>
      <c r="AG29" s="2505">
        <v>79</v>
      </c>
      <c r="AH29" s="2507">
        <v>55</v>
      </c>
      <c r="AI29" s="2506">
        <v>6.11</v>
      </c>
      <c r="AK29" s="2509">
        <v>0.23958333333333334</v>
      </c>
      <c r="AL29" s="2514">
        <v>14</v>
      </c>
      <c r="AM29" s="2516">
        <v>61</v>
      </c>
      <c r="AN29" s="2515">
        <v>3.06</v>
      </c>
      <c r="AO29" s="2512">
        <v>0.73958333333333337</v>
      </c>
      <c r="AP29" s="2514">
        <v>104</v>
      </c>
      <c r="AQ29" s="2516">
        <v>50</v>
      </c>
      <c r="AR29" s="2515">
        <v>7.36</v>
      </c>
      <c r="AT29" s="2518">
        <v>0.23958333333333334</v>
      </c>
      <c r="AU29" s="2523">
        <v>12</v>
      </c>
      <c r="AV29" s="2525">
        <v>61</v>
      </c>
      <c r="AW29" s="2524">
        <v>1.79</v>
      </c>
      <c r="AX29" s="2521">
        <v>0.73958333333333337</v>
      </c>
      <c r="AY29" s="2523">
        <v>77</v>
      </c>
      <c r="AZ29" s="2525">
        <v>51</v>
      </c>
      <c r="BA29" s="2524">
        <v>5.71</v>
      </c>
      <c r="BB29" s="23"/>
      <c r="BC29" s="2605">
        <v>0.23958333333333334</v>
      </c>
      <c r="BD29" s="2610">
        <v>13</v>
      </c>
      <c r="BE29" s="2612">
        <v>62</v>
      </c>
      <c r="BF29" s="2611">
        <v>1.69</v>
      </c>
      <c r="BG29" s="2608">
        <v>0.73958333333333337</v>
      </c>
      <c r="BH29" s="2610">
        <v>73</v>
      </c>
      <c r="BI29" s="2612">
        <v>52</v>
      </c>
      <c r="BJ29" s="2611">
        <v>6.7</v>
      </c>
      <c r="BL29" s="2461">
        <v>0.23958333333333334</v>
      </c>
      <c r="BM29" s="54">
        <f t="shared" si="0"/>
        <v>57</v>
      </c>
      <c r="BN29" s="56">
        <f t="shared" si="1"/>
        <v>61.8</v>
      </c>
      <c r="BO29" s="2470">
        <f t="shared" si="2"/>
        <v>0.6743168105997871</v>
      </c>
      <c r="BP29" s="2464">
        <v>0.73958333333333337</v>
      </c>
      <c r="BQ29" s="54">
        <f t="shared" si="9"/>
        <v>391</v>
      </c>
      <c r="BR29" s="56">
        <f t="shared" si="10"/>
        <v>51.6</v>
      </c>
      <c r="BS29" s="2470">
        <f t="shared" si="11"/>
        <v>4.6255767183248553</v>
      </c>
      <c r="BU29" s="2461">
        <v>0.23958333333333334</v>
      </c>
      <c r="BV29" s="54">
        <f t="shared" si="3"/>
        <v>25</v>
      </c>
      <c r="BW29" s="56">
        <f t="shared" si="4"/>
        <v>62.2</v>
      </c>
      <c r="BX29" s="2470">
        <f t="shared" si="5"/>
        <v>0.29575298710516978</v>
      </c>
      <c r="BY29" s="2464">
        <v>0.73958333333333337</v>
      </c>
      <c r="BZ29" s="54">
        <f t="shared" si="6"/>
        <v>150</v>
      </c>
      <c r="CA29" s="56">
        <f t="shared" si="7"/>
        <v>52</v>
      </c>
      <c r="CB29" s="2470">
        <f t="shared" si="8"/>
        <v>1.7745179226310186</v>
      </c>
    </row>
    <row r="30" spans="1:80" ht="17.25" thickTop="1" x14ac:dyDescent="0.3">
      <c r="A30" s="2474">
        <v>0.25</v>
      </c>
      <c r="B30" s="2478">
        <v>22</v>
      </c>
      <c r="C30" s="2480">
        <v>61</v>
      </c>
      <c r="D30" s="2479">
        <v>2.81</v>
      </c>
      <c r="E30" s="2477">
        <v>0.75</v>
      </c>
      <c r="F30" s="2478">
        <v>86</v>
      </c>
      <c r="G30" s="2480">
        <v>50</v>
      </c>
      <c r="H30" s="2479">
        <v>6.34</v>
      </c>
      <c r="I30" s="20"/>
      <c r="J30" s="2483">
        <v>0.25</v>
      </c>
      <c r="K30" s="2487">
        <v>28</v>
      </c>
      <c r="L30" s="2489">
        <v>59</v>
      </c>
      <c r="M30" s="2488">
        <v>2.93</v>
      </c>
      <c r="N30" s="2486">
        <v>0.75</v>
      </c>
      <c r="O30" s="2487">
        <v>63</v>
      </c>
      <c r="P30" s="2489">
        <v>53</v>
      </c>
      <c r="Q30" s="2488">
        <v>4.41</v>
      </c>
      <c r="S30" s="2492">
        <v>0.25</v>
      </c>
      <c r="T30" s="2496">
        <v>19</v>
      </c>
      <c r="U30" s="2498">
        <v>57</v>
      </c>
      <c r="V30" s="2497">
        <v>2.5299999999999998</v>
      </c>
      <c r="W30" s="2495">
        <v>0.75</v>
      </c>
      <c r="X30" s="2496">
        <v>88</v>
      </c>
      <c r="Y30" s="2498">
        <v>53</v>
      </c>
      <c r="Z30" s="2497">
        <v>5.84</v>
      </c>
      <c r="AB30" s="2501">
        <v>0.25</v>
      </c>
      <c r="AC30" s="2505">
        <v>30</v>
      </c>
      <c r="AD30" s="2507">
        <v>67</v>
      </c>
      <c r="AE30" s="2506">
        <v>3.96</v>
      </c>
      <c r="AF30" s="2504">
        <v>0.75</v>
      </c>
      <c r="AG30" s="2505">
        <v>65</v>
      </c>
      <c r="AH30" s="2507">
        <v>52</v>
      </c>
      <c r="AI30" s="2506">
        <v>6.06</v>
      </c>
      <c r="AK30" s="2510">
        <v>0.25</v>
      </c>
      <c r="AL30" s="2514">
        <v>15</v>
      </c>
      <c r="AM30" s="2516">
        <v>65</v>
      </c>
      <c r="AN30" s="2515">
        <v>2.74</v>
      </c>
      <c r="AO30" s="2513">
        <v>0.75</v>
      </c>
      <c r="AP30" s="2514">
        <v>82</v>
      </c>
      <c r="AQ30" s="2516">
        <v>47</v>
      </c>
      <c r="AR30" s="2515">
        <v>6.98</v>
      </c>
      <c r="AT30" s="2519">
        <v>0.25</v>
      </c>
      <c r="AU30" s="2523">
        <v>21</v>
      </c>
      <c r="AV30" s="2525">
        <v>66</v>
      </c>
      <c r="AW30" s="2524">
        <v>2.15</v>
      </c>
      <c r="AX30" s="2522">
        <v>0.75</v>
      </c>
      <c r="AY30" s="2523">
        <v>63</v>
      </c>
      <c r="AZ30" s="2525">
        <v>48</v>
      </c>
      <c r="BA30" s="2524">
        <v>6.05</v>
      </c>
      <c r="BB30" s="24"/>
      <c r="BC30" s="2606">
        <v>0.25</v>
      </c>
      <c r="BD30" s="2610">
        <v>8</v>
      </c>
      <c r="BE30" s="2612">
        <v>61</v>
      </c>
      <c r="BF30" s="2611">
        <v>1.37</v>
      </c>
      <c r="BG30" s="2609">
        <v>0.75</v>
      </c>
      <c r="BH30" s="2610">
        <v>58</v>
      </c>
      <c r="BI30" s="2612">
        <v>57</v>
      </c>
      <c r="BJ30" s="2611">
        <v>4.8600000000000003</v>
      </c>
      <c r="BL30" s="2462">
        <v>0.25</v>
      </c>
      <c r="BM30" s="54">
        <f t="shared" si="0"/>
        <v>114</v>
      </c>
      <c r="BN30" s="56">
        <f t="shared" si="1"/>
        <v>61.8</v>
      </c>
      <c r="BO30" s="2470">
        <f t="shared" si="2"/>
        <v>1.3486336211995742</v>
      </c>
      <c r="BP30" s="2465">
        <v>0.75</v>
      </c>
      <c r="BQ30" s="54">
        <f t="shared" si="9"/>
        <v>384</v>
      </c>
      <c r="BR30" s="56">
        <f t="shared" si="10"/>
        <v>51</v>
      </c>
      <c r="BS30" s="2470">
        <f t="shared" si="11"/>
        <v>4.5427658819354075</v>
      </c>
      <c r="BU30" s="2462">
        <v>0.25</v>
      </c>
      <c r="BV30" s="54">
        <f t="shared" si="3"/>
        <v>29</v>
      </c>
      <c r="BW30" s="56">
        <f t="shared" si="4"/>
        <v>62.8</v>
      </c>
      <c r="BX30" s="2470">
        <f t="shared" si="5"/>
        <v>0.34307346504199693</v>
      </c>
      <c r="BY30" s="2465">
        <v>0.75</v>
      </c>
      <c r="BZ30" s="54">
        <f t="shared" si="6"/>
        <v>121</v>
      </c>
      <c r="CA30" s="56">
        <f t="shared" si="7"/>
        <v>50.6</v>
      </c>
      <c r="CB30" s="2470">
        <f t="shared" si="8"/>
        <v>1.4314444575890217</v>
      </c>
    </row>
    <row r="31" spans="1:80" x14ac:dyDescent="0.3">
      <c r="A31" s="2472">
        <v>0.26041666666666669</v>
      </c>
      <c r="B31" s="2478">
        <v>37</v>
      </c>
      <c r="C31" s="2480">
        <v>61</v>
      </c>
      <c r="D31" s="2479">
        <v>3.51</v>
      </c>
      <c r="E31" s="2475">
        <v>0.76041666666666663</v>
      </c>
      <c r="F31" s="2478">
        <v>110</v>
      </c>
      <c r="G31" s="2480">
        <v>52</v>
      </c>
      <c r="H31" s="2479">
        <v>7.32</v>
      </c>
      <c r="I31" s="20"/>
      <c r="J31" s="2481">
        <v>0.26041666666666669</v>
      </c>
      <c r="K31" s="2487">
        <v>43</v>
      </c>
      <c r="L31" s="2489">
        <v>61</v>
      </c>
      <c r="M31" s="2488">
        <v>3.54</v>
      </c>
      <c r="N31" s="2484">
        <v>0.76041666666666663</v>
      </c>
      <c r="O31" s="2487">
        <v>99</v>
      </c>
      <c r="P31" s="2489">
        <v>47</v>
      </c>
      <c r="Q31" s="2488">
        <v>6.51</v>
      </c>
      <c r="S31" s="2490">
        <v>0.26041666666666669</v>
      </c>
      <c r="T31" s="2496">
        <v>32</v>
      </c>
      <c r="U31" s="2498">
        <v>58</v>
      </c>
      <c r="V31" s="2497">
        <v>3.83</v>
      </c>
      <c r="W31" s="2493">
        <v>0.76041666666666663</v>
      </c>
      <c r="X31" s="2496">
        <v>84</v>
      </c>
      <c r="Y31" s="2498">
        <v>52</v>
      </c>
      <c r="Z31" s="2497">
        <v>7.42</v>
      </c>
      <c r="AB31" s="2499">
        <v>0.26041666666666669</v>
      </c>
      <c r="AC31" s="2505">
        <v>35</v>
      </c>
      <c r="AD31" s="2507">
        <v>61</v>
      </c>
      <c r="AE31" s="2506">
        <v>3.77</v>
      </c>
      <c r="AF31" s="2502">
        <v>0.76041666666666663</v>
      </c>
      <c r="AG31" s="2505">
        <v>74</v>
      </c>
      <c r="AH31" s="2507">
        <v>49</v>
      </c>
      <c r="AI31" s="2506">
        <v>8.1</v>
      </c>
      <c r="AK31" s="2508">
        <v>0.26041666666666669</v>
      </c>
      <c r="AL31" s="2514">
        <v>36</v>
      </c>
      <c r="AM31" s="2516">
        <v>62</v>
      </c>
      <c r="AN31" s="2515">
        <v>3.48</v>
      </c>
      <c r="AO31" s="2511">
        <v>0.76041666666666663</v>
      </c>
      <c r="AP31" s="2514">
        <v>125</v>
      </c>
      <c r="AQ31" s="2516">
        <v>43</v>
      </c>
      <c r="AR31" s="2515">
        <v>10.29</v>
      </c>
      <c r="AT31" s="2517">
        <v>0.26041666666666669</v>
      </c>
      <c r="AU31" s="2523">
        <v>19</v>
      </c>
      <c r="AV31" s="2525">
        <v>59</v>
      </c>
      <c r="AW31" s="2524">
        <v>2.78</v>
      </c>
      <c r="AX31" s="2520">
        <v>0.76041666666666663</v>
      </c>
      <c r="AY31" s="2523">
        <v>117</v>
      </c>
      <c r="AZ31" s="2525">
        <v>50</v>
      </c>
      <c r="BA31" s="2524">
        <v>7.68</v>
      </c>
      <c r="BB31" s="49"/>
      <c r="BC31" s="2604">
        <v>0.26041666666666669</v>
      </c>
      <c r="BD31" s="2610">
        <v>9</v>
      </c>
      <c r="BE31" s="2612">
        <v>62</v>
      </c>
      <c r="BF31" s="2611">
        <v>1.48</v>
      </c>
      <c r="BG31" s="2607">
        <v>0.76041666666666663</v>
      </c>
      <c r="BH31" s="2610">
        <v>73</v>
      </c>
      <c r="BI31" s="2612">
        <v>50</v>
      </c>
      <c r="BJ31" s="2611">
        <v>6.15</v>
      </c>
      <c r="BL31" s="2460">
        <v>0.26041666666666669</v>
      </c>
      <c r="BM31" s="54">
        <f t="shared" si="0"/>
        <v>183</v>
      </c>
      <c r="BN31" s="56">
        <f t="shared" si="1"/>
        <v>60.6</v>
      </c>
      <c r="BO31" s="2470">
        <f t="shared" si="2"/>
        <v>2.1649118656098429</v>
      </c>
      <c r="BP31" s="2463">
        <v>0.76041666666666663</v>
      </c>
      <c r="BQ31" s="54">
        <f t="shared" si="9"/>
        <v>492</v>
      </c>
      <c r="BR31" s="56">
        <f t="shared" si="10"/>
        <v>48.6</v>
      </c>
      <c r="BS31" s="2470">
        <f t="shared" si="11"/>
        <v>5.820418786229741</v>
      </c>
      <c r="BU31" s="2460">
        <v>0.26041666666666669</v>
      </c>
      <c r="BV31" s="54">
        <f t="shared" si="3"/>
        <v>28</v>
      </c>
      <c r="BW31" s="56">
        <f t="shared" si="4"/>
        <v>60.2</v>
      </c>
      <c r="BX31" s="2470">
        <f t="shared" si="5"/>
        <v>0.33124334555779011</v>
      </c>
      <c r="BY31" s="2463">
        <v>0.76041666666666663</v>
      </c>
      <c r="BZ31" s="54">
        <f t="shared" si="6"/>
        <v>190</v>
      </c>
      <c r="CA31" s="56">
        <f t="shared" si="7"/>
        <v>48.2</v>
      </c>
      <c r="CB31" s="2470">
        <f t="shared" si="8"/>
        <v>2.2477227019992903</v>
      </c>
    </row>
    <row r="32" spans="1:80" x14ac:dyDescent="0.3">
      <c r="A32" s="2472">
        <v>0.27083333333333331</v>
      </c>
      <c r="B32" s="2478">
        <v>48</v>
      </c>
      <c r="C32" s="2480">
        <v>62</v>
      </c>
      <c r="D32" s="2479">
        <v>4.3499999999999996</v>
      </c>
      <c r="E32" s="2475">
        <v>0.77083333333333337</v>
      </c>
      <c r="F32" s="2478">
        <v>94</v>
      </c>
      <c r="G32" s="2480">
        <v>48</v>
      </c>
      <c r="H32" s="2479">
        <v>5.92</v>
      </c>
      <c r="I32" s="20"/>
      <c r="J32" s="2481">
        <v>0.27083333333333331</v>
      </c>
      <c r="K32" s="2487">
        <v>51</v>
      </c>
      <c r="L32" s="2489">
        <v>59</v>
      </c>
      <c r="M32" s="2488">
        <v>5.57</v>
      </c>
      <c r="N32" s="2484">
        <v>0.77083333333333337</v>
      </c>
      <c r="O32" s="2487">
        <v>88</v>
      </c>
      <c r="P32" s="2489">
        <v>52</v>
      </c>
      <c r="Q32" s="2488">
        <v>7</v>
      </c>
      <c r="S32" s="2490">
        <v>0.27083333333333331</v>
      </c>
      <c r="T32" s="2496">
        <v>39</v>
      </c>
      <c r="U32" s="2498">
        <v>60</v>
      </c>
      <c r="V32" s="2497">
        <v>3.55</v>
      </c>
      <c r="W32" s="2493">
        <v>0.77083333333333337</v>
      </c>
      <c r="X32" s="2496">
        <v>97</v>
      </c>
      <c r="Y32" s="2498">
        <v>50</v>
      </c>
      <c r="Z32" s="2497">
        <v>7.22</v>
      </c>
      <c r="AB32" s="2499">
        <v>0.27083333333333331</v>
      </c>
      <c r="AC32" s="2505">
        <v>42</v>
      </c>
      <c r="AD32" s="2507">
        <v>62</v>
      </c>
      <c r="AE32" s="2506">
        <v>4.62</v>
      </c>
      <c r="AF32" s="2502">
        <v>0.77083333333333337</v>
      </c>
      <c r="AG32" s="2505">
        <v>74</v>
      </c>
      <c r="AH32" s="2507">
        <v>52</v>
      </c>
      <c r="AI32" s="2506">
        <v>7.26</v>
      </c>
      <c r="AK32" s="2508">
        <v>0.27083333333333331</v>
      </c>
      <c r="AL32" s="2514">
        <v>37</v>
      </c>
      <c r="AM32" s="2516">
        <v>56</v>
      </c>
      <c r="AN32" s="2515">
        <v>4.4000000000000004</v>
      </c>
      <c r="AO32" s="2511">
        <v>0.77083333333333337</v>
      </c>
      <c r="AP32" s="2514">
        <v>115</v>
      </c>
      <c r="AQ32" s="2516">
        <v>50</v>
      </c>
      <c r="AR32" s="2515">
        <v>7.17</v>
      </c>
      <c r="AT32" s="2517">
        <v>0.27083333333333331</v>
      </c>
      <c r="AU32" s="2523">
        <v>39</v>
      </c>
      <c r="AV32" s="2525">
        <v>57</v>
      </c>
      <c r="AW32" s="2524">
        <v>4.08</v>
      </c>
      <c r="AX32" s="2520">
        <v>0.77083333333333337</v>
      </c>
      <c r="AY32" s="2523">
        <v>69</v>
      </c>
      <c r="AZ32" s="2525">
        <v>49</v>
      </c>
      <c r="BA32" s="2524">
        <v>5.0199999999999996</v>
      </c>
      <c r="BB32" s="49"/>
      <c r="BC32" s="2604">
        <v>0.27083333333333331</v>
      </c>
      <c r="BD32" s="2610">
        <v>13</v>
      </c>
      <c r="BE32" s="2612">
        <v>63</v>
      </c>
      <c r="BF32" s="2611">
        <v>2.15</v>
      </c>
      <c r="BG32" s="2607">
        <v>0.77083333333333337</v>
      </c>
      <c r="BH32" s="2610">
        <v>56</v>
      </c>
      <c r="BI32" s="2612">
        <v>53</v>
      </c>
      <c r="BJ32" s="2611">
        <v>5.21</v>
      </c>
      <c r="BL32" s="2460">
        <v>0.27083333333333331</v>
      </c>
      <c r="BM32" s="54">
        <f t="shared" si="0"/>
        <v>217</v>
      </c>
      <c r="BN32" s="56">
        <f t="shared" si="1"/>
        <v>59.8</v>
      </c>
      <c r="BO32" s="2470">
        <f t="shared" si="2"/>
        <v>2.5671359280728736</v>
      </c>
      <c r="BP32" s="2463">
        <v>0.77083333333333337</v>
      </c>
      <c r="BQ32" s="54">
        <f t="shared" si="9"/>
        <v>468</v>
      </c>
      <c r="BR32" s="56">
        <f t="shared" si="10"/>
        <v>50.4</v>
      </c>
      <c r="BS32" s="2470">
        <f t="shared" si="11"/>
        <v>5.5364959186087779</v>
      </c>
      <c r="BU32" s="2460">
        <v>0.27083333333333331</v>
      </c>
      <c r="BV32" s="54">
        <f t="shared" si="3"/>
        <v>52</v>
      </c>
      <c r="BW32" s="56">
        <f t="shared" si="4"/>
        <v>58.8</v>
      </c>
      <c r="BX32" s="2470">
        <f t="shared" si="5"/>
        <v>0.61516621317875309</v>
      </c>
      <c r="BY32" s="2463">
        <v>0.77083333333333337</v>
      </c>
      <c r="BZ32" s="54">
        <f t="shared" si="6"/>
        <v>125</v>
      </c>
      <c r="CA32" s="56">
        <f t="shared" si="7"/>
        <v>50.6</v>
      </c>
      <c r="CB32" s="2470">
        <f t="shared" si="8"/>
        <v>1.4787649355258488</v>
      </c>
    </row>
    <row r="33" spans="1:80" ht="17.25" thickBot="1" x14ac:dyDescent="0.35">
      <c r="A33" s="2473">
        <v>0.28125</v>
      </c>
      <c r="B33" s="2478">
        <v>37</v>
      </c>
      <c r="C33" s="2480">
        <v>59</v>
      </c>
      <c r="D33" s="2479">
        <v>3.23</v>
      </c>
      <c r="E33" s="2476">
        <v>0.78125</v>
      </c>
      <c r="F33" s="2478">
        <v>107</v>
      </c>
      <c r="G33" s="2480">
        <v>53</v>
      </c>
      <c r="H33" s="2479">
        <v>7.65</v>
      </c>
      <c r="I33" s="20"/>
      <c r="J33" s="2482">
        <v>0.28125</v>
      </c>
      <c r="K33" s="2487">
        <v>51</v>
      </c>
      <c r="L33" s="2489">
        <v>59</v>
      </c>
      <c r="M33" s="2488">
        <v>3.96</v>
      </c>
      <c r="N33" s="2485">
        <v>0.78125</v>
      </c>
      <c r="O33" s="2487">
        <v>101</v>
      </c>
      <c r="P33" s="2489">
        <v>48</v>
      </c>
      <c r="Q33" s="2488">
        <v>10.27</v>
      </c>
      <c r="S33" s="2491">
        <v>0.28125</v>
      </c>
      <c r="T33" s="2496">
        <v>47</v>
      </c>
      <c r="U33" s="2498">
        <v>58</v>
      </c>
      <c r="V33" s="2497">
        <v>3.6</v>
      </c>
      <c r="W33" s="2494">
        <v>0.78125</v>
      </c>
      <c r="X33" s="2496">
        <v>71</v>
      </c>
      <c r="Y33" s="2498">
        <v>51</v>
      </c>
      <c r="Z33" s="2497">
        <v>6.79</v>
      </c>
      <c r="AB33" s="2500">
        <v>0.28125</v>
      </c>
      <c r="AC33" s="2505">
        <v>59</v>
      </c>
      <c r="AD33" s="2507">
        <v>57</v>
      </c>
      <c r="AE33" s="2506">
        <v>6.56</v>
      </c>
      <c r="AF33" s="2503">
        <v>0.78125</v>
      </c>
      <c r="AG33" s="2505">
        <v>73</v>
      </c>
      <c r="AH33" s="2507">
        <v>49</v>
      </c>
      <c r="AI33" s="2506">
        <v>6.41</v>
      </c>
      <c r="AK33" s="2509">
        <v>0.28125</v>
      </c>
      <c r="AL33" s="2514">
        <v>51</v>
      </c>
      <c r="AM33" s="2516">
        <v>59</v>
      </c>
      <c r="AN33" s="2515">
        <v>4.5599999999999996</v>
      </c>
      <c r="AO33" s="2512">
        <v>0.78125</v>
      </c>
      <c r="AP33" s="2514">
        <v>109</v>
      </c>
      <c r="AQ33" s="2516">
        <v>46</v>
      </c>
      <c r="AR33" s="2515">
        <v>9.4499999999999993</v>
      </c>
      <c r="AT33" s="2518">
        <v>0.28125</v>
      </c>
      <c r="AU33" s="2523">
        <v>22</v>
      </c>
      <c r="AV33" s="2525">
        <v>65</v>
      </c>
      <c r="AW33" s="2524">
        <v>2.74</v>
      </c>
      <c r="AX33" s="2521">
        <v>0.78125</v>
      </c>
      <c r="AY33" s="2523">
        <v>83</v>
      </c>
      <c r="AZ33" s="2525">
        <v>55</v>
      </c>
      <c r="BA33" s="2524">
        <v>5.79</v>
      </c>
      <c r="BB33" s="23"/>
      <c r="BC33" s="2605">
        <v>0.28125</v>
      </c>
      <c r="BD33" s="2610">
        <v>7</v>
      </c>
      <c r="BE33" s="2612">
        <v>67</v>
      </c>
      <c r="BF33" s="2611">
        <v>1.61</v>
      </c>
      <c r="BG33" s="2608">
        <v>0.78125</v>
      </c>
      <c r="BH33" s="2610">
        <v>82</v>
      </c>
      <c r="BI33" s="2612">
        <v>50</v>
      </c>
      <c r="BJ33" s="2611">
        <v>6.83</v>
      </c>
      <c r="BL33" s="2461">
        <v>0.28125</v>
      </c>
      <c r="BM33" s="54">
        <f t="shared" si="0"/>
        <v>245</v>
      </c>
      <c r="BN33" s="56">
        <f t="shared" si="1"/>
        <v>58.4</v>
      </c>
      <c r="BO33" s="2470">
        <f t="shared" si="2"/>
        <v>2.8983792736306633</v>
      </c>
      <c r="BP33" s="2464">
        <v>0.78125</v>
      </c>
      <c r="BQ33" s="54">
        <f t="shared" si="9"/>
        <v>461</v>
      </c>
      <c r="BR33" s="56">
        <f t="shared" si="10"/>
        <v>49.4</v>
      </c>
      <c r="BS33" s="2470">
        <f t="shared" si="11"/>
        <v>5.4536850822193301</v>
      </c>
      <c r="BU33" s="2461">
        <v>0.28125</v>
      </c>
      <c r="BV33" s="54">
        <f t="shared" si="3"/>
        <v>29</v>
      </c>
      <c r="BW33" s="56">
        <f t="shared" si="4"/>
        <v>59.6</v>
      </c>
      <c r="BX33" s="2470">
        <f t="shared" si="5"/>
        <v>0.34307346504199693</v>
      </c>
      <c r="BY33" s="2464">
        <v>0.78125</v>
      </c>
      <c r="BZ33" s="54">
        <f t="shared" si="6"/>
        <v>165</v>
      </c>
      <c r="CA33" s="56">
        <f t="shared" si="7"/>
        <v>49.8</v>
      </c>
      <c r="CB33" s="2470">
        <f t="shared" si="8"/>
        <v>1.9519697148941206</v>
      </c>
    </row>
    <row r="34" spans="1:80" ht="17.25" thickTop="1" x14ac:dyDescent="0.3">
      <c r="A34" s="2474">
        <v>0.29166666666666669</v>
      </c>
      <c r="B34" s="2478">
        <v>56</v>
      </c>
      <c r="C34" s="2480">
        <v>57</v>
      </c>
      <c r="D34" s="2479">
        <v>5.31</v>
      </c>
      <c r="E34" s="2477">
        <v>0.79166666666666663</v>
      </c>
      <c r="F34" s="2478">
        <v>78</v>
      </c>
      <c r="G34" s="2480">
        <v>54</v>
      </c>
      <c r="H34" s="2479">
        <v>5.48</v>
      </c>
      <c r="I34" s="20"/>
      <c r="J34" s="2483">
        <v>0.29166666666666669</v>
      </c>
      <c r="K34" s="2487">
        <v>35</v>
      </c>
      <c r="L34" s="2489">
        <v>57</v>
      </c>
      <c r="M34" s="2488">
        <v>3.55</v>
      </c>
      <c r="N34" s="2486">
        <v>0.79166666666666663</v>
      </c>
      <c r="O34" s="2487">
        <v>86</v>
      </c>
      <c r="P34" s="2489">
        <v>52</v>
      </c>
      <c r="Q34" s="2488">
        <v>5.95</v>
      </c>
      <c r="S34" s="2492">
        <v>0.29166666666666669</v>
      </c>
      <c r="T34" s="2496">
        <v>46</v>
      </c>
      <c r="U34" s="2498">
        <v>57</v>
      </c>
      <c r="V34" s="2497">
        <v>4.74</v>
      </c>
      <c r="W34" s="2495">
        <v>0.79166666666666663</v>
      </c>
      <c r="X34" s="2496">
        <v>77</v>
      </c>
      <c r="Y34" s="2498">
        <v>50</v>
      </c>
      <c r="Z34" s="2497">
        <v>5.14</v>
      </c>
      <c r="AB34" s="2501">
        <v>0.29166666666666669</v>
      </c>
      <c r="AC34" s="2505">
        <v>43</v>
      </c>
      <c r="AD34" s="2507">
        <v>59</v>
      </c>
      <c r="AE34" s="2506">
        <v>4.84</v>
      </c>
      <c r="AF34" s="2504">
        <v>0.79166666666666663</v>
      </c>
      <c r="AG34" s="2505">
        <v>64</v>
      </c>
      <c r="AH34" s="2507">
        <v>50</v>
      </c>
      <c r="AI34" s="2506">
        <v>7.32</v>
      </c>
      <c r="AK34" s="2510">
        <v>0.29166666666666669</v>
      </c>
      <c r="AL34" s="2514">
        <v>42</v>
      </c>
      <c r="AM34" s="2516">
        <v>60</v>
      </c>
      <c r="AN34" s="2515">
        <v>4.13</v>
      </c>
      <c r="AO34" s="2513">
        <v>0.79166666666666663</v>
      </c>
      <c r="AP34" s="2514">
        <v>102</v>
      </c>
      <c r="AQ34" s="2516">
        <v>41</v>
      </c>
      <c r="AR34" s="2515">
        <v>14.08</v>
      </c>
      <c r="AT34" s="2519">
        <v>0.29166666666666669</v>
      </c>
      <c r="AU34" s="2523">
        <v>42</v>
      </c>
      <c r="AV34" s="2525">
        <v>63</v>
      </c>
      <c r="AW34" s="2524">
        <v>3.71</v>
      </c>
      <c r="AX34" s="2522">
        <v>0.79166666666666663</v>
      </c>
      <c r="AY34" s="2523">
        <v>81</v>
      </c>
      <c r="AZ34" s="2525">
        <v>53</v>
      </c>
      <c r="BA34" s="2524">
        <v>5.88</v>
      </c>
      <c r="BB34" s="24"/>
      <c r="BC34" s="2606">
        <v>0.29166666666666669</v>
      </c>
      <c r="BD34" s="2610">
        <v>19</v>
      </c>
      <c r="BE34" s="2612">
        <v>57</v>
      </c>
      <c r="BF34" s="2611">
        <v>2.92</v>
      </c>
      <c r="BG34" s="2609">
        <v>0.79166666666666663</v>
      </c>
      <c r="BH34" s="2610">
        <v>63</v>
      </c>
      <c r="BI34" s="2612">
        <v>52</v>
      </c>
      <c r="BJ34" s="2611">
        <v>6.11</v>
      </c>
      <c r="BL34" s="2462">
        <v>0.29166666666666669</v>
      </c>
      <c r="BM34" s="54">
        <f t="shared" si="0"/>
        <v>222</v>
      </c>
      <c r="BN34" s="56">
        <f t="shared" si="1"/>
        <v>58</v>
      </c>
      <c r="BO34" s="2470">
        <f t="shared" si="2"/>
        <v>2.6262865254939078</v>
      </c>
      <c r="BP34" s="2465">
        <v>0.79166666666666663</v>
      </c>
      <c r="BQ34" s="54">
        <f t="shared" si="9"/>
        <v>407</v>
      </c>
      <c r="BR34" s="56">
        <f t="shared" si="10"/>
        <v>49.4</v>
      </c>
      <c r="BS34" s="2470">
        <f t="shared" si="11"/>
        <v>4.8148586300721634</v>
      </c>
      <c r="BU34" s="2462">
        <v>0.29166666666666669</v>
      </c>
      <c r="BV34" s="54">
        <f t="shared" si="3"/>
        <v>61</v>
      </c>
      <c r="BW34" s="56">
        <f t="shared" si="4"/>
        <v>59.2</v>
      </c>
      <c r="BX34" s="2470">
        <f t="shared" si="5"/>
        <v>0.72163728853661424</v>
      </c>
      <c r="BY34" s="2465">
        <v>0.79166666666666663</v>
      </c>
      <c r="BZ34" s="54">
        <f t="shared" si="6"/>
        <v>144</v>
      </c>
      <c r="CA34" s="56">
        <f t="shared" si="7"/>
        <v>49.2</v>
      </c>
      <c r="CB34" s="2470">
        <f t="shared" si="8"/>
        <v>1.7035372057257778</v>
      </c>
    </row>
    <row r="35" spans="1:80" x14ac:dyDescent="0.3">
      <c r="A35" s="2472">
        <v>0.30208333333333331</v>
      </c>
      <c r="B35" s="2478">
        <v>51</v>
      </c>
      <c r="C35" s="2480">
        <v>57</v>
      </c>
      <c r="D35" s="2479">
        <v>4.88</v>
      </c>
      <c r="E35" s="2475">
        <v>0.80208333333333337</v>
      </c>
      <c r="F35" s="2478">
        <v>81</v>
      </c>
      <c r="G35" s="2480">
        <v>51</v>
      </c>
      <c r="H35" s="2479">
        <v>7.17</v>
      </c>
      <c r="I35" s="20"/>
      <c r="J35" s="2481">
        <v>0.30208333333333331</v>
      </c>
      <c r="K35" s="2487">
        <v>39</v>
      </c>
      <c r="L35" s="2489">
        <v>58</v>
      </c>
      <c r="M35" s="2488">
        <v>3.96</v>
      </c>
      <c r="N35" s="2484">
        <v>0.80208333333333337</v>
      </c>
      <c r="O35" s="2487">
        <v>89</v>
      </c>
      <c r="P35" s="2489">
        <v>52</v>
      </c>
      <c r="Q35" s="2488">
        <v>7.61</v>
      </c>
      <c r="S35" s="2490">
        <v>0.30208333333333331</v>
      </c>
      <c r="T35" s="2496">
        <v>50</v>
      </c>
      <c r="U35" s="2498">
        <v>57</v>
      </c>
      <c r="V35" s="2497">
        <v>5.55</v>
      </c>
      <c r="W35" s="2493">
        <v>0.80208333333333337</v>
      </c>
      <c r="X35" s="2496">
        <v>83</v>
      </c>
      <c r="Y35" s="2498">
        <v>55</v>
      </c>
      <c r="Z35" s="2497">
        <v>6.74</v>
      </c>
      <c r="AB35" s="2499">
        <v>0.30208333333333331</v>
      </c>
      <c r="AC35" s="2505">
        <v>27</v>
      </c>
      <c r="AD35" s="2507">
        <v>60</v>
      </c>
      <c r="AE35" s="2506">
        <v>3.67</v>
      </c>
      <c r="AF35" s="2502">
        <v>0.80208333333333337</v>
      </c>
      <c r="AG35" s="2505">
        <v>101</v>
      </c>
      <c r="AH35" s="2507">
        <v>51</v>
      </c>
      <c r="AI35" s="2506">
        <v>8.19</v>
      </c>
      <c r="AK35" s="2508">
        <v>0.30208333333333331</v>
      </c>
      <c r="AL35" s="2514">
        <v>30</v>
      </c>
      <c r="AM35" s="2516">
        <v>59</v>
      </c>
      <c r="AN35" s="2515">
        <v>4.97</v>
      </c>
      <c r="AO35" s="2511">
        <v>0.80208333333333337</v>
      </c>
      <c r="AP35" s="2514">
        <v>137</v>
      </c>
      <c r="AQ35" s="2516">
        <v>39</v>
      </c>
      <c r="AR35" s="2515">
        <v>16.66</v>
      </c>
      <c r="AT35" s="2517">
        <v>0.30208333333333331</v>
      </c>
      <c r="AU35" s="2523">
        <v>19</v>
      </c>
      <c r="AV35" s="2525">
        <v>60</v>
      </c>
      <c r="AW35" s="2524">
        <v>3.04</v>
      </c>
      <c r="AX35" s="2520">
        <v>0.80208333333333337</v>
      </c>
      <c r="AY35" s="2523">
        <v>80</v>
      </c>
      <c r="AZ35" s="2525">
        <v>50</v>
      </c>
      <c r="BA35" s="2524">
        <v>5.43</v>
      </c>
      <c r="BB35" s="49"/>
      <c r="BC35" s="2604">
        <v>0.30208333333333331</v>
      </c>
      <c r="BD35" s="2610">
        <v>15</v>
      </c>
      <c r="BE35" s="2612">
        <v>60</v>
      </c>
      <c r="BF35" s="2611">
        <v>4.01</v>
      </c>
      <c r="BG35" s="2607">
        <v>0.80208333333333337</v>
      </c>
      <c r="BH35" s="2610">
        <v>49</v>
      </c>
      <c r="BI35" s="2612">
        <v>56</v>
      </c>
      <c r="BJ35" s="2611">
        <v>3.67</v>
      </c>
      <c r="BL35" s="2460">
        <v>0.30208333333333331</v>
      </c>
      <c r="BM35" s="54">
        <f t="shared" si="0"/>
        <v>197</v>
      </c>
      <c r="BN35" s="56">
        <f t="shared" si="1"/>
        <v>58.2</v>
      </c>
      <c r="BO35" s="2470">
        <f t="shared" si="2"/>
        <v>2.3305335383887376</v>
      </c>
      <c r="BP35" s="2463">
        <v>0.80208333333333337</v>
      </c>
      <c r="BQ35" s="54">
        <f t="shared" si="9"/>
        <v>491</v>
      </c>
      <c r="BR35" s="56">
        <f t="shared" si="10"/>
        <v>49.6</v>
      </c>
      <c r="BS35" s="2470">
        <f t="shared" si="11"/>
        <v>5.8085886667455346</v>
      </c>
      <c r="BU35" s="2460">
        <v>0.30208333333333331</v>
      </c>
      <c r="BV35" s="54">
        <f t="shared" si="3"/>
        <v>34</v>
      </c>
      <c r="BW35" s="56">
        <f t="shared" si="4"/>
        <v>58.8</v>
      </c>
      <c r="BX35" s="2470">
        <f t="shared" si="5"/>
        <v>0.40222406246303088</v>
      </c>
      <c r="BY35" s="2463">
        <v>0.80208333333333337</v>
      </c>
      <c r="BZ35" s="54">
        <f t="shared" si="6"/>
        <v>129</v>
      </c>
      <c r="CA35" s="56">
        <f t="shared" si="7"/>
        <v>49.4</v>
      </c>
      <c r="CB35" s="2470">
        <f t="shared" si="8"/>
        <v>1.526085413462676</v>
      </c>
    </row>
    <row r="36" spans="1:80" x14ac:dyDescent="0.3">
      <c r="A36" s="2472">
        <v>0.3125</v>
      </c>
      <c r="B36" s="2478">
        <v>75</v>
      </c>
      <c r="C36" s="2480">
        <v>57</v>
      </c>
      <c r="D36" s="2479">
        <v>6.32</v>
      </c>
      <c r="E36" s="2475">
        <v>0.8125</v>
      </c>
      <c r="F36" s="2478">
        <v>49</v>
      </c>
      <c r="G36" s="2480">
        <v>59</v>
      </c>
      <c r="H36" s="2479">
        <v>4.79</v>
      </c>
      <c r="I36" s="20"/>
      <c r="J36" s="2481">
        <v>0.3125</v>
      </c>
      <c r="K36" s="2487">
        <v>39</v>
      </c>
      <c r="L36" s="2489">
        <v>62</v>
      </c>
      <c r="M36" s="2488">
        <v>4.53</v>
      </c>
      <c r="N36" s="2484">
        <v>0.8125</v>
      </c>
      <c r="O36" s="2487">
        <v>74</v>
      </c>
      <c r="P36" s="2489">
        <v>55</v>
      </c>
      <c r="Q36" s="2488">
        <v>5</v>
      </c>
      <c r="S36" s="2490">
        <v>0.3125</v>
      </c>
      <c r="T36" s="2496">
        <v>64</v>
      </c>
      <c r="U36" s="2498">
        <v>52</v>
      </c>
      <c r="V36" s="2497">
        <v>7.3</v>
      </c>
      <c r="W36" s="2493">
        <v>0.8125</v>
      </c>
      <c r="X36" s="2496">
        <v>82</v>
      </c>
      <c r="Y36" s="2498">
        <v>50</v>
      </c>
      <c r="Z36" s="2497">
        <v>6.28</v>
      </c>
      <c r="AB36" s="2499">
        <v>0.3125</v>
      </c>
      <c r="AC36" s="2505">
        <v>50</v>
      </c>
      <c r="AD36" s="2507">
        <v>54</v>
      </c>
      <c r="AE36" s="2506">
        <v>5.13</v>
      </c>
      <c r="AF36" s="2502">
        <v>0.8125</v>
      </c>
      <c r="AG36" s="2505">
        <v>82</v>
      </c>
      <c r="AH36" s="2507">
        <v>50</v>
      </c>
      <c r="AI36" s="2506">
        <v>6.28</v>
      </c>
      <c r="AK36" s="2508">
        <v>0.3125</v>
      </c>
      <c r="AL36" s="2514">
        <v>54</v>
      </c>
      <c r="AM36" s="2516">
        <v>59</v>
      </c>
      <c r="AN36" s="2515">
        <v>5.73</v>
      </c>
      <c r="AO36" s="2511">
        <v>0.8125</v>
      </c>
      <c r="AP36" s="2514">
        <v>114</v>
      </c>
      <c r="AQ36" s="2516">
        <v>36</v>
      </c>
      <c r="AR36" s="2515">
        <v>17.760000000000002</v>
      </c>
      <c r="AT36" s="2517">
        <v>0.3125</v>
      </c>
      <c r="AU36" s="2523">
        <v>29</v>
      </c>
      <c r="AV36" s="2525">
        <v>59</v>
      </c>
      <c r="AW36" s="2524">
        <v>3.72</v>
      </c>
      <c r="AX36" s="2520">
        <v>0.8125</v>
      </c>
      <c r="AY36" s="2523">
        <v>69</v>
      </c>
      <c r="AZ36" s="2525">
        <v>52</v>
      </c>
      <c r="BA36" s="2524">
        <v>6.07</v>
      </c>
      <c r="BB36" s="49"/>
      <c r="BC36" s="2604">
        <v>0.3125</v>
      </c>
      <c r="BD36" s="2610">
        <v>26</v>
      </c>
      <c r="BE36" s="2612">
        <v>62</v>
      </c>
      <c r="BF36" s="2611">
        <v>3.81</v>
      </c>
      <c r="BG36" s="2607">
        <v>0.8125</v>
      </c>
      <c r="BH36" s="2610">
        <v>75</v>
      </c>
      <c r="BI36" s="2612">
        <v>49</v>
      </c>
      <c r="BJ36" s="2611">
        <v>5.67</v>
      </c>
      <c r="BL36" s="2460">
        <v>0.3125</v>
      </c>
      <c r="BM36" s="54">
        <f t="shared" si="0"/>
        <v>282</v>
      </c>
      <c r="BN36" s="56">
        <f t="shared" si="1"/>
        <v>56.8</v>
      </c>
      <c r="BO36" s="2470">
        <f t="shared" si="2"/>
        <v>3.3360936945463147</v>
      </c>
      <c r="BP36" s="2463">
        <v>0.8125</v>
      </c>
      <c r="BQ36" s="54">
        <f t="shared" si="9"/>
        <v>401</v>
      </c>
      <c r="BR36" s="56">
        <f t="shared" si="10"/>
        <v>50</v>
      </c>
      <c r="BS36" s="2470">
        <f t="shared" si="11"/>
        <v>4.7438779131669229</v>
      </c>
      <c r="BU36" s="2460">
        <v>0.3125</v>
      </c>
      <c r="BV36" s="54">
        <f t="shared" si="3"/>
        <v>55</v>
      </c>
      <c r="BW36" s="56">
        <f t="shared" si="4"/>
        <v>57.2</v>
      </c>
      <c r="BX36" s="2470">
        <f t="shared" si="5"/>
        <v>0.65065657163137347</v>
      </c>
      <c r="BY36" s="2463">
        <v>0.8125</v>
      </c>
      <c r="BZ36" s="54">
        <f t="shared" si="6"/>
        <v>144</v>
      </c>
      <c r="CA36" s="56">
        <f t="shared" si="7"/>
        <v>48.6</v>
      </c>
      <c r="CB36" s="2470">
        <f t="shared" si="8"/>
        <v>1.7035372057257778</v>
      </c>
    </row>
    <row r="37" spans="1:80" ht="17.25" thickBot="1" x14ac:dyDescent="0.35">
      <c r="A37" s="2473">
        <v>0.32291666666666669</v>
      </c>
      <c r="B37" s="2478">
        <v>82</v>
      </c>
      <c r="C37" s="2480">
        <v>55</v>
      </c>
      <c r="D37" s="2479">
        <v>7.85</v>
      </c>
      <c r="E37" s="2476">
        <v>0.82291666666666663</v>
      </c>
      <c r="F37" s="2478">
        <v>58</v>
      </c>
      <c r="G37" s="2480">
        <v>50</v>
      </c>
      <c r="H37" s="2479">
        <v>5.68</v>
      </c>
      <c r="I37" s="20"/>
      <c r="J37" s="2482">
        <v>0.32291666666666669</v>
      </c>
      <c r="K37" s="2487">
        <v>89</v>
      </c>
      <c r="L37" s="2489">
        <v>55</v>
      </c>
      <c r="M37" s="2488">
        <v>8.83</v>
      </c>
      <c r="N37" s="2485">
        <v>0.82291666666666663</v>
      </c>
      <c r="O37" s="2487">
        <v>81</v>
      </c>
      <c r="P37" s="2489">
        <v>53</v>
      </c>
      <c r="Q37" s="2488">
        <v>6.13</v>
      </c>
      <c r="S37" s="2491">
        <v>0.32291666666666669</v>
      </c>
      <c r="T37" s="2496">
        <v>85</v>
      </c>
      <c r="U37" s="2498">
        <v>54</v>
      </c>
      <c r="V37" s="2497">
        <v>7.59</v>
      </c>
      <c r="W37" s="2494">
        <v>0.82291666666666663</v>
      </c>
      <c r="X37" s="2496">
        <v>59</v>
      </c>
      <c r="Y37" s="2498">
        <v>54</v>
      </c>
      <c r="Z37" s="2497">
        <v>5.38</v>
      </c>
      <c r="AB37" s="2500">
        <v>0.32291666666666669</v>
      </c>
      <c r="AC37" s="2505">
        <v>78</v>
      </c>
      <c r="AD37" s="2507">
        <v>56</v>
      </c>
      <c r="AE37" s="2506">
        <v>7.15</v>
      </c>
      <c r="AF37" s="2503">
        <v>0.82291666666666663</v>
      </c>
      <c r="AG37" s="2505">
        <v>89</v>
      </c>
      <c r="AH37" s="2507">
        <v>54</v>
      </c>
      <c r="AI37" s="2506">
        <v>7.12</v>
      </c>
      <c r="AK37" s="2509">
        <v>0.32291666666666669</v>
      </c>
      <c r="AL37" s="2514">
        <v>86</v>
      </c>
      <c r="AM37" s="2516">
        <v>57</v>
      </c>
      <c r="AN37" s="2515">
        <v>6.39</v>
      </c>
      <c r="AO37" s="2512">
        <v>0.82291666666666663</v>
      </c>
      <c r="AP37" s="2514">
        <v>95</v>
      </c>
      <c r="AQ37" s="2516">
        <v>36</v>
      </c>
      <c r="AR37" s="2515">
        <v>16.13</v>
      </c>
      <c r="AT37" s="2518">
        <v>0.32291666666666669</v>
      </c>
      <c r="AU37" s="2523">
        <v>43</v>
      </c>
      <c r="AV37" s="2525">
        <v>62</v>
      </c>
      <c r="AW37" s="2524">
        <v>4.0599999999999996</v>
      </c>
      <c r="AX37" s="2521">
        <v>0.82291666666666663</v>
      </c>
      <c r="AY37" s="2523">
        <v>41</v>
      </c>
      <c r="AZ37" s="2525">
        <v>52</v>
      </c>
      <c r="BA37" s="2524">
        <v>3.99</v>
      </c>
      <c r="BB37" s="23"/>
      <c r="BC37" s="2605">
        <v>0.32291666666666669</v>
      </c>
      <c r="BD37" s="2610">
        <v>17</v>
      </c>
      <c r="BE37" s="2612">
        <v>59</v>
      </c>
      <c r="BF37" s="2611">
        <v>3</v>
      </c>
      <c r="BG37" s="2608">
        <v>0.82291666666666663</v>
      </c>
      <c r="BH37" s="2610">
        <v>66</v>
      </c>
      <c r="BI37" s="2612">
        <v>53</v>
      </c>
      <c r="BJ37" s="2611">
        <v>5.68</v>
      </c>
      <c r="BL37" s="2461">
        <v>0.32291666666666669</v>
      </c>
      <c r="BM37" s="54">
        <f t="shared" si="0"/>
        <v>420</v>
      </c>
      <c r="BN37" s="56">
        <f t="shared" si="1"/>
        <v>55.4</v>
      </c>
      <c r="BO37" s="2470">
        <f t="shared" si="2"/>
        <v>4.9686501833668517</v>
      </c>
      <c r="BP37" s="2464">
        <v>0.82291666666666663</v>
      </c>
      <c r="BQ37" s="54">
        <f t="shared" si="9"/>
        <v>382</v>
      </c>
      <c r="BR37" s="56">
        <f t="shared" si="10"/>
        <v>49.4</v>
      </c>
      <c r="BS37" s="2470">
        <f t="shared" si="11"/>
        <v>4.519105642966994</v>
      </c>
      <c r="BU37" s="2461">
        <v>0.32291666666666669</v>
      </c>
      <c r="BV37" s="54">
        <f t="shared" si="3"/>
        <v>60</v>
      </c>
      <c r="BW37" s="56">
        <f t="shared" si="4"/>
        <v>56.8</v>
      </c>
      <c r="BX37" s="2470">
        <f t="shared" si="5"/>
        <v>0.70980716905240748</v>
      </c>
      <c r="BY37" s="2464">
        <v>0.82291666666666663</v>
      </c>
      <c r="BZ37" s="54">
        <f t="shared" si="6"/>
        <v>107</v>
      </c>
      <c r="CA37" s="56">
        <f t="shared" si="7"/>
        <v>49.8</v>
      </c>
      <c r="CB37" s="2470">
        <f t="shared" si="8"/>
        <v>1.2658227848101267</v>
      </c>
    </row>
    <row r="38" spans="1:80" ht="17.25" thickTop="1" x14ac:dyDescent="0.3">
      <c r="A38" s="2474">
        <v>0.33333333333333331</v>
      </c>
      <c r="B38" s="2478">
        <v>89</v>
      </c>
      <c r="C38" s="2480">
        <v>49</v>
      </c>
      <c r="D38" s="2479">
        <v>8.9600000000000009</v>
      </c>
      <c r="E38" s="2477">
        <v>0.83333333333333337</v>
      </c>
      <c r="F38" s="2478">
        <v>41</v>
      </c>
      <c r="G38" s="2480">
        <v>55</v>
      </c>
      <c r="H38" s="2479">
        <v>5.4</v>
      </c>
      <c r="I38" s="20"/>
      <c r="J38" s="2483">
        <v>0.33333333333333331</v>
      </c>
      <c r="K38" s="2487">
        <v>102</v>
      </c>
      <c r="L38" s="2489">
        <v>52</v>
      </c>
      <c r="M38" s="2488">
        <v>8.4499999999999993</v>
      </c>
      <c r="N38" s="2486">
        <v>0.83333333333333337</v>
      </c>
      <c r="O38" s="2487">
        <v>82</v>
      </c>
      <c r="P38" s="2489">
        <v>55</v>
      </c>
      <c r="Q38" s="2488">
        <v>5.95</v>
      </c>
      <c r="S38" s="2492">
        <v>0.33333333333333331</v>
      </c>
      <c r="T38" s="2496">
        <v>87</v>
      </c>
      <c r="U38" s="2498">
        <v>51</v>
      </c>
      <c r="V38" s="2497">
        <v>8.48</v>
      </c>
      <c r="W38" s="2495">
        <v>0.83333333333333337</v>
      </c>
      <c r="X38" s="2496">
        <v>85</v>
      </c>
      <c r="Y38" s="2498">
        <v>52</v>
      </c>
      <c r="Z38" s="2497">
        <v>7.3</v>
      </c>
      <c r="AB38" s="2501">
        <v>0.33333333333333331</v>
      </c>
      <c r="AC38" s="2505">
        <v>74</v>
      </c>
      <c r="AD38" s="2507">
        <v>55</v>
      </c>
      <c r="AE38" s="2506">
        <v>8.44</v>
      </c>
      <c r="AF38" s="2504">
        <v>0.83333333333333337</v>
      </c>
      <c r="AG38" s="2505">
        <v>59</v>
      </c>
      <c r="AH38" s="2507">
        <v>56</v>
      </c>
      <c r="AI38" s="2506">
        <v>5.05</v>
      </c>
      <c r="AK38" s="2510">
        <v>0.33333333333333331</v>
      </c>
      <c r="AL38" s="2514">
        <v>89</v>
      </c>
      <c r="AM38" s="2516">
        <v>58</v>
      </c>
      <c r="AN38" s="2515">
        <v>8.49</v>
      </c>
      <c r="AO38" s="2513">
        <v>0.83333333333333337</v>
      </c>
      <c r="AP38" s="2514">
        <v>76</v>
      </c>
      <c r="AQ38" s="2516">
        <v>45</v>
      </c>
      <c r="AR38" s="2515">
        <v>9.57</v>
      </c>
      <c r="AT38" s="2519">
        <v>0.33333333333333331</v>
      </c>
      <c r="AU38" s="2523">
        <v>33</v>
      </c>
      <c r="AV38" s="2525">
        <v>60</v>
      </c>
      <c r="AW38" s="2524">
        <v>2.76</v>
      </c>
      <c r="AX38" s="2522">
        <v>0.83333333333333337</v>
      </c>
      <c r="AY38" s="2523">
        <v>41</v>
      </c>
      <c r="AZ38" s="2525">
        <v>51</v>
      </c>
      <c r="BA38" s="2524">
        <v>4.38</v>
      </c>
      <c r="BB38" s="24"/>
      <c r="BC38" s="2606">
        <v>0.33333333333333331</v>
      </c>
      <c r="BD38" s="2610">
        <v>27</v>
      </c>
      <c r="BE38" s="2612">
        <v>61</v>
      </c>
      <c r="BF38" s="2611">
        <v>3.03</v>
      </c>
      <c r="BG38" s="2609">
        <v>0.83333333333333337</v>
      </c>
      <c r="BH38" s="2610">
        <v>46</v>
      </c>
      <c r="BI38" s="2612">
        <v>55</v>
      </c>
      <c r="BJ38" s="2611">
        <v>4.5599999999999996</v>
      </c>
      <c r="BL38" s="2462">
        <v>0.33333333333333331</v>
      </c>
      <c r="BM38" s="54">
        <f t="shared" si="0"/>
        <v>441</v>
      </c>
      <c r="BN38" s="56">
        <f t="shared" si="1"/>
        <v>53</v>
      </c>
      <c r="BO38" s="2470">
        <f t="shared" si="2"/>
        <v>5.2170826925351941</v>
      </c>
      <c r="BP38" s="2465">
        <v>0.83333333333333337</v>
      </c>
      <c r="BQ38" s="54">
        <f t="shared" si="9"/>
        <v>343</v>
      </c>
      <c r="BR38" s="56">
        <f t="shared" si="10"/>
        <v>52.6</v>
      </c>
      <c r="BS38" s="2470">
        <f t="shared" si="11"/>
        <v>4.0577309830829291</v>
      </c>
      <c r="BU38" s="2462">
        <v>0.33333333333333331</v>
      </c>
      <c r="BV38" s="54">
        <f t="shared" si="3"/>
        <v>60</v>
      </c>
      <c r="BW38" s="56">
        <f t="shared" si="4"/>
        <v>55.2</v>
      </c>
      <c r="BX38" s="2470">
        <f t="shared" si="5"/>
        <v>0.70980716905240748</v>
      </c>
      <c r="BY38" s="2465">
        <v>0.83333333333333337</v>
      </c>
      <c r="BZ38" s="54">
        <f t="shared" si="6"/>
        <v>87</v>
      </c>
      <c r="CA38" s="56">
        <f t="shared" si="7"/>
        <v>51.8</v>
      </c>
      <c r="CB38" s="2470">
        <f t="shared" si="8"/>
        <v>1.0292203951259908</v>
      </c>
    </row>
    <row r="39" spans="1:80" x14ac:dyDescent="0.3">
      <c r="A39" s="2472">
        <v>0.34375</v>
      </c>
      <c r="B39" s="2478">
        <v>87</v>
      </c>
      <c r="C39" s="2480">
        <v>54</v>
      </c>
      <c r="D39" s="2479">
        <v>7.96</v>
      </c>
      <c r="E39" s="2475">
        <v>0.84375</v>
      </c>
      <c r="F39" s="2478">
        <v>61</v>
      </c>
      <c r="G39" s="2480">
        <v>53</v>
      </c>
      <c r="H39" s="2479">
        <v>5.18</v>
      </c>
      <c r="I39" s="20"/>
      <c r="J39" s="2481">
        <v>0.34375</v>
      </c>
      <c r="K39" s="2487">
        <v>129</v>
      </c>
      <c r="L39" s="2489">
        <v>52</v>
      </c>
      <c r="M39" s="2488">
        <v>11.22</v>
      </c>
      <c r="N39" s="2484">
        <v>0.84375</v>
      </c>
      <c r="O39" s="2487">
        <v>68</v>
      </c>
      <c r="P39" s="2489">
        <v>51</v>
      </c>
      <c r="Q39" s="2488">
        <v>5.64</v>
      </c>
      <c r="S39" s="2490">
        <v>0.34375</v>
      </c>
      <c r="T39" s="2496">
        <v>122</v>
      </c>
      <c r="U39" s="2498">
        <v>53</v>
      </c>
      <c r="V39" s="2497">
        <v>9.99</v>
      </c>
      <c r="W39" s="2493">
        <v>0.84375</v>
      </c>
      <c r="X39" s="2496">
        <v>75</v>
      </c>
      <c r="Y39" s="2498">
        <v>53</v>
      </c>
      <c r="Z39" s="2497">
        <v>4.96</v>
      </c>
      <c r="AB39" s="2499">
        <v>0.34375</v>
      </c>
      <c r="AC39" s="2505">
        <v>92</v>
      </c>
      <c r="AD39" s="2507">
        <v>51</v>
      </c>
      <c r="AE39" s="2506">
        <v>10.66</v>
      </c>
      <c r="AF39" s="2502">
        <v>0.84375</v>
      </c>
      <c r="AG39" s="2505">
        <v>68</v>
      </c>
      <c r="AH39" s="2507">
        <v>52</v>
      </c>
      <c r="AI39" s="2506">
        <v>4.96</v>
      </c>
      <c r="AK39" s="2508">
        <v>0.34375</v>
      </c>
      <c r="AL39" s="2514">
        <v>115</v>
      </c>
      <c r="AM39" s="2516">
        <v>50</v>
      </c>
      <c r="AN39" s="2515">
        <v>8.39</v>
      </c>
      <c r="AO39" s="2511">
        <v>0.84375</v>
      </c>
      <c r="AP39" s="2514">
        <v>101</v>
      </c>
      <c r="AQ39" s="2516">
        <v>44</v>
      </c>
      <c r="AR39" s="2515">
        <v>11.1</v>
      </c>
      <c r="AT39" s="2517">
        <v>0.34375</v>
      </c>
      <c r="AU39" s="2523">
        <v>66</v>
      </c>
      <c r="AV39" s="2525">
        <v>56</v>
      </c>
      <c r="AW39" s="2524">
        <v>4.34</v>
      </c>
      <c r="AX39" s="2520">
        <v>0.84375</v>
      </c>
      <c r="AY39" s="2523">
        <v>43</v>
      </c>
      <c r="AZ39" s="2525">
        <v>49</v>
      </c>
      <c r="BA39" s="2524">
        <v>4.9800000000000004</v>
      </c>
      <c r="BB39" s="49"/>
      <c r="BC39" s="2604">
        <v>0.34375</v>
      </c>
      <c r="BD39" s="2610">
        <v>21</v>
      </c>
      <c r="BE39" s="2612">
        <v>57</v>
      </c>
      <c r="BF39" s="2611">
        <v>2.85</v>
      </c>
      <c r="BG39" s="2607">
        <v>0.84375</v>
      </c>
      <c r="BH39" s="2610">
        <v>48</v>
      </c>
      <c r="BI39" s="2612">
        <v>53</v>
      </c>
      <c r="BJ39" s="2611">
        <v>3.9</v>
      </c>
      <c r="BL39" s="2460">
        <v>0.34375</v>
      </c>
      <c r="BM39" s="54">
        <f t="shared" si="0"/>
        <v>545</v>
      </c>
      <c r="BN39" s="56">
        <f t="shared" si="1"/>
        <v>52</v>
      </c>
      <c r="BO39" s="2470">
        <f t="shared" si="2"/>
        <v>6.4474151188927005</v>
      </c>
      <c r="BP39" s="2463">
        <v>0.84375</v>
      </c>
      <c r="BQ39" s="54">
        <f t="shared" si="9"/>
        <v>373</v>
      </c>
      <c r="BR39" s="56">
        <f t="shared" si="10"/>
        <v>50.6</v>
      </c>
      <c r="BS39" s="2470">
        <f t="shared" si="11"/>
        <v>4.4126345676091328</v>
      </c>
      <c r="BU39" s="2460">
        <v>0.34375</v>
      </c>
      <c r="BV39" s="54">
        <f t="shared" si="3"/>
        <v>87</v>
      </c>
      <c r="BW39" s="56">
        <f t="shared" si="4"/>
        <v>52.4</v>
      </c>
      <c r="BX39" s="2470">
        <f t="shared" si="5"/>
        <v>1.0292203951259908</v>
      </c>
      <c r="BY39" s="2463">
        <v>0.84375</v>
      </c>
      <c r="BZ39" s="54">
        <f t="shared" si="6"/>
        <v>91</v>
      </c>
      <c r="CA39" s="56">
        <f t="shared" si="7"/>
        <v>49.8</v>
      </c>
      <c r="CB39" s="2470">
        <f t="shared" si="8"/>
        <v>1.0765408730628181</v>
      </c>
    </row>
    <row r="40" spans="1:80" x14ac:dyDescent="0.3">
      <c r="A40" s="2472">
        <v>0.35416666666666669</v>
      </c>
      <c r="B40" s="2478">
        <v>117</v>
      </c>
      <c r="C40" s="2480">
        <v>48</v>
      </c>
      <c r="D40" s="2479">
        <v>11.39</v>
      </c>
      <c r="E40" s="2475">
        <v>0.85416666666666663</v>
      </c>
      <c r="F40" s="2478">
        <v>49</v>
      </c>
      <c r="G40" s="2480">
        <v>52</v>
      </c>
      <c r="H40" s="2479">
        <v>4.28</v>
      </c>
      <c r="I40" s="20"/>
      <c r="J40" s="2481">
        <v>0.35416666666666669</v>
      </c>
      <c r="K40" s="2487">
        <v>107</v>
      </c>
      <c r="L40" s="2489">
        <v>46</v>
      </c>
      <c r="M40" s="2488">
        <v>11.24</v>
      </c>
      <c r="N40" s="2484">
        <v>0.85416666666666663</v>
      </c>
      <c r="O40" s="2487">
        <v>71</v>
      </c>
      <c r="P40" s="2489">
        <v>57</v>
      </c>
      <c r="Q40" s="2488">
        <v>4.95</v>
      </c>
      <c r="S40" s="2490">
        <v>0.35416666666666669</v>
      </c>
      <c r="T40" s="2496">
        <v>127</v>
      </c>
      <c r="U40" s="2498">
        <v>53</v>
      </c>
      <c r="V40" s="2497">
        <v>10.25</v>
      </c>
      <c r="W40" s="2493">
        <v>0.85416666666666663</v>
      </c>
      <c r="X40" s="2496">
        <v>63</v>
      </c>
      <c r="Y40" s="2498">
        <v>51</v>
      </c>
      <c r="Z40" s="2497">
        <v>4.37</v>
      </c>
      <c r="AB40" s="2499">
        <v>0.35416666666666669</v>
      </c>
      <c r="AC40" s="2505">
        <v>84</v>
      </c>
      <c r="AD40" s="2507">
        <v>51</v>
      </c>
      <c r="AE40" s="2506">
        <v>8.0299999999999994</v>
      </c>
      <c r="AF40" s="2502">
        <v>0.85416666666666663</v>
      </c>
      <c r="AG40" s="2505">
        <v>48</v>
      </c>
      <c r="AH40" s="2507">
        <v>53</v>
      </c>
      <c r="AI40" s="2506">
        <v>3.92</v>
      </c>
      <c r="AK40" s="2508">
        <v>0.35416666666666669</v>
      </c>
      <c r="AL40" s="2514">
        <v>81</v>
      </c>
      <c r="AM40" s="2516">
        <v>52</v>
      </c>
      <c r="AN40" s="2515">
        <v>8.09</v>
      </c>
      <c r="AO40" s="2511">
        <v>0.85416666666666663</v>
      </c>
      <c r="AP40" s="2514">
        <v>77</v>
      </c>
      <c r="AQ40" s="2516">
        <v>43</v>
      </c>
      <c r="AR40" s="2515">
        <v>10.08</v>
      </c>
      <c r="AT40" s="2517">
        <v>0.35416666666666669</v>
      </c>
      <c r="AU40" s="2523">
        <v>59</v>
      </c>
      <c r="AV40" s="2525">
        <v>53</v>
      </c>
      <c r="AW40" s="2524">
        <v>5.38</v>
      </c>
      <c r="AX40" s="2520">
        <v>0.85416666666666663</v>
      </c>
      <c r="AY40" s="2523">
        <v>46</v>
      </c>
      <c r="AZ40" s="2525">
        <v>50</v>
      </c>
      <c r="BA40" s="2524">
        <v>4.57</v>
      </c>
      <c r="BB40" s="49"/>
      <c r="BC40" s="2604">
        <v>0.35416666666666669</v>
      </c>
      <c r="BD40" s="2610">
        <v>38</v>
      </c>
      <c r="BE40" s="2612">
        <v>56</v>
      </c>
      <c r="BF40" s="2611">
        <v>3.33</v>
      </c>
      <c r="BG40" s="2607">
        <v>0.85416666666666663</v>
      </c>
      <c r="BH40" s="2610">
        <v>55</v>
      </c>
      <c r="BI40" s="2612">
        <v>51</v>
      </c>
      <c r="BJ40" s="2611">
        <v>4.2</v>
      </c>
      <c r="BL40" s="2460">
        <v>0.35416666666666669</v>
      </c>
      <c r="BM40" s="54">
        <f t="shared" si="0"/>
        <v>516</v>
      </c>
      <c r="BN40" s="56">
        <f t="shared" si="1"/>
        <v>50</v>
      </c>
      <c r="BO40" s="2470">
        <f t="shared" si="2"/>
        <v>6.104341653850704</v>
      </c>
      <c r="BP40" s="2463">
        <v>0.85416666666666663</v>
      </c>
      <c r="BQ40" s="54">
        <f t="shared" si="9"/>
        <v>308</v>
      </c>
      <c r="BR40" s="56">
        <f t="shared" si="10"/>
        <v>51.2</v>
      </c>
      <c r="BS40" s="2470">
        <f t="shared" si="11"/>
        <v>3.6436768011356917</v>
      </c>
      <c r="BU40" s="2460">
        <v>0.35416666666666669</v>
      </c>
      <c r="BV40" s="54">
        <f t="shared" si="3"/>
        <v>97</v>
      </c>
      <c r="BW40" s="56">
        <f t="shared" si="4"/>
        <v>51</v>
      </c>
      <c r="BX40" s="2470">
        <f t="shared" si="5"/>
        <v>1.1475215899680586</v>
      </c>
      <c r="BY40" s="2463">
        <v>0.85416666666666663</v>
      </c>
      <c r="BZ40" s="54">
        <f t="shared" si="6"/>
        <v>101</v>
      </c>
      <c r="CA40" s="56">
        <f t="shared" si="7"/>
        <v>50.8</v>
      </c>
      <c r="CB40" s="2470">
        <f t="shared" si="8"/>
        <v>1.1948420679048859</v>
      </c>
    </row>
    <row r="41" spans="1:80" ht="17.25" thickBot="1" x14ac:dyDescent="0.35">
      <c r="A41" s="2473">
        <v>0.36458333333333331</v>
      </c>
      <c r="B41" s="2478">
        <v>129</v>
      </c>
      <c r="C41" s="2480">
        <v>47</v>
      </c>
      <c r="D41" s="2479">
        <v>11.45</v>
      </c>
      <c r="E41" s="2476">
        <v>0.86458333333333337</v>
      </c>
      <c r="F41" s="2478">
        <v>62</v>
      </c>
      <c r="G41" s="2480">
        <v>54</v>
      </c>
      <c r="H41" s="2479">
        <v>5.72</v>
      </c>
      <c r="I41" s="20"/>
      <c r="J41" s="2482">
        <v>0.36458333333333331</v>
      </c>
      <c r="K41" s="2487">
        <v>133</v>
      </c>
      <c r="L41" s="2489">
        <v>46</v>
      </c>
      <c r="M41" s="2488">
        <v>12.28</v>
      </c>
      <c r="N41" s="2485">
        <v>0.86458333333333337</v>
      </c>
      <c r="O41" s="2487">
        <v>48</v>
      </c>
      <c r="P41" s="2489">
        <v>54</v>
      </c>
      <c r="Q41" s="2488">
        <v>3.83</v>
      </c>
      <c r="S41" s="2491">
        <v>0.36458333333333331</v>
      </c>
      <c r="T41" s="2496">
        <v>100</v>
      </c>
      <c r="U41" s="2498">
        <v>47</v>
      </c>
      <c r="V41" s="2497">
        <v>9.15</v>
      </c>
      <c r="W41" s="2494">
        <v>0.86458333333333337</v>
      </c>
      <c r="X41" s="2496">
        <v>67</v>
      </c>
      <c r="Y41" s="2498">
        <v>58</v>
      </c>
      <c r="Z41" s="2497">
        <v>5.3</v>
      </c>
      <c r="AB41" s="2500">
        <v>0.36458333333333331</v>
      </c>
      <c r="AC41" s="2505">
        <v>126</v>
      </c>
      <c r="AD41" s="2507">
        <v>47</v>
      </c>
      <c r="AE41" s="2506">
        <v>9.9700000000000006</v>
      </c>
      <c r="AF41" s="2503">
        <v>0.86458333333333337</v>
      </c>
      <c r="AG41" s="2505">
        <v>61</v>
      </c>
      <c r="AH41" s="2507">
        <v>55</v>
      </c>
      <c r="AI41" s="2506">
        <v>5.0599999999999996</v>
      </c>
      <c r="AK41" s="2509">
        <v>0.36458333333333331</v>
      </c>
      <c r="AL41" s="2514">
        <v>133</v>
      </c>
      <c r="AM41" s="2516">
        <v>51</v>
      </c>
      <c r="AN41" s="2515">
        <v>9.77</v>
      </c>
      <c r="AO41" s="2512">
        <v>0.86458333333333337</v>
      </c>
      <c r="AP41" s="2514">
        <v>75</v>
      </c>
      <c r="AQ41" s="2516">
        <v>40</v>
      </c>
      <c r="AR41" s="2515">
        <v>8.6300000000000008</v>
      </c>
      <c r="AT41" s="2518">
        <v>0.36458333333333331</v>
      </c>
      <c r="AU41" s="2523">
        <v>63</v>
      </c>
      <c r="AV41" s="2525">
        <v>51</v>
      </c>
      <c r="AW41" s="2524">
        <v>6.96</v>
      </c>
      <c r="AX41" s="2521">
        <v>0.86458333333333337</v>
      </c>
      <c r="AY41" s="2523">
        <v>48</v>
      </c>
      <c r="AZ41" s="2525">
        <v>53</v>
      </c>
      <c r="BA41" s="2524">
        <v>4.01</v>
      </c>
      <c r="BB41" s="23"/>
      <c r="BC41" s="2605">
        <v>0.36458333333333331</v>
      </c>
      <c r="BD41" s="2610">
        <v>41</v>
      </c>
      <c r="BE41" s="2612">
        <v>55</v>
      </c>
      <c r="BF41" s="2611">
        <v>4.24</v>
      </c>
      <c r="BG41" s="2608">
        <v>0.86458333333333337</v>
      </c>
      <c r="BH41" s="2610">
        <v>54</v>
      </c>
      <c r="BI41" s="2612">
        <v>57</v>
      </c>
      <c r="BJ41" s="2611">
        <v>5.1100000000000003</v>
      </c>
      <c r="BL41" s="2461">
        <v>0.36458333333333331</v>
      </c>
      <c r="BM41" s="54">
        <f t="shared" si="0"/>
        <v>621</v>
      </c>
      <c r="BN41" s="56">
        <f t="shared" si="1"/>
        <v>47.6</v>
      </c>
      <c r="BO41" s="2470">
        <f t="shared" si="2"/>
        <v>7.3465041996924167</v>
      </c>
      <c r="BP41" s="2464">
        <v>0.86458333333333337</v>
      </c>
      <c r="BQ41" s="54">
        <f t="shared" si="9"/>
        <v>313</v>
      </c>
      <c r="BR41" s="56">
        <f t="shared" si="10"/>
        <v>52.2</v>
      </c>
      <c r="BS41" s="2470">
        <f t="shared" si="11"/>
        <v>3.7028273985567255</v>
      </c>
      <c r="BU41" s="2461">
        <v>0.36458333333333331</v>
      </c>
      <c r="BV41" s="54">
        <f t="shared" si="3"/>
        <v>104</v>
      </c>
      <c r="BW41" s="56">
        <f t="shared" si="4"/>
        <v>48.4</v>
      </c>
      <c r="BX41" s="2470">
        <f t="shared" si="5"/>
        <v>1.2303324263575062</v>
      </c>
      <c r="BY41" s="2464">
        <v>0.86458333333333337</v>
      </c>
      <c r="BZ41" s="54">
        <f t="shared" si="6"/>
        <v>102</v>
      </c>
      <c r="CA41" s="56">
        <f t="shared" si="7"/>
        <v>52</v>
      </c>
      <c r="CB41" s="2470">
        <f t="shared" si="8"/>
        <v>1.2066721873890927</v>
      </c>
    </row>
    <row r="42" spans="1:80" ht="17.25" thickTop="1" x14ac:dyDescent="0.3">
      <c r="A42" s="2474">
        <v>0.375</v>
      </c>
      <c r="B42" s="2478">
        <v>123</v>
      </c>
      <c r="C42" s="2480">
        <v>46</v>
      </c>
      <c r="D42" s="2479">
        <v>12.22</v>
      </c>
      <c r="E42" s="2477">
        <v>0.875</v>
      </c>
      <c r="F42" s="2478">
        <v>51</v>
      </c>
      <c r="G42" s="2480">
        <v>55</v>
      </c>
      <c r="H42" s="2479">
        <v>4.9800000000000004</v>
      </c>
      <c r="I42" s="20"/>
      <c r="J42" s="2483">
        <v>0.375</v>
      </c>
      <c r="K42" s="2487">
        <v>116</v>
      </c>
      <c r="L42" s="2489">
        <v>46</v>
      </c>
      <c r="M42" s="2488">
        <v>12.52</v>
      </c>
      <c r="N42" s="2486">
        <v>0.875</v>
      </c>
      <c r="O42" s="2487">
        <v>66</v>
      </c>
      <c r="P42" s="2489">
        <v>53</v>
      </c>
      <c r="Q42" s="2488">
        <v>5.55</v>
      </c>
      <c r="S42" s="2492">
        <v>0.375</v>
      </c>
      <c r="T42" s="2496">
        <v>93</v>
      </c>
      <c r="U42" s="2498">
        <v>48</v>
      </c>
      <c r="V42" s="2497">
        <v>9.08</v>
      </c>
      <c r="W42" s="2495">
        <v>0.875</v>
      </c>
      <c r="X42" s="2496">
        <v>57</v>
      </c>
      <c r="Y42" s="2498">
        <v>51</v>
      </c>
      <c r="Z42" s="2497">
        <v>5.28</v>
      </c>
      <c r="AB42" s="2501">
        <v>0.375</v>
      </c>
      <c r="AC42" s="2505">
        <v>120</v>
      </c>
      <c r="AD42" s="2507">
        <v>43</v>
      </c>
      <c r="AE42" s="2506">
        <v>12.48</v>
      </c>
      <c r="AF42" s="2504">
        <v>0.875</v>
      </c>
      <c r="AG42" s="2505">
        <v>67</v>
      </c>
      <c r="AH42" s="2507">
        <v>53</v>
      </c>
      <c r="AI42" s="2506">
        <v>6.85</v>
      </c>
      <c r="AK42" s="2510">
        <v>0.375</v>
      </c>
      <c r="AL42" s="2514">
        <v>107</v>
      </c>
      <c r="AM42" s="2516">
        <v>48</v>
      </c>
      <c r="AN42" s="2515">
        <v>10.37</v>
      </c>
      <c r="AO42" s="2513">
        <v>0.875</v>
      </c>
      <c r="AP42" s="2514">
        <v>76</v>
      </c>
      <c r="AQ42" s="2516">
        <v>48</v>
      </c>
      <c r="AR42" s="2515">
        <v>7.6</v>
      </c>
      <c r="AT42" s="2519">
        <v>0.375</v>
      </c>
      <c r="AU42" s="2523">
        <v>63</v>
      </c>
      <c r="AV42" s="2525">
        <v>53</v>
      </c>
      <c r="AW42" s="2524">
        <v>6.4</v>
      </c>
      <c r="AX42" s="2522">
        <v>0.875</v>
      </c>
      <c r="AY42" s="2523">
        <v>58</v>
      </c>
      <c r="AZ42" s="2525">
        <v>52</v>
      </c>
      <c r="BA42" s="2524">
        <v>4.79</v>
      </c>
      <c r="BB42" s="24"/>
      <c r="BC42" s="2606">
        <v>0.375</v>
      </c>
      <c r="BD42" s="2610">
        <v>48</v>
      </c>
      <c r="BE42" s="2612">
        <v>58</v>
      </c>
      <c r="BF42" s="2611">
        <v>3.4</v>
      </c>
      <c r="BG42" s="2609">
        <v>0.875</v>
      </c>
      <c r="BH42" s="2610">
        <v>50</v>
      </c>
      <c r="BI42" s="2612">
        <v>52</v>
      </c>
      <c r="BJ42" s="2611">
        <v>4.5599999999999996</v>
      </c>
      <c r="BL42" s="2462">
        <v>0.375</v>
      </c>
      <c r="BM42" s="54">
        <f t="shared" si="0"/>
        <v>559</v>
      </c>
      <c r="BN42" s="56">
        <f t="shared" si="1"/>
        <v>46.2</v>
      </c>
      <c r="BO42" s="2470">
        <f t="shared" si="2"/>
        <v>6.613036791671596</v>
      </c>
      <c r="BP42" s="2465">
        <v>0.875</v>
      </c>
      <c r="BQ42" s="54">
        <f t="shared" si="9"/>
        <v>317</v>
      </c>
      <c r="BR42" s="56">
        <f t="shared" si="10"/>
        <v>52</v>
      </c>
      <c r="BS42" s="2470">
        <f t="shared" si="11"/>
        <v>3.7501478764935521</v>
      </c>
      <c r="BU42" s="2462">
        <v>0.375</v>
      </c>
      <c r="BV42" s="54">
        <f t="shared" si="3"/>
        <v>111</v>
      </c>
      <c r="BW42" s="56">
        <f t="shared" si="4"/>
        <v>47.6</v>
      </c>
      <c r="BX42" s="2470">
        <f t="shared" si="5"/>
        <v>1.3131432627469539</v>
      </c>
      <c r="BY42" s="2465">
        <v>0.875</v>
      </c>
      <c r="BZ42" s="54">
        <f t="shared" si="6"/>
        <v>108</v>
      </c>
      <c r="CA42" s="56">
        <f t="shared" si="7"/>
        <v>51.4</v>
      </c>
      <c r="CB42" s="2470">
        <f t="shared" si="8"/>
        <v>1.2776529042943332</v>
      </c>
    </row>
    <row r="43" spans="1:80" x14ac:dyDescent="0.3">
      <c r="A43" s="2472">
        <v>0.38541666666666669</v>
      </c>
      <c r="B43" s="2478">
        <v>61</v>
      </c>
      <c r="C43" s="2480">
        <v>58</v>
      </c>
      <c r="D43" s="2479">
        <v>6.02</v>
      </c>
      <c r="E43" s="2475">
        <v>0.88541666666666663</v>
      </c>
      <c r="F43" s="2478">
        <v>70</v>
      </c>
      <c r="G43" s="2480">
        <v>52</v>
      </c>
      <c r="H43" s="2479">
        <v>5.47</v>
      </c>
      <c r="I43" s="20"/>
      <c r="J43" s="2481">
        <v>0.38541666666666669</v>
      </c>
      <c r="K43" s="2487">
        <v>68</v>
      </c>
      <c r="L43" s="2489">
        <v>56</v>
      </c>
      <c r="M43" s="2488">
        <v>6.19</v>
      </c>
      <c r="N43" s="2484">
        <v>0.88541666666666663</v>
      </c>
      <c r="O43" s="2487">
        <v>76</v>
      </c>
      <c r="P43" s="2489">
        <v>50</v>
      </c>
      <c r="Q43" s="2488">
        <v>5.41</v>
      </c>
      <c r="S43" s="2490">
        <v>0.38541666666666669</v>
      </c>
      <c r="T43" s="2496">
        <v>90</v>
      </c>
      <c r="U43" s="2498">
        <v>47</v>
      </c>
      <c r="V43" s="2497">
        <v>9.9600000000000009</v>
      </c>
      <c r="W43" s="2493">
        <v>0.88541666666666663</v>
      </c>
      <c r="X43" s="2496">
        <v>58</v>
      </c>
      <c r="Y43" s="2498">
        <v>52</v>
      </c>
      <c r="Z43" s="2497">
        <v>4.47</v>
      </c>
      <c r="AB43" s="2499">
        <v>0.38541666666666669</v>
      </c>
      <c r="AC43" s="2505">
        <v>70</v>
      </c>
      <c r="AD43" s="2507">
        <v>55</v>
      </c>
      <c r="AE43" s="2506">
        <v>5.41</v>
      </c>
      <c r="AF43" s="2502">
        <v>0.88541666666666663</v>
      </c>
      <c r="AG43" s="2505">
        <v>73</v>
      </c>
      <c r="AH43" s="2507">
        <v>56</v>
      </c>
      <c r="AI43" s="2506">
        <v>4.99</v>
      </c>
      <c r="AK43" s="2508">
        <v>0.38541666666666669</v>
      </c>
      <c r="AL43" s="2514">
        <v>78</v>
      </c>
      <c r="AM43" s="2516">
        <v>56</v>
      </c>
      <c r="AN43" s="2515">
        <v>5.3</v>
      </c>
      <c r="AO43" s="2511">
        <v>0.88541666666666663</v>
      </c>
      <c r="AP43" s="2514">
        <v>66</v>
      </c>
      <c r="AQ43" s="2516">
        <v>47</v>
      </c>
      <c r="AR43" s="2515">
        <v>7.28</v>
      </c>
      <c r="AT43" s="2517">
        <v>0.38541666666666669</v>
      </c>
      <c r="AU43" s="2523">
        <v>64</v>
      </c>
      <c r="AV43" s="2525">
        <v>58</v>
      </c>
      <c r="AW43" s="2524">
        <v>5.34</v>
      </c>
      <c r="AX43" s="2520">
        <v>0.88541666666666663</v>
      </c>
      <c r="AY43" s="2523">
        <v>61</v>
      </c>
      <c r="AZ43" s="2525">
        <v>51</v>
      </c>
      <c r="BA43" s="2524">
        <v>4.34</v>
      </c>
      <c r="BB43" s="49"/>
      <c r="BC43" s="2604">
        <v>0.38541666666666669</v>
      </c>
      <c r="BD43" s="2610">
        <v>49</v>
      </c>
      <c r="BE43" s="2612">
        <v>56</v>
      </c>
      <c r="BF43" s="2611">
        <v>5.36</v>
      </c>
      <c r="BG43" s="2607">
        <v>0.88541666666666663</v>
      </c>
      <c r="BH43" s="2610">
        <v>51</v>
      </c>
      <c r="BI43" s="2612">
        <v>54</v>
      </c>
      <c r="BJ43" s="2611">
        <v>4.5199999999999996</v>
      </c>
      <c r="BL43" s="2460">
        <v>0.38541666666666669</v>
      </c>
      <c r="BM43" s="54">
        <f t="shared" si="0"/>
        <v>367</v>
      </c>
      <c r="BN43" s="56">
        <f t="shared" si="1"/>
        <v>54.4</v>
      </c>
      <c r="BO43" s="2470">
        <f t="shared" si="2"/>
        <v>4.3416538507038922</v>
      </c>
      <c r="BP43" s="2463">
        <v>0.88541666666666663</v>
      </c>
      <c r="BQ43" s="54">
        <f t="shared" si="9"/>
        <v>343</v>
      </c>
      <c r="BR43" s="56">
        <f t="shared" si="10"/>
        <v>51.4</v>
      </c>
      <c r="BS43" s="2470">
        <f t="shared" si="11"/>
        <v>4.0577309830829291</v>
      </c>
      <c r="BU43" s="2460">
        <v>0.38541666666666669</v>
      </c>
      <c r="BV43" s="54">
        <f t="shared" si="3"/>
        <v>113</v>
      </c>
      <c r="BW43" s="56">
        <f t="shared" si="4"/>
        <v>54.4</v>
      </c>
      <c r="BX43" s="2470">
        <f t="shared" si="5"/>
        <v>1.3368035017153672</v>
      </c>
      <c r="BY43" s="2463">
        <v>0.88541666666666663</v>
      </c>
      <c r="BZ43" s="54">
        <f t="shared" si="6"/>
        <v>112</v>
      </c>
      <c r="CA43" s="56">
        <f t="shared" si="7"/>
        <v>51.2</v>
      </c>
      <c r="CB43" s="2470">
        <f t="shared" si="8"/>
        <v>1.3249733822311605</v>
      </c>
    </row>
    <row r="44" spans="1:80" x14ac:dyDescent="0.3">
      <c r="A44" s="2472">
        <v>0.39583333333333331</v>
      </c>
      <c r="B44" s="2478">
        <v>80</v>
      </c>
      <c r="C44" s="2480">
        <v>53</v>
      </c>
      <c r="D44" s="2479">
        <v>6.8</v>
      </c>
      <c r="E44" s="2475">
        <v>0.89583333333333337</v>
      </c>
      <c r="F44" s="2478">
        <v>83</v>
      </c>
      <c r="G44" s="2480">
        <v>56</v>
      </c>
      <c r="H44" s="2479">
        <v>5.23</v>
      </c>
      <c r="I44" s="20"/>
      <c r="J44" s="2481">
        <v>0.39583333333333331</v>
      </c>
      <c r="K44" s="2487">
        <v>75</v>
      </c>
      <c r="L44" s="2489">
        <v>53</v>
      </c>
      <c r="M44" s="2488">
        <v>6.46</v>
      </c>
      <c r="N44" s="2484">
        <v>0.89583333333333337</v>
      </c>
      <c r="O44" s="2487">
        <v>62</v>
      </c>
      <c r="P44" s="2489">
        <v>51</v>
      </c>
      <c r="Q44" s="2488">
        <v>5.81</v>
      </c>
      <c r="S44" s="2490">
        <v>0.39583333333333331</v>
      </c>
      <c r="T44" s="2496">
        <v>69</v>
      </c>
      <c r="U44" s="2498">
        <v>53</v>
      </c>
      <c r="V44" s="2497">
        <v>5.73</v>
      </c>
      <c r="W44" s="2493">
        <v>0.89583333333333337</v>
      </c>
      <c r="X44" s="2496">
        <v>96</v>
      </c>
      <c r="Y44" s="2498">
        <v>52</v>
      </c>
      <c r="Z44" s="2497">
        <v>6.2</v>
      </c>
      <c r="AB44" s="2499">
        <v>0.39583333333333331</v>
      </c>
      <c r="AC44" s="2505">
        <v>85</v>
      </c>
      <c r="AD44" s="2507">
        <v>54</v>
      </c>
      <c r="AE44" s="2506">
        <v>6.98</v>
      </c>
      <c r="AF44" s="2502">
        <v>0.89583333333333337</v>
      </c>
      <c r="AG44" s="2505">
        <v>73</v>
      </c>
      <c r="AH44" s="2507">
        <v>56</v>
      </c>
      <c r="AI44" s="2506">
        <v>4.96</v>
      </c>
      <c r="AK44" s="2508">
        <v>0.39583333333333331</v>
      </c>
      <c r="AL44" s="2514">
        <v>92</v>
      </c>
      <c r="AM44" s="2516">
        <v>55</v>
      </c>
      <c r="AN44" s="2515">
        <v>7.59</v>
      </c>
      <c r="AO44" s="2511">
        <v>0.89583333333333337</v>
      </c>
      <c r="AP44" s="2514">
        <v>103</v>
      </c>
      <c r="AQ44" s="2516">
        <v>44</v>
      </c>
      <c r="AR44" s="2515">
        <v>9.24</v>
      </c>
      <c r="AT44" s="2517">
        <v>0.39583333333333331</v>
      </c>
      <c r="AU44" s="2523">
        <v>86</v>
      </c>
      <c r="AV44" s="2525">
        <v>53</v>
      </c>
      <c r="AW44" s="2524">
        <v>6.47</v>
      </c>
      <c r="AX44" s="2520">
        <v>0.89583333333333337</v>
      </c>
      <c r="AY44" s="2523">
        <v>42</v>
      </c>
      <c r="AZ44" s="2525">
        <v>55</v>
      </c>
      <c r="BA44" s="2524">
        <v>3.86</v>
      </c>
      <c r="BB44" s="49"/>
      <c r="BC44" s="2604">
        <v>0.39583333333333331</v>
      </c>
      <c r="BD44" s="2610">
        <v>70</v>
      </c>
      <c r="BE44" s="2612">
        <v>58</v>
      </c>
      <c r="BF44" s="2611">
        <v>5.12</v>
      </c>
      <c r="BG44" s="2607">
        <v>0.89583333333333337</v>
      </c>
      <c r="BH44" s="2610">
        <v>60</v>
      </c>
      <c r="BI44" s="2612">
        <v>56</v>
      </c>
      <c r="BJ44" s="2611">
        <v>5.46</v>
      </c>
      <c r="BL44" s="2460">
        <v>0.39583333333333331</v>
      </c>
      <c r="BM44" s="54">
        <f t="shared" si="0"/>
        <v>401</v>
      </c>
      <c r="BN44" s="56">
        <f t="shared" si="1"/>
        <v>53.6</v>
      </c>
      <c r="BO44" s="2470">
        <f t="shared" si="2"/>
        <v>4.7438779131669229</v>
      </c>
      <c r="BP44" s="2463">
        <v>0.89583333333333337</v>
      </c>
      <c r="BQ44" s="54">
        <f t="shared" si="9"/>
        <v>417</v>
      </c>
      <c r="BR44" s="56">
        <f t="shared" si="10"/>
        <v>51.8</v>
      </c>
      <c r="BS44" s="2470">
        <f t="shared" si="11"/>
        <v>4.9331598249142319</v>
      </c>
      <c r="BU44" s="2460">
        <v>0.39583333333333331</v>
      </c>
      <c r="BV44" s="54">
        <f t="shared" si="3"/>
        <v>156</v>
      </c>
      <c r="BW44" s="56">
        <f t="shared" si="4"/>
        <v>53.6</v>
      </c>
      <c r="BX44" s="2470">
        <f t="shared" si="5"/>
        <v>1.8454986395362594</v>
      </c>
      <c r="BY44" s="2463">
        <v>0.89583333333333337</v>
      </c>
      <c r="BZ44" s="54">
        <f t="shared" si="6"/>
        <v>102</v>
      </c>
      <c r="CA44" s="56">
        <f t="shared" si="7"/>
        <v>51.6</v>
      </c>
      <c r="CB44" s="2470">
        <f t="shared" si="8"/>
        <v>1.2066721873890927</v>
      </c>
    </row>
    <row r="45" spans="1:80" ht="17.25" thickBot="1" x14ac:dyDescent="0.35">
      <c r="A45" s="2473">
        <v>0.40625</v>
      </c>
      <c r="B45" s="2478">
        <v>55</v>
      </c>
      <c r="C45" s="2480">
        <v>50</v>
      </c>
      <c r="D45" s="2479">
        <v>7.48</v>
      </c>
      <c r="E45" s="2476">
        <v>0.90625</v>
      </c>
      <c r="F45" s="2478">
        <v>64</v>
      </c>
      <c r="G45" s="2480">
        <v>55</v>
      </c>
      <c r="H45" s="2479">
        <v>5.26</v>
      </c>
      <c r="I45" s="20"/>
      <c r="J45" s="2482">
        <v>0.40625</v>
      </c>
      <c r="K45" s="2487">
        <v>64</v>
      </c>
      <c r="L45" s="2489">
        <v>58</v>
      </c>
      <c r="M45" s="2488">
        <v>7.74</v>
      </c>
      <c r="N45" s="2485">
        <v>0.90625</v>
      </c>
      <c r="O45" s="2487">
        <v>52</v>
      </c>
      <c r="P45" s="2489">
        <v>57</v>
      </c>
      <c r="Q45" s="2488">
        <v>4.05</v>
      </c>
      <c r="S45" s="2491">
        <v>0.40625</v>
      </c>
      <c r="T45" s="2496">
        <v>93</v>
      </c>
      <c r="U45" s="2498">
        <v>53</v>
      </c>
      <c r="V45" s="2497">
        <v>7.72</v>
      </c>
      <c r="W45" s="2494">
        <v>0.90625</v>
      </c>
      <c r="X45" s="2496">
        <v>65</v>
      </c>
      <c r="Y45" s="2498">
        <v>53</v>
      </c>
      <c r="Z45" s="2497">
        <v>5.27</v>
      </c>
      <c r="AB45" s="2500">
        <v>0.40625</v>
      </c>
      <c r="AC45" s="2505">
        <v>63</v>
      </c>
      <c r="AD45" s="2507">
        <v>53</v>
      </c>
      <c r="AE45" s="2506">
        <v>4.91</v>
      </c>
      <c r="AF45" s="2503">
        <v>0.90625</v>
      </c>
      <c r="AG45" s="2505">
        <v>43</v>
      </c>
      <c r="AH45" s="2507">
        <v>54</v>
      </c>
      <c r="AI45" s="2506">
        <v>4.25</v>
      </c>
      <c r="AK45" s="2509">
        <v>0.40625</v>
      </c>
      <c r="AL45" s="2514">
        <v>59</v>
      </c>
      <c r="AM45" s="2516">
        <v>53</v>
      </c>
      <c r="AN45" s="2515">
        <v>6.73</v>
      </c>
      <c r="AO45" s="2512">
        <v>0.90625</v>
      </c>
      <c r="AP45" s="2514">
        <v>79</v>
      </c>
      <c r="AQ45" s="2516">
        <v>47</v>
      </c>
      <c r="AR45" s="2515">
        <v>7.77</v>
      </c>
      <c r="AT45" s="2518">
        <v>0.40625</v>
      </c>
      <c r="AU45" s="2523">
        <v>82</v>
      </c>
      <c r="AV45" s="2525">
        <v>56</v>
      </c>
      <c r="AW45" s="2524">
        <v>6.72</v>
      </c>
      <c r="AX45" s="2521">
        <v>0.90625</v>
      </c>
      <c r="AY45" s="2523">
        <v>47</v>
      </c>
      <c r="AZ45" s="2525">
        <v>57</v>
      </c>
      <c r="BA45" s="2524">
        <v>4.17</v>
      </c>
      <c r="BB45" s="23"/>
      <c r="BC45" s="2605">
        <v>0.40625</v>
      </c>
      <c r="BD45" s="2610">
        <v>46</v>
      </c>
      <c r="BE45" s="2612">
        <v>55</v>
      </c>
      <c r="BF45" s="2611">
        <v>6.98</v>
      </c>
      <c r="BG45" s="2608">
        <v>0.90625</v>
      </c>
      <c r="BH45" s="2610">
        <v>44</v>
      </c>
      <c r="BI45" s="2612">
        <v>57</v>
      </c>
      <c r="BJ45" s="2611">
        <v>3.63</v>
      </c>
      <c r="BL45" s="2461">
        <v>0.40625</v>
      </c>
      <c r="BM45" s="54">
        <f t="shared" si="0"/>
        <v>334</v>
      </c>
      <c r="BN45" s="56">
        <f t="shared" si="1"/>
        <v>53.4</v>
      </c>
      <c r="BO45" s="2470">
        <f t="shared" si="2"/>
        <v>3.9512599077250679</v>
      </c>
      <c r="BP45" s="2464">
        <v>0.90625</v>
      </c>
      <c r="BQ45" s="54">
        <f t="shared" si="9"/>
        <v>303</v>
      </c>
      <c r="BR45" s="56">
        <f t="shared" si="10"/>
        <v>53.2</v>
      </c>
      <c r="BS45" s="2470">
        <f t="shared" si="11"/>
        <v>3.5845262037146575</v>
      </c>
      <c r="BU45" s="2461">
        <v>0.40625</v>
      </c>
      <c r="BV45" s="54">
        <f t="shared" si="3"/>
        <v>128</v>
      </c>
      <c r="BW45" s="56">
        <f t="shared" si="4"/>
        <v>54.6</v>
      </c>
      <c r="BX45" s="2470">
        <f t="shared" si="5"/>
        <v>1.514255293978469</v>
      </c>
      <c r="BY45" s="2464">
        <v>0.90625</v>
      </c>
      <c r="BZ45" s="54">
        <f t="shared" si="6"/>
        <v>91</v>
      </c>
      <c r="CA45" s="56">
        <f t="shared" si="7"/>
        <v>53.6</v>
      </c>
      <c r="CB45" s="2470">
        <f t="shared" si="8"/>
        <v>1.0765408730628181</v>
      </c>
    </row>
    <row r="46" spans="1:80" ht="17.25" thickTop="1" x14ac:dyDescent="0.3">
      <c r="A46" s="2474">
        <v>0.41666666666666669</v>
      </c>
      <c r="B46" s="2478">
        <v>58</v>
      </c>
      <c r="C46" s="2480">
        <v>55</v>
      </c>
      <c r="D46" s="2479">
        <v>7.12</v>
      </c>
      <c r="E46" s="2477">
        <v>0.91666666666666663</v>
      </c>
      <c r="F46" s="2478">
        <v>66</v>
      </c>
      <c r="G46" s="2480">
        <v>57</v>
      </c>
      <c r="H46" s="2479">
        <v>5.74</v>
      </c>
      <c r="I46" s="20"/>
      <c r="J46" s="2483">
        <v>0.41666666666666669</v>
      </c>
      <c r="K46" s="2487">
        <v>60</v>
      </c>
      <c r="L46" s="2489">
        <v>55</v>
      </c>
      <c r="M46" s="2488">
        <v>6.35</v>
      </c>
      <c r="N46" s="2486">
        <v>0.91666666666666663</v>
      </c>
      <c r="O46" s="2487">
        <v>62</v>
      </c>
      <c r="P46" s="2489">
        <v>59</v>
      </c>
      <c r="Q46" s="2488">
        <v>4.46</v>
      </c>
      <c r="S46" s="2492">
        <v>0.41666666666666669</v>
      </c>
      <c r="T46" s="2496">
        <v>83</v>
      </c>
      <c r="U46" s="2498">
        <v>53</v>
      </c>
      <c r="V46" s="2497">
        <v>6.85</v>
      </c>
      <c r="W46" s="2495">
        <v>0.91666666666666663</v>
      </c>
      <c r="X46" s="2496">
        <v>52</v>
      </c>
      <c r="Y46" s="2498">
        <v>56</v>
      </c>
      <c r="Z46" s="2497">
        <v>4.76</v>
      </c>
      <c r="AB46" s="2501">
        <v>0.41666666666666669</v>
      </c>
      <c r="AC46" s="2505">
        <v>86</v>
      </c>
      <c r="AD46" s="2507">
        <v>57</v>
      </c>
      <c r="AE46" s="2506">
        <v>6.76</v>
      </c>
      <c r="AF46" s="2504">
        <v>0.91666666666666663</v>
      </c>
      <c r="AG46" s="2505">
        <v>58</v>
      </c>
      <c r="AH46" s="2507">
        <v>54</v>
      </c>
      <c r="AI46" s="2506">
        <v>4.2699999999999996</v>
      </c>
      <c r="AK46" s="2510">
        <v>0.41666666666666669</v>
      </c>
      <c r="AL46" s="2514">
        <v>64</v>
      </c>
      <c r="AM46" s="2516">
        <v>57</v>
      </c>
      <c r="AN46" s="2515">
        <v>7.32</v>
      </c>
      <c r="AO46" s="2513">
        <v>0.91666666666666663</v>
      </c>
      <c r="AP46" s="2514">
        <v>62</v>
      </c>
      <c r="AQ46" s="2516">
        <v>52</v>
      </c>
      <c r="AR46" s="2515">
        <v>7.51</v>
      </c>
      <c r="AT46" s="2519">
        <v>0.41666666666666669</v>
      </c>
      <c r="AU46" s="2523">
        <v>73</v>
      </c>
      <c r="AV46" s="2525">
        <v>59</v>
      </c>
      <c r="AW46" s="2524">
        <v>5.44</v>
      </c>
      <c r="AX46" s="2522">
        <v>0.91666666666666663</v>
      </c>
      <c r="AY46" s="2523">
        <v>48</v>
      </c>
      <c r="AZ46" s="2525">
        <v>58</v>
      </c>
      <c r="BA46" s="2524">
        <v>4.0999999999999996</v>
      </c>
      <c r="BB46" s="24"/>
      <c r="BC46" s="2606">
        <v>0.41666666666666669</v>
      </c>
      <c r="BD46" s="2610">
        <v>65</v>
      </c>
      <c r="BE46" s="2612">
        <v>56</v>
      </c>
      <c r="BF46" s="2611">
        <v>5.15</v>
      </c>
      <c r="BG46" s="2609">
        <v>0.91666666666666663</v>
      </c>
      <c r="BH46" s="2610">
        <v>40</v>
      </c>
      <c r="BI46" s="2612">
        <v>56</v>
      </c>
      <c r="BJ46" s="2611">
        <v>4.4800000000000004</v>
      </c>
      <c r="BL46" s="2462">
        <v>0.41666666666666669</v>
      </c>
      <c r="BM46" s="54">
        <f t="shared" si="0"/>
        <v>351</v>
      </c>
      <c r="BN46" s="56">
        <f t="shared" si="1"/>
        <v>55.4</v>
      </c>
      <c r="BO46" s="2470">
        <f t="shared" si="2"/>
        <v>4.1523719389565832</v>
      </c>
      <c r="BP46" s="2465">
        <v>0.91666666666666663</v>
      </c>
      <c r="BQ46" s="54">
        <f t="shared" si="9"/>
        <v>300</v>
      </c>
      <c r="BR46" s="56">
        <f t="shared" si="10"/>
        <v>55.6</v>
      </c>
      <c r="BS46" s="2470">
        <f t="shared" si="11"/>
        <v>3.5490358452620372</v>
      </c>
      <c r="BU46" s="2462">
        <v>0.41666666666666669</v>
      </c>
      <c r="BV46" s="54">
        <f t="shared" si="3"/>
        <v>138</v>
      </c>
      <c r="BW46" s="56">
        <f t="shared" si="4"/>
        <v>56.2</v>
      </c>
      <c r="BX46" s="2470">
        <f t="shared" si="5"/>
        <v>1.6325564888205371</v>
      </c>
      <c r="BY46" s="2465">
        <v>0.91666666666666663</v>
      </c>
      <c r="BZ46" s="54">
        <f t="shared" si="6"/>
        <v>88</v>
      </c>
      <c r="CA46" s="56">
        <f t="shared" si="7"/>
        <v>55.8</v>
      </c>
      <c r="CB46" s="2470">
        <f t="shared" si="8"/>
        <v>1.0410505146101976</v>
      </c>
    </row>
    <row r="47" spans="1:80" x14ac:dyDescent="0.3">
      <c r="A47" s="2472">
        <v>0.42708333333333331</v>
      </c>
      <c r="B47" s="2478">
        <v>39</v>
      </c>
      <c r="C47" s="2480">
        <v>55</v>
      </c>
      <c r="D47" s="2479">
        <v>5.84</v>
      </c>
      <c r="E47" s="2475">
        <v>0.92708333333333337</v>
      </c>
      <c r="F47" s="2478">
        <v>53</v>
      </c>
      <c r="G47" s="2480">
        <v>55</v>
      </c>
      <c r="H47" s="2479">
        <v>4.54</v>
      </c>
      <c r="I47" s="20"/>
      <c r="J47" s="2481">
        <v>0.42708333333333331</v>
      </c>
      <c r="K47" s="2487">
        <v>35</v>
      </c>
      <c r="L47" s="2489">
        <v>57</v>
      </c>
      <c r="M47" s="2488">
        <v>5.07</v>
      </c>
      <c r="N47" s="2484">
        <v>0.92708333333333337</v>
      </c>
      <c r="O47" s="2487">
        <v>65</v>
      </c>
      <c r="P47" s="2489">
        <v>57</v>
      </c>
      <c r="Q47" s="2488">
        <v>5.18</v>
      </c>
      <c r="S47" s="2490">
        <v>0.42708333333333331</v>
      </c>
      <c r="T47" s="2496">
        <v>38</v>
      </c>
      <c r="U47" s="2498">
        <v>53</v>
      </c>
      <c r="V47" s="2497">
        <v>5.95</v>
      </c>
      <c r="W47" s="2493">
        <v>0.92708333333333337</v>
      </c>
      <c r="X47" s="2496">
        <v>70</v>
      </c>
      <c r="Y47" s="2498">
        <v>59</v>
      </c>
      <c r="Z47" s="2497">
        <v>3.96</v>
      </c>
      <c r="AB47" s="2499">
        <v>0.42708333333333331</v>
      </c>
      <c r="AC47" s="2505">
        <v>73</v>
      </c>
      <c r="AD47" s="2507">
        <v>57</v>
      </c>
      <c r="AE47" s="2506">
        <v>5.64</v>
      </c>
      <c r="AF47" s="2502">
        <v>0.92708333333333337</v>
      </c>
      <c r="AG47" s="2505">
        <v>65</v>
      </c>
      <c r="AH47" s="2507">
        <v>55</v>
      </c>
      <c r="AI47" s="2506">
        <v>5.05</v>
      </c>
      <c r="AK47" s="2508">
        <v>0.42708333333333331</v>
      </c>
      <c r="AL47" s="2514">
        <v>23</v>
      </c>
      <c r="AM47" s="2516">
        <v>52</v>
      </c>
      <c r="AN47" s="2515">
        <v>6.32</v>
      </c>
      <c r="AO47" s="2511">
        <v>0.92708333333333337</v>
      </c>
      <c r="AP47" s="2514">
        <v>68</v>
      </c>
      <c r="AQ47" s="2516">
        <v>51</v>
      </c>
      <c r="AR47" s="2515">
        <v>7.29</v>
      </c>
      <c r="AT47" s="2517">
        <v>0.42708333333333331</v>
      </c>
      <c r="AU47" s="2523">
        <v>26</v>
      </c>
      <c r="AV47" s="2525">
        <v>55</v>
      </c>
      <c r="AW47" s="2524">
        <v>5.21</v>
      </c>
      <c r="AX47" s="2520">
        <v>0.92708333333333337</v>
      </c>
      <c r="AY47" s="2523">
        <v>35</v>
      </c>
      <c r="AZ47" s="2525">
        <v>52</v>
      </c>
      <c r="BA47" s="2524">
        <v>3.55</v>
      </c>
      <c r="BB47" s="49"/>
      <c r="BC47" s="2604">
        <v>0.42708333333333331</v>
      </c>
      <c r="BD47" s="2610">
        <v>20</v>
      </c>
      <c r="BE47" s="2612">
        <v>61</v>
      </c>
      <c r="BF47" s="2611">
        <v>4.04</v>
      </c>
      <c r="BG47" s="2607">
        <v>0.92708333333333337</v>
      </c>
      <c r="BH47" s="2610">
        <v>37</v>
      </c>
      <c r="BI47" s="2612">
        <v>59</v>
      </c>
      <c r="BJ47" s="2611">
        <v>3.08</v>
      </c>
      <c r="BL47" s="2460">
        <v>0.42708333333333331</v>
      </c>
      <c r="BM47" s="54">
        <f t="shared" si="0"/>
        <v>208</v>
      </c>
      <c r="BN47" s="56">
        <f t="shared" si="1"/>
        <v>54.8</v>
      </c>
      <c r="BO47" s="2470">
        <f t="shared" si="2"/>
        <v>2.4606648527150123</v>
      </c>
      <c r="BP47" s="2463">
        <v>0.92708333333333337</v>
      </c>
      <c r="BQ47" s="54">
        <f t="shared" si="9"/>
        <v>321</v>
      </c>
      <c r="BR47" s="56">
        <f t="shared" si="10"/>
        <v>55.4</v>
      </c>
      <c r="BS47" s="2470">
        <f t="shared" si="11"/>
        <v>3.79746835443038</v>
      </c>
      <c r="BU47" s="2460">
        <v>0.42708333333333331</v>
      </c>
      <c r="BV47" s="54">
        <f t="shared" si="3"/>
        <v>46</v>
      </c>
      <c r="BW47" s="56">
        <f t="shared" si="4"/>
        <v>54.8</v>
      </c>
      <c r="BX47" s="2470">
        <f t="shared" si="5"/>
        <v>0.54418549627351243</v>
      </c>
      <c r="BY47" s="2463">
        <v>0.92708333333333337</v>
      </c>
      <c r="BZ47" s="54">
        <f t="shared" si="6"/>
        <v>72</v>
      </c>
      <c r="CA47" s="56">
        <f t="shared" si="7"/>
        <v>54.8</v>
      </c>
      <c r="CB47" s="2470">
        <f t="shared" si="8"/>
        <v>0.85176860286288891</v>
      </c>
    </row>
    <row r="48" spans="1:80" x14ac:dyDescent="0.3">
      <c r="A48" s="2472">
        <v>0.4375</v>
      </c>
      <c r="B48" s="2478">
        <v>35</v>
      </c>
      <c r="C48" s="2480">
        <v>57</v>
      </c>
      <c r="D48" s="2479">
        <v>6.08</v>
      </c>
      <c r="E48" s="2475">
        <v>0.9375</v>
      </c>
      <c r="F48" s="2478">
        <v>39</v>
      </c>
      <c r="G48" s="2480">
        <v>56</v>
      </c>
      <c r="H48" s="2479">
        <v>3.36</v>
      </c>
      <c r="I48" s="20"/>
      <c r="J48" s="2481">
        <v>0.4375</v>
      </c>
      <c r="K48" s="2487">
        <v>39</v>
      </c>
      <c r="L48" s="2489">
        <v>54</v>
      </c>
      <c r="M48" s="2488">
        <v>4.8499999999999996</v>
      </c>
      <c r="N48" s="2484">
        <v>0.9375</v>
      </c>
      <c r="O48" s="2487">
        <v>56</v>
      </c>
      <c r="P48" s="2489">
        <v>53</v>
      </c>
      <c r="Q48" s="2488">
        <v>4.67</v>
      </c>
      <c r="S48" s="2490">
        <v>0.4375</v>
      </c>
      <c r="T48" s="2496">
        <v>46</v>
      </c>
      <c r="U48" s="2498">
        <v>56</v>
      </c>
      <c r="V48" s="2497">
        <v>5.6</v>
      </c>
      <c r="W48" s="2493">
        <v>0.9375</v>
      </c>
      <c r="X48" s="2496">
        <v>42</v>
      </c>
      <c r="Y48" s="2498">
        <v>59</v>
      </c>
      <c r="Z48" s="2497">
        <v>3.99</v>
      </c>
      <c r="AB48" s="2499">
        <v>0.4375</v>
      </c>
      <c r="AC48" s="2505">
        <v>39</v>
      </c>
      <c r="AD48" s="2507">
        <v>56</v>
      </c>
      <c r="AE48" s="2506">
        <v>6.34</v>
      </c>
      <c r="AF48" s="2502">
        <v>0.9375</v>
      </c>
      <c r="AG48" s="2505">
        <v>33</v>
      </c>
      <c r="AH48" s="2507">
        <v>60</v>
      </c>
      <c r="AI48" s="2506">
        <v>3.28</v>
      </c>
      <c r="AK48" s="2508">
        <v>0.4375</v>
      </c>
      <c r="AL48" s="2514">
        <v>31</v>
      </c>
      <c r="AM48" s="2516">
        <v>59</v>
      </c>
      <c r="AN48" s="2515">
        <v>3.94</v>
      </c>
      <c r="AO48" s="2511">
        <v>0.9375</v>
      </c>
      <c r="AP48" s="2514">
        <v>39</v>
      </c>
      <c r="AQ48" s="2516">
        <v>57</v>
      </c>
      <c r="AR48" s="2515">
        <v>5.27</v>
      </c>
      <c r="AT48" s="2517">
        <v>0.4375</v>
      </c>
      <c r="AU48" s="2523">
        <v>26</v>
      </c>
      <c r="AV48" s="2525">
        <v>51</v>
      </c>
      <c r="AW48" s="2524">
        <v>5.4</v>
      </c>
      <c r="AX48" s="2520">
        <v>0.9375</v>
      </c>
      <c r="AY48" s="2523">
        <v>19</v>
      </c>
      <c r="AZ48" s="2525">
        <v>67</v>
      </c>
      <c r="BA48" s="2524">
        <v>2.0699999999999998</v>
      </c>
      <c r="BB48" s="49"/>
      <c r="BC48" s="2604">
        <v>0.4375</v>
      </c>
      <c r="BD48" s="2610">
        <v>49</v>
      </c>
      <c r="BE48" s="2612">
        <v>54</v>
      </c>
      <c r="BF48" s="2611">
        <v>4.9400000000000004</v>
      </c>
      <c r="BG48" s="2607">
        <v>0.9375</v>
      </c>
      <c r="BH48" s="2610">
        <v>24</v>
      </c>
      <c r="BI48" s="2612">
        <v>54</v>
      </c>
      <c r="BJ48" s="2611">
        <v>3.25</v>
      </c>
      <c r="BL48" s="2460">
        <v>0.4375</v>
      </c>
      <c r="BM48" s="54">
        <f t="shared" si="0"/>
        <v>190</v>
      </c>
      <c r="BN48" s="56">
        <f t="shared" si="1"/>
        <v>56.4</v>
      </c>
      <c r="BO48" s="2470">
        <f t="shared" si="2"/>
        <v>2.2477227019992903</v>
      </c>
      <c r="BP48" s="2463">
        <v>0.9375</v>
      </c>
      <c r="BQ48" s="54">
        <f t="shared" si="9"/>
        <v>209</v>
      </c>
      <c r="BR48" s="56">
        <f t="shared" si="10"/>
        <v>57</v>
      </c>
      <c r="BS48" s="2470">
        <f t="shared" si="11"/>
        <v>2.4724949721992191</v>
      </c>
      <c r="BU48" s="2460">
        <v>0.4375</v>
      </c>
      <c r="BV48" s="54">
        <f t="shared" si="3"/>
        <v>75</v>
      </c>
      <c r="BW48" s="56">
        <f t="shared" si="4"/>
        <v>55.2</v>
      </c>
      <c r="BX48" s="2470">
        <f t="shared" si="5"/>
        <v>0.8872589613155093</v>
      </c>
      <c r="BY48" s="2463">
        <v>0.9375</v>
      </c>
      <c r="BZ48" s="54">
        <f t="shared" si="6"/>
        <v>43</v>
      </c>
      <c r="CA48" s="56">
        <f t="shared" si="7"/>
        <v>59.2</v>
      </c>
      <c r="CB48" s="2470">
        <f t="shared" si="8"/>
        <v>0.50869513782089204</v>
      </c>
    </row>
    <row r="49" spans="1:80" ht="17.25" thickBot="1" x14ac:dyDescent="0.35">
      <c r="A49" s="2473">
        <v>0.44791666666666669</v>
      </c>
      <c r="B49" s="2478">
        <v>38</v>
      </c>
      <c r="C49" s="2480">
        <v>53</v>
      </c>
      <c r="D49" s="2479">
        <v>6.63</v>
      </c>
      <c r="E49" s="2476">
        <v>0.94791666666666663</v>
      </c>
      <c r="F49" s="2478">
        <v>37</v>
      </c>
      <c r="G49" s="2480">
        <v>59</v>
      </c>
      <c r="H49" s="2479">
        <v>2.79</v>
      </c>
      <c r="I49" s="20"/>
      <c r="J49" s="2482">
        <v>0.44791666666666669</v>
      </c>
      <c r="K49" s="2487">
        <v>23</v>
      </c>
      <c r="L49" s="2489">
        <v>54</v>
      </c>
      <c r="M49" s="2488">
        <v>6.09</v>
      </c>
      <c r="N49" s="2485">
        <v>0.94791666666666663</v>
      </c>
      <c r="O49" s="2487">
        <v>54</v>
      </c>
      <c r="P49" s="2489">
        <v>53</v>
      </c>
      <c r="Q49" s="2488">
        <v>4.66</v>
      </c>
      <c r="S49" s="2491">
        <v>0.44791666666666669</v>
      </c>
      <c r="T49" s="2496">
        <v>26</v>
      </c>
      <c r="U49" s="2498">
        <v>51</v>
      </c>
      <c r="V49" s="2497">
        <v>7.11</v>
      </c>
      <c r="W49" s="2494">
        <v>0.94791666666666663</v>
      </c>
      <c r="X49" s="2496">
        <v>38</v>
      </c>
      <c r="Y49" s="2498">
        <v>59</v>
      </c>
      <c r="Z49" s="2497">
        <v>3.71</v>
      </c>
      <c r="AB49" s="2500">
        <v>0.44791666666666669</v>
      </c>
      <c r="AC49" s="2505">
        <v>68</v>
      </c>
      <c r="AD49" s="2507">
        <v>53</v>
      </c>
      <c r="AE49" s="2506">
        <v>6.42</v>
      </c>
      <c r="AF49" s="2503">
        <v>0.94791666666666663</v>
      </c>
      <c r="AG49" s="2505">
        <v>52</v>
      </c>
      <c r="AH49" s="2507">
        <v>57</v>
      </c>
      <c r="AI49" s="2506">
        <v>4.2</v>
      </c>
      <c r="AK49" s="2509">
        <v>0.44791666666666669</v>
      </c>
      <c r="AL49" s="2514">
        <v>32</v>
      </c>
      <c r="AM49" s="2516">
        <v>54</v>
      </c>
      <c r="AN49" s="2515">
        <v>5.08</v>
      </c>
      <c r="AO49" s="2512">
        <v>0.94791666666666663</v>
      </c>
      <c r="AP49" s="2514">
        <v>52</v>
      </c>
      <c r="AQ49" s="2516">
        <v>50</v>
      </c>
      <c r="AR49" s="2515">
        <v>6.43</v>
      </c>
      <c r="AT49" s="2518">
        <v>0.44791666666666669</v>
      </c>
      <c r="AU49" s="2523">
        <v>32</v>
      </c>
      <c r="AV49" s="2525">
        <v>59</v>
      </c>
      <c r="AW49" s="2524">
        <v>6.21</v>
      </c>
      <c r="AX49" s="2521">
        <v>0.94791666666666663</v>
      </c>
      <c r="AY49" s="2523">
        <v>18</v>
      </c>
      <c r="AZ49" s="2525">
        <v>62</v>
      </c>
      <c r="BA49" s="2524">
        <v>2.35</v>
      </c>
      <c r="BB49" s="23"/>
      <c r="BC49" s="2605">
        <v>0.44791666666666669</v>
      </c>
      <c r="BD49" s="2610">
        <v>26</v>
      </c>
      <c r="BE49" s="2612">
        <v>58</v>
      </c>
      <c r="BF49" s="2611">
        <v>4.1399999999999997</v>
      </c>
      <c r="BG49" s="2608">
        <v>0.94791666666666663</v>
      </c>
      <c r="BH49" s="2610">
        <v>26</v>
      </c>
      <c r="BI49" s="2612">
        <v>62</v>
      </c>
      <c r="BJ49" s="2611">
        <v>2.4300000000000002</v>
      </c>
      <c r="BL49" s="2461">
        <v>0.44791666666666669</v>
      </c>
      <c r="BM49" s="54">
        <f t="shared" si="0"/>
        <v>187</v>
      </c>
      <c r="BN49" s="56">
        <f t="shared" si="1"/>
        <v>53</v>
      </c>
      <c r="BO49" s="2470">
        <f t="shared" si="2"/>
        <v>2.2122323435466695</v>
      </c>
      <c r="BP49" s="2464">
        <v>0.94791666666666663</v>
      </c>
      <c r="BQ49" s="54">
        <f t="shared" si="9"/>
        <v>233</v>
      </c>
      <c r="BR49" s="56">
        <f t="shared" si="10"/>
        <v>55.6</v>
      </c>
      <c r="BS49" s="2470">
        <f t="shared" si="11"/>
        <v>2.7564178398201822</v>
      </c>
      <c r="BU49" s="2461">
        <v>0.44791666666666669</v>
      </c>
      <c r="BV49" s="54">
        <f t="shared" si="3"/>
        <v>58</v>
      </c>
      <c r="BW49" s="56">
        <f t="shared" si="4"/>
        <v>54.2</v>
      </c>
      <c r="BX49" s="2470">
        <f t="shared" si="5"/>
        <v>0.68614693008399386</v>
      </c>
      <c r="BY49" s="2464">
        <v>0.94791666666666663</v>
      </c>
      <c r="BZ49" s="54">
        <f t="shared" si="6"/>
        <v>44</v>
      </c>
      <c r="CA49" s="56">
        <f t="shared" si="7"/>
        <v>56.2</v>
      </c>
      <c r="CB49" s="2470">
        <f t="shared" si="8"/>
        <v>0.5205252573050988</v>
      </c>
    </row>
    <row r="50" spans="1:80" ht="17.25" thickTop="1" x14ac:dyDescent="0.3">
      <c r="A50" s="2474">
        <v>0.45833333333333331</v>
      </c>
      <c r="B50" s="2478">
        <v>43</v>
      </c>
      <c r="C50" s="2480">
        <v>53</v>
      </c>
      <c r="D50" s="2479">
        <v>5.61</v>
      </c>
      <c r="E50" s="2477">
        <v>0.95833333333333337</v>
      </c>
      <c r="F50" s="2478">
        <v>21</v>
      </c>
      <c r="G50" s="2480">
        <v>62</v>
      </c>
      <c r="H50" s="2479">
        <v>2.1800000000000002</v>
      </c>
      <c r="I50" s="20"/>
      <c r="J50" s="2483">
        <v>0.45833333333333331</v>
      </c>
      <c r="K50" s="2487">
        <v>26</v>
      </c>
      <c r="L50" s="2489">
        <v>58</v>
      </c>
      <c r="M50" s="2488">
        <v>6.06</v>
      </c>
      <c r="N50" s="2486">
        <v>0.95833333333333337</v>
      </c>
      <c r="O50" s="2487">
        <v>40</v>
      </c>
      <c r="P50" s="2489">
        <v>62</v>
      </c>
      <c r="Q50" s="2488">
        <v>3</v>
      </c>
      <c r="S50" s="2492">
        <v>0.45833333333333331</v>
      </c>
      <c r="T50" s="2496">
        <v>28</v>
      </c>
      <c r="U50" s="2498">
        <v>57</v>
      </c>
      <c r="V50" s="2497">
        <v>4.6399999999999997</v>
      </c>
      <c r="W50" s="2495">
        <v>0.95833333333333337</v>
      </c>
      <c r="X50" s="2496">
        <v>56</v>
      </c>
      <c r="Y50" s="2498">
        <v>60</v>
      </c>
      <c r="Z50" s="2497">
        <v>4.79</v>
      </c>
      <c r="AB50" s="2501">
        <v>0.45833333333333331</v>
      </c>
      <c r="AC50" s="2505">
        <v>38</v>
      </c>
      <c r="AD50" s="2507">
        <v>54</v>
      </c>
      <c r="AE50" s="2506">
        <v>5.48</v>
      </c>
      <c r="AF50" s="2504">
        <v>0.95833333333333337</v>
      </c>
      <c r="AG50" s="2505">
        <v>33</v>
      </c>
      <c r="AH50" s="2507">
        <v>58</v>
      </c>
      <c r="AI50" s="2506">
        <v>3.07</v>
      </c>
      <c r="AK50" s="2510">
        <v>0.45833333333333331</v>
      </c>
      <c r="AL50" s="2514">
        <v>62</v>
      </c>
      <c r="AM50" s="2516">
        <v>58</v>
      </c>
      <c r="AN50" s="2515">
        <v>5.71</v>
      </c>
      <c r="AO50" s="2513">
        <v>0.95833333333333337</v>
      </c>
      <c r="AP50" s="2514">
        <v>46</v>
      </c>
      <c r="AQ50" s="2516">
        <v>46</v>
      </c>
      <c r="AR50" s="2515">
        <v>7.26</v>
      </c>
      <c r="AT50" s="2519">
        <v>0.45833333333333331</v>
      </c>
      <c r="AU50" s="2523">
        <v>46</v>
      </c>
      <c r="AV50" s="2525">
        <v>54</v>
      </c>
      <c r="AW50" s="2524">
        <v>6.72</v>
      </c>
      <c r="AX50" s="2522">
        <v>0.95833333333333337</v>
      </c>
      <c r="AY50" s="2523">
        <v>27</v>
      </c>
      <c r="AZ50" s="2525">
        <v>55</v>
      </c>
      <c r="BA50" s="2524">
        <v>3</v>
      </c>
      <c r="BB50" s="24"/>
      <c r="BC50" s="2606">
        <v>0.45833333333333331</v>
      </c>
      <c r="BD50" s="2610">
        <v>31</v>
      </c>
      <c r="BE50" s="2612">
        <v>63</v>
      </c>
      <c r="BF50" s="2611">
        <v>2.7</v>
      </c>
      <c r="BG50" s="2609">
        <v>0.95833333333333337</v>
      </c>
      <c r="BH50" s="2610">
        <v>31</v>
      </c>
      <c r="BI50" s="2612">
        <v>62</v>
      </c>
      <c r="BJ50" s="2611">
        <v>3.06</v>
      </c>
      <c r="BL50" s="2462">
        <v>0.45833333333333331</v>
      </c>
      <c r="BM50" s="54">
        <f t="shared" si="0"/>
        <v>197</v>
      </c>
      <c r="BN50" s="56">
        <f t="shared" si="1"/>
        <v>56</v>
      </c>
      <c r="BO50" s="2470">
        <f t="shared" si="2"/>
        <v>2.3305335383887376</v>
      </c>
      <c r="BP50" s="2465">
        <v>0.95833333333333337</v>
      </c>
      <c r="BQ50" s="54">
        <f t="shared" si="9"/>
        <v>196</v>
      </c>
      <c r="BR50" s="56">
        <f t="shared" si="10"/>
        <v>57.6</v>
      </c>
      <c r="BS50" s="2470">
        <f t="shared" si="11"/>
        <v>2.3187034189045308</v>
      </c>
      <c r="BU50" s="2462">
        <v>0.45833333333333331</v>
      </c>
      <c r="BV50" s="54">
        <f t="shared" si="3"/>
        <v>77</v>
      </c>
      <c r="BW50" s="56">
        <f t="shared" si="4"/>
        <v>56.2</v>
      </c>
      <c r="BX50" s="2470">
        <f t="shared" si="5"/>
        <v>0.91091920028392293</v>
      </c>
      <c r="BY50" s="2465">
        <v>0.95833333333333337</v>
      </c>
      <c r="BZ50" s="54">
        <f t="shared" si="6"/>
        <v>58</v>
      </c>
      <c r="CA50" s="56">
        <f t="shared" si="7"/>
        <v>56.2</v>
      </c>
      <c r="CB50" s="2470">
        <f t="shared" si="8"/>
        <v>0.68614693008399386</v>
      </c>
    </row>
    <row r="51" spans="1:80" x14ac:dyDescent="0.3">
      <c r="A51" s="2472">
        <v>0.46875</v>
      </c>
      <c r="B51" s="2478">
        <v>58</v>
      </c>
      <c r="C51" s="2480">
        <v>54</v>
      </c>
      <c r="D51" s="2479">
        <v>5.0599999999999996</v>
      </c>
      <c r="E51" s="2475">
        <v>0.96875</v>
      </c>
      <c r="F51" s="2478">
        <v>34</v>
      </c>
      <c r="G51" s="2480">
        <v>58</v>
      </c>
      <c r="H51" s="2479">
        <v>3.13</v>
      </c>
      <c r="I51" s="20"/>
      <c r="J51" s="2481">
        <v>0.46875</v>
      </c>
      <c r="K51" s="2487" t="s">
        <v>16</v>
      </c>
      <c r="L51" s="2489" t="s">
        <v>10</v>
      </c>
      <c r="M51" s="2488" t="s">
        <v>10</v>
      </c>
      <c r="N51" s="2484">
        <v>0.96875</v>
      </c>
      <c r="O51" s="2487">
        <v>35</v>
      </c>
      <c r="P51" s="2489">
        <v>61</v>
      </c>
      <c r="Q51" s="2488">
        <v>3.85</v>
      </c>
      <c r="S51" s="2490">
        <v>0.46875</v>
      </c>
      <c r="T51" s="2496" t="s">
        <v>16</v>
      </c>
      <c r="U51" s="2498" t="s">
        <v>10</v>
      </c>
      <c r="V51" s="2497" t="s">
        <v>10</v>
      </c>
      <c r="W51" s="2493">
        <v>0.96875</v>
      </c>
      <c r="X51" s="2496">
        <v>33</v>
      </c>
      <c r="Y51" s="2498">
        <v>60</v>
      </c>
      <c r="Z51" s="2497">
        <v>3.26</v>
      </c>
      <c r="AB51" s="2499">
        <v>0.46875</v>
      </c>
      <c r="AC51" s="2505">
        <v>46</v>
      </c>
      <c r="AD51" s="2507">
        <v>53</v>
      </c>
      <c r="AE51" s="2506">
        <v>7.29</v>
      </c>
      <c r="AF51" s="2502">
        <v>0.96875</v>
      </c>
      <c r="AG51" s="2505">
        <v>42</v>
      </c>
      <c r="AH51" s="2507">
        <v>61</v>
      </c>
      <c r="AI51" s="2506">
        <v>3.42</v>
      </c>
      <c r="AK51" s="2508">
        <v>0.46875</v>
      </c>
      <c r="AL51" s="2514">
        <v>40</v>
      </c>
      <c r="AM51" s="2516">
        <v>60</v>
      </c>
      <c r="AN51" s="2515">
        <v>5.2</v>
      </c>
      <c r="AO51" s="2511">
        <v>0.96875</v>
      </c>
      <c r="AP51" s="2514">
        <v>56</v>
      </c>
      <c r="AQ51" s="2516">
        <v>48</v>
      </c>
      <c r="AR51" s="2515">
        <v>7.76</v>
      </c>
      <c r="AT51" s="2517">
        <v>0.46875</v>
      </c>
      <c r="AU51" s="2523">
        <v>75</v>
      </c>
      <c r="AV51" s="2525">
        <v>52</v>
      </c>
      <c r="AW51" s="2524">
        <v>5.71</v>
      </c>
      <c r="AX51" s="2520">
        <v>0.96875</v>
      </c>
      <c r="AY51" s="2523">
        <v>24</v>
      </c>
      <c r="AZ51" s="2525">
        <v>57</v>
      </c>
      <c r="BA51" s="2524">
        <v>2.13</v>
      </c>
      <c r="BB51" s="49"/>
      <c r="BC51" s="2604">
        <v>0.46875</v>
      </c>
      <c r="BD51" s="2610">
        <v>52</v>
      </c>
      <c r="BE51" s="2612">
        <v>56</v>
      </c>
      <c r="BF51" s="2611">
        <v>4.5999999999999996</v>
      </c>
      <c r="BG51" s="2607">
        <v>0.96875</v>
      </c>
      <c r="BH51" s="2610">
        <v>20</v>
      </c>
      <c r="BI51" s="2612">
        <v>59</v>
      </c>
      <c r="BJ51" s="2611">
        <v>2.62</v>
      </c>
      <c r="BL51" s="2460">
        <v>0.46875</v>
      </c>
      <c r="BM51" s="54">
        <f t="shared" si="0"/>
        <v>144</v>
      </c>
      <c r="BN51" s="56">
        <f t="shared" si="1"/>
        <v>55.666666666666664</v>
      </c>
      <c r="BO51" s="2470">
        <f t="shared" si="2"/>
        <v>1.7035372057257778</v>
      </c>
      <c r="BP51" s="2463">
        <v>0.96875</v>
      </c>
      <c r="BQ51" s="54">
        <f t="shared" si="9"/>
        <v>200</v>
      </c>
      <c r="BR51" s="56">
        <f t="shared" si="10"/>
        <v>57.6</v>
      </c>
      <c r="BS51" s="2470">
        <f t="shared" si="11"/>
        <v>2.3660238968413583</v>
      </c>
      <c r="BU51" s="2460">
        <v>0.46875</v>
      </c>
      <c r="BV51" s="54">
        <f t="shared" si="3"/>
        <v>127</v>
      </c>
      <c r="BW51" s="56">
        <f t="shared" si="4"/>
        <v>55</v>
      </c>
      <c r="BX51" s="2470">
        <f t="shared" si="5"/>
        <v>1.5024251744942623</v>
      </c>
      <c r="BY51" s="2463">
        <v>0.96875</v>
      </c>
      <c r="BZ51" s="54">
        <f t="shared" si="6"/>
        <v>44</v>
      </c>
      <c r="CA51" s="56">
        <f t="shared" si="7"/>
        <v>57.4</v>
      </c>
      <c r="CB51" s="2470">
        <f t="shared" si="8"/>
        <v>0.5205252573050988</v>
      </c>
    </row>
    <row r="52" spans="1:80" x14ac:dyDescent="0.3">
      <c r="A52" s="2472">
        <v>0.47916666666666669</v>
      </c>
      <c r="B52" s="2478">
        <v>79</v>
      </c>
      <c r="C52" s="2480">
        <v>53</v>
      </c>
      <c r="D52" s="2479">
        <v>5.85</v>
      </c>
      <c r="E52" s="2475">
        <v>0.97916666666666663</v>
      </c>
      <c r="F52" s="2478">
        <v>21</v>
      </c>
      <c r="G52" s="2480">
        <v>66</v>
      </c>
      <c r="H52" s="2479">
        <v>2.21</v>
      </c>
      <c r="I52" s="20"/>
      <c r="J52" s="2481">
        <v>0.47916666666666669</v>
      </c>
      <c r="K52" s="2487" t="s">
        <v>16</v>
      </c>
      <c r="L52" s="2489" t="s">
        <v>10</v>
      </c>
      <c r="M52" s="2488" t="s">
        <v>10</v>
      </c>
      <c r="N52" s="2484">
        <v>0.97916666666666663</v>
      </c>
      <c r="O52" s="2487">
        <v>29</v>
      </c>
      <c r="P52" s="2489">
        <v>62</v>
      </c>
      <c r="Q52" s="2488">
        <v>2.52</v>
      </c>
      <c r="S52" s="2490">
        <v>0.47916666666666669</v>
      </c>
      <c r="T52" s="2496" t="s">
        <v>16</v>
      </c>
      <c r="U52" s="2498" t="s">
        <v>10</v>
      </c>
      <c r="V52" s="2497" t="s">
        <v>10</v>
      </c>
      <c r="W52" s="2493">
        <v>0.97916666666666663</v>
      </c>
      <c r="X52" s="2496">
        <v>35</v>
      </c>
      <c r="Y52" s="2498">
        <v>60</v>
      </c>
      <c r="Z52" s="2497">
        <v>2.86</v>
      </c>
      <c r="AB52" s="2499">
        <v>0.47916666666666669</v>
      </c>
      <c r="AC52" s="2505">
        <v>52</v>
      </c>
      <c r="AD52" s="2507">
        <v>55</v>
      </c>
      <c r="AE52" s="2506">
        <v>4.97</v>
      </c>
      <c r="AF52" s="2502">
        <v>0.97916666666666663</v>
      </c>
      <c r="AG52" s="2505">
        <v>38</v>
      </c>
      <c r="AH52" s="2507">
        <v>56</v>
      </c>
      <c r="AI52" s="2506">
        <v>4.18</v>
      </c>
      <c r="AK52" s="2508">
        <v>0.47916666666666669</v>
      </c>
      <c r="AL52" s="2514">
        <v>51</v>
      </c>
      <c r="AM52" s="2516">
        <v>48</v>
      </c>
      <c r="AN52" s="2515">
        <v>7.28</v>
      </c>
      <c r="AO52" s="2511">
        <v>0.97916666666666663</v>
      </c>
      <c r="AP52" s="2514">
        <v>37</v>
      </c>
      <c r="AQ52" s="2516">
        <v>51</v>
      </c>
      <c r="AR52" s="2515">
        <v>5.55</v>
      </c>
      <c r="AT52" s="2517">
        <v>0.47916666666666669</v>
      </c>
      <c r="AU52" s="2523">
        <v>79</v>
      </c>
      <c r="AV52" s="2525">
        <v>56</v>
      </c>
      <c r="AW52" s="2524">
        <v>6.22</v>
      </c>
      <c r="AX52" s="2520">
        <v>0.97916666666666663</v>
      </c>
      <c r="AY52" s="2523">
        <v>26</v>
      </c>
      <c r="AZ52" s="2525">
        <v>63</v>
      </c>
      <c r="BA52" s="2524">
        <v>2.61</v>
      </c>
      <c r="BB52" s="49"/>
      <c r="BC52" s="2604">
        <v>0.47916666666666669</v>
      </c>
      <c r="BD52" s="2610">
        <v>78</v>
      </c>
      <c r="BE52" s="2612">
        <v>55</v>
      </c>
      <c r="BF52" s="2611">
        <v>5.43</v>
      </c>
      <c r="BG52" s="2607">
        <v>0.97916666666666663</v>
      </c>
      <c r="BH52" s="2610">
        <v>19</v>
      </c>
      <c r="BI52" s="2612">
        <v>60</v>
      </c>
      <c r="BJ52" s="2611">
        <v>3.5</v>
      </c>
      <c r="BL52" s="2460">
        <v>0.47916666666666669</v>
      </c>
      <c r="BM52" s="54">
        <f t="shared" si="0"/>
        <v>182</v>
      </c>
      <c r="BN52" s="56">
        <f t="shared" si="1"/>
        <v>52</v>
      </c>
      <c r="BO52" s="2470">
        <f t="shared" si="2"/>
        <v>2.1530817461256362</v>
      </c>
      <c r="BP52" s="2463">
        <v>0.97916666666666663</v>
      </c>
      <c r="BQ52" s="54">
        <f t="shared" si="9"/>
        <v>160</v>
      </c>
      <c r="BR52" s="56">
        <f t="shared" si="10"/>
        <v>59</v>
      </c>
      <c r="BS52" s="2470">
        <f t="shared" si="11"/>
        <v>1.8928191174730866</v>
      </c>
      <c r="BU52" s="2460">
        <v>0.47916666666666669</v>
      </c>
      <c r="BV52" s="54">
        <f t="shared" si="3"/>
        <v>157</v>
      </c>
      <c r="BW52" s="56">
        <f t="shared" si="4"/>
        <v>53</v>
      </c>
      <c r="BX52" s="2470">
        <f t="shared" si="5"/>
        <v>1.8573287590204661</v>
      </c>
      <c r="BY52" s="2463">
        <v>0.97916666666666663</v>
      </c>
      <c r="BZ52" s="54">
        <f t="shared" si="6"/>
        <v>45</v>
      </c>
      <c r="CA52" s="56">
        <f t="shared" si="7"/>
        <v>58.4</v>
      </c>
      <c r="CB52" s="2470">
        <f t="shared" si="8"/>
        <v>0.53235537678930556</v>
      </c>
    </row>
    <row r="53" spans="1:80" ht="17.25" thickBot="1" x14ac:dyDescent="0.35">
      <c r="A53" s="2473">
        <v>0.48958333333333331</v>
      </c>
      <c r="B53" s="2478">
        <v>67</v>
      </c>
      <c r="C53" s="2480">
        <v>50</v>
      </c>
      <c r="D53" s="2479">
        <v>5.75</v>
      </c>
      <c r="E53" s="2475">
        <v>0.98958333333333337</v>
      </c>
      <c r="F53" s="2478">
        <v>19</v>
      </c>
      <c r="G53" s="2480">
        <v>63</v>
      </c>
      <c r="H53" s="2479">
        <v>2.5099999999999998</v>
      </c>
      <c r="I53" s="21"/>
      <c r="J53" s="2482">
        <v>0.48958333333333331</v>
      </c>
      <c r="K53" s="2487" t="s">
        <v>16</v>
      </c>
      <c r="L53" s="2489" t="s">
        <v>10</v>
      </c>
      <c r="M53" s="2488" t="s">
        <v>10</v>
      </c>
      <c r="N53" s="2484">
        <v>0.98958333333333337</v>
      </c>
      <c r="O53" s="2487">
        <v>27</v>
      </c>
      <c r="P53" s="2489">
        <v>61</v>
      </c>
      <c r="Q53" s="2488">
        <v>2.33</v>
      </c>
      <c r="S53" s="2491">
        <v>0.48958333333333331</v>
      </c>
      <c r="T53" s="2496" t="s">
        <v>16</v>
      </c>
      <c r="U53" s="2498" t="s">
        <v>10</v>
      </c>
      <c r="V53" s="2497" t="s">
        <v>10</v>
      </c>
      <c r="W53" s="2493">
        <v>0.98958333333333337</v>
      </c>
      <c r="X53" s="2496">
        <v>37</v>
      </c>
      <c r="Y53" s="2498">
        <v>63</v>
      </c>
      <c r="Z53" s="2497">
        <v>4.6500000000000004</v>
      </c>
      <c r="AB53" s="2500">
        <v>0.48958333333333331</v>
      </c>
      <c r="AC53" s="2505">
        <v>75</v>
      </c>
      <c r="AD53" s="2507">
        <v>50</v>
      </c>
      <c r="AE53" s="2506">
        <v>7.15</v>
      </c>
      <c r="AF53" s="2502">
        <v>0.98958333333333337</v>
      </c>
      <c r="AG53" s="2505">
        <v>37</v>
      </c>
      <c r="AH53" s="2507">
        <v>65</v>
      </c>
      <c r="AI53" s="2506">
        <v>3.56</v>
      </c>
      <c r="AK53" s="2509">
        <v>0.48958333333333331</v>
      </c>
      <c r="AL53" s="2514">
        <v>35</v>
      </c>
      <c r="AM53" s="2516">
        <v>51</v>
      </c>
      <c r="AN53" s="2515">
        <v>6.14</v>
      </c>
      <c r="AO53" s="2511">
        <v>0.98958333333333337</v>
      </c>
      <c r="AP53" s="2514">
        <v>33</v>
      </c>
      <c r="AQ53" s="2516">
        <v>51</v>
      </c>
      <c r="AR53" s="2515">
        <v>4.5999999999999996</v>
      </c>
      <c r="AT53" s="2518">
        <v>0.48958333333333331</v>
      </c>
      <c r="AU53" s="2523">
        <v>72</v>
      </c>
      <c r="AV53" s="2525">
        <v>50</v>
      </c>
      <c r="AW53" s="2524">
        <v>5.96</v>
      </c>
      <c r="AX53" s="2520">
        <v>0.98958333333333337</v>
      </c>
      <c r="AY53" s="2523">
        <v>29</v>
      </c>
      <c r="AZ53" s="2525">
        <v>58</v>
      </c>
      <c r="BA53" s="2524">
        <v>3.13</v>
      </c>
      <c r="BB53" s="23"/>
      <c r="BC53" s="2605">
        <v>0.48958333333333331</v>
      </c>
      <c r="BD53" s="2610">
        <v>58</v>
      </c>
      <c r="BE53" s="2612">
        <v>53</v>
      </c>
      <c r="BF53" s="2611">
        <v>6.86</v>
      </c>
      <c r="BG53" s="2607">
        <v>0.98958333333333337</v>
      </c>
      <c r="BH53" s="2610">
        <v>22</v>
      </c>
      <c r="BI53" s="2612">
        <v>56</v>
      </c>
      <c r="BJ53" s="2611">
        <v>3.02</v>
      </c>
      <c r="BL53" s="2461">
        <v>0.48958333333333331</v>
      </c>
      <c r="BM53" s="54">
        <f t="shared" si="0"/>
        <v>177</v>
      </c>
      <c r="BN53" s="56">
        <f t="shared" si="1"/>
        <v>50.333333333333336</v>
      </c>
      <c r="BO53" s="2470">
        <f t="shared" si="2"/>
        <v>2.093931148704602</v>
      </c>
      <c r="BP53" s="2463">
        <v>0.98958333333333337</v>
      </c>
      <c r="BQ53" s="54">
        <f t="shared" si="9"/>
        <v>153</v>
      </c>
      <c r="BR53" s="56">
        <f t="shared" si="10"/>
        <v>60.6</v>
      </c>
      <c r="BS53" s="2470">
        <f t="shared" si="11"/>
        <v>1.8100082810836391</v>
      </c>
      <c r="BU53" s="2461">
        <v>0.48958333333333331</v>
      </c>
      <c r="BV53" s="54">
        <f t="shared" si="3"/>
        <v>130</v>
      </c>
      <c r="BW53" s="56">
        <f t="shared" si="4"/>
        <v>50.333333333333336</v>
      </c>
      <c r="BX53" s="2470">
        <f t="shared" si="5"/>
        <v>1.5379155329468828</v>
      </c>
      <c r="BY53" s="2463">
        <v>0.98958333333333337</v>
      </c>
      <c r="BZ53" s="54">
        <f t="shared" si="6"/>
        <v>51</v>
      </c>
      <c r="CA53" s="56">
        <f t="shared" si="7"/>
        <v>59.6</v>
      </c>
      <c r="CB53" s="2470">
        <f t="shared" si="8"/>
        <v>0.60333609369454633</v>
      </c>
    </row>
    <row r="54" spans="1:80" ht="17.25" thickTop="1" x14ac:dyDescent="0.3">
      <c r="A54" s="30" t="s">
        <v>11</v>
      </c>
      <c r="B54" s="36">
        <f>SUM(B6:B53)</f>
        <v>1743</v>
      </c>
      <c r="C54" s="38">
        <f>AVERAGE(C6:C53)</f>
        <v>59.425531914893618</v>
      </c>
      <c r="D54" s="39"/>
      <c r="E54" s="30" t="s">
        <v>12</v>
      </c>
      <c r="F54" s="36">
        <f>SUM(F6:F53)</f>
        <v>3142</v>
      </c>
      <c r="G54" s="38">
        <f>AVERAGE(G6:G53)</f>
        <v>54.229166666666664</v>
      </c>
      <c r="H54" s="39"/>
      <c r="J54" s="30" t="s">
        <v>11</v>
      </c>
      <c r="K54" s="36">
        <f>SUM(K6:K53)</f>
        <v>1585</v>
      </c>
      <c r="L54" s="38">
        <f>AVERAGE(L6:L53)</f>
        <v>61.533333333333331</v>
      </c>
      <c r="M54" s="37"/>
      <c r="N54" s="30" t="s">
        <v>12</v>
      </c>
      <c r="O54" s="36">
        <f>SUM(O6:O53)</f>
        <v>3099</v>
      </c>
      <c r="P54" s="38">
        <f>AVERAGE(P6:P53)</f>
        <v>53.608695652173914</v>
      </c>
      <c r="Q54" s="37"/>
      <c r="S54" s="30" t="s">
        <v>11</v>
      </c>
      <c r="T54" s="36">
        <f>SUM(T6:T53)</f>
        <v>1633</v>
      </c>
      <c r="U54" s="38">
        <f>AVERAGE(U6:U53)</f>
        <v>60.577777777777776</v>
      </c>
      <c r="V54" s="37"/>
      <c r="W54" s="30" t="s">
        <v>12</v>
      </c>
      <c r="X54" s="36">
        <f>SUM(X6:X53)</f>
        <v>3237</v>
      </c>
      <c r="Y54" s="38">
        <f>AVERAGE(Y6:Y53)</f>
        <v>53.717391304347828</v>
      </c>
      <c r="Z54" s="37"/>
      <c r="AB54" s="30" t="s">
        <v>11</v>
      </c>
      <c r="AC54" s="36">
        <f>SUM(AC6:AC53)</f>
        <v>1799</v>
      </c>
      <c r="AD54" s="38">
        <f>AVERAGE(AD6:AD53)</f>
        <v>60.744680851063826</v>
      </c>
      <c r="AE54" s="37"/>
      <c r="AF54" s="30" t="s">
        <v>12</v>
      </c>
      <c r="AG54" s="36">
        <f>SUM(AG6:AG53)</f>
        <v>3320</v>
      </c>
      <c r="AH54" s="38">
        <f>AVERAGE(AH6:AH53)</f>
        <v>54.083333333333336</v>
      </c>
      <c r="AI54" s="37"/>
      <c r="AK54" s="30" t="s">
        <v>11</v>
      </c>
      <c r="AL54" s="36">
        <f>SUM(AL6:AL53)</f>
        <v>1693</v>
      </c>
      <c r="AM54" s="38">
        <f>AVERAGE(AM6:AM53)</f>
        <v>60.395833333333336</v>
      </c>
      <c r="AN54" s="37"/>
      <c r="AO54" s="30" t="s">
        <v>12</v>
      </c>
      <c r="AP54" s="36">
        <f>SUM(AP6:AP53)</f>
        <v>3673</v>
      </c>
      <c r="AQ54" s="38">
        <f>AVERAGE(AQ6:AQ53)</f>
        <v>48.895833333333336</v>
      </c>
      <c r="AR54" s="37"/>
      <c r="AT54" s="30" t="s">
        <v>11</v>
      </c>
      <c r="AU54" s="36">
        <f>SUM(AU6:AU53)</f>
        <v>1460</v>
      </c>
      <c r="AV54" s="38">
        <f>AVERAGE(AV6:AV53)</f>
        <v>59.416666666666664</v>
      </c>
      <c r="AW54" s="37"/>
      <c r="AX54" s="30" t="s">
        <v>12</v>
      </c>
      <c r="AY54" s="36">
        <f>SUM(AY6:AY53)</f>
        <v>3141</v>
      </c>
      <c r="AZ54" s="38">
        <f>AVERAGE(AZ6:AZ53)</f>
        <v>52.8125</v>
      </c>
      <c r="BA54" s="37"/>
      <c r="BC54" s="30" t="s">
        <v>11</v>
      </c>
      <c r="BD54" s="36">
        <f>SUM(BD6:BD53)</f>
        <v>1032</v>
      </c>
      <c r="BE54" s="38">
        <f>AVERAGE(BE6:BE53)</f>
        <v>62.270833333333336</v>
      </c>
      <c r="BF54" s="37"/>
      <c r="BG54" s="30" t="s">
        <v>12</v>
      </c>
      <c r="BH54" s="36">
        <f>SUM(BH6:BH53)</f>
        <v>2693</v>
      </c>
      <c r="BI54" s="38">
        <f>AVERAGE(BI6:BI53)</f>
        <v>53.583333333333336</v>
      </c>
      <c r="BJ54" s="37"/>
      <c r="BL54" s="30" t="s">
        <v>11</v>
      </c>
      <c r="BM54" s="36">
        <f>SUM(BM6:BM53)</f>
        <v>8453</v>
      </c>
      <c r="BN54" s="38">
        <f>AVERAGE(BN6:BN53)</f>
        <v>60.38750000000001</v>
      </c>
      <c r="BO54" s="37"/>
      <c r="BP54" s="30" t="s">
        <v>12</v>
      </c>
      <c r="BQ54" s="36">
        <f>SUM(BQ6:BQ53)</f>
        <v>16471</v>
      </c>
      <c r="BR54" s="38">
        <f>AVERAGE(BR6:BR53)</f>
        <v>52.937499999999993</v>
      </c>
      <c r="BS54" s="37"/>
      <c r="BU54" s="30" t="s">
        <v>11</v>
      </c>
      <c r="BV54" s="36">
        <f>SUM(BV6:BV53)</f>
        <v>2492</v>
      </c>
      <c r="BW54" s="38">
        <f>AVERAGE(BW6:BW53)</f>
        <v>60.342361111111096</v>
      </c>
      <c r="BX54" s="37"/>
      <c r="BY54" s="30" t="s">
        <v>12</v>
      </c>
      <c r="BZ54" s="36">
        <f>SUM(BZ6:BZ53)</f>
        <v>5834</v>
      </c>
      <c r="CA54" s="38">
        <f>AVERAGE(CA6:CA53)</f>
        <v>52.651388888888874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Z1" zoomScale="85" zoomScaleNormal="85" workbookViewId="0">
      <selection activeCell="BC6" sqref="BC6:BJ53"/>
    </sheetView>
  </sheetViews>
  <sheetFormatPr defaultColWidth="9" defaultRowHeight="16.5" x14ac:dyDescent="0.3"/>
  <cols>
    <col min="1" max="4" width="9" style="2526"/>
    <col min="5" max="7" width="9" style="2526" customWidth="1"/>
    <col min="8" max="13" width="9" style="2526"/>
    <col min="14" max="16" width="9" style="2526" customWidth="1"/>
    <col min="17" max="22" width="9" style="2526"/>
    <col min="23" max="26" width="9" style="2526" customWidth="1"/>
    <col min="27" max="16384" width="9" style="2526"/>
  </cols>
  <sheetData>
    <row r="1" spans="1:80" ht="16.5" customHeight="1" x14ac:dyDescent="0.3">
      <c r="A1" s="2534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33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33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33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33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33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33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33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33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34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533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533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533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533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533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533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533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533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34" t="s">
        <v>18</v>
      </c>
      <c r="B3" s="2624" t="s">
        <v>69</v>
      </c>
      <c r="C3" s="2624"/>
      <c r="D3" s="2624"/>
      <c r="E3" s="2624"/>
      <c r="F3" s="2624"/>
      <c r="G3" s="2624"/>
      <c r="H3" s="2624"/>
      <c r="I3" s="27"/>
      <c r="J3" s="2533" t="s">
        <v>13</v>
      </c>
      <c r="K3" s="2624" t="s">
        <v>69</v>
      </c>
      <c r="L3" s="2624"/>
      <c r="M3" s="2624"/>
      <c r="N3" s="2624"/>
      <c r="O3" s="2624"/>
      <c r="P3" s="2624"/>
      <c r="Q3" s="2624"/>
      <c r="S3" s="2533" t="s">
        <v>13</v>
      </c>
      <c r="T3" s="2624" t="s">
        <v>69</v>
      </c>
      <c r="U3" s="2624"/>
      <c r="V3" s="2624"/>
      <c r="W3" s="2624"/>
      <c r="X3" s="2624"/>
      <c r="Y3" s="2624"/>
      <c r="Z3" s="2624"/>
      <c r="AB3" s="2533" t="s">
        <v>13</v>
      </c>
      <c r="AC3" s="2624" t="s">
        <v>69</v>
      </c>
      <c r="AD3" s="2624"/>
      <c r="AE3" s="2624"/>
      <c r="AF3" s="2624"/>
      <c r="AG3" s="2624"/>
      <c r="AH3" s="2624"/>
      <c r="AI3" s="2624"/>
      <c r="AK3" s="2533" t="s">
        <v>13</v>
      </c>
      <c r="AL3" s="2624" t="s">
        <v>69</v>
      </c>
      <c r="AM3" s="2624"/>
      <c r="AN3" s="2624"/>
      <c r="AO3" s="2624"/>
      <c r="AP3" s="2624"/>
      <c r="AQ3" s="2624"/>
      <c r="AR3" s="2624"/>
      <c r="AT3" s="2533" t="s">
        <v>13</v>
      </c>
      <c r="AU3" s="2624" t="s">
        <v>69</v>
      </c>
      <c r="AV3" s="2624"/>
      <c r="AW3" s="2624"/>
      <c r="AX3" s="2624"/>
      <c r="AY3" s="2624"/>
      <c r="AZ3" s="2624"/>
      <c r="BA3" s="2624"/>
      <c r="BC3" s="2533" t="s">
        <v>13</v>
      </c>
      <c r="BD3" s="2624" t="s">
        <v>69</v>
      </c>
      <c r="BE3" s="2624"/>
      <c r="BF3" s="2624"/>
      <c r="BG3" s="2624"/>
      <c r="BH3" s="2624"/>
      <c r="BI3" s="2624"/>
      <c r="BJ3" s="2624"/>
      <c r="BL3" s="2533" t="s">
        <v>13</v>
      </c>
      <c r="BM3" s="2624" t="s">
        <v>69</v>
      </c>
      <c r="BN3" s="2624"/>
      <c r="BO3" s="2624"/>
      <c r="BP3" s="2624"/>
      <c r="BQ3" s="2624"/>
      <c r="BR3" s="2624"/>
      <c r="BS3" s="2624"/>
      <c r="BU3" s="2533" t="s">
        <v>13</v>
      </c>
      <c r="BV3" s="2624" t="s">
        <v>69</v>
      </c>
      <c r="BW3" s="2624"/>
      <c r="BX3" s="2624"/>
      <c r="BY3" s="2624"/>
      <c r="BZ3" s="2624"/>
      <c r="CA3" s="2624"/>
      <c r="CB3" s="2624"/>
    </row>
    <row r="4" spans="1:80" x14ac:dyDescent="0.3">
      <c r="A4" s="2534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33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33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33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33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33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33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33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33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33" t="s">
        <v>6</v>
      </c>
      <c r="B5" s="2535" t="s">
        <v>7</v>
      </c>
      <c r="C5" s="2535" t="s">
        <v>8</v>
      </c>
      <c r="D5" s="2535" t="s">
        <v>9</v>
      </c>
      <c r="E5" s="2535" t="s">
        <v>6</v>
      </c>
      <c r="F5" s="2535" t="s">
        <v>7</v>
      </c>
      <c r="G5" s="2535" t="s">
        <v>8</v>
      </c>
      <c r="H5" s="2535" t="s">
        <v>9</v>
      </c>
      <c r="I5" s="25"/>
      <c r="J5" s="2533" t="s">
        <v>6</v>
      </c>
      <c r="K5" s="2535" t="s">
        <v>7</v>
      </c>
      <c r="L5" s="2535" t="s">
        <v>8</v>
      </c>
      <c r="M5" s="2535" t="s">
        <v>9</v>
      </c>
      <c r="N5" s="2535" t="s">
        <v>6</v>
      </c>
      <c r="O5" s="2535" t="s">
        <v>7</v>
      </c>
      <c r="P5" s="2535" t="s">
        <v>8</v>
      </c>
      <c r="Q5" s="2535" t="s">
        <v>9</v>
      </c>
      <c r="S5" s="2533" t="s">
        <v>6</v>
      </c>
      <c r="T5" s="2535" t="s">
        <v>7</v>
      </c>
      <c r="U5" s="2535" t="s">
        <v>8</v>
      </c>
      <c r="V5" s="2535" t="s">
        <v>9</v>
      </c>
      <c r="W5" s="2535" t="s">
        <v>6</v>
      </c>
      <c r="X5" s="2535" t="s">
        <v>7</v>
      </c>
      <c r="Y5" s="2535" t="s">
        <v>8</v>
      </c>
      <c r="Z5" s="2535" t="s">
        <v>9</v>
      </c>
      <c r="AB5" s="2533" t="s">
        <v>6</v>
      </c>
      <c r="AC5" s="2535" t="s">
        <v>7</v>
      </c>
      <c r="AD5" s="2535" t="s">
        <v>8</v>
      </c>
      <c r="AE5" s="2535" t="s">
        <v>9</v>
      </c>
      <c r="AF5" s="2535" t="s">
        <v>6</v>
      </c>
      <c r="AG5" s="2535" t="s">
        <v>7</v>
      </c>
      <c r="AH5" s="2535" t="s">
        <v>8</v>
      </c>
      <c r="AI5" s="2535" t="s">
        <v>9</v>
      </c>
      <c r="AK5" s="2533" t="s">
        <v>6</v>
      </c>
      <c r="AL5" s="2535" t="s">
        <v>7</v>
      </c>
      <c r="AM5" s="2535" t="s">
        <v>8</v>
      </c>
      <c r="AN5" s="2535" t="s">
        <v>9</v>
      </c>
      <c r="AO5" s="2535" t="s">
        <v>6</v>
      </c>
      <c r="AP5" s="2535" t="s">
        <v>7</v>
      </c>
      <c r="AQ5" s="2535" t="s">
        <v>8</v>
      </c>
      <c r="AR5" s="2535" t="s">
        <v>9</v>
      </c>
      <c r="AT5" s="2533" t="s">
        <v>6</v>
      </c>
      <c r="AU5" s="2535" t="s">
        <v>7</v>
      </c>
      <c r="AV5" s="2535" t="s">
        <v>8</v>
      </c>
      <c r="AW5" s="2535" t="s">
        <v>9</v>
      </c>
      <c r="AX5" s="2535" t="s">
        <v>6</v>
      </c>
      <c r="AY5" s="2535" t="s">
        <v>7</v>
      </c>
      <c r="AZ5" s="2535" t="s">
        <v>8</v>
      </c>
      <c r="BA5" s="2535" t="s">
        <v>9</v>
      </c>
      <c r="BC5" s="2533" t="s">
        <v>6</v>
      </c>
      <c r="BD5" s="2535" t="s">
        <v>7</v>
      </c>
      <c r="BE5" s="2535" t="s">
        <v>8</v>
      </c>
      <c r="BF5" s="2535" t="s">
        <v>9</v>
      </c>
      <c r="BG5" s="2535" t="s">
        <v>6</v>
      </c>
      <c r="BH5" s="2535" t="s">
        <v>7</v>
      </c>
      <c r="BI5" s="2535" t="s">
        <v>8</v>
      </c>
      <c r="BJ5" s="2535" t="s">
        <v>9</v>
      </c>
      <c r="BL5" s="2533" t="s">
        <v>6</v>
      </c>
      <c r="BM5" s="2535" t="s">
        <v>7</v>
      </c>
      <c r="BN5" s="2535" t="s">
        <v>8</v>
      </c>
      <c r="BO5" s="2535" t="s">
        <v>9</v>
      </c>
      <c r="BP5" s="2535" t="s">
        <v>6</v>
      </c>
      <c r="BQ5" s="2535" t="s">
        <v>7</v>
      </c>
      <c r="BR5" s="2535" t="s">
        <v>8</v>
      </c>
      <c r="BS5" s="2535" t="s">
        <v>9</v>
      </c>
      <c r="BU5" s="2533" t="s">
        <v>6</v>
      </c>
      <c r="BV5" s="2535" t="s">
        <v>7</v>
      </c>
      <c r="BW5" s="2535" t="s">
        <v>8</v>
      </c>
      <c r="BX5" s="2535" t="s">
        <v>9</v>
      </c>
      <c r="BY5" s="2535" t="s">
        <v>6</v>
      </c>
      <c r="BZ5" s="2535" t="s">
        <v>7</v>
      </c>
      <c r="CA5" s="2535" t="s">
        <v>8</v>
      </c>
      <c r="CB5" s="2535" t="s">
        <v>9</v>
      </c>
    </row>
    <row r="6" spans="1:80" x14ac:dyDescent="0.3">
      <c r="A6" s="2537">
        <v>0</v>
      </c>
      <c r="B6" s="2543">
        <v>17</v>
      </c>
      <c r="C6" s="2545">
        <v>47</v>
      </c>
      <c r="D6" s="2544">
        <v>2.2599999999999998</v>
      </c>
      <c r="E6" s="2540">
        <v>0.5</v>
      </c>
      <c r="F6" s="2543">
        <v>74</v>
      </c>
      <c r="G6" s="2545">
        <v>48</v>
      </c>
      <c r="H6" s="2544">
        <v>6.48</v>
      </c>
      <c r="I6" s="28"/>
      <c r="J6" s="2546">
        <v>0</v>
      </c>
      <c r="K6" s="2552">
        <v>21</v>
      </c>
      <c r="L6" s="2554">
        <v>53</v>
      </c>
      <c r="M6" s="2553">
        <v>3.02</v>
      </c>
      <c r="N6" s="2549">
        <v>0.5</v>
      </c>
      <c r="O6" s="2552" t="s">
        <v>16</v>
      </c>
      <c r="P6" s="2554" t="s">
        <v>10</v>
      </c>
      <c r="Q6" s="2553" t="s">
        <v>10</v>
      </c>
      <c r="S6" s="2555">
        <v>0</v>
      </c>
      <c r="T6" s="2561">
        <v>33</v>
      </c>
      <c r="U6" s="2563">
        <v>58</v>
      </c>
      <c r="V6" s="2562">
        <v>3.06</v>
      </c>
      <c r="W6" s="2558">
        <v>0.5</v>
      </c>
      <c r="X6" s="2561" t="s">
        <v>16</v>
      </c>
      <c r="Y6" s="2563" t="s">
        <v>10</v>
      </c>
      <c r="Z6" s="2562" t="s">
        <v>10</v>
      </c>
      <c r="AB6" s="2564">
        <v>0</v>
      </c>
      <c r="AC6" s="2570">
        <v>19</v>
      </c>
      <c r="AD6" s="2572">
        <v>51</v>
      </c>
      <c r="AE6" s="2571">
        <v>2.74</v>
      </c>
      <c r="AF6" s="2567">
        <v>0.5</v>
      </c>
      <c r="AG6" s="2570">
        <v>66</v>
      </c>
      <c r="AH6" s="2572">
        <v>49</v>
      </c>
      <c r="AI6" s="2571">
        <v>6.95</v>
      </c>
      <c r="AK6" s="2573">
        <v>0</v>
      </c>
      <c r="AL6" s="2579">
        <v>40</v>
      </c>
      <c r="AM6" s="2581">
        <v>51</v>
      </c>
      <c r="AN6" s="2580">
        <v>3.45</v>
      </c>
      <c r="AO6" s="2576">
        <v>0.5</v>
      </c>
      <c r="AP6" s="2579">
        <v>33</v>
      </c>
      <c r="AQ6" s="2581">
        <v>54</v>
      </c>
      <c r="AR6" s="2580">
        <v>6.51</v>
      </c>
      <c r="AT6" s="2582">
        <v>0</v>
      </c>
      <c r="AU6" s="2588">
        <v>32</v>
      </c>
      <c r="AV6" s="2590">
        <v>32</v>
      </c>
      <c r="AW6" s="2589">
        <v>7.87</v>
      </c>
      <c r="AX6" s="2585">
        <v>0.5</v>
      </c>
      <c r="AY6" s="2588">
        <v>130</v>
      </c>
      <c r="AZ6" s="2590">
        <v>44</v>
      </c>
      <c r="BA6" s="2589">
        <v>11.1</v>
      </c>
      <c r="BB6" s="49"/>
      <c r="BC6" s="2613">
        <v>0</v>
      </c>
      <c r="BD6" s="2619">
        <v>30</v>
      </c>
      <c r="BE6" s="2621">
        <v>50</v>
      </c>
      <c r="BF6" s="2620">
        <v>3.62</v>
      </c>
      <c r="BG6" s="2616">
        <v>0.5</v>
      </c>
      <c r="BH6" s="2619">
        <v>58</v>
      </c>
      <c r="BI6" s="2621">
        <v>51</v>
      </c>
      <c r="BJ6" s="2620">
        <v>5.88</v>
      </c>
      <c r="BL6" s="2527">
        <v>0</v>
      </c>
      <c r="BM6" s="54">
        <f>SUM(B6,K6,T6,AC6,AL6)</f>
        <v>130</v>
      </c>
      <c r="BN6" s="56">
        <f>AVERAGE(C6,L6,U6,AD6,AM6)</f>
        <v>52</v>
      </c>
      <c r="BO6" s="2536">
        <f>BM6/$BM$54*100</f>
        <v>1.5527950310559007</v>
      </c>
      <c r="BP6" s="2530">
        <v>0.5</v>
      </c>
      <c r="BQ6" s="54">
        <f>SUM(F6,O6,X6,AG6,AP6)</f>
        <v>173</v>
      </c>
      <c r="BR6" s="56">
        <f>AVERAGE(G6,P6,Y6,AH6,AQ6)</f>
        <v>50.333333333333336</v>
      </c>
      <c r="BS6" s="2536">
        <f>BQ6/$BM$54*100</f>
        <v>2.066411849020545</v>
      </c>
      <c r="BU6" s="2527">
        <v>0</v>
      </c>
      <c r="BV6" s="54">
        <f>SUM(AU6,BD6)</f>
        <v>62</v>
      </c>
      <c r="BW6" s="56">
        <f>AVERAGE(L6,U6,AD6,AM6,AV6)</f>
        <v>49</v>
      </c>
      <c r="BX6" s="2536">
        <f>BV6/$BM$54*100</f>
        <v>0.74056378404204493</v>
      </c>
      <c r="BY6" s="2530">
        <v>0.5</v>
      </c>
      <c r="BZ6" s="54">
        <f>SUM(AY6,BH6)</f>
        <v>188</v>
      </c>
      <c r="CA6" s="56">
        <f>AVERAGE(P6,Y6,AH6,AQ6,AZ6)</f>
        <v>49</v>
      </c>
      <c r="CB6" s="2536">
        <f>BZ6/$BM$54*100</f>
        <v>2.2455805064500716</v>
      </c>
    </row>
    <row r="7" spans="1:80" x14ac:dyDescent="0.3">
      <c r="A7" s="2537">
        <v>1.0416666666666666E-2</v>
      </c>
      <c r="B7" s="2543">
        <v>23</v>
      </c>
      <c r="C7" s="2545">
        <v>54</v>
      </c>
      <c r="D7" s="2544">
        <v>2.81</v>
      </c>
      <c r="E7" s="2540">
        <v>0.51041666666666663</v>
      </c>
      <c r="F7" s="2543">
        <v>73</v>
      </c>
      <c r="G7" s="2545">
        <v>48</v>
      </c>
      <c r="H7" s="2544">
        <v>6.66</v>
      </c>
      <c r="I7" s="28"/>
      <c r="J7" s="2546">
        <v>1.0416666666666666E-2</v>
      </c>
      <c r="K7" s="2552">
        <v>31</v>
      </c>
      <c r="L7" s="2554">
        <v>55</v>
      </c>
      <c r="M7" s="2553">
        <v>2.85</v>
      </c>
      <c r="N7" s="2549">
        <v>0.51041666666666663</v>
      </c>
      <c r="O7" s="2552" t="s">
        <v>16</v>
      </c>
      <c r="P7" s="2554" t="s">
        <v>10</v>
      </c>
      <c r="Q7" s="2553" t="s">
        <v>10</v>
      </c>
      <c r="S7" s="2555">
        <v>1.0416666666666666E-2</v>
      </c>
      <c r="T7" s="2561">
        <v>30</v>
      </c>
      <c r="U7" s="2563">
        <v>48</v>
      </c>
      <c r="V7" s="2562">
        <v>3.04</v>
      </c>
      <c r="W7" s="2558">
        <v>0.51041666666666663</v>
      </c>
      <c r="X7" s="2561" t="s">
        <v>16</v>
      </c>
      <c r="Y7" s="2563" t="s">
        <v>10</v>
      </c>
      <c r="Z7" s="2562" t="s">
        <v>10</v>
      </c>
      <c r="AB7" s="2564">
        <v>1.0416666666666666E-2</v>
      </c>
      <c r="AC7" s="2570">
        <v>29</v>
      </c>
      <c r="AD7" s="2572">
        <v>57</v>
      </c>
      <c r="AE7" s="2571">
        <v>3.06</v>
      </c>
      <c r="AF7" s="2567">
        <v>0.51041666666666663</v>
      </c>
      <c r="AG7" s="2570">
        <v>50</v>
      </c>
      <c r="AH7" s="2572">
        <v>54</v>
      </c>
      <c r="AI7" s="2571">
        <v>4.9400000000000004</v>
      </c>
      <c r="AK7" s="2573">
        <v>1.0416666666666666E-2</v>
      </c>
      <c r="AL7" s="2579">
        <v>41</v>
      </c>
      <c r="AM7" s="2581">
        <v>55</v>
      </c>
      <c r="AN7" s="2580">
        <v>3.37</v>
      </c>
      <c r="AO7" s="2576">
        <v>0.51041666666666663</v>
      </c>
      <c r="AP7" s="2579">
        <v>54</v>
      </c>
      <c r="AQ7" s="2581">
        <v>49</v>
      </c>
      <c r="AR7" s="2580">
        <v>8.01</v>
      </c>
      <c r="AT7" s="2582">
        <v>1.0416666666666666E-2</v>
      </c>
      <c r="AU7" s="2588">
        <v>38</v>
      </c>
      <c r="AV7" s="2590">
        <v>37</v>
      </c>
      <c r="AW7" s="2589">
        <v>9.07</v>
      </c>
      <c r="AX7" s="2585">
        <v>0.51041666666666663</v>
      </c>
      <c r="AY7" s="2588">
        <v>75</v>
      </c>
      <c r="AZ7" s="2590">
        <v>47</v>
      </c>
      <c r="BA7" s="2589">
        <v>8.42</v>
      </c>
      <c r="BB7" s="49"/>
      <c r="BC7" s="2613">
        <v>1.0416666666666666E-2</v>
      </c>
      <c r="BD7" s="2619">
        <v>31</v>
      </c>
      <c r="BE7" s="2621">
        <v>54</v>
      </c>
      <c r="BF7" s="2620">
        <v>3.13</v>
      </c>
      <c r="BG7" s="2616">
        <v>0.51041666666666663</v>
      </c>
      <c r="BH7" s="2619">
        <v>64</v>
      </c>
      <c r="BI7" s="2621">
        <v>50</v>
      </c>
      <c r="BJ7" s="2620">
        <v>6.05</v>
      </c>
      <c r="BL7" s="2527">
        <v>1.0416666666666666E-2</v>
      </c>
      <c r="BM7" s="54">
        <f t="shared" ref="BM7:BM53" si="0">SUM(B7,K7,T7,AC7,AL7)</f>
        <v>154</v>
      </c>
      <c r="BN7" s="56">
        <f t="shared" ref="BN7:BN53" si="1">AVERAGE(C7,L7,U7,AD7,AM7)</f>
        <v>53.8</v>
      </c>
      <c r="BO7" s="2536">
        <f t="shared" ref="BO7:BO53" si="2">BM7/$BM$54*100</f>
        <v>1.8394648829431439</v>
      </c>
      <c r="BP7" s="2530">
        <v>0.51041666666666663</v>
      </c>
      <c r="BQ7" s="54">
        <f>SUM(F7,O7,X7,AG7,AP7)</f>
        <v>177</v>
      </c>
      <c r="BR7" s="56">
        <f>AVERAGE(G7,P7,Y7,AH7,AQ7)</f>
        <v>50.333333333333336</v>
      </c>
      <c r="BS7" s="2536">
        <f>BQ7/$BM$54*100</f>
        <v>2.1141901576684186</v>
      </c>
      <c r="BU7" s="2527">
        <v>1.0416666666666666E-2</v>
      </c>
      <c r="BV7" s="54">
        <f t="shared" ref="BV7:BV53" si="3">SUM(AU7,BD7)</f>
        <v>69</v>
      </c>
      <c r="BW7" s="56">
        <f t="shared" ref="BW7:BW53" si="4">AVERAGE(L7,U7,AD7,AM7,AV7)</f>
        <v>50.4</v>
      </c>
      <c r="BX7" s="2536">
        <f t="shared" ref="BX7:BX53" si="5">BV7/$BM$54*100</f>
        <v>0.82417582417582425</v>
      </c>
      <c r="BY7" s="2530">
        <v>0.51041666666666663</v>
      </c>
      <c r="BZ7" s="54">
        <f t="shared" ref="BZ7:BZ53" si="6">SUM(AY7,BH7)</f>
        <v>139</v>
      </c>
      <c r="CA7" s="56">
        <f t="shared" ref="CA7:CA53" si="7">AVERAGE(P7,Y7,AH7,AQ7,AZ7)</f>
        <v>50</v>
      </c>
      <c r="CB7" s="2536">
        <f t="shared" ref="CB7:CB53" si="8">BZ7/$BM$54*100</f>
        <v>1.6602962255136169</v>
      </c>
    </row>
    <row r="8" spans="1:80" x14ac:dyDescent="0.3">
      <c r="A8" s="2537">
        <v>2.0833333333333332E-2</v>
      </c>
      <c r="B8" s="2543">
        <v>18</v>
      </c>
      <c r="C8" s="2545">
        <v>52</v>
      </c>
      <c r="D8" s="2544">
        <v>2.35</v>
      </c>
      <c r="E8" s="2540">
        <v>0.52083333333333337</v>
      </c>
      <c r="F8" s="2543">
        <v>50</v>
      </c>
      <c r="G8" s="2545">
        <v>50</v>
      </c>
      <c r="H8" s="2544">
        <v>4.47</v>
      </c>
      <c r="I8" s="28"/>
      <c r="J8" s="2546">
        <v>2.0833333333333332E-2</v>
      </c>
      <c r="K8" s="2552">
        <v>19</v>
      </c>
      <c r="L8" s="2554">
        <v>62</v>
      </c>
      <c r="M8" s="2553">
        <v>2.23</v>
      </c>
      <c r="N8" s="2549">
        <v>0.52083333333333337</v>
      </c>
      <c r="O8" s="2552">
        <v>46</v>
      </c>
      <c r="P8" s="2554">
        <v>51</v>
      </c>
      <c r="Q8" s="2553">
        <v>5.65</v>
      </c>
      <c r="S8" s="2555">
        <v>2.0833333333333332E-2</v>
      </c>
      <c r="T8" s="2561">
        <v>24</v>
      </c>
      <c r="U8" s="2563">
        <v>57</v>
      </c>
      <c r="V8" s="2562">
        <v>3.44</v>
      </c>
      <c r="W8" s="2558">
        <v>0.52083333333333337</v>
      </c>
      <c r="X8" s="2561">
        <v>44</v>
      </c>
      <c r="Y8" s="2563">
        <v>51</v>
      </c>
      <c r="Z8" s="2562">
        <v>4.91</v>
      </c>
      <c r="AB8" s="2564">
        <v>2.0833333333333332E-2</v>
      </c>
      <c r="AC8" s="2570">
        <v>27</v>
      </c>
      <c r="AD8" s="2572">
        <v>49</v>
      </c>
      <c r="AE8" s="2571">
        <v>5.07</v>
      </c>
      <c r="AF8" s="2567">
        <v>0.52083333333333337</v>
      </c>
      <c r="AG8" s="2570">
        <v>56</v>
      </c>
      <c r="AH8" s="2572">
        <v>51</v>
      </c>
      <c r="AI8" s="2571">
        <v>7.06</v>
      </c>
      <c r="AK8" s="2573">
        <v>2.0833333333333332E-2</v>
      </c>
      <c r="AL8" s="2579">
        <v>27</v>
      </c>
      <c r="AM8" s="2581">
        <v>57</v>
      </c>
      <c r="AN8" s="2580">
        <v>2.48</v>
      </c>
      <c r="AO8" s="2576">
        <v>0.52083333333333337</v>
      </c>
      <c r="AP8" s="2579">
        <v>40</v>
      </c>
      <c r="AQ8" s="2581">
        <v>50</v>
      </c>
      <c r="AR8" s="2580">
        <v>5.05</v>
      </c>
      <c r="AT8" s="2582">
        <v>2.0833333333333332E-2</v>
      </c>
      <c r="AU8" s="2588">
        <v>31</v>
      </c>
      <c r="AV8" s="2590">
        <v>44</v>
      </c>
      <c r="AW8" s="2589">
        <v>6.22</v>
      </c>
      <c r="AX8" s="2585">
        <v>0.52083333333333337</v>
      </c>
      <c r="AY8" s="2588">
        <v>86</v>
      </c>
      <c r="AZ8" s="2590">
        <v>50</v>
      </c>
      <c r="BA8" s="2589">
        <v>7.63</v>
      </c>
      <c r="BB8" s="49"/>
      <c r="BC8" s="2613">
        <v>2.0833333333333332E-2</v>
      </c>
      <c r="BD8" s="2619">
        <v>22</v>
      </c>
      <c r="BE8" s="2621">
        <v>63</v>
      </c>
      <c r="BF8" s="2620">
        <v>2.15</v>
      </c>
      <c r="BG8" s="2616">
        <v>0.52083333333333337</v>
      </c>
      <c r="BH8" s="2619">
        <v>59</v>
      </c>
      <c r="BI8" s="2621">
        <v>51</v>
      </c>
      <c r="BJ8" s="2620">
        <v>5.55</v>
      </c>
      <c r="BL8" s="2527">
        <v>2.0833333333333332E-2</v>
      </c>
      <c r="BM8" s="54">
        <f t="shared" si="0"/>
        <v>115</v>
      </c>
      <c r="BN8" s="56">
        <f t="shared" si="1"/>
        <v>55.4</v>
      </c>
      <c r="BO8" s="2536">
        <f t="shared" si="2"/>
        <v>1.3736263736263736</v>
      </c>
      <c r="BP8" s="2530">
        <v>0.52083333333333337</v>
      </c>
      <c r="BQ8" s="54">
        <f t="shared" ref="BQ8:BQ53" si="9">SUM(F8,O8,X8,AG8,AP8)</f>
        <v>236</v>
      </c>
      <c r="BR8" s="56">
        <f t="shared" ref="BR8:BR53" si="10">AVERAGE(G8,P8,Y8,AH8,AQ8)</f>
        <v>50.6</v>
      </c>
      <c r="BS8" s="2536">
        <f t="shared" ref="BS8:BS53" si="11">BQ8/$BM$54*100</f>
        <v>2.8189202102245581</v>
      </c>
      <c r="BU8" s="2527">
        <v>2.0833333333333332E-2</v>
      </c>
      <c r="BV8" s="54">
        <f t="shared" si="3"/>
        <v>53</v>
      </c>
      <c r="BW8" s="56">
        <f t="shared" si="4"/>
        <v>53.8</v>
      </c>
      <c r="BX8" s="2536">
        <f t="shared" si="5"/>
        <v>0.63306258958432871</v>
      </c>
      <c r="BY8" s="2530">
        <v>0.52083333333333337</v>
      </c>
      <c r="BZ8" s="54">
        <f t="shared" si="6"/>
        <v>145</v>
      </c>
      <c r="CA8" s="56">
        <f t="shared" si="7"/>
        <v>50.6</v>
      </c>
      <c r="CB8" s="2536">
        <f t="shared" si="8"/>
        <v>1.7319636884854277</v>
      </c>
    </row>
    <row r="9" spans="1:80" ht="17.25" thickBot="1" x14ac:dyDescent="0.35">
      <c r="A9" s="2538">
        <v>3.125E-2</v>
      </c>
      <c r="B9" s="2543">
        <v>17</v>
      </c>
      <c r="C9" s="2545">
        <v>55</v>
      </c>
      <c r="D9" s="2544">
        <v>2.2400000000000002</v>
      </c>
      <c r="E9" s="2541">
        <v>0.53125</v>
      </c>
      <c r="F9" s="2543">
        <v>65</v>
      </c>
      <c r="G9" s="2545">
        <v>51</v>
      </c>
      <c r="H9" s="2544">
        <v>6.22</v>
      </c>
      <c r="I9" s="28"/>
      <c r="J9" s="2547">
        <v>3.125E-2</v>
      </c>
      <c r="K9" s="2552">
        <v>26</v>
      </c>
      <c r="L9" s="2554">
        <v>58</v>
      </c>
      <c r="M9" s="2553">
        <v>3.47</v>
      </c>
      <c r="N9" s="2550">
        <v>0.53125</v>
      </c>
      <c r="O9" s="2552">
        <v>50</v>
      </c>
      <c r="P9" s="2554">
        <v>46</v>
      </c>
      <c r="Q9" s="2553">
        <v>5.34</v>
      </c>
      <c r="S9" s="2556">
        <v>3.125E-2</v>
      </c>
      <c r="T9" s="2561">
        <v>13</v>
      </c>
      <c r="U9" s="2563">
        <v>60</v>
      </c>
      <c r="V9" s="2562">
        <v>1.78</v>
      </c>
      <c r="W9" s="2559">
        <v>0.53125</v>
      </c>
      <c r="X9" s="2561">
        <v>79</v>
      </c>
      <c r="Y9" s="2563">
        <v>51</v>
      </c>
      <c r="Z9" s="2562">
        <v>6.24</v>
      </c>
      <c r="AB9" s="2565">
        <v>3.125E-2</v>
      </c>
      <c r="AC9" s="2570">
        <v>29</v>
      </c>
      <c r="AD9" s="2572">
        <v>55</v>
      </c>
      <c r="AE9" s="2571">
        <v>2.91</v>
      </c>
      <c r="AF9" s="2568">
        <v>0.53125</v>
      </c>
      <c r="AG9" s="2570">
        <v>63</v>
      </c>
      <c r="AH9" s="2572">
        <v>49</v>
      </c>
      <c r="AI9" s="2571">
        <v>7.45</v>
      </c>
      <c r="AK9" s="2574">
        <v>3.125E-2</v>
      </c>
      <c r="AL9" s="2579">
        <v>23</v>
      </c>
      <c r="AM9" s="2581">
        <v>57</v>
      </c>
      <c r="AN9" s="2580">
        <v>2.5299999999999998</v>
      </c>
      <c r="AO9" s="2577">
        <v>0.53125</v>
      </c>
      <c r="AP9" s="2579">
        <v>44</v>
      </c>
      <c r="AQ9" s="2581">
        <v>47</v>
      </c>
      <c r="AR9" s="2580">
        <v>6.24</v>
      </c>
      <c r="AT9" s="2583">
        <v>3.125E-2</v>
      </c>
      <c r="AU9" s="2588">
        <v>26</v>
      </c>
      <c r="AV9" s="2590">
        <v>48</v>
      </c>
      <c r="AW9" s="2589">
        <v>3.95</v>
      </c>
      <c r="AX9" s="2586">
        <v>0.53125</v>
      </c>
      <c r="AY9" s="2588">
        <v>90</v>
      </c>
      <c r="AZ9" s="2590">
        <v>45</v>
      </c>
      <c r="BA9" s="2589">
        <v>7.89</v>
      </c>
      <c r="BB9" s="23"/>
      <c r="BC9" s="2614">
        <v>3.125E-2</v>
      </c>
      <c r="BD9" s="2619">
        <v>23</v>
      </c>
      <c r="BE9" s="2621">
        <v>54</v>
      </c>
      <c r="BF9" s="2620">
        <v>2.38</v>
      </c>
      <c r="BG9" s="2617">
        <v>0.53125</v>
      </c>
      <c r="BH9" s="2619">
        <v>76</v>
      </c>
      <c r="BI9" s="2621">
        <v>48</v>
      </c>
      <c r="BJ9" s="2620">
        <v>6.76</v>
      </c>
      <c r="BL9" s="2528">
        <v>3.125E-2</v>
      </c>
      <c r="BM9" s="54">
        <f t="shared" si="0"/>
        <v>108</v>
      </c>
      <c r="BN9" s="56">
        <f t="shared" si="1"/>
        <v>57</v>
      </c>
      <c r="BO9" s="2536">
        <f t="shared" si="2"/>
        <v>1.2900143334925944</v>
      </c>
      <c r="BP9" s="2531">
        <v>0.53125</v>
      </c>
      <c r="BQ9" s="54">
        <f t="shared" si="9"/>
        <v>301</v>
      </c>
      <c r="BR9" s="56">
        <f t="shared" si="10"/>
        <v>48.8</v>
      </c>
      <c r="BS9" s="2536">
        <f t="shared" si="11"/>
        <v>3.595317725752508</v>
      </c>
      <c r="BU9" s="2528">
        <v>3.125E-2</v>
      </c>
      <c r="BV9" s="54">
        <f t="shared" si="3"/>
        <v>49</v>
      </c>
      <c r="BW9" s="56">
        <f t="shared" si="4"/>
        <v>55.6</v>
      </c>
      <c r="BX9" s="2536">
        <f t="shared" si="5"/>
        <v>0.58528428093645479</v>
      </c>
      <c r="BY9" s="2531">
        <v>0.53125</v>
      </c>
      <c r="BZ9" s="54">
        <f t="shared" si="6"/>
        <v>166</v>
      </c>
      <c r="CA9" s="56">
        <f t="shared" si="7"/>
        <v>47.6</v>
      </c>
      <c r="CB9" s="2536">
        <f t="shared" si="8"/>
        <v>1.9827998088867655</v>
      </c>
    </row>
    <row r="10" spans="1:80" ht="17.25" thickTop="1" x14ac:dyDescent="0.3">
      <c r="A10" s="2539">
        <v>4.1666666666666664E-2</v>
      </c>
      <c r="B10" s="2543">
        <v>12</v>
      </c>
      <c r="C10" s="2545">
        <v>52</v>
      </c>
      <c r="D10" s="2544">
        <v>2.9</v>
      </c>
      <c r="E10" s="2542">
        <v>0.54166666666666663</v>
      </c>
      <c r="F10" s="2543">
        <v>90</v>
      </c>
      <c r="G10" s="2545">
        <v>48</v>
      </c>
      <c r="H10" s="2544">
        <v>8.4</v>
      </c>
      <c r="I10" s="20"/>
      <c r="J10" s="2548">
        <v>4.1666666666666664E-2</v>
      </c>
      <c r="K10" s="2552">
        <v>19</v>
      </c>
      <c r="L10" s="2554">
        <v>53</v>
      </c>
      <c r="M10" s="2553">
        <v>3.36</v>
      </c>
      <c r="N10" s="2551">
        <v>0.54166666666666663</v>
      </c>
      <c r="O10" s="2552">
        <v>70</v>
      </c>
      <c r="P10" s="2554">
        <v>50</v>
      </c>
      <c r="Q10" s="2553">
        <v>6.38</v>
      </c>
      <c r="S10" s="2557">
        <v>4.1666666666666664E-2</v>
      </c>
      <c r="T10" s="2561">
        <v>18</v>
      </c>
      <c r="U10" s="2563">
        <v>56</v>
      </c>
      <c r="V10" s="2562">
        <v>3.07</v>
      </c>
      <c r="W10" s="2560">
        <v>0.54166666666666663</v>
      </c>
      <c r="X10" s="2561">
        <v>94</v>
      </c>
      <c r="Y10" s="2563">
        <v>50</v>
      </c>
      <c r="Z10" s="2562">
        <v>7.82</v>
      </c>
      <c r="AB10" s="2566">
        <v>4.1666666666666664E-2</v>
      </c>
      <c r="AC10" s="2570">
        <v>42</v>
      </c>
      <c r="AD10" s="2572">
        <v>58</v>
      </c>
      <c r="AE10" s="2571">
        <v>2.25</v>
      </c>
      <c r="AF10" s="2569">
        <v>0.54166666666666663</v>
      </c>
      <c r="AG10" s="2570">
        <v>56</v>
      </c>
      <c r="AH10" s="2572">
        <v>54</v>
      </c>
      <c r="AI10" s="2571">
        <v>5.84</v>
      </c>
      <c r="AK10" s="2575">
        <v>4.1666666666666664E-2</v>
      </c>
      <c r="AL10" s="2579">
        <v>18</v>
      </c>
      <c r="AM10" s="2581">
        <v>56</v>
      </c>
      <c r="AN10" s="2580">
        <v>2.4300000000000002</v>
      </c>
      <c r="AO10" s="2578">
        <v>0.54166666666666663</v>
      </c>
      <c r="AP10" s="2579">
        <v>21</v>
      </c>
      <c r="AQ10" s="2581">
        <v>49</v>
      </c>
      <c r="AR10" s="2580">
        <v>5.1100000000000003</v>
      </c>
      <c r="AT10" s="2584">
        <v>4.1666666666666664E-2</v>
      </c>
      <c r="AU10" s="2588">
        <v>32</v>
      </c>
      <c r="AV10" s="2590">
        <v>39</v>
      </c>
      <c r="AW10" s="2589">
        <v>6.77</v>
      </c>
      <c r="AX10" s="2587">
        <v>0.54166666666666663</v>
      </c>
      <c r="AY10" s="2588">
        <v>94</v>
      </c>
      <c r="AZ10" s="2590">
        <v>46</v>
      </c>
      <c r="BA10" s="2589">
        <v>9.3000000000000007</v>
      </c>
      <c r="BB10" s="24"/>
      <c r="BC10" s="2615">
        <v>4.1666666666666664E-2</v>
      </c>
      <c r="BD10" s="2619">
        <v>23</v>
      </c>
      <c r="BE10" s="2621">
        <v>53</v>
      </c>
      <c r="BF10" s="2620">
        <v>2.85</v>
      </c>
      <c r="BG10" s="2618">
        <v>0.54166666666666663</v>
      </c>
      <c r="BH10" s="2619">
        <v>63</v>
      </c>
      <c r="BI10" s="2621">
        <v>49</v>
      </c>
      <c r="BJ10" s="2620">
        <v>6.45</v>
      </c>
      <c r="BL10" s="2529">
        <v>4.1666666666666664E-2</v>
      </c>
      <c r="BM10" s="54">
        <f t="shared" si="0"/>
        <v>109</v>
      </c>
      <c r="BN10" s="56">
        <f t="shared" si="1"/>
        <v>55</v>
      </c>
      <c r="BO10" s="2536">
        <f t="shared" si="2"/>
        <v>1.3019589106545628</v>
      </c>
      <c r="BP10" s="2532">
        <v>0.54166666666666663</v>
      </c>
      <c r="BQ10" s="54">
        <f t="shared" si="9"/>
        <v>331</v>
      </c>
      <c r="BR10" s="56">
        <f t="shared" si="10"/>
        <v>50.2</v>
      </c>
      <c r="BS10" s="2536">
        <f t="shared" si="11"/>
        <v>3.9536550406115625</v>
      </c>
      <c r="BU10" s="2529">
        <v>4.1666666666666664E-2</v>
      </c>
      <c r="BV10" s="54">
        <f t="shared" si="3"/>
        <v>55</v>
      </c>
      <c r="BW10" s="56">
        <f t="shared" si="4"/>
        <v>52.4</v>
      </c>
      <c r="BX10" s="2536">
        <f t="shared" si="5"/>
        <v>0.65695174390826561</v>
      </c>
      <c r="BY10" s="2532">
        <v>0.54166666666666663</v>
      </c>
      <c r="BZ10" s="54">
        <f t="shared" si="6"/>
        <v>157</v>
      </c>
      <c r="CA10" s="56">
        <f t="shared" si="7"/>
        <v>49.8</v>
      </c>
      <c r="CB10" s="2536">
        <f t="shared" si="8"/>
        <v>1.8752986144290491</v>
      </c>
    </row>
    <row r="11" spans="1:80" x14ac:dyDescent="0.3">
      <c r="A11" s="2537">
        <v>5.2083333333333336E-2</v>
      </c>
      <c r="B11" s="2543">
        <v>9</v>
      </c>
      <c r="C11" s="2545">
        <v>54</v>
      </c>
      <c r="D11" s="2544">
        <v>2</v>
      </c>
      <c r="E11" s="2540">
        <v>0.55208333333333337</v>
      </c>
      <c r="F11" s="2543">
        <v>48</v>
      </c>
      <c r="G11" s="2545">
        <v>48</v>
      </c>
      <c r="H11" s="2544">
        <v>6.08</v>
      </c>
      <c r="I11" s="20"/>
      <c r="J11" s="2546">
        <v>5.2083333333333336E-2</v>
      </c>
      <c r="K11" s="2552">
        <v>21</v>
      </c>
      <c r="L11" s="2554">
        <v>55</v>
      </c>
      <c r="M11" s="2553">
        <v>2.74</v>
      </c>
      <c r="N11" s="2549">
        <v>0.55208333333333337</v>
      </c>
      <c r="O11" s="2552">
        <v>62</v>
      </c>
      <c r="P11" s="2554">
        <v>46</v>
      </c>
      <c r="Q11" s="2553">
        <v>7.78</v>
      </c>
      <c r="S11" s="2555">
        <v>5.2083333333333336E-2</v>
      </c>
      <c r="T11" s="2561">
        <v>21</v>
      </c>
      <c r="U11" s="2563">
        <v>64</v>
      </c>
      <c r="V11" s="2562">
        <v>2.23</v>
      </c>
      <c r="W11" s="2558">
        <v>0.55208333333333337</v>
      </c>
      <c r="X11" s="2561">
        <v>70</v>
      </c>
      <c r="Y11" s="2563">
        <v>49</v>
      </c>
      <c r="Z11" s="2562">
        <v>7.88</v>
      </c>
      <c r="AB11" s="2564">
        <v>5.2083333333333336E-2</v>
      </c>
      <c r="AC11" s="2570">
        <v>24</v>
      </c>
      <c r="AD11" s="2572">
        <v>54</v>
      </c>
      <c r="AE11" s="2571">
        <v>3.02</v>
      </c>
      <c r="AF11" s="2567">
        <v>0.55208333333333337</v>
      </c>
      <c r="AG11" s="2570">
        <v>56</v>
      </c>
      <c r="AH11" s="2572">
        <v>50</v>
      </c>
      <c r="AI11" s="2571">
        <v>7.63</v>
      </c>
      <c r="AK11" s="2573">
        <v>5.2083333333333336E-2</v>
      </c>
      <c r="AL11" s="2579">
        <v>17</v>
      </c>
      <c r="AM11" s="2581">
        <v>56</v>
      </c>
      <c r="AN11" s="2580">
        <v>2.16</v>
      </c>
      <c r="AO11" s="2576">
        <v>0.55208333333333337</v>
      </c>
      <c r="AP11" s="2579">
        <v>58</v>
      </c>
      <c r="AQ11" s="2581">
        <v>46</v>
      </c>
      <c r="AR11" s="2580">
        <v>7.87</v>
      </c>
      <c r="AT11" s="2582">
        <v>5.2083333333333336E-2</v>
      </c>
      <c r="AU11" s="2588">
        <v>23</v>
      </c>
      <c r="AV11" s="2590">
        <v>49</v>
      </c>
      <c r="AW11" s="2589">
        <v>4.45</v>
      </c>
      <c r="AX11" s="2585">
        <v>0.55208333333333337</v>
      </c>
      <c r="AY11" s="2588">
        <v>88</v>
      </c>
      <c r="AZ11" s="2590">
        <v>47</v>
      </c>
      <c r="BA11" s="2589">
        <v>10.64</v>
      </c>
      <c r="BB11" s="49"/>
      <c r="BC11" s="2613">
        <v>5.2083333333333336E-2</v>
      </c>
      <c r="BD11" s="2619">
        <v>20</v>
      </c>
      <c r="BE11" s="2621">
        <v>64</v>
      </c>
      <c r="BF11" s="2620">
        <v>1.95</v>
      </c>
      <c r="BG11" s="2616">
        <v>0.55208333333333337</v>
      </c>
      <c r="BH11" s="2619">
        <v>65</v>
      </c>
      <c r="BI11" s="2621">
        <v>47</v>
      </c>
      <c r="BJ11" s="2620">
        <v>7.18</v>
      </c>
      <c r="BL11" s="2527">
        <v>5.2083333333333336E-2</v>
      </c>
      <c r="BM11" s="54">
        <f t="shared" si="0"/>
        <v>92</v>
      </c>
      <c r="BN11" s="56">
        <f t="shared" si="1"/>
        <v>56.6</v>
      </c>
      <c r="BO11" s="2536">
        <f t="shared" si="2"/>
        <v>1.098901098901099</v>
      </c>
      <c r="BP11" s="2530">
        <v>0.55208333333333337</v>
      </c>
      <c r="BQ11" s="54">
        <f t="shared" si="9"/>
        <v>294</v>
      </c>
      <c r="BR11" s="56">
        <f t="shared" si="10"/>
        <v>47.8</v>
      </c>
      <c r="BS11" s="2536">
        <f t="shared" si="11"/>
        <v>3.511705685618729</v>
      </c>
      <c r="BU11" s="2527">
        <v>5.2083333333333336E-2</v>
      </c>
      <c r="BV11" s="54">
        <f t="shared" si="3"/>
        <v>43</v>
      </c>
      <c r="BW11" s="56">
        <f t="shared" si="4"/>
        <v>55.6</v>
      </c>
      <c r="BX11" s="2536">
        <f t="shared" si="5"/>
        <v>0.51361681796464409</v>
      </c>
      <c r="BY11" s="2530">
        <v>0.55208333333333337</v>
      </c>
      <c r="BZ11" s="54">
        <f t="shared" si="6"/>
        <v>153</v>
      </c>
      <c r="CA11" s="56">
        <f t="shared" si="7"/>
        <v>47.6</v>
      </c>
      <c r="CB11" s="2536">
        <f t="shared" si="8"/>
        <v>1.8275203057811753</v>
      </c>
    </row>
    <row r="12" spans="1:80" x14ac:dyDescent="0.3">
      <c r="A12" s="2537">
        <v>6.25E-2</v>
      </c>
      <c r="B12" s="2543">
        <v>17</v>
      </c>
      <c r="C12" s="2545">
        <v>54</v>
      </c>
      <c r="D12" s="2544">
        <v>2.38</v>
      </c>
      <c r="E12" s="2540">
        <v>0.5625</v>
      </c>
      <c r="F12" s="2543">
        <v>80</v>
      </c>
      <c r="G12" s="2545">
        <v>48</v>
      </c>
      <c r="H12" s="2544">
        <v>6.61</v>
      </c>
      <c r="I12" s="20"/>
      <c r="J12" s="2546">
        <v>6.25E-2</v>
      </c>
      <c r="K12" s="2552">
        <v>19</v>
      </c>
      <c r="L12" s="2554">
        <v>50</v>
      </c>
      <c r="M12" s="2553">
        <v>2.75</v>
      </c>
      <c r="N12" s="2549">
        <v>0.5625</v>
      </c>
      <c r="O12" s="2552">
        <v>43</v>
      </c>
      <c r="P12" s="2554">
        <v>45</v>
      </c>
      <c r="Q12" s="2553">
        <v>7.35</v>
      </c>
      <c r="S12" s="2555">
        <v>6.25E-2</v>
      </c>
      <c r="T12" s="2561">
        <v>17</v>
      </c>
      <c r="U12" s="2563">
        <v>56</v>
      </c>
      <c r="V12" s="2562">
        <v>2.4300000000000002</v>
      </c>
      <c r="W12" s="2558">
        <v>0.5625</v>
      </c>
      <c r="X12" s="2561">
        <v>51</v>
      </c>
      <c r="Y12" s="2563">
        <v>50</v>
      </c>
      <c r="Z12" s="2562">
        <v>6.28</v>
      </c>
      <c r="AB12" s="2564">
        <v>6.25E-2</v>
      </c>
      <c r="AC12" s="2570">
        <v>21</v>
      </c>
      <c r="AD12" s="2572">
        <v>55</v>
      </c>
      <c r="AE12" s="2571">
        <v>2.42</v>
      </c>
      <c r="AF12" s="2567">
        <v>0.5625</v>
      </c>
      <c r="AG12" s="2570">
        <v>77</v>
      </c>
      <c r="AH12" s="2572">
        <v>49</v>
      </c>
      <c r="AI12" s="2571">
        <v>7.06</v>
      </c>
      <c r="AK12" s="2573">
        <v>6.25E-2</v>
      </c>
      <c r="AL12" s="2579">
        <v>11</v>
      </c>
      <c r="AM12" s="2581">
        <v>47</v>
      </c>
      <c r="AN12" s="2580">
        <v>3.86</v>
      </c>
      <c r="AO12" s="2576">
        <v>0.5625</v>
      </c>
      <c r="AP12" s="2579">
        <v>41</v>
      </c>
      <c r="AQ12" s="2581">
        <v>49</v>
      </c>
      <c r="AR12" s="2580">
        <v>6.78</v>
      </c>
      <c r="AT12" s="2582">
        <v>6.25E-2</v>
      </c>
      <c r="AU12" s="2588">
        <v>14</v>
      </c>
      <c r="AV12" s="2590">
        <v>48</v>
      </c>
      <c r="AW12" s="2589">
        <v>4.22</v>
      </c>
      <c r="AX12" s="2585">
        <v>0.5625</v>
      </c>
      <c r="AY12" s="2588">
        <v>115</v>
      </c>
      <c r="AZ12" s="2590">
        <v>45</v>
      </c>
      <c r="BA12" s="2589">
        <v>10.28</v>
      </c>
      <c r="BB12" s="49"/>
      <c r="BC12" s="2613">
        <v>6.25E-2</v>
      </c>
      <c r="BD12" s="2619">
        <v>10</v>
      </c>
      <c r="BE12" s="2621">
        <v>55</v>
      </c>
      <c r="BF12" s="2620">
        <v>1.85</v>
      </c>
      <c r="BG12" s="2616">
        <v>0.5625</v>
      </c>
      <c r="BH12" s="2619">
        <v>55</v>
      </c>
      <c r="BI12" s="2621">
        <v>50</v>
      </c>
      <c r="BJ12" s="2620">
        <v>5.82</v>
      </c>
      <c r="BL12" s="2527">
        <v>6.25E-2</v>
      </c>
      <c r="BM12" s="54">
        <f t="shared" si="0"/>
        <v>85</v>
      </c>
      <c r="BN12" s="56">
        <f t="shared" si="1"/>
        <v>52.4</v>
      </c>
      <c r="BO12" s="2536">
        <f t="shared" si="2"/>
        <v>1.0152890587673196</v>
      </c>
      <c r="BP12" s="2530">
        <v>0.5625</v>
      </c>
      <c r="BQ12" s="54">
        <f t="shared" si="9"/>
        <v>292</v>
      </c>
      <c r="BR12" s="56">
        <f t="shared" si="10"/>
        <v>48.2</v>
      </c>
      <c r="BS12" s="2536">
        <f t="shared" si="11"/>
        <v>3.4878165312947922</v>
      </c>
      <c r="BU12" s="2527">
        <v>6.25E-2</v>
      </c>
      <c r="BV12" s="54">
        <f t="shared" si="3"/>
        <v>24</v>
      </c>
      <c r="BW12" s="56">
        <f t="shared" si="4"/>
        <v>51.2</v>
      </c>
      <c r="BX12" s="2536">
        <f t="shared" si="5"/>
        <v>0.2866698518872432</v>
      </c>
      <c r="BY12" s="2530">
        <v>0.5625</v>
      </c>
      <c r="BZ12" s="54">
        <f t="shared" si="6"/>
        <v>170</v>
      </c>
      <c r="CA12" s="56">
        <f t="shared" si="7"/>
        <v>47.6</v>
      </c>
      <c r="CB12" s="2536">
        <f t="shared" si="8"/>
        <v>2.0305781175346391</v>
      </c>
    </row>
    <row r="13" spans="1:80" ht="17.25" thickBot="1" x14ac:dyDescent="0.35">
      <c r="A13" s="2538">
        <v>7.2916666666666671E-2</v>
      </c>
      <c r="B13" s="2543">
        <v>9</v>
      </c>
      <c r="C13" s="2545">
        <v>66</v>
      </c>
      <c r="D13" s="2544">
        <v>2.0299999999999998</v>
      </c>
      <c r="E13" s="2541">
        <v>0.57291666666666663</v>
      </c>
      <c r="F13" s="2543">
        <v>70</v>
      </c>
      <c r="G13" s="2545">
        <v>48</v>
      </c>
      <c r="H13" s="2544">
        <v>7.19</v>
      </c>
      <c r="I13" s="20"/>
      <c r="J13" s="2547">
        <v>7.2916666666666671E-2</v>
      </c>
      <c r="K13" s="2552">
        <v>21</v>
      </c>
      <c r="L13" s="2554">
        <v>55</v>
      </c>
      <c r="M13" s="2553">
        <v>3.3</v>
      </c>
      <c r="N13" s="2550">
        <v>0.57291666666666663</v>
      </c>
      <c r="O13" s="2552">
        <v>53</v>
      </c>
      <c r="P13" s="2554">
        <v>46</v>
      </c>
      <c r="Q13" s="2553">
        <v>8.25</v>
      </c>
      <c r="S13" s="2556">
        <v>7.2916666666666671E-2</v>
      </c>
      <c r="T13" s="2561">
        <v>15</v>
      </c>
      <c r="U13" s="2563">
        <v>52</v>
      </c>
      <c r="V13" s="2562">
        <v>2.13</v>
      </c>
      <c r="W13" s="2559">
        <v>0.57291666666666663</v>
      </c>
      <c r="X13" s="2561">
        <v>94</v>
      </c>
      <c r="Y13" s="2563">
        <v>45</v>
      </c>
      <c r="Z13" s="2562">
        <v>8.83</v>
      </c>
      <c r="AB13" s="2565">
        <v>7.2916666666666671E-2</v>
      </c>
      <c r="AC13" s="2570">
        <v>13</v>
      </c>
      <c r="AD13" s="2572">
        <v>53</v>
      </c>
      <c r="AE13" s="2571">
        <v>1.67</v>
      </c>
      <c r="AF13" s="2568">
        <v>0.57291666666666663</v>
      </c>
      <c r="AG13" s="2570">
        <v>48</v>
      </c>
      <c r="AH13" s="2572">
        <v>53</v>
      </c>
      <c r="AI13" s="2571">
        <v>6.35</v>
      </c>
      <c r="AK13" s="2574">
        <v>7.2916666666666671E-2</v>
      </c>
      <c r="AL13" s="2579">
        <v>5</v>
      </c>
      <c r="AM13" s="2581">
        <v>71</v>
      </c>
      <c r="AN13" s="2580">
        <v>1.65</v>
      </c>
      <c r="AO13" s="2577">
        <v>0.57291666666666663</v>
      </c>
      <c r="AP13" s="2579">
        <v>74</v>
      </c>
      <c r="AQ13" s="2581">
        <v>47</v>
      </c>
      <c r="AR13" s="2580">
        <v>6.91</v>
      </c>
      <c r="AT13" s="2583">
        <v>7.2916666666666671E-2</v>
      </c>
      <c r="AU13" s="2588">
        <v>26</v>
      </c>
      <c r="AV13" s="2590">
        <v>44</v>
      </c>
      <c r="AW13" s="2589">
        <v>3.63</v>
      </c>
      <c r="AX13" s="2586">
        <v>0.57291666666666663</v>
      </c>
      <c r="AY13" s="2588">
        <v>81</v>
      </c>
      <c r="AZ13" s="2590">
        <v>46</v>
      </c>
      <c r="BA13" s="2589">
        <v>9</v>
      </c>
      <c r="BB13" s="23"/>
      <c r="BC13" s="2614">
        <v>7.2916666666666671E-2</v>
      </c>
      <c r="BD13" s="2619">
        <v>11</v>
      </c>
      <c r="BE13" s="2621">
        <v>61</v>
      </c>
      <c r="BF13" s="2620">
        <v>3.02</v>
      </c>
      <c r="BG13" s="2617">
        <v>0.57291666666666663</v>
      </c>
      <c r="BH13" s="2619">
        <v>69</v>
      </c>
      <c r="BI13" s="2621">
        <v>47</v>
      </c>
      <c r="BJ13" s="2620">
        <v>7.84</v>
      </c>
      <c r="BL13" s="2528">
        <v>7.2916666666666671E-2</v>
      </c>
      <c r="BM13" s="54">
        <f t="shared" si="0"/>
        <v>63</v>
      </c>
      <c r="BN13" s="56">
        <f t="shared" si="1"/>
        <v>59.4</v>
      </c>
      <c r="BO13" s="2536">
        <f t="shared" si="2"/>
        <v>0.75250836120401343</v>
      </c>
      <c r="BP13" s="2531">
        <v>0.57291666666666663</v>
      </c>
      <c r="BQ13" s="54">
        <f t="shared" si="9"/>
        <v>339</v>
      </c>
      <c r="BR13" s="56">
        <f t="shared" si="10"/>
        <v>47.8</v>
      </c>
      <c r="BS13" s="2536">
        <f t="shared" si="11"/>
        <v>4.0492116579073105</v>
      </c>
      <c r="BU13" s="2528">
        <v>7.2916666666666671E-2</v>
      </c>
      <c r="BV13" s="54">
        <f t="shared" si="3"/>
        <v>37</v>
      </c>
      <c r="BW13" s="56">
        <f t="shared" si="4"/>
        <v>55</v>
      </c>
      <c r="BX13" s="2536">
        <f t="shared" si="5"/>
        <v>0.44194935499283328</v>
      </c>
      <c r="BY13" s="2531">
        <v>0.57291666666666663</v>
      </c>
      <c r="BZ13" s="54">
        <f t="shared" si="6"/>
        <v>150</v>
      </c>
      <c r="CA13" s="56">
        <f t="shared" si="7"/>
        <v>47.4</v>
      </c>
      <c r="CB13" s="2536">
        <f t="shared" si="8"/>
        <v>1.7916865742952699</v>
      </c>
    </row>
    <row r="14" spans="1:80" ht="17.25" thickTop="1" x14ac:dyDescent="0.3">
      <c r="A14" s="2539">
        <v>8.3333333333333329E-2</v>
      </c>
      <c r="B14" s="2543">
        <v>11</v>
      </c>
      <c r="C14" s="2545">
        <v>65</v>
      </c>
      <c r="D14" s="2544">
        <v>1.38</v>
      </c>
      <c r="E14" s="2542">
        <v>0.58333333333333337</v>
      </c>
      <c r="F14" s="2543">
        <v>68</v>
      </c>
      <c r="G14" s="2545">
        <v>51</v>
      </c>
      <c r="H14" s="2544">
        <v>7.63</v>
      </c>
      <c r="I14" s="20"/>
      <c r="J14" s="2548">
        <v>8.3333333333333329E-2</v>
      </c>
      <c r="K14" s="2552">
        <v>13</v>
      </c>
      <c r="L14" s="2554">
        <v>63</v>
      </c>
      <c r="M14" s="2553">
        <v>2.4300000000000002</v>
      </c>
      <c r="N14" s="2551">
        <v>0.58333333333333337</v>
      </c>
      <c r="O14" s="2552">
        <v>54</v>
      </c>
      <c r="P14" s="2554">
        <v>48</v>
      </c>
      <c r="Q14" s="2553">
        <v>6.44</v>
      </c>
      <c r="S14" s="2557">
        <v>8.3333333333333329E-2</v>
      </c>
      <c r="T14" s="2561">
        <v>15</v>
      </c>
      <c r="U14" s="2563">
        <v>62</v>
      </c>
      <c r="V14" s="2562">
        <v>1.85</v>
      </c>
      <c r="W14" s="2560">
        <v>0.58333333333333337</v>
      </c>
      <c r="X14" s="2561">
        <v>64</v>
      </c>
      <c r="Y14" s="2563">
        <v>53</v>
      </c>
      <c r="Z14" s="2562">
        <v>6.34</v>
      </c>
      <c r="AB14" s="2566">
        <v>8.3333333333333329E-2</v>
      </c>
      <c r="AC14" s="2570" t="s">
        <v>16</v>
      </c>
      <c r="AD14" s="2572" t="s">
        <v>10</v>
      </c>
      <c r="AE14" s="2571" t="s">
        <v>10</v>
      </c>
      <c r="AF14" s="2569">
        <v>0.58333333333333337</v>
      </c>
      <c r="AG14" s="2570">
        <v>44</v>
      </c>
      <c r="AH14" s="2572">
        <v>48</v>
      </c>
      <c r="AI14" s="2571">
        <v>6.66</v>
      </c>
      <c r="AK14" s="2575">
        <v>8.3333333333333329E-2</v>
      </c>
      <c r="AL14" s="2579">
        <v>9</v>
      </c>
      <c r="AM14" s="2581">
        <v>61</v>
      </c>
      <c r="AN14" s="2580">
        <v>1.69</v>
      </c>
      <c r="AO14" s="2578">
        <v>0.58333333333333337</v>
      </c>
      <c r="AP14" s="2579">
        <v>37</v>
      </c>
      <c r="AQ14" s="2581">
        <v>50</v>
      </c>
      <c r="AR14" s="2580">
        <v>5.89</v>
      </c>
      <c r="AT14" s="2584">
        <v>8.3333333333333329E-2</v>
      </c>
      <c r="AU14" s="2588">
        <v>8</v>
      </c>
      <c r="AV14" s="2590">
        <v>55</v>
      </c>
      <c r="AW14" s="2589">
        <v>2.96</v>
      </c>
      <c r="AX14" s="2587">
        <v>0.58333333333333337</v>
      </c>
      <c r="AY14" s="2588">
        <v>61</v>
      </c>
      <c r="AZ14" s="2590">
        <v>44</v>
      </c>
      <c r="BA14" s="2589">
        <v>8.3800000000000008</v>
      </c>
      <c r="BB14" s="24"/>
      <c r="BC14" s="2615">
        <v>8.3333333333333329E-2</v>
      </c>
      <c r="BD14" s="2619">
        <v>10</v>
      </c>
      <c r="BE14" s="2621">
        <v>61</v>
      </c>
      <c r="BF14" s="2620">
        <v>1.68</v>
      </c>
      <c r="BG14" s="2618">
        <v>0.58333333333333337</v>
      </c>
      <c r="BH14" s="2619">
        <v>74</v>
      </c>
      <c r="BI14" s="2621">
        <v>50</v>
      </c>
      <c r="BJ14" s="2620">
        <v>7.48</v>
      </c>
      <c r="BL14" s="2529">
        <v>8.3333333333333329E-2</v>
      </c>
      <c r="BM14" s="54">
        <f t="shared" si="0"/>
        <v>48</v>
      </c>
      <c r="BN14" s="56">
        <f t="shared" si="1"/>
        <v>62.75</v>
      </c>
      <c r="BO14" s="2536">
        <f t="shared" si="2"/>
        <v>0.5733397037744864</v>
      </c>
      <c r="BP14" s="2532">
        <v>0.58333333333333337</v>
      </c>
      <c r="BQ14" s="54">
        <f t="shared" si="9"/>
        <v>267</v>
      </c>
      <c r="BR14" s="56">
        <f t="shared" si="10"/>
        <v>50</v>
      </c>
      <c r="BS14" s="2536">
        <f t="shared" si="11"/>
        <v>3.1892021022455808</v>
      </c>
      <c r="BU14" s="2529">
        <v>8.3333333333333329E-2</v>
      </c>
      <c r="BV14" s="54">
        <f t="shared" si="3"/>
        <v>18</v>
      </c>
      <c r="BW14" s="56">
        <f t="shared" si="4"/>
        <v>60.25</v>
      </c>
      <c r="BX14" s="2536">
        <f t="shared" si="5"/>
        <v>0.21500238891543239</v>
      </c>
      <c r="BY14" s="2532">
        <v>0.58333333333333337</v>
      </c>
      <c r="BZ14" s="54">
        <f t="shared" si="6"/>
        <v>135</v>
      </c>
      <c r="CA14" s="56">
        <f t="shared" si="7"/>
        <v>48.6</v>
      </c>
      <c r="CB14" s="2536">
        <f t="shared" si="8"/>
        <v>1.6125179168657429</v>
      </c>
    </row>
    <row r="15" spans="1:80" x14ac:dyDescent="0.3">
      <c r="A15" s="2537">
        <v>9.375E-2</v>
      </c>
      <c r="B15" s="2543">
        <v>9</v>
      </c>
      <c r="C15" s="2545">
        <v>50</v>
      </c>
      <c r="D15" s="2544">
        <v>2.5499999999999998</v>
      </c>
      <c r="E15" s="2540">
        <v>0.59375</v>
      </c>
      <c r="F15" s="2543">
        <v>72</v>
      </c>
      <c r="G15" s="2545">
        <v>51</v>
      </c>
      <c r="H15" s="2544">
        <v>7.18</v>
      </c>
      <c r="I15" s="20"/>
      <c r="J15" s="2546">
        <v>9.375E-2</v>
      </c>
      <c r="K15" s="2552">
        <v>17</v>
      </c>
      <c r="L15" s="2554">
        <v>68</v>
      </c>
      <c r="M15" s="2553">
        <v>1.92</v>
      </c>
      <c r="N15" s="2549">
        <v>0.59375</v>
      </c>
      <c r="O15" s="2552">
        <v>37</v>
      </c>
      <c r="P15" s="2554">
        <v>47</v>
      </c>
      <c r="Q15" s="2553">
        <v>4.45</v>
      </c>
      <c r="S15" s="2555">
        <v>9.375E-2</v>
      </c>
      <c r="T15" s="2561">
        <v>13</v>
      </c>
      <c r="U15" s="2563">
        <v>65</v>
      </c>
      <c r="V15" s="2562">
        <v>1.88</v>
      </c>
      <c r="W15" s="2558">
        <v>0.59375</v>
      </c>
      <c r="X15" s="2561">
        <v>60</v>
      </c>
      <c r="Y15" s="2563">
        <v>45</v>
      </c>
      <c r="Z15" s="2562">
        <v>7.92</v>
      </c>
      <c r="AB15" s="2564">
        <v>9.375E-2</v>
      </c>
      <c r="AC15" s="2570">
        <v>14</v>
      </c>
      <c r="AD15" s="2572">
        <v>60</v>
      </c>
      <c r="AE15" s="2571">
        <v>2.0699999999999998</v>
      </c>
      <c r="AF15" s="2567">
        <v>0.59375</v>
      </c>
      <c r="AG15" s="2570">
        <v>76</v>
      </c>
      <c r="AH15" s="2572">
        <v>47</v>
      </c>
      <c r="AI15" s="2571">
        <v>7.91</v>
      </c>
      <c r="AK15" s="2573">
        <v>9.375E-2</v>
      </c>
      <c r="AL15" s="2579">
        <v>16</v>
      </c>
      <c r="AM15" s="2581">
        <v>60</v>
      </c>
      <c r="AN15" s="2580">
        <v>2.02</v>
      </c>
      <c r="AO15" s="2576">
        <v>0.59375</v>
      </c>
      <c r="AP15" s="2579">
        <v>78</v>
      </c>
      <c r="AQ15" s="2581">
        <v>49</v>
      </c>
      <c r="AR15" s="2580">
        <v>7.18</v>
      </c>
      <c r="AT15" s="2582">
        <v>9.375E-2</v>
      </c>
      <c r="AU15" s="2588">
        <v>13</v>
      </c>
      <c r="AV15" s="2590">
        <v>52</v>
      </c>
      <c r="AW15" s="2589">
        <v>4.17</v>
      </c>
      <c r="AX15" s="2585">
        <v>0.59375</v>
      </c>
      <c r="AY15" s="2588">
        <v>69</v>
      </c>
      <c r="AZ15" s="2590">
        <v>45</v>
      </c>
      <c r="BA15" s="2589">
        <v>11.8</v>
      </c>
      <c r="BB15" s="49"/>
      <c r="BC15" s="2613">
        <v>9.375E-2</v>
      </c>
      <c r="BD15" s="2619">
        <v>10</v>
      </c>
      <c r="BE15" s="2621">
        <v>57</v>
      </c>
      <c r="BF15" s="2620">
        <v>2.13</v>
      </c>
      <c r="BG15" s="2616">
        <v>0.59375</v>
      </c>
      <c r="BH15" s="2619">
        <v>45</v>
      </c>
      <c r="BI15" s="2621">
        <v>43</v>
      </c>
      <c r="BJ15" s="2620">
        <v>7.02</v>
      </c>
      <c r="BL15" s="2527">
        <v>9.375E-2</v>
      </c>
      <c r="BM15" s="54">
        <f t="shared" si="0"/>
        <v>69</v>
      </c>
      <c r="BN15" s="56">
        <f t="shared" si="1"/>
        <v>60.6</v>
      </c>
      <c r="BO15" s="2536">
        <f t="shared" si="2"/>
        <v>0.82417582417582425</v>
      </c>
      <c r="BP15" s="2530">
        <v>0.59375</v>
      </c>
      <c r="BQ15" s="54">
        <f t="shared" si="9"/>
        <v>323</v>
      </c>
      <c r="BR15" s="56">
        <f t="shared" si="10"/>
        <v>47.8</v>
      </c>
      <c r="BS15" s="2536">
        <f t="shared" si="11"/>
        <v>3.8580984233158144</v>
      </c>
      <c r="BU15" s="2527">
        <v>9.375E-2</v>
      </c>
      <c r="BV15" s="54">
        <f t="shared" si="3"/>
        <v>23</v>
      </c>
      <c r="BW15" s="56">
        <f t="shared" si="4"/>
        <v>61</v>
      </c>
      <c r="BX15" s="2536">
        <f t="shared" si="5"/>
        <v>0.27472527472527475</v>
      </c>
      <c r="BY15" s="2530">
        <v>0.59375</v>
      </c>
      <c r="BZ15" s="54">
        <f t="shared" si="6"/>
        <v>114</v>
      </c>
      <c r="CA15" s="56">
        <f t="shared" si="7"/>
        <v>46.6</v>
      </c>
      <c r="CB15" s="2536">
        <f t="shared" si="8"/>
        <v>1.3616817964644052</v>
      </c>
    </row>
    <row r="16" spans="1:80" x14ac:dyDescent="0.3">
      <c r="A16" s="2537">
        <v>0.10416666666666667</v>
      </c>
      <c r="B16" s="2543">
        <v>4</v>
      </c>
      <c r="C16" s="2545">
        <v>56</v>
      </c>
      <c r="D16" s="2544">
        <v>1.53</v>
      </c>
      <c r="E16" s="2540">
        <v>0.60416666666666663</v>
      </c>
      <c r="F16" s="2543">
        <v>55</v>
      </c>
      <c r="G16" s="2545">
        <v>51</v>
      </c>
      <c r="H16" s="2544">
        <v>5.46</v>
      </c>
      <c r="I16" s="20"/>
      <c r="J16" s="2546">
        <v>0.10416666666666667</v>
      </c>
      <c r="K16" s="2552">
        <v>6</v>
      </c>
      <c r="L16" s="2554">
        <v>56</v>
      </c>
      <c r="M16" s="2553">
        <v>1.6</v>
      </c>
      <c r="N16" s="2549">
        <v>0.60416666666666663</v>
      </c>
      <c r="O16" s="2552">
        <v>58</v>
      </c>
      <c r="P16" s="2554">
        <v>49</v>
      </c>
      <c r="Q16" s="2553">
        <v>5.77</v>
      </c>
      <c r="S16" s="2555">
        <v>0.10416666666666667</v>
      </c>
      <c r="T16" s="2561">
        <v>8</v>
      </c>
      <c r="U16" s="2563">
        <v>61</v>
      </c>
      <c r="V16" s="2562">
        <v>2.57</v>
      </c>
      <c r="W16" s="2558">
        <v>0.60416666666666663</v>
      </c>
      <c r="X16" s="2561">
        <v>76</v>
      </c>
      <c r="Y16" s="2563">
        <v>46</v>
      </c>
      <c r="Z16" s="2562">
        <v>8.44</v>
      </c>
      <c r="AB16" s="2564">
        <v>0.10416666666666667</v>
      </c>
      <c r="AC16" s="2570">
        <v>17</v>
      </c>
      <c r="AD16" s="2572">
        <v>59</v>
      </c>
      <c r="AE16" s="2571">
        <v>2.29</v>
      </c>
      <c r="AF16" s="2567">
        <v>0.60416666666666663</v>
      </c>
      <c r="AG16" s="2570">
        <v>77</v>
      </c>
      <c r="AH16" s="2572">
        <v>50</v>
      </c>
      <c r="AI16" s="2571">
        <v>6.01</v>
      </c>
      <c r="AK16" s="2573">
        <v>0.10416666666666667</v>
      </c>
      <c r="AL16" s="2579">
        <v>18</v>
      </c>
      <c r="AM16" s="2581">
        <v>63</v>
      </c>
      <c r="AN16" s="2580">
        <v>2.6</v>
      </c>
      <c r="AO16" s="2576">
        <v>0.60416666666666663</v>
      </c>
      <c r="AP16" s="2579">
        <v>79</v>
      </c>
      <c r="AQ16" s="2581">
        <v>47</v>
      </c>
      <c r="AR16" s="2580">
        <v>6.79</v>
      </c>
      <c r="AT16" s="2582">
        <v>0.10416666666666667</v>
      </c>
      <c r="AU16" s="2588">
        <v>22</v>
      </c>
      <c r="AV16" s="2590">
        <v>55</v>
      </c>
      <c r="AW16" s="2589">
        <v>3.44</v>
      </c>
      <c r="AX16" s="2585">
        <v>0.60416666666666663</v>
      </c>
      <c r="AY16" s="2588">
        <v>97</v>
      </c>
      <c r="AZ16" s="2590">
        <v>47</v>
      </c>
      <c r="BA16" s="2589">
        <v>8.9700000000000006</v>
      </c>
      <c r="BB16" s="49"/>
      <c r="BC16" s="2613">
        <v>0.10416666666666667</v>
      </c>
      <c r="BD16" s="2619">
        <v>4</v>
      </c>
      <c r="BE16" s="2621">
        <v>49</v>
      </c>
      <c r="BF16" s="2620">
        <v>1.77</v>
      </c>
      <c r="BG16" s="2616">
        <v>0.60416666666666663</v>
      </c>
      <c r="BH16" s="2619">
        <v>67</v>
      </c>
      <c r="BI16" s="2621">
        <v>48</v>
      </c>
      <c r="BJ16" s="2620">
        <v>8.74</v>
      </c>
      <c r="BL16" s="2527">
        <v>0.10416666666666667</v>
      </c>
      <c r="BM16" s="54">
        <f t="shared" si="0"/>
        <v>53</v>
      </c>
      <c r="BN16" s="56">
        <f t="shared" si="1"/>
        <v>59</v>
      </c>
      <c r="BO16" s="2536">
        <f t="shared" si="2"/>
        <v>0.63306258958432871</v>
      </c>
      <c r="BP16" s="2530">
        <v>0.60416666666666663</v>
      </c>
      <c r="BQ16" s="54">
        <f t="shared" si="9"/>
        <v>345</v>
      </c>
      <c r="BR16" s="56">
        <f t="shared" si="10"/>
        <v>48.6</v>
      </c>
      <c r="BS16" s="2536">
        <f t="shared" si="11"/>
        <v>4.1208791208791204</v>
      </c>
      <c r="BU16" s="2527">
        <v>0.10416666666666667</v>
      </c>
      <c r="BV16" s="54">
        <f t="shared" si="3"/>
        <v>26</v>
      </c>
      <c r="BW16" s="56">
        <f t="shared" si="4"/>
        <v>58.8</v>
      </c>
      <c r="BX16" s="2536">
        <f t="shared" si="5"/>
        <v>0.3105590062111801</v>
      </c>
      <c r="BY16" s="2530">
        <v>0.60416666666666663</v>
      </c>
      <c r="BZ16" s="54">
        <f t="shared" si="6"/>
        <v>164</v>
      </c>
      <c r="CA16" s="56">
        <f t="shared" si="7"/>
        <v>47.8</v>
      </c>
      <c r="CB16" s="2536">
        <f t="shared" si="8"/>
        <v>1.9589106545628283</v>
      </c>
    </row>
    <row r="17" spans="1:80" ht="17.25" thickBot="1" x14ac:dyDescent="0.35">
      <c r="A17" s="2538">
        <v>0.11458333333333333</v>
      </c>
      <c r="B17" s="2543">
        <v>4</v>
      </c>
      <c r="C17" s="2545">
        <v>52</v>
      </c>
      <c r="D17" s="2544">
        <v>1.94</v>
      </c>
      <c r="E17" s="2541">
        <v>0.61458333333333337</v>
      </c>
      <c r="F17" s="2543">
        <v>77</v>
      </c>
      <c r="G17" s="2545">
        <v>45</v>
      </c>
      <c r="H17" s="2544">
        <v>8.15</v>
      </c>
      <c r="I17" s="20"/>
      <c r="J17" s="2547">
        <v>0.11458333333333333</v>
      </c>
      <c r="K17" s="2552">
        <v>6</v>
      </c>
      <c r="L17" s="2554">
        <v>62</v>
      </c>
      <c r="M17" s="2553">
        <v>1.53</v>
      </c>
      <c r="N17" s="2550">
        <v>0.61458333333333337</v>
      </c>
      <c r="O17" s="2552">
        <v>55</v>
      </c>
      <c r="P17" s="2554">
        <v>52</v>
      </c>
      <c r="Q17" s="2553">
        <v>7.08</v>
      </c>
      <c r="S17" s="2556">
        <v>0.11458333333333333</v>
      </c>
      <c r="T17" s="2561">
        <v>12</v>
      </c>
      <c r="U17" s="2563">
        <v>61</v>
      </c>
      <c r="V17" s="2562">
        <v>1.55</v>
      </c>
      <c r="W17" s="2559">
        <v>0.61458333333333337</v>
      </c>
      <c r="X17" s="2561">
        <v>77</v>
      </c>
      <c r="Y17" s="2563">
        <v>49</v>
      </c>
      <c r="Z17" s="2562">
        <v>6.82</v>
      </c>
      <c r="AB17" s="2565">
        <v>0.11458333333333333</v>
      </c>
      <c r="AC17" s="2570">
        <v>8</v>
      </c>
      <c r="AD17" s="2572">
        <v>58</v>
      </c>
      <c r="AE17" s="2571">
        <v>1.88</v>
      </c>
      <c r="AF17" s="2568">
        <v>0.61458333333333337</v>
      </c>
      <c r="AG17" s="2570">
        <v>84</v>
      </c>
      <c r="AH17" s="2572">
        <v>52</v>
      </c>
      <c r="AI17" s="2571">
        <v>6.91</v>
      </c>
      <c r="AK17" s="2574">
        <v>0.11458333333333333</v>
      </c>
      <c r="AL17" s="2579">
        <v>4</v>
      </c>
      <c r="AM17" s="2581">
        <v>56</v>
      </c>
      <c r="AN17" s="2580">
        <v>1.82</v>
      </c>
      <c r="AO17" s="2577">
        <v>0.61458333333333337</v>
      </c>
      <c r="AP17" s="2579">
        <v>98</v>
      </c>
      <c r="AQ17" s="2581">
        <v>49</v>
      </c>
      <c r="AR17" s="2580">
        <v>6.99</v>
      </c>
      <c r="AT17" s="2583">
        <v>0.11458333333333333</v>
      </c>
      <c r="AU17" s="2588">
        <v>17</v>
      </c>
      <c r="AV17" s="2590">
        <v>58</v>
      </c>
      <c r="AW17" s="2589">
        <v>2.44</v>
      </c>
      <c r="AX17" s="2586">
        <v>0.61458333333333337</v>
      </c>
      <c r="AY17" s="2588">
        <v>95</v>
      </c>
      <c r="AZ17" s="2590">
        <v>45</v>
      </c>
      <c r="BA17" s="2589">
        <v>9.23</v>
      </c>
      <c r="BB17" s="23"/>
      <c r="BC17" s="2614">
        <v>0.11458333333333333</v>
      </c>
      <c r="BD17" s="2619">
        <v>8</v>
      </c>
      <c r="BE17" s="2621">
        <v>68</v>
      </c>
      <c r="BF17" s="2620">
        <v>1.87</v>
      </c>
      <c r="BG17" s="2617">
        <v>0.61458333333333337</v>
      </c>
      <c r="BH17" s="2619">
        <v>49</v>
      </c>
      <c r="BI17" s="2621">
        <v>54</v>
      </c>
      <c r="BJ17" s="2620">
        <v>6.29</v>
      </c>
      <c r="BL17" s="2528">
        <v>0.11458333333333333</v>
      </c>
      <c r="BM17" s="54">
        <f t="shared" si="0"/>
        <v>34</v>
      </c>
      <c r="BN17" s="56">
        <f t="shared" si="1"/>
        <v>57.8</v>
      </c>
      <c r="BO17" s="2536">
        <f t="shared" si="2"/>
        <v>0.40611562350692787</v>
      </c>
      <c r="BP17" s="2531">
        <v>0.61458333333333337</v>
      </c>
      <c r="BQ17" s="54">
        <f t="shared" si="9"/>
        <v>391</v>
      </c>
      <c r="BR17" s="56">
        <f t="shared" si="10"/>
        <v>49.4</v>
      </c>
      <c r="BS17" s="2536">
        <f t="shared" si="11"/>
        <v>4.6703296703296706</v>
      </c>
      <c r="BU17" s="2528">
        <v>0.11458333333333333</v>
      </c>
      <c r="BV17" s="54">
        <f t="shared" si="3"/>
        <v>25</v>
      </c>
      <c r="BW17" s="56">
        <f t="shared" si="4"/>
        <v>59</v>
      </c>
      <c r="BX17" s="2536">
        <f t="shared" si="5"/>
        <v>0.29861442904921165</v>
      </c>
      <c r="BY17" s="2531">
        <v>0.61458333333333337</v>
      </c>
      <c r="BZ17" s="54">
        <f t="shared" si="6"/>
        <v>144</v>
      </c>
      <c r="CA17" s="56">
        <f t="shared" si="7"/>
        <v>49.4</v>
      </c>
      <c r="CB17" s="2536">
        <f t="shared" si="8"/>
        <v>1.7200191113234591</v>
      </c>
    </row>
    <row r="18" spans="1:80" ht="17.25" thickTop="1" x14ac:dyDescent="0.3">
      <c r="A18" s="2539">
        <v>0.125</v>
      </c>
      <c r="B18" s="2543">
        <v>5</v>
      </c>
      <c r="C18" s="2545">
        <v>51</v>
      </c>
      <c r="D18" s="2544">
        <v>1.86</v>
      </c>
      <c r="E18" s="2542">
        <v>0.625</v>
      </c>
      <c r="F18" s="2543">
        <v>63</v>
      </c>
      <c r="G18" s="2545">
        <v>47</v>
      </c>
      <c r="H18" s="2544">
        <v>6.13</v>
      </c>
      <c r="I18" s="20"/>
      <c r="J18" s="2548">
        <v>0.125</v>
      </c>
      <c r="K18" s="2552">
        <v>13</v>
      </c>
      <c r="L18" s="2554">
        <v>65</v>
      </c>
      <c r="M18" s="2553">
        <v>2.63</v>
      </c>
      <c r="N18" s="2551">
        <v>0.625</v>
      </c>
      <c r="O18" s="2552">
        <v>63</v>
      </c>
      <c r="P18" s="2554">
        <v>53</v>
      </c>
      <c r="Q18" s="2553">
        <v>5.79</v>
      </c>
      <c r="S18" s="2557">
        <v>0.125</v>
      </c>
      <c r="T18" s="2561">
        <v>5</v>
      </c>
      <c r="U18" s="2563">
        <v>55</v>
      </c>
      <c r="V18" s="2562">
        <v>2.08</v>
      </c>
      <c r="W18" s="2560">
        <v>0.625</v>
      </c>
      <c r="X18" s="2561">
        <v>93</v>
      </c>
      <c r="Y18" s="2563">
        <v>49</v>
      </c>
      <c r="Z18" s="2562">
        <v>7.3</v>
      </c>
      <c r="AB18" s="2566">
        <v>0.125</v>
      </c>
      <c r="AC18" s="2570">
        <v>7</v>
      </c>
      <c r="AD18" s="2572">
        <v>62</v>
      </c>
      <c r="AE18" s="2571">
        <v>1.88</v>
      </c>
      <c r="AF18" s="2569">
        <v>0.625</v>
      </c>
      <c r="AG18" s="2570">
        <v>55</v>
      </c>
      <c r="AH18" s="2572">
        <v>51</v>
      </c>
      <c r="AI18" s="2571">
        <v>4.68</v>
      </c>
      <c r="AK18" s="2575">
        <v>0.125</v>
      </c>
      <c r="AL18" s="2579">
        <v>10</v>
      </c>
      <c r="AM18" s="2581">
        <v>61</v>
      </c>
      <c r="AN18" s="2580">
        <v>1.48</v>
      </c>
      <c r="AO18" s="2578">
        <v>0.625</v>
      </c>
      <c r="AP18" s="2579">
        <v>67</v>
      </c>
      <c r="AQ18" s="2581">
        <v>49</v>
      </c>
      <c r="AR18" s="2580">
        <v>7.81</v>
      </c>
      <c r="AT18" s="2584">
        <v>0.125</v>
      </c>
      <c r="AU18" s="2588">
        <v>12</v>
      </c>
      <c r="AV18" s="2590">
        <v>68</v>
      </c>
      <c r="AW18" s="2589">
        <v>1.78</v>
      </c>
      <c r="AX18" s="2587">
        <v>0.625</v>
      </c>
      <c r="AY18" s="2588">
        <v>90</v>
      </c>
      <c r="AZ18" s="2590">
        <v>47</v>
      </c>
      <c r="BA18" s="2589">
        <v>7.57</v>
      </c>
      <c r="BB18" s="24"/>
      <c r="BC18" s="2615">
        <v>0.125</v>
      </c>
      <c r="BD18" s="2619">
        <v>7</v>
      </c>
      <c r="BE18" s="2621">
        <v>63</v>
      </c>
      <c r="BF18" s="2620">
        <v>1.97</v>
      </c>
      <c r="BG18" s="2618">
        <v>0.625</v>
      </c>
      <c r="BH18" s="2619">
        <v>83</v>
      </c>
      <c r="BI18" s="2621">
        <v>49</v>
      </c>
      <c r="BJ18" s="2620">
        <v>8.41</v>
      </c>
      <c r="BL18" s="2529">
        <v>0.125</v>
      </c>
      <c r="BM18" s="54">
        <f t="shared" si="0"/>
        <v>40</v>
      </c>
      <c r="BN18" s="56">
        <f t="shared" si="1"/>
        <v>58.8</v>
      </c>
      <c r="BO18" s="2536">
        <f t="shared" si="2"/>
        <v>0.47778308647873868</v>
      </c>
      <c r="BP18" s="2532">
        <v>0.625</v>
      </c>
      <c r="BQ18" s="54">
        <f t="shared" si="9"/>
        <v>341</v>
      </c>
      <c r="BR18" s="56">
        <f t="shared" si="10"/>
        <v>49.8</v>
      </c>
      <c r="BS18" s="2536">
        <f t="shared" si="11"/>
        <v>4.0731008122312469</v>
      </c>
      <c r="BU18" s="2529">
        <v>0.125</v>
      </c>
      <c r="BV18" s="54">
        <f t="shared" si="3"/>
        <v>19</v>
      </c>
      <c r="BW18" s="56">
        <f t="shared" si="4"/>
        <v>62.2</v>
      </c>
      <c r="BX18" s="2536">
        <f t="shared" si="5"/>
        <v>0.22694696607740086</v>
      </c>
      <c r="BY18" s="2532">
        <v>0.625</v>
      </c>
      <c r="BZ18" s="54">
        <f t="shared" si="6"/>
        <v>173</v>
      </c>
      <c r="CA18" s="56">
        <f t="shared" si="7"/>
        <v>49.8</v>
      </c>
      <c r="CB18" s="2536">
        <f t="shared" si="8"/>
        <v>2.066411849020545</v>
      </c>
    </row>
    <row r="19" spans="1:80" x14ac:dyDescent="0.3">
      <c r="A19" s="2537">
        <v>0.13541666666666666</v>
      </c>
      <c r="B19" s="2543">
        <v>6</v>
      </c>
      <c r="C19" s="2545">
        <v>68</v>
      </c>
      <c r="D19" s="2544">
        <v>1.21</v>
      </c>
      <c r="E19" s="2540">
        <v>0.63541666666666663</v>
      </c>
      <c r="F19" s="2543">
        <v>65</v>
      </c>
      <c r="G19" s="2545">
        <v>51</v>
      </c>
      <c r="H19" s="2544">
        <v>8.6300000000000008</v>
      </c>
      <c r="I19" s="20"/>
      <c r="J19" s="2546">
        <v>0.13541666666666666</v>
      </c>
      <c r="K19" s="2552">
        <v>7</v>
      </c>
      <c r="L19" s="2554">
        <v>68</v>
      </c>
      <c r="M19" s="2553">
        <v>1.41</v>
      </c>
      <c r="N19" s="2549">
        <v>0.63541666666666663</v>
      </c>
      <c r="O19" s="2552">
        <v>81</v>
      </c>
      <c r="P19" s="2554">
        <v>50</v>
      </c>
      <c r="Q19" s="2553">
        <v>7.34</v>
      </c>
      <c r="S19" s="2555">
        <v>0.13541666666666666</v>
      </c>
      <c r="T19" s="2561">
        <v>10</v>
      </c>
      <c r="U19" s="2563">
        <v>64</v>
      </c>
      <c r="V19" s="2562">
        <v>2</v>
      </c>
      <c r="W19" s="2558">
        <v>0.63541666666666663</v>
      </c>
      <c r="X19" s="2561">
        <v>73</v>
      </c>
      <c r="Y19" s="2563">
        <v>49</v>
      </c>
      <c r="Z19" s="2562">
        <v>6.93</v>
      </c>
      <c r="AB19" s="2564">
        <v>0.13541666666666666</v>
      </c>
      <c r="AC19" s="2570">
        <v>7</v>
      </c>
      <c r="AD19" s="2572">
        <v>54</v>
      </c>
      <c r="AE19" s="2571">
        <v>1.98</v>
      </c>
      <c r="AF19" s="2567">
        <v>0.63541666666666663</v>
      </c>
      <c r="AG19" s="2570">
        <v>71</v>
      </c>
      <c r="AH19" s="2572">
        <v>48</v>
      </c>
      <c r="AI19" s="2571">
        <v>5.53</v>
      </c>
      <c r="AK19" s="2573">
        <v>0.13541666666666666</v>
      </c>
      <c r="AL19" s="2579">
        <v>8</v>
      </c>
      <c r="AM19" s="2581">
        <v>57</v>
      </c>
      <c r="AN19" s="2580">
        <v>1.74</v>
      </c>
      <c r="AO19" s="2576">
        <v>0.63541666666666663</v>
      </c>
      <c r="AP19" s="2579">
        <v>63</v>
      </c>
      <c r="AQ19" s="2581">
        <v>49</v>
      </c>
      <c r="AR19" s="2580">
        <v>5.91</v>
      </c>
      <c r="AT19" s="2582">
        <v>0.13541666666666666</v>
      </c>
      <c r="AU19" s="2588">
        <v>7</v>
      </c>
      <c r="AV19" s="2590">
        <v>62</v>
      </c>
      <c r="AW19" s="2589">
        <v>1.61</v>
      </c>
      <c r="AX19" s="2585">
        <v>0.63541666666666663</v>
      </c>
      <c r="AY19" s="2588">
        <v>91</v>
      </c>
      <c r="AZ19" s="2590">
        <v>47</v>
      </c>
      <c r="BA19" s="2589">
        <v>9.51</v>
      </c>
      <c r="BB19" s="49"/>
      <c r="BC19" s="2613">
        <v>0.13541666666666666</v>
      </c>
      <c r="BD19" s="2619">
        <v>5</v>
      </c>
      <c r="BE19" s="2621">
        <v>66</v>
      </c>
      <c r="BF19" s="2620">
        <v>1.1499999999999999</v>
      </c>
      <c r="BG19" s="2616">
        <v>0.63541666666666663</v>
      </c>
      <c r="BH19" s="2619">
        <v>79</v>
      </c>
      <c r="BI19" s="2621">
        <v>47</v>
      </c>
      <c r="BJ19" s="2620">
        <v>6.97</v>
      </c>
      <c r="BL19" s="2527">
        <v>0.13541666666666666</v>
      </c>
      <c r="BM19" s="54">
        <f t="shared" si="0"/>
        <v>38</v>
      </c>
      <c r="BN19" s="56">
        <f t="shared" si="1"/>
        <v>62.2</v>
      </c>
      <c r="BO19" s="2536">
        <f t="shared" si="2"/>
        <v>0.45389393215480173</v>
      </c>
      <c r="BP19" s="2530">
        <v>0.63541666666666663</v>
      </c>
      <c r="BQ19" s="54">
        <f t="shared" si="9"/>
        <v>353</v>
      </c>
      <c r="BR19" s="56">
        <f t="shared" si="10"/>
        <v>49.4</v>
      </c>
      <c r="BS19" s="2536">
        <f t="shared" si="11"/>
        <v>4.2164357381748685</v>
      </c>
      <c r="BU19" s="2527">
        <v>0.13541666666666666</v>
      </c>
      <c r="BV19" s="54">
        <f t="shared" si="3"/>
        <v>12</v>
      </c>
      <c r="BW19" s="56">
        <f t="shared" si="4"/>
        <v>61</v>
      </c>
      <c r="BX19" s="2536">
        <f t="shared" si="5"/>
        <v>0.1433349259436216</v>
      </c>
      <c r="BY19" s="2530">
        <v>0.63541666666666663</v>
      </c>
      <c r="BZ19" s="54">
        <f t="shared" si="6"/>
        <v>170</v>
      </c>
      <c r="CA19" s="56">
        <f t="shared" si="7"/>
        <v>48.6</v>
      </c>
      <c r="CB19" s="2536">
        <f t="shared" si="8"/>
        <v>2.0305781175346391</v>
      </c>
    </row>
    <row r="20" spans="1:80" x14ac:dyDescent="0.3">
      <c r="A20" s="2537">
        <v>0.14583333333333334</v>
      </c>
      <c r="B20" s="2543">
        <v>3</v>
      </c>
      <c r="C20" s="2545">
        <v>67</v>
      </c>
      <c r="D20" s="2544">
        <v>1.29</v>
      </c>
      <c r="E20" s="2540">
        <v>0.64583333333333337</v>
      </c>
      <c r="F20" s="2543">
        <v>56</v>
      </c>
      <c r="G20" s="2545">
        <v>45</v>
      </c>
      <c r="H20" s="2544">
        <v>7.15</v>
      </c>
      <c r="I20" s="20"/>
      <c r="J20" s="2546">
        <v>0.14583333333333334</v>
      </c>
      <c r="K20" s="2552">
        <v>4</v>
      </c>
      <c r="L20" s="2554">
        <v>53</v>
      </c>
      <c r="M20" s="2553">
        <v>1.41</v>
      </c>
      <c r="N20" s="2549">
        <v>0.64583333333333337</v>
      </c>
      <c r="O20" s="2552">
        <v>67</v>
      </c>
      <c r="P20" s="2554">
        <v>43</v>
      </c>
      <c r="Q20" s="2553">
        <v>9.09</v>
      </c>
      <c r="S20" s="2555">
        <v>0.14583333333333334</v>
      </c>
      <c r="T20" s="2561">
        <v>6</v>
      </c>
      <c r="U20" s="2563">
        <v>65</v>
      </c>
      <c r="V20" s="2562">
        <v>1.42</v>
      </c>
      <c r="W20" s="2558">
        <v>0.64583333333333337</v>
      </c>
      <c r="X20" s="2561">
        <v>100</v>
      </c>
      <c r="Y20" s="2563">
        <v>45</v>
      </c>
      <c r="Z20" s="2562">
        <v>9.39</v>
      </c>
      <c r="AB20" s="2564">
        <v>0.14583333333333334</v>
      </c>
      <c r="AC20" s="2570">
        <v>9</v>
      </c>
      <c r="AD20" s="2572">
        <v>64</v>
      </c>
      <c r="AE20" s="2571">
        <v>1.62</v>
      </c>
      <c r="AF20" s="2567">
        <v>0.64583333333333337</v>
      </c>
      <c r="AG20" s="2570">
        <v>75</v>
      </c>
      <c r="AH20" s="2572">
        <v>48</v>
      </c>
      <c r="AI20" s="2571">
        <v>5.99</v>
      </c>
      <c r="AK20" s="2573">
        <v>0.14583333333333334</v>
      </c>
      <c r="AL20" s="2579">
        <v>9</v>
      </c>
      <c r="AM20" s="2581">
        <v>60</v>
      </c>
      <c r="AN20" s="2580">
        <v>1.93</v>
      </c>
      <c r="AO20" s="2576">
        <v>0.64583333333333337</v>
      </c>
      <c r="AP20" s="2579">
        <v>97</v>
      </c>
      <c r="AQ20" s="2581">
        <v>50</v>
      </c>
      <c r="AR20" s="2580">
        <v>7.88</v>
      </c>
      <c r="AT20" s="2582">
        <v>0.14583333333333334</v>
      </c>
      <c r="AU20" s="2588">
        <v>6</v>
      </c>
      <c r="AV20" s="2590">
        <v>50</v>
      </c>
      <c r="AW20" s="2589">
        <v>3.12</v>
      </c>
      <c r="AX20" s="2585">
        <v>0.64583333333333337</v>
      </c>
      <c r="AY20" s="2588">
        <v>135</v>
      </c>
      <c r="AZ20" s="2590">
        <v>47</v>
      </c>
      <c r="BA20" s="2589">
        <v>10.119999999999999</v>
      </c>
      <c r="BB20" s="49"/>
      <c r="BC20" s="2613">
        <v>0.14583333333333334</v>
      </c>
      <c r="BD20" s="2619">
        <v>5</v>
      </c>
      <c r="BE20" s="2621">
        <v>60</v>
      </c>
      <c r="BF20" s="2620">
        <v>2.0099999999999998</v>
      </c>
      <c r="BG20" s="2616">
        <v>0.64583333333333337</v>
      </c>
      <c r="BH20" s="2619">
        <v>80</v>
      </c>
      <c r="BI20" s="2621">
        <v>47</v>
      </c>
      <c r="BJ20" s="2620">
        <v>7.86</v>
      </c>
      <c r="BL20" s="2527">
        <v>0.14583333333333334</v>
      </c>
      <c r="BM20" s="54">
        <f t="shared" si="0"/>
        <v>31</v>
      </c>
      <c r="BN20" s="56">
        <f t="shared" si="1"/>
        <v>61.8</v>
      </c>
      <c r="BO20" s="2536">
        <f t="shared" si="2"/>
        <v>0.37028189202102246</v>
      </c>
      <c r="BP20" s="2530">
        <v>0.64583333333333337</v>
      </c>
      <c r="BQ20" s="54">
        <f t="shared" si="9"/>
        <v>395</v>
      </c>
      <c r="BR20" s="56">
        <f t="shared" si="10"/>
        <v>46.2</v>
      </c>
      <c r="BS20" s="2536">
        <f t="shared" si="11"/>
        <v>4.7181079789775442</v>
      </c>
      <c r="BU20" s="2527">
        <v>0.14583333333333334</v>
      </c>
      <c r="BV20" s="54">
        <f t="shared" si="3"/>
        <v>11</v>
      </c>
      <c r="BW20" s="56">
        <f t="shared" si="4"/>
        <v>58.4</v>
      </c>
      <c r="BX20" s="2536">
        <f t="shared" si="5"/>
        <v>0.13139034878165312</v>
      </c>
      <c r="BY20" s="2530">
        <v>0.64583333333333337</v>
      </c>
      <c r="BZ20" s="54">
        <f t="shared" si="6"/>
        <v>215</v>
      </c>
      <c r="CA20" s="56">
        <f t="shared" si="7"/>
        <v>46.6</v>
      </c>
      <c r="CB20" s="2536">
        <f t="shared" si="8"/>
        <v>2.5680840898232202</v>
      </c>
    </row>
    <row r="21" spans="1:80" ht="17.25" thickBot="1" x14ac:dyDescent="0.35">
      <c r="A21" s="2538">
        <v>0.15625</v>
      </c>
      <c r="B21" s="2543">
        <v>6</v>
      </c>
      <c r="C21" s="2545">
        <v>73</v>
      </c>
      <c r="D21" s="2544">
        <v>1.5</v>
      </c>
      <c r="E21" s="2541">
        <v>0.65625</v>
      </c>
      <c r="F21" s="2543">
        <v>46</v>
      </c>
      <c r="G21" s="2545">
        <v>45</v>
      </c>
      <c r="H21" s="2544">
        <v>4.9000000000000004</v>
      </c>
      <c r="I21" s="20"/>
      <c r="J21" s="2547">
        <v>0.15625</v>
      </c>
      <c r="K21" s="2552">
        <v>7</v>
      </c>
      <c r="L21" s="2554">
        <v>59</v>
      </c>
      <c r="M21" s="2553">
        <v>1.89</v>
      </c>
      <c r="N21" s="2550">
        <v>0.65625</v>
      </c>
      <c r="O21" s="2552">
        <v>75</v>
      </c>
      <c r="P21" s="2554">
        <v>46</v>
      </c>
      <c r="Q21" s="2553">
        <v>7.1</v>
      </c>
      <c r="S21" s="2556">
        <v>0.15625</v>
      </c>
      <c r="T21" s="2561">
        <v>12</v>
      </c>
      <c r="U21" s="2563">
        <v>57</v>
      </c>
      <c r="V21" s="2562">
        <v>2.63</v>
      </c>
      <c r="W21" s="2559">
        <v>0.65625</v>
      </c>
      <c r="X21" s="2561">
        <v>84</v>
      </c>
      <c r="Y21" s="2563">
        <v>45</v>
      </c>
      <c r="Z21" s="2562">
        <v>8.1999999999999993</v>
      </c>
      <c r="AB21" s="2565">
        <v>0.15625</v>
      </c>
      <c r="AC21" s="2570">
        <v>5</v>
      </c>
      <c r="AD21" s="2572">
        <v>72</v>
      </c>
      <c r="AE21" s="2571">
        <v>1.53</v>
      </c>
      <c r="AF21" s="2568">
        <v>0.65625</v>
      </c>
      <c r="AG21" s="2570">
        <v>75</v>
      </c>
      <c r="AH21" s="2572">
        <v>48</v>
      </c>
      <c r="AI21" s="2571">
        <v>6.94</v>
      </c>
      <c r="AK21" s="2574">
        <v>0.15625</v>
      </c>
      <c r="AL21" s="2579">
        <v>7</v>
      </c>
      <c r="AM21" s="2581">
        <v>56</v>
      </c>
      <c r="AN21" s="2580">
        <v>1.79</v>
      </c>
      <c r="AO21" s="2577">
        <v>0.65625</v>
      </c>
      <c r="AP21" s="2579">
        <v>95</v>
      </c>
      <c r="AQ21" s="2581">
        <v>47</v>
      </c>
      <c r="AR21" s="2580">
        <v>8.31</v>
      </c>
      <c r="AT21" s="2583">
        <v>0.15625</v>
      </c>
      <c r="AU21" s="2588">
        <v>4</v>
      </c>
      <c r="AV21" s="2590">
        <v>69</v>
      </c>
      <c r="AW21" s="2589">
        <v>1.84</v>
      </c>
      <c r="AX21" s="2586">
        <v>0.65625</v>
      </c>
      <c r="AY21" s="2588">
        <v>113</v>
      </c>
      <c r="AZ21" s="2590">
        <v>43</v>
      </c>
      <c r="BA21" s="2589">
        <v>9.93</v>
      </c>
      <c r="BB21" s="23"/>
      <c r="BC21" s="2614">
        <v>0.15625</v>
      </c>
      <c r="BD21" s="2619">
        <v>3</v>
      </c>
      <c r="BE21" s="2621">
        <v>51</v>
      </c>
      <c r="BF21" s="2620">
        <v>1.41</v>
      </c>
      <c r="BG21" s="2617">
        <v>0.65625</v>
      </c>
      <c r="BH21" s="2619">
        <v>61</v>
      </c>
      <c r="BI21" s="2621">
        <v>54</v>
      </c>
      <c r="BJ21" s="2620">
        <v>4.96</v>
      </c>
      <c r="BL21" s="2528">
        <v>0.15625</v>
      </c>
      <c r="BM21" s="54">
        <f t="shared" si="0"/>
        <v>37</v>
      </c>
      <c r="BN21" s="56">
        <f t="shared" si="1"/>
        <v>63.4</v>
      </c>
      <c r="BO21" s="2536">
        <f t="shared" si="2"/>
        <v>0.44194935499283328</v>
      </c>
      <c r="BP21" s="2531">
        <v>0.65625</v>
      </c>
      <c r="BQ21" s="54">
        <f t="shared" si="9"/>
        <v>375</v>
      </c>
      <c r="BR21" s="56">
        <f t="shared" si="10"/>
        <v>46.2</v>
      </c>
      <c r="BS21" s="2536">
        <f t="shared" si="11"/>
        <v>4.4792164357381754</v>
      </c>
      <c r="BU21" s="2528">
        <v>0.15625</v>
      </c>
      <c r="BV21" s="54">
        <f t="shared" si="3"/>
        <v>7</v>
      </c>
      <c r="BW21" s="56">
        <f t="shared" si="4"/>
        <v>62.6</v>
      </c>
      <c r="BX21" s="2536">
        <f t="shared" si="5"/>
        <v>8.3612040133779264E-2</v>
      </c>
      <c r="BY21" s="2531">
        <v>0.65625</v>
      </c>
      <c r="BZ21" s="54">
        <f t="shared" si="6"/>
        <v>174</v>
      </c>
      <c r="CA21" s="56">
        <f t="shared" si="7"/>
        <v>45.8</v>
      </c>
      <c r="CB21" s="2536">
        <f t="shared" si="8"/>
        <v>2.0783564261825132</v>
      </c>
    </row>
    <row r="22" spans="1:80" ht="17.25" thickTop="1" x14ac:dyDescent="0.3">
      <c r="A22" s="2539">
        <v>0.16666666666666666</v>
      </c>
      <c r="B22" s="2543">
        <v>7</v>
      </c>
      <c r="C22" s="2545">
        <v>62</v>
      </c>
      <c r="D22" s="2544">
        <v>1.29</v>
      </c>
      <c r="E22" s="2542">
        <v>0.66666666666666663</v>
      </c>
      <c r="F22" s="2543">
        <v>64</v>
      </c>
      <c r="G22" s="2545">
        <v>46</v>
      </c>
      <c r="H22" s="2544">
        <v>6.99</v>
      </c>
      <c r="I22" s="20"/>
      <c r="J22" s="2548">
        <v>0.16666666666666666</v>
      </c>
      <c r="K22" s="2552">
        <v>3</v>
      </c>
      <c r="L22" s="2554">
        <v>61</v>
      </c>
      <c r="M22" s="2553">
        <v>1.97</v>
      </c>
      <c r="N22" s="2551">
        <v>0.66666666666666663</v>
      </c>
      <c r="O22" s="2552">
        <v>81</v>
      </c>
      <c r="P22" s="2554">
        <v>50</v>
      </c>
      <c r="Q22" s="2553">
        <v>7.43</v>
      </c>
      <c r="S22" s="2557">
        <v>0.16666666666666666</v>
      </c>
      <c r="T22" s="2561">
        <v>8</v>
      </c>
      <c r="U22" s="2563">
        <v>58</v>
      </c>
      <c r="V22" s="2562">
        <v>1.74</v>
      </c>
      <c r="W22" s="2560">
        <v>0.66666666666666663</v>
      </c>
      <c r="X22" s="2561">
        <v>90</v>
      </c>
      <c r="Y22" s="2563">
        <v>43</v>
      </c>
      <c r="Z22" s="2562">
        <v>9.25</v>
      </c>
      <c r="AB22" s="2566">
        <v>0.16666666666666666</v>
      </c>
      <c r="AC22" s="2570">
        <v>9</v>
      </c>
      <c r="AD22" s="2572">
        <v>60</v>
      </c>
      <c r="AE22" s="2571">
        <v>2.2799999999999998</v>
      </c>
      <c r="AF22" s="2569">
        <v>0.66666666666666663</v>
      </c>
      <c r="AG22" s="2570">
        <v>60</v>
      </c>
      <c r="AH22" s="2572">
        <v>51</v>
      </c>
      <c r="AI22" s="2571">
        <v>5</v>
      </c>
      <c r="AK22" s="2575">
        <v>0.16666666666666666</v>
      </c>
      <c r="AL22" s="2579">
        <v>6</v>
      </c>
      <c r="AM22" s="2581">
        <v>73</v>
      </c>
      <c r="AN22" s="2580">
        <v>1.44</v>
      </c>
      <c r="AO22" s="2578">
        <v>0.66666666666666663</v>
      </c>
      <c r="AP22" s="2579">
        <v>80</v>
      </c>
      <c r="AQ22" s="2581">
        <v>51</v>
      </c>
      <c r="AR22" s="2580">
        <v>7.47</v>
      </c>
      <c r="AT22" s="2584">
        <v>0.16666666666666666</v>
      </c>
      <c r="AU22" s="2588">
        <v>2</v>
      </c>
      <c r="AV22" s="2590">
        <v>70</v>
      </c>
      <c r="AW22" s="2589">
        <v>1.24</v>
      </c>
      <c r="AX22" s="2587">
        <v>0.66666666666666663</v>
      </c>
      <c r="AY22" s="2588">
        <v>112</v>
      </c>
      <c r="AZ22" s="2590">
        <v>51</v>
      </c>
      <c r="BA22" s="2589">
        <v>8.86</v>
      </c>
      <c r="BB22" s="24"/>
      <c r="BC22" s="2615">
        <v>0.16666666666666666</v>
      </c>
      <c r="BD22" s="2619">
        <v>3</v>
      </c>
      <c r="BE22" s="2621">
        <v>75</v>
      </c>
      <c r="BF22" s="2620">
        <v>1.4</v>
      </c>
      <c r="BG22" s="2618">
        <v>0.66666666666666663</v>
      </c>
      <c r="BH22" s="2619">
        <v>72</v>
      </c>
      <c r="BI22" s="2621">
        <v>48</v>
      </c>
      <c r="BJ22" s="2620">
        <v>7.41</v>
      </c>
      <c r="BL22" s="2529">
        <v>0.16666666666666666</v>
      </c>
      <c r="BM22" s="54">
        <f t="shared" si="0"/>
        <v>33</v>
      </c>
      <c r="BN22" s="56">
        <f t="shared" si="1"/>
        <v>62.8</v>
      </c>
      <c r="BO22" s="2536">
        <f t="shared" si="2"/>
        <v>0.39417104634495942</v>
      </c>
      <c r="BP22" s="2532">
        <v>0.66666666666666663</v>
      </c>
      <c r="BQ22" s="54">
        <f t="shared" si="9"/>
        <v>375</v>
      </c>
      <c r="BR22" s="56">
        <f t="shared" si="10"/>
        <v>48.2</v>
      </c>
      <c r="BS22" s="2536">
        <f t="shared" si="11"/>
        <v>4.4792164357381754</v>
      </c>
      <c r="BU22" s="2529">
        <v>0.16666666666666666</v>
      </c>
      <c r="BV22" s="54">
        <f t="shared" si="3"/>
        <v>5</v>
      </c>
      <c r="BW22" s="56">
        <f t="shared" si="4"/>
        <v>64.400000000000006</v>
      </c>
      <c r="BX22" s="2536">
        <f t="shared" si="5"/>
        <v>5.9722885809842335E-2</v>
      </c>
      <c r="BY22" s="2532">
        <v>0.66666666666666663</v>
      </c>
      <c r="BZ22" s="54">
        <f t="shared" si="6"/>
        <v>184</v>
      </c>
      <c r="CA22" s="56">
        <f t="shared" si="7"/>
        <v>49.2</v>
      </c>
      <c r="CB22" s="2536">
        <f t="shared" si="8"/>
        <v>2.197802197802198</v>
      </c>
    </row>
    <row r="23" spans="1:80" x14ac:dyDescent="0.3">
      <c r="A23" s="2537">
        <v>0.17708333333333334</v>
      </c>
      <c r="B23" s="2543">
        <v>8</v>
      </c>
      <c r="C23" s="2545">
        <v>56</v>
      </c>
      <c r="D23" s="2544">
        <v>1.57</v>
      </c>
      <c r="E23" s="2540">
        <v>0.67708333333333337</v>
      </c>
      <c r="F23" s="2543">
        <v>84</v>
      </c>
      <c r="G23" s="2545">
        <v>44</v>
      </c>
      <c r="H23" s="2544">
        <v>7.92</v>
      </c>
      <c r="I23" s="20"/>
      <c r="J23" s="2546">
        <v>0.17708333333333334</v>
      </c>
      <c r="K23" s="2552">
        <v>2</v>
      </c>
      <c r="L23" s="2554">
        <v>55</v>
      </c>
      <c r="M23" s="2553">
        <v>1.31</v>
      </c>
      <c r="N23" s="2549">
        <v>0.67708333333333337</v>
      </c>
      <c r="O23" s="2552">
        <v>70</v>
      </c>
      <c r="P23" s="2554">
        <v>50</v>
      </c>
      <c r="Q23" s="2553">
        <v>7.24</v>
      </c>
      <c r="S23" s="2555">
        <v>0.17708333333333334</v>
      </c>
      <c r="T23" s="2561">
        <v>6</v>
      </c>
      <c r="U23" s="2563">
        <v>55</v>
      </c>
      <c r="V23" s="2562">
        <v>1.61</v>
      </c>
      <c r="W23" s="2558">
        <v>0.67708333333333337</v>
      </c>
      <c r="X23" s="2561">
        <v>78</v>
      </c>
      <c r="Y23" s="2563">
        <v>45</v>
      </c>
      <c r="Z23" s="2562">
        <v>7.82</v>
      </c>
      <c r="AB23" s="2564">
        <v>0.17708333333333334</v>
      </c>
      <c r="AC23" s="2570">
        <v>5</v>
      </c>
      <c r="AD23" s="2572">
        <v>61</v>
      </c>
      <c r="AE23" s="2571">
        <v>1.96</v>
      </c>
      <c r="AF23" s="2567">
        <v>0.67708333333333337</v>
      </c>
      <c r="AG23" s="2570">
        <v>77</v>
      </c>
      <c r="AH23" s="2572">
        <v>50</v>
      </c>
      <c r="AI23" s="2571">
        <v>6.66</v>
      </c>
      <c r="AK23" s="2573">
        <v>0.17708333333333334</v>
      </c>
      <c r="AL23" s="2579">
        <v>7</v>
      </c>
      <c r="AM23" s="2581">
        <v>56</v>
      </c>
      <c r="AN23" s="2580">
        <v>1.56</v>
      </c>
      <c r="AO23" s="2576">
        <v>0.67708333333333337</v>
      </c>
      <c r="AP23" s="2579">
        <v>98</v>
      </c>
      <c r="AQ23" s="2581">
        <v>46</v>
      </c>
      <c r="AR23" s="2580">
        <v>8.8699999999999992</v>
      </c>
      <c r="AT23" s="2582">
        <v>0.17708333333333334</v>
      </c>
      <c r="AU23" s="2588">
        <v>8</v>
      </c>
      <c r="AV23" s="2590">
        <v>54</v>
      </c>
      <c r="AW23" s="2589">
        <v>3.18</v>
      </c>
      <c r="AX23" s="2585">
        <v>0.67708333333333337</v>
      </c>
      <c r="AY23" s="2588">
        <v>97</v>
      </c>
      <c r="AZ23" s="2590">
        <v>42</v>
      </c>
      <c r="BA23" s="2589">
        <v>8.11</v>
      </c>
      <c r="BB23" s="49"/>
      <c r="BC23" s="2613">
        <v>0.17708333333333334</v>
      </c>
      <c r="BD23" s="2619">
        <v>5</v>
      </c>
      <c r="BE23" s="2621">
        <v>61</v>
      </c>
      <c r="BF23" s="2620">
        <v>1.44</v>
      </c>
      <c r="BG23" s="2616">
        <v>0.67708333333333337</v>
      </c>
      <c r="BH23" s="2619">
        <v>54</v>
      </c>
      <c r="BI23" s="2621">
        <v>46</v>
      </c>
      <c r="BJ23" s="2620">
        <v>6.4</v>
      </c>
      <c r="BL23" s="2527">
        <v>0.17708333333333334</v>
      </c>
      <c r="BM23" s="54">
        <f t="shared" si="0"/>
        <v>28</v>
      </c>
      <c r="BN23" s="56">
        <f t="shared" si="1"/>
        <v>56.6</v>
      </c>
      <c r="BO23" s="2536">
        <f t="shared" si="2"/>
        <v>0.33444816053511706</v>
      </c>
      <c r="BP23" s="2530">
        <v>0.67708333333333337</v>
      </c>
      <c r="BQ23" s="54">
        <f t="shared" si="9"/>
        <v>407</v>
      </c>
      <c r="BR23" s="56">
        <f t="shared" si="10"/>
        <v>47</v>
      </c>
      <c r="BS23" s="2536">
        <f t="shared" si="11"/>
        <v>4.8614429049211658</v>
      </c>
      <c r="BU23" s="2527">
        <v>0.17708333333333334</v>
      </c>
      <c r="BV23" s="54">
        <f t="shared" si="3"/>
        <v>13</v>
      </c>
      <c r="BW23" s="56">
        <f t="shared" si="4"/>
        <v>56.2</v>
      </c>
      <c r="BX23" s="2536">
        <f t="shared" si="5"/>
        <v>0.15527950310559005</v>
      </c>
      <c r="BY23" s="2530">
        <v>0.67708333333333337</v>
      </c>
      <c r="BZ23" s="54">
        <f t="shared" si="6"/>
        <v>151</v>
      </c>
      <c r="CA23" s="56">
        <f t="shared" si="7"/>
        <v>46.6</v>
      </c>
      <c r="CB23" s="2536">
        <f t="shared" si="8"/>
        <v>1.8036311514572385</v>
      </c>
    </row>
    <row r="24" spans="1:80" x14ac:dyDescent="0.3">
      <c r="A24" s="2537">
        <v>0.1875</v>
      </c>
      <c r="B24" s="2543">
        <v>4</v>
      </c>
      <c r="C24" s="2545">
        <v>61</v>
      </c>
      <c r="D24" s="2544">
        <v>1.39</v>
      </c>
      <c r="E24" s="2540">
        <v>0.6875</v>
      </c>
      <c r="F24" s="2543">
        <v>96</v>
      </c>
      <c r="G24" s="2545">
        <v>49</v>
      </c>
      <c r="H24" s="2544">
        <v>8.76</v>
      </c>
      <c r="I24" s="20"/>
      <c r="J24" s="2546">
        <v>0.1875</v>
      </c>
      <c r="K24" s="2552">
        <v>3</v>
      </c>
      <c r="L24" s="2554">
        <v>63</v>
      </c>
      <c r="M24" s="2553">
        <v>1.27</v>
      </c>
      <c r="N24" s="2549">
        <v>0.6875</v>
      </c>
      <c r="O24" s="2552">
        <v>75</v>
      </c>
      <c r="P24" s="2554">
        <v>50</v>
      </c>
      <c r="Q24" s="2553">
        <v>6.53</v>
      </c>
      <c r="S24" s="2555">
        <v>0.1875</v>
      </c>
      <c r="T24" s="2561">
        <v>9</v>
      </c>
      <c r="U24" s="2563">
        <v>59</v>
      </c>
      <c r="V24" s="2562">
        <v>2.15</v>
      </c>
      <c r="W24" s="2558">
        <v>0.6875</v>
      </c>
      <c r="X24" s="2561">
        <v>74</v>
      </c>
      <c r="Y24" s="2563">
        <v>45</v>
      </c>
      <c r="Z24" s="2562">
        <v>6.54</v>
      </c>
      <c r="AB24" s="2564">
        <v>0.1875</v>
      </c>
      <c r="AC24" s="2570">
        <v>4</v>
      </c>
      <c r="AD24" s="2572">
        <v>69</v>
      </c>
      <c r="AE24" s="2571">
        <v>1.1399999999999999</v>
      </c>
      <c r="AF24" s="2567">
        <v>0.6875</v>
      </c>
      <c r="AG24" s="2570">
        <v>70</v>
      </c>
      <c r="AH24" s="2572">
        <v>47</v>
      </c>
      <c r="AI24" s="2571">
        <v>6.73</v>
      </c>
      <c r="AK24" s="2573">
        <v>0.1875</v>
      </c>
      <c r="AL24" s="2579">
        <v>7</v>
      </c>
      <c r="AM24" s="2581">
        <v>58</v>
      </c>
      <c r="AN24" s="2580">
        <v>2.41</v>
      </c>
      <c r="AO24" s="2576">
        <v>0.6875</v>
      </c>
      <c r="AP24" s="2579">
        <v>85</v>
      </c>
      <c r="AQ24" s="2581">
        <v>46</v>
      </c>
      <c r="AR24" s="2580">
        <v>6.95</v>
      </c>
      <c r="AT24" s="2582">
        <v>0.1875</v>
      </c>
      <c r="AU24" s="2588">
        <v>10</v>
      </c>
      <c r="AV24" s="2590">
        <v>63</v>
      </c>
      <c r="AW24" s="2589">
        <v>1.8</v>
      </c>
      <c r="AX24" s="2585">
        <v>0.6875</v>
      </c>
      <c r="AY24" s="2588">
        <v>93</v>
      </c>
      <c r="AZ24" s="2590">
        <v>49</v>
      </c>
      <c r="BA24" s="2589">
        <v>6.81</v>
      </c>
      <c r="BB24" s="49"/>
      <c r="BC24" s="2613">
        <v>0.1875</v>
      </c>
      <c r="BD24" s="2619">
        <v>5</v>
      </c>
      <c r="BE24" s="2621">
        <v>68</v>
      </c>
      <c r="BF24" s="2620">
        <v>1.73</v>
      </c>
      <c r="BG24" s="2616">
        <v>0.6875</v>
      </c>
      <c r="BH24" s="2619">
        <v>59</v>
      </c>
      <c r="BI24" s="2621">
        <v>44</v>
      </c>
      <c r="BJ24" s="2620">
        <v>6.54</v>
      </c>
      <c r="BL24" s="2527">
        <v>0.1875</v>
      </c>
      <c r="BM24" s="54">
        <f t="shared" si="0"/>
        <v>27</v>
      </c>
      <c r="BN24" s="56">
        <f t="shared" si="1"/>
        <v>62</v>
      </c>
      <c r="BO24" s="2536">
        <f t="shared" si="2"/>
        <v>0.32250358337314861</v>
      </c>
      <c r="BP24" s="2530">
        <v>0.6875</v>
      </c>
      <c r="BQ24" s="54">
        <f t="shared" si="9"/>
        <v>400</v>
      </c>
      <c r="BR24" s="56">
        <f t="shared" si="10"/>
        <v>47.4</v>
      </c>
      <c r="BS24" s="2536">
        <f t="shared" si="11"/>
        <v>4.7778308647873864</v>
      </c>
      <c r="BU24" s="2527">
        <v>0.1875</v>
      </c>
      <c r="BV24" s="54">
        <f t="shared" si="3"/>
        <v>15</v>
      </c>
      <c r="BW24" s="56">
        <f t="shared" si="4"/>
        <v>62.4</v>
      </c>
      <c r="BX24" s="2536">
        <f t="shared" si="5"/>
        <v>0.17916865742952701</v>
      </c>
      <c r="BY24" s="2530">
        <v>0.6875</v>
      </c>
      <c r="BZ24" s="54">
        <f t="shared" si="6"/>
        <v>152</v>
      </c>
      <c r="CA24" s="56">
        <f t="shared" si="7"/>
        <v>47.4</v>
      </c>
      <c r="CB24" s="2536">
        <f t="shared" si="8"/>
        <v>1.8155757286192069</v>
      </c>
    </row>
    <row r="25" spans="1:80" ht="17.25" thickBot="1" x14ac:dyDescent="0.35">
      <c r="A25" s="2538">
        <v>0.19791666666666666</v>
      </c>
      <c r="B25" s="2543">
        <v>6</v>
      </c>
      <c r="C25" s="2545">
        <v>61</v>
      </c>
      <c r="D25" s="2544">
        <v>1.67</v>
      </c>
      <c r="E25" s="2541">
        <v>0.69791666666666663</v>
      </c>
      <c r="F25" s="2543">
        <v>83</v>
      </c>
      <c r="G25" s="2545">
        <v>50</v>
      </c>
      <c r="H25" s="2544">
        <v>6.65</v>
      </c>
      <c r="I25" s="20"/>
      <c r="J25" s="2547">
        <v>0.19791666666666666</v>
      </c>
      <c r="K25" s="2552">
        <v>4</v>
      </c>
      <c r="L25" s="2554">
        <v>58</v>
      </c>
      <c r="M25" s="2553">
        <v>1.4</v>
      </c>
      <c r="N25" s="2550">
        <v>0.69791666666666663</v>
      </c>
      <c r="O25" s="2552">
        <v>71</v>
      </c>
      <c r="P25" s="2554">
        <v>47</v>
      </c>
      <c r="Q25" s="2553">
        <v>6.98</v>
      </c>
      <c r="S25" s="2556">
        <v>0.19791666666666666</v>
      </c>
      <c r="T25" s="2561">
        <v>4</v>
      </c>
      <c r="U25" s="2563">
        <v>61</v>
      </c>
      <c r="V25" s="2562">
        <v>2.0099999999999998</v>
      </c>
      <c r="W25" s="2559">
        <v>0.69791666666666663</v>
      </c>
      <c r="X25" s="2561">
        <v>74</v>
      </c>
      <c r="Y25" s="2563">
        <v>53</v>
      </c>
      <c r="Z25" s="2562">
        <v>6.48</v>
      </c>
      <c r="AB25" s="2565">
        <v>0.19791666666666666</v>
      </c>
      <c r="AC25" s="2570">
        <v>1</v>
      </c>
      <c r="AD25" s="2572">
        <v>54</v>
      </c>
      <c r="AE25" s="2571">
        <v>1.34</v>
      </c>
      <c r="AF25" s="2568">
        <v>0.69791666666666663</v>
      </c>
      <c r="AG25" s="2570">
        <v>74</v>
      </c>
      <c r="AH25" s="2572">
        <v>49</v>
      </c>
      <c r="AI25" s="2571">
        <v>7.77</v>
      </c>
      <c r="AK25" s="2574">
        <v>0.19791666666666666</v>
      </c>
      <c r="AL25" s="2579">
        <v>9</v>
      </c>
      <c r="AM25" s="2581">
        <v>61</v>
      </c>
      <c r="AN25" s="2580">
        <v>1.61</v>
      </c>
      <c r="AO25" s="2577">
        <v>0.69791666666666663</v>
      </c>
      <c r="AP25" s="2579">
        <v>98</v>
      </c>
      <c r="AQ25" s="2581">
        <v>48</v>
      </c>
      <c r="AR25" s="2580">
        <v>7.38</v>
      </c>
      <c r="AT25" s="2583">
        <v>0.19791666666666666</v>
      </c>
      <c r="AU25" s="2588">
        <v>4</v>
      </c>
      <c r="AV25" s="2590">
        <v>53</v>
      </c>
      <c r="AW25" s="2589">
        <v>1.66</v>
      </c>
      <c r="AX25" s="2586">
        <v>0.69791666666666663</v>
      </c>
      <c r="AY25" s="2588">
        <v>91</v>
      </c>
      <c r="AZ25" s="2590">
        <v>47</v>
      </c>
      <c r="BA25" s="2589">
        <v>8.5299999999999994</v>
      </c>
      <c r="BB25" s="23"/>
      <c r="BC25" s="2614">
        <v>0.19791666666666666</v>
      </c>
      <c r="BD25" s="2619" t="s">
        <v>16</v>
      </c>
      <c r="BE25" s="2621" t="s">
        <v>10</v>
      </c>
      <c r="BF25" s="2620" t="s">
        <v>10</v>
      </c>
      <c r="BG25" s="2617">
        <v>0.69791666666666663</v>
      </c>
      <c r="BH25" s="2619">
        <v>72</v>
      </c>
      <c r="BI25" s="2621">
        <v>49</v>
      </c>
      <c r="BJ25" s="2620">
        <v>6.53</v>
      </c>
      <c r="BL25" s="2528">
        <v>0.19791666666666666</v>
      </c>
      <c r="BM25" s="54">
        <f t="shared" si="0"/>
        <v>24</v>
      </c>
      <c r="BN25" s="56">
        <f t="shared" si="1"/>
        <v>59</v>
      </c>
      <c r="BO25" s="2536">
        <f t="shared" si="2"/>
        <v>0.2866698518872432</v>
      </c>
      <c r="BP25" s="2531">
        <v>0.69791666666666663</v>
      </c>
      <c r="BQ25" s="54">
        <f t="shared" si="9"/>
        <v>400</v>
      </c>
      <c r="BR25" s="56">
        <f t="shared" si="10"/>
        <v>49.4</v>
      </c>
      <c r="BS25" s="2536">
        <f t="shared" si="11"/>
        <v>4.7778308647873864</v>
      </c>
      <c r="BU25" s="2528">
        <v>0.19791666666666666</v>
      </c>
      <c r="BV25" s="54">
        <f t="shared" si="3"/>
        <v>4</v>
      </c>
      <c r="BW25" s="56">
        <f t="shared" si="4"/>
        <v>57.4</v>
      </c>
      <c r="BX25" s="2536">
        <f t="shared" si="5"/>
        <v>4.7778308647873864E-2</v>
      </c>
      <c r="BY25" s="2531">
        <v>0.69791666666666663</v>
      </c>
      <c r="BZ25" s="54">
        <f t="shared" si="6"/>
        <v>163</v>
      </c>
      <c r="CA25" s="56">
        <f t="shared" si="7"/>
        <v>48.8</v>
      </c>
      <c r="CB25" s="2536">
        <f t="shared" si="8"/>
        <v>1.9469660774008599</v>
      </c>
    </row>
    <row r="26" spans="1:80" ht="17.25" thickTop="1" x14ac:dyDescent="0.3">
      <c r="A26" s="2539">
        <v>0.20833333333333334</v>
      </c>
      <c r="B26" s="2543">
        <v>8</v>
      </c>
      <c r="C26" s="2545">
        <v>60</v>
      </c>
      <c r="D26" s="2544">
        <v>1.45</v>
      </c>
      <c r="E26" s="2542">
        <v>0.70833333333333337</v>
      </c>
      <c r="F26" s="2543">
        <v>68</v>
      </c>
      <c r="G26" s="2545">
        <v>46</v>
      </c>
      <c r="H26" s="2544">
        <v>6.07</v>
      </c>
      <c r="I26" s="20"/>
      <c r="J26" s="2548">
        <v>0.20833333333333334</v>
      </c>
      <c r="K26" s="2552">
        <v>7</v>
      </c>
      <c r="L26" s="2554">
        <v>56</v>
      </c>
      <c r="M26" s="2553">
        <v>1.98</v>
      </c>
      <c r="N26" s="2551">
        <v>0.70833333333333337</v>
      </c>
      <c r="O26" s="2552">
        <v>80</v>
      </c>
      <c r="P26" s="2554">
        <v>49</v>
      </c>
      <c r="Q26" s="2553">
        <v>7.56</v>
      </c>
      <c r="S26" s="2557">
        <v>0.20833333333333334</v>
      </c>
      <c r="T26" s="2561">
        <v>7</v>
      </c>
      <c r="U26" s="2563">
        <v>58</v>
      </c>
      <c r="V26" s="2562">
        <v>1.7</v>
      </c>
      <c r="W26" s="2560">
        <v>0.70833333333333337</v>
      </c>
      <c r="X26" s="2561">
        <v>70</v>
      </c>
      <c r="Y26" s="2563">
        <v>49</v>
      </c>
      <c r="Z26" s="2562">
        <v>7.87</v>
      </c>
      <c r="AB26" s="2566">
        <v>0.20833333333333334</v>
      </c>
      <c r="AC26" s="2570">
        <v>4</v>
      </c>
      <c r="AD26" s="2572">
        <v>61</v>
      </c>
      <c r="AE26" s="2571">
        <v>1.53</v>
      </c>
      <c r="AF26" s="2569">
        <v>0.70833333333333337</v>
      </c>
      <c r="AG26" s="2570">
        <v>118</v>
      </c>
      <c r="AH26" s="2572">
        <v>45</v>
      </c>
      <c r="AI26" s="2571">
        <v>9.73</v>
      </c>
      <c r="AK26" s="2575">
        <v>0.20833333333333334</v>
      </c>
      <c r="AL26" s="2579">
        <v>4</v>
      </c>
      <c r="AM26" s="2581">
        <v>53</v>
      </c>
      <c r="AN26" s="2580">
        <v>1.34</v>
      </c>
      <c r="AO26" s="2578">
        <v>0.70833333333333337</v>
      </c>
      <c r="AP26" s="2579">
        <v>84</v>
      </c>
      <c r="AQ26" s="2581">
        <v>45</v>
      </c>
      <c r="AR26" s="2580">
        <v>8.84</v>
      </c>
      <c r="AT26" s="2584">
        <v>0.20833333333333334</v>
      </c>
      <c r="AU26" s="2588">
        <v>10</v>
      </c>
      <c r="AV26" s="2590">
        <v>61</v>
      </c>
      <c r="AW26" s="2589">
        <v>2.25</v>
      </c>
      <c r="AX26" s="2587">
        <v>0.70833333333333337</v>
      </c>
      <c r="AY26" s="2588">
        <v>89</v>
      </c>
      <c r="AZ26" s="2590">
        <v>44</v>
      </c>
      <c r="BA26" s="2589">
        <v>8.4600000000000009</v>
      </c>
      <c r="BB26" s="24"/>
      <c r="BC26" s="2615">
        <v>0.20833333333333334</v>
      </c>
      <c r="BD26" s="2619">
        <v>4</v>
      </c>
      <c r="BE26" s="2621">
        <v>64</v>
      </c>
      <c r="BF26" s="2620">
        <v>1.2</v>
      </c>
      <c r="BG26" s="2618">
        <v>0.70833333333333337</v>
      </c>
      <c r="BH26" s="2619">
        <v>82</v>
      </c>
      <c r="BI26" s="2621">
        <v>47</v>
      </c>
      <c r="BJ26" s="2620">
        <v>5.98</v>
      </c>
      <c r="BL26" s="2529">
        <v>0.20833333333333334</v>
      </c>
      <c r="BM26" s="54">
        <f t="shared" si="0"/>
        <v>30</v>
      </c>
      <c r="BN26" s="56">
        <f t="shared" si="1"/>
        <v>57.6</v>
      </c>
      <c r="BO26" s="2536">
        <f t="shared" si="2"/>
        <v>0.35833731485905401</v>
      </c>
      <c r="BP26" s="2532">
        <v>0.70833333333333337</v>
      </c>
      <c r="BQ26" s="54">
        <f t="shared" si="9"/>
        <v>420</v>
      </c>
      <c r="BR26" s="56">
        <f t="shared" si="10"/>
        <v>46.8</v>
      </c>
      <c r="BS26" s="2536">
        <f t="shared" si="11"/>
        <v>5.0167224080267561</v>
      </c>
      <c r="BU26" s="2529">
        <v>0.20833333333333334</v>
      </c>
      <c r="BV26" s="54">
        <f t="shared" si="3"/>
        <v>14</v>
      </c>
      <c r="BW26" s="56">
        <f t="shared" si="4"/>
        <v>57.8</v>
      </c>
      <c r="BX26" s="2536">
        <f t="shared" si="5"/>
        <v>0.16722408026755853</v>
      </c>
      <c r="BY26" s="2532">
        <v>0.70833333333333337</v>
      </c>
      <c r="BZ26" s="54">
        <f t="shared" si="6"/>
        <v>171</v>
      </c>
      <c r="CA26" s="56">
        <f t="shared" si="7"/>
        <v>46.4</v>
      </c>
      <c r="CB26" s="2536">
        <f t="shared" si="8"/>
        <v>2.0425226946966077</v>
      </c>
    </row>
    <row r="27" spans="1:80" x14ac:dyDescent="0.3">
      <c r="A27" s="2537">
        <v>0.21875</v>
      </c>
      <c r="B27" s="2543">
        <v>6</v>
      </c>
      <c r="C27" s="2545">
        <v>50</v>
      </c>
      <c r="D27" s="2544">
        <v>1.84</v>
      </c>
      <c r="E27" s="2540">
        <v>0.71875</v>
      </c>
      <c r="F27" s="2543">
        <v>96</v>
      </c>
      <c r="G27" s="2545">
        <v>45</v>
      </c>
      <c r="H27" s="2544">
        <v>8.3800000000000008</v>
      </c>
      <c r="I27" s="20"/>
      <c r="J27" s="2546">
        <v>0.21875</v>
      </c>
      <c r="K27" s="2552">
        <v>5</v>
      </c>
      <c r="L27" s="2554">
        <v>53</v>
      </c>
      <c r="M27" s="2553">
        <v>1.74</v>
      </c>
      <c r="N27" s="2549">
        <v>0.71875</v>
      </c>
      <c r="O27" s="2552">
        <v>57</v>
      </c>
      <c r="P27" s="2554">
        <v>50</v>
      </c>
      <c r="Q27" s="2553">
        <v>7.68</v>
      </c>
      <c r="S27" s="2555">
        <v>0.21875</v>
      </c>
      <c r="T27" s="2561">
        <v>6</v>
      </c>
      <c r="U27" s="2563">
        <v>55</v>
      </c>
      <c r="V27" s="2562">
        <v>1.89</v>
      </c>
      <c r="W27" s="2558">
        <v>0.71875</v>
      </c>
      <c r="X27" s="2561">
        <v>69</v>
      </c>
      <c r="Y27" s="2563">
        <v>46</v>
      </c>
      <c r="Z27" s="2562">
        <v>8.65</v>
      </c>
      <c r="AB27" s="2564">
        <v>0.21875</v>
      </c>
      <c r="AC27" s="2570">
        <v>6</v>
      </c>
      <c r="AD27" s="2572">
        <v>60</v>
      </c>
      <c r="AE27" s="2571">
        <v>1.72</v>
      </c>
      <c r="AF27" s="2567">
        <v>0.71875</v>
      </c>
      <c r="AG27" s="2570">
        <v>79</v>
      </c>
      <c r="AH27" s="2572">
        <v>49</v>
      </c>
      <c r="AI27" s="2571">
        <v>5.83</v>
      </c>
      <c r="AK27" s="2573">
        <v>0.21875</v>
      </c>
      <c r="AL27" s="2579">
        <v>10</v>
      </c>
      <c r="AM27" s="2581">
        <v>54</v>
      </c>
      <c r="AN27" s="2580">
        <v>1.67</v>
      </c>
      <c r="AO27" s="2576">
        <v>0.71875</v>
      </c>
      <c r="AP27" s="2579">
        <v>93</v>
      </c>
      <c r="AQ27" s="2581">
        <v>43</v>
      </c>
      <c r="AR27" s="2580">
        <v>11.21</v>
      </c>
      <c r="AT27" s="2582">
        <v>0.21875</v>
      </c>
      <c r="AU27" s="2588">
        <v>5</v>
      </c>
      <c r="AV27" s="2590">
        <v>62</v>
      </c>
      <c r="AW27" s="2589">
        <v>1.47</v>
      </c>
      <c r="AX27" s="2585">
        <v>0.71875</v>
      </c>
      <c r="AY27" s="2588">
        <v>82</v>
      </c>
      <c r="AZ27" s="2590">
        <v>47</v>
      </c>
      <c r="BA27" s="2589">
        <v>6.87</v>
      </c>
      <c r="BB27" s="49"/>
      <c r="BC27" s="2613">
        <v>0.21875</v>
      </c>
      <c r="BD27" s="2619">
        <v>3</v>
      </c>
      <c r="BE27" s="2621">
        <v>49</v>
      </c>
      <c r="BF27" s="2620">
        <v>2.13</v>
      </c>
      <c r="BG27" s="2616">
        <v>0.71875</v>
      </c>
      <c r="BH27" s="2619">
        <v>53</v>
      </c>
      <c r="BI27" s="2621">
        <v>48</v>
      </c>
      <c r="BJ27" s="2620">
        <v>5.93</v>
      </c>
      <c r="BL27" s="2527">
        <v>0.21875</v>
      </c>
      <c r="BM27" s="54">
        <f t="shared" si="0"/>
        <v>33</v>
      </c>
      <c r="BN27" s="56">
        <f t="shared" si="1"/>
        <v>54.4</v>
      </c>
      <c r="BO27" s="2536">
        <f t="shared" si="2"/>
        <v>0.39417104634495942</v>
      </c>
      <c r="BP27" s="2530">
        <v>0.71875</v>
      </c>
      <c r="BQ27" s="54">
        <f t="shared" si="9"/>
        <v>394</v>
      </c>
      <c r="BR27" s="56">
        <f t="shared" si="10"/>
        <v>46.6</v>
      </c>
      <c r="BS27" s="2536">
        <f t="shared" si="11"/>
        <v>4.7061634018155756</v>
      </c>
      <c r="BU27" s="2527">
        <v>0.21875</v>
      </c>
      <c r="BV27" s="54">
        <f t="shared" si="3"/>
        <v>8</v>
      </c>
      <c r="BW27" s="56">
        <f t="shared" si="4"/>
        <v>56.8</v>
      </c>
      <c r="BX27" s="2536">
        <f t="shared" si="5"/>
        <v>9.5556617295747728E-2</v>
      </c>
      <c r="BY27" s="2530">
        <v>0.71875</v>
      </c>
      <c r="BZ27" s="54">
        <f t="shared" si="6"/>
        <v>135</v>
      </c>
      <c r="CA27" s="56">
        <f t="shared" si="7"/>
        <v>47</v>
      </c>
      <c r="CB27" s="2536">
        <f t="shared" si="8"/>
        <v>1.6125179168657429</v>
      </c>
    </row>
    <row r="28" spans="1:80" x14ac:dyDescent="0.3">
      <c r="A28" s="2537">
        <v>0.22916666666666666</v>
      </c>
      <c r="B28" s="2543">
        <v>19</v>
      </c>
      <c r="C28" s="2545">
        <v>64</v>
      </c>
      <c r="D28" s="2544">
        <v>2.08</v>
      </c>
      <c r="E28" s="2540">
        <v>0.72916666666666663</v>
      </c>
      <c r="F28" s="2543">
        <v>73</v>
      </c>
      <c r="G28" s="2545">
        <v>49</v>
      </c>
      <c r="H28" s="2544">
        <v>6.46</v>
      </c>
      <c r="I28" s="20"/>
      <c r="J28" s="2546">
        <v>0.22916666666666666</v>
      </c>
      <c r="K28" s="2552">
        <v>6</v>
      </c>
      <c r="L28" s="2554">
        <v>60</v>
      </c>
      <c r="M28" s="2553">
        <v>1.79</v>
      </c>
      <c r="N28" s="2549">
        <v>0.72916666666666663</v>
      </c>
      <c r="O28" s="2552">
        <v>92</v>
      </c>
      <c r="P28" s="2554">
        <v>47</v>
      </c>
      <c r="Q28" s="2553">
        <v>7.9</v>
      </c>
      <c r="S28" s="2555">
        <v>0.22916666666666666</v>
      </c>
      <c r="T28" s="2561">
        <v>12</v>
      </c>
      <c r="U28" s="2563">
        <v>61</v>
      </c>
      <c r="V28" s="2562">
        <v>1.72</v>
      </c>
      <c r="W28" s="2558">
        <v>0.72916666666666663</v>
      </c>
      <c r="X28" s="2561">
        <v>86</v>
      </c>
      <c r="Y28" s="2563">
        <v>47</v>
      </c>
      <c r="Z28" s="2562">
        <v>6.8</v>
      </c>
      <c r="AB28" s="2564">
        <v>0.22916666666666666</v>
      </c>
      <c r="AC28" s="2570">
        <v>13</v>
      </c>
      <c r="AD28" s="2572">
        <v>55</v>
      </c>
      <c r="AE28" s="2571">
        <v>2.16</v>
      </c>
      <c r="AF28" s="2567">
        <v>0.72916666666666663</v>
      </c>
      <c r="AG28" s="2570">
        <v>88</v>
      </c>
      <c r="AH28" s="2572">
        <v>43</v>
      </c>
      <c r="AI28" s="2571">
        <v>8.01</v>
      </c>
      <c r="AK28" s="2573">
        <v>0.22916666666666666</v>
      </c>
      <c r="AL28" s="2579">
        <v>8</v>
      </c>
      <c r="AM28" s="2581">
        <v>61</v>
      </c>
      <c r="AN28" s="2580">
        <v>1.55</v>
      </c>
      <c r="AO28" s="2576">
        <v>0.72916666666666663</v>
      </c>
      <c r="AP28" s="2579">
        <v>98</v>
      </c>
      <c r="AQ28" s="2581">
        <v>46</v>
      </c>
      <c r="AR28" s="2580">
        <v>7.91</v>
      </c>
      <c r="AT28" s="2582">
        <v>0.22916666666666666</v>
      </c>
      <c r="AU28" s="2588">
        <v>5</v>
      </c>
      <c r="AV28" s="2590">
        <v>54</v>
      </c>
      <c r="AW28" s="2589">
        <v>1.96</v>
      </c>
      <c r="AX28" s="2585">
        <v>0.72916666666666663</v>
      </c>
      <c r="AY28" s="2588">
        <v>114</v>
      </c>
      <c r="AZ28" s="2590">
        <v>46</v>
      </c>
      <c r="BA28" s="2589">
        <v>8.6199999999999992</v>
      </c>
      <c r="BB28" s="49"/>
      <c r="BC28" s="2613">
        <v>0.22916666666666666</v>
      </c>
      <c r="BD28" s="2619">
        <v>4</v>
      </c>
      <c r="BE28" s="2621">
        <v>60</v>
      </c>
      <c r="BF28" s="2620">
        <v>1.39</v>
      </c>
      <c r="BG28" s="2616">
        <v>0.72916666666666663</v>
      </c>
      <c r="BH28" s="2619">
        <v>107</v>
      </c>
      <c r="BI28" s="2621">
        <v>45</v>
      </c>
      <c r="BJ28" s="2620">
        <v>8.58</v>
      </c>
      <c r="BL28" s="2527">
        <v>0.22916666666666666</v>
      </c>
      <c r="BM28" s="54">
        <f t="shared" si="0"/>
        <v>58</v>
      </c>
      <c r="BN28" s="56">
        <f t="shared" si="1"/>
        <v>60.2</v>
      </c>
      <c r="BO28" s="2536">
        <f t="shared" si="2"/>
        <v>0.69278547539417101</v>
      </c>
      <c r="BP28" s="2530">
        <v>0.72916666666666663</v>
      </c>
      <c r="BQ28" s="54">
        <f t="shared" si="9"/>
        <v>437</v>
      </c>
      <c r="BR28" s="56">
        <f t="shared" si="10"/>
        <v>46.4</v>
      </c>
      <c r="BS28" s="2536">
        <f t="shared" si="11"/>
        <v>5.2197802197802199</v>
      </c>
      <c r="BU28" s="2527">
        <v>0.22916666666666666</v>
      </c>
      <c r="BV28" s="54">
        <f t="shared" si="3"/>
        <v>9</v>
      </c>
      <c r="BW28" s="56">
        <f t="shared" si="4"/>
        <v>58.2</v>
      </c>
      <c r="BX28" s="2536">
        <f t="shared" si="5"/>
        <v>0.10750119445771619</v>
      </c>
      <c r="BY28" s="2530">
        <v>0.72916666666666663</v>
      </c>
      <c r="BZ28" s="54">
        <f t="shared" si="6"/>
        <v>221</v>
      </c>
      <c r="CA28" s="56">
        <f t="shared" si="7"/>
        <v>45.8</v>
      </c>
      <c r="CB28" s="2536">
        <f t="shared" si="8"/>
        <v>2.639751552795031</v>
      </c>
    </row>
    <row r="29" spans="1:80" ht="17.25" thickBot="1" x14ac:dyDescent="0.35">
      <c r="A29" s="2538">
        <v>0.23958333333333334</v>
      </c>
      <c r="B29" s="2543">
        <v>19</v>
      </c>
      <c r="C29" s="2545">
        <v>54</v>
      </c>
      <c r="D29" s="2544">
        <v>3.16</v>
      </c>
      <c r="E29" s="2541">
        <v>0.73958333333333337</v>
      </c>
      <c r="F29" s="2543">
        <v>73</v>
      </c>
      <c r="G29" s="2545">
        <v>45</v>
      </c>
      <c r="H29" s="2544">
        <v>8.23</v>
      </c>
      <c r="I29" s="20"/>
      <c r="J29" s="2547">
        <v>0.23958333333333334</v>
      </c>
      <c r="K29" s="2552">
        <v>20</v>
      </c>
      <c r="L29" s="2554">
        <v>56</v>
      </c>
      <c r="M29" s="2553">
        <v>2.72</v>
      </c>
      <c r="N29" s="2550">
        <v>0.73958333333333337</v>
      </c>
      <c r="O29" s="2552">
        <v>76</v>
      </c>
      <c r="P29" s="2554">
        <v>49</v>
      </c>
      <c r="Q29" s="2553">
        <v>7.18</v>
      </c>
      <c r="S29" s="2556">
        <v>0.23958333333333334</v>
      </c>
      <c r="T29" s="2561">
        <v>16</v>
      </c>
      <c r="U29" s="2563">
        <v>49</v>
      </c>
      <c r="V29" s="2562">
        <v>2.34</v>
      </c>
      <c r="W29" s="2559">
        <v>0.73958333333333337</v>
      </c>
      <c r="X29" s="2561">
        <v>92</v>
      </c>
      <c r="Y29" s="2563">
        <v>48</v>
      </c>
      <c r="Z29" s="2562">
        <v>6.18</v>
      </c>
      <c r="AB29" s="2565">
        <v>0.23958333333333334</v>
      </c>
      <c r="AC29" s="2570">
        <v>15</v>
      </c>
      <c r="AD29" s="2572">
        <v>58</v>
      </c>
      <c r="AE29" s="2571">
        <v>2.12</v>
      </c>
      <c r="AF29" s="2568">
        <v>0.73958333333333337</v>
      </c>
      <c r="AG29" s="2570">
        <v>80</v>
      </c>
      <c r="AH29" s="2572">
        <v>48</v>
      </c>
      <c r="AI29" s="2571">
        <v>7.15</v>
      </c>
      <c r="AK29" s="2574">
        <v>0.23958333333333334</v>
      </c>
      <c r="AL29" s="2579">
        <v>17</v>
      </c>
      <c r="AM29" s="2581">
        <v>51</v>
      </c>
      <c r="AN29" s="2580">
        <v>3.03</v>
      </c>
      <c r="AO29" s="2577">
        <v>0.73958333333333337</v>
      </c>
      <c r="AP29" s="2579">
        <v>100</v>
      </c>
      <c r="AQ29" s="2581">
        <v>47</v>
      </c>
      <c r="AR29" s="2580">
        <v>8.75</v>
      </c>
      <c r="AT29" s="2583">
        <v>0.23958333333333334</v>
      </c>
      <c r="AU29" s="2588">
        <v>18</v>
      </c>
      <c r="AV29" s="2590">
        <v>59</v>
      </c>
      <c r="AW29" s="2589">
        <v>2.2000000000000002</v>
      </c>
      <c r="AX29" s="2586">
        <v>0.73958333333333337</v>
      </c>
      <c r="AY29" s="2588">
        <v>102</v>
      </c>
      <c r="AZ29" s="2590">
        <v>44</v>
      </c>
      <c r="BA29" s="2589">
        <v>7.58</v>
      </c>
      <c r="BB29" s="23"/>
      <c r="BC29" s="2614">
        <v>0.23958333333333334</v>
      </c>
      <c r="BD29" s="2619">
        <v>12</v>
      </c>
      <c r="BE29" s="2621">
        <v>51</v>
      </c>
      <c r="BF29" s="2620">
        <v>1.97</v>
      </c>
      <c r="BG29" s="2617">
        <v>0.73958333333333337</v>
      </c>
      <c r="BH29" s="2619">
        <v>88</v>
      </c>
      <c r="BI29" s="2621">
        <v>45</v>
      </c>
      <c r="BJ29" s="2620">
        <v>7.82</v>
      </c>
      <c r="BL29" s="2528">
        <v>0.23958333333333334</v>
      </c>
      <c r="BM29" s="54">
        <f t="shared" si="0"/>
        <v>87</v>
      </c>
      <c r="BN29" s="56">
        <f t="shared" si="1"/>
        <v>53.6</v>
      </c>
      <c r="BO29" s="2536">
        <f t="shared" si="2"/>
        <v>1.0391782130912566</v>
      </c>
      <c r="BP29" s="2531">
        <v>0.73958333333333337</v>
      </c>
      <c r="BQ29" s="54">
        <f t="shared" si="9"/>
        <v>421</v>
      </c>
      <c r="BR29" s="56">
        <f t="shared" si="10"/>
        <v>47.4</v>
      </c>
      <c r="BS29" s="2536">
        <f t="shared" si="11"/>
        <v>5.0286669851887238</v>
      </c>
      <c r="BU29" s="2528">
        <v>0.23958333333333334</v>
      </c>
      <c r="BV29" s="54">
        <f t="shared" si="3"/>
        <v>30</v>
      </c>
      <c r="BW29" s="56">
        <f t="shared" si="4"/>
        <v>54.6</v>
      </c>
      <c r="BX29" s="2536">
        <f t="shared" si="5"/>
        <v>0.35833731485905401</v>
      </c>
      <c r="BY29" s="2531">
        <v>0.73958333333333337</v>
      </c>
      <c r="BZ29" s="54">
        <f t="shared" si="6"/>
        <v>190</v>
      </c>
      <c r="CA29" s="56">
        <f t="shared" si="7"/>
        <v>47.2</v>
      </c>
      <c r="CB29" s="2536">
        <f t="shared" si="8"/>
        <v>2.2694696607740088</v>
      </c>
    </row>
    <row r="30" spans="1:80" ht="17.25" thickTop="1" x14ac:dyDescent="0.3">
      <c r="A30" s="2539">
        <v>0.25</v>
      </c>
      <c r="B30" s="2543">
        <v>27</v>
      </c>
      <c r="C30" s="2545">
        <v>53</v>
      </c>
      <c r="D30" s="2544">
        <v>3.36</v>
      </c>
      <c r="E30" s="2542">
        <v>0.75</v>
      </c>
      <c r="F30" s="2543">
        <v>99</v>
      </c>
      <c r="G30" s="2545">
        <v>49</v>
      </c>
      <c r="H30" s="2544">
        <v>7.31</v>
      </c>
      <c r="I30" s="20"/>
      <c r="J30" s="2548">
        <v>0.25</v>
      </c>
      <c r="K30" s="2552">
        <v>21</v>
      </c>
      <c r="L30" s="2554">
        <v>54</v>
      </c>
      <c r="M30" s="2553">
        <v>3.59</v>
      </c>
      <c r="N30" s="2551">
        <v>0.75</v>
      </c>
      <c r="O30" s="2552">
        <v>91</v>
      </c>
      <c r="P30" s="2554">
        <v>49</v>
      </c>
      <c r="Q30" s="2553">
        <v>7.22</v>
      </c>
      <c r="S30" s="2557">
        <v>0.25</v>
      </c>
      <c r="T30" s="2561">
        <v>16</v>
      </c>
      <c r="U30" s="2563">
        <v>58</v>
      </c>
      <c r="V30" s="2562">
        <v>2.5299999999999998</v>
      </c>
      <c r="W30" s="2560">
        <v>0.75</v>
      </c>
      <c r="X30" s="2561">
        <v>87</v>
      </c>
      <c r="Y30" s="2563">
        <v>50</v>
      </c>
      <c r="Z30" s="2562">
        <v>6.57</v>
      </c>
      <c r="AB30" s="2566">
        <v>0.25</v>
      </c>
      <c r="AC30" s="2570">
        <v>25</v>
      </c>
      <c r="AD30" s="2572">
        <v>61</v>
      </c>
      <c r="AE30" s="2571">
        <v>2.2799999999999998</v>
      </c>
      <c r="AF30" s="2569">
        <v>0.75</v>
      </c>
      <c r="AG30" s="2570">
        <v>67</v>
      </c>
      <c r="AH30" s="2572">
        <v>50</v>
      </c>
      <c r="AI30" s="2571">
        <v>5.63</v>
      </c>
      <c r="AK30" s="2575">
        <v>0.25</v>
      </c>
      <c r="AL30" s="2579">
        <v>16</v>
      </c>
      <c r="AM30" s="2581">
        <v>57</v>
      </c>
      <c r="AN30" s="2580">
        <v>2.73</v>
      </c>
      <c r="AO30" s="2578">
        <v>0.75</v>
      </c>
      <c r="AP30" s="2579">
        <v>72</v>
      </c>
      <c r="AQ30" s="2581">
        <v>43</v>
      </c>
      <c r="AR30" s="2580">
        <v>6.61</v>
      </c>
      <c r="AT30" s="2584">
        <v>0.25</v>
      </c>
      <c r="AU30" s="2588">
        <v>18</v>
      </c>
      <c r="AV30" s="2590">
        <v>58</v>
      </c>
      <c r="AW30" s="2589">
        <v>2.59</v>
      </c>
      <c r="AX30" s="2587">
        <v>0.75</v>
      </c>
      <c r="AY30" s="2588">
        <v>62</v>
      </c>
      <c r="AZ30" s="2590">
        <v>42</v>
      </c>
      <c r="BA30" s="2589">
        <v>9.81</v>
      </c>
      <c r="BB30" s="24"/>
      <c r="BC30" s="2615">
        <v>0.25</v>
      </c>
      <c r="BD30" s="2619">
        <v>9</v>
      </c>
      <c r="BE30" s="2621">
        <v>58</v>
      </c>
      <c r="BF30" s="2620">
        <v>1.9</v>
      </c>
      <c r="BG30" s="2618">
        <v>0.75</v>
      </c>
      <c r="BH30" s="2619">
        <v>67</v>
      </c>
      <c r="BI30" s="2621">
        <v>51</v>
      </c>
      <c r="BJ30" s="2620">
        <v>6.75</v>
      </c>
      <c r="BL30" s="2529">
        <v>0.25</v>
      </c>
      <c r="BM30" s="54">
        <f t="shared" si="0"/>
        <v>105</v>
      </c>
      <c r="BN30" s="56">
        <f t="shared" si="1"/>
        <v>56.6</v>
      </c>
      <c r="BO30" s="2536">
        <f t="shared" si="2"/>
        <v>1.254180602006689</v>
      </c>
      <c r="BP30" s="2532">
        <v>0.75</v>
      </c>
      <c r="BQ30" s="54">
        <f t="shared" si="9"/>
        <v>416</v>
      </c>
      <c r="BR30" s="56">
        <f t="shared" si="10"/>
        <v>48.2</v>
      </c>
      <c r="BS30" s="2536">
        <f t="shared" si="11"/>
        <v>4.9689440993788816</v>
      </c>
      <c r="BU30" s="2529">
        <v>0.25</v>
      </c>
      <c r="BV30" s="54">
        <f t="shared" si="3"/>
        <v>27</v>
      </c>
      <c r="BW30" s="56">
        <f t="shared" si="4"/>
        <v>57.6</v>
      </c>
      <c r="BX30" s="2536">
        <f t="shared" si="5"/>
        <v>0.32250358337314861</v>
      </c>
      <c r="BY30" s="2532">
        <v>0.75</v>
      </c>
      <c r="BZ30" s="54">
        <f t="shared" si="6"/>
        <v>129</v>
      </c>
      <c r="CA30" s="56">
        <f t="shared" si="7"/>
        <v>46.8</v>
      </c>
      <c r="CB30" s="2536">
        <f t="shared" si="8"/>
        <v>1.5408504538939323</v>
      </c>
    </row>
    <row r="31" spans="1:80" x14ac:dyDescent="0.3">
      <c r="A31" s="2537">
        <v>0.26041666666666669</v>
      </c>
      <c r="B31" s="2543">
        <v>38</v>
      </c>
      <c r="C31" s="2545">
        <v>55</v>
      </c>
      <c r="D31" s="2544">
        <v>3.97</v>
      </c>
      <c r="E31" s="2540">
        <v>0.76041666666666663</v>
      </c>
      <c r="F31" s="2543">
        <v>111</v>
      </c>
      <c r="G31" s="2545">
        <v>48</v>
      </c>
      <c r="H31" s="2544">
        <v>8.3800000000000008</v>
      </c>
      <c r="I31" s="20"/>
      <c r="J31" s="2546">
        <v>0.26041666666666669</v>
      </c>
      <c r="K31" s="2552">
        <v>34</v>
      </c>
      <c r="L31" s="2554">
        <v>55</v>
      </c>
      <c r="M31" s="2553">
        <v>3.21</v>
      </c>
      <c r="N31" s="2549">
        <v>0.76041666666666663</v>
      </c>
      <c r="O31" s="2552">
        <v>103</v>
      </c>
      <c r="P31" s="2554">
        <v>49</v>
      </c>
      <c r="Q31" s="2553">
        <v>7.6</v>
      </c>
      <c r="S31" s="2555">
        <v>0.26041666666666669</v>
      </c>
      <c r="T31" s="2561">
        <v>30</v>
      </c>
      <c r="U31" s="2563">
        <v>54</v>
      </c>
      <c r="V31" s="2562">
        <v>3.75</v>
      </c>
      <c r="W31" s="2558">
        <v>0.76041666666666663</v>
      </c>
      <c r="X31" s="2561">
        <v>91</v>
      </c>
      <c r="Y31" s="2563">
        <v>47</v>
      </c>
      <c r="Z31" s="2562">
        <v>8.73</v>
      </c>
      <c r="AB31" s="2564">
        <v>0.26041666666666669</v>
      </c>
      <c r="AC31" s="2570">
        <v>39</v>
      </c>
      <c r="AD31" s="2572">
        <v>56</v>
      </c>
      <c r="AE31" s="2571">
        <v>5.23</v>
      </c>
      <c r="AF31" s="2567">
        <v>0.76041666666666663</v>
      </c>
      <c r="AG31" s="2570">
        <v>69</v>
      </c>
      <c r="AH31" s="2572">
        <v>41</v>
      </c>
      <c r="AI31" s="2571">
        <v>8.9600000000000009</v>
      </c>
      <c r="AK31" s="2573">
        <v>0.26041666666666669</v>
      </c>
      <c r="AL31" s="2579">
        <v>32</v>
      </c>
      <c r="AM31" s="2581">
        <v>59</v>
      </c>
      <c r="AN31" s="2580">
        <v>3.24</v>
      </c>
      <c r="AO31" s="2576">
        <v>0.76041666666666663</v>
      </c>
      <c r="AP31" s="2579">
        <v>131</v>
      </c>
      <c r="AQ31" s="2581">
        <v>43</v>
      </c>
      <c r="AR31" s="2580">
        <v>10.37</v>
      </c>
      <c r="AT31" s="2582">
        <v>0.26041666666666669</v>
      </c>
      <c r="AU31" s="2588">
        <v>25</v>
      </c>
      <c r="AV31" s="2590">
        <v>56</v>
      </c>
      <c r="AW31" s="2589">
        <v>3.48</v>
      </c>
      <c r="AX31" s="2585">
        <v>0.76041666666666663</v>
      </c>
      <c r="AY31" s="2588">
        <v>119</v>
      </c>
      <c r="AZ31" s="2590">
        <v>48</v>
      </c>
      <c r="BA31" s="2589">
        <v>9.25</v>
      </c>
      <c r="BB31" s="49"/>
      <c r="BC31" s="2613">
        <v>0.26041666666666669</v>
      </c>
      <c r="BD31" s="2619">
        <v>14</v>
      </c>
      <c r="BE31" s="2621">
        <v>56</v>
      </c>
      <c r="BF31" s="2620">
        <v>3.64</v>
      </c>
      <c r="BG31" s="2616">
        <v>0.76041666666666663</v>
      </c>
      <c r="BH31" s="2619">
        <v>85</v>
      </c>
      <c r="BI31" s="2621">
        <v>48</v>
      </c>
      <c r="BJ31" s="2620">
        <v>6.61</v>
      </c>
      <c r="BL31" s="2527">
        <v>0.26041666666666669</v>
      </c>
      <c r="BM31" s="54">
        <f t="shared" si="0"/>
        <v>173</v>
      </c>
      <c r="BN31" s="56">
        <f t="shared" si="1"/>
        <v>55.8</v>
      </c>
      <c r="BO31" s="2536">
        <f t="shared" si="2"/>
        <v>2.066411849020545</v>
      </c>
      <c r="BP31" s="2530">
        <v>0.76041666666666663</v>
      </c>
      <c r="BQ31" s="54">
        <f t="shared" si="9"/>
        <v>505</v>
      </c>
      <c r="BR31" s="56">
        <f t="shared" si="10"/>
        <v>45.6</v>
      </c>
      <c r="BS31" s="2536">
        <f t="shared" si="11"/>
        <v>6.0320114667940752</v>
      </c>
      <c r="BU31" s="2527">
        <v>0.26041666666666669</v>
      </c>
      <c r="BV31" s="54">
        <f t="shared" si="3"/>
        <v>39</v>
      </c>
      <c r="BW31" s="56">
        <f t="shared" si="4"/>
        <v>56</v>
      </c>
      <c r="BX31" s="2536">
        <f t="shared" si="5"/>
        <v>0.46583850931677018</v>
      </c>
      <c r="BY31" s="2530">
        <v>0.76041666666666663</v>
      </c>
      <c r="BZ31" s="54">
        <f t="shared" si="6"/>
        <v>204</v>
      </c>
      <c r="CA31" s="56">
        <f t="shared" si="7"/>
        <v>45.6</v>
      </c>
      <c r="CB31" s="2536">
        <f t="shared" si="8"/>
        <v>2.4366937410415672</v>
      </c>
    </row>
    <row r="32" spans="1:80" x14ac:dyDescent="0.3">
      <c r="A32" s="2537">
        <v>0.27083333333333331</v>
      </c>
      <c r="B32" s="2543">
        <v>51</v>
      </c>
      <c r="C32" s="2545">
        <v>54</v>
      </c>
      <c r="D32" s="2544">
        <v>4.5</v>
      </c>
      <c r="E32" s="2540">
        <v>0.77083333333333337</v>
      </c>
      <c r="F32" s="2543">
        <v>104</v>
      </c>
      <c r="G32" s="2545">
        <v>45</v>
      </c>
      <c r="H32" s="2544">
        <v>8.69</v>
      </c>
      <c r="I32" s="20"/>
      <c r="J32" s="2546">
        <v>0.27083333333333331</v>
      </c>
      <c r="K32" s="2552">
        <v>49</v>
      </c>
      <c r="L32" s="2554">
        <v>54</v>
      </c>
      <c r="M32" s="2553">
        <v>5.05</v>
      </c>
      <c r="N32" s="2549">
        <v>0.77083333333333337</v>
      </c>
      <c r="O32" s="2552">
        <v>83</v>
      </c>
      <c r="P32" s="2554">
        <v>46</v>
      </c>
      <c r="Q32" s="2553">
        <v>8.8699999999999992</v>
      </c>
      <c r="S32" s="2555">
        <v>0.27083333333333331</v>
      </c>
      <c r="T32" s="2561">
        <v>38</v>
      </c>
      <c r="U32" s="2563">
        <v>54</v>
      </c>
      <c r="V32" s="2562">
        <v>5.28</v>
      </c>
      <c r="W32" s="2558">
        <v>0.77083333333333337</v>
      </c>
      <c r="X32" s="2561">
        <v>107</v>
      </c>
      <c r="Y32" s="2563">
        <v>46</v>
      </c>
      <c r="Z32" s="2562">
        <v>10.08</v>
      </c>
      <c r="AB32" s="2564">
        <v>0.27083333333333331</v>
      </c>
      <c r="AC32" s="2570">
        <v>37</v>
      </c>
      <c r="AD32" s="2572">
        <v>57</v>
      </c>
      <c r="AE32" s="2571">
        <v>4.03</v>
      </c>
      <c r="AF32" s="2567">
        <v>0.77083333333333337</v>
      </c>
      <c r="AG32" s="2570">
        <v>79</v>
      </c>
      <c r="AH32" s="2572">
        <v>43</v>
      </c>
      <c r="AI32" s="2571">
        <v>8.33</v>
      </c>
      <c r="AK32" s="2573">
        <v>0.27083333333333331</v>
      </c>
      <c r="AL32" s="2579">
        <v>36</v>
      </c>
      <c r="AM32" s="2581">
        <v>55</v>
      </c>
      <c r="AN32" s="2580">
        <v>4.5199999999999996</v>
      </c>
      <c r="AO32" s="2576">
        <v>0.77083333333333337</v>
      </c>
      <c r="AP32" s="2579">
        <v>113</v>
      </c>
      <c r="AQ32" s="2581">
        <v>44</v>
      </c>
      <c r="AR32" s="2580">
        <v>9.85</v>
      </c>
      <c r="AT32" s="2582">
        <v>0.27083333333333331</v>
      </c>
      <c r="AU32" s="2588">
        <v>46</v>
      </c>
      <c r="AV32" s="2590">
        <v>51</v>
      </c>
      <c r="AW32" s="2589">
        <v>4.8499999999999996</v>
      </c>
      <c r="AX32" s="2585">
        <v>0.77083333333333337</v>
      </c>
      <c r="AY32" s="2588">
        <v>95</v>
      </c>
      <c r="AZ32" s="2590">
        <v>42</v>
      </c>
      <c r="BA32" s="2589">
        <v>8.89</v>
      </c>
      <c r="BB32" s="49"/>
      <c r="BC32" s="2613">
        <v>0.27083333333333331</v>
      </c>
      <c r="BD32" s="2619">
        <v>18</v>
      </c>
      <c r="BE32" s="2621">
        <v>61</v>
      </c>
      <c r="BF32" s="2620">
        <v>3.15</v>
      </c>
      <c r="BG32" s="2616">
        <v>0.77083333333333337</v>
      </c>
      <c r="BH32" s="2619">
        <v>52</v>
      </c>
      <c r="BI32" s="2621">
        <v>49</v>
      </c>
      <c r="BJ32" s="2620">
        <v>4.71</v>
      </c>
      <c r="BL32" s="2527">
        <v>0.27083333333333331</v>
      </c>
      <c r="BM32" s="54">
        <f t="shared" si="0"/>
        <v>211</v>
      </c>
      <c r="BN32" s="56">
        <f t="shared" si="1"/>
        <v>54.8</v>
      </c>
      <c r="BO32" s="2536">
        <f t="shared" si="2"/>
        <v>2.5203057811753462</v>
      </c>
      <c r="BP32" s="2530">
        <v>0.77083333333333337</v>
      </c>
      <c r="BQ32" s="54">
        <f t="shared" si="9"/>
        <v>486</v>
      </c>
      <c r="BR32" s="56">
        <f t="shared" si="10"/>
        <v>44.8</v>
      </c>
      <c r="BS32" s="2536">
        <f t="shared" si="11"/>
        <v>5.8050645007166741</v>
      </c>
      <c r="BU32" s="2527">
        <v>0.27083333333333331</v>
      </c>
      <c r="BV32" s="54">
        <f t="shared" si="3"/>
        <v>64</v>
      </c>
      <c r="BW32" s="56">
        <f t="shared" si="4"/>
        <v>54.2</v>
      </c>
      <c r="BX32" s="2536">
        <f t="shared" si="5"/>
        <v>0.76445293836598183</v>
      </c>
      <c r="BY32" s="2530">
        <v>0.77083333333333337</v>
      </c>
      <c r="BZ32" s="54">
        <f t="shared" si="6"/>
        <v>147</v>
      </c>
      <c r="CA32" s="56">
        <f t="shared" si="7"/>
        <v>44.2</v>
      </c>
      <c r="CB32" s="2536">
        <f t="shared" si="8"/>
        <v>1.7558528428093645</v>
      </c>
    </row>
    <row r="33" spans="1:80" ht="17.25" thickBot="1" x14ac:dyDescent="0.35">
      <c r="A33" s="2538">
        <v>0.28125</v>
      </c>
      <c r="B33" s="2543">
        <v>46</v>
      </c>
      <c r="C33" s="2545">
        <v>54</v>
      </c>
      <c r="D33" s="2544">
        <v>4.7300000000000004</v>
      </c>
      <c r="E33" s="2541">
        <v>0.78125</v>
      </c>
      <c r="F33" s="2543">
        <v>115</v>
      </c>
      <c r="G33" s="2545">
        <v>44</v>
      </c>
      <c r="H33" s="2544">
        <v>9.33</v>
      </c>
      <c r="I33" s="20"/>
      <c r="J33" s="2547">
        <v>0.28125</v>
      </c>
      <c r="K33" s="2552">
        <v>56</v>
      </c>
      <c r="L33" s="2554">
        <v>51</v>
      </c>
      <c r="M33" s="2553">
        <v>4.9400000000000004</v>
      </c>
      <c r="N33" s="2550">
        <v>0.78125</v>
      </c>
      <c r="O33" s="2552">
        <v>94</v>
      </c>
      <c r="P33" s="2554">
        <v>44</v>
      </c>
      <c r="Q33" s="2553">
        <v>10.25</v>
      </c>
      <c r="S33" s="2556">
        <v>0.28125</v>
      </c>
      <c r="T33" s="2561">
        <v>51</v>
      </c>
      <c r="U33" s="2563">
        <v>49</v>
      </c>
      <c r="V33" s="2562">
        <v>4.57</v>
      </c>
      <c r="W33" s="2559">
        <v>0.78125</v>
      </c>
      <c r="X33" s="2561">
        <v>79</v>
      </c>
      <c r="Y33" s="2563">
        <v>46</v>
      </c>
      <c r="Z33" s="2562">
        <v>7.69</v>
      </c>
      <c r="AB33" s="2565">
        <v>0.28125</v>
      </c>
      <c r="AC33" s="2570">
        <v>55</v>
      </c>
      <c r="AD33" s="2572">
        <v>51</v>
      </c>
      <c r="AE33" s="2571">
        <v>4.9000000000000004</v>
      </c>
      <c r="AF33" s="2568">
        <v>0.78125</v>
      </c>
      <c r="AG33" s="2570">
        <v>88</v>
      </c>
      <c r="AH33" s="2572">
        <v>43</v>
      </c>
      <c r="AI33" s="2571">
        <v>9.3000000000000007</v>
      </c>
      <c r="AK33" s="2574">
        <v>0.28125</v>
      </c>
      <c r="AL33" s="2579">
        <v>48</v>
      </c>
      <c r="AM33" s="2581">
        <v>54</v>
      </c>
      <c r="AN33" s="2580">
        <v>5.03</v>
      </c>
      <c r="AO33" s="2577">
        <v>0.78125</v>
      </c>
      <c r="AP33" s="2579">
        <v>122</v>
      </c>
      <c r="AQ33" s="2581">
        <v>40</v>
      </c>
      <c r="AR33" s="2580">
        <v>16.329999999999998</v>
      </c>
      <c r="AT33" s="2583">
        <v>0.28125</v>
      </c>
      <c r="AU33" s="2588">
        <v>26</v>
      </c>
      <c r="AV33" s="2590">
        <v>55</v>
      </c>
      <c r="AW33" s="2589">
        <v>3.64</v>
      </c>
      <c r="AX33" s="2586">
        <v>0.78125</v>
      </c>
      <c r="AY33" s="2588">
        <v>88</v>
      </c>
      <c r="AZ33" s="2590">
        <v>51</v>
      </c>
      <c r="BA33" s="2589">
        <v>6.14</v>
      </c>
      <c r="BB33" s="23"/>
      <c r="BC33" s="2614">
        <v>0.28125</v>
      </c>
      <c r="BD33" s="2619">
        <v>18</v>
      </c>
      <c r="BE33" s="2621">
        <v>60</v>
      </c>
      <c r="BF33" s="2620">
        <v>2.34</v>
      </c>
      <c r="BG33" s="2617">
        <v>0.78125</v>
      </c>
      <c r="BH33" s="2619">
        <v>61</v>
      </c>
      <c r="BI33" s="2621">
        <v>47</v>
      </c>
      <c r="BJ33" s="2620">
        <v>5.27</v>
      </c>
      <c r="BL33" s="2528">
        <v>0.28125</v>
      </c>
      <c r="BM33" s="54">
        <f t="shared" si="0"/>
        <v>256</v>
      </c>
      <c r="BN33" s="56">
        <f t="shared" si="1"/>
        <v>51.8</v>
      </c>
      <c r="BO33" s="2536">
        <f t="shared" si="2"/>
        <v>3.0578117534639273</v>
      </c>
      <c r="BP33" s="2531">
        <v>0.78125</v>
      </c>
      <c r="BQ33" s="54">
        <f t="shared" si="9"/>
        <v>498</v>
      </c>
      <c r="BR33" s="56">
        <f t="shared" si="10"/>
        <v>43.4</v>
      </c>
      <c r="BS33" s="2536">
        <f t="shared" si="11"/>
        <v>5.9483994266602958</v>
      </c>
      <c r="BU33" s="2528">
        <v>0.28125</v>
      </c>
      <c r="BV33" s="54">
        <f t="shared" si="3"/>
        <v>44</v>
      </c>
      <c r="BW33" s="56">
        <f t="shared" si="4"/>
        <v>52</v>
      </c>
      <c r="BX33" s="2536">
        <f t="shared" si="5"/>
        <v>0.52556139512661249</v>
      </c>
      <c r="BY33" s="2531">
        <v>0.78125</v>
      </c>
      <c r="BZ33" s="54">
        <f t="shared" si="6"/>
        <v>149</v>
      </c>
      <c r="CA33" s="56">
        <f t="shared" si="7"/>
        <v>44.8</v>
      </c>
      <c r="CB33" s="2536">
        <f t="shared" si="8"/>
        <v>1.7797419971333015</v>
      </c>
    </row>
    <row r="34" spans="1:80" ht="17.25" thickTop="1" x14ac:dyDescent="0.3">
      <c r="A34" s="2539">
        <v>0.29166666666666669</v>
      </c>
      <c r="B34" s="2543">
        <v>47</v>
      </c>
      <c r="C34" s="2545">
        <v>53</v>
      </c>
      <c r="D34" s="2544">
        <v>4.97</v>
      </c>
      <c r="E34" s="2542">
        <v>0.79166666666666663</v>
      </c>
      <c r="F34" s="2543">
        <v>82</v>
      </c>
      <c r="G34" s="2545">
        <v>48</v>
      </c>
      <c r="H34" s="2544">
        <v>7.6</v>
      </c>
      <c r="I34" s="20"/>
      <c r="J34" s="2548">
        <v>0.29166666666666669</v>
      </c>
      <c r="K34" s="2552">
        <v>39</v>
      </c>
      <c r="L34" s="2554">
        <v>55</v>
      </c>
      <c r="M34" s="2553">
        <v>4.1900000000000004</v>
      </c>
      <c r="N34" s="2551">
        <v>0.79166666666666663</v>
      </c>
      <c r="O34" s="2552">
        <v>94</v>
      </c>
      <c r="P34" s="2554">
        <v>46</v>
      </c>
      <c r="Q34" s="2553">
        <v>7.6</v>
      </c>
      <c r="S34" s="2557">
        <v>0.29166666666666669</v>
      </c>
      <c r="T34" s="2561">
        <v>50</v>
      </c>
      <c r="U34" s="2563">
        <v>51</v>
      </c>
      <c r="V34" s="2562">
        <v>4.38</v>
      </c>
      <c r="W34" s="2560">
        <v>0.79166666666666663</v>
      </c>
      <c r="X34" s="2561">
        <v>85</v>
      </c>
      <c r="Y34" s="2563">
        <v>48</v>
      </c>
      <c r="Z34" s="2562">
        <v>7.75</v>
      </c>
      <c r="AB34" s="2566">
        <v>0.29166666666666669</v>
      </c>
      <c r="AC34" s="2570">
        <v>36</v>
      </c>
      <c r="AD34" s="2572">
        <v>53</v>
      </c>
      <c r="AE34" s="2571">
        <v>4.83</v>
      </c>
      <c r="AF34" s="2569">
        <v>0.79166666666666663</v>
      </c>
      <c r="AG34" s="2570">
        <v>73</v>
      </c>
      <c r="AH34" s="2572">
        <v>45</v>
      </c>
      <c r="AI34" s="2571">
        <v>9.25</v>
      </c>
      <c r="AK34" s="2575">
        <v>0.29166666666666669</v>
      </c>
      <c r="AL34" s="2579">
        <v>35</v>
      </c>
      <c r="AM34" s="2581">
        <v>54</v>
      </c>
      <c r="AN34" s="2580">
        <v>5.35</v>
      </c>
      <c r="AO34" s="2578">
        <v>0.79166666666666663</v>
      </c>
      <c r="AP34" s="2579">
        <v>115</v>
      </c>
      <c r="AQ34" s="2581">
        <v>30</v>
      </c>
      <c r="AR34" s="2580">
        <v>17.88</v>
      </c>
      <c r="AT34" s="2584">
        <v>0.29166666666666669</v>
      </c>
      <c r="AU34" s="2588">
        <v>41</v>
      </c>
      <c r="AV34" s="2590">
        <v>52</v>
      </c>
      <c r="AW34" s="2589">
        <v>4.6399999999999997</v>
      </c>
      <c r="AX34" s="2587">
        <v>0.79166666666666663</v>
      </c>
      <c r="AY34" s="2588">
        <v>79</v>
      </c>
      <c r="AZ34" s="2590">
        <v>44</v>
      </c>
      <c r="BA34" s="2589">
        <v>8.44</v>
      </c>
      <c r="BB34" s="24"/>
      <c r="BC34" s="2615">
        <v>0.29166666666666669</v>
      </c>
      <c r="BD34" s="2619">
        <v>25</v>
      </c>
      <c r="BE34" s="2621">
        <v>57</v>
      </c>
      <c r="BF34" s="2620">
        <v>3.3</v>
      </c>
      <c r="BG34" s="2618">
        <v>0.79166666666666663</v>
      </c>
      <c r="BH34" s="2619">
        <v>61</v>
      </c>
      <c r="BI34" s="2621">
        <v>48</v>
      </c>
      <c r="BJ34" s="2620">
        <v>6.18</v>
      </c>
      <c r="BL34" s="2529">
        <v>0.29166666666666669</v>
      </c>
      <c r="BM34" s="54">
        <f t="shared" si="0"/>
        <v>207</v>
      </c>
      <c r="BN34" s="56">
        <f t="shared" si="1"/>
        <v>53.2</v>
      </c>
      <c r="BO34" s="2536">
        <f t="shared" si="2"/>
        <v>2.4725274725274726</v>
      </c>
      <c r="BP34" s="2532">
        <v>0.79166666666666663</v>
      </c>
      <c r="BQ34" s="54">
        <f t="shared" si="9"/>
        <v>449</v>
      </c>
      <c r="BR34" s="56">
        <f t="shared" si="10"/>
        <v>43.4</v>
      </c>
      <c r="BS34" s="2536">
        <f t="shared" si="11"/>
        <v>5.3631151457238415</v>
      </c>
      <c r="BU34" s="2529">
        <v>0.29166666666666669</v>
      </c>
      <c r="BV34" s="54">
        <f t="shared" si="3"/>
        <v>66</v>
      </c>
      <c r="BW34" s="56">
        <f t="shared" si="4"/>
        <v>53</v>
      </c>
      <c r="BX34" s="2536">
        <f t="shared" si="5"/>
        <v>0.78834209268991884</v>
      </c>
      <c r="BY34" s="2532">
        <v>0.79166666666666663</v>
      </c>
      <c r="BZ34" s="54">
        <f t="shared" si="6"/>
        <v>140</v>
      </c>
      <c r="CA34" s="56">
        <f t="shared" si="7"/>
        <v>42.6</v>
      </c>
      <c r="CB34" s="2536">
        <f t="shared" si="8"/>
        <v>1.6722408026755853</v>
      </c>
    </row>
    <row r="35" spans="1:80" x14ac:dyDescent="0.3">
      <c r="A35" s="2537">
        <v>0.30208333333333331</v>
      </c>
      <c r="B35" s="2543">
        <v>47</v>
      </c>
      <c r="C35" s="2545">
        <v>55</v>
      </c>
      <c r="D35" s="2544">
        <v>6.04</v>
      </c>
      <c r="E35" s="2540">
        <v>0.80208333333333337</v>
      </c>
      <c r="F35" s="2543">
        <v>86</v>
      </c>
      <c r="G35" s="2545">
        <v>46</v>
      </c>
      <c r="H35" s="2544">
        <v>7.95</v>
      </c>
      <c r="I35" s="20"/>
      <c r="J35" s="2546">
        <v>0.30208333333333331</v>
      </c>
      <c r="K35" s="2552">
        <v>43</v>
      </c>
      <c r="L35" s="2554">
        <v>49</v>
      </c>
      <c r="M35" s="2553">
        <v>6.38</v>
      </c>
      <c r="N35" s="2549">
        <v>0.80208333333333337</v>
      </c>
      <c r="O35" s="2552">
        <v>104</v>
      </c>
      <c r="P35" s="2554">
        <v>44</v>
      </c>
      <c r="Q35" s="2553">
        <v>10.6</v>
      </c>
      <c r="S35" s="2555">
        <v>0.30208333333333331</v>
      </c>
      <c r="T35" s="2561">
        <v>48</v>
      </c>
      <c r="U35" s="2563">
        <v>56</v>
      </c>
      <c r="V35" s="2562">
        <v>5.79</v>
      </c>
      <c r="W35" s="2558">
        <v>0.80208333333333337</v>
      </c>
      <c r="X35" s="2561">
        <v>102</v>
      </c>
      <c r="Y35" s="2563">
        <v>48</v>
      </c>
      <c r="Z35" s="2562">
        <v>8.0500000000000007</v>
      </c>
      <c r="AB35" s="2564">
        <v>0.30208333333333331</v>
      </c>
      <c r="AC35" s="2570">
        <v>30</v>
      </c>
      <c r="AD35" s="2572">
        <v>56</v>
      </c>
      <c r="AE35" s="2571">
        <v>4.26</v>
      </c>
      <c r="AF35" s="2567">
        <v>0.80208333333333337</v>
      </c>
      <c r="AG35" s="2570">
        <v>91</v>
      </c>
      <c r="AH35" s="2572">
        <v>49</v>
      </c>
      <c r="AI35" s="2571">
        <v>8.1</v>
      </c>
      <c r="AK35" s="2573">
        <v>0.30208333333333331</v>
      </c>
      <c r="AL35" s="2579">
        <v>31</v>
      </c>
      <c r="AM35" s="2581">
        <v>53</v>
      </c>
      <c r="AN35" s="2580">
        <v>6.74</v>
      </c>
      <c r="AO35" s="2576">
        <v>0.80208333333333337</v>
      </c>
      <c r="AP35" s="2579">
        <v>118</v>
      </c>
      <c r="AQ35" s="2581">
        <v>34</v>
      </c>
      <c r="AR35" s="2580">
        <v>16.09</v>
      </c>
      <c r="AT35" s="2582">
        <v>0.30208333333333331</v>
      </c>
      <c r="AU35" s="2588">
        <v>22</v>
      </c>
      <c r="AV35" s="2590">
        <v>53</v>
      </c>
      <c r="AW35" s="2589">
        <v>5.65</v>
      </c>
      <c r="AX35" s="2585">
        <v>0.80208333333333337</v>
      </c>
      <c r="AY35" s="2588">
        <v>76</v>
      </c>
      <c r="AZ35" s="2590">
        <v>48</v>
      </c>
      <c r="BA35" s="2589">
        <v>6.98</v>
      </c>
      <c r="BB35" s="49"/>
      <c r="BC35" s="2613">
        <v>0.30208333333333331</v>
      </c>
      <c r="BD35" s="2619">
        <v>23</v>
      </c>
      <c r="BE35" s="2621">
        <v>50</v>
      </c>
      <c r="BF35" s="2620">
        <v>3.86</v>
      </c>
      <c r="BG35" s="2616">
        <v>0.80208333333333337</v>
      </c>
      <c r="BH35" s="2619">
        <v>49</v>
      </c>
      <c r="BI35" s="2621">
        <v>52</v>
      </c>
      <c r="BJ35" s="2620">
        <v>3.97</v>
      </c>
      <c r="BL35" s="2527">
        <v>0.30208333333333331</v>
      </c>
      <c r="BM35" s="54">
        <f t="shared" si="0"/>
        <v>199</v>
      </c>
      <c r="BN35" s="56">
        <f t="shared" si="1"/>
        <v>53.8</v>
      </c>
      <c r="BO35" s="2536">
        <f t="shared" si="2"/>
        <v>2.3769708552317246</v>
      </c>
      <c r="BP35" s="2530">
        <v>0.80208333333333337</v>
      </c>
      <c r="BQ35" s="54">
        <f t="shared" si="9"/>
        <v>501</v>
      </c>
      <c r="BR35" s="56">
        <f t="shared" si="10"/>
        <v>44.2</v>
      </c>
      <c r="BS35" s="2536">
        <f t="shared" si="11"/>
        <v>5.9842331581462016</v>
      </c>
      <c r="BU35" s="2527">
        <v>0.30208333333333331</v>
      </c>
      <c r="BV35" s="54">
        <f t="shared" si="3"/>
        <v>45</v>
      </c>
      <c r="BW35" s="56">
        <f t="shared" si="4"/>
        <v>53.4</v>
      </c>
      <c r="BX35" s="2536">
        <f t="shared" si="5"/>
        <v>0.53750597228858099</v>
      </c>
      <c r="BY35" s="2530">
        <v>0.80208333333333337</v>
      </c>
      <c r="BZ35" s="54">
        <f t="shared" si="6"/>
        <v>125</v>
      </c>
      <c r="CA35" s="56">
        <f t="shared" si="7"/>
        <v>44.6</v>
      </c>
      <c r="CB35" s="2536">
        <f t="shared" si="8"/>
        <v>1.4930721452460582</v>
      </c>
    </row>
    <row r="36" spans="1:80" x14ac:dyDescent="0.3">
      <c r="A36" s="2537">
        <v>0.3125</v>
      </c>
      <c r="B36" s="2543">
        <v>68</v>
      </c>
      <c r="C36" s="2545">
        <v>52</v>
      </c>
      <c r="D36" s="2544">
        <v>6.52</v>
      </c>
      <c r="E36" s="2540">
        <v>0.8125</v>
      </c>
      <c r="F36" s="2543">
        <v>55</v>
      </c>
      <c r="G36" s="2545">
        <v>51</v>
      </c>
      <c r="H36" s="2544">
        <v>5.75</v>
      </c>
      <c r="I36" s="20"/>
      <c r="J36" s="2546">
        <v>0.3125</v>
      </c>
      <c r="K36" s="2552">
        <v>38</v>
      </c>
      <c r="L36" s="2554">
        <v>51</v>
      </c>
      <c r="M36" s="2553">
        <v>4.9400000000000004</v>
      </c>
      <c r="N36" s="2549">
        <v>0.8125</v>
      </c>
      <c r="O36" s="2552">
        <v>76</v>
      </c>
      <c r="P36" s="2554">
        <v>52</v>
      </c>
      <c r="Q36" s="2553">
        <v>6.77</v>
      </c>
      <c r="S36" s="2555">
        <v>0.3125</v>
      </c>
      <c r="T36" s="2561">
        <v>67</v>
      </c>
      <c r="U36" s="2563">
        <v>49</v>
      </c>
      <c r="V36" s="2562">
        <v>7.12</v>
      </c>
      <c r="W36" s="2558">
        <v>0.8125</v>
      </c>
      <c r="X36" s="2561">
        <v>94</v>
      </c>
      <c r="Y36" s="2563">
        <v>44</v>
      </c>
      <c r="Z36" s="2562">
        <v>8.75</v>
      </c>
      <c r="AB36" s="2564">
        <v>0.3125</v>
      </c>
      <c r="AC36" s="2570">
        <v>37</v>
      </c>
      <c r="AD36" s="2572">
        <v>48</v>
      </c>
      <c r="AE36" s="2571">
        <v>6.09</v>
      </c>
      <c r="AF36" s="2567">
        <v>0.8125</v>
      </c>
      <c r="AG36" s="2570">
        <v>87</v>
      </c>
      <c r="AH36" s="2572">
        <v>45</v>
      </c>
      <c r="AI36" s="2571">
        <v>7.02</v>
      </c>
      <c r="AK36" s="2573">
        <v>0.3125</v>
      </c>
      <c r="AL36" s="2579">
        <v>60</v>
      </c>
      <c r="AM36" s="2581">
        <v>47</v>
      </c>
      <c r="AN36" s="2580">
        <v>7.27</v>
      </c>
      <c r="AO36" s="2576">
        <v>0.8125</v>
      </c>
      <c r="AP36" s="2579">
        <v>104</v>
      </c>
      <c r="AQ36" s="2581">
        <v>35</v>
      </c>
      <c r="AR36" s="2580">
        <v>15.32</v>
      </c>
      <c r="AT36" s="2582">
        <v>0.3125</v>
      </c>
      <c r="AU36" s="2588">
        <v>39</v>
      </c>
      <c r="AV36" s="2590">
        <v>58</v>
      </c>
      <c r="AW36" s="2589">
        <v>4.55</v>
      </c>
      <c r="AX36" s="2585">
        <v>0.8125</v>
      </c>
      <c r="AY36" s="2588">
        <v>69</v>
      </c>
      <c r="AZ36" s="2590">
        <v>51</v>
      </c>
      <c r="BA36" s="2589">
        <v>5.88</v>
      </c>
      <c r="BB36" s="49"/>
      <c r="BC36" s="2613">
        <v>0.3125</v>
      </c>
      <c r="BD36" s="2619">
        <v>38</v>
      </c>
      <c r="BE36" s="2621">
        <v>55</v>
      </c>
      <c r="BF36" s="2620">
        <v>5.15</v>
      </c>
      <c r="BG36" s="2616">
        <v>0.8125</v>
      </c>
      <c r="BH36" s="2619">
        <v>65</v>
      </c>
      <c r="BI36" s="2621">
        <v>48</v>
      </c>
      <c r="BJ36" s="2620">
        <v>5.78</v>
      </c>
      <c r="BL36" s="2527">
        <v>0.3125</v>
      </c>
      <c r="BM36" s="54">
        <f t="shared" si="0"/>
        <v>270</v>
      </c>
      <c r="BN36" s="56">
        <f t="shared" si="1"/>
        <v>49.4</v>
      </c>
      <c r="BO36" s="2536">
        <f t="shared" si="2"/>
        <v>3.2250358337314857</v>
      </c>
      <c r="BP36" s="2530">
        <v>0.8125</v>
      </c>
      <c r="BQ36" s="54">
        <f t="shared" si="9"/>
        <v>416</v>
      </c>
      <c r="BR36" s="56">
        <f t="shared" si="10"/>
        <v>45.4</v>
      </c>
      <c r="BS36" s="2536">
        <f t="shared" si="11"/>
        <v>4.9689440993788816</v>
      </c>
      <c r="BU36" s="2527">
        <v>0.3125</v>
      </c>
      <c r="BV36" s="54">
        <f t="shared" si="3"/>
        <v>77</v>
      </c>
      <c r="BW36" s="56">
        <f t="shared" si="4"/>
        <v>50.6</v>
      </c>
      <c r="BX36" s="2536">
        <f t="shared" si="5"/>
        <v>0.91973244147157196</v>
      </c>
      <c r="BY36" s="2530">
        <v>0.8125</v>
      </c>
      <c r="BZ36" s="54">
        <f t="shared" si="6"/>
        <v>134</v>
      </c>
      <c r="CA36" s="56">
        <f t="shared" si="7"/>
        <v>45.4</v>
      </c>
      <c r="CB36" s="2536">
        <f t="shared" si="8"/>
        <v>1.6005733397037745</v>
      </c>
    </row>
    <row r="37" spans="1:80" ht="17.25" thickBot="1" x14ac:dyDescent="0.35">
      <c r="A37" s="2538">
        <v>0.32291666666666669</v>
      </c>
      <c r="B37" s="2543">
        <v>72</v>
      </c>
      <c r="C37" s="2545">
        <v>47</v>
      </c>
      <c r="D37" s="2544">
        <v>7.83</v>
      </c>
      <c r="E37" s="2541">
        <v>0.82291666666666663</v>
      </c>
      <c r="F37" s="2543">
        <v>70</v>
      </c>
      <c r="G37" s="2545">
        <v>50</v>
      </c>
      <c r="H37" s="2544">
        <v>6.74</v>
      </c>
      <c r="I37" s="20"/>
      <c r="J37" s="2547">
        <v>0.32291666666666669</v>
      </c>
      <c r="K37" s="2552">
        <v>74</v>
      </c>
      <c r="L37" s="2554">
        <v>51</v>
      </c>
      <c r="M37" s="2553">
        <v>6.93</v>
      </c>
      <c r="N37" s="2550">
        <v>0.82291666666666663</v>
      </c>
      <c r="O37" s="2552">
        <v>78</v>
      </c>
      <c r="P37" s="2554">
        <v>50</v>
      </c>
      <c r="Q37" s="2553">
        <v>7.02</v>
      </c>
      <c r="S37" s="2556">
        <v>0.32291666666666669</v>
      </c>
      <c r="T37" s="2561">
        <v>72</v>
      </c>
      <c r="U37" s="2563">
        <v>53</v>
      </c>
      <c r="V37" s="2562">
        <v>7.92</v>
      </c>
      <c r="W37" s="2559">
        <v>0.82291666666666663</v>
      </c>
      <c r="X37" s="2561">
        <v>71</v>
      </c>
      <c r="Y37" s="2563">
        <v>48</v>
      </c>
      <c r="Z37" s="2562">
        <v>6.87</v>
      </c>
      <c r="AB37" s="2565">
        <v>0.32291666666666669</v>
      </c>
      <c r="AC37" s="2570">
        <v>64</v>
      </c>
      <c r="AD37" s="2572">
        <v>47</v>
      </c>
      <c r="AE37" s="2571">
        <v>6.87</v>
      </c>
      <c r="AF37" s="2568">
        <v>0.82291666666666663</v>
      </c>
      <c r="AG37" s="2570">
        <v>88</v>
      </c>
      <c r="AH37" s="2572">
        <v>49</v>
      </c>
      <c r="AI37" s="2571">
        <v>6.58</v>
      </c>
      <c r="AK37" s="2574">
        <v>0.32291666666666669</v>
      </c>
      <c r="AL37" s="2579">
        <v>79</v>
      </c>
      <c r="AM37" s="2581">
        <v>49</v>
      </c>
      <c r="AN37" s="2580">
        <v>7.61</v>
      </c>
      <c r="AO37" s="2577">
        <v>0.82291666666666663</v>
      </c>
      <c r="AP37" s="2579">
        <v>79</v>
      </c>
      <c r="AQ37" s="2581">
        <v>32</v>
      </c>
      <c r="AR37" s="2580">
        <v>16.84</v>
      </c>
      <c r="AT37" s="2583">
        <v>0.32291666666666669</v>
      </c>
      <c r="AU37" s="2588">
        <v>35</v>
      </c>
      <c r="AV37" s="2590">
        <v>49</v>
      </c>
      <c r="AW37" s="2589">
        <v>4.6399999999999997</v>
      </c>
      <c r="AX37" s="2586">
        <v>0.82291666666666663</v>
      </c>
      <c r="AY37" s="2588">
        <v>61</v>
      </c>
      <c r="AZ37" s="2590">
        <v>48</v>
      </c>
      <c r="BA37" s="2589">
        <v>5.95</v>
      </c>
      <c r="BB37" s="23"/>
      <c r="BC37" s="2614">
        <v>0.32291666666666669</v>
      </c>
      <c r="BD37" s="2619">
        <v>23</v>
      </c>
      <c r="BE37" s="2621">
        <v>57</v>
      </c>
      <c r="BF37" s="2620">
        <v>2.36</v>
      </c>
      <c r="BG37" s="2617">
        <v>0.82291666666666663</v>
      </c>
      <c r="BH37" s="2619">
        <v>66</v>
      </c>
      <c r="BI37" s="2621">
        <v>52</v>
      </c>
      <c r="BJ37" s="2620">
        <v>5.41</v>
      </c>
      <c r="BL37" s="2528">
        <v>0.32291666666666669</v>
      </c>
      <c r="BM37" s="54">
        <f t="shared" si="0"/>
        <v>361</v>
      </c>
      <c r="BN37" s="56">
        <f t="shared" si="1"/>
        <v>49.4</v>
      </c>
      <c r="BO37" s="2536">
        <f t="shared" si="2"/>
        <v>4.3119923554706157</v>
      </c>
      <c r="BP37" s="2531">
        <v>0.82291666666666663</v>
      </c>
      <c r="BQ37" s="54">
        <f t="shared" si="9"/>
        <v>386</v>
      </c>
      <c r="BR37" s="56">
        <f t="shared" si="10"/>
        <v>45.8</v>
      </c>
      <c r="BS37" s="2536">
        <f t="shared" si="11"/>
        <v>4.6106067845198284</v>
      </c>
      <c r="BU37" s="2528">
        <v>0.32291666666666669</v>
      </c>
      <c r="BV37" s="54">
        <f t="shared" si="3"/>
        <v>58</v>
      </c>
      <c r="BW37" s="56">
        <f t="shared" si="4"/>
        <v>49.8</v>
      </c>
      <c r="BX37" s="2536">
        <f t="shared" si="5"/>
        <v>0.69278547539417101</v>
      </c>
      <c r="BY37" s="2531">
        <v>0.82291666666666663</v>
      </c>
      <c r="BZ37" s="54">
        <f t="shared" si="6"/>
        <v>127</v>
      </c>
      <c r="CA37" s="56">
        <f t="shared" si="7"/>
        <v>45.4</v>
      </c>
      <c r="CB37" s="2536">
        <f t="shared" si="8"/>
        <v>1.5169612995699953</v>
      </c>
    </row>
    <row r="38" spans="1:80" ht="17.25" thickTop="1" x14ac:dyDescent="0.3">
      <c r="A38" s="2539">
        <v>0.33333333333333331</v>
      </c>
      <c r="B38" s="2543">
        <v>81</v>
      </c>
      <c r="C38" s="2545">
        <v>47</v>
      </c>
      <c r="D38" s="2544">
        <v>7.32</v>
      </c>
      <c r="E38" s="2542">
        <v>0.83333333333333337</v>
      </c>
      <c r="F38" s="2543">
        <v>42</v>
      </c>
      <c r="G38" s="2545">
        <v>48</v>
      </c>
      <c r="H38" s="2544">
        <v>5.72</v>
      </c>
      <c r="I38" s="20"/>
      <c r="J38" s="2548">
        <v>0.33333333333333331</v>
      </c>
      <c r="K38" s="2552">
        <v>87</v>
      </c>
      <c r="L38" s="2554">
        <v>49</v>
      </c>
      <c r="M38" s="2553">
        <v>9.43</v>
      </c>
      <c r="N38" s="2551">
        <v>0.83333333333333337</v>
      </c>
      <c r="O38" s="2552">
        <v>83</v>
      </c>
      <c r="P38" s="2554">
        <v>47</v>
      </c>
      <c r="Q38" s="2553">
        <v>7.79</v>
      </c>
      <c r="S38" s="2557">
        <v>0.33333333333333331</v>
      </c>
      <c r="T38" s="2561">
        <v>69</v>
      </c>
      <c r="U38" s="2563">
        <v>51</v>
      </c>
      <c r="V38" s="2562">
        <v>6.05</v>
      </c>
      <c r="W38" s="2560">
        <v>0.83333333333333337</v>
      </c>
      <c r="X38" s="2561">
        <v>89</v>
      </c>
      <c r="Y38" s="2563">
        <v>46</v>
      </c>
      <c r="Z38" s="2562">
        <v>7.98</v>
      </c>
      <c r="AB38" s="2566">
        <v>0.33333333333333331</v>
      </c>
      <c r="AC38" s="2570">
        <v>60</v>
      </c>
      <c r="AD38" s="2572">
        <v>48</v>
      </c>
      <c r="AE38" s="2571">
        <v>8.7899999999999991</v>
      </c>
      <c r="AF38" s="2569">
        <v>0.83333333333333337</v>
      </c>
      <c r="AG38" s="2570">
        <v>71</v>
      </c>
      <c r="AH38" s="2572">
        <v>51</v>
      </c>
      <c r="AI38" s="2571">
        <v>5.68</v>
      </c>
      <c r="AK38" s="2575">
        <v>0.33333333333333331</v>
      </c>
      <c r="AL38" s="2579">
        <v>69</v>
      </c>
      <c r="AM38" s="2581">
        <v>47</v>
      </c>
      <c r="AN38" s="2580">
        <v>9.27</v>
      </c>
      <c r="AO38" s="2578">
        <v>0.83333333333333337</v>
      </c>
      <c r="AP38" s="2579">
        <v>70</v>
      </c>
      <c r="AQ38" s="2581">
        <v>36</v>
      </c>
      <c r="AR38" s="2580">
        <v>9.9600000000000009</v>
      </c>
      <c r="AT38" s="2584">
        <v>0.33333333333333331</v>
      </c>
      <c r="AU38" s="2588">
        <v>50</v>
      </c>
      <c r="AV38" s="2590">
        <v>54</v>
      </c>
      <c r="AW38" s="2589">
        <v>4.0199999999999996</v>
      </c>
      <c r="AX38" s="2587">
        <v>0.83333333333333337</v>
      </c>
      <c r="AY38" s="2588">
        <v>54</v>
      </c>
      <c r="AZ38" s="2590">
        <v>48</v>
      </c>
      <c r="BA38" s="2589">
        <v>6.28</v>
      </c>
      <c r="BB38" s="24"/>
      <c r="BC38" s="2615">
        <v>0.33333333333333331</v>
      </c>
      <c r="BD38" s="2619">
        <v>25</v>
      </c>
      <c r="BE38" s="2621">
        <v>56</v>
      </c>
      <c r="BF38" s="2620">
        <v>2.84</v>
      </c>
      <c r="BG38" s="2618">
        <v>0.83333333333333337</v>
      </c>
      <c r="BH38" s="2619">
        <v>53</v>
      </c>
      <c r="BI38" s="2621">
        <v>51</v>
      </c>
      <c r="BJ38" s="2620">
        <v>5.09</v>
      </c>
      <c r="BL38" s="2529">
        <v>0.33333333333333331</v>
      </c>
      <c r="BM38" s="54">
        <f t="shared" si="0"/>
        <v>366</v>
      </c>
      <c r="BN38" s="56">
        <f t="shared" si="1"/>
        <v>48.4</v>
      </c>
      <c r="BO38" s="2536">
        <f t="shared" si="2"/>
        <v>4.3717152412804587</v>
      </c>
      <c r="BP38" s="2532">
        <v>0.83333333333333337</v>
      </c>
      <c r="BQ38" s="54">
        <f t="shared" si="9"/>
        <v>355</v>
      </c>
      <c r="BR38" s="56">
        <f t="shared" si="10"/>
        <v>45.6</v>
      </c>
      <c r="BS38" s="2536">
        <f t="shared" si="11"/>
        <v>4.2403248924988057</v>
      </c>
      <c r="BU38" s="2529">
        <v>0.33333333333333331</v>
      </c>
      <c r="BV38" s="54">
        <f t="shared" si="3"/>
        <v>75</v>
      </c>
      <c r="BW38" s="56">
        <f t="shared" si="4"/>
        <v>49.8</v>
      </c>
      <c r="BX38" s="2536">
        <f t="shared" si="5"/>
        <v>0.89584328714763495</v>
      </c>
      <c r="BY38" s="2532">
        <v>0.83333333333333337</v>
      </c>
      <c r="BZ38" s="54">
        <f t="shared" si="6"/>
        <v>107</v>
      </c>
      <c r="CA38" s="56">
        <f t="shared" si="7"/>
        <v>45.6</v>
      </c>
      <c r="CB38" s="2536">
        <f t="shared" si="8"/>
        <v>1.2780697563306258</v>
      </c>
    </row>
    <row r="39" spans="1:80" x14ac:dyDescent="0.3">
      <c r="A39" s="2537">
        <v>0.34375</v>
      </c>
      <c r="B39" s="2543">
        <v>73</v>
      </c>
      <c r="C39" s="2545">
        <v>49</v>
      </c>
      <c r="D39" s="2544">
        <v>8.4700000000000006</v>
      </c>
      <c r="E39" s="2540">
        <v>0.84375</v>
      </c>
      <c r="F39" s="2543">
        <v>51</v>
      </c>
      <c r="G39" s="2545">
        <v>49</v>
      </c>
      <c r="H39" s="2544">
        <v>5.26</v>
      </c>
      <c r="I39" s="20"/>
      <c r="J39" s="2546">
        <v>0.34375</v>
      </c>
      <c r="K39" s="2552">
        <v>107</v>
      </c>
      <c r="L39" s="2554">
        <v>49</v>
      </c>
      <c r="M39" s="2553">
        <v>10.050000000000001</v>
      </c>
      <c r="N39" s="2549">
        <v>0.84375</v>
      </c>
      <c r="O39" s="2552">
        <v>54</v>
      </c>
      <c r="P39" s="2554">
        <v>48</v>
      </c>
      <c r="Q39" s="2553">
        <v>4.8600000000000003</v>
      </c>
      <c r="S39" s="2555">
        <v>0.34375</v>
      </c>
      <c r="T39" s="2561">
        <v>99</v>
      </c>
      <c r="U39" s="2563">
        <v>48</v>
      </c>
      <c r="V39" s="2562">
        <v>9.42</v>
      </c>
      <c r="W39" s="2558">
        <v>0.84375</v>
      </c>
      <c r="X39" s="2561">
        <v>65</v>
      </c>
      <c r="Y39" s="2563">
        <v>50</v>
      </c>
      <c r="Z39" s="2562">
        <v>5.19</v>
      </c>
      <c r="AB39" s="2564">
        <v>0.34375</v>
      </c>
      <c r="AC39" s="2570">
        <v>90</v>
      </c>
      <c r="AD39" s="2572">
        <v>48</v>
      </c>
      <c r="AE39" s="2571">
        <v>10.5</v>
      </c>
      <c r="AF39" s="2567">
        <v>0.84375</v>
      </c>
      <c r="AG39" s="2570">
        <v>62</v>
      </c>
      <c r="AH39" s="2572">
        <v>47</v>
      </c>
      <c r="AI39" s="2571">
        <v>4.82</v>
      </c>
      <c r="AK39" s="2573">
        <v>0.34375</v>
      </c>
      <c r="AL39" s="2579">
        <v>105</v>
      </c>
      <c r="AM39" s="2581">
        <v>48</v>
      </c>
      <c r="AN39" s="2580">
        <v>8.49</v>
      </c>
      <c r="AO39" s="2576">
        <v>0.84375</v>
      </c>
      <c r="AP39" s="2579">
        <v>102</v>
      </c>
      <c r="AQ39" s="2581">
        <v>37</v>
      </c>
      <c r="AR39" s="2580">
        <v>13.05</v>
      </c>
      <c r="AT39" s="2582">
        <v>0.34375</v>
      </c>
      <c r="AU39" s="2588">
        <v>62</v>
      </c>
      <c r="AV39" s="2590">
        <v>49</v>
      </c>
      <c r="AW39" s="2589">
        <v>5.83</v>
      </c>
      <c r="AX39" s="2585">
        <v>0.84375</v>
      </c>
      <c r="AY39" s="2588">
        <v>46</v>
      </c>
      <c r="AZ39" s="2590">
        <v>49</v>
      </c>
      <c r="BA39" s="2589">
        <v>6.06</v>
      </c>
      <c r="BB39" s="49"/>
      <c r="BC39" s="2613">
        <v>0.34375</v>
      </c>
      <c r="BD39" s="2619">
        <v>35</v>
      </c>
      <c r="BE39" s="2621">
        <v>51</v>
      </c>
      <c r="BF39" s="2620">
        <v>6.23</v>
      </c>
      <c r="BG39" s="2616">
        <v>0.84375</v>
      </c>
      <c r="BH39" s="2619">
        <v>61</v>
      </c>
      <c r="BI39" s="2621">
        <v>53</v>
      </c>
      <c r="BJ39" s="2620">
        <v>5.26</v>
      </c>
      <c r="BL39" s="2527">
        <v>0.34375</v>
      </c>
      <c r="BM39" s="54">
        <f t="shared" si="0"/>
        <v>474</v>
      </c>
      <c r="BN39" s="56">
        <f t="shared" si="1"/>
        <v>48.4</v>
      </c>
      <c r="BO39" s="2536">
        <f t="shared" si="2"/>
        <v>5.6617295747730525</v>
      </c>
      <c r="BP39" s="2530">
        <v>0.84375</v>
      </c>
      <c r="BQ39" s="54">
        <f t="shared" si="9"/>
        <v>334</v>
      </c>
      <c r="BR39" s="56">
        <f t="shared" si="10"/>
        <v>46.2</v>
      </c>
      <c r="BS39" s="2536">
        <f t="shared" si="11"/>
        <v>3.9894887720974679</v>
      </c>
      <c r="BU39" s="2527">
        <v>0.34375</v>
      </c>
      <c r="BV39" s="54">
        <f t="shared" si="3"/>
        <v>97</v>
      </c>
      <c r="BW39" s="56">
        <f t="shared" si="4"/>
        <v>48.4</v>
      </c>
      <c r="BX39" s="2536">
        <f t="shared" si="5"/>
        <v>1.1586239847109412</v>
      </c>
      <c r="BY39" s="2530">
        <v>0.84375</v>
      </c>
      <c r="BZ39" s="54">
        <f t="shared" si="6"/>
        <v>107</v>
      </c>
      <c r="CA39" s="56">
        <f t="shared" si="7"/>
        <v>46.2</v>
      </c>
      <c r="CB39" s="2536">
        <f t="shared" si="8"/>
        <v>1.2780697563306258</v>
      </c>
    </row>
    <row r="40" spans="1:80" x14ac:dyDescent="0.3">
      <c r="A40" s="2537">
        <v>0.35416666666666669</v>
      </c>
      <c r="B40" s="2543">
        <v>101</v>
      </c>
      <c r="C40" s="2545">
        <v>48</v>
      </c>
      <c r="D40" s="2544">
        <v>10.64</v>
      </c>
      <c r="E40" s="2540">
        <v>0.85416666666666663</v>
      </c>
      <c r="F40" s="2543">
        <v>44</v>
      </c>
      <c r="G40" s="2545">
        <v>49</v>
      </c>
      <c r="H40" s="2544">
        <v>5.34</v>
      </c>
      <c r="I40" s="20"/>
      <c r="J40" s="2546">
        <v>0.35416666666666669</v>
      </c>
      <c r="K40" s="2552">
        <v>96</v>
      </c>
      <c r="L40" s="2554">
        <v>45</v>
      </c>
      <c r="M40" s="2553">
        <v>10.73</v>
      </c>
      <c r="N40" s="2549">
        <v>0.85416666666666663</v>
      </c>
      <c r="O40" s="2552">
        <v>77</v>
      </c>
      <c r="P40" s="2554">
        <v>50</v>
      </c>
      <c r="Q40" s="2553">
        <v>5.4</v>
      </c>
      <c r="S40" s="2555">
        <v>0.35416666666666669</v>
      </c>
      <c r="T40" s="2561">
        <v>115</v>
      </c>
      <c r="U40" s="2563">
        <v>47</v>
      </c>
      <c r="V40" s="2562">
        <v>11.35</v>
      </c>
      <c r="W40" s="2558">
        <v>0.85416666666666663</v>
      </c>
      <c r="X40" s="2561">
        <v>57</v>
      </c>
      <c r="Y40" s="2563">
        <v>51</v>
      </c>
      <c r="Z40" s="2562">
        <v>4.5199999999999996</v>
      </c>
      <c r="AB40" s="2564">
        <v>0.35416666666666669</v>
      </c>
      <c r="AC40" s="2570">
        <v>69</v>
      </c>
      <c r="AD40" s="2572">
        <v>48</v>
      </c>
      <c r="AE40" s="2571">
        <v>7.9</v>
      </c>
      <c r="AF40" s="2567">
        <v>0.85416666666666663</v>
      </c>
      <c r="AG40" s="2570">
        <v>48</v>
      </c>
      <c r="AH40" s="2572">
        <v>51</v>
      </c>
      <c r="AI40" s="2571">
        <v>4.08</v>
      </c>
      <c r="AK40" s="2573">
        <v>0.35416666666666669</v>
      </c>
      <c r="AL40" s="2579">
        <v>74</v>
      </c>
      <c r="AM40" s="2581">
        <v>49</v>
      </c>
      <c r="AN40" s="2580">
        <v>8.83</v>
      </c>
      <c r="AO40" s="2576">
        <v>0.85416666666666663</v>
      </c>
      <c r="AP40" s="2579">
        <v>98</v>
      </c>
      <c r="AQ40" s="2581">
        <v>34</v>
      </c>
      <c r="AR40" s="2580">
        <v>13.09</v>
      </c>
      <c r="AT40" s="2582">
        <v>0.35416666666666669</v>
      </c>
      <c r="AU40" s="2588">
        <v>61</v>
      </c>
      <c r="AV40" s="2590">
        <v>52</v>
      </c>
      <c r="AW40" s="2589">
        <v>5.78</v>
      </c>
      <c r="AX40" s="2585">
        <v>0.85416666666666663</v>
      </c>
      <c r="AY40" s="2588">
        <v>43</v>
      </c>
      <c r="AZ40" s="2590">
        <v>46</v>
      </c>
      <c r="BA40" s="2589">
        <v>4.88</v>
      </c>
      <c r="BB40" s="49"/>
      <c r="BC40" s="2613">
        <v>0.35416666666666669</v>
      </c>
      <c r="BD40" s="2619">
        <v>45</v>
      </c>
      <c r="BE40" s="2621">
        <v>52</v>
      </c>
      <c r="BF40" s="2620">
        <v>3.42</v>
      </c>
      <c r="BG40" s="2616">
        <v>0.85416666666666663</v>
      </c>
      <c r="BH40" s="2619">
        <v>61</v>
      </c>
      <c r="BI40" s="2621">
        <v>40</v>
      </c>
      <c r="BJ40" s="2620">
        <v>5.63</v>
      </c>
      <c r="BL40" s="2527">
        <v>0.35416666666666669</v>
      </c>
      <c r="BM40" s="54">
        <f t="shared" si="0"/>
        <v>455</v>
      </c>
      <c r="BN40" s="56">
        <f t="shared" si="1"/>
        <v>47.4</v>
      </c>
      <c r="BO40" s="2536">
        <f t="shared" si="2"/>
        <v>5.4347826086956523</v>
      </c>
      <c r="BP40" s="2530">
        <v>0.85416666666666663</v>
      </c>
      <c r="BQ40" s="54">
        <f t="shared" si="9"/>
        <v>324</v>
      </c>
      <c r="BR40" s="56">
        <f t="shared" si="10"/>
        <v>47</v>
      </c>
      <c r="BS40" s="2536">
        <f t="shared" si="11"/>
        <v>3.870043000477783</v>
      </c>
      <c r="BU40" s="2527">
        <v>0.35416666666666669</v>
      </c>
      <c r="BV40" s="54">
        <f t="shared" si="3"/>
        <v>106</v>
      </c>
      <c r="BW40" s="56">
        <f t="shared" si="4"/>
        <v>48.2</v>
      </c>
      <c r="BX40" s="2536">
        <f t="shared" si="5"/>
        <v>1.2661251791686574</v>
      </c>
      <c r="BY40" s="2530">
        <v>0.85416666666666663</v>
      </c>
      <c r="BZ40" s="54">
        <f t="shared" si="6"/>
        <v>104</v>
      </c>
      <c r="CA40" s="56">
        <f t="shared" si="7"/>
        <v>46.4</v>
      </c>
      <c r="CB40" s="2536">
        <f t="shared" si="8"/>
        <v>1.2422360248447204</v>
      </c>
    </row>
    <row r="41" spans="1:80" ht="17.25" thickBot="1" x14ac:dyDescent="0.35">
      <c r="A41" s="2538">
        <v>0.36458333333333331</v>
      </c>
      <c r="B41" s="2543">
        <v>112</v>
      </c>
      <c r="C41" s="2545">
        <v>40</v>
      </c>
      <c r="D41" s="2544">
        <v>13.07</v>
      </c>
      <c r="E41" s="2541">
        <v>0.86458333333333337</v>
      </c>
      <c r="F41" s="2543">
        <v>62</v>
      </c>
      <c r="G41" s="2545">
        <v>51</v>
      </c>
      <c r="H41" s="2544">
        <v>5.87</v>
      </c>
      <c r="I41" s="20"/>
      <c r="J41" s="2547">
        <v>0.36458333333333331</v>
      </c>
      <c r="K41" s="2552">
        <v>130</v>
      </c>
      <c r="L41" s="2554">
        <v>41</v>
      </c>
      <c r="M41" s="2553">
        <v>12.91</v>
      </c>
      <c r="N41" s="2550">
        <v>0.86458333333333337</v>
      </c>
      <c r="O41" s="2552">
        <v>61</v>
      </c>
      <c r="P41" s="2554">
        <v>48</v>
      </c>
      <c r="Q41" s="2553">
        <v>6.67</v>
      </c>
      <c r="S41" s="2556">
        <v>0.36458333333333331</v>
      </c>
      <c r="T41" s="2561">
        <v>85</v>
      </c>
      <c r="U41" s="2563">
        <v>43</v>
      </c>
      <c r="V41" s="2562">
        <v>11.7</v>
      </c>
      <c r="W41" s="2559">
        <v>0.86458333333333337</v>
      </c>
      <c r="X41" s="2561">
        <v>78</v>
      </c>
      <c r="Y41" s="2563">
        <v>52</v>
      </c>
      <c r="Z41" s="2562">
        <v>5.29</v>
      </c>
      <c r="AB41" s="2565">
        <v>0.36458333333333331</v>
      </c>
      <c r="AC41" s="2570">
        <v>118</v>
      </c>
      <c r="AD41" s="2572">
        <v>45</v>
      </c>
      <c r="AE41" s="2571">
        <v>10.37</v>
      </c>
      <c r="AF41" s="2568">
        <v>0.86458333333333337</v>
      </c>
      <c r="AG41" s="2570">
        <v>52</v>
      </c>
      <c r="AH41" s="2572">
        <v>45</v>
      </c>
      <c r="AI41" s="2571">
        <v>4.74</v>
      </c>
      <c r="AK41" s="2574">
        <v>0.36458333333333331</v>
      </c>
      <c r="AL41" s="2579">
        <v>118</v>
      </c>
      <c r="AM41" s="2581">
        <v>47</v>
      </c>
      <c r="AN41" s="2580">
        <v>8.9499999999999993</v>
      </c>
      <c r="AO41" s="2577">
        <v>0.86458333333333337</v>
      </c>
      <c r="AP41" s="2579">
        <v>67</v>
      </c>
      <c r="AQ41" s="2581">
        <v>35</v>
      </c>
      <c r="AR41" s="2580">
        <v>10.09</v>
      </c>
      <c r="AT41" s="2583">
        <v>0.36458333333333331</v>
      </c>
      <c r="AU41" s="2588">
        <v>67</v>
      </c>
      <c r="AV41" s="2590">
        <v>50</v>
      </c>
      <c r="AW41" s="2589">
        <v>6.99</v>
      </c>
      <c r="AX41" s="2586">
        <v>0.86458333333333337</v>
      </c>
      <c r="AY41" s="2588">
        <v>60</v>
      </c>
      <c r="AZ41" s="2590">
        <v>49</v>
      </c>
      <c r="BA41" s="2589">
        <v>5.0599999999999996</v>
      </c>
      <c r="BB41" s="23"/>
      <c r="BC41" s="2614">
        <v>0.36458333333333331</v>
      </c>
      <c r="BD41" s="2619">
        <v>48</v>
      </c>
      <c r="BE41" s="2621">
        <v>52</v>
      </c>
      <c r="BF41" s="2620">
        <v>4.3600000000000003</v>
      </c>
      <c r="BG41" s="2617">
        <v>0.86458333333333337</v>
      </c>
      <c r="BH41" s="2619">
        <v>51</v>
      </c>
      <c r="BI41" s="2621">
        <v>54</v>
      </c>
      <c r="BJ41" s="2620">
        <v>5.88</v>
      </c>
      <c r="BL41" s="2528">
        <v>0.36458333333333331</v>
      </c>
      <c r="BM41" s="54">
        <f t="shared" si="0"/>
        <v>563</v>
      </c>
      <c r="BN41" s="56">
        <f t="shared" si="1"/>
        <v>43.2</v>
      </c>
      <c r="BO41" s="2536">
        <f t="shared" si="2"/>
        <v>6.7247969421882461</v>
      </c>
      <c r="BP41" s="2531">
        <v>0.86458333333333337</v>
      </c>
      <c r="BQ41" s="54">
        <f t="shared" si="9"/>
        <v>320</v>
      </c>
      <c r="BR41" s="56">
        <f t="shared" si="10"/>
        <v>46.2</v>
      </c>
      <c r="BS41" s="2536">
        <f t="shared" si="11"/>
        <v>3.8222646918299095</v>
      </c>
      <c r="BU41" s="2528">
        <v>0.36458333333333331</v>
      </c>
      <c r="BV41" s="54">
        <f t="shared" si="3"/>
        <v>115</v>
      </c>
      <c r="BW41" s="56">
        <f t="shared" si="4"/>
        <v>45.2</v>
      </c>
      <c r="BX41" s="2536">
        <f t="shared" si="5"/>
        <v>1.3736263736263736</v>
      </c>
      <c r="BY41" s="2531">
        <v>0.86458333333333337</v>
      </c>
      <c r="BZ41" s="54">
        <f t="shared" si="6"/>
        <v>111</v>
      </c>
      <c r="CA41" s="56">
        <f t="shared" si="7"/>
        <v>45.8</v>
      </c>
      <c r="CB41" s="2536">
        <f t="shared" si="8"/>
        <v>1.3258480649784998</v>
      </c>
    </row>
    <row r="42" spans="1:80" ht="17.25" thickTop="1" x14ac:dyDescent="0.3">
      <c r="A42" s="2539">
        <v>0.375</v>
      </c>
      <c r="B42" s="2543">
        <v>103</v>
      </c>
      <c r="C42" s="2545">
        <v>44</v>
      </c>
      <c r="D42" s="2544">
        <v>10.15</v>
      </c>
      <c r="E42" s="2542">
        <v>0.875</v>
      </c>
      <c r="F42" s="2543">
        <v>48</v>
      </c>
      <c r="G42" s="2545">
        <v>53</v>
      </c>
      <c r="H42" s="2544">
        <v>6.32</v>
      </c>
      <c r="I42" s="20"/>
      <c r="J42" s="2548">
        <v>0.375</v>
      </c>
      <c r="K42" s="2552">
        <v>88</v>
      </c>
      <c r="L42" s="2554">
        <v>43</v>
      </c>
      <c r="M42" s="2553">
        <v>11.93</v>
      </c>
      <c r="N42" s="2551">
        <v>0.875</v>
      </c>
      <c r="O42" s="2552">
        <v>81</v>
      </c>
      <c r="P42" s="2554">
        <v>47</v>
      </c>
      <c r="Q42" s="2553">
        <v>6.83</v>
      </c>
      <c r="S42" s="2557">
        <v>0.375</v>
      </c>
      <c r="T42" s="2561">
        <v>81</v>
      </c>
      <c r="U42" s="2563">
        <v>41</v>
      </c>
      <c r="V42" s="2562">
        <v>10.83</v>
      </c>
      <c r="W42" s="2560">
        <v>0.875</v>
      </c>
      <c r="X42" s="2561">
        <v>59</v>
      </c>
      <c r="Y42" s="2563">
        <v>48</v>
      </c>
      <c r="Z42" s="2562">
        <v>5.87</v>
      </c>
      <c r="AB42" s="2566">
        <v>0.375</v>
      </c>
      <c r="AC42" s="2570">
        <v>99</v>
      </c>
      <c r="AD42" s="2572">
        <v>46</v>
      </c>
      <c r="AE42" s="2571">
        <v>9</v>
      </c>
      <c r="AF42" s="2569">
        <v>0.875</v>
      </c>
      <c r="AG42" s="2570">
        <v>56</v>
      </c>
      <c r="AH42" s="2572">
        <v>44</v>
      </c>
      <c r="AI42" s="2571">
        <v>5.8</v>
      </c>
      <c r="AK42" s="2575">
        <v>0.375</v>
      </c>
      <c r="AL42" s="2579">
        <v>103</v>
      </c>
      <c r="AM42" s="2581">
        <v>43</v>
      </c>
      <c r="AN42" s="2580">
        <v>10.57</v>
      </c>
      <c r="AO42" s="2578">
        <v>0.875</v>
      </c>
      <c r="AP42" s="2579">
        <v>70</v>
      </c>
      <c r="AQ42" s="2581">
        <v>40</v>
      </c>
      <c r="AR42" s="2580">
        <v>8.0399999999999991</v>
      </c>
      <c r="AT42" s="2584">
        <v>0.375</v>
      </c>
      <c r="AU42" s="2588">
        <v>77</v>
      </c>
      <c r="AV42" s="2590">
        <v>45</v>
      </c>
      <c r="AW42" s="2589">
        <v>7.59</v>
      </c>
      <c r="AX42" s="2587">
        <v>0.875</v>
      </c>
      <c r="AY42" s="2588">
        <v>52</v>
      </c>
      <c r="AZ42" s="2590">
        <v>50</v>
      </c>
      <c r="BA42" s="2589">
        <v>4.17</v>
      </c>
      <c r="BB42" s="24"/>
      <c r="BC42" s="2615">
        <v>0.375</v>
      </c>
      <c r="BD42" s="2619">
        <v>54</v>
      </c>
      <c r="BE42" s="2621">
        <v>52</v>
      </c>
      <c r="BF42" s="2620">
        <v>4.46</v>
      </c>
      <c r="BG42" s="2618">
        <v>0.875</v>
      </c>
      <c r="BH42" s="2619">
        <v>63</v>
      </c>
      <c r="BI42" s="2621">
        <v>47</v>
      </c>
      <c r="BJ42" s="2620">
        <v>5.04</v>
      </c>
      <c r="BL42" s="2529">
        <v>0.375</v>
      </c>
      <c r="BM42" s="54">
        <f t="shared" si="0"/>
        <v>474</v>
      </c>
      <c r="BN42" s="56">
        <f t="shared" si="1"/>
        <v>43.4</v>
      </c>
      <c r="BO42" s="2536">
        <f t="shared" si="2"/>
        <v>5.6617295747730525</v>
      </c>
      <c r="BP42" s="2532">
        <v>0.875</v>
      </c>
      <c r="BQ42" s="54">
        <f t="shared" si="9"/>
        <v>314</v>
      </c>
      <c r="BR42" s="56">
        <f t="shared" si="10"/>
        <v>46.4</v>
      </c>
      <c r="BS42" s="2536">
        <f t="shared" si="11"/>
        <v>3.7505972288580982</v>
      </c>
      <c r="BU42" s="2529">
        <v>0.375</v>
      </c>
      <c r="BV42" s="54">
        <f t="shared" si="3"/>
        <v>131</v>
      </c>
      <c r="BW42" s="56">
        <f t="shared" si="4"/>
        <v>43.6</v>
      </c>
      <c r="BX42" s="2536">
        <f t="shared" si="5"/>
        <v>1.5647396082178693</v>
      </c>
      <c r="BY42" s="2532">
        <v>0.875</v>
      </c>
      <c r="BZ42" s="54">
        <f t="shared" si="6"/>
        <v>115</v>
      </c>
      <c r="CA42" s="56">
        <f t="shared" si="7"/>
        <v>45.8</v>
      </c>
      <c r="CB42" s="2536">
        <f t="shared" si="8"/>
        <v>1.3736263736263736</v>
      </c>
    </row>
    <row r="43" spans="1:80" x14ac:dyDescent="0.3">
      <c r="A43" s="2537">
        <v>0.38541666666666669</v>
      </c>
      <c r="B43" s="2543">
        <v>49</v>
      </c>
      <c r="C43" s="2545">
        <v>48</v>
      </c>
      <c r="D43" s="2544">
        <v>6.21</v>
      </c>
      <c r="E43" s="2540">
        <v>0.88541666666666663</v>
      </c>
      <c r="F43" s="2543">
        <v>62</v>
      </c>
      <c r="G43" s="2545">
        <v>48</v>
      </c>
      <c r="H43" s="2544">
        <v>5.55</v>
      </c>
      <c r="I43" s="20"/>
      <c r="J43" s="2546">
        <v>0.38541666666666669</v>
      </c>
      <c r="K43" s="2552">
        <v>73</v>
      </c>
      <c r="L43" s="2554">
        <v>48</v>
      </c>
      <c r="M43" s="2553">
        <v>8.0299999999999994</v>
      </c>
      <c r="N43" s="2549">
        <v>0.88541666666666663</v>
      </c>
      <c r="O43" s="2552">
        <v>68</v>
      </c>
      <c r="P43" s="2554">
        <v>48</v>
      </c>
      <c r="Q43" s="2553">
        <v>6.42</v>
      </c>
      <c r="S43" s="2555">
        <v>0.38541666666666669</v>
      </c>
      <c r="T43" s="2561">
        <v>81</v>
      </c>
      <c r="U43" s="2563">
        <v>45</v>
      </c>
      <c r="V43" s="2562">
        <v>8.36</v>
      </c>
      <c r="W43" s="2558">
        <v>0.88541666666666663</v>
      </c>
      <c r="X43" s="2561">
        <v>67</v>
      </c>
      <c r="Y43" s="2563">
        <v>47</v>
      </c>
      <c r="Z43" s="2562">
        <v>6.03</v>
      </c>
      <c r="AB43" s="2564">
        <v>0.38541666666666669</v>
      </c>
      <c r="AC43" s="2570">
        <v>68</v>
      </c>
      <c r="AD43" s="2572">
        <v>49</v>
      </c>
      <c r="AE43" s="2571">
        <v>8.68</v>
      </c>
      <c r="AF43" s="2567">
        <v>0.88541666666666663</v>
      </c>
      <c r="AG43" s="2570">
        <v>67</v>
      </c>
      <c r="AH43" s="2572">
        <v>50</v>
      </c>
      <c r="AI43" s="2571">
        <v>6.17</v>
      </c>
      <c r="AK43" s="2573">
        <v>0.38541666666666669</v>
      </c>
      <c r="AL43" s="2579">
        <v>83</v>
      </c>
      <c r="AM43" s="2581">
        <v>48</v>
      </c>
      <c r="AN43" s="2580">
        <v>7.7</v>
      </c>
      <c r="AO43" s="2576">
        <v>0.88541666666666663</v>
      </c>
      <c r="AP43" s="2579">
        <v>76</v>
      </c>
      <c r="AQ43" s="2581">
        <v>42</v>
      </c>
      <c r="AR43" s="2580">
        <v>10.74</v>
      </c>
      <c r="AT43" s="2582">
        <v>0.38541666666666669</v>
      </c>
      <c r="AU43" s="2588">
        <v>69</v>
      </c>
      <c r="AV43" s="2590">
        <v>55</v>
      </c>
      <c r="AW43" s="2589">
        <v>6.41</v>
      </c>
      <c r="AX43" s="2585">
        <v>0.88541666666666663</v>
      </c>
      <c r="AY43" s="2588">
        <v>52</v>
      </c>
      <c r="AZ43" s="2590">
        <v>52</v>
      </c>
      <c r="BA43" s="2589">
        <v>4.49</v>
      </c>
      <c r="BB43" s="49"/>
      <c r="BC43" s="2613">
        <v>0.38541666666666669</v>
      </c>
      <c r="BD43" s="2619">
        <v>71</v>
      </c>
      <c r="BE43" s="2621">
        <v>46</v>
      </c>
      <c r="BF43" s="2620">
        <v>7.84</v>
      </c>
      <c r="BG43" s="2616">
        <v>0.88541666666666663</v>
      </c>
      <c r="BH43" s="2619">
        <v>60</v>
      </c>
      <c r="BI43" s="2621">
        <v>49</v>
      </c>
      <c r="BJ43" s="2620">
        <v>5.2</v>
      </c>
      <c r="BL43" s="2527">
        <v>0.38541666666666669</v>
      </c>
      <c r="BM43" s="54">
        <f t="shared" si="0"/>
        <v>354</v>
      </c>
      <c r="BN43" s="56">
        <f t="shared" si="1"/>
        <v>47.6</v>
      </c>
      <c r="BO43" s="2536">
        <f t="shared" si="2"/>
        <v>4.2283803153368371</v>
      </c>
      <c r="BP43" s="2530">
        <v>0.88541666666666663</v>
      </c>
      <c r="BQ43" s="54">
        <f t="shared" si="9"/>
        <v>340</v>
      </c>
      <c r="BR43" s="56">
        <f t="shared" si="10"/>
        <v>47</v>
      </c>
      <c r="BS43" s="2536">
        <f t="shared" si="11"/>
        <v>4.0611562350692783</v>
      </c>
      <c r="BU43" s="2527">
        <v>0.38541666666666669</v>
      </c>
      <c r="BV43" s="54">
        <f t="shared" si="3"/>
        <v>140</v>
      </c>
      <c r="BW43" s="56">
        <f t="shared" si="4"/>
        <v>49</v>
      </c>
      <c r="BX43" s="2536">
        <f t="shared" si="5"/>
        <v>1.6722408026755853</v>
      </c>
      <c r="BY43" s="2530">
        <v>0.88541666666666663</v>
      </c>
      <c r="BZ43" s="54">
        <f t="shared" si="6"/>
        <v>112</v>
      </c>
      <c r="CA43" s="56">
        <f t="shared" si="7"/>
        <v>47.8</v>
      </c>
      <c r="CB43" s="2536">
        <f t="shared" si="8"/>
        <v>1.3377926421404682</v>
      </c>
    </row>
    <row r="44" spans="1:80" x14ac:dyDescent="0.3">
      <c r="A44" s="2537">
        <v>0.39583333333333331</v>
      </c>
      <c r="B44" s="2543">
        <v>81</v>
      </c>
      <c r="C44" s="2545">
        <v>47</v>
      </c>
      <c r="D44" s="2544">
        <v>10</v>
      </c>
      <c r="E44" s="2540">
        <v>0.89583333333333337</v>
      </c>
      <c r="F44" s="2543">
        <v>82</v>
      </c>
      <c r="G44" s="2545">
        <v>50</v>
      </c>
      <c r="H44" s="2544">
        <v>6.31</v>
      </c>
      <c r="I44" s="20"/>
      <c r="J44" s="2546">
        <v>0.39583333333333331</v>
      </c>
      <c r="K44" s="2552">
        <v>67</v>
      </c>
      <c r="L44" s="2554">
        <v>52</v>
      </c>
      <c r="M44" s="2553">
        <v>6.99</v>
      </c>
      <c r="N44" s="2549">
        <v>0.89583333333333337</v>
      </c>
      <c r="O44" s="2552">
        <v>68</v>
      </c>
      <c r="P44" s="2554">
        <v>48</v>
      </c>
      <c r="Q44" s="2553">
        <v>5.72</v>
      </c>
      <c r="S44" s="2555">
        <v>0.39583333333333331</v>
      </c>
      <c r="T44" s="2561">
        <v>64</v>
      </c>
      <c r="U44" s="2563">
        <v>51</v>
      </c>
      <c r="V44" s="2562">
        <v>6.48</v>
      </c>
      <c r="W44" s="2558">
        <v>0.89583333333333337</v>
      </c>
      <c r="X44" s="2561">
        <v>75</v>
      </c>
      <c r="Y44" s="2563">
        <v>49</v>
      </c>
      <c r="Z44" s="2562">
        <v>6.12</v>
      </c>
      <c r="AB44" s="2564">
        <v>0.39583333333333331</v>
      </c>
      <c r="AC44" s="2570">
        <v>85</v>
      </c>
      <c r="AD44" s="2572">
        <v>52</v>
      </c>
      <c r="AE44" s="2571">
        <v>7.42</v>
      </c>
      <c r="AF44" s="2567">
        <v>0.89583333333333337</v>
      </c>
      <c r="AG44" s="2570">
        <v>76</v>
      </c>
      <c r="AH44" s="2572">
        <v>46</v>
      </c>
      <c r="AI44" s="2571">
        <v>5.93</v>
      </c>
      <c r="AK44" s="2573">
        <v>0.39583333333333331</v>
      </c>
      <c r="AL44" s="2579">
        <v>80</v>
      </c>
      <c r="AM44" s="2581">
        <v>50</v>
      </c>
      <c r="AN44" s="2580">
        <v>7.53</v>
      </c>
      <c r="AO44" s="2576">
        <v>0.89583333333333337</v>
      </c>
      <c r="AP44" s="2579">
        <v>72</v>
      </c>
      <c r="AQ44" s="2581">
        <v>39</v>
      </c>
      <c r="AR44" s="2580">
        <v>9.51</v>
      </c>
      <c r="AT44" s="2582">
        <v>0.39583333333333331</v>
      </c>
      <c r="AU44" s="2588">
        <v>91</v>
      </c>
      <c r="AV44" s="2590">
        <v>48</v>
      </c>
      <c r="AW44" s="2589">
        <v>7.27</v>
      </c>
      <c r="AX44" s="2585">
        <v>0.89583333333333337</v>
      </c>
      <c r="AY44" s="2588">
        <v>42</v>
      </c>
      <c r="AZ44" s="2590">
        <v>52</v>
      </c>
      <c r="BA44" s="2589">
        <v>4</v>
      </c>
      <c r="BB44" s="49"/>
      <c r="BC44" s="2613">
        <v>0.39583333333333331</v>
      </c>
      <c r="BD44" s="2619">
        <v>73</v>
      </c>
      <c r="BE44" s="2621">
        <v>54</v>
      </c>
      <c r="BF44" s="2620">
        <v>6.17</v>
      </c>
      <c r="BG44" s="2616">
        <v>0.89583333333333337</v>
      </c>
      <c r="BH44" s="2619">
        <v>52</v>
      </c>
      <c r="BI44" s="2621">
        <v>51</v>
      </c>
      <c r="BJ44" s="2620">
        <v>4.5199999999999996</v>
      </c>
      <c r="BL44" s="2527">
        <v>0.39583333333333331</v>
      </c>
      <c r="BM44" s="54">
        <f t="shared" si="0"/>
        <v>377</v>
      </c>
      <c r="BN44" s="56">
        <f t="shared" si="1"/>
        <v>50.4</v>
      </c>
      <c r="BO44" s="2536">
        <f t="shared" si="2"/>
        <v>4.5031055900621118</v>
      </c>
      <c r="BP44" s="2530">
        <v>0.89583333333333337</v>
      </c>
      <c r="BQ44" s="54">
        <f t="shared" si="9"/>
        <v>373</v>
      </c>
      <c r="BR44" s="56">
        <f t="shared" si="10"/>
        <v>46.4</v>
      </c>
      <c r="BS44" s="2536">
        <f t="shared" si="11"/>
        <v>4.4553272814142373</v>
      </c>
      <c r="BU44" s="2527">
        <v>0.39583333333333331</v>
      </c>
      <c r="BV44" s="54">
        <f t="shared" si="3"/>
        <v>164</v>
      </c>
      <c r="BW44" s="56">
        <f t="shared" si="4"/>
        <v>50.6</v>
      </c>
      <c r="BX44" s="2536">
        <f t="shared" si="5"/>
        <v>1.9589106545628283</v>
      </c>
      <c r="BY44" s="2530">
        <v>0.89583333333333337</v>
      </c>
      <c r="BZ44" s="54">
        <f t="shared" si="6"/>
        <v>94</v>
      </c>
      <c r="CA44" s="56">
        <f t="shared" si="7"/>
        <v>46.8</v>
      </c>
      <c r="CB44" s="2536">
        <f t="shared" si="8"/>
        <v>1.1227902532250358</v>
      </c>
    </row>
    <row r="45" spans="1:80" ht="17.25" thickBot="1" x14ac:dyDescent="0.35">
      <c r="A45" s="2538">
        <v>0.40625</v>
      </c>
      <c r="B45" s="2543">
        <v>55</v>
      </c>
      <c r="C45" s="2545">
        <v>49</v>
      </c>
      <c r="D45" s="2544">
        <v>7.87</v>
      </c>
      <c r="E45" s="2541">
        <v>0.90625</v>
      </c>
      <c r="F45" s="2543">
        <v>62</v>
      </c>
      <c r="G45" s="2545">
        <v>50</v>
      </c>
      <c r="H45" s="2544">
        <v>5.95</v>
      </c>
      <c r="I45" s="20"/>
      <c r="J45" s="2547">
        <v>0.40625</v>
      </c>
      <c r="K45" s="2552">
        <v>81</v>
      </c>
      <c r="L45" s="2554">
        <v>51</v>
      </c>
      <c r="M45" s="2553">
        <v>8</v>
      </c>
      <c r="N45" s="2550">
        <v>0.90625</v>
      </c>
      <c r="O45" s="2552">
        <v>62</v>
      </c>
      <c r="P45" s="2554">
        <v>54</v>
      </c>
      <c r="Q45" s="2553">
        <v>5.7</v>
      </c>
      <c r="S45" s="2556">
        <v>0.40625</v>
      </c>
      <c r="T45" s="2561">
        <v>85</v>
      </c>
      <c r="U45" s="2563">
        <v>48</v>
      </c>
      <c r="V45" s="2562">
        <v>6.96</v>
      </c>
      <c r="W45" s="2559">
        <v>0.90625</v>
      </c>
      <c r="X45" s="2561">
        <v>64</v>
      </c>
      <c r="Y45" s="2563">
        <v>48</v>
      </c>
      <c r="Z45" s="2562">
        <v>5.19</v>
      </c>
      <c r="AB45" s="2565">
        <v>0.40625</v>
      </c>
      <c r="AC45" s="2570">
        <v>65</v>
      </c>
      <c r="AD45" s="2572">
        <v>52</v>
      </c>
      <c r="AE45" s="2571">
        <v>5.89</v>
      </c>
      <c r="AF45" s="2568">
        <v>0.90625</v>
      </c>
      <c r="AG45" s="2570">
        <v>47</v>
      </c>
      <c r="AH45" s="2572">
        <v>52</v>
      </c>
      <c r="AI45" s="2571">
        <v>4.8600000000000003</v>
      </c>
      <c r="AK45" s="2574">
        <v>0.40625</v>
      </c>
      <c r="AL45" s="2579">
        <v>59</v>
      </c>
      <c r="AM45" s="2581">
        <v>48</v>
      </c>
      <c r="AN45" s="2580">
        <v>5.88</v>
      </c>
      <c r="AO45" s="2577">
        <v>0.90625</v>
      </c>
      <c r="AP45" s="2579">
        <v>58</v>
      </c>
      <c r="AQ45" s="2581">
        <v>38</v>
      </c>
      <c r="AR45" s="2580">
        <v>7.92</v>
      </c>
      <c r="AT45" s="2583">
        <v>0.40625</v>
      </c>
      <c r="AU45" s="2588">
        <v>89</v>
      </c>
      <c r="AV45" s="2590">
        <v>50</v>
      </c>
      <c r="AW45" s="2589">
        <v>7.73</v>
      </c>
      <c r="AX45" s="2586">
        <v>0.90625</v>
      </c>
      <c r="AY45" s="2588">
        <v>52</v>
      </c>
      <c r="AZ45" s="2590">
        <v>51</v>
      </c>
      <c r="BA45" s="2589">
        <v>4.6399999999999997</v>
      </c>
      <c r="BB45" s="23"/>
      <c r="BC45" s="2614">
        <v>0.40625</v>
      </c>
      <c r="BD45" s="2619">
        <v>47</v>
      </c>
      <c r="BE45" s="2621">
        <v>55</v>
      </c>
      <c r="BF45" s="2620">
        <v>5.0999999999999996</v>
      </c>
      <c r="BG45" s="2617">
        <v>0.90625</v>
      </c>
      <c r="BH45" s="2619">
        <v>47</v>
      </c>
      <c r="BI45" s="2621">
        <v>50</v>
      </c>
      <c r="BJ45" s="2620">
        <v>4.8899999999999997</v>
      </c>
      <c r="BL45" s="2528">
        <v>0.40625</v>
      </c>
      <c r="BM45" s="54">
        <f t="shared" si="0"/>
        <v>345</v>
      </c>
      <c r="BN45" s="56">
        <f t="shared" si="1"/>
        <v>49.6</v>
      </c>
      <c r="BO45" s="2536">
        <f t="shared" si="2"/>
        <v>4.1208791208791204</v>
      </c>
      <c r="BP45" s="2531">
        <v>0.90625</v>
      </c>
      <c r="BQ45" s="54">
        <f t="shared" si="9"/>
        <v>293</v>
      </c>
      <c r="BR45" s="56">
        <f t="shared" si="10"/>
        <v>48.4</v>
      </c>
      <c r="BS45" s="2536">
        <f t="shared" si="11"/>
        <v>3.4997611084567608</v>
      </c>
      <c r="BU45" s="2528">
        <v>0.40625</v>
      </c>
      <c r="BV45" s="54">
        <f t="shared" si="3"/>
        <v>136</v>
      </c>
      <c r="BW45" s="56">
        <f t="shared" si="4"/>
        <v>49.8</v>
      </c>
      <c r="BX45" s="2536">
        <f t="shared" si="5"/>
        <v>1.6244624940277115</v>
      </c>
      <c r="BY45" s="2531">
        <v>0.90625</v>
      </c>
      <c r="BZ45" s="54">
        <f t="shared" si="6"/>
        <v>99</v>
      </c>
      <c r="CA45" s="56">
        <f t="shared" si="7"/>
        <v>48.6</v>
      </c>
      <c r="CB45" s="2536">
        <f t="shared" si="8"/>
        <v>1.1825131390348782</v>
      </c>
    </row>
    <row r="46" spans="1:80" ht="17.25" thickTop="1" x14ac:dyDescent="0.3">
      <c r="A46" s="2539">
        <v>0.41666666666666669</v>
      </c>
      <c r="B46" s="2543">
        <v>58</v>
      </c>
      <c r="C46" s="2545">
        <v>53</v>
      </c>
      <c r="D46" s="2544">
        <v>6.32</v>
      </c>
      <c r="E46" s="2542">
        <v>0.91666666666666663</v>
      </c>
      <c r="F46" s="2543">
        <v>72</v>
      </c>
      <c r="G46" s="2545">
        <v>47</v>
      </c>
      <c r="H46" s="2544">
        <v>7.28</v>
      </c>
      <c r="I46" s="20"/>
      <c r="J46" s="2548">
        <v>0.41666666666666669</v>
      </c>
      <c r="K46" s="2552">
        <v>63</v>
      </c>
      <c r="L46" s="2554">
        <v>50</v>
      </c>
      <c r="M46" s="2553">
        <v>5.82</v>
      </c>
      <c r="N46" s="2551">
        <v>0.91666666666666663</v>
      </c>
      <c r="O46" s="2552">
        <v>79</v>
      </c>
      <c r="P46" s="2554">
        <v>49</v>
      </c>
      <c r="Q46" s="2553">
        <v>6.57</v>
      </c>
      <c r="S46" s="2557">
        <v>0.41666666666666669</v>
      </c>
      <c r="T46" s="2561">
        <v>68</v>
      </c>
      <c r="U46" s="2563">
        <v>48</v>
      </c>
      <c r="V46" s="2562">
        <v>6.18</v>
      </c>
      <c r="W46" s="2560">
        <v>0.91666666666666663</v>
      </c>
      <c r="X46" s="2561">
        <v>55</v>
      </c>
      <c r="Y46" s="2563">
        <v>49</v>
      </c>
      <c r="Z46" s="2562">
        <v>5.91</v>
      </c>
      <c r="AB46" s="2566">
        <v>0.41666666666666669</v>
      </c>
      <c r="AC46" s="2570">
        <v>85</v>
      </c>
      <c r="AD46" s="2572">
        <v>53</v>
      </c>
      <c r="AE46" s="2571">
        <v>6.66</v>
      </c>
      <c r="AF46" s="2569">
        <v>0.91666666666666663</v>
      </c>
      <c r="AG46" s="2570">
        <v>64</v>
      </c>
      <c r="AH46" s="2572">
        <v>49</v>
      </c>
      <c r="AI46" s="2571">
        <v>5.3</v>
      </c>
      <c r="AK46" s="2575">
        <v>0.41666666666666669</v>
      </c>
      <c r="AL46" s="2579">
        <v>45</v>
      </c>
      <c r="AM46" s="2581">
        <v>53</v>
      </c>
      <c r="AN46" s="2580">
        <v>5.18</v>
      </c>
      <c r="AO46" s="2578">
        <v>0.91666666666666663</v>
      </c>
      <c r="AP46" s="2579">
        <v>69</v>
      </c>
      <c r="AQ46" s="2581">
        <v>42</v>
      </c>
      <c r="AR46" s="2580">
        <v>6.77</v>
      </c>
      <c r="AT46" s="2584">
        <v>0.41666666666666669</v>
      </c>
      <c r="AU46" s="2588">
        <v>98</v>
      </c>
      <c r="AV46" s="2590">
        <v>50</v>
      </c>
      <c r="AW46" s="2589">
        <v>7.47</v>
      </c>
      <c r="AX46" s="2587">
        <v>0.91666666666666663</v>
      </c>
      <c r="AY46" s="2588">
        <v>49</v>
      </c>
      <c r="AZ46" s="2590">
        <v>49</v>
      </c>
      <c r="BA46" s="2589">
        <v>4.17</v>
      </c>
      <c r="BB46" s="24"/>
      <c r="BC46" s="2615">
        <v>0.41666666666666669</v>
      </c>
      <c r="BD46" s="2619">
        <v>74</v>
      </c>
      <c r="BE46" s="2621">
        <v>53</v>
      </c>
      <c r="BF46" s="2620">
        <v>6.48</v>
      </c>
      <c r="BG46" s="2618">
        <v>0.91666666666666663</v>
      </c>
      <c r="BH46" s="2619">
        <v>36</v>
      </c>
      <c r="BI46" s="2621">
        <v>53</v>
      </c>
      <c r="BJ46" s="2620">
        <v>3.92</v>
      </c>
      <c r="BL46" s="2529">
        <v>0.41666666666666669</v>
      </c>
      <c r="BM46" s="54">
        <f t="shared" si="0"/>
        <v>319</v>
      </c>
      <c r="BN46" s="56">
        <f t="shared" si="1"/>
        <v>51.4</v>
      </c>
      <c r="BO46" s="2536">
        <f t="shared" si="2"/>
        <v>3.8103201146679408</v>
      </c>
      <c r="BP46" s="2532">
        <v>0.91666666666666663</v>
      </c>
      <c r="BQ46" s="54">
        <f t="shared" si="9"/>
        <v>339</v>
      </c>
      <c r="BR46" s="56">
        <f t="shared" si="10"/>
        <v>47.2</v>
      </c>
      <c r="BS46" s="2536">
        <f t="shared" si="11"/>
        <v>4.0492116579073105</v>
      </c>
      <c r="BU46" s="2529">
        <v>0.41666666666666669</v>
      </c>
      <c r="BV46" s="54">
        <f t="shared" si="3"/>
        <v>172</v>
      </c>
      <c r="BW46" s="56">
        <f t="shared" si="4"/>
        <v>50.8</v>
      </c>
      <c r="BX46" s="2536">
        <f t="shared" si="5"/>
        <v>2.0544672718585764</v>
      </c>
      <c r="BY46" s="2532">
        <v>0.91666666666666663</v>
      </c>
      <c r="BZ46" s="54">
        <f t="shared" si="6"/>
        <v>85</v>
      </c>
      <c r="CA46" s="56">
        <f t="shared" si="7"/>
        <v>47.6</v>
      </c>
      <c r="CB46" s="2536">
        <f t="shared" si="8"/>
        <v>1.0152890587673196</v>
      </c>
    </row>
    <row r="47" spans="1:80" x14ac:dyDescent="0.3">
      <c r="A47" s="2537">
        <v>0.42708333333333331</v>
      </c>
      <c r="B47" s="2543">
        <v>49</v>
      </c>
      <c r="C47" s="2545">
        <v>52</v>
      </c>
      <c r="D47" s="2544">
        <v>6.84</v>
      </c>
      <c r="E47" s="2540">
        <v>0.92708333333333337</v>
      </c>
      <c r="F47" s="2543">
        <v>68</v>
      </c>
      <c r="G47" s="2545">
        <v>51</v>
      </c>
      <c r="H47" s="2544">
        <v>6.62</v>
      </c>
      <c r="I47" s="20"/>
      <c r="J47" s="2546">
        <v>0.42708333333333331</v>
      </c>
      <c r="K47" s="2552">
        <v>35</v>
      </c>
      <c r="L47" s="2554">
        <v>50</v>
      </c>
      <c r="M47" s="2553">
        <v>5.72</v>
      </c>
      <c r="N47" s="2549">
        <v>0.92708333333333337</v>
      </c>
      <c r="O47" s="2552">
        <v>56</v>
      </c>
      <c r="P47" s="2554">
        <v>52</v>
      </c>
      <c r="Q47" s="2553">
        <v>4.3899999999999997</v>
      </c>
      <c r="S47" s="2555">
        <v>0.42708333333333331</v>
      </c>
      <c r="T47" s="2561">
        <v>34</v>
      </c>
      <c r="U47" s="2563">
        <v>50</v>
      </c>
      <c r="V47" s="2562">
        <v>5.33</v>
      </c>
      <c r="W47" s="2558">
        <v>0.92708333333333337</v>
      </c>
      <c r="X47" s="2561">
        <v>75</v>
      </c>
      <c r="Y47" s="2563">
        <v>53</v>
      </c>
      <c r="Z47" s="2562">
        <v>5.0599999999999996</v>
      </c>
      <c r="AB47" s="2564">
        <v>0.42708333333333331</v>
      </c>
      <c r="AC47" s="2570">
        <v>66</v>
      </c>
      <c r="AD47" s="2572">
        <v>48</v>
      </c>
      <c r="AE47" s="2571">
        <v>6.57</v>
      </c>
      <c r="AF47" s="2567">
        <v>0.92708333333333337</v>
      </c>
      <c r="AG47" s="2570">
        <v>69</v>
      </c>
      <c r="AH47" s="2572">
        <v>49</v>
      </c>
      <c r="AI47" s="2571">
        <v>6.01</v>
      </c>
      <c r="AK47" s="2573">
        <v>0.42708333333333331</v>
      </c>
      <c r="AL47" s="2579">
        <v>21</v>
      </c>
      <c r="AM47" s="2581">
        <v>54</v>
      </c>
      <c r="AN47" s="2580">
        <v>6.4</v>
      </c>
      <c r="AO47" s="2576">
        <v>0.92708333333333337</v>
      </c>
      <c r="AP47" s="2579">
        <v>76</v>
      </c>
      <c r="AQ47" s="2581">
        <v>44</v>
      </c>
      <c r="AR47" s="2580">
        <v>8.2799999999999994</v>
      </c>
      <c r="AT47" s="2582">
        <v>0.42708333333333331</v>
      </c>
      <c r="AU47" s="2588">
        <v>20</v>
      </c>
      <c r="AV47" s="2590">
        <v>47</v>
      </c>
      <c r="AW47" s="2589">
        <v>7.49</v>
      </c>
      <c r="AX47" s="2585">
        <v>0.92708333333333337</v>
      </c>
      <c r="AY47" s="2588">
        <v>39</v>
      </c>
      <c r="AZ47" s="2590">
        <v>49</v>
      </c>
      <c r="BA47" s="2589">
        <v>5.55</v>
      </c>
      <c r="BB47" s="49"/>
      <c r="BC47" s="2613">
        <v>0.42708333333333331</v>
      </c>
      <c r="BD47" s="2619">
        <v>28</v>
      </c>
      <c r="BE47" s="2621">
        <v>56</v>
      </c>
      <c r="BF47" s="2620">
        <v>4.32</v>
      </c>
      <c r="BG47" s="2616">
        <v>0.92708333333333337</v>
      </c>
      <c r="BH47" s="2619">
        <v>46</v>
      </c>
      <c r="BI47" s="2621">
        <v>52</v>
      </c>
      <c r="BJ47" s="2620">
        <v>4.0599999999999996</v>
      </c>
      <c r="BL47" s="2527">
        <v>0.42708333333333331</v>
      </c>
      <c r="BM47" s="54">
        <f t="shared" si="0"/>
        <v>205</v>
      </c>
      <c r="BN47" s="56">
        <f t="shared" si="1"/>
        <v>50.8</v>
      </c>
      <c r="BO47" s="2536">
        <f t="shared" si="2"/>
        <v>2.4486383182035354</v>
      </c>
      <c r="BP47" s="2530">
        <v>0.92708333333333337</v>
      </c>
      <c r="BQ47" s="54">
        <f t="shared" si="9"/>
        <v>344</v>
      </c>
      <c r="BR47" s="56">
        <f t="shared" si="10"/>
        <v>49.8</v>
      </c>
      <c r="BS47" s="2536">
        <f t="shared" si="11"/>
        <v>4.1089345437171527</v>
      </c>
      <c r="BU47" s="2527">
        <v>0.42708333333333331</v>
      </c>
      <c r="BV47" s="54">
        <f t="shared" si="3"/>
        <v>48</v>
      </c>
      <c r="BW47" s="56">
        <f t="shared" si="4"/>
        <v>49.8</v>
      </c>
      <c r="BX47" s="2536">
        <f t="shared" si="5"/>
        <v>0.5733397037744864</v>
      </c>
      <c r="BY47" s="2530">
        <v>0.92708333333333337</v>
      </c>
      <c r="BZ47" s="54">
        <f t="shared" si="6"/>
        <v>85</v>
      </c>
      <c r="CA47" s="56">
        <f t="shared" si="7"/>
        <v>49.4</v>
      </c>
      <c r="CB47" s="2536">
        <f t="shared" si="8"/>
        <v>1.0152890587673196</v>
      </c>
    </row>
    <row r="48" spans="1:80" x14ac:dyDescent="0.3">
      <c r="A48" s="2537">
        <v>0.4375</v>
      </c>
      <c r="B48" s="2543">
        <v>36</v>
      </c>
      <c r="C48" s="2545">
        <v>51</v>
      </c>
      <c r="D48" s="2544">
        <v>6.62</v>
      </c>
      <c r="E48" s="2540">
        <v>0.9375</v>
      </c>
      <c r="F48" s="2543">
        <v>51</v>
      </c>
      <c r="G48" s="2545">
        <v>49</v>
      </c>
      <c r="H48" s="2544">
        <v>5.1100000000000003</v>
      </c>
      <c r="I48" s="20"/>
      <c r="J48" s="2546">
        <v>0.4375</v>
      </c>
      <c r="K48" s="2552">
        <v>40</v>
      </c>
      <c r="L48" s="2554">
        <v>54</v>
      </c>
      <c r="M48" s="2553">
        <v>5.61</v>
      </c>
      <c r="N48" s="2549">
        <v>0.9375</v>
      </c>
      <c r="O48" s="2552">
        <v>60</v>
      </c>
      <c r="P48" s="2554">
        <v>51</v>
      </c>
      <c r="Q48" s="2553">
        <v>6.03</v>
      </c>
      <c r="S48" s="2555">
        <v>0.4375</v>
      </c>
      <c r="T48" s="2561">
        <v>38</v>
      </c>
      <c r="U48" s="2563">
        <v>51</v>
      </c>
      <c r="V48" s="2562">
        <v>5.37</v>
      </c>
      <c r="W48" s="2558">
        <v>0.9375</v>
      </c>
      <c r="X48" s="2561">
        <v>46</v>
      </c>
      <c r="Y48" s="2563">
        <v>54</v>
      </c>
      <c r="Z48" s="2562">
        <v>3.93</v>
      </c>
      <c r="AB48" s="2564">
        <v>0.4375</v>
      </c>
      <c r="AC48" s="2570">
        <v>32</v>
      </c>
      <c r="AD48" s="2572">
        <v>49</v>
      </c>
      <c r="AE48" s="2571">
        <v>5.26</v>
      </c>
      <c r="AF48" s="2567">
        <v>0.9375</v>
      </c>
      <c r="AG48" s="2570">
        <v>36</v>
      </c>
      <c r="AH48" s="2572">
        <v>51</v>
      </c>
      <c r="AI48" s="2571">
        <v>3.6</v>
      </c>
      <c r="AK48" s="2573">
        <v>0.4375</v>
      </c>
      <c r="AL48" s="2579">
        <v>41</v>
      </c>
      <c r="AM48" s="2581">
        <v>52</v>
      </c>
      <c r="AN48" s="2580">
        <v>7.39</v>
      </c>
      <c r="AO48" s="2576">
        <v>0.9375</v>
      </c>
      <c r="AP48" s="2579">
        <v>51</v>
      </c>
      <c r="AQ48" s="2581">
        <v>50</v>
      </c>
      <c r="AR48" s="2580">
        <v>5.75</v>
      </c>
      <c r="AT48" s="2582">
        <v>0.4375</v>
      </c>
      <c r="AU48" s="2588">
        <v>31</v>
      </c>
      <c r="AV48" s="2590">
        <v>54</v>
      </c>
      <c r="AW48" s="2589">
        <v>9.93</v>
      </c>
      <c r="AX48" s="2585">
        <v>0.9375</v>
      </c>
      <c r="AY48" s="2588">
        <v>32</v>
      </c>
      <c r="AZ48" s="2590">
        <v>55</v>
      </c>
      <c r="BA48" s="2589">
        <v>3.47</v>
      </c>
      <c r="BB48" s="49"/>
      <c r="BC48" s="2613">
        <v>0.4375</v>
      </c>
      <c r="BD48" s="2619">
        <v>47</v>
      </c>
      <c r="BE48" s="2621">
        <v>53</v>
      </c>
      <c r="BF48" s="2620">
        <v>6.12</v>
      </c>
      <c r="BG48" s="2616">
        <v>0.9375</v>
      </c>
      <c r="BH48" s="2619">
        <v>28</v>
      </c>
      <c r="BI48" s="2621">
        <v>51</v>
      </c>
      <c r="BJ48" s="2620">
        <v>4.62</v>
      </c>
      <c r="BL48" s="2527">
        <v>0.4375</v>
      </c>
      <c r="BM48" s="54">
        <f t="shared" si="0"/>
        <v>187</v>
      </c>
      <c r="BN48" s="56">
        <f t="shared" si="1"/>
        <v>51.4</v>
      </c>
      <c r="BO48" s="2536">
        <f t="shared" si="2"/>
        <v>2.2336359292881034</v>
      </c>
      <c r="BP48" s="2530">
        <v>0.9375</v>
      </c>
      <c r="BQ48" s="54">
        <f t="shared" si="9"/>
        <v>244</v>
      </c>
      <c r="BR48" s="56">
        <f t="shared" si="10"/>
        <v>51</v>
      </c>
      <c r="BS48" s="2536">
        <f t="shared" si="11"/>
        <v>2.9144768275203057</v>
      </c>
      <c r="BU48" s="2527">
        <v>0.4375</v>
      </c>
      <c r="BV48" s="54">
        <f t="shared" si="3"/>
        <v>78</v>
      </c>
      <c r="BW48" s="56">
        <f t="shared" si="4"/>
        <v>52</v>
      </c>
      <c r="BX48" s="2536">
        <f t="shared" si="5"/>
        <v>0.93167701863354035</v>
      </c>
      <c r="BY48" s="2530">
        <v>0.9375</v>
      </c>
      <c r="BZ48" s="54">
        <f t="shared" si="6"/>
        <v>60</v>
      </c>
      <c r="CA48" s="56">
        <f t="shared" si="7"/>
        <v>52.2</v>
      </c>
      <c r="CB48" s="2536">
        <f t="shared" si="8"/>
        <v>0.71667462971810802</v>
      </c>
    </row>
    <row r="49" spans="1:80" ht="17.25" thickBot="1" x14ac:dyDescent="0.35">
      <c r="A49" s="2538">
        <v>0.44791666666666669</v>
      </c>
      <c r="B49" s="2543">
        <v>31</v>
      </c>
      <c r="C49" s="2545">
        <v>49</v>
      </c>
      <c r="D49" s="2544">
        <v>4.66</v>
      </c>
      <c r="E49" s="2541">
        <v>0.94791666666666663</v>
      </c>
      <c r="F49" s="2543">
        <v>51</v>
      </c>
      <c r="G49" s="2545">
        <v>54</v>
      </c>
      <c r="H49" s="2544">
        <v>4.7</v>
      </c>
      <c r="I49" s="20"/>
      <c r="J49" s="2547">
        <v>0.44791666666666669</v>
      </c>
      <c r="K49" s="2552">
        <v>24</v>
      </c>
      <c r="L49" s="2554">
        <v>53</v>
      </c>
      <c r="M49" s="2553">
        <v>4.1500000000000004</v>
      </c>
      <c r="N49" s="2550">
        <v>0.94791666666666663</v>
      </c>
      <c r="O49" s="2552">
        <v>58</v>
      </c>
      <c r="P49" s="2554">
        <v>51</v>
      </c>
      <c r="Q49" s="2553">
        <v>4.83</v>
      </c>
      <c r="S49" s="2556">
        <v>0.44791666666666669</v>
      </c>
      <c r="T49" s="2561">
        <v>31</v>
      </c>
      <c r="U49" s="2563">
        <v>47</v>
      </c>
      <c r="V49" s="2562">
        <v>7.13</v>
      </c>
      <c r="W49" s="2559">
        <v>0.94791666666666663</v>
      </c>
      <c r="X49" s="2561">
        <v>38</v>
      </c>
      <c r="Y49" s="2563">
        <v>51</v>
      </c>
      <c r="Z49" s="2562">
        <v>4.28</v>
      </c>
      <c r="AB49" s="2565">
        <v>0.44791666666666669</v>
      </c>
      <c r="AC49" s="2570">
        <v>70</v>
      </c>
      <c r="AD49" s="2572">
        <v>51</v>
      </c>
      <c r="AE49" s="2571">
        <v>6.19</v>
      </c>
      <c r="AF49" s="2568">
        <v>0.94791666666666663</v>
      </c>
      <c r="AG49" s="2570">
        <v>53</v>
      </c>
      <c r="AH49" s="2572">
        <v>53</v>
      </c>
      <c r="AI49" s="2571">
        <v>4.7699999999999996</v>
      </c>
      <c r="AK49" s="2574">
        <v>0.44791666666666669</v>
      </c>
      <c r="AL49" s="2579">
        <v>47</v>
      </c>
      <c r="AM49" s="2581">
        <v>48</v>
      </c>
      <c r="AN49" s="2580">
        <v>6.88</v>
      </c>
      <c r="AO49" s="2577">
        <v>0.94791666666666663</v>
      </c>
      <c r="AP49" s="2579">
        <v>46</v>
      </c>
      <c r="AQ49" s="2581">
        <v>40</v>
      </c>
      <c r="AR49" s="2580">
        <v>8.2200000000000006</v>
      </c>
      <c r="AT49" s="2583">
        <v>0.44791666666666669</v>
      </c>
      <c r="AU49" s="2588">
        <v>59</v>
      </c>
      <c r="AV49" s="2590">
        <v>53</v>
      </c>
      <c r="AW49" s="2589">
        <v>8.6300000000000008</v>
      </c>
      <c r="AX49" s="2586">
        <v>0.94791666666666663</v>
      </c>
      <c r="AY49" s="2588">
        <v>22</v>
      </c>
      <c r="AZ49" s="2590">
        <v>55</v>
      </c>
      <c r="BA49" s="2589">
        <v>4.01</v>
      </c>
      <c r="BB49" s="23"/>
      <c r="BC49" s="2614">
        <v>0.44791666666666669</v>
      </c>
      <c r="BD49" s="2619">
        <v>30</v>
      </c>
      <c r="BE49" s="2621">
        <v>55</v>
      </c>
      <c r="BF49" s="2620">
        <v>5.04</v>
      </c>
      <c r="BG49" s="2617">
        <v>0.94791666666666663</v>
      </c>
      <c r="BH49" s="2619">
        <v>31</v>
      </c>
      <c r="BI49" s="2621">
        <v>58</v>
      </c>
      <c r="BJ49" s="2620">
        <v>3.76</v>
      </c>
      <c r="BL49" s="2528">
        <v>0.44791666666666669</v>
      </c>
      <c r="BM49" s="54">
        <f t="shared" si="0"/>
        <v>203</v>
      </c>
      <c r="BN49" s="56">
        <f t="shared" si="1"/>
        <v>49.6</v>
      </c>
      <c r="BO49" s="2536">
        <f t="shared" si="2"/>
        <v>2.4247491638795986</v>
      </c>
      <c r="BP49" s="2531">
        <v>0.94791666666666663</v>
      </c>
      <c r="BQ49" s="54">
        <f t="shared" si="9"/>
        <v>246</v>
      </c>
      <c r="BR49" s="56">
        <f t="shared" si="10"/>
        <v>49.8</v>
      </c>
      <c r="BS49" s="2536">
        <f t="shared" si="11"/>
        <v>2.9383659818442429</v>
      </c>
      <c r="BU49" s="2528">
        <v>0.44791666666666669</v>
      </c>
      <c r="BV49" s="54">
        <f t="shared" si="3"/>
        <v>89</v>
      </c>
      <c r="BW49" s="56">
        <f t="shared" si="4"/>
        <v>50.4</v>
      </c>
      <c r="BX49" s="2536">
        <f t="shared" si="5"/>
        <v>1.0630673674151936</v>
      </c>
      <c r="BY49" s="2531">
        <v>0.94791666666666663</v>
      </c>
      <c r="BZ49" s="54">
        <f t="shared" si="6"/>
        <v>53</v>
      </c>
      <c r="CA49" s="56">
        <f t="shared" si="7"/>
        <v>50</v>
      </c>
      <c r="CB49" s="2536">
        <f t="shared" si="8"/>
        <v>0.63306258958432871</v>
      </c>
    </row>
    <row r="50" spans="1:80" ht="17.25" thickTop="1" x14ac:dyDescent="0.3">
      <c r="A50" s="2539">
        <v>0.45833333333333331</v>
      </c>
      <c r="B50" s="2543">
        <v>47</v>
      </c>
      <c r="C50" s="2545">
        <v>49</v>
      </c>
      <c r="D50" s="2544">
        <v>5.47</v>
      </c>
      <c r="E50" s="2542">
        <v>0.95833333333333337</v>
      </c>
      <c r="F50" s="2543">
        <v>36</v>
      </c>
      <c r="G50" s="2545">
        <v>57</v>
      </c>
      <c r="H50" s="2544">
        <v>4.08</v>
      </c>
      <c r="I50" s="20"/>
      <c r="J50" s="2548">
        <v>0.45833333333333331</v>
      </c>
      <c r="K50" s="2552">
        <v>33</v>
      </c>
      <c r="L50" s="2554">
        <v>49</v>
      </c>
      <c r="M50" s="2553">
        <v>6.94</v>
      </c>
      <c r="N50" s="2551">
        <v>0.95833333333333337</v>
      </c>
      <c r="O50" s="2552">
        <v>40</v>
      </c>
      <c r="P50" s="2554">
        <v>57</v>
      </c>
      <c r="Q50" s="2553">
        <v>3.62</v>
      </c>
      <c r="S50" s="2557">
        <v>0.45833333333333331</v>
      </c>
      <c r="T50" s="2561">
        <v>31</v>
      </c>
      <c r="U50" s="2563">
        <v>45</v>
      </c>
      <c r="V50" s="2562">
        <v>6.56</v>
      </c>
      <c r="W50" s="2560">
        <v>0.95833333333333337</v>
      </c>
      <c r="X50" s="2561">
        <v>47</v>
      </c>
      <c r="Y50" s="2563">
        <v>53</v>
      </c>
      <c r="Z50" s="2562">
        <v>4.5999999999999996</v>
      </c>
      <c r="AB50" s="2566">
        <v>0.45833333333333331</v>
      </c>
      <c r="AC50" s="2570">
        <v>42</v>
      </c>
      <c r="AD50" s="2572">
        <v>54</v>
      </c>
      <c r="AE50" s="2571">
        <v>6.51</v>
      </c>
      <c r="AF50" s="2569">
        <v>0.95833333333333337</v>
      </c>
      <c r="AG50" s="2570">
        <v>44</v>
      </c>
      <c r="AH50" s="2572">
        <v>57</v>
      </c>
      <c r="AI50" s="2571">
        <v>4.33</v>
      </c>
      <c r="AK50" s="2575">
        <v>0.45833333333333331</v>
      </c>
      <c r="AL50" s="2579">
        <v>71</v>
      </c>
      <c r="AM50" s="2581">
        <v>52</v>
      </c>
      <c r="AN50" s="2580">
        <v>6.89</v>
      </c>
      <c r="AO50" s="2578">
        <v>0.95833333333333337</v>
      </c>
      <c r="AP50" s="2579">
        <v>48</v>
      </c>
      <c r="AQ50" s="2581">
        <v>42</v>
      </c>
      <c r="AR50" s="2580">
        <v>7.73</v>
      </c>
      <c r="AT50" s="2584">
        <v>0.45833333333333331</v>
      </c>
      <c r="AU50" s="2588">
        <v>61</v>
      </c>
      <c r="AV50" s="2590">
        <v>46</v>
      </c>
      <c r="AW50" s="2589">
        <v>9.74</v>
      </c>
      <c r="AX50" s="2587">
        <v>0.95833333333333337</v>
      </c>
      <c r="AY50" s="2588">
        <v>28</v>
      </c>
      <c r="AZ50" s="2590">
        <v>51</v>
      </c>
      <c r="BA50" s="2589">
        <v>3.81</v>
      </c>
      <c r="BB50" s="24"/>
      <c r="BC50" s="2615">
        <v>0.45833333333333331</v>
      </c>
      <c r="BD50" s="2619">
        <v>46</v>
      </c>
      <c r="BE50" s="2621">
        <v>56</v>
      </c>
      <c r="BF50" s="2620">
        <v>3.94</v>
      </c>
      <c r="BG50" s="2618">
        <v>0.95833333333333337</v>
      </c>
      <c r="BH50" s="2619">
        <v>31</v>
      </c>
      <c r="BI50" s="2621">
        <v>55</v>
      </c>
      <c r="BJ50" s="2620">
        <v>3.25</v>
      </c>
      <c r="BL50" s="2529">
        <v>0.45833333333333331</v>
      </c>
      <c r="BM50" s="54">
        <f t="shared" si="0"/>
        <v>224</v>
      </c>
      <c r="BN50" s="56">
        <f t="shared" si="1"/>
        <v>49.8</v>
      </c>
      <c r="BO50" s="2536">
        <f t="shared" si="2"/>
        <v>2.6755852842809364</v>
      </c>
      <c r="BP50" s="2532">
        <v>0.95833333333333337</v>
      </c>
      <c r="BQ50" s="54">
        <f t="shared" si="9"/>
        <v>215</v>
      </c>
      <c r="BR50" s="56">
        <f t="shared" si="10"/>
        <v>53.2</v>
      </c>
      <c r="BS50" s="2536">
        <f t="shared" si="11"/>
        <v>2.5680840898232202</v>
      </c>
      <c r="BU50" s="2529">
        <v>0.45833333333333331</v>
      </c>
      <c r="BV50" s="54">
        <f t="shared" si="3"/>
        <v>107</v>
      </c>
      <c r="BW50" s="56">
        <f t="shared" si="4"/>
        <v>49.2</v>
      </c>
      <c r="BX50" s="2536">
        <f t="shared" si="5"/>
        <v>1.2780697563306258</v>
      </c>
      <c r="BY50" s="2532">
        <v>0.95833333333333337</v>
      </c>
      <c r="BZ50" s="54">
        <f t="shared" si="6"/>
        <v>59</v>
      </c>
      <c r="CA50" s="56">
        <f t="shared" si="7"/>
        <v>52</v>
      </c>
      <c r="CB50" s="2536">
        <f t="shared" si="8"/>
        <v>0.70473005255613952</v>
      </c>
    </row>
    <row r="51" spans="1:80" x14ac:dyDescent="0.3">
      <c r="A51" s="2537">
        <v>0.46875</v>
      </c>
      <c r="B51" s="2543">
        <v>65</v>
      </c>
      <c r="C51" s="2545">
        <v>46</v>
      </c>
      <c r="D51" s="2544">
        <v>5.47</v>
      </c>
      <c r="E51" s="2540">
        <v>0.96875</v>
      </c>
      <c r="F51" s="2543">
        <v>32</v>
      </c>
      <c r="G51" s="2545">
        <v>53</v>
      </c>
      <c r="H51" s="2544">
        <v>3.85</v>
      </c>
      <c r="I51" s="20"/>
      <c r="J51" s="2546">
        <v>0.46875</v>
      </c>
      <c r="K51" s="2552" t="s">
        <v>16</v>
      </c>
      <c r="L51" s="2554" t="s">
        <v>10</v>
      </c>
      <c r="M51" s="2553" t="s">
        <v>10</v>
      </c>
      <c r="N51" s="2549">
        <v>0.96875</v>
      </c>
      <c r="O51" s="2552">
        <v>32</v>
      </c>
      <c r="P51" s="2554">
        <v>55</v>
      </c>
      <c r="Q51" s="2553">
        <v>3.73</v>
      </c>
      <c r="S51" s="2555">
        <v>0.46875</v>
      </c>
      <c r="T51" s="2561" t="s">
        <v>16</v>
      </c>
      <c r="U51" s="2563" t="s">
        <v>10</v>
      </c>
      <c r="V51" s="2562" t="s">
        <v>10</v>
      </c>
      <c r="W51" s="2558">
        <v>0.96875</v>
      </c>
      <c r="X51" s="2561">
        <v>45</v>
      </c>
      <c r="Y51" s="2563">
        <v>53</v>
      </c>
      <c r="Z51" s="2562">
        <v>4.1500000000000004</v>
      </c>
      <c r="AB51" s="2564">
        <v>0.46875</v>
      </c>
      <c r="AC51" s="2570">
        <v>44</v>
      </c>
      <c r="AD51" s="2572">
        <v>52</v>
      </c>
      <c r="AE51" s="2571">
        <v>5.41</v>
      </c>
      <c r="AF51" s="2567">
        <v>0.96875</v>
      </c>
      <c r="AG51" s="2570">
        <v>34</v>
      </c>
      <c r="AH51" s="2572">
        <v>50</v>
      </c>
      <c r="AI51" s="2571">
        <v>4.01</v>
      </c>
      <c r="AK51" s="2573">
        <v>0.46875</v>
      </c>
      <c r="AL51" s="2579">
        <v>47</v>
      </c>
      <c r="AM51" s="2581">
        <v>52</v>
      </c>
      <c r="AN51" s="2580">
        <v>6.86</v>
      </c>
      <c r="AO51" s="2576">
        <v>0.96875</v>
      </c>
      <c r="AP51" s="2579">
        <v>44</v>
      </c>
      <c r="AQ51" s="2581">
        <v>34</v>
      </c>
      <c r="AR51" s="2580">
        <v>8.6199999999999992</v>
      </c>
      <c r="AT51" s="2582">
        <v>0.46875</v>
      </c>
      <c r="AU51" s="2588">
        <v>93</v>
      </c>
      <c r="AV51" s="2590">
        <v>51</v>
      </c>
      <c r="AW51" s="2589">
        <v>7.55</v>
      </c>
      <c r="AX51" s="2585">
        <v>0.96875</v>
      </c>
      <c r="AY51" s="2588">
        <v>35</v>
      </c>
      <c r="AZ51" s="2590">
        <v>51</v>
      </c>
      <c r="BA51" s="2589">
        <v>3.46</v>
      </c>
      <c r="BB51" s="49"/>
      <c r="BC51" s="2613">
        <v>0.46875</v>
      </c>
      <c r="BD51" s="2619">
        <v>56</v>
      </c>
      <c r="BE51" s="2621">
        <v>48</v>
      </c>
      <c r="BF51" s="2620">
        <v>5.39</v>
      </c>
      <c r="BG51" s="2616">
        <v>0.96875</v>
      </c>
      <c r="BH51" s="2619">
        <v>25</v>
      </c>
      <c r="BI51" s="2621">
        <v>50</v>
      </c>
      <c r="BJ51" s="2620">
        <v>2.92</v>
      </c>
      <c r="BL51" s="2527">
        <v>0.46875</v>
      </c>
      <c r="BM51" s="54">
        <f t="shared" si="0"/>
        <v>156</v>
      </c>
      <c r="BN51" s="56">
        <f t="shared" si="1"/>
        <v>50</v>
      </c>
      <c r="BO51" s="2536">
        <f t="shared" si="2"/>
        <v>1.8633540372670807</v>
      </c>
      <c r="BP51" s="2530">
        <v>0.96875</v>
      </c>
      <c r="BQ51" s="54">
        <f t="shared" si="9"/>
        <v>187</v>
      </c>
      <c r="BR51" s="56">
        <f t="shared" si="10"/>
        <v>49</v>
      </c>
      <c r="BS51" s="2536">
        <f t="shared" si="11"/>
        <v>2.2336359292881034</v>
      </c>
      <c r="BU51" s="2527">
        <v>0.46875</v>
      </c>
      <c r="BV51" s="54">
        <f t="shared" si="3"/>
        <v>149</v>
      </c>
      <c r="BW51" s="56">
        <f t="shared" si="4"/>
        <v>51.666666666666664</v>
      </c>
      <c r="BX51" s="2536">
        <f t="shared" si="5"/>
        <v>1.7797419971333015</v>
      </c>
      <c r="BY51" s="2530">
        <v>0.96875</v>
      </c>
      <c r="BZ51" s="54">
        <f t="shared" si="6"/>
        <v>60</v>
      </c>
      <c r="CA51" s="56">
        <f t="shared" si="7"/>
        <v>48.6</v>
      </c>
      <c r="CB51" s="2536">
        <f t="shared" si="8"/>
        <v>0.71667462971810802</v>
      </c>
    </row>
    <row r="52" spans="1:80" x14ac:dyDescent="0.3">
      <c r="A52" s="2537">
        <v>0.47916666666666669</v>
      </c>
      <c r="B52" s="2543">
        <v>60</v>
      </c>
      <c r="C52" s="2545">
        <v>48</v>
      </c>
      <c r="D52" s="2544">
        <v>5.56</v>
      </c>
      <c r="E52" s="2540">
        <v>0.97916666666666663</v>
      </c>
      <c r="F52" s="2543">
        <v>28</v>
      </c>
      <c r="G52" s="2545">
        <v>61</v>
      </c>
      <c r="H52" s="2544">
        <v>3.3</v>
      </c>
      <c r="I52" s="20"/>
      <c r="J52" s="2546">
        <v>0.47916666666666669</v>
      </c>
      <c r="K52" s="2552" t="s">
        <v>16</v>
      </c>
      <c r="L52" s="2554" t="s">
        <v>10</v>
      </c>
      <c r="M52" s="2553" t="s">
        <v>10</v>
      </c>
      <c r="N52" s="2549">
        <v>0.97916666666666663</v>
      </c>
      <c r="O52" s="2552">
        <v>34</v>
      </c>
      <c r="P52" s="2554">
        <v>58</v>
      </c>
      <c r="Q52" s="2553">
        <v>3.04</v>
      </c>
      <c r="S52" s="2555">
        <v>0.47916666666666669</v>
      </c>
      <c r="T52" s="2561" t="s">
        <v>16</v>
      </c>
      <c r="U52" s="2563" t="s">
        <v>10</v>
      </c>
      <c r="V52" s="2562" t="s">
        <v>10</v>
      </c>
      <c r="W52" s="2558">
        <v>0.97916666666666663</v>
      </c>
      <c r="X52" s="2561">
        <v>35</v>
      </c>
      <c r="Y52" s="2563">
        <v>53</v>
      </c>
      <c r="Z52" s="2562">
        <v>3.11</v>
      </c>
      <c r="AB52" s="2564">
        <v>0.47916666666666669</v>
      </c>
      <c r="AC52" s="2570">
        <v>48</v>
      </c>
      <c r="AD52" s="2572">
        <v>51</v>
      </c>
      <c r="AE52" s="2571">
        <v>5.28</v>
      </c>
      <c r="AF52" s="2567">
        <v>0.97916666666666663</v>
      </c>
      <c r="AG52" s="2570">
        <v>40</v>
      </c>
      <c r="AH52" s="2572">
        <v>47</v>
      </c>
      <c r="AI52" s="2571">
        <v>4.75</v>
      </c>
      <c r="AK52" s="2573">
        <v>0.47916666666666669</v>
      </c>
      <c r="AL52" s="2579">
        <v>45</v>
      </c>
      <c r="AM52" s="2581">
        <v>45</v>
      </c>
      <c r="AN52" s="2580">
        <v>6.67</v>
      </c>
      <c r="AO52" s="2576">
        <v>0.97916666666666663</v>
      </c>
      <c r="AP52" s="2579">
        <v>35</v>
      </c>
      <c r="AQ52" s="2581">
        <v>45</v>
      </c>
      <c r="AR52" s="2580">
        <v>5.82</v>
      </c>
      <c r="AT52" s="2582">
        <v>0.47916666666666669</v>
      </c>
      <c r="AU52" s="2588">
        <v>104</v>
      </c>
      <c r="AV52" s="2590">
        <v>48</v>
      </c>
      <c r="AW52" s="2589">
        <v>9.8699999999999992</v>
      </c>
      <c r="AX52" s="2585">
        <v>0.97916666666666663</v>
      </c>
      <c r="AY52" s="2588">
        <v>31</v>
      </c>
      <c r="AZ52" s="2590">
        <v>54</v>
      </c>
      <c r="BA52" s="2589">
        <v>2.72</v>
      </c>
      <c r="BB52" s="49"/>
      <c r="BC52" s="2613">
        <v>0.47916666666666669</v>
      </c>
      <c r="BD52" s="2619">
        <v>85</v>
      </c>
      <c r="BE52" s="2621">
        <v>49</v>
      </c>
      <c r="BF52" s="2620">
        <v>6.35</v>
      </c>
      <c r="BG52" s="2616">
        <v>0.97916666666666663</v>
      </c>
      <c r="BH52" s="2619">
        <v>22</v>
      </c>
      <c r="BI52" s="2621">
        <v>55</v>
      </c>
      <c r="BJ52" s="2620">
        <v>3.29</v>
      </c>
      <c r="BL52" s="2527">
        <v>0.47916666666666669</v>
      </c>
      <c r="BM52" s="54">
        <f t="shared" si="0"/>
        <v>153</v>
      </c>
      <c r="BN52" s="56">
        <f t="shared" si="1"/>
        <v>48</v>
      </c>
      <c r="BO52" s="2536">
        <f t="shared" si="2"/>
        <v>1.8275203057811753</v>
      </c>
      <c r="BP52" s="2530">
        <v>0.97916666666666663</v>
      </c>
      <c r="BQ52" s="54">
        <f t="shared" si="9"/>
        <v>172</v>
      </c>
      <c r="BR52" s="56">
        <f t="shared" si="10"/>
        <v>52.8</v>
      </c>
      <c r="BS52" s="2536">
        <f t="shared" si="11"/>
        <v>2.0544672718585764</v>
      </c>
      <c r="BU52" s="2527">
        <v>0.47916666666666669</v>
      </c>
      <c r="BV52" s="54">
        <f t="shared" si="3"/>
        <v>189</v>
      </c>
      <c r="BW52" s="56">
        <f t="shared" si="4"/>
        <v>48</v>
      </c>
      <c r="BX52" s="2536">
        <f t="shared" si="5"/>
        <v>2.2575250836120402</v>
      </c>
      <c r="BY52" s="2530">
        <v>0.97916666666666663</v>
      </c>
      <c r="BZ52" s="54">
        <f t="shared" si="6"/>
        <v>53</v>
      </c>
      <c r="CA52" s="56">
        <f t="shared" si="7"/>
        <v>51.4</v>
      </c>
      <c r="CB52" s="2536">
        <f t="shared" si="8"/>
        <v>0.63306258958432871</v>
      </c>
    </row>
    <row r="53" spans="1:80" ht="17.25" thickBot="1" x14ac:dyDescent="0.35">
      <c r="A53" s="2538">
        <v>0.48958333333333331</v>
      </c>
      <c r="B53" s="2543">
        <v>86</v>
      </c>
      <c r="C53" s="2545">
        <v>47</v>
      </c>
      <c r="D53" s="2544">
        <v>7.92</v>
      </c>
      <c r="E53" s="2540">
        <v>0.98958333333333337</v>
      </c>
      <c r="F53" s="2543">
        <v>28</v>
      </c>
      <c r="G53" s="2545">
        <v>54</v>
      </c>
      <c r="H53" s="2544">
        <v>2.8</v>
      </c>
      <c r="I53" s="21"/>
      <c r="J53" s="2547">
        <v>0.48958333333333331</v>
      </c>
      <c r="K53" s="2552" t="s">
        <v>16</v>
      </c>
      <c r="L53" s="2554" t="s">
        <v>10</v>
      </c>
      <c r="M53" s="2553" t="s">
        <v>10</v>
      </c>
      <c r="N53" s="2549">
        <v>0.98958333333333337</v>
      </c>
      <c r="O53" s="2552">
        <v>31</v>
      </c>
      <c r="P53" s="2554">
        <v>56</v>
      </c>
      <c r="Q53" s="2553">
        <v>3.31</v>
      </c>
      <c r="S53" s="2556">
        <v>0.48958333333333331</v>
      </c>
      <c r="T53" s="2561" t="s">
        <v>16</v>
      </c>
      <c r="U53" s="2563" t="s">
        <v>10</v>
      </c>
      <c r="V53" s="2562" t="s">
        <v>10</v>
      </c>
      <c r="W53" s="2558">
        <v>0.98958333333333337</v>
      </c>
      <c r="X53" s="2561">
        <v>38</v>
      </c>
      <c r="Y53" s="2563">
        <v>51</v>
      </c>
      <c r="Z53" s="2562">
        <v>3.69</v>
      </c>
      <c r="AB53" s="2565">
        <v>0.48958333333333331</v>
      </c>
      <c r="AC53" s="2570">
        <v>75</v>
      </c>
      <c r="AD53" s="2572">
        <v>47</v>
      </c>
      <c r="AE53" s="2571">
        <v>7.54</v>
      </c>
      <c r="AF53" s="2567">
        <v>0.98958333333333337</v>
      </c>
      <c r="AG53" s="2570">
        <v>42</v>
      </c>
      <c r="AH53" s="2572">
        <v>57</v>
      </c>
      <c r="AI53" s="2571">
        <v>3.83</v>
      </c>
      <c r="AK53" s="2574">
        <v>0.48958333333333331</v>
      </c>
      <c r="AL53" s="2579">
        <v>48</v>
      </c>
      <c r="AM53" s="2581">
        <v>43</v>
      </c>
      <c r="AN53" s="2580">
        <v>9.4600000000000009</v>
      </c>
      <c r="AO53" s="2576">
        <v>0.98958333333333337</v>
      </c>
      <c r="AP53" s="2579">
        <v>40</v>
      </c>
      <c r="AQ53" s="2581">
        <v>38</v>
      </c>
      <c r="AR53" s="2580">
        <v>7.04</v>
      </c>
      <c r="AT53" s="2583">
        <v>0.48958333333333331</v>
      </c>
      <c r="AU53" s="2588">
        <v>108</v>
      </c>
      <c r="AV53" s="2590">
        <v>47</v>
      </c>
      <c r="AW53" s="2589">
        <v>8.49</v>
      </c>
      <c r="AX53" s="2585">
        <v>0.98958333333333337</v>
      </c>
      <c r="AY53" s="2588">
        <v>31</v>
      </c>
      <c r="AZ53" s="2590">
        <v>53</v>
      </c>
      <c r="BA53" s="2589">
        <v>3.91</v>
      </c>
      <c r="BB53" s="23"/>
      <c r="BC53" s="2614">
        <v>0.48958333333333331</v>
      </c>
      <c r="BD53" s="2619">
        <v>67</v>
      </c>
      <c r="BE53" s="2621">
        <v>45</v>
      </c>
      <c r="BF53" s="2620">
        <v>7.97</v>
      </c>
      <c r="BG53" s="2616">
        <v>0.98958333333333337</v>
      </c>
      <c r="BH53" s="2619">
        <v>16</v>
      </c>
      <c r="BI53" s="2621">
        <v>48</v>
      </c>
      <c r="BJ53" s="2620">
        <v>2.64</v>
      </c>
      <c r="BL53" s="2528">
        <v>0.48958333333333331</v>
      </c>
      <c r="BM53" s="54">
        <f t="shared" si="0"/>
        <v>209</v>
      </c>
      <c r="BN53" s="56">
        <f t="shared" si="1"/>
        <v>45.666666666666664</v>
      </c>
      <c r="BO53" s="2536">
        <f t="shared" si="2"/>
        <v>2.4964166268514094</v>
      </c>
      <c r="BP53" s="2530">
        <v>0.98958333333333337</v>
      </c>
      <c r="BQ53" s="54">
        <f t="shared" si="9"/>
        <v>179</v>
      </c>
      <c r="BR53" s="56">
        <f t="shared" si="10"/>
        <v>51.2</v>
      </c>
      <c r="BS53" s="2536">
        <f t="shared" si="11"/>
        <v>2.1380793119923558</v>
      </c>
      <c r="BU53" s="2528">
        <v>0.48958333333333331</v>
      </c>
      <c r="BV53" s="54">
        <f t="shared" si="3"/>
        <v>175</v>
      </c>
      <c r="BW53" s="56">
        <f t="shared" si="4"/>
        <v>45.666666666666664</v>
      </c>
      <c r="BX53" s="2536">
        <f t="shared" si="5"/>
        <v>2.0903010033444818</v>
      </c>
      <c r="BY53" s="2530">
        <v>0.98958333333333337</v>
      </c>
      <c r="BZ53" s="54">
        <f t="shared" si="6"/>
        <v>47</v>
      </c>
      <c r="CA53" s="56">
        <f t="shared" si="7"/>
        <v>51</v>
      </c>
      <c r="CB53" s="2536">
        <f t="shared" si="8"/>
        <v>0.56139512661251789</v>
      </c>
    </row>
    <row r="54" spans="1:80" ht="17.25" thickTop="1" x14ac:dyDescent="0.3">
      <c r="A54" s="30" t="s">
        <v>11</v>
      </c>
      <c r="B54" s="36">
        <f>SUM(B6:B53)</f>
        <v>1730</v>
      </c>
      <c r="C54" s="38">
        <f>AVERAGE(C6:C53)</f>
        <v>53.625</v>
      </c>
      <c r="D54" s="39"/>
      <c r="E54" s="30" t="s">
        <v>12</v>
      </c>
      <c r="F54" s="36">
        <f>SUM(F6:F53)</f>
        <v>3230</v>
      </c>
      <c r="G54" s="38">
        <f>AVERAGE(G6:G53)</f>
        <v>49.041666666666664</v>
      </c>
      <c r="H54" s="39"/>
      <c r="J54" s="30" t="s">
        <v>11</v>
      </c>
      <c r="K54" s="36">
        <f>SUM(K6:K53)</f>
        <v>1578</v>
      </c>
      <c r="L54" s="38">
        <f>AVERAGE(L6:L53)</f>
        <v>54.466666666666669</v>
      </c>
      <c r="M54" s="37"/>
      <c r="N54" s="30" t="s">
        <v>12</v>
      </c>
      <c r="O54" s="36">
        <f>SUM(O6:O53)</f>
        <v>3083</v>
      </c>
      <c r="P54" s="38">
        <f>AVERAGE(P6:P53)</f>
        <v>49.195652173913047</v>
      </c>
      <c r="Q54" s="37"/>
      <c r="S54" s="30" t="s">
        <v>11</v>
      </c>
      <c r="T54" s="36">
        <f>SUM(T6:T53)</f>
        <v>1573</v>
      </c>
      <c r="U54" s="38">
        <f>AVERAGE(U6:U53)</f>
        <v>54.133333333333333</v>
      </c>
      <c r="V54" s="37"/>
      <c r="W54" s="30" t="s">
        <v>12</v>
      </c>
      <c r="X54" s="36">
        <f>SUM(X6:X53)</f>
        <v>3341</v>
      </c>
      <c r="Y54" s="38">
        <f>AVERAGE(Y6:Y53)</f>
        <v>48.652173913043477</v>
      </c>
      <c r="Z54" s="37"/>
      <c r="AB54" s="30" t="s">
        <v>11</v>
      </c>
      <c r="AC54" s="36">
        <f>SUM(AC6:AC53)</f>
        <v>1767</v>
      </c>
      <c r="AD54" s="38">
        <f>AVERAGE(AD6:AD53)</f>
        <v>54.48936170212766</v>
      </c>
      <c r="AE54" s="37"/>
      <c r="AF54" s="30" t="s">
        <v>12</v>
      </c>
      <c r="AG54" s="36">
        <f>SUM(AG6:AG53)</f>
        <v>3178</v>
      </c>
      <c r="AH54" s="38">
        <f>AVERAGE(AH6:AH53)</f>
        <v>48.895833333333336</v>
      </c>
      <c r="AI54" s="37"/>
      <c r="AK54" s="30" t="s">
        <v>11</v>
      </c>
      <c r="AL54" s="36">
        <f>SUM(AL6:AL53)</f>
        <v>1724</v>
      </c>
      <c r="AM54" s="38">
        <f>AVERAGE(AM6:AM53)</f>
        <v>54.125</v>
      </c>
      <c r="AN54" s="37"/>
      <c r="AO54" s="30" t="s">
        <v>12</v>
      </c>
      <c r="AP54" s="36">
        <f>SUM(AP6:AP53)</f>
        <v>3591</v>
      </c>
      <c r="AQ54" s="38">
        <f>AVERAGE(AQ6:AQ53)</f>
        <v>43.541666666666664</v>
      </c>
      <c r="AR54" s="37"/>
      <c r="AT54" s="30" t="s">
        <v>11</v>
      </c>
      <c r="AU54" s="36">
        <f>SUM(AU6:AU53)</f>
        <v>1765</v>
      </c>
      <c r="AV54" s="38">
        <f>AVERAGE(AV6:AV53)</f>
        <v>52.4375</v>
      </c>
      <c r="AW54" s="37"/>
      <c r="AX54" s="30" t="s">
        <v>12</v>
      </c>
      <c r="AY54" s="36">
        <f>SUM(AY6:AY53)</f>
        <v>3607</v>
      </c>
      <c r="AZ54" s="38">
        <f>AVERAGE(AZ6:AZ53)</f>
        <v>47.770833333333336</v>
      </c>
      <c r="BA54" s="37"/>
      <c r="BC54" s="30" t="s">
        <v>11</v>
      </c>
      <c r="BD54" s="36">
        <f>SUM(BD6:BD53)</f>
        <v>1257</v>
      </c>
      <c r="BE54" s="38">
        <f>AVERAGE(BE6:BE53)</f>
        <v>56.255319148936174</v>
      </c>
      <c r="BF54" s="37"/>
      <c r="BG54" s="30" t="s">
        <v>12</v>
      </c>
      <c r="BH54" s="36">
        <f>SUM(BH6:BH53)</f>
        <v>2823</v>
      </c>
      <c r="BI54" s="38">
        <f>AVERAGE(BI6:BI53)</f>
        <v>49.354166666666664</v>
      </c>
      <c r="BJ54" s="37"/>
      <c r="BL54" s="30" t="s">
        <v>11</v>
      </c>
      <c r="BM54" s="36">
        <f>SUM(BM6:BM53)</f>
        <v>8372</v>
      </c>
      <c r="BN54" s="38">
        <f>AVERAGE(BN6:BN53)</f>
        <v>54.042013888888896</v>
      </c>
      <c r="BO54" s="37"/>
      <c r="BP54" s="30" t="s">
        <v>12</v>
      </c>
      <c r="BQ54" s="36">
        <f>SUM(BQ6:BQ53)</f>
        <v>16423</v>
      </c>
      <c r="BR54" s="38">
        <f>AVERAGE(BR6:BR53)</f>
        <v>47.888888888888893</v>
      </c>
      <c r="BS54" s="37"/>
      <c r="BU54" s="30" t="s">
        <v>11</v>
      </c>
      <c r="BV54" s="36">
        <f>SUM(BV6:BV53)</f>
        <v>3022</v>
      </c>
      <c r="BW54" s="38">
        <f>AVERAGE(BW6:BW53)</f>
        <v>53.807986111111113</v>
      </c>
      <c r="BX54" s="37"/>
      <c r="BY54" s="30" t="s">
        <v>12</v>
      </c>
      <c r="BZ54" s="36">
        <f>SUM(BZ6:BZ53)</f>
        <v>6430</v>
      </c>
      <c r="CA54" s="38">
        <f>AVERAGE(CA6:CA53)</f>
        <v>47.620833333333316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zoomScale="85" zoomScaleNormal="85" workbookViewId="0">
      <selection activeCell="A6" sqref="A6"/>
    </sheetView>
  </sheetViews>
  <sheetFormatPr defaultColWidth="9" defaultRowHeight="16.5" x14ac:dyDescent="0.3"/>
  <cols>
    <col min="1" max="4" width="9" style="2591"/>
    <col min="5" max="7" width="9" style="2591" customWidth="1"/>
    <col min="8" max="13" width="9" style="2591"/>
    <col min="14" max="16" width="9" style="2591" customWidth="1"/>
    <col min="17" max="22" width="9" style="2591"/>
    <col min="23" max="26" width="9" style="2591" customWidth="1"/>
    <col min="27" max="16384" width="9" style="2591"/>
  </cols>
  <sheetData>
    <row r="1" spans="1:80" ht="16.5" customHeight="1" x14ac:dyDescent="0.3">
      <c r="A1" s="259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9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9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9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9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9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9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9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9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99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598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598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598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598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598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598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598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598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99" t="s">
        <v>18</v>
      </c>
      <c r="B3" s="2624" t="s">
        <v>70</v>
      </c>
      <c r="C3" s="2624"/>
      <c r="D3" s="2624"/>
      <c r="E3" s="2624"/>
      <c r="F3" s="2624"/>
      <c r="G3" s="2624"/>
      <c r="H3" s="2624"/>
      <c r="I3" s="27"/>
      <c r="J3" s="2598" t="s">
        <v>13</v>
      </c>
      <c r="K3" s="2624" t="s">
        <v>70</v>
      </c>
      <c r="L3" s="2624"/>
      <c r="M3" s="2624"/>
      <c r="N3" s="2624"/>
      <c r="O3" s="2624"/>
      <c r="P3" s="2624"/>
      <c r="Q3" s="2624"/>
      <c r="S3" s="2598" t="s">
        <v>13</v>
      </c>
      <c r="T3" s="2624" t="s">
        <v>70</v>
      </c>
      <c r="U3" s="2624"/>
      <c r="V3" s="2624"/>
      <c r="W3" s="2624"/>
      <c r="X3" s="2624"/>
      <c r="Y3" s="2624"/>
      <c r="Z3" s="2624"/>
      <c r="AB3" s="2598" t="s">
        <v>13</v>
      </c>
      <c r="AC3" s="2624" t="s">
        <v>70</v>
      </c>
      <c r="AD3" s="2624"/>
      <c r="AE3" s="2624"/>
      <c r="AF3" s="2624"/>
      <c r="AG3" s="2624"/>
      <c r="AH3" s="2624"/>
      <c r="AI3" s="2624"/>
      <c r="AK3" s="2598" t="s">
        <v>13</v>
      </c>
      <c r="AL3" s="2624" t="s">
        <v>70</v>
      </c>
      <c r="AM3" s="2624"/>
      <c r="AN3" s="2624"/>
      <c r="AO3" s="2624"/>
      <c r="AP3" s="2624"/>
      <c r="AQ3" s="2624"/>
      <c r="AR3" s="2624"/>
      <c r="AT3" s="2598" t="s">
        <v>13</v>
      </c>
      <c r="AU3" s="2624" t="s">
        <v>70</v>
      </c>
      <c r="AV3" s="2624"/>
      <c r="AW3" s="2624"/>
      <c r="AX3" s="2624"/>
      <c r="AY3" s="2624"/>
      <c r="AZ3" s="2624"/>
      <c r="BA3" s="2624"/>
      <c r="BC3" s="2598" t="s">
        <v>13</v>
      </c>
      <c r="BD3" s="2624" t="s">
        <v>70</v>
      </c>
      <c r="BE3" s="2624"/>
      <c r="BF3" s="2624"/>
      <c r="BG3" s="2624"/>
      <c r="BH3" s="2624"/>
      <c r="BI3" s="2624"/>
      <c r="BJ3" s="2624"/>
      <c r="BL3" s="2598" t="s">
        <v>13</v>
      </c>
      <c r="BM3" s="2624" t="s">
        <v>70</v>
      </c>
      <c r="BN3" s="2624"/>
      <c r="BO3" s="2624"/>
      <c r="BP3" s="2624"/>
      <c r="BQ3" s="2624"/>
      <c r="BR3" s="2624"/>
      <c r="BS3" s="2624"/>
      <c r="BU3" s="2598" t="s">
        <v>13</v>
      </c>
      <c r="BV3" s="2624" t="s">
        <v>70</v>
      </c>
      <c r="BW3" s="2624"/>
      <c r="BX3" s="2624"/>
      <c r="BY3" s="2624"/>
      <c r="BZ3" s="2624"/>
      <c r="CA3" s="2624"/>
      <c r="CB3" s="2624"/>
    </row>
    <row r="4" spans="1:80" x14ac:dyDescent="0.3">
      <c r="A4" s="259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98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9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9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9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9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9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9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9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98" t="s">
        <v>6</v>
      </c>
      <c r="B5" s="2601" t="s">
        <v>7</v>
      </c>
      <c r="C5" s="2601" t="s">
        <v>8</v>
      </c>
      <c r="D5" s="2601" t="s">
        <v>9</v>
      </c>
      <c r="E5" s="2601" t="s">
        <v>6</v>
      </c>
      <c r="F5" s="2601" t="s">
        <v>7</v>
      </c>
      <c r="G5" s="2601" t="s">
        <v>8</v>
      </c>
      <c r="H5" s="2601" t="s">
        <v>9</v>
      </c>
      <c r="I5" s="25"/>
      <c r="J5" s="2598" t="s">
        <v>6</v>
      </c>
      <c r="K5" s="2601" t="s">
        <v>7</v>
      </c>
      <c r="L5" s="2601" t="s">
        <v>8</v>
      </c>
      <c r="M5" s="2601" t="s">
        <v>9</v>
      </c>
      <c r="N5" s="2601" t="s">
        <v>6</v>
      </c>
      <c r="O5" s="2601" t="s">
        <v>7</v>
      </c>
      <c r="P5" s="2601" t="s">
        <v>8</v>
      </c>
      <c r="Q5" s="2601" t="s">
        <v>9</v>
      </c>
      <c r="S5" s="2598" t="s">
        <v>6</v>
      </c>
      <c r="T5" s="2601" t="s">
        <v>7</v>
      </c>
      <c r="U5" s="2601" t="s">
        <v>8</v>
      </c>
      <c r="V5" s="2601" t="s">
        <v>9</v>
      </c>
      <c r="W5" s="2601" t="s">
        <v>6</v>
      </c>
      <c r="X5" s="2601" t="s">
        <v>7</v>
      </c>
      <c r="Y5" s="2601" t="s">
        <v>8</v>
      </c>
      <c r="Z5" s="2601" t="s">
        <v>9</v>
      </c>
      <c r="AB5" s="2598" t="s">
        <v>6</v>
      </c>
      <c r="AC5" s="2601" t="s">
        <v>7</v>
      </c>
      <c r="AD5" s="2601" t="s">
        <v>8</v>
      </c>
      <c r="AE5" s="2601" t="s">
        <v>9</v>
      </c>
      <c r="AF5" s="2601" t="s">
        <v>6</v>
      </c>
      <c r="AG5" s="2601" t="s">
        <v>7</v>
      </c>
      <c r="AH5" s="2601" t="s">
        <v>8</v>
      </c>
      <c r="AI5" s="2601" t="s">
        <v>9</v>
      </c>
      <c r="AK5" s="2598" t="s">
        <v>6</v>
      </c>
      <c r="AL5" s="2601" t="s">
        <v>7</v>
      </c>
      <c r="AM5" s="2601" t="s">
        <v>8</v>
      </c>
      <c r="AN5" s="2601" t="s">
        <v>9</v>
      </c>
      <c r="AO5" s="2601" t="s">
        <v>6</v>
      </c>
      <c r="AP5" s="2601" t="s">
        <v>7</v>
      </c>
      <c r="AQ5" s="2601" t="s">
        <v>8</v>
      </c>
      <c r="AR5" s="2601" t="s">
        <v>9</v>
      </c>
      <c r="AT5" s="2598" t="s">
        <v>6</v>
      </c>
      <c r="AU5" s="2601" t="s">
        <v>7</v>
      </c>
      <c r="AV5" s="2601" t="s">
        <v>8</v>
      </c>
      <c r="AW5" s="2601" t="s">
        <v>9</v>
      </c>
      <c r="AX5" s="2601" t="s">
        <v>6</v>
      </c>
      <c r="AY5" s="2601" t="s">
        <v>7</v>
      </c>
      <c r="AZ5" s="2601" t="s">
        <v>8</v>
      </c>
      <c r="BA5" s="2601" t="s">
        <v>9</v>
      </c>
      <c r="BC5" s="2598" t="s">
        <v>6</v>
      </c>
      <c r="BD5" s="2601" t="s">
        <v>7</v>
      </c>
      <c r="BE5" s="2601" t="s">
        <v>8</v>
      </c>
      <c r="BF5" s="2601" t="s">
        <v>9</v>
      </c>
      <c r="BG5" s="2601" t="s">
        <v>6</v>
      </c>
      <c r="BH5" s="2601" t="s">
        <v>7</v>
      </c>
      <c r="BI5" s="2601" t="s">
        <v>8</v>
      </c>
      <c r="BJ5" s="2601" t="s">
        <v>9</v>
      </c>
      <c r="BL5" s="2598" t="s">
        <v>6</v>
      </c>
      <c r="BM5" s="2601" t="s">
        <v>7</v>
      </c>
      <c r="BN5" s="2601" t="s">
        <v>8</v>
      </c>
      <c r="BO5" s="2601" t="s">
        <v>9</v>
      </c>
      <c r="BP5" s="2601" t="s">
        <v>6</v>
      </c>
      <c r="BQ5" s="2601" t="s">
        <v>7</v>
      </c>
      <c r="BR5" s="2601" t="s">
        <v>8</v>
      </c>
      <c r="BS5" s="2601" t="s">
        <v>9</v>
      </c>
      <c r="BU5" s="2598" t="s">
        <v>6</v>
      </c>
      <c r="BV5" s="2601" t="s">
        <v>7</v>
      </c>
      <c r="BW5" s="2601" t="s">
        <v>8</v>
      </c>
      <c r="BX5" s="2601" t="s">
        <v>9</v>
      </c>
      <c r="BY5" s="2601" t="s">
        <v>6</v>
      </c>
      <c r="BZ5" s="2601" t="s">
        <v>7</v>
      </c>
      <c r="CA5" s="2601" t="s">
        <v>8</v>
      </c>
      <c r="CB5" s="2601" t="s">
        <v>9</v>
      </c>
    </row>
    <row r="6" spans="1:80" x14ac:dyDescent="0.3">
      <c r="A6" s="2592">
        <v>0</v>
      </c>
      <c r="B6" s="2600">
        <v>13</v>
      </c>
      <c r="C6" s="2603">
        <v>62</v>
      </c>
      <c r="D6" s="2602">
        <v>1.82</v>
      </c>
      <c r="E6" s="2595">
        <v>0.5</v>
      </c>
      <c r="F6" s="2600">
        <v>85</v>
      </c>
      <c r="G6" s="2603">
        <v>54</v>
      </c>
      <c r="H6" s="2602">
        <v>8.33</v>
      </c>
      <c r="I6" s="28"/>
      <c r="J6" s="2592">
        <v>0</v>
      </c>
      <c r="K6" s="2600">
        <v>28</v>
      </c>
      <c r="L6" s="2603">
        <v>60</v>
      </c>
      <c r="M6" s="2602">
        <v>3.15</v>
      </c>
      <c r="N6" s="2595">
        <v>0.5</v>
      </c>
      <c r="O6" s="2600">
        <v>94</v>
      </c>
      <c r="P6" s="2603">
        <v>58</v>
      </c>
      <c r="Q6" s="2602">
        <v>6.41</v>
      </c>
      <c r="S6" s="2592">
        <v>0</v>
      </c>
      <c r="T6" s="2600">
        <v>18</v>
      </c>
      <c r="U6" s="2603">
        <v>59</v>
      </c>
      <c r="V6" s="2602">
        <v>2.98</v>
      </c>
      <c r="W6" s="2595">
        <v>0.5</v>
      </c>
      <c r="X6" s="2600">
        <v>73</v>
      </c>
      <c r="Y6" s="2603">
        <v>48</v>
      </c>
      <c r="Z6" s="2602">
        <v>9.65</v>
      </c>
      <c r="AB6" s="2592">
        <v>0</v>
      </c>
      <c r="AC6" s="2600">
        <v>19</v>
      </c>
      <c r="AD6" s="2603">
        <v>58</v>
      </c>
      <c r="AE6" s="2602">
        <v>3.36</v>
      </c>
      <c r="AF6" s="2595">
        <v>0.5</v>
      </c>
      <c r="AG6" s="2600">
        <v>111</v>
      </c>
      <c r="AH6" s="2603">
        <v>53</v>
      </c>
      <c r="AI6" s="2602">
        <v>8.1999999999999993</v>
      </c>
      <c r="AK6" s="2592">
        <v>0</v>
      </c>
      <c r="AL6" s="2600">
        <v>18</v>
      </c>
      <c r="AM6" s="2603">
        <v>68</v>
      </c>
      <c r="AN6" s="2602">
        <v>2.99</v>
      </c>
      <c r="AO6" s="2595">
        <v>0.5</v>
      </c>
      <c r="AP6" s="2600">
        <v>48</v>
      </c>
      <c r="AQ6" s="2603">
        <v>58</v>
      </c>
      <c r="AR6" s="2602">
        <v>8.1300000000000008</v>
      </c>
      <c r="AT6" s="2592">
        <v>0</v>
      </c>
      <c r="AU6" s="2600">
        <v>28</v>
      </c>
      <c r="AV6" s="2603">
        <v>51</v>
      </c>
      <c r="AW6" s="2602">
        <v>4.46</v>
      </c>
      <c r="AX6" s="2595">
        <v>0.5</v>
      </c>
      <c r="AY6" s="2600">
        <v>64</v>
      </c>
      <c r="AZ6" s="2603">
        <v>54</v>
      </c>
      <c r="BA6" s="2602">
        <v>6.19</v>
      </c>
      <c r="BB6" s="49"/>
      <c r="BC6" s="2592">
        <v>0</v>
      </c>
      <c r="BD6" s="2600">
        <v>14</v>
      </c>
      <c r="BE6" s="2603">
        <v>60</v>
      </c>
      <c r="BF6" s="2602">
        <v>2.09</v>
      </c>
      <c r="BG6" s="2595">
        <v>0.5</v>
      </c>
      <c r="BH6" s="2600">
        <v>71</v>
      </c>
      <c r="BI6" s="2603">
        <v>54</v>
      </c>
      <c r="BJ6" s="2602">
        <v>5.6</v>
      </c>
      <c r="BL6" s="2592">
        <v>0</v>
      </c>
      <c r="BM6" s="54">
        <f>SUM(B6,K6,T6,AC6,AL6)</f>
        <v>96</v>
      </c>
      <c r="BN6" s="56">
        <f>AVERAGE(C6,L6,U6,AD6,AM6)</f>
        <v>61.4</v>
      </c>
      <c r="BO6" s="2602">
        <f>BM6/$BM$54*100</f>
        <v>1.0966415352981496</v>
      </c>
      <c r="BP6" s="2595">
        <v>0.5</v>
      </c>
      <c r="BQ6" s="54">
        <f>SUM(F6,O6,X6,AG6,AP6)</f>
        <v>411</v>
      </c>
      <c r="BR6" s="56">
        <f>AVERAGE(G6,P6,Y6,AH6,AQ6)</f>
        <v>54.2</v>
      </c>
      <c r="BS6" s="2602">
        <f>BQ6/$BM$54*100</f>
        <v>4.6949965729952021</v>
      </c>
      <c r="BU6" s="2592">
        <v>0</v>
      </c>
      <c r="BV6" s="54">
        <f>SUM(AU6,BD6)</f>
        <v>42</v>
      </c>
      <c r="BW6" s="56">
        <f>AVERAGE(L6,U6,AD6,AM6,AV6)</f>
        <v>59.2</v>
      </c>
      <c r="BX6" s="2602">
        <f>BV6/$BM$54*100</f>
        <v>0.47978067169294036</v>
      </c>
      <c r="BY6" s="2595">
        <v>0.5</v>
      </c>
      <c r="BZ6" s="54">
        <f>SUM(AY6,BH6)</f>
        <v>135</v>
      </c>
      <c r="CA6" s="56">
        <f>AVERAGE(P6,Y6,AH6,AQ6,AZ6)</f>
        <v>54.2</v>
      </c>
      <c r="CB6" s="2602">
        <f>BZ6/$BM$54*100</f>
        <v>1.5421521590130227</v>
      </c>
    </row>
    <row r="7" spans="1:80" x14ac:dyDescent="0.3">
      <c r="A7" s="2592">
        <v>1.0416666666666666E-2</v>
      </c>
      <c r="B7" s="2600">
        <v>13</v>
      </c>
      <c r="C7" s="2603">
        <v>64</v>
      </c>
      <c r="D7" s="2602">
        <v>2.0099999999999998</v>
      </c>
      <c r="E7" s="2595">
        <v>0.51041666666666663</v>
      </c>
      <c r="F7" s="2600">
        <v>30</v>
      </c>
      <c r="G7" s="2603">
        <v>58</v>
      </c>
      <c r="H7" s="2602">
        <v>3.89</v>
      </c>
      <c r="I7" s="28"/>
      <c r="J7" s="2592">
        <v>1.0416666666666666E-2</v>
      </c>
      <c r="K7" s="2600">
        <v>24</v>
      </c>
      <c r="L7" s="2603">
        <v>56</v>
      </c>
      <c r="M7" s="2602">
        <v>3.07</v>
      </c>
      <c r="N7" s="2595">
        <v>0.51041666666666663</v>
      </c>
      <c r="O7" s="2600">
        <v>59</v>
      </c>
      <c r="P7" s="2603">
        <v>54</v>
      </c>
      <c r="Q7" s="2602">
        <v>5.55</v>
      </c>
      <c r="S7" s="2592">
        <v>1.0416666666666666E-2</v>
      </c>
      <c r="T7" s="2600">
        <v>15</v>
      </c>
      <c r="U7" s="2603">
        <v>57</v>
      </c>
      <c r="V7" s="2602">
        <v>2.57</v>
      </c>
      <c r="W7" s="2595">
        <v>0.51041666666666663</v>
      </c>
      <c r="X7" s="2600">
        <v>62</v>
      </c>
      <c r="Y7" s="2603">
        <v>52</v>
      </c>
      <c r="Z7" s="2602">
        <v>7.23</v>
      </c>
      <c r="AB7" s="2592">
        <v>1.0416666666666666E-2</v>
      </c>
      <c r="AC7" s="2600">
        <v>23</v>
      </c>
      <c r="AD7" s="2603">
        <v>64</v>
      </c>
      <c r="AE7" s="2602">
        <v>2.0099999999999998</v>
      </c>
      <c r="AF7" s="2595">
        <v>0.51041666666666663</v>
      </c>
      <c r="AG7" s="2600">
        <v>60</v>
      </c>
      <c r="AH7" s="2603">
        <v>54</v>
      </c>
      <c r="AI7" s="2602">
        <v>5.6</v>
      </c>
      <c r="AK7" s="2592">
        <v>1.0416666666666666E-2</v>
      </c>
      <c r="AL7" s="2600">
        <v>18</v>
      </c>
      <c r="AM7" s="2603">
        <v>62</v>
      </c>
      <c r="AN7" s="2602">
        <v>2.4700000000000002</v>
      </c>
      <c r="AO7" s="2595">
        <v>0.51041666666666663</v>
      </c>
      <c r="AP7" s="2600">
        <v>24</v>
      </c>
      <c r="AQ7" s="2603">
        <v>61</v>
      </c>
      <c r="AR7" s="2602">
        <v>5.17</v>
      </c>
      <c r="AT7" s="2592">
        <v>1.0416666666666666E-2</v>
      </c>
      <c r="AU7" s="2600">
        <v>28</v>
      </c>
      <c r="AV7" s="2603">
        <v>44</v>
      </c>
      <c r="AW7" s="2602">
        <v>5.34</v>
      </c>
      <c r="AX7" s="2595">
        <v>0.51041666666666663</v>
      </c>
      <c r="AY7" s="2600">
        <v>86</v>
      </c>
      <c r="AZ7" s="2603">
        <v>54</v>
      </c>
      <c r="BA7" s="2602">
        <v>7.85</v>
      </c>
      <c r="BB7" s="49"/>
      <c r="BC7" s="2592">
        <v>1.0416666666666666E-2</v>
      </c>
      <c r="BD7" s="2600">
        <v>22</v>
      </c>
      <c r="BE7" s="2603">
        <v>59</v>
      </c>
      <c r="BF7" s="2602">
        <v>3.06</v>
      </c>
      <c r="BG7" s="2595">
        <v>0.51041666666666663</v>
      </c>
      <c r="BH7" s="2600">
        <v>62</v>
      </c>
      <c r="BI7" s="2603">
        <v>59</v>
      </c>
      <c r="BJ7" s="2602">
        <v>5.49</v>
      </c>
      <c r="BL7" s="2592">
        <v>1.0416666666666666E-2</v>
      </c>
      <c r="BM7" s="54">
        <f t="shared" ref="BM7:BM53" si="0">SUM(B7,K7,T7,AC7,AL7)</f>
        <v>93</v>
      </c>
      <c r="BN7" s="56">
        <f t="shared" ref="BN7:BN53" si="1">AVERAGE(C7,L7,U7,AD7,AM7)</f>
        <v>60.6</v>
      </c>
      <c r="BO7" s="2602">
        <f t="shared" ref="BO7:BO53" si="2">BM7/$BM$54*100</f>
        <v>1.0623714873200822</v>
      </c>
      <c r="BP7" s="2595">
        <v>0.51041666666666663</v>
      </c>
      <c r="BQ7" s="54">
        <f>SUM(F7,O7,X7,AG7,AP7)</f>
        <v>235</v>
      </c>
      <c r="BR7" s="56">
        <f>AVERAGE(G7,P7,Y7,AH7,AQ7)</f>
        <v>55.8</v>
      </c>
      <c r="BS7" s="2602">
        <f>BQ7/$BM$54*100</f>
        <v>2.6844870916152614</v>
      </c>
      <c r="BU7" s="2592">
        <v>1.0416666666666666E-2</v>
      </c>
      <c r="BV7" s="54">
        <f t="shared" ref="BV7:BV53" si="3">SUM(AU7,BD7)</f>
        <v>50</v>
      </c>
      <c r="BW7" s="56">
        <f t="shared" ref="BW7:BW53" si="4">AVERAGE(L7,U7,AD7,AM7,AV7)</f>
        <v>56.6</v>
      </c>
      <c r="BX7" s="2602">
        <f t="shared" ref="BX7:BX53" si="5">BV7/$BM$54*100</f>
        <v>0.57116746630111948</v>
      </c>
      <c r="BY7" s="2595">
        <v>0.51041666666666663</v>
      </c>
      <c r="BZ7" s="54">
        <f t="shared" ref="BZ7:BZ53" si="6">SUM(AY7,BH7)</f>
        <v>148</v>
      </c>
      <c r="CA7" s="56">
        <f t="shared" ref="CA7:CA53" si="7">AVERAGE(P7,Y7,AH7,AQ7,AZ7)</f>
        <v>55</v>
      </c>
      <c r="CB7" s="2602">
        <f t="shared" ref="CB7:CB53" si="8">BZ7/$BM$54*100</f>
        <v>1.6906557002513138</v>
      </c>
    </row>
    <row r="8" spans="1:80" x14ac:dyDescent="0.3">
      <c r="A8" s="2592">
        <v>2.0833333333333332E-2</v>
      </c>
      <c r="B8" s="2600">
        <v>13</v>
      </c>
      <c r="C8" s="2603">
        <v>65</v>
      </c>
      <c r="D8" s="2602">
        <v>2.5299999999999998</v>
      </c>
      <c r="E8" s="2595">
        <v>0.52083333333333337</v>
      </c>
      <c r="F8" s="2600">
        <v>42</v>
      </c>
      <c r="G8" s="2603">
        <v>57</v>
      </c>
      <c r="H8" s="2602">
        <v>4.78</v>
      </c>
      <c r="I8" s="28"/>
      <c r="J8" s="2592">
        <v>2.0833333333333332E-2</v>
      </c>
      <c r="K8" s="2600">
        <v>17</v>
      </c>
      <c r="L8" s="2603">
        <v>66</v>
      </c>
      <c r="M8" s="2602">
        <v>3.26</v>
      </c>
      <c r="N8" s="2595">
        <v>0.52083333333333337</v>
      </c>
      <c r="O8" s="2600">
        <v>54</v>
      </c>
      <c r="P8" s="2603">
        <v>55</v>
      </c>
      <c r="Q8" s="2602">
        <v>4.3</v>
      </c>
      <c r="S8" s="2592">
        <v>2.0833333333333332E-2</v>
      </c>
      <c r="T8" s="2600">
        <v>15</v>
      </c>
      <c r="U8" s="2603">
        <v>68</v>
      </c>
      <c r="V8" s="2602">
        <v>3.15</v>
      </c>
      <c r="W8" s="2595">
        <v>0.52083333333333337</v>
      </c>
      <c r="X8" s="2600">
        <v>65</v>
      </c>
      <c r="Y8" s="2603">
        <v>54</v>
      </c>
      <c r="Z8" s="2602">
        <v>6.38</v>
      </c>
      <c r="AB8" s="2592">
        <v>2.0833333333333332E-2</v>
      </c>
      <c r="AC8" s="2600">
        <v>18</v>
      </c>
      <c r="AD8" s="2603">
        <v>69</v>
      </c>
      <c r="AE8" s="2602">
        <v>1.71</v>
      </c>
      <c r="AF8" s="2595">
        <v>0.52083333333333337</v>
      </c>
      <c r="AG8" s="2600">
        <v>77</v>
      </c>
      <c r="AH8" s="2603">
        <v>54</v>
      </c>
      <c r="AI8" s="2602">
        <v>6.58</v>
      </c>
      <c r="AK8" s="2592">
        <v>2.0833333333333332E-2</v>
      </c>
      <c r="AL8" s="2600">
        <v>18</v>
      </c>
      <c r="AM8" s="2603">
        <v>60</v>
      </c>
      <c r="AN8" s="2602">
        <v>3.38</v>
      </c>
      <c r="AO8" s="2595">
        <v>0.52083333333333337</v>
      </c>
      <c r="AP8" s="2600">
        <v>22</v>
      </c>
      <c r="AQ8" s="2603">
        <v>56</v>
      </c>
      <c r="AR8" s="2602">
        <v>4.87</v>
      </c>
      <c r="AT8" s="2592">
        <v>2.0833333333333332E-2</v>
      </c>
      <c r="AU8" s="2600">
        <v>25</v>
      </c>
      <c r="AV8" s="2603">
        <v>57</v>
      </c>
      <c r="AW8" s="2602">
        <v>5</v>
      </c>
      <c r="AX8" s="2595">
        <v>0.52083333333333337</v>
      </c>
      <c r="AY8" s="2600">
        <v>68</v>
      </c>
      <c r="AZ8" s="2603">
        <v>54</v>
      </c>
      <c r="BA8" s="2602">
        <v>5.2</v>
      </c>
      <c r="BB8" s="49"/>
      <c r="BC8" s="2592">
        <v>2.0833333333333332E-2</v>
      </c>
      <c r="BD8" s="2600">
        <v>13</v>
      </c>
      <c r="BE8" s="2603">
        <v>64</v>
      </c>
      <c r="BF8" s="2602">
        <v>2.06</v>
      </c>
      <c r="BG8" s="2595">
        <v>0.52083333333333337</v>
      </c>
      <c r="BH8" s="2600">
        <v>66</v>
      </c>
      <c r="BI8" s="2603">
        <v>57</v>
      </c>
      <c r="BJ8" s="2602">
        <v>5.36</v>
      </c>
      <c r="BL8" s="2592">
        <v>2.0833333333333332E-2</v>
      </c>
      <c r="BM8" s="54">
        <f t="shared" si="0"/>
        <v>81</v>
      </c>
      <c r="BN8" s="56">
        <f t="shared" si="1"/>
        <v>65.599999999999994</v>
      </c>
      <c r="BO8" s="2602">
        <f t="shared" si="2"/>
        <v>0.92529129540781363</v>
      </c>
      <c r="BP8" s="2595">
        <v>0.52083333333333337</v>
      </c>
      <c r="BQ8" s="54">
        <f t="shared" ref="BQ8:BQ53" si="9">SUM(F8,O8,X8,AG8,AP8)</f>
        <v>260</v>
      </c>
      <c r="BR8" s="56">
        <f t="shared" ref="BR8:BR53" si="10">AVERAGE(G8,P8,Y8,AH8,AQ8)</f>
        <v>55.2</v>
      </c>
      <c r="BS8" s="2602">
        <f t="shared" ref="BS8:BS53" si="11">BQ8/$BM$54*100</f>
        <v>2.9700708247658212</v>
      </c>
      <c r="BU8" s="2592">
        <v>2.0833333333333332E-2</v>
      </c>
      <c r="BV8" s="54">
        <f t="shared" si="3"/>
        <v>38</v>
      </c>
      <c r="BW8" s="56">
        <f t="shared" si="4"/>
        <v>64</v>
      </c>
      <c r="BX8" s="2602">
        <f t="shared" si="5"/>
        <v>0.43408727438885081</v>
      </c>
      <c r="BY8" s="2595">
        <v>0.52083333333333337</v>
      </c>
      <c r="BZ8" s="54">
        <f t="shared" si="6"/>
        <v>134</v>
      </c>
      <c r="CA8" s="56">
        <f t="shared" si="7"/>
        <v>54.6</v>
      </c>
      <c r="CB8" s="2602">
        <f t="shared" si="8"/>
        <v>1.5307288096870002</v>
      </c>
    </row>
    <row r="9" spans="1:80" ht="17.25" thickBot="1" x14ac:dyDescent="0.35">
      <c r="A9" s="2593">
        <v>3.125E-2</v>
      </c>
      <c r="B9" s="2600">
        <v>14</v>
      </c>
      <c r="C9" s="2603">
        <v>60</v>
      </c>
      <c r="D9" s="2602">
        <v>3.68</v>
      </c>
      <c r="E9" s="2596">
        <v>0.53125</v>
      </c>
      <c r="F9" s="2600">
        <v>70</v>
      </c>
      <c r="G9" s="2603">
        <v>58</v>
      </c>
      <c r="H9" s="2602">
        <v>6.07</v>
      </c>
      <c r="I9" s="28"/>
      <c r="J9" s="2593">
        <v>3.125E-2</v>
      </c>
      <c r="K9" s="2600">
        <v>15</v>
      </c>
      <c r="L9" s="2603">
        <v>65</v>
      </c>
      <c r="M9" s="2602">
        <v>2.76</v>
      </c>
      <c r="N9" s="2596">
        <v>0.53125</v>
      </c>
      <c r="O9" s="2600">
        <v>56</v>
      </c>
      <c r="P9" s="2603">
        <v>56</v>
      </c>
      <c r="Q9" s="2602">
        <v>6.38</v>
      </c>
      <c r="S9" s="2593">
        <v>3.125E-2</v>
      </c>
      <c r="T9" s="2600">
        <v>25</v>
      </c>
      <c r="U9" s="2603">
        <v>60</v>
      </c>
      <c r="V9" s="2602">
        <v>3.24</v>
      </c>
      <c r="W9" s="2596">
        <v>0.53125</v>
      </c>
      <c r="X9" s="2600">
        <v>87</v>
      </c>
      <c r="Y9" s="2603">
        <v>51</v>
      </c>
      <c r="Z9" s="2602">
        <v>6.69</v>
      </c>
      <c r="AB9" s="2593">
        <v>3.125E-2</v>
      </c>
      <c r="AC9" s="2600">
        <v>11</v>
      </c>
      <c r="AD9" s="2603">
        <v>64</v>
      </c>
      <c r="AE9" s="2602">
        <v>1.77</v>
      </c>
      <c r="AF9" s="2596">
        <v>0.53125</v>
      </c>
      <c r="AG9" s="2600">
        <v>49</v>
      </c>
      <c r="AH9" s="2603">
        <v>56</v>
      </c>
      <c r="AI9" s="2602">
        <v>3.61</v>
      </c>
      <c r="AK9" s="2593">
        <v>3.125E-2</v>
      </c>
      <c r="AL9" s="2600">
        <v>18</v>
      </c>
      <c r="AM9" s="2603">
        <v>69</v>
      </c>
      <c r="AN9" s="2602">
        <v>2.09</v>
      </c>
      <c r="AO9" s="2596">
        <v>0.53125</v>
      </c>
      <c r="AP9" s="2600">
        <v>8</v>
      </c>
      <c r="AQ9" s="2603">
        <v>59</v>
      </c>
      <c r="AR9" s="2602">
        <v>5</v>
      </c>
      <c r="AT9" s="2593">
        <v>3.125E-2</v>
      </c>
      <c r="AU9" s="2600">
        <v>21</v>
      </c>
      <c r="AV9" s="2603">
        <v>55</v>
      </c>
      <c r="AW9" s="2602">
        <v>4.21</v>
      </c>
      <c r="AX9" s="2596">
        <v>0.53125</v>
      </c>
      <c r="AY9" s="2600">
        <v>84</v>
      </c>
      <c r="AZ9" s="2603">
        <v>55</v>
      </c>
      <c r="BA9" s="2602">
        <v>5.03</v>
      </c>
      <c r="BB9" s="23"/>
      <c r="BC9" s="2593">
        <v>3.125E-2</v>
      </c>
      <c r="BD9" s="2600">
        <v>26</v>
      </c>
      <c r="BE9" s="2603">
        <v>56</v>
      </c>
      <c r="BF9" s="2602">
        <v>2.4700000000000002</v>
      </c>
      <c r="BG9" s="2596">
        <v>0.53125</v>
      </c>
      <c r="BH9" s="2600">
        <v>41</v>
      </c>
      <c r="BI9" s="2603">
        <v>51</v>
      </c>
      <c r="BJ9" s="2602">
        <v>5.25</v>
      </c>
      <c r="BL9" s="2593">
        <v>3.125E-2</v>
      </c>
      <c r="BM9" s="54">
        <f t="shared" si="0"/>
        <v>83</v>
      </c>
      <c r="BN9" s="56">
        <f t="shared" si="1"/>
        <v>63.6</v>
      </c>
      <c r="BO9" s="2602">
        <f t="shared" si="2"/>
        <v>0.94813799405985832</v>
      </c>
      <c r="BP9" s="2596">
        <v>0.53125</v>
      </c>
      <c r="BQ9" s="54">
        <f t="shared" si="9"/>
        <v>270</v>
      </c>
      <c r="BR9" s="56">
        <f t="shared" si="10"/>
        <v>56</v>
      </c>
      <c r="BS9" s="2602">
        <f t="shared" si="11"/>
        <v>3.0843043180260454</v>
      </c>
      <c r="BU9" s="2593">
        <v>3.125E-2</v>
      </c>
      <c r="BV9" s="54">
        <f t="shared" si="3"/>
        <v>47</v>
      </c>
      <c r="BW9" s="56">
        <f t="shared" si="4"/>
        <v>62.6</v>
      </c>
      <c r="BX9" s="2602">
        <f t="shared" si="5"/>
        <v>0.53689741832305227</v>
      </c>
      <c r="BY9" s="2596">
        <v>0.53125</v>
      </c>
      <c r="BZ9" s="54">
        <f t="shared" si="6"/>
        <v>125</v>
      </c>
      <c r="CA9" s="56">
        <f t="shared" si="7"/>
        <v>55.4</v>
      </c>
      <c r="CB9" s="2602">
        <f t="shared" si="8"/>
        <v>1.4279186657527987</v>
      </c>
    </row>
    <row r="10" spans="1:80" ht="17.25" thickTop="1" x14ac:dyDescent="0.3">
      <c r="A10" s="2594">
        <v>4.1666666666666664E-2</v>
      </c>
      <c r="B10" s="2600">
        <v>11</v>
      </c>
      <c r="C10" s="2603">
        <v>68</v>
      </c>
      <c r="D10" s="2602">
        <v>1.84</v>
      </c>
      <c r="E10" s="2597">
        <v>0.54166666666666663</v>
      </c>
      <c r="F10" s="2600">
        <v>57</v>
      </c>
      <c r="G10" s="2603">
        <v>57</v>
      </c>
      <c r="H10" s="2602">
        <v>4.5</v>
      </c>
      <c r="I10" s="20"/>
      <c r="J10" s="2594">
        <v>4.1666666666666664E-2</v>
      </c>
      <c r="K10" s="2600">
        <v>16</v>
      </c>
      <c r="L10" s="2603">
        <v>63</v>
      </c>
      <c r="M10" s="2602">
        <v>2.4300000000000002</v>
      </c>
      <c r="N10" s="2597">
        <v>0.54166666666666663</v>
      </c>
      <c r="O10" s="2600">
        <v>50</v>
      </c>
      <c r="P10" s="2603">
        <v>57</v>
      </c>
      <c r="Q10" s="2602">
        <v>4.8</v>
      </c>
      <c r="S10" s="2594">
        <v>4.1666666666666664E-2</v>
      </c>
      <c r="T10" s="2600">
        <v>13</v>
      </c>
      <c r="U10" s="2603">
        <v>59</v>
      </c>
      <c r="V10" s="2602">
        <v>2.5299999999999998</v>
      </c>
      <c r="W10" s="2597">
        <v>0.54166666666666663</v>
      </c>
      <c r="X10" s="2600">
        <v>75</v>
      </c>
      <c r="Y10" s="2603">
        <v>52</v>
      </c>
      <c r="Z10" s="2602">
        <v>6.32</v>
      </c>
      <c r="AB10" s="2594">
        <v>4.1666666666666664E-2</v>
      </c>
      <c r="AC10" s="2600">
        <v>27</v>
      </c>
      <c r="AD10" s="2603">
        <v>68</v>
      </c>
      <c r="AE10" s="2602">
        <v>1.83</v>
      </c>
      <c r="AF10" s="2597">
        <v>0.54166666666666663</v>
      </c>
      <c r="AG10" s="2600">
        <v>72</v>
      </c>
      <c r="AH10" s="2603">
        <v>57</v>
      </c>
      <c r="AI10" s="2602">
        <v>4.59</v>
      </c>
      <c r="AK10" s="2594">
        <v>4.1666666666666664E-2</v>
      </c>
      <c r="AL10" s="2600">
        <v>14</v>
      </c>
      <c r="AM10" s="2603">
        <v>68</v>
      </c>
      <c r="AN10" s="2602">
        <v>1.72</v>
      </c>
      <c r="AO10" s="2597">
        <v>0.54166666666666663</v>
      </c>
      <c r="AP10" s="2600">
        <v>87</v>
      </c>
      <c r="AQ10" s="2603">
        <v>56</v>
      </c>
      <c r="AR10" s="2602">
        <v>5.49</v>
      </c>
      <c r="AT10" s="2594">
        <v>4.1666666666666664E-2</v>
      </c>
      <c r="AU10" s="2600">
        <v>19</v>
      </c>
      <c r="AV10" s="2603">
        <v>58</v>
      </c>
      <c r="AW10" s="2602">
        <v>15.75</v>
      </c>
      <c r="AX10" s="2597">
        <v>0.54166666666666663</v>
      </c>
      <c r="AY10" s="2600">
        <v>56</v>
      </c>
      <c r="AZ10" s="2603">
        <v>50</v>
      </c>
      <c r="BA10" s="2602">
        <v>5.91</v>
      </c>
      <c r="BB10" s="24"/>
      <c r="BC10" s="2594">
        <v>4.1666666666666664E-2</v>
      </c>
      <c r="BD10" s="2600">
        <v>24</v>
      </c>
      <c r="BE10" s="2603">
        <v>63</v>
      </c>
      <c r="BF10" s="2602">
        <v>2.72</v>
      </c>
      <c r="BG10" s="2597">
        <v>0.54166666666666663</v>
      </c>
      <c r="BH10" s="2600">
        <v>79</v>
      </c>
      <c r="BI10" s="2603">
        <v>52</v>
      </c>
      <c r="BJ10" s="2602">
        <v>5.94</v>
      </c>
      <c r="BL10" s="2594">
        <v>4.1666666666666664E-2</v>
      </c>
      <c r="BM10" s="54">
        <f t="shared" si="0"/>
        <v>81</v>
      </c>
      <c r="BN10" s="56">
        <f t="shared" si="1"/>
        <v>65.2</v>
      </c>
      <c r="BO10" s="2602">
        <f t="shared" si="2"/>
        <v>0.92529129540781363</v>
      </c>
      <c r="BP10" s="2597">
        <v>0.54166666666666663</v>
      </c>
      <c r="BQ10" s="54">
        <f t="shared" si="9"/>
        <v>341</v>
      </c>
      <c r="BR10" s="56">
        <f t="shared" si="10"/>
        <v>55.8</v>
      </c>
      <c r="BS10" s="2602">
        <f t="shared" si="11"/>
        <v>3.895362120173635</v>
      </c>
      <c r="BU10" s="2594">
        <v>4.1666666666666664E-2</v>
      </c>
      <c r="BV10" s="54">
        <f t="shared" si="3"/>
        <v>43</v>
      </c>
      <c r="BW10" s="56">
        <f t="shared" si="4"/>
        <v>63.2</v>
      </c>
      <c r="BX10" s="2602">
        <f t="shared" si="5"/>
        <v>0.49120402101896271</v>
      </c>
      <c r="BY10" s="2597">
        <v>0.54166666666666663</v>
      </c>
      <c r="BZ10" s="54">
        <f t="shared" si="6"/>
        <v>135</v>
      </c>
      <c r="CA10" s="56">
        <f t="shared" si="7"/>
        <v>54.4</v>
      </c>
      <c r="CB10" s="2602">
        <f t="shared" si="8"/>
        <v>1.5421521590130227</v>
      </c>
    </row>
    <row r="11" spans="1:80" x14ac:dyDescent="0.3">
      <c r="A11" s="2592">
        <v>5.2083333333333336E-2</v>
      </c>
      <c r="B11" s="2600">
        <v>3</v>
      </c>
      <c r="C11" s="2603">
        <v>75</v>
      </c>
      <c r="D11" s="2602">
        <v>0.97</v>
      </c>
      <c r="E11" s="2595">
        <v>0.55208333333333337</v>
      </c>
      <c r="F11" s="2600">
        <v>73</v>
      </c>
      <c r="G11" s="2603">
        <v>53</v>
      </c>
      <c r="H11" s="2602">
        <v>6.03</v>
      </c>
      <c r="I11" s="20"/>
      <c r="J11" s="2592">
        <v>5.2083333333333336E-2</v>
      </c>
      <c r="K11" s="2600">
        <v>19</v>
      </c>
      <c r="L11" s="2603">
        <v>62</v>
      </c>
      <c r="M11" s="2602">
        <v>2.5099999999999998</v>
      </c>
      <c r="N11" s="2595">
        <v>0.55208333333333337</v>
      </c>
      <c r="O11" s="2600">
        <v>55</v>
      </c>
      <c r="P11" s="2603">
        <v>57</v>
      </c>
      <c r="Q11" s="2602">
        <v>7.01</v>
      </c>
      <c r="S11" s="2592">
        <v>5.2083333333333336E-2</v>
      </c>
      <c r="T11" s="2600">
        <v>13</v>
      </c>
      <c r="U11" s="2603">
        <v>63</v>
      </c>
      <c r="V11" s="2602">
        <v>1.48</v>
      </c>
      <c r="W11" s="2595">
        <v>0.55208333333333337</v>
      </c>
      <c r="X11" s="2600">
        <v>86</v>
      </c>
      <c r="Y11" s="2603">
        <v>50</v>
      </c>
      <c r="Z11" s="2602">
        <v>6.62</v>
      </c>
      <c r="AB11" s="2592">
        <v>5.2083333333333336E-2</v>
      </c>
      <c r="AC11" s="2600">
        <v>16</v>
      </c>
      <c r="AD11" s="2603">
        <v>67</v>
      </c>
      <c r="AE11" s="2602">
        <v>2.5099999999999998</v>
      </c>
      <c r="AF11" s="2595">
        <v>0.55208333333333337</v>
      </c>
      <c r="AG11" s="2600">
        <v>75</v>
      </c>
      <c r="AH11" s="2603">
        <v>56</v>
      </c>
      <c r="AI11" s="2602">
        <v>6.81</v>
      </c>
      <c r="AK11" s="2592">
        <v>5.2083333333333336E-2</v>
      </c>
      <c r="AL11" s="2600">
        <v>14</v>
      </c>
      <c r="AM11" s="2603">
        <v>62</v>
      </c>
      <c r="AN11" s="2602">
        <v>2.6</v>
      </c>
      <c r="AO11" s="2595">
        <v>0.55208333333333337</v>
      </c>
      <c r="AP11" s="2600">
        <v>83</v>
      </c>
      <c r="AQ11" s="2603">
        <v>53</v>
      </c>
      <c r="AR11" s="2602">
        <v>7.21</v>
      </c>
      <c r="AT11" s="2592">
        <v>5.2083333333333336E-2</v>
      </c>
      <c r="AU11" s="2600">
        <v>23</v>
      </c>
      <c r="AV11" s="2603">
        <v>59</v>
      </c>
      <c r="AW11" s="2602">
        <v>4.84</v>
      </c>
      <c r="AX11" s="2595">
        <v>0.55208333333333337</v>
      </c>
      <c r="AY11" s="2600">
        <v>71</v>
      </c>
      <c r="AZ11" s="2603">
        <v>51</v>
      </c>
      <c r="BA11" s="2602">
        <v>6.77</v>
      </c>
      <c r="BB11" s="49"/>
      <c r="BC11" s="2592">
        <v>5.2083333333333336E-2</v>
      </c>
      <c r="BD11" s="2600">
        <v>18</v>
      </c>
      <c r="BE11" s="2603">
        <v>68</v>
      </c>
      <c r="BF11" s="2602">
        <v>2.46</v>
      </c>
      <c r="BG11" s="2595">
        <v>0.55208333333333337</v>
      </c>
      <c r="BH11" s="2600">
        <v>62</v>
      </c>
      <c r="BI11" s="2603">
        <v>55</v>
      </c>
      <c r="BJ11" s="2602">
        <v>5.0599999999999996</v>
      </c>
      <c r="BL11" s="2592">
        <v>5.2083333333333336E-2</v>
      </c>
      <c r="BM11" s="54">
        <f t="shared" si="0"/>
        <v>65</v>
      </c>
      <c r="BN11" s="56">
        <f t="shared" si="1"/>
        <v>65.8</v>
      </c>
      <c r="BO11" s="2602">
        <f t="shared" si="2"/>
        <v>0.7425177061914553</v>
      </c>
      <c r="BP11" s="2595">
        <v>0.55208333333333337</v>
      </c>
      <c r="BQ11" s="54">
        <f t="shared" si="9"/>
        <v>372</v>
      </c>
      <c r="BR11" s="56">
        <f t="shared" si="10"/>
        <v>53.8</v>
      </c>
      <c r="BS11" s="2602">
        <f t="shared" si="11"/>
        <v>4.249485949280329</v>
      </c>
      <c r="BU11" s="2592">
        <v>5.2083333333333336E-2</v>
      </c>
      <c r="BV11" s="54">
        <f t="shared" si="3"/>
        <v>41</v>
      </c>
      <c r="BW11" s="56">
        <f t="shared" si="4"/>
        <v>62.6</v>
      </c>
      <c r="BX11" s="2602">
        <f t="shared" si="5"/>
        <v>0.46835732236691796</v>
      </c>
      <c r="BY11" s="2595">
        <v>0.55208333333333337</v>
      </c>
      <c r="BZ11" s="54">
        <f t="shared" si="6"/>
        <v>133</v>
      </c>
      <c r="CA11" s="56">
        <f t="shared" si="7"/>
        <v>53.4</v>
      </c>
      <c r="CB11" s="2602">
        <f t="shared" si="8"/>
        <v>1.5193054603609777</v>
      </c>
    </row>
    <row r="12" spans="1:80" x14ac:dyDescent="0.3">
      <c r="A12" s="2592">
        <v>6.25E-2</v>
      </c>
      <c r="B12" s="2600">
        <v>10</v>
      </c>
      <c r="C12" s="2603">
        <v>60</v>
      </c>
      <c r="D12" s="2602">
        <v>1.66</v>
      </c>
      <c r="E12" s="2595">
        <v>0.5625</v>
      </c>
      <c r="F12" s="2600">
        <v>51</v>
      </c>
      <c r="G12" s="2603">
        <v>56</v>
      </c>
      <c r="H12" s="2602">
        <v>3.91</v>
      </c>
      <c r="I12" s="20"/>
      <c r="J12" s="2592">
        <v>6.25E-2</v>
      </c>
      <c r="K12" s="2600">
        <v>10</v>
      </c>
      <c r="L12" s="2603">
        <v>63</v>
      </c>
      <c r="M12" s="2602">
        <v>1.93</v>
      </c>
      <c r="N12" s="2595">
        <v>0.5625</v>
      </c>
      <c r="O12" s="2600">
        <v>43</v>
      </c>
      <c r="P12" s="2603">
        <v>54</v>
      </c>
      <c r="Q12" s="2602">
        <v>5.12</v>
      </c>
      <c r="S12" s="2592">
        <v>6.25E-2</v>
      </c>
      <c r="T12" s="2600">
        <v>13</v>
      </c>
      <c r="U12" s="2603">
        <v>65</v>
      </c>
      <c r="V12" s="2602">
        <v>2.2400000000000002</v>
      </c>
      <c r="W12" s="2595">
        <v>0.5625</v>
      </c>
      <c r="X12" s="2600">
        <v>58</v>
      </c>
      <c r="Y12" s="2603">
        <v>55</v>
      </c>
      <c r="Z12" s="2602">
        <v>4.8499999999999996</v>
      </c>
      <c r="AB12" s="2592">
        <v>6.25E-2</v>
      </c>
      <c r="AC12" s="2600">
        <v>11</v>
      </c>
      <c r="AD12" s="2603">
        <v>68</v>
      </c>
      <c r="AE12" s="2602">
        <v>1.91</v>
      </c>
      <c r="AF12" s="2595">
        <v>0.5625</v>
      </c>
      <c r="AG12" s="2600">
        <v>48</v>
      </c>
      <c r="AH12" s="2603">
        <v>51</v>
      </c>
      <c r="AI12" s="2602">
        <v>4.75</v>
      </c>
      <c r="AK12" s="2592">
        <v>6.25E-2</v>
      </c>
      <c r="AL12" s="2600">
        <v>8</v>
      </c>
      <c r="AM12" s="2603">
        <v>73</v>
      </c>
      <c r="AN12" s="2602">
        <v>1.51</v>
      </c>
      <c r="AO12" s="2595">
        <v>0.5625</v>
      </c>
      <c r="AP12" s="2600">
        <v>59</v>
      </c>
      <c r="AQ12" s="2603">
        <v>53</v>
      </c>
      <c r="AR12" s="2602">
        <v>6.09</v>
      </c>
      <c r="AT12" s="2592">
        <v>6.25E-2</v>
      </c>
      <c r="AU12" s="2600">
        <v>9</v>
      </c>
      <c r="AV12" s="2603">
        <v>67</v>
      </c>
      <c r="AW12" s="2602">
        <v>1.87</v>
      </c>
      <c r="AX12" s="2595">
        <v>0.5625</v>
      </c>
      <c r="AY12" s="2600">
        <v>76</v>
      </c>
      <c r="AZ12" s="2603">
        <v>54</v>
      </c>
      <c r="BA12" s="2602">
        <v>7.91</v>
      </c>
      <c r="BB12" s="49"/>
      <c r="BC12" s="2592">
        <v>6.25E-2</v>
      </c>
      <c r="BD12" s="2600">
        <v>9</v>
      </c>
      <c r="BE12" s="2603">
        <v>66</v>
      </c>
      <c r="BF12" s="2602">
        <v>1.89</v>
      </c>
      <c r="BG12" s="2595">
        <v>0.5625</v>
      </c>
      <c r="BH12" s="2600">
        <v>82</v>
      </c>
      <c r="BI12" s="2603">
        <v>54</v>
      </c>
      <c r="BJ12" s="2602">
        <v>6.69</v>
      </c>
      <c r="BL12" s="2592">
        <v>6.25E-2</v>
      </c>
      <c r="BM12" s="54">
        <f t="shared" si="0"/>
        <v>52</v>
      </c>
      <c r="BN12" s="56">
        <f t="shared" si="1"/>
        <v>65.8</v>
      </c>
      <c r="BO12" s="2602">
        <f t="shared" si="2"/>
        <v>0.59401416495316428</v>
      </c>
      <c r="BP12" s="2595">
        <v>0.5625</v>
      </c>
      <c r="BQ12" s="54">
        <f t="shared" si="9"/>
        <v>259</v>
      </c>
      <c r="BR12" s="56">
        <f t="shared" si="10"/>
        <v>53.8</v>
      </c>
      <c r="BS12" s="2602">
        <f t="shared" si="11"/>
        <v>2.9586474754397991</v>
      </c>
      <c r="BU12" s="2592">
        <v>6.25E-2</v>
      </c>
      <c r="BV12" s="54">
        <f t="shared" si="3"/>
        <v>18</v>
      </c>
      <c r="BW12" s="56">
        <f t="shared" si="4"/>
        <v>67.2</v>
      </c>
      <c r="BX12" s="2602">
        <f t="shared" si="5"/>
        <v>0.205620287868403</v>
      </c>
      <c r="BY12" s="2595">
        <v>0.5625</v>
      </c>
      <c r="BZ12" s="54">
        <f t="shared" si="6"/>
        <v>158</v>
      </c>
      <c r="CA12" s="56">
        <f t="shared" si="7"/>
        <v>53.4</v>
      </c>
      <c r="CB12" s="2602">
        <f t="shared" si="8"/>
        <v>1.8048891935115374</v>
      </c>
    </row>
    <row r="13" spans="1:80" ht="17.25" thickBot="1" x14ac:dyDescent="0.35">
      <c r="A13" s="2593">
        <v>7.2916666666666671E-2</v>
      </c>
      <c r="B13" s="2600">
        <v>5</v>
      </c>
      <c r="C13" s="2603">
        <v>67</v>
      </c>
      <c r="D13" s="2602">
        <v>2.17</v>
      </c>
      <c r="E13" s="2596">
        <v>0.57291666666666663</v>
      </c>
      <c r="F13" s="2600">
        <v>62</v>
      </c>
      <c r="G13" s="2603">
        <v>56</v>
      </c>
      <c r="H13" s="2602">
        <v>4.9000000000000004</v>
      </c>
      <c r="I13" s="20"/>
      <c r="J13" s="2593">
        <v>7.2916666666666671E-2</v>
      </c>
      <c r="K13" s="2600">
        <v>6</v>
      </c>
      <c r="L13" s="2603">
        <v>64</v>
      </c>
      <c r="M13" s="2602">
        <v>2.21</v>
      </c>
      <c r="N13" s="2596">
        <v>0.57291666666666663</v>
      </c>
      <c r="O13" s="2600">
        <v>89</v>
      </c>
      <c r="P13" s="2603">
        <v>56</v>
      </c>
      <c r="Q13" s="2602">
        <v>7.1</v>
      </c>
      <c r="S13" s="2593">
        <v>7.2916666666666671E-2</v>
      </c>
      <c r="T13" s="2600">
        <v>10</v>
      </c>
      <c r="U13" s="2603">
        <v>61</v>
      </c>
      <c r="V13" s="2602">
        <v>2.3199999999999998</v>
      </c>
      <c r="W13" s="2596">
        <v>0.57291666666666663</v>
      </c>
      <c r="X13" s="2600">
        <v>95</v>
      </c>
      <c r="Y13" s="2603">
        <v>50</v>
      </c>
      <c r="Z13" s="2602">
        <v>8.9499999999999993</v>
      </c>
      <c r="AB13" s="2593">
        <v>7.2916666666666671E-2</v>
      </c>
      <c r="AC13" s="2600">
        <v>5</v>
      </c>
      <c r="AD13" s="2603">
        <v>61</v>
      </c>
      <c r="AE13" s="2602">
        <v>2.35</v>
      </c>
      <c r="AF13" s="2596">
        <v>0.57291666666666663</v>
      </c>
      <c r="AG13" s="2600">
        <v>68</v>
      </c>
      <c r="AH13" s="2603">
        <v>59</v>
      </c>
      <c r="AI13" s="2602">
        <v>5.92</v>
      </c>
      <c r="AK13" s="2593">
        <v>7.2916666666666671E-2</v>
      </c>
      <c r="AL13" s="2600">
        <v>11</v>
      </c>
      <c r="AM13" s="2603">
        <v>65</v>
      </c>
      <c r="AN13" s="2602">
        <v>1.74</v>
      </c>
      <c r="AO13" s="2596">
        <v>0.57291666666666663</v>
      </c>
      <c r="AP13" s="2600">
        <v>64</v>
      </c>
      <c r="AQ13" s="2603">
        <v>55</v>
      </c>
      <c r="AR13" s="2602">
        <v>5.52</v>
      </c>
      <c r="AT13" s="2593">
        <v>7.2916666666666671E-2</v>
      </c>
      <c r="AU13" s="2600">
        <v>10</v>
      </c>
      <c r="AV13" s="2603">
        <v>64</v>
      </c>
      <c r="AW13" s="2602">
        <v>1.69</v>
      </c>
      <c r="AX13" s="2596">
        <v>0.57291666666666663</v>
      </c>
      <c r="AY13" s="2600">
        <v>68</v>
      </c>
      <c r="AZ13" s="2603">
        <v>51</v>
      </c>
      <c r="BA13" s="2602">
        <v>7.09</v>
      </c>
      <c r="BB13" s="23"/>
      <c r="BC13" s="2593">
        <v>7.2916666666666671E-2</v>
      </c>
      <c r="BD13" s="2600">
        <v>17</v>
      </c>
      <c r="BE13" s="2603">
        <v>59</v>
      </c>
      <c r="BF13" s="2602">
        <v>2.36</v>
      </c>
      <c r="BG13" s="2596">
        <v>0.57291666666666663</v>
      </c>
      <c r="BH13" s="2600">
        <v>83</v>
      </c>
      <c r="BI13" s="2603">
        <v>54</v>
      </c>
      <c r="BJ13" s="2602">
        <v>5.98</v>
      </c>
      <c r="BL13" s="2593">
        <v>7.2916666666666671E-2</v>
      </c>
      <c r="BM13" s="54">
        <f t="shared" si="0"/>
        <v>37</v>
      </c>
      <c r="BN13" s="56">
        <f t="shared" si="1"/>
        <v>63.6</v>
      </c>
      <c r="BO13" s="2602">
        <f t="shared" si="2"/>
        <v>0.42266392506282846</v>
      </c>
      <c r="BP13" s="2596">
        <v>0.57291666666666663</v>
      </c>
      <c r="BQ13" s="54">
        <f t="shared" si="9"/>
        <v>378</v>
      </c>
      <c r="BR13" s="56">
        <f t="shared" si="10"/>
        <v>55.2</v>
      </c>
      <c r="BS13" s="2602">
        <f t="shared" si="11"/>
        <v>4.3180260452364632</v>
      </c>
      <c r="BU13" s="2593">
        <v>7.2916666666666671E-2</v>
      </c>
      <c r="BV13" s="54">
        <f t="shared" si="3"/>
        <v>27</v>
      </c>
      <c r="BW13" s="56">
        <f t="shared" si="4"/>
        <v>63</v>
      </c>
      <c r="BX13" s="2602">
        <f t="shared" si="5"/>
        <v>0.30843043180260449</v>
      </c>
      <c r="BY13" s="2596">
        <v>0.57291666666666663</v>
      </c>
      <c r="BZ13" s="54">
        <f t="shared" si="6"/>
        <v>151</v>
      </c>
      <c r="CA13" s="56">
        <f t="shared" si="7"/>
        <v>54.2</v>
      </c>
      <c r="CB13" s="2602">
        <f t="shared" si="8"/>
        <v>1.7249257482293809</v>
      </c>
    </row>
    <row r="14" spans="1:80" ht="17.25" thickTop="1" x14ac:dyDescent="0.3">
      <c r="A14" s="2594">
        <v>8.3333333333333329E-2</v>
      </c>
      <c r="B14" s="2600">
        <v>7</v>
      </c>
      <c r="C14" s="2603">
        <v>67</v>
      </c>
      <c r="D14" s="2602">
        <v>1.7</v>
      </c>
      <c r="E14" s="2597">
        <v>0.58333333333333337</v>
      </c>
      <c r="F14" s="2600">
        <v>85</v>
      </c>
      <c r="G14" s="2603">
        <v>58</v>
      </c>
      <c r="H14" s="2602">
        <v>6.18</v>
      </c>
      <c r="I14" s="20"/>
      <c r="J14" s="2594">
        <v>8.3333333333333329E-2</v>
      </c>
      <c r="K14" s="2600">
        <v>8</v>
      </c>
      <c r="L14" s="2603">
        <v>66</v>
      </c>
      <c r="M14" s="2602">
        <v>1.34</v>
      </c>
      <c r="N14" s="2597">
        <v>0.58333333333333337</v>
      </c>
      <c r="O14" s="2600">
        <v>85</v>
      </c>
      <c r="P14" s="2603">
        <v>54</v>
      </c>
      <c r="Q14" s="2602">
        <v>6.77</v>
      </c>
      <c r="S14" s="2594">
        <v>8.3333333333333329E-2</v>
      </c>
      <c r="T14" s="2600">
        <v>9</v>
      </c>
      <c r="U14" s="2603">
        <v>71</v>
      </c>
      <c r="V14" s="2602">
        <v>1.88</v>
      </c>
      <c r="W14" s="2597">
        <v>0.58333333333333337</v>
      </c>
      <c r="X14" s="2600">
        <v>84</v>
      </c>
      <c r="Y14" s="2603">
        <v>54</v>
      </c>
      <c r="Z14" s="2602">
        <v>6.68</v>
      </c>
      <c r="AB14" s="2594">
        <v>8.3333333333333329E-2</v>
      </c>
      <c r="AC14" s="2600" t="s">
        <v>16</v>
      </c>
      <c r="AD14" s="2603" t="s">
        <v>10</v>
      </c>
      <c r="AE14" s="2602" t="s">
        <v>10</v>
      </c>
      <c r="AF14" s="2597">
        <v>0.58333333333333337</v>
      </c>
      <c r="AG14" s="2600">
        <v>69</v>
      </c>
      <c r="AH14" s="2603">
        <v>56</v>
      </c>
      <c r="AI14" s="2602">
        <v>5.35</v>
      </c>
      <c r="AK14" s="2594">
        <v>8.3333333333333329E-2</v>
      </c>
      <c r="AL14" s="2600">
        <v>10</v>
      </c>
      <c r="AM14" s="2603">
        <v>63</v>
      </c>
      <c r="AN14" s="2602">
        <v>1.57</v>
      </c>
      <c r="AO14" s="2597">
        <v>0.58333333333333337</v>
      </c>
      <c r="AP14" s="2600">
        <v>18</v>
      </c>
      <c r="AQ14" s="2603">
        <v>57</v>
      </c>
      <c r="AR14" s="2602">
        <v>4.91</v>
      </c>
      <c r="AT14" s="2594">
        <v>8.3333333333333329E-2</v>
      </c>
      <c r="AU14" s="2600">
        <v>11</v>
      </c>
      <c r="AV14" s="2603">
        <v>75</v>
      </c>
      <c r="AW14" s="2602">
        <v>1.44</v>
      </c>
      <c r="AX14" s="2597">
        <v>0.58333333333333337</v>
      </c>
      <c r="AY14" s="2600">
        <v>72</v>
      </c>
      <c r="AZ14" s="2603">
        <v>57</v>
      </c>
      <c r="BA14" s="2602">
        <v>5.42</v>
      </c>
      <c r="BB14" s="24"/>
      <c r="BC14" s="2594">
        <v>8.3333333333333329E-2</v>
      </c>
      <c r="BD14" s="2600">
        <v>8</v>
      </c>
      <c r="BE14" s="2603">
        <v>61</v>
      </c>
      <c r="BF14" s="2602">
        <v>1.73</v>
      </c>
      <c r="BG14" s="2597">
        <v>0.58333333333333337</v>
      </c>
      <c r="BH14" s="2600">
        <v>83</v>
      </c>
      <c r="BI14" s="2603">
        <v>54</v>
      </c>
      <c r="BJ14" s="2602">
        <v>6.42</v>
      </c>
      <c r="BL14" s="2594">
        <v>8.3333333333333329E-2</v>
      </c>
      <c r="BM14" s="54">
        <f t="shared" si="0"/>
        <v>34</v>
      </c>
      <c r="BN14" s="56">
        <f t="shared" si="1"/>
        <v>66.75</v>
      </c>
      <c r="BO14" s="2602">
        <f t="shared" si="2"/>
        <v>0.38839387708476125</v>
      </c>
      <c r="BP14" s="2597">
        <v>0.58333333333333337</v>
      </c>
      <c r="BQ14" s="54">
        <f t="shared" si="9"/>
        <v>341</v>
      </c>
      <c r="BR14" s="56">
        <f t="shared" si="10"/>
        <v>55.8</v>
      </c>
      <c r="BS14" s="2602">
        <f t="shared" si="11"/>
        <v>3.895362120173635</v>
      </c>
      <c r="BU14" s="2594">
        <v>8.3333333333333329E-2</v>
      </c>
      <c r="BV14" s="54">
        <f t="shared" si="3"/>
        <v>19</v>
      </c>
      <c r="BW14" s="56">
        <f t="shared" si="4"/>
        <v>68.75</v>
      </c>
      <c r="BX14" s="2602">
        <f t="shared" si="5"/>
        <v>0.2170436371944254</v>
      </c>
      <c r="BY14" s="2597">
        <v>0.58333333333333337</v>
      </c>
      <c r="BZ14" s="54">
        <f t="shared" si="6"/>
        <v>155</v>
      </c>
      <c r="CA14" s="56">
        <f t="shared" si="7"/>
        <v>55.6</v>
      </c>
      <c r="CB14" s="2602">
        <f t="shared" si="8"/>
        <v>1.7706191455334703</v>
      </c>
    </row>
    <row r="15" spans="1:80" x14ac:dyDescent="0.3">
      <c r="A15" s="2592">
        <v>9.375E-2</v>
      </c>
      <c r="B15" s="2600">
        <v>5</v>
      </c>
      <c r="C15" s="2603">
        <v>76</v>
      </c>
      <c r="D15" s="2602">
        <v>1.46</v>
      </c>
      <c r="E15" s="2595">
        <v>0.59375</v>
      </c>
      <c r="F15" s="2600">
        <v>69</v>
      </c>
      <c r="G15" s="2603">
        <v>56</v>
      </c>
      <c r="H15" s="2602">
        <v>5.77</v>
      </c>
      <c r="I15" s="20"/>
      <c r="J15" s="2592">
        <v>9.375E-2</v>
      </c>
      <c r="K15" s="2600">
        <v>9</v>
      </c>
      <c r="L15" s="2603">
        <v>59</v>
      </c>
      <c r="M15" s="2602">
        <v>1.84</v>
      </c>
      <c r="N15" s="2595">
        <v>0.59375</v>
      </c>
      <c r="O15" s="2600">
        <v>81</v>
      </c>
      <c r="P15" s="2603">
        <v>51</v>
      </c>
      <c r="Q15" s="2602">
        <v>6.97</v>
      </c>
      <c r="S15" s="2592">
        <v>9.375E-2</v>
      </c>
      <c r="T15" s="2600">
        <v>8</v>
      </c>
      <c r="U15" s="2603">
        <v>62</v>
      </c>
      <c r="V15" s="2602">
        <v>2.78</v>
      </c>
      <c r="W15" s="2595">
        <v>0.59375</v>
      </c>
      <c r="X15" s="2600">
        <v>79</v>
      </c>
      <c r="Y15" s="2603">
        <v>53</v>
      </c>
      <c r="Z15" s="2602">
        <v>6.07</v>
      </c>
      <c r="AB15" s="2592">
        <v>9.375E-2</v>
      </c>
      <c r="AC15" s="2600">
        <v>5</v>
      </c>
      <c r="AD15" s="2603">
        <v>68</v>
      </c>
      <c r="AE15" s="2602">
        <v>1.75</v>
      </c>
      <c r="AF15" s="2595">
        <v>0.59375</v>
      </c>
      <c r="AG15" s="2600">
        <v>78</v>
      </c>
      <c r="AH15" s="2603">
        <v>54</v>
      </c>
      <c r="AI15" s="2602">
        <v>5.13</v>
      </c>
      <c r="AK15" s="2592">
        <v>9.375E-2</v>
      </c>
      <c r="AL15" s="2600">
        <v>6</v>
      </c>
      <c r="AM15" s="2603">
        <v>63</v>
      </c>
      <c r="AN15" s="2602">
        <v>1.24</v>
      </c>
      <c r="AO15" s="2595">
        <v>0.59375</v>
      </c>
      <c r="AP15" s="2600" t="s">
        <v>16</v>
      </c>
      <c r="AQ15" s="2603" t="s">
        <v>10</v>
      </c>
      <c r="AR15" s="2602" t="s">
        <v>10</v>
      </c>
      <c r="AT15" s="2592">
        <v>9.375E-2</v>
      </c>
      <c r="AU15" s="2600">
        <v>4</v>
      </c>
      <c r="AV15" s="2603">
        <v>57</v>
      </c>
      <c r="AW15" s="2602">
        <v>1.65</v>
      </c>
      <c r="AX15" s="2595">
        <v>0.59375</v>
      </c>
      <c r="AY15" s="2600">
        <v>74</v>
      </c>
      <c r="AZ15" s="2603">
        <v>55</v>
      </c>
      <c r="BA15" s="2602">
        <v>8.06</v>
      </c>
      <c r="BB15" s="49"/>
      <c r="BC15" s="2592">
        <v>9.375E-2</v>
      </c>
      <c r="BD15" s="2600">
        <v>6</v>
      </c>
      <c r="BE15" s="2603">
        <v>73</v>
      </c>
      <c r="BF15" s="2602">
        <v>1.53</v>
      </c>
      <c r="BG15" s="2595">
        <v>0.59375</v>
      </c>
      <c r="BH15" s="2600">
        <v>94</v>
      </c>
      <c r="BI15" s="2603">
        <v>54</v>
      </c>
      <c r="BJ15" s="2602">
        <v>6.27</v>
      </c>
      <c r="BL15" s="2592">
        <v>9.375E-2</v>
      </c>
      <c r="BM15" s="54">
        <f t="shared" si="0"/>
        <v>33</v>
      </c>
      <c r="BN15" s="56">
        <f t="shared" si="1"/>
        <v>65.599999999999994</v>
      </c>
      <c r="BO15" s="2602">
        <f t="shared" si="2"/>
        <v>0.37697052775873885</v>
      </c>
      <c r="BP15" s="2595">
        <v>0.59375</v>
      </c>
      <c r="BQ15" s="54">
        <f t="shared" si="9"/>
        <v>307</v>
      </c>
      <c r="BR15" s="56">
        <f t="shared" si="10"/>
        <v>53.5</v>
      </c>
      <c r="BS15" s="2602">
        <f t="shared" si="11"/>
        <v>3.506968243088874</v>
      </c>
      <c r="BU15" s="2592">
        <v>9.375E-2</v>
      </c>
      <c r="BV15" s="54">
        <f t="shared" si="3"/>
        <v>10</v>
      </c>
      <c r="BW15" s="56">
        <f t="shared" si="4"/>
        <v>61.8</v>
      </c>
      <c r="BX15" s="2602">
        <f t="shared" si="5"/>
        <v>0.1142334932602239</v>
      </c>
      <c r="BY15" s="2595">
        <v>0.59375</v>
      </c>
      <c r="BZ15" s="54">
        <f t="shared" si="6"/>
        <v>168</v>
      </c>
      <c r="CA15" s="56">
        <f t="shared" si="7"/>
        <v>53.25</v>
      </c>
      <c r="CB15" s="2602">
        <f t="shared" si="8"/>
        <v>1.9191226867717615</v>
      </c>
    </row>
    <row r="16" spans="1:80" x14ac:dyDescent="0.3">
      <c r="A16" s="2592">
        <v>0.10416666666666667</v>
      </c>
      <c r="B16" s="2600">
        <v>6</v>
      </c>
      <c r="C16" s="2603">
        <v>60</v>
      </c>
      <c r="D16" s="2602">
        <v>1.47</v>
      </c>
      <c r="E16" s="2595">
        <v>0.60416666666666663</v>
      </c>
      <c r="F16" s="2600">
        <v>84</v>
      </c>
      <c r="G16" s="2603">
        <v>53</v>
      </c>
      <c r="H16" s="2602">
        <v>5.77</v>
      </c>
      <c r="I16" s="20"/>
      <c r="J16" s="2592">
        <v>0.10416666666666667</v>
      </c>
      <c r="K16" s="2600">
        <v>6</v>
      </c>
      <c r="L16" s="2603">
        <v>61</v>
      </c>
      <c r="M16" s="2602">
        <v>1.26</v>
      </c>
      <c r="N16" s="2595">
        <v>0.60416666666666663</v>
      </c>
      <c r="O16" s="2600">
        <v>59</v>
      </c>
      <c r="P16" s="2603">
        <v>49</v>
      </c>
      <c r="Q16" s="2602">
        <v>5.86</v>
      </c>
      <c r="S16" s="2592">
        <v>0.10416666666666667</v>
      </c>
      <c r="T16" s="2600">
        <v>5</v>
      </c>
      <c r="U16" s="2603">
        <v>64</v>
      </c>
      <c r="V16" s="2602">
        <v>2.0699999999999998</v>
      </c>
      <c r="W16" s="2595">
        <v>0.60416666666666663</v>
      </c>
      <c r="X16" s="2600">
        <v>110</v>
      </c>
      <c r="Y16" s="2603">
        <v>54</v>
      </c>
      <c r="Z16" s="2602">
        <v>7.68</v>
      </c>
      <c r="AB16" s="2592">
        <v>0.10416666666666667</v>
      </c>
      <c r="AC16" s="2600">
        <v>5</v>
      </c>
      <c r="AD16" s="2603">
        <v>63</v>
      </c>
      <c r="AE16" s="2602">
        <v>1.33</v>
      </c>
      <c r="AF16" s="2595">
        <v>0.60416666666666663</v>
      </c>
      <c r="AG16" s="2600">
        <v>74</v>
      </c>
      <c r="AH16" s="2603">
        <v>54</v>
      </c>
      <c r="AI16" s="2602">
        <v>6.17</v>
      </c>
      <c r="AK16" s="2592">
        <v>0.10416666666666667</v>
      </c>
      <c r="AL16" s="2600">
        <v>3</v>
      </c>
      <c r="AM16" s="2603">
        <v>56</v>
      </c>
      <c r="AN16" s="2602">
        <v>1.25</v>
      </c>
      <c r="AO16" s="2595">
        <v>0.60416666666666663</v>
      </c>
      <c r="AP16" s="2600" t="s">
        <v>16</v>
      </c>
      <c r="AQ16" s="2603" t="s">
        <v>10</v>
      </c>
      <c r="AR16" s="2602" t="s">
        <v>10</v>
      </c>
      <c r="AT16" s="2592">
        <v>0.10416666666666667</v>
      </c>
      <c r="AU16" s="2600">
        <v>5</v>
      </c>
      <c r="AV16" s="2603">
        <v>56</v>
      </c>
      <c r="AW16" s="2602">
        <v>1.43</v>
      </c>
      <c r="AX16" s="2595">
        <v>0.60416666666666663</v>
      </c>
      <c r="AY16" s="2600">
        <v>80</v>
      </c>
      <c r="AZ16" s="2603">
        <v>56</v>
      </c>
      <c r="BA16" s="2602">
        <v>6.09</v>
      </c>
      <c r="BB16" s="49"/>
      <c r="BC16" s="2592">
        <v>0.10416666666666667</v>
      </c>
      <c r="BD16" s="2600">
        <v>8</v>
      </c>
      <c r="BE16" s="2603">
        <v>62</v>
      </c>
      <c r="BF16" s="2602">
        <v>3.31</v>
      </c>
      <c r="BG16" s="2595">
        <v>0.60416666666666663</v>
      </c>
      <c r="BH16" s="2600">
        <v>70</v>
      </c>
      <c r="BI16" s="2603">
        <v>54</v>
      </c>
      <c r="BJ16" s="2602">
        <v>4.8</v>
      </c>
      <c r="BL16" s="2592">
        <v>0.10416666666666667</v>
      </c>
      <c r="BM16" s="54">
        <f t="shared" si="0"/>
        <v>25</v>
      </c>
      <c r="BN16" s="56">
        <f t="shared" si="1"/>
        <v>60.8</v>
      </c>
      <c r="BO16" s="2602">
        <f t="shared" si="2"/>
        <v>0.28558373315055974</v>
      </c>
      <c r="BP16" s="2595">
        <v>0.60416666666666663</v>
      </c>
      <c r="BQ16" s="54">
        <f t="shared" si="9"/>
        <v>327</v>
      </c>
      <c r="BR16" s="56">
        <f t="shared" si="10"/>
        <v>52.5</v>
      </c>
      <c r="BS16" s="2602">
        <f t="shared" si="11"/>
        <v>3.7354352296093212</v>
      </c>
      <c r="BU16" s="2592">
        <v>0.10416666666666667</v>
      </c>
      <c r="BV16" s="54">
        <f t="shared" si="3"/>
        <v>13</v>
      </c>
      <c r="BW16" s="56">
        <f t="shared" si="4"/>
        <v>60</v>
      </c>
      <c r="BX16" s="2602">
        <f t="shared" si="5"/>
        <v>0.14850354123829107</v>
      </c>
      <c r="BY16" s="2595">
        <v>0.60416666666666663</v>
      </c>
      <c r="BZ16" s="54">
        <f t="shared" si="6"/>
        <v>150</v>
      </c>
      <c r="CA16" s="56">
        <f t="shared" si="7"/>
        <v>53.25</v>
      </c>
      <c r="CB16" s="2602">
        <f t="shared" si="8"/>
        <v>1.7135023989033584</v>
      </c>
    </row>
    <row r="17" spans="1:80" ht="17.25" thickBot="1" x14ac:dyDescent="0.35">
      <c r="A17" s="2593">
        <v>0.11458333333333333</v>
      </c>
      <c r="B17" s="2600">
        <v>7</v>
      </c>
      <c r="C17" s="2603">
        <v>62</v>
      </c>
      <c r="D17" s="2602">
        <v>1.61</v>
      </c>
      <c r="E17" s="2596">
        <v>0.61458333333333337</v>
      </c>
      <c r="F17" s="2600">
        <v>73</v>
      </c>
      <c r="G17" s="2603">
        <v>58</v>
      </c>
      <c r="H17" s="2602">
        <v>5.59</v>
      </c>
      <c r="I17" s="20"/>
      <c r="J17" s="2593">
        <v>0.11458333333333333</v>
      </c>
      <c r="K17" s="2600">
        <v>7</v>
      </c>
      <c r="L17" s="2603">
        <v>59</v>
      </c>
      <c r="M17" s="2602">
        <v>2.13</v>
      </c>
      <c r="N17" s="2596">
        <v>0.61458333333333337</v>
      </c>
      <c r="O17" s="2600">
        <v>89</v>
      </c>
      <c r="P17" s="2603">
        <v>54</v>
      </c>
      <c r="Q17" s="2602">
        <v>6.07</v>
      </c>
      <c r="S17" s="2593">
        <v>0.11458333333333333</v>
      </c>
      <c r="T17" s="2600">
        <v>6</v>
      </c>
      <c r="U17" s="2603">
        <v>67</v>
      </c>
      <c r="V17" s="2602">
        <v>1.35</v>
      </c>
      <c r="W17" s="2596">
        <v>0.61458333333333337</v>
      </c>
      <c r="X17" s="2600">
        <v>104</v>
      </c>
      <c r="Y17" s="2603">
        <v>50</v>
      </c>
      <c r="Z17" s="2602">
        <v>9.01</v>
      </c>
      <c r="AB17" s="2593">
        <v>0.11458333333333333</v>
      </c>
      <c r="AC17" s="2600">
        <v>3</v>
      </c>
      <c r="AD17" s="2603">
        <v>84</v>
      </c>
      <c r="AE17" s="2602">
        <v>0.63</v>
      </c>
      <c r="AF17" s="2596">
        <v>0.61458333333333337</v>
      </c>
      <c r="AG17" s="2600">
        <v>79</v>
      </c>
      <c r="AH17" s="2603">
        <v>56</v>
      </c>
      <c r="AI17" s="2602">
        <v>7.97</v>
      </c>
      <c r="AK17" s="2593">
        <v>0.11458333333333333</v>
      </c>
      <c r="AL17" s="2600">
        <v>11</v>
      </c>
      <c r="AM17" s="2603">
        <v>66</v>
      </c>
      <c r="AN17" s="2602">
        <v>2.27</v>
      </c>
      <c r="AO17" s="2596">
        <v>0.61458333333333337</v>
      </c>
      <c r="AP17" s="2600">
        <v>40</v>
      </c>
      <c r="AQ17" s="2603">
        <v>59</v>
      </c>
      <c r="AR17" s="2602">
        <v>5.55</v>
      </c>
      <c r="AT17" s="2593">
        <v>0.11458333333333333</v>
      </c>
      <c r="AU17" s="2600">
        <v>4</v>
      </c>
      <c r="AV17" s="2603">
        <v>61</v>
      </c>
      <c r="AW17" s="2602">
        <v>1.61</v>
      </c>
      <c r="AX17" s="2596">
        <v>0.61458333333333337</v>
      </c>
      <c r="AY17" s="2600">
        <v>74</v>
      </c>
      <c r="AZ17" s="2603">
        <v>54</v>
      </c>
      <c r="BA17" s="2602">
        <v>7.51</v>
      </c>
      <c r="BB17" s="23"/>
      <c r="BC17" s="2593">
        <v>0.11458333333333333</v>
      </c>
      <c r="BD17" s="2600">
        <v>1</v>
      </c>
      <c r="BE17" s="2603">
        <v>57</v>
      </c>
      <c r="BF17" s="2602">
        <v>1.26</v>
      </c>
      <c r="BG17" s="2596">
        <v>0.61458333333333337</v>
      </c>
      <c r="BH17" s="2600">
        <v>72</v>
      </c>
      <c r="BI17" s="2603">
        <v>54</v>
      </c>
      <c r="BJ17" s="2602">
        <v>4.9800000000000004</v>
      </c>
      <c r="BL17" s="2593">
        <v>0.11458333333333333</v>
      </c>
      <c r="BM17" s="54">
        <f t="shared" si="0"/>
        <v>34</v>
      </c>
      <c r="BN17" s="56">
        <f t="shared" si="1"/>
        <v>67.599999999999994</v>
      </c>
      <c r="BO17" s="2602">
        <f t="shared" si="2"/>
        <v>0.38839387708476125</v>
      </c>
      <c r="BP17" s="2596">
        <v>0.61458333333333337</v>
      </c>
      <c r="BQ17" s="54">
        <f t="shared" si="9"/>
        <v>385</v>
      </c>
      <c r="BR17" s="56">
        <f t="shared" si="10"/>
        <v>55.4</v>
      </c>
      <c r="BS17" s="2602">
        <f t="shared" si="11"/>
        <v>4.3979894905186203</v>
      </c>
      <c r="BU17" s="2593">
        <v>0.11458333333333333</v>
      </c>
      <c r="BV17" s="54">
        <f t="shared" si="3"/>
        <v>5</v>
      </c>
      <c r="BW17" s="56">
        <f t="shared" si="4"/>
        <v>67.400000000000006</v>
      </c>
      <c r="BX17" s="2602">
        <f t="shared" si="5"/>
        <v>5.7116746630111952E-2</v>
      </c>
      <c r="BY17" s="2596">
        <v>0.61458333333333337</v>
      </c>
      <c r="BZ17" s="54">
        <f t="shared" si="6"/>
        <v>146</v>
      </c>
      <c r="CA17" s="56">
        <f t="shared" si="7"/>
        <v>54.6</v>
      </c>
      <c r="CB17" s="2602">
        <f t="shared" si="8"/>
        <v>1.667809001599269</v>
      </c>
    </row>
    <row r="18" spans="1:80" ht="17.25" thickTop="1" x14ac:dyDescent="0.3">
      <c r="A18" s="2594">
        <v>0.125</v>
      </c>
      <c r="B18" s="2600">
        <v>6</v>
      </c>
      <c r="C18" s="2603">
        <v>59</v>
      </c>
      <c r="D18" s="2602">
        <v>1.55</v>
      </c>
      <c r="E18" s="2597">
        <v>0.625</v>
      </c>
      <c r="F18" s="2600">
        <v>78</v>
      </c>
      <c r="G18" s="2603">
        <v>54</v>
      </c>
      <c r="H18" s="2602">
        <v>6.85</v>
      </c>
      <c r="I18" s="20"/>
      <c r="J18" s="2594">
        <v>0.125</v>
      </c>
      <c r="K18" s="2600">
        <v>8</v>
      </c>
      <c r="L18" s="2603">
        <v>61</v>
      </c>
      <c r="M18" s="2602">
        <v>1.31</v>
      </c>
      <c r="N18" s="2597">
        <v>0.625</v>
      </c>
      <c r="O18" s="2600">
        <v>87</v>
      </c>
      <c r="P18" s="2603">
        <v>52</v>
      </c>
      <c r="Q18" s="2602">
        <v>6.09</v>
      </c>
      <c r="S18" s="2594">
        <v>0.125</v>
      </c>
      <c r="T18" s="2600">
        <v>5</v>
      </c>
      <c r="U18" s="2603">
        <v>73</v>
      </c>
      <c r="V18" s="2602">
        <v>1.35</v>
      </c>
      <c r="W18" s="2597">
        <v>0.625</v>
      </c>
      <c r="X18" s="2600">
        <v>96</v>
      </c>
      <c r="Y18" s="2603">
        <v>48</v>
      </c>
      <c r="Z18" s="2602">
        <v>8.64</v>
      </c>
      <c r="AB18" s="2594">
        <v>0.125</v>
      </c>
      <c r="AC18" s="2600">
        <v>8</v>
      </c>
      <c r="AD18" s="2603">
        <v>68</v>
      </c>
      <c r="AE18" s="2602">
        <v>1.63</v>
      </c>
      <c r="AF18" s="2597">
        <v>0.625</v>
      </c>
      <c r="AG18" s="2600">
        <v>62</v>
      </c>
      <c r="AH18" s="2603">
        <v>51</v>
      </c>
      <c r="AI18" s="2602">
        <v>6.37</v>
      </c>
      <c r="AK18" s="2594">
        <v>0.125</v>
      </c>
      <c r="AL18" s="2600">
        <v>7</v>
      </c>
      <c r="AM18" s="2603">
        <v>72</v>
      </c>
      <c r="AN18" s="2602">
        <v>1.39</v>
      </c>
      <c r="AO18" s="2597">
        <v>0.625</v>
      </c>
      <c r="AP18" s="2600">
        <v>50</v>
      </c>
      <c r="AQ18" s="2603">
        <v>53</v>
      </c>
      <c r="AR18" s="2602">
        <v>7.07</v>
      </c>
      <c r="AT18" s="2594">
        <v>0.125</v>
      </c>
      <c r="AU18" s="2600">
        <v>4</v>
      </c>
      <c r="AV18" s="2603">
        <v>63</v>
      </c>
      <c r="AW18" s="2602">
        <v>1.31</v>
      </c>
      <c r="AX18" s="2597">
        <v>0.625</v>
      </c>
      <c r="AY18" s="2600">
        <v>61</v>
      </c>
      <c r="AZ18" s="2603">
        <v>56</v>
      </c>
      <c r="BA18" s="2602">
        <v>5.84</v>
      </c>
      <c r="BB18" s="24"/>
      <c r="BC18" s="2594">
        <v>0.125</v>
      </c>
      <c r="BD18" s="2600">
        <v>6</v>
      </c>
      <c r="BE18" s="2603">
        <v>62</v>
      </c>
      <c r="BF18" s="2602">
        <v>1.21</v>
      </c>
      <c r="BG18" s="2597">
        <v>0.625</v>
      </c>
      <c r="BH18" s="2600">
        <v>96</v>
      </c>
      <c r="BI18" s="2603">
        <v>51</v>
      </c>
      <c r="BJ18" s="2602">
        <v>6.87</v>
      </c>
      <c r="BL18" s="2594">
        <v>0.125</v>
      </c>
      <c r="BM18" s="54">
        <f t="shared" si="0"/>
        <v>34</v>
      </c>
      <c r="BN18" s="56">
        <f t="shared" si="1"/>
        <v>66.599999999999994</v>
      </c>
      <c r="BO18" s="2602">
        <f t="shared" si="2"/>
        <v>0.38839387708476125</v>
      </c>
      <c r="BP18" s="2597">
        <v>0.625</v>
      </c>
      <c r="BQ18" s="54">
        <f t="shared" si="9"/>
        <v>373</v>
      </c>
      <c r="BR18" s="56">
        <f t="shared" si="10"/>
        <v>51.6</v>
      </c>
      <c r="BS18" s="2602">
        <f t="shared" si="11"/>
        <v>4.2609092986063519</v>
      </c>
      <c r="BU18" s="2594">
        <v>0.125</v>
      </c>
      <c r="BV18" s="54">
        <f t="shared" si="3"/>
        <v>10</v>
      </c>
      <c r="BW18" s="56">
        <f t="shared" si="4"/>
        <v>67.400000000000006</v>
      </c>
      <c r="BX18" s="2602">
        <f t="shared" si="5"/>
        <v>0.1142334932602239</v>
      </c>
      <c r="BY18" s="2597">
        <v>0.625</v>
      </c>
      <c r="BZ18" s="54">
        <f t="shared" si="6"/>
        <v>157</v>
      </c>
      <c r="CA18" s="56">
        <f t="shared" si="7"/>
        <v>52</v>
      </c>
      <c r="CB18" s="2602">
        <f t="shared" si="8"/>
        <v>1.7934658441855151</v>
      </c>
    </row>
    <row r="19" spans="1:80" x14ac:dyDescent="0.3">
      <c r="A19" s="2592">
        <v>0.13541666666666666</v>
      </c>
      <c r="B19" s="2600">
        <v>2</v>
      </c>
      <c r="C19" s="2603">
        <v>55</v>
      </c>
      <c r="D19" s="2602">
        <v>1.41</v>
      </c>
      <c r="E19" s="2595">
        <v>0.63541666666666663</v>
      </c>
      <c r="F19" s="2600">
        <v>72</v>
      </c>
      <c r="G19" s="2603">
        <v>55</v>
      </c>
      <c r="H19" s="2602">
        <v>5.54</v>
      </c>
      <c r="I19" s="20"/>
      <c r="J19" s="2592">
        <v>0.13541666666666666</v>
      </c>
      <c r="K19" s="2600">
        <v>4</v>
      </c>
      <c r="L19" s="2603">
        <v>64</v>
      </c>
      <c r="M19" s="2602">
        <v>1.57</v>
      </c>
      <c r="N19" s="2595">
        <v>0.63541666666666663</v>
      </c>
      <c r="O19" s="2600">
        <v>104</v>
      </c>
      <c r="P19" s="2603">
        <v>56</v>
      </c>
      <c r="Q19" s="2602">
        <v>7.19</v>
      </c>
      <c r="S19" s="2592">
        <v>0.13541666666666666</v>
      </c>
      <c r="T19" s="2600">
        <v>6</v>
      </c>
      <c r="U19" s="2603">
        <v>66</v>
      </c>
      <c r="V19" s="2602">
        <v>1.4</v>
      </c>
      <c r="W19" s="2595">
        <v>0.63541666666666663</v>
      </c>
      <c r="X19" s="2600">
        <v>101</v>
      </c>
      <c r="Y19" s="2603">
        <v>52</v>
      </c>
      <c r="Z19" s="2602">
        <v>8.11</v>
      </c>
      <c r="AB19" s="2592">
        <v>0.13541666666666666</v>
      </c>
      <c r="AC19" s="2600">
        <v>11</v>
      </c>
      <c r="AD19" s="2603">
        <v>64</v>
      </c>
      <c r="AE19" s="2602">
        <v>1.89</v>
      </c>
      <c r="AF19" s="2595">
        <v>0.63541666666666663</v>
      </c>
      <c r="AG19" s="2600">
        <v>71</v>
      </c>
      <c r="AH19" s="2603">
        <v>52</v>
      </c>
      <c r="AI19" s="2602">
        <v>5.3</v>
      </c>
      <c r="AK19" s="2592">
        <v>0.13541666666666666</v>
      </c>
      <c r="AL19" s="2600">
        <v>7</v>
      </c>
      <c r="AM19" s="2603">
        <v>62</v>
      </c>
      <c r="AN19" s="2602">
        <v>1.86</v>
      </c>
      <c r="AO19" s="2595">
        <v>0.63541666666666663</v>
      </c>
      <c r="AP19" s="2600" t="s">
        <v>16</v>
      </c>
      <c r="AQ19" s="2603" t="s">
        <v>10</v>
      </c>
      <c r="AR19" s="2602" t="s">
        <v>10</v>
      </c>
      <c r="AT19" s="2592">
        <v>0.13541666666666666</v>
      </c>
      <c r="AU19" s="2600">
        <v>4</v>
      </c>
      <c r="AV19" s="2603">
        <v>75</v>
      </c>
      <c r="AW19" s="2602">
        <v>0.98</v>
      </c>
      <c r="AX19" s="2595">
        <v>0.63541666666666663</v>
      </c>
      <c r="AY19" s="2600">
        <v>116</v>
      </c>
      <c r="AZ19" s="2603">
        <v>54</v>
      </c>
      <c r="BA19" s="2602">
        <v>7.26</v>
      </c>
      <c r="BB19" s="49"/>
      <c r="BC19" s="2592">
        <v>0.13541666666666666</v>
      </c>
      <c r="BD19" s="2600">
        <v>3</v>
      </c>
      <c r="BE19" s="2603">
        <v>50</v>
      </c>
      <c r="BF19" s="2602">
        <v>1.58</v>
      </c>
      <c r="BG19" s="2595">
        <v>0.63541666666666663</v>
      </c>
      <c r="BH19" s="2600">
        <v>82</v>
      </c>
      <c r="BI19" s="2603">
        <v>52</v>
      </c>
      <c r="BJ19" s="2602">
        <v>6.89</v>
      </c>
      <c r="BL19" s="2592">
        <v>0.13541666666666666</v>
      </c>
      <c r="BM19" s="54">
        <f t="shared" si="0"/>
        <v>30</v>
      </c>
      <c r="BN19" s="56">
        <f t="shared" si="1"/>
        <v>62.2</v>
      </c>
      <c r="BO19" s="2602">
        <f t="shared" si="2"/>
        <v>0.3427004797806717</v>
      </c>
      <c r="BP19" s="2595">
        <v>0.63541666666666663</v>
      </c>
      <c r="BQ19" s="54">
        <f t="shared" si="9"/>
        <v>348</v>
      </c>
      <c r="BR19" s="56">
        <f t="shared" si="10"/>
        <v>53.75</v>
      </c>
      <c r="BS19" s="2602">
        <f t="shared" si="11"/>
        <v>3.9753255654557917</v>
      </c>
      <c r="BU19" s="2592">
        <v>0.13541666666666666</v>
      </c>
      <c r="BV19" s="54">
        <f t="shared" si="3"/>
        <v>7</v>
      </c>
      <c r="BW19" s="56">
        <f t="shared" si="4"/>
        <v>66.2</v>
      </c>
      <c r="BX19" s="2602">
        <f t="shared" si="5"/>
        <v>7.9963445282156723E-2</v>
      </c>
      <c r="BY19" s="2595">
        <v>0.63541666666666663</v>
      </c>
      <c r="BZ19" s="54">
        <f t="shared" si="6"/>
        <v>198</v>
      </c>
      <c r="CA19" s="56">
        <f t="shared" si="7"/>
        <v>53.5</v>
      </c>
      <c r="CB19" s="2602">
        <f t="shared" si="8"/>
        <v>2.2618231665524333</v>
      </c>
    </row>
    <row r="20" spans="1:80" x14ac:dyDescent="0.3">
      <c r="A20" s="2592">
        <v>0.14583333333333334</v>
      </c>
      <c r="B20" s="2600">
        <v>4</v>
      </c>
      <c r="C20" s="2603">
        <v>59</v>
      </c>
      <c r="D20" s="2602">
        <v>1.68</v>
      </c>
      <c r="E20" s="2595">
        <v>0.64583333333333337</v>
      </c>
      <c r="F20" s="2600">
        <v>88</v>
      </c>
      <c r="G20" s="2603">
        <v>53</v>
      </c>
      <c r="H20" s="2602">
        <v>6.37</v>
      </c>
      <c r="I20" s="20"/>
      <c r="J20" s="2592">
        <v>0.14583333333333334</v>
      </c>
      <c r="K20" s="2600">
        <v>8</v>
      </c>
      <c r="L20" s="2603">
        <v>57</v>
      </c>
      <c r="M20" s="2602">
        <v>2.39</v>
      </c>
      <c r="N20" s="2595">
        <v>0.64583333333333337</v>
      </c>
      <c r="O20" s="2600">
        <v>60</v>
      </c>
      <c r="P20" s="2603">
        <v>56</v>
      </c>
      <c r="Q20" s="2602">
        <v>7.38</v>
      </c>
      <c r="S20" s="2592">
        <v>0.14583333333333334</v>
      </c>
      <c r="T20" s="2600">
        <v>3</v>
      </c>
      <c r="U20" s="2603">
        <v>67</v>
      </c>
      <c r="V20" s="2602">
        <v>1.44</v>
      </c>
      <c r="W20" s="2595">
        <v>0.64583333333333337</v>
      </c>
      <c r="X20" s="2600">
        <v>81</v>
      </c>
      <c r="Y20" s="2603">
        <v>52</v>
      </c>
      <c r="Z20" s="2602">
        <v>7.55</v>
      </c>
      <c r="AB20" s="2592">
        <v>0.14583333333333334</v>
      </c>
      <c r="AC20" s="2600">
        <v>7</v>
      </c>
      <c r="AD20" s="2603">
        <v>73</v>
      </c>
      <c r="AE20" s="2602">
        <v>1.29</v>
      </c>
      <c r="AF20" s="2595">
        <v>0.64583333333333337</v>
      </c>
      <c r="AG20" s="2600">
        <v>94</v>
      </c>
      <c r="AH20" s="2603">
        <v>52</v>
      </c>
      <c r="AI20" s="2602">
        <v>6.91</v>
      </c>
      <c r="AK20" s="2592">
        <v>0.14583333333333334</v>
      </c>
      <c r="AL20" s="2600">
        <v>4</v>
      </c>
      <c r="AM20" s="2603">
        <v>55</v>
      </c>
      <c r="AN20" s="2602">
        <v>1.61</v>
      </c>
      <c r="AO20" s="2595">
        <v>0.64583333333333337</v>
      </c>
      <c r="AP20" s="2600" t="s">
        <v>16</v>
      </c>
      <c r="AQ20" s="2603" t="s">
        <v>10</v>
      </c>
      <c r="AR20" s="2602" t="s">
        <v>10</v>
      </c>
      <c r="AT20" s="2592">
        <v>0.14583333333333334</v>
      </c>
      <c r="AU20" s="2600">
        <v>7</v>
      </c>
      <c r="AV20" s="2603">
        <v>69</v>
      </c>
      <c r="AW20" s="2602">
        <v>1.38</v>
      </c>
      <c r="AX20" s="2595">
        <v>0.64583333333333337</v>
      </c>
      <c r="AY20" s="2600">
        <v>82</v>
      </c>
      <c r="AZ20" s="2603">
        <v>55</v>
      </c>
      <c r="BA20" s="2602">
        <v>5.91</v>
      </c>
      <c r="BB20" s="49"/>
      <c r="BC20" s="2592">
        <v>0.14583333333333334</v>
      </c>
      <c r="BD20" s="2600">
        <v>4</v>
      </c>
      <c r="BE20" s="2603">
        <v>55</v>
      </c>
      <c r="BF20" s="2602">
        <v>1.63</v>
      </c>
      <c r="BG20" s="2595">
        <v>0.64583333333333337</v>
      </c>
      <c r="BH20" s="2600">
        <v>92</v>
      </c>
      <c r="BI20" s="2603">
        <v>52</v>
      </c>
      <c r="BJ20" s="2602">
        <v>7.22</v>
      </c>
      <c r="BL20" s="2592">
        <v>0.14583333333333334</v>
      </c>
      <c r="BM20" s="54">
        <f t="shared" si="0"/>
        <v>26</v>
      </c>
      <c r="BN20" s="56">
        <f t="shared" si="1"/>
        <v>62.2</v>
      </c>
      <c r="BO20" s="2602">
        <f t="shared" si="2"/>
        <v>0.29700708247658214</v>
      </c>
      <c r="BP20" s="2595">
        <v>0.64583333333333337</v>
      </c>
      <c r="BQ20" s="54">
        <f t="shared" si="9"/>
        <v>323</v>
      </c>
      <c r="BR20" s="56">
        <f t="shared" si="10"/>
        <v>53.25</v>
      </c>
      <c r="BS20" s="2602">
        <f t="shared" si="11"/>
        <v>3.6897418323052324</v>
      </c>
      <c r="BU20" s="2592">
        <v>0.14583333333333334</v>
      </c>
      <c r="BV20" s="54">
        <f t="shared" si="3"/>
        <v>11</v>
      </c>
      <c r="BW20" s="56">
        <f t="shared" si="4"/>
        <v>64.2</v>
      </c>
      <c r="BX20" s="2602">
        <f t="shared" si="5"/>
        <v>0.12565684258624629</v>
      </c>
      <c r="BY20" s="2595">
        <v>0.64583333333333337</v>
      </c>
      <c r="BZ20" s="54">
        <f t="shared" si="6"/>
        <v>174</v>
      </c>
      <c r="CA20" s="56">
        <f t="shared" si="7"/>
        <v>53.75</v>
      </c>
      <c r="CB20" s="2602">
        <f t="shared" si="8"/>
        <v>1.9876627827278959</v>
      </c>
    </row>
    <row r="21" spans="1:80" ht="17.25" thickBot="1" x14ac:dyDescent="0.35">
      <c r="A21" s="2593">
        <v>0.15625</v>
      </c>
      <c r="B21" s="2600">
        <v>5</v>
      </c>
      <c r="C21" s="2603">
        <v>71</v>
      </c>
      <c r="D21" s="2602">
        <v>1.04</v>
      </c>
      <c r="E21" s="2596">
        <v>0.65625</v>
      </c>
      <c r="F21" s="2600">
        <v>93</v>
      </c>
      <c r="G21" s="2603">
        <v>53</v>
      </c>
      <c r="H21" s="2602">
        <v>8.2200000000000006</v>
      </c>
      <c r="I21" s="20"/>
      <c r="J21" s="2593">
        <v>0.15625</v>
      </c>
      <c r="K21" s="2600">
        <v>5</v>
      </c>
      <c r="L21" s="2603">
        <v>72</v>
      </c>
      <c r="M21" s="2602">
        <v>1.58</v>
      </c>
      <c r="N21" s="2596">
        <v>0.65625</v>
      </c>
      <c r="O21" s="2600">
        <v>78</v>
      </c>
      <c r="P21" s="2603">
        <v>53</v>
      </c>
      <c r="Q21" s="2602">
        <v>6.45</v>
      </c>
      <c r="S21" s="2593">
        <v>0.15625</v>
      </c>
      <c r="T21" s="2600">
        <v>15</v>
      </c>
      <c r="U21" s="2603">
        <v>61</v>
      </c>
      <c r="V21" s="2602">
        <v>3.34</v>
      </c>
      <c r="W21" s="2596">
        <v>0.65625</v>
      </c>
      <c r="X21" s="2600">
        <v>90</v>
      </c>
      <c r="Y21" s="2603">
        <v>52</v>
      </c>
      <c r="Z21" s="2602">
        <v>6.23</v>
      </c>
      <c r="AB21" s="2593">
        <v>0.15625</v>
      </c>
      <c r="AC21" s="2600">
        <v>5</v>
      </c>
      <c r="AD21" s="2603">
        <v>67</v>
      </c>
      <c r="AE21" s="2602">
        <v>1.23</v>
      </c>
      <c r="AF21" s="2596">
        <v>0.65625</v>
      </c>
      <c r="AG21" s="2600">
        <v>97</v>
      </c>
      <c r="AH21" s="2603">
        <v>52</v>
      </c>
      <c r="AI21" s="2602">
        <v>7.15</v>
      </c>
      <c r="AK21" s="2593">
        <v>0.15625</v>
      </c>
      <c r="AL21" s="2600">
        <v>4</v>
      </c>
      <c r="AM21" s="2603">
        <v>67</v>
      </c>
      <c r="AN21" s="2602">
        <v>1.59</v>
      </c>
      <c r="AO21" s="2596">
        <v>0.65625</v>
      </c>
      <c r="AP21" s="2600" t="s">
        <v>16</v>
      </c>
      <c r="AQ21" s="2603" t="s">
        <v>10</v>
      </c>
      <c r="AR21" s="2602" t="s">
        <v>10</v>
      </c>
      <c r="AT21" s="2593">
        <v>0.15625</v>
      </c>
      <c r="AU21" s="2600">
        <v>2</v>
      </c>
      <c r="AV21" s="2603">
        <v>63</v>
      </c>
      <c r="AW21" s="2602">
        <v>1.27</v>
      </c>
      <c r="AX21" s="2596">
        <v>0.65625</v>
      </c>
      <c r="AY21" s="2600">
        <v>74</v>
      </c>
      <c r="AZ21" s="2603">
        <v>56</v>
      </c>
      <c r="BA21" s="2602">
        <v>5.12</v>
      </c>
      <c r="BB21" s="23"/>
      <c r="BC21" s="2593">
        <v>0.15625</v>
      </c>
      <c r="BD21" s="2600">
        <v>8</v>
      </c>
      <c r="BE21" s="2603">
        <v>67</v>
      </c>
      <c r="BF21" s="2602">
        <v>1.58</v>
      </c>
      <c r="BG21" s="2596">
        <v>0.65625</v>
      </c>
      <c r="BH21" s="2600">
        <v>104</v>
      </c>
      <c r="BI21" s="2603">
        <v>55</v>
      </c>
      <c r="BJ21" s="2602">
        <v>8.33</v>
      </c>
      <c r="BL21" s="2593">
        <v>0.15625</v>
      </c>
      <c r="BM21" s="54">
        <f t="shared" si="0"/>
        <v>34</v>
      </c>
      <c r="BN21" s="56">
        <f t="shared" si="1"/>
        <v>67.599999999999994</v>
      </c>
      <c r="BO21" s="2602">
        <f t="shared" si="2"/>
        <v>0.38839387708476125</v>
      </c>
      <c r="BP21" s="2596">
        <v>0.65625</v>
      </c>
      <c r="BQ21" s="54">
        <f t="shared" si="9"/>
        <v>358</v>
      </c>
      <c r="BR21" s="56">
        <f t="shared" si="10"/>
        <v>52.5</v>
      </c>
      <c r="BS21" s="2602">
        <f t="shared" si="11"/>
        <v>4.0895590587160155</v>
      </c>
      <c r="BU21" s="2593">
        <v>0.15625</v>
      </c>
      <c r="BV21" s="54">
        <f t="shared" si="3"/>
        <v>10</v>
      </c>
      <c r="BW21" s="56">
        <f t="shared" si="4"/>
        <v>66</v>
      </c>
      <c r="BX21" s="2602">
        <f t="shared" si="5"/>
        <v>0.1142334932602239</v>
      </c>
      <c r="BY21" s="2596">
        <v>0.65625</v>
      </c>
      <c r="BZ21" s="54">
        <f t="shared" si="6"/>
        <v>178</v>
      </c>
      <c r="CA21" s="56">
        <f t="shared" si="7"/>
        <v>53.25</v>
      </c>
      <c r="CB21" s="2602">
        <f t="shared" si="8"/>
        <v>2.0333561800319853</v>
      </c>
    </row>
    <row r="22" spans="1:80" ht="17.25" thickTop="1" x14ac:dyDescent="0.3">
      <c r="A22" s="2594">
        <v>0.16666666666666666</v>
      </c>
      <c r="B22" s="2600">
        <v>3</v>
      </c>
      <c r="C22" s="2603">
        <v>72</v>
      </c>
      <c r="D22" s="2602">
        <v>1.63</v>
      </c>
      <c r="E22" s="2597">
        <v>0.66666666666666663</v>
      </c>
      <c r="F22" s="2600">
        <v>73</v>
      </c>
      <c r="G22" s="2603">
        <v>54</v>
      </c>
      <c r="H22" s="2602">
        <v>6.37</v>
      </c>
      <c r="I22" s="20"/>
      <c r="J22" s="2594">
        <v>0.16666666666666666</v>
      </c>
      <c r="K22" s="2600">
        <v>3</v>
      </c>
      <c r="L22" s="2603">
        <v>53</v>
      </c>
      <c r="M22" s="2602">
        <v>1.6</v>
      </c>
      <c r="N22" s="2597">
        <v>0.66666666666666663</v>
      </c>
      <c r="O22" s="2600">
        <v>89</v>
      </c>
      <c r="P22" s="2603">
        <v>55</v>
      </c>
      <c r="Q22" s="2602">
        <v>6.26</v>
      </c>
      <c r="S22" s="2594">
        <v>0.16666666666666666</v>
      </c>
      <c r="T22" s="2600">
        <v>4</v>
      </c>
      <c r="U22" s="2603">
        <v>55</v>
      </c>
      <c r="V22" s="2602">
        <v>1.82</v>
      </c>
      <c r="W22" s="2597">
        <v>0.66666666666666663</v>
      </c>
      <c r="X22" s="2600">
        <v>122</v>
      </c>
      <c r="Y22" s="2603">
        <v>51</v>
      </c>
      <c r="Z22" s="2602">
        <v>7.49</v>
      </c>
      <c r="AB22" s="2594">
        <v>0.16666666666666666</v>
      </c>
      <c r="AC22" s="2600">
        <v>6</v>
      </c>
      <c r="AD22" s="2603">
        <v>68</v>
      </c>
      <c r="AE22" s="2602">
        <v>2.41</v>
      </c>
      <c r="AF22" s="2597">
        <v>0.66666666666666663</v>
      </c>
      <c r="AG22" s="2600">
        <v>102</v>
      </c>
      <c r="AH22" s="2603">
        <v>51</v>
      </c>
      <c r="AI22" s="2602">
        <v>8.18</v>
      </c>
      <c r="AK22" s="2594">
        <v>0.16666666666666666</v>
      </c>
      <c r="AL22" s="2600">
        <v>6</v>
      </c>
      <c r="AM22" s="2603">
        <v>49</v>
      </c>
      <c r="AN22" s="2602">
        <v>4.1399999999999997</v>
      </c>
      <c r="AO22" s="2597">
        <v>0.66666666666666663</v>
      </c>
      <c r="AP22" s="2600" t="s">
        <v>16</v>
      </c>
      <c r="AQ22" s="2603" t="s">
        <v>10</v>
      </c>
      <c r="AR22" s="2602" t="s">
        <v>10</v>
      </c>
      <c r="AT22" s="2594">
        <v>0.16666666666666666</v>
      </c>
      <c r="AU22" s="2600">
        <v>5</v>
      </c>
      <c r="AV22" s="2603">
        <v>62</v>
      </c>
      <c r="AW22" s="2602">
        <v>1.85</v>
      </c>
      <c r="AX22" s="2597">
        <v>0.66666666666666663</v>
      </c>
      <c r="AY22" s="2600">
        <v>83</v>
      </c>
      <c r="AZ22" s="2603">
        <v>55</v>
      </c>
      <c r="BA22" s="2602">
        <v>5.86</v>
      </c>
      <c r="BB22" s="24"/>
      <c r="BC22" s="2594">
        <v>0.16666666666666666</v>
      </c>
      <c r="BD22" s="2600">
        <v>3</v>
      </c>
      <c r="BE22" s="2603">
        <v>55</v>
      </c>
      <c r="BF22" s="2602">
        <v>1.97</v>
      </c>
      <c r="BG22" s="2597">
        <v>0.66666666666666663</v>
      </c>
      <c r="BH22" s="2600">
        <v>101</v>
      </c>
      <c r="BI22" s="2603">
        <v>50</v>
      </c>
      <c r="BJ22" s="2602">
        <v>8.91</v>
      </c>
      <c r="BL22" s="2594">
        <v>0.16666666666666666</v>
      </c>
      <c r="BM22" s="54">
        <f t="shared" si="0"/>
        <v>22</v>
      </c>
      <c r="BN22" s="56">
        <f t="shared" si="1"/>
        <v>59.4</v>
      </c>
      <c r="BO22" s="2602">
        <f t="shared" si="2"/>
        <v>0.25131368517249258</v>
      </c>
      <c r="BP22" s="2597">
        <v>0.66666666666666663</v>
      </c>
      <c r="BQ22" s="54">
        <f t="shared" si="9"/>
        <v>386</v>
      </c>
      <c r="BR22" s="56">
        <f t="shared" si="10"/>
        <v>52.75</v>
      </c>
      <c r="BS22" s="2602">
        <f t="shared" si="11"/>
        <v>4.4094128398446424</v>
      </c>
      <c r="BU22" s="2594">
        <v>0.16666666666666666</v>
      </c>
      <c r="BV22" s="54">
        <f t="shared" si="3"/>
        <v>8</v>
      </c>
      <c r="BW22" s="56">
        <f t="shared" si="4"/>
        <v>57.4</v>
      </c>
      <c r="BX22" s="2602">
        <f t="shared" si="5"/>
        <v>9.1386794608179125E-2</v>
      </c>
      <c r="BY22" s="2597">
        <v>0.66666666666666663</v>
      </c>
      <c r="BZ22" s="54">
        <f t="shared" si="6"/>
        <v>184</v>
      </c>
      <c r="CA22" s="56">
        <f t="shared" si="7"/>
        <v>53</v>
      </c>
      <c r="CB22" s="2602">
        <f t="shared" si="8"/>
        <v>2.1018962759881199</v>
      </c>
    </row>
    <row r="23" spans="1:80" x14ac:dyDescent="0.3">
      <c r="A23" s="2592">
        <v>0.17708333333333334</v>
      </c>
      <c r="B23" s="2600">
        <v>4</v>
      </c>
      <c r="C23" s="2603">
        <v>59</v>
      </c>
      <c r="D23" s="2602">
        <v>1.55</v>
      </c>
      <c r="E23" s="2595">
        <v>0.67708333333333337</v>
      </c>
      <c r="F23" s="2600">
        <v>95</v>
      </c>
      <c r="G23" s="2603">
        <v>53</v>
      </c>
      <c r="H23" s="2602">
        <v>6.95</v>
      </c>
      <c r="I23" s="20"/>
      <c r="J23" s="2592">
        <v>0.17708333333333334</v>
      </c>
      <c r="K23" s="2600">
        <v>4</v>
      </c>
      <c r="L23" s="2603">
        <v>61</v>
      </c>
      <c r="M23" s="2602">
        <v>1.65</v>
      </c>
      <c r="N23" s="2595">
        <v>0.67708333333333337</v>
      </c>
      <c r="O23" s="2600">
        <v>103</v>
      </c>
      <c r="P23" s="2603">
        <v>53</v>
      </c>
      <c r="Q23" s="2602">
        <v>6.2</v>
      </c>
      <c r="S23" s="2592">
        <v>0.17708333333333334</v>
      </c>
      <c r="T23" s="2600">
        <v>6</v>
      </c>
      <c r="U23" s="2603">
        <v>50</v>
      </c>
      <c r="V23" s="2602">
        <v>1.91</v>
      </c>
      <c r="W23" s="2595">
        <v>0.67708333333333337</v>
      </c>
      <c r="X23" s="2600">
        <v>108</v>
      </c>
      <c r="Y23" s="2603">
        <v>51</v>
      </c>
      <c r="Z23" s="2602">
        <v>7.65</v>
      </c>
      <c r="AB23" s="2592">
        <v>0.17708333333333334</v>
      </c>
      <c r="AC23" s="2600">
        <v>4</v>
      </c>
      <c r="AD23" s="2603">
        <v>67</v>
      </c>
      <c r="AE23" s="2602">
        <v>1.62</v>
      </c>
      <c r="AF23" s="2595">
        <v>0.67708333333333337</v>
      </c>
      <c r="AG23" s="2600">
        <v>104</v>
      </c>
      <c r="AH23" s="2603">
        <v>52</v>
      </c>
      <c r="AI23" s="2602">
        <v>7.58</v>
      </c>
      <c r="AK23" s="2592">
        <v>0.17708333333333334</v>
      </c>
      <c r="AL23" s="2600">
        <v>5</v>
      </c>
      <c r="AM23" s="2603">
        <v>64</v>
      </c>
      <c r="AN23" s="2602">
        <v>1.43</v>
      </c>
      <c r="AO23" s="2595">
        <v>0.67708333333333337</v>
      </c>
      <c r="AP23" s="2600" t="s">
        <v>16</v>
      </c>
      <c r="AQ23" s="2603" t="s">
        <v>10</v>
      </c>
      <c r="AR23" s="2602" t="s">
        <v>10</v>
      </c>
      <c r="AT23" s="2592">
        <v>0.17708333333333334</v>
      </c>
      <c r="AU23" s="2600">
        <v>4</v>
      </c>
      <c r="AV23" s="2603">
        <v>61</v>
      </c>
      <c r="AW23" s="2602">
        <v>1.7</v>
      </c>
      <c r="AX23" s="2595">
        <v>0.67708333333333337</v>
      </c>
      <c r="AY23" s="2600">
        <v>85</v>
      </c>
      <c r="AZ23" s="2603">
        <v>56</v>
      </c>
      <c r="BA23" s="2602">
        <v>6.99</v>
      </c>
      <c r="BB23" s="49"/>
      <c r="BC23" s="2592">
        <v>0.17708333333333334</v>
      </c>
      <c r="BD23" s="2600">
        <v>1</v>
      </c>
      <c r="BE23" s="2603">
        <v>50</v>
      </c>
      <c r="BF23" s="2602">
        <v>1.5</v>
      </c>
      <c r="BG23" s="2595">
        <v>0.67708333333333337</v>
      </c>
      <c r="BH23" s="2600">
        <v>111</v>
      </c>
      <c r="BI23" s="2603">
        <v>53</v>
      </c>
      <c r="BJ23" s="2602">
        <v>8.27</v>
      </c>
      <c r="BL23" s="2592">
        <v>0.17708333333333334</v>
      </c>
      <c r="BM23" s="54">
        <f t="shared" si="0"/>
        <v>23</v>
      </c>
      <c r="BN23" s="56">
        <f t="shared" si="1"/>
        <v>60.2</v>
      </c>
      <c r="BO23" s="2602">
        <f t="shared" si="2"/>
        <v>0.26273703449851499</v>
      </c>
      <c r="BP23" s="2595">
        <v>0.67708333333333337</v>
      </c>
      <c r="BQ23" s="54">
        <f t="shared" si="9"/>
        <v>410</v>
      </c>
      <c r="BR23" s="56">
        <f t="shared" si="10"/>
        <v>52.25</v>
      </c>
      <c r="BS23" s="2602">
        <f t="shared" si="11"/>
        <v>4.6835732236691801</v>
      </c>
      <c r="BU23" s="2592">
        <v>0.17708333333333334</v>
      </c>
      <c r="BV23" s="54">
        <f t="shared" si="3"/>
        <v>5</v>
      </c>
      <c r="BW23" s="56">
        <f t="shared" si="4"/>
        <v>60.6</v>
      </c>
      <c r="BX23" s="2602">
        <f t="shared" si="5"/>
        <v>5.7116746630111952E-2</v>
      </c>
      <c r="BY23" s="2595">
        <v>0.67708333333333337</v>
      </c>
      <c r="BZ23" s="54">
        <f t="shared" si="6"/>
        <v>196</v>
      </c>
      <c r="CA23" s="56">
        <f t="shared" si="7"/>
        <v>53</v>
      </c>
      <c r="CB23" s="2602">
        <f t="shared" si="8"/>
        <v>2.2389764679003883</v>
      </c>
    </row>
    <row r="24" spans="1:80" x14ac:dyDescent="0.3">
      <c r="A24" s="2592">
        <v>0.1875</v>
      </c>
      <c r="B24" s="2600">
        <v>11</v>
      </c>
      <c r="C24" s="2603">
        <v>69</v>
      </c>
      <c r="D24" s="2602">
        <v>1.48</v>
      </c>
      <c r="E24" s="2595">
        <v>0.6875</v>
      </c>
      <c r="F24" s="2600">
        <v>112</v>
      </c>
      <c r="G24" s="2603">
        <v>55</v>
      </c>
      <c r="H24" s="2602">
        <v>6.57</v>
      </c>
      <c r="I24" s="20"/>
      <c r="J24" s="2592">
        <v>0.1875</v>
      </c>
      <c r="K24" s="2600">
        <v>4</v>
      </c>
      <c r="L24" s="2603">
        <v>72</v>
      </c>
      <c r="M24" s="2602">
        <v>1.57</v>
      </c>
      <c r="N24" s="2595">
        <v>0.6875</v>
      </c>
      <c r="O24" s="2600">
        <v>91</v>
      </c>
      <c r="P24" s="2603">
        <v>55</v>
      </c>
      <c r="Q24" s="2602">
        <v>6.81</v>
      </c>
      <c r="S24" s="2592">
        <v>0.1875</v>
      </c>
      <c r="T24" s="2600">
        <v>7</v>
      </c>
      <c r="U24" s="2603">
        <v>62</v>
      </c>
      <c r="V24" s="2602">
        <v>2.46</v>
      </c>
      <c r="W24" s="2595">
        <v>0.6875</v>
      </c>
      <c r="X24" s="2600">
        <v>104</v>
      </c>
      <c r="Y24" s="2603">
        <v>52</v>
      </c>
      <c r="Z24" s="2602">
        <v>7.6</v>
      </c>
      <c r="AB24" s="2592">
        <v>0.1875</v>
      </c>
      <c r="AC24" s="2600">
        <v>6</v>
      </c>
      <c r="AD24" s="2603">
        <v>63</v>
      </c>
      <c r="AE24" s="2602">
        <v>1.53</v>
      </c>
      <c r="AF24" s="2595">
        <v>0.6875</v>
      </c>
      <c r="AG24" s="2600">
        <v>88</v>
      </c>
      <c r="AH24" s="2603">
        <v>54</v>
      </c>
      <c r="AI24" s="2602">
        <v>6.68</v>
      </c>
      <c r="AK24" s="2592">
        <v>0.1875</v>
      </c>
      <c r="AL24" s="2600">
        <v>2</v>
      </c>
      <c r="AM24" s="2603">
        <v>62</v>
      </c>
      <c r="AN24" s="2602">
        <v>1.6</v>
      </c>
      <c r="AO24" s="2595">
        <v>0.6875</v>
      </c>
      <c r="AP24" s="2600">
        <v>107</v>
      </c>
      <c r="AQ24" s="2603">
        <v>53</v>
      </c>
      <c r="AR24" s="2602">
        <v>7.44</v>
      </c>
      <c r="AT24" s="2592">
        <v>0.1875</v>
      </c>
      <c r="AU24" s="2600">
        <v>4</v>
      </c>
      <c r="AV24" s="2603">
        <v>64</v>
      </c>
      <c r="AW24" s="2602">
        <v>1.75</v>
      </c>
      <c r="AX24" s="2595">
        <v>0.6875</v>
      </c>
      <c r="AY24" s="2600">
        <v>100</v>
      </c>
      <c r="AZ24" s="2603">
        <v>53</v>
      </c>
      <c r="BA24" s="2602">
        <v>7.23</v>
      </c>
      <c r="BB24" s="49"/>
      <c r="BC24" s="2592">
        <v>0.1875</v>
      </c>
      <c r="BD24" s="2600">
        <v>2</v>
      </c>
      <c r="BE24" s="2603">
        <v>61</v>
      </c>
      <c r="BF24" s="2602">
        <v>1.17</v>
      </c>
      <c r="BG24" s="2595">
        <v>0.6875</v>
      </c>
      <c r="BH24" s="2600">
        <v>83</v>
      </c>
      <c r="BI24" s="2603">
        <v>59</v>
      </c>
      <c r="BJ24" s="2602">
        <v>6.5</v>
      </c>
      <c r="BL24" s="2592">
        <v>0.1875</v>
      </c>
      <c r="BM24" s="54">
        <f t="shared" si="0"/>
        <v>30</v>
      </c>
      <c r="BN24" s="56">
        <f t="shared" si="1"/>
        <v>65.599999999999994</v>
      </c>
      <c r="BO24" s="2602">
        <f t="shared" si="2"/>
        <v>0.3427004797806717</v>
      </c>
      <c r="BP24" s="2595">
        <v>0.6875</v>
      </c>
      <c r="BQ24" s="54">
        <f t="shared" si="9"/>
        <v>502</v>
      </c>
      <c r="BR24" s="56">
        <f t="shared" si="10"/>
        <v>53.8</v>
      </c>
      <c r="BS24" s="2602">
        <f t="shared" si="11"/>
        <v>5.7345213616632398</v>
      </c>
      <c r="BU24" s="2592">
        <v>0.1875</v>
      </c>
      <c r="BV24" s="54">
        <f t="shared" si="3"/>
        <v>6</v>
      </c>
      <c r="BW24" s="56">
        <f t="shared" si="4"/>
        <v>64.599999999999994</v>
      </c>
      <c r="BX24" s="2602">
        <f t="shared" si="5"/>
        <v>6.8540095956134348E-2</v>
      </c>
      <c r="BY24" s="2595">
        <v>0.6875</v>
      </c>
      <c r="BZ24" s="54">
        <f t="shared" si="6"/>
        <v>183</v>
      </c>
      <c r="CA24" s="56">
        <f t="shared" si="7"/>
        <v>53.4</v>
      </c>
      <c r="CB24" s="2602">
        <f t="shared" si="8"/>
        <v>2.0904729266620974</v>
      </c>
    </row>
    <row r="25" spans="1:80" ht="17.25" thickBot="1" x14ac:dyDescent="0.35">
      <c r="A25" s="2593">
        <v>0.19791666666666666</v>
      </c>
      <c r="B25" s="2600">
        <v>9</v>
      </c>
      <c r="C25" s="2603">
        <v>61</v>
      </c>
      <c r="D25" s="2602">
        <v>1.7</v>
      </c>
      <c r="E25" s="2596">
        <v>0.69791666666666663</v>
      </c>
      <c r="F25" s="2600">
        <v>80</v>
      </c>
      <c r="G25" s="2603">
        <v>54</v>
      </c>
      <c r="H25" s="2602">
        <v>5.78</v>
      </c>
      <c r="I25" s="20"/>
      <c r="J25" s="2593">
        <v>0.19791666666666666</v>
      </c>
      <c r="K25" s="2600">
        <v>5</v>
      </c>
      <c r="L25" s="2603">
        <v>57</v>
      </c>
      <c r="M25" s="2602">
        <v>1.6</v>
      </c>
      <c r="N25" s="2596">
        <v>0.69791666666666663</v>
      </c>
      <c r="O25" s="2600">
        <v>118</v>
      </c>
      <c r="P25" s="2603">
        <v>56</v>
      </c>
      <c r="Q25" s="2602">
        <v>7.99</v>
      </c>
      <c r="S25" s="2593">
        <v>0.19791666666666666</v>
      </c>
      <c r="T25" s="2600">
        <v>3</v>
      </c>
      <c r="U25" s="2603">
        <v>55</v>
      </c>
      <c r="V25" s="2602">
        <v>2.2400000000000002</v>
      </c>
      <c r="W25" s="2596">
        <v>0.69791666666666663</v>
      </c>
      <c r="X25" s="2600">
        <v>97</v>
      </c>
      <c r="Y25" s="2603">
        <v>55</v>
      </c>
      <c r="Z25" s="2602">
        <v>9.18</v>
      </c>
      <c r="AB25" s="2593">
        <v>0.19791666666666666</v>
      </c>
      <c r="AC25" s="2600">
        <v>9</v>
      </c>
      <c r="AD25" s="2603">
        <v>67</v>
      </c>
      <c r="AE25" s="2602">
        <v>2.14</v>
      </c>
      <c r="AF25" s="2596">
        <v>0.69791666666666663</v>
      </c>
      <c r="AG25" s="2600">
        <v>78</v>
      </c>
      <c r="AH25" s="2603">
        <v>57</v>
      </c>
      <c r="AI25" s="2602">
        <v>4.82</v>
      </c>
      <c r="AK25" s="2593">
        <v>0.19791666666666666</v>
      </c>
      <c r="AL25" s="2600">
        <v>6</v>
      </c>
      <c r="AM25" s="2603">
        <v>63</v>
      </c>
      <c r="AN25" s="2602">
        <v>1.66</v>
      </c>
      <c r="AO25" s="2596">
        <v>0.69791666666666663</v>
      </c>
      <c r="AP25" s="2600">
        <v>128</v>
      </c>
      <c r="AQ25" s="2603">
        <v>54</v>
      </c>
      <c r="AR25" s="2602">
        <v>7.45</v>
      </c>
      <c r="AT25" s="2593">
        <v>0.19791666666666666</v>
      </c>
      <c r="AU25" s="2600">
        <v>2</v>
      </c>
      <c r="AV25" s="2603">
        <v>57</v>
      </c>
      <c r="AW25" s="2602">
        <v>1.42</v>
      </c>
      <c r="AX25" s="2596">
        <v>0.69791666666666663</v>
      </c>
      <c r="AY25" s="2600">
        <v>106</v>
      </c>
      <c r="AZ25" s="2603">
        <v>54</v>
      </c>
      <c r="BA25" s="2602">
        <v>6.77</v>
      </c>
      <c r="BB25" s="23"/>
      <c r="BC25" s="2593">
        <v>0.19791666666666666</v>
      </c>
      <c r="BD25" s="2600">
        <v>2</v>
      </c>
      <c r="BE25" s="2603">
        <v>70</v>
      </c>
      <c r="BF25" s="2602">
        <v>2.11</v>
      </c>
      <c r="BG25" s="2596">
        <v>0.69791666666666663</v>
      </c>
      <c r="BH25" s="2600">
        <v>89</v>
      </c>
      <c r="BI25" s="2603">
        <v>55</v>
      </c>
      <c r="BJ25" s="2602">
        <v>7.13</v>
      </c>
      <c r="BL25" s="2593">
        <v>0.19791666666666666</v>
      </c>
      <c r="BM25" s="54">
        <f t="shared" si="0"/>
        <v>32</v>
      </c>
      <c r="BN25" s="56">
        <f t="shared" si="1"/>
        <v>60.6</v>
      </c>
      <c r="BO25" s="2602">
        <f t="shared" si="2"/>
        <v>0.3655471784327165</v>
      </c>
      <c r="BP25" s="2596">
        <v>0.69791666666666663</v>
      </c>
      <c r="BQ25" s="54">
        <f t="shared" si="9"/>
        <v>501</v>
      </c>
      <c r="BR25" s="56">
        <f t="shared" si="10"/>
        <v>55.2</v>
      </c>
      <c r="BS25" s="2602">
        <f t="shared" si="11"/>
        <v>5.7230980123372177</v>
      </c>
      <c r="BU25" s="2593">
        <v>0.19791666666666666</v>
      </c>
      <c r="BV25" s="54">
        <f t="shared" si="3"/>
        <v>4</v>
      </c>
      <c r="BW25" s="56">
        <f t="shared" si="4"/>
        <v>59.8</v>
      </c>
      <c r="BX25" s="2602">
        <f t="shared" si="5"/>
        <v>4.5693397304089563E-2</v>
      </c>
      <c r="BY25" s="2596">
        <v>0.69791666666666663</v>
      </c>
      <c r="BZ25" s="54">
        <f t="shared" si="6"/>
        <v>195</v>
      </c>
      <c r="CA25" s="56">
        <f t="shared" si="7"/>
        <v>55.2</v>
      </c>
      <c r="CB25" s="2602">
        <f t="shared" si="8"/>
        <v>2.2275531185743662</v>
      </c>
    </row>
    <row r="26" spans="1:80" ht="17.25" thickTop="1" x14ac:dyDescent="0.3">
      <c r="A26" s="2594">
        <v>0.20833333333333334</v>
      </c>
      <c r="B26" s="2600">
        <v>10</v>
      </c>
      <c r="C26" s="2603">
        <v>58</v>
      </c>
      <c r="D26" s="2602">
        <v>2.08</v>
      </c>
      <c r="E26" s="2597">
        <v>0.70833333333333337</v>
      </c>
      <c r="F26" s="2600">
        <v>82</v>
      </c>
      <c r="G26" s="2603">
        <v>54</v>
      </c>
      <c r="H26" s="2602">
        <v>5.67</v>
      </c>
      <c r="I26" s="20"/>
      <c r="J26" s="2594">
        <v>0.20833333333333334</v>
      </c>
      <c r="K26" s="2600">
        <v>6</v>
      </c>
      <c r="L26" s="2603">
        <v>61</v>
      </c>
      <c r="M26" s="2602">
        <v>1.27</v>
      </c>
      <c r="N26" s="2597">
        <v>0.70833333333333337</v>
      </c>
      <c r="O26" s="2600">
        <v>115</v>
      </c>
      <c r="P26" s="2603">
        <v>54</v>
      </c>
      <c r="Q26" s="2602">
        <v>7.43</v>
      </c>
      <c r="S26" s="2594">
        <v>0.20833333333333334</v>
      </c>
      <c r="T26" s="2600">
        <v>12</v>
      </c>
      <c r="U26" s="2603">
        <v>62</v>
      </c>
      <c r="V26" s="2602">
        <v>1.47</v>
      </c>
      <c r="W26" s="2597">
        <v>0.70833333333333337</v>
      </c>
      <c r="X26" s="2600">
        <v>119</v>
      </c>
      <c r="Y26" s="2603">
        <v>49</v>
      </c>
      <c r="Z26" s="2602">
        <v>7.78</v>
      </c>
      <c r="AB26" s="2594">
        <v>0.20833333333333334</v>
      </c>
      <c r="AC26" s="2600">
        <v>11</v>
      </c>
      <c r="AD26" s="2603">
        <v>57</v>
      </c>
      <c r="AE26" s="2602">
        <v>1.43</v>
      </c>
      <c r="AF26" s="2597">
        <v>0.70833333333333337</v>
      </c>
      <c r="AG26" s="2600">
        <v>98</v>
      </c>
      <c r="AH26" s="2603">
        <v>54</v>
      </c>
      <c r="AI26" s="2602">
        <v>7.12</v>
      </c>
      <c r="AK26" s="2594">
        <v>0.20833333333333334</v>
      </c>
      <c r="AL26" s="2600">
        <v>9</v>
      </c>
      <c r="AM26" s="2603">
        <v>66</v>
      </c>
      <c r="AN26" s="2602">
        <v>1.46</v>
      </c>
      <c r="AO26" s="2597">
        <v>0.70833333333333337</v>
      </c>
      <c r="AP26" s="2600">
        <v>102</v>
      </c>
      <c r="AQ26" s="2603">
        <v>52</v>
      </c>
      <c r="AR26" s="2602">
        <v>7.08</v>
      </c>
      <c r="AT26" s="2594">
        <v>0.20833333333333334</v>
      </c>
      <c r="AU26" s="2600">
        <v>9</v>
      </c>
      <c r="AV26" s="2603">
        <v>58</v>
      </c>
      <c r="AW26" s="2602">
        <v>1.6</v>
      </c>
      <c r="AX26" s="2597">
        <v>0.70833333333333337</v>
      </c>
      <c r="AY26" s="2600">
        <v>108</v>
      </c>
      <c r="AZ26" s="2603">
        <v>53</v>
      </c>
      <c r="BA26" s="2602">
        <v>6.88</v>
      </c>
      <c r="BB26" s="24"/>
      <c r="BC26" s="2594">
        <v>0.20833333333333334</v>
      </c>
      <c r="BD26" s="2600">
        <v>6</v>
      </c>
      <c r="BE26" s="2603">
        <v>63</v>
      </c>
      <c r="BF26" s="2602">
        <v>1.41</v>
      </c>
      <c r="BG26" s="2597">
        <v>0.70833333333333337</v>
      </c>
      <c r="BH26" s="2600">
        <v>87</v>
      </c>
      <c r="BI26" s="2603">
        <v>51</v>
      </c>
      <c r="BJ26" s="2602">
        <v>9.49</v>
      </c>
      <c r="BL26" s="2594">
        <v>0.20833333333333334</v>
      </c>
      <c r="BM26" s="54">
        <f t="shared" si="0"/>
        <v>48</v>
      </c>
      <c r="BN26" s="56">
        <f t="shared" si="1"/>
        <v>60.8</v>
      </c>
      <c r="BO26" s="2602">
        <f t="shared" si="2"/>
        <v>0.54832076764907478</v>
      </c>
      <c r="BP26" s="2597">
        <v>0.70833333333333337</v>
      </c>
      <c r="BQ26" s="54">
        <f t="shared" si="9"/>
        <v>516</v>
      </c>
      <c r="BR26" s="56">
        <f t="shared" si="10"/>
        <v>52.6</v>
      </c>
      <c r="BS26" s="2602">
        <f t="shared" si="11"/>
        <v>5.8944482522275532</v>
      </c>
      <c r="BU26" s="2594">
        <v>0.20833333333333334</v>
      </c>
      <c r="BV26" s="54">
        <f t="shared" si="3"/>
        <v>15</v>
      </c>
      <c r="BW26" s="56">
        <f t="shared" si="4"/>
        <v>60.8</v>
      </c>
      <c r="BX26" s="2602">
        <f t="shared" si="5"/>
        <v>0.17135023989033585</v>
      </c>
      <c r="BY26" s="2597">
        <v>0.70833333333333337</v>
      </c>
      <c r="BZ26" s="54">
        <f t="shared" si="6"/>
        <v>195</v>
      </c>
      <c r="CA26" s="56">
        <f t="shared" si="7"/>
        <v>52.4</v>
      </c>
      <c r="CB26" s="2602">
        <f t="shared" si="8"/>
        <v>2.2275531185743662</v>
      </c>
    </row>
    <row r="27" spans="1:80" x14ac:dyDescent="0.3">
      <c r="A27" s="2592">
        <v>0.21875</v>
      </c>
      <c r="B27" s="2600">
        <v>6</v>
      </c>
      <c r="C27" s="2603">
        <v>63</v>
      </c>
      <c r="D27" s="2602">
        <v>1.47</v>
      </c>
      <c r="E27" s="2595">
        <v>0.71875</v>
      </c>
      <c r="F27" s="2600">
        <v>115</v>
      </c>
      <c r="G27" s="2603">
        <v>54</v>
      </c>
      <c r="H27" s="2602">
        <v>7.38</v>
      </c>
      <c r="I27" s="20"/>
      <c r="J27" s="2592">
        <v>0.21875</v>
      </c>
      <c r="K27" s="2600">
        <v>5</v>
      </c>
      <c r="L27" s="2603">
        <v>61</v>
      </c>
      <c r="M27" s="2602">
        <v>1.36</v>
      </c>
      <c r="N27" s="2595">
        <v>0.71875</v>
      </c>
      <c r="O27" s="2600">
        <v>72</v>
      </c>
      <c r="P27" s="2603">
        <v>55</v>
      </c>
      <c r="Q27" s="2602">
        <v>6.38</v>
      </c>
      <c r="S27" s="2592">
        <v>0.21875</v>
      </c>
      <c r="T27" s="2600">
        <v>8</v>
      </c>
      <c r="U27" s="2603">
        <v>56</v>
      </c>
      <c r="V27" s="2602">
        <v>2.97</v>
      </c>
      <c r="W27" s="2595">
        <v>0.71875</v>
      </c>
      <c r="X27" s="2600">
        <v>110</v>
      </c>
      <c r="Y27" s="2603">
        <v>51</v>
      </c>
      <c r="Z27" s="2602">
        <v>6.63</v>
      </c>
      <c r="AB27" s="2592">
        <v>0.21875</v>
      </c>
      <c r="AC27" s="2600">
        <v>6</v>
      </c>
      <c r="AD27" s="2603">
        <v>75</v>
      </c>
      <c r="AE27" s="2602">
        <v>1.32</v>
      </c>
      <c r="AF27" s="2595">
        <v>0.71875</v>
      </c>
      <c r="AG27" s="2600">
        <v>126</v>
      </c>
      <c r="AH27" s="2603">
        <v>53</v>
      </c>
      <c r="AI27" s="2602">
        <v>8.82</v>
      </c>
      <c r="AK27" s="2592">
        <v>0.21875</v>
      </c>
      <c r="AL27" s="2600">
        <v>10</v>
      </c>
      <c r="AM27" s="2603">
        <v>57</v>
      </c>
      <c r="AN27" s="2602">
        <v>2.4500000000000002</v>
      </c>
      <c r="AO27" s="2595">
        <v>0.71875</v>
      </c>
      <c r="AP27" s="2600">
        <v>122</v>
      </c>
      <c r="AQ27" s="2603">
        <v>50</v>
      </c>
      <c r="AR27" s="2602">
        <v>9.56</v>
      </c>
      <c r="AT27" s="2592">
        <v>0.21875</v>
      </c>
      <c r="AU27" s="2600">
        <v>10</v>
      </c>
      <c r="AV27" s="2603">
        <v>60</v>
      </c>
      <c r="AW27" s="2602">
        <v>1.37</v>
      </c>
      <c r="AX27" s="2595">
        <v>0.71875</v>
      </c>
      <c r="AY27" s="2600">
        <v>87</v>
      </c>
      <c r="AZ27" s="2603">
        <v>56</v>
      </c>
      <c r="BA27" s="2602">
        <v>6.59</v>
      </c>
      <c r="BB27" s="49"/>
      <c r="BC27" s="2592">
        <v>0.21875</v>
      </c>
      <c r="BD27" s="2600">
        <v>1</v>
      </c>
      <c r="BE27" s="2603">
        <v>54</v>
      </c>
      <c r="BF27" s="2602">
        <v>1.41</v>
      </c>
      <c r="BG27" s="2595">
        <v>0.71875</v>
      </c>
      <c r="BH27" s="2600">
        <v>101</v>
      </c>
      <c r="BI27" s="2603">
        <v>52</v>
      </c>
      <c r="BJ27" s="2602">
        <v>8.07</v>
      </c>
      <c r="BL27" s="2592">
        <v>0.21875</v>
      </c>
      <c r="BM27" s="54">
        <f t="shared" si="0"/>
        <v>35</v>
      </c>
      <c r="BN27" s="56">
        <f t="shared" si="1"/>
        <v>62.4</v>
      </c>
      <c r="BO27" s="2602">
        <f t="shared" si="2"/>
        <v>0.39981722641078365</v>
      </c>
      <c r="BP27" s="2595">
        <v>0.71875</v>
      </c>
      <c r="BQ27" s="54">
        <f t="shared" si="9"/>
        <v>545</v>
      </c>
      <c r="BR27" s="56">
        <f t="shared" si="10"/>
        <v>52.6</v>
      </c>
      <c r="BS27" s="2602">
        <f t="shared" si="11"/>
        <v>6.225725382682203</v>
      </c>
      <c r="BU27" s="2592">
        <v>0.21875</v>
      </c>
      <c r="BV27" s="54">
        <f t="shared" si="3"/>
        <v>11</v>
      </c>
      <c r="BW27" s="56">
        <f t="shared" si="4"/>
        <v>61.8</v>
      </c>
      <c r="BX27" s="2602">
        <f t="shared" si="5"/>
        <v>0.12565684258624629</v>
      </c>
      <c r="BY27" s="2595">
        <v>0.71875</v>
      </c>
      <c r="BZ27" s="54">
        <f t="shared" si="6"/>
        <v>188</v>
      </c>
      <c r="CA27" s="56">
        <f t="shared" si="7"/>
        <v>53</v>
      </c>
      <c r="CB27" s="2602">
        <f t="shared" si="8"/>
        <v>2.1475896732922091</v>
      </c>
    </row>
    <row r="28" spans="1:80" x14ac:dyDescent="0.3">
      <c r="A28" s="2592">
        <v>0.22916666666666666</v>
      </c>
      <c r="B28" s="2600">
        <v>16</v>
      </c>
      <c r="C28" s="2603">
        <v>56</v>
      </c>
      <c r="D28" s="2602">
        <v>2.6</v>
      </c>
      <c r="E28" s="2595">
        <v>0.72916666666666663</v>
      </c>
      <c r="F28" s="2600">
        <v>83</v>
      </c>
      <c r="G28" s="2603">
        <v>54</v>
      </c>
      <c r="H28" s="2602">
        <v>5.55</v>
      </c>
      <c r="I28" s="20"/>
      <c r="J28" s="2592">
        <v>0.22916666666666666</v>
      </c>
      <c r="K28" s="2600">
        <v>9</v>
      </c>
      <c r="L28" s="2603">
        <v>67</v>
      </c>
      <c r="M28" s="2602">
        <v>1.22</v>
      </c>
      <c r="N28" s="2595">
        <v>0.72916666666666663</v>
      </c>
      <c r="O28" s="2600">
        <v>106</v>
      </c>
      <c r="P28" s="2603">
        <v>51</v>
      </c>
      <c r="Q28" s="2602">
        <v>7.02</v>
      </c>
      <c r="S28" s="2592">
        <v>0.22916666666666666</v>
      </c>
      <c r="T28" s="2600">
        <v>12</v>
      </c>
      <c r="U28" s="2603">
        <v>60</v>
      </c>
      <c r="V28" s="2602">
        <v>2</v>
      </c>
      <c r="W28" s="2595">
        <v>0.72916666666666663</v>
      </c>
      <c r="X28" s="2600">
        <v>97</v>
      </c>
      <c r="Y28" s="2603">
        <v>51</v>
      </c>
      <c r="Z28" s="2602">
        <v>8.56</v>
      </c>
      <c r="AB28" s="2592">
        <v>0.22916666666666666</v>
      </c>
      <c r="AC28" s="2600">
        <v>13</v>
      </c>
      <c r="AD28" s="2603">
        <v>60</v>
      </c>
      <c r="AE28" s="2602">
        <v>1.52</v>
      </c>
      <c r="AF28" s="2595">
        <v>0.72916666666666663</v>
      </c>
      <c r="AG28" s="2600">
        <v>87</v>
      </c>
      <c r="AH28" s="2603">
        <v>54</v>
      </c>
      <c r="AI28" s="2602">
        <v>6.21</v>
      </c>
      <c r="AK28" s="2592">
        <v>0.22916666666666666</v>
      </c>
      <c r="AL28" s="2600">
        <v>16</v>
      </c>
      <c r="AM28" s="2603">
        <v>57</v>
      </c>
      <c r="AN28" s="2602">
        <v>3.41</v>
      </c>
      <c r="AO28" s="2595">
        <v>0.72916666666666663</v>
      </c>
      <c r="AP28" s="2600">
        <v>93</v>
      </c>
      <c r="AQ28" s="2603">
        <v>52</v>
      </c>
      <c r="AR28" s="2602">
        <v>6.34</v>
      </c>
      <c r="AT28" s="2592">
        <v>0.22916666666666666</v>
      </c>
      <c r="AU28" s="2600">
        <v>7</v>
      </c>
      <c r="AV28" s="2603">
        <v>61</v>
      </c>
      <c r="AW28" s="2602">
        <v>1.53</v>
      </c>
      <c r="AX28" s="2595">
        <v>0.72916666666666663</v>
      </c>
      <c r="AY28" s="2600">
        <v>76</v>
      </c>
      <c r="AZ28" s="2603">
        <v>53</v>
      </c>
      <c r="BA28" s="2602">
        <v>5.28</v>
      </c>
      <c r="BB28" s="49"/>
      <c r="BC28" s="2592">
        <v>0.22916666666666666</v>
      </c>
      <c r="BD28" s="2600" t="s">
        <v>16</v>
      </c>
      <c r="BE28" s="2603" t="s">
        <v>10</v>
      </c>
      <c r="BF28" s="2602" t="s">
        <v>10</v>
      </c>
      <c r="BG28" s="2595">
        <v>0.72916666666666663</v>
      </c>
      <c r="BH28" s="2600">
        <v>92</v>
      </c>
      <c r="BI28" s="2603">
        <v>53</v>
      </c>
      <c r="BJ28" s="2602">
        <v>6.3</v>
      </c>
      <c r="BL28" s="2592">
        <v>0.22916666666666666</v>
      </c>
      <c r="BM28" s="54">
        <f t="shared" si="0"/>
        <v>66</v>
      </c>
      <c r="BN28" s="56">
        <f t="shared" si="1"/>
        <v>60</v>
      </c>
      <c r="BO28" s="2602">
        <f t="shared" si="2"/>
        <v>0.7539410555174777</v>
      </c>
      <c r="BP28" s="2595">
        <v>0.72916666666666663</v>
      </c>
      <c r="BQ28" s="54">
        <f t="shared" si="9"/>
        <v>466</v>
      </c>
      <c r="BR28" s="56">
        <f t="shared" si="10"/>
        <v>52.4</v>
      </c>
      <c r="BS28" s="2602">
        <f t="shared" si="11"/>
        <v>5.3232807859264337</v>
      </c>
      <c r="BU28" s="2592">
        <v>0.22916666666666666</v>
      </c>
      <c r="BV28" s="54">
        <f t="shared" si="3"/>
        <v>7</v>
      </c>
      <c r="BW28" s="56">
        <f t="shared" si="4"/>
        <v>61</v>
      </c>
      <c r="BX28" s="2602">
        <f t="shared" si="5"/>
        <v>7.9963445282156723E-2</v>
      </c>
      <c r="BY28" s="2595">
        <v>0.72916666666666663</v>
      </c>
      <c r="BZ28" s="54">
        <f t="shared" si="6"/>
        <v>168</v>
      </c>
      <c r="CA28" s="56">
        <f t="shared" si="7"/>
        <v>52.2</v>
      </c>
      <c r="CB28" s="2602">
        <f t="shared" si="8"/>
        <v>1.9191226867717615</v>
      </c>
    </row>
    <row r="29" spans="1:80" ht="17.25" thickBot="1" x14ac:dyDescent="0.35">
      <c r="A29" s="2593">
        <v>0.23958333333333334</v>
      </c>
      <c r="B29" s="2600">
        <v>14</v>
      </c>
      <c r="C29" s="2603">
        <v>58</v>
      </c>
      <c r="D29" s="2602">
        <v>2.5499999999999998</v>
      </c>
      <c r="E29" s="2596">
        <v>0.73958333333333337</v>
      </c>
      <c r="F29" s="2600">
        <v>135</v>
      </c>
      <c r="G29" s="2603">
        <v>50</v>
      </c>
      <c r="H29" s="2602">
        <v>9.35</v>
      </c>
      <c r="I29" s="20"/>
      <c r="J29" s="2593">
        <v>0.23958333333333334</v>
      </c>
      <c r="K29" s="2600">
        <v>15</v>
      </c>
      <c r="L29" s="2603">
        <v>63</v>
      </c>
      <c r="M29" s="2602">
        <v>2.2599999999999998</v>
      </c>
      <c r="N29" s="2596">
        <v>0.73958333333333337</v>
      </c>
      <c r="O29" s="2600">
        <v>101</v>
      </c>
      <c r="P29" s="2603">
        <v>55</v>
      </c>
      <c r="Q29" s="2602">
        <v>7.15</v>
      </c>
      <c r="S29" s="2593">
        <v>0.23958333333333334</v>
      </c>
      <c r="T29" s="2600">
        <v>15</v>
      </c>
      <c r="U29" s="2603">
        <v>60</v>
      </c>
      <c r="V29" s="2602">
        <v>2.2599999999999998</v>
      </c>
      <c r="W29" s="2596">
        <v>0.73958333333333337</v>
      </c>
      <c r="X29" s="2600">
        <v>86</v>
      </c>
      <c r="Y29" s="2603">
        <v>50</v>
      </c>
      <c r="Z29" s="2602">
        <v>6.82</v>
      </c>
      <c r="AB29" s="2593">
        <v>0.23958333333333334</v>
      </c>
      <c r="AC29" s="2600">
        <v>13</v>
      </c>
      <c r="AD29" s="2603">
        <v>62</v>
      </c>
      <c r="AE29" s="2602">
        <v>1.67</v>
      </c>
      <c r="AF29" s="2596">
        <v>0.73958333333333337</v>
      </c>
      <c r="AG29" s="2600">
        <v>95</v>
      </c>
      <c r="AH29" s="2603">
        <v>53</v>
      </c>
      <c r="AI29" s="2602">
        <v>7.67</v>
      </c>
      <c r="AK29" s="2593">
        <v>0.23958333333333334</v>
      </c>
      <c r="AL29" s="2600">
        <v>10</v>
      </c>
      <c r="AM29" s="2603">
        <v>62</v>
      </c>
      <c r="AN29" s="2602">
        <v>2.21</v>
      </c>
      <c r="AO29" s="2596">
        <v>0.73958333333333337</v>
      </c>
      <c r="AP29" s="2600">
        <v>109</v>
      </c>
      <c r="AQ29" s="2603">
        <v>53</v>
      </c>
      <c r="AR29" s="2602">
        <v>7.44</v>
      </c>
      <c r="AT29" s="2593">
        <v>0.23958333333333334</v>
      </c>
      <c r="AU29" s="2600">
        <v>11</v>
      </c>
      <c r="AV29" s="2603">
        <v>64</v>
      </c>
      <c r="AW29" s="2602">
        <v>1.8</v>
      </c>
      <c r="AX29" s="2596">
        <v>0.73958333333333337</v>
      </c>
      <c r="AY29" s="2600">
        <v>72</v>
      </c>
      <c r="AZ29" s="2603">
        <v>58</v>
      </c>
      <c r="BA29" s="2602">
        <v>4.8899999999999997</v>
      </c>
      <c r="BB29" s="23"/>
      <c r="BC29" s="2593">
        <v>0.23958333333333334</v>
      </c>
      <c r="BD29" s="2600">
        <v>6</v>
      </c>
      <c r="BE29" s="2603">
        <v>60</v>
      </c>
      <c r="BF29" s="2602">
        <v>1.3</v>
      </c>
      <c r="BG29" s="2596">
        <v>0.73958333333333337</v>
      </c>
      <c r="BH29" s="2600">
        <v>97</v>
      </c>
      <c r="BI29" s="2603">
        <v>53</v>
      </c>
      <c r="BJ29" s="2602">
        <v>6.6</v>
      </c>
      <c r="BL29" s="2593">
        <v>0.23958333333333334</v>
      </c>
      <c r="BM29" s="54">
        <f t="shared" si="0"/>
        <v>67</v>
      </c>
      <c r="BN29" s="56">
        <f t="shared" si="1"/>
        <v>61</v>
      </c>
      <c r="BO29" s="2602">
        <f t="shared" si="2"/>
        <v>0.7653644048435001</v>
      </c>
      <c r="BP29" s="2596">
        <v>0.73958333333333337</v>
      </c>
      <c r="BQ29" s="54">
        <f t="shared" si="9"/>
        <v>526</v>
      </c>
      <c r="BR29" s="56">
        <f t="shared" si="10"/>
        <v>52.2</v>
      </c>
      <c r="BS29" s="2602">
        <f t="shared" si="11"/>
        <v>6.0086817454877766</v>
      </c>
      <c r="BU29" s="2593">
        <v>0.23958333333333334</v>
      </c>
      <c r="BV29" s="54">
        <f t="shared" si="3"/>
        <v>17</v>
      </c>
      <c r="BW29" s="56">
        <f t="shared" si="4"/>
        <v>62.2</v>
      </c>
      <c r="BX29" s="2602">
        <f t="shared" si="5"/>
        <v>0.19419693854238063</v>
      </c>
      <c r="BY29" s="2596">
        <v>0.73958333333333337</v>
      </c>
      <c r="BZ29" s="54">
        <f t="shared" si="6"/>
        <v>169</v>
      </c>
      <c r="CA29" s="56">
        <f t="shared" si="7"/>
        <v>53.8</v>
      </c>
      <c r="CB29" s="2602">
        <f t="shared" si="8"/>
        <v>1.9305460360977837</v>
      </c>
    </row>
    <row r="30" spans="1:80" ht="17.25" thickTop="1" x14ac:dyDescent="0.3">
      <c r="A30" s="2594">
        <v>0.25</v>
      </c>
      <c r="B30" s="2600">
        <v>29</v>
      </c>
      <c r="C30" s="2603">
        <v>61</v>
      </c>
      <c r="D30" s="2602">
        <v>2.27</v>
      </c>
      <c r="E30" s="2597">
        <v>0.75</v>
      </c>
      <c r="F30" s="2600">
        <v>76</v>
      </c>
      <c r="G30" s="2603">
        <v>56</v>
      </c>
      <c r="H30" s="2602">
        <v>5.18</v>
      </c>
      <c r="I30" s="20"/>
      <c r="J30" s="2594">
        <v>0.25</v>
      </c>
      <c r="K30" s="2600">
        <v>21</v>
      </c>
      <c r="L30" s="2603">
        <v>59</v>
      </c>
      <c r="M30" s="2602">
        <v>2.71</v>
      </c>
      <c r="N30" s="2597">
        <v>0.75</v>
      </c>
      <c r="O30" s="2600">
        <v>93</v>
      </c>
      <c r="P30" s="2603">
        <v>58</v>
      </c>
      <c r="Q30" s="2602">
        <v>5.64</v>
      </c>
      <c r="S30" s="2594">
        <v>0.25</v>
      </c>
      <c r="T30" s="2600">
        <v>30</v>
      </c>
      <c r="U30" s="2603">
        <v>62</v>
      </c>
      <c r="V30" s="2602">
        <v>2.77</v>
      </c>
      <c r="W30" s="2597">
        <v>0.75</v>
      </c>
      <c r="X30" s="2600">
        <v>79</v>
      </c>
      <c r="Y30" s="2603">
        <v>50</v>
      </c>
      <c r="Z30" s="2602">
        <v>6.02</v>
      </c>
      <c r="AB30" s="2594">
        <v>0.25</v>
      </c>
      <c r="AC30" s="2600">
        <v>17</v>
      </c>
      <c r="AD30" s="2603">
        <v>63</v>
      </c>
      <c r="AE30" s="2602">
        <v>2.2799999999999998</v>
      </c>
      <c r="AF30" s="2597">
        <v>0.75</v>
      </c>
      <c r="AG30" s="2600">
        <v>85</v>
      </c>
      <c r="AH30" s="2603">
        <v>56</v>
      </c>
      <c r="AI30" s="2602">
        <v>6.15</v>
      </c>
      <c r="AK30" s="2594">
        <v>0.25</v>
      </c>
      <c r="AL30" s="2600">
        <v>20</v>
      </c>
      <c r="AM30" s="2603">
        <v>61</v>
      </c>
      <c r="AN30" s="2602">
        <v>2.38</v>
      </c>
      <c r="AO30" s="2597">
        <v>0.75</v>
      </c>
      <c r="AP30" s="2600">
        <v>109</v>
      </c>
      <c r="AQ30" s="2603">
        <v>56</v>
      </c>
      <c r="AR30" s="2602">
        <v>6.84</v>
      </c>
      <c r="AT30" s="2594">
        <v>0.25</v>
      </c>
      <c r="AU30" s="2600">
        <v>15</v>
      </c>
      <c r="AV30" s="2603">
        <v>60</v>
      </c>
      <c r="AW30" s="2602">
        <v>1.95</v>
      </c>
      <c r="AX30" s="2597">
        <v>0.75</v>
      </c>
      <c r="AY30" s="2600">
        <v>113</v>
      </c>
      <c r="AZ30" s="2603">
        <v>54</v>
      </c>
      <c r="BA30" s="2602">
        <v>7.5</v>
      </c>
      <c r="BB30" s="24"/>
      <c r="BC30" s="2594">
        <v>0.25</v>
      </c>
      <c r="BD30" s="2600">
        <v>8</v>
      </c>
      <c r="BE30" s="2603">
        <v>59</v>
      </c>
      <c r="BF30" s="2602">
        <v>2.2200000000000002</v>
      </c>
      <c r="BG30" s="2597">
        <v>0.75</v>
      </c>
      <c r="BH30" s="2600">
        <v>83</v>
      </c>
      <c r="BI30" s="2603">
        <v>58</v>
      </c>
      <c r="BJ30" s="2602">
        <v>6.37</v>
      </c>
      <c r="BL30" s="2594">
        <v>0.25</v>
      </c>
      <c r="BM30" s="54">
        <f t="shared" si="0"/>
        <v>117</v>
      </c>
      <c r="BN30" s="56">
        <f t="shared" si="1"/>
        <v>61.2</v>
      </c>
      <c r="BO30" s="2602">
        <f t="shared" si="2"/>
        <v>1.3365318711446197</v>
      </c>
      <c r="BP30" s="2597">
        <v>0.75</v>
      </c>
      <c r="BQ30" s="54">
        <f t="shared" si="9"/>
        <v>442</v>
      </c>
      <c r="BR30" s="56">
        <f t="shared" si="10"/>
        <v>55.2</v>
      </c>
      <c r="BS30" s="2602">
        <f t="shared" si="11"/>
        <v>5.0491204021018961</v>
      </c>
      <c r="BU30" s="2594">
        <v>0.25</v>
      </c>
      <c r="BV30" s="54">
        <f t="shared" si="3"/>
        <v>23</v>
      </c>
      <c r="BW30" s="56">
        <f t="shared" si="4"/>
        <v>61</v>
      </c>
      <c r="BX30" s="2602">
        <f t="shared" si="5"/>
        <v>0.26273703449851499</v>
      </c>
      <c r="BY30" s="2597">
        <v>0.75</v>
      </c>
      <c r="BZ30" s="54">
        <f t="shared" si="6"/>
        <v>196</v>
      </c>
      <c r="CA30" s="56">
        <f t="shared" si="7"/>
        <v>54.8</v>
      </c>
      <c r="CB30" s="2602">
        <f t="shared" si="8"/>
        <v>2.2389764679003883</v>
      </c>
    </row>
    <row r="31" spans="1:80" x14ac:dyDescent="0.3">
      <c r="A31" s="2592">
        <v>0.26041666666666669</v>
      </c>
      <c r="B31" s="2600">
        <v>37</v>
      </c>
      <c r="C31" s="2603">
        <v>59</v>
      </c>
      <c r="D31" s="2602">
        <v>3.35</v>
      </c>
      <c r="E31" s="2595">
        <v>0.76041666666666663</v>
      </c>
      <c r="F31" s="2600">
        <v>91</v>
      </c>
      <c r="G31" s="2603">
        <v>60</v>
      </c>
      <c r="H31" s="2602">
        <v>6.66</v>
      </c>
      <c r="I31" s="20"/>
      <c r="J31" s="2592">
        <v>0.26041666666666669</v>
      </c>
      <c r="K31" s="2600">
        <v>26</v>
      </c>
      <c r="L31" s="2603">
        <v>60</v>
      </c>
      <c r="M31" s="2602">
        <v>2.36</v>
      </c>
      <c r="N31" s="2595">
        <v>0.76041666666666663</v>
      </c>
      <c r="O31" s="2600">
        <v>131</v>
      </c>
      <c r="P31" s="2603">
        <v>56</v>
      </c>
      <c r="Q31" s="2602">
        <v>7.78</v>
      </c>
      <c r="S31" s="2592">
        <v>0.26041666666666669</v>
      </c>
      <c r="T31" s="2600">
        <v>34</v>
      </c>
      <c r="U31" s="2603">
        <v>61</v>
      </c>
      <c r="V31" s="2602">
        <v>3.98</v>
      </c>
      <c r="W31" s="2595">
        <v>0.76041666666666663</v>
      </c>
      <c r="X31" s="2600">
        <v>108</v>
      </c>
      <c r="Y31" s="2603">
        <v>53</v>
      </c>
      <c r="Z31" s="2602">
        <v>7.48</v>
      </c>
      <c r="AB31" s="2592">
        <v>0.26041666666666669</v>
      </c>
      <c r="AC31" s="2600">
        <v>31</v>
      </c>
      <c r="AD31" s="2603">
        <v>61</v>
      </c>
      <c r="AE31" s="2602">
        <v>2.9</v>
      </c>
      <c r="AF31" s="2595">
        <v>0.76041666666666663</v>
      </c>
      <c r="AG31" s="2600">
        <v>67</v>
      </c>
      <c r="AH31" s="2603">
        <v>55</v>
      </c>
      <c r="AI31" s="2602">
        <v>6.03</v>
      </c>
      <c r="AK31" s="2592">
        <v>0.26041666666666669</v>
      </c>
      <c r="AL31" s="2600">
        <v>21</v>
      </c>
      <c r="AM31" s="2603">
        <v>62</v>
      </c>
      <c r="AN31" s="2602">
        <v>2.94</v>
      </c>
      <c r="AO31" s="2595">
        <v>0.76041666666666663</v>
      </c>
      <c r="AP31" s="2600">
        <v>113</v>
      </c>
      <c r="AQ31" s="2603">
        <v>54</v>
      </c>
      <c r="AR31" s="2602">
        <v>6.93</v>
      </c>
      <c r="AT31" s="2592">
        <v>0.26041666666666669</v>
      </c>
      <c r="AU31" s="2600">
        <v>12</v>
      </c>
      <c r="AV31" s="2603">
        <v>62</v>
      </c>
      <c r="AW31" s="2602">
        <v>1.85</v>
      </c>
      <c r="AX31" s="2595">
        <v>0.76041666666666663</v>
      </c>
      <c r="AY31" s="2600">
        <v>95</v>
      </c>
      <c r="AZ31" s="2603">
        <v>55</v>
      </c>
      <c r="BA31" s="2602">
        <v>6.47</v>
      </c>
      <c r="BB31" s="49"/>
      <c r="BC31" s="2592">
        <v>0.26041666666666669</v>
      </c>
      <c r="BD31" s="2600">
        <v>11</v>
      </c>
      <c r="BE31" s="2603">
        <v>57</v>
      </c>
      <c r="BF31" s="2602">
        <v>1.36</v>
      </c>
      <c r="BG31" s="2595">
        <v>0.76041666666666663</v>
      </c>
      <c r="BH31" s="2600">
        <v>100</v>
      </c>
      <c r="BI31" s="2603">
        <v>56</v>
      </c>
      <c r="BJ31" s="2602">
        <v>7.19</v>
      </c>
      <c r="BL31" s="2592">
        <v>0.26041666666666669</v>
      </c>
      <c r="BM31" s="54">
        <f t="shared" si="0"/>
        <v>149</v>
      </c>
      <c r="BN31" s="56">
        <f t="shared" si="1"/>
        <v>60.6</v>
      </c>
      <c r="BO31" s="2602">
        <f t="shared" si="2"/>
        <v>1.7020790495773361</v>
      </c>
      <c r="BP31" s="2595">
        <v>0.76041666666666663</v>
      </c>
      <c r="BQ31" s="54">
        <f t="shared" si="9"/>
        <v>510</v>
      </c>
      <c r="BR31" s="56">
        <f t="shared" si="10"/>
        <v>55.6</v>
      </c>
      <c r="BS31" s="2602">
        <f t="shared" si="11"/>
        <v>5.8259081562714181</v>
      </c>
      <c r="BU31" s="2592">
        <v>0.26041666666666669</v>
      </c>
      <c r="BV31" s="54">
        <f t="shared" si="3"/>
        <v>23</v>
      </c>
      <c r="BW31" s="56">
        <f t="shared" si="4"/>
        <v>61.2</v>
      </c>
      <c r="BX31" s="2602">
        <f t="shared" si="5"/>
        <v>0.26273703449851499</v>
      </c>
      <c r="BY31" s="2595">
        <v>0.76041666666666663</v>
      </c>
      <c r="BZ31" s="54">
        <f t="shared" si="6"/>
        <v>195</v>
      </c>
      <c r="CA31" s="56">
        <f t="shared" si="7"/>
        <v>54.6</v>
      </c>
      <c r="CB31" s="2602">
        <f t="shared" si="8"/>
        <v>2.2275531185743662</v>
      </c>
    </row>
    <row r="32" spans="1:80" x14ac:dyDescent="0.3">
      <c r="A32" s="2592">
        <v>0.27083333333333331</v>
      </c>
      <c r="B32" s="2600">
        <v>77</v>
      </c>
      <c r="C32" s="2603">
        <v>55</v>
      </c>
      <c r="D32" s="2602">
        <v>5.58</v>
      </c>
      <c r="E32" s="2595">
        <v>0.77083333333333337</v>
      </c>
      <c r="F32" s="2600">
        <v>105</v>
      </c>
      <c r="G32" s="2603">
        <v>57</v>
      </c>
      <c r="H32" s="2602">
        <v>7.14</v>
      </c>
      <c r="I32" s="20"/>
      <c r="J32" s="2592">
        <v>0.27083333333333331</v>
      </c>
      <c r="K32" s="2600">
        <v>43</v>
      </c>
      <c r="L32" s="2603">
        <v>64</v>
      </c>
      <c r="M32" s="2602">
        <v>3.82</v>
      </c>
      <c r="N32" s="2595">
        <v>0.77083333333333337</v>
      </c>
      <c r="O32" s="2600">
        <v>139</v>
      </c>
      <c r="P32" s="2603">
        <v>53</v>
      </c>
      <c r="Q32" s="2602">
        <v>9.33</v>
      </c>
      <c r="S32" s="2592">
        <v>0.27083333333333331</v>
      </c>
      <c r="T32" s="2600">
        <v>32</v>
      </c>
      <c r="U32" s="2603">
        <v>63</v>
      </c>
      <c r="V32" s="2602">
        <v>3.25</v>
      </c>
      <c r="W32" s="2595">
        <v>0.77083333333333337</v>
      </c>
      <c r="X32" s="2600">
        <v>111</v>
      </c>
      <c r="Y32" s="2603">
        <v>52</v>
      </c>
      <c r="Z32" s="2602">
        <v>7.57</v>
      </c>
      <c r="AB32" s="2592">
        <v>0.27083333333333331</v>
      </c>
      <c r="AC32" s="2600">
        <v>55</v>
      </c>
      <c r="AD32" s="2603">
        <v>59</v>
      </c>
      <c r="AE32" s="2602">
        <v>4.2699999999999996</v>
      </c>
      <c r="AF32" s="2595">
        <v>0.77083333333333337</v>
      </c>
      <c r="AG32" s="2600">
        <v>107</v>
      </c>
      <c r="AH32" s="2603">
        <v>55</v>
      </c>
      <c r="AI32" s="2602">
        <v>8.19</v>
      </c>
      <c r="AK32" s="2592">
        <v>0.27083333333333331</v>
      </c>
      <c r="AL32" s="2600">
        <v>36</v>
      </c>
      <c r="AM32" s="2603">
        <v>64</v>
      </c>
      <c r="AN32" s="2602">
        <v>2.99</v>
      </c>
      <c r="AO32" s="2595">
        <v>0.77083333333333337</v>
      </c>
      <c r="AP32" s="2600">
        <v>120</v>
      </c>
      <c r="AQ32" s="2603">
        <v>53</v>
      </c>
      <c r="AR32" s="2602">
        <v>8.5299999999999994</v>
      </c>
      <c r="AT32" s="2592">
        <v>0.27083333333333331</v>
      </c>
      <c r="AU32" s="2600">
        <v>28</v>
      </c>
      <c r="AV32" s="2603">
        <v>58</v>
      </c>
      <c r="AW32" s="2602">
        <v>2.0499999999999998</v>
      </c>
      <c r="AX32" s="2595">
        <v>0.77083333333333337</v>
      </c>
      <c r="AY32" s="2600">
        <v>72</v>
      </c>
      <c r="AZ32" s="2603">
        <v>52</v>
      </c>
      <c r="BA32" s="2602">
        <v>5.69</v>
      </c>
      <c r="BB32" s="49"/>
      <c r="BC32" s="2592">
        <v>0.27083333333333331</v>
      </c>
      <c r="BD32" s="2600">
        <v>20</v>
      </c>
      <c r="BE32" s="2603">
        <v>62</v>
      </c>
      <c r="BF32" s="2602">
        <v>2.2599999999999998</v>
      </c>
      <c r="BG32" s="2595">
        <v>0.77083333333333337</v>
      </c>
      <c r="BH32" s="2600">
        <v>91</v>
      </c>
      <c r="BI32" s="2603">
        <v>55</v>
      </c>
      <c r="BJ32" s="2602">
        <v>6.97</v>
      </c>
      <c r="BL32" s="2592">
        <v>0.27083333333333331</v>
      </c>
      <c r="BM32" s="54">
        <f t="shared" si="0"/>
        <v>243</v>
      </c>
      <c r="BN32" s="56">
        <f t="shared" si="1"/>
        <v>61</v>
      </c>
      <c r="BO32" s="2602">
        <f t="shared" si="2"/>
        <v>2.7758738862234407</v>
      </c>
      <c r="BP32" s="2595">
        <v>0.77083333333333337</v>
      </c>
      <c r="BQ32" s="54">
        <f t="shared" si="9"/>
        <v>582</v>
      </c>
      <c r="BR32" s="56">
        <f t="shared" si="10"/>
        <v>54</v>
      </c>
      <c r="BS32" s="2602">
        <f t="shared" si="11"/>
        <v>6.6483893077450311</v>
      </c>
      <c r="BU32" s="2592">
        <v>0.27083333333333331</v>
      </c>
      <c r="BV32" s="54">
        <f t="shared" si="3"/>
        <v>48</v>
      </c>
      <c r="BW32" s="56">
        <f t="shared" si="4"/>
        <v>61.6</v>
      </c>
      <c r="BX32" s="2602">
        <f t="shared" si="5"/>
        <v>0.54832076764907478</v>
      </c>
      <c r="BY32" s="2595">
        <v>0.77083333333333337</v>
      </c>
      <c r="BZ32" s="54">
        <f t="shared" si="6"/>
        <v>163</v>
      </c>
      <c r="CA32" s="56">
        <f t="shared" si="7"/>
        <v>53</v>
      </c>
      <c r="CB32" s="2602">
        <f t="shared" si="8"/>
        <v>1.8620059401416496</v>
      </c>
    </row>
    <row r="33" spans="1:80" ht="17.25" thickBot="1" x14ac:dyDescent="0.35">
      <c r="A33" s="2593">
        <v>0.28125</v>
      </c>
      <c r="B33" s="2600">
        <v>46</v>
      </c>
      <c r="C33" s="2603">
        <v>60</v>
      </c>
      <c r="D33" s="2602">
        <v>4.6100000000000003</v>
      </c>
      <c r="E33" s="2596">
        <v>0.78125</v>
      </c>
      <c r="F33" s="2600">
        <v>74</v>
      </c>
      <c r="G33" s="2603">
        <v>56</v>
      </c>
      <c r="H33" s="2602">
        <v>5.9</v>
      </c>
      <c r="I33" s="20"/>
      <c r="J33" s="2593">
        <v>0.28125</v>
      </c>
      <c r="K33" s="2600">
        <v>43</v>
      </c>
      <c r="L33" s="2603">
        <v>60</v>
      </c>
      <c r="M33" s="2602">
        <v>4.4000000000000004</v>
      </c>
      <c r="N33" s="2596">
        <v>0.78125</v>
      </c>
      <c r="O33" s="2600">
        <v>100</v>
      </c>
      <c r="P33" s="2603">
        <v>56</v>
      </c>
      <c r="Q33" s="2602">
        <v>7.64</v>
      </c>
      <c r="S33" s="2593">
        <v>0.28125</v>
      </c>
      <c r="T33" s="2600">
        <v>37</v>
      </c>
      <c r="U33" s="2603">
        <v>59</v>
      </c>
      <c r="V33" s="2602">
        <v>4.3499999999999996</v>
      </c>
      <c r="W33" s="2596">
        <v>0.78125</v>
      </c>
      <c r="X33" s="2600">
        <v>137</v>
      </c>
      <c r="Y33" s="2603">
        <v>51</v>
      </c>
      <c r="Z33" s="2602">
        <v>8.57</v>
      </c>
      <c r="AB33" s="2593">
        <v>0.28125</v>
      </c>
      <c r="AC33" s="2600">
        <v>36</v>
      </c>
      <c r="AD33" s="2603">
        <v>63</v>
      </c>
      <c r="AE33" s="2602">
        <v>3.23</v>
      </c>
      <c r="AF33" s="2596">
        <v>0.78125</v>
      </c>
      <c r="AG33" s="2600">
        <v>89</v>
      </c>
      <c r="AH33" s="2603">
        <v>55</v>
      </c>
      <c r="AI33" s="2602">
        <v>5.62</v>
      </c>
      <c r="AK33" s="2593">
        <v>0.28125</v>
      </c>
      <c r="AL33" s="2600">
        <v>35</v>
      </c>
      <c r="AM33" s="2603">
        <v>61</v>
      </c>
      <c r="AN33" s="2602">
        <v>3.45</v>
      </c>
      <c r="AO33" s="2596">
        <v>0.78125</v>
      </c>
      <c r="AP33" s="2600">
        <v>103</v>
      </c>
      <c r="AQ33" s="2603">
        <v>45</v>
      </c>
      <c r="AR33" s="2602">
        <v>12.49</v>
      </c>
      <c r="AT33" s="2593">
        <v>0.28125</v>
      </c>
      <c r="AU33" s="2600">
        <v>27</v>
      </c>
      <c r="AV33" s="2603">
        <v>59</v>
      </c>
      <c r="AW33" s="2602">
        <v>2.61</v>
      </c>
      <c r="AX33" s="2596">
        <v>0.78125</v>
      </c>
      <c r="AY33" s="2600">
        <v>74</v>
      </c>
      <c r="AZ33" s="2603">
        <v>56</v>
      </c>
      <c r="BA33" s="2602">
        <v>6.53</v>
      </c>
      <c r="BB33" s="23"/>
      <c r="BC33" s="2593">
        <v>0.28125</v>
      </c>
      <c r="BD33" s="2600">
        <v>16</v>
      </c>
      <c r="BE33" s="2603">
        <v>56</v>
      </c>
      <c r="BF33" s="2602">
        <v>1.71</v>
      </c>
      <c r="BG33" s="2596">
        <v>0.78125</v>
      </c>
      <c r="BH33" s="2600">
        <v>83</v>
      </c>
      <c r="BI33" s="2603">
        <v>54</v>
      </c>
      <c r="BJ33" s="2602">
        <v>6.61</v>
      </c>
      <c r="BL33" s="2593">
        <v>0.28125</v>
      </c>
      <c r="BM33" s="54">
        <f t="shared" si="0"/>
        <v>197</v>
      </c>
      <c r="BN33" s="56">
        <f t="shared" si="1"/>
        <v>60.6</v>
      </c>
      <c r="BO33" s="2602">
        <f t="shared" si="2"/>
        <v>2.2503998172264108</v>
      </c>
      <c r="BP33" s="2596">
        <v>0.78125</v>
      </c>
      <c r="BQ33" s="54">
        <f t="shared" si="9"/>
        <v>503</v>
      </c>
      <c r="BR33" s="56">
        <f t="shared" si="10"/>
        <v>52.6</v>
      </c>
      <c r="BS33" s="2602">
        <f t="shared" si="11"/>
        <v>5.7459447109892618</v>
      </c>
      <c r="BU33" s="2593">
        <v>0.28125</v>
      </c>
      <c r="BV33" s="54">
        <f t="shared" si="3"/>
        <v>43</v>
      </c>
      <c r="BW33" s="56">
        <f t="shared" si="4"/>
        <v>60.4</v>
      </c>
      <c r="BX33" s="2602">
        <f t="shared" si="5"/>
        <v>0.49120402101896271</v>
      </c>
      <c r="BY33" s="2596">
        <v>0.78125</v>
      </c>
      <c r="BZ33" s="54">
        <f t="shared" si="6"/>
        <v>157</v>
      </c>
      <c r="CA33" s="56">
        <f t="shared" si="7"/>
        <v>52.6</v>
      </c>
      <c r="CB33" s="2602">
        <f t="shared" si="8"/>
        <v>1.7934658441855151</v>
      </c>
    </row>
    <row r="34" spans="1:80" ht="17.25" thickTop="1" x14ac:dyDescent="0.3">
      <c r="A34" s="2594">
        <v>0.29166666666666669</v>
      </c>
      <c r="B34" s="2600">
        <v>54</v>
      </c>
      <c r="C34" s="2603">
        <v>57</v>
      </c>
      <c r="D34" s="2602">
        <v>4.58</v>
      </c>
      <c r="E34" s="2597">
        <v>0.79166666666666663</v>
      </c>
      <c r="F34" s="2600">
        <v>86</v>
      </c>
      <c r="G34" s="2603">
        <v>53</v>
      </c>
      <c r="H34" s="2602">
        <v>7.34</v>
      </c>
      <c r="I34" s="20"/>
      <c r="J34" s="2594">
        <v>0.29166666666666669</v>
      </c>
      <c r="K34" s="2600">
        <v>43</v>
      </c>
      <c r="L34" s="2603">
        <v>56</v>
      </c>
      <c r="M34" s="2602">
        <v>4.18</v>
      </c>
      <c r="N34" s="2597">
        <v>0.79166666666666663</v>
      </c>
      <c r="O34" s="2600">
        <v>80</v>
      </c>
      <c r="P34" s="2603">
        <v>54</v>
      </c>
      <c r="Q34" s="2602">
        <v>7.45</v>
      </c>
      <c r="S34" s="2594">
        <v>0.29166666666666669</v>
      </c>
      <c r="T34" s="2600">
        <v>39</v>
      </c>
      <c r="U34" s="2603">
        <v>61</v>
      </c>
      <c r="V34" s="2602">
        <v>3.38</v>
      </c>
      <c r="W34" s="2597">
        <v>0.79166666666666663</v>
      </c>
      <c r="X34" s="2600">
        <v>122</v>
      </c>
      <c r="Y34" s="2603">
        <v>56</v>
      </c>
      <c r="Z34" s="2602">
        <v>6.73</v>
      </c>
      <c r="AB34" s="2594">
        <v>0.29166666666666669</v>
      </c>
      <c r="AC34" s="2600">
        <v>57</v>
      </c>
      <c r="AD34" s="2603">
        <v>58</v>
      </c>
      <c r="AE34" s="2602">
        <v>4.8</v>
      </c>
      <c r="AF34" s="2597">
        <v>0.79166666666666663</v>
      </c>
      <c r="AG34" s="2600">
        <v>114</v>
      </c>
      <c r="AH34" s="2603">
        <v>52</v>
      </c>
      <c r="AI34" s="2602">
        <v>7.96</v>
      </c>
      <c r="AK34" s="2594">
        <v>0.29166666666666669</v>
      </c>
      <c r="AL34" s="2600">
        <v>48</v>
      </c>
      <c r="AM34" s="2603">
        <v>60</v>
      </c>
      <c r="AN34" s="2602">
        <v>4.5599999999999996</v>
      </c>
      <c r="AO34" s="2597">
        <v>0.79166666666666663</v>
      </c>
      <c r="AP34" s="2600">
        <v>94</v>
      </c>
      <c r="AQ34" s="2603">
        <v>40</v>
      </c>
      <c r="AR34" s="2602">
        <v>19.98</v>
      </c>
      <c r="AT34" s="2594">
        <v>0.29166666666666669</v>
      </c>
      <c r="AU34" s="2600">
        <v>35</v>
      </c>
      <c r="AV34" s="2603">
        <v>57</v>
      </c>
      <c r="AW34" s="2602">
        <v>3.87</v>
      </c>
      <c r="AX34" s="2597">
        <v>0.79166666666666663</v>
      </c>
      <c r="AY34" s="2600">
        <v>92</v>
      </c>
      <c r="AZ34" s="2603">
        <v>55</v>
      </c>
      <c r="BA34" s="2602">
        <v>5.89</v>
      </c>
      <c r="BB34" s="24"/>
      <c r="BC34" s="2594">
        <v>0.29166666666666669</v>
      </c>
      <c r="BD34" s="2600">
        <v>17</v>
      </c>
      <c r="BE34" s="2603">
        <v>64</v>
      </c>
      <c r="BF34" s="2602">
        <v>2.19</v>
      </c>
      <c r="BG34" s="2597">
        <v>0.79166666666666663</v>
      </c>
      <c r="BH34" s="2600">
        <v>88</v>
      </c>
      <c r="BI34" s="2603">
        <v>53</v>
      </c>
      <c r="BJ34" s="2602">
        <v>5.84</v>
      </c>
      <c r="BL34" s="2594">
        <v>0.29166666666666669</v>
      </c>
      <c r="BM34" s="54">
        <f t="shared" si="0"/>
        <v>241</v>
      </c>
      <c r="BN34" s="56">
        <f t="shared" si="1"/>
        <v>58.4</v>
      </c>
      <c r="BO34" s="2602">
        <f t="shared" si="2"/>
        <v>2.7530271875713956</v>
      </c>
      <c r="BP34" s="2597">
        <v>0.79166666666666663</v>
      </c>
      <c r="BQ34" s="54">
        <f t="shared" si="9"/>
        <v>496</v>
      </c>
      <c r="BR34" s="56">
        <f t="shared" si="10"/>
        <v>51</v>
      </c>
      <c r="BS34" s="2602">
        <f t="shared" si="11"/>
        <v>5.6659812657071056</v>
      </c>
      <c r="BU34" s="2594">
        <v>0.29166666666666669</v>
      </c>
      <c r="BV34" s="54">
        <f t="shared" si="3"/>
        <v>52</v>
      </c>
      <c r="BW34" s="56">
        <f t="shared" si="4"/>
        <v>58.4</v>
      </c>
      <c r="BX34" s="2602">
        <f t="shared" si="5"/>
        <v>0.59401416495316428</v>
      </c>
      <c r="BY34" s="2597">
        <v>0.79166666666666663</v>
      </c>
      <c r="BZ34" s="54">
        <f t="shared" si="6"/>
        <v>180</v>
      </c>
      <c r="CA34" s="56">
        <f t="shared" si="7"/>
        <v>51.4</v>
      </c>
      <c r="CB34" s="2602">
        <f t="shared" si="8"/>
        <v>2.0562028786840303</v>
      </c>
    </row>
    <row r="35" spans="1:80" x14ac:dyDescent="0.3">
      <c r="A35" s="2592">
        <v>0.30208333333333331</v>
      </c>
      <c r="B35" s="2600">
        <v>58</v>
      </c>
      <c r="C35" s="2603">
        <v>60</v>
      </c>
      <c r="D35" s="2602">
        <v>4.76</v>
      </c>
      <c r="E35" s="2595">
        <v>0.80208333333333337</v>
      </c>
      <c r="F35" s="2600">
        <v>85</v>
      </c>
      <c r="G35" s="2603">
        <v>57</v>
      </c>
      <c r="H35" s="2602">
        <v>8.5299999999999994</v>
      </c>
      <c r="I35" s="20"/>
      <c r="J35" s="2592">
        <v>0.30208333333333331</v>
      </c>
      <c r="K35" s="2600">
        <v>66</v>
      </c>
      <c r="L35" s="2603">
        <v>60</v>
      </c>
      <c r="M35" s="2602">
        <v>4.9800000000000004</v>
      </c>
      <c r="N35" s="2595">
        <v>0.80208333333333337</v>
      </c>
      <c r="O35" s="2600">
        <v>65</v>
      </c>
      <c r="P35" s="2603">
        <v>59</v>
      </c>
      <c r="Q35" s="2602">
        <v>5.73</v>
      </c>
      <c r="S35" s="2592">
        <v>0.30208333333333331</v>
      </c>
      <c r="T35" s="2600">
        <v>51</v>
      </c>
      <c r="U35" s="2603">
        <v>58</v>
      </c>
      <c r="V35" s="2602">
        <v>4.38</v>
      </c>
      <c r="W35" s="2595">
        <v>0.80208333333333337</v>
      </c>
      <c r="X35" s="2600">
        <v>93</v>
      </c>
      <c r="Y35" s="2603">
        <v>54</v>
      </c>
      <c r="Z35" s="2602">
        <v>8.51</v>
      </c>
      <c r="AB35" s="2592">
        <v>0.30208333333333331</v>
      </c>
      <c r="AC35" s="2600">
        <v>57</v>
      </c>
      <c r="AD35" s="2603">
        <v>59</v>
      </c>
      <c r="AE35" s="2602">
        <v>4.5</v>
      </c>
      <c r="AF35" s="2595">
        <v>0.80208333333333337</v>
      </c>
      <c r="AG35" s="2600">
        <v>100</v>
      </c>
      <c r="AH35" s="2603">
        <v>53</v>
      </c>
      <c r="AI35" s="2602">
        <v>5.97</v>
      </c>
      <c r="AK35" s="2592">
        <v>0.30208333333333331</v>
      </c>
      <c r="AL35" s="2600">
        <v>39</v>
      </c>
      <c r="AM35" s="2603">
        <v>59</v>
      </c>
      <c r="AN35" s="2602">
        <v>4.33</v>
      </c>
      <c r="AO35" s="2595">
        <v>0.80208333333333337</v>
      </c>
      <c r="AP35" s="2600">
        <v>80</v>
      </c>
      <c r="AQ35" s="2603">
        <v>46</v>
      </c>
      <c r="AR35" s="2602">
        <v>15.51</v>
      </c>
      <c r="AT35" s="2592">
        <v>0.30208333333333331</v>
      </c>
      <c r="AU35" s="2600">
        <v>28</v>
      </c>
      <c r="AV35" s="2603">
        <v>59</v>
      </c>
      <c r="AW35" s="2602">
        <v>3.75</v>
      </c>
      <c r="AX35" s="2595">
        <v>0.80208333333333337</v>
      </c>
      <c r="AY35" s="2600">
        <v>53</v>
      </c>
      <c r="AZ35" s="2603">
        <v>56</v>
      </c>
      <c r="BA35" s="2602">
        <v>4.26</v>
      </c>
      <c r="BB35" s="49"/>
      <c r="BC35" s="2592">
        <v>0.30208333333333331</v>
      </c>
      <c r="BD35" s="2600">
        <v>23</v>
      </c>
      <c r="BE35" s="2603">
        <v>65</v>
      </c>
      <c r="BF35" s="2602">
        <v>3.19</v>
      </c>
      <c r="BG35" s="2595">
        <v>0.80208333333333337</v>
      </c>
      <c r="BH35" s="2600">
        <v>79</v>
      </c>
      <c r="BI35" s="2603">
        <v>56</v>
      </c>
      <c r="BJ35" s="2602">
        <v>5.52</v>
      </c>
      <c r="BL35" s="2592">
        <v>0.30208333333333331</v>
      </c>
      <c r="BM35" s="54">
        <f t="shared" si="0"/>
        <v>271</v>
      </c>
      <c r="BN35" s="56">
        <f t="shared" si="1"/>
        <v>59.2</v>
      </c>
      <c r="BO35" s="2602">
        <f t="shared" si="2"/>
        <v>3.0957276673520675</v>
      </c>
      <c r="BP35" s="2595">
        <v>0.80208333333333337</v>
      </c>
      <c r="BQ35" s="54">
        <f t="shared" si="9"/>
        <v>423</v>
      </c>
      <c r="BR35" s="56">
        <f t="shared" si="10"/>
        <v>53.8</v>
      </c>
      <c r="BS35" s="2602">
        <f t="shared" si="11"/>
        <v>4.8320767649074714</v>
      </c>
      <c r="BU35" s="2592">
        <v>0.30208333333333331</v>
      </c>
      <c r="BV35" s="54">
        <f t="shared" si="3"/>
        <v>51</v>
      </c>
      <c r="BW35" s="56">
        <f t="shared" si="4"/>
        <v>59</v>
      </c>
      <c r="BX35" s="2602">
        <f t="shared" si="5"/>
        <v>0.58259081562714188</v>
      </c>
      <c r="BY35" s="2595">
        <v>0.80208333333333337</v>
      </c>
      <c r="BZ35" s="54">
        <f t="shared" si="6"/>
        <v>132</v>
      </c>
      <c r="CA35" s="56">
        <f t="shared" si="7"/>
        <v>53.6</v>
      </c>
      <c r="CB35" s="2602">
        <f t="shared" si="8"/>
        <v>1.5078821110349554</v>
      </c>
    </row>
    <row r="36" spans="1:80" x14ac:dyDescent="0.3">
      <c r="A36" s="2592">
        <v>0.3125</v>
      </c>
      <c r="B36" s="2600">
        <v>67</v>
      </c>
      <c r="C36" s="2603">
        <v>53</v>
      </c>
      <c r="D36" s="2602">
        <v>5.09</v>
      </c>
      <c r="E36" s="2595">
        <v>0.8125</v>
      </c>
      <c r="F36" s="2600">
        <v>84</v>
      </c>
      <c r="G36" s="2603">
        <v>57</v>
      </c>
      <c r="H36" s="2602">
        <v>5.08</v>
      </c>
      <c r="I36" s="20"/>
      <c r="J36" s="2592">
        <v>0.3125</v>
      </c>
      <c r="K36" s="2600">
        <v>52</v>
      </c>
      <c r="L36" s="2603">
        <v>60</v>
      </c>
      <c r="M36" s="2602">
        <v>3.69</v>
      </c>
      <c r="N36" s="2595">
        <v>0.8125</v>
      </c>
      <c r="O36" s="2600">
        <v>55</v>
      </c>
      <c r="P36" s="2603">
        <v>61</v>
      </c>
      <c r="Q36" s="2602">
        <v>4.75</v>
      </c>
      <c r="S36" s="2592">
        <v>0.3125</v>
      </c>
      <c r="T36" s="2600">
        <v>78</v>
      </c>
      <c r="U36" s="2603">
        <v>56</v>
      </c>
      <c r="V36" s="2602">
        <v>5.76</v>
      </c>
      <c r="W36" s="2595">
        <v>0.8125</v>
      </c>
      <c r="X36" s="2600">
        <v>99</v>
      </c>
      <c r="Y36" s="2603">
        <v>56</v>
      </c>
      <c r="Z36" s="2602">
        <v>6.59</v>
      </c>
      <c r="AB36" s="2592">
        <v>0.3125</v>
      </c>
      <c r="AC36" s="2600">
        <v>38</v>
      </c>
      <c r="AD36" s="2603">
        <v>59</v>
      </c>
      <c r="AE36" s="2602">
        <v>3.84</v>
      </c>
      <c r="AF36" s="2595">
        <v>0.8125</v>
      </c>
      <c r="AG36" s="2600">
        <v>85</v>
      </c>
      <c r="AH36" s="2603">
        <v>56</v>
      </c>
      <c r="AI36" s="2602">
        <v>5.8</v>
      </c>
      <c r="AK36" s="2592">
        <v>0.3125</v>
      </c>
      <c r="AL36" s="2600">
        <v>63</v>
      </c>
      <c r="AM36" s="2603">
        <v>56</v>
      </c>
      <c r="AN36" s="2602">
        <v>4.88</v>
      </c>
      <c r="AO36" s="2595">
        <v>0.8125</v>
      </c>
      <c r="AP36" s="2600">
        <v>79</v>
      </c>
      <c r="AQ36" s="2603">
        <v>44</v>
      </c>
      <c r="AR36" s="2602">
        <v>12.43</v>
      </c>
      <c r="AT36" s="2592">
        <v>0.3125</v>
      </c>
      <c r="AU36" s="2600">
        <v>29</v>
      </c>
      <c r="AV36" s="2603">
        <v>59</v>
      </c>
      <c r="AW36" s="2602">
        <v>3.27</v>
      </c>
      <c r="AX36" s="2595">
        <v>0.8125</v>
      </c>
      <c r="AY36" s="2600">
        <v>58</v>
      </c>
      <c r="AZ36" s="2603">
        <v>58</v>
      </c>
      <c r="BA36" s="2602">
        <v>3.83</v>
      </c>
      <c r="BB36" s="49"/>
      <c r="BC36" s="2592">
        <v>0.3125</v>
      </c>
      <c r="BD36" s="2600">
        <v>16</v>
      </c>
      <c r="BE36" s="2603">
        <v>65</v>
      </c>
      <c r="BF36" s="2602">
        <v>1.93</v>
      </c>
      <c r="BG36" s="2595">
        <v>0.8125</v>
      </c>
      <c r="BH36" s="2600">
        <v>72</v>
      </c>
      <c r="BI36" s="2603">
        <v>56</v>
      </c>
      <c r="BJ36" s="2602">
        <v>4.25</v>
      </c>
      <c r="BL36" s="2592">
        <v>0.3125</v>
      </c>
      <c r="BM36" s="54">
        <f t="shared" si="0"/>
        <v>298</v>
      </c>
      <c r="BN36" s="56">
        <f t="shared" si="1"/>
        <v>56.8</v>
      </c>
      <c r="BO36" s="2602">
        <f t="shared" si="2"/>
        <v>3.4041580991546723</v>
      </c>
      <c r="BP36" s="2595">
        <v>0.8125</v>
      </c>
      <c r="BQ36" s="54">
        <f t="shared" si="9"/>
        <v>402</v>
      </c>
      <c r="BR36" s="56">
        <f t="shared" si="10"/>
        <v>54.8</v>
      </c>
      <c r="BS36" s="2602">
        <f t="shared" si="11"/>
        <v>4.5921864290610008</v>
      </c>
      <c r="BU36" s="2592">
        <v>0.3125</v>
      </c>
      <c r="BV36" s="54">
        <f t="shared" si="3"/>
        <v>45</v>
      </c>
      <c r="BW36" s="56">
        <f t="shared" si="4"/>
        <v>58</v>
      </c>
      <c r="BX36" s="2602">
        <f t="shared" si="5"/>
        <v>0.51405071967100757</v>
      </c>
      <c r="BY36" s="2595">
        <v>0.8125</v>
      </c>
      <c r="BZ36" s="54">
        <f t="shared" si="6"/>
        <v>130</v>
      </c>
      <c r="CA36" s="56">
        <f t="shared" si="7"/>
        <v>55</v>
      </c>
      <c r="CB36" s="2602">
        <f t="shared" si="8"/>
        <v>1.4850354123829106</v>
      </c>
    </row>
    <row r="37" spans="1:80" ht="17.25" thickBot="1" x14ac:dyDescent="0.35">
      <c r="A37" s="2593">
        <v>0.32291666666666669</v>
      </c>
      <c r="B37" s="2600">
        <v>89</v>
      </c>
      <c r="C37" s="2603">
        <v>58</v>
      </c>
      <c r="D37" s="2602">
        <v>5.6</v>
      </c>
      <c r="E37" s="2596">
        <v>0.82291666666666663</v>
      </c>
      <c r="F37" s="2600">
        <v>59</v>
      </c>
      <c r="G37" s="2603">
        <v>58</v>
      </c>
      <c r="H37" s="2602">
        <v>4.17</v>
      </c>
      <c r="I37" s="20"/>
      <c r="J37" s="2593">
        <v>0.32291666666666669</v>
      </c>
      <c r="K37" s="2600">
        <v>106</v>
      </c>
      <c r="L37" s="2603">
        <v>55</v>
      </c>
      <c r="M37" s="2602">
        <v>6.93</v>
      </c>
      <c r="N37" s="2596">
        <v>0.82291666666666663</v>
      </c>
      <c r="O37" s="2600">
        <v>62</v>
      </c>
      <c r="P37" s="2603">
        <v>57</v>
      </c>
      <c r="Q37" s="2602">
        <v>6.15</v>
      </c>
      <c r="S37" s="2593">
        <v>0.32291666666666669</v>
      </c>
      <c r="T37" s="2600">
        <v>110</v>
      </c>
      <c r="U37" s="2603">
        <v>53</v>
      </c>
      <c r="V37" s="2602">
        <v>6.98</v>
      </c>
      <c r="W37" s="2596">
        <v>0.82291666666666663</v>
      </c>
      <c r="X37" s="2600">
        <v>105</v>
      </c>
      <c r="Y37" s="2603">
        <v>54</v>
      </c>
      <c r="Z37" s="2602">
        <v>5.77</v>
      </c>
      <c r="AB37" s="2593">
        <v>0.32291666666666669</v>
      </c>
      <c r="AC37" s="2600">
        <v>65</v>
      </c>
      <c r="AD37" s="2603">
        <v>56</v>
      </c>
      <c r="AE37" s="2602">
        <v>5.65</v>
      </c>
      <c r="AF37" s="2596">
        <v>0.82291666666666663</v>
      </c>
      <c r="AG37" s="2600">
        <v>82</v>
      </c>
      <c r="AH37" s="2603">
        <v>58</v>
      </c>
      <c r="AI37" s="2602">
        <v>4.82</v>
      </c>
      <c r="AK37" s="2593">
        <v>0.32291666666666669</v>
      </c>
      <c r="AL37" s="2600">
        <v>107</v>
      </c>
      <c r="AM37" s="2603">
        <v>53</v>
      </c>
      <c r="AN37" s="2602">
        <v>8.18</v>
      </c>
      <c r="AO37" s="2596">
        <v>0.82291666666666663</v>
      </c>
      <c r="AP37" s="2600">
        <v>82</v>
      </c>
      <c r="AQ37" s="2603">
        <v>41</v>
      </c>
      <c r="AR37" s="2602">
        <v>14.38</v>
      </c>
      <c r="AT37" s="2593">
        <v>0.32291666666666669</v>
      </c>
      <c r="AU37" s="2600">
        <v>39</v>
      </c>
      <c r="AV37" s="2603">
        <v>58</v>
      </c>
      <c r="AW37" s="2602">
        <v>4.5999999999999996</v>
      </c>
      <c r="AX37" s="2596">
        <v>0.82291666666666663</v>
      </c>
      <c r="AY37" s="2600">
        <v>66</v>
      </c>
      <c r="AZ37" s="2603">
        <v>58</v>
      </c>
      <c r="BA37" s="2602">
        <v>4.09</v>
      </c>
      <c r="BB37" s="23"/>
      <c r="BC37" s="2593">
        <v>0.32291666666666669</v>
      </c>
      <c r="BD37" s="2600">
        <v>20</v>
      </c>
      <c r="BE37" s="2603">
        <v>57</v>
      </c>
      <c r="BF37" s="2602">
        <v>3.1</v>
      </c>
      <c r="BG37" s="2596">
        <v>0.82291666666666663</v>
      </c>
      <c r="BH37" s="2600">
        <v>63</v>
      </c>
      <c r="BI37" s="2603">
        <v>58</v>
      </c>
      <c r="BJ37" s="2602">
        <v>4.8600000000000003</v>
      </c>
      <c r="BL37" s="2593">
        <v>0.32291666666666669</v>
      </c>
      <c r="BM37" s="54">
        <f t="shared" si="0"/>
        <v>477</v>
      </c>
      <c r="BN37" s="56">
        <f t="shared" si="1"/>
        <v>55</v>
      </c>
      <c r="BO37" s="2602">
        <f t="shared" si="2"/>
        <v>5.44893762851268</v>
      </c>
      <c r="BP37" s="2596">
        <v>0.82291666666666663</v>
      </c>
      <c r="BQ37" s="54">
        <f t="shared" si="9"/>
        <v>390</v>
      </c>
      <c r="BR37" s="56">
        <f t="shared" si="10"/>
        <v>53.6</v>
      </c>
      <c r="BS37" s="2602">
        <f t="shared" si="11"/>
        <v>4.4551062371487324</v>
      </c>
      <c r="BU37" s="2593">
        <v>0.32291666666666669</v>
      </c>
      <c r="BV37" s="54">
        <f t="shared" si="3"/>
        <v>59</v>
      </c>
      <c r="BW37" s="56">
        <f t="shared" si="4"/>
        <v>55</v>
      </c>
      <c r="BX37" s="2602">
        <f t="shared" si="5"/>
        <v>0.67397761023532099</v>
      </c>
      <c r="BY37" s="2596">
        <v>0.82291666666666663</v>
      </c>
      <c r="BZ37" s="54">
        <f t="shared" si="6"/>
        <v>129</v>
      </c>
      <c r="CA37" s="56">
        <f t="shared" si="7"/>
        <v>53.6</v>
      </c>
      <c r="CB37" s="2602">
        <f t="shared" si="8"/>
        <v>1.4736120630568883</v>
      </c>
    </row>
    <row r="38" spans="1:80" ht="17.25" thickTop="1" x14ac:dyDescent="0.3">
      <c r="A38" s="2594">
        <v>0.33333333333333331</v>
      </c>
      <c r="B38" s="2600">
        <v>114</v>
      </c>
      <c r="C38" s="2603">
        <v>58</v>
      </c>
      <c r="D38" s="2602">
        <v>7.05</v>
      </c>
      <c r="E38" s="2597">
        <v>0.83333333333333337</v>
      </c>
      <c r="F38" s="2600">
        <v>60</v>
      </c>
      <c r="G38" s="2603">
        <v>58</v>
      </c>
      <c r="H38" s="2602">
        <v>3.82</v>
      </c>
      <c r="I38" s="20"/>
      <c r="J38" s="2594">
        <v>0.33333333333333331</v>
      </c>
      <c r="K38" s="2600">
        <v>116</v>
      </c>
      <c r="L38" s="2603">
        <v>54</v>
      </c>
      <c r="M38" s="2602">
        <v>8.1199999999999992</v>
      </c>
      <c r="N38" s="2597">
        <v>0.83333333333333337</v>
      </c>
      <c r="O38" s="2600">
        <v>60</v>
      </c>
      <c r="P38" s="2603">
        <v>59</v>
      </c>
      <c r="Q38" s="2602">
        <v>4.37</v>
      </c>
      <c r="S38" s="2594">
        <v>0.33333333333333331</v>
      </c>
      <c r="T38" s="2600">
        <v>104</v>
      </c>
      <c r="U38" s="2603">
        <v>56</v>
      </c>
      <c r="V38" s="2602">
        <v>6.86</v>
      </c>
      <c r="W38" s="2597">
        <v>0.83333333333333337</v>
      </c>
      <c r="X38" s="2600">
        <v>64</v>
      </c>
      <c r="Y38" s="2603">
        <v>54</v>
      </c>
      <c r="Z38" s="2602">
        <v>5.55</v>
      </c>
      <c r="AB38" s="2594">
        <v>0.33333333333333331</v>
      </c>
      <c r="AC38" s="2600">
        <v>88</v>
      </c>
      <c r="AD38" s="2603">
        <v>56</v>
      </c>
      <c r="AE38" s="2602">
        <v>7.08</v>
      </c>
      <c r="AF38" s="2597">
        <v>0.83333333333333337</v>
      </c>
      <c r="AG38" s="2600">
        <v>67</v>
      </c>
      <c r="AH38" s="2603">
        <v>55</v>
      </c>
      <c r="AI38" s="2602">
        <v>4.78</v>
      </c>
      <c r="AK38" s="2594">
        <v>0.33333333333333331</v>
      </c>
      <c r="AL38" s="2600">
        <v>85</v>
      </c>
      <c r="AM38" s="2603">
        <v>54</v>
      </c>
      <c r="AN38" s="2602">
        <v>6.96</v>
      </c>
      <c r="AO38" s="2597">
        <v>0.83333333333333337</v>
      </c>
      <c r="AP38" s="2600">
        <v>56</v>
      </c>
      <c r="AQ38" s="2603">
        <v>48</v>
      </c>
      <c r="AR38" s="2602">
        <v>10.85</v>
      </c>
      <c r="AT38" s="2594">
        <v>0.33333333333333331</v>
      </c>
      <c r="AU38" s="2600">
        <v>35</v>
      </c>
      <c r="AV38" s="2603">
        <v>59</v>
      </c>
      <c r="AW38" s="2602">
        <v>3.63</v>
      </c>
      <c r="AX38" s="2597">
        <v>0.83333333333333337</v>
      </c>
      <c r="AY38" s="2600">
        <v>60</v>
      </c>
      <c r="AZ38" s="2603">
        <v>57</v>
      </c>
      <c r="BA38" s="2602">
        <v>4.58</v>
      </c>
      <c r="BB38" s="24"/>
      <c r="BC38" s="2594">
        <v>0.33333333333333331</v>
      </c>
      <c r="BD38" s="2600">
        <v>26</v>
      </c>
      <c r="BE38" s="2603">
        <v>59</v>
      </c>
      <c r="BF38" s="2602">
        <v>2.99</v>
      </c>
      <c r="BG38" s="2597">
        <v>0.83333333333333337</v>
      </c>
      <c r="BH38" s="2600">
        <v>60</v>
      </c>
      <c r="BI38" s="2603">
        <v>59</v>
      </c>
      <c r="BJ38" s="2602">
        <v>4.3099999999999996</v>
      </c>
      <c r="BL38" s="2594">
        <v>0.33333333333333331</v>
      </c>
      <c r="BM38" s="54">
        <f t="shared" si="0"/>
        <v>507</v>
      </c>
      <c r="BN38" s="56">
        <f t="shared" si="1"/>
        <v>55.6</v>
      </c>
      <c r="BO38" s="2602">
        <f t="shared" si="2"/>
        <v>5.7916381082933519</v>
      </c>
      <c r="BP38" s="2597">
        <v>0.83333333333333337</v>
      </c>
      <c r="BQ38" s="54">
        <f t="shared" si="9"/>
        <v>307</v>
      </c>
      <c r="BR38" s="56">
        <f t="shared" si="10"/>
        <v>54.8</v>
      </c>
      <c r="BS38" s="2602">
        <f t="shared" si="11"/>
        <v>3.506968243088874</v>
      </c>
      <c r="BU38" s="2594">
        <v>0.33333333333333331</v>
      </c>
      <c r="BV38" s="54">
        <f t="shared" si="3"/>
        <v>61</v>
      </c>
      <c r="BW38" s="56">
        <f t="shared" si="4"/>
        <v>55.8</v>
      </c>
      <c r="BX38" s="2602">
        <f t="shared" si="5"/>
        <v>0.6968243088873658</v>
      </c>
      <c r="BY38" s="2597">
        <v>0.83333333333333337</v>
      </c>
      <c r="BZ38" s="54">
        <f t="shared" si="6"/>
        <v>120</v>
      </c>
      <c r="CA38" s="56">
        <f t="shared" si="7"/>
        <v>54.6</v>
      </c>
      <c r="CB38" s="2602">
        <f t="shared" si="8"/>
        <v>1.3708019191226868</v>
      </c>
    </row>
    <row r="39" spans="1:80" x14ac:dyDescent="0.3">
      <c r="A39" s="2592">
        <v>0.34375</v>
      </c>
      <c r="B39" s="2600">
        <v>86</v>
      </c>
      <c r="C39" s="2603">
        <v>58</v>
      </c>
      <c r="D39" s="2602">
        <v>7.1</v>
      </c>
      <c r="E39" s="2595">
        <v>0.84375</v>
      </c>
      <c r="F39" s="2600">
        <v>72</v>
      </c>
      <c r="G39" s="2603">
        <v>60</v>
      </c>
      <c r="H39" s="2602">
        <v>5.01</v>
      </c>
      <c r="I39" s="20"/>
      <c r="J39" s="2592">
        <v>0.34375</v>
      </c>
      <c r="K39" s="2600">
        <v>123</v>
      </c>
      <c r="L39" s="2603">
        <v>55</v>
      </c>
      <c r="M39" s="2602">
        <v>7.29</v>
      </c>
      <c r="N39" s="2595">
        <v>0.84375</v>
      </c>
      <c r="O39" s="2600">
        <v>52</v>
      </c>
      <c r="P39" s="2603">
        <v>57</v>
      </c>
      <c r="Q39" s="2602">
        <v>5.82</v>
      </c>
      <c r="S39" s="2592">
        <v>0.34375</v>
      </c>
      <c r="T39" s="2600">
        <v>103</v>
      </c>
      <c r="U39" s="2603">
        <v>56</v>
      </c>
      <c r="V39" s="2602">
        <v>7.13</v>
      </c>
      <c r="W39" s="2595">
        <v>0.84375</v>
      </c>
      <c r="X39" s="2600">
        <v>78</v>
      </c>
      <c r="Y39" s="2603">
        <v>60</v>
      </c>
      <c r="Z39" s="2602">
        <v>5.15</v>
      </c>
      <c r="AB39" s="2592">
        <v>0.34375</v>
      </c>
      <c r="AC39" s="2600">
        <v>94</v>
      </c>
      <c r="AD39" s="2603">
        <v>57</v>
      </c>
      <c r="AE39" s="2602">
        <v>7.51</v>
      </c>
      <c r="AF39" s="2595">
        <v>0.84375</v>
      </c>
      <c r="AG39" s="2600">
        <v>65</v>
      </c>
      <c r="AH39" s="2603">
        <v>54</v>
      </c>
      <c r="AI39" s="2602">
        <v>5.9</v>
      </c>
      <c r="AK39" s="2592">
        <v>0.34375</v>
      </c>
      <c r="AL39" s="2600">
        <v>101</v>
      </c>
      <c r="AM39" s="2603">
        <v>54</v>
      </c>
      <c r="AN39" s="2602">
        <v>7.21</v>
      </c>
      <c r="AO39" s="2595">
        <v>0.84375</v>
      </c>
      <c r="AP39" s="2600">
        <v>104</v>
      </c>
      <c r="AQ39" s="2603">
        <v>45</v>
      </c>
      <c r="AR39" s="2602">
        <v>13.5</v>
      </c>
      <c r="AT39" s="2592">
        <v>0.34375</v>
      </c>
      <c r="AU39" s="2600">
        <v>39</v>
      </c>
      <c r="AV39" s="2603">
        <v>54</v>
      </c>
      <c r="AW39" s="2602">
        <v>3.87</v>
      </c>
      <c r="AX39" s="2595">
        <v>0.84375</v>
      </c>
      <c r="AY39" s="2600">
        <v>75</v>
      </c>
      <c r="AZ39" s="2603">
        <v>54</v>
      </c>
      <c r="BA39" s="2602">
        <v>4.5199999999999996</v>
      </c>
      <c r="BB39" s="49"/>
      <c r="BC39" s="2592">
        <v>0.34375</v>
      </c>
      <c r="BD39" s="2600">
        <v>18</v>
      </c>
      <c r="BE39" s="2603">
        <v>62</v>
      </c>
      <c r="BF39" s="2602">
        <v>2.95</v>
      </c>
      <c r="BG39" s="2595">
        <v>0.84375</v>
      </c>
      <c r="BH39" s="2600">
        <v>70</v>
      </c>
      <c r="BI39" s="2603">
        <v>59</v>
      </c>
      <c r="BJ39" s="2602">
        <v>5.63</v>
      </c>
      <c r="BL39" s="2592">
        <v>0.34375</v>
      </c>
      <c r="BM39" s="54">
        <f t="shared" si="0"/>
        <v>507</v>
      </c>
      <c r="BN39" s="56">
        <f t="shared" si="1"/>
        <v>56</v>
      </c>
      <c r="BO39" s="2602">
        <f t="shared" si="2"/>
        <v>5.7916381082933519</v>
      </c>
      <c r="BP39" s="2595">
        <v>0.84375</v>
      </c>
      <c r="BQ39" s="54">
        <f t="shared" si="9"/>
        <v>371</v>
      </c>
      <c r="BR39" s="56">
        <f t="shared" si="10"/>
        <v>55.2</v>
      </c>
      <c r="BS39" s="2602">
        <f t="shared" si="11"/>
        <v>4.238062599954306</v>
      </c>
      <c r="BU39" s="2592">
        <v>0.34375</v>
      </c>
      <c r="BV39" s="54">
        <f t="shared" si="3"/>
        <v>57</v>
      </c>
      <c r="BW39" s="56">
        <f t="shared" si="4"/>
        <v>55.2</v>
      </c>
      <c r="BX39" s="2602">
        <f t="shared" si="5"/>
        <v>0.6511309115832763</v>
      </c>
      <c r="BY39" s="2595">
        <v>0.84375</v>
      </c>
      <c r="BZ39" s="54">
        <f t="shared" si="6"/>
        <v>145</v>
      </c>
      <c r="CA39" s="56">
        <f t="shared" si="7"/>
        <v>54</v>
      </c>
      <c r="CB39" s="2602">
        <f t="shared" si="8"/>
        <v>1.6563856522732467</v>
      </c>
    </row>
    <row r="40" spans="1:80" x14ac:dyDescent="0.3">
      <c r="A40" s="2592">
        <v>0.35416666666666669</v>
      </c>
      <c r="B40" s="2600">
        <v>103</v>
      </c>
      <c r="C40" s="2603">
        <v>55</v>
      </c>
      <c r="D40" s="2602">
        <v>7.49</v>
      </c>
      <c r="E40" s="2595">
        <v>0.85416666666666663</v>
      </c>
      <c r="F40" s="2600">
        <v>78</v>
      </c>
      <c r="G40" s="2603">
        <v>57</v>
      </c>
      <c r="H40" s="2602">
        <v>5.68</v>
      </c>
      <c r="I40" s="20"/>
      <c r="J40" s="2592">
        <v>0.35416666666666669</v>
      </c>
      <c r="K40" s="2600">
        <v>108</v>
      </c>
      <c r="L40" s="2603">
        <v>55</v>
      </c>
      <c r="M40" s="2602">
        <v>6.22</v>
      </c>
      <c r="N40" s="2595">
        <v>0.85416666666666663</v>
      </c>
      <c r="O40" s="2600">
        <v>50</v>
      </c>
      <c r="P40" s="2603">
        <v>57</v>
      </c>
      <c r="Q40" s="2602">
        <v>4.43</v>
      </c>
      <c r="S40" s="2592">
        <v>0.35416666666666669</v>
      </c>
      <c r="T40" s="2600">
        <v>104</v>
      </c>
      <c r="U40" s="2603">
        <v>56</v>
      </c>
      <c r="V40" s="2602">
        <v>8.59</v>
      </c>
      <c r="W40" s="2595">
        <v>0.85416666666666663</v>
      </c>
      <c r="X40" s="2600">
        <v>76</v>
      </c>
      <c r="Y40" s="2603">
        <v>57</v>
      </c>
      <c r="Z40" s="2602">
        <v>5.93</v>
      </c>
      <c r="AB40" s="2592">
        <v>0.35416666666666669</v>
      </c>
      <c r="AC40" s="2600">
        <v>85</v>
      </c>
      <c r="AD40" s="2603">
        <v>56</v>
      </c>
      <c r="AE40" s="2602">
        <v>6.03</v>
      </c>
      <c r="AF40" s="2595">
        <v>0.85416666666666663</v>
      </c>
      <c r="AG40" s="2600">
        <v>74</v>
      </c>
      <c r="AH40" s="2603">
        <v>57</v>
      </c>
      <c r="AI40" s="2602">
        <v>4.4800000000000004</v>
      </c>
      <c r="AK40" s="2592">
        <v>0.35416666666666669</v>
      </c>
      <c r="AL40" s="2600">
        <v>137</v>
      </c>
      <c r="AM40" s="2603">
        <v>55</v>
      </c>
      <c r="AN40" s="2602">
        <v>8.89</v>
      </c>
      <c r="AO40" s="2595">
        <v>0.85416666666666663</v>
      </c>
      <c r="AP40" s="2600">
        <v>86</v>
      </c>
      <c r="AQ40" s="2603">
        <v>43</v>
      </c>
      <c r="AR40" s="2602">
        <v>10.28</v>
      </c>
      <c r="AT40" s="2592">
        <v>0.35416666666666669</v>
      </c>
      <c r="AU40" s="2600">
        <v>53</v>
      </c>
      <c r="AV40" s="2603">
        <v>60</v>
      </c>
      <c r="AW40" s="2602">
        <v>6.63</v>
      </c>
      <c r="AX40" s="2595">
        <v>0.85416666666666663</v>
      </c>
      <c r="AY40" s="2600">
        <v>62</v>
      </c>
      <c r="AZ40" s="2603">
        <v>54</v>
      </c>
      <c r="BA40" s="2602">
        <v>5.59</v>
      </c>
      <c r="BB40" s="49"/>
      <c r="BC40" s="2592">
        <v>0.35416666666666669</v>
      </c>
      <c r="BD40" s="2600">
        <v>33</v>
      </c>
      <c r="BE40" s="2603">
        <v>60</v>
      </c>
      <c r="BF40" s="2602">
        <v>4.0599999999999996</v>
      </c>
      <c r="BG40" s="2595">
        <v>0.85416666666666663</v>
      </c>
      <c r="BH40" s="2600">
        <v>50</v>
      </c>
      <c r="BI40" s="2603">
        <v>63</v>
      </c>
      <c r="BJ40" s="2602">
        <v>3.63</v>
      </c>
      <c r="BL40" s="2592">
        <v>0.35416666666666669</v>
      </c>
      <c r="BM40" s="54">
        <f t="shared" si="0"/>
        <v>537</v>
      </c>
      <c r="BN40" s="56">
        <f t="shared" si="1"/>
        <v>55.4</v>
      </c>
      <c r="BO40" s="2602">
        <f t="shared" si="2"/>
        <v>6.1343385880740229</v>
      </c>
      <c r="BP40" s="2595">
        <v>0.85416666666666663</v>
      </c>
      <c r="BQ40" s="54">
        <f t="shared" si="9"/>
        <v>364</v>
      </c>
      <c r="BR40" s="56">
        <f t="shared" si="10"/>
        <v>54.2</v>
      </c>
      <c r="BS40" s="2602">
        <f t="shared" si="11"/>
        <v>4.1580991546721497</v>
      </c>
      <c r="BU40" s="2592">
        <v>0.35416666666666669</v>
      </c>
      <c r="BV40" s="54">
        <f t="shared" si="3"/>
        <v>86</v>
      </c>
      <c r="BW40" s="56">
        <f t="shared" si="4"/>
        <v>56.4</v>
      </c>
      <c r="BX40" s="2602">
        <f t="shared" si="5"/>
        <v>0.98240804203792542</v>
      </c>
      <c r="BY40" s="2595">
        <v>0.85416666666666663</v>
      </c>
      <c r="BZ40" s="54">
        <f t="shared" si="6"/>
        <v>112</v>
      </c>
      <c r="CA40" s="56">
        <f t="shared" si="7"/>
        <v>53.6</v>
      </c>
      <c r="CB40" s="2602">
        <f t="shared" si="8"/>
        <v>1.2794151245145076</v>
      </c>
    </row>
    <row r="41" spans="1:80" ht="17.25" thickBot="1" x14ac:dyDescent="0.35">
      <c r="A41" s="2593">
        <v>0.36458333333333331</v>
      </c>
      <c r="B41" s="2600">
        <v>68</v>
      </c>
      <c r="C41" s="2603">
        <v>58</v>
      </c>
      <c r="D41" s="2602">
        <v>7.05</v>
      </c>
      <c r="E41" s="2596">
        <v>0.86458333333333337</v>
      </c>
      <c r="F41" s="2600">
        <v>69</v>
      </c>
      <c r="G41" s="2603">
        <v>57</v>
      </c>
      <c r="H41" s="2602">
        <v>5.0199999999999996</v>
      </c>
      <c r="I41" s="20"/>
      <c r="J41" s="2593">
        <v>0.36458333333333331</v>
      </c>
      <c r="K41" s="2600">
        <v>63</v>
      </c>
      <c r="L41" s="2603">
        <v>62</v>
      </c>
      <c r="M41" s="2602">
        <v>5.68</v>
      </c>
      <c r="N41" s="2596">
        <v>0.86458333333333337</v>
      </c>
      <c r="O41" s="2600">
        <v>66</v>
      </c>
      <c r="P41" s="2603">
        <v>57</v>
      </c>
      <c r="Q41" s="2602">
        <v>4.47</v>
      </c>
      <c r="S41" s="2593">
        <v>0.36458333333333331</v>
      </c>
      <c r="T41" s="2600">
        <v>82</v>
      </c>
      <c r="U41" s="2603">
        <v>54</v>
      </c>
      <c r="V41" s="2602">
        <v>5.59</v>
      </c>
      <c r="W41" s="2596">
        <v>0.86458333333333337</v>
      </c>
      <c r="X41" s="2600">
        <v>58</v>
      </c>
      <c r="Y41" s="2603">
        <v>58</v>
      </c>
      <c r="Z41" s="2602">
        <v>4.1500000000000004</v>
      </c>
      <c r="AB41" s="2593">
        <v>0.36458333333333331</v>
      </c>
      <c r="AC41" s="2600">
        <v>69</v>
      </c>
      <c r="AD41" s="2603">
        <v>57</v>
      </c>
      <c r="AE41" s="2602">
        <v>5.31</v>
      </c>
      <c r="AF41" s="2596">
        <v>0.86458333333333337</v>
      </c>
      <c r="AG41" s="2600">
        <v>70</v>
      </c>
      <c r="AH41" s="2603">
        <v>60</v>
      </c>
      <c r="AI41" s="2602">
        <v>5.09</v>
      </c>
      <c r="AK41" s="2593">
        <v>0.36458333333333331</v>
      </c>
      <c r="AL41" s="2600">
        <v>92</v>
      </c>
      <c r="AM41" s="2603">
        <v>57</v>
      </c>
      <c r="AN41" s="2602">
        <v>6.07</v>
      </c>
      <c r="AO41" s="2596">
        <v>0.86458333333333337</v>
      </c>
      <c r="AP41" s="2600">
        <v>86</v>
      </c>
      <c r="AQ41" s="2603">
        <v>49</v>
      </c>
      <c r="AR41" s="2602">
        <v>9.14</v>
      </c>
      <c r="AT41" s="2593">
        <v>0.36458333333333331</v>
      </c>
      <c r="AU41" s="2600">
        <v>56</v>
      </c>
      <c r="AV41" s="2603">
        <v>58</v>
      </c>
      <c r="AW41" s="2602">
        <v>4.3899999999999997</v>
      </c>
      <c r="AX41" s="2596">
        <v>0.86458333333333337</v>
      </c>
      <c r="AY41" s="2600">
        <v>70</v>
      </c>
      <c r="AZ41" s="2603">
        <v>58</v>
      </c>
      <c r="BA41" s="2602">
        <v>4.87</v>
      </c>
      <c r="BB41" s="23"/>
      <c r="BC41" s="2593">
        <v>0.36458333333333331</v>
      </c>
      <c r="BD41" s="2600">
        <v>33</v>
      </c>
      <c r="BE41" s="2603">
        <v>58</v>
      </c>
      <c r="BF41" s="2602">
        <v>2.94</v>
      </c>
      <c r="BG41" s="2596">
        <v>0.86458333333333337</v>
      </c>
      <c r="BH41" s="2600">
        <v>50</v>
      </c>
      <c r="BI41" s="2603">
        <v>60</v>
      </c>
      <c r="BJ41" s="2602">
        <v>3.72</v>
      </c>
      <c r="BL41" s="2593">
        <v>0.36458333333333331</v>
      </c>
      <c r="BM41" s="54">
        <f t="shared" si="0"/>
        <v>374</v>
      </c>
      <c r="BN41" s="56">
        <f t="shared" si="1"/>
        <v>57.6</v>
      </c>
      <c r="BO41" s="2602">
        <f t="shared" si="2"/>
        <v>4.272332647932374</v>
      </c>
      <c r="BP41" s="2596">
        <v>0.86458333333333337</v>
      </c>
      <c r="BQ41" s="54">
        <f t="shared" si="9"/>
        <v>349</v>
      </c>
      <c r="BR41" s="56">
        <f t="shared" si="10"/>
        <v>56.2</v>
      </c>
      <c r="BS41" s="2602">
        <f t="shared" si="11"/>
        <v>3.9867489147818138</v>
      </c>
      <c r="BU41" s="2593">
        <v>0.36458333333333331</v>
      </c>
      <c r="BV41" s="54">
        <f t="shared" si="3"/>
        <v>89</v>
      </c>
      <c r="BW41" s="56">
        <f t="shared" si="4"/>
        <v>57.6</v>
      </c>
      <c r="BX41" s="2602">
        <f t="shared" si="5"/>
        <v>1.0166780900159926</v>
      </c>
      <c r="BY41" s="2596">
        <v>0.86458333333333337</v>
      </c>
      <c r="BZ41" s="54">
        <f t="shared" si="6"/>
        <v>120</v>
      </c>
      <c r="CA41" s="56">
        <f t="shared" si="7"/>
        <v>56.4</v>
      </c>
      <c r="CB41" s="2602">
        <f t="shared" si="8"/>
        <v>1.3708019191226868</v>
      </c>
    </row>
    <row r="42" spans="1:80" ht="17.25" thickTop="1" x14ac:dyDescent="0.3">
      <c r="A42" s="2594">
        <v>0.375</v>
      </c>
      <c r="B42" s="2600">
        <v>72</v>
      </c>
      <c r="C42" s="2603">
        <v>55</v>
      </c>
      <c r="D42" s="2602">
        <v>5.61</v>
      </c>
      <c r="E42" s="2597">
        <v>0.875</v>
      </c>
      <c r="F42" s="2600">
        <v>76</v>
      </c>
      <c r="G42" s="2603">
        <v>57</v>
      </c>
      <c r="H42" s="2602">
        <v>4.91</v>
      </c>
      <c r="I42" s="20"/>
      <c r="J42" s="2594">
        <v>0.375</v>
      </c>
      <c r="K42" s="2600">
        <v>62</v>
      </c>
      <c r="L42" s="2603">
        <v>58</v>
      </c>
      <c r="M42" s="2602">
        <v>5.46</v>
      </c>
      <c r="N42" s="2597">
        <v>0.875</v>
      </c>
      <c r="O42" s="2600">
        <v>55</v>
      </c>
      <c r="P42" s="2603">
        <v>60</v>
      </c>
      <c r="Q42" s="2602">
        <v>4.24</v>
      </c>
      <c r="S42" s="2594">
        <v>0.375</v>
      </c>
      <c r="T42" s="2600">
        <v>66</v>
      </c>
      <c r="U42" s="2603">
        <v>54</v>
      </c>
      <c r="V42" s="2602">
        <v>6.18</v>
      </c>
      <c r="W42" s="2597">
        <v>0.875</v>
      </c>
      <c r="X42" s="2600">
        <v>75</v>
      </c>
      <c r="Y42" s="2603">
        <v>54</v>
      </c>
      <c r="Z42" s="2602">
        <v>5.0999999999999996</v>
      </c>
      <c r="AB42" s="2594">
        <v>0.375</v>
      </c>
      <c r="AC42" s="2600">
        <v>80</v>
      </c>
      <c r="AD42" s="2603">
        <v>55</v>
      </c>
      <c r="AE42" s="2602">
        <v>5.63</v>
      </c>
      <c r="AF42" s="2597">
        <v>0.875</v>
      </c>
      <c r="AG42" s="2600">
        <v>57</v>
      </c>
      <c r="AH42" s="2603">
        <v>57</v>
      </c>
      <c r="AI42" s="2602">
        <v>4.6500000000000004</v>
      </c>
      <c r="AK42" s="2594">
        <v>0.375</v>
      </c>
      <c r="AL42" s="2600">
        <v>67</v>
      </c>
      <c r="AM42" s="2603">
        <v>59</v>
      </c>
      <c r="AN42" s="2602">
        <v>5.97</v>
      </c>
      <c r="AO42" s="2597">
        <v>0.875</v>
      </c>
      <c r="AP42" s="2600">
        <v>77</v>
      </c>
      <c r="AQ42" s="2603">
        <v>48</v>
      </c>
      <c r="AR42" s="2602">
        <v>9.6199999999999992</v>
      </c>
      <c r="AT42" s="2594">
        <v>0.375</v>
      </c>
      <c r="AU42" s="2600">
        <v>94</v>
      </c>
      <c r="AV42" s="2603">
        <v>55</v>
      </c>
      <c r="AW42" s="2602">
        <v>6.4</v>
      </c>
      <c r="AX42" s="2597">
        <v>0.875</v>
      </c>
      <c r="AY42" s="2600">
        <v>58</v>
      </c>
      <c r="AZ42" s="2603">
        <v>57</v>
      </c>
      <c r="BA42" s="2602">
        <v>5.05</v>
      </c>
      <c r="BB42" s="24"/>
      <c r="BC42" s="2594">
        <v>0.375</v>
      </c>
      <c r="BD42" s="2600">
        <v>32</v>
      </c>
      <c r="BE42" s="2603">
        <v>59</v>
      </c>
      <c r="BF42" s="2602">
        <v>3.08</v>
      </c>
      <c r="BG42" s="2597">
        <v>0.875</v>
      </c>
      <c r="BH42" s="2600">
        <v>43</v>
      </c>
      <c r="BI42" s="2603">
        <v>57</v>
      </c>
      <c r="BJ42" s="2602">
        <v>4.7699999999999996</v>
      </c>
      <c r="BL42" s="2594">
        <v>0.375</v>
      </c>
      <c r="BM42" s="54">
        <f t="shared" si="0"/>
        <v>347</v>
      </c>
      <c r="BN42" s="56">
        <f t="shared" si="1"/>
        <v>56.2</v>
      </c>
      <c r="BO42" s="2602">
        <f t="shared" si="2"/>
        <v>3.9639022161297692</v>
      </c>
      <c r="BP42" s="2597">
        <v>0.875</v>
      </c>
      <c r="BQ42" s="54">
        <f t="shared" si="9"/>
        <v>340</v>
      </c>
      <c r="BR42" s="56">
        <f t="shared" si="10"/>
        <v>55.2</v>
      </c>
      <c r="BS42" s="2602">
        <f t="shared" si="11"/>
        <v>3.883938770847613</v>
      </c>
      <c r="BU42" s="2594">
        <v>0.375</v>
      </c>
      <c r="BV42" s="54">
        <f t="shared" si="3"/>
        <v>126</v>
      </c>
      <c r="BW42" s="56">
        <f t="shared" si="4"/>
        <v>56.2</v>
      </c>
      <c r="BX42" s="2602">
        <f t="shared" si="5"/>
        <v>1.439342015078821</v>
      </c>
      <c r="BY42" s="2597">
        <v>0.875</v>
      </c>
      <c r="BZ42" s="54">
        <f t="shared" si="6"/>
        <v>101</v>
      </c>
      <c r="CA42" s="56">
        <f t="shared" si="7"/>
        <v>55.2</v>
      </c>
      <c r="CB42" s="2602">
        <f t="shared" si="8"/>
        <v>1.1537582819282612</v>
      </c>
    </row>
    <row r="43" spans="1:80" x14ac:dyDescent="0.3">
      <c r="A43" s="2592">
        <v>0.38541666666666669</v>
      </c>
      <c r="B43" s="2600">
        <v>66</v>
      </c>
      <c r="C43" s="2603">
        <v>59</v>
      </c>
      <c r="D43" s="2602">
        <v>5.1100000000000003</v>
      </c>
      <c r="E43" s="2595">
        <v>0.88541666666666663</v>
      </c>
      <c r="F43" s="2600">
        <v>68</v>
      </c>
      <c r="G43" s="2603">
        <v>58</v>
      </c>
      <c r="H43" s="2602">
        <v>5.05</v>
      </c>
      <c r="I43" s="20"/>
      <c r="J43" s="2592">
        <v>0.38541666666666669</v>
      </c>
      <c r="K43" s="2600">
        <v>75</v>
      </c>
      <c r="L43" s="2603">
        <v>59</v>
      </c>
      <c r="M43" s="2602">
        <v>5.91</v>
      </c>
      <c r="N43" s="2595">
        <v>0.88541666666666663</v>
      </c>
      <c r="O43" s="2600">
        <v>71</v>
      </c>
      <c r="P43" s="2603">
        <v>52</v>
      </c>
      <c r="Q43" s="2602">
        <v>5.93</v>
      </c>
      <c r="S43" s="2592">
        <v>0.38541666666666669</v>
      </c>
      <c r="T43" s="2600">
        <v>63</v>
      </c>
      <c r="U43" s="2603">
        <v>55</v>
      </c>
      <c r="V43" s="2602">
        <v>6.44</v>
      </c>
      <c r="W43" s="2595">
        <v>0.88541666666666663</v>
      </c>
      <c r="X43" s="2600">
        <v>82</v>
      </c>
      <c r="Y43" s="2603">
        <v>55</v>
      </c>
      <c r="Z43" s="2602">
        <v>5.07</v>
      </c>
      <c r="AB43" s="2592">
        <v>0.38541666666666669</v>
      </c>
      <c r="AC43" s="2600">
        <v>99</v>
      </c>
      <c r="AD43" s="2603">
        <v>57</v>
      </c>
      <c r="AE43" s="2602">
        <v>6.52</v>
      </c>
      <c r="AF43" s="2595">
        <v>0.88541666666666663</v>
      </c>
      <c r="AG43" s="2600">
        <v>76</v>
      </c>
      <c r="AH43" s="2603">
        <v>54</v>
      </c>
      <c r="AI43" s="2602">
        <v>6.37</v>
      </c>
      <c r="AK43" s="2592">
        <v>0.38541666666666669</v>
      </c>
      <c r="AL43" s="2600">
        <v>79</v>
      </c>
      <c r="AM43" s="2603">
        <v>54</v>
      </c>
      <c r="AN43" s="2602">
        <v>5.75</v>
      </c>
      <c r="AO43" s="2595">
        <v>0.88541666666666663</v>
      </c>
      <c r="AP43" s="2600">
        <v>67</v>
      </c>
      <c r="AQ43" s="2603">
        <v>57</v>
      </c>
      <c r="AR43" s="2602">
        <v>5.69</v>
      </c>
      <c r="AT43" s="2592">
        <v>0.38541666666666669</v>
      </c>
      <c r="AU43" s="2600">
        <v>85</v>
      </c>
      <c r="AV43" s="2603">
        <v>57</v>
      </c>
      <c r="AW43" s="2602">
        <v>6.31</v>
      </c>
      <c r="AX43" s="2595">
        <v>0.88541666666666663</v>
      </c>
      <c r="AY43" s="2600">
        <v>72</v>
      </c>
      <c r="AZ43" s="2603">
        <v>58</v>
      </c>
      <c r="BA43" s="2602">
        <v>5.58</v>
      </c>
      <c r="BB43" s="49"/>
      <c r="BC43" s="2592">
        <v>0.38541666666666669</v>
      </c>
      <c r="BD43" s="2600">
        <v>38</v>
      </c>
      <c r="BE43" s="2603">
        <v>57</v>
      </c>
      <c r="BF43" s="2602">
        <v>3.76</v>
      </c>
      <c r="BG43" s="2595">
        <v>0.88541666666666663</v>
      </c>
      <c r="BH43" s="2600">
        <v>28</v>
      </c>
      <c r="BI43" s="2603">
        <v>60</v>
      </c>
      <c r="BJ43" s="2602">
        <v>4.7</v>
      </c>
      <c r="BL43" s="2592">
        <v>0.38541666666666669</v>
      </c>
      <c r="BM43" s="54">
        <f t="shared" si="0"/>
        <v>382</v>
      </c>
      <c r="BN43" s="56">
        <f t="shared" si="1"/>
        <v>56.8</v>
      </c>
      <c r="BO43" s="2602">
        <f t="shared" si="2"/>
        <v>4.3637194425405523</v>
      </c>
      <c r="BP43" s="2595">
        <v>0.88541666666666663</v>
      </c>
      <c r="BQ43" s="54">
        <f t="shared" si="9"/>
        <v>364</v>
      </c>
      <c r="BR43" s="56">
        <f t="shared" si="10"/>
        <v>55.2</v>
      </c>
      <c r="BS43" s="2602">
        <f t="shared" si="11"/>
        <v>4.1580991546721497</v>
      </c>
      <c r="BU43" s="2592">
        <v>0.38541666666666669</v>
      </c>
      <c r="BV43" s="54">
        <f t="shared" si="3"/>
        <v>123</v>
      </c>
      <c r="BW43" s="56">
        <f t="shared" si="4"/>
        <v>56.4</v>
      </c>
      <c r="BX43" s="2602">
        <f t="shared" si="5"/>
        <v>1.4050719671007539</v>
      </c>
      <c r="BY43" s="2595">
        <v>0.88541666666666663</v>
      </c>
      <c r="BZ43" s="54">
        <f t="shared" si="6"/>
        <v>100</v>
      </c>
      <c r="CA43" s="56">
        <f t="shared" si="7"/>
        <v>55.2</v>
      </c>
      <c r="CB43" s="2602">
        <f t="shared" si="8"/>
        <v>1.142334932602239</v>
      </c>
    </row>
    <row r="44" spans="1:80" x14ac:dyDescent="0.3">
      <c r="A44" s="2592">
        <v>0.39583333333333331</v>
      </c>
      <c r="B44" s="2600">
        <v>60</v>
      </c>
      <c r="C44" s="2603">
        <v>56</v>
      </c>
      <c r="D44" s="2602">
        <v>5.71</v>
      </c>
      <c r="E44" s="2595">
        <v>0.89583333333333337</v>
      </c>
      <c r="F44" s="2600">
        <v>62</v>
      </c>
      <c r="G44" s="2603">
        <v>57</v>
      </c>
      <c r="H44" s="2602">
        <v>4.54</v>
      </c>
      <c r="I44" s="20"/>
      <c r="J44" s="2592">
        <v>0.39583333333333331</v>
      </c>
      <c r="K44" s="2600">
        <v>66</v>
      </c>
      <c r="L44" s="2603">
        <v>66</v>
      </c>
      <c r="M44" s="2602">
        <v>5.33</v>
      </c>
      <c r="N44" s="2595">
        <v>0.89583333333333337</v>
      </c>
      <c r="O44" s="2600">
        <v>80</v>
      </c>
      <c r="P44" s="2603">
        <v>54</v>
      </c>
      <c r="Q44" s="2602">
        <v>6.08</v>
      </c>
      <c r="S44" s="2592">
        <v>0.39583333333333331</v>
      </c>
      <c r="T44" s="2600">
        <v>62</v>
      </c>
      <c r="U44" s="2603">
        <v>56</v>
      </c>
      <c r="V44" s="2602">
        <v>6.44</v>
      </c>
      <c r="W44" s="2595">
        <v>0.89583333333333337</v>
      </c>
      <c r="X44" s="2600">
        <v>64</v>
      </c>
      <c r="Y44" s="2603">
        <v>57</v>
      </c>
      <c r="Z44" s="2602">
        <v>4.51</v>
      </c>
      <c r="AB44" s="2592">
        <v>0.39583333333333331</v>
      </c>
      <c r="AC44" s="2600">
        <v>62</v>
      </c>
      <c r="AD44" s="2603">
        <v>49</v>
      </c>
      <c r="AE44" s="2602">
        <v>7.24</v>
      </c>
      <c r="AF44" s="2595">
        <v>0.89583333333333337</v>
      </c>
      <c r="AG44" s="2600">
        <v>60</v>
      </c>
      <c r="AH44" s="2603">
        <v>56</v>
      </c>
      <c r="AI44" s="2602">
        <v>5.63</v>
      </c>
      <c r="AK44" s="2592">
        <v>0.39583333333333331</v>
      </c>
      <c r="AL44" s="2600">
        <v>68</v>
      </c>
      <c r="AM44" s="2603">
        <v>57</v>
      </c>
      <c r="AN44" s="2602">
        <v>4.99</v>
      </c>
      <c r="AO44" s="2595">
        <v>0.89583333333333337</v>
      </c>
      <c r="AP44" s="2600">
        <v>65</v>
      </c>
      <c r="AQ44" s="2603">
        <v>54</v>
      </c>
      <c r="AR44" s="2602">
        <v>6.88</v>
      </c>
      <c r="AT44" s="2592">
        <v>0.39583333333333331</v>
      </c>
      <c r="AU44" s="2600">
        <v>82</v>
      </c>
      <c r="AV44" s="2603">
        <v>56</v>
      </c>
      <c r="AW44" s="2602">
        <v>6</v>
      </c>
      <c r="AX44" s="2595">
        <v>0.89583333333333337</v>
      </c>
      <c r="AY44" s="2600">
        <v>43</v>
      </c>
      <c r="AZ44" s="2603">
        <v>57</v>
      </c>
      <c r="BA44" s="2602">
        <v>4.01</v>
      </c>
      <c r="BB44" s="49"/>
      <c r="BC44" s="2592">
        <v>0.39583333333333331</v>
      </c>
      <c r="BD44" s="2600">
        <v>37</v>
      </c>
      <c r="BE44" s="2603">
        <v>65</v>
      </c>
      <c r="BF44" s="2602">
        <v>3.52</v>
      </c>
      <c r="BG44" s="2595">
        <v>0.89583333333333337</v>
      </c>
      <c r="BH44" s="2600">
        <v>58</v>
      </c>
      <c r="BI44" s="2603">
        <v>56</v>
      </c>
      <c r="BJ44" s="2602">
        <v>4.8099999999999996</v>
      </c>
      <c r="BL44" s="2592">
        <v>0.39583333333333331</v>
      </c>
      <c r="BM44" s="54">
        <f t="shared" si="0"/>
        <v>318</v>
      </c>
      <c r="BN44" s="56">
        <f t="shared" si="1"/>
        <v>56.8</v>
      </c>
      <c r="BO44" s="2602">
        <f t="shared" si="2"/>
        <v>3.6326250856751203</v>
      </c>
      <c r="BP44" s="2595">
        <v>0.89583333333333337</v>
      </c>
      <c r="BQ44" s="54">
        <f t="shared" si="9"/>
        <v>331</v>
      </c>
      <c r="BR44" s="56">
        <f t="shared" si="10"/>
        <v>55.6</v>
      </c>
      <c r="BS44" s="2602">
        <f t="shared" si="11"/>
        <v>3.7811286269134112</v>
      </c>
      <c r="BU44" s="2592">
        <v>0.39583333333333331</v>
      </c>
      <c r="BV44" s="54">
        <f t="shared" si="3"/>
        <v>119</v>
      </c>
      <c r="BW44" s="56">
        <f t="shared" si="4"/>
        <v>56.8</v>
      </c>
      <c r="BX44" s="2602">
        <f t="shared" si="5"/>
        <v>1.3593785697966643</v>
      </c>
      <c r="BY44" s="2595">
        <v>0.89583333333333337</v>
      </c>
      <c r="BZ44" s="54">
        <f t="shared" si="6"/>
        <v>101</v>
      </c>
      <c r="CA44" s="56">
        <f t="shared" si="7"/>
        <v>55.6</v>
      </c>
      <c r="CB44" s="2602">
        <f t="shared" si="8"/>
        <v>1.1537582819282612</v>
      </c>
    </row>
    <row r="45" spans="1:80" ht="17.25" thickBot="1" x14ac:dyDescent="0.35">
      <c r="A45" s="2593">
        <v>0.40625</v>
      </c>
      <c r="B45" s="2600">
        <v>67</v>
      </c>
      <c r="C45" s="2603">
        <v>57</v>
      </c>
      <c r="D45" s="2602">
        <v>5.87</v>
      </c>
      <c r="E45" s="2596">
        <v>0.90625</v>
      </c>
      <c r="F45" s="2600">
        <v>56</v>
      </c>
      <c r="G45" s="2603">
        <v>57</v>
      </c>
      <c r="H45" s="2602">
        <v>4.2300000000000004</v>
      </c>
      <c r="I45" s="20"/>
      <c r="J45" s="2593">
        <v>0.40625</v>
      </c>
      <c r="K45" s="2600">
        <v>85</v>
      </c>
      <c r="L45" s="2603">
        <v>55</v>
      </c>
      <c r="M45" s="2602">
        <v>7.55</v>
      </c>
      <c r="N45" s="2596">
        <v>0.90625</v>
      </c>
      <c r="O45" s="2600">
        <v>50</v>
      </c>
      <c r="P45" s="2603">
        <v>56</v>
      </c>
      <c r="Q45" s="2602">
        <v>5.25</v>
      </c>
      <c r="S45" s="2593">
        <v>0.40625</v>
      </c>
      <c r="T45" s="2600">
        <v>76</v>
      </c>
      <c r="U45" s="2603">
        <v>62</v>
      </c>
      <c r="V45" s="2602">
        <v>7.6</v>
      </c>
      <c r="W45" s="2596">
        <v>0.90625</v>
      </c>
      <c r="X45" s="2600">
        <v>63</v>
      </c>
      <c r="Y45" s="2603">
        <v>59</v>
      </c>
      <c r="Z45" s="2602">
        <v>4.68</v>
      </c>
      <c r="AB45" s="2593">
        <v>0.40625</v>
      </c>
      <c r="AC45" s="2600">
        <v>72</v>
      </c>
      <c r="AD45" s="2603">
        <v>71</v>
      </c>
      <c r="AE45" s="2602">
        <v>5.51</v>
      </c>
      <c r="AF45" s="2596">
        <v>0.90625</v>
      </c>
      <c r="AG45" s="2600">
        <v>52</v>
      </c>
      <c r="AH45" s="2603">
        <v>55</v>
      </c>
      <c r="AI45" s="2602">
        <v>4.49</v>
      </c>
      <c r="AK45" s="2593">
        <v>0.40625</v>
      </c>
      <c r="AL45" s="2600">
        <v>78</v>
      </c>
      <c r="AM45" s="2603">
        <v>60</v>
      </c>
      <c r="AN45" s="2602">
        <v>6.27</v>
      </c>
      <c r="AO45" s="2596">
        <v>0.90625</v>
      </c>
      <c r="AP45" s="2600">
        <v>78</v>
      </c>
      <c r="AQ45" s="2603">
        <v>53</v>
      </c>
      <c r="AR45" s="2602">
        <v>7.02</v>
      </c>
      <c r="AT45" s="2593">
        <v>0.40625</v>
      </c>
      <c r="AU45" s="2600">
        <v>94</v>
      </c>
      <c r="AV45" s="2603">
        <v>89</v>
      </c>
      <c r="AW45" s="2602">
        <v>6.64</v>
      </c>
      <c r="AX45" s="2596">
        <v>0.90625</v>
      </c>
      <c r="AY45" s="2600">
        <v>51</v>
      </c>
      <c r="AZ45" s="2603">
        <v>56</v>
      </c>
      <c r="BA45" s="2602">
        <v>4.5999999999999996</v>
      </c>
      <c r="BB45" s="23"/>
      <c r="BC45" s="2593">
        <v>0.40625</v>
      </c>
      <c r="BD45" s="2600">
        <v>53</v>
      </c>
      <c r="BE45" s="2603">
        <v>100</v>
      </c>
      <c r="BF45" s="2602">
        <v>7.15</v>
      </c>
      <c r="BG45" s="2596">
        <v>0.90625</v>
      </c>
      <c r="BH45" s="2600">
        <v>52</v>
      </c>
      <c r="BI45" s="2603">
        <v>58</v>
      </c>
      <c r="BJ45" s="2602">
        <v>3.43</v>
      </c>
      <c r="BL45" s="2593">
        <v>0.40625</v>
      </c>
      <c r="BM45" s="54">
        <f t="shared" si="0"/>
        <v>378</v>
      </c>
      <c r="BN45" s="56">
        <f t="shared" si="1"/>
        <v>61</v>
      </c>
      <c r="BO45" s="2602">
        <f t="shared" si="2"/>
        <v>4.3180260452364632</v>
      </c>
      <c r="BP45" s="2596">
        <v>0.90625</v>
      </c>
      <c r="BQ45" s="54">
        <f t="shared" si="9"/>
        <v>299</v>
      </c>
      <c r="BR45" s="56">
        <f t="shared" si="10"/>
        <v>56</v>
      </c>
      <c r="BS45" s="2602">
        <f t="shared" si="11"/>
        <v>3.4155814484806943</v>
      </c>
      <c r="BU45" s="2593">
        <v>0.40625</v>
      </c>
      <c r="BV45" s="54">
        <f t="shared" si="3"/>
        <v>147</v>
      </c>
      <c r="BW45" s="56">
        <f t="shared" si="4"/>
        <v>67.400000000000006</v>
      </c>
      <c r="BX45" s="2602">
        <f t="shared" si="5"/>
        <v>1.6792323509252911</v>
      </c>
      <c r="BY45" s="2596">
        <v>0.90625</v>
      </c>
      <c r="BZ45" s="54">
        <f t="shared" si="6"/>
        <v>103</v>
      </c>
      <c r="CA45" s="56">
        <f t="shared" si="7"/>
        <v>55.8</v>
      </c>
      <c r="CB45" s="2602">
        <f t="shared" si="8"/>
        <v>1.1766049805803063</v>
      </c>
    </row>
    <row r="46" spans="1:80" ht="17.25" thickTop="1" x14ac:dyDescent="0.3">
      <c r="A46" s="2594">
        <v>0.41666666666666669</v>
      </c>
      <c r="B46" s="2600">
        <v>57</v>
      </c>
      <c r="C46" s="2603">
        <v>54</v>
      </c>
      <c r="D46" s="2602">
        <v>4.32</v>
      </c>
      <c r="E46" s="2597">
        <v>0.91666666666666663</v>
      </c>
      <c r="F46" s="2600">
        <v>59</v>
      </c>
      <c r="G46" s="2603">
        <v>59</v>
      </c>
      <c r="H46" s="2602">
        <v>4.21</v>
      </c>
      <c r="I46" s="20"/>
      <c r="J46" s="2594">
        <v>0.41666666666666669</v>
      </c>
      <c r="K46" s="2600">
        <v>112</v>
      </c>
      <c r="L46" s="2603">
        <v>56</v>
      </c>
      <c r="M46" s="2602">
        <v>7.18</v>
      </c>
      <c r="N46" s="2597">
        <v>0.91666666666666663</v>
      </c>
      <c r="O46" s="2600">
        <v>70</v>
      </c>
      <c r="P46" s="2603">
        <v>57</v>
      </c>
      <c r="Q46" s="2602">
        <v>6.08</v>
      </c>
      <c r="S46" s="2594">
        <v>0.41666666666666669</v>
      </c>
      <c r="T46" s="2600">
        <v>57</v>
      </c>
      <c r="U46" s="2603">
        <v>61</v>
      </c>
      <c r="V46" s="2602">
        <v>8.0299999999999994</v>
      </c>
      <c r="W46" s="2597">
        <v>0.91666666666666663</v>
      </c>
      <c r="X46" s="2600">
        <v>65</v>
      </c>
      <c r="Y46" s="2603">
        <v>59</v>
      </c>
      <c r="Z46" s="2602">
        <v>4.53</v>
      </c>
      <c r="AB46" s="2594">
        <v>0.41666666666666669</v>
      </c>
      <c r="AC46" s="2600">
        <v>100</v>
      </c>
      <c r="AD46" s="2603">
        <v>54</v>
      </c>
      <c r="AE46" s="2602">
        <v>7.27</v>
      </c>
      <c r="AF46" s="2597">
        <v>0.91666666666666663</v>
      </c>
      <c r="AG46" s="2600">
        <v>50</v>
      </c>
      <c r="AH46" s="2603">
        <v>58</v>
      </c>
      <c r="AI46" s="2602">
        <v>4.43</v>
      </c>
      <c r="AK46" s="2594">
        <v>0.41666666666666669</v>
      </c>
      <c r="AL46" s="2600">
        <v>61</v>
      </c>
      <c r="AM46" s="2603">
        <v>61</v>
      </c>
      <c r="AN46" s="2602">
        <v>6.55</v>
      </c>
      <c r="AO46" s="2597">
        <v>0.91666666666666663</v>
      </c>
      <c r="AP46" s="2600">
        <v>94</v>
      </c>
      <c r="AQ46" s="2603">
        <v>54</v>
      </c>
      <c r="AR46" s="2602">
        <v>6.39</v>
      </c>
      <c r="AT46" s="2594">
        <v>0.41666666666666669</v>
      </c>
      <c r="AU46" s="2600">
        <v>81</v>
      </c>
      <c r="AV46" s="2603">
        <v>57</v>
      </c>
      <c r="AW46" s="2602">
        <v>7.72</v>
      </c>
      <c r="AX46" s="2597">
        <v>0.91666666666666663</v>
      </c>
      <c r="AY46" s="2600">
        <v>48</v>
      </c>
      <c r="AZ46" s="2603">
        <v>57</v>
      </c>
      <c r="BA46" s="2602">
        <v>3.59</v>
      </c>
      <c r="BB46" s="24"/>
      <c r="BC46" s="2594">
        <v>0.41666666666666669</v>
      </c>
      <c r="BD46" s="2600">
        <v>49</v>
      </c>
      <c r="BE46" s="2603">
        <v>63</v>
      </c>
      <c r="BF46" s="2602">
        <v>4.3899999999999997</v>
      </c>
      <c r="BG46" s="2597">
        <v>0.91666666666666663</v>
      </c>
      <c r="BH46" s="2600">
        <v>49</v>
      </c>
      <c r="BI46" s="2603">
        <v>59</v>
      </c>
      <c r="BJ46" s="2602">
        <v>4.4800000000000004</v>
      </c>
      <c r="BL46" s="2594">
        <v>0.41666666666666669</v>
      </c>
      <c r="BM46" s="54">
        <f t="shared" si="0"/>
        <v>387</v>
      </c>
      <c r="BN46" s="56">
        <f t="shared" si="1"/>
        <v>57.2</v>
      </c>
      <c r="BO46" s="2602">
        <f t="shared" si="2"/>
        <v>4.4208361891706645</v>
      </c>
      <c r="BP46" s="2597">
        <v>0.91666666666666663</v>
      </c>
      <c r="BQ46" s="54">
        <f t="shared" si="9"/>
        <v>338</v>
      </c>
      <c r="BR46" s="56">
        <f t="shared" si="10"/>
        <v>57.4</v>
      </c>
      <c r="BS46" s="2602">
        <f t="shared" si="11"/>
        <v>3.8610920721955675</v>
      </c>
      <c r="BU46" s="2594">
        <v>0.41666666666666669</v>
      </c>
      <c r="BV46" s="54">
        <f t="shared" si="3"/>
        <v>130</v>
      </c>
      <c r="BW46" s="56">
        <f t="shared" si="4"/>
        <v>57.8</v>
      </c>
      <c r="BX46" s="2602">
        <f t="shared" si="5"/>
        <v>1.4850354123829106</v>
      </c>
      <c r="BY46" s="2597">
        <v>0.91666666666666663</v>
      </c>
      <c r="BZ46" s="54">
        <f t="shared" si="6"/>
        <v>97</v>
      </c>
      <c r="CA46" s="56">
        <f t="shared" si="7"/>
        <v>57</v>
      </c>
      <c r="CB46" s="2602">
        <f t="shared" si="8"/>
        <v>1.1080648846241719</v>
      </c>
    </row>
    <row r="47" spans="1:80" x14ac:dyDescent="0.3">
      <c r="A47" s="2592">
        <v>0.42708333333333331</v>
      </c>
      <c r="B47" s="2600">
        <v>31</v>
      </c>
      <c r="C47" s="2603">
        <v>60</v>
      </c>
      <c r="D47" s="2602">
        <v>5.07</v>
      </c>
      <c r="E47" s="2595">
        <v>0.92708333333333337</v>
      </c>
      <c r="F47" s="2600">
        <v>71</v>
      </c>
      <c r="G47" s="2603">
        <v>58</v>
      </c>
      <c r="H47" s="2602">
        <v>5.31</v>
      </c>
      <c r="I47" s="20"/>
      <c r="J47" s="2592">
        <v>0.42708333333333331</v>
      </c>
      <c r="K47" s="2600">
        <v>33</v>
      </c>
      <c r="L47" s="2603">
        <v>57</v>
      </c>
      <c r="M47" s="2602">
        <v>5.17</v>
      </c>
      <c r="N47" s="2595">
        <v>0.92708333333333337</v>
      </c>
      <c r="O47" s="2600">
        <v>92</v>
      </c>
      <c r="P47" s="2603">
        <v>56</v>
      </c>
      <c r="Q47" s="2602">
        <v>6.11</v>
      </c>
      <c r="S47" s="2592">
        <v>0.42708333333333331</v>
      </c>
      <c r="T47" s="2600">
        <v>12</v>
      </c>
      <c r="U47" s="2603">
        <v>51</v>
      </c>
      <c r="V47" s="2602">
        <v>4.26</v>
      </c>
      <c r="W47" s="2595">
        <v>0.92708333333333337</v>
      </c>
      <c r="X47" s="2600">
        <v>61</v>
      </c>
      <c r="Y47" s="2603">
        <v>55</v>
      </c>
      <c r="Z47" s="2602">
        <v>4.3600000000000003</v>
      </c>
      <c r="AB47" s="2592">
        <v>0.42708333333333331</v>
      </c>
      <c r="AC47" s="2600">
        <v>68</v>
      </c>
      <c r="AD47" s="2603">
        <v>57</v>
      </c>
      <c r="AE47" s="2602">
        <v>6.88</v>
      </c>
      <c r="AF47" s="2595">
        <v>0.92708333333333337</v>
      </c>
      <c r="AG47" s="2600">
        <v>84</v>
      </c>
      <c r="AH47" s="2603">
        <v>61</v>
      </c>
      <c r="AI47" s="2602">
        <v>5.57</v>
      </c>
      <c r="AK47" s="2592">
        <v>0.42708333333333331</v>
      </c>
      <c r="AL47" s="2600">
        <v>109</v>
      </c>
      <c r="AM47" s="2603">
        <v>51</v>
      </c>
      <c r="AN47" s="2602">
        <v>8.34</v>
      </c>
      <c r="AO47" s="2595">
        <v>0.92708333333333337</v>
      </c>
      <c r="AP47" s="2600">
        <v>74</v>
      </c>
      <c r="AQ47" s="2603">
        <v>57</v>
      </c>
      <c r="AR47" s="2602">
        <v>5.0599999999999996</v>
      </c>
      <c r="AT47" s="2592">
        <v>0.42708333333333331</v>
      </c>
      <c r="AU47" s="2600">
        <v>47</v>
      </c>
      <c r="AV47" s="2603">
        <v>54</v>
      </c>
      <c r="AW47" s="2602">
        <v>7.09</v>
      </c>
      <c r="AX47" s="2595">
        <v>0.92708333333333337</v>
      </c>
      <c r="AY47" s="2600">
        <v>52</v>
      </c>
      <c r="AZ47" s="2603">
        <v>58</v>
      </c>
      <c r="BA47" s="2602">
        <v>3.68</v>
      </c>
      <c r="BB47" s="49"/>
      <c r="BC47" s="2592">
        <v>0.42708333333333331</v>
      </c>
      <c r="BD47" s="2600">
        <v>24</v>
      </c>
      <c r="BE47" s="2603">
        <v>59</v>
      </c>
      <c r="BF47" s="2602">
        <v>4.7</v>
      </c>
      <c r="BG47" s="2595">
        <v>0.92708333333333337</v>
      </c>
      <c r="BH47" s="2600">
        <v>31</v>
      </c>
      <c r="BI47" s="2603">
        <v>57</v>
      </c>
      <c r="BJ47" s="2602">
        <v>3.04</v>
      </c>
      <c r="BL47" s="2592">
        <v>0.42708333333333331</v>
      </c>
      <c r="BM47" s="54">
        <f t="shared" si="0"/>
        <v>253</v>
      </c>
      <c r="BN47" s="56">
        <f t="shared" si="1"/>
        <v>55.2</v>
      </c>
      <c r="BO47" s="2602">
        <f t="shared" si="2"/>
        <v>2.8901073794836649</v>
      </c>
      <c r="BP47" s="2595">
        <v>0.92708333333333337</v>
      </c>
      <c r="BQ47" s="54">
        <f t="shared" si="9"/>
        <v>382</v>
      </c>
      <c r="BR47" s="56">
        <f t="shared" si="10"/>
        <v>57.4</v>
      </c>
      <c r="BS47" s="2602">
        <f t="shared" si="11"/>
        <v>4.3637194425405523</v>
      </c>
      <c r="BU47" s="2592">
        <v>0.42708333333333331</v>
      </c>
      <c r="BV47" s="54">
        <f t="shared" si="3"/>
        <v>71</v>
      </c>
      <c r="BW47" s="56">
        <f t="shared" si="4"/>
        <v>54</v>
      </c>
      <c r="BX47" s="2602">
        <f t="shared" si="5"/>
        <v>0.8110578021475896</v>
      </c>
      <c r="BY47" s="2595">
        <v>0.92708333333333337</v>
      </c>
      <c r="BZ47" s="54">
        <f t="shared" si="6"/>
        <v>83</v>
      </c>
      <c r="CA47" s="56">
        <f t="shared" si="7"/>
        <v>57.4</v>
      </c>
      <c r="CB47" s="2602">
        <f t="shared" si="8"/>
        <v>0.94813799405985832</v>
      </c>
    </row>
    <row r="48" spans="1:80" x14ac:dyDescent="0.3">
      <c r="A48" s="2592">
        <v>0.4375</v>
      </c>
      <c r="B48" s="2600">
        <v>16</v>
      </c>
      <c r="C48" s="2603">
        <v>61</v>
      </c>
      <c r="D48" s="2602">
        <v>4.05</v>
      </c>
      <c r="E48" s="2595">
        <v>0.9375</v>
      </c>
      <c r="F48" s="2600">
        <v>67</v>
      </c>
      <c r="G48" s="2603">
        <v>61</v>
      </c>
      <c r="H48" s="2602">
        <v>4.87</v>
      </c>
      <c r="I48" s="20"/>
      <c r="J48" s="2592">
        <v>0.4375</v>
      </c>
      <c r="K48" s="2600">
        <v>26</v>
      </c>
      <c r="L48" s="2603">
        <v>54</v>
      </c>
      <c r="M48" s="2602">
        <v>5.21</v>
      </c>
      <c r="N48" s="2595">
        <v>0.9375</v>
      </c>
      <c r="O48" s="2600">
        <v>61</v>
      </c>
      <c r="P48" s="2603">
        <v>57</v>
      </c>
      <c r="Q48" s="2602">
        <v>4.76</v>
      </c>
      <c r="S48" s="2592">
        <v>0.4375</v>
      </c>
      <c r="T48" s="2600">
        <v>35</v>
      </c>
      <c r="U48" s="2603">
        <v>50</v>
      </c>
      <c r="V48" s="2602">
        <v>7.7</v>
      </c>
      <c r="W48" s="2595">
        <v>0.9375</v>
      </c>
      <c r="X48" s="2600">
        <v>62</v>
      </c>
      <c r="Y48" s="2603">
        <v>59</v>
      </c>
      <c r="Z48" s="2602">
        <v>4.2699999999999996</v>
      </c>
      <c r="AB48" s="2592">
        <v>0.4375</v>
      </c>
      <c r="AC48" s="2600">
        <v>79</v>
      </c>
      <c r="AD48" s="2603">
        <v>55</v>
      </c>
      <c r="AE48" s="2602">
        <v>6.14</v>
      </c>
      <c r="AF48" s="2595">
        <v>0.9375</v>
      </c>
      <c r="AG48" s="2600">
        <v>70</v>
      </c>
      <c r="AH48" s="2603">
        <v>58</v>
      </c>
      <c r="AI48" s="2602">
        <v>4.3499999999999996</v>
      </c>
      <c r="AK48" s="2592">
        <v>0.4375</v>
      </c>
      <c r="AL48" s="2600">
        <v>67</v>
      </c>
      <c r="AM48" s="2603">
        <v>54</v>
      </c>
      <c r="AN48" s="2602">
        <v>5.39</v>
      </c>
      <c r="AO48" s="2595">
        <v>0.9375</v>
      </c>
      <c r="AP48" s="2600">
        <v>81</v>
      </c>
      <c r="AQ48" s="2603">
        <v>50</v>
      </c>
      <c r="AR48" s="2602">
        <v>7.74</v>
      </c>
      <c r="AT48" s="2592">
        <v>0.4375</v>
      </c>
      <c r="AU48" s="2600">
        <v>38</v>
      </c>
      <c r="AV48" s="2603">
        <v>61</v>
      </c>
      <c r="AW48" s="2602">
        <v>5.0199999999999996</v>
      </c>
      <c r="AX48" s="2595">
        <v>0.9375</v>
      </c>
      <c r="AY48" s="2600">
        <v>31</v>
      </c>
      <c r="AZ48" s="2603">
        <v>56</v>
      </c>
      <c r="BA48" s="2602">
        <v>3.18</v>
      </c>
      <c r="BB48" s="49"/>
      <c r="BC48" s="2592">
        <v>0.4375</v>
      </c>
      <c r="BD48" s="2600">
        <v>28</v>
      </c>
      <c r="BE48" s="2603">
        <v>53</v>
      </c>
      <c r="BF48" s="2602">
        <v>5.2</v>
      </c>
      <c r="BG48" s="2595">
        <v>0.9375</v>
      </c>
      <c r="BH48" s="2600">
        <v>32</v>
      </c>
      <c r="BI48" s="2603">
        <v>61</v>
      </c>
      <c r="BJ48" s="2602">
        <v>3.42</v>
      </c>
      <c r="BL48" s="2592">
        <v>0.4375</v>
      </c>
      <c r="BM48" s="54">
        <f t="shared" si="0"/>
        <v>223</v>
      </c>
      <c r="BN48" s="56">
        <f t="shared" si="1"/>
        <v>54.8</v>
      </c>
      <c r="BO48" s="2602">
        <f t="shared" si="2"/>
        <v>2.5474068997029931</v>
      </c>
      <c r="BP48" s="2595">
        <v>0.9375</v>
      </c>
      <c r="BQ48" s="54">
        <f t="shared" si="9"/>
        <v>341</v>
      </c>
      <c r="BR48" s="56">
        <f t="shared" si="10"/>
        <v>57</v>
      </c>
      <c r="BS48" s="2602">
        <f t="shared" si="11"/>
        <v>3.895362120173635</v>
      </c>
      <c r="BU48" s="2592">
        <v>0.4375</v>
      </c>
      <c r="BV48" s="54">
        <f t="shared" si="3"/>
        <v>66</v>
      </c>
      <c r="BW48" s="56">
        <f t="shared" si="4"/>
        <v>54.8</v>
      </c>
      <c r="BX48" s="2602">
        <f t="shared" si="5"/>
        <v>0.7539410555174777</v>
      </c>
      <c r="BY48" s="2595">
        <v>0.9375</v>
      </c>
      <c r="BZ48" s="54">
        <f t="shared" si="6"/>
        <v>63</v>
      </c>
      <c r="CA48" s="56">
        <f t="shared" si="7"/>
        <v>56</v>
      </c>
      <c r="CB48" s="2602">
        <f t="shared" si="8"/>
        <v>0.71967100753941049</v>
      </c>
    </row>
    <row r="49" spans="1:80" ht="17.25" thickBot="1" x14ac:dyDescent="0.35">
      <c r="A49" s="2593">
        <v>0.44791666666666669</v>
      </c>
      <c r="B49" s="2600">
        <v>34</v>
      </c>
      <c r="C49" s="2603">
        <v>56</v>
      </c>
      <c r="D49" s="2602">
        <v>5.05</v>
      </c>
      <c r="E49" s="2596">
        <v>0.94791666666666663</v>
      </c>
      <c r="F49" s="2600">
        <v>46</v>
      </c>
      <c r="G49" s="2603">
        <v>54</v>
      </c>
      <c r="H49" s="2602">
        <v>4.8099999999999996</v>
      </c>
      <c r="I49" s="20"/>
      <c r="J49" s="2593">
        <v>0.44791666666666669</v>
      </c>
      <c r="K49" s="2600">
        <v>24</v>
      </c>
      <c r="L49" s="2603">
        <v>53</v>
      </c>
      <c r="M49" s="2602">
        <v>4.2699999999999996</v>
      </c>
      <c r="N49" s="2596">
        <v>0.94791666666666663</v>
      </c>
      <c r="O49" s="2600">
        <v>62</v>
      </c>
      <c r="P49" s="2603">
        <v>58</v>
      </c>
      <c r="Q49" s="2602">
        <v>3.79</v>
      </c>
      <c r="S49" s="2593">
        <v>0.44791666666666669</v>
      </c>
      <c r="T49" s="2600">
        <v>29</v>
      </c>
      <c r="U49" s="2603">
        <v>54</v>
      </c>
      <c r="V49" s="2602">
        <v>6.49</v>
      </c>
      <c r="W49" s="2596">
        <v>0.94791666666666663</v>
      </c>
      <c r="X49" s="2600">
        <v>55</v>
      </c>
      <c r="Y49" s="2603">
        <v>56</v>
      </c>
      <c r="Z49" s="2602">
        <v>4.5199999999999996</v>
      </c>
      <c r="AB49" s="2593">
        <v>0.44791666666666669</v>
      </c>
      <c r="AC49" s="2600">
        <v>29</v>
      </c>
      <c r="AD49" s="2603">
        <v>53</v>
      </c>
      <c r="AE49" s="2602">
        <v>5.31</v>
      </c>
      <c r="AF49" s="2596">
        <v>0.94791666666666663</v>
      </c>
      <c r="AG49" s="2600">
        <v>39</v>
      </c>
      <c r="AH49" s="2603">
        <v>57</v>
      </c>
      <c r="AI49" s="2602">
        <v>3.96</v>
      </c>
      <c r="AK49" s="2593">
        <v>0.44791666666666669</v>
      </c>
      <c r="AL49" s="2600">
        <v>76</v>
      </c>
      <c r="AM49" s="2603">
        <v>56</v>
      </c>
      <c r="AN49" s="2602">
        <v>4.96</v>
      </c>
      <c r="AO49" s="2596">
        <v>0.94791666666666663</v>
      </c>
      <c r="AP49" s="2600">
        <v>60</v>
      </c>
      <c r="AQ49" s="2603">
        <v>48</v>
      </c>
      <c r="AR49" s="2602">
        <v>9.0500000000000007</v>
      </c>
      <c r="AT49" s="2593">
        <v>0.44791666666666669</v>
      </c>
      <c r="AU49" s="2600">
        <v>50</v>
      </c>
      <c r="AV49" s="2603">
        <v>56</v>
      </c>
      <c r="AW49" s="2602">
        <v>6.84</v>
      </c>
      <c r="AX49" s="2596">
        <v>0.94791666666666663</v>
      </c>
      <c r="AY49" s="2600">
        <v>25</v>
      </c>
      <c r="AZ49" s="2603">
        <v>57</v>
      </c>
      <c r="BA49" s="2602">
        <v>2.4300000000000002</v>
      </c>
      <c r="BB49" s="23"/>
      <c r="BC49" s="2593">
        <v>0.44791666666666669</v>
      </c>
      <c r="BD49" s="2600">
        <v>30</v>
      </c>
      <c r="BE49" s="2603">
        <v>53</v>
      </c>
      <c r="BF49" s="2602">
        <v>3.92</v>
      </c>
      <c r="BG49" s="2596">
        <v>0.94791666666666663</v>
      </c>
      <c r="BH49" s="2600">
        <v>27</v>
      </c>
      <c r="BI49" s="2603">
        <v>59</v>
      </c>
      <c r="BJ49" s="2602">
        <v>3.42</v>
      </c>
      <c r="BL49" s="2593">
        <v>0.44791666666666669</v>
      </c>
      <c r="BM49" s="54">
        <f t="shared" si="0"/>
        <v>192</v>
      </c>
      <c r="BN49" s="56">
        <f t="shared" si="1"/>
        <v>54.4</v>
      </c>
      <c r="BO49" s="2602">
        <f t="shared" si="2"/>
        <v>2.1932830705962991</v>
      </c>
      <c r="BP49" s="2596">
        <v>0.94791666666666663</v>
      </c>
      <c r="BQ49" s="54">
        <f t="shared" si="9"/>
        <v>262</v>
      </c>
      <c r="BR49" s="56">
        <f t="shared" si="10"/>
        <v>54.6</v>
      </c>
      <c r="BS49" s="2602">
        <f t="shared" si="11"/>
        <v>2.9929175234178662</v>
      </c>
      <c r="BU49" s="2593">
        <v>0.44791666666666669</v>
      </c>
      <c r="BV49" s="54">
        <f t="shared" si="3"/>
        <v>80</v>
      </c>
      <c r="BW49" s="56">
        <f t="shared" si="4"/>
        <v>54.4</v>
      </c>
      <c r="BX49" s="2602">
        <f t="shared" si="5"/>
        <v>0.91386794608179123</v>
      </c>
      <c r="BY49" s="2596">
        <v>0.94791666666666663</v>
      </c>
      <c r="BZ49" s="54">
        <f t="shared" si="6"/>
        <v>52</v>
      </c>
      <c r="CA49" s="56">
        <f t="shared" si="7"/>
        <v>55.2</v>
      </c>
      <c r="CB49" s="2602">
        <f t="shared" si="8"/>
        <v>0.59401416495316428</v>
      </c>
    </row>
    <row r="50" spans="1:80" ht="17.25" thickTop="1" x14ac:dyDescent="0.3">
      <c r="A50" s="2594">
        <v>0.45833333333333331</v>
      </c>
      <c r="B50" s="2600">
        <v>35</v>
      </c>
      <c r="C50" s="2603">
        <v>61</v>
      </c>
      <c r="D50" s="2602">
        <v>4.33</v>
      </c>
      <c r="E50" s="2597">
        <v>0.95833333333333337</v>
      </c>
      <c r="F50" s="2600">
        <v>45</v>
      </c>
      <c r="G50" s="2603">
        <v>62</v>
      </c>
      <c r="H50" s="2602">
        <v>3.46</v>
      </c>
      <c r="I50" s="20"/>
      <c r="J50" s="2594">
        <v>0.45833333333333331</v>
      </c>
      <c r="K50" s="2600">
        <v>36</v>
      </c>
      <c r="L50" s="2603">
        <v>55</v>
      </c>
      <c r="M50" s="2602">
        <v>5.41</v>
      </c>
      <c r="N50" s="2597">
        <v>0.95833333333333337</v>
      </c>
      <c r="O50" s="2600">
        <v>37</v>
      </c>
      <c r="P50" s="2603">
        <v>58</v>
      </c>
      <c r="Q50" s="2602">
        <v>3.48</v>
      </c>
      <c r="S50" s="2594">
        <v>0.45833333333333331</v>
      </c>
      <c r="T50" s="2600">
        <v>36</v>
      </c>
      <c r="U50" s="2603">
        <v>55</v>
      </c>
      <c r="V50" s="2602">
        <v>5.87</v>
      </c>
      <c r="W50" s="2597">
        <v>0.95833333333333337</v>
      </c>
      <c r="X50" s="2600">
        <v>42</v>
      </c>
      <c r="Y50" s="2603">
        <v>59</v>
      </c>
      <c r="Z50" s="2602">
        <v>4.42</v>
      </c>
      <c r="AB50" s="2594">
        <v>0.45833333333333331</v>
      </c>
      <c r="AC50" s="2600">
        <v>71</v>
      </c>
      <c r="AD50" s="2603">
        <v>54</v>
      </c>
      <c r="AE50" s="2602">
        <v>6.75</v>
      </c>
      <c r="AF50" s="2597">
        <v>0.95833333333333337</v>
      </c>
      <c r="AG50" s="2600">
        <v>42</v>
      </c>
      <c r="AH50" s="2603">
        <v>61</v>
      </c>
      <c r="AI50" s="2602">
        <v>3.1</v>
      </c>
      <c r="AK50" s="2594">
        <v>0.45833333333333331</v>
      </c>
      <c r="AL50" s="2600">
        <v>45</v>
      </c>
      <c r="AM50" s="2603">
        <v>59</v>
      </c>
      <c r="AN50" s="2602">
        <v>5.21</v>
      </c>
      <c r="AO50" s="2597">
        <v>0.95833333333333337</v>
      </c>
      <c r="AP50" s="2600">
        <v>52</v>
      </c>
      <c r="AQ50" s="2603">
        <v>48</v>
      </c>
      <c r="AR50" s="2602">
        <v>6.49</v>
      </c>
      <c r="AT50" s="2594">
        <v>0.45833333333333331</v>
      </c>
      <c r="AU50" s="2600">
        <v>56</v>
      </c>
      <c r="AV50" s="2603">
        <v>52</v>
      </c>
      <c r="AW50" s="2602">
        <v>7.28</v>
      </c>
      <c r="AX50" s="2597">
        <v>0.95833333333333337</v>
      </c>
      <c r="AY50" s="2600">
        <v>26</v>
      </c>
      <c r="AZ50" s="2603">
        <v>59</v>
      </c>
      <c r="BA50" s="2602">
        <v>3.29</v>
      </c>
      <c r="BB50" s="24"/>
      <c r="BC50" s="2594">
        <v>0.45833333333333331</v>
      </c>
      <c r="BD50" s="2600">
        <v>32</v>
      </c>
      <c r="BE50" s="2603">
        <v>58</v>
      </c>
      <c r="BF50" s="2602">
        <v>5.05</v>
      </c>
      <c r="BG50" s="2597">
        <v>0.95833333333333337</v>
      </c>
      <c r="BH50" s="2600">
        <v>30</v>
      </c>
      <c r="BI50" s="2603">
        <v>60</v>
      </c>
      <c r="BJ50" s="2602">
        <v>3.35</v>
      </c>
      <c r="BL50" s="2594">
        <v>0.45833333333333331</v>
      </c>
      <c r="BM50" s="54">
        <f t="shared" si="0"/>
        <v>223</v>
      </c>
      <c r="BN50" s="56">
        <f t="shared" si="1"/>
        <v>56.8</v>
      </c>
      <c r="BO50" s="2602">
        <f t="shared" si="2"/>
        <v>2.5474068997029931</v>
      </c>
      <c r="BP50" s="2597">
        <v>0.95833333333333337</v>
      </c>
      <c r="BQ50" s="54">
        <f t="shared" si="9"/>
        <v>218</v>
      </c>
      <c r="BR50" s="56">
        <f t="shared" si="10"/>
        <v>57.6</v>
      </c>
      <c r="BS50" s="2602">
        <f t="shared" si="11"/>
        <v>2.4902901530728809</v>
      </c>
      <c r="BU50" s="2594">
        <v>0.45833333333333331</v>
      </c>
      <c r="BV50" s="54">
        <f t="shared" si="3"/>
        <v>88</v>
      </c>
      <c r="BW50" s="56">
        <f t="shared" si="4"/>
        <v>55</v>
      </c>
      <c r="BX50" s="2602">
        <f t="shared" si="5"/>
        <v>1.0052547406899703</v>
      </c>
      <c r="BY50" s="2597">
        <v>0.95833333333333337</v>
      </c>
      <c r="BZ50" s="54">
        <f t="shared" si="6"/>
        <v>56</v>
      </c>
      <c r="CA50" s="56">
        <f t="shared" si="7"/>
        <v>57</v>
      </c>
      <c r="CB50" s="2602">
        <f t="shared" si="8"/>
        <v>0.63970756225725378</v>
      </c>
    </row>
    <row r="51" spans="1:80" x14ac:dyDescent="0.3">
      <c r="A51" s="2592">
        <v>0.46875</v>
      </c>
      <c r="B51" s="2600">
        <v>55</v>
      </c>
      <c r="C51" s="2603">
        <v>56</v>
      </c>
      <c r="D51" s="2602">
        <v>5.58</v>
      </c>
      <c r="E51" s="2595">
        <v>0.96875</v>
      </c>
      <c r="F51" s="2600">
        <v>33</v>
      </c>
      <c r="G51" s="2603">
        <v>60</v>
      </c>
      <c r="H51" s="2602">
        <v>3.56</v>
      </c>
      <c r="I51" s="20"/>
      <c r="J51" s="2592">
        <v>0.46875</v>
      </c>
      <c r="K51" s="2600">
        <v>80</v>
      </c>
      <c r="L51" s="2603">
        <v>56</v>
      </c>
      <c r="M51" s="2602">
        <v>7.87</v>
      </c>
      <c r="N51" s="2595">
        <v>0.96875</v>
      </c>
      <c r="O51" s="2600">
        <v>38</v>
      </c>
      <c r="P51" s="2603">
        <v>58</v>
      </c>
      <c r="Q51" s="2602">
        <v>5.32</v>
      </c>
      <c r="S51" s="2592">
        <v>0.46875</v>
      </c>
      <c r="T51" s="2600">
        <v>47</v>
      </c>
      <c r="U51" s="2603">
        <v>52</v>
      </c>
      <c r="V51" s="2602">
        <v>5.62</v>
      </c>
      <c r="W51" s="2595">
        <v>0.96875</v>
      </c>
      <c r="X51" s="2600">
        <v>31</v>
      </c>
      <c r="Y51" s="2603">
        <v>65</v>
      </c>
      <c r="Z51" s="2602">
        <v>2.91</v>
      </c>
      <c r="AB51" s="2592">
        <v>0.46875</v>
      </c>
      <c r="AC51" s="2600">
        <v>58</v>
      </c>
      <c r="AD51" s="2603">
        <v>55</v>
      </c>
      <c r="AE51" s="2602">
        <v>5.47</v>
      </c>
      <c r="AF51" s="2595">
        <v>0.96875</v>
      </c>
      <c r="AG51" s="2600">
        <v>37</v>
      </c>
      <c r="AH51" s="2603">
        <v>59</v>
      </c>
      <c r="AI51" s="2602">
        <v>3.93</v>
      </c>
      <c r="AK51" s="2592">
        <v>0.46875</v>
      </c>
      <c r="AL51" s="2600">
        <v>69</v>
      </c>
      <c r="AM51" s="2603">
        <v>58</v>
      </c>
      <c r="AN51" s="2602">
        <v>5.68</v>
      </c>
      <c r="AO51" s="2595">
        <v>0.96875</v>
      </c>
      <c r="AP51" s="2600">
        <v>51</v>
      </c>
      <c r="AQ51" s="2603">
        <v>48</v>
      </c>
      <c r="AR51" s="2602">
        <v>7.2</v>
      </c>
      <c r="AT51" s="2592">
        <v>0.46875</v>
      </c>
      <c r="AU51" s="2600">
        <v>97</v>
      </c>
      <c r="AV51" s="2603">
        <v>53</v>
      </c>
      <c r="AW51" s="2602">
        <v>7.5</v>
      </c>
      <c r="AX51" s="2595">
        <v>0.96875</v>
      </c>
      <c r="AY51" s="2600">
        <v>34</v>
      </c>
      <c r="AZ51" s="2603">
        <v>57</v>
      </c>
      <c r="BA51" s="2602">
        <v>3.56</v>
      </c>
      <c r="BB51" s="49"/>
      <c r="BC51" s="2592">
        <v>0.46875</v>
      </c>
      <c r="BD51" s="2600">
        <v>49</v>
      </c>
      <c r="BE51" s="2603">
        <v>56</v>
      </c>
      <c r="BF51" s="2602">
        <v>4.57</v>
      </c>
      <c r="BG51" s="2595">
        <v>0.96875</v>
      </c>
      <c r="BH51" s="2600">
        <v>20</v>
      </c>
      <c r="BI51" s="2603">
        <v>60</v>
      </c>
      <c r="BJ51" s="2602">
        <v>2.66</v>
      </c>
      <c r="BL51" s="2592">
        <v>0.46875</v>
      </c>
      <c r="BM51" s="54">
        <f t="shared" si="0"/>
        <v>309</v>
      </c>
      <c r="BN51" s="56">
        <f t="shared" si="1"/>
        <v>55.4</v>
      </c>
      <c r="BO51" s="2602">
        <f t="shared" si="2"/>
        <v>3.5298149417409186</v>
      </c>
      <c r="BP51" s="2595">
        <v>0.96875</v>
      </c>
      <c r="BQ51" s="54">
        <f t="shared" si="9"/>
        <v>190</v>
      </c>
      <c r="BR51" s="56">
        <f t="shared" si="10"/>
        <v>58</v>
      </c>
      <c r="BS51" s="2602">
        <f t="shared" si="11"/>
        <v>2.1704363719442541</v>
      </c>
      <c r="BU51" s="2592">
        <v>0.46875</v>
      </c>
      <c r="BV51" s="54">
        <f t="shared" si="3"/>
        <v>146</v>
      </c>
      <c r="BW51" s="56">
        <f t="shared" si="4"/>
        <v>54.8</v>
      </c>
      <c r="BX51" s="2602">
        <f t="shared" si="5"/>
        <v>1.667809001599269</v>
      </c>
      <c r="BY51" s="2595">
        <v>0.96875</v>
      </c>
      <c r="BZ51" s="54">
        <f t="shared" si="6"/>
        <v>54</v>
      </c>
      <c r="CA51" s="56">
        <f t="shared" si="7"/>
        <v>57.4</v>
      </c>
      <c r="CB51" s="2602">
        <f t="shared" si="8"/>
        <v>0.61686086360520898</v>
      </c>
    </row>
    <row r="52" spans="1:80" x14ac:dyDescent="0.3">
      <c r="A52" s="2592">
        <v>0.47916666666666669</v>
      </c>
      <c r="B52" s="2600">
        <v>35</v>
      </c>
      <c r="C52" s="2603">
        <v>58</v>
      </c>
      <c r="D52" s="2602">
        <v>3.86</v>
      </c>
      <c r="E52" s="2595">
        <v>0.97916666666666663</v>
      </c>
      <c r="F52" s="2600">
        <v>22</v>
      </c>
      <c r="G52" s="2603">
        <v>62</v>
      </c>
      <c r="H52" s="2602">
        <v>3.2</v>
      </c>
      <c r="I52" s="20"/>
      <c r="J52" s="2592">
        <v>0.47916666666666669</v>
      </c>
      <c r="K52" s="2600">
        <v>58</v>
      </c>
      <c r="L52" s="2603">
        <v>55</v>
      </c>
      <c r="M52" s="2602">
        <v>5.26</v>
      </c>
      <c r="N52" s="2595">
        <v>0.97916666666666663</v>
      </c>
      <c r="O52" s="2600">
        <v>36</v>
      </c>
      <c r="P52" s="2603">
        <v>57</v>
      </c>
      <c r="Q52" s="2602">
        <v>4.07</v>
      </c>
      <c r="S52" s="2592">
        <v>0.47916666666666669</v>
      </c>
      <c r="T52" s="2600">
        <v>71</v>
      </c>
      <c r="U52" s="2603">
        <v>52</v>
      </c>
      <c r="V52" s="2602">
        <v>7.22</v>
      </c>
      <c r="W52" s="2595">
        <v>0.97916666666666663</v>
      </c>
      <c r="X52" s="2600">
        <v>15</v>
      </c>
      <c r="Y52" s="2603">
        <v>61</v>
      </c>
      <c r="Z52" s="2602">
        <v>3.13</v>
      </c>
      <c r="AB52" s="2592">
        <v>0.47916666666666669</v>
      </c>
      <c r="AC52" s="2600">
        <v>60</v>
      </c>
      <c r="AD52" s="2603">
        <v>55</v>
      </c>
      <c r="AE52" s="2602">
        <v>5.36</v>
      </c>
      <c r="AF52" s="2595">
        <v>0.97916666666666663</v>
      </c>
      <c r="AG52" s="2600">
        <v>40</v>
      </c>
      <c r="AH52" s="2603">
        <v>61</v>
      </c>
      <c r="AI52" s="2602">
        <v>3.53</v>
      </c>
      <c r="AK52" s="2592">
        <v>0.47916666666666669</v>
      </c>
      <c r="AL52" s="2600">
        <v>12</v>
      </c>
      <c r="AM52" s="2603">
        <v>56</v>
      </c>
      <c r="AN52" s="2602">
        <v>4.3</v>
      </c>
      <c r="AO52" s="2595">
        <v>0.97916666666666663</v>
      </c>
      <c r="AP52" s="2600">
        <v>51</v>
      </c>
      <c r="AQ52" s="2603">
        <v>53</v>
      </c>
      <c r="AR52" s="2602">
        <v>6.06</v>
      </c>
      <c r="AT52" s="2592">
        <v>0.47916666666666669</v>
      </c>
      <c r="AU52" s="2600">
        <v>96</v>
      </c>
      <c r="AV52" s="2603">
        <v>52</v>
      </c>
      <c r="AW52" s="2602">
        <v>8.3000000000000007</v>
      </c>
      <c r="AX52" s="2595">
        <v>0.97916666666666663</v>
      </c>
      <c r="AY52" s="2600">
        <v>16</v>
      </c>
      <c r="AZ52" s="2603">
        <v>64</v>
      </c>
      <c r="BA52" s="2602">
        <v>2.57</v>
      </c>
      <c r="BB52" s="49"/>
      <c r="BC52" s="2592">
        <v>0.47916666666666669</v>
      </c>
      <c r="BD52" s="2600">
        <v>61</v>
      </c>
      <c r="BE52" s="2603">
        <v>56</v>
      </c>
      <c r="BF52" s="2602">
        <v>5.5</v>
      </c>
      <c r="BG52" s="2595">
        <v>0.97916666666666663</v>
      </c>
      <c r="BH52" s="2600">
        <v>10</v>
      </c>
      <c r="BI52" s="2603">
        <v>60</v>
      </c>
      <c r="BJ52" s="2602">
        <v>2.74</v>
      </c>
      <c r="BL52" s="2592">
        <v>0.47916666666666669</v>
      </c>
      <c r="BM52" s="54">
        <f t="shared" si="0"/>
        <v>236</v>
      </c>
      <c r="BN52" s="56">
        <f t="shared" si="1"/>
        <v>55.2</v>
      </c>
      <c r="BO52" s="2602">
        <f t="shared" si="2"/>
        <v>2.695910440941284</v>
      </c>
      <c r="BP52" s="2595">
        <v>0.97916666666666663</v>
      </c>
      <c r="BQ52" s="54">
        <f t="shared" si="9"/>
        <v>164</v>
      </c>
      <c r="BR52" s="56">
        <f t="shared" si="10"/>
        <v>58.8</v>
      </c>
      <c r="BS52" s="2602">
        <f t="shared" si="11"/>
        <v>1.8734292894676718</v>
      </c>
      <c r="BU52" s="2592">
        <v>0.47916666666666669</v>
      </c>
      <c r="BV52" s="54">
        <f t="shared" si="3"/>
        <v>157</v>
      </c>
      <c r="BW52" s="56">
        <f t="shared" si="4"/>
        <v>54</v>
      </c>
      <c r="BX52" s="2602">
        <f t="shared" si="5"/>
        <v>1.7934658441855151</v>
      </c>
      <c r="BY52" s="2595">
        <v>0.97916666666666663</v>
      </c>
      <c r="BZ52" s="54">
        <f t="shared" si="6"/>
        <v>26</v>
      </c>
      <c r="CA52" s="56">
        <f t="shared" si="7"/>
        <v>59.2</v>
      </c>
      <c r="CB52" s="2602">
        <f t="shared" si="8"/>
        <v>0.29700708247658214</v>
      </c>
    </row>
    <row r="53" spans="1:80" ht="17.25" thickBot="1" x14ac:dyDescent="0.35">
      <c r="A53" s="2593">
        <v>0.48958333333333331</v>
      </c>
      <c r="B53" s="2600">
        <v>68</v>
      </c>
      <c r="C53" s="2603">
        <v>57</v>
      </c>
      <c r="D53" s="2602">
        <v>5.69</v>
      </c>
      <c r="E53" s="2595">
        <v>0.98958333333333337</v>
      </c>
      <c r="F53" s="2600">
        <v>13</v>
      </c>
      <c r="G53" s="2603">
        <v>62</v>
      </c>
      <c r="H53" s="2602">
        <v>1.92</v>
      </c>
      <c r="I53" s="21"/>
      <c r="J53" s="2593">
        <v>0.48958333333333331</v>
      </c>
      <c r="K53" s="2600">
        <v>98</v>
      </c>
      <c r="L53" s="2603">
        <v>55</v>
      </c>
      <c r="M53" s="2602">
        <v>7.13</v>
      </c>
      <c r="N53" s="2595">
        <v>0.98958333333333337</v>
      </c>
      <c r="O53" s="2600">
        <v>19</v>
      </c>
      <c r="P53" s="2603">
        <v>65</v>
      </c>
      <c r="Q53" s="2602">
        <v>2.37</v>
      </c>
      <c r="S53" s="2593">
        <v>0.48958333333333331</v>
      </c>
      <c r="T53" s="2600">
        <v>78</v>
      </c>
      <c r="U53" s="2603">
        <v>54</v>
      </c>
      <c r="V53" s="2602">
        <v>8.48</v>
      </c>
      <c r="W53" s="2595">
        <v>0.98958333333333337</v>
      </c>
      <c r="X53" s="2600">
        <v>34</v>
      </c>
      <c r="Y53" s="2603">
        <v>60</v>
      </c>
      <c r="Z53" s="2602">
        <v>3.27</v>
      </c>
      <c r="AB53" s="2593">
        <v>0.48958333333333331</v>
      </c>
      <c r="AC53" s="2600">
        <v>133</v>
      </c>
      <c r="AD53" s="2603">
        <v>52</v>
      </c>
      <c r="AE53" s="2602">
        <v>9.31</v>
      </c>
      <c r="AF53" s="2595">
        <v>0.98958333333333337</v>
      </c>
      <c r="AG53" s="2600">
        <v>30</v>
      </c>
      <c r="AH53" s="2603">
        <v>63</v>
      </c>
      <c r="AI53" s="2602">
        <v>3.05</v>
      </c>
      <c r="AK53" s="2593">
        <v>0.48958333333333331</v>
      </c>
      <c r="AL53" s="2600">
        <v>50</v>
      </c>
      <c r="AM53" s="2603">
        <v>51</v>
      </c>
      <c r="AN53" s="2602">
        <v>9.15</v>
      </c>
      <c r="AO53" s="2595">
        <v>0.98958333333333337</v>
      </c>
      <c r="AP53" s="2600">
        <v>40</v>
      </c>
      <c r="AQ53" s="2603">
        <v>45</v>
      </c>
      <c r="AR53" s="2602">
        <v>7.23</v>
      </c>
      <c r="AT53" s="2593">
        <v>0.48958333333333331</v>
      </c>
      <c r="AU53" s="2600">
        <v>78</v>
      </c>
      <c r="AV53" s="2603">
        <v>57</v>
      </c>
      <c r="AW53" s="2602">
        <v>6.17</v>
      </c>
      <c r="AX53" s="2595">
        <v>0.98958333333333337</v>
      </c>
      <c r="AY53" s="2600">
        <v>18</v>
      </c>
      <c r="AZ53" s="2603">
        <v>62</v>
      </c>
      <c r="BA53" s="2602">
        <v>2.4300000000000002</v>
      </c>
      <c r="BB53" s="23"/>
      <c r="BC53" s="2593">
        <v>0.48958333333333331</v>
      </c>
      <c r="BD53" s="2600">
        <v>74</v>
      </c>
      <c r="BE53" s="2603">
        <v>56</v>
      </c>
      <c r="BF53" s="2602">
        <v>7.46</v>
      </c>
      <c r="BG53" s="2595">
        <v>0.98958333333333337</v>
      </c>
      <c r="BH53" s="2600">
        <v>26</v>
      </c>
      <c r="BI53" s="2603">
        <v>64</v>
      </c>
      <c r="BJ53" s="2602">
        <v>3.25</v>
      </c>
      <c r="BL53" s="2593">
        <v>0.48958333333333331</v>
      </c>
      <c r="BM53" s="54">
        <f t="shared" si="0"/>
        <v>427</v>
      </c>
      <c r="BN53" s="56">
        <f t="shared" si="1"/>
        <v>53.8</v>
      </c>
      <c r="BO53" s="2602">
        <f t="shared" si="2"/>
        <v>4.8777701622115606</v>
      </c>
      <c r="BP53" s="2595">
        <v>0.98958333333333337</v>
      </c>
      <c r="BQ53" s="54">
        <f t="shared" si="9"/>
        <v>136</v>
      </c>
      <c r="BR53" s="56">
        <f t="shared" si="10"/>
        <v>59</v>
      </c>
      <c r="BS53" s="2602">
        <f t="shared" si="11"/>
        <v>1.553575508339045</v>
      </c>
      <c r="BU53" s="2593">
        <v>0.48958333333333331</v>
      </c>
      <c r="BV53" s="54">
        <f t="shared" si="3"/>
        <v>152</v>
      </c>
      <c r="BW53" s="56">
        <f t="shared" si="4"/>
        <v>53.8</v>
      </c>
      <c r="BX53" s="2602">
        <f t="shared" si="5"/>
        <v>1.7363490975554032</v>
      </c>
      <c r="BY53" s="2595">
        <v>0.98958333333333337</v>
      </c>
      <c r="BZ53" s="54">
        <f t="shared" si="6"/>
        <v>44</v>
      </c>
      <c r="CA53" s="56">
        <f t="shared" si="7"/>
        <v>59</v>
      </c>
      <c r="CB53" s="2602">
        <f t="shared" si="8"/>
        <v>0.50262737034498517</v>
      </c>
    </row>
    <row r="54" spans="1:80" ht="17.25" thickTop="1" x14ac:dyDescent="0.3">
      <c r="A54" s="30" t="s">
        <v>11</v>
      </c>
      <c r="B54" s="36">
        <f>SUM(B6:B53)</f>
        <v>1621</v>
      </c>
      <c r="C54" s="38">
        <f>AVERAGE(C6:C53)</f>
        <v>60.583333333333336</v>
      </c>
      <c r="D54" s="39"/>
      <c r="E54" s="30" t="s">
        <v>12</v>
      </c>
      <c r="F54" s="36">
        <f>SUM(F6:F53)</f>
        <v>3444</v>
      </c>
      <c r="G54" s="38">
        <f>AVERAGE(G6:G53)</f>
        <v>56.458333333333336</v>
      </c>
      <c r="H54" s="39"/>
      <c r="J54" s="30" t="s">
        <v>11</v>
      </c>
      <c r="K54" s="36">
        <f>SUM(K6:K53)</f>
        <v>1806</v>
      </c>
      <c r="L54" s="38">
        <f>AVERAGE(L6:L53)</f>
        <v>59.833333333333336</v>
      </c>
      <c r="M54" s="37"/>
      <c r="N54" s="30" t="s">
        <v>12</v>
      </c>
      <c r="O54" s="36">
        <f>SUM(O6:O53)</f>
        <v>3562</v>
      </c>
      <c r="P54" s="38">
        <f>AVERAGE(P6:P53)</f>
        <v>55.791666666666664</v>
      </c>
      <c r="Q54" s="37"/>
      <c r="S54" s="30" t="s">
        <v>11</v>
      </c>
      <c r="T54" s="36">
        <f>SUM(T6:T53)</f>
        <v>1682</v>
      </c>
      <c r="U54" s="38">
        <f>AVERAGE(U6:U53)</f>
        <v>59.041666666666664</v>
      </c>
      <c r="V54" s="37"/>
      <c r="W54" s="30" t="s">
        <v>12</v>
      </c>
      <c r="X54" s="36">
        <f>SUM(X6:X53)</f>
        <v>3968</v>
      </c>
      <c r="Y54" s="38">
        <f>AVERAGE(Y6:Y53)</f>
        <v>53.979166666666664</v>
      </c>
      <c r="Z54" s="37"/>
      <c r="AB54" s="30" t="s">
        <v>11</v>
      </c>
      <c r="AC54" s="36">
        <f>SUM(AC6:AC53)</f>
        <v>1845</v>
      </c>
      <c r="AD54" s="38">
        <f>AVERAGE(AD6:AD53)</f>
        <v>61.617021276595743</v>
      </c>
      <c r="AE54" s="37"/>
      <c r="AF54" s="30" t="s">
        <v>12</v>
      </c>
      <c r="AG54" s="36">
        <f>SUM(AG6:AG53)</f>
        <v>3604</v>
      </c>
      <c r="AH54" s="38">
        <f>AVERAGE(AH6:AH53)</f>
        <v>55.4375</v>
      </c>
      <c r="AI54" s="37"/>
      <c r="AK54" s="30" t="s">
        <v>11</v>
      </c>
      <c r="AL54" s="36">
        <f>SUM(AL6:AL53)</f>
        <v>1800</v>
      </c>
      <c r="AM54" s="38">
        <f>AVERAGE(AM6:AM53)</f>
        <v>60.0625</v>
      </c>
      <c r="AN54" s="37"/>
      <c r="AO54" s="30" t="s">
        <v>12</v>
      </c>
      <c r="AP54" s="36">
        <f>SUM(AP6:AP53)</f>
        <v>3066</v>
      </c>
      <c r="AQ54" s="38">
        <f>AVERAGE(AQ6:AQ53)</f>
        <v>51.536585365853661</v>
      </c>
      <c r="AR54" s="37"/>
      <c r="AT54" s="30" t="s">
        <v>11</v>
      </c>
      <c r="AU54" s="36">
        <f>SUM(AU6:AU53)</f>
        <v>1550</v>
      </c>
      <c r="AV54" s="38">
        <f>AVERAGE(AV6:AV53)</f>
        <v>59.645833333333336</v>
      </c>
      <c r="AW54" s="37"/>
      <c r="AX54" s="30" t="s">
        <v>12</v>
      </c>
      <c r="AY54" s="36">
        <f>SUM(AY6:AY53)</f>
        <v>3287</v>
      </c>
      <c r="AZ54" s="38">
        <f>AVERAGE(AZ6:AZ53)</f>
        <v>55.604166666666664</v>
      </c>
      <c r="BA54" s="37"/>
      <c r="BC54" s="30" t="s">
        <v>11</v>
      </c>
      <c r="BD54" s="36">
        <f>SUM(BD6:BD53)</f>
        <v>956</v>
      </c>
      <c r="BE54" s="38">
        <f>AVERAGE(BE6:BE53)</f>
        <v>60.723404255319146</v>
      </c>
      <c r="BF54" s="37"/>
      <c r="BG54" s="30" t="s">
        <v>12</v>
      </c>
      <c r="BH54" s="36">
        <f>SUM(BH6:BH53)</f>
        <v>3295</v>
      </c>
      <c r="BI54" s="38">
        <f>AVERAGE(BI6:BI53)</f>
        <v>55.958333333333336</v>
      </c>
      <c r="BJ54" s="37"/>
      <c r="BL54" s="30" t="s">
        <v>11</v>
      </c>
      <c r="BM54" s="36">
        <f>SUM(BM6:BM53)</f>
        <v>8754</v>
      </c>
      <c r="BN54" s="38">
        <f>AVERAGE(BN6:BN53)</f>
        <v>60.248958333333341</v>
      </c>
      <c r="BO54" s="37"/>
      <c r="BP54" s="30" t="s">
        <v>12</v>
      </c>
      <c r="BQ54" s="36">
        <f>SUM(BQ6:BQ53)</f>
        <v>17644</v>
      </c>
      <c r="BR54" s="38">
        <f>AVERAGE(BR6:BR53)</f>
        <v>54.681249999999999</v>
      </c>
      <c r="BS54" s="37"/>
      <c r="BU54" s="30" t="s">
        <v>11</v>
      </c>
      <c r="BV54" s="36">
        <f>SUM(BV6:BV53)</f>
        <v>2506</v>
      </c>
      <c r="BW54" s="38">
        <f>AVERAGE(BW6:BW53)</f>
        <v>60.069791666666681</v>
      </c>
      <c r="BX54" s="37"/>
      <c r="BY54" s="30" t="s">
        <v>12</v>
      </c>
      <c r="BZ54" s="36">
        <f>SUM(BZ6:BZ53)</f>
        <v>6582</v>
      </c>
      <c r="CA54" s="38">
        <f>AVERAGE(CA6:CA53)</f>
        <v>54.520833333333336</v>
      </c>
      <c r="CB54" s="37"/>
    </row>
  </sheetData>
  <mergeCells count="36">
    <mergeCell ref="AU4:BA4"/>
    <mergeCell ref="BD4:BJ4"/>
    <mergeCell ref="BM4:BS4"/>
    <mergeCell ref="BV4:CB4"/>
    <mergeCell ref="B4:H4"/>
    <mergeCell ref="K4:Q4"/>
    <mergeCell ref="T4:Z4"/>
    <mergeCell ref="AC4:AI4"/>
    <mergeCell ref="AL4:AR4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zoomScale="85" zoomScaleNormal="85" workbookViewId="0">
      <selection activeCell="A10" sqref="A10"/>
    </sheetView>
  </sheetViews>
  <sheetFormatPr defaultColWidth="9" defaultRowHeight="16.5" x14ac:dyDescent="0.3"/>
  <cols>
    <col min="1" max="4" width="9" style="2591"/>
    <col min="5" max="7" width="9" style="2591" customWidth="1"/>
    <col min="8" max="13" width="9" style="2591"/>
    <col min="14" max="16" width="9" style="2591" customWidth="1"/>
    <col min="17" max="22" width="9" style="2591"/>
    <col min="23" max="26" width="9" style="2591" customWidth="1"/>
    <col min="27" max="16384" width="9" style="2591"/>
  </cols>
  <sheetData>
    <row r="1" spans="1:80" ht="16.5" customHeight="1" x14ac:dyDescent="0.3">
      <c r="A1" s="259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9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9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9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9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9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9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9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9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99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598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598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598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598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598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598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598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598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99" t="s">
        <v>18</v>
      </c>
      <c r="B3" s="2624" t="s">
        <v>70</v>
      </c>
      <c r="C3" s="2624"/>
      <c r="D3" s="2624"/>
      <c r="E3" s="2624"/>
      <c r="F3" s="2624"/>
      <c r="G3" s="2624"/>
      <c r="H3" s="2624"/>
      <c r="I3" s="27"/>
      <c r="J3" s="2598" t="s">
        <v>13</v>
      </c>
      <c r="K3" s="2624" t="s">
        <v>70</v>
      </c>
      <c r="L3" s="2624"/>
      <c r="M3" s="2624"/>
      <c r="N3" s="2624"/>
      <c r="O3" s="2624"/>
      <c r="P3" s="2624"/>
      <c r="Q3" s="2624"/>
      <c r="S3" s="2598" t="s">
        <v>13</v>
      </c>
      <c r="T3" s="2624" t="s">
        <v>70</v>
      </c>
      <c r="U3" s="2624"/>
      <c r="V3" s="2624"/>
      <c r="W3" s="2624"/>
      <c r="X3" s="2624"/>
      <c r="Y3" s="2624"/>
      <c r="Z3" s="2624"/>
      <c r="AB3" s="2598" t="s">
        <v>13</v>
      </c>
      <c r="AC3" s="2624" t="s">
        <v>70</v>
      </c>
      <c r="AD3" s="2624"/>
      <c r="AE3" s="2624"/>
      <c r="AF3" s="2624"/>
      <c r="AG3" s="2624"/>
      <c r="AH3" s="2624"/>
      <c r="AI3" s="2624"/>
      <c r="AK3" s="2598" t="s">
        <v>13</v>
      </c>
      <c r="AL3" s="2624" t="s">
        <v>70</v>
      </c>
      <c r="AM3" s="2624"/>
      <c r="AN3" s="2624"/>
      <c r="AO3" s="2624"/>
      <c r="AP3" s="2624"/>
      <c r="AQ3" s="2624"/>
      <c r="AR3" s="2624"/>
      <c r="AT3" s="2598" t="s">
        <v>13</v>
      </c>
      <c r="AU3" s="2624" t="s">
        <v>70</v>
      </c>
      <c r="AV3" s="2624"/>
      <c r="AW3" s="2624"/>
      <c r="AX3" s="2624"/>
      <c r="AY3" s="2624"/>
      <c r="AZ3" s="2624"/>
      <c r="BA3" s="2624"/>
      <c r="BC3" s="2598" t="s">
        <v>13</v>
      </c>
      <c r="BD3" s="2624" t="s">
        <v>70</v>
      </c>
      <c r="BE3" s="2624"/>
      <c r="BF3" s="2624"/>
      <c r="BG3" s="2624"/>
      <c r="BH3" s="2624"/>
      <c r="BI3" s="2624"/>
      <c r="BJ3" s="2624"/>
      <c r="BL3" s="2598" t="s">
        <v>13</v>
      </c>
      <c r="BM3" s="2624" t="s">
        <v>70</v>
      </c>
      <c r="BN3" s="2624"/>
      <c r="BO3" s="2624"/>
      <c r="BP3" s="2624"/>
      <c r="BQ3" s="2624"/>
      <c r="BR3" s="2624"/>
      <c r="BS3" s="2624"/>
      <c r="BU3" s="2598" t="s">
        <v>13</v>
      </c>
      <c r="BV3" s="2624" t="s">
        <v>70</v>
      </c>
      <c r="BW3" s="2624"/>
      <c r="BX3" s="2624"/>
      <c r="BY3" s="2624"/>
      <c r="BZ3" s="2624"/>
      <c r="CA3" s="2624"/>
      <c r="CB3" s="2624"/>
    </row>
    <row r="4" spans="1:80" x14ac:dyDescent="0.3">
      <c r="A4" s="259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98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9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9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9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9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9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9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9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98" t="s">
        <v>6</v>
      </c>
      <c r="B5" s="2601" t="s">
        <v>7</v>
      </c>
      <c r="C5" s="2601" t="s">
        <v>8</v>
      </c>
      <c r="D5" s="2601" t="s">
        <v>9</v>
      </c>
      <c r="E5" s="2601" t="s">
        <v>6</v>
      </c>
      <c r="F5" s="2601" t="s">
        <v>7</v>
      </c>
      <c r="G5" s="2601" t="s">
        <v>8</v>
      </c>
      <c r="H5" s="2601" t="s">
        <v>9</v>
      </c>
      <c r="I5" s="25"/>
      <c r="J5" s="2598" t="s">
        <v>6</v>
      </c>
      <c r="K5" s="2601" t="s">
        <v>7</v>
      </c>
      <c r="L5" s="2601" t="s">
        <v>8</v>
      </c>
      <c r="M5" s="2601" t="s">
        <v>9</v>
      </c>
      <c r="N5" s="2601" t="s">
        <v>6</v>
      </c>
      <c r="O5" s="2601" t="s">
        <v>7</v>
      </c>
      <c r="P5" s="2601" t="s">
        <v>8</v>
      </c>
      <c r="Q5" s="2601" t="s">
        <v>9</v>
      </c>
      <c r="S5" s="2598" t="s">
        <v>6</v>
      </c>
      <c r="T5" s="2601" t="s">
        <v>7</v>
      </c>
      <c r="U5" s="2601" t="s">
        <v>8</v>
      </c>
      <c r="V5" s="2601" t="s">
        <v>9</v>
      </c>
      <c r="W5" s="2601" t="s">
        <v>6</v>
      </c>
      <c r="X5" s="2601" t="s">
        <v>7</v>
      </c>
      <c r="Y5" s="2601" t="s">
        <v>8</v>
      </c>
      <c r="Z5" s="2601" t="s">
        <v>9</v>
      </c>
      <c r="AB5" s="2598" t="s">
        <v>6</v>
      </c>
      <c r="AC5" s="2601" t="s">
        <v>7</v>
      </c>
      <c r="AD5" s="2601" t="s">
        <v>8</v>
      </c>
      <c r="AE5" s="2601" t="s">
        <v>9</v>
      </c>
      <c r="AF5" s="2601" t="s">
        <v>6</v>
      </c>
      <c r="AG5" s="2601" t="s">
        <v>7</v>
      </c>
      <c r="AH5" s="2601" t="s">
        <v>8</v>
      </c>
      <c r="AI5" s="2601" t="s">
        <v>9</v>
      </c>
      <c r="AK5" s="2598" t="s">
        <v>6</v>
      </c>
      <c r="AL5" s="2601" t="s">
        <v>7</v>
      </c>
      <c r="AM5" s="2601" t="s">
        <v>8</v>
      </c>
      <c r="AN5" s="2601" t="s">
        <v>9</v>
      </c>
      <c r="AO5" s="2601" t="s">
        <v>6</v>
      </c>
      <c r="AP5" s="2601" t="s">
        <v>7</v>
      </c>
      <c r="AQ5" s="2601" t="s">
        <v>8</v>
      </c>
      <c r="AR5" s="2601" t="s">
        <v>9</v>
      </c>
      <c r="AT5" s="2598" t="s">
        <v>6</v>
      </c>
      <c r="AU5" s="2601" t="s">
        <v>7</v>
      </c>
      <c r="AV5" s="2601" t="s">
        <v>8</v>
      </c>
      <c r="AW5" s="2601" t="s">
        <v>9</v>
      </c>
      <c r="AX5" s="2601" t="s">
        <v>6</v>
      </c>
      <c r="AY5" s="2601" t="s">
        <v>7</v>
      </c>
      <c r="AZ5" s="2601" t="s">
        <v>8</v>
      </c>
      <c r="BA5" s="2601" t="s">
        <v>9</v>
      </c>
      <c r="BC5" s="2598" t="s">
        <v>6</v>
      </c>
      <c r="BD5" s="2601" t="s">
        <v>7</v>
      </c>
      <c r="BE5" s="2601" t="s">
        <v>8</v>
      </c>
      <c r="BF5" s="2601" t="s">
        <v>9</v>
      </c>
      <c r="BG5" s="2601" t="s">
        <v>6</v>
      </c>
      <c r="BH5" s="2601" t="s">
        <v>7</v>
      </c>
      <c r="BI5" s="2601" t="s">
        <v>8</v>
      </c>
      <c r="BJ5" s="2601" t="s">
        <v>9</v>
      </c>
      <c r="BL5" s="2598" t="s">
        <v>6</v>
      </c>
      <c r="BM5" s="2601" t="s">
        <v>7</v>
      </c>
      <c r="BN5" s="2601" t="s">
        <v>8</v>
      </c>
      <c r="BO5" s="2601" t="s">
        <v>9</v>
      </c>
      <c r="BP5" s="2601" t="s">
        <v>6</v>
      </c>
      <c r="BQ5" s="2601" t="s">
        <v>7</v>
      </c>
      <c r="BR5" s="2601" t="s">
        <v>8</v>
      </c>
      <c r="BS5" s="2601" t="s">
        <v>9</v>
      </c>
      <c r="BU5" s="2598" t="s">
        <v>6</v>
      </c>
      <c r="BV5" s="2601" t="s">
        <v>7</v>
      </c>
      <c r="BW5" s="2601" t="s">
        <v>8</v>
      </c>
      <c r="BX5" s="2601" t="s">
        <v>9</v>
      </c>
      <c r="BY5" s="2601" t="s">
        <v>6</v>
      </c>
      <c r="BZ5" s="2601" t="s">
        <v>7</v>
      </c>
      <c r="CA5" s="2601" t="s">
        <v>8</v>
      </c>
      <c r="CB5" s="2601" t="s">
        <v>9</v>
      </c>
    </row>
    <row r="6" spans="1:80" x14ac:dyDescent="0.3">
      <c r="A6" s="2613">
        <v>0</v>
      </c>
      <c r="B6" s="2619">
        <v>13</v>
      </c>
      <c r="C6" s="2621">
        <v>54</v>
      </c>
      <c r="D6" s="2620">
        <v>2.4</v>
      </c>
      <c r="E6" s="2616">
        <v>0.5</v>
      </c>
      <c r="F6" s="2619">
        <v>65</v>
      </c>
      <c r="G6" s="2621">
        <v>50</v>
      </c>
      <c r="H6" s="2620">
        <v>6.19</v>
      </c>
      <c r="I6" s="28"/>
      <c r="J6" s="2613">
        <v>0</v>
      </c>
      <c r="K6" s="2619">
        <v>31</v>
      </c>
      <c r="L6" s="2621">
        <v>57</v>
      </c>
      <c r="M6" s="2620">
        <v>2.5</v>
      </c>
      <c r="N6" s="2616">
        <v>0.5</v>
      </c>
      <c r="O6" s="2619">
        <v>84</v>
      </c>
      <c r="P6" s="2621">
        <v>52</v>
      </c>
      <c r="Q6" s="2620">
        <v>6.93</v>
      </c>
      <c r="S6" s="2613">
        <v>0</v>
      </c>
      <c r="T6" s="2619">
        <v>22</v>
      </c>
      <c r="U6" s="2621">
        <v>56</v>
      </c>
      <c r="V6" s="2620">
        <v>4.0599999999999996</v>
      </c>
      <c r="W6" s="2616">
        <v>0.5</v>
      </c>
      <c r="X6" s="2619">
        <v>63</v>
      </c>
      <c r="Y6" s="2621">
        <v>47</v>
      </c>
      <c r="Z6" s="2620">
        <v>8.06</v>
      </c>
      <c r="AB6" s="2613">
        <v>0</v>
      </c>
      <c r="AC6" s="2619">
        <v>27</v>
      </c>
      <c r="AD6" s="2621">
        <v>61</v>
      </c>
      <c r="AE6" s="2620">
        <v>2.23</v>
      </c>
      <c r="AF6" s="2616">
        <v>0.5</v>
      </c>
      <c r="AG6" s="2619">
        <v>82</v>
      </c>
      <c r="AH6" s="2621">
        <v>52</v>
      </c>
      <c r="AI6" s="2620">
        <v>5.74</v>
      </c>
      <c r="AK6" s="2613">
        <v>0</v>
      </c>
      <c r="AL6" s="2619">
        <v>29</v>
      </c>
      <c r="AM6" s="2621">
        <v>62</v>
      </c>
      <c r="AN6" s="2620">
        <v>3.01</v>
      </c>
      <c r="AO6" s="2616">
        <v>0.5</v>
      </c>
      <c r="AP6" s="2619">
        <v>36</v>
      </c>
      <c r="AQ6" s="2621">
        <v>53</v>
      </c>
      <c r="AR6" s="2620">
        <v>7.3</v>
      </c>
      <c r="AT6" s="2613">
        <v>0</v>
      </c>
      <c r="AU6" s="2619">
        <v>38</v>
      </c>
      <c r="AV6" s="2621">
        <v>52</v>
      </c>
      <c r="AW6" s="2620">
        <v>6.85</v>
      </c>
      <c r="AX6" s="2616">
        <v>0.5</v>
      </c>
      <c r="AY6" s="2619">
        <v>89</v>
      </c>
      <c r="AZ6" s="2621">
        <v>44</v>
      </c>
      <c r="BA6" s="2620">
        <v>7.57</v>
      </c>
      <c r="BB6" s="49"/>
      <c r="BC6" s="2613">
        <v>0</v>
      </c>
      <c r="BD6" s="2619">
        <v>17</v>
      </c>
      <c r="BE6" s="2621">
        <v>58</v>
      </c>
      <c r="BF6" s="2620">
        <v>2.09</v>
      </c>
      <c r="BG6" s="2616">
        <v>0.5</v>
      </c>
      <c r="BH6" s="2619">
        <v>49</v>
      </c>
      <c r="BI6" s="2621">
        <v>52</v>
      </c>
      <c r="BJ6" s="2620">
        <v>4.43</v>
      </c>
      <c r="BL6" s="2613">
        <v>0</v>
      </c>
      <c r="BM6" s="54">
        <f>SUM(B6,K6,T6,AC6,AL6)</f>
        <v>122</v>
      </c>
      <c r="BN6" s="56">
        <f>AVERAGE(C6,L6,U6,AD6,AM6)</f>
        <v>58</v>
      </c>
      <c r="BO6" s="2620">
        <f>BM6/$BM$54*100</f>
        <v>1.5926892950391645</v>
      </c>
      <c r="BP6" s="2616">
        <v>0.5</v>
      </c>
      <c r="BQ6" s="54">
        <f>SUM(F6,O6,X6,AG6,AP6)</f>
        <v>330</v>
      </c>
      <c r="BR6" s="56">
        <f>AVERAGE(G6,P6,Y6,AH6,AQ6)</f>
        <v>50.8</v>
      </c>
      <c r="BS6" s="2620">
        <f>BQ6/$BM$54*100</f>
        <v>4.3080939947780683</v>
      </c>
      <c r="BU6" s="2613">
        <v>0</v>
      </c>
      <c r="BV6" s="54">
        <f>SUM(AU6,BD6)</f>
        <v>55</v>
      </c>
      <c r="BW6" s="56">
        <f>AVERAGE(L6,U6,AD6,AM6,AV6)</f>
        <v>57.6</v>
      </c>
      <c r="BX6" s="2620">
        <f>BV6/$BM$54*100</f>
        <v>0.71801566579634468</v>
      </c>
      <c r="BY6" s="2616">
        <v>0.5</v>
      </c>
      <c r="BZ6" s="54">
        <f>SUM(AY6,BH6)</f>
        <v>138</v>
      </c>
      <c r="CA6" s="56">
        <f>AVERAGE(P6,Y6,AH6,AQ6,AZ6)</f>
        <v>49.6</v>
      </c>
      <c r="CB6" s="2620">
        <f>BZ6/$BM$54*100</f>
        <v>1.8015665796344646</v>
      </c>
    </row>
    <row r="7" spans="1:80" x14ac:dyDescent="0.3">
      <c r="A7" s="2613">
        <v>1.0416666666666666E-2</v>
      </c>
      <c r="B7" s="2619">
        <v>17</v>
      </c>
      <c r="C7" s="2621">
        <v>63</v>
      </c>
      <c r="D7" s="2620">
        <v>2.5299999999999998</v>
      </c>
      <c r="E7" s="2616">
        <v>0.51041666666666663</v>
      </c>
      <c r="F7" s="2619">
        <v>42</v>
      </c>
      <c r="G7" s="2621">
        <v>48</v>
      </c>
      <c r="H7" s="2620">
        <v>4.47</v>
      </c>
      <c r="I7" s="28"/>
      <c r="J7" s="2613">
        <v>1.0416666666666666E-2</v>
      </c>
      <c r="K7" s="2619">
        <v>28</v>
      </c>
      <c r="L7" s="2621">
        <v>55</v>
      </c>
      <c r="M7" s="2620">
        <v>2.85</v>
      </c>
      <c r="N7" s="2616">
        <v>0.51041666666666663</v>
      </c>
      <c r="O7" s="2619">
        <v>62</v>
      </c>
      <c r="P7" s="2621">
        <v>48</v>
      </c>
      <c r="Q7" s="2620">
        <v>5.22</v>
      </c>
      <c r="S7" s="2613">
        <v>1.0416666666666666E-2</v>
      </c>
      <c r="T7" s="2619">
        <v>26</v>
      </c>
      <c r="U7" s="2621">
        <v>56</v>
      </c>
      <c r="V7" s="2620">
        <v>2.5099999999999998</v>
      </c>
      <c r="W7" s="2616">
        <v>0.51041666666666663</v>
      </c>
      <c r="X7" s="2619">
        <v>56</v>
      </c>
      <c r="Y7" s="2621">
        <v>49</v>
      </c>
      <c r="Z7" s="2620">
        <v>6.34</v>
      </c>
      <c r="AB7" s="2613">
        <v>1.0416666666666666E-2</v>
      </c>
      <c r="AC7" s="2619">
        <v>26</v>
      </c>
      <c r="AD7" s="2621">
        <v>54</v>
      </c>
      <c r="AE7" s="2620">
        <v>2.39</v>
      </c>
      <c r="AF7" s="2616">
        <v>0.51041666666666663</v>
      </c>
      <c r="AG7" s="2619">
        <v>71</v>
      </c>
      <c r="AH7" s="2621">
        <v>48</v>
      </c>
      <c r="AI7" s="2620">
        <v>5.49</v>
      </c>
      <c r="AK7" s="2613">
        <v>1.0416666666666666E-2</v>
      </c>
      <c r="AL7" s="2619">
        <v>16</v>
      </c>
      <c r="AM7" s="2621">
        <v>56</v>
      </c>
      <c r="AN7" s="2620">
        <v>3.18</v>
      </c>
      <c r="AO7" s="2616">
        <v>0.51041666666666663</v>
      </c>
      <c r="AP7" s="2619">
        <v>23</v>
      </c>
      <c r="AQ7" s="2621">
        <v>51</v>
      </c>
      <c r="AR7" s="2620">
        <v>4.59</v>
      </c>
      <c r="AT7" s="2613">
        <v>1.0416666666666666E-2</v>
      </c>
      <c r="AU7" s="2619">
        <v>33</v>
      </c>
      <c r="AV7" s="2621">
        <v>42</v>
      </c>
      <c r="AW7" s="2620">
        <v>5.47</v>
      </c>
      <c r="AX7" s="2616">
        <v>0.51041666666666663</v>
      </c>
      <c r="AY7" s="2619">
        <v>85</v>
      </c>
      <c r="AZ7" s="2621">
        <v>50</v>
      </c>
      <c r="BA7" s="2620">
        <v>6.89</v>
      </c>
      <c r="BB7" s="49"/>
      <c r="BC7" s="2613">
        <v>1.0416666666666666E-2</v>
      </c>
      <c r="BD7" s="2619">
        <v>13</v>
      </c>
      <c r="BE7" s="2621">
        <v>57</v>
      </c>
      <c r="BF7" s="2620">
        <v>2.17</v>
      </c>
      <c r="BG7" s="2616">
        <v>0.51041666666666663</v>
      </c>
      <c r="BH7" s="2619">
        <v>57</v>
      </c>
      <c r="BI7" s="2621">
        <v>53</v>
      </c>
      <c r="BJ7" s="2620">
        <v>4.66</v>
      </c>
      <c r="BL7" s="2613">
        <v>1.0416666666666666E-2</v>
      </c>
      <c r="BM7" s="54">
        <f t="shared" ref="BM7:BM53" si="0">SUM(B7,K7,T7,AC7,AL7)</f>
        <v>113</v>
      </c>
      <c r="BN7" s="56">
        <f t="shared" ref="BN7:BN53" si="1">AVERAGE(C7,L7,U7,AD7,AM7)</f>
        <v>56.8</v>
      </c>
      <c r="BO7" s="2620">
        <f t="shared" ref="BO7:BO53" si="2">BM7/$BM$54*100</f>
        <v>1.475195822454308</v>
      </c>
      <c r="BP7" s="2616">
        <v>0.51041666666666663</v>
      </c>
      <c r="BQ7" s="54">
        <f>SUM(F7,O7,X7,AG7,AP7)</f>
        <v>254</v>
      </c>
      <c r="BR7" s="56">
        <f>AVERAGE(G7,P7,Y7,AH7,AQ7)</f>
        <v>48.8</v>
      </c>
      <c r="BS7" s="2620">
        <f>BQ7/$BM$54*100</f>
        <v>3.3159268929503916</v>
      </c>
      <c r="BU7" s="2613">
        <v>1.0416666666666666E-2</v>
      </c>
      <c r="BV7" s="54">
        <f t="shared" ref="BV7:BV53" si="3">SUM(AU7,BD7)</f>
        <v>46</v>
      </c>
      <c r="BW7" s="56">
        <f t="shared" ref="BW7:BW53" si="4">AVERAGE(L7,U7,AD7,AM7,AV7)</f>
        <v>52.6</v>
      </c>
      <c r="BX7" s="2620">
        <f t="shared" ref="BX7:BX53" si="5">BV7/$BM$54*100</f>
        <v>0.60052219321148825</v>
      </c>
      <c r="BY7" s="2616">
        <v>0.51041666666666663</v>
      </c>
      <c r="BZ7" s="54">
        <f t="shared" ref="BZ7:BZ53" si="6">SUM(AY7,BH7)</f>
        <v>142</v>
      </c>
      <c r="CA7" s="56">
        <f t="shared" ref="CA7:CA53" si="7">AVERAGE(P7,Y7,AH7,AQ7,AZ7)</f>
        <v>49.2</v>
      </c>
      <c r="CB7" s="2620">
        <f t="shared" ref="CB7:CB53" si="8">BZ7/$BM$54*100</f>
        <v>1.8537859007832898</v>
      </c>
    </row>
    <row r="8" spans="1:80" x14ac:dyDescent="0.3">
      <c r="A8" s="2613">
        <v>2.0833333333333332E-2</v>
      </c>
      <c r="B8" s="2619">
        <v>10</v>
      </c>
      <c r="C8" s="2621">
        <v>59</v>
      </c>
      <c r="D8" s="2620">
        <v>2.4500000000000002</v>
      </c>
      <c r="E8" s="2616">
        <v>0.52083333333333337</v>
      </c>
      <c r="F8" s="2619">
        <v>51</v>
      </c>
      <c r="G8" s="2621">
        <v>51</v>
      </c>
      <c r="H8" s="2620">
        <v>4.49</v>
      </c>
      <c r="I8" s="28"/>
      <c r="J8" s="2613">
        <v>2.0833333333333332E-2</v>
      </c>
      <c r="K8" s="2619">
        <v>15</v>
      </c>
      <c r="L8" s="2621">
        <v>62</v>
      </c>
      <c r="M8" s="2620">
        <v>2.33</v>
      </c>
      <c r="N8" s="2616">
        <v>0.52083333333333337</v>
      </c>
      <c r="O8" s="2619">
        <v>57</v>
      </c>
      <c r="P8" s="2621">
        <v>48</v>
      </c>
      <c r="Q8" s="2620">
        <v>6.18</v>
      </c>
      <c r="S8" s="2613">
        <v>2.0833333333333332E-2</v>
      </c>
      <c r="T8" s="2619">
        <v>26</v>
      </c>
      <c r="U8" s="2621">
        <v>55</v>
      </c>
      <c r="V8" s="2620">
        <v>2.83</v>
      </c>
      <c r="W8" s="2616">
        <v>0.52083333333333337</v>
      </c>
      <c r="X8" s="2619">
        <v>53</v>
      </c>
      <c r="Y8" s="2621">
        <v>47</v>
      </c>
      <c r="Z8" s="2620">
        <v>5.39</v>
      </c>
      <c r="AB8" s="2613">
        <v>2.0833333333333332E-2</v>
      </c>
      <c r="AC8" s="2619">
        <v>22</v>
      </c>
      <c r="AD8" s="2621">
        <v>58</v>
      </c>
      <c r="AE8" s="2620">
        <v>2.21</v>
      </c>
      <c r="AF8" s="2616">
        <v>0.52083333333333337</v>
      </c>
      <c r="AG8" s="2619">
        <v>60</v>
      </c>
      <c r="AH8" s="2621">
        <v>49</v>
      </c>
      <c r="AI8" s="2620">
        <v>4.8600000000000003</v>
      </c>
      <c r="AK8" s="2613">
        <v>2.0833333333333332E-2</v>
      </c>
      <c r="AL8" s="2619">
        <v>26</v>
      </c>
      <c r="AM8" s="2621">
        <v>56</v>
      </c>
      <c r="AN8" s="2620">
        <v>4.1399999999999997</v>
      </c>
      <c r="AO8" s="2616">
        <v>0.52083333333333337</v>
      </c>
      <c r="AP8" s="2619">
        <v>21</v>
      </c>
      <c r="AQ8" s="2621">
        <v>49</v>
      </c>
      <c r="AR8" s="2620">
        <v>5.66</v>
      </c>
      <c r="AT8" s="2613">
        <v>2.0833333333333332E-2</v>
      </c>
      <c r="AU8" s="2619">
        <v>35</v>
      </c>
      <c r="AV8" s="2621">
        <v>41</v>
      </c>
      <c r="AW8" s="2620">
        <v>5.8</v>
      </c>
      <c r="AX8" s="2616">
        <v>0.52083333333333337</v>
      </c>
      <c r="AY8" s="2619">
        <v>78</v>
      </c>
      <c r="AZ8" s="2621">
        <v>48</v>
      </c>
      <c r="BA8" s="2620">
        <v>6.19</v>
      </c>
      <c r="BB8" s="49"/>
      <c r="BC8" s="2613">
        <v>2.0833333333333332E-2</v>
      </c>
      <c r="BD8" s="2619">
        <v>12</v>
      </c>
      <c r="BE8" s="2621">
        <v>52</v>
      </c>
      <c r="BF8" s="2620">
        <v>2.2200000000000002</v>
      </c>
      <c r="BG8" s="2616">
        <v>0.52083333333333337</v>
      </c>
      <c r="BH8" s="2619">
        <v>51</v>
      </c>
      <c r="BI8" s="2621">
        <v>51</v>
      </c>
      <c r="BJ8" s="2620">
        <v>4.47</v>
      </c>
      <c r="BL8" s="2613">
        <v>2.0833333333333332E-2</v>
      </c>
      <c r="BM8" s="54">
        <f t="shared" si="0"/>
        <v>99</v>
      </c>
      <c r="BN8" s="56">
        <f t="shared" si="1"/>
        <v>58</v>
      </c>
      <c r="BO8" s="2620">
        <f t="shared" si="2"/>
        <v>1.2924281984334203</v>
      </c>
      <c r="BP8" s="2616">
        <v>0.52083333333333337</v>
      </c>
      <c r="BQ8" s="54">
        <f t="shared" ref="BQ8:BQ53" si="9">SUM(F8,O8,X8,AG8,AP8)</f>
        <v>242</v>
      </c>
      <c r="BR8" s="56">
        <f t="shared" ref="BR8:BR53" si="10">AVERAGE(G8,P8,Y8,AH8,AQ8)</f>
        <v>48.8</v>
      </c>
      <c r="BS8" s="2620">
        <f t="shared" ref="BS8:BS53" si="11">BQ8/$BM$54*100</f>
        <v>3.1592689295039165</v>
      </c>
      <c r="BU8" s="2613">
        <v>2.0833333333333332E-2</v>
      </c>
      <c r="BV8" s="54">
        <f t="shared" si="3"/>
        <v>47</v>
      </c>
      <c r="BW8" s="56">
        <f t="shared" si="4"/>
        <v>54.4</v>
      </c>
      <c r="BX8" s="2620">
        <f t="shared" si="5"/>
        <v>0.61357702349869458</v>
      </c>
      <c r="BY8" s="2616">
        <v>0.52083333333333337</v>
      </c>
      <c r="BZ8" s="54">
        <f t="shared" si="6"/>
        <v>129</v>
      </c>
      <c r="CA8" s="56">
        <f t="shared" si="7"/>
        <v>48.2</v>
      </c>
      <c r="CB8" s="2620">
        <f t="shared" si="8"/>
        <v>1.6840731070496082</v>
      </c>
    </row>
    <row r="9" spans="1:80" ht="17.25" thickBot="1" x14ac:dyDescent="0.35">
      <c r="A9" s="2614">
        <v>3.125E-2</v>
      </c>
      <c r="B9" s="2619">
        <v>12</v>
      </c>
      <c r="C9" s="2621">
        <v>54</v>
      </c>
      <c r="D9" s="2620">
        <v>2.85</v>
      </c>
      <c r="E9" s="2617">
        <v>0.53125</v>
      </c>
      <c r="F9" s="2619">
        <v>60</v>
      </c>
      <c r="G9" s="2621">
        <v>52</v>
      </c>
      <c r="H9" s="2620">
        <v>4.32</v>
      </c>
      <c r="I9" s="28"/>
      <c r="J9" s="2614">
        <v>3.125E-2</v>
      </c>
      <c r="K9" s="2619">
        <v>16</v>
      </c>
      <c r="L9" s="2621">
        <v>61</v>
      </c>
      <c r="M9" s="2620">
        <v>2.2000000000000002</v>
      </c>
      <c r="N9" s="2617">
        <v>0.53125</v>
      </c>
      <c r="O9" s="2619">
        <v>74</v>
      </c>
      <c r="P9" s="2621">
        <v>49</v>
      </c>
      <c r="Q9" s="2620">
        <v>7.39</v>
      </c>
      <c r="S9" s="2614">
        <v>3.125E-2</v>
      </c>
      <c r="T9" s="2619">
        <v>27</v>
      </c>
      <c r="U9" s="2621">
        <v>55</v>
      </c>
      <c r="V9" s="2620">
        <v>4.0599999999999996</v>
      </c>
      <c r="W9" s="2617">
        <v>0.53125</v>
      </c>
      <c r="X9" s="2619">
        <v>79</v>
      </c>
      <c r="Y9" s="2621">
        <v>41</v>
      </c>
      <c r="Z9" s="2620">
        <v>7.7</v>
      </c>
      <c r="AB9" s="2614">
        <v>3.125E-2</v>
      </c>
      <c r="AC9" s="2619">
        <v>17</v>
      </c>
      <c r="AD9" s="2621">
        <v>61</v>
      </c>
      <c r="AE9" s="2620">
        <v>2.74</v>
      </c>
      <c r="AF9" s="2617">
        <v>0.53125</v>
      </c>
      <c r="AG9" s="2619">
        <v>52</v>
      </c>
      <c r="AH9" s="2621">
        <v>50</v>
      </c>
      <c r="AI9" s="2620">
        <v>5.89</v>
      </c>
      <c r="AK9" s="2614">
        <v>3.125E-2</v>
      </c>
      <c r="AL9" s="2619">
        <v>23</v>
      </c>
      <c r="AM9" s="2621">
        <v>64</v>
      </c>
      <c r="AN9" s="2620">
        <v>2.2200000000000002</v>
      </c>
      <c r="AO9" s="2617">
        <v>0.53125</v>
      </c>
      <c r="AP9" s="2619">
        <v>11</v>
      </c>
      <c r="AQ9" s="2621">
        <v>51</v>
      </c>
      <c r="AR9" s="2620">
        <v>6.38</v>
      </c>
      <c r="AT9" s="2614">
        <v>3.125E-2</v>
      </c>
      <c r="AU9" s="2619">
        <v>23</v>
      </c>
      <c r="AV9" s="2621">
        <v>50</v>
      </c>
      <c r="AW9" s="2620">
        <v>5.34</v>
      </c>
      <c r="AX9" s="2617">
        <v>0.53125</v>
      </c>
      <c r="AY9" s="2619">
        <v>104</v>
      </c>
      <c r="AZ9" s="2621">
        <v>48</v>
      </c>
      <c r="BA9" s="2620">
        <v>7.74</v>
      </c>
      <c r="BB9" s="23"/>
      <c r="BC9" s="2614">
        <v>3.125E-2</v>
      </c>
      <c r="BD9" s="2619">
        <v>13</v>
      </c>
      <c r="BE9" s="2621">
        <v>51</v>
      </c>
      <c r="BF9" s="2620">
        <v>1.93</v>
      </c>
      <c r="BG9" s="2617">
        <v>0.53125</v>
      </c>
      <c r="BH9" s="2619">
        <v>55</v>
      </c>
      <c r="BI9" s="2621">
        <v>49</v>
      </c>
      <c r="BJ9" s="2620">
        <v>4.8899999999999997</v>
      </c>
      <c r="BL9" s="2614">
        <v>3.125E-2</v>
      </c>
      <c r="BM9" s="54">
        <f t="shared" si="0"/>
        <v>95</v>
      </c>
      <c r="BN9" s="56">
        <f t="shared" si="1"/>
        <v>59</v>
      </c>
      <c r="BO9" s="2620">
        <f t="shared" si="2"/>
        <v>1.2402088772845952</v>
      </c>
      <c r="BP9" s="2617">
        <v>0.53125</v>
      </c>
      <c r="BQ9" s="54">
        <f t="shared" si="9"/>
        <v>276</v>
      </c>
      <c r="BR9" s="56">
        <f t="shared" si="10"/>
        <v>48.6</v>
      </c>
      <c r="BS9" s="2620">
        <f t="shared" si="11"/>
        <v>3.6031331592689293</v>
      </c>
      <c r="BU9" s="2614">
        <v>3.125E-2</v>
      </c>
      <c r="BV9" s="54">
        <f t="shared" si="3"/>
        <v>36</v>
      </c>
      <c r="BW9" s="56">
        <f t="shared" si="4"/>
        <v>58.2</v>
      </c>
      <c r="BX9" s="2620">
        <f t="shared" si="5"/>
        <v>0.4699738903394256</v>
      </c>
      <c r="BY9" s="2617">
        <v>0.53125</v>
      </c>
      <c r="BZ9" s="54">
        <f t="shared" si="6"/>
        <v>159</v>
      </c>
      <c r="CA9" s="56">
        <f t="shared" si="7"/>
        <v>47.8</v>
      </c>
      <c r="CB9" s="2620">
        <f t="shared" si="8"/>
        <v>2.0757180156657964</v>
      </c>
    </row>
    <row r="10" spans="1:80" ht="17.25" thickTop="1" x14ac:dyDescent="0.3">
      <c r="A10" s="2615">
        <v>4.1666666666666664E-2</v>
      </c>
      <c r="B10" s="2619">
        <v>8</v>
      </c>
      <c r="C10" s="2621">
        <v>55</v>
      </c>
      <c r="D10" s="2620">
        <v>1.61</v>
      </c>
      <c r="E10" s="2618">
        <v>0.54166666666666663</v>
      </c>
      <c r="F10" s="2619">
        <v>65</v>
      </c>
      <c r="G10" s="2621">
        <v>51</v>
      </c>
      <c r="H10" s="2620">
        <v>5.03</v>
      </c>
      <c r="I10" s="20"/>
      <c r="J10" s="2615">
        <v>4.1666666666666664E-2</v>
      </c>
      <c r="K10" s="2619">
        <v>10</v>
      </c>
      <c r="L10" s="2621">
        <v>60</v>
      </c>
      <c r="M10" s="2620">
        <v>2.2799999999999998</v>
      </c>
      <c r="N10" s="2618">
        <v>0.54166666666666663</v>
      </c>
      <c r="O10" s="2619">
        <v>68</v>
      </c>
      <c r="P10" s="2621">
        <v>52</v>
      </c>
      <c r="Q10" s="2620">
        <v>6.19</v>
      </c>
      <c r="S10" s="2615">
        <v>4.1666666666666664E-2</v>
      </c>
      <c r="T10" s="2619">
        <v>13</v>
      </c>
      <c r="U10" s="2621">
        <v>55</v>
      </c>
      <c r="V10" s="2620">
        <v>2.82</v>
      </c>
      <c r="W10" s="2618">
        <v>0.54166666666666663</v>
      </c>
      <c r="X10" s="2619">
        <v>65</v>
      </c>
      <c r="Y10" s="2621">
        <v>47</v>
      </c>
      <c r="Z10" s="2620">
        <v>6.09</v>
      </c>
      <c r="AB10" s="2615">
        <v>4.1666666666666664E-2</v>
      </c>
      <c r="AC10" s="2619">
        <v>31</v>
      </c>
      <c r="AD10" s="2621">
        <v>61</v>
      </c>
      <c r="AE10" s="2620">
        <v>2.6</v>
      </c>
      <c r="AF10" s="2618">
        <v>0.54166666666666663</v>
      </c>
      <c r="AG10" s="2619">
        <v>70</v>
      </c>
      <c r="AH10" s="2621">
        <v>47</v>
      </c>
      <c r="AI10" s="2620">
        <v>5.31</v>
      </c>
      <c r="AK10" s="2615">
        <v>4.1666666666666664E-2</v>
      </c>
      <c r="AL10" s="2619">
        <v>19</v>
      </c>
      <c r="AM10" s="2621">
        <v>62</v>
      </c>
      <c r="AN10" s="2620">
        <v>2.93</v>
      </c>
      <c r="AO10" s="2618">
        <v>0.54166666666666663</v>
      </c>
      <c r="AP10" s="2619">
        <v>83</v>
      </c>
      <c r="AQ10" s="2621">
        <v>50</v>
      </c>
      <c r="AR10" s="2620">
        <v>6.07</v>
      </c>
      <c r="AT10" s="2615">
        <v>4.1666666666666664E-2</v>
      </c>
      <c r="AU10" s="2619">
        <v>15</v>
      </c>
      <c r="AV10" s="2621">
        <v>53</v>
      </c>
      <c r="AW10" s="2620">
        <v>6.55</v>
      </c>
      <c r="AX10" s="2618">
        <v>0.54166666666666663</v>
      </c>
      <c r="AY10" s="2619">
        <v>70</v>
      </c>
      <c r="AZ10" s="2621">
        <v>47</v>
      </c>
      <c r="BA10" s="2620">
        <v>7.7</v>
      </c>
      <c r="BB10" s="24"/>
      <c r="BC10" s="2615">
        <v>4.1666666666666664E-2</v>
      </c>
      <c r="BD10" s="2619">
        <v>10</v>
      </c>
      <c r="BE10" s="2621">
        <v>55</v>
      </c>
      <c r="BF10" s="2620">
        <v>2.65</v>
      </c>
      <c r="BG10" s="2618">
        <v>0.54166666666666663</v>
      </c>
      <c r="BH10" s="2619">
        <v>69</v>
      </c>
      <c r="BI10" s="2621">
        <v>50</v>
      </c>
      <c r="BJ10" s="2620">
        <v>4.84</v>
      </c>
      <c r="BL10" s="2615">
        <v>4.1666666666666664E-2</v>
      </c>
      <c r="BM10" s="54">
        <f t="shared" si="0"/>
        <v>81</v>
      </c>
      <c r="BN10" s="56">
        <f t="shared" si="1"/>
        <v>58.6</v>
      </c>
      <c r="BO10" s="2620">
        <f t="shared" si="2"/>
        <v>1.0574412532637074</v>
      </c>
      <c r="BP10" s="2618">
        <v>0.54166666666666663</v>
      </c>
      <c r="BQ10" s="54">
        <f t="shared" si="9"/>
        <v>351</v>
      </c>
      <c r="BR10" s="56">
        <f t="shared" si="10"/>
        <v>49.4</v>
      </c>
      <c r="BS10" s="2620">
        <f t="shared" si="11"/>
        <v>4.5822454308093992</v>
      </c>
      <c r="BU10" s="2615">
        <v>4.1666666666666664E-2</v>
      </c>
      <c r="BV10" s="54">
        <f t="shared" si="3"/>
        <v>25</v>
      </c>
      <c r="BW10" s="56">
        <f t="shared" si="4"/>
        <v>58.2</v>
      </c>
      <c r="BX10" s="2620">
        <f t="shared" si="5"/>
        <v>0.32637075718015662</v>
      </c>
      <c r="BY10" s="2618">
        <v>0.54166666666666663</v>
      </c>
      <c r="BZ10" s="54">
        <f t="shared" si="6"/>
        <v>139</v>
      </c>
      <c r="CA10" s="56">
        <f t="shared" si="7"/>
        <v>48.6</v>
      </c>
      <c r="CB10" s="2620">
        <f t="shared" si="8"/>
        <v>1.8146214099216709</v>
      </c>
    </row>
    <row r="11" spans="1:80" x14ac:dyDescent="0.3">
      <c r="A11" s="2613">
        <v>5.2083333333333336E-2</v>
      </c>
      <c r="B11" s="2619">
        <v>4</v>
      </c>
      <c r="C11" s="2621">
        <v>57</v>
      </c>
      <c r="D11" s="2620">
        <v>1.92</v>
      </c>
      <c r="E11" s="2616">
        <v>0.55208333333333337</v>
      </c>
      <c r="F11" s="2619">
        <v>65</v>
      </c>
      <c r="G11" s="2621">
        <v>48</v>
      </c>
      <c r="H11" s="2620">
        <v>5.14</v>
      </c>
      <c r="I11" s="20"/>
      <c r="J11" s="2613">
        <v>5.2083333333333336E-2</v>
      </c>
      <c r="K11" s="2619">
        <v>16</v>
      </c>
      <c r="L11" s="2621">
        <v>59</v>
      </c>
      <c r="M11" s="2620">
        <v>1.95</v>
      </c>
      <c r="N11" s="2616">
        <v>0.55208333333333337</v>
      </c>
      <c r="O11" s="2619">
        <v>55</v>
      </c>
      <c r="P11" s="2621">
        <v>50</v>
      </c>
      <c r="Q11" s="2620">
        <v>5.55</v>
      </c>
      <c r="S11" s="2613">
        <v>5.2083333333333336E-2</v>
      </c>
      <c r="T11" s="2619">
        <v>9</v>
      </c>
      <c r="U11" s="2621">
        <v>55</v>
      </c>
      <c r="V11" s="2620">
        <v>2.2999999999999998</v>
      </c>
      <c r="W11" s="2616">
        <v>0.55208333333333337</v>
      </c>
      <c r="X11" s="2619">
        <v>68</v>
      </c>
      <c r="Y11" s="2621">
        <v>45</v>
      </c>
      <c r="Z11" s="2620">
        <v>5.87</v>
      </c>
      <c r="AB11" s="2613">
        <v>5.2083333333333336E-2</v>
      </c>
      <c r="AC11" s="2619">
        <v>23</v>
      </c>
      <c r="AD11" s="2621">
        <v>58</v>
      </c>
      <c r="AE11" s="2620">
        <v>2.65</v>
      </c>
      <c r="AF11" s="2616">
        <v>0.55208333333333337</v>
      </c>
      <c r="AG11" s="2619">
        <v>73</v>
      </c>
      <c r="AH11" s="2621">
        <v>51</v>
      </c>
      <c r="AI11" s="2620">
        <v>6.68</v>
      </c>
      <c r="AK11" s="2613">
        <v>5.2083333333333336E-2</v>
      </c>
      <c r="AL11" s="2619">
        <v>16</v>
      </c>
      <c r="AM11" s="2621">
        <v>60</v>
      </c>
      <c r="AN11" s="2620">
        <v>2.09</v>
      </c>
      <c r="AO11" s="2616">
        <v>0.55208333333333337</v>
      </c>
      <c r="AP11" s="2619">
        <v>50</v>
      </c>
      <c r="AQ11" s="2621">
        <v>51</v>
      </c>
      <c r="AR11" s="2620">
        <v>4.21</v>
      </c>
      <c r="AT11" s="2613">
        <v>5.2083333333333336E-2</v>
      </c>
      <c r="AU11" s="2619">
        <v>25</v>
      </c>
      <c r="AV11" s="2621">
        <v>47</v>
      </c>
      <c r="AW11" s="2620">
        <v>4.21</v>
      </c>
      <c r="AX11" s="2616">
        <v>0.55208333333333337</v>
      </c>
      <c r="AY11" s="2619">
        <v>71</v>
      </c>
      <c r="AZ11" s="2621">
        <v>51</v>
      </c>
      <c r="BA11" s="2620">
        <v>6.37</v>
      </c>
      <c r="BB11" s="49"/>
      <c r="BC11" s="2613">
        <v>5.2083333333333336E-2</v>
      </c>
      <c r="BD11" s="2619">
        <v>6</v>
      </c>
      <c r="BE11" s="2621">
        <v>58</v>
      </c>
      <c r="BF11" s="2620">
        <v>2.0499999999999998</v>
      </c>
      <c r="BG11" s="2616">
        <v>0.55208333333333337</v>
      </c>
      <c r="BH11" s="2619">
        <v>71</v>
      </c>
      <c r="BI11" s="2621">
        <v>48</v>
      </c>
      <c r="BJ11" s="2620">
        <v>6.6</v>
      </c>
      <c r="BL11" s="2613">
        <v>5.2083333333333336E-2</v>
      </c>
      <c r="BM11" s="54">
        <f t="shared" si="0"/>
        <v>68</v>
      </c>
      <c r="BN11" s="56">
        <f t="shared" si="1"/>
        <v>57.8</v>
      </c>
      <c r="BO11" s="2620">
        <f t="shared" si="2"/>
        <v>0.8877284595300261</v>
      </c>
      <c r="BP11" s="2616">
        <v>0.55208333333333337</v>
      </c>
      <c r="BQ11" s="54">
        <f t="shared" si="9"/>
        <v>311</v>
      </c>
      <c r="BR11" s="56">
        <f t="shared" si="10"/>
        <v>49</v>
      </c>
      <c r="BS11" s="2620">
        <f t="shared" si="11"/>
        <v>4.0600522193211486</v>
      </c>
      <c r="BU11" s="2613">
        <v>5.2083333333333336E-2</v>
      </c>
      <c r="BV11" s="54">
        <f t="shared" si="3"/>
        <v>31</v>
      </c>
      <c r="BW11" s="56">
        <f t="shared" si="4"/>
        <v>55.8</v>
      </c>
      <c r="BX11" s="2620">
        <f t="shared" si="5"/>
        <v>0.40469973890339422</v>
      </c>
      <c r="BY11" s="2616">
        <v>0.55208333333333337</v>
      </c>
      <c r="BZ11" s="54">
        <f t="shared" si="6"/>
        <v>142</v>
      </c>
      <c r="CA11" s="56">
        <f t="shared" si="7"/>
        <v>49.6</v>
      </c>
      <c r="CB11" s="2620">
        <f t="shared" si="8"/>
        <v>1.8537859007832898</v>
      </c>
    </row>
    <row r="12" spans="1:80" x14ac:dyDescent="0.3">
      <c r="A12" s="2613">
        <v>6.25E-2</v>
      </c>
      <c r="B12" s="2619">
        <v>7</v>
      </c>
      <c r="C12" s="2621">
        <v>53</v>
      </c>
      <c r="D12" s="2620">
        <v>2.15</v>
      </c>
      <c r="E12" s="2616">
        <v>0.5625</v>
      </c>
      <c r="F12" s="2619">
        <v>63</v>
      </c>
      <c r="G12" s="2621">
        <v>48</v>
      </c>
      <c r="H12" s="2620">
        <v>4.8600000000000003</v>
      </c>
      <c r="I12" s="20"/>
      <c r="J12" s="2613">
        <v>6.25E-2</v>
      </c>
      <c r="K12" s="2619">
        <v>13</v>
      </c>
      <c r="L12" s="2621">
        <v>52</v>
      </c>
      <c r="M12" s="2620">
        <v>2.12</v>
      </c>
      <c r="N12" s="2616">
        <v>0.5625</v>
      </c>
      <c r="O12" s="2619">
        <v>55</v>
      </c>
      <c r="P12" s="2621">
        <v>49</v>
      </c>
      <c r="Q12" s="2620">
        <v>5.61</v>
      </c>
      <c r="S12" s="2613">
        <v>6.25E-2</v>
      </c>
      <c r="T12" s="2619">
        <v>17</v>
      </c>
      <c r="U12" s="2621">
        <v>68</v>
      </c>
      <c r="V12" s="2620">
        <v>2.3199999999999998</v>
      </c>
      <c r="W12" s="2616">
        <v>0.5625</v>
      </c>
      <c r="X12" s="2619">
        <v>60</v>
      </c>
      <c r="Y12" s="2621">
        <v>46</v>
      </c>
      <c r="Z12" s="2620">
        <v>4.93</v>
      </c>
      <c r="AB12" s="2613">
        <v>6.25E-2</v>
      </c>
      <c r="AC12" s="2619">
        <v>17</v>
      </c>
      <c r="AD12" s="2621">
        <v>66</v>
      </c>
      <c r="AE12" s="2620">
        <v>2.0299999999999998</v>
      </c>
      <c r="AF12" s="2616">
        <v>0.5625</v>
      </c>
      <c r="AG12" s="2619">
        <v>63</v>
      </c>
      <c r="AH12" s="2621">
        <v>46</v>
      </c>
      <c r="AI12" s="2620">
        <v>6.52</v>
      </c>
      <c r="AK12" s="2613">
        <v>6.25E-2</v>
      </c>
      <c r="AL12" s="2619">
        <v>17</v>
      </c>
      <c r="AM12" s="2621">
        <v>58</v>
      </c>
      <c r="AN12" s="2620">
        <v>2.11</v>
      </c>
      <c r="AO12" s="2616">
        <v>0.5625</v>
      </c>
      <c r="AP12" s="2619">
        <v>46</v>
      </c>
      <c r="AQ12" s="2621">
        <v>48</v>
      </c>
      <c r="AR12" s="2620">
        <v>7.16</v>
      </c>
      <c r="AT12" s="2613">
        <v>6.25E-2</v>
      </c>
      <c r="AU12" s="2619">
        <v>17</v>
      </c>
      <c r="AV12" s="2621">
        <v>53</v>
      </c>
      <c r="AW12" s="2620">
        <v>3.48</v>
      </c>
      <c r="AX12" s="2616">
        <v>0.5625</v>
      </c>
      <c r="AY12" s="2619">
        <v>85</v>
      </c>
      <c r="AZ12" s="2621">
        <v>48</v>
      </c>
      <c r="BA12" s="2620">
        <v>7.49</v>
      </c>
      <c r="BB12" s="49"/>
      <c r="BC12" s="2613">
        <v>6.25E-2</v>
      </c>
      <c r="BD12" s="2619">
        <v>4</v>
      </c>
      <c r="BE12" s="2621">
        <v>56</v>
      </c>
      <c r="BF12" s="2620">
        <v>1.71</v>
      </c>
      <c r="BG12" s="2616">
        <v>0.5625</v>
      </c>
      <c r="BH12" s="2619">
        <v>68</v>
      </c>
      <c r="BI12" s="2621">
        <v>45</v>
      </c>
      <c r="BJ12" s="2620">
        <v>6.57</v>
      </c>
      <c r="BL12" s="2613">
        <v>6.25E-2</v>
      </c>
      <c r="BM12" s="54">
        <f t="shared" si="0"/>
        <v>71</v>
      </c>
      <c r="BN12" s="56">
        <f t="shared" si="1"/>
        <v>59.4</v>
      </c>
      <c r="BO12" s="2620">
        <f t="shared" si="2"/>
        <v>0.92689295039164488</v>
      </c>
      <c r="BP12" s="2616">
        <v>0.5625</v>
      </c>
      <c r="BQ12" s="54">
        <f t="shared" si="9"/>
        <v>287</v>
      </c>
      <c r="BR12" s="56">
        <f t="shared" si="10"/>
        <v>47.4</v>
      </c>
      <c r="BS12" s="2620">
        <f t="shared" si="11"/>
        <v>3.7467362924281979</v>
      </c>
      <c r="BU12" s="2613">
        <v>6.25E-2</v>
      </c>
      <c r="BV12" s="54">
        <f t="shared" si="3"/>
        <v>21</v>
      </c>
      <c r="BW12" s="56">
        <f t="shared" si="4"/>
        <v>59.4</v>
      </c>
      <c r="BX12" s="2620">
        <f t="shared" si="5"/>
        <v>0.27415143603133163</v>
      </c>
      <c r="BY12" s="2616">
        <v>0.5625</v>
      </c>
      <c r="BZ12" s="54">
        <f t="shared" si="6"/>
        <v>153</v>
      </c>
      <c r="CA12" s="56">
        <f t="shared" si="7"/>
        <v>47.4</v>
      </c>
      <c r="CB12" s="2620">
        <f t="shared" si="8"/>
        <v>1.9973890339425586</v>
      </c>
    </row>
    <row r="13" spans="1:80" ht="17.25" thickBot="1" x14ac:dyDescent="0.35">
      <c r="A13" s="2614">
        <v>7.2916666666666671E-2</v>
      </c>
      <c r="B13" s="2619">
        <v>8</v>
      </c>
      <c r="C13" s="2621">
        <v>65</v>
      </c>
      <c r="D13" s="2620">
        <v>2.5099999999999998</v>
      </c>
      <c r="E13" s="2617">
        <v>0.57291666666666663</v>
      </c>
      <c r="F13" s="2619">
        <v>54</v>
      </c>
      <c r="G13" s="2621">
        <v>50</v>
      </c>
      <c r="H13" s="2620">
        <v>4.3</v>
      </c>
      <c r="I13" s="20"/>
      <c r="J13" s="2614">
        <v>7.2916666666666671E-2</v>
      </c>
      <c r="K13" s="2619">
        <v>14</v>
      </c>
      <c r="L13" s="2621">
        <v>54</v>
      </c>
      <c r="M13" s="2620">
        <v>2.91</v>
      </c>
      <c r="N13" s="2617">
        <v>0.57291666666666663</v>
      </c>
      <c r="O13" s="2619">
        <v>91</v>
      </c>
      <c r="P13" s="2621">
        <v>48</v>
      </c>
      <c r="Q13" s="2620">
        <v>6.91</v>
      </c>
      <c r="S13" s="2614">
        <v>7.2916666666666671E-2</v>
      </c>
      <c r="T13" s="2619">
        <v>14</v>
      </c>
      <c r="U13" s="2621">
        <v>56</v>
      </c>
      <c r="V13" s="2620">
        <v>2.52</v>
      </c>
      <c r="W13" s="2617">
        <v>0.57291666666666663</v>
      </c>
      <c r="X13" s="2619">
        <v>97</v>
      </c>
      <c r="Y13" s="2621">
        <v>43</v>
      </c>
      <c r="Z13" s="2620">
        <v>11.4</v>
      </c>
      <c r="AB13" s="2614">
        <v>7.2916666666666671E-2</v>
      </c>
      <c r="AC13" s="2619">
        <v>11</v>
      </c>
      <c r="AD13" s="2621">
        <v>59</v>
      </c>
      <c r="AE13" s="2620">
        <v>1.69</v>
      </c>
      <c r="AF13" s="2617">
        <v>0.57291666666666663</v>
      </c>
      <c r="AG13" s="2619">
        <v>83</v>
      </c>
      <c r="AH13" s="2621">
        <v>48</v>
      </c>
      <c r="AI13" s="2620">
        <v>8.52</v>
      </c>
      <c r="AK13" s="2614">
        <v>7.2916666666666671E-2</v>
      </c>
      <c r="AL13" s="2619">
        <v>14</v>
      </c>
      <c r="AM13" s="2621">
        <v>57</v>
      </c>
      <c r="AN13" s="2620">
        <v>2.5299999999999998</v>
      </c>
      <c r="AO13" s="2617">
        <v>0.57291666666666663</v>
      </c>
      <c r="AP13" s="2619">
        <v>57</v>
      </c>
      <c r="AQ13" s="2621">
        <v>50</v>
      </c>
      <c r="AR13" s="2620">
        <v>6.23</v>
      </c>
      <c r="AT13" s="2614">
        <v>7.2916666666666671E-2</v>
      </c>
      <c r="AU13" s="2619">
        <v>13</v>
      </c>
      <c r="AV13" s="2621">
        <v>51</v>
      </c>
      <c r="AW13" s="2620">
        <v>3.1</v>
      </c>
      <c r="AX13" s="2617">
        <v>0.57291666666666663</v>
      </c>
      <c r="AY13" s="2619">
        <v>73</v>
      </c>
      <c r="AZ13" s="2621">
        <v>49</v>
      </c>
      <c r="BA13" s="2620">
        <v>7.2</v>
      </c>
      <c r="BB13" s="23"/>
      <c r="BC13" s="2614">
        <v>7.2916666666666671E-2</v>
      </c>
      <c r="BD13" s="2619">
        <v>5</v>
      </c>
      <c r="BE13" s="2621">
        <v>52</v>
      </c>
      <c r="BF13" s="2620">
        <v>1.68</v>
      </c>
      <c r="BG13" s="2617">
        <v>0.57291666666666663</v>
      </c>
      <c r="BH13" s="2619">
        <v>77</v>
      </c>
      <c r="BI13" s="2621">
        <v>51</v>
      </c>
      <c r="BJ13" s="2620">
        <v>5.45</v>
      </c>
      <c r="BL13" s="2614">
        <v>7.2916666666666671E-2</v>
      </c>
      <c r="BM13" s="54">
        <f t="shared" si="0"/>
        <v>61</v>
      </c>
      <c r="BN13" s="56">
        <f t="shared" si="1"/>
        <v>58.2</v>
      </c>
      <c r="BO13" s="2620">
        <f t="shared" si="2"/>
        <v>0.79634464751958223</v>
      </c>
      <c r="BP13" s="2617">
        <v>0.57291666666666663</v>
      </c>
      <c r="BQ13" s="54">
        <f t="shared" si="9"/>
        <v>382</v>
      </c>
      <c r="BR13" s="56">
        <f t="shared" si="10"/>
        <v>47.8</v>
      </c>
      <c r="BS13" s="2620">
        <f t="shared" si="11"/>
        <v>4.9869451697127936</v>
      </c>
      <c r="BU13" s="2614">
        <v>7.2916666666666671E-2</v>
      </c>
      <c r="BV13" s="54">
        <f t="shared" si="3"/>
        <v>18</v>
      </c>
      <c r="BW13" s="56">
        <f t="shared" si="4"/>
        <v>55.4</v>
      </c>
      <c r="BX13" s="2620">
        <f t="shared" si="5"/>
        <v>0.2349869451697128</v>
      </c>
      <c r="BY13" s="2617">
        <v>0.57291666666666663</v>
      </c>
      <c r="BZ13" s="54">
        <f t="shared" si="6"/>
        <v>150</v>
      </c>
      <c r="CA13" s="56">
        <f t="shared" si="7"/>
        <v>47.6</v>
      </c>
      <c r="CB13" s="2620">
        <f t="shared" si="8"/>
        <v>1.95822454308094</v>
      </c>
    </row>
    <row r="14" spans="1:80" ht="17.25" thickTop="1" x14ac:dyDescent="0.3">
      <c r="A14" s="2615">
        <v>8.3333333333333329E-2</v>
      </c>
      <c r="B14" s="2619">
        <v>9</v>
      </c>
      <c r="C14" s="2621">
        <v>62</v>
      </c>
      <c r="D14" s="2620">
        <v>2.02</v>
      </c>
      <c r="E14" s="2618">
        <v>0.58333333333333337</v>
      </c>
      <c r="F14" s="2619">
        <v>68</v>
      </c>
      <c r="G14" s="2621">
        <v>52</v>
      </c>
      <c r="H14" s="2620">
        <v>5</v>
      </c>
      <c r="I14" s="20"/>
      <c r="J14" s="2615">
        <v>8.3333333333333329E-2</v>
      </c>
      <c r="K14" s="2619">
        <v>9</v>
      </c>
      <c r="L14" s="2621">
        <v>57</v>
      </c>
      <c r="M14" s="2620">
        <v>1.69</v>
      </c>
      <c r="N14" s="2618">
        <v>0.58333333333333337</v>
      </c>
      <c r="O14" s="2619">
        <v>61</v>
      </c>
      <c r="P14" s="2621">
        <v>50</v>
      </c>
      <c r="Q14" s="2620">
        <v>6.06</v>
      </c>
      <c r="S14" s="2615">
        <v>8.3333333333333329E-2</v>
      </c>
      <c r="T14" s="2619">
        <v>9</v>
      </c>
      <c r="U14" s="2621">
        <v>59</v>
      </c>
      <c r="V14" s="2620">
        <v>1.71</v>
      </c>
      <c r="W14" s="2618">
        <v>0.58333333333333337</v>
      </c>
      <c r="X14" s="2619">
        <v>90</v>
      </c>
      <c r="Y14" s="2621">
        <v>45</v>
      </c>
      <c r="Z14" s="2620">
        <v>8.23</v>
      </c>
      <c r="AB14" s="2615">
        <v>8.3333333333333329E-2</v>
      </c>
      <c r="AC14" s="2619" t="s">
        <v>16</v>
      </c>
      <c r="AD14" s="2621" t="s">
        <v>10</v>
      </c>
      <c r="AE14" s="2620" t="s">
        <v>10</v>
      </c>
      <c r="AF14" s="2618">
        <v>0.58333333333333337</v>
      </c>
      <c r="AG14" s="2619">
        <v>67</v>
      </c>
      <c r="AH14" s="2621">
        <v>53</v>
      </c>
      <c r="AI14" s="2620">
        <v>5.1100000000000003</v>
      </c>
      <c r="AK14" s="2615">
        <v>8.3333333333333329E-2</v>
      </c>
      <c r="AL14" s="2619">
        <v>14</v>
      </c>
      <c r="AM14" s="2621">
        <v>60</v>
      </c>
      <c r="AN14" s="2620">
        <v>1.54</v>
      </c>
      <c r="AO14" s="2618">
        <v>0.58333333333333337</v>
      </c>
      <c r="AP14" s="2619">
        <v>16</v>
      </c>
      <c r="AQ14" s="2621">
        <v>51</v>
      </c>
      <c r="AR14" s="2620">
        <v>4.24</v>
      </c>
      <c r="AT14" s="2615">
        <v>8.3333333333333329E-2</v>
      </c>
      <c r="AU14" s="2619">
        <v>14</v>
      </c>
      <c r="AV14" s="2621">
        <v>40</v>
      </c>
      <c r="AW14" s="2620">
        <v>4.58</v>
      </c>
      <c r="AX14" s="2618">
        <v>0.58333333333333337</v>
      </c>
      <c r="AY14" s="2619">
        <v>85</v>
      </c>
      <c r="AZ14" s="2621">
        <v>48</v>
      </c>
      <c r="BA14" s="2620">
        <v>5.27</v>
      </c>
      <c r="BB14" s="24"/>
      <c r="BC14" s="2615">
        <v>8.3333333333333329E-2</v>
      </c>
      <c r="BD14" s="2619">
        <v>5</v>
      </c>
      <c r="BE14" s="2621">
        <v>51</v>
      </c>
      <c r="BF14" s="2620">
        <v>2.93</v>
      </c>
      <c r="BG14" s="2618">
        <v>0.58333333333333337</v>
      </c>
      <c r="BH14" s="2619">
        <v>81</v>
      </c>
      <c r="BI14" s="2621">
        <v>51</v>
      </c>
      <c r="BJ14" s="2620">
        <v>5.34</v>
      </c>
      <c r="BL14" s="2615">
        <v>8.3333333333333329E-2</v>
      </c>
      <c r="BM14" s="54">
        <f t="shared" si="0"/>
        <v>41</v>
      </c>
      <c r="BN14" s="56">
        <f t="shared" si="1"/>
        <v>59.5</v>
      </c>
      <c r="BO14" s="2620">
        <f t="shared" si="2"/>
        <v>0.53524804177545693</v>
      </c>
      <c r="BP14" s="2618">
        <v>0.58333333333333337</v>
      </c>
      <c r="BQ14" s="54">
        <f t="shared" si="9"/>
        <v>302</v>
      </c>
      <c r="BR14" s="56">
        <f t="shared" si="10"/>
        <v>50.2</v>
      </c>
      <c r="BS14" s="2620">
        <f t="shared" si="11"/>
        <v>3.9425587467362924</v>
      </c>
      <c r="BU14" s="2615">
        <v>8.3333333333333329E-2</v>
      </c>
      <c r="BV14" s="54">
        <f t="shared" si="3"/>
        <v>19</v>
      </c>
      <c r="BW14" s="56">
        <f t="shared" si="4"/>
        <v>54</v>
      </c>
      <c r="BX14" s="2620">
        <f t="shared" si="5"/>
        <v>0.24804177545691905</v>
      </c>
      <c r="BY14" s="2618">
        <v>0.58333333333333337</v>
      </c>
      <c r="BZ14" s="54">
        <f t="shared" si="6"/>
        <v>166</v>
      </c>
      <c r="CA14" s="56">
        <f t="shared" si="7"/>
        <v>49.4</v>
      </c>
      <c r="CB14" s="2620">
        <f t="shared" si="8"/>
        <v>2.1671018276762402</v>
      </c>
    </row>
    <row r="15" spans="1:80" x14ac:dyDescent="0.3">
      <c r="A15" s="2613">
        <v>9.375E-2</v>
      </c>
      <c r="B15" s="2619">
        <v>5</v>
      </c>
      <c r="C15" s="2621">
        <v>61</v>
      </c>
      <c r="D15" s="2620">
        <v>1.5</v>
      </c>
      <c r="E15" s="2616">
        <v>0.59375</v>
      </c>
      <c r="F15" s="2619">
        <v>60</v>
      </c>
      <c r="G15" s="2621">
        <v>53</v>
      </c>
      <c r="H15" s="2620">
        <v>4.49</v>
      </c>
      <c r="I15" s="20"/>
      <c r="J15" s="2613">
        <v>9.375E-2</v>
      </c>
      <c r="K15" s="2619">
        <v>9</v>
      </c>
      <c r="L15" s="2621">
        <v>59</v>
      </c>
      <c r="M15" s="2620">
        <v>1.93</v>
      </c>
      <c r="N15" s="2616">
        <v>0.59375</v>
      </c>
      <c r="O15" s="2619">
        <v>63</v>
      </c>
      <c r="P15" s="2621">
        <v>46</v>
      </c>
      <c r="Q15" s="2620">
        <v>7.67</v>
      </c>
      <c r="S15" s="2613">
        <v>9.375E-2</v>
      </c>
      <c r="T15" s="2619">
        <v>4</v>
      </c>
      <c r="U15" s="2621">
        <v>56</v>
      </c>
      <c r="V15" s="2620">
        <v>1.68</v>
      </c>
      <c r="W15" s="2616">
        <v>0.59375</v>
      </c>
      <c r="X15" s="2619">
        <v>75</v>
      </c>
      <c r="Y15" s="2621">
        <v>46</v>
      </c>
      <c r="Z15" s="2620">
        <v>6.3</v>
      </c>
      <c r="AB15" s="2613">
        <v>9.375E-2</v>
      </c>
      <c r="AC15" s="2619">
        <v>6</v>
      </c>
      <c r="AD15" s="2621">
        <v>58</v>
      </c>
      <c r="AE15" s="2620">
        <v>2.73</v>
      </c>
      <c r="AF15" s="2616">
        <v>0.59375</v>
      </c>
      <c r="AG15" s="2619">
        <v>76</v>
      </c>
      <c r="AH15" s="2621">
        <v>49</v>
      </c>
      <c r="AI15" s="2620">
        <v>6.26</v>
      </c>
      <c r="AK15" s="2613">
        <v>9.375E-2</v>
      </c>
      <c r="AL15" s="2619">
        <v>7</v>
      </c>
      <c r="AM15" s="2621">
        <v>57</v>
      </c>
      <c r="AN15" s="2620">
        <v>1.99</v>
      </c>
      <c r="AO15" s="2616">
        <v>0.59375</v>
      </c>
      <c r="AP15" s="2619" t="s">
        <v>16</v>
      </c>
      <c r="AQ15" s="2621" t="s">
        <v>10</v>
      </c>
      <c r="AR15" s="2620" t="s">
        <v>10</v>
      </c>
      <c r="AT15" s="2613">
        <v>9.375E-2</v>
      </c>
      <c r="AU15" s="2619">
        <v>11</v>
      </c>
      <c r="AV15" s="2621">
        <v>46</v>
      </c>
      <c r="AW15" s="2620">
        <v>4.1100000000000003</v>
      </c>
      <c r="AX15" s="2616">
        <v>0.59375</v>
      </c>
      <c r="AY15" s="2619">
        <v>92</v>
      </c>
      <c r="AZ15" s="2621">
        <v>49</v>
      </c>
      <c r="BA15" s="2620">
        <v>6.63</v>
      </c>
      <c r="BB15" s="49"/>
      <c r="BC15" s="2613">
        <v>9.375E-2</v>
      </c>
      <c r="BD15" s="2619">
        <v>7</v>
      </c>
      <c r="BE15" s="2621">
        <v>59</v>
      </c>
      <c r="BF15" s="2620">
        <v>1.66</v>
      </c>
      <c r="BG15" s="2616">
        <v>0.59375</v>
      </c>
      <c r="BH15" s="2619">
        <v>85</v>
      </c>
      <c r="BI15" s="2621">
        <v>49</v>
      </c>
      <c r="BJ15" s="2620">
        <v>6.83</v>
      </c>
      <c r="BL15" s="2613">
        <v>9.375E-2</v>
      </c>
      <c r="BM15" s="54">
        <f t="shared" si="0"/>
        <v>31</v>
      </c>
      <c r="BN15" s="56">
        <f t="shared" si="1"/>
        <v>58.2</v>
      </c>
      <c r="BO15" s="2620">
        <f t="shared" si="2"/>
        <v>0.40469973890339422</v>
      </c>
      <c r="BP15" s="2616">
        <v>0.59375</v>
      </c>
      <c r="BQ15" s="54">
        <f t="shared" si="9"/>
        <v>274</v>
      </c>
      <c r="BR15" s="56">
        <f t="shared" si="10"/>
        <v>48.5</v>
      </c>
      <c r="BS15" s="2620">
        <f t="shared" si="11"/>
        <v>3.5770234986945169</v>
      </c>
      <c r="BU15" s="2613">
        <v>9.375E-2</v>
      </c>
      <c r="BV15" s="54">
        <f t="shared" si="3"/>
        <v>18</v>
      </c>
      <c r="BW15" s="56">
        <f t="shared" si="4"/>
        <v>55.2</v>
      </c>
      <c r="BX15" s="2620">
        <f t="shared" si="5"/>
        <v>0.2349869451697128</v>
      </c>
      <c r="BY15" s="2616">
        <v>0.59375</v>
      </c>
      <c r="BZ15" s="54">
        <f t="shared" si="6"/>
        <v>177</v>
      </c>
      <c r="CA15" s="56">
        <f t="shared" si="7"/>
        <v>47.5</v>
      </c>
      <c r="CB15" s="2620">
        <f t="shared" si="8"/>
        <v>2.3107049608355092</v>
      </c>
    </row>
    <row r="16" spans="1:80" x14ac:dyDescent="0.3">
      <c r="A16" s="2613">
        <v>0.10416666666666667</v>
      </c>
      <c r="B16" s="2619">
        <v>3</v>
      </c>
      <c r="C16" s="2621">
        <v>43</v>
      </c>
      <c r="D16" s="2620">
        <v>2.38</v>
      </c>
      <c r="E16" s="2616">
        <v>0.60416666666666663</v>
      </c>
      <c r="F16" s="2619">
        <v>76</v>
      </c>
      <c r="G16" s="2621">
        <v>47</v>
      </c>
      <c r="H16" s="2620">
        <v>5.68</v>
      </c>
      <c r="I16" s="20"/>
      <c r="J16" s="2613">
        <v>0.10416666666666667</v>
      </c>
      <c r="K16" s="2619">
        <v>10</v>
      </c>
      <c r="L16" s="2621">
        <v>54</v>
      </c>
      <c r="M16" s="2620">
        <v>2.2599999999999998</v>
      </c>
      <c r="N16" s="2616">
        <v>0.60416666666666663</v>
      </c>
      <c r="O16" s="2619">
        <v>63</v>
      </c>
      <c r="P16" s="2621">
        <v>49</v>
      </c>
      <c r="Q16" s="2620">
        <v>5.28</v>
      </c>
      <c r="S16" s="2613">
        <v>0.10416666666666667</v>
      </c>
      <c r="T16" s="2619">
        <v>12</v>
      </c>
      <c r="U16" s="2621">
        <v>61</v>
      </c>
      <c r="V16" s="2620">
        <v>1.67</v>
      </c>
      <c r="W16" s="2616">
        <v>0.60416666666666663</v>
      </c>
      <c r="X16" s="2619">
        <v>98</v>
      </c>
      <c r="Y16" s="2621">
        <v>47</v>
      </c>
      <c r="Z16" s="2620">
        <v>7.86</v>
      </c>
      <c r="AB16" s="2613">
        <v>0.10416666666666667</v>
      </c>
      <c r="AC16" s="2619">
        <v>12</v>
      </c>
      <c r="AD16" s="2621">
        <v>56</v>
      </c>
      <c r="AE16" s="2620">
        <v>2.3199999999999998</v>
      </c>
      <c r="AF16" s="2616">
        <v>0.60416666666666663</v>
      </c>
      <c r="AG16" s="2619">
        <v>59</v>
      </c>
      <c r="AH16" s="2621">
        <v>47</v>
      </c>
      <c r="AI16" s="2620">
        <v>5.2</v>
      </c>
      <c r="AK16" s="2613">
        <v>0.10416666666666667</v>
      </c>
      <c r="AL16" s="2619">
        <v>7</v>
      </c>
      <c r="AM16" s="2621">
        <v>56</v>
      </c>
      <c r="AN16" s="2620">
        <v>1.97</v>
      </c>
      <c r="AO16" s="2616">
        <v>0.60416666666666663</v>
      </c>
      <c r="AP16" s="2619" t="s">
        <v>16</v>
      </c>
      <c r="AQ16" s="2621" t="s">
        <v>10</v>
      </c>
      <c r="AR16" s="2620" t="s">
        <v>10</v>
      </c>
      <c r="AT16" s="2613">
        <v>0.10416666666666667</v>
      </c>
      <c r="AU16" s="2619">
        <v>15</v>
      </c>
      <c r="AV16" s="2621">
        <v>54</v>
      </c>
      <c r="AW16" s="2620">
        <v>2.88</v>
      </c>
      <c r="AX16" s="2616">
        <v>0.60416666666666663</v>
      </c>
      <c r="AY16" s="2619">
        <v>84</v>
      </c>
      <c r="AZ16" s="2621">
        <v>48</v>
      </c>
      <c r="BA16" s="2620">
        <v>6.27</v>
      </c>
      <c r="BB16" s="49"/>
      <c r="BC16" s="2613">
        <v>0.10416666666666667</v>
      </c>
      <c r="BD16" s="2619">
        <v>8</v>
      </c>
      <c r="BE16" s="2621">
        <v>54</v>
      </c>
      <c r="BF16" s="2620">
        <v>2.2599999999999998</v>
      </c>
      <c r="BG16" s="2616">
        <v>0.60416666666666663</v>
      </c>
      <c r="BH16" s="2619">
        <v>71</v>
      </c>
      <c r="BI16" s="2621">
        <v>48</v>
      </c>
      <c r="BJ16" s="2620">
        <v>4.91</v>
      </c>
      <c r="BL16" s="2613">
        <v>0.10416666666666667</v>
      </c>
      <c r="BM16" s="54">
        <f t="shared" si="0"/>
        <v>44</v>
      </c>
      <c r="BN16" s="56">
        <f t="shared" si="1"/>
        <v>54</v>
      </c>
      <c r="BO16" s="2620">
        <f t="shared" si="2"/>
        <v>0.5744125326370757</v>
      </c>
      <c r="BP16" s="2616">
        <v>0.60416666666666663</v>
      </c>
      <c r="BQ16" s="54">
        <f t="shared" si="9"/>
        <v>296</v>
      </c>
      <c r="BR16" s="56">
        <f t="shared" si="10"/>
        <v>47.5</v>
      </c>
      <c r="BS16" s="2620">
        <f t="shared" si="11"/>
        <v>3.8642297650130546</v>
      </c>
      <c r="BU16" s="2613">
        <v>0.10416666666666667</v>
      </c>
      <c r="BV16" s="54">
        <f t="shared" si="3"/>
        <v>23</v>
      </c>
      <c r="BW16" s="56">
        <f t="shared" si="4"/>
        <v>56.2</v>
      </c>
      <c r="BX16" s="2620">
        <f t="shared" si="5"/>
        <v>0.30026109660574413</v>
      </c>
      <c r="BY16" s="2616">
        <v>0.60416666666666663</v>
      </c>
      <c r="BZ16" s="54">
        <f t="shared" si="6"/>
        <v>155</v>
      </c>
      <c r="CA16" s="56">
        <f t="shared" si="7"/>
        <v>47.75</v>
      </c>
      <c r="CB16" s="2620">
        <f t="shared" si="8"/>
        <v>2.0234986945169715</v>
      </c>
    </row>
    <row r="17" spans="1:80" ht="17.25" thickBot="1" x14ac:dyDescent="0.35">
      <c r="A17" s="2614">
        <v>0.11458333333333333</v>
      </c>
      <c r="B17" s="2619">
        <v>3</v>
      </c>
      <c r="C17" s="2621">
        <v>58</v>
      </c>
      <c r="D17" s="2620">
        <v>1.88</v>
      </c>
      <c r="E17" s="2617">
        <v>0.61458333333333337</v>
      </c>
      <c r="F17" s="2619">
        <v>56</v>
      </c>
      <c r="G17" s="2621">
        <v>52</v>
      </c>
      <c r="H17" s="2620">
        <v>4.49</v>
      </c>
      <c r="I17" s="20"/>
      <c r="J17" s="2614">
        <v>0.11458333333333333</v>
      </c>
      <c r="K17" s="2619">
        <v>9</v>
      </c>
      <c r="L17" s="2621">
        <v>56</v>
      </c>
      <c r="M17" s="2620">
        <v>2.15</v>
      </c>
      <c r="N17" s="2617">
        <v>0.61458333333333337</v>
      </c>
      <c r="O17" s="2619">
        <v>67</v>
      </c>
      <c r="P17" s="2621">
        <v>48</v>
      </c>
      <c r="Q17" s="2620">
        <v>5.88</v>
      </c>
      <c r="S17" s="2614">
        <v>0.11458333333333333</v>
      </c>
      <c r="T17" s="2619">
        <v>9</v>
      </c>
      <c r="U17" s="2621">
        <v>62</v>
      </c>
      <c r="V17" s="2620">
        <v>2.02</v>
      </c>
      <c r="W17" s="2617">
        <v>0.61458333333333337</v>
      </c>
      <c r="X17" s="2619">
        <v>87</v>
      </c>
      <c r="Y17" s="2621">
        <v>46</v>
      </c>
      <c r="Z17" s="2620">
        <v>7.4</v>
      </c>
      <c r="AB17" s="2614">
        <v>0.11458333333333333</v>
      </c>
      <c r="AC17" s="2619">
        <v>7</v>
      </c>
      <c r="AD17" s="2621">
        <v>53</v>
      </c>
      <c r="AE17" s="2620">
        <v>2.54</v>
      </c>
      <c r="AF17" s="2617">
        <v>0.61458333333333337</v>
      </c>
      <c r="AG17" s="2619">
        <v>57</v>
      </c>
      <c r="AH17" s="2621">
        <v>52</v>
      </c>
      <c r="AI17" s="2620">
        <v>5.39</v>
      </c>
      <c r="AK17" s="2614">
        <v>0.11458333333333333</v>
      </c>
      <c r="AL17" s="2619">
        <v>10</v>
      </c>
      <c r="AM17" s="2621">
        <v>57</v>
      </c>
      <c r="AN17" s="2620">
        <v>2.12</v>
      </c>
      <c r="AO17" s="2617">
        <v>0.61458333333333337</v>
      </c>
      <c r="AP17" s="2619">
        <v>38</v>
      </c>
      <c r="AQ17" s="2621">
        <v>49</v>
      </c>
      <c r="AR17" s="2620">
        <v>5.83</v>
      </c>
      <c r="AT17" s="2614">
        <v>0.11458333333333333</v>
      </c>
      <c r="AU17" s="2619">
        <v>17</v>
      </c>
      <c r="AV17" s="2621">
        <v>56</v>
      </c>
      <c r="AW17" s="2620">
        <v>1.82</v>
      </c>
      <c r="AX17" s="2617">
        <v>0.61458333333333337</v>
      </c>
      <c r="AY17" s="2619">
        <v>75</v>
      </c>
      <c r="AZ17" s="2621">
        <v>48</v>
      </c>
      <c r="BA17" s="2620">
        <v>5.95</v>
      </c>
      <c r="BB17" s="23"/>
      <c r="BC17" s="2614">
        <v>0.11458333333333333</v>
      </c>
      <c r="BD17" s="2619">
        <v>9</v>
      </c>
      <c r="BE17" s="2621">
        <v>58</v>
      </c>
      <c r="BF17" s="2620">
        <v>1.69</v>
      </c>
      <c r="BG17" s="2617">
        <v>0.61458333333333337</v>
      </c>
      <c r="BH17" s="2619">
        <v>60</v>
      </c>
      <c r="BI17" s="2621">
        <v>50</v>
      </c>
      <c r="BJ17" s="2620">
        <v>4.3</v>
      </c>
      <c r="BL17" s="2614">
        <v>0.11458333333333333</v>
      </c>
      <c r="BM17" s="54">
        <f t="shared" si="0"/>
        <v>38</v>
      </c>
      <c r="BN17" s="56">
        <f t="shared" si="1"/>
        <v>57.2</v>
      </c>
      <c r="BO17" s="2620">
        <f t="shared" si="2"/>
        <v>0.4960835509138381</v>
      </c>
      <c r="BP17" s="2617">
        <v>0.61458333333333337</v>
      </c>
      <c r="BQ17" s="54">
        <f t="shared" si="9"/>
        <v>305</v>
      </c>
      <c r="BR17" s="56">
        <f t="shared" si="10"/>
        <v>49.4</v>
      </c>
      <c r="BS17" s="2620">
        <f t="shared" si="11"/>
        <v>3.9817232375979108</v>
      </c>
      <c r="BU17" s="2614">
        <v>0.11458333333333333</v>
      </c>
      <c r="BV17" s="54">
        <f t="shared" si="3"/>
        <v>26</v>
      </c>
      <c r="BW17" s="56">
        <f t="shared" si="4"/>
        <v>56.8</v>
      </c>
      <c r="BX17" s="2620">
        <f t="shared" si="5"/>
        <v>0.3394255874673629</v>
      </c>
      <c r="BY17" s="2617">
        <v>0.61458333333333337</v>
      </c>
      <c r="BZ17" s="54">
        <f t="shared" si="6"/>
        <v>135</v>
      </c>
      <c r="CA17" s="56">
        <f t="shared" si="7"/>
        <v>48.6</v>
      </c>
      <c r="CB17" s="2620">
        <f t="shared" si="8"/>
        <v>1.762402088772846</v>
      </c>
    </row>
    <row r="18" spans="1:80" ht="17.25" thickTop="1" x14ac:dyDescent="0.3">
      <c r="A18" s="2615">
        <v>0.125</v>
      </c>
      <c r="B18" s="2619">
        <v>7</v>
      </c>
      <c r="C18" s="2621">
        <v>54</v>
      </c>
      <c r="D18" s="2620">
        <v>2.5299999999999998</v>
      </c>
      <c r="E18" s="2618">
        <v>0.625</v>
      </c>
      <c r="F18" s="2619">
        <v>82</v>
      </c>
      <c r="G18" s="2621">
        <v>46</v>
      </c>
      <c r="H18" s="2620">
        <v>5.8</v>
      </c>
      <c r="I18" s="20"/>
      <c r="J18" s="2615">
        <v>0.125</v>
      </c>
      <c r="K18" s="2619">
        <v>8</v>
      </c>
      <c r="L18" s="2621">
        <v>60</v>
      </c>
      <c r="M18" s="2620">
        <v>1.75</v>
      </c>
      <c r="N18" s="2618">
        <v>0.625</v>
      </c>
      <c r="O18" s="2619">
        <v>75</v>
      </c>
      <c r="P18" s="2621">
        <v>52</v>
      </c>
      <c r="Q18" s="2620">
        <v>6.19</v>
      </c>
      <c r="S18" s="2615">
        <v>0.125</v>
      </c>
      <c r="T18" s="2619">
        <v>8</v>
      </c>
      <c r="U18" s="2621">
        <v>63</v>
      </c>
      <c r="V18" s="2620">
        <v>2.54</v>
      </c>
      <c r="W18" s="2618">
        <v>0.625</v>
      </c>
      <c r="X18" s="2619">
        <v>79</v>
      </c>
      <c r="Y18" s="2621">
        <v>44</v>
      </c>
      <c r="Z18" s="2620">
        <v>6.75</v>
      </c>
      <c r="AB18" s="2615">
        <v>0.125</v>
      </c>
      <c r="AC18" s="2619">
        <v>3</v>
      </c>
      <c r="AD18" s="2621">
        <v>57</v>
      </c>
      <c r="AE18" s="2620">
        <v>2.73</v>
      </c>
      <c r="AF18" s="2618">
        <v>0.625</v>
      </c>
      <c r="AG18" s="2619">
        <v>58</v>
      </c>
      <c r="AH18" s="2621">
        <v>50</v>
      </c>
      <c r="AI18" s="2620">
        <v>6.4</v>
      </c>
      <c r="AK18" s="2615">
        <v>0.125</v>
      </c>
      <c r="AL18" s="2619">
        <v>9</v>
      </c>
      <c r="AM18" s="2621">
        <v>64</v>
      </c>
      <c r="AN18" s="2620">
        <v>1.77</v>
      </c>
      <c r="AO18" s="2618">
        <v>0.625</v>
      </c>
      <c r="AP18" s="2619">
        <v>47</v>
      </c>
      <c r="AQ18" s="2621">
        <v>49</v>
      </c>
      <c r="AR18" s="2620">
        <v>6.5</v>
      </c>
      <c r="AT18" s="2615">
        <v>0.125</v>
      </c>
      <c r="AU18" s="2619">
        <v>10</v>
      </c>
      <c r="AV18" s="2621">
        <v>51</v>
      </c>
      <c r="AW18" s="2620">
        <v>1.91</v>
      </c>
      <c r="AX18" s="2618">
        <v>0.625</v>
      </c>
      <c r="AY18" s="2619">
        <v>83</v>
      </c>
      <c r="AZ18" s="2621">
        <v>47</v>
      </c>
      <c r="BA18" s="2620">
        <v>7.21</v>
      </c>
      <c r="BB18" s="24"/>
      <c r="BC18" s="2615">
        <v>0.125</v>
      </c>
      <c r="BD18" s="2619">
        <v>6</v>
      </c>
      <c r="BE18" s="2621">
        <v>55</v>
      </c>
      <c r="BF18" s="2620">
        <v>1.78</v>
      </c>
      <c r="BG18" s="2618">
        <v>0.625</v>
      </c>
      <c r="BH18" s="2619">
        <v>77</v>
      </c>
      <c r="BI18" s="2621">
        <v>48</v>
      </c>
      <c r="BJ18" s="2620">
        <v>6.54</v>
      </c>
      <c r="BL18" s="2615">
        <v>0.125</v>
      </c>
      <c r="BM18" s="54">
        <f t="shared" si="0"/>
        <v>35</v>
      </c>
      <c r="BN18" s="56">
        <f t="shared" si="1"/>
        <v>59.6</v>
      </c>
      <c r="BO18" s="2620">
        <f t="shared" si="2"/>
        <v>0.45691906005221933</v>
      </c>
      <c r="BP18" s="2618">
        <v>0.625</v>
      </c>
      <c r="BQ18" s="54">
        <f t="shared" si="9"/>
        <v>341</v>
      </c>
      <c r="BR18" s="56">
        <f t="shared" si="10"/>
        <v>48.2</v>
      </c>
      <c r="BS18" s="2620">
        <f t="shared" si="11"/>
        <v>4.4516971279373365</v>
      </c>
      <c r="BU18" s="2615">
        <v>0.125</v>
      </c>
      <c r="BV18" s="54">
        <f t="shared" si="3"/>
        <v>16</v>
      </c>
      <c r="BW18" s="56">
        <f t="shared" si="4"/>
        <v>59</v>
      </c>
      <c r="BX18" s="2620">
        <f t="shared" si="5"/>
        <v>0.20887728459530025</v>
      </c>
      <c r="BY18" s="2618">
        <v>0.625</v>
      </c>
      <c r="BZ18" s="54">
        <f t="shared" si="6"/>
        <v>160</v>
      </c>
      <c r="CA18" s="56">
        <f t="shared" si="7"/>
        <v>48.4</v>
      </c>
      <c r="CB18" s="2620">
        <f t="shared" si="8"/>
        <v>2.0887728459530028</v>
      </c>
    </row>
    <row r="19" spans="1:80" x14ac:dyDescent="0.3">
      <c r="A19" s="2613">
        <v>0.13541666666666666</v>
      </c>
      <c r="B19" s="2619">
        <v>2</v>
      </c>
      <c r="C19" s="2621">
        <v>54</v>
      </c>
      <c r="D19" s="2620">
        <v>2.17</v>
      </c>
      <c r="E19" s="2616">
        <v>0.63541666666666663</v>
      </c>
      <c r="F19" s="2619">
        <v>71</v>
      </c>
      <c r="G19" s="2621">
        <v>48</v>
      </c>
      <c r="H19" s="2620">
        <v>6.17</v>
      </c>
      <c r="I19" s="20"/>
      <c r="J19" s="2613">
        <v>0.13541666666666666</v>
      </c>
      <c r="K19" s="2619">
        <v>7</v>
      </c>
      <c r="L19" s="2621">
        <v>63</v>
      </c>
      <c r="M19" s="2620">
        <v>1.57</v>
      </c>
      <c r="N19" s="2616">
        <v>0.63541666666666663</v>
      </c>
      <c r="O19" s="2619">
        <v>79</v>
      </c>
      <c r="P19" s="2621">
        <v>51</v>
      </c>
      <c r="Q19" s="2620">
        <v>6.16</v>
      </c>
      <c r="S19" s="2613">
        <v>0.13541666666666666</v>
      </c>
      <c r="T19" s="2619">
        <v>7</v>
      </c>
      <c r="U19" s="2621">
        <v>56</v>
      </c>
      <c r="V19" s="2620">
        <v>2.4500000000000002</v>
      </c>
      <c r="W19" s="2616">
        <v>0.63541666666666663</v>
      </c>
      <c r="X19" s="2619">
        <v>75</v>
      </c>
      <c r="Y19" s="2621">
        <v>47</v>
      </c>
      <c r="Z19" s="2620">
        <v>6.8</v>
      </c>
      <c r="AB19" s="2613">
        <v>0.13541666666666666</v>
      </c>
      <c r="AC19" s="2619">
        <v>9</v>
      </c>
      <c r="AD19" s="2621">
        <v>58</v>
      </c>
      <c r="AE19" s="2620">
        <v>2.0299999999999998</v>
      </c>
      <c r="AF19" s="2616">
        <v>0.63541666666666663</v>
      </c>
      <c r="AG19" s="2619">
        <v>71</v>
      </c>
      <c r="AH19" s="2621">
        <v>49</v>
      </c>
      <c r="AI19" s="2620">
        <v>5.81</v>
      </c>
      <c r="AK19" s="2613">
        <v>0.13541666666666666</v>
      </c>
      <c r="AL19" s="2619">
        <v>8</v>
      </c>
      <c r="AM19" s="2621">
        <v>48</v>
      </c>
      <c r="AN19" s="2620">
        <v>2.66</v>
      </c>
      <c r="AO19" s="2616">
        <v>0.63541666666666663</v>
      </c>
      <c r="AP19" s="2619" t="s">
        <v>16</v>
      </c>
      <c r="AQ19" s="2621" t="s">
        <v>10</v>
      </c>
      <c r="AR19" s="2620" t="s">
        <v>10</v>
      </c>
      <c r="AT19" s="2613">
        <v>0.13541666666666666</v>
      </c>
      <c r="AU19" s="2619">
        <v>11</v>
      </c>
      <c r="AV19" s="2621">
        <v>53</v>
      </c>
      <c r="AW19" s="2620">
        <v>2.13</v>
      </c>
      <c r="AX19" s="2616">
        <v>0.63541666666666663</v>
      </c>
      <c r="AY19" s="2619">
        <v>116</v>
      </c>
      <c r="AZ19" s="2621">
        <v>49</v>
      </c>
      <c r="BA19" s="2620">
        <v>7.64</v>
      </c>
      <c r="BB19" s="49"/>
      <c r="BC19" s="2613">
        <v>0.13541666666666666</v>
      </c>
      <c r="BD19" s="2619">
        <v>1</v>
      </c>
      <c r="BE19" s="2621">
        <v>65</v>
      </c>
      <c r="BF19" s="2620">
        <v>1.8</v>
      </c>
      <c r="BG19" s="2616">
        <v>0.63541666666666663</v>
      </c>
      <c r="BH19" s="2619">
        <v>70</v>
      </c>
      <c r="BI19" s="2621">
        <v>48</v>
      </c>
      <c r="BJ19" s="2620">
        <v>5.53</v>
      </c>
      <c r="BL19" s="2613">
        <v>0.13541666666666666</v>
      </c>
      <c r="BM19" s="54">
        <f t="shared" si="0"/>
        <v>33</v>
      </c>
      <c r="BN19" s="56">
        <f t="shared" si="1"/>
        <v>55.8</v>
      </c>
      <c r="BO19" s="2620">
        <f t="shared" si="2"/>
        <v>0.43080939947780678</v>
      </c>
      <c r="BP19" s="2616">
        <v>0.63541666666666663</v>
      </c>
      <c r="BQ19" s="54">
        <f t="shared" si="9"/>
        <v>296</v>
      </c>
      <c r="BR19" s="56">
        <f t="shared" si="10"/>
        <v>48.75</v>
      </c>
      <c r="BS19" s="2620">
        <f t="shared" si="11"/>
        <v>3.8642297650130546</v>
      </c>
      <c r="BU19" s="2613">
        <v>0.13541666666666666</v>
      </c>
      <c r="BV19" s="54">
        <f t="shared" si="3"/>
        <v>12</v>
      </c>
      <c r="BW19" s="56">
        <f t="shared" si="4"/>
        <v>55.6</v>
      </c>
      <c r="BX19" s="2620">
        <f t="shared" si="5"/>
        <v>0.1566579634464752</v>
      </c>
      <c r="BY19" s="2616">
        <v>0.63541666666666663</v>
      </c>
      <c r="BZ19" s="54">
        <f t="shared" si="6"/>
        <v>186</v>
      </c>
      <c r="CA19" s="56">
        <f t="shared" si="7"/>
        <v>49</v>
      </c>
      <c r="CB19" s="2620">
        <f t="shared" si="8"/>
        <v>2.4281984334203655</v>
      </c>
    </row>
    <row r="20" spans="1:80" x14ac:dyDescent="0.3">
      <c r="A20" s="2613">
        <v>0.14583333333333334</v>
      </c>
      <c r="B20" s="2619">
        <v>2</v>
      </c>
      <c r="C20" s="2621">
        <v>47</v>
      </c>
      <c r="D20" s="2620">
        <v>2.09</v>
      </c>
      <c r="E20" s="2616">
        <v>0.64583333333333337</v>
      </c>
      <c r="F20" s="2619">
        <v>67</v>
      </c>
      <c r="G20" s="2621">
        <v>49</v>
      </c>
      <c r="H20" s="2620">
        <v>5.22</v>
      </c>
      <c r="I20" s="20"/>
      <c r="J20" s="2613">
        <v>0.14583333333333334</v>
      </c>
      <c r="K20" s="2619">
        <v>3</v>
      </c>
      <c r="L20" s="2621">
        <v>55</v>
      </c>
      <c r="M20" s="2620">
        <v>1.81</v>
      </c>
      <c r="N20" s="2616">
        <v>0.64583333333333337</v>
      </c>
      <c r="O20" s="2619">
        <v>55</v>
      </c>
      <c r="P20" s="2621">
        <v>51</v>
      </c>
      <c r="Q20" s="2620">
        <v>6.45</v>
      </c>
      <c r="S20" s="2613">
        <v>0.14583333333333334</v>
      </c>
      <c r="T20" s="2619">
        <v>12</v>
      </c>
      <c r="U20" s="2621">
        <v>55</v>
      </c>
      <c r="V20" s="2620">
        <v>2.16</v>
      </c>
      <c r="W20" s="2616">
        <v>0.64583333333333337</v>
      </c>
      <c r="X20" s="2619">
        <v>72</v>
      </c>
      <c r="Y20" s="2621">
        <v>44</v>
      </c>
      <c r="Z20" s="2620">
        <v>6.76</v>
      </c>
      <c r="AB20" s="2613">
        <v>0.14583333333333334</v>
      </c>
      <c r="AC20" s="2619">
        <v>6</v>
      </c>
      <c r="AD20" s="2621">
        <v>54</v>
      </c>
      <c r="AE20" s="2620">
        <v>1.93</v>
      </c>
      <c r="AF20" s="2616">
        <v>0.64583333333333337</v>
      </c>
      <c r="AG20" s="2619">
        <v>76</v>
      </c>
      <c r="AH20" s="2621">
        <v>48</v>
      </c>
      <c r="AI20" s="2620">
        <v>5.5</v>
      </c>
      <c r="AK20" s="2613">
        <v>0.14583333333333334</v>
      </c>
      <c r="AL20" s="2619">
        <v>5</v>
      </c>
      <c r="AM20" s="2621">
        <v>54</v>
      </c>
      <c r="AN20" s="2620">
        <v>2.02</v>
      </c>
      <c r="AO20" s="2616">
        <v>0.64583333333333337</v>
      </c>
      <c r="AP20" s="2619" t="s">
        <v>16</v>
      </c>
      <c r="AQ20" s="2621" t="s">
        <v>10</v>
      </c>
      <c r="AR20" s="2620" t="s">
        <v>10</v>
      </c>
      <c r="AT20" s="2613">
        <v>0.14583333333333334</v>
      </c>
      <c r="AU20" s="2619">
        <v>8</v>
      </c>
      <c r="AV20" s="2621">
        <v>50</v>
      </c>
      <c r="AW20" s="2620">
        <v>1.62</v>
      </c>
      <c r="AX20" s="2616">
        <v>0.64583333333333337</v>
      </c>
      <c r="AY20" s="2619">
        <v>111</v>
      </c>
      <c r="AZ20" s="2621">
        <v>57</v>
      </c>
      <c r="BA20" s="2620">
        <v>7.99</v>
      </c>
      <c r="BB20" s="49"/>
      <c r="BC20" s="2613">
        <v>0.14583333333333334</v>
      </c>
      <c r="BD20" s="2619">
        <v>3</v>
      </c>
      <c r="BE20" s="2621">
        <v>53</v>
      </c>
      <c r="BF20" s="2620">
        <v>1.39</v>
      </c>
      <c r="BG20" s="2616">
        <v>0.64583333333333337</v>
      </c>
      <c r="BH20" s="2619">
        <v>93</v>
      </c>
      <c r="BI20" s="2621">
        <v>49</v>
      </c>
      <c r="BJ20" s="2620">
        <v>7.3</v>
      </c>
      <c r="BL20" s="2613">
        <v>0.14583333333333334</v>
      </c>
      <c r="BM20" s="54">
        <f t="shared" si="0"/>
        <v>28</v>
      </c>
      <c r="BN20" s="56">
        <f t="shared" si="1"/>
        <v>53</v>
      </c>
      <c r="BO20" s="2620">
        <f t="shared" si="2"/>
        <v>0.36553524804177545</v>
      </c>
      <c r="BP20" s="2616">
        <v>0.64583333333333337</v>
      </c>
      <c r="BQ20" s="54">
        <f t="shared" si="9"/>
        <v>270</v>
      </c>
      <c r="BR20" s="56">
        <f t="shared" si="10"/>
        <v>48</v>
      </c>
      <c r="BS20" s="2620">
        <f t="shared" si="11"/>
        <v>3.524804177545692</v>
      </c>
      <c r="BU20" s="2613">
        <v>0.14583333333333334</v>
      </c>
      <c r="BV20" s="54">
        <f t="shared" si="3"/>
        <v>11</v>
      </c>
      <c r="BW20" s="56">
        <f t="shared" si="4"/>
        <v>53.6</v>
      </c>
      <c r="BX20" s="2620">
        <f t="shared" si="5"/>
        <v>0.14360313315926893</v>
      </c>
      <c r="BY20" s="2616">
        <v>0.64583333333333337</v>
      </c>
      <c r="BZ20" s="54">
        <f t="shared" si="6"/>
        <v>204</v>
      </c>
      <c r="CA20" s="56">
        <f t="shared" si="7"/>
        <v>50</v>
      </c>
      <c r="CB20" s="2620">
        <f t="shared" si="8"/>
        <v>2.6631853785900783</v>
      </c>
    </row>
    <row r="21" spans="1:80" ht="17.25" thickBot="1" x14ac:dyDescent="0.35">
      <c r="A21" s="2614">
        <v>0.15625</v>
      </c>
      <c r="B21" s="2619">
        <v>8</v>
      </c>
      <c r="C21" s="2621">
        <v>46</v>
      </c>
      <c r="D21" s="2620">
        <v>2.63</v>
      </c>
      <c r="E21" s="2617">
        <v>0.65625</v>
      </c>
      <c r="F21" s="2619">
        <v>85</v>
      </c>
      <c r="G21" s="2621">
        <v>49</v>
      </c>
      <c r="H21" s="2620">
        <v>6.36</v>
      </c>
      <c r="I21" s="20"/>
      <c r="J21" s="2614">
        <v>0.15625</v>
      </c>
      <c r="K21" s="2619">
        <v>4</v>
      </c>
      <c r="L21" s="2621">
        <v>53</v>
      </c>
      <c r="M21" s="2620">
        <v>3.06</v>
      </c>
      <c r="N21" s="2617">
        <v>0.65625</v>
      </c>
      <c r="O21" s="2619">
        <v>77</v>
      </c>
      <c r="P21" s="2621">
        <v>47</v>
      </c>
      <c r="Q21" s="2620">
        <v>7.71</v>
      </c>
      <c r="S21" s="2614">
        <v>0.15625</v>
      </c>
      <c r="T21" s="2619">
        <v>7</v>
      </c>
      <c r="U21" s="2621">
        <v>61</v>
      </c>
      <c r="V21" s="2620">
        <v>1.75</v>
      </c>
      <c r="W21" s="2617">
        <v>0.65625</v>
      </c>
      <c r="X21" s="2619">
        <v>87</v>
      </c>
      <c r="Y21" s="2621">
        <v>43</v>
      </c>
      <c r="Z21" s="2620">
        <v>6.64</v>
      </c>
      <c r="AB21" s="2614">
        <v>0.15625</v>
      </c>
      <c r="AC21" s="2619">
        <v>6</v>
      </c>
      <c r="AD21" s="2621">
        <v>52</v>
      </c>
      <c r="AE21" s="2620">
        <v>1.74</v>
      </c>
      <c r="AF21" s="2617">
        <v>0.65625</v>
      </c>
      <c r="AG21" s="2619">
        <v>92</v>
      </c>
      <c r="AH21" s="2621">
        <v>48</v>
      </c>
      <c r="AI21" s="2620">
        <v>6.97</v>
      </c>
      <c r="AK21" s="2614">
        <v>0.15625</v>
      </c>
      <c r="AL21" s="2619">
        <v>4</v>
      </c>
      <c r="AM21" s="2621">
        <v>59</v>
      </c>
      <c r="AN21" s="2620">
        <v>1.79</v>
      </c>
      <c r="AO21" s="2617">
        <v>0.65625</v>
      </c>
      <c r="AP21" s="2619" t="s">
        <v>16</v>
      </c>
      <c r="AQ21" s="2621" t="s">
        <v>10</v>
      </c>
      <c r="AR21" s="2620" t="s">
        <v>10</v>
      </c>
      <c r="AT21" s="2614">
        <v>0.15625</v>
      </c>
      <c r="AU21" s="2619">
        <v>11</v>
      </c>
      <c r="AV21" s="2621">
        <v>57</v>
      </c>
      <c r="AW21" s="2620">
        <v>1.56</v>
      </c>
      <c r="AX21" s="2617">
        <v>0.65625</v>
      </c>
      <c r="AY21" s="2619">
        <v>85</v>
      </c>
      <c r="AZ21" s="2621">
        <v>47</v>
      </c>
      <c r="BA21" s="2620">
        <v>9</v>
      </c>
      <c r="BB21" s="23"/>
      <c r="BC21" s="2614">
        <v>0.15625</v>
      </c>
      <c r="BD21" s="2619">
        <v>7</v>
      </c>
      <c r="BE21" s="2621">
        <v>57</v>
      </c>
      <c r="BF21" s="2620">
        <v>1.62</v>
      </c>
      <c r="BG21" s="2617">
        <v>0.65625</v>
      </c>
      <c r="BH21" s="2619">
        <v>83</v>
      </c>
      <c r="BI21" s="2621">
        <v>50</v>
      </c>
      <c r="BJ21" s="2620">
        <v>7.34</v>
      </c>
      <c r="BL21" s="2614">
        <v>0.15625</v>
      </c>
      <c r="BM21" s="54">
        <f t="shared" si="0"/>
        <v>29</v>
      </c>
      <c r="BN21" s="56">
        <f t="shared" si="1"/>
        <v>54.2</v>
      </c>
      <c r="BO21" s="2620">
        <f t="shared" si="2"/>
        <v>0.37859007832898173</v>
      </c>
      <c r="BP21" s="2617">
        <v>0.65625</v>
      </c>
      <c r="BQ21" s="54">
        <f t="shared" si="9"/>
        <v>341</v>
      </c>
      <c r="BR21" s="56">
        <f t="shared" si="10"/>
        <v>46.75</v>
      </c>
      <c r="BS21" s="2620">
        <f t="shared" si="11"/>
        <v>4.4516971279373365</v>
      </c>
      <c r="BU21" s="2614">
        <v>0.15625</v>
      </c>
      <c r="BV21" s="54">
        <f t="shared" si="3"/>
        <v>18</v>
      </c>
      <c r="BW21" s="56">
        <f t="shared" si="4"/>
        <v>56.4</v>
      </c>
      <c r="BX21" s="2620">
        <f t="shared" si="5"/>
        <v>0.2349869451697128</v>
      </c>
      <c r="BY21" s="2617">
        <v>0.65625</v>
      </c>
      <c r="BZ21" s="54">
        <f t="shared" si="6"/>
        <v>168</v>
      </c>
      <c r="CA21" s="56">
        <f t="shared" si="7"/>
        <v>46.25</v>
      </c>
      <c r="CB21" s="2620">
        <f t="shared" si="8"/>
        <v>2.193211488250653</v>
      </c>
    </row>
    <row r="22" spans="1:80" ht="17.25" thickTop="1" x14ac:dyDescent="0.3">
      <c r="A22" s="2615">
        <v>0.16666666666666666</v>
      </c>
      <c r="B22" s="2619">
        <v>5</v>
      </c>
      <c r="C22" s="2621">
        <v>47</v>
      </c>
      <c r="D22" s="2620">
        <v>2.5</v>
      </c>
      <c r="E22" s="2618">
        <v>0.66666666666666663</v>
      </c>
      <c r="F22" s="2619">
        <v>66</v>
      </c>
      <c r="G22" s="2621">
        <v>49</v>
      </c>
      <c r="H22" s="2620">
        <v>4.66</v>
      </c>
      <c r="I22" s="20"/>
      <c r="J22" s="2615">
        <v>0.16666666666666666</v>
      </c>
      <c r="K22" s="2619">
        <v>3</v>
      </c>
      <c r="L22" s="2621">
        <v>46</v>
      </c>
      <c r="M22" s="2620">
        <v>2.2799999999999998</v>
      </c>
      <c r="N22" s="2618">
        <v>0.66666666666666663</v>
      </c>
      <c r="O22" s="2619">
        <v>69</v>
      </c>
      <c r="P22" s="2621">
        <v>47</v>
      </c>
      <c r="Q22" s="2620">
        <v>5.86</v>
      </c>
      <c r="S22" s="2615">
        <v>0.16666666666666666</v>
      </c>
      <c r="T22" s="2619">
        <v>4</v>
      </c>
      <c r="U22" s="2621">
        <v>48</v>
      </c>
      <c r="V22" s="2620">
        <v>1.96</v>
      </c>
      <c r="W22" s="2618">
        <v>0.66666666666666663</v>
      </c>
      <c r="X22" s="2619">
        <v>93</v>
      </c>
      <c r="Y22" s="2621">
        <v>46</v>
      </c>
      <c r="Z22" s="2620">
        <v>7.64</v>
      </c>
      <c r="AB22" s="2615">
        <v>0.16666666666666666</v>
      </c>
      <c r="AC22" s="2619">
        <v>3</v>
      </c>
      <c r="AD22" s="2621">
        <v>42</v>
      </c>
      <c r="AE22" s="2620">
        <v>2.09</v>
      </c>
      <c r="AF22" s="2618">
        <v>0.66666666666666663</v>
      </c>
      <c r="AG22" s="2619">
        <v>74</v>
      </c>
      <c r="AH22" s="2621">
        <v>49</v>
      </c>
      <c r="AI22" s="2620">
        <v>5.94</v>
      </c>
      <c r="AK22" s="2615">
        <v>0.16666666666666666</v>
      </c>
      <c r="AL22" s="2619">
        <v>3</v>
      </c>
      <c r="AM22" s="2621">
        <v>33</v>
      </c>
      <c r="AN22" s="2620">
        <v>4.2</v>
      </c>
      <c r="AO22" s="2618">
        <v>0.66666666666666663</v>
      </c>
      <c r="AP22" s="2619" t="s">
        <v>16</v>
      </c>
      <c r="AQ22" s="2621" t="s">
        <v>10</v>
      </c>
      <c r="AR22" s="2620" t="s">
        <v>10</v>
      </c>
      <c r="AT22" s="2615">
        <v>0.16666666666666666</v>
      </c>
      <c r="AU22" s="2619">
        <v>4</v>
      </c>
      <c r="AV22" s="2621">
        <v>66</v>
      </c>
      <c r="AW22" s="2620">
        <v>1.31</v>
      </c>
      <c r="AX22" s="2618">
        <v>0.66666666666666663</v>
      </c>
      <c r="AY22" s="2619">
        <v>71</v>
      </c>
      <c r="AZ22" s="2621">
        <v>50</v>
      </c>
      <c r="BA22" s="2620">
        <v>4.87</v>
      </c>
      <c r="BB22" s="24"/>
      <c r="BC22" s="2615">
        <v>0.16666666666666666</v>
      </c>
      <c r="BD22" s="2619">
        <v>3</v>
      </c>
      <c r="BE22" s="2621">
        <v>49</v>
      </c>
      <c r="BF22" s="2620">
        <v>1.72</v>
      </c>
      <c r="BG22" s="2618">
        <v>0.66666666666666663</v>
      </c>
      <c r="BH22" s="2619">
        <v>57</v>
      </c>
      <c r="BI22" s="2621">
        <v>46</v>
      </c>
      <c r="BJ22" s="2620">
        <v>5.58</v>
      </c>
      <c r="BL22" s="2615">
        <v>0.16666666666666666</v>
      </c>
      <c r="BM22" s="54">
        <f t="shared" si="0"/>
        <v>18</v>
      </c>
      <c r="BN22" s="56">
        <f t="shared" si="1"/>
        <v>43.2</v>
      </c>
      <c r="BO22" s="2620">
        <f t="shared" si="2"/>
        <v>0.2349869451697128</v>
      </c>
      <c r="BP22" s="2618">
        <v>0.66666666666666663</v>
      </c>
      <c r="BQ22" s="54">
        <f t="shared" si="9"/>
        <v>302</v>
      </c>
      <c r="BR22" s="56">
        <f t="shared" si="10"/>
        <v>47.75</v>
      </c>
      <c r="BS22" s="2620">
        <f t="shared" si="11"/>
        <v>3.9425587467362924</v>
      </c>
      <c r="BU22" s="2615">
        <v>0.16666666666666666</v>
      </c>
      <c r="BV22" s="54">
        <f t="shared" si="3"/>
        <v>7</v>
      </c>
      <c r="BW22" s="56">
        <f t="shared" si="4"/>
        <v>47</v>
      </c>
      <c r="BX22" s="2620">
        <f t="shared" si="5"/>
        <v>9.1383812010443863E-2</v>
      </c>
      <c r="BY22" s="2618">
        <v>0.66666666666666663</v>
      </c>
      <c r="BZ22" s="54">
        <f t="shared" si="6"/>
        <v>128</v>
      </c>
      <c r="CA22" s="56">
        <f t="shared" si="7"/>
        <v>48</v>
      </c>
      <c r="CB22" s="2620">
        <f t="shared" si="8"/>
        <v>1.671018276762402</v>
      </c>
    </row>
    <row r="23" spans="1:80" x14ac:dyDescent="0.3">
      <c r="A23" s="2613">
        <v>0.17708333333333334</v>
      </c>
      <c r="B23" s="2619">
        <v>6</v>
      </c>
      <c r="C23" s="2621">
        <v>43</v>
      </c>
      <c r="D23" s="2620">
        <v>3.29</v>
      </c>
      <c r="E23" s="2616">
        <v>0.67708333333333337</v>
      </c>
      <c r="F23" s="2619">
        <v>86</v>
      </c>
      <c r="G23" s="2621">
        <v>48</v>
      </c>
      <c r="H23" s="2620">
        <v>6.35</v>
      </c>
      <c r="I23" s="20"/>
      <c r="J23" s="2613">
        <v>0.17708333333333334</v>
      </c>
      <c r="K23" s="2619">
        <v>4</v>
      </c>
      <c r="L23" s="2621">
        <v>50</v>
      </c>
      <c r="M23" s="2620">
        <v>1.79</v>
      </c>
      <c r="N23" s="2616">
        <v>0.67708333333333337</v>
      </c>
      <c r="O23" s="2619">
        <v>85</v>
      </c>
      <c r="P23" s="2621">
        <v>48</v>
      </c>
      <c r="Q23" s="2620">
        <v>6.71</v>
      </c>
      <c r="S23" s="2613">
        <v>0.17708333333333334</v>
      </c>
      <c r="T23" s="2619">
        <v>11</v>
      </c>
      <c r="U23" s="2621">
        <v>54</v>
      </c>
      <c r="V23" s="2620">
        <v>2.5299999999999998</v>
      </c>
      <c r="W23" s="2616">
        <v>0.67708333333333337</v>
      </c>
      <c r="X23" s="2619">
        <v>91</v>
      </c>
      <c r="Y23" s="2621">
        <v>46</v>
      </c>
      <c r="Z23" s="2620">
        <v>6.58</v>
      </c>
      <c r="AB23" s="2613">
        <v>0.17708333333333334</v>
      </c>
      <c r="AC23" s="2619">
        <v>1</v>
      </c>
      <c r="AD23" s="2621">
        <v>66</v>
      </c>
      <c r="AE23" s="2620">
        <v>1.32</v>
      </c>
      <c r="AF23" s="2616">
        <v>0.67708333333333337</v>
      </c>
      <c r="AG23" s="2619">
        <v>84</v>
      </c>
      <c r="AH23" s="2621">
        <v>51</v>
      </c>
      <c r="AI23" s="2620">
        <v>6.31</v>
      </c>
      <c r="AK23" s="2613">
        <v>0.17708333333333334</v>
      </c>
      <c r="AL23" s="2619">
        <v>6</v>
      </c>
      <c r="AM23" s="2621">
        <v>58</v>
      </c>
      <c r="AN23" s="2620">
        <v>1.96</v>
      </c>
      <c r="AO23" s="2616">
        <v>0.67708333333333337</v>
      </c>
      <c r="AP23" s="2619" t="s">
        <v>16</v>
      </c>
      <c r="AQ23" s="2621" t="s">
        <v>10</v>
      </c>
      <c r="AR23" s="2620" t="s">
        <v>10</v>
      </c>
      <c r="AT23" s="2613">
        <v>0.17708333333333334</v>
      </c>
      <c r="AU23" s="2619">
        <v>7</v>
      </c>
      <c r="AV23" s="2621">
        <v>57</v>
      </c>
      <c r="AW23" s="2620">
        <v>1.86</v>
      </c>
      <c r="AX23" s="2616">
        <v>0.67708333333333337</v>
      </c>
      <c r="AY23" s="2619">
        <v>79</v>
      </c>
      <c r="AZ23" s="2621">
        <v>47</v>
      </c>
      <c r="BA23" s="2620">
        <v>7.27</v>
      </c>
      <c r="BB23" s="49"/>
      <c r="BC23" s="2613">
        <v>0.17708333333333334</v>
      </c>
      <c r="BD23" s="2619">
        <v>7</v>
      </c>
      <c r="BE23" s="2621">
        <v>63</v>
      </c>
      <c r="BF23" s="2620">
        <v>2.08</v>
      </c>
      <c r="BG23" s="2616">
        <v>0.67708333333333337</v>
      </c>
      <c r="BH23" s="2619">
        <v>91</v>
      </c>
      <c r="BI23" s="2621">
        <v>50</v>
      </c>
      <c r="BJ23" s="2620">
        <v>8.86</v>
      </c>
      <c r="BL23" s="2613">
        <v>0.17708333333333334</v>
      </c>
      <c r="BM23" s="54">
        <f t="shared" si="0"/>
        <v>28</v>
      </c>
      <c r="BN23" s="56">
        <f t="shared" si="1"/>
        <v>54.2</v>
      </c>
      <c r="BO23" s="2620">
        <f t="shared" si="2"/>
        <v>0.36553524804177545</v>
      </c>
      <c r="BP23" s="2616">
        <v>0.67708333333333337</v>
      </c>
      <c r="BQ23" s="54">
        <f t="shared" si="9"/>
        <v>346</v>
      </c>
      <c r="BR23" s="56">
        <f t="shared" si="10"/>
        <v>48.25</v>
      </c>
      <c r="BS23" s="2620">
        <f t="shared" si="11"/>
        <v>4.5169712793733687</v>
      </c>
      <c r="BU23" s="2613">
        <v>0.17708333333333334</v>
      </c>
      <c r="BV23" s="54">
        <f t="shared" si="3"/>
        <v>14</v>
      </c>
      <c r="BW23" s="56">
        <f t="shared" si="4"/>
        <v>57</v>
      </c>
      <c r="BX23" s="2620">
        <f t="shared" si="5"/>
        <v>0.18276762402088773</v>
      </c>
      <c r="BY23" s="2616">
        <v>0.67708333333333337</v>
      </c>
      <c r="BZ23" s="54">
        <f t="shared" si="6"/>
        <v>170</v>
      </c>
      <c r="CA23" s="56">
        <f t="shared" si="7"/>
        <v>48</v>
      </c>
      <c r="CB23" s="2620">
        <f t="shared" si="8"/>
        <v>2.219321148825065</v>
      </c>
    </row>
    <row r="24" spans="1:80" x14ac:dyDescent="0.3">
      <c r="A24" s="2613">
        <v>0.1875</v>
      </c>
      <c r="B24" s="2619">
        <v>4</v>
      </c>
      <c r="C24" s="2621">
        <v>60</v>
      </c>
      <c r="D24" s="2620">
        <v>2.1800000000000002</v>
      </c>
      <c r="E24" s="2616">
        <v>0.6875</v>
      </c>
      <c r="F24" s="2619">
        <v>80</v>
      </c>
      <c r="G24" s="2621">
        <v>50</v>
      </c>
      <c r="H24" s="2620">
        <v>5.41</v>
      </c>
      <c r="I24" s="20"/>
      <c r="J24" s="2613">
        <v>0.1875</v>
      </c>
      <c r="K24" s="2619">
        <v>6</v>
      </c>
      <c r="L24" s="2621">
        <v>61</v>
      </c>
      <c r="M24" s="2620">
        <v>1.54</v>
      </c>
      <c r="N24" s="2616">
        <v>0.6875</v>
      </c>
      <c r="O24" s="2619">
        <v>77</v>
      </c>
      <c r="P24" s="2621">
        <v>50</v>
      </c>
      <c r="Q24" s="2620">
        <v>5.54</v>
      </c>
      <c r="S24" s="2613">
        <v>0.1875</v>
      </c>
      <c r="T24" s="2619">
        <v>6</v>
      </c>
      <c r="U24" s="2621">
        <v>57</v>
      </c>
      <c r="V24" s="2620">
        <v>2.11</v>
      </c>
      <c r="W24" s="2616">
        <v>0.6875</v>
      </c>
      <c r="X24" s="2619">
        <v>104</v>
      </c>
      <c r="Y24" s="2621">
        <v>45</v>
      </c>
      <c r="Z24" s="2620">
        <v>7.84</v>
      </c>
      <c r="AB24" s="2613">
        <v>0.1875</v>
      </c>
      <c r="AC24" s="2619">
        <v>6</v>
      </c>
      <c r="AD24" s="2621">
        <v>52</v>
      </c>
      <c r="AE24" s="2620">
        <v>1.62</v>
      </c>
      <c r="AF24" s="2616">
        <v>0.6875</v>
      </c>
      <c r="AG24" s="2619">
        <v>82</v>
      </c>
      <c r="AH24" s="2621">
        <v>46</v>
      </c>
      <c r="AI24" s="2620">
        <v>7.57</v>
      </c>
      <c r="AK24" s="2613">
        <v>0.1875</v>
      </c>
      <c r="AL24" s="2619">
        <v>4</v>
      </c>
      <c r="AM24" s="2621">
        <v>52</v>
      </c>
      <c r="AN24" s="2620">
        <v>1.82</v>
      </c>
      <c r="AO24" s="2616">
        <v>0.6875</v>
      </c>
      <c r="AP24" s="2619">
        <v>98</v>
      </c>
      <c r="AQ24" s="2621">
        <v>45</v>
      </c>
      <c r="AR24" s="2620">
        <v>8.01</v>
      </c>
      <c r="AT24" s="2613">
        <v>0.1875</v>
      </c>
      <c r="AU24" s="2619">
        <v>5</v>
      </c>
      <c r="AV24" s="2621">
        <v>52</v>
      </c>
      <c r="AW24" s="2620">
        <v>1.94</v>
      </c>
      <c r="AX24" s="2616">
        <v>0.6875</v>
      </c>
      <c r="AY24" s="2619">
        <v>85</v>
      </c>
      <c r="AZ24" s="2621">
        <v>48</v>
      </c>
      <c r="BA24" s="2620">
        <v>6.77</v>
      </c>
      <c r="BB24" s="49"/>
      <c r="BC24" s="2613">
        <v>0.1875</v>
      </c>
      <c r="BD24" s="2619">
        <v>5</v>
      </c>
      <c r="BE24" s="2621">
        <v>54</v>
      </c>
      <c r="BF24" s="2620">
        <v>1.51</v>
      </c>
      <c r="BG24" s="2616">
        <v>0.6875</v>
      </c>
      <c r="BH24" s="2619">
        <v>87</v>
      </c>
      <c r="BI24" s="2621">
        <v>50</v>
      </c>
      <c r="BJ24" s="2620">
        <v>6.15</v>
      </c>
      <c r="BL24" s="2613">
        <v>0.1875</v>
      </c>
      <c r="BM24" s="54">
        <f t="shared" si="0"/>
        <v>26</v>
      </c>
      <c r="BN24" s="56">
        <f t="shared" si="1"/>
        <v>56.4</v>
      </c>
      <c r="BO24" s="2620">
        <f t="shared" si="2"/>
        <v>0.3394255874673629</v>
      </c>
      <c r="BP24" s="2616">
        <v>0.6875</v>
      </c>
      <c r="BQ24" s="54">
        <f t="shared" si="9"/>
        <v>441</v>
      </c>
      <c r="BR24" s="56">
        <f t="shared" si="10"/>
        <v>47.2</v>
      </c>
      <c r="BS24" s="2620">
        <f t="shared" si="11"/>
        <v>5.7571801566579639</v>
      </c>
      <c r="BU24" s="2613">
        <v>0.1875</v>
      </c>
      <c r="BV24" s="54">
        <f t="shared" si="3"/>
        <v>10</v>
      </c>
      <c r="BW24" s="56">
        <f t="shared" si="4"/>
        <v>54.8</v>
      </c>
      <c r="BX24" s="2620">
        <f t="shared" si="5"/>
        <v>0.13054830287206268</v>
      </c>
      <c r="BY24" s="2616">
        <v>0.6875</v>
      </c>
      <c r="BZ24" s="54">
        <f t="shared" si="6"/>
        <v>172</v>
      </c>
      <c r="CA24" s="56">
        <f t="shared" si="7"/>
        <v>46.8</v>
      </c>
      <c r="CB24" s="2620">
        <f t="shared" si="8"/>
        <v>2.2454308093994775</v>
      </c>
    </row>
    <row r="25" spans="1:80" ht="17.25" thickBot="1" x14ac:dyDescent="0.35">
      <c r="A25" s="2614">
        <v>0.19791666666666666</v>
      </c>
      <c r="B25" s="2619">
        <v>7</v>
      </c>
      <c r="C25" s="2621">
        <v>54</v>
      </c>
      <c r="D25" s="2620">
        <v>2.62</v>
      </c>
      <c r="E25" s="2617">
        <v>0.69791666666666663</v>
      </c>
      <c r="F25" s="2619">
        <v>70</v>
      </c>
      <c r="G25" s="2621">
        <v>46</v>
      </c>
      <c r="H25" s="2620">
        <v>5.62</v>
      </c>
      <c r="I25" s="20"/>
      <c r="J25" s="2614">
        <v>0.19791666666666666</v>
      </c>
      <c r="K25" s="2619">
        <v>8</v>
      </c>
      <c r="L25" s="2621">
        <v>49</v>
      </c>
      <c r="M25" s="2620">
        <v>2.09</v>
      </c>
      <c r="N25" s="2617">
        <v>0.69791666666666663</v>
      </c>
      <c r="O25" s="2619">
        <v>95</v>
      </c>
      <c r="P25" s="2621">
        <v>51</v>
      </c>
      <c r="Q25" s="2620">
        <v>6.68</v>
      </c>
      <c r="S25" s="2614">
        <v>0.19791666666666666</v>
      </c>
      <c r="T25" s="2619">
        <v>6</v>
      </c>
      <c r="U25" s="2621">
        <v>53</v>
      </c>
      <c r="V25" s="2620">
        <v>2.1</v>
      </c>
      <c r="W25" s="2617">
        <v>0.69791666666666663</v>
      </c>
      <c r="X25" s="2619">
        <v>82</v>
      </c>
      <c r="Y25" s="2621">
        <v>47</v>
      </c>
      <c r="Z25" s="2620">
        <v>6.8</v>
      </c>
      <c r="AB25" s="2614">
        <v>0.19791666666666666</v>
      </c>
      <c r="AC25" s="2619">
        <v>10</v>
      </c>
      <c r="AD25" s="2621">
        <v>58</v>
      </c>
      <c r="AE25" s="2620">
        <v>2.27</v>
      </c>
      <c r="AF25" s="2617">
        <v>0.69791666666666663</v>
      </c>
      <c r="AG25" s="2619">
        <v>80</v>
      </c>
      <c r="AH25" s="2621">
        <v>51</v>
      </c>
      <c r="AI25" s="2620">
        <v>5.89</v>
      </c>
      <c r="AK25" s="2614">
        <v>0.19791666666666666</v>
      </c>
      <c r="AL25" s="2619">
        <v>2</v>
      </c>
      <c r="AM25" s="2621">
        <v>67</v>
      </c>
      <c r="AN25" s="2620">
        <v>1.7</v>
      </c>
      <c r="AO25" s="2617">
        <v>0.69791666666666663</v>
      </c>
      <c r="AP25" s="2619">
        <v>108</v>
      </c>
      <c r="AQ25" s="2621">
        <v>47</v>
      </c>
      <c r="AR25" s="2620">
        <v>6.79</v>
      </c>
      <c r="AT25" s="2614">
        <v>0.19791666666666666</v>
      </c>
      <c r="AU25" s="2619">
        <v>6</v>
      </c>
      <c r="AV25" s="2621">
        <v>63</v>
      </c>
      <c r="AW25" s="2620">
        <v>1.88</v>
      </c>
      <c r="AX25" s="2617">
        <v>0.69791666666666663</v>
      </c>
      <c r="AY25" s="2619">
        <v>102</v>
      </c>
      <c r="AZ25" s="2621">
        <v>49</v>
      </c>
      <c r="BA25" s="2620">
        <v>6.39</v>
      </c>
      <c r="BB25" s="23"/>
      <c r="BC25" s="2614">
        <v>0.19791666666666666</v>
      </c>
      <c r="BD25" s="2619">
        <v>3</v>
      </c>
      <c r="BE25" s="2621">
        <v>53</v>
      </c>
      <c r="BF25" s="2620">
        <v>1.6</v>
      </c>
      <c r="BG25" s="2617">
        <v>0.69791666666666663</v>
      </c>
      <c r="BH25" s="2619">
        <v>82</v>
      </c>
      <c r="BI25" s="2621">
        <v>51</v>
      </c>
      <c r="BJ25" s="2620">
        <v>6.89</v>
      </c>
      <c r="BL25" s="2614">
        <v>0.19791666666666666</v>
      </c>
      <c r="BM25" s="54">
        <f t="shared" si="0"/>
        <v>33</v>
      </c>
      <c r="BN25" s="56">
        <f t="shared" si="1"/>
        <v>56.2</v>
      </c>
      <c r="BO25" s="2620">
        <f t="shared" si="2"/>
        <v>0.43080939947780678</v>
      </c>
      <c r="BP25" s="2617">
        <v>0.69791666666666663</v>
      </c>
      <c r="BQ25" s="54">
        <f t="shared" si="9"/>
        <v>435</v>
      </c>
      <c r="BR25" s="56">
        <f t="shared" si="10"/>
        <v>48.4</v>
      </c>
      <c r="BS25" s="2620">
        <f t="shared" si="11"/>
        <v>5.6788511749347261</v>
      </c>
      <c r="BU25" s="2614">
        <v>0.19791666666666666</v>
      </c>
      <c r="BV25" s="54">
        <f t="shared" si="3"/>
        <v>9</v>
      </c>
      <c r="BW25" s="56">
        <f t="shared" si="4"/>
        <v>58</v>
      </c>
      <c r="BX25" s="2620">
        <f t="shared" si="5"/>
        <v>0.1174934725848564</v>
      </c>
      <c r="BY25" s="2617">
        <v>0.69791666666666663</v>
      </c>
      <c r="BZ25" s="54">
        <f t="shared" si="6"/>
        <v>184</v>
      </c>
      <c r="CA25" s="56">
        <f t="shared" si="7"/>
        <v>49</v>
      </c>
      <c r="CB25" s="2620">
        <f t="shared" si="8"/>
        <v>2.402088772845953</v>
      </c>
    </row>
    <row r="26" spans="1:80" ht="17.25" thickTop="1" x14ac:dyDescent="0.3">
      <c r="A26" s="2615">
        <v>0.20833333333333334</v>
      </c>
      <c r="B26" s="2619">
        <v>9</v>
      </c>
      <c r="C26" s="2621">
        <v>53</v>
      </c>
      <c r="D26" s="2620">
        <v>2.81</v>
      </c>
      <c r="E26" s="2618">
        <v>0.70833333333333337</v>
      </c>
      <c r="F26" s="2619">
        <v>79</v>
      </c>
      <c r="G26" s="2621">
        <v>48</v>
      </c>
      <c r="H26" s="2620">
        <v>7.01</v>
      </c>
      <c r="I26" s="20"/>
      <c r="J26" s="2615">
        <v>0.20833333333333334</v>
      </c>
      <c r="K26" s="2619">
        <v>3</v>
      </c>
      <c r="L26" s="2621">
        <v>54</v>
      </c>
      <c r="M26" s="2620">
        <v>2.97</v>
      </c>
      <c r="N26" s="2618">
        <v>0.70833333333333337</v>
      </c>
      <c r="O26" s="2619">
        <v>119</v>
      </c>
      <c r="P26" s="2621">
        <v>47</v>
      </c>
      <c r="Q26" s="2620">
        <v>7.96</v>
      </c>
      <c r="S26" s="2615">
        <v>0.20833333333333334</v>
      </c>
      <c r="T26" s="2619">
        <v>4</v>
      </c>
      <c r="U26" s="2621">
        <v>53</v>
      </c>
      <c r="V26" s="2620">
        <v>2.94</v>
      </c>
      <c r="W26" s="2618">
        <v>0.70833333333333337</v>
      </c>
      <c r="X26" s="2619">
        <v>116</v>
      </c>
      <c r="Y26" s="2621">
        <v>44</v>
      </c>
      <c r="Z26" s="2620">
        <v>8.35</v>
      </c>
      <c r="AB26" s="2615">
        <v>0.20833333333333334</v>
      </c>
      <c r="AC26" s="2619">
        <v>7</v>
      </c>
      <c r="AD26" s="2621">
        <v>46</v>
      </c>
      <c r="AE26" s="2620">
        <v>2.65</v>
      </c>
      <c r="AF26" s="2618">
        <v>0.70833333333333337</v>
      </c>
      <c r="AG26" s="2619">
        <v>99</v>
      </c>
      <c r="AH26" s="2621">
        <v>48</v>
      </c>
      <c r="AI26" s="2620">
        <v>7.5</v>
      </c>
      <c r="AK26" s="2615">
        <v>0.20833333333333334</v>
      </c>
      <c r="AL26" s="2619">
        <v>16</v>
      </c>
      <c r="AM26" s="2621">
        <v>49</v>
      </c>
      <c r="AN26" s="2620">
        <v>3.21</v>
      </c>
      <c r="AO26" s="2618">
        <v>0.70833333333333337</v>
      </c>
      <c r="AP26" s="2619">
        <v>93</v>
      </c>
      <c r="AQ26" s="2621">
        <v>46</v>
      </c>
      <c r="AR26" s="2620">
        <v>6.17</v>
      </c>
      <c r="AT26" s="2615">
        <v>0.20833333333333334</v>
      </c>
      <c r="AU26" s="2619">
        <v>12</v>
      </c>
      <c r="AV26" s="2621">
        <v>50</v>
      </c>
      <c r="AW26" s="2620">
        <v>2.15</v>
      </c>
      <c r="AX26" s="2618">
        <v>0.70833333333333337</v>
      </c>
      <c r="AY26" s="2619">
        <v>96</v>
      </c>
      <c r="AZ26" s="2621">
        <v>51</v>
      </c>
      <c r="BA26" s="2620">
        <v>6.44</v>
      </c>
      <c r="BB26" s="24"/>
      <c r="BC26" s="2615">
        <v>0.20833333333333334</v>
      </c>
      <c r="BD26" s="2619">
        <v>1</v>
      </c>
      <c r="BE26" s="2621">
        <v>66</v>
      </c>
      <c r="BF26" s="2620">
        <v>1.18</v>
      </c>
      <c r="BG26" s="2618">
        <v>0.70833333333333337</v>
      </c>
      <c r="BH26" s="2619">
        <v>87</v>
      </c>
      <c r="BI26" s="2621">
        <v>48</v>
      </c>
      <c r="BJ26" s="2620">
        <v>9.0399999999999991</v>
      </c>
      <c r="BL26" s="2615">
        <v>0.20833333333333334</v>
      </c>
      <c r="BM26" s="54">
        <f t="shared" si="0"/>
        <v>39</v>
      </c>
      <c r="BN26" s="56">
        <f t="shared" si="1"/>
        <v>51</v>
      </c>
      <c r="BO26" s="2620">
        <f t="shared" si="2"/>
        <v>0.50913838120104438</v>
      </c>
      <c r="BP26" s="2618">
        <v>0.70833333333333337</v>
      </c>
      <c r="BQ26" s="54">
        <f t="shared" si="9"/>
        <v>506</v>
      </c>
      <c r="BR26" s="56">
        <f t="shared" si="10"/>
        <v>46.6</v>
      </c>
      <c r="BS26" s="2620">
        <f t="shared" si="11"/>
        <v>6.6057441253263711</v>
      </c>
      <c r="BU26" s="2615">
        <v>0.20833333333333334</v>
      </c>
      <c r="BV26" s="54">
        <f t="shared" si="3"/>
        <v>13</v>
      </c>
      <c r="BW26" s="56">
        <f t="shared" si="4"/>
        <v>50.4</v>
      </c>
      <c r="BX26" s="2620">
        <f t="shared" si="5"/>
        <v>0.16971279373368145</v>
      </c>
      <c r="BY26" s="2618">
        <v>0.70833333333333337</v>
      </c>
      <c r="BZ26" s="54">
        <f t="shared" si="6"/>
        <v>183</v>
      </c>
      <c r="CA26" s="56">
        <f t="shared" si="7"/>
        <v>47.2</v>
      </c>
      <c r="CB26" s="2620">
        <f t="shared" si="8"/>
        <v>2.389033942558747</v>
      </c>
    </row>
    <row r="27" spans="1:80" x14ac:dyDescent="0.3">
      <c r="A27" s="2613">
        <v>0.21875</v>
      </c>
      <c r="B27" s="2619">
        <v>7</v>
      </c>
      <c r="C27" s="2621">
        <v>50</v>
      </c>
      <c r="D27" s="2620">
        <v>2.12</v>
      </c>
      <c r="E27" s="2616">
        <v>0.71875</v>
      </c>
      <c r="F27" s="2619">
        <v>105</v>
      </c>
      <c r="G27" s="2621">
        <v>48</v>
      </c>
      <c r="H27" s="2620">
        <v>6.92</v>
      </c>
      <c r="I27" s="20"/>
      <c r="J27" s="2613">
        <v>0.21875</v>
      </c>
      <c r="K27" s="2619">
        <v>9</v>
      </c>
      <c r="L27" s="2621">
        <v>53</v>
      </c>
      <c r="M27" s="2620">
        <v>1.75</v>
      </c>
      <c r="N27" s="2616">
        <v>0.71875</v>
      </c>
      <c r="O27" s="2619">
        <v>81</v>
      </c>
      <c r="P27" s="2621">
        <v>48</v>
      </c>
      <c r="Q27" s="2620">
        <v>6.52</v>
      </c>
      <c r="S27" s="2613">
        <v>0.21875</v>
      </c>
      <c r="T27" s="2619">
        <v>7</v>
      </c>
      <c r="U27" s="2621">
        <v>41</v>
      </c>
      <c r="V27" s="2620">
        <v>3.42</v>
      </c>
      <c r="W27" s="2616">
        <v>0.71875</v>
      </c>
      <c r="X27" s="2619">
        <v>91</v>
      </c>
      <c r="Y27" s="2621">
        <v>46</v>
      </c>
      <c r="Z27" s="2620">
        <v>6.81</v>
      </c>
      <c r="AB27" s="2613">
        <v>0.21875</v>
      </c>
      <c r="AC27" s="2619">
        <v>4</v>
      </c>
      <c r="AD27" s="2621">
        <v>47</v>
      </c>
      <c r="AE27" s="2620">
        <v>1.95</v>
      </c>
      <c r="AF27" s="2616">
        <v>0.71875</v>
      </c>
      <c r="AG27" s="2619">
        <v>99</v>
      </c>
      <c r="AH27" s="2621">
        <v>47</v>
      </c>
      <c r="AI27" s="2620">
        <v>7.54</v>
      </c>
      <c r="AK27" s="2613">
        <v>0.21875</v>
      </c>
      <c r="AL27" s="2619">
        <v>7</v>
      </c>
      <c r="AM27" s="2621">
        <v>52</v>
      </c>
      <c r="AN27" s="2620">
        <v>5.05</v>
      </c>
      <c r="AO27" s="2616">
        <v>0.71875</v>
      </c>
      <c r="AP27" s="2619">
        <v>94</v>
      </c>
      <c r="AQ27" s="2621">
        <v>48</v>
      </c>
      <c r="AR27" s="2620">
        <v>6.69</v>
      </c>
      <c r="AT27" s="2613">
        <v>0.21875</v>
      </c>
      <c r="AU27" s="2619">
        <v>5</v>
      </c>
      <c r="AV27" s="2621">
        <v>53</v>
      </c>
      <c r="AW27" s="2620">
        <v>1.56</v>
      </c>
      <c r="AX27" s="2616">
        <v>0.71875</v>
      </c>
      <c r="AY27" s="2619">
        <v>84</v>
      </c>
      <c r="AZ27" s="2621">
        <v>50</v>
      </c>
      <c r="BA27" s="2620">
        <v>6.44</v>
      </c>
      <c r="BB27" s="49"/>
      <c r="BC27" s="2613">
        <v>0.21875</v>
      </c>
      <c r="BD27" s="2619">
        <v>3</v>
      </c>
      <c r="BE27" s="2621">
        <v>59</v>
      </c>
      <c r="BF27" s="2620">
        <v>1.33</v>
      </c>
      <c r="BG27" s="2616">
        <v>0.71875</v>
      </c>
      <c r="BH27" s="2619">
        <v>89</v>
      </c>
      <c r="BI27" s="2621">
        <v>50</v>
      </c>
      <c r="BJ27" s="2620">
        <v>7.7</v>
      </c>
      <c r="BL27" s="2613">
        <v>0.21875</v>
      </c>
      <c r="BM27" s="54">
        <f t="shared" si="0"/>
        <v>34</v>
      </c>
      <c r="BN27" s="56">
        <f t="shared" si="1"/>
        <v>48.6</v>
      </c>
      <c r="BO27" s="2620">
        <f t="shared" si="2"/>
        <v>0.44386422976501305</v>
      </c>
      <c r="BP27" s="2616">
        <v>0.71875</v>
      </c>
      <c r="BQ27" s="54">
        <f t="shared" si="9"/>
        <v>470</v>
      </c>
      <c r="BR27" s="56">
        <f t="shared" si="10"/>
        <v>47.4</v>
      </c>
      <c r="BS27" s="2620">
        <f t="shared" si="11"/>
        <v>6.1357702349869454</v>
      </c>
      <c r="BU27" s="2613">
        <v>0.21875</v>
      </c>
      <c r="BV27" s="54">
        <f t="shared" si="3"/>
        <v>8</v>
      </c>
      <c r="BW27" s="56">
        <f t="shared" si="4"/>
        <v>49.2</v>
      </c>
      <c r="BX27" s="2620">
        <f t="shared" si="5"/>
        <v>0.10443864229765012</v>
      </c>
      <c r="BY27" s="2616">
        <v>0.71875</v>
      </c>
      <c r="BZ27" s="54">
        <f t="shared" si="6"/>
        <v>173</v>
      </c>
      <c r="CA27" s="56">
        <f t="shared" si="7"/>
        <v>47.8</v>
      </c>
      <c r="CB27" s="2620">
        <f t="shared" si="8"/>
        <v>2.2584856396866844</v>
      </c>
    </row>
    <row r="28" spans="1:80" x14ac:dyDescent="0.3">
      <c r="A28" s="2613">
        <v>0.22916666666666666</v>
      </c>
      <c r="B28" s="2619">
        <v>14</v>
      </c>
      <c r="C28" s="2621">
        <v>55</v>
      </c>
      <c r="D28" s="2620">
        <v>2.0099999999999998</v>
      </c>
      <c r="E28" s="2616">
        <v>0.72916666666666663</v>
      </c>
      <c r="F28" s="2619">
        <v>83</v>
      </c>
      <c r="G28" s="2621">
        <v>49</v>
      </c>
      <c r="H28" s="2620">
        <v>5.99</v>
      </c>
      <c r="I28" s="20"/>
      <c r="J28" s="2613">
        <v>0.22916666666666666</v>
      </c>
      <c r="K28" s="2619">
        <v>9</v>
      </c>
      <c r="L28" s="2621">
        <v>49</v>
      </c>
      <c r="M28" s="2620">
        <v>2.0499999999999998</v>
      </c>
      <c r="N28" s="2616">
        <v>0.72916666666666663</v>
      </c>
      <c r="O28" s="2619">
        <v>100</v>
      </c>
      <c r="P28" s="2621">
        <v>48</v>
      </c>
      <c r="Q28" s="2620">
        <v>6.31</v>
      </c>
      <c r="S28" s="2613">
        <v>0.22916666666666666</v>
      </c>
      <c r="T28" s="2619">
        <v>5</v>
      </c>
      <c r="U28" s="2621">
        <v>45</v>
      </c>
      <c r="V28" s="2620">
        <v>2.82</v>
      </c>
      <c r="W28" s="2616">
        <v>0.72916666666666663</v>
      </c>
      <c r="X28" s="2619">
        <v>85</v>
      </c>
      <c r="Y28" s="2621">
        <v>44</v>
      </c>
      <c r="Z28" s="2620">
        <v>7.89</v>
      </c>
      <c r="AB28" s="2613">
        <v>0.22916666666666666</v>
      </c>
      <c r="AC28" s="2619">
        <v>7</v>
      </c>
      <c r="AD28" s="2621">
        <v>49</v>
      </c>
      <c r="AE28" s="2620">
        <v>1.87</v>
      </c>
      <c r="AF28" s="2616">
        <v>0.72916666666666663</v>
      </c>
      <c r="AG28" s="2619">
        <v>91</v>
      </c>
      <c r="AH28" s="2621">
        <v>48</v>
      </c>
      <c r="AI28" s="2620">
        <v>6.17</v>
      </c>
      <c r="AK28" s="2613">
        <v>0.22916666666666666</v>
      </c>
      <c r="AL28" s="2619">
        <v>12</v>
      </c>
      <c r="AM28" s="2621">
        <v>55</v>
      </c>
      <c r="AN28" s="2620">
        <v>2.82</v>
      </c>
      <c r="AO28" s="2616">
        <v>0.72916666666666663</v>
      </c>
      <c r="AP28" s="2619">
        <v>108</v>
      </c>
      <c r="AQ28" s="2621">
        <v>47</v>
      </c>
      <c r="AR28" s="2620">
        <v>7.22</v>
      </c>
      <c r="AT28" s="2613">
        <v>0.22916666666666666</v>
      </c>
      <c r="AU28" s="2619">
        <v>11</v>
      </c>
      <c r="AV28" s="2621">
        <v>49</v>
      </c>
      <c r="AW28" s="2620">
        <v>2.46</v>
      </c>
      <c r="AX28" s="2616">
        <v>0.72916666666666663</v>
      </c>
      <c r="AY28" s="2619">
        <v>83</v>
      </c>
      <c r="AZ28" s="2621">
        <v>48</v>
      </c>
      <c r="BA28" s="2620">
        <v>6.41</v>
      </c>
      <c r="BB28" s="49"/>
      <c r="BC28" s="2613">
        <v>0.22916666666666666</v>
      </c>
      <c r="BD28" s="2619">
        <v>7</v>
      </c>
      <c r="BE28" s="2621">
        <v>55</v>
      </c>
      <c r="BF28" s="2620">
        <v>1.92</v>
      </c>
      <c r="BG28" s="2616">
        <v>0.72916666666666663</v>
      </c>
      <c r="BH28" s="2619">
        <v>85</v>
      </c>
      <c r="BI28" s="2621">
        <v>50</v>
      </c>
      <c r="BJ28" s="2620">
        <v>6.16</v>
      </c>
      <c r="BL28" s="2613">
        <v>0.22916666666666666</v>
      </c>
      <c r="BM28" s="54">
        <f t="shared" si="0"/>
        <v>47</v>
      </c>
      <c r="BN28" s="56">
        <f t="shared" si="1"/>
        <v>50.6</v>
      </c>
      <c r="BO28" s="2620">
        <f t="shared" si="2"/>
        <v>0.61357702349869458</v>
      </c>
      <c r="BP28" s="2616">
        <v>0.72916666666666663</v>
      </c>
      <c r="BQ28" s="54">
        <f t="shared" si="9"/>
        <v>467</v>
      </c>
      <c r="BR28" s="56">
        <f t="shared" si="10"/>
        <v>47.2</v>
      </c>
      <c r="BS28" s="2620">
        <f t="shared" si="11"/>
        <v>6.096605744125327</v>
      </c>
      <c r="BU28" s="2613">
        <v>0.22916666666666666</v>
      </c>
      <c r="BV28" s="54">
        <f t="shared" si="3"/>
        <v>18</v>
      </c>
      <c r="BW28" s="56">
        <f t="shared" si="4"/>
        <v>49.4</v>
      </c>
      <c r="BX28" s="2620">
        <f t="shared" si="5"/>
        <v>0.2349869451697128</v>
      </c>
      <c r="BY28" s="2616">
        <v>0.72916666666666663</v>
      </c>
      <c r="BZ28" s="54">
        <f t="shared" si="6"/>
        <v>168</v>
      </c>
      <c r="CA28" s="56">
        <f t="shared" si="7"/>
        <v>47</v>
      </c>
      <c r="CB28" s="2620">
        <f t="shared" si="8"/>
        <v>2.193211488250653</v>
      </c>
    </row>
    <row r="29" spans="1:80" ht="17.25" thickBot="1" x14ac:dyDescent="0.35">
      <c r="A29" s="2614">
        <v>0.23958333333333334</v>
      </c>
      <c r="B29" s="2619">
        <v>18</v>
      </c>
      <c r="C29" s="2621">
        <v>58</v>
      </c>
      <c r="D29" s="2620">
        <v>2.08</v>
      </c>
      <c r="E29" s="2617">
        <v>0.73958333333333337</v>
      </c>
      <c r="F29" s="2619">
        <v>101</v>
      </c>
      <c r="G29" s="2621">
        <v>45</v>
      </c>
      <c r="H29" s="2620">
        <v>7.47</v>
      </c>
      <c r="I29" s="20"/>
      <c r="J29" s="2614">
        <v>0.23958333333333334</v>
      </c>
      <c r="K29" s="2619">
        <v>17</v>
      </c>
      <c r="L29" s="2621">
        <v>52</v>
      </c>
      <c r="M29" s="2620">
        <v>3.16</v>
      </c>
      <c r="N29" s="2617">
        <v>0.73958333333333337</v>
      </c>
      <c r="O29" s="2619">
        <v>96</v>
      </c>
      <c r="P29" s="2621">
        <v>50</v>
      </c>
      <c r="Q29" s="2620">
        <v>8.0500000000000007</v>
      </c>
      <c r="S29" s="2614">
        <v>0.23958333333333334</v>
      </c>
      <c r="T29" s="2619">
        <v>14</v>
      </c>
      <c r="U29" s="2621">
        <v>50</v>
      </c>
      <c r="V29" s="2620">
        <v>2.7</v>
      </c>
      <c r="W29" s="2617">
        <v>0.73958333333333337</v>
      </c>
      <c r="X29" s="2619">
        <v>94</v>
      </c>
      <c r="Y29" s="2621">
        <v>42</v>
      </c>
      <c r="Z29" s="2620">
        <v>9.44</v>
      </c>
      <c r="AB29" s="2614">
        <v>0.23958333333333334</v>
      </c>
      <c r="AC29" s="2619">
        <v>19</v>
      </c>
      <c r="AD29" s="2621">
        <v>54</v>
      </c>
      <c r="AE29" s="2620">
        <v>2.54</v>
      </c>
      <c r="AF29" s="2617">
        <v>0.73958333333333337</v>
      </c>
      <c r="AG29" s="2619">
        <v>93</v>
      </c>
      <c r="AH29" s="2621">
        <v>49</v>
      </c>
      <c r="AI29" s="2620">
        <v>7.1</v>
      </c>
      <c r="AK29" s="2614">
        <v>0.23958333333333334</v>
      </c>
      <c r="AL29" s="2619">
        <v>14</v>
      </c>
      <c r="AM29" s="2621">
        <v>64</v>
      </c>
      <c r="AN29" s="2620">
        <v>2.0499999999999998</v>
      </c>
      <c r="AO29" s="2617">
        <v>0.73958333333333337</v>
      </c>
      <c r="AP29" s="2619">
        <v>109</v>
      </c>
      <c r="AQ29" s="2621">
        <v>49</v>
      </c>
      <c r="AR29" s="2620">
        <v>7.84</v>
      </c>
      <c r="AT29" s="2614">
        <v>0.23958333333333334</v>
      </c>
      <c r="AU29" s="2619">
        <v>15</v>
      </c>
      <c r="AV29" s="2621">
        <v>51</v>
      </c>
      <c r="AW29" s="2620">
        <v>1.98</v>
      </c>
      <c r="AX29" s="2617">
        <v>0.73958333333333337</v>
      </c>
      <c r="AY29" s="2619">
        <v>89</v>
      </c>
      <c r="AZ29" s="2621">
        <v>50</v>
      </c>
      <c r="BA29" s="2620">
        <v>6.85</v>
      </c>
      <c r="BB29" s="23"/>
      <c r="BC29" s="2614">
        <v>0.23958333333333334</v>
      </c>
      <c r="BD29" s="2619">
        <v>6</v>
      </c>
      <c r="BE29" s="2621">
        <v>53</v>
      </c>
      <c r="BF29" s="2620">
        <v>1.81</v>
      </c>
      <c r="BG29" s="2617">
        <v>0.73958333333333337</v>
      </c>
      <c r="BH29" s="2619">
        <v>104</v>
      </c>
      <c r="BI29" s="2621">
        <v>52</v>
      </c>
      <c r="BJ29" s="2620">
        <v>7.39</v>
      </c>
      <c r="BL29" s="2614">
        <v>0.23958333333333334</v>
      </c>
      <c r="BM29" s="54">
        <f t="shared" si="0"/>
        <v>82</v>
      </c>
      <c r="BN29" s="56">
        <f t="shared" si="1"/>
        <v>55.6</v>
      </c>
      <c r="BO29" s="2620">
        <f t="shared" si="2"/>
        <v>1.0704960835509139</v>
      </c>
      <c r="BP29" s="2617">
        <v>0.73958333333333337</v>
      </c>
      <c r="BQ29" s="54">
        <f t="shared" si="9"/>
        <v>493</v>
      </c>
      <c r="BR29" s="56">
        <f t="shared" si="10"/>
        <v>47</v>
      </c>
      <c r="BS29" s="2620">
        <f t="shared" si="11"/>
        <v>6.43603133159269</v>
      </c>
      <c r="BU29" s="2614">
        <v>0.23958333333333334</v>
      </c>
      <c r="BV29" s="54">
        <f t="shared" si="3"/>
        <v>21</v>
      </c>
      <c r="BW29" s="56">
        <f t="shared" si="4"/>
        <v>54.2</v>
      </c>
      <c r="BX29" s="2620">
        <f t="shared" si="5"/>
        <v>0.27415143603133163</v>
      </c>
      <c r="BY29" s="2617">
        <v>0.73958333333333337</v>
      </c>
      <c r="BZ29" s="54">
        <f t="shared" si="6"/>
        <v>193</v>
      </c>
      <c r="CA29" s="56">
        <f t="shared" si="7"/>
        <v>48</v>
      </c>
      <c r="CB29" s="2620">
        <f t="shared" si="8"/>
        <v>2.5195822454308092</v>
      </c>
    </row>
    <row r="30" spans="1:80" ht="17.25" thickTop="1" x14ac:dyDescent="0.3">
      <c r="A30" s="2615">
        <v>0.25</v>
      </c>
      <c r="B30" s="2619">
        <v>30</v>
      </c>
      <c r="C30" s="2621">
        <v>55</v>
      </c>
      <c r="D30" s="2620">
        <v>2.4500000000000002</v>
      </c>
      <c r="E30" s="2618">
        <v>0.75</v>
      </c>
      <c r="F30" s="2619">
        <v>86</v>
      </c>
      <c r="G30" s="2621">
        <v>50</v>
      </c>
      <c r="H30" s="2620">
        <v>6.53</v>
      </c>
      <c r="I30" s="20"/>
      <c r="J30" s="2615">
        <v>0.25</v>
      </c>
      <c r="K30" s="2619">
        <v>20</v>
      </c>
      <c r="L30" s="2621">
        <v>53</v>
      </c>
      <c r="M30" s="2620">
        <v>2.57</v>
      </c>
      <c r="N30" s="2618">
        <v>0.75</v>
      </c>
      <c r="O30" s="2619">
        <v>82</v>
      </c>
      <c r="P30" s="2621">
        <v>52</v>
      </c>
      <c r="Q30" s="2620">
        <v>5.49</v>
      </c>
      <c r="S30" s="2615">
        <v>0.25</v>
      </c>
      <c r="T30" s="2619">
        <v>16</v>
      </c>
      <c r="U30" s="2621">
        <v>60</v>
      </c>
      <c r="V30" s="2620">
        <v>2.16</v>
      </c>
      <c r="W30" s="2618">
        <v>0.75</v>
      </c>
      <c r="X30" s="2619">
        <v>82</v>
      </c>
      <c r="Y30" s="2621">
        <v>48</v>
      </c>
      <c r="Z30" s="2620">
        <v>6.33</v>
      </c>
      <c r="AB30" s="2615">
        <v>0.25</v>
      </c>
      <c r="AC30" s="2619">
        <v>13</v>
      </c>
      <c r="AD30" s="2621">
        <v>51</v>
      </c>
      <c r="AE30" s="2620">
        <v>1.85</v>
      </c>
      <c r="AF30" s="2618">
        <v>0.75</v>
      </c>
      <c r="AG30" s="2619">
        <v>83</v>
      </c>
      <c r="AH30" s="2621">
        <v>50</v>
      </c>
      <c r="AI30" s="2620">
        <v>5.78</v>
      </c>
      <c r="AK30" s="2615">
        <v>0.25</v>
      </c>
      <c r="AL30" s="2619">
        <v>18</v>
      </c>
      <c r="AM30" s="2621">
        <v>57</v>
      </c>
      <c r="AN30" s="2620">
        <v>2.58</v>
      </c>
      <c r="AO30" s="2618">
        <v>0.75</v>
      </c>
      <c r="AP30" s="2619">
        <v>101</v>
      </c>
      <c r="AQ30" s="2621">
        <v>51</v>
      </c>
      <c r="AR30" s="2620">
        <v>6.88</v>
      </c>
      <c r="AT30" s="2615">
        <v>0.25</v>
      </c>
      <c r="AU30" s="2619">
        <v>21</v>
      </c>
      <c r="AV30" s="2621">
        <v>55</v>
      </c>
      <c r="AW30" s="2620">
        <v>2.33</v>
      </c>
      <c r="AX30" s="2618">
        <v>0.75</v>
      </c>
      <c r="AY30" s="2619">
        <v>112</v>
      </c>
      <c r="AZ30" s="2621">
        <v>50</v>
      </c>
      <c r="BA30" s="2620">
        <v>7.42</v>
      </c>
      <c r="BB30" s="24"/>
      <c r="BC30" s="2615">
        <v>0.25</v>
      </c>
      <c r="BD30" s="2619">
        <v>9</v>
      </c>
      <c r="BE30" s="2621">
        <v>54</v>
      </c>
      <c r="BF30" s="2620">
        <v>2.77</v>
      </c>
      <c r="BG30" s="2618">
        <v>0.75</v>
      </c>
      <c r="BH30" s="2619">
        <v>79</v>
      </c>
      <c r="BI30" s="2621">
        <v>53</v>
      </c>
      <c r="BJ30" s="2620">
        <v>6.43</v>
      </c>
      <c r="BL30" s="2615">
        <v>0.25</v>
      </c>
      <c r="BM30" s="54">
        <f t="shared" si="0"/>
        <v>97</v>
      </c>
      <c r="BN30" s="56">
        <f t="shared" si="1"/>
        <v>55.2</v>
      </c>
      <c r="BO30" s="2620">
        <f t="shared" si="2"/>
        <v>1.2663185378590078</v>
      </c>
      <c r="BP30" s="2618">
        <v>0.75</v>
      </c>
      <c r="BQ30" s="54">
        <f t="shared" si="9"/>
        <v>434</v>
      </c>
      <c r="BR30" s="56">
        <f t="shared" si="10"/>
        <v>50.2</v>
      </c>
      <c r="BS30" s="2620">
        <f t="shared" si="11"/>
        <v>5.6657963446475197</v>
      </c>
      <c r="BU30" s="2615">
        <v>0.25</v>
      </c>
      <c r="BV30" s="54">
        <f t="shared" si="3"/>
        <v>30</v>
      </c>
      <c r="BW30" s="56">
        <f t="shared" si="4"/>
        <v>55.2</v>
      </c>
      <c r="BX30" s="2620">
        <f t="shared" si="5"/>
        <v>0.39164490861618795</v>
      </c>
      <c r="BY30" s="2618">
        <v>0.75</v>
      </c>
      <c r="BZ30" s="54">
        <f t="shared" si="6"/>
        <v>191</v>
      </c>
      <c r="CA30" s="56">
        <f t="shared" si="7"/>
        <v>50.2</v>
      </c>
      <c r="CB30" s="2620">
        <f t="shared" si="8"/>
        <v>2.4934725848563968</v>
      </c>
    </row>
    <row r="31" spans="1:80" x14ac:dyDescent="0.3">
      <c r="A31" s="2613">
        <v>0.26041666666666669</v>
      </c>
      <c r="B31" s="2619">
        <v>23</v>
      </c>
      <c r="C31" s="2621">
        <v>56</v>
      </c>
      <c r="D31" s="2620">
        <v>2.97</v>
      </c>
      <c r="E31" s="2616">
        <v>0.76041666666666663</v>
      </c>
      <c r="F31" s="2619">
        <v>95</v>
      </c>
      <c r="G31" s="2621">
        <v>54</v>
      </c>
      <c r="H31" s="2620">
        <v>5.94</v>
      </c>
      <c r="I31" s="20"/>
      <c r="J31" s="2613">
        <v>0.26041666666666669</v>
      </c>
      <c r="K31" s="2619">
        <v>21</v>
      </c>
      <c r="L31" s="2621">
        <v>53</v>
      </c>
      <c r="M31" s="2620">
        <v>2.78</v>
      </c>
      <c r="N31" s="2616">
        <v>0.76041666666666663</v>
      </c>
      <c r="O31" s="2619">
        <v>132</v>
      </c>
      <c r="P31" s="2621">
        <v>50</v>
      </c>
      <c r="Q31" s="2620">
        <v>9.68</v>
      </c>
      <c r="S31" s="2613">
        <v>0.26041666666666669</v>
      </c>
      <c r="T31" s="2619">
        <v>23</v>
      </c>
      <c r="U31" s="2621">
        <v>50</v>
      </c>
      <c r="V31" s="2620">
        <v>3.82</v>
      </c>
      <c r="W31" s="2616">
        <v>0.76041666666666663</v>
      </c>
      <c r="X31" s="2619">
        <v>109</v>
      </c>
      <c r="Y31" s="2621">
        <v>50</v>
      </c>
      <c r="Z31" s="2620">
        <v>7.81</v>
      </c>
      <c r="AB31" s="2613">
        <v>0.26041666666666669</v>
      </c>
      <c r="AC31" s="2619">
        <v>18</v>
      </c>
      <c r="AD31" s="2621">
        <v>53</v>
      </c>
      <c r="AE31" s="2620">
        <v>2.88</v>
      </c>
      <c r="AF31" s="2616">
        <v>0.76041666666666663</v>
      </c>
      <c r="AG31" s="2619">
        <v>74</v>
      </c>
      <c r="AH31" s="2621">
        <v>51</v>
      </c>
      <c r="AI31" s="2620">
        <v>7.11</v>
      </c>
      <c r="AK31" s="2613">
        <v>0.26041666666666669</v>
      </c>
      <c r="AL31" s="2619">
        <v>14</v>
      </c>
      <c r="AM31" s="2621">
        <v>56</v>
      </c>
      <c r="AN31" s="2620">
        <v>2.68</v>
      </c>
      <c r="AO31" s="2616">
        <v>0.76041666666666663</v>
      </c>
      <c r="AP31" s="2619">
        <v>102</v>
      </c>
      <c r="AQ31" s="2621">
        <v>51</v>
      </c>
      <c r="AR31" s="2620">
        <v>7.54</v>
      </c>
      <c r="AT31" s="2613">
        <v>0.26041666666666669</v>
      </c>
      <c r="AU31" s="2619">
        <v>14</v>
      </c>
      <c r="AV31" s="2621">
        <v>56</v>
      </c>
      <c r="AW31" s="2620">
        <v>2.64</v>
      </c>
      <c r="AX31" s="2616">
        <v>0.76041666666666663</v>
      </c>
      <c r="AY31" s="2619">
        <v>84</v>
      </c>
      <c r="AZ31" s="2621">
        <v>50</v>
      </c>
      <c r="BA31" s="2620">
        <v>6.28</v>
      </c>
      <c r="BB31" s="49"/>
      <c r="BC31" s="2613">
        <v>0.26041666666666669</v>
      </c>
      <c r="BD31" s="2619">
        <v>10</v>
      </c>
      <c r="BE31" s="2621">
        <v>55</v>
      </c>
      <c r="BF31" s="2620">
        <v>1.84</v>
      </c>
      <c r="BG31" s="2616">
        <v>0.76041666666666663</v>
      </c>
      <c r="BH31" s="2619">
        <v>82</v>
      </c>
      <c r="BI31" s="2621">
        <v>49</v>
      </c>
      <c r="BJ31" s="2620">
        <v>5.88</v>
      </c>
      <c r="BL31" s="2613">
        <v>0.26041666666666669</v>
      </c>
      <c r="BM31" s="54">
        <f t="shared" si="0"/>
        <v>99</v>
      </c>
      <c r="BN31" s="56">
        <f t="shared" si="1"/>
        <v>53.6</v>
      </c>
      <c r="BO31" s="2620">
        <f t="shared" si="2"/>
        <v>1.2924281984334203</v>
      </c>
      <c r="BP31" s="2616">
        <v>0.76041666666666663</v>
      </c>
      <c r="BQ31" s="54">
        <f t="shared" si="9"/>
        <v>512</v>
      </c>
      <c r="BR31" s="56">
        <f t="shared" si="10"/>
        <v>51.2</v>
      </c>
      <c r="BS31" s="2620">
        <f t="shared" si="11"/>
        <v>6.684073107049608</v>
      </c>
      <c r="BU31" s="2613">
        <v>0.26041666666666669</v>
      </c>
      <c r="BV31" s="54">
        <f t="shared" si="3"/>
        <v>24</v>
      </c>
      <c r="BW31" s="56">
        <f t="shared" si="4"/>
        <v>53.6</v>
      </c>
      <c r="BX31" s="2620">
        <f t="shared" si="5"/>
        <v>0.3133159268929504</v>
      </c>
      <c r="BY31" s="2616">
        <v>0.76041666666666663</v>
      </c>
      <c r="BZ31" s="54">
        <f t="shared" si="6"/>
        <v>166</v>
      </c>
      <c r="CA31" s="56">
        <f t="shared" si="7"/>
        <v>50.4</v>
      </c>
      <c r="CB31" s="2620">
        <f t="shared" si="8"/>
        <v>2.1671018276762402</v>
      </c>
    </row>
    <row r="32" spans="1:80" x14ac:dyDescent="0.3">
      <c r="A32" s="2613">
        <v>0.27083333333333331</v>
      </c>
      <c r="B32" s="2619">
        <v>7</v>
      </c>
      <c r="C32" s="2621">
        <v>51</v>
      </c>
      <c r="D32" s="2620">
        <v>2.5299999999999998</v>
      </c>
      <c r="E32" s="2616">
        <v>0.77083333333333337</v>
      </c>
      <c r="F32" s="2619">
        <v>91</v>
      </c>
      <c r="G32" s="2621">
        <v>52</v>
      </c>
      <c r="H32" s="2620">
        <v>7.3</v>
      </c>
      <c r="I32" s="20"/>
      <c r="J32" s="2613">
        <v>0.27083333333333331</v>
      </c>
      <c r="K32" s="2619">
        <v>30</v>
      </c>
      <c r="L32" s="2621">
        <v>57</v>
      </c>
      <c r="M32" s="2620">
        <v>3.4</v>
      </c>
      <c r="N32" s="2616">
        <v>0.77083333333333337</v>
      </c>
      <c r="O32" s="2619">
        <v>108</v>
      </c>
      <c r="P32" s="2621">
        <v>50</v>
      </c>
      <c r="Q32" s="2620">
        <v>8.0399999999999991</v>
      </c>
      <c r="S32" s="2613">
        <v>0.27083333333333331</v>
      </c>
      <c r="T32" s="2619">
        <v>25</v>
      </c>
      <c r="U32" s="2621">
        <v>54</v>
      </c>
      <c r="V32" s="2620">
        <v>2.87</v>
      </c>
      <c r="W32" s="2616">
        <v>0.77083333333333337</v>
      </c>
      <c r="X32" s="2619">
        <v>117</v>
      </c>
      <c r="Y32" s="2621">
        <v>49</v>
      </c>
      <c r="Z32" s="2620">
        <v>7.65</v>
      </c>
      <c r="AB32" s="2613">
        <v>0.27083333333333331</v>
      </c>
      <c r="AC32" s="2619">
        <v>28</v>
      </c>
      <c r="AD32" s="2621">
        <v>54</v>
      </c>
      <c r="AE32" s="2620">
        <v>2.2400000000000002</v>
      </c>
      <c r="AF32" s="2616">
        <v>0.77083333333333337</v>
      </c>
      <c r="AG32" s="2619">
        <v>103</v>
      </c>
      <c r="AH32" s="2621">
        <v>52</v>
      </c>
      <c r="AI32" s="2620">
        <v>9.58</v>
      </c>
      <c r="AK32" s="2613">
        <v>0.27083333333333331</v>
      </c>
      <c r="AL32" s="2619">
        <v>33</v>
      </c>
      <c r="AM32" s="2621">
        <v>59</v>
      </c>
      <c r="AN32" s="2620">
        <v>2.79</v>
      </c>
      <c r="AO32" s="2616">
        <v>0.77083333333333337</v>
      </c>
      <c r="AP32" s="2619">
        <v>118</v>
      </c>
      <c r="AQ32" s="2621">
        <v>51</v>
      </c>
      <c r="AR32" s="2620">
        <v>9.15</v>
      </c>
      <c r="AT32" s="2613">
        <v>0.27083333333333331</v>
      </c>
      <c r="AU32" s="2619">
        <v>19</v>
      </c>
      <c r="AV32" s="2621">
        <v>55</v>
      </c>
      <c r="AW32" s="2620">
        <v>2.2799999999999998</v>
      </c>
      <c r="AX32" s="2616">
        <v>0.77083333333333337</v>
      </c>
      <c r="AY32" s="2619">
        <v>78</v>
      </c>
      <c r="AZ32" s="2621">
        <v>48</v>
      </c>
      <c r="BA32" s="2620">
        <v>7.08</v>
      </c>
      <c r="BB32" s="49"/>
      <c r="BC32" s="2613">
        <v>0.27083333333333331</v>
      </c>
      <c r="BD32" s="2619">
        <v>10</v>
      </c>
      <c r="BE32" s="2621">
        <v>57</v>
      </c>
      <c r="BF32" s="2620">
        <v>1.71</v>
      </c>
      <c r="BG32" s="2616">
        <v>0.77083333333333337</v>
      </c>
      <c r="BH32" s="2619">
        <v>74</v>
      </c>
      <c r="BI32" s="2621">
        <v>50</v>
      </c>
      <c r="BJ32" s="2620">
        <v>5.67</v>
      </c>
      <c r="BL32" s="2613">
        <v>0.27083333333333331</v>
      </c>
      <c r="BM32" s="54">
        <f t="shared" si="0"/>
        <v>123</v>
      </c>
      <c r="BN32" s="56">
        <f t="shared" si="1"/>
        <v>55</v>
      </c>
      <c r="BO32" s="2620">
        <f t="shared" si="2"/>
        <v>1.6057441253263707</v>
      </c>
      <c r="BP32" s="2616">
        <v>0.77083333333333337</v>
      </c>
      <c r="BQ32" s="54">
        <f t="shared" si="9"/>
        <v>537</v>
      </c>
      <c r="BR32" s="56">
        <f t="shared" si="10"/>
        <v>50.8</v>
      </c>
      <c r="BS32" s="2620">
        <f t="shared" si="11"/>
        <v>7.0104438642297655</v>
      </c>
      <c r="BU32" s="2613">
        <v>0.27083333333333331</v>
      </c>
      <c r="BV32" s="54">
        <f t="shared" si="3"/>
        <v>29</v>
      </c>
      <c r="BW32" s="56">
        <f t="shared" si="4"/>
        <v>55.8</v>
      </c>
      <c r="BX32" s="2620">
        <f t="shared" si="5"/>
        <v>0.37859007832898173</v>
      </c>
      <c r="BY32" s="2616">
        <v>0.77083333333333337</v>
      </c>
      <c r="BZ32" s="54">
        <f t="shared" si="6"/>
        <v>152</v>
      </c>
      <c r="CA32" s="56">
        <f t="shared" si="7"/>
        <v>50</v>
      </c>
      <c r="CB32" s="2620">
        <f t="shared" si="8"/>
        <v>1.9843342036553524</v>
      </c>
    </row>
    <row r="33" spans="1:80" ht="17.25" thickBot="1" x14ac:dyDescent="0.35">
      <c r="A33" s="2614">
        <v>0.28125</v>
      </c>
      <c r="B33" s="2619">
        <v>27</v>
      </c>
      <c r="C33" s="2621">
        <v>55</v>
      </c>
      <c r="D33" s="2620">
        <v>3.14</v>
      </c>
      <c r="E33" s="2617">
        <v>0.78125</v>
      </c>
      <c r="F33" s="2619">
        <v>70</v>
      </c>
      <c r="G33" s="2621">
        <v>50</v>
      </c>
      <c r="H33" s="2620">
        <v>6.44</v>
      </c>
      <c r="I33" s="20"/>
      <c r="J33" s="2614">
        <v>0.28125</v>
      </c>
      <c r="K33" s="2619">
        <v>28</v>
      </c>
      <c r="L33" s="2621">
        <v>55</v>
      </c>
      <c r="M33" s="2620">
        <v>3.33</v>
      </c>
      <c r="N33" s="2617">
        <v>0.78125</v>
      </c>
      <c r="O33" s="2619">
        <v>87</v>
      </c>
      <c r="P33" s="2621">
        <v>51</v>
      </c>
      <c r="Q33" s="2620">
        <v>7.92</v>
      </c>
      <c r="S33" s="2614">
        <v>0.28125</v>
      </c>
      <c r="T33" s="2619">
        <v>30</v>
      </c>
      <c r="U33" s="2621">
        <v>58</v>
      </c>
      <c r="V33" s="2620">
        <v>3.24</v>
      </c>
      <c r="W33" s="2617">
        <v>0.78125</v>
      </c>
      <c r="X33" s="2619">
        <v>119</v>
      </c>
      <c r="Y33" s="2621">
        <v>47</v>
      </c>
      <c r="Z33" s="2620">
        <v>9.89</v>
      </c>
      <c r="AB33" s="2614">
        <v>0.28125</v>
      </c>
      <c r="AC33" s="2619">
        <v>35</v>
      </c>
      <c r="AD33" s="2621">
        <v>62</v>
      </c>
      <c r="AE33" s="2620">
        <v>3.17</v>
      </c>
      <c r="AF33" s="2617">
        <v>0.78125</v>
      </c>
      <c r="AG33" s="2619">
        <v>108</v>
      </c>
      <c r="AH33" s="2621">
        <v>50</v>
      </c>
      <c r="AI33" s="2620">
        <v>8.39</v>
      </c>
      <c r="AK33" s="2614">
        <v>0.28125</v>
      </c>
      <c r="AL33" s="2619">
        <v>33</v>
      </c>
      <c r="AM33" s="2621">
        <v>53</v>
      </c>
      <c r="AN33" s="2620">
        <v>2.76</v>
      </c>
      <c r="AO33" s="2617">
        <v>0.78125</v>
      </c>
      <c r="AP33" s="2619">
        <v>108</v>
      </c>
      <c r="AQ33" s="2621">
        <v>43</v>
      </c>
      <c r="AR33" s="2620">
        <v>13.84</v>
      </c>
      <c r="AT33" s="2614">
        <v>0.28125</v>
      </c>
      <c r="AU33" s="2619">
        <v>34</v>
      </c>
      <c r="AV33" s="2621">
        <v>55</v>
      </c>
      <c r="AW33" s="2620">
        <v>2.82</v>
      </c>
      <c r="AX33" s="2617">
        <v>0.78125</v>
      </c>
      <c r="AY33" s="2619">
        <v>80</v>
      </c>
      <c r="AZ33" s="2621">
        <v>53</v>
      </c>
      <c r="BA33" s="2620">
        <v>6.28</v>
      </c>
      <c r="BB33" s="23"/>
      <c r="BC33" s="2614">
        <v>0.28125</v>
      </c>
      <c r="BD33" s="2619">
        <v>15</v>
      </c>
      <c r="BE33" s="2621">
        <v>57</v>
      </c>
      <c r="BF33" s="2620">
        <v>2.3199999999999998</v>
      </c>
      <c r="BG33" s="2617">
        <v>0.78125</v>
      </c>
      <c r="BH33" s="2619">
        <v>83</v>
      </c>
      <c r="BI33" s="2621">
        <v>52</v>
      </c>
      <c r="BJ33" s="2620">
        <v>6.18</v>
      </c>
      <c r="BL33" s="2614">
        <v>0.28125</v>
      </c>
      <c r="BM33" s="54">
        <f t="shared" si="0"/>
        <v>153</v>
      </c>
      <c r="BN33" s="56">
        <f t="shared" si="1"/>
        <v>56.6</v>
      </c>
      <c r="BO33" s="2620">
        <f t="shared" si="2"/>
        <v>1.9973890339425586</v>
      </c>
      <c r="BP33" s="2617">
        <v>0.78125</v>
      </c>
      <c r="BQ33" s="54">
        <f t="shared" si="9"/>
        <v>492</v>
      </c>
      <c r="BR33" s="56">
        <f t="shared" si="10"/>
        <v>48.2</v>
      </c>
      <c r="BS33" s="2620">
        <f t="shared" si="11"/>
        <v>6.4229765013054827</v>
      </c>
      <c r="BU33" s="2614">
        <v>0.28125</v>
      </c>
      <c r="BV33" s="54">
        <f t="shared" si="3"/>
        <v>49</v>
      </c>
      <c r="BW33" s="56">
        <f t="shared" si="4"/>
        <v>56.6</v>
      </c>
      <c r="BX33" s="2620">
        <f t="shared" si="5"/>
        <v>0.63968668407310714</v>
      </c>
      <c r="BY33" s="2617">
        <v>0.78125</v>
      </c>
      <c r="BZ33" s="54">
        <f t="shared" si="6"/>
        <v>163</v>
      </c>
      <c r="CA33" s="56">
        <f t="shared" si="7"/>
        <v>48.8</v>
      </c>
      <c r="CB33" s="2620">
        <f t="shared" si="8"/>
        <v>2.1279373368146217</v>
      </c>
    </row>
    <row r="34" spans="1:80" ht="17.25" thickTop="1" x14ac:dyDescent="0.3">
      <c r="A34" s="2615">
        <v>0.29166666666666669</v>
      </c>
      <c r="B34" s="2619">
        <v>40</v>
      </c>
      <c r="C34" s="2621">
        <v>53</v>
      </c>
      <c r="D34" s="2620">
        <v>3.84</v>
      </c>
      <c r="E34" s="2618">
        <v>0.79166666666666663</v>
      </c>
      <c r="F34" s="2619">
        <v>80</v>
      </c>
      <c r="G34" s="2621">
        <v>49</v>
      </c>
      <c r="H34" s="2620">
        <v>7.04</v>
      </c>
      <c r="I34" s="20"/>
      <c r="J34" s="2615">
        <v>0.29166666666666669</v>
      </c>
      <c r="K34" s="2619">
        <v>35</v>
      </c>
      <c r="L34" s="2621">
        <v>54</v>
      </c>
      <c r="M34" s="2620">
        <v>3.58</v>
      </c>
      <c r="N34" s="2618">
        <v>0.79166666666666663</v>
      </c>
      <c r="O34" s="2619">
        <v>75</v>
      </c>
      <c r="P34" s="2621">
        <v>47</v>
      </c>
      <c r="Q34" s="2620">
        <v>7.53</v>
      </c>
      <c r="S34" s="2615">
        <v>0.29166666666666669</v>
      </c>
      <c r="T34" s="2619">
        <v>28</v>
      </c>
      <c r="U34" s="2621">
        <v>54</v>
      </c>
      <c r="V34" s="2620">
        <v>2.66</v>
      </c>
      <c r="W34" s="2618">
        <v>0.79166666666666663</v>
      </c>
      <c r="X34" s="2619">
        <v>132</v>
      </c>
      <c r="Y34" s="2621">
        <v>50</v>
      </c>
      <c r="Z34" s="2620">
        <v>9.5500000000000007</v>
      </c>
      <c r="AB34" s="2615">
        <v>0.29166666666666669</v>
      </c>
      <c r="AC34" s="2619">
        <v>49</v>
      </c>
      <c r="AD34" s="2621">
        <v>53</v>
      </c>
      <c r="AE34" s="2620">
        <v>4.74</v>
      </c>
      <c r="AF34" s="2618">
        <v>0.79166666666666663</v>
      </c>
      <c r="AG34" s="2619">
        <v>114</v>
      </c>
      <c r="AH34" s="2621">
        <v>51</v>
      </c>
      <c r="AI34" s="2620">
        <v>8.66</v>
      </c>
      <c r="AK34" s="2615">
        <v>0.29166666666666669</v>
      </c>
      <c r="AL34" s="2619">
        <v>34</v>
      </c>
      <c r="AM34" s="2621">
        <v>56</v>
      </c>
      <c r="AN34" s="2620">
        <v>3.21</v>
      </c>
      <c r="AO34" s="2618">
        <v>0.79166666666666663</v>
      </c>
      <c r="AP34" s="2619">
        <v>85</v>
      </c>
      <c r="AQ34" s="2621">
        <v>42</v>
      </c>
      <c r="AR34" s="2620">
        <v>12.54</v>
      </c>
      <c r="AT34" s="2615">
        <v>0.29166666666666669</v>
      </c>
      <c r="AU34" s="2619">
        <v>26</v>
      </c>
      <c r="AV34" s="2621">
        <v>52</v>
      </c>
      <c r="AW34" s="2620">
        <v>3.51</v>
      </c>
      <c r="AX34" s="2618">
        <v>0.79166666666666663</v>
      </c>
      <c r="AY34" s="2619">
        <v>75</v>
      </c>
      <c r="AZ34" s="2621">
        <v>52</v>
      </c>
      <c r="BA34" s="2620">
        <v>5.31</v>
      </c>
      <c r="BB34" s="24"/>
      <c r="BC34" s="2615">
        <v>0.29166666666666669</v>
      </c>
      <c r="BD34" s="2619">
        <v>17</v>
      </c>
      <c r="BE34" s="2621">
        <v>54</v>
      </c>
      <c r="BF34" s="2620">
        <v>2.68</v>
      </c>
      <c r="BG34" s="2618">
        <v>0.79166666666666663</v>
      </c>
      <c r="BH34" s="2619">
        <v>83</v>
      </c>
      <c r="BI34" s="2621">
        <v>51</v>
      </c>
      <c r="BJ34" s="2620">
        <v>5.76</v>
      </c>
      <c r="BL34" s="2615">
        <v>0.29166666666666669</v>
      </c>
      <c r="BM34" s="54">
        <f t="shared" si="0"/>
        <v>186</v>
      </c>
      <c r="BN34" s="56">
        <f t="shared" si="1"/>
        <v>54</v>
      </c>
      <c r="BO34" s="2620">
        <f t="shared" si="2"/>
        <v>2.4281984334203655</v>
      </c>
      <c r="BP34" s="2618">
        <v>0.79166666666666663</v>
      </c>
      <c r="BQ34" s="54">
        <f t="shared" si="9"/>
        <v>486</v>
      </c>
      <c r="BR34" s="56">
        <f t="shared" si="10"/>
        <v>47.8</v>
      </c>
      <c r="BS34" s="2620">
        <f t="shared" si="11"/>
        <v>6.3446475195822458</v>
      </c>
      <c r="BU34" s="2615">
        <v>0.29166666666666669</v>
      </c>
      <c r="BV34" s="54">
        <f t="shared" si="3"/>
        <v>43</v>
      </c>
      <c r="BW34" s="56">
        <f t="shared" si="4"/>
        <v>53.8</v>
      </c>
      <c r="BX34" s="2620">
        <f t="shared" si="5"/>
        <v>0.56135770234986937</v>
      </c>
      <c r="BY34" s="2618">
        <v>0.79166666666666663</v>
      </c>
      <c r="BZ34" s="54">
        <f t="shared" si="6"/>
        <v>158</v>
      </c>
      <c r="CA34" s="56">
        <f t="shared" si="7"/>
        <v>48.4</v>
      </c>
      <c r="CB34" s="2620">
        <f t="shared" si="8"/>
        <v>2.0626631853785899</v>
      </c>
    </row>
    <row r="35" spans="1:80" x14ac:dyDescent="0.3">
      <c r="A35" s="2613">
        <v>0.30208333333333331</v>
      </c>
      <c r="B35" s="2619">
        <v>44</v>
      </c>
      <c r="C35" s="2621">
        <v>50</v>
      </c>
      <c r="D35" s="2620">
        <v>3.7</v>
      </c>
      <c r="E35" s="2616">
        <v>0.80208333333333337</v>
      </c>
      <c r="F35" s="2619">
        <v>81</v>
      </c>
      <c r="G35" s="2621">
        <v>51</v>
      </c>
      <c r="H35" s="2620">
        <v>7.54</v>
      </c>
      <c r="I35" s="20"/>
      <c r="J35" s="2613">
        <v>0.30208333333333331</v>
      </c>
      <c r="K35" s="2619">
        <v>50</v>
      </c>
      <c r="L35" s="2621">
        <v>52</v>
      </c>
      <c r="M35" s="2620">
        <v>5.43</v>
      </c>
      <c r="N35" s="2616">
        <v>0.80208333333333337</v>
      </c>
      <c r="O35" s="2619">
        <v>63</v>
      </c>
      <c r="P35" s="2621">
        <v>49</v>
      </c>
      <c r="Q35" s="2620">
        <v>7.32</v>
      </c>
      <c r="S35" s="2613">
        <v>0.30208333333333331</v>
      </c>
      <c r="T35" s="2619">
        <v>40</v>
      </c>
      <c r="U35" s="2621">
        <v>53</v>
      </c>
      <c r="V35" s="2620">
        <v>4.05</v>
      </c>
      <c r="W35" s="2616">
        <v>0.80208333333333337</v>
      </c>
      <c r="X35" s="2619">
        <v>90</v>
      </c>
      <c r="Y35" s="2621">
        <v>53</v>
      </c>
      <c r="Z35" s="2620">
        <v>8.35</v>
      </c>
      <c r="AB35" s="2613">
        <v>0.30208333333333331</v>
      </c>
      <c r="AC35" s="2619">
        <v>49</v>
      </c>
      <c r="AD35" s="2621">
        <v>52</v>
      </c>
      <c r="AE35" s="2620">
        <v>4.49</v>
      </c>
      <c r="AF35" s="2616">
        <v>0.80208333333333337</v>
      </c>
      <c r="AG35" s="2619">
        <v>86</v>
      </c>
      <c r="AH35" s="2621">
        <v>52</v>
      </c>
      <c r="AI35" s="2620">
        <v>6.71</v>
      </c>
      <c r="AK35" s="2613">
        <v>0.30208333333333331</v>
      </c>
      <c r="AL35" s="2619">
        <v>34</v>
      </c>
      <c r="AM35" s="2621">
        <v>54</v>
      </c>
      <c r="AN35" s="2620">
        <v>3.87</v>
      </c>
      <c r="AO35" s="2616">
        <v>0.80208333333333337</v>
      </c>
      <c r="AP35" s="2619">
        <v>68</v>
      </c>
      <c r="AQ35" s="2621">
        <v>40</v>
      </c>
      <c r="AR35" s="2620">
        <v>14</v>
      </c>
      <c r="AT35" s="2613">
        <v>0.30208333333333331</v>
      </c>
      <c r="AU35" s="2619">
        <v>27</v>
      </c>
      <c r="AV35" s="2621">
        <v>55</v>
      </c>
      <c r="AW35" s="2620">
        <v>3.86</v>
      </c>
      <c r="AX35" s="2616">
        <v>0.80208333333333337</v>
      </c>
      <c r="AY35" s="2619">
        <v>53</v>
      </c>
      <c r="AZ35" s="2621">
        <v>54</v>
      </c>
      <c r="BA35" s="2620">
        <v>4.25</v>
      </c>
      <c r="BB35" s="49"/>
      <c r="BC35" s="2613">
        <v>0.30208333333333331</v>
      </c>
      <c r="BD35" s="2619">
        <v>23</v>
      </c>
      <c r="BE35" s="2621">
        <v>48</v>
      </c>
      <c r="BF35" s="2620">
        <v>4.07</v>
      </c>
      <c r="BG35" s="2616">
        <v>0.80208333333333337</v>
      </c>
      <c r="BH35" s="2619">
        <v>82</v>
      </c>
      <c r="BI35" s="2621">
        <v>52</v>
      </c>
      <c r="BJ35" s="2620">
        <v>5.52</v>
      </c>
      <c r="BL35" s="2613">
        <v>0.30208333333333331</v>
      </c>
      <c r="BM35" s="54">
        <f t="shared" si="0"/>
        <v>217</v>
      </c>
      <c r="BN35" s="56">
        <f t="shared" si="1"/>
        <v>52.2</v>
      </c>
      <c r="BO35" s="2620">
        <f t="shared" si="2"/>
        <v>2.8328981723237598</v>
      </c>
      <c r="BP35" s="2616">
        <v>0.80208333333333337</v>
      </c>
      <c r="BQ35" s="54">
        <f t="shared" si="9"/>
        <v>388</v>
      </c>
      <c r="BR35" s="56">
        <f t="shared" si="10"/>
        <v>49</v>
      </c>
      <c r="BS35" s="2620">
        <f t="shared" si="11"/>
        <v>5.0652741514360313</v>
      </c>
      <c r="BU35" s="2613">
        <v>0.30208333333333331</v>
      </c>
      <c r="BV35" s="54">
        <f t="shared" si="3"/>
        <v>50</v>
      </c>
      <c r="BW35" s="56">
        <f t="shared" si="4"/>
        <v>53.2</v>
      </c>
      <c r="BX35" s="2620">
        <f t="shared" si="5"/>
        <v>0.65274151436031325</v>
      </c>
      <c r="BY35" s="2616">
        <v>0.80208333333333337</v>
      </c>
      <c r="BZ35" s="54">
        <f t="shared" si="6"/>
        <v>135</v>
      </c>
      <c r="CA35" s="56">
        <f t="shared" si="7"/>
        <v>49.6</v>
      </c>
      <c r="CB35" s="2620">
        <f t="shared" si="8"/>
        <v>1.762402088772846</v>
      </c>
    </row>
    <row r="36" spans="1:80" x14ac:dyDescent="0.3">
      <c r="A36" s="2613">
        <v>0.3125</v>
      </c>
      <c r="B36" s="2619">
        <v>56</v>
      </c>
      <c r="C36" s="2621">
        <v>51</v>
      </c>
      <c r="D36" s="2620">
        <v>5.1100000000000003</v>
      </c>
      <c r="E36" s="2616">
        <v>0.8125</v>
      </c>
      <c r="F36" s="2619">
        <v>83</v>
      </c>
      <c r="G36" s="2621">
        <v>49</v>
      </c>
      <c r="H36" s="2620">
        <v>5.98</v>
      </c>
      <c r="I36" s="20"/>
      <c r="J36" s="2613">
        <v>0.3125</v>
      </c>
      <c r="K36" s="2619">
        <v>56</v>
      </c>
      <c r="L36" s="2621">
        <v>52</v>
      </c>
      <c r="M36" s="2620">
        <v>3.94</v>
      </c>
      <c r="N36" s="2616">
        <v>0.8125</v>
      </c>
      <c r="O36" s="2619">
        <v>61</v>
      </c>
      <c r="P36" s="2621">
        <v>53</v>
      </c>
      <c r="Q36" s="2620">
        <v>5.71</v>
      </c>
      <c r="S36" s="2613">
        <v>0.3125</v>
      </c>
      <c r="T36" s="2619">
        <v>56</v>
      </c>
      <c r="U36" s="2621">
        <v>50</v>
      </c>
      <c r="V36" s="2620">
        <v>5.32</v>
      </c>
      <c r="W36" s="2616">
        <v>0.8125</v>
      </c>
      <c r="X36" s="2619">
        <v>96</v>
      </c>
      <c r="Y36" s="2621">
        <v>48</v>
      </c>
      <c r="Z36" s="2620">
        <v>7.08</v>
      </c>
      <c r="AB36" s="2613">
        <v>0.3125</v>
      </c>
      <c r="AC36" s="2619">
        <v>36</v>
      </c>
      <c r="AD36" s="2621">
        <v>49</v>
      </c>
      <c r="AE36" s="2620">
        <v>3.93</v>
      </c>
      <c r="AF36" s="2616">
        <v>0.8125</v>
      </c>
      <c r="AG36" s="2619">
        <v>92</v>
      </c>
      <c r="AH36" s="2621">
        <v>52</v>
      </c>
      <c r="AI36" s="2620">
        <v>6.5</v>
      </c>
      <c r="AK36" s="2613">
        <v>0.3125</v>
      </c>
      <c r="AL36" s="2619">
        <v>48</v>
      </c>
      <c r="AM36" s="2621">
        <v>50</v>
      </c>
      <c r="AN36" s="2620">
        <v>3.95</v>
      </c>
      <c r="AO36" s="2616">
        <v>0.8125</v>
      </c>
      <c r="AP36" s="2619">
        <v>64</v>
      </c>
      <c r="AQ36" s="2621">
        <v>35</v>
      </c>
      <c r="AR36" s="2620">
        <v>16.28</v>
      </c>
      <c r="AT36" s="2613">
        <v>0.3125</v>
      </c>
      <c r="AU36" s="2619">
        <v>28</v>
      </c>
      <c r="AV36" s="2621">
        <v>54</v>
      </c>
      <c r="AW36" s="2620">
        <v>3.06</v>
      </c>
      <c r="AX36" s="2616">
        <v>0.8125</v>
      </c>
      <c r="AY36" s="2619">
        <v>52</v>
      </c>
      <c r="AZ36" s="2621">
        <v>51</v>
      </c>
      <c r="BA36" s="2620">
        <v>4.47</v>
      </c>
      <c r="BB36" s="49"/>
      <c r="BC36" s="2613">
        <v>0.3125</v>
      </c>
      <c r="BD36" s="2619">
        <v>21</v>
      </c>
      <c r="BE36" s="2621">
        <v>57</v>
      </c>
      <c r="BF36" s="2620">
        <v>2.41</v>
      </c>
      <c r="BG36" s="2616">
        <v>0.8125</v>
      </c>
      <c r="BH36" s="2619">
        <v>53</v>
      </c>
      <c r="BI36" s="2621">
        <v>56</v>
      </c>
      <c r="BJ36" s="2620">
        <v>3.94</v>
      </c>
      <c r="BL36" s="2613">
        <v>0.3125</v>
      </c>
      <c r="BM36" s="54">
        <f t="shared" si="0"/>
        <v>252</v>
      </c>
      <c r="BN36" s="56">
        <f t="shared" si="1"/>
        <v>50.4</v>
      </c>
      <c r="BO36" s="2620">
        <f t="shared" si="2"/>
        <v>3.2898172323759791</v>
      </c>
      <c r="BP36" s="2616">
        <v>0.8125</v>
      </c>
      <c r="BQ36" s="54">
        <f t="shared" si="9"/>
        <v>396</v>
      </c>
      <c r="BR36" s="56">
        <f t="shared" si="10"/>
        <v>47.4</v>
      </c>
      <c r="BS36" s="2620">
        <f t="shared" si="11"/>
        <v>5.1697127937336811</v>
      </c>
      <c r="BU36" s="2613">
        <v>0.3125</v>
      </c>
      <c r="BV36" s="54">
        <f t="shared" si="3"/>
        <v>49</v>
      </c>
      <c r="BW36" s="56">
        <f t="shared" si="4"/>
        <v>51</v>
      </c>
      <c r="BX36" s="2620">
        <f t="shared" si="5"/>
        <v>0.63968668407310714</v>
      </c>
      <c r="BY36" s="2616">
        <v>0.8125</v>
      </c>
      <c r="BZ36" s="54">
        <f t="shared" si="6"/>
        <v>105</v>
      </c>
      <c r="CA36" s="56">
        <f t="shared" si="7"/>
        <v>47.8</v>
      </c>
      <c r="CB36" s="2620">
        <f t="shared" si="8"/>
        <v>1.370757180156658</v>
      </c>
    </row>
    <row r="37" spans="1:80" ht="17.25" thickBot="1" x14ac:dyDescent="0.35">
      <c r="A37" s="2614">
        <v>0.32291666666666669</v>
      </c>
      <c r="B37" s="2619">
        <v>77</v>
      </c>
      <c r="C37" s="2621">
        <v>50</v>
      </c>
      <c r="D37" s="2620">
        <v>5.77</v>
      </c>
      <c r="E37" s="2617">
        <v>0.82291666666666663</v>
      </c>
      <c r="F37" s="2619">
        <v>53</v>
      </c>
      <c r="G37" s="2621">
        <v>54</v>
      </c>
      <c r="H37" s="2620">
        <v>4.3</v>
      </c>
      <c r="I37" s="20"/>
      <c r="J37" s="2614">
        <v>0.32291666666666669</v>
      </c>
      <c r="K37" s="2619">
        <v>91</v>
      </c>
      <c r="L37" s="2621">
        <v>49</v>
      </c>
      <c r="M37" s="2620">
        <v>7.05</v>
      </c>
      <c r="N37" s="2617">
        <v>0.82291666666666663</v>
      </c>
      <c r="O37" s="2619">
        <v>45</v>
      </c>
      <c r="P37" s="2621">
        <v>53</v>
      </c>
      <c r="Q37" s="2620">
        <v>5.08</v>
      </c>
      <c r="S37" s="2614">
        <v>0.32291666666666669</v>
      </c>
      <c r="T37" s="2619">
        <v>74</v>
      </c>
      <c r="U37" s="2621">
        <v>47</v>
      </c>
      <c r="V37" s="2620">
        <v>6.79</v>
      </c>
      <c r="W37" s="2617">
        <v>0.82291666666666663</v>
      </c>
      <c r="X37" s="2619">
        <v>88</v>
      </c>
      <c r="Y37" s="2621">
        <v>48</v>
      </c>
      <c r="Z37" s="2620">
        <v>6.18</v>
      </c>
      <c r="AB37" s="2614">
        <v>0.32291666666666669</v>
      </c>
      <c r="AC37" s="2619">
        <v>66</v>
      </c>
      <c r="AD37" s="2621">
        <v>51</v>
      </c>
      <c r="AE37" s="2620">
        <v>6.5</v>
      </c>
      <c r="AF37" s="2617">
        <v>0.82291666666666663</v>
      </c>
      <c r="AG37" s="2619">
        <v>80</v>
      </c>
      <c r="AH37" s="2621">
        <v>55</v>
      </c>
      <c r="AI37" s="2620">
        <v>4.57</v>
      </c>
      <c r="AK37" s="2614">
        <v>0.32291666666666669</v>
      </c>
      <c r="AL37" s="2619">
        <v>71</v>
      </c>
      <c r="AM37" s="2621">
        <v>48</v>
      </c>
      <c r="AN37" s="2620">
        <v>7.71</v>
      </c>
      <c r="AO37" s="2617">
        <v>0.82291666666666663</v>
      </c>
      <c r="AP37" s="2619">
        <v>75</v>
      </c>
      <c r="AQ37" s="2621">
        <v>39</v>
      </c>
      <c r="AR37" s="2620">
        <v>12.91</v>
      </c>
      <c r="AT37" s="2614">
        <v>0.32291666666666669</v>
      </c>
      <c r="AU37" s="2619">
        <v>24</v>
      </c>
      <c r="AV37" s="2621">
        <v>46</v>
      </c>
      <c r="AW37" s="2620">
        <v>3.9</v>
      </c>
      <c r="AX37" s="2617">
        <v>0.82291666666666663</v>
      </c>
      <c r="AY37" s="2619">
        <v>66</v>
      </c>
      <c r="AZ37" s="2621">
        <v>51</v>
      </c>
      <c r="BA37" s="2620">
        <v>4.71</v>
      </c>
      <c r="BB37" s="23"/>
      <c r="BC37" s="2614">
        <v>0.32291666666666669</v>
      </c>
      <c r="BD37" s="2619">
        <v>25</v>
      </c>
      <c r="BE37" s="2621">
        <v>57</v>
      </c>
      <c r="BF37" s="2620">
        <v>3.21</v>
      </c>
      <c r="BG37" s="2617">
        <v>0.82291666666666663</v>
      </c>
      <c r="BH37" s="2619">
        <v>67</v>
      </c>
      <c r="BI37" s="2621">
        <v>52</v>
      </c>
      <c r="BJ37" s="2620">
        <v>4.96</v>
      </c>
      <c r="BL37" s="2614">
        <v>0.32291666666666669</v>
      </c>
      <c r="BM37" s="54">
        <f t="shared" si="0"/>
        <v>379</v>
      </c>
      <c r="BN37" s="56">
        <f t="shared" si="1"/>
        <v>49</v>
      </c>
      <c r="BO37" s="2620">
        <f t="shared" si="2"/>
        <v>4.9477806788511751</v>
      </c>
      <c r="BP37" s="2617">
        <v>0.82291666666666663</v>
      </c>
      <c r="BQ37" s="54">
        <f t="shared" si="9"/>
        <v>341</v>
      </c>
      <c r="BR37" s="56">
        <f t="shared" si="10"/>
        <v>49.8</v>
      </c>
      <c r="BS37" s="2620">
        <f t="shared" si="11"/>
        <v>4.4516971279373365</v>
      </c>
      <c r="BU37" s="2614">
        <v>0.32291666666666669</v>
      </c>
      <c r="BV37" s="54">
        <f t="shared" si="3"/>
        <v>49</v>
      </c>
      <c r="BW37" s="56">
        <f t="shared" si="4"/>
        <v>48.2</v>
      </c>
      <c r="BX37" s="2620">
        <f t="shared" si="5"/>
        <v>0.63968668407310714</v>
      </c>
      <c r="BY37" s="2617">
        <v>0.82291666666666663</v>
      </c>
      <c r="BZ37" s="54">
        <f t="shared" si="6"/>
        <v>133</v>
      </c>
      <c r="CA37" s="56">
        <f t="shared" si="7"/>
        <v>49.2</v>
      </c>
      <c r="CB37" s="2620">
        <f t="shared" si="8"/>
        <v>1.7362924281984333</v>
      </c>
    </row>
    <row r="38" spans="1:80" ht="17.25" thickTop="1" x14ac:dyDescent="0.3">
      <c r="A38" s="2615">
        <v>0.33333333333333331</v>
      </c>
      <c r="B38" s="2619">
        <v>84</v>
      </c>
      <c r="C38" s="2621">
        <v>50</v>
      </c>
      <c r="D38" s="2620">
        <v>6.41</v>
      </c>
      <c r="E38" s="2618">
        <v>0.83333333333333337</v>
      </c>
      <c r="F38" s="2619">
        <v>75</v>
      </c>
      <c r="G38" s="2621">
        <v>51</v>
      </c>
      <c r="H38" s="2620">
        <v>5.53</v>
      </c>
      <c r="I38" s="20"/>
      <c r="J38" s="2615">
        <v>0.33333333333333331</v>
      </c>
      <c r="K38" s="2619">
        <v>85</v>
      </c>
      <c r="L38" s="2621">
        <v>52</v>
      </c>
      <c r="M38" s="2620">
        <v>6.59</v>
      </c>
      <c r="N38" s="2618">
        <v>0.83333333333333337</v>
      </c>
      <c r="O38" s="2619">
        <v>59</v>
      </c>
      <c r="P38" s="2621">
        <v>55</v>
      </c>
      <c r="Q38" s="2620">
        <v>5.75</v>
      </c>
      <c r="S38" s="2615">
        <v>0.33333333333333331</v>
      </c>
      <c r="T38" s="2619">
        <v>97</v>
      </c>
      <c r="U38" s="2621">
        <v>50</v>
      </c>
      <c r="V38" s="2620">
        <v>7.26</v>
      </c>
      <c r="W38" s="2618">
        <v>0.83333333333333337</v>
      </c>
      <c r="X38" s="2619">
        <v>59</v>
      </c>
      <c r="Y38" s="2621">
        <v>49</v>
      </c>
      <c r="Z38" s="2620">
        <v>6.12</v>
      </c>
      <c r="AB38" s="2615">
        <v>0.33333333333333331</v>
      </c>
      <c r="AC38" s="2619">
        <v>50</v>
      </c>
      <c r="AD38" s="2621">
        <v>53</v>
      </c>
      <c r="AE38" s="2620">
        <v>6.38</v>
      </c>
      <c r="AF38" s="2618">
        <v>0.83333333333333337</v>
      </c>
      <c r="AG38" s="2619">
        <v>62</v>
      </c>
      <c r="AH38" s="2621">
        <v>50</v>
      </c>
      <c r="AI38" s="2620">
        <v>5</v>
      </c>
      <c r="AK38" s="2615">
        <v>0.33333333333333331</v>
      </c>
      <c r="AL38" s="2619">
        <v>59</v>
      </c>
      <c r="AM38" s="2621">
        <v>52</v>
      </c>
      <c r="AN38" s="2620">
        <v>5.19</v>
      </c>
      <c r="AO38" s="2618">
        <v>0.83333333333333337</v>
      </c>
      <c r="AP38" s="2619">
        <v>63</v>
      </c>
      <c r="AQ38" s="2621">
        <v>36</v>
      </c>
      <c r="AR38" s="2620">
        <v>12.93</v>
      </c>
      <c r="AT38" s="2615">
        <v>0.33333333333333331</v>
      </c>
      <c r="AU38" s="2619">
        <v>34</v>
      </c>
      <c r="AV38" s="2621">
        <v>51</v>
      </c>
      <c r="AW38" s="2620">
        <v>4.93</v>
      </c>
      <c r="AX38" s="2618">
        <v>0.83333333333333337</v>
      </c>
      <c r="AY38" s="2619">
        <v>80</v>
      </c>
      <c r="AZ38" s="2621">
        <v>52</v>
      </c>
      <c r="BA38" s="2620">
        <v>5.29</v>
      </c>
      <c r="BB38" s="24"/>
      <c r="BC38" s="2615">
        <v>0.33333333333333331</v>
      </c>
      <c r="BD38" s="2619">
        <v>23</v>
      </c>
      <c r="BE38" s="2621">
        <v>55</v>
      </c>
      <c r="BF38" s="2620">
        <v>2.88</v>
      </c>
      <c r="BG38" s="2618">
        <v>0.83333333333333337</v>
      </c>
      <c r="BH38" s="2619">
        <v>48</v>
      </c>
      <c r="BI38" s="2621">
        <v>55</v>
      </c>
      <c r="BJ38" s="2620">
        <v>4.22</v>
      </c>
      <c r="BL38" s="2615">
        <v>0.33333333333333331</v>
      </c>
      <c r="BM38" s="54">
        <f t="shared" si="0"/>
        <v>375</v>
      </c>
      <c r="BN38" s="56">
        <f t="shared" si="1"/>
        <v>51.4</v>
      </c>
      <c r="BO38" s="2620">
        <f t="shared" si="2"/>
        <v>4.8955613577023502</v>
      </c>
      <c r="BP38" s="2618">
        <v>0.83333333333333337</v>
      </c>
      <c r="BQ38" s="54">
        <f t="shared" si="9"/>
        <v>318</v>
      </c>
      <c r="BR38" s="56">
        <f t="shared" si="10"/>
        <v>48.2</v>
      </c>
      <c r="BS38" s="2620">
        <f t="shared" si="11"/>
        <v>4.1514360313315928</v>
      </c>
      <c r="BU38" s="2615">
        <v>0.33333333333333331</v>
      </c>
      <c r="BV38" s="54">
        <f t="shared" si="3"/>
        <v>57</v>
      </c>
      <c r="BW38" s="56">
        <f t="shared" si="4"/>
        <v>51.6</v>
      </c>
      <c r="BX38" s="2620">
        <f t="shared" si="5"/>
        <v>0.74412532637075712</v>
      </c>
      <c r="BY38" s="2618">
        <v>0.83333333333333337</v>
      </c>
      <c r="BZ38" s="54">
        <f t="shared" si="6"/>
        <v>128</v>
      </c>
      <c r="CA38" s="56">
        <f t="shared" si="7"/>
        <v>48.4</v>
      </c>
      <c r="CB38" s="2620">
        <f t="shared" si="8"/>
        <v>1.671018276762402</v>
      </c>
    </row>
    <row r="39" spans="1:80" x14ac:dyDescent="0.3">
      <c r="A39" s="2613">
        <v>0.34375</v>
      </c>
      <c r="B39" s="2619">
        <v>85</v>
      </c>
      <c r="C39" s="2621">
        <v>50</v>
      </c>
      <c r="D39" s="2620">
        <v>7.17</v>
      </c>
      <c r="E39" s="2616">
        <v>0.84375</v>
      </c>
      <c r="F39" s="2619">
        <v>56</v>
      </c>
      <c r="G39" s="2621">
        <v>53</v>
      </c>
      <c r="H39" s="2620">
        <v>4.45</v>
      </c>
      <c r="I39" s="20"/>
      <c r="J39" s="2613">
        <v>0.34375</v>
      </c>
      <c r="K39" s="2619">
        <v>102</v>
      </c>
      <c r="L39" s="2621">
        <v>51</v>
      </c>
      <c r="M39" s="2620">
        <v>6.76</v>
      </c>
      <c r="N39" s="2616">
        <v>0.84375</v>
      </c>
      <c r="O39" s="2619">
        <v>47</v>
      </c>
      <c r="P39" s="2621">
        <v>53</v>
      </c>
      <c r="Q39" s="2620">
        <v>4.37</v>
      </c>
      <c r="S39" s="2613">
        <v>0.34375</v>
      </c>
      <c r="T39" s="2619">
        <v>98</v>
      </c>
      <c r="U39" s="2621">
        <v>48</v>
      </c>
      <c r="V39" s="2620">
        <v>7.42</v>
      </c>
      <c r="W39" s="2616">
        <v>0.84375</v>
      </c>
      <c r="X39" s="2619">
        <v>70</v>
      </c>
      <c r="Y39" s="2621">
        <v>54</v>
      </c>
      <c r="Z39" s="2620">
        <v>5.1100000000000003</v>
      </c>
      <c r="AB39" s="2613">
        <v>0.34375</v>
      </c>
      <c r="AC39" s="2619">
        <v>74</v>
      </c>
      <c r="AD39" s="2621">
        <v>52</v>
      </c>
      <c r="AE39" s="2620">
        <v>6.06</v>
      </c>
      <c r="AF39" s="2616">
        <v>0.84375</v>
      </c>
      <c r="AG39" s="2619">
        <v>48</v>
      </c>
      <c r="AH39" s="2621">
        <v>51</v>
      </c>
      <c r="AI39" s="2620">
        <v>4.37</v>
      </c>
      <c r="AK39" s="2613">
        <v>0.34375</v>
      </c>
      <c r="AL39" s="2619">
        <v>71</v>
      </c>
      <c r="AM39" s="2621">
        <v>49</v>
      </c>
      <c r="AN39" s="2620">
        <v>6.66</v>
      </c>
      <c r="AO39" s="2616">
        <v>0.84375</v>
      </c>
      <c r="AP39" s="2619">
        <v>69</v>
      </c>
      <c r="AQ39" s="2621">
        <v>40</v>
      </c>
      <c r="AR39" s="2620">
        <v>14.11</v>
      </c>
      <c r="AT39" s="2613">
        <v>0.34375</v>
      </c>
      <c r="AU39" s="2619">
        <v>49</v>
      </c>
      <c r="AV39" s="2621">
        <v>50</v>
      </c>
      <c r="AW39" s="2620">
        <v>5.03</v>
      </c>
      <c r="AX39" s="2616">
        <v>0.84375</v>
      </c>
      <c r="AY39" s="2619">
        <v>66</v>
      </c>
      <c r="AZ39" s="2621">
        <v>53</v>
      </c>
      <c r="BA39" s="2620">
        <v>5.12</v>
      </c>
      <c r="BB39" s="49"/>
      <c r="BC39" s="2613">
        <v>0.34375</v>
      </c>
      <c r="BD39" s="2619">
        <v>13</v>
      </c>
      <c r="BE39" s="2621">
        <v>57</v>
      </c>
      <c r="BF39" s="2620">
        <v>2.91</v>
      </c>
      <c r="BG39" s="2616">
        <v>0.84375</v>
      </c>
      <c r="BH39" s="2619">
        <v>59</v>
      </c>
      <c r="BI39" s="2621">
        <v>53</v>
      </c>
      <c r="BJ39" s="2620">
        <v>4.18</v>
      </c>
      <c r="BL39" s="2613">
        <v>0.34375</v>
      </c>
      <c r="BM39" s="54">
        <f t="shared" si="0"/>
        <v>430</v>
      </c>
      <c r="BN39" s="56">
        <f t="shared" si="1"/>
        <v>50</v>
      </c>
      <c r="BO39" s="2620">
        <f t="shared" si="2"/>
        <v>5.6135770234986948</v>
      </c>
      <c r="BP39" s="2616">
        <v>0.84375</v>
      </c>
      <c r="BQ39" s="54">
        <f t="shared" si="9"/>
        <v>290</v>
      </c>
      <c r="BR39" s="56">
        <f t="shared" si="10"/>
        <v>50.2</v>
      </c>
      <c r="BS39" s="2620">
        <f t="shared" si="11"/>
        <v>3.7859007832898173</v>
      </c>
      <c r="BU39" s="2613">
        <v>0.34375</v>
      </c>
      <c r="BV39" s="54">
        <f t="shared" si="3"/>
        <v>62</v>
      </c>
      <c r="BW39" s="56">
        <f t="shared" si="4"/>
        <v>50</v>
      </c>
      <c r="BX39" s="2620">
        <f t="shared" si="5"/>
        <v>0.80939947780678845</v>
      </c>
      <c r="BY39" s="2616">
        <v>0.84375</v>
      </c>
      <c r="BZ39" s="54">
        <f t="shared" si="6"/>
        <v>125</v>
      </c>
      <c r="CA39" s="56">
        <f t="shared" si="7"/>
        <v>50.2</v>
      </c>
      <c r="CB39" s="2620">
        <f t="shared" si="8"/>
        <v>1.6318537859007836</v>
      </c>
    </row>
    <row r="40" spans="1:80" x14ac:dyDescent="0.3">
      <c r="A40" s="2613">
        <v>0.35416666666666669</v>
      </c>
      <c r="B40" s="2619">
        <v>97</v>
      </c>
      <c r="C40" s="2621">
        <v>50</v>
      </c>
      <c r="D40" s="2620">
        <v>7.68</v>
      </c>
      <c r="E40" s="2616">
        <v>0.85416666666666663</v>
      </c>
      <c r="F40" s="2619">
        <v>65</v>
      </c>
      <c r="G40" s="2621">
        <v>54</v>
      </c>
      <c r="H40" s="2620">
        <v>5.05</v>
      </c>
      <c r="I40" s="20"/>
      <c r="J40" s="2613">
        <v>0.35416666666666669</v>
      </c>
      <c r="K40" s="2619">
        <v>115</v>
      </c>
      <c r="L40" s="2621">
        <v>51</v>
      </c>
      <c r="M40" s="2620">
        <v>8.18</v>
      </c>
      <c r="N40" s="2616">
        <v>0.85416666666666663</v>
      </c>
      <c r="O40" s="2619">
        <v>62</v>
      </c>
      <c r="P40" s="2621">
        <v>52</v>
      </c>
      <c r="Q40" s="2620">
        <v>5.23</v>
      </c>
      <c r="S40" s="2613">
        <v>0.35416666666666669</v>
      </c>
      <c r="T40" s="2619">
        <v>89</v>
      </c>
      <c r="U40" s="2621">
        <v>49</v>
      </c>
      <c r="V40" s="2620">
        <v>8.48</v>
      </c>
      <c r="W40" s="2616">
        <v>0.85416666666666663</v>
      </c>
      <c r="X40" s="2619">
        <v>59</v>
      </c>
      <c r="Y40" s="2621">
        <v>52</v>
      </c>
      <c r="Z40" s="2620">
        <v>4.3600000000000003</v>
      </c>
      <c r="AB40" s="2613">
        <v>0.35416666666666669</v>
      </c>
      <c r="AC40" s="2619">
        <v>70</v>
      </c>
      <c r="AD40" s="2621">
        <v>49</v>
      </c>
      <c r="AE40" s="2620">
        <v>6.33</v>
      </c>
      <c r="AF40" s="2616">
        <v>0.85416666666666663</v>
      </c>
      <c r="AG40" s="2619">
        <v>79</v>
      </c>
      <c r="AH40" s="2621">
        <v>51</v>
      </c>
      <c r="AI40" s="2620">
        <v>5.28</v>
      </c>
      <c r="AK40" s="2613">
        <v>0.35416666666666669</v>
      </c>
      <c r="AL40" s="2619">
        <v>124</v>
      </c>
      <c r="AM40" s="2621">
        <v>48</v>
      </c>
      <c r="AN40" s="2620">
        <v>9.35</v>
      </c>
      <c r="AO40" s="2616">
        <v>0.85416666666666663</v>
      </c>
      <c r="AP40" s="2619">
        <v>76</v>
      </c>
      <c r="AQ40" s="2621">
        <v>46</v>
      </c>
      <c r="AR40" s="2620">
        <v>6.52</v>
      </c>
      <c r="AT40" s="2613">
        <v>0.35416666666666669</v>
      </c>
      <c r="AU40" s="2619">
        <v>36</v>
      </c>
      <c r="AV40" s="2621">
        <v>55</v>
      </c>
      <c r="AW40" s="2620">
        <v>4.2300000000000004</v>
      </c>
      <c r="AX40" s="2616">
        <v>0.85416666666666663</v>
      </c>
      <c r="AY40" s="2619">
        <v>38</v>
      </c>
      <c r="AZ40" s="2621">
        <v>49</v>
      </c>
      <c r="BA40" s="2620">
        <v>4.8</v>
      </c>
      <c r="BB40" s="49"/>
      <c r="BC40" s="2613">
        <v>0.35416666666666669</v>
      </c>
      <c r="BD40" s="2619">
        <v>25</v>
      </c>
      <c r="BE40" s="2621">
        <v>55</v>
      </c>
      <c r="BF40" s="2620">
        <v>3.57</v>
      </c>
      <c r="BG40" s="2616">
        <v>0.85416666666666663</v>
      </c>
      <c r="BH40" s="2619">
        <v>54</v>
      </c>
      <c r="BI40" s="2621">
        <v>50</v>
      </c>
      <c r="BJ40" s="2620">
        <v>4.59</v>
      </c>
      <c r="BL40" s="2613">
        <v>0.35416666666666669</v>
      </c>
      <c r="BM40" s="54">
        <f t="shared" si="0"/>
        <v>495</v>
      </c>
      <c r="BN40" s="56">
        <f t="shared" si="1"/>
        <v>49.4</v>
      </c>
      <c r="BO40" s="2620">
        <f t="shared" si="2"/>
        <v>6.462140992167102</v>
      </c>
      <c r="BP40" s="2616">
        <v>0.85416666666666663</v>
      </c>
      <c r="BQ40" s="54">
        <f t="shared" si="9"/>
        <v>341</v>
      </c>
      <c r="BR40" s="56">
        <f t="shared" si="10"/>
        <v>51</v>
      </c>
      <c r="BS40" s="2620">
        <f t="shared" si="11"/>
        <v>4.4516971279373365</v>
      </c>
      <c r="BU40" s="2613">
        <v>0.35416666666666669</v>
      </c>
      <c r="BV40" s="54">
        <f t="shared" si="3"/>
        <v>61</v>
      </c>
      <c r="BW40" s="56">
        <f t="shared" si="4"/>
        <v>50.4</v>
      </c>
      <c r="BX40" s="2620">
        <f t="shared" si="5"/>
        <v>0.79634464751958223</v>
      </c>
      <c r="BY40" s="2616">
        <v>0.85416666666666663</v>
      </c>
      <c r="BZ40" s="54">
        <f t="shared" si="6"/>
        <v>92</v>
      </c>
      <c r="CA40" s="56">
        <f t="shared" si="7"/>
        <v>50</v>
      </c>
      <c r="CB40" s="2620">
        <f t="shared" si="8"/>
        <v>1.2010443864229765</v>
      </c>
    </row>
    <row r="41" spans="1:80" ht="17.25" thickBot="1" x14ac:dyDescent="0.35">
      <c r="A41" s="2614">
        <v>0.36458333333333331</v>
      </c>
      <c r="B41" s="2619">
        <v>51</v>
      </c>
      <c r="C41" s="2621">
        <v>48</v>
      </c>
      <c r="D41" s="2620">
        <v>4.3499999999999996</v>
      </c>
      <c r="E41" s="2617">
        <v>0.86458333333333337</v>
      </c>
      <c r="F41" s="2619">
        <v>49</v>
      </c>
      <c r="G41" s="2621">
        <v>55</v>
      </c>
      <c r="H41" s="2620">
        <v>4.1100000000000003</v>
      </c>
      <c r="I41" s="20"/>
      <c r="J41" s="2614">
        <v>0.36458333333333331</v>
      </c>
      <c r="K41" s="2619">
        <v>58</v>
      </c>
      <c r="L41" s="2621">
        <v>51</v>
      </c>
      <c r="M41" s="2620">
        <v>5.26</v>
      </c>
      <c r="N41" s="2617">
        <v>0.86458333333333337</v>
      </c>
      <c r="O41" s="2619">
        <v>77</v>
      </c>
      <c r="P41" s="2621">
        <v>51</v>
      </c>
      <c r="Q41" s="2620">
        <v>5.0999999999999996</v>
      </c>
      <c r="S41" s="2614">
        <v>0.36458333333333331</v>
      </c>
      <c r="T41" s="2619">
        <v>63</v>
      </c>
      <c r="U41" s="2621">
        <v>51</v>
      </c>
      <c r="V41" s="2620">
        <v>5.09</v>
      </c>
      <c r="W41" s="2617">
        <v>0.86458333333333337</v>
      </c>
      <c r="X41" s="2619">
        <v>51</v>
      </c>
      <c r="Y41" s="2621">
        <v>53</v>
      </c>
      <c r="Z41" s="2620">
        <v>4.05</v>
      </c>
      <c r="AB41" s="2614">
        <v>0.36458333333333331</v>
      </c>
      <c r="AC41" s="2619">
        <v>65</v>
      </c>
      <c r="AD41" s="2621">
        <v>53</v>
      </c>
      <c r="AE41" s="2620">
        <v>5.18</v>
      </c>
      <c r="AF41" s="2617">
        <v>0.86458333333333337</v>
      </c>
      <c r="AG41" s="2619">
        <v>62</v>
      </c>
      <c r="AH41" s="2621">
        <v>51</v>
      </c>
      <c r="AI41" s="2620">
        <v>4.79</v>
      </c>
      <c r="AK41" s="2614">
        <v>0.36458333333333331</v>
      </c>
      <c r="AL41" s="2619">
        <v>84</v>
      </c>
      <c r="AM41" s="2621">
        <v>49</v>
      </c>
      <c r="AN41" s="2620">
        <v>6.26</v>
      </c>
      <c r="AO41" s="2617">
        <v>0.86458333333333337</v>
      </c>
      <c r="AP41" s="2619">
        <v>67</v>
      </c>
      <c r="AQ41" s="2621">
        <v>40</v>
      </c>
      <c r="AR41" s="2620">
        <v>8.7200000000000006</v>
      </c>
      <c r="AT41" s="2614">
        <v>0.36458333333333331</v>
      </c>
      <c r="AU41" s="2619">
        <v>53</v>
      </c>
      <c r="AV41" s="2621">
        <v>52</v>
      </c>
      <c r="AW41" s="2620">
        <v>5.08</v>
      </c>
      <c r="AX41" s="2617">
        <v>0.86458333333333337</v>
      </c>
      <c r="AY41" s="2619">
        <v>59</v>
      </c>
      <c r="AZ41" s="2621">
        <v>53</v>
      </c>
      <c r="BA41" s="2620">
        <v>4.0599999999999996</v>
      </c>
      <c r="BB41" s="23"/>
      <c r="BC41" s="2614">
        <v>0.36458333333333331</v>
      </c>
      <c r="BD41" s="2619">
        <v>37</v>
      </c>
      <c r="BE41" s="2621">
        <v>51</v>
      </c>
      <c r="BF41" s="2620">
        <v>3.73</v>
      </c>
      <c r="BG41" s="2617">
        <v>0.86458333333333337</v>
      </c>
      <c r="BH41" s="2619">
        <v>51</v>
      </c>
      <c r="BI41" s="2621">
        <v>54</v>
      </c>
      <c r="BJ41" s="2620">
        <v>3.8</v>
      </c>
      <c r="BL41" s="2614">
        <v>0.36458333333333331</v>
      </c>
      <c r="BM41" s="54">
        <f t="shared" si="0"/>
        <v>321</v>
      </c>
      <c r="BN41" s="56">
        <f t="shared" si="1"/>
        <v>50.4</v>
      </c>
      <c r="BO41" s="2620">
        <f t="shared" si="2"/>
        <v>4.1906005221932112</v>
      </c>
      <c r="BP41" s="2617">
        <v>0.86458333333333337</v>
      </c>
      <c r="BQ41" s="54">
        <f t="shared" si="9"/>
        <v>306</v>
      </c>
      <c r="BR41" s="56">
        <f t="shared" si="10"/>
        <v>50</v>
      </c>
      <c r="BS41" s="2620">
        <f t="shared" si="11"/>
        <v>3.9947780678851172</v>
      </c>
      <c r="BU41" s="2614">
        <v>0.36458333333333331</v>
      </c>
      <c r="BV41" s="54">
        <f t="shared" si="3"/>
        <v>90</v>
      </c>
      <c r="BW41" s="56">
        <f t="shared" si="4"/>
        <v>51.2</v>
      </c>
      <c r="BX41" s="2620">
        <f t="shared" si="5"/>
        <v>1.1749347258485638</v>
      </c>
      <c r="BY41" s="2617">
        <v>0.86458333333333337</v>
      </c>
      <c r="BZ41" s="54">
        <f t="shared" si="6"/>
        <v>110</v>
      </c>
      <c r="CA41" s="56">
        <f t="shared" si="7"/>
        <v>49.6</v>
      </c>
      <c r="CB41" s="2620">
        <f t="shared" si="8"/>
        <v>1.4360313315926894</v>
      </c>
    </row>
    <row r="42" spans="1:80" ht="17.25" thickTop="1" x14ac:dyDescent="0.3">
      <c r="A42" s="2615">
        <v>0.375</v>
      </c>
      <c r="B42" s="2619">
        <v>68</v>
      </c>
      <c r="C42" s="2621">
        <v>53</v>
      </c>
      <c r="D42" s="2620">
        <v>5.69</v>
      </c>
      <c r="E42" s="2618">
        <v>0.875</v>
      </c>
      <c r="F42" s="2619">
        <v>62</v>
      </c>
      <c r="G42" s="2621">
        <v>56</v>
      </c>
      <c r="H42" s="2620">
        <v>4.9000000000000004</v>
      </c>
      <c r="I42" s="20"/>
      <c r="J42" s="2615">
        <v>0.375</v>
      </c>
      <c r="K42" s="2619">
        <v>57</v>
      </c>
      <c r="L42" s="2621">
        <v>52</v>
      </c>
      <c r="M42" s="2620">
        <v>5.38</v>
      </c>
      <c r="N42" s="2618">
        <v>0.875</v>
      </c>
      <c r="O42" s="2619">
        <v>45</v>
      </c>
      <c r="P42" s="2621">
        <v>50</v>
      </c>
      <c r="Q42" s="2620">
        <v>4.0599999999999996</v>
      </c>
      <c r="S42" s="2615">
        <v>0.375</v>
      </c>
      <c r="T42" s="2619">
        <v>67</v>
      </c>
      <c r="U42" s="2621">
        <v>46</v>
      </c>
      <c r="V42" s="2620">
        <v>7.54</v>
      </c>
      <c r="W42" s="2618">
        <v>0.875</v>
      </c>
      <c r="X42" s="2619">
        <v>66</v>
      </c>
      <c r="Y42" s="2621">
        <v>50</v>
      </c>
      <c r="Z42" s="2620">
        <v>5.35</v>
      </c>
      <c r="AB42" s="2615">
        <v>0.375</v>
      </c>
      <c r="AC42" s="2619">
        <v>67</v>
      </c>
      <c r="AD42" s="2621">
        <v>52</v>
      </c>
      <c r="AE42" s="2620">
        <v>5.68</v>
      </c>
      <c r="AF42" s="2618">
        <v>0.875</v>
      </c>
      <c r="AG42" s="2619">
        <v>66</v>
      </c>
      <c r="AH42" s="2621">
        <v>50</v>
      </c>
      <c r="AI42" s="2620">
        <v>5.81</v>
      </c>
      <c r="AK42" s="2615">
        <v>0.375</v>
      </c>
      <c r="AL42" s="2619">
        <v>61</v>
      </c>
      <c r="AM42" s="2621">
        <v>53</v>
      </c>
      <c r="AN42" s="2620">
        <v>5.74</v>
      </c>
      <c r="AO42" s="2618">
        <v>0.875</v>
      </c>
      <c r="AP42" s="2619">
        <v>93</v>
      </c>
      <c r="AQ42" s="2621">
        <v>44</v>
      </c>
      <c r="AR42" s="2620">
        <v>8.65</v>
      </c>
      <c r="AT42" s="2615">
        <v>0.375</v>
      </c>
      <c r="AU42" s="2619">
        <v>77</v>
      </c>
      <c r="AV42" s="2621">
        <v>48</v>
      </c>
      <c r="AW42" s="2620">
        <v>5.84</v>
      </c>
      <c r="AX42" s="2618">
        <v>0.875</v>
      </c>
      <c r="AY42" s="2619">
        <v>56</v>
      </c>
      <c r="AZ42" s="2621">
        <v>53</v>
      </c>
      <c r="BA42" s="2620">
        <v>4.47</v>
      </c>
      <c r="BB42" s="24"/>
      <c r="BC42" s="2615">
        <v>0.375</v>
      </c>
      <c r="BD42" s="2619">
        <v>38</v>
      </c>
      <c r="BE42" s="2621">
        <v>51</v>
      </c>
      <c r="BF42" s="2620">
        <v>3.95</v>
      </c>
      <c r="BG42" s="2618">
        <v>0.875</v>
      </c>
      <c r="BH42" s="2619">
        <v>37</v>
      </c>
      <c r="BI42" s="2621">
        <v>56</v>
      </c>
      <c r="BJ42" s="2620">
        <v>4.3600000000000003</v>
      </c>
      <c r="BL42" s="2615">
        <v>0.375</v>
      </c>
      <c r="BM42" s="54">
        <f t="shared" si="0"/>
        <v>320</v>
      </c>
      <c r="BN42" s="56">
        <f t="shared" si="1"/>
        <v>51.2</v>
      </c>
      <c r="BO42" s="2620">
        <f t="shared" si="2"/>
        <v>4.1775456919060057</v>
      </c>
      <c r="BP42" s="2618">
        <v>0.875</v>
      </c>
      <c r="BQ42" s="54">
        <f t="shared" si="9"/>
        <v>332</v>
      </c>
      <c r="BR42" s="56">
        <f t="shared" si="10"/>
        <v>50</v>
      </c>
      <c r="BS42" s="2620">
        <f t="shared" si="11"/>
        <v>4.3342036553524803</v>
      </c>
      <c r="BU42" s="2615">
        <v>0.375</v>
      </c>
      <c r="BV42" s="54">
        <f t="shared" si="3"/>
        <v>115</v>
      </c>
      <c r="BW42" s="56">
        <f t="shared" si="4"/>
        <v>50.2</v>
      </c>
      <c r="BX42" s="2620">
        <f t="shared" si="5"/>
        <v>1.5013054830287207</v>
      </c>
      <c r="BY42" s="2618">
        <v>0.875</v>
      </c>
      <c r="BZ42" s="54">
        <f t="shared" si="6"/>
        <v>93</v>
      </c>
      <c r="CA42" s="56">
        <f t="shared" si="7"/>
        <v>49.4</v>
      </c>
      <c r="CB42" s="2620">
        <f t="shared" si="8"/>
        <v>1.2140992167101827</v>
      </c>
    </row>
    <row r="43" spans="1:80" x14ac:dyDescent="0.3">
      <c r="A43" s="2613">
        <v>0.38541666666666669</v>
      </c>
      <c r="B43" s="2619">
        <v>55</v>
      </c>
      <c r="C43" s="2621">
        <v>50</v>
      </c>
      <c r="D43" s="2620">
        <v>4.5599999999999996</v>
      </c>
      <c r="E43" s="2616">
        <v>0.88541666666666663</v>
      </c>
      <c r="F43" s="2619">
        <v>61</v>
      </c>
      <c r="G43" s="2621">
        <v>54</v>
      </c>
      <c r="H43" s="2620">
        <v>4.6900000000000004</v>
      </c>
      <c r="I43" s="20"/>
      <c r="J43" s="2613">
        <v>0.38541666666666669</v>
      </c>
      <c r="K43" s="2619">
        <v>75</v>
      </c>
      <c r="L43" s="2621">
        <v>51</v>
      </c>
      <c r="M43" s="2620">
        <v>6.57</v>
      </c>
      <c r="N43" s="2616">
        <v>0.88541666666666663</v>
      </c>
      <c r="O43" s="2619">
        <v>44</v>
      </c>
      <c r="P43" s="2621">
        <v>51</v>
      </c>
      <c r="Q43" s="2620">
        <v>4.79</v>
      </c>
      <c r="S43" s="2613">
        <v>0.38541666666666669</v>
      </c>
      <c r="T43" s="2619">
        <v>52</v>
      </c>
      <c r="U43" s="2621">
        <v>48</v>
      </c>
      <c r="V43" s="2620">
        <v>6.09</v>
      </c>
      <c r="W43" s="2616">
        <v>0.88541666666666663</v>
      </c>
      <c r="X43" s="2619">
        <v>62</v>
      </c>
      <c r="Y43" s="2621">
        <v>49</v>
      </c>
      <c r="Z43" s="2620">
        <v>4.74</v>
      </c>
      <c r="AB43" s="2613">
        <v>0.38541666666666669</v>
      </c>
      <c r="AC43" s="2619">
        <v>89</v>
      </c>
      <c r="AD43" s="2621">
        <v>52</v>
      </c>
      <c r="AE43" s="2620">
        <v>6.78</v>
      </c>
      <c r="AF43" s="2616">
        <v>0.88541666666666663</v>
      </c>
      <c r="AG43" s="2619">
        <v>69</v>
      </c>
      <c r="AH43" s="2621">
        <v>53</v>
      </c>
      <c r="AI43" s="2620">
        <v>5.21</v>
      </c>
      <c r="AK43" s="2613">
        <v>0.38541666666666669</v>
      </c>
      <c r="AL43" s="2619">
        <v>69</v>
      </c>
      <c r="AM43" s="2621">
        <v>52</v>
      </c>
      <c r="AN43" s="2620">
        <v>5.52</v>
      </c>
      <c r="AO43" s="2616">
        <v>0.88541666666666663</v>
      </c>
      <c r="AP43" s="2619">
        <v>83</v>
      </c>
      <c r="AQ43" s="2621">
        <v>43</v>
      </c>
      <c r="AR43" s="2620">
        <v>8.9499999999999993</v>
      </c>
      <c r="AT43" s="2613">
        <v>0.38541666666666669</v>
      </c>
      <c r="AU43" s="2619">
        <v>78</v>
      </c>
      <c r="AV43" s="2621">
        <v>53</v>
      </c>
      <c r="AW43" s="2620">
        <v>4.95</v>
      </c>
      <c r="AX43" s="2616">
        <v>0.88541666666666663</v>
      </c>
      <c r="AY43" s="2619">
        <v>51</v>
      </c>
      <c r="AZ43" s="2621">
        <v>52</v>
      </c>
      <c r="BA43" s="2620">
        <v>4.68</v>
      </c>
      <c r="BB43" s="49"/>
      <c r="BC43" s="2613">
        <v>0.38541666666666669</v>
      </c>
      <c r="BD43" s="2619">
        <v>40</v>
      </c>
      <c r="BE43" s="2621">
        <v>55</v>
      </c>
      <c r="BF43" s="2620">
        <v>3.92</v>
      </c>
      <c r="BG43" s="2616">
        <v>0.88541666666666663</v>
      </c>
      <c r="BH43" s="2619">
        <v>34</v>
      </c>
      <c r="BI43" s="2621">
        <v>53</v>
      </c>
      <c r="BJ43" s="2620">
        <v>4.74</v>
      </c>
      <c r="BL43" s="2613">
        <v>0.38541666666666669</v>
      </c>
      <c r="BM43" s="54">
        <f t="shared" si="0"/>
        <v>340</v>
      </c>
      <c r="BN43" s="56">
        <f t="shared" si="1"/>
        <v>50.6</v>
      </c>
      <c r="BO43" s="2620">
        <f t="shared" si="2"/>
        <v>4.4386422976501301</v>
      </c>
      <c r="BP43" s="2616">
        <v>0.88541666666666663</v>
      </c>
      <c r="BQ43" s="54">
        <f t="shared" si="9"/>
        <v>319</v>
      </c>
      <c r="BR43" s="56">
        <f t="shared" si="10"/>
        <v>50</v>
      </c>
      <c r="BS43" s="2620">
        <f t="shared" si="11"/>
        <v>4.1644908616187992</v>
      </c>
      <c r="BU43" s="2613">
        <v>0.38541666666666669</v>
      </c>
      <c r="BV43" s="54">
        <f t="shared" si="3"/>
        <v>118</v>
      </c>
      <c r="BW43" s="56">
        <f t="shared" si="4"/>
        <v>51.2</v>
      </c>
      <c r="BX43" s="2620">
        <f t="shared" si="5"/>
        <v>1.5404699738903394</v>
      </c>
      <c r="BY43" s="2616">
        <v>0.88541666666666663</v>
      </c>
      <c r="BZ43" s="54">
        <f t="shared" si="6"/>
        <v>85</v>
      </c>
      <c r="CA43" s="56">
        <f t="shared" si="7"/>
        <v>49.6</v>
      </c>
      <c r="CB43" s="2620">
        <f t="shared" si="8"/>
        <v>1.1096605744125325</v>
      </c>
    </row>
    <row r="44" spans="1:80" x14ac:dyDescent="0.3">
      <c r="A44" s="2613">
        <v>0.39583333333333331</v>
      </c>
      <c r="B44" s="2619">
        <v>58</v>
      </c>
      <c r="C44" s="2621">
        <v>48</v>
      </c>
      <c r="D44" s="2620">
        <v>4.9400000000000004</v>
      </c>
      <c r="E44" s="2616">
        <v>0.89583333333333337</v>
      </c>
      <c r="F44" s="2619">
        <v>65</v>
      </c>
      <c r="G44" s="2621">
        <v>55</v>
      </c>
      <c r="H44" s="2620">
        <v>5.15</v>
      </c>
      <c r="I44" s="20"/>
      <c r="J44" s="2613">
        <v>0.39583333333333331</v>
      </c>
      <c r="K44" s="2619">
        <v>53</v>
      </c>
      <c r="L44" s="2621">
        <v>51</v>
      </c>
      <c r="M44" s="2620">
        <v>4.29</v>
      </c>
      <c r="N44" s="2616">
        <v>0.89583333333333337</v>
      </c>
      <c r="O44" s="2619">
        <v>64</v>
      </c>
      <c r="P44" s="2621">
        <v>52</v>
      </c>
      <c r="Q44" s="2620">
        <v>4.1399999999999997</v>
      </c>
      <c r="S44" s="2613">
        <v>0.39583333333333331</v>
      </c>
      <c r="T44" s="2619">
        <v>75</v>
      </c>
      <c r="U44" s="2621">
        <v>49</v>
      </c>
      <c r="V44" s="2620">
        <v>7.73</v>
      </c>
      <c r="W44" s="2616">
        <v>0.89583333333333337</v>
      </c>
      <c r="X44" s="2619">
        <v>71</v>
      </c>
      <c r="Y44" s="2621">
        <v>52</v>
      </c>
      <c r="Z44" s="2620">
        <v>6.26</v>
      </c>
      <c r="AB44" s="2613">
        <v>0.39583333333333331</v>
      </c>
      <c r="AC44" s="2619">
        <v>73</v>
      </c>
      <c r="AD44" s="2621">
        <v>49</v>
      </c>
      <c r="AE44" s="2620">
        <v>5.41</v>
      </c>
      <c r="AF44" s="2616">
        <v>0.89583333333333337</v>
      </c>
      <c r="AG44" s="2619">
        <v>61</v>
      </c>
      <c r="AH44" s="2621">
        <v>48</v>
      </c>
      <c r="AI44" s="2620">
        <v>4.4800000000000004</v>
      </c>
      <c r="AK44" s="2613">
        <v>0.39583333333333331</v>
      </c>
      <c r="AL44" s="2619">
        <v>73</v>
      </c>
      <c r="AM44" s="2621">
        <v>47</v>
      </c>
      <c r="AN44" s="2620">
        <v>6.63</v>
      </c>
      <c r="AO44" s="2616">
        <v>0.89583333333333337</v>
      </c>
      <c r="AP44" s="2619">
        <v>84</v>
      </c>
      <c r="AQ44" s="2621">
        <v>45</v>
      </c>
      <c r="AR44" s="2620">
        <v>8.8800000000000008</v>
      </c>
      <c r="AT44" s="2613">
        <v>0.39583333333333331</v>
      </c>
      <c r="AU44" s="2619">
        <v>78</v>
      </c>
      <c r="AV44" s="2621">
        <v>48</v>
      </c>
      <c r="AW44" s="2620">
        <v>6.45</v>
      </c>
      <c r="AX44" s="2616">
        <v>0.89583333333333337</v>
      </c>
      <c r="AY44" s="2619">
        <v>51</v>
      </c>
      <c r="AZ44" s="2621">
        <v>55</v>
      </c>
      <c r="BA44" s="2620">
        <v>3.92</v>
      </c>
      <c r="BB44" s="49"/>
      <c r="BC44" s="2613">
        <v>0.39583333333333331</v>
      </c>
      <c r="BD44" s="2619">
        <v>44</v>
      </c>
      <c r="BE44" s="2621">
        <v>54</v>
      </c>
      <c r="BF44" s="2620">
        <v>4.1900000000000004</v>
      </c>
      <c r="BG44" s="2616">
        <v>0.89583333333333337</v>
      </c>
      <c r="BH44" s="2619">
        <v>45</v>
      </c>
      <c r="BI44" s="2621">
        <v>57</v>
      </c>
      <c r="BJ44" s="2620">
        <v>4.12</v>
      </c>
      <c r="BL44" s="2613">
        <v>0.39583333333333331</v>
      </c>
      <c r="BM44" s="54">
        <f t="shared" si="0"/>
        <v>332</v>
      </c>
      <c r="BN44" s="56">
        <f t="shared" si="1"/>
        <v>48.8</v>
      </c>
      <c r="BO44" s="2620">
        <f t="shared" si="2"/>
        <v>4.3342036553524803</v>
      </c>
      <c r="BP44" s="2616">
        <v>0.89583333333333337</v>
      </c>
      <c r="BQ44" s="54">
        <f t="shared" si="9"/>
        <v>345</v>
      </c>
      <c r="BR44" s="56">
        <f t="shared" si="10"/>
        <v>50.4</v>
      </c>
      <c r="BS44" s="2620">
        <f t="shared" si="11"/>
        <v>4.5039164490861623</v>
      </c>
      <c r="BU44" s="2613">
        <v>0.39583333333333331</v>
      </c>
      <c r="BV44" s="54">
        <f t="shared" si="3"/>
        <v>122</v>
      </c>
      <c r="BW44" s="56">
        <f t="shared" si="4"/>
        <v>48.8</v>
      </c>
      <c r="BX44" s="2620">
        <f t="shared" si="5"/>
        <v>1.5926892950391645</v>
      </c>
      <c r="BY44" s="2616">
        <v>0.89583333333333337</v>
      </c>
      <c r="BZ44" s="54">
        <f t="shared" si="6"/>
        <v>96</v>
      </c>
      <c r="CA44" s="56">
        <f t="shared" si="7"/>
        <v>50.4</v>
      </c>
      <c r="CB44" s="2620">
        <f t="shared" si="8"/>
        <v>1.2532637075718016</v>
      </c>
    </row>
    <row r="45" spans="1:80" ht="17.25" thickBot="1" x14ac:dyDescent="0.35">
      <c r="A45" s="2614">
        <v>0.40625</v>
      </c>
      <c r="B45" s="2619">
        <v>63</v>
      </c>
      <c r="C45" s="2621">
        <v>52</v>
      </c>
      <c r="D45" s="2620">
        <v>5.69</v>
      </c>
      <c r="E45" s="2617">
        <v>0.90625</v>
      </c>
      <c r="F45" s="2619">
        <v>49</v>
      </c>
      <c r="G45" s="2621">
        <v>52</v>
      </c>
      <c r="H45" s="2620">
        <v>4.17</v>
      </c>
      <c r="I45" s="20"/>
      <c r="J45" s="2614">
        <v>0.40625</v>
      </c>
      <c r="K45" s="2619">
        <v>40</v>
      </c>
      <c r="L45" s="2621">
        <v>53</v>
      </c>
      <c r="M45" s="2620">
        <v>4.7</v>
      </c>
      <c r="N45" s="2617">
        <v>0.90625</v>
      </c>
      <c r="O45" s="2619">
        <v>58</v>
      </c>
      <c r="P45" s="2621">
        <v>54</v>
      </c>
      <c r="Q45" s="2620">
        <v>4.62</v>
      </c>
      <c r="S45" s="2614">
        <v>0.40625</v>
      </c>
      <c r="T45" s="2619">
        <v>65</v>
      </c>
      <c r="U45" s="2621">
        <v>47</v>
      </c>
      <c r="V45" s="2620">
        <v>9.9499999999999993</v>
      </c>
      <c r="W45" s="2617">
        <v>0.90625</v>
      </c>
      <c r="X45" s="2619">
        <v>59</v>
      </c>
      <c r="Y45" s="2621">
        <v>52</v>
      </c>
      <c r="Z45" s="2620">
        <v>4.92</v>
      </c>
      <c r="AB45" s="2614">
        <v>0.40625</v>
      </c>
      <c r="AC45" s="2619">
        <v>82</v>
      </c>
      <c r="AD45" s="2621">
        <v>50</v>
      </c>
      <c r="AE45" s="2620">
        <v>8.6</v>
      </c>
      <c r="AF45" s="2617">
        <v>0.90625</v>
      </c>
      <c r="AG45" s="2619">
        <v>41</v>
      </c>
      <c r="AH45" s="2621">
        <v>52</v>
      </c>
      <c r="AI45" s="2620">
        <v>4.87</v>
      </c>
      <c r="AK45" s="2614">
        <v>0.40625</v>
      </c>
      <c r="AL45" s="2619">
        <v>85</v>
      </c>
      <c r="AM45" s="2621">
        <v>51</v>
      </c>
      <c r="AN45" s="2620">
        <v>8.16</v>
      </c>
      <c r="AO45" s="2617">
        <v>0.90625</v>
      </c>
      <c r="AP45" s="2619">
        <v>92</v>
      </c>
      <c r="AQ45" s="2621">
        <v>45</v>
      </c>
      <c r="AR45" s="2620">
        <v>10.63</v>
      </c>
      <c r="AT45" s="2614">
        <v>0.40625</v>
      </c>
      <c r="AU45" s="2619">
        <v>88</v>
      </c>
      <c r="AV45" s="2621">
        <v>52</v>
      </c>
      <c r="AW45" s="2620">
        <v>8.2100000000000009</v>
      </c>
      <c r="AX45" s="2617">
        <v>0.90625</v>
      </c>
      <c r="AY45" s="2619">
        <v>48</v>
      </c>
      <c r="AZ45" s="2621">
        <v>53</v>
      </c>
      <c r="BA45" s="2620">
        <v>4.1900000000000004</v>
      </c>
      <c r="BB45" s="23"/>
      <c r="BC45" s="2614">
        <v>0.40625</v>
      </c>
      <c r="BD45" s="2619">
        <v>47</v>
      </c>
      <c r="BE45" s="2621">
        <v>53</v>
      </c>
      <c r="BF45" s="2620">
        <v>4.1399999999999997</v>
      </c>
      <c r="BG45" s="2617">
        <v>0.90625</v>
      </c>
      <c r="BH45" s="2619">
        <v>49</v>
      </c>
      <c r="BI45" s="2621">
        <v>53</v>
      </c>
      <c r="BJ45" s="2620">
        <v>4.34</v>
      </c>
      <c r="BL45" s="2614">
        <v>0.40625</v>
      </c>
      <c r="BM45" s="54">
        <f t="shared" si="0"/>
        <v>335</v>
      </c>
      <c r="BN45" s="56">
        <f t="shared" si="1"/>
        <v>50.6</v>
      </c>
      <c r="BO45" s="2620">
        <f t="shared" si="2"/>
        <v>4.3733681462140996</v>
      </c>
      <c r="BP45" s="2617">
        <v>0.90625</v>
      </c>
      <c r="BQ45" s="54">
        <f t="shared" si="9"/>
        <v>299</v>
      </c>
      <c r="BR45" s="56">
        <f t="shared" si="10"/>
        <v>51</v>
      </c>
      <c r="BS45" s="2620">
        <f t="shared" si="11"/>
        <v>3.9033942558746739</v>
      </c>
      <c r="BU45" s="2614">
        <v>0.40625</v>
      </c>
      <c r="BV45" s="54">
        <f t="shared" si="3"/>
        <v>135</v>
      </c>
      <c r="BW45" s="56">
        <f t="shared" si="4"/>
        <v>50.6</v>
      </c>
      <c r="BX45" s="2620">
        <f t="shared" si="5"/>
        <v>1.762402088772846</v>
      </c>
      <c r="BY45" s="2617">
        <v>0.90625</v>
      </c>
      <c r="BZ45" s="54">
        <f t="shared" si="6"/>
        <v>97</v>
      </c>
      <c r="CA45" s="56">
        <f t="shared" si="7"/>
        <v>51.2</v>
      </c>
      <c r="CB45" s="2620">
        <f t="shared" si="8"/>
        <v>1.2663185378590078</v>
      </c>
    </row>
    <row r="46" spans="1:80" ht="17.25" thickTop="1" x14ac:dyDescent="0.3">
      <c r="A46" s="2615">
        <v>0.41666666666666669</v>
      </c>
      <c r="B46" s="2619">
        <v>65</v>
      </c>
      <c r="C46" s="2621">
        <v>50</v>
      </c>
      <c r="D46" s="2620">
        <v>5.35</v>
      </c>
      <c r="E46" s="2618">
        <v>0.91666666666666663</v>
      </c>
      <c r="F46" s="2619">
        <v>64</v>
      </c>
      <c r="G46" s="2621">
        <v>52</v>
      </c>
      <c r="H46" s="2620">
        <v>5.26</v>
      </c>
      <c r="I46" s="20"/>
      <c r="J46" s="2615">
        <v>0.41666666666666669</v>
      </c>
      <c r="K46" s="2619">
        <v>69</v>
      </c>
      <c r="L46" s="2621">
        <v>54</v>
      </c>
      <c r="M46" s="2620">
        <v>7.81</v>
      </c>
      <c r="N46" s="2618">
        <v>0.91666666666666663</v>
      </c>
      <c r="O46" s="2619">
        <v>73</v>
      </c>
      <c r="P46" s="2621">
        <v>54</v>
      </c>
      <c r="Q46" s="2620">
        <v>5</v>
      </c>
      <c r="S46" s="2615">
        <v>0.41666666666666669</v>
      </c>
      <c r="T46" s="2619">
        <v>51</v>
      </c>
      <c r="U46" s="2621">
        <v>51</v>
      </c>
      <c r="V46" s="2620">
        <v>7.54</v>
      </c>
      <c r="W46" s="2618">
        <v>0.91666666666666663</v>
      </c>
      <c r="X46" s="2619">
        <v>67</v>
      </c>
      <c r="Y46" s="2621">
        <v>51</v>
      </c>
      <c r="Z46" s="2620">
        <v>5.37</v>
      </c>
      <c r="AB46" s="2615">
        <v>0.41666666666666669</v>
      </c>
      <c r="AC46" s="2619">
        <v>95</v>
      </c>
      <c r="AD46" s="2621">
        <v>49</v>
      </c>
      <c r="AE46" s="2620">
        <v>10.76</v>
      </c>
      <c r="AF46" s="2618">
        <v>0.91666666666666663</v>
      </c>
      <c r="AG46" s="2619">
        <v>47</v>
      </c>
      <c r="AH46" s="2621">
        <v>48</v>
      </c>
      <c r="AI46" s="2620">
        <v>4.8</v>
      </c>
      <c r="AK46" s="2615">
        <v>0.41666666666666669</v>
      </c>
      <c r="AL46" s="2619">
        <v>41</v>
      </c>
      <c r="AM46" s="2621">
        <v>49</v>
      </c>
      <c r="AN46" s="2620">
        <v>8.7899999999999991</v>
      </c>
      <c r="AO46" s="2618">
        <v>0.91666666666666663</v>
      </c>
      <c r="AP46" s="2619">
        <v>79</v>
      </c>
      <c r="AQ46" s="2621">
        <v>47</v>
      </c>
      <c r="AR46" s="2620">
        <v>8.9</v>
      </c>
      <c r="AT46" s="2615">
        <v>0.41666666666666669</v>
      </c>
      <c r="AU46" s="2619">
        <v>65</v>
      </c>
      <c r="AV46" s="2621">
        <v>53</v>
      </c>
      <c r="AW46" s="2620">
        <v>7.1</v>
      </c>
      <c r="AX46" s="2618">
        <v>0.91666666666666663</v>
      </c>
      <c r="AY46" s="2619">
        <v>39</v>
      </c>
      <c r="AZ46" s="2621">
        <v>54</v>
      </c>
      <c r="BA46" s="2620">
        <v>4.43</v>
      </c>
      <c r="BB46" s="24"/>
      <c r="BC46" s="2615">
        <v>0.41666666666666669</v>
      </c>
      <c r="BD46" s="2619">
        <v>52</v>
      </c>
      <c r="BE46" s="2621">
        <v>56</v>
      </c>
      <c r="BF46" s="2620">
        <v>6</v>
      </c>
      <c r="BG46" s="2618">
        <v>0.91666666666666663</v>
      </c>
      <c r="BH46" s="2619">
        <v>34</v>
      </c>
      <c r="BI46" s="2621">
        <v>56</v>
      </c>
      <c r="BJ46" s="2620">
        <v>3.71</v>
      </c>
      <c r="BL46" s="2615">
        <v>0.41666666666666669</v>
      </c>
      <c r="BM46" s="54">
        <f t="shared" si="0"/>
        <v>321</v>
      </c>
      <c r="BN46" s="56">
        <f t="shared" si="1"/>
        <v>50.6</v>
      </c>
      <c r="BO46" s="2620">
        <f t="shared" si="2"/>
        <v>4.1906005221932112</v>
      </c>
      <c r="BP46" s="2618">
        <v>0.91666666666666663</v>
      </c>
      <c r="BQ46" s="54">
        <f t="shared" si="9"/>
        <v>330</v>
      </c>
      <c r="BR46" s="56">
        <f t="shared" si="10"/>
        <v>50.4</v>
      </c>
      <c r="BS46" s="2620">
        <f t="shared" si="11"/>
        <v>4.3080939947780683</v>
      </c>
      <c r="BU46" s="2615">
        <v>0.41666666666666669</v>
      </c>
      <c r="BV46" s="54">
        <f t="shared" si="3"/>
        <v>117</v>
      </c>
      <c r="BW46" s="56">
        <f t="shared" si="4"/>
        <v>51.2</v>
      </c>
      <c r="BX46" s="2620">
        <f t="shared" si="5"/>
        <v>1.5274151436031331</v>
      </c>
      <c r="BY46" s="2618">
        <v>0.91666666666666663</v>
      </c>
      <c r="BZ46" s="54">
        <f t="shared" si="6"/>
        <v>73</v>
      </c>
      <c r="CA46" s="56">
        <f t="shared" si="7"/>
        <v>50.8</v>
      </c>
      <c r="CB46" s="2620">
        <f t="shared" si="8"/>
        <v>0.95300261096605743</v>
      </c>
    </row>
    <row r="47" spans="1:80" x14ac:dyDescent="0.3">
      <c r="A47" s="2613">
        <v>0.42708333333333331</v>
      </c>
      <c r="B47" s="2619">
        <v>18</v>
      </c>
      <c r="C47" s="2621">
        <v>54</v>
      </c>
      <c r="D47" s="2620">
        <v>3.52</v>
      </c>
      <c r="E47" s="2616">
        <v>0.92708333333333337</v>
      </c>
      <c r="F47" s="2619">
        <v>63</v>
      </c>
      <c r="G47" s="2621">
        <v>53</v>
      </c>
      <c r="H47" s="2620">
        <v>5.45</v>
      </c>
      <c r="I47" s="20"/>
      <c r="J47" s="2613">
        <v>0.42708333333333331</v>
      </c>
      <c r="K47" s="2619">
        <v>20</v>
      </c>
      <c r="L47" s="2621">
        <v>47</v>
      </c>
      <c r="M47" s="2620">
        <v>4.17</v>
      </c>
      <c r="N47" s="2616">
        <v>0.92708333333333337</v>
      </c>
      <c r="O47" s="2619">
        <v>82</v>
      </c>
      <c r="P47" s="2621">
        <v>51</v>
      </c>
      <c r="Q47" s="2620">
        <v>5.16</v>
      </c>
      <c r="S47" s="2613">
        <v>0.42708333333333331</v>
      </c>
      <c r="T47" s="2619">
        <v>17</v>
      </c>
      <c r="U47" s="2621">
        <v>41</v>
      </c>
      <c r="V47" s="2620">
        <v>6.96</v>
      </c>
      <c r="W47" s="2616">
        <v>0.92708333333333337</v>
      </c>
      <c r="X47" s="2619">
        <v>64</v>
      </c>
      <c r="Y47" s="2621">
        <v>51</v>
      </c>
      <c r="Z47" s="2620">
        <v>4.82</v>
      </c>
      <c r="AB47" s="2613">
        <v>0.42708333333333331</v>
      </c>
      <c r="AC47" s="2619">
        <v>63</v>
      </c>
      <c r="AD47" s="2621">
        <v>49</v>
      </c>
      <c r="AE47" s="2620">
        <v>6.85</v>
      </c>
      <c r="AF47" s="2616">
        <v>0.92708333333333337</v>
      </c>
      <c r="AG47" s="2619">
        <v>67</v>
      </c>
      <c r="AH47" s="2621">
        <v>52</v>
      </c>
      <c r="AI47" s="2620">
        <v>4.7300000000000004</v>
      </c>
      <c r="AK47" s="2613">
        <v>0.42708333333333331</v>
      </c>
      <c r="AL47" s="2619">
        <v>40</v>
      </c>
      <c r="AM47" s="2621">
        <v>52</v>
      </c>
      <c r="AN47" s="2620">
        <v>6.29</v>
      </c>
      <c r="AO47" s="2616">
        <v>0.92708333333333337</v>
      </c>
      <c r="AP47" s="2619">
        <v>86</v>
      </c>
      <c r="AQ47" s="2621">
        <v>48</v>
      </c>
      <c r="AR47" s="2620">
        <v>7.52</v>
      </c>
      <c r="AT47" s="2613">
        <v>0.42708333333333331</v>
      </c>
      <c r="AU47" s="2619">
        <v>42</v>
      </c>
      <c r="AV47" s="2621">
        <v>49</v>
      </c>
      <c r="AW47" s="2620">
        <v>6.89</v>
      </c>
      <c r="AX47" s="2616">
        <v>0.92708333333333337</v>
      </c>
      <c r="AY47" s="2619">
        <v>44</v>
      </c>
      <c r="AZ47" s="2621">
        <v>52</v>
      </c>
      <c r="BA47" s="2620">
        <v>3.76</v>
      </c>
      <c r="BB47" s="49"/>
      <c r="BC47" s="2613">
        <v>0.42708333333333331</v>
      </c>
      <c r="BD47" s="2619">
        <v>23</v>
      </c>
      <c r="BE47" s="2621">
        <v>49</v>
      </c>
      <c r="BF47" s="2620">
        <v>4.33</v>
      </c>
      <c r="BG47" s="2616">
        <v>0.92708333333333337</v>
      </c>
      <c r="BH47" s="2619">
        <v>38</v>
      </c>
      <c r="BI47" s="2621">
        <v>57</v>
      </c>
      <c r="BJ47" s="2620">
        <v>2.8</v>
      </c>
      <c r="BL47" s="2613">
        <v>0.42708333333333331</v>
      </c>
      <c r="BM47" s="54">
        <f t="shared" si="0"/>
        <v>158</v>
      </c>
      <c r="BN47" s="56">
        <f t="shared" si="1"/>
        <v>48.6</v>
      </c>
      <c r="BO47" s="2620">
        <f t="shared" si="2"/>
        <v>2.0626631853785899</v>
      </c>
      <c r="BP47" s="2616">
        <v>0.92708333333333337</v>
      </c>
      <c r="BQ47" s="54">
        <f t="shared" si="9"/>
        <v>362</v>
      </c>
      <c r="BR47" s="56">
        <f t="shared" si="10"/>
        <v>51</v>
      </c>
      <c r="BS47" s="2620">
        <f t="shared" si="11"/>
        <v>4.7258485639686683</v>
      </c>
      <c r="BU47" s="2613">
        <v>0.42708333333333331</v>
      </c>
      <c r="BV47" s="54">
        <f t="shared" si="3"/>
        <v>65</v>
      </c>
      <c r="BW47" s="56">
        <f t="shared" si="4"/>
        <v>47.6</v>
      </c>
      <c r="BX47" s="2620">
        <f t="shared" si="5"/>
        <v>0.84856396866840744</v>
      </c>
      <c r="BY47" s="2616">
        <v>0.92708333333333337</v>
      </c>
      <c r="BZ47" s="54">
        <f t="shared" si="6"/>
        <v>82</v>
      </c>
      <c r="CA47" s="56">
        <f t="shared" si="7"/>
        <v>50.8</v>
      </c>
      <c r="CB47" s="2620">
        <f t="shared" si="8"/>
        <v>1.0704960835509139</v>
      </c>
    </row>
    <row r="48" spans="1:80" x14ac:dyDescent="0.3">
      <c r="A48" s="2613">
        <v>0.4375</v>
      </c>
      <c r="B48" s="2619">
        <v>30</v>
      </c>
      <c r="C48" s="2621">
        <v>50</v>
      </c>
      <c r="D48" s="2620">
        <v>4.25</v>
      </c>
      <c r="E48" s="2616">
        <v>0.9375</v>
      </c>
      <c r="F48" s="2619">
        <v>64</v>
      </c>
      <c r="G48" s="2621">
        <v>55</v>
      </c>
      <c r="H48" s="2620">
        <v>4.95</v>
      </c>
      <c r="I48" s="20"/>
      <c r="J48" s="2613">
        <v>0.4375</v>
      </c>
      <c r="K48" s="2619">
        <v>14</v>
      </c>
      <c r="L48" s="2621">
        <v>45</v>
      </c>
      <c r="M48" s="2620">
        <v>4.99</v>
      </c>
      <c r="N48" s="2616">
        <v>0.9375</v>
      </c>
      <c r="O48" s="2619">
        <v>60</v>
      </c>
      <c r="P48" s="2621">
        <v>54</v>
      </c>
      <c r="Q48" s="2620">
        <v>4.42</v>
      </c>
      <c r="S48" s="2613">
        <v>0.4375</v>
      </c>
      <c r="T48" s="2619">
        <v>26</v>
      </c>
      <c r="U48" s="2621">
        <v>49</v>
      </c>
      <c r="V48" s="2620">
        <v>6.02</v>
      </c>
      <c r="W48" s="2616">
        <v>0.9375</v>
      </c>
      <c r="X48" s="2619">
        <v>60</v>
      </c>
      <c r="Y48" s="2621">
        <v>54</v>
      </c>
      <c r="Z48" s="2620">
        <v>4.91</v>
      </c>
      <c r="AB48" s="2613">
        <v>0.4375</v>
      </c>
      <c r="AC48" s="2619">
        <v>79</v>
      </c>
      <c r="AD48" s="2621">
        <v>50</v>
      </c>
      <c r="AE48" s="2620">
        <v>7.6</v>
      </c>
      <c r="AF48" s="2616">
        <v>0.9375</v>
      </c>
      <c r="AG48" s="2619">
        <v>54</v>
      </c>
      <c r="AH48" s="2621">
        <v>53</v>
      </c>
      <c r="AI48" s="2620">
        <v>4.3899999999999997</v>
      </c>
      <c r="AK48" s="2613">
        <v>0.4375</v>
      </c>
      <c r="AL48" s="2619">
        <v>69</v>
      </c>
      <c r="AM48" s="2621">
        <v>47</v>
      </c>
      <c r="AN48" s="2620">
        <v>5.91</v>
      </c>
      <c r="AO48" s="2616">
        <v>0.9375</v>
      </c>
      <c r="AP48" s="2619">
        <v>78</v>
      </c>
      <c r="AQ48" s="2621">
        <v>46</v>
      </c>
      <c r="AR48" s="2620">
        <v>8.3800000000000008</v>
      </c>
      <c r="AT48" s="2613">
        <v>0.4375</v>
      </c>
      <c r="AU48" s="2619">
        <v>40</v>
      </c>
      <c r="AV48" s="2621">
        <v>47</v>
      </c>
      <c r="AW48" s="2620">
        <v>7.07</v>
      </c>
      <c r="AX48" s="2616">
        <v>0.9375</v>
      </c>
      <c r="AY48" s="2619">
        <v>37</v>
      </c>
      <c r="AZ48" s="2621">
        <v>54</v>
      </c>
      <c r="BA48" s="2620">
        <v>3.17</v>
      </c>
      <c r="BB48" s="49"/>
      <c r="BC48" s="2613">
        <v>0.4375</v>
      </c>
      <c r="BD48" s="2619">
        <v>23</v>
      </c>
      <c r="BE48" s="2621">
        <v>53</v>
      </c>
      <c r="BF48" s="2620">
        <v>4.9400000000000004</v>
      </c>
      <c r="BG48" s="2616">
        <v>0.9375</v>
      </c>
      <c r="BH48" s="2619">
        <v>25</v>
      </c>
      <c r="BI48" s="2621">
        <v>61</v>
      </c>
      <c r="BJ48" s="2620">
        <v>2.88</v>
      </c>
      <c r="BL48" s="2613">
        <v>0.4375</v>
      </c>
      <c r="BM48" s="54">
        <f t="shared" si="0"/>
        <v>218</v>
      </c>
      <c r="BN48" s="56">
        <f t="shared" si="1"/>
        <v>48.2</v>
      </c>
      <c r="BO48" s="2620">
        <f t="shared" si="2"/>
        <v>2.8459530026109658</v>
      </c>
      <c r="BP48" s="2616">
        <v>0.9375</v>
      </c>
      <c r="BQ48" s="54">
        <f t="shared" si="9"/>
        <v>316</v>
      </c>
      <c r="BR48" s="56">
        <f t="shared" si="10"/>
        <v>52.4</v>
      </c>
      <c r="BS48" s="2620">
        <f t="shared" si="11"/>
        <v>4.1253263707571799</v>
      </c>
      <c r="BU48" s="2613">
        <v>0.4375</v>
      </c>
      <c r="BV48" s="54">
        <f t="shared" si="3"/>
        <v>63</v>
      </c>
      <c r="BW48" s="56">
        <f t="shared" si="4"/>
        <v>47.6</v>
      </c>
      <c r="BX48" s="2620">
        <f t="shared" si="5"/>
        <v>0.82245430809399478</v>
      </c>
      <c r="BY48" s="2616">
        <v>0.9375</v>
      </c>
      <c r="BZ48" s="54">
        <f t="shared" si="6"/>
        <v>62</v>
      </c>
      <c r="CA48" s="56">
        <f t="shared" si="7"/>
        <v>52.2</v>
      </c>
      <c r="CB48" s="2620">
        <f t="shared" si="8"/>
        <v>0.80939947780678845</v>
      </c>
    </row>
    <row r="49" spans="1:80" ht="17.25" thickBot="1" x14ac:dyDescent="0.35">
      <c r="A49" s="2614">
        <v>0.44791666666666669</v>
      </c>
      <c r="B49" s="2619">
        <v>29</v>
      </c>
      <c r="C49" s="2621">
        <v>50</v>
      </c>
      <c r="D49" s="2620">
        <v>4.2</v>
      </c>
      <c r="E49" s="2617">
        <v>0.94791666666666663</v>
      </c>
      <c r="F49" s="2619">
        <v>37</v>
      </c>
      <c r="G49" s="2621">
        <v>58</v>
      </c>
      <c r="H49" s="2620">
        <v>3.41</v>
      </c>
      <c r="I49" s="20"/>
      <c r="J49" s="2614">
        <v>0.44791666666666669</v>
      </c>
      <c r="K49" s="2619">
        <v>25</v>
      </c>
      <c r="L49" s="2621">
        <v>51</v>
      </c>
      <c r="M49" s="2620">
        <v>5.73</v>
      </c>
      <c r="N49" s="2617">
        <v>0.94791666666666663</v>
      </c>
      <c r="O49" s="2619">
        <v>46</v>
      </c>
      <c r="P49" s="2621">
        <v>59</v>
      </c>
      <c r="Q49" s="2620">
        <v>3.51</v>
      </c>
      <c r="S49" s="2614">
        <v>0.44791666666666669</v>
      </c>
      <c r="T49" s="2619">
        <v>26</v>
      </c>
      <c r="U49" s="2621">
        <v>44</v>
      </c>
      <c r="V49" s="2620">
        <v>6.26</v>
      </c>
      <c r="W49" s="2617">
        <v>0.94791666666666663</v>
      </c>
      <c r="X49" s="2619">
        <v>44</v>
      </c>
      <c r="Y49" s="2621">
        <v>51</v>
      </c>
      <c r="Z49" s="2620">
        <v>3.99</v>
      </c>
      <c r="AB49" s="2614">
        <v>0.44791666666666669</v>
      </c>
      <c r="AC49" s="2619">
        <v>34</v>
      </c>
      <c r="AD49" s="2621">
        <v>52</v>
      </c>
      <c r="AE49" s="2620">
        <v>5.51</v>
      </c>
      <c r="AF49" s="2617">
        <v>0.94791666666666663</v>
      </c>
      <c r="AG49" s="2619">
        <v>43</v>
      </c>
      <c r="AH49" s="2621">
        <v>60</v>
      </c>
      <c r="AI49" s="2620">
        <v>4.26</v>
      </c>
      <c r="AK49" s="2614">
        <v>0.44791666666666669</v>
      </c>
      <c r="AL49" s="2619">
        <v>55</v>
      </c>
      <c r="AM49" s="2621">
        <v>49</v>
      </c>
      <c r="AN49" s="2620">
        <v>4.79</v>
      </c>
      <c r="AO49" s="2617">
        <v>0.94791666666666663</v>
      </c>
      <c r="AP49" s="2619">
        <v>47</v>
      </c>
      <c r="AQ49" s="2621">
        <v>39</v>
      </c>
      <c r="AR49" s="2620">
        <v>8.08</v>
      </c>
      <c r="AT49" s="2614">
        <v>0.44791666666666669</v>
      </c>
      <c r="AU49" s="2619">
        <v>50</v>
      </c>
      <c r="AV49" s="2621">
        <v>47</v>
      </c>
      <c r="AW49" s="2620">
        <v>8.01</v>
      </c>
      <c r="AX49" s="2617">
        <v>0.94791666666666663</v>
      </c>
      <c r="AY49" s="2619">
        <v>35</v>
      </c>
      <c r="AZ49" s="2621">
        <v>56</v>
      </c>
      <c r="BA49" s="2620">
        <v>3.74</v>
      </c>
      <c r="BB49" s="23"/>
      <c r="BC49" s="2614">
        <v>0.44791666666666669</v>
      </c>
      <c r="BD49" s="2619">
        <v>25</v>
      </c>
      <c r="BE49" s="2621">
        <v>47</v>
      </c>
      <c r="BF49" s="2620">
        <v>3.89</v>
      </c>
      <c r="BG49" s="2617">
        <v>0.94791666666666663</v>
      </c>
      <c r="BH49" s="2619">
        <v>33</v>
      </c>
      <c r="BI49" s="2621">
        <v>55</v>
      </c>
      <c r="BJ49" s="2620">
        <v>3.97</v>
      </c>
      <c r="BL49" s="2614">
        <v>0.44791666666666669</v>
      </c>
      <c r="BM49" s="54">
        <f t="shared" si="0"/>
        <v>169</v>
      </c>
      <c r="BN49" s="56">
        <f t="shared" si="1"/>
        <v>49.2</v>
      </c>
      <c r="BO49" s="2620">
        <f t="shared" si="2"/>
        <v>2.206266318537859</v>
      </c>
      <c r="BP49" s="2617">
        <v>0.94791666666666663</v>
      </c>
      <c r="BQ49" s="54">
        <f t="shared" si="9"/>
        <v>217</v>
      </c>
      <c r="BR49" s="56">
        <f t="shared" si="10"/>
        <v>53.4</v>
      </c>
      <c r="BS49" s="2620">
        <f t="shared" si="11"/>
        <v>2.8328981723237598</v>
      </c>
      <c r="BU49" s="2614">
        <v>0.44791666666666669</v>
      </c>
      <c r="BV49" s="54">
        <f t="shared" si="3"/>
        <v>75</v>
      </c>
      <c r="BW49" s="56">
        <f t="shared" si="4"/>
        <v>48.6</v>
      </c>
      <c r="BX49" s="2620">
        <f t="shared" si="5"/>
        <v>0.97911227154046998</v>
      </c>
      <c r="BY49" s="2617">
        <v>0.94791666666666663</v>
      </c>
      <c r="BZ49" s="54">
        <f t="shared" si="6"/>
        <v>68</v>
      </c>
      <c r="CA49" s="56">
        <f t="shared" si="7"/>
        <v>53</v>
      </c>
      <c r="CB49" s="2620">
        <f t="shared" si="8"/>
        <v>0.8877284595300261</v>
      </c>
    </row>
    <row r="50" spans="1:80" ht="17.25" thickTop="1" x14ac:dyDescent="0.3">
      <c r="A50" s="2615">
        <v>0.45833333333333331</v>
      </c>
      <c r="B50" s="2619">
        <v>42</v>
      </c>
      <c r="C50" s="2621">
        <v>54</v>
      </c>
      <c r="D50" s="2620">
        <v>4.6100000000000003</v>
      </c>
      <c r="E50" s="2618">
        <v>0.95833333333333337</v>
      </c>
      <c r="F50" s="2619">
        <v>47</v>
      </c>
      <c r="G50" s="2621">
        <v>56</v>
      </c>
      <c r="H50" s="2620">
        <v>4.3499999999999996</v>
      </c>
      <c r="I50" s="20"/>
      <c r="J50" s="2615">
        <v>0.45833333333333331</v>
      </c>
      <c r="K50" s="2619">
        <v>33</v>
      </c>
      <c r="L50" s="2621">
        <v>54</v>
      </c>
      <c r="M50" s="2620">
        <v>3.86</v>
      </c>
      <c r="N50" s="2618">
        <v>0.95833333333333337</v>
      </c>
      <c r="O50" s="2619">
        <v>35</v>
      </c>
      <c r="P50" s="2621">
        <v>55</v>
      </c>
      <c r="Q50" s="2620">
        <v>3.55</v>
      </c>
      <c r="S50" s="2615">
        <v>0.45833333333333331</v>
      </c>
      <c r="T50" s="2619">
        <v>41</v>
      </c>
      <c r="U50" s="2621">
        <v>46</v>
      </c>
      <c r="V50" s="2620">
        <v>6.36</v>
      </c>
      <c r="W50" s="2618">
        <v>0.95833333333333337</v>
      </c>
      <c r="X50" s="2619">
        <v>45</v>
      </c>
      <c r="Y50" s="2621">
        <v>56</v>
      </c>
      <c r="Z50" s="2620">
        <v>4.18</v>
      </c>
      <c r="AB50" s="2615">
        <v>0.45833333333333331</v>
      </c>
      <c r="AC50" s="2619">
        <v>50</v>
      </c>
      <c r="AD50" s="2621">
        <v>46</v>
      </c>
      <c r="AE50" s="2620">
        <v>6.82</v>
      </c>
      <c r="AF50" s="2618">
        <v>0.95833333333333337</v>
      </c>
      <c r="AG50" s="2619">
        <v>49</v>
      </c>
      <c r="AH50" s="2621">
        <v>53</v>
      </c>
      <c r="AI50" s="2620">
        <v>3.88</v>
      </c>
      <c r="AK50" s="2615">
        <v>0.45833333333333331</v>
      </c>
      <c r="AL50" s="2619">
        <v>47</v>
      </c>
      <c r="AM50" s="2621">
        <v>48</v>
      </c>
      <c r="AN50" s="2620">
        <v>5.97</v>
      </c>
      <c r="AO50" s="2618">
        <v>0.95833333333333337</v>
      </c>
      <c r="AP50" s="2619">
        <v>61</v>
      </c>
      <c r="AQ50" s="2621">
        <v>39</v>
      </c>
      <c r="AR50" s="2620">
        <v>8.3800000000000008</v>
      </c>
      <c r="AT50" s="2615">
        <v>0.45833333333333331</v>
      </c>
      <c r="AU50" s="2619">
        <v>53</v>
      </c>
      <c r="AV50" s="2621">
        <v>51</v>
      </c>
      <c r="AW50" s="2620">
        <v>6.51</v>
      </c>
      <c r="AX50" s="2618">
        <v>0.95833333333333337</v>
      </c>
      <c r="AY50" s="2619">
        <v>31</v>
      </c>
      <c r="AZ50" s="2621">
        <v>57</v>
      </c>
      <c r="BA50" s="2620">
        <v>2.83</v>
      </c>
      <c r="BB50" s="24"/>
      <c r="BC50" s="2615">
        <v>0.45833333333333331</v>
      </c>
      <c r="BD50" s="2619">
        <v>41</v>
      </c>
      <c r="BE50" s="2621">
        <v>50</v>
      </c>
      <c r="BF50" s="2620">
        <v>5.73</v>
      </c>
      <c r="BG50" s="2618">
        <v>0.95833333333333337</v>
      </c>
      <c r="BH50" s="2619">
        <v>30</v>
      </c>
      <c r="BI50" s="2621">
        <v>58</v>
      </c>
      <c r="BJ50" s="2620">
        <v>3.05</v>
      </c>
      <c r="BL50" s="2615">
        <v>0.45833333333333331</v>
      </c>
      <c r="BM50" s="54">
        <f t="shared" si="0"/>
        <v>213</v>
      </c>
      <c r="BN50" s="56">
        <f t="shared" si="1"/>
        <v>49.6</v>
      </c>
      <c r="BO50" s="2620">
        <f t="shared" si="2"/>
        <v>2.7806788511749345</v>
      </c>
      <c r="BP50" s="2618">
        <v>0.95833333333333337</v>
      </c>
      <c r="BQ50" s="54">
        <f t="shared" si="9"/>
        <v>237</v>
      </c>
      <c r="BR50" s="56">
        <f t="shared" si="10"/>
        <v>51.8</v>
      </c>
      <c r="BS50" s="2620">
        <f t="shared" si="11"/>
        <v>3.0939947780678851</v>
      </c>
      <c r="BU50" s="2615">
        <v>0.45833333333333331</v>
      </c>
      <c r="BV50" s="54">
        <f t="shared" si="3"/>
        <v>94</v>
      </c>
      <c r="BW50" s="56">
        <f t="shared" si="4"/>
        <v>49</v>
      </c>
      <c r="BX50" s="2620">
        <f t="shared" si="5"/>
        <v>1.2271540469973892</v>
      </c>
      <c r="BY50" s="2618">
        <v>0.95833333333333337</v>
      </c>
      <c r="BZ50" s="54">
        <f t="shared" si="6"/>
        <v>61</v>
      </c>
      <c r="CA50" s="56">
        <f t="shared" si="7"/>
        <v>52</v>
      </c>
      <c r="CB50" s="2620">
        <f t="shared" si="8"/>
        <v>0.79634464751958223</v>
      </c>
    </row>
    <row r="51" spans="1:80" x14ac:dyDescent="0.3">
      <c r="A51" s="2613">
        <v>0.46875</v>
      </c>
      <c r="B51" s="2619">
        <v>49</v>
      </c>
      <c r="C51" s="2621">
        <v>50</v>
      </c>
      <c r="D51" s="2620">
        <v>4.58</v>
      </c>
      <c r="E51" s="2616">
        <v>0.96875</v>
      </c>
      <c r="F51" s="2619">
        <v>31</v>
      </c>
      <c r="G51" s="2621">
        <v>56</v>
      </c>
      <c r="H51" s="2620">
        <v>2.85</v>
      </c>
      <c r="I51" s="20"/>
      <c r="J51" s="2613">
        <v>0.46875</v>
      </c>
      <c r="K51" s="2619">
        <v>59</v>
      </c>
      <c r="L51" s="2621">
        <v>51</v>
      </c>
      <c r="M51" s="2620">
        <v>5.25</v>
      </c>
      <c r="N51" s="2616">
        <v>0.96875</v>
      </c>
      <c r="O51" s="2619">
        <v>33</v>
      </c>
      <c r="P51" s="2621">
        <v>52</v>
      </c>
      <c r="Q51" s="2620">
        <v>3.12</v>
      </c>
      <c r="S51" s="2613">
        <v>0.46875</v>
      </c>
      <c r="T51" s="2619">
        <v>52</v>
      </c>
      <c r="U51" s="2621">
        <v>45</v>
      </c>
      <c r="V51" s="2620">
        <v>6.48</v>
      </c>
      <c r="W51" s="2616">
        <v>0.96875</v>
      </c>
      <c r="X51" s="2619">
        <v>34</v>
      </c>
      <c r="Y51" s="2621">
        <v>52</v>
      </c>
      <c r="Z51" s="2620">
        <v>2.82</v>
      </c>
      <c r="AB51" s="2613">
        <v>0.46875</v>
      </c>
      <c r="AC51" s="2619">
        <v>56</v>
      </c>
      <c r="AD51" s="2621">
        <v>50</v>
      </c>
      <c r="AE51" s="2620">
        <v>6.18</v>
      </c>
      <c r="AF51" s="2616">
        <v>0.96875</v>
      </c>
      <c r="AG51" s="2619">
        <v>31</v>
      </c>
      <c r="AH51" s="2621">
        <v>56</v>
      </c>
      <c r="AI51" s="2620">
        <v>2.97</v>
      </c>
      <c r="AK51" s="2613">
        <v>0.46875</v>
      </c>
      <c r="AL51" s="2619">
        <v>55</v>
      </c>
      <c r="AM51" s="2621">
        <v>53</v>
      </c>
      <c r="AN51" s="2620">
        <v>5.81</v>
      </c>
      <c r="AO51" s="2616">
        <v>0.96875</v>
      </c>
      <c r="AP51" s="2619">
        <v>50</v>
      </c>
      <c r="AQ51" s="2621">
        <v>37</v>
      </c>
      <c r="AR51" s="2620">
        <v>8.65</v>
      </c>
      <c r="AT51" s="2613">
        <v>0.46875</v>
      </c>
      <c r="AU51" s="2619">
        <v>94</v>
      </c>
      <c r="AV51" s="2621">
        <v>49</v>
      </c>
      <c r="AW51" s="2620">
        <v>7.01</v>
      </c>
      <c r="AX51" s="2616">
        <v>0.96875</v>
      </c>
      <c r="AY51" s="2619">
        <v>34</v>
      </c>
      <c r="AZ51" s="2621">
        <v>53</v>
      </c>
      <c r="BA51" s="2620">
        <v>3.72</v>
      </c>
      <c r="BB51" s="49"/>
      <c r="BC51" s="2613">
        <v>0.46875</v>
      </c>
      <c r="BD51" s="2619">
        <v>63</v>
      </c>
      <c r="BE51" s="2621">
        <v>49</v>
      </c>
      <c r="BF51" s="2620">
        <v>5.4</v>
      </c>
      <c r="BG51" s="2616">
        <v>0.96875</v>
      </c>
      <c r="BH51" s="2619">
        <v>19</v>
      </c>
      <c r="BI51" s="2621">
        <v>58</v>
      </c>
      <c r="BJ51" s="2620">
        <v>2.2200000000000002</v>
      </c>
      <c r="BL51" s="2613">
        <v>0.46875</v>
      </c>
      <c r="BM51" s="54">
        <f t="shared" si="0"/>
        <v>271</v>
      </c>
      <c r="BN51" s="56">
        <f t="shared" si="1"/>
        <v>49.8</v>
      </c>
      <c r="BO51" s="2620">
        <f t="shared" si="2"/>
        <v>3.5378590078328984</v>
      </c>
      <c r="BP51" s="2616">
        <v>0.96875</v>
      </c>
      <c r="BQ51" s="54">
        <f t="shared" si="9"/>
        <v>179</v>
      </c>
      <c r="BR51" s="56">
        <f t="shared" si="10"/>
        <v>50.6</v>
      </c>
      <c r="BS51" s="2620">
        <f t="shared" si="11"/>
        <v>2.3368146214099217</v>
      </c>
      <c r="BU51" s="2613">
        <v>0.46875</v>
      </c>
      <c r="BV51" s="54">
        <f t="shared" si="3"/>
        <v>157</v>
      </c>
      <c r="BW51" s="56">
        <f t="shared" si="4"/>
        <v>49.6</v>
      </c>
      <c r="BX51" s="2620">
        <f t="shared" si="5"/>
        <v>2.0496083550913835</v>
      </c>
      <c r="BY51" s="2616">
        <v>0.96875</v>
      </c>
      <c r="BZ51" s="54">
        <f t="shared" si="6"/>
        <v>53</v>
      </c>
      <c r="CA51" s="56">
        <f t="shared" si="7"/>
        <v>50</v>
      </c>
      <c r="CB51" s="2620">
        <f t="shared" si="8"/>
        <v>0.69190600522193213</v>
      </c>
    </row>
    <row r="52" spans="1:80" x14ac:dyDescent="0.3">
      <c r="A52" s="2613">
        <v>0.47916666666666669</v>
      </c>
      <c r="B52" s="2619">
        <v>44</v>
      </c>
      <c r="C52" s="2621">
        <v>50</v>
      </c>
      <c r="D52" s="2620">
        <v>4.67</v>
      </c>
      <c r="E52" s="2616">
        <v>0.97916666666666663</v>
      </c>
      <c r="F52" s="2619">
        <v>22</v>
      </c>
      <c r="G52" s="2621">
        <v>54</v>
      </c>
      <c r="H52" s="2620">
        <v>3.33</v>
      </c>
      <c r="I52" s="20"/>
      <c r="J52" s="2613">
        <v>0.47916666666666669</v>
      </c>
      <c r="K52" s="2619">
        <v>48</v>
      </c>
      <c r="L52" s="2621">
        <v>51</v>
      </c>
      <c r="M52" s="2620">
        <v>4.25</v>
      </c>
      <c r="N52" s="2616">
        <v>0.97916666666666663</v>
      </c>
      <c r="O52" s="2619">
        <v>35</v>
      </c>
      <c r="P52" s="2621">
        <v>56</v>
      </c>
      <c r="Q52" s="2620">
        <v>2.99</v>
      </c>
      <c r="S52" s="2613">
        <v>0.47916666666666669</v>
      </c>
      <c r="T52" s="2619">
        <v>52</v>
      </c>
      <c r="U52" s="2621">
        <v>47</v>
      </c>
      <c r="V52" s="2620">
        <v>6.85</v>
      </c>
      <c r="W52" s="2616">
        <v>0.97916666666666663</v>
      </c>
      <c r="X52" s="2619">
        <v>22</v>
      </c>
      <c r="Y52" s="2621">
        <v>51</v>
      </c>
      <c r="Z52" s="2620">
        <v>4.1399999999999997</v>
      </c>
      <c r="AB52" s="2613">
        <v>0.47916666666666669</v>
      </c>
      <c r="AC52" s="2619">
        <v>74</v>
      </c>
      <c r="AD52" s="2621">
        <v>52</v>
      </c>
      <c r="AE52" s="2620">
        <v>6.5</v>
      </c>
      <c r="AF52" s="2616">
        <v>0.97916666666666663</v>
      </c>
      <c r="AG52" s="2619">
        <v>43</v>
      </c>
      <c r="AH52" s="2621">
        <v>56</v>
      </c>
      <c r="AI52" s="2620">
        <v>3.27</v>
      </c>
      <c r="AK52" s="2613">
        <v>0.47916666666666669</v>
      </c>
      <c r="AL52" s="2619">
        <v>17</v>
      </c>
      <c r="AM52" s="2621">
        <v>53</v>
      </c>
      <c r="AN52" s="2620">
        <v>4.2</v>
      </c>
      <c r="AO52" s="2616">
        <v>0.97916666666666663</v>
      </c>
      <c r="AP52" s="2619">
        <v>49</v>
      </c>
      <c r="AQ52" s="2621">
        <v>40</v>
      </c>
      <c r="AR52" s="2620">
        <v>8.74</v>
      </c>
      <c r="AT52" s="2613">
        <v>0.47916666666666669</v>
      </c>
      <c r="AU52" s="2619">
        <v>94</v>
      </c>
      <c r="AV52" s="2621">
        <v>47</v>
      </c>
      <c r="AW52" s="2620">
        <v>7.43</v>
      </c>
      <c r="AX52" s="2616">
        <v>0.97916666666666663</v>
      </c>
      <c r="AY52" s="2619">
        <v>13</v>
      </c>
      <c r="AZ52" s="2621">
        <v>61</v>
      </c>
      <c r="BA52" s="2620">
        <v>2.12</v>
      </c>
      <c r="BB52" s="49"/>
      <c r="BC52" s="2613">
        <v>0.47916666666666669</v>
      </c>
      <c r="BD52" s="2619">
        <v>57</v>
      </c>
      <c r="BE52" s="2621">
        <v>51</v>
      </c>
      <c r="BF52" s="2620">
        <v>4.51</v>
      </c>
      <c r="BG52" s="2616">
        <v>0.97916666666666663</v>
      </c>
      <c r="BH52" s="2619">
        <v>21</v>
      </c>
      <c r="BI52" s="2621">
        <v>58</v>
      </c>
      <c r="BJ52" s="2620">
        <v>2.83</v>
      </c>
      <c r="BL52" s="2613">
        <v>0.47916666666666669</v>
      </c>
      <c r="BM52" s="54">
        <f t="shared" si="0"/>
        <v>235</v>
      </c>
      <c r="BN52" s="56">
        <f t="shared" si="1"/>
        <v>50.6</v>
      </c>
      <c r="BO52" s="2620">
        <f t="shared" si="2"/>
        <v>3.0678851174934727</v>
      </c>
      <c r="BP52" s="2616">
        <v>0.97916666666666663</v>
      </c>
      <c r="BQ52" s="54">
        <f t="shared" si="9"/>
        <v>171</v>
      </c>
      <c r="BR52" s="56">
        <f t="shared" si="10"/>
        <v>51.4</v>
      </c>
      <c r="BS52" s="2620">
        <f t="shared" si="11"/>
        <v>2.2323759791122715</v>
      </c>
      <c r="BU52" s="2613">
        <v>0.47916666666666669</v>
      </c>
      <c r="BV52" s="54">
        <f t="shared" si="3"/>
        <v>151</v>
      </c>
      <c r="BW52" s="56">
        <f t="shared" si="4"/>
        <v>50</v>
      </c>
      <c r="BX52" s="2620">
        <f t="shared" si="5"/>
        <v>1.9712793733681462</v>
      </c>
      <c r="BY52" s="2616">
        <v>0.97916666666666663</v>
      </c>
      <c r="BZ52" s="54">
        <f t="shared" si="6"/>
        <v>34</v>
      </c>
      <c r="CA52" s="56">
        <f t="shared" si="7"/>
        <v>52.8</v>
      </c>
      <c r="CB52" s="2620">
        <f t="shared" si="8"/>
        <v>0.44386422976501305</v>
      </c>
    </row>
    <row r="53" spans="1:80" ht="17.25" thickBot="1" x14ac:dyDescent="0.35">
      <c r="A53" s="2614">
        <v>0.48958333333333331</v>
      </c>
      <c r="B53" s="2619">
        <v>59</v>
      </c>
      <c r="C53" s="2621">
        <v>51</v>
      </c>
      <c r="D53" s="2620">
        <v>5</v>
      </c>
      <c r="E53" s="2616">
        <v>0.98958333333333337</v>
      </c>
      <c r="F53" s="2619">
        <v>20</v>
      </c>
      <c r="G53" s="2621">
        <v>54</v>
      </c>
      <c r="H53" s="2620">
        <v>3.56</v>
      </c>
      <c r="I53" s="21"/>
      <c r="J53" s="2614">
        <v>0.48958333333333331</v>
      </c>
      <c r="K53" s="2619">
        <v>68</v>
      </c>
      <c r="L53" s="2621">
        <v>48</v>
      </c>
      <c r="M53" s="2620">
        <v>6.22</v>
      </c>
      <c r="N53" s="2616">
        <v>0.98958333333333337</v>
      </c>
      <c r="O53" s="2619">
        <v>21</v>
      </c>
      <c r="P53" s="2621">
        <v>54</v>
      </c>
      <c r="Q53" s="2620">
        <v>2.64</v>
      </c>
      <c r="S53" s="2614">
        <v>0.48958333333333331</v>
      </c>
      <c r="T53" s="2619">
        <v>63</v>
      </c>
      <c r="U53" s="2621">
        <v>51</v>
      </c>
      <c r="V53" s="2620">
        <v>5.95</v>
      </c>
      <c r="W53" s="2616">
        <v>0.98958333333333337</v>
      </c>
      <c r="X53" s="2619">
        <v>30</v>
      </c>
      <c r="Y53" s="2621">
        <v>58</v>
      </c>
      <c r="Z53" s="2620">
        <v>3.33</v>
      </c>
      <c r="AB53" s="2614">
        <v>0.48958333333333331</v>
      </c>
      <c r="AC53" s="2619">
        <v>96</v>
      </c>
      <c r="AD53" s="2621">
        <v>50</v>
      </c>
      <c r="AE53" s="2620">
        <v>8.0399999999999991</v>
      </c>
      <c r="AF53" s="2616">
        <v>0.98958333333333337</v>
      </c>
      <c r="AG53" s="2619">
        <v>28</v>
      </c>
      <c r="AH53" s="2621">
        <v>60</v>
      </c>
      <c r="AI53" s="2620">
        <v>2.78</v>
      </c>
      <c r="AK53" s="2614">
        <v>0.48958333333333331</v>
      </c>
      <c r="AL53" s="2619">
        <v>39</v>
      </c>
      <c r="AM53" s="2621">
        <v>51</v>
      </c>
      <c r="AN53" s="2620">
        <v>6.77</v>
      </c>
      <c r="AO53" s="2616">
        <v>0.98958333333333337</v>
      </c>
      <c r="AP53" s="2619">
        <v>42</v>
      </c>
      <c r="AQ53" s="2621">
        <v>40</v>
      </c>
      <c r="AR53" s="2620">
        <v>10.93</v>
      </c>
      <c r="AT53" s="2614">
        <v>0.48958333333333331</v>
      </c>
      <c r="AU53" s="2619">
        <v>105</v>
      </c>
      <c r="AV53" s="2621">
        <v>48</v>
      </c>
      <c r="AW53" s="2620">
        <v>7.32</v>
      </c>
      <c r="AX53" s="2616">
        <v>0.98958333333333337</v>
      </c>
      <c r="AY53" s="2619">
        <v>33</v>
      </c>
      <c r="AZ53" s="2621">
        <v>58</v>
      </c>
      <c r="BA53" s="2620">
        <v>2.97</v>
      </c>
      <c r="BB53" s="23"/>
      <c r="BC53" s="2614">
        <v>0.48958333333333331</v>
      </c>
      <c r="BD53" s="2619">
        <v>56</v>
      </c>
      <c r="BE53" s="2621">
        <v>50</v>
      </c>
      <c r="BF53" s="2620">
        <v>5.13</v>
      </c>
      <c r="BG53" s="2616">
        <v>0.98958333333333337</v>
      </c>
      <c r="BH53" s="2619">
        <v>21</v>
      </c>
      <c r="BI53" s="2621">
        <v>54</v>
      </c>
      <c r="BJ53" s="2620">
        <v>2.41</v>
      </c>
      <c r="BL53" s="2614">
        <v>0.48958333333333331</v>
      </c>
      <c r="BM53" s="54">
        <f t="shared" si="0"/>
        <v>325</v>
      </c>
      <c r="BN53" s="56">
        <f t="shared" si="1"/>
        <v>50.2</v>
      </c>
      <c r="BO53" s="2620">
        <f t="shared" si="2"/>
        <v>4.2428198433420361</v>
      </c>
      <c r="BP53" s="2616">
        <v>0.98958333333333337</v>
      </c>
      <c r="BQ53" s="54">
        <f t="shared" si="9"/>
        <v>141</v>
      </c>
      <c r="BR53" s="56">
        <f t="shared" si="10"/>
        <v>53.2</v>
      </c>
      <c r="BS53" s="2620">
        <f t="shared" si="11"/>
        <v>1.8407310704960835</v>
      </c>
      <c r="BU53" s="2614">
        <v>0.48958333333333331</v>
      </c>
      <c r="BV53" s="54">
        <f t="shared" si="3"/>
        <v>161</v>
      </c>
      <c r="BW53" s="56">
        <f t="shared" si="4"/>
        <v>49.6</v>
      </c>
      <c r="BX53" s="2620">
        <f t="shared" si="5"/>
        <v>2.1018276762402088</v>
      </c>
      <c r="BY53" s="2616">
        <v>0.98958333333333337</v>
      </c>
      <c r="BZ53" s="54">
        <f t="shared" si="6"/>
        <v>54</v>
      </c>
      <c r="CA53" s="56">
        <f t="shared" si="7"/>
        <v>54</v>
      </c>
      <c r="CB53" s="2620">
        <f t="shared" si="8"/>
        <v>0.70496083550913835</v>
      </c>
    </row>
    <row r="54" spans="1:80" ht="17.25" thickTop="1" x14ac:dyDescent="0.3">
      <c r="A54" s="30" t="s">
        <v>11</v>
      </c>
      <c r="B54" s="36">
        <f>SUM(B6:B53)</f>
        <v>1389</v>
      </c>
      <c r="C54" s="38">
        <f>AVERAGE(C6:C53)</f>
        <v>52.833333333333336</v>
      </c>
      <c r="D54" s="39"/>
      <c r="E54" s="30" t="s">
        <v>12</v>
      </c>
      <c r="F54" s="36">
        <f>SUM(F6:F53)</f>
        <v>3169</v>
      </c>
      <c r="G54" s="38">
        <f>AVERAGE(G6:G53)</f>
        <v>51.125</v>
      </c>
      <c r="H54" s="39"/>
      <c r="J54" s="30" t="s">
        <v>11</v>
      </c>
      <c r="K54" s="36">
        <f>SUM(K6:K53)</f>
        <v>1513</v>
      </c>
      <c r="L54" s="38">
        <f>AVERAGE(L6:L53)</f>
        <v>53.520833333333336</v>
      </c>
      <c r="M54" s="37"/>
      <c r="N54" s="30" t="s">
        <v>12</v>
      </c>
      <c r="O54" s="36">
        <f>SUM(O6:O53)</f>
        <v>3302</v>
      </c>
      <c r="P54" s="38">
        <f>AVERAGE(P6:P53)</f>
        <v>50.770833333333336</v>
      </c>
      <c r="Q54" s="37"/>
      <c r="S54" s="30" t="s">
        <v>11</v>
      </c>
      <c r="T54" s="36">
        <f>SUM(T6:T53)</f>
        <v>1505</v>
      </c>
      <c r="U54" s="38">
        <f>AVERAGE(U6:U53)</f>
        <v>52.458333333333336</v>
      </c>
      <c r="V54" s="37"/>
      <c r="W54" s="30" t="s">
        <v>12</v>
      </c>
      <c r="X54" s="36">
        <f>SUM(X6:X53)</f>
        <v>3656</v>
      </c>
      <c r="Y54" s="38">
        <f>AVERAGE(Y6:Y53)</f>
        <v>48.229166666666664</v>
      </c>
      <c r="Z54" s="37"/>
      <c r="AB54" s="30" t="s">
        <v>11</v>
      </c>
      <c r="AC54" s="36">
        <f>SUM(AC6:AC53)</f>
        <v>1691</v>
      </c>
      <c r="AD54" s="38">
        <f>AVERAGE(AD6:AD53)</f>
        <v>53.468085106382979</v>
      </c>
      <c r="AE54" s="37"/>
      <c r="AF54" s="30" t="s">
        <v>12</v>
      </c>
      <c r="AG54" s="36">
        <f>SUM(AG6:AG53)</f>
        <v>3402</v>
      </c>
      <c r="AH54" s="38">
        <f>AVERAGE(AH6:AH53)</f>
        <v>50.6875</v>
      </c>
      <c r="AI54" s="37"/>
      <c r="AK54" s="30" t="s">
        <v>11</v>
      </c>
      <c r="AL54" s="36">
        <f>SUM(AL6:AL53)</f>
        <v>1562</v>
      </c>
      <c r="AM54" s="38">
        <f>AVERAGE(AM6:AM53)</f>
        <v>54.083333333333336</v>
      </c>
      <c r="AN54" s="37"/>
      <c r="AO54" s="30" t="s">
        <v>12</v>
      </c>
      <c r="AP54" s="36">
        <f>SUM(AP6:AP53)</f>
        <v>2878</v>
      </c>
      <c r="AQ54" s="38">
        <f>AVERAGE(AQ6:AQ53)</f>
        <v>45.390243902439025</v>
      </c>
      <c r="AR54" s="37"/>
      <c r="AT54" s="30" t="s">
        <v>11</v>
      </c>
      <c r="AU54" s="36">
        <f>SUM(AU6:AU53)</f>
        <v>1590</v>
      </c>
      <c r="AV54" s="38">
        <f>AVERAGE(AV6:AV53)</f>
        <v>51.354166666666664</v>
      </c>
      <c r="AW54" s="37"/>
      <c r="AX54" s="30" t="s">
        <v>12</v>
      </c>
      <c r="AY54" s="36">
        <f>SUM(AY6:AY53)</f>
        <v>3390</v>
      </c>
      <c r="AZ54" s="38">
        <f>AVERAGE(AZ6:AZ53)</f>
        <v>50.9375</v>
      </c>
      <c r="BA54" s="37"/>
      <c r="BC54" s="30" t="s">
        <v>11</v>
      </c>
      <c r="BD54" s="36">
        <f>SUM(BD6:BD53)</f>
        <v>898</v>
      </c>
      <c r="BE54" s="38">
        <f>AVERAGE(BE6:BE53)</f>
        <v>54.541666666666664</v>
      </c>
      <c r="BF54" s="37"/>
      <c r="BG54" s="30" t="s">
        <v>12</v>
      </c>
      <c r="BH54" s="36">
        <f>SUM(BH6:BH53)</f>
        <v>3000</v>
      </c>
      <c r="BI54" s="38">
        <f>AVERAGE(BI6:BI53)</f>
        <v>51.916666666666664</v>
      </c>
      <c r="BJ54" s="37"/>
      <c r="BL54" s="30" t="s">
        <v>11</v>
      </c>
      <c r="BM54" s="36">
        <f>SUM(BM6:BM53)</f>
        <v>7660</v>
      </c>
      <c r="BN54" s="38">
        <f>AVERAGE(BN6:BN53)</f>
        <v>53.297916666666659</v>
      </c>
      <c r="BO54" s="37"/>
      <c r="BP54" s="30" t="s">
        <v>12</v>
      </c>
      <c r="BQ54" s="36">
        <f>SUM(BQ6:BQ53)</f>
        <v>16407</v>
      </c>
      <c r="BR54" s="38">
        <f>AVERAGE(BR6:BR53)</f>
        <v>49.314583333333339</v>
      </c>
      <c r="BS54" s="37"/>
      <c r="BU54" s="30" t="s">
        <v>11</v>
      </c>
      <c r="BV54" s="36">
        <f>SUM(BV6:BV53)</f>
        <v>2488</v>
      </c>
      <c r="BW54" s="38">
        <f>AVERAGE(BW6:BW53)</f>
        <v>52.979166666666657</v>
      </c>
      <c r="BX54" s="37"/>
      <c r="BY54" s="30" t="s">
        <v>12</v>
      </c>
      <c r="BZ54" s="36">
        <f>SUM(BZ6:BZ53)</f>
        <v>6390</v>
      </c>
      <c r="CA54" s="38">
        <f>AVERAGE(CA6:CA53)</f>
        <v>49.281250000000007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BB1" zoomScale="85" zoomScaleNormal="85" workbookViewId="0">
      <selection activeCell="BF13" sqref="BF13"/>
    </sheetView>
  </sheetViews>
  <sheetFormatPr defaultColWidth="9" defaultRowHeight="16.5" x14ac:dyDescent="0.3"/>
  <cols>
    <col min="1" max="4" width="9" style="2591"/>
    <col min="5" max="7" width="9" style="2591" customWidth="1"/>
    <col min="8" max="13" width="9" style="2591"/>
    <col min="14" max="16" width="9" style="2591" customWidth="1"/>
    <col min="17" max="22" width="9" style="2591"/>
    <col min="23" max="26" width="9" style="2591" customWidth="1"/>
    <col min="27" max="16384" width="9" style="2591"/>
  </cols>
  <sheetData>
    <row r="1" spans="1:80" ht="16.5" customHeight="1" x14ac:dyDescent="0.3">
      <c r="A1" s="259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9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9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9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9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9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9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9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9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99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598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598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598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598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598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598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598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598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99" t="s">
        <v>18</v>
      </c>
      <c r="B3" s="2624" t="s">
        <v>71</v>
      </c>
      <c r="C3" s="2624"/>
      <c r="D3" s="2624"/>
      <c r="E3" s="2624"/>
      <c r="F3" s="2624"/>
      <c r="G3" s="2624"/>
      <c r="H3" s="2624"/>
      <c r="I3" s="27"/>
      <c r="J3" s="2598" t="s">
        <v>13</v>
      </c>
      <c r="K3" s="2624" t="s">
        <v>71</v>
      </c>
      <c r="L3" s="2624"/>
      <c r="M3" s="2624"/>
      <c r="N3" s="2624"/>
      <c r="O3" s="2624"/>
      <c r="P3" s="2624"/>
      <c r="Q3" s="2624"/>
      <c r="S3" s="2598" t="s">
        <v>13</v>
      </c>
      <c r="T3" s="2624" t="s">
        <v>71</v>
      </c>
      <c r="U3" s="2624"/>
      <c r="V3" s="2624"/>
      <c r="W3" s="2624"/>
      <c r="X3" s="2624"/>
      <c r="Y3" s="2624"/>
      <c r="Z3" s="2624"/>
      <c r="AB3" s="2598" t="s">
        <v>13</v>
      </c>
      <c r="AC3" s="2624" t="s">
        <v>71</v>
      </c>
      <c r="AD3" s="2624"/>
      <c r="AE3" s="2624"/>
      <c r="AF3" s="2624"/>
      <c r="AG3" s="2624"/>
      <c r="AH3" s="2624"/>
      <c r="AI3" s="2624"/>
      <c r="AK3" s="2598" t="s">
        <v>13</v>
      </c>
      <c r="AL3" s="2624" t="s">
        <v>71</v>
      </c>
      <c r="AM3" s="2624"/>
      <c r="AN3" s="2624"/>
      <c r="AO3" s="2624"/>
      <c r="AP3" s="2624"/>
      <c r="AQ3" s="2624"/>
      <c r="AR3" s="2624"/>
      <c r="AT3" s="2598" t="s">
        <v>13</v>
      </c>
      <c r="AU3" s="2624" t="s">
        <v>71</v>
      </c>
      <c r="AV3" s="2624"/>
      <c r="AW3" s="2624"/>
      <c r="AX3" s="2624"/>
      <c r="AY3" s="2624"/>
      <c r="AZ3" s="2624"/>
      <c r="BA3" s="2624"/>
      <c r="BC3" s="2598" t="s">
        <v>13</v>
      </c>
      <c r="BD3" s="2624" t="s">
        <v>71</v>
      </c>
      <c r="BE3" s="2624"/>
      <c r="BF3" s="2624"/>
      <c r="BG3" s="2624"/>
      <c r="BH3" s="2624"/>
      <c r="BI3" s="2624"/>
      <c r="BJ3" s="2624"/>
      <c r="BL3" s="2598" t="s">
        <v>13</v>
      </c>
      <c r="BM3" s="2624" t="s">
        <v>71</v>
      </c>
      <c r="BN3" s="2624"/>
      <c r="BO3" s="2624"/>
      <c r="BP3" s="2624"/>
      <c r="BQ3" s="2624"/>
      <c r="BR3" s="2624"/>
      <c r="BS3" s="2624"/>
      <c r="BU3" s="2598" t="s">
        <v>13</v>
      </c>
      <c r="BV3" s="2624" t="s">
        <v>71</v>
      </c>
      <c r="BW3" s="2624"/>
      <c r="BX3" s="2624"/>
      <c r="BY3" s="2624"/>
      <c r="BZ3" s="2624"/>
      <c r="CA3" s="2624"/>
      <c r="CB3" s="2624"/>
    </row>
    <row r="4" spans="1:80" x14ac:dyDescent="0.3">
      <c r="A4" s="259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98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9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9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9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9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9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9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9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98" t="s">
        <v>6</v>
      </c>
      <c r="B5" s="2601" t="s">
        <v>7</v>
      </c>
      <c r="C5" s="2601" t="s">
        <v>8</v>
      </c>
      <c r="D5" s="2601" t="s">
        <v>9</v>
      </c>
      <c r="E5" s="2601" t="s">
        <v>6</v>
      </c>
      <c r="F5" s="2601" t="s">
        <v>7</v>
      </c>
      <c r="G5" s="2601" t="s">
        <v>8</v>
      </c>
      <c r="H5" s="2601" t="s">
        <v>9</v>
      </c>
      <c r="I5" s="25"/>
      <c r="J5" s="2598" t="s">
        <v>6</v>
      </c>
      <c r="K5" s="2601" t="s">
        <v>7</v>
      </c>
      <c r="L5" s="2601" t="s">
        <v>8</v>
      </c>
      <c r="M5" s="2601" t="s">
        <v>9</v>
      </c>
      <c r="N5" s="2601" t="s">
        <v>6</v>
      </c>
      <c r="O5" s="2601" t="s">
        <v>7</v>
      </c>
      <c r="P5" s="2601" t="s">
        <v>8</v>
      </c>
      <c r="Q5" s="2601" t="s">
        <v>9</v>
      </c>
      <c r="S5" s="2598" t="s">
        <v>6</v>
      </c>
      <c r="T5" s="2601" t="s">
        <v>7</v>
      </c>
      <c r="U5" s="2601" t="s">
        <v>8</v>
      </c>
      <c r="V5" s="2601" t="s">
        <v>9</v>
      </c>
      <c r="W5" s="2601" t="s">
        <v>6</v>
      </c>
      <c r="X5" s="2601" t="s">
        <v>7</v>
      </c>
      <c r="Y5" s="2601" t="s">
        <v>8</v>
      </c>
      <c r="Z5" s="2601" t="s">
        <v>9</v>
      </c>
      <c r="AB5" s="2598" t="s">
        <v>6</v>
      </c>
      <c r="AC5" s="2601" t="s">
        <v>7</v>
      </c>
      <c r="AD5" s="2601" t="s">
        <v>8</v>
      </c>
      <c r="AE5" s="2601" t="s">
        <v>9</v>
      </c>
      <c r="AF5" s="2601" t="s">
        <v>6</v>
      </c>
      <c r="AG5" s="2601" t="s">
        <v>7</v>
      </c>
      <c r="AH5" s="2601" t="s">
        <v>8</v>
      </c>
      <c r="AI5" s="2601" t="s">
        <v>9</v>
      </c>
      <c r="AK5" s="2598" t="s">
        <v>6</v>
      </c>
      <c r="AL5" s="2601" t="s">
        <v>7</v>
      </c>
      <c r="AM5" s="2601" t="s">
        <v>8</v>
      </c>
      <c r="AN5" s="2601" t="s">
        <v>9</v>
      </c>
      <c r="AO5" s="2601" t="s">
        <v>6</v>
      </c>
      <c r="AP5" s="2601" t="s">
        <v>7</v>
      </c>
      <c r="AQ5" s="2601" t="s">
        <v>8</v>
      </c>
      <c r="AR5" s="2601" t="s">
        <v>9</v>
      </c>
      <c r="AT5" s="2598" t="s">
        <v>6</v>
      </c>
      <c r="AU5" s="2601" t="s">
        <v>7</v>
      </c>
      <c r="AV5" s="2601" t="s">
        <v>8</v>
      </c>
      <c r="AW5" s="2601" t="s">
        <v>9</v>
      </c>
      <c r="AX5" s="2601" t="s">
        <v>6</v>
      </c>
      <c r="AY5" s="2601" t="s">
        <v>7</v>
      </c>
      <c r="AZ5" s="2601" t="s">
        <v>8</v>
      </c>
      <c r="BA5" s="2601" t="s">
        <v>9</v>
      </c>
      <c r="BC5" s="2598" t="s">
        <v>6</v>
      </c>
      <c r="BD5" s="2601" t="s">
        <v>7</v>
      </c>
      <c r="BE5" s="2601" t="s">
        <v>8</v>
      </c>
      <c r="BF5" s="2601" t="s">
        <v>9</v>
      </c>
      <c r="BG5" s="2601" t="s">
        <v>6</v>
      </c>
      <c r="BH5" s="2601" t="s">
        <v>7</v>
      </c>
      <c r="BI5" s="2601" t="s">
        <v>8</v>
      </c>
      <c r="BJ5" s="2601" t="s">
        <v>9</v>
      </c>
      <c r="BL5" s="2598" t="s">
        <v>6</v>
      </c>
      <c r="BM5" s="2601" t="s">
        <v>7</v>
      </c>
      <c r="BN5" s="2601" t="s">
        <v>8</v>
      </c>
      <c r="BO5" s="2601" t="s">
        <v>9</v>
      </c>
      <c r="BP5" s="2601" t="s">
        <v>6</v>
      </c>
      <c r="BQ5" s="2601" t="s">
        <v>7</v>
      </c>
      <c r="BR5" s="2601" t="s">
        <v>8</v>
      </c>
      <c r="BS5" s="2601" t="s">
        <v>9</v>
      </c>
      <c r="BU5" s="2598" t="s">
        <v>6</v>
      </c>
      <c r="BV5" s="2601" t="s">
        <v>7</v>
      </c>
      <c r="BW5" s="2601" t="s">
        <v>8</v>
      </c>
      <c r="BX5" s="2601" t="s">
        <v>9</v>
      </c>
      <c r="BY5" s="2601" t="s">
        <v>6</v>
      </c>
      <c r="BZ5" s="2601" t="s">
        <v>7</v>
      </c>
      <c r="CA5" s="2601" t="s">
        <v>8</v>
      </c>
      <c r="CB5" s="2601" t="s">
        <v>9</v>
      </c>
    </row>
    <row r="6" spans="1:80" x14ac:dyDescent="0.3">
      <c r="A6" s="2613">
        <v>0</v>
      </c>
      <c r="B6" s="2619">
        <v>7</v>
      </c>
      <c r="C6" s="2621">
        <v>68</v>
      </c>
      <c r="D6" s="2620">
        <v>1.33</v>
      </c>
      <c r="E6" s="2616">
        <v>0.5</v>
      </c>
      <c r="F6" s="2619">
        <v>61</v>
      </c>
      <c r="G6" s="2621">
        <v>56</v>
      </c>
      <c r="H6" s="2620">
        <v>5.73</v>
      </c>
      <c r="I6" s="28"/>
      <c r="J6" s="2613">
        <v>0</v>
      </c>
      <c r="K6" s="2619">
        <v>25</v>
      </c>
      <c r="L6" s="2621">
        <v>59</v>
      </c>
      <c r="M6" s="2620">
        <v>2.2200000000000002</v>
      </c>
      <c r="N6" s="2616">
        <v>0.5</v>
      </c>
      <c r="O6" s="2619">
        <v>62</v>
      </c>
      <c r="P6" s="2621">
        <v>54</v>
      </c>
      <c r="Q6" s="2620">
        <v>6.13</v>
      </c>
      <c r="S6" s="2613">
        <v>0</v>
      </c>
      <c r="T6" s="2619">
        <v>22</v>
      </c>
      <c r="U6" s="2621">
        <v>64</v>
      </c>
      <c r="V6" s="2620">
        <v>2.36</v>
      </c>
      <c r="W6" s="2616">
        <v>0.5</v>
      </c>
      <c r="X6" s="2619">
        <v>85</v>
      </c>
      <c r="Y6" s="2621">
        <v>52</v>
      </c>
      <c r="Z6" s="2620">
        <v>5.76</v>
      </c>
      <c r="AB6" s="2613">
        <v>0</v>
      </c>
      <c r="AC6" s="2619">
        <v>17</v>
      </c>
      <c r="AD6" s="2621">
        <v>61</v>
      </c>
      <c r="AE6" s="2620">
        <v>2.16</v>
      </c>
      <c r="AF6" s="2616">
        <v>0.5</v>
      </c>
      <c r="AG6" s="2619">
        <v>81</v>
      </c>
      <c r="AH6" s="2621">
        <v>54</v>
      </c>
      <c r="AI6" s="2620">
        <v>5.58</v>
      </c>
      <c r="AK6" s="2613">
        <v>0</v>
      </c>
      <c r="AL6" s="2619">
        <v>23</v>
      </c>
      <c r="AM6" s="2621">
        <v>62</v>
      </c>
      <c r="AN6" s="2620">
        <v>2.15</v>
      </c>
      <c r="AO6" s="2616">
        <v>0.5</v>
      </c>
      <c r="AP6" s="2619">
        <v>41</v>
      </c>
      <c r="AQ6" s="2621">
        <v>52</v>
      </c>
      <c r="AR6" s="2620">
        <v>8.3699999999999992</v>
      </c>
      <c r="AT6" s="2613">
        <v>0</v>
      </c>
      <c r="AU6" s="2619">
        <v>19</v>
      </c>
      <c r="AV6" s="2621">
        <v>53</v>
      </c>
      <c r="AW6" s="2620">
        <v>3.33</v>
      </c>
      <c r="AX6" s="2616">
        <v>0.5</v>
      </c>
      <c r="AY6" s="2619">
        <v>83</v>
      </c>
      <c r="AZ6" s="2621">
        <v>54</v>
      </c>
      <c r="BA6" s="2620">
        <v>7.06</v>
      </c>
      <c r="BB6" s="49"/>
      <c r="BC6" s="2613">
        <v>0</v>
      </c>
      <c r="BD6" s="2619">
        <v>10</v>
      </c>
      <c r="BE6" s="2621">
        <v>64</v>
      </c>
      <c r="BF6" s="2620">
        <v>1.52</v>
      </c>
      <c r="BG6" s="2616">
        <v>0.5</v>
      </c>
      <c r="BH6" s="2619">
        <v>61</v>
      </c>
      <c r="BI6" s="2621">
        <v>57</v>
      </c>
      <c r="BJ6" s="2620">
        <v>4.4000000000000004</v>
      </c>
      <c r="BL6" s="2613">
        <v>0</v>
      </c>
      <c r="BM6" s="54">
        <f>SUM(B6,K6,T6,AC6,AL6)</f>
        <v>94</v>
      </c>
      <c r="BN6" s="56">
        <f>AVERAGE(C6,L6,U6,AD6,AM6)</f>
        <v>62.8</v>
      </c>
      <c r="BO6" s="2620">
        <f>BM6/$BM$54*100</f>
        <v>1.197452229299363</v>
      </c>
      <c r="BP6" s="2616">
        <v>0.5</v>
      </c>
      <c r="BQ6" s="54">
        <f>SUM(F6,O6,X6,AG6,AP6)</f>
        <v>330</v>
      </c>
      <c r="BR6" s="56">
        <f>AVERAGE(G6,P6,Y6,AH6,AQ6)</f>
        <v>53.6</v>
      </c>
      <c r="BS6" s="2620">
        <f>BQ6/$BM$54*100</f>
        <v>4.2038216560509554</v>
      </c>
      <c r="BU6" s="2613">
        <v>0</v>
      </c>
      <c r="BV6" s="54">
        <f>SUM(AU6,BD6)</f>
        <v>29</v>
      </c>
      <c r="BW6" s="56">
        <f>AVERAGE(L6,U6,AD6,AM6,AV6)</f>
        <v>59.8</v>
      </c>
      <c r="BX6" s="2620">
        <f>BV6/$BM$54*100</f>
        <v>0.36942675159235666</v>
      </c>
      <c r="BY6" s="2616">
        <v>0.5</v>
      </c>
      <c r="BZ6" s="54">
        <f>SUM(AY6,BH6)</f>
        <v>144</v>
      </c>
      <c r="CA6" s="56">
        <f>AVERAGE(P6,Y6,AH6,AQ6,AZ6)</f>
        <v>53.2</v>
      </c>
      <c r="CB6" s="2620">
        <f>BZ6/$BM$54*100</f>
        <v>1.8343949044585985</v>
      </c>
    </row>
    <row r="7" spans="1:80" x14ac:dyDescent="0.3">
      <c r="A7" s="2613">
        <v>1.0416666666666666E-2</v>
      </c>
      <c r="B7" s="2619">
        <v>14</v>
      </c>
      <c r="C7" s="2621">
        <v>62</v>
      </c>
      <c r="D7" s="2620">
        <v>1.78</v>
      </c>
      <c r="E7" s="2616">
        <v>0.51041666666666663</v>
      </c>
      <c r="F7" s="2619">
        <v>59</v>
      </c>
      <c r="G7" s="2621">
        <v>56</v>
      </c>
      <c r="H7" s="2620">
        <v>4.0599999999999996</v>
      </c>
      <c r="I7" s="28"/>
      <c r="J7" s="2613">
        <v>1.0416666666666666E-2</v>
      </c>
      <c r="K7" s="2619">
        <v>19</v>
      </c>
      <c r="L7" s="2621">
        <v>59</v>
      </c>
      <c r="M7" s="2620">
        <v>2.14</v>
      </c>
      <c r="N7" s="2616">
        <v>0.51041666666666663</v>
      </c>
      <c r="O7" s="2619">
        <v>64</v>
      </c>
      <c r="P7" s="2621">
        <v>55</v>
      </c>
      <c r="Q7" s="2620">
        <v>5.1100000000000003</v>
      </c>
      <c r="S7" s="2613">
        <v>1.0416666666666666E-2</v>
      </c>
      <c r="T7" s="2619">
        <v>17</v>
      </c>
      <c r="U7" s="2621">
        <v>62</v>
      </c>
      <c r="V7" s="2620">
        <v>1.86</v>
      </c>
      <c r="W7" s="2616">
        <v>0.51041666666666663</v>
      </c>
      <c r="X7" s="2619">
        <v>73</v>
      </c>
      <c r="Y7" s="2621">
        <v>52</v>
      </c>
      <c r="Z7" s="2620">
        <v>5.27</v>
      </c>
      <c r="AB7" s="2613">
        <v>1.0416666666666666E-2</v>
      </c>
      <c r="AC7" s="2619">
        <v>20</v>
      </c>
      <c r="AD7" s="2621">
        <v>57</v>
      </c>
      <c r="AE7" s="2620">
        <v>2.4300000000000002</v>
      </c>
      <c r="AF7" s="2616">
        <v>0.51041666666666663</v>
      </c>
      <c r="AG7" s="2619">
        <v>72</v>
      </c>
      <c r="AH7" s="2621">
        <v>55</v>
      </c>
      <c r="AI7" s="2620">
        <v>6.03</v>
      </c>
      <c r="AK7" s="2613">
        <v>1.0416666666666666E-2</v>
      </c>
      <c r="AL7" s="2619">
        <v>19</v>
      </c>
      <c r="AM7" s="2621">
        <v>57</v>
      </c>
      <c r="AN7" s="2620">
        <v>2.2999999999999998</v>
      </c>
      <c r="AO7" s="2616">
        <v>0.51041666666666663</v>
      </c>
      <c r="AP7" s="2619">
        <v>66</v>
      </c>
      <c r="AQ7" s="2621">
        <v>53</v>
      </c>
      <c r="AR7" s="2620">
        <v>5.42</v>
      </c>
      <c r="AT7" s="2613">
        <v>1.0416666666666666E-2</v>
      </c>
      <c r="AU7" s="2619">
        <v>22</v>
      </c>
      <c r="AV7" s="2621">
        <v>48</v>
      </c>
      <c r="AW7" s="2620">
        <v>5.47</v>
      </c>
      <c r="AX7" s="2616">
        <v>0.51041666666666663</v>
      </c>
      <c r="AY7" s="2619">
        <v>69</v>
      </c>
      <c r="AZ7" s="2621">
        <v>53</v>
      </c>
      <c r="BA7" s="2620">
        <v>5.32</v>
      </c>
      <c r="BB7" s="49"/>
      <c r="BC7" s="2613">
        <v>1.0416666666666666E-2</v>
      </c>
      <c r="BD7" s="2619">
        <v>13</v>
      </c>
      <c r="BE7" s="2621">
        <v>59</v>
      </c>
      <c r="BF7" s="2620">
        <v>2.08</v>
      </c>
      <c r="BG7" s="2616">
        <v>0.51041666666666663</v>
      </c>
      <c r="BH7" s="2619">
        <v>49</v>
      </c>
      <c r="BI7" s="2621">
        <v>57</v>
      </c>
      <c r="BJ7" s="2620">
        <v>3.96</v>
      </c>
      <c r="BL7" s="2613">
        <v>1.0416666666666666E-2</v>
      </c>
      <c r="BM7" s="54">
        <f t="shared" ref="BM7:BM53" si="0">SUM(B7,K7,T7,AC7,AL7)</f>
        <v>89</v>
      </c>
      <c r="BN7" s="56">
        <f t="shared" ref="BN7:BN53" si="1">AVERAGE(C7,L7,U7,AD7,AM7)</f>
        <v>59.4</v>
      </c>
      <c r="BO7" s="2620">
        <f t="shared" ref="BO7:BO53" si="2">BM7/$BM$54*100</f>
        <v>1.1337579617834395</v>
      </c>
      <c r="BP7" s="2616">
        <v>0.51041666666666663</v>
      </c>
      <c r="BQ7" s="54">
        <f>SUM(F7,O7,X7,AG7,AP7)</f>
        <v>334</v>
      </c>
      <c r="BR7" s="56">
        <f>AVERAGE(G7,P7,Y7,AH7,AQ7)</f>
        <v>54.2</v>
      </c>
      <c r="BS7" s="2620">
        <f>BQ7/$BM$54*100</f>
        <v>4.2547770700636942</v>
      </c>
      <c r="BU7" s="2613">
        <v>1.0416666666666666E-2</v>
      </c>
      <c r="BV7" s="54">
        <f t="shared" ref="BV7:BV53" si="3">SUM(AU7,BD7)</f>
        <v>35</v>
      </c>
      <c r="BW7" s="56">
        <f t="shared" ref="BW7:BW53" si="4">AVERAGE(L7,U7,AD7,AM7,AV7)</f>
        <v>56.6</v>
      </c>
      <c r="BX7" s="2620">
        <f t="shared" ref="BX7:BX53" si="5">BV7/$BM$54*100</f>
        <v>0.44585987261146498</v>
      </c>
      <c r="BY7" s="2616">
        <v>0.51041666666666663</v>
      </c>
      <c r="BZ7" s="54">
        <f t="shared" ref="BZ7:BZ53" si="6">SUM(AY7,BH7)</f>
        <v>118</v>
      </c>
      <c r="CA7" s="56">
        <f t="shared" ref="CA7:CA53" si="7">AVERAGE(P7,Y7,AH7,AQ7,AZ7)</f>
        <v>53.6</v>
      </c>
      <c r="CB7" s="2620">
        <f t="shared" ref="CB7:CB53" si="8">BZ7/$BM$54*100</f>
        <v>1.5031847133757963</v>
      </c>
    </row>
    <row r="8" spans="1:80" x14ac:dyDescent="0.3">
      <c r="A8" s="2613">
        <v>2.0833333333333332E-2</v>
      </c>
      <c r="B8" s="2619">
        <v>8</v>
      </c>
      <c r="C8" s="2621">
        <v>65</v>
      </c>
      <c r="D8" s="2620">
        <v>1.44</v>
      </c>
      <c r="E8" s="2616">
        <v>0.52083333333333337</v>
      </c>
      <c r="F8" s="2619">
        <v>73</v>
      </c>
      <c r="G8" s="2621">
        <v>55</v>
      </c>
      <c r="H8" s="2620">
        <v>5.78</v>
      </c>
      <c r="I8" s="28"/>
      <c r="J8" s="2613">
        <v>2.0833333333333332E-2</v>
      </c>
      <c r="K8" s="2619">
        <v>15</v>
      </c>
      <c r="L8" s="2621">
        <v>69</v>
      </c>
      <c r="M8" s="2620">
        <v>1.65</v>
      </c>
      <c r="N8" s="2616">
        <v>0.52083333333333337</v>
      </c>
      <c r="O8" s="2619">
        <v>51</v>
      </c>
      <c r="P8" s="2621">
        <v>60</v>
      </c>
      <c r="Q8" s="2620">
        <v>3.95</v>
      </c>
      <c r="S8" s="2613">
        <v>2.0833333333333332E-2</v>
      </c>
      <c r="T8" s="2619">
        <v>14</v>
      </c>
      <c r="U8" s="2621">
        <v>73</v>
      </c>
      <c r="V8" s="2620">
        <v>2.63</v>
      </c>
      <c r="W8" s="2616">
        <v>0.52083333333333337</v>
      </c>
      <c r="X8" s="2619">
        <v>85</v>
      </c>
      <c r="Y8" s="2621">
        <v>53</v>
      </c>
      <c r="Z8" s="2620">
        <v>6.13</v>
      </c>
      <c r="AB8" s="2613">
        <v>2.0833333333333332E-2</v>
      </c>
      <c r="AC8" s="2619">
        <v>13</v>
      </c>
      <c r="AD8" s="2621">
        <v>66</v>
      </c>
      <c r="AE8" s="2620">
        <v>2.11</v>
      </c>
      <c r="AF8" s="2616">
        <v>0.52083333333333337</v>
      </c>
      <c r="AG8" s="2619">
        <v>74</v>
      </c>
      <c r="AH8" s="2621">
        <v>55</v>
      </c>
      <c r="AI8" s="2620">
        <v>4.93</v>
      </c>
      <c r="AK8" s="2613">
        <v>2.0833333333333332E-2</v>
      </c>
      <c r="AL8" s="2619">
        <v>19</v>
      </c>
      <c r="AM8" s="2621">
        <v>66</v>
      </c>
      <c r="AN8" s="2620">
        <v>1.98</v>
      </c>
      <c r="AO8" s="2616">
        <v>0.52083333333333337</v>
      </c>
      <c r="AP8" s="2619">
        <v>52</v>
      </c>
      <c r="AQ8" s="2621">
        <v>53</v>
      </c>
      <c r="AR8" s="2620">
        <v>5.31</v>
      </c>
      <c r="AT8" s="2613">
        <v>2.0833333333333332E-2</v>
      </c>
      <c r="AU8" s="2619">
        <v>28</v>
      </c>
      <c r="AV8" s="2621">
        <v>51</v>
      </c>
      <c r="AW8" s="2620">
        <v>3.16</v>
      </c>
      <c r="AX8" s="2616">
        <v>0.52083333333333337</v>
      </c>
      <c r="AY8" s="2619">
        <v>52</v>
      </c>
      <c r="AZ8" s="2621">
        <v>55</v>
      </c>
      <c r="BA8" s="2620">
        <v>7.62</v>
      </c>
      <c r="BB8" s="49"/>
      <c r="BC8" s="2613">
        <v>2.0833333333333332E-2</v>
      </c>
      <c r="BD8" s="2619">
        <v>14</v>
      </c>
      <c r="BE8" s="2621">
        <v>60</v>
      </c>
      <c r="BF8" s="2620">
        <v>1.85</v>
      </c>
      <c r="BG8" s="2616">
        <v>0.52083333333333337</v>
      </c>
      <c r="BH8" s="2619">
        <v>55</v>
      </c>
      <c r="BI8" s="2621">
        <v>57</v>
      </c>
      <c r="BJ8" s="2620">
        <v>4.4800000000000004</v>
      </c>
      <c r="BL8" s="2613">
        <v>2.0833333333333332E-2</v>
      </c>
      <c r="BM8" s="54">
        <f t="shared" si="0"/>
        <v>69</v>
      </c>
      <c r="BN8" s="56">
        <f t="shared" si="1"/>
        <v>67.8</v>
      </c>
      <c r="BO8" s="2620">
        <f t="shared" si="2"/>
        <v>0.87898089171974525</v>
      </c>
      <c r="BP8" s="2616">
        <v>0.52083333333333337</v>
      </c>
      <c r="BQ8" s="54">
        <f t="shared" ref="BQ8:BQ53" si="9">SUM(F8,O8,X8,AG8,AP8)</f>
        <v>335</v>
      </c>
      <c r="BR8" s="56">
        <f t="shared" ref="BR8:BR53" si="10">AVERAGE(G8,P8,Y8,AH8,AQ8)</f>
        <v>55.2</v>
      </c>
      <c r="BS8" s="2620">
        <f t="shared" ref="BS8:BS53" si="11">BQ8/$BM$54*100</f>
        <v>4.2675159235668785</v>
      </c>
      <c r="BU8" s="2613">
        <v>2.0833333333333332E-2</v>
      </c>
      <c r="BV8" s="54">
        <f t="shared" si="3"/>
        <v>42</v>
      </c>
      <c r="BW8" s="56">
        <f t="shared" si="4"/>
        <v>65</v>
      </c>
      <c r="BX8" s="2620">
        <f t="shared" si="5"/>
        <v>0.53503184713375795</v>
      </c>
      <c r="BY8" s="2616">
        <v>0.52083333333333337</v>
      </c>
      <c r="BZ8" s="54">
        <f t="shared" si="6"/>
        <v>107</v>
      </c>
      <c r="CA8" s="56">
        <f t="shared" si="7"/>
        <v>55.2</v>
      </c>
      <c r="CB8" s="2620">
        <f t="shared" si="8"/>
        <v>1.3630573248407643</v>
      </c>
    </row>
    <row r="9" spans="1:80" ht="17.25" thickBot="1" x14ac:dyDescent="0.35">
      <c r="A9" s="2614">
        <v>3.125E-2</v>
      </c>
      <c r="B9" s="2619">
        <v>6</v>
      </c>
      <c r="C9" s="2621">
        <v>61</v>
      </c>
      <c r="D9" s="2620">
        <v>1.2</v>
      </c>
      <c r="E9" s="2617">
        <v>0.53125</v>
      </c>
      <c r="F9" s="2619">
        <v>54</v>
      </c>
      <c r="G9" s="2621">
        <v>55</v>
      </c>
      <c r="H9" s="2620">
        <v>4.05</v>
      </c>
      <c r="I9" s="28"/>
      <c r="J9" s="2614">
        <v>3.125E-2</v>
      </c>
      <c r="K9" s="2619">
        <v>15</v>
      </c>
      <c r="L9" s="2621">
        <v>57</v>
      </c>
      <c r="M9" s="2620">
        <v>1.97</v>
      </c>
      <c r="N9" s="2617">
        <v>0.53125</v>
      </c>
      <c r="O9" s="2619">
        <v>63</v>
      </c>
      <c r="P9" s="2621">
        <v>69</v>
      </c>
      <c r="Q9" s="2620">
        <v>5.56</v>
      </c>
      <c r="S9" s="2614">
        <v>3.125E-2</v>
      </c>
      <c r="T9" s="2619">
        <v>13</v>
      </c>
      <c r="U9" s="2621">
        <v>56</v>
      </c>
      <c r="V9" s="2620">
        <v>1.56</v>
      </c>
      <c r="W9" s="2617">
        <v>0.53125</v>
      </c>
      <c r="X9" s="2619">
        <v>68</v>
      </c>
      <c r="Y9" s="2621">
        <v>82</v>
      </c>
      <c r="Z9" s="2620">
        <v>7.91</v>
      </c>
      <c r="AB9" s="2614">
        <v>3.125E-2</v>
      </c>
      <c r="AC9" s="2619">
        <v>11</v>
      </c>
      <c r="AD9" s="2621">
        <v>63</v>
      </c>
      <c r="AE9" s="2620">
        <v>1.85</v>
      </c>
      <c r="AF9" s="2617">
        <v>0.53125</v>
      </c>
      <c r="AG9" s="2619">
        <v>84</v>
      </c>
      <c r="AH9" s="2621">
        <v>60</v>
      </c>
      <c r="AI9" s="2620">
        <v>8.4499999999999993</v>
      </c>
      <c r="AK9" s="2614">
        <v>3.125E-2</v>
      </c>
      <c r="AL9" s="2619">
        <v>20</v>
      </c>
      <c r="AM9" s="2621">
        <v>65</v>
      </c>
      <c r="AN9" s="2620">
        <v>1.64</v>
      </c>
      <c r="AO9" s="2617">
        <v>0.53125</v>
      </c>
      <c r="AP9" s="2619">
        <v>44</v>
      </c>
      <c r="AQ9" s="2621">
        <v>52</v>
      </c>
      <c r="AR9" s="2620">
        <v>4.9000000000000004</v>
      </c>
      <c r="AT9" s="2614">
        <v>3.125E-2</v>
      </c>
      <c r="AU9" s="2619">
        <v>28</v>
      </c>
      <c r="AV9" s="2621">
        <v>57</v>
      </c>
      <c r="AW9" s="2620">
        <v>3.64</v>
      </c>
      <c r="AX9" s="2617">
        <v>0.53125</v>
      </c>
      <c r="AY9" s="2619">
        <v>83</v>
      </c>
      <c r="AZ9" s="2621">
        <v>58</v>
      </c>
      <c r="BA9" s="2620">
        <v>7.55</v>
      </c>
      <c r="BB9" s="23"/>
      <c r="BC9" s="2614">
        <v>3.125E-2</v>
      </c>
      <c r="BD9" s="2619">
        <v>9</v>
      </c>
      <c r="BE9" s="2621">
        <v>65</v>
      </c>
      <c r="BF9" s="2620">
        <v>1.47</v>
      </c>
      <c r="BG9" s="2617">
        <v>0.53125</v>
      </c>
      <c r="BH9" s="2619">
        <v>55</v>
      </c>
      <c r="BI9" s="2621">
        <v>59</v>
      </c>
      <c r="BJ9" s="2620">
        <v>4.8600000000000003</v>
      </c>
      <c r="BL9" s="2614">
        <v>3.125E-2</v>
      </c>
      <c r="BM9" s="54">
        <f t="shared" si="0"/>
        <v>65</v>
      </c>
      <c r="BN9" s="56">
        <f t="shared" si="1"/>
        <v>60.4</v>
      </c>
      <c r="BO9" s="2620">
        <f t="shared" si="2"/>
        <v>0.82802547770700641</v>
      </c>
      <c r="BP9" s="2617">
        <v>0.53125</v>
      </c>
      <c r="BQ9" s="54">
        <f t="shared" si="9"/>
        <v>313</v>
      </c>
      <c r="BR9" s="56">
        <f t="shared" si="10"/>
        <v>63.6</v>
      </c>
      <c r="BS9" s="2620">
        <f t="shared" si="11"/>
        <v>3.9872611464968148</v>
      </c>
      <c r="BU9" s="2614">
        <v>3.125E-2</v>
      </c>
      <c r="BV9" s="54">
        <f t="shared" si="3"/>
        <v>37</v>
      </c>
      <c r="BW9" s="56">
        <f t="shared" si="4"/>
        <v>59.6</v>
      </c>
      <c r="BX9" s="2620">
        <f t="shared" si="5"/>
        <v>0.4713375796178344</v>
      </c>
      <c r="BY9" s="2617">
        <v>0.53125</v>
      </c>
      <c r="BZ9" s="54">
        <f t="shared" si="6"/>
        <v>138</v>
      </c>
      <c r="CA9" s="56">
        <f t="shared" si="7"/>
        <v>64.2</v>
      </c>
      <c r="CB9" s="2620">
        <f t="shared" si="8"/>
        <v>1.7579617834394905</v>
      </c>
    </row>
    <row r="10" spans="1:80" ht="17.25" thickTop="1" x14ac:dyDescent="0.3">
      <c r="A10" s="2615">
        <v>4.1666666666666664E-2</v>
      </c>
      <c r="B10" s="2619">
        <v>7</v>
      </c>
      <c r="C10" s="2621">
        <v>74</v>
      </c>
      <c r="D10" s="2620">
        <v>1.48</v>
      </c>
      <c r="E10" s="2618">
        <v>0.54166666666666663</v>
      </c>
      <c r="F10" s="2619">
        <v>80</v>
      </c>
      <c r="G10" s="2621">
        <v>53</v>
      </c>
      <c r="H10" s="2620">
        <v>5.58</v>
      </c>
      <c r="I10" s="20"/>
      <c r="J10" s="2615">
        <v>4.1666666666666664E-2</v>
      </c>
      <c r="K10" s="2619">
        <v>14</v>
      </c>
      <c r="L10" s="2621">
        <v>64</v>
      </c>
      <c r="M10" s="2620">
        <v>2.0299999999999998</v>
      </c>
      <c r="N10" s="2618">
        <v>0.54166666666666663</v>
      </c>
      <c r="O10" s="2619">
        <v>86</v>
      </c>
      <c r="P10" s="2621">
        <v>73</v>
      </c>
      <c r="Q10" s="2620">
        <v>7.5</v>
      </c>
      <c r="S10" s="2615">
        <v>4.1666666666666664E-2</v>
      </c>
      <c r="T10" s="2619">
        <v>13</v>
      </c>
      <c r="U10" s="2621">
        <v>54</v>
      </c>
      <c r="V10" s="2620">
        <v>1.84</v>
      </c>
      <c r="W10" s="2618">
        <v>0.54166666666666663</v>
      </c>
      <c r="X10" s="2619">
        <v>76</v>
      </c>
      <c r="Y10" s="2621">
        <v>59</v>
      </c>
      <c r="Z10" s="2620">
        <v>6.82</v>
      </c>
      <c r="AB10" s="2615">
        <v>4.1666666666666664E-2</v>
      </c>
      <c r="AC10" s="2619">
        <v>24</v>
      </c>
      <c r="AD10" s="2621">
        <v>66</v>
      </c>
      <c r="AE10" s="2620">
        <v>1.6</v>
      </c>
      <c r="AF10" s="2618">
        <v>0.54166666666666663</v>
      </c>
      <c r="AG10" s="2619">
        <v>71</v>
      </c>
      <c r="AH10" s="2621">
        <v>85</v>
      </c>
      <c r="AI10" s="2620">
        <v>11.59</v>
      </c>
      <c r="AK10" s="2615">
        <v>4.1666666666666664E-2</v>
      </c>
      <c r="AL10" s="2619">
        <v>16</v>
      </c>
      <c r="AM10" s="2621">
        <v>72</v>
      </c>
      <c r="AN10" s="2620">
        <v>1.88</v>
      </c>
      <c r="AO10" s="2618">
        <v>0.54166666666666663</v>
      </c>
      <c r="AP10" s="2619">
        <v>60</v>
      </c>
      <c r="AQ10" s="2621">
        <v>57</v>
      </c>
      <c r="AR10" s="2620">
        <v>5.68</v>
      </c>
      <c r="AT10" s="2615">
        <v>4.1666666666666664E-2</v>
      </c>
      <c r="AU10" s="2619">
        <v>21</v>
      </c>
      <c r="AV10" s="2621">
        <v>54</v>
      </c>
      <c r="AW10" s="2620">
        <v>5.51</v>
      </c>
      <c r="AX10" s="2618">
        <v>0.54166666666666663</v>
      </c>
      <c r="AY10" s="2619">
        <v>63</v>
      </c>
      <c r="AZ10" s="2621">
        <v>48</v>
      </c>
      <c r="BA10" s="2620">
        <v>18.52</v>
      </c>
      <c r="BB10" s="24"/>
      <c r="BC10" s="2615">
        <v>4.1666666666666664E-2</v>
      </c>
      <c r="BD10" s="2619">
        <v>4</v>
      </c>
      <c r="BE10" s="2621">
        <v>65</v>
      </c>
      <c r="BF10" s="2620">
        <v>1.23</v>
      </c>
      <c r="BG10" s="2618">
        <v>0.54166666666666663</v>
      </c>
      <c r="BH10" s="2619">
        <v>50</v>
      </c>
      <c r="BI10" s="2621">
        <v>72</v>
      </c>
      <c r="BJ10" s="2620">
        <v>4.07</v>
      </c>
      <c r="BL10" s="2615">
        <v>4.1666666666666664E-2</v>
      </c>
      <c r="BM10" s="54">
        <f t="shared" si="0"/>
        <v>74</v>
      </c>
      <c r="BN10" s="56">
        <f t="shared" si="1"/>
        <v>66</v>
      </c>
      <c r="BO10" s="2620">
        <f t="shared" si="2"/>
        <v>0.9426751592356688</v>
      </c>
      <c r="BP10" s="2618">
        <v>0.54166666666666663</v>
      </c>
      <c r="BQ10" s="54">
        <f t="shared" si="9"/>
        <v>373</v>
      </c>
      <c r="BR10" s="56">
        <f t="shared" si="10"/>
        <v>65.400000000000006</v>
      </c>
      <c r="BS10" s="2620">
        <f t="shared" si="11"/>
        <v>4.7515923566878984</v>
      </c>
      <c r="BU10" s="2615">
        <v>4.1666666666666664E-2</v>
      </c>
      <c r="BV10" s="54">
        <f t="shared" si="3"/>
        <v>25</v>
      </c>
      <c r="BW10" s="56">
        <f t="shared" si="4"/>
        <v>62</v>
      </c>
      <c r="BX10" s="2620">
        <f t="shared" si="5"/>
        <v>0.31847133757961787</v>
      </c>
      <c r="BY10" s="2618">
        <v>0.54166666666666663</v>
      </c>
      <c r="BZ10" s="54">
        <f t="shared" si="6"/>
        <v>113</v>
      </c>
      <c r="CA10" s="56">
        <f t="shared" si="7"/>
        <v>64.400000000000006</v>
      </c>
      <c r="CB10" s="2620">
        <f t="shared" si="8"/>
        <v>1.4394904458598727</v>
      </c>
    </row>
    <row r="11" spans="1:80" x14ac:dyDescent="0.3">
      <c r="A11" s="2613">
        <v>5.2083333333333336E-2</v>
      </c>
      <c r="B11" s="2619">
        <v>4</v>
      </c>
      <c r="C11" s="2621">
        <v>53</v>
      </c>
      <c r="D11" s="2620">
        <v>2.73</v>
      </c>
      <c r="E11" s="2616">
        <v>0.55208333333333337</v>
      </c>
      <c r="F11" s="2619">
        <v>82</v>
      </c>
      <c r="G11" s="2621">
        <v>55</v>
      </c>
      <c r="H11" s="2620">
        <v>5.93</v>
      </c>
      <c r="I11" s="20"/>
      <c r="J11" s="2613">
        <v>5.2083333333333336E-2</v>
      </c>
      <c r="K11" s="2619">
        <v>12</v>
      </c>
      <c r="L11" s="2621">
        <v>55</v>
      </c>
      <c r="M11" s="2620">
        <v>1.73</v>
      </c>
      <c r="N11" s="2616">
        <v>0.55208333333333337</v>
      </c>
      <c r="O11" s="2619">
        <v>93</v>
      </c>
      <c r="P11" s="2621">
        <v>55</v>
      </c>
      <c r="Q11" s="2620">
        <v>6.25</v>
      </c>
      <c r="S11" s="2613">
        <v>5.2083333333333336E-2</v>
      </c>
      <c r="T11" s="2619">
        <v>7</v>
      </c>
      <c r="U11" s="2621">
        <v>67</v>
      </c>
      <c r="V11" s="2620">
        <v>1.39</v>
      </c>
      <c r="W11" s="2616">
        <v>0.55208333333333337</v>
      </c>
      <c r="X11" s="2619">
        <v>63</v>
      </c>
      <c r="Y11" s="2621">
        <v>67</v>
      </c>
      <c r="Z11" s="2620">
        <v>4.66</v>
      </c>
      <c r="AB11" s="2613">
        <v>5.2083333333333336E-2</v>
      </c>
      <c r="AC11" s="2619">
        <v>15</v>
      </c>
      <c r="AD11" s="2621">
        <v>70</v>
      </c>
      <c r="AE11" s="2620">
        <v>1.47</v>
      </c>
      <c r="AF11" s="2616">
        <v>0.55208333333333337</v>
      </c>
      <c r="AG11" s="2619">
        <v>91</v>
      </c>
      <c r="AH11" s="2621">
        <v>78</v>
      </c>
      <c r="AI11" s="2620">
        <v>9.93</v>
      </c>
      <c r="AK11" s="2613">
        <v>5.2083333333333336E-2</v>
      </c>
      <c r="AL11" s="2619">
        <v>10</v>
      </c>
      <c r="AM11" s="2621">
        <v>63</v>
      </c>
      <c r="AN11" s="2620">
        <v>1.33</v>
      </c>
      <c r="AO11" s="2616">
        <v>0.55208333333333337</v>
      </c>
      <c r="AP11" s="2619">
        <v>57</v>
      </c>
      <c r="AQ11" s="2621">
        <v>53</v>
      </c>
      <c r="AR11" s="2620">
        <v>7.15</v>
      </c>
      <c r="AT11" s="2613">
        <v>5.2083333333333336E-2</v>
      </c>
      <c r="AU11" s="2619">
        <v>13</v>
      </c>
      <c r="AV11" s="2621">
        <v>57</v>
      </c>
      <c r="AW11" s="2620">
        <v>1.76</v>
      </c>
      <c r="AX11" s="2616">
        <v>0.55208333333333337</v>
      </c>
      <c r="AY11" s="2619">
        <v>88</v>
      </c>
      <c r="AZ11" s="2621">
        <v>58</v>
      </c>
      <c r="BA11" s="2620">
        <v>7.69</v>
      </c>
      <c r="BB11" s="49"/>
      <c r="BC11" s="2613">
        <v>5.2083333333333336E-2</v>
      </c>
      <c r="BD11" s="2619">
        <v>10</v>
      </c>
      <c r="BE11" s="2621">
        <v>65</v>
      </c>
      <c r="BF11" s="2620">
        <v>1.25</v>
      </c>
      <c r="BG11" s="2616">
        <v>0.55208333333333337</v>
      </c>
      <c r="BH11" s="2619">
        <v>75</v>
      </c>
      <c r="BI11" s="2621">
        <v>53</v>
      </c>
      <c r="BJ11" s="2620">
        <v>7.3</v>
      </c>
      <c r="BL11" s="2613">
        <v>5.2083333333333336E-2</v>
      </c>
      <c r="BM11" s="54">
        <f t="shared" si="0"/>
        <v>48</v>
      </c>
      <c r="BN11" s="56">
        <f t="shared" si="1"/>
        <v>61.6</v>
      </c>
      <c r="BO11" s="2620">
        <f t="shared" si="2"/>
        <v>0.61146496815286622</v>
      </c>
      <c r="BP11" s="2616">
        <v>0.55208333333333337</v>
      </c>
      <c r="BQ11" s="54">
        <f t="shared" si="9"/>
        <v>386</v>
      </c>
      <c r="BR11" s="56">
        <f t="shared" si="10"/>
        <v>61.6</v>
      </c>
      <c r="BS11" s="2620">
        <f t="shared" si="11"/>
        <v>4.9171974522292992</v>
      </c>
      <c r="BU11" s="2613">
        <v>5.2083333333333336E-2</v>
      </c>
      <c r="BV11" s="54">
        <f t="shared" si="3"/>
        <v>23</v>
      </c>
      <c r="BW11" s="56">
        <f t="shared" si="4"/>
        <v>62.4</v>
      </c>
      <c r="BX11" s="2620">
        <f t="shared" si="5"/>
        <v>0.2929936305732484</v>
      </c>
      <c r="BY11" s="2616">
        <v>0.55208333333333337</v>
      </c>
      <c r="BZ11" s="54">
        <f t="shared" si="6"/>
        <v>163</v>
      </c>
      <c r="CA11" s="56">
        <f t="shared" si="7"/>
        <v>62.2</v>
      </c>
      <c r="CB11" s="2620">
        <f t="shared" si="8"/>
        <v>2.0764331210191083</v>
      </c>
    </row>
    <row r="12" spans="1:80" x14ac:dyDescent="0.3">
      <c r="A12" s="2613">
        <v>6.25E-2</v>
      </c>
      <c r="B12" s="2619">
        <v>5</v>
      </c>
      <c r="C12" s="2621">
        <v>55</v>
      </c>
      <c r="D12" s="2620">
        <v>1.6</v>
      </c>
      <c r="E12" s="2616">
        <v>0.5625</v>
      </c>
      <c r="F12" s="2619">
        <v>43</v>
      </c>
      <c r="G12" s="2621">
        <v>52</v>
      </c>
      <c r="H12" s="2620">
        <v>4.55</v>
      </c>
      <c r="I12" s="20"/>
      <c r="J12" s="2613">
        <v>6.25E-2</v>
      </c>
      <c r="K12" s="2619">
        <v>9</v>
      </c>
      <c r="L12" s="2621">
        <v>66</v>
      </c>
      <c r="M12" s="2620">
        <v>1.33</v>
      </c>
      <c r="N12" s="2616">
        <v>0.5625</v>
      </c>
      <c r="O12" s="2619">
        <v>57</v>
      </c>
      <c r="P12" s="2621">
        <v>59</v>
      </c>
      <c r="Q12" s="2620">
        <v>5.89</v>
      </c>
      <c r="S12" s="2613">
        <v>6.25E-2</v>
      </c>
      <c r="T12" s="2619">
        <v>8</v>
      </c>
      <c r="U12" s="2621">
        <v>61</v>
      </c>
      <c r="V12" s="2620">
        <v>1.31</v>
      </c>
      <c r="W12" s="2616">
        <v>0.5625</v>
      </c>
      <c r="X12" s="2619">
        <v>85</v>
      </c>
      <c r="Y12" s="2621">
        <v>79</v>
      </c>
      <c r="Z12" s="2620">
        <v>6.45</v>
      </c>
      <c r="AB12" s="2613">
        <v>6.25E-2</v>
      </c>
      <c r="AC12" s="2619">
        <v>6</v>
      </c>
      <c r="AD12" s="2621">
        <v>54</v>
      </c>
      <c r="AE12" s="2620">
        <v>1.72</v>
      </c>
      <c r="AF12" s="2616">
        <v>0.5625</v>
      </c>
      <c r="AG12" s="2619">
        <v>66</v>
      </c>
      <c r="AH12" s="2621">
        <v>63</v>
      </c>
      <c r="AI12" s="2620">
        <v>6.2</v>
      </c>
      <c r="AK12" s="2613">
        <v>6.25E-2</v>
      </c>
      <c r="AL12" s="2619">
        <v>12</v>
      </c>
      <c r="AM12" s="2621">
        <v>65</v>
      </c>
      <c r="AN12" s="2620">
        <v>1.34</v>
      </c>
      <c r="AO12" s="2616">
        <v>0.5625</v>
      </c>
      <c r="AP12" s="2619">
        <v>49</v>
      </c>
      <c r="AQ12" s="2621">
        <v>54</v>
      </c>
      <c r="AR12" s="2620">
        <v>4.3099999999999996</v>
      </c>
      <c r="AT12" s="2613">
        <v>6.25E-2</v>
      </c>
      <c r="AU12" s="2619">
        <v>14</v>
      </c>
      <c r="AV12" s="2621">
        <v>46</v>
      </c>
      <c r="AW12" s="2620">
        <v>2.67</v>
      </c>
      <c r="AX12" s="2616">
        <v>0.5625</v>
      </c>
      <c r="AY12" s="2619">
        <v>70</v>
      </c>
      <c r="AZ12" s="2621">
        <v>63</v>
      </c>
      <c r="BA12" s="2620">
        <v>7.83</v>
      </c>
      <c r="BB12" s="49"/>
      <c r="BC12" s="2613">
        <v>6.25E-2</v>
      </c>
      <c r="BD12" s="2619">
        <v>5</v>
      </c>
      <c r="BE12" s="2621">
        <v>66</v>
      </c>
      <c r="BF12" s="2620">
        <v>1.41</v>
      </c>
      <c r="BG12" s="2616">
        <v>0.5625</v>
      </c>
      <c r="BH12" s="2619">
        <v>47</v>
      </c>
      <c r="BI12" s="2621">
        <v>50</v>
      </c>
      <c r="BJ12" s="2620">
        <v>6.68</v>
      </c>
      <c r="BL12" s="2613">
        <v>6.25E-2</v>
      </c>
      <c r="BM12" s="54">
        <f t="shared" si="0"/>
        <v>40</v>
      </c>
      <c r="BN12" s="56">
        <f t="shared" si="1"/>
        <v>60.2</v>
      </c>
      <c r="BO12" s="2620">
        <f t="shared" si="2"/>
        <v>0.50955414012738853</v>
      </c>
      <c r="BP12" s="2616">
        <v>0.5625</v>
      </c>
      <c r="BQ12" s="54">
        <f t="shared" si="9"/>
        <v>300</v>
      </c>
      <c r="BR12" s="56">
        <f t="shared" si="10"/>
        <v>61.4</v>
      </c>
      <c r="BS12" s="2620">
        <f t="shared" si="11"/>
        <v>3.8216560509554141</v>
      </c>
      <c r="BU12" s="2613">
        <v>6.25E-2</v>
      </c>
      <c r="BV12" s="54">
        <f t="shared" si="3"/>
        <v>19</v>
      </c>
      <c r="BW12" s="56">
        <f t="shared" si="4"/>
        <v>58.4</v>
      </c>
      <c r="BX12" s="2620">
        <f t="shared" si="5"/>
        <v>0.24203821656050956</v>
      </c>
      <c r="BY12" s="2616">
        <v>0.5625</v>
      </c>
      <c r="BZ12" s="54">
        <f t="shared" si="6"/>
        <v>117</v>
      </c>
      <c r="CA12" s="56">
        <f t="shared" si="7"/>
        <v>63.6</v>
      </c>
      <c r="CB12" s="2620">
        <f t="shared" si="8"/>
        <v>1.4904458598726114</v>
      </c>
    </row>
    <row r="13" spans="1:80" ht="17.25" thickBot="1" x14ac:dyDescent="0.35">
      <c r="A13" s="2614">
        <v>7.2916666666666671E-2</v>
      </c>
      <c r="B13" s="2619">
        <v>3</v>
      </c>
      <c r="C13" s="2621">
        <v>48</v>
      </c>
      <c r="D13" s="2620">
        <v>1.58</v>
      </c>
      <c r="E13" s="2617">
        <v>0.57291666666666663</v>
      </c>
      <c r="F13" s="2619">
        <v>57</v>
      </c>
      <c r="G13" s="2621">
        <v>58</v>
      </c>
      <c r="H13" s="2620">
        <v>4.71</v>
      </c>
      <c r="I13" s="20"/>
      <c r="J13" s="2614">
        <v>7.2916666666666671E-2</v>
      </c>
      <c r="K13" s="2619">
        <v>7</v>
      </c>
      <c r="L13" s="2621">
        <v>69</v>
      </c>
      <c r="M13" s="2620">
        <v>1.35</v>
      </c>
      <c r="N13" s="2617">
        <v>0.57291666666666663</v>
      </c>
      <c r="O13" s="2619">
        <v>71</v>
      </c>
      <c r="P13" s="2621">
        <v>64</v>
      </c>
      <c r="Q13" s="2620">
        <v>7.39</v>
      </c>
      <c r="S13" s="2614">
        <v>7.2916666666666671E-2</v>
      </c>
      <c r="T13" s="2619">
        <v>10</v>
      </c>
      <c r="U13" s="2621">
        <v>64</v>
      </c>
      <c r="V13" s="2620">
        <v>1.61</v>
      </c>
      <c r="W13" s="2617">
        <v>0.57291666666666663</v>
      </c>
      <c r="X13" s="2619">
        <v>90</v>
      </c>
      <c r="Y13" s="2621">
        <v>53</v>
      </c>
      <c r="Z13" s="2620">
        <v>6.1</v>
      </c>
      <c r="AB13" s="2614">
        <v>7.2916666666666671E-2</v>
      </c>
      <c r="AC13" s="2619">
        <v>10</v>
      </c>
      <c r="AD13" s="2621">
        <v>65</v>
      </c>
      <c r="AE13" s="2620">
        <v>1.63</v>
      </c>
      <c r="AF13" s="2617">
        <v>0.57291666666666663</v>
      </c>
      <c r="AG13" s="2619">
        <v>77</v>
      </c>
      <c r="AH13" s="2621">
        <v>60</v>
      </c>
      <c r="AI13" s="2620">
        <v>10.26</v>
      </c>
      <c r="AK13" s="2614">
        <v>7.2916666666666671E-2</v>
      </c>
      <c r="AL13" s="2619">
        <v>7</v>
      </c>
      <c r="AM13" s="2621">
        <v>58</v>
      </c>
      <c r="AN13" s="2620">
        <v>1.87</v>
      </c>
      <c r="AO13" s="2617">
        <v>0.57291666666666663</v>
      </c>
      <c r="AP13" s="2619">
        <v>62</v>
      </c>
      <c r="AQ13" s="2621">
        <v>59</v>
      </c>
      <c r="AR13" s="2620">
        <v>4.8099999999999996</v>
      </c>
      <c r="AT13" s="2614">
        <v>7.2916666666666671E-2</v>
      </c>
      <c r="AU13" s="2619">
        <v>12</v>
      </c>
      <c r="AV13" s="2621">
        <v>60</v>
      </c>
      <c r="AW13" s="2620">
        <v>1.9</v>
      </c>
      <c r="AX13" s="2617">
        <v>0.57291666666666663</v>
      </c>
      <c r="AY13" s="2619">
        <v>69</v>
      </c>
      <c r="AZ13" s="2621">
        <v>58</v>
      </c>
      <c r="BA13" s="2620">
        <v>5.86</v>
      </c>
      <c r="BB13" s="23"/>
      <c r="BC13" s="2614">
        <v>7.2916666666666671E-2</v>
      </c>
      <c r="BD13" s="2619">
        <v>5</v>
      </c>
      <c r="BE13" s="2621">
        <v>83</v>
      </c>
      <c r="BF13" s="2620">
        <v>0.94</v>
      </c>
      <c r="BG13" s="2617">
        <v>0.57291666666666663</v>
      </c>
      <c r="BH13" s="2619">
        <v>64</v>
      </c>
      <c r="BI13" s="2621">
        <v>70</v>
      </c>
      <c r="BJ13" s="2620">
        <v>7.63</v>
      </c>
      <c r="BL13" s="2614">
        <v>7.2916666666666671E-2</v>
      </c>
      <c r="BM13" s="54">
        <f t="shared" si="0"/>
        <v>37</v>
      </c>
      <c r="BN13" s="56">
        <f t="shared" si="1"/>
        <v>60.8</v>
      </c>
      <c r="BO13" s="2620">
        <f t="shared" si="2"/>
        <v>0.4713375796178344</v>
      </c>
      <c r="BP13" s="2617">
        <v>0.57291666666666663</v>
      </c>
      <c r="BQ13" s="54">
        <f t="shared" si="9"/>
        <v>357</v>
      </c>
      <c r="BR13" s="56">
        <f t="shared" si="10"/>
        <v>58.8</v>
      </c>
      <c r="BS13" s="2620">
        <f t="shared" si="11"/>
        <v>4.5477707006369421</v>
      </c>
      <c r="BU13" s="2614">
        <v>7.2916666666666671E-2</v>
      </c>
      <c r="BV13" s="54">
        <f t="shared" si="3"/>
        <v>17</v>
      </c>
      <c r="BW13" s="56">
        <f t="shared" si="4"/>
        <v>63.2</v>
      </c>
      <c r="BX13" s="2620">
        <f t="shared" si="5"/>
        <v>0.21656050955414013</v>
      </c>
      <c r="BY13" s="2617">
        <v>0.57291666666666663</v>
      </c>
      <c r="BZ13" s="54">
        <f t="shared" si="6"/>
        <v>133</v>
      </c>
      <c r="CA13" s="56">
        <f t="shared" si="7"/>
        <v>58.8</v>
      </c>
      <c r="CB13" s="2620">
        <f t="shared" si="8"/>
        <v>1.6942675159235667</v>
      </c>
    </row>
    <row r="14" spans="1:80" ht="17.25" thickTop="1" x14ac:dyDescent="0.3">
      <c r="A14" s="2615">
        <v>8.3333333333333329E-2</v>
      </c>
      <c r="B14" s="2619">
        <v>3</v>
      </c>
      <c r="C14" s="2621">
        <v>63</v>
      </c>
      <c r="D14" s="2620">
        <v>1.28</v>
      </c>
      <c r="E14" s="2618">
        <v>0.58333333333333337</v>
      </c>
      <c r="F14" s="2619">
        <v>64</v>
      </c>
      <c r="G14" s="2621">
        <v>55</v>
      </c>
      <c r="H14" s="2620">
        <v>4.38</v>
      </c>
      <c r="I14" s="20"/>
      <c r="J14" s="2615">
        <v>8.3333333333333329E-2</v>
      </c>
      <c r="K14" s="2619">
        <v>4</v>
      </c>
      <c r="L14" s="2621">
        <v>52</v>
      </c>
      <c r="M14" s="2620">
        <v>1.69</v>
      </c>
      <c r="N14" s="2618">
        <v>0.58333333333333337</v>
      </c>
      <c r="O14" s="2619">
        <v>75</v>
      </c>
      <c r="P14" s="2621">
        <v>56</v>
      </c>
      <c r="Q14" s="2620">
        <v>6.6</v>
      </c>
      <c r="S14" s="2615">
        <v>8.3333333333333329E-2</v>
      </c>
      <c r="T14" s="2619">
        <v>5</v>
      </c>
      <c r="U14" s="2621">
        <v>59</v>
      </c>
      <c r="V14" s="2620">
        <v>1.39</v>
      </c>
      <c r="W14" s="2618">
        <v>0.58333333333333337</v>
      </c>
      <c r="X14" s="2619">
        <v>64</v>
      </c>
      <c r="Y14" s="2621">
        <v>60</v>
      </c>
      <c r="Z14" s="2620">
        <v>7.8</v>
      </c>
      <c r="AB14" s="2615">
        <v>8.3333333333333329E-2</v>
      </c>
      <c r="AC14" s="2619" t="s">
        <v>16</v>
      </c>
      <c r="AD14" s="2621" t="s">
        <v>10</v>
      </c>
      <c r="AE14" s="2620" t="s">
        <v>10</v>
      </c>
      <c r="AF14" s="2618">
        <v>0.58333333333333337</v>
      </c>
      <c r="AG14" s="2619">
        <v>78</v>
      </c>
      <c r="AH14" s="2621">
        <v>56</v>
      </c>
      <c r="AI14" s="2620">
        <v>7.06</v>
      </c>
      <c r="AK14" s="2615">
        <v>8.3333333333333329E-2</v>
      </c>
      <c r="AL14" s="2619">
        <v>9</v>
      </c>
      <c r="AM14" s="2621">
        <v>66</v>
      </c>
      <c r="AN14" s="2620">
        <v>1.77</v>
      </c>
      <c r="AO14" s="2618">
        <v>0.58333333333333337</v>
      </c>
      <c r="AP14" s="2619">
        <v>65</v>
      </c>
      <c r="AQ14" s="2621">
        <v>54</v>
      </c>
      <c r="AR14" s="2620">
        <v>5.5</v>
      </c>
      <c r="AT14" s="2615">
        <v>8.3333333333333329E-2</v>
      </c>
      <c r="AU14" s="2619">
        <v>10</v>
      </c>
      <c r="AV14" s="2621">
        <v>57</v>
      </c>
      <c r="AW14" s="2620">
        <v>2.97</v>
      </c>
      <c r="AX14" s="2618">
        <v>0.58333333333333337</v>
      </c>
      <c r="AY14" s="2619">
        <v>85</v>
      </c>
      <c r="AZ14" s="2621">
        <v>51</v>
      </c>
      <c r="BA14" s="2620">
        <v>9.1300000000000008</v>
      </c>
      <c r="BB14" s="24"/>
      <c r="BC14" s="2615">
        <v>8.3333333333333329E-2</v>
      </c>
      <c r="BD14" s="2619">
        <v>3</v>
      </c>
      <c r="BE14" s="2621">
        <v>59</v>
      </c>
      <c r="BF14" s="2620">
        <v>1.92</v>
      </c>
      <c r="BG14" s="2618">
        <v>0.58333333333333337</v>
      </c>
      <c r="BH14" s="2619">
        <v>80</v>
      </c>
      <c r="BI14" s="2621">
        <v>62</v>
      </c>
      <c r="BJ14" s="2620">
        <v>7.18</v>
      </c>
      <c r="BL14" s="2615">
        <v>8.3333333333333329E-2</v>
      </c>
      <c r="BM14" s="54">
        <f t="shared" si="0"/>
        <v>21</v>
      </c>
      <c r="BN14" s="56">
        <f t="shared" si="1"/>
        <v>60</v>
      </c>
      <c r="BO14" s="2620">
        <f t="shared" si="2"/>
        <v>0.26751592356687898</v>
      </c>
      <c r="BP14" s="2618">
        <v>0.58333333333333337</v>
      </c>
      <c r="BQ14" s="54">
        <f t="shared" si="9"/>
        <v>346</v>
      </c>
      <c r="BR14" s="56">
        <f t="shared" si="10"/>
        <v>56.2</v>
      </c>
      <c r="BS14" s="2620">
        <f t="shared" si="11"/>
        <v>4.4076433121019107</v>
      </c>
      <c r="BU14" s="2615">
        <v>8.3333333333333329E-2</v>
      </c>
      <c r="BV14" s="54">
        <f t="shared" si="3"/>
        <v>13</v>
      </c>
      <c r="BW14" s="56">
        <f t="shared" si="4"/>
        <v>58.5</v>
      </c>
      <c r="BX14" s="2620">
        <f t="shared" si="5"/>
        <v>0.16560509554140126</v>
      </c>
      <c r="BY14" s="2618">
        <v>0.58333333333333337</v>
      </c>
      <c r="BZ14" s="54">
        <f t="shared" si="6"/>
        <v>165</v>
      </c>
      <c r="CA14" s="56">
        <f t="shared" si="7"/>
        <v>55.4</v>
      </c>
      <c r="CB14" s="2620">
        <f t="shared" si="8"/>
        <v>2.1019108280254777</v>
      </c>
    </row>
    <row r="15" spans="1:80" x14ac:dyDescent="0.3">
      <c r="A15" s="2613">
        <v>9.375E-2</v>
      </c>
      <c r="B15" s="2619">
        <v>3</v>
      </c>
      <c r="C15" s="2621">
        <v>68</v>
      </c>
      <c r="D15" s="2620">
        <v>1.1599999999999999</v>
      </c>
      <c r="E15" s="2616">
        <v>0.59375</v>
      </c>
      <c r="F15" s="2619">
        <v>40</v>
      </c>
      <c r="G15" s="2621">
        <v>53</v>
      </c>
      <c r="H15" s="2620">
        <v>4.55</v>
      </c>
      <c r="I15" s="20"/>
      <c r="J15" s="2613">
        <v>9.375E-2</v>
      </c>
      <c r="K15" s="2619">
        <v>4</v>
      </c>
      <c r="L15" s="2621">
        <v>60</v>
      </c>
      <c r="M15" s="2620">
        <v>1.36</v>
      </c>
      <c r="N15" s="2616">
        <v>0.59375</v>
      </c>
      <c r="O15" s="2619">
        <v>40</v>
      </c>
      <c r="P15" s="2621">
        <v>63</v>
      </c>
      <c r="Q15" s="2620">
        <v>4.28</v>
      </c>
      <c r="S15" s="2613">
        <v>9.375E-2</v>
      </c>
      <c r="T15" s="2619">
        <v>3</v>
      </c>
      <c r="U15" s="2621">
        <v>65</v>
      </c>
      <c r="V15" s="2620">
        <v>1.1599999999999999</v>
      </c>
      <c r="W15" s="2616">
        <v>0.59375</v>
      </c>
      <c r="X15" s="2619">
        <v>59</v>
      </c>
      <c r="Y15" s="2621">
        <v>47</v>
      </c>
      <c r="Z15" s="2620">
        <v>6.34</v>
      </c>
      <c r="AB15" s="2613">
        <v>9.375E-2</v>
      </c>
      <c r="AC15" s="2619">
        <v>5</v>
      </c>
      <c r="AD15" s="2621">
        <v>68</v>
      </c>
      <c r="AE15" s="2620">
        <v>1.08</v>
      </c>
      <c r="AF15" s="2616">
        <v>0.59375</v>
      </c>
      <c r="AG15" s="2619">
        <v>73</v>
      </c>
      <c r="AH15" s="2621">
        <v>50</v>
      </c>
      <c r="AI15" s="2620">
        <v>6.06</v>
      </c>
      <c r="AK15" s="2613">
        <v>9.375E-2</v>
      </c>
      <c r="AL15" s="2619">
        <v>3</v>
      </c>
      <c r="AM15" s="2621">
        <v>68</v>
      </c>
      <c r="AN15" s="2620">
        <v>1.22</v>
      </c>
      <c r="AO15" s="2616">
        <v>0.59375</v>
      </c>
      <c r="AP15" s="2619">
        <v>55</v>
      </c>
      <c r="AQ15" s="2621">
        <v>54</v>
      </c>
      <c r="AR15" s="2620">
        <v>4.28</v>
      </c>
      <c r="AT15" s="2613">
        <v>9.375E-2</v>
      </c>
      <c r="AU15" s="2619">
        <v>4</v>
      </c>
      <c r="AV15" s="2621">
        <v>57</v>
      </c>
      <c r="AW15" s="2620">
        <v>1.91</v>
      </c>
      <c r="AX15" s="2616">
        <v>0.59375</v>
      </c>
      <c r="AY15" s="2619">
        <v>78</v>
      </c>
      <c r="AZ15" s="2621">
        <v>50</v>
      </c>
      <c r="BA15" s="2620">
        <v>7.35</v>
      </c>
      <c r="BB15" s="49"/>
      <c r="BC15" s="2613">
        <v>9.375E-2</v>
      </c>
      <c r="BD15" s="2619">
        <v>5</v>
      </c>
      <c r="BE15" s="2621">
        <v>52</v>
      </c>
      <c r="BF15" s="2620">
        <v>2.1</v>
      </c>
      <c r="BG15" s="2616">
        <v>0.59375</v>
      </c>
      <c r="BH15" s="2619">
        <v>57</v>
      </c>
      <c r="BI15" s="2621">
        <v>53</v>
      </c>
      <c r="BJ15" s="2620">
        <v>5.72</v>
      </c>
      <c r="BL15" s="2613">
        <v>9.375E-2</v>
      </c>
      <c r="BM15" s="54">
        <f t="shared" si="0"/>
        <v>18</v>
      </c>
      <c r="BN15" s="56">
        <f t="shared" si="1"/>
        <v>65.8</v>
      </c>
      <c r="BO15" s="2620">
        <f t="shared" si="2"/>
        <v>0.22929936305732482</v>
      </c>
      <c r="BP15" s="2616">
        <v>0.59375</v>
      </c>
      <c r="BQ15" s="54">
        <f t="shared" si="9"/>
        <v>267</v>
      </c>
      <c r="BR15" s="56">
        <f t="shared" si="10"/>
        <v>53.4</v>
      </c>
      <c r="BS15" s="2620">
        <f t="shared" si="11"/>
        <v>3.4012738853503186</v>
      </c>
      <c r="BU15" s="2613">
        <v>9.375E-2</v>
      </c>
      <c r="BV15" s="54">
        <f t="shared" si="3"/>
        <v>9</v>
      </c>
      <c r="BW15" s="56">
        <f t="shared" si="4"/>
        <v>63.6</v>
      </c>
      <c r="BX15" s="2620">
        <f t="shared" si="5"/>
        <v>0.11464968152866241</v>
      </c>
      <c r="BY15" s="2616">
        <v>0.59375</v>
      </c>
      <c r="BZ15" s="54">
        <f t="shared" si="6"/>
        <v>135</v>
      </c>
      <c r="CA15" s="56">
        <f t="shared" si="7"/>
        <v>52.8</v>
      </c>
      <c r="CB15" s="2620">
        <f t="shared" si="8"/>
        <v>1.7197452229299364</v>
      </c>
    </row>
    <row r="16" spans="1:80" x14ac:dyDescent="0.3">
      <c r="A16" s="2613">
        <v>0.10416666666666667</v>
      </c>
      <c r="B16" s="2619">
        <v>1</v>
      </c>
      <c r="C16" s="2621">
        <v>51</v>
      </c>
      <c r="D16" s="2620">
        <v>1.47</v>
      </c>
      <c r="E16" s="2616">
        <v>0.60416666666666663</v>
      </c>
      <c r="F16" s="2619">
        <v>68</v>
      </c>
      <c r="G16" s="2621">
        <v>57</v>
      </c>
      <c r="H16" s="2620">
        <v>4.63</v>
      </c>
      <c r="I16" s="20"/>
      <c r="J16" s="2613">
        <v>0.10416666666666667</v>
      </c>
      <c r="K16" s="2619">
        <v>4</v>
      </c>
      <c r="L16" s="2621">
        <v>58</v>
      </c>
      <c r="M16" s="2620">
        <v>1.41</v>
      </c>
      <c r="N16" s="2616">
        <v>0.60416666666666663</v>
      </c>
      <c r="O16" s="2619">
        <v>53</v>
      </c>
      <c r="P16" s="2621">
        <v>55</v>
      </c>
      <c r="Q16" s="2620">
        <v>4.4800000000000004</v>
      </c>
      <c r="S16" s="2613">
        <v>0.10416666666666667</v>
      </c>
      <c r="T16" s="2619">
        <v>5</v>
      </c>
      <c r="U16" s="2621">
        <v>72</v>
      </c>
      <c r="V16" s="2620">
        <v>1.1599999999999999</v>
      </c>
      <c r="W16" s="2616">
        <v>0.60416666666666663</v>
      </c>
      <c r="X16" s="2619">
        <v>77</v>
      </c>
      <c r="Y16" s="2621">
        <v>53</v>
      </c>
      <c r="Z16" s="2620">
        <v>6.26</v>
      </c>
      <c r="AB16" s="2613">
        <v>0.10416666666666667</v>
      </c>
      <c r="AC16" s="2619">
        <v>3</v>
      </c>
      <c r="AD16" s="2621">
        <v>61</v>
      </c>
      <c r="AE16" s="2620">
        <v>1.1599999999999999</v>
      </c>
      <c r="AF16" s="2616">
        <v>0.60416666666666663</v>
      </c>
      <c r="AG16" s="2619">
        <v>72</v>
      </c>
      <c r="AH16" s="2621">
        <v>55</v>
      </c>
      <c r="AI16" s="2620">
        <v>5.44</v>
      </c>
      <c r="AK16" s="2613">
        <v>0.10416666666666667</v>
      </c>
      <c r="AL16" s="2619">
        <v>5</v>
      </c>
      <c r="AM16" s="2621">
        <v>56</v>
      </c>
      <c r="AN16" s="2620">
        <v>1.48</v>
      </c>
      <c r="AO16" s="2616">
        <v>0.60416666666666663</v>
      </c>
      <c r="AP16" s="2619">
        <v>77</v>
      </c>
      <c r="AQ16" s="2621">
        <v>57</v>
      </c>
      <c r="AR16" s="2620">
        <v>6.21</v>
      </c>
      <c r="AT16" s="2613">
        <v>0.10416666666666667</v>
      </c>
      <c r="AU16" s="2619">
        <v>9</v>
      </c>
      <c r="AV16" s="2621">
        <v>56</v>
      </c>
      <c r="AW16" s="2620">
        <v>2.62</v>
      </c>
      <c r="AX16" s="2616">
        <v>0.60416666666666663</v>
      </c>
      <c r="AY16" s="2619">
        <v>70</v>
      </c>
      <c r="AZ16" s="2621">
        <v>57</v>
      </c>
      <c r="BA16" s="2620">
        <v>4.78</v>
      </c>
      <c r="BB16" s="49"/>
      <c r="BC16" s="2613">
        <v>0.10416666666666667</v>
      </c>
      <c r="BD16" s="2619">
        <v>3</v>
      </c>
      <c r="BE16" s="2621">
        <v>64</v>
      </c>
      <c r="BF16" s="2620">
        <v>1.33</v>
      </c>
      <c r="BG16" s="2616">
        <v>0.60416666666666663</v>
      </c>
      <c r="BH16" s="2619">
        <v>65</v>
      </c>
      <c r="BI16" s="2621">
        <v>54</v>
      </c>
      <c r="BJ16" s="2620">
        <v>5.64</v>
      </c>
      <c r="BL16" s="2613">
        <v>0.10416666666666667</v>
      </c>
      <c r="BM16" s="54">
        <f t="shared" si="0"/>
        <v>18</v>
      </c>
      <c r="BN16" s="56">
        <f t="shared" si="1"/>
        <v>59.6</v>
      </c>
      <c r="BO16" s="2620">
        <f t="shared" si="2"/>
        <v>0.22929936305732482</v>
      </c>
      <c r="BP16" s="2616">
        <v>0.60416666666666663</v>
      </c>
      <c r="BQ16" s="54">
        <f t="shared" si="9"/>
        <v>347</v>
      </c>
      <c r="BR16" s="56">
        <f t="shared" si="10"/>
        <v>55.4</v>
      </c>
      <c r="BS16" s="2620">
        <f t="shared" si="11"/>
        <v>4.420382165605095</v>
      </c>
      <c r="BU16" s="2613">
        <v>0.10416666666666667</v>
      </c>
      <c r="BV16" s="54">
        <f t="shared" si="3"/>
        <v>12</v>
      </c>
      <c r="BW16" s="56">
        <f t="shared" si="4"/>
        <v>60.6</v>
      </c>
      <c r="BX16" s="2620">
        <f t="shared" si="5"/>
        <v>0.15286624203821655</v>
      </c>
      <c r="BY16" s="2616">
        <v>0.60416666666666663</v>
      </c>
      <c r="BZ16" s="54">
        <f t="shared" si="6"/>
        <v>135</v>
      </c>
      <c r="CA16" s="56">
        <f t="shared" si="7"/>
        <v>55.4</v>
      </c>
      <c r="CB16" s="2620">
        <f t="shared" si="8"/>
        <v>1.7197452229299364</v>
      </c>
    </row>
    <row r="17" spans="1:80" ht="17.25" thickBot="1" x14ac:dyDescent="0.35">
      <c r="A17" s="2614">
        <v>0.11458333333333333</v>
      </c>
      <c r="B17" s="2619">
        <v>3</v>
      </c>
      <c r="C17" s="2621">
        <v>54</v>
      </c>
      <c r="D17" s="2620">
        <v>1.73</v>
      </c>
      <c r="E17" s="2617">
        <v>0.61458333333333337</v>
      </c>
      <c r="F17" s="2619">
        <v>77</v>
      </c>
      <c r="G17" s="2621">
        <v>54</v>
      </c>
      <c r="H17" s="2620">
        <v>4.46</v>
      </c>
      <c r="I17" s="20"/>
      <c r="J17" s="2614">
        <v>0.11458333333333333</v>
      </c>
      <c r="K17" s="2619">
        <v>7</v>
      </c>
      <c r="L17" s="2621">
        <v>59</v>
      </c>
      <c r="M17" s="2620">
        <v>1.35</v>
      </c>
      <c r="N17" s="2617">
        <v>0.61458333333333337</v>
      </c>
      <c r="O17" s="2619">
        <v>69</v>
      </c>
      <c r="P17" s="2621">
        <v>55</v>
      </c>
      <c r="Q17" s="2620">
        <v>4.78</v>
      </c>
      <c r="S17" s="2614">
        <v>0.11458333333333333</v>
      </c>
      <c r="T17" s="2619">
        <v>7</v>
      </c>
      <c r="U17" s="2621">
        <v>59</v>
      </c>
      <c r="V17" s="2620">
        <v>1.69</v>
      </c>
      <c r="W17" s="2617">
        <v>0.61458333333333337</v>
      </c>
      <c r="X17" s="2619">
        <v>82</v>
      </c>
      <c r="Y17" s="2621">
        <v>53</v>
      </c>
      <c r="Z17" s="2620">
        <v>6.31</v>
      </c>
      <c r="AB17" s="2614">
        <v>0.11458333333333333</v>
      </c>
      <c r="AC17" s="2619">
        <v>2</v>
      </c>
      <c r="AD17" s="2621">
        <v>68</v>
      </c>
      <c r="AE17" s="2620">
        <v>1.19</v>
      </c>
      <c r="AF17" s="2617">
        <v>0.61458333333333337</v>
      </c>
      <c r="AG17" s="2619">
        <v>78</v>
      </c>
      <c r="AH17" s="2621">
        <v>55</v>
      </c>
      <c r="AI17" s="2620">
        <v>5.43</v>
      </c>
      <c r="AK17" s="2614">
        <v>0.11458333333333333</v>
      </c>
      <c r="AL17" s="2619">
        <v>7</v>
      </c>
      <c r="AM17" s="2621">
        <v>69</v>
      </c>
      <c r="AN17" s="2620">
        <v>1.46</v>
      </c>
      <c r="AO17" s="2617">
        <v>0.61458333333333337</v>
      </c>
      <c r="AP17" s="2619">
        <v>80</v>
      </c>
      <c r="AQ17" s="2621">
        <v>56</v>
      </c>
      <c r="AR17" s="2620">
        <v>5.6</v>
      </c>
      <c r="AT17" s="2614">
        <v>0.11458333333333333</v>
      </c>
      <c r="AU17" s="2619">
        <v>10</v>
      </c>
      <c r="AV17" s="2621">
        <v>39</v>
      </c>
      <c r="AW17" s="2620">
        <v>7.59</v>
      </c>
      <c r="AX17" s="2617">
        <v>0.61458333333333337</v>
      </c>
      <c r="AY17" s="2619">
        <v>65</v>
      </c>
      <c r="AZ17" s="2621">
        <v>59</v>
      </c>
      <c r="BA17" s="2620">
        <v>4.0599999999999996</v>
      </c>
      <c r="BB17" s="23"/>
      <c r="BC17" s="2614">
        <v>0.11458333333333333</v>
      </c>
      <c r="BD17" s="2619">
        <v>1</v>
      </c>
      <c r="BE17" s="2621">
        <v>83</v>
      </c>
      <c r="BF17" s="2620">
        <v>0.93</v>
      </c>
      <c r="BG17" s="2617">
        <v>0.61458333333333337</v>
      </c>
      <c r="BH17" s="2619">
        <v>55</v>
      </c>
      <c r="BI17" s="2621">
        <v>56</v>
      </c>
      <c r="BJ17" s="2620">
        <v>5.59</v>
      </c>
      <c r="BL17" s="2614">
        <v>0.11458333333333333</v>
      </c>
      <c r="BM17" s="54">
        <f t="shared" si="0"/>
        <v>26</v>
      </c>
      <c r="BN17" s="56">
        <f t="shared" si="1"/>
        <v>61.8</v>
      </c>
      <c r="BO17" s="2620">
        <f t="shared" si="2"/>
        <v>0.33121019108280253</v>
      </c>
      <c r="BP17" s="2617">
        <v>0.61458333333333337</v>
      </c>
      <c r="BQ17" s="54">
        <f t="shared" si="9"/>
        <v>386</v>
      </c>
      <c r="BR17" s="56">
        <f t="shared" si="10"/>
        <v>54.6</v>
      </c>
      <c r="BS17" s="2620">
        <f t="shared" si="11"/>
        <v>4.9171974522292992</v>
      </c>
      <c r="BU17" s="2614">
        <v>0.11458333333333333</v>
      </c>
      <c r="BV17" s="54">
        <f t="shared" si="3"/>
        <v>11</v>
      </c>
      <c r="BW17" s="56">
        <f t="shared" si="4"/>
        <v>58.8</v>
      </c>
      <c r="BX17" s="2620">
        <f t="shared" si="5"/>
        <v>0.14012738853503184</v>
      </c>
      <c r="BY17" s="2617">
        <v>0.61458333333333337</v>
      </c>
      <c r="BZ17" s="54">
        <f t="shared" si="6"/>
        <v>120</v>
      </c>
      <c r="CA17" s="56">
        <f t="shared" si="7"/>
        <v>55.6</v>
      </c>
      <c r="CB17" s="2620">
        <f t="shared" si="8"/>
        <v>1.5286624203821657</v>
      </c>
    </row>
    <row r="18" spans="1:80" ht="17.25" thickTop="1" x14ac:dyDescent="0.3">
      <c r="A18" s="2615">
        <v>0.125</v>
      </c>
      <c r="B18" s="2619">
        <v>4</v>
      </c>
      <c r="C18" s="2621">
        <v>60</v>
      </c>
      <c r="D18" s="2620">
        <v>2.0699999999999998</v>
      </c>
      <c r="E18" s="2618">
        <v>0.625</v>
      </c>
      <c r="F18" s="2619">
        <v>73</v>
      </c>
      <c r="G18" s="2621">
        <v>54</v>
      </c>
      <c r="H18" s="2620">
        <v>5.27</v>
      </c>
      <c r="I18" s="20"/>
      <c r="J18" s="2615">
        <v>0.125</v>
      </c>
      <c r="K18" s="2619">
        <v>3</v>
      </c>
      <c r="L18" s="2621">
        <v>53</v>
      </c>
      <c r="M18" s="2620">
        <v>1.5</v>
      </c>
      <c r="N18" s="2618">
        <v>0.625</v>
      </c>
      <c r="O18" s="2619">
        <v>69</v>
      </c>
      <c r="P18" s="2621">
        <v>51</v>
      </c>
      <c r="Q18" s="2620">
        <v>4.96</v>
      </c>
      <c r="S18" s="2615">
        <v>0.125</v>
      </c>
      <c r="T18" s="2619">
        <v>4</v>
      </c>
      <c r="U18" s="2621">
        <v>81</v>
      </c>
      <c r="V18" s="2620">
        <v>1.48</v>
      </c>
      <c r="W18" s="2618">
        <v>0.625</v>
      </c>
      <c r="X18" s="2619">
        <v>78</v>
      </c>
      <c r="Y18" s="2621">
        <v>51</v>
      </c>
      <c r="Z18" s="2620">
        <v>6.59</v>
      </c>
      <c r="AB18" s="2615">
        <v>0.125</v>
      </c>
      <c r="AC18" s="2619">
        <v>4</v>
      </c>
      <c r="AD18" s="2621">
        <v>73</v>
      </c>
      <c r="AE18" s="2620">
        <v>1.1299999999999999</v>
      </c>
      <c r="AF18" s="2618">
        <v>0.625</v>
      </c>
      <c r="AG18" s="2619">
        <v>76</v>
      </c>
      <c r="AH18" s="2621">
        <v>55</v>
      </c>
      <c r="AI18" s="2620">
        <v>5.69</v>
      </c>
      <c r="AK18" s="2615">
        <v>0.125</v>
      </c>
      <c r="AL18" s="2619">
        <v>3</v>
      </c>
      <c r="AM18" s="2621">
        <v>65</v>
      </c>
      <c r="AN18" s="2620">
        <v>1.46</v>
      </c>
      <c r="AO18" s="2618">
        <v>0.625</v>
      </c>
      <c r="AP18" s="2619">
        <v>68</v>
      </c>
      <c r="AQ18" s="2621">
        <v>52</v>
      </c>
      <c r="AR18" s="2620">
        <v>6.97</v>
      </c>
      <c r="AT18" s="2615">
        <v>0.125</v>
      </c>
      <c r="AU18" s="2619">
        <v>6</v>
      </c>
      <c r="AV18" s="2621">
        <v>70</v>
      </c>
      <c r="AW18" s="2620">
        <v>4.62</v>
      </c>
      <c r="AX18" s="2618">
        <v>0.625</v>
      </c>
      <c r="AY18" s="2619">
        <v>90</v>
      </c>
      <c r="AZ18" s="2621">
        <v>57</v>
      </c>
      <c r="BA18" s="2620">
        <v>6.22</v>
      </c>
      <c r="BB18" s="24"/>
      <c r="BC18" s="2615">
        <v>0.125</v>
      </c>
      <c r="BD18" s="2619">
        <v>4</v>
      </c>
      <c r="BE18" s="2621">
        <v>68</v>
      </c>
      <c r="BF18" s="2620">
        <v>1.39</v>
      </c>
      <c r="BG18" s="2618">
        <v>0.625</v>
      </c>
      <c r="BH18" s="2619">
        <v>59</v>
      </c>
      <c r="BI18" s="2621">
        <v>57</v>
      </c>
      <c r="BJ18" s="2620">
        <v>5.53</v>
      </c>
      <c r="BL18" s="2615">
        <v>0.125</v>
      </c>
      <c r="BM18" s="54">
        <f t="shared" si="0"/>
        <v>18</v>
      </c>
      <c r="BN18" s="56">
        <f t="shared" si="1"/>
        <v>66.400000000000006</v>
      </c>
      <c r="BO18" s="2620">
        <f t="shared" si="2"/>
        <v>0.22929936305732482</v>
      </c>
      <c r="BP18" s="2618">
        <v>0.625</v>
      </c>
      <c r="BQ18" s="54">
        <f t="shared" si="9"/>
        <v>364</v>
      </c>
      <c r="BR18" s="56">
        <f t="shared" si="10"/>
        <v>52.6</v>
      </c>
      <c r="BS18" s="2620">
        <f t="shared" si="11"/>
        <v>4.6369426751592355</v>
      </c>
      <c r="BU18" s="2615">
        <v>0.125</v>
      </c>
      <c r="BV18" s="54">
        <f t="shared" si="3"/>
        <v>10</v>
      </c>
      <c r="BW18" s="56">
        <f t="shared" si="4"/>
        <v>68.400000000000006</v>
      </c>
      <c r="BX18" s="2620">
        <f t="shared" si="5"/>
        <v>0.12738853503184713</v>
      </c>
      <c r="BY18" s="2618">
        <v>0.625</v>
      </c>
      <c r="BZ18" s="54">
        <f t="shared" si="6"/>
        <v>149</v>
      </c>
      <c r="CA18" s="56">
        <f t="shared" si="7"/>
        <v>53.2</v>
      </c>
      <c r="CB18" s="2620">
        <f t="shared" si="8"/>
        <v>1.8980891719745221</v>
      </c>
    </row>
    <row r="19" spans="1:80" x14ac:dyDescent="0.3">
      <c r="A19" s="2613">
        <v>0.13541666666666666</v>
      </c>
      <c r="B19" s="2619">
        <v>3</v>
      </c>
      <c r="C19" s="2621">
        <v>52</v>
      </c>
      <c r="D19" s="2620">
        <v>2.0299999999999998</v>
      </c>
      <c r="E19" s="2616">
        <v>0.63541666666666663</v>
      </c>
      <c r="F19" s="2619">
        <v>83</v>
      </c>
      <c r="G19" s="2621">
        <v>57</v>
      </c>
      <c r="H19" s="2620">
        <v>4.75</v>
      </c>
      <c r="I19" s="20"/>
      <c r="J19" s="2613">
        <v>0.13541666666666666</v>
      </c>
      <c r="K19" s="2619">
        <v>4</v>
      </c>
      <c r="L19" s="2621">
        <v>67</v>
      </c>
      <c r="M19" s="2620">
        <v>1.5</v>
      </c>
      <c r="N19" s="2616">
        <v>0.63541666666666663</v>
      </c>
      <c r="O19" s="2619">
        <v>69</v>
      </c>
      <c r="P19" s="2621">
        <v>54</v>
      </c>
      <c r="Q19" s="2620">
        <v>5.46</v>
      </c>
      <c r="S19" s="2613">
        <v>0.13541666666666666</v>
      </c>
      <c r="T19" s="2619">
        <v>8</v>
      </c>
      <c r="U19" s="2621">
        <v>58</v>
      </c>
      <c r="V19" s="2620">
        <v>1.56</v>
      </c>
      <c r="W19" s="2616">
        <v>0.63541666666666663</v>
      </c>
      <c r="X19" s="2619">
        <v>79</v>
      </c>
      <c r="Y19" s="2621">
        <v>52</v>
      </c>
      <c r="Z19" s="2620">
        <v>7.78</v>
      </c>
      <c r="AB19" s="2613">
        <v>0.13541666666666666</v>
      </c>
      <c r="AC19" s="2619">
        <v>5</v>
      </c>
      <c r="AD19" s="2621">
        <v>55</v>
      </c>
      <c r="AE19" s="2620">
        <v>1.69</v>
      </c>
      <c r="AF19" s="2616">
        <v>0.63541666666666663</v>
      </c>
      <c r="AG19" s="2619">
        <v>77</v>
      </c>
      <c r="AH19" s="2621">
        <v>56</v>
      </c>
      <c r="AI19" s="2620">
        <v>6.27</v>
      </c>
      <c r="AK19" s="2613">
        <v>0.13541666666666666</v>
      </c>
      <c r="AL19" s="2619">
        <v>1</v>
      </c>
      <c r="AM19" s="2621">
        <v>73</v>
      </c>
      <c r="AN19" s="2620">
        <v>1.2</v>
      </c>
      <c r="AO19" s="2616">
        <v>0.63541666666666663</v>
      </c>
      <c r="AP19" s="2619">
        <v>95</v>
      </c>
      <c r="AQ19" s="2621">
        <v>54</v>
      </c>
      <c r="AR19" s="2620">
        <v>5.98</v>
      </c>
      <c r="AT19" s="2613">
        <v>0.13541666666666666</v>
      </c>
      <c r="AU19" s="2619">
        <v>3</v>
      </c>
      <c r="AV19" s="2621">
        <v>65</v>
      </c>
      <c r="AW19" s="2620">
        <v>1.1599999999999999</v>
      </c>
      <c r="AX19" s="2616">
        <v>0.63541666666666663</v>
      </c>
      <c r="AY19" s="2619">
        <v>102</v>
      </c>
      <c r="AZ19" s="2621">
        <v>52</v>
      </c>
      <c r="BA19" s="2620">
        <v>6.67</v>
      </c>
      <c r="BB19" s="49"/>
      <c r="BC19" s="2613">
        <v>0.13541666666666666</v>
      </c>
      <c r="BD19" s="2619" t="s">
        <v>16</v>
      </c>
      <c r="BE19" s="2621" t="s">
        <v>10</v>
      </c>
      <c r="BF19" s="2620" t="s">
        <v>10</v>
      </c>
      <c r="BG19" s="2616">
        <v>0.63541666666666663</v>
      </c>
      <c r="BH19" s="2619">
        <v>54</v>
      </c>
      <c r="BI19" s="2621">
        <v>58</v>
      </c>
      <c r="BJ19" s="2620">
        <v>4.6500000000000004</v>
      </c>
      <c r="BL19" s="2613">
        <v>0.13541666666666666</v>
      </c>
      <c r="BM19" s="54">
        <f t="shared" si="0"/>
        <v>21</v>
      </c>
      <c r="BN19" s="56">
        <f t="shared" si="1"/>
        <v>61</v>
      </c>
      <c r="BO19" s="2620">
        <f t="shared" si="2"/>
        <v>0.26751592356687898</v>
      </c>
      <c r="BP19" s="2616">
        <v>0.63541666666666663</v>
      </c>
      <c r="BQ19" s="54">
        <f t="shared" si="9"/>
        <v>403</v>
      </c>
      <c r="BR19" s="56">
        <f t="shared" si="10"/>
        <v>54.6</v>
      </c>
      <c r="BS19" s="2620">
        <f t="shared" si="11"/>
        <v>5.1337579617834397</v>
      </c>
      <c r="BU19" s="2613">
        <v>0.13541666666666666</v>
      </c>
      <c r="BV19" s="54">
        <f t="shared" si="3"/>
        <v>3</v>
      </c>
      <c r="BW19" s="56">
        <f t="shared" si="4"/>
        <v>63.6</v>
      </c>
      <c r="BX19" s="2620">
        <f t="shared" si="5"/>
        <v>3.8216560509554139E-2</v>
      </c>
      <c r="BY19" s="2616">
        <v>0.63541666666666663</v>
      </c>
      <c r="BZ19" s="54">
        <f t="shared" si="6"/>
        <v>156</v>
      </c>
      <c r="CA19" s="56">
        <f t="shared" si="7"/>
        <v>53.6</v>
      </c>
      <c r="CB19" s="2620">
        <f t="shared" si="8"/>
        <v>1.9872611464968153</v>
      </c>
    </row>
    <row r="20" spans="1:80" x14ac:dyDescent="0.3">
      <c r="A20" s="2613">
        <v>0.14583333333333334</v>
      </c>
      <c r="B20" s="2619" t="s">
        <v>16</v>
      </c>
      <c r="C20" s="2621" t="s">
        <v>10</v>
      </c>
      <c r="D20" s="2620" t="s">
        <v>10</v>
      </c>
      <c r="E20" s="2616">
        <v>0.64583333333333337</v>
      </c>
      <c r="F20" s="2619">
        <v>70</v>
      </c>
      <c r="G20" s="2621">
        <v>57</v>
      </c>
      <c r="H20" s="2620">
        <v>5.28</v>
      </c>
      <c r="I20" s="20"/>
      <c r="J20" s="2613">
        <v>0.14583333333333334</v>
      </c>
      <c r="K20" s="2619">
        <v>1</v>
      </c>
      <c r="L20" s="2621">
        <v>51</v>
      </c>
      <c r="M20" s="2620">
        <v>1.43</v>
      </c>
      <c r="N20" s="2616">
        <v>0.64583333333333337</v>
      </c>
      <c r="O20" s="2619">
        <v>90</v>
      </c>
      <c r="P20" s="2621">
        <v>54</v>
      </c>
      <c r="Q20" s="2620">
        <v>5.81</v>
      </c>
      <c r="S20" s="2613">
        <v>0.14583333333333334</v>
      </c>
      <c r="T20" s="2619">
        <v>5</v>
      </c>
      <c r="U20" s="2621">
        <v>59</v>
      </c>
      <c r="V20" s="2620">
        <v>1.6</v>
      </c>
      <c r="W20" s="2616">
        <v>0.64583333333333337</v>
      </c>
      <c r="X20" s="2619">
        <v>70</v>
      </c>
      <c r="Y20" s="2621">
        <v>52</v>
      </c>
      <c r="Z20" s="2620">
        <v>5.04</v>
      </c>
      <c r="AB20" s="2613">
        <v>0.14583333333333334</v>
      </c>
      <c r="AC20" s="2619">
        <v>2</v>
      </c>
      <c r="AD20" s="2621">
        <v>71</v>
      </c>
      <c r="AE20" s="2620">
        <v>1.0900000000000001</v>
      </c>
      <c r="AF20" s="2616">
        <v>0.64583333333333337</v>
      </c>
      <c r="AG20" s="2619">
        <v>91</v>
      </c>
      <c r="AH20" s="2621">
        <v>54</v>
      </c>
      <c r="AI20" s="2620">
        <v>6.48</v>
      </c>
      <c r="AK20" s="2613">
        <v>0.14583333333333334</v>
      </c>
      <c r="AL20" s="2619">
        <v>4</v>
      </c>
      <c r="AM20" s="2621">
        <v>50</v>
      </c>
      <c r="AN20" s="2620">
        <v>2</v>
      </c>
      <c r="AO20" s="2616">
        <v>0.64583333333333337</v>
      </c>
      <c r="AP20" s="2619">
        <v>71</v>
      </c>
      <c r="AQ20" s="2621">
        <v>57</v>
      </c>
      <c r="AR20" s="2620">
        <v>5.75</v>
      </c>
      <c r="AT20" s="2613">
        <v>0.14583333333333334</v>
      </c>
      <c r="AU20" s="2619">
        <v>1</v>
      </c>
      <c r="AV20" s="2621">
        <v>58</v>
      </c>
      <c r="AW20" s="2620">
        <v>1.26</v>
      </c>
      <c r="AX20" s="2616">
        <v>0.64583333333333337</v>
      </c>
      <c r="AY20" s="2619">
        <v>81</v>
      </c>
      <c r="AZ20" s="2621">
        <v>54</v>
      </c>
      <c r="BA20" s="2620">
        <v>5.69</v>
      </c>
      <c r="BB20" s="49"/>
      <c r="BC20" s="2613">
        <v>0.14583333333333334</v>
      </c>
      <c r="BD20" s="2619">
        <v>3</v>
      </c>
      <c r="BE20" s="2621">
        <v>54</v>
      </c>
      <c r="BF20" s="2620">
        <v>1.38</v>
      </c>
      <c r="BG20" s="2616">
        <v>0.64583333333333337</v>
      </c>
      <c r="BH20" s="2619">
        <v>67</v>
      </c>
      <c r="BI20" s="2621">
        <v>52</v>
      </c>
      <c r="BJ20" s="2620">
        <v>5.67</v>
      </c>
      <c r="BL20" s="2613">
        <v>0.14583333333333334</v>
      </c>
      <c r="BM20" s="54">
        <f t="shared" si="0"/>
        <v>12</v>
      </c>
      <c r="BN20" s="56">
        <f t="shared" si="1"/>
        <v>57.75</v>
      </c>
      <c r="BO20" s="2620">
        <f t="shared" si="2"/>
        <v>0.15286624203821655</v>
      </c>
      <c r="BP20" s="2616">
        <v>0.64583333333333337</v>
      </c>
      <c r="BQ20" s="54">
        <f t="shared" si="9"/>
        <v>392</v>
      </c>
      <c r="BR20" s="56">
        <f t="shared" si="10"/>
        <v>54.8</v>
      </c>
      <c r="BS20" s="2620">
        <f t="shared" si="11"/>
        <v>4.9936305732484074</v>
      </c>
      <c r="BU20" s="2613">
        <v>0.14583333333333334</v>
      </c>
      <c r="BV20" s="54">
        <f t="shared" si="3"/>
        <v>4</v>
      </c>
      <c r="BW20" s="56">
        <f t="shared" si="4"/>
        <v>57.8</v>
      </c>
      <c r="BX20" s="2620">
        <f t="shared" si="5"/>
        <v>5.0955414012738849E-2</v>
      </c>
      <c r="BY20" s="2616">
        <v>0.64583333333333337</v>
      </c>
      <c r="BZ20" s="54">
        <f t="shared" si="6"/>
        <v>148</v>
      </c>
      <c r="CA20" s="56">
        <f t="shared" si="7"/>
        <v>54.2</v>
      </c>
      <c r="CB20" s="2620">
        <f t="shared" si="8"/>
        <v>1.8853503184713376</v>
      </c>
    </row>
    <row r="21" spans="1:80" ht="17.25" thickBot="1" x14ac:dyDescent="0.35">
      <c r="A21" s="2614">
        <v>0.15625</v>
      </c>
      <c r="B21" s="2619">
        <v>2</v>
      </c>
      <c r="C21" s="2621">
        <v>56</v>
      </c>
      <c r="D21" s="2620">
        <v>1.28</v>
      </c>
      <c r="E21" s="2617">
        <v>0.65625</v>
      </c>
      <c r="F21" s="2619">
        <v>79</v>
      </c>
      <c r="G21" s="2621">
        <v>55</v>
      </c>
      <c r="H21" s="2620">
        <v>4.87</v>
      </c>
      <c r="I21" s="20"/>
      <c r="J21" s="2614">
        <v>0.15625</v>
      </c>
      <c r="K21" s="2619">
        <v>2</v>
      </c>
      <c r="L21" s="2621">
        <v>78</v>
      </c>
      <c r="M21" s="2620">
        <v>1.18</v>
      </c>
      <c r="N21" s="2617">
        <v>0.65625</v>
      </c>
      <c r="O21" s="2619">
        <v>85</v>
      </c>
      <c r="P21" s="2621">
        <v>50</v>
      </c>
      <c r="Q21" s="2620">
        <v>6.61</v>
      </c>
      <c r="S21" s="2614">
        <v>0.15625</v>
      </c>
      <c r="T21" s="2619">
        <v>3</v>
      </c>
      <c r="U21" s="2621">
        <v>67</v>
      </c>
      <c r="V21" s="2620">
        <v>1.0900000000000001</v>
      </c>
      <c r="W21" s="2617">
        <v>0.65625</v>
      </c>
      <c r="X21" s="2619">
        <v>86</v>
      </c>
      <c r="Y21" s="2621">
        <v>51</v>
      </c>
      <c r="Z21" s="2620">
        <v>6.55</v>
      </c>
      <c r="AB21" s="2614">
        <v>0.15625</v>
      </c>
      <c r="AC21" s="2619">
        <v>2</v>
      </c>
      <c r="AD21" s="2621">
        <v>54</v>
      </c>
      <c r="AE21" s="2620">
        <v>1.44</v>
      </c>
      <c r="AF21" s="2617">
        <v>0.65625</v>
      </c>
      <c r="AG21" s="2619">
        <v>87</v>
      </c>
      <c r="AH21" s="2621">
        <v>55</v>
      </c>
      <c r="AI21" s="2620">
        <v>5.72</v>
      </c>
      <c r="AK21" s="2614">
        <v>0.15625</v>
      </c>
      <c r="AL21" s="2619">
        <v>2</v>
      </c>
      <c r="AM21" s="2621">
        <v>67</v>
      </c>
      <c r="AN21" s="2620">
        <v>1.9</v>
      </c>
      <c r="AO21" s="2617">
        <v>0.65625</v>
      </c>
      <c r="AP21" s="2619">
        <v>88</v>
      </c>
      <c r="AQ21" s="2621">
        <v>53</v>
      </c>
      <c r="AR21" s="2620">
        <v>6.17</v>
      </c>
      <c r="AT21" s="2614">
        <v>0.15625</v>
      </c>
      <c r="AU21" s="2619">
        <v>3</v>
      </c>
      <c r="AV21" s="2621">
        <v>57</v>
      </c>
      <c r="AW21" s="2620">
        <v>1.47</v>
      </c>
      <c r="AX21" s="2617">
        <v>0.65625</v>
      </c>
      <c r="AY21" s="2619">
        <v>72</v>
      </c>
      <c r="AZ21" s="2621">
        <v>55</v>
      </c>
      <c r="BA21" s="2620">
        <v>5.38</v>
      </c>
      <c r="BB21" s="23"/>
      <c r="BC21" s="2614">
        <v>0.15625</v>
      </c>
      <c r="BD21" s="2619">
        <v>1</v>
      </c>
      <c r="BE21" s="2621">
        <v>68</v>
      </c>
      <c r="BF21" s="2620">
        <v>1.2</v>
      </c>
      <c r="BG21" s="2617">
        <v>0.65625</v>
      </c>
      <c r="BH21" s="2619">
        <v>54</v>
      </c>
      <c r="BI21" s="2621">
        <v>55</v>
      </c>
      <c r="BJ21" s="2620">
        <v>4.1500000000000004</v>
      </c>
      <c r="BL21" s="2614">
        <v>0.15625</v>
      </c>
      <c r="BM21" s="54">
        <f t="shared" si="0"/>
        <v>11</v>
      </c>
      <c r="BN21" s="56">
        <f t="shared" si="1"/>
        <v>64.400000000000006</v>
      </c>
      <c r="BO21" s="2620">
        <f t="shared" si="2"/>
        <v>0.14012738853503184</v>
      </c>
      <c r="BP21" s="2617">
        <v>0.65625</v>
      </c>
      <c r="BQ21" s="54">
        <f t="shared" si="9"/>
        <v>425</v>
      </c>
      <c r="BR21" s="56">
        <f t="shared" si="10"/>
        <v>52.8</v>
      </c>
      <c r="BS21" s="2620">
        <f t="shared" si="11"/>
        <v>5.4140127388535033</v>
      </c>
      <c r="BU21" s="2614">
        <v>0.15625</v>
      </c>
      <c r="BV21" s="54">
        <f t="shared" si="3"/>
        <v>4</v>
      </c>
      <c r="BW21" s="56">
        <f t="shared" si="4"/>
        <v>64.599999999999994</v>
      </c>
      <c r="BX21" s="2620">
        <f t="shared" si="5"/>
        <v>5.0955414012738849E-2</v>
      </c>
      <c r="BY21" s="2617">
        <v>0.65625</v>
      </c>
      <c r="BZ21" s="54">
        <f t="shared" si="6"/>
        <v>126</v>
      </c>
      <c r="CA21" s="56">
        <f t="shared" si="7"/>
        <v>52.8</v>
      </c>
      <c r="CB21" s="2620">
        <f t="shared" si="8"/>
        <v>1.605095541401274</v>
      </c>
    </row>
    <row r="22" spans="1:80" ht="17.25" thickTop="1" x14ac:dyDescent="0.3">
      <c r="A22" s="2615">
        <v>0.16666666666666666</v>
      </c>
      <c r="B22" s="2619">
        <v>2</v>
      </c>
      <c r="C22" s="2621">
        <v>48</v>
      </c>
      <c r="D22" s="2620">
        <v>1.68</v>
      </c>
      <c r="E22" s="2618">
        <v>0.66666666666666663</v>
      </c>
      <c r="F22" s="2619">
        <v>90</v>
      </c>
      <c r="G22" s="2621">
        <v>56</v>
      </c>
      <c r="H22" s="2620">
        <v>6.06</v>
      </c>
      <c r="I22" s="20"/>
      <c r="J22" s="2615">
        <v>0.16666666666666666</v>
      </c>
      <c r="K22" s="2619">
        <v>2</v>
      </c>
      <c r="L22" s="2621">
        <v>51</v>
      </c>
      <c r="M22" s="2620">
        <v>1.47</v>
      </c>
      <c r="N22" s="2618">
        <v>0.66666666666666663</v>
      </c>
      <c r="O22" s="2619">
        <v>82</v>
      </c>
      <c r="P22" s="2621">
        <v>56</v>
      </c>
      <c r="Q22" s="2620">
        <v>6.01</v>
      </c>
      <c r="S22" s="2615">
        <v>0.16666666666666666</v>
      </c>
      <c r="T22" s="2619">
        <v>3</v>
      </c>
      <c r="U22" s="2621">
        <v>55</v>
      </c>
      <c r="V22" s="2620">
        <v>1.4</v>
      </c>
      <c r="W22" s="2618">
        <v>0.66666666666666663</v>
      </c>
      <c r="X22" s="2619">
        <v>80</v>
      </c>
      <c r="Y22" s="2621">
        <v>53</v>
      </c>
      <c r="Z22" s="2620">
        <v>5.57</v>
      </c>
      <c r="AB22" s="2615">
        <v>0.16666666666666666</v>
      </c>
      <c r="AC22" s="2619">
        <v>6</v>
      </c>
      <c r="AD22" s="2621">
        <v>52</v>
      </c>
      <c r="AE22" s="2620">
        <v>1.85</v>
      </c>
      <c r="AF22" s="2618">
        <v>0.66666666666666663</v>
      </c>
      <c r="AG22" s="2619">
        <v>88</v>
      </c>
      <c r="AH22" s="2621">
        <v>51</v>
      </c>
      <c r="AI22" s="2620">
        <v>6.48</v>
      </c>
      <c r="AK22" s="2615">
        <v>0.16666666666666666</v>
      </c>
      <c r="AL22" s="2619">
        <v>1</v>
      </c>
      <c r="AM22" s="2621">
        <v>61</v>
      </c>
      <c r="AN22" s="2620">
        <v>1.22</v>
      </c>
      <c r="AO22" s="2618">
        <v>0.66666666666666663</v>
      </c>
      <c r="AP22" s="2619">
        <v>58</v>
      </c>
      <c r="AQ22" s="2621">
        <v>55</v>
      </c>
      <c r="AR22" s="2620">
        <v>5.18</v>
      </c>
      <c r="AT22" s="2615">
        <v>0.16666666666666666</v>
      </c>
      <c r="AU22" s="2619">
        <v>2</v>
      </c>
      <c r="AV22" s="2621">
        <v>84</v>
      </c>
      <c r="AW22" s="2620">
        <v>0.93</v>
      </c>
      <c r="AX22" s="2618">
        <v>0.66666666666666663</v>
      </c>
      <c r="AY22" s="2619">
        <v>85</v>
      </c>
      <c r="AZ22" s="2621">
        <v>56</v>
      </c>
      <c r="BA22" s="2620">
        <v>5.33</v>
      </c>
      <c r="BB22" s="24"/>
      <c r="BC22" s="2615">
        <v>0.16666666666666666</v>
      </c>
      <c r="BD22" s="2619">
        <v>4</v>
      </c>
      <c r="BE22" s="2621">
        <v>63</v>
      </c>
      <c r="BF22" s="2620">
        <v>2</v>
      </c>
      <c r="BG22" s="2618">
        <v>0.66666666666666663</v>
      </c>
      <c r="BH22" s="2619">
        <v>64</v>
      </c>
      <c r="BI22" s="2621">
        <v>55</v>
      </c>
      <c r="BJ22" s="2620">
        <v>3.87</v>
      </c>
      <c r="BL22" s="2615">
        <v>0.16666666666666666</v>
      </c>
      <c r="BM22" s="54">
        <f t="shared" si="0"/>
        <v>14</v>
      </c>
      <c r="BN22" s="56">
        <f t="shared" si="1"/>
        <v>53.4</v>
      </c>
      <c r="BO22" s="2620">
        <f t="shared" si="2"/>
        <v>0.17834394904458598</v>
      </c>
      <c r="BP22" s="2618">
        <v>0.66666666666666663</v>
      </c>
      <c r="BQ22" s="54">
        <f t="shared" si="9"/>
        <v>398</v>
      </c>
      <c r="BR22" s="56">
        <f t="shared" si="10"/>
        <v>54.2</v>
      </c>
      <c r="BS22" s="2620">
        <f t="shared" si="11"/>
        <v>5.0700636942675157</v>
      </c>
      <c r="BU22" s="2615">
        <v>0.16666666666666666</v>
      </c>
      <c r="BV22" s="54">
        <f t="shared" si="3"/>
        <v>6</v>
      </c>
      <c r="BW22" s="56">
        <f t="shared" si="4"/>
        <v>60.6</v>
      </c>
      <c r="BX22" s="2620">
        <f t="shared" si="5"/>
        <v>7.6433121019108277E-2</v>
      </c>
      <c r="BY22" s="2618">
        <v>0.66666666666666663</v>
      </c>
      <c r="BZ22" s="54">
        <f t="shared" si="6"/>
        <v>149</v>
      </c>
      <c r="CA22" s="56">
        <f t="shared" si="7"/>
        <v>54.2</v>
      </c>
      <c r="CB22" s="2620">
        <f t="shared" si="8"/>
        <v>1.8980891719745221</v>
      </c>
    </row>
    <row r="23" spans="1:80" x14ac:dyDescent="0.3">
      <c r="A23" s="2613">
        <v>0.17708333333333334</v>
      </c>
      <c r="B23" s="2619">
        <v>3</v>
      </c>
      <c r="C23" s="2621">
        <v>59</v>
      </c>
      <c r="D23" s="2620">
        <v>1.28</v>
      </c>
      <c r="E23" s="2616">
        <v>0.67708333333333337</v>
      </c>
      <c r="F23" s="2619">
        <v>81</v>
      </c>
      <c r="G23" s="2621">
        <v>54</v>
      </c>
      <c r="H23" s="2620">
        <v>6.76</v>
      </c>
      <c r="I23" s="20"/>
      <c r="J23" s="2613">
        <v>0.17708333333333334</v>
      </c>
      <c r="K23" s="2619">
        <v>1</v>
      </c>
      <c r="L23" s="2621">
        <v>65</v>
      </c>
      <c r="M23" s="2620">
        <v>1.1299999999999999</v>
      </c>
      <c r="N23" s="2616">
        <v>0.67708333333333337</v>
      </c>
      <c r="O23" s="2619">
        <v>80</v>
      </c>
      <c r="P23" s="2621">
        <v>52</v>
      </c>
      <c r="Q23" s="2620">
        <v>6.87</v>
      </c>
      <c r="S23" s="2613">
        <v>0.17708333333333334</v>
      </c>
      <c r="T23" s="2619">
        <v>2</v>
      </c>
      <c r="U23" s="2621">
        <v>82</v>
      </c>
      <c r="V23" s="2620">
        <v>0.89</v>
      </c>
      <c r="W23" s="2616">
        <v>0.67708333333333337</v>
      </c>
      <c r="X23" s="2619">
        <v>75</v>
      </c>
      <c r="Y23" s="2621">
        <v>54</v>
      </c>
      <c r="Z23" s="2620">
        <v>6.7</v>
      </c>
      <c r="AB23" s="2613">
        <v>0.17708333333333334</v>
      </c>
      <c r="AC23" s="2619">
        <v>1</v>
      </c>
      <c r="AD23" s="2621">
        <v>42</v>
      </c>
      <c r="AE23" s="2620">
        <v>1.79</v>
      </c>
      <c r="AF23" s="2616">
        <v>0.67708333333333337</v>
      </c>
      <c r="AG23" s="2619">
        <v>85</v>
      </c>
      <c r="AH23" s="2621">
        <v>56</v>
      </c>
      <c r="AI23" s="2620">
        <v>5.8</v>
      </c>
      <c r="AK23" s="2613">
        <v>0.17708333333333334</v>
      </c>
      <c r="AL23" s="2619">
        <v>5</v>
      </c>
      <c r="AM23" s="2621">
        <v>58</v>
      </c>
      <c r="AN23" s="2620">
        <v>1.52</v>
      </c>
      <c r="AO23" s="2616">
        <v>0.67708333333333337</v>
      </c>
      <c r="AP23" s="2619">
        <v>120</v>
      </c>
      <c r="AQ23" s="2621">
        <v>50</v>
      </c>
      <c r="AR23" s="2620">
        <v>8.0399999999999991</v>
      </c>
      <c r="AT23" s="2613">
        <v>0.17708333333333334</v>
      </c>
      <c r="AU23" s="2619">
        <v>1</v>
      </c>
      <c r="AV23" s="2621">
        <v>51</v>
      </c>
      <c r="AW23" s="2620">
        <v>1.74</v>
      </c>
      <c r="AX23" s="2616">
        <v>0.67708333333333337</v>
      </c>
      <c r="AY23" s="2619">
        <v>79</v>
      </c>
      <c r="AZ23" s="2621">
        <v>54</v>
      </c>
      <c r="BA23" s="2620">
        <v>4.8099999999999996</v>
      </c>
      <c r="BB23" s="49"/>
      <c r="BC23" s="2613">
        <v>0.17708333333333334</v>
      </c>
      <c r="BD23" s="2619">
        <v>1</v>
      </c>
      <c r="BE23" s="2621">
        <v>45</v>
      </c>
      <c r="BF23" s="2620">
        <v>2.7</v>
      </c>
      <c r="BG23" s="2616">
        <v>0.67708333333333337</v>
      </c>
      <c r="BH23" s="2619">
        <v>75</v>
      </c>
      <c r="BI23" s="2621">
        <v>53</v>
      </c>
      <c r="BJ23" s="2620">
        <v>5.24</v>
      </c>
      <c r="BL23" s="2613">
        <v>0.17708333333333334</v>
      </c>
      <c r="BM23" s="54">
        <f t="shared" si="0"/>
        <v>12</v>
      </c>
      <c r="BN23" s="56">
        <f t="shared" si="1"/>
        <v>61.2</v>
      </c>
      <c r="BO23" s="2620">
        <f t="shared" si="2"/>
        <v>0.15286624203821655</v>
      </c>
      <c r="BP23" s="2616">
        <v>0.67708333333333337</v>
      </c>
      <c r="BQ23" s="54">
        <f t="shared" si="9"/>
        <v>441</v>
      </c>
      <c r="BR23" s="56">
        <f t="shared" si="10"/>
        <v>53.2</v>
      </c>
      <c r="BS23" s="2620">
        <f t="shared" si="11"/>
        <v>5.6178343949044587</v>
      </c>
      <c r="BU23" s="2613">
        <v>0.17708333333333334</v>
      </c>
      <c r="BV23" s="54">
        <f t="shared" si="3"/>
        <v>2</v>
      </c>
      <c r="BW23" s="56">
        <f t="shared" si="4"/>
        <v>59.6</v>
      </c>
      <c r="BX23" s="2620">
        <f t="shared" si="5"/>
        <v>2.5477707006369425E-2</v>
      </c>
      <c r="BY23" s="2616">
        <v>0.67708333333333337</v>
      </c>
      <c r="BZ23" s="54">
        <f t="shared" si="6"/>
        <v>154</v>
      </c>
      <c r="CA23" s="56">
        <f t="shared" si="7"/>
        <v>53.2</v>
      </c>
      <c r="CB23" s="2620">
        <f t="shared" si="8"/>
        <v>1.9617834394904456</v>
      </c>
    </row>
    <row r="24" spans="1:80" x14ac:dyDescent="0.3">
      <c r="A24" s="2613">
        <v>0.1875</v>
      </c>
      <c r="B24" s="2619">
        <v>3</v>
      </c>
      <c r="C24" s="2621">
        <v>60</v>
      </c>
      <c r="D24" s="2620">
        <v>1.79</v>
      </c>
      <c r="E24" s="2616">
        <v>0.6875</v>
      </c>
      <c r="F24" s="2619">
        <v>72</v>
      </c>
      <c r="G24" s="2621">
        <v>56</v>
      </c>
      <c r="H24" s="2620">
        <v>5.0599999999999996</v>
      </c>
      <c r="I24" s="20"/>
      <c r="J24" s="2613">
        <v>0.1875</v>
      </c>
      <c r="K24" s="2619">
        <v>5</v>
      </c>
      <c r="L24" s="2621">
        <v>72</v>
      </c>
      <c r="M24" s="2620">
        <v>1.3</v>
      </c>
      <c r="N24" s="2616">
        <v>0.6875</v>
      </c>
      <c r="O24" s="2619">
        <v>80</v>
      </c>
      <c r="P24" s="2621">
        <v>54</v>
      </c>
      <c r="Q24" s="2620">
        <v>6.13</v>
      </c>
      <c r="S24" s="2613">
        <v>0.1875</v>
      </c>
      <c r="T24" s="2619">
        <v>2</v>
      </c>
      <c r="U24" s="2621">
        <v>63</v>
      </c>
      <c r="V24" s="2620">
        <v>1.53</v>
      </c>
      <c r="W24" s="2616">
        <v>0.6875</v>
      </c>
      <c r="X24" s="2619">
        <v>73</v>
      </c>
      <c r="Y24" s="2621">
        <v>57</v>
      </c>
      <c r="Z24" s="2620">
        <v>4.93</v>
      </c>
      <c r="AB24" s="2613">
        <v>0.1875</v>
      </c>
      <c r="AC24" s="2619">
        <v>3</v>
      </c>
      <c r="AD24" s="2621">
        <v>60</v>
      </c>
      <c r="AE24" s="2620">
        <v>1.76</v>
      </c>
      <c r="AF24" s="2616">
        <v>0.6875</v>
      </c>
      <c r="AG24" s="2619">
        <v>87</v>
      </c>
      <c r="AH24" s="2621">
        <v>53</v>
      </c>
      <c r="AI24" s="2620">
        <v>6</v>
      </c>
      <c r="AK24" s="2613">
        <v>0.1875</v>
      </c>
      <c r="AL24" s="2619">
        <v>5</v>
      </c>
      <c r="AM24" s="2621">
        <v>57</v>
      </c>
      <c r="AN24" s="2620">
        <v>1.77</v>
      </c>
      <c r="AO24" s="2616">
        <v>0.6875</v>
      </c>
      <c r="AP24" s="2619">
        <v>95</v>
      </c>
      <c r="AQ24" s="2621">
        <v>55</v>
      </c>
      <c r="AR24" s="2620">
        <v>6.27</v>
      </c>
      <c r="AT24" s="2613">
        <v>0.1875</v>
      </c>
      <c r="AU24" s="2619">
        <v>2</v>
      </c>
      <c r="AV24" s="2621">
        <v>70</v>
      </c>
      <c r="AW24" s="2620">
        <v>1.31</v>
      </c>
      <c r="AX24" s="2616">
        <v>0.6875</v>
      </c>
      <c r="AY24" s="2619">
        <v>82</v>
      </c>
      <c r="AZ24" s="2621">
        <v>53</v>
      </c>
      <c r="BA24" s="2620">
        <v>6.25</v>
      </c>
      <c r="BB24" s="49"/>
      <c r="BC24" s="2613">
        <v>0.1875</v>
      </c>
      <c r="BD24" s="2619">
        <v>1</v>
      </c>
      <c r="BE24" s="2621">
        <v>58</v>
      </c>
      <c r="BF24" s="2620">
        <v>1.79</v>
      </c>
      <c r="BG24" s="2616">
        <v>0.6875</v>
      </c>
      <c r="BH24" s="2619">
        <v>72</v>
      </c>
      <c r="BI24" s="2621">
        <v>56</v>
      </c>
      <c r="BJ24" s="2620">
        <v>5.24</v>
      </c>
      <c r="BL24" s="2613">
        <v>0.1875</v>
      </c>
      <c r="BM24" s="54">
        <f t="shared" si="0"/>
        <v>18</v>
      </c>
      <c r="BN24" s="56">
        <f t="shared" si="1"/>
        <v>62.4</v>
      </c>
      <c r="BO24" s="2620">
        <f t="shared" si="2"/>
        <v>0.22929936305732482</v>
      </c>
      <c r="BP24" s="2616">
        <v>0.6875</v>
      </c>
      <c r="BQ24" s="54">
        <f t="shared" si="9"/>
        <v>407</v>
      </c>
      <c r="BR24" s="56">
        <f t="shared" si="10"/>
        <v>55</v>
      </c>
      <c r="BS24" s="2620">
        <f t="shared" si="11"/>
        <v>5.1847133757961776</v>
      </c>
      <c r="BU24" s="2613">
        <v>0.1875</v>
      </c>
      <c r="BV24" s="54">
        <f t="shared" si="3"/>
        <v>3</v>
      </c>
      <c r="BW24" s="56">
        <f t="shared" si="4"/>
        <v>64.400000000000006</v>
      </c>
      <c r="BX24" s="2620">
        <f t="shared" si="5"/>
        <v>3.8216560509554139E-2</v>
      </c>
      <c r="BY24" s="2616">
        <v>0.6875</v>
      </c>
      <c r="BZ24" s="54">
        <f t="shared" si="6"/>
        <v>154</v>
      </c>
      <c r="CA24" s="56">
        <f t="shared" si="7"/>
        <v>54.4</v>
      </c>
      <c r="CB24" s="2620">
        <f t="shared" si="8"/>
        <v>1.9617834394904456</v>
      </c>
    </row>
    <row r="25" spans="1:80" ht="17.25" thickBot="1" x14ac:dyDescent="0.35">
      <c r="A25" s="2614">
        <v>0.19791666666666666</v>
      </c>
      <c r="B25" s="2619">
        <v>2</v>
      </c>
      <c r="C25" s="2621">
        <v>44</v>
      </c>
      <c r="D25" s="2620">
        <v>2.42</v>
      </c>
      <c r="E25" s="2617">
        <v>0.69791666666666663</v>
      </c>
      <c r="F25" s="2619">
        <v>78</v>
      </c>
      <c r="G25" s="2621">
        <v>55</v>
      </c>
      <c r="H25" s="2620">
        <v>5.63</v>
      </c>
      <c r="I25" s="20"/>
      <c r="J25" s="2614">
        <v>0.19791666666666666</v>
      </c>
      <c r="K25" s="2619">
        <v>2</v>
      </c>
      <c r="L25" s="2621">
        <v>64</v>
      </c>
      <c r="M25" s="2620">
        <v>1.54</v>
      </c>
      <c r="N25" s="2617">
        <v>0.69791666666666663</v>
      </c>
      <c r="O25" s="2619">
        <v>99</v>
      </c>
      <c r="P25" s="2621">
        <v>54</v>
      </c>
      <c r="Q25" s="2620">
        <v>6.62</v>
      </c>
      <c r="S25" s="2614">
        <v>0.19791666666666666</v>
      </c>
      <c r="T25" s="2619">
        <v>6</v>
      </c>
      <c r="U25" s="2621">
        <v>61</v>
      </c>
      <c r="V25" s="2620">
        <v>1.69</v>
      </c>
      <c r="W25" s="2617">
        <v>0.69791666666666663</v>
      </c>
      <c r="X25" s="2619">
        <v>64</v>
      </c>
      <c r="Y25" s="2621">
        <v>58</v>
      </c>
      <c r="Z25" s="2620">
        <v>5.33</v>
      </c>
      <c r="AB25" s="2614">
        <v>0.19791666666666666</v>
      </c>
      <c r="AC25" s="2619">
        <v>5</v>
      </c>
      <c r="AD25" s="2621">
        <v>60</v>
      </c>
      <c r="AE25" s="2620">
        <v>1.79</v>
      </c>
      <c r="AF25" s="2617">
        <v>0.69791666666666663</v>
      </c>
      <c r="AG25" s="2619">
        <v>75</v>
      </c>
      <c r="AH25" s="2621">
        <v>52</v>
      </c>
      <c r="AI25" s="2620">
        <v>4.75</v>
      </c>
      <c r="AK25" s="2614">
        <v>0.19791666666666666</v>
      </c>
      <c r="AL25" s="2619">
        <v>3</v>
      </c>
      <c r="AM25" s="2621">
        <v>67</v>
      </c>
      <c r="AN25" s="2620">
        <v>1.36</v>
      </c>
      <c r="AO25" s="2617">
        <v>0.69791666666666663</v>
      </c>
      <c r="AP25" s="2619">
        <v>100</v>
      </c>
      <c r="AQ25" s="2621">
        <v>53</v>
      </c>
      <c r="AR25" s="2620">
        <v>6.92</v>
      </c>
      <c r="AT25" s="2614">
        <v>0.19791666666666666</v>
      </c>
      <c r="AU25" s="2619">
        <v>1</v>
      </c>
      <c r="AV25" s="2621">
        <v>52</v>
      </c>
      <c r="AW25" s="2620">
        <v>1.5</v>
      </c>
      <c r="AX25" s="2617">
        <v>0.69791666666666663</v>
      </c>
      <c r="AY25" s="2619">
        <v>71</v>
      </c>
      <c r="AZ25" s="2621">
        <v>51</v>
      </c>
      <c r="BA25" s="2620">
        <v>5.03</v>
      </c>
      <c r="BB25" s="23"/>
      <c r="BC25" s="2614">
        <v>0.19791666666666666</v>
      </c>
      <c r="BD25" s="2619" t="s">
        <v>16</v>
      </c>
      <c r="BE25" s="2621" t="s">
        <v>10</v>
      </c>
      <c r="BF25" s="2620" t="s">
        <v>10</v>
      </c>
      <c r="BG25" s="2617">
        <v>0.69791666666666663</v>
      </c>
      <c r="BH25" s="2619">
        <v>95</v>
      </c>
      <c r="BI25" s="2621">
        <v>51</v>
      </c>
      <c r="BJ25" s="2620">
        <v>6.22</v>
      </c>
      <c r="BL25" s="2614">
        <v>0.19791666666666666</v>
      </c>
      <c r="BM25" s="54">
        <f t="shared" si="0"/>
        <v>18</v>
      </c>
      <c r="BN25" s="56">
        <f t="shared" si="1"/>
        <v>59.2</v>
      </c>
      <c r="BO25" s="2620">
        <f t="shared" si="2"/>
        <v>0.22929936305732482</v>
      </c>
      <c r="BP25" s="2617">
        <v>0.69791666666666663</v>
      </c>
      <c r="BQ25" s="54">
        <f t="shared" si="9"/>
        <v>416</v>
      </c>
      <c r="BR25" s="56">
        <f t="shared" si="10"/>
        <v>54.4</v>
      </c>
      <c r="BS25" s="2620">
        <f t="shared" si="11"/>
        <v>5.2993630573248405</v>
      </c>
      <c r="BU25" s="2614">
        <v>0.19791666666666666</v>
      </c>
      <c r="BV25" s="54">
        <f t="shared" si="3"/>
        <v>1</v>
      </c>
      <c r="BW25" s="56">
        <f t="shared" si="4"/>
        <v>60.8</v>
      </c>
      <c r="BX25" s="2620">
        <f t="shared" si="5"/>
        <v>1.2738853503184712E-2</v>
      </c>
      <c r="BY25" s="2617">
        <v>0.69791666666666663</v>
      </c>
      <c r="BZ25" s="54">
        <f t="shared" si="6"/>
        <v>166</v>
      </c>
      <c r="CA25" s="56">
        <f t="shared" si="7"/>
        <v>53.6</v>
      </c>
      <c r="CB25" s="2620">
        <f t="shared" si="8"/>
        <v>2.1146496815286624</v>
      </c>
    </row>
    <row r="26" spans="1:80" ht="17.25" thickTop="1" x14ac:dyDescent="0.3">
      <c r="A26" s="2615">
        <v>0.20833333333333334</v>
      </c>
      <c r="B26" s="2619">
        <v>4</v>
      </c>
      <c r="C26" s="2621">
        <v>56</v>
      </c>
      <c r="D26" s="2620">
        <v>1.24</v>
      </c>
      <c r="E26" s="2618">
        <v>0.70833333333333337</v>
      </c>
      <c r="F26" s="2619">
        <v>57</v>
      </c>
      <c r="G26" s="2621">
        <v>56</v>
      </c>
      <c r="H26" s="2620">
        <v>4.91</v>
      </c>
      <c r="I26" s="20"/>
      <c r="J26" s="2615">
        <v>0.20833333333333334</v>
      </c>
      <c r="K26" s="2619">
        <v>5</v>
      </c>
      <c r="L26" s="2621">
        <v>61</v>
      </c>
      <c r="M26" s="2620">
        <v>1.27</v>
      </c>
      <c r="N26" s="2618">
        <v>0.70833333333333337</v>
      </c>
      <c r="O26" s="2619">
        <v>92</v>
      </c>
      <c r="P26" s="2621">
        <v>55</v>
      </c>
      <c r="Q26" s="2620">
        <v>6.1</v>
      </c>
      <c r="S26" s="2615">
        <v>0.20833333333333334</v>
      </c>
      <c r="T26" s="2619">
        <v>2</v>
      </c>
      <c r="U26" s="2621">
        <v>65</v>
      </c>
      <c r="V26" s="2620">
        <v>1.28</v>
      </c>
      <c r="W26" s="2618">
        <v>0.70833333333333337</v>
      </c>
      <c r="X26" s="2619">
        <v>90</v>
      </c>
      <c r="Y26" s="2621">
        <v>53</v>
      </c>
      <c r="Z26" s="2620">
        <v>6.06</v>
      </c>
      <c r="AB26" s="2615">
        <v>0.20833333333333334</v>
      </c>
      <c r="AC26" s="2619" t="s">
        <v>16</v>
      </c>
      <c r="AD26" s="2621" t="s">
        <v>10</v>
      </c>
      <c r="AE26" s="2620" t="s">
        <v>10</v>
      </c>
      <c r="AF26" s="2618">
        <v>0.70833333333333337</v>
      </c>
      <c r="AG26" s="2619">
        <v>83</v>
      </c>
      <c r="AH26" s="2621">
        <v>52</v>
      </c>
      <c r="AI26" s="2620">
        <v>6.05</v>
      </c>
      <c r="AK26" s="2615">
        <v>0.20833333333333334</v>
      </c>
      <c r="AL26" s="2619">
        <v>8</v>
      </c>
      <c r="AM26" s="2621">
        <v>58</v>
      </c>
      <c r="AN26" s="2620">
        <v>1.45</v>
      </c>
      <c r="AO26" s="2618">
        <v>0.70833333333333337</v>
      </c>
      <c r="AP26" s="2619">
        <v>83</v>
      </c>
      <c r="AQ26" s="2621">
        <v>54</v>
      </c>
      <c r="AR26" s="2620">
        <v>6.85</v>
      </c>
      <c r="AT26" s="2615">
        <v>0.20833333333333334</v>
      </c>
      <c r="AU26" s="2619">
        <v>2</v>
      </c>
      <c r="AV26" s="2621">
        <v>71</v>
      </c>
      <c r="AW26" s="2620">
        <v>1.08</v>
      </c>
      <c r="AX26" s="2618">
        <v>0.70833333333333337</v>
      </c>
      <c r="AY26" s="2619">
        <v>74</v>
      </c>
      <c r="AZ26" s="2621">
        <v>51</v>
      </c>
      <c r="BA26" s="2620">
        <v>5.59</v>
      </c>
      <c r="BB26" s="24"/>
      <c r="BC26" s="2615">
        <v>0.20833333333333334</v>
      </c>
      <c r="BD26" s="2619">
        <v>1</v>
      </c>
      <c r="BE26" s="2621">
        <v>52</v>
      </c>
      <c r="BF26" s="2620">
        <v>1.51</v>
      </c>
      <c r="BG26" s="2618">
        <v>0.70833333333333337</v>
      </c>
      <c r="BH26" s="2619">
        <v>84</v>
      </c>
      <c r="BI26" s="2621">
        <v>53</v>
      </c>
      <c r="BJ26" s="2620">
        <v>5.12</v>
      </c>
      <c r="BL26" s="2615">
        <v>0.20833333333333334</v>
      </c>
      <c r="BM26" s="54">
        <f t="shared" si="0"/>
        <v>19</v>
      </c>
      <c r="BN26" s="56">
        <f t="shared" si="1"/>
        <v>60</v>
      </c>
      <c r="BO26" s="2620">
        <f t="shared" si="2"/>
        <v>0.24203821656050956</v>
      </c>
      <c r="BP26" s="2618">
        <v>0.70833333333333337</v>
      </c>
      <c r="BQ26" s="54">
        <f t="shared" si="9"/>
        <v>405</v>
      </c>
      <c r="BR26" s="56">
        <f t="shared" si="10"/>
        <v>54</v>
      </c>
      <c r="BS26" s="2620">
        <f t="shared" si="11"/>
        <v>5.1592356687898091</v>
      </c>
      <c r="BU26" s="2615">
        <v>0.20833333333333334</v>
      </c>
      <c r="BV26" s="54">
        <f t="shared" si="3"/>
        <v>3</v>
      </c>
      <c r="BW26" s="56">
        <f t="shared" si="4"/>
        <v>63.75</v>
      </c>
      <c r="BX26" s="2620">
        <f t="shared" si="5"/>
        <v>3.8216560509554139E-2</v>
      </c>
      <c r="BY26" s="2618">
        <v>0.70833333333333337</v>
      </c>
      <c r="BZ26" s="54">
        <f t="shared" si="6"/>
        <v>158</v>
      </c>
      <c r="CA26" s="56">
        <f t="shared" si="7"/>
        <v>53</v>
      </c>
      <c r="CB26" s="2620">
        <f t="shared" si="8"/>
        <v>2.0127388535031847</v>
      </c>
    </row>
    <row r="27" spans="1:80" x14ac:dyDescent="0.3">
      <c r="A27" s="2613">
        <v>0.21875</v>
      </c>
      <c r="B27" s="2619">
        <v>4</v>
      </c>
      <c r="C27" s="2621">
        <v>57</v>
      </c>
      <c r="D27" s="2620">
        <v>1.47</v>
      </c>
      <c r="E27" s="2616">
        <v>0.71875</v>
      </c>
      <c r="F27" s="2619">
        <v>105</v>
      </c>
      <c r="G27" s="2621">
        <v>55</v>
      </c>
      <c r="H27" s="2620">
        <v>6.18</v>
      </c>
      <c r="I27" s="20"/>
      <c r="J27" s="2613">
        <v>0.21875</v>
      </c>
      <c r="K27" s="2619">
        <v>5</v>
      </c>
      <c r="L27" s="2621">
        <v>58</v>
      </c>
      <c r="M27" s="2620">
        <v>1.62</v>
      </c>
      <c r="N27" s="2616">
        <v>0.71875</v>
      </c>
      <c r="O27" s="2619">
        <v>64</v>
      </c>
      <c r="P27" s="2621">
        <v>50</v>
      </c>
      <c r="Q27" s="2620">
        <v>5.68</v>
      </c>
      <c r="S27" s="2613">
        <v>0.21875</v>
      </c>
      <c r="T27" s="2619">
        <v>9</v>
      </c>
      <c r="U27" s="2621">
        <v>54</v>
      </c>
      <c r="V27" s="2620">
        <v>1.74</v>
      </c>
      <c r="W27" s="2616">
        <v>0.71875</v>
      </c>
      <c r="X27" s="2619">
        <v>88</v>
      </c>
      <c r="Y27" s="2621">
        <v>53</v>
      </c>
      <c r="Z27" s="2620">
        <v>6.09</v>
      </c>
      <c r="AB27" s="2613">
        <v>0.21875</v>
      </c>
      <c r="AC27" s="2619">
        <v>4</v>
      </c>
      <c r="AD27" s="2621">
        <v>59</v>
      </c>
      <c r="AE27" s="2620">
        <v>1.5</v>
      </c>
      <c r="AF27" s="2616">
        <v>0.71875</v>
      </c>
      <c r="AG27" s="2619">
        <v>93</v>
      </c>
      <c r="AH27" s="2621">
        <v>52</v>
      </c>
      <c r="AI27" s="2620">
        <v>6.33</v>
      </c>
      <c r="AK27" s="2613">
        <v>0.21875</v>
      </c>
      <c r="AL27" s="2619">
        <v>8</v>
      </c>
      <c r="AM27" s="2621">
        <v>63</v>
      </c>
      <c r="AN27" s="2620">
        <v>1.46</v>
      </c>
      <c r="AO27" s="2616">
        <v>0.71875</v>
      </c>
      <c r="AP27" s="2619">
        <v>101</v>
      </c>
      <c r="AQ27" s="2621">
        <v>50</v>
      </c>
      <c r="AR27" s="2620">
        <v>6.6</v>
      </c>
      <c r="AT27" s="2613">
        <v>0.21875</v>
      </c>
      <c r="AU27" s="2619">
        <v>3</v>
      </c>
      <c r="AV27" s="2621">
        <v>61</v>
      </c>
      <c r="AW27" s="2620">
        <v>1.21</v>
      </c>
      <c r="AX27" s="2616">
        <v>0.71875</v>
      </c>
      <c r="AY27" s="2619">
        <v>79</v>
      </c>
      <c r="AZ27" s="2621">
        <v>54</v>
      </c>
      <c r="BA27" s="2620">
        <v>6.44</v>
      </c>
      <c r="BB27" s="49"/>
      <c r="BC27" s="2613">
        <v>0.21875</v>
      </c>
      <c r="BD27" s="2619">
        <v>3</v>
      </c>
      <c r="BE27" s="2621">
        <v>59</v>
      </c>
      <c r="BF27" s="2620">
        <v>1.34</v>
      </c>
      <c r="BG27" s="2616">
        <v>0.71875</v>
      </c>
      <c r="BH27" s="2619">
        <v>99</v>
      </c>
      <c r="BI27" s="2621">
        <v>53</v>
      </c>
      <c r="BJ27" s="2620">
        <v>6.94</v>
      </c>
      <c r="BL27" s="2613">
        <v>0.21875</v>
      </c>
      <c r="BM27" s="54">
        <f t="shared" si="0"/>
        <v>30</v>
      </c>
      <c r="BN27" s="56">
        <f t="shared" si="1"/>
        <v>58.2</v>
      </c>
      <c r="BO27" s="2620">
        <f t="shared" si="2"/>
        <v>0.38216560509554143</v>
      </c>
      <c r="BP27" s="2616">
        <v>0.71875</v>
      </c>
      <c r="BQ27" s="54">
        <f t="shared" si="9"/>
        <v>451</v>
      </c>
      <c r="BR27" s="56">
        <f t="shared" si="10"/>
        <v>52</v>
      </c>
      <c r="BS27" s="2620">
        <f t="shared" si="11"/>
        <v>5.7452229299363058</v>
      </c>
      <c r="BU27" s="2613">
        <v>0.21875</v>
      </c>
      <c r="BV27" s="54">
        <f t="shared" si="3"/>
        <v>6</v>
      </c>
      <c r="BW27" s="56">
        <f t="shared" si="4"/>
        <v>59</v>
      </c>
      <c r="BX27" s="2620">
        <f t="shared" si="5"/>
        <v>7.6433121019108277E-2</v>
      </c>
      <c r="BY27" s="2616">
        <v>0.71875</v>
      </c>
      <c r="BZ27" s="54">
        <f t="shared" si="6"/>
        <v>178</v>
      </c>
      <c r="CA27" s="56">
        <f t="shared" si="7"/>
        <v>51.8</v>
      </c>
      <c r="CB27" s="2620">
        <f t="shared" si="8"/>
        <v>2.2675159235668789</v>
      </c>
    </row>
    <row r="28" spans="1:80" x14ac:dyDescent="0.3">
      <c r="A28" s="2613">
        <v>0.22916666666666666</v>
      </c>
      <c r="B28" s="2619">
        <v>3</v>
      </c>
      <c r="C28" s="2621">
        <v>56</v>
      </c>
      <c r="D28" s="2620">
        <v>1.57</v>
      </c>
      <c r="E28" s="2616">
        <v>0.72916666666666663</v>
      </c>
      <c r="F28" s="2619">
        <v>96</v>
      </c>
      <c r="G28" s="2621">
        <v>53</v>
      </c>
      <c r="H28" s="2620">
        <v>5.93</v>
      </c>
      <c r="I28" s="20"/>
      <c r="J28" s="2613">
        <v>0.22916666666666666</v>
      </c>
      <c r="K28" s="2619">
        <v>2</v>
      </c>
      <c r="L28" s="2621">
        <v>63</v>
      </c>
      <c r="M28" s="2620">
        <v>1.22</v>
      </c>
      <c r="N28" s="2616">
        <v>0.72916666666666663</v>
      </c>
      <c r="O28" s="2619">
        <v>99</v>
      </c>
      <c r="P28" s="2621">
        <v>53</v>
      </c>
      <c r="Q28" s="2620">
        <v>6.27</v>
      </c>
      <c r="S28" s="2613">
        <v>0.22916666666666666</v>
      </c>
      <c r="T28" s="2619">
        <v>9</v>
      </c>
      <c r="U28" s="2621">
        <v>62</v>
      </c>
      <c r="V28" s="2620">
        <v>2.0099999999999998</v>
      </c>
      <c r="W28" s="2616">
        <v>0.72916666666666663</v>
      </c>
      <c r="X28" s="2619">
        <v>80</v>
      </c>
      <c r="Y28" s="2621">
        <v>52</v>
      </c>
      <c r="Z28" s="2620">
        <v>6.69</v>
      </c>
      <c r="AB28" s="2613">
        <v>0.22916666666666666</v>
      </c>
      <c r="AC28" s="2619">
        <v>9</v>
      </c>
      <c r="AD28" s="2621">
        <v>59</v>
      </c>
      <c r="AE28" s="2620">
        <v>1.76</v>
      </c>
      <c r="AF28" s="2616">
        <v>0.72916666666666663</v>
      </c>
      <c r="AG28" s="2619">
        <v>72</v>
      </c>
      <c r="AH28" s="2621">
        <v>49</v>
      </c>
      <c r="AI28" s="2620">
        <v>5.67</v>
      </c>
      <c r="AK28" s="2613">
        <v>0.22916666666666666</v>
      </c>
      <c r="AL28" s="2619">
        <v>10</v>
      </c>
      <c r="AM28" s="2621">
        <v>61</v>
      </c>
      <c r="AN28" s="2620">
        <v>1.67</v>
      </c>
      <c r="AO28" s="2616">
        <v>0.72916666666666663</v>
      </c>
      <c r="AP28" s="2619">
        <v>92</v>
      </c>
      <c r="AQ28" s="2621">
        <v>55</v>
      </c>
      <c r="AR28" s="2620">
        <v>6.45</v>
      </c>
      <c r="AT28" s="2613">
        <v>0.22916666666666666</v>
      </c>
      <c r="AU28" s="2619">
        <v>3</v>
      </c>
      <c r="AV28" s="2621">
        <v>70</v>
      </c>
      <c r="AW28" s="2620">
        <v>1.0900000000000001</v>
      </c>
      <c r="AX28" s="2616">
        <v>0.72916666666666663</v>
      </c>
      <c r="AY28" s="2619">
        <v>80</v>
      </c>
      <c r="AZ28" s="2621">
        <v>50</v>
      </c>
      <c r="BA28" s="2620">
        <v>5.98</v>
      </c>
      <c r="BB28" s="49"/>
      <c r="BC28" s="2613">
        <v>0.22916666666666666</v>
      </c>
      <c r="BD28" s="2619">
        <v>4</v>
      </c>
      <c r="BE28" s="2621">
        <v>58</v>
      </c>
      <c r="BF28" s="2620">
        <v>1.4</v>
      </c>
      <c r="BG28" s="2616">
        <v>0.72916666666666663</v>
      </c>
      <c r="BH28" s="2619">
        <v>72</v>
      </c>
      <c r="BI28" s="2621">
        <v>52</v>
      </c>
      <c r="BJ28" s="2620">
        <v>4.78</v>
      </c>
      <c r="BL28" s="2613">
        <v>0.22916666666666666</v>
      </c>
      <c r="BM28" s="54">
        <f t="shared" si="0"/>
        <v>33</v>
      </c>
      <c r="BN28" s="56">
        <f t="shared" si="1"/>
        <v>60.2</v>
      </c>
      <c r="BO28" s="2620">
        <f t="shared" si="2"/>
        <v>0.42038216560509556</v>
      </c>
      <c r="BP28" s="2616">
        <v>0.72916666666666663</v>
      </c>
      <c r="BQ28" s="54">
        <f t="shared" si="9"/>
        <v>439</v>
      </c>
      <c r="BR28" s="56">
        <f t="shared" si="10"/>
        <v>52.4</v>
      </c>
      <c r="BS28" s="2620">
        <f t="shared" si="11"/>
        <v>5.5923566878980893</v>
      </c>
      <c r="BU28" s="2613">
        <v>0.22916666666666666</v>
      </c>
      <c r="BV28" s="54">
        <f t="shared" si="3"/>
        <v>7</v>
      </c>
      <c r="BW28" s="56">
        <f t="shared" si="4"/>
        <v>63</v>
      </c>
      <c r="BX28" s="2620">
        <f t="shared" si="5"/>
        <v>8.9171974522292988E-2</v>
      </c>
      <c r="BY28" s="2616">
        <v>0.72916666666666663</v>
      </c>
      <c r="BZ28" s="54">
        <f t="shared" si="6"/>
        <v>152</v>
      </c>
      <c r="CA28" s="56">
        <f t="shared" si="7"/>
        <v>51.8</v>
      </c>
      <c r="CB28" s="2620">
        <f t="shared" si="8"/>
        <v>1.9363057324840764</v>
      </c>
    </row>
    <row r="29" spans="1:80" ht="17.25" thickBot="1" x14ac:dyDescent="0.35">
      <c r="A29" s="2614">
        <v>0.23958333333333334</v>
      </c>
      <c r="B29" s="2619">
        <v>9</v>
      </c>
      <c r="C29" s="2621">
        <v>58</v>
      </c>
      <c r="D29" s="2620">
        <v>1.96</v>
      </c>
      <c r="E29" s="2617">
        <v>0.73958333333333337</v>
      </c>
      <c r="F29" s="2619">
        <v>83</v>
      </c>
      <c r="G29" s="2621">
        <v>54</v>
      </c>
      <c r="H29" s="2620">
        <v>6.4</v>
      </c>
      <c r="I29" s="20"/>
      <c r="J29" s="2614">
        <v>0.23958333333333334</v>
      </c>
      <c r="K29" s="2619">
        <v>11</v>
      </c>
      <c r="L29" s="2621">
        <v>61</v>
      </c>
      <c r="M29" s="2620">
        <v>2.0299999999999998</v>
      </c>
      <c r="N29" s="2617">
        <v>0.73958333333333337</v>
      </c>
      <c r="O29" s="2619">
        <v>75</v>
      </c>
      <c r="P29" s="2621">
        <v>56</v>
      </c>
      <c r="Q29" s="2620">
        <v>7.01</v>
      </c>
      <c r="S29" s="2614">
        <v>0.23958333333333334</v>
      </c>
      <c r="T29" s="2619">
        <v>7</v>
      </c>
      <c r="U29" s="2621">
        <v>68</v>
      </c>
      <c r="V29" s="2620">
        <v>1.29</v>
      </c>
      <c r="W29" s="2617">
        <v>0.73958333333333337</v>
      </c>
      <c r="X29" s="2619">
        <v>96</v>
      </c>
      <c r="Y29" s="2621">
        <v>53</v>
      </c>
      <c r="Z29" s="2620">
        <v>6.77</v>
      </c>
      <c r="AB29" s="2614">
        <v>0.23958333333333334</v>
      </c>
      <c r="AC29" s="2619">
        <v>8</v>
      </c>
      <c r="AD29" s="2621">
        <v>58</v>
      </c>
      <c r="AE29" s="2620">
        <v>1.65</v>
      </c>
      <c r="AF29" s="2617">
        <v>0.73958333333333337</v>
      </c>
      <c r="AG29" s="2619">
        <v>62</v>
      </c>
      <c r="AH29" s="2621">
        <v>54</v>
      </c>
      <c r="AI29" s="2620">
        <v>5.21</v>
      </c>
      <c r="AK29" s="2614">
        <v>0.23958333333333334</v>
      </c>
      <c r="AL29" s="2619">
        <v>13</v>
      </c>
      <c r="AM29" s="2621">
        <v>69</v>
      </c>
      <c r="AN29" s="2620">
        <v>1.61</v>
      </c>
      <c r="AO29" s="2617">
        <v>0.73958333333333337</v>
      </c>
      <c r="AP29" s="2619">
        <v>105</v>
      </c>
      <c r="AQ29" s="2621">
        <v>51</v>
      </c>
      <c r="AR29" s="2620">
        <v>6.66</v>
      </c>
      <c r="AT29" s="2614">
        <v>0.23958333333333334</v>
      </c>
      <c r="AU29" s="2619">
        <v>6</v>
      </c>
      <c r="AV29" s="2621">
        <v>67</v>
      </c>
      <c r="AW29" s="2620">
        <v>1.61</v>
      </c>
      <c r="AX29" s="2617">
        <v>0.73958333333333337</v>
      </c>
      <c r="AY29" s="2619">
        <v>103</v>
      </c>
      <c r="AZ29" s="2621">
        <v>55</v>
      </c>
      <c r="BA29" s="2620">
        <v>5.74</v>
      </c>
      <c r="BB29" s="23"/>
      <c r="BC29" s="2614">
        <v>0.23958333333333334</v>
      </c>
      <c r="BD29" s="2619">
        <v>2</v>
      </c>
      <c r="BE29" s="2621">
        <v>60</v>
      </c>
      <c r="BF29" s="2620">
        <v>1.28</v>
      </c>
      <c r="BG29" s="2617">
        <v>0.73958333333333337</v>
      </c>
      <c r="BH29" s="2619">
        <v>97</v>
      </c>
      <c r="BI29" s="2621">
        <v>52</v>
      </c>
      <c r="BJ29" s="2620">
        <v>6.48</v>
      </c>
      <c r="BL29" s="2614">
        <v>0.23958333333333334</v>
      </c>
      <c r="BM29" s="54">
        <f t="shared" si="0"/>
        <v>48</v>
      </c>
      <c r="BN29" s="56">
        <f t="shared" si="1"/>
        <v>62.8</v>
      </c>
      <c r="BO29" s="2620">
        <f t="shared" si="2"/>
        <v>0.61146496815286622</v>
      </c>
      <c r="BP29" s="2617">
        <v>0.73958333333333337</v>
      </c>
      <c r="BQ29" s="54">
        <f t="shared" si="9"/>
        <v>421</v>
      </c>
      <c r="BR29" s="56">
        <f t="shared" si="10"/>
        <v>53.6</v>
      </c>
      <c r="BS29" s="2620">
        <f t="shared" si="11"/>
        <v>5.3630573248407645</v>
      </c>
      <c r="BU29" s="2614">
        <v>0.23958333333333334</v>
      </c>
      <c r="BV29" s="54">
        <f t="shared" si="3"/>
        <v>8</v>
      </c>
      <c r="BW29" s="56">
        <f t="shared" si="4"/>
        <v>64.599999999999994</v>
      </c>
      <c r="BX29" s="2620">
        <f t="shared" si="5"/>
        <v>0.1019108280254777</v>
      </c>
      <c r="BY29" s="2617">
        <v>0.73958333333333337</v>
      </c>
      <c r="BZ29" s="54">
        <f t="shared" si="6"/>
        <v>200</v>
      </c>
      <c r="CA29" s="56">
        <f t="shared" si="7"/>
        <v>53.8</v>
      </c>
      <c r="CB29" s="2620">
        <f t="shared" si="8"/>
        <v>2.547770700636943</v>
      </c>
    </row>
    <row r="30" spans="1:80" ht="17.25" thickTop="1" x14ac:dyDescent="0.3">
      <c r="A30" s="2615">
        <v>0.25</v>
      </c>
      <c r="B30" s="2619">
        <v>20</v>
      </c>
      <c r="C30" s="2621">
        <v>68</v>
      </c>
      <c r="D30" s="2620">
        <v>2.2200000000000002</v>
      </c>
      <c r="E30" s="2618">
        <v>0.75</v>
      </c>
      <c r="F30" s="2619">
        <v>104</v>
      </c>
      <c r="G30" s="2621">
        <v>54</v>
      </c>
      <c r="H30" s="2620">
        <v>7.07</v>
      </c>
      <c r="I30" s="20"/>
      <c r="J30" s="2615">
        <v>0.25</v>
      </c>
      <c r="K30" s="2619">
        <v>19</v>
      </c>
      <c r="L30" s="2621">
        <v>70</v>
      </c>
      <c r="M30" s="2620">
        <v>1.87</v>
      </c>
      <c r="N30" s="2618">
        <v>0.75</v>
      </c>
      <c r="O30" s="2619">
        <v>107</v>
      </c>
      <c r="P30" s="2621">
        <v>54</v>
      </c>
      <c r="Q30" s="2620">
        <v>6.15</v>
      </c>
      <c r="S30" s="2615">
        <v>0.25</v>
      </c>
      <c r="T30" s="2619">
        <v>9</v>
      </c>
      <c r="U30" s="2621">
        <v>74</v>
      </c>
      <c r="V30" s="2620">
        <v>1.37</v>
      </c>
      <c r="W30" s="2618">
        <v>0.75</v>
      </c>
      <c r="X30" s="2619">
        <v>102</v>
      </c>
      <c r="Y30" s="2621">
        <v>53</v>
      </c>
      <c r="Z30" s="2620">
        <v>6.38</v>
      </c>
      <c r="AB30" s="2615">
        <v>0.25</v>
      </c>
      <c r="AC30" s="2619">
        <v>12</v>
      </c>
      <c r="AD30" s="2621">
        <v>65</v>
      </c>
      <c r="AE30" s="2620">
        <v>1.66</v>
      </c>
      <c r="AF30" s="2618">
        <v>0.75</v>
      </c>
      <c r="AG30" s="2619">
        <v>91</v>
      </c>
      <c r="AH30" s="2621">
        <v>52</v>
      </c>
      <c r="AI30" s="2620">
        <v>6.4</v>
      </c>
      <c r="AK30" s="2615">
        <v>0.25</v>
      </c>
      <c r="AL30" s="2619">
        <v>11</v>
      </c>
      <c r="AM30" s="2621">
        <v>62</v>
      </c>
      <c r="AN30" s="2620">
        <v>1.6</v>
      </c>
      <c r="AO30" s="2618">
        <v>0.75</v>
      </c>
      <c r="AP30" s="2619">
        <v>104</v>
      </c>
      <c r="AQ30" s="2621">
        <v>53</v>
      </c>
      <c r="AR30" s="2620">
        <v>6.42</v>
      </c>
      <c r="AT30" s="2615">
        <v>0.25</v>
      </c>
      <c r="AU30" s="2619">
        <v>9</v>
      </c>
      <c r="AV30" s="2621">
        <v>67</v>
      </c>
      <c r="AW30" s="2620">
        <v>1.51</v>
      </c>
      <c r="AX30" s="2618">
        <v>0.75</v>
      </c>
      <c r="AY30" s="2619">
        <v>84</v>
      </c>
      <c r="AZ30" s="2621">
        <v>54</v>
      </c>
      <c r="BA30" s="2620">
        <v>5.92</v>
      </c>
      <c r="BB30" s="24"/>
      <c r="BC30" s="2615">
        <v>0.25</v>
      </c>
      <c r="BD30" s="2619">
        <v>6</v>
      </c>
      <c r="BE30" s="2621">
        <v>64</v>
      </c>
      <c r="BF30" s="2620">
        <v>1.69</v>
      </c>
      <c r="BG30" s="2618">
        <v>0.75</v>
      </c>
      <c r="BH30" s="2619">
        <v>53</v>
      </c>
      <c r="BI30" s="2621">
        <v>55</v>
      </c>
      <c r="BJ30" s="2620">
        <v>4.3600000000000003</v>
      </c>
      <c r="BL30" s="2615">
        <v>0.25</v>
      </c>
      <c r="BM30" s="54">
        <f t="shared" si="0"/>
        <v>71</v>
      </c>
      <c r="BN30" s="56">
        <f t="shared" si="1"/>
        <v>67.8</v>
      </c>
      <c r="BO30" s="2620">
        <f t="shared" si="2"/>
        <v>0.90445859872611467</v>
      </c>
      <c r="BP30" s="2618">
        <v>0.75</v>
      </c>
      <c r="BQ30" s="54">
        <f t="shared" si="9"/>
        <v>508</v>
      </c>
      <c r="BR30" s="56">
        <f t="shared" si="10"/>
        <v>53.2</v>
      </c>
      <c r="BS30" s="2620">
        <f t="shared" si="11"/>
        <v>6.4713375796178347</v>
      </c>
      <c r="BU30" s="2615">
        <v>0.25</v>
      </c>
      <c r="BV30" s="54">
        <f t="shared" si="3"/>
        <v>15</v>
      </c>
      <c r="BW30" s="56">
        <f t="shared" si="4"/>
        <v>67.599999999999994</v>
      </c>
      <c r="BX30" s="2620">
        <f t="shared" si="5"/>
        <v>0.19108280254777071</v>
      </c>
      <c r="BY30" s="2618">
        <v>0.75</v>
      </c>
      <c r="BZ30" s="54">
        <f t="shared" si="6"/>
        <v>137</v>
      </c>
      <c r="CA30" s="56">
        <f t="shared" si="7"/>
        <v>53.2</v>
      </c>
      <c r="CB30" s="2620">
        <f t="shared" si="8"/>
        <v>1.7452229299363058</v>
      </c>
    </row>
    <row r="31" spans="1:80" x14ac:dyDescent="0.3">
      <c r="A31" s="2613">
        <v>0.26041666666666669</v>
      </c>
      <c r="B31" s="2619">
        <v>26</v>
      </c>
      <c r="C31" s="2621">
        <v>61</v>
      </c>
      <c r="D31" s="2620">
        <v>2.41</v>
      </c>
      <c r="E31" s="2616">
        <v>0.76041666666666663</v>
      </c>
      <c r="F31" s="2619">
        <v>83</v>
      </c>
      <c r="G31" s="2621">
        <v>55</v>
      </c>
      <c r="H31" s="2620">
        <v>5.71</v>
      </c>
      <c r="I31" s="20"/>
      <c r="J31" s="2613">
        <v>0.26041666666666669</v>
      </c>
      <c r="K31" s="2619">
        <v>20</v>
      </c>
      <c r="L31" s="2621">
        <v>63</v>
      </c>
      <c r="M31" s="2620">
        <v>2.84</v>
      </c>
      <c r="N31" s="2616">
        <v>0.76041666666666663</v>
      </c>
      <c r="O31" s="2619">
        <v>121</v>
      </c>
      <c r="P31" s="2621">
        <v>52</v>
      </c>
      <c r="Q31" s="2620">
        <v>7.69</v>
      </c>
      <c r="S31" s="2613">
        <v>0.26041666666666669</v>
      </c>
      <c r="T31" s="2619">
        <v>32</v>
      </c>
      <c r="U31" s="2621">
        <v>63</v>
      </c>
      <c r="V31" s="2620">
        <v>3.21</v>
      </c>
      <c r="W31" s="2616">
        <v>0.76041666666666663</v>
      </c>
      <c r="X31" s="2619">
        <v>131</v>
      </c>
      <c r="Y31" s="2621">
        <v>51</v>
      </c>
      <c r="Z31" s="2620">
        <v>8.64</v>
      </c>
      <c r="AB31" s="2613">
        <v>0.26041666666666669</v>
      </c>
      <c r="AC31" s="2619">
        <v>27</v>
      </c>
      <c r="AD31" s="2621">
        <v>61</v>
      </c>
      <c r="AE31" s="2620">
        <v>2.85</v>
      </c>
      <c r="AF31" s="2616">
        <v>0.76041666666666663</v>
      </c>
      <c r="AG31" s="2619">
        <v>87</v>
      </c>
      <c r="AH31" s="2621">
        <v>49</v>
      </c>
      <c r="AI31" s="2620">
        <v>7.31</v>
      </c>
      <c r="AK31" s="2613">
        <v>0.26041666666666669</v>
      </c>
      <c r="AL31" s="2619">
        <v>33</v>
      </c>
      <c r="AM31" s="2621">
        <v>57</v>
      </c>
      <c r="AN31" s="2620">
        <v>3.22</v>
      </c>
      <c r="AO31" s="2616">
        <v>0.76041666666666663</v>
      </c>
      <c r="AP31" s="2619">
        <v>129</v>
      </c>
      <c r="AQ31" s="2621">
        <v>52</v>
      </c>
      <c r="AR31" s="2620">
        <v>7.94</v>
      </c>
      <c r="AT31" s="2613">
        <v>0.26041666666666669</v>
      </c>
      <c r="AU31" s="2619">
        <v>16</v>
      </c>
      <c r="AV31" s="2621">
        <v>58</v>
      </c>
      <c r="AW31" s="2620">
        <v>2.3199999999999998</v>
      </c>
      <c r="AX31" s="2616">
        <v>0.76041666666666663</v>
      </c>
      <c r="AY31" s="2619">
        <v>65</v>
      </c>
      <c r="AZ31" s="2621">
        <v>52</v>
      </c>
      <c r="BA31" s="2620">
        <v>4.53</v>
      </c>
      <c r="BB31" s="49"/>
      <c r="BC31" s="2613">
        <v>0.26041666666666669</v>
      </c>
      <c r="BD31" s="2619">
        <v>17</v>
      </c>
      <c r="BE31" s="2621">
        <v>65</v>
      </c>
      <c r="BF31" s="2620">
        <v>2.29</v>
      </c>
      <c r="BG31" s="2616">
        <v>0.76041666666666663</v>
      </c>
      <c r="BH31" s="2619">
        <v>82</v>
      </c>
      <c r="BI31" s="2621">
        <v>53</v>
      </c>
      <c r="BJ31" s="2620">
        <v>5.14</v>
      </c>
      <c r="BL31" s="2613">
        <v>0.26041666666666669</v>
      </c>
      <c r="BM31" s="54">
        <f t="shared" si="0"/>
        <v>138</v>
      </c>
      <c r="BN31" s="56">
        <f t="shared" si="1"/>
        <v>61</v>
      </c>
      <c r="BO31" s="2620">
        <f t="shared" si="2"/>
        <v>1.7579617834394905</v>
      </c>
      <c r="BP31" s="2616">
        <v>0.76041666666666663</v>
      </c>
      <c r="BQ31" s="54">
        <f t="shared" si="9"/>
        <v>551</v>
      </c>
      <c r="BR31" s="56">
        <f t="shared" si="10"/>
        <v>51.8</v>
      </c>
      <c r="BS31" s="2620">
        <f t="shared" si="11"/>
        <v>7.0191082802547768</v>
      </c>
      <c r="BU31" s="2613">
        <v>0.26041666666666669</v>
      </c>
      <c r="BV31" s="54">
        <f t="shared" si="3"/>
        <v>33</v>
      </c>
      <c r="BW31" s="56">
        <f t="shared" si="4"/>
        <v>60.4</v>
      </c>
      <c r="BX31" s="2620">
        <f t="shared" si="5"/>
        <v>0.42038216560509556</v>
      </c>
      <c r="BY31" s="2616">
        <v>0.76041666666666663</v>
      </c>
      <c r="BZ31" s="54">
        <f t="shared" si="6"/>
        <v>147</v>
      </c>
      <c r="CA31" s="56">
        <f t="shared" si="7"/>
        <v>51.2</v>
      </c>
      <c r="CB31" s="2620">
        <f t="shared" si="8"/>
        <v>1.8726114649681529</v>
      </c>
    </row>
    <row r="32" spans="1:80" x14ac:dyDescent="0.3">
      <c r="A32" s="2613">
        <v>0.27083333333333331</v>
      </c>
      <c r="B32" s="2619">
        <v>23</v>
      </c>
      <c r="C32" s="2621">
        <v>64</v>
      </c>
      <c r="D32" s="2620">
        <v>2.69</v>
      </c>
      <c r="E32" s="2616">
        <v>0.77083333333333337</v>
      </c>
      <c r="F32" s="2619">
        <v>120</v>
      </c>
      <c r="G32" s="2621">
        <v>51</v>
      </c>
      <c r="H32" s="2620">
        <v>7.43</v>
      </c>
      <c r="I32" s="20"/>
      <c r="J32" s="2613">
        <v>0.27083333333333331</v>
      </c>
      <c r="K32" s="2619">
        <v>37</v>
      </c>
      <c r="L32" s="2621">
        <v>61</v>
      </c>
      <c r="M32" s="2620">
        <v>2.61</v>
      </c>
      <c r="N32" s="2616">
        <v>0.77083333333333337</v>
      </c>
      <c r="O32" s="2619">
        <v>110</v>
      </c>
      <c r="P32" s="2621">
        <v>50</v>
      </c>
      <c r="Q32" s="2620">
        <v>7.81</v>
      </c>
      <c r="S32" s="2613">
        <v>0.27083333333333331</v>
      </c>
      <c r="T32" s="2619">
        <v>41</v>
      </c>
      <c r="U32" s="2621">
        <v>59</v>
      </c>
      <c r="V32" s="2620">
        <v>3.19</v>
      </c>
      <c r="W32" s="2616">
        <v>0.77083333333333337</v>
      </c>
      <c r="X32" s="2619">
        <v>97</v>
      </c>
      <c r="Y32" s="2621">
        <v>52</v>
      </c>
      <c r="Z32" s="2620">
        <v>7.43</v>
      </c>
      <c r="AB32" s="2613">
        <v>0.27083333333333331</v>
      </c>
      <c r="AC32" s="2619">
        <v>25</v>
      </c>
      <c r="AD32" s="2621">
        <v>62</v>
      </c>
      <c r="AE32" s="2620">
        <v>2.64</v>
      </c>
      <c r="AF32" s="2616">
        <v>0.77083333333333337</v>
      </c>
      <c r="AG32" s="2619">
        <v>116</v>
      </c>
      <c r="AH32" s="2621">
        <v>49</v>
      </c>
      <c r="AI32" s="2620">
        <v>7.7</v>
      </c>
      <c r="AK32" s="2613">
        <v>0.27083333333333331</v>
      </c>
      <c r="AL32" s="2619">
        <v>42</v>
      </c>
      <c r="AM32" s="2621">
        <v>58</v>
      </c>
      <c r="AN32" s="2620">
        <v>2.95</v>
      </c>
      <c r="AO32" s="2616">
        <v>0.77083333333333337</v>
      </c>
      <c r="AP32" s="2619">
        <v>117</v>
      </c>
      <c r="AQ32" s="2621">
        <v>48</v>
      </c>
      <c r="AR32" s="2620">
        <v>8.34</v>
      </c>
      <c r="AT32" s="2613">
        <v>0.27083333333333331</v>
      </c>
      <c r="AU32" s="2619">
        <v>27</v>
      </c>
      <c r="AV32" s="2621">
        <v>59</v>
      </c>
      <c r="AW32" s="2620">
        <v>2.48</v>
      </c>
      <c r="AX32" s="2616">
        <v>0.77083333333333337</v>
      </c>
      <c r="AY32" s="2619">
        <v>59</v>
      </c>
      <c r="AZ32" s="2621">
        <v>58</v>
      </c>
      <c r="BA32" s="2620">
        <v>4.4000000000000004</v>
      </c>
      <c r="BB32" s="49"/>
      <c r="BC32" s="2613">
        <v>0.27083333333333331</v>
      </c>
      <c r="BD32" s="2619">
        <v>30</v>
      </c>
      <c r="BE32" s="2621">
        <v>56</v>
      </c>
      <c r="BF32" s="2620">
        <v>2.69</v>
      </c>
      <c r="BG32" s="2616">
        <v>0.77083333333333337</v>
      </c>
      <c r="BH32" s="2619">
        <v>71</v>
      </c>
      <c r="BI32" s="2621">
        <v>56</v>
      </c>
      <c r="BJ32" s="2620">
        <v>6.47</v>
      </c>
      <c r="BL32" s="2613">
        <v>0.27083333333333331</v>
      </c>
      <c r="BM32" s="54">
        <f t="shared" si="0"/>
        <v>168</v>
      </c>
      <c r="BN32" s="56">
        <f t="shared" si="1"/>
        <v>60.8</v>
      </c>
      <c r="BO32" s="2620">
        <f t="shared" si="2"/>
        <v>2.1401273885350318</v>
      </c>
      <c r="BP32" s="2616">
        <v>0.77083333333333337</v>
      </c>
      <c r="BQ32" s="54">
        <f t="shared" si="9"/>
        <v>560</v>
      </c>
      <c r="BR32" s="56">
        <f t="shared" si="10"/>
        <v>50</v>
      </c>
      <c r="BS32" s="2620">
        <f t="shared" si="11"/>
        <v>7.1337579617834397</v>
      </c>
      <c r="BU32" s="2613">
        <v>0.27083333333333331</v>
      </c>
      <c r="BV32" s="54">
        <f t="shared" si="3"/>
        <v>57</v>
      </c>
      <c r="BW32" s="56">
        <f t="shared" si="4"/>
        <v>59.8</v>
      </c>
      <c r="BX32" s="2620">
        <f t="shared" si="5"/>
        <v>0.72611464968152861</v>
      </c>
      <c r="BY32" s="2616">
        <v>0.77083333333333337</v>
      </c>
      <c r="BZ32" s="54">
        <f t="shared" si="6"/>
        <v>130</v>
      </c>
      <c r="CA32" s="56">
        <f t="shared" si="7"/>
        <v>51.4</v>
      </c>
      <c r="CB32" s="2620">
        <f t="shared" si="8"/>
        <v>1.6560509554140128</v>
      </c>
    </row>
    <row r="33" spans="1:80" ht="17.25" thickBot="1" x14ac:dyDescent="0.35">
      <c r="A33" s="2614">
        <v>0.28125</v>
      </c>
      <c r="B33" s="2619">
        <v>25</v>
      </c>
      <c r="C33" s="2621">
        <v>61</v>
      </c>
      <c r="D33" s="2620">
        <v>2.65</v>
      </c>
      <c r="E33" s="2617">
        <v>0.78125</v>
      </c>
      <c r="F33" s="2619">
        <v>100</v>
      </c>
      <c r="G33" s="2621">
        <v>52</v>
      </c>
      <c r="H33" s="2620">
        <v>6.33</v>
      </c>
      <c r="I33" s="20"/>
      <c r="J33" s="2614">
        <v>0.28125</v>
      </c>
      <c r="K33" s="2619">
        <v>27</v>
      </c>
      <c r="L33" s="2621">
        <v>55</v>
      </c>
      <c r="M33" s="2620">
        <v>2.6</v>
      </c>
      <c r="N33" s="2617">
        <v>0.78125</v>
      </c>
      <c r="O33" s="2619">
        <v>98</v>
      </c>
      <c r="P33" s="2621">
        <v>53</v>
      </c>
      <c r="Q33" s="2620">
        <v>5.71</v>
      </c>
      <c r="S33" s="2614">
        <v>0.28125</v>
      </c>
      <c r="T33" s="2619">
        <v>18</v>
      </c>
      <c r="U33" s="2621">
        <v>61</v>
      </c>
      <c r="V33" s="2620">
        <v>2.1</v>
      </c>
      <c r="W33" s="2617">
        <v>0.78125</v>
      </c>
      <c r="X33" s="2619">
        <v>104</v>
      </c>
      <c r="Y33" s="2621">
        <v>52</v>
      </c>
      <c r="Z33" s="2620">
        <v>7.49</v>
      </c>
      <c r="AB33" s="2614">
        <v>0.28125</v>
      </c>
      <c r="AC33" s="2619">
        <v>32</v>
      </c>
      <c r="AD33" s="2621">
        <v>59</v>
      </c>
      <c r="AE33" s="2620">
        <v>2.94</v>
      </c>
      <c r="AF33" s="2617">
        <v>0.78125</v>
      </c>
      <c r="AG33" s="2619">
        <v>95</v>
      </c>
      <c r="AH33" s="2621">
        <v>53</v>
      </c>
      <c r="AI33" s="2620">
        <v>6.88</v>
      </c>
      <c r="AK33" s="2614">
        <v>0.28125</v>
      </c>
      <c r="AL33" s="2619">
        <v>29</v>
      </c>
      <c r="AM33" s="2621">
        <v>57</v>
      </c>
      <c r="AN33" s="2620">
        <v>2.09</v>
      </c>
      <c r="AO33" s="2617">
        <v>0.78125</v>
      </c>
      <c r="AP33" s="2619">
        <v>103</v>
      </c>
      <c r="AQ33" s="2621">
        <v>48</v>
      </c>
      <c r="AR33" s="2620">
        <v>8.5399999999999991</v>
      </c>
      <c r="AT33" s="2614">
        <v>0.28125</v>
      </c>
      <c r="AU33" s="2619">
        <v>16</v>
      </c>
      <c r="AV33" s="2621">
        <v>56</v>
      </c>
      <c r="AW33" s="2620">
        <v>2.2599999999999998</v>
      </c>
      <c r="AX33" s="2617">
        <v>0.78125</v>
      </c>
      <c r="AY33" s="2619">
        <v>65</v>
      </c>
      <c r="AZ33" s="2621">
        <v>57</v>
      </c>
      <c r="BA33" s="2620">
        <v>4.17</v>
      </c>
      <c r="BB33" s="23"/>
      <c r="BC33" s="2614">
        <v>0.28125</v>
      </c>
      <c r="BD33" s="2619">
        <v>9</v>
      </c>
      <c r="BE33" s="2621">
        <v>64</v>
      </c>
      <c r="BF33" s="2620">
        <v>2.2200000000000002</v>
      </c>
      <c r="BG33" s="2617">
        <v>0.78125</v>
      </c>
      <c r="BH33" s="2619">
        <v>47</v>
      </c>
      <c r="BI33" s="2621">
        <v>56</v>
      </c>
      <c r="BJ33" s="2620">
        <v>3.83</v>
      </c>
      <c r="BL33" s="2614">
        <v>0.28125</v>
      </c>
      <c r="BM33" s="54">
        <f t="shared" si="0"/>
        <v>131</v>
      </c>
      <c r="BN33" s="56">
        <f t="shared" si="1"/>
        <v>58.6</v>
      </c>
      <c r="BO33" s="2620">
        <f t="shared" si="2"/>
        <v>1.6687898089171975</v>
      </c>
      <c r="BP33" s="2617">
        <v>0.78125</v>
      </c>
      <c r="BQ33" s="54">
        <f t="shared" si="9"/>
        <v>500</v>
      </c>
      <c r="BR33" s="56">
        <f t="shared" si="10"/>
        <v>51.6</v>
      </c>
      <c r="BS33" s="2620">
        <f t="shared" si="11"/>
        <v>6.369426751592357</v>
      </c>
      <c r="BU33" s="2614">
        <v>0.28125</v>
      </c>
      <c r="BV33" s="54">
        <f t="shared" si="3"/>
        <v>25</v>
      </c>
      <c r="BW33" s="56">
        <f t="shared" si="4"/>
        <v>57.6</v>
      </c>
      <c r="BX33" s="2620">
        <f t="shared" si="5"/>
        <v>0.31847133757961787</v>
      </c>
      <c r="BY33" s="2617">
        <v>0.78125</v>
      </c>
      <c r="BZ33" s="54">
        <f t="shared" si="6"/>
        <v>112</v>
      </c>
      <c r="CA33" s="56">
        <f t="shared" si="7"/>
        <v>52.6</v>
      </c>
      <c r="CB33" s="2620">
        <f t="shared" si="8"/>
        <v>1.4267515923566878</v>
      </c>
    </row>
    <row r="34" spans="1:80" ht="17.25" thickTop="1" x14ac:dyDescent="0.3">
      <c r="A34" s="2615">
        <v>0.29166666666666669</v>
      </c>
      <c r="B34" s="2619">
        <v>30</v>
      </c>
      <c r="C34" s="2621">
        <v>65</v>
      </c>
      <c r="D34" s="2620">
        <v>3.24</v>
      </c>
      <c r="E34" s="2618">
        <v>0.79166666666666663</v>
      </c>
      <c r="F34" s="2619">
        <v>82</v>
      </c>
      <c r="G34" s="2621">
        <v>55</v>
      </c>
      <c r="H34" s="2620">
        <v>5.21</v>
      </c>
      <c r="I34" s="20"/>
      <c r="J34" s="2615">
        <v>0.29166666666666669</v>
      </c>
      <c r="K34" s="2619">
        <v>33</v>
      </c>
      <c r="L34" s="2621">
        <v>59</v>
      </c>
      <c r="M34" s="2620">
        <v>2.8</v>
      </c>
      <c r="N34" s="2618">
        <v>0.79166666666666663</v>
      </c>
      <c r="O34" s="2619">
        <v>88</v>
      </c>
      <c r="P34" s="2621">
        <v>52</v>
      </c>
      <c r="Q34" s="2620">
        <v>5.71</v>
      </c>
      <c r="S34" s="2615">
        <v>0.29166666666666669</v>
      </c>
      <c r="T34" s="2619">
        <v>39</v>
      </c>
      <c r="U34" s="2621">
        <v>58</v>
      </c>
      <c r="V34" s="2620">
        <v>3.12</v>
      </c>
      <c r="W34" s="2618">
        <v>0.79166666666666663</v>
      </c>
      <c r="X34" s="2619">
        <v>76</v>
      </c>
      <c r="Y34" s="2621">
        <v>56</v>
      </c>
      <c r="Z34" s="2620">
        <v>4.87</v>
      </c>
      <c r="AB34" s="2615">
        <v>0.29166666666666669</v>
      </c>
      <c r="AC34" s="2619">
        <v>37</v>
      </c>
      <c r="AD34" s="2621">
        <v>60</v>
      </c>
      <c r="AE34" s="2620">
        <v>4.4000000000000004</v>
      </c>
      <c r="AF34" s="2618">
        <v>0.79166666666666663</v>
      </c>
      <c r="AG34" s="2619">
        <v>73</v>
      </c>
      <c r="AH34" s="2621">
        <v>52</v>
      </c>
      <c r="AI34" s="2620">
        <v>5.44</v>
      </c>
      <c r="AK34" s="2615">
        <v>0.29166666666666669</v>
      </c>
      <c r="AL34" s="2619">
        <v>36</v>
      </c>
      <c r="AM34" s="2621">
        <v>58</v>
      </c>
      <c r="AN34" s="2620">
        <v>3.3</v>
      </c>
      <c r="AO34" s="2618">
        <v>0.79166666666666663</v>
      </c>
      <c r="AP34" s="2619">
        <v>102</v>
      </c>
      <c r="AQ34" s="2621">
        <v>45</v>
      </c>
      <c r="AR34" s="2620">
        <v>14.68</v>
      </c>
      <c r="AT34" s="2615">
        <v>0.29166666666666669</v>
      </c>
      <c r="AU34" s="2619">
        <v>21</v>
      </c>
      <c r="AV34" s="2621">
        <v>66</v>
      </c>
      <c r="AW34" s="2620">
        <v>1.92</v>
      </c>
      <c r="AX34" s="2618">
        <v>0.79166666666666663</v>
      </c>
      <c r="AY34" s="2619">
        <v>51</v>
      </c>
      <c r="AZ34" s="2621">
        <v>55</v>
      </c>
      <c r="BA34" s="2620">
        <v>4.3899999999999997</v>
      </c>
      <c r="BB34" s="24"/>
      <c r="BC34" s="2615">
        <v>0.29166666666666669</v>
      </c>
      <c r="BD34" s="2619">
        <v>12</v>
      </c>
      <c r="BE34" s="2621">
        <v>65</v>
      </c>
      <c r="BF34" s="2620">
        <v>1.48</v>
      </c>
      <c r="BG34" s="2618">
        <v>0.79166666666666663</v>
      </c>
      <c r="BH34" s="2619">
        <v>40</v>
      </c>
      <c r="BI34" s="2621">
        <v>56</v>
      </c>
      <c r="BJ34" s="2620">
        <v>2.99</v>
      </c>
      <c r="BL34" s="2615">
        <v>0.29166666666666669</v>
      </c>
      <c r="BM34" s="54">
        <f t="shared" si="0"/>
        <v>175</v>
      </c>
      <c r="BN34" s="56">
        <f t="shared" si="1"/>
        <v>60</v>
      </c>
      <c r="BO34" s="2620">
        <f t="shared" si="2"/>
        <v>2.2292993630573248</v>
      </c>
      <c r="BP34" s="2618">
        <v>0.79166666666666663</v>
      </c>
      <c r="BQ34" s="54">
        <f t="shared" si="9"/>
        <v>421</v>
      </c>
      <c r="BR34" s="56">
        <f t="shared" si="10"/>
        <v>52</v>
      </c>
      <c r="BS34" s="2620">
        <f t="shared" si="11"/>
        <v>5.3630573248407645</v>
      </c>
      <c r="BU34" s="2615">
        <v>0.29166666666666669</v>
      </c>
      <c r="BV34" s="54">
        <f t="shared" si="3"/>
        <v>33</v>
      </c>
      <c r="BW34" s="56">
        <f t="shared" si="4"/>
        <v>60.2</v>
      </c>
      <c r="BX34" s="2620">
        <f t="shared" si="5"/>
        <v>0.42038216560509556</v>
      </c>
      <c r="BY34" s="2618">
        <v>0.79166666666666663</v>
      </c>
      <c r="BZ34" s="54">
        <f t="shared" si="6"/>
        <v>91</v>
      </c>
      <c r="CA34" s="56">
        <f t="shared" si="7"/>
        <v>52</v>
      </c>
      <c r="CB34" s="2620">
        <f t="shared" si="8"/>
        <v>1.1592356687898089</v>
      </c>
    </row>
    <row r="35" spans="1:80" x14ac:dyDescent="0.3">
      <c r="A35" s="2613">
        <v>0.30208333333333331</v>
      </c>
      <c r="B35" s="2619">
        <v>39</v>
      </c>
      <c r="C35" s="2621">
        <v>63</v>
      </c>
      <c r="D35" s="2620">
        <v>3.87</v>
      </c>
      <c r="E35" s="2616">
        <v>0.80208333333333337</v>
      </c>
      <c r="F35" s="2619">
        <v>90</v>
      </c>
      <c r="G35" s="2621">
        <v>56</v>
      </c>
      <c r="H35" s="2620">
        <v>5.81</v>
      </c>
      <c r="I35" s="20"/>
      <c r="J35" s="2613">
        <v>0.30208333333333331</v>
      </c>
      <c r="K35" s="2619">
        <v>39</v>
      </c>
      <c r="L35" s="2621">
        <v>59</v>
      </c>
      <c r="M35" s="2620">
        <v>4.05</v>
      </c>
      <c r="N35" s="2616">
        <v>0.80208333333333337</v>
      </c>
      <c r="O35" s="2619">
        <v>76</v>
      </c>
      <c r="P35" s="2621">
        <v>55</v>
      </c>
      <c r="Q35" s="2620">
        <v>6.31</v>
      </c>
      <c r="S35" s="2613">
        <v>0.30208333333333331</v>
      </c>
      <c r="T35" s="2619">
        <v>31</v>
      </c>
      <c r="U35" s="2621">
        <v>57</v>
      </c>
      <c r="V35" s="2620">
        <v>3.42</v>
      </c>
      <c r="W35" s="2616">
        <v>0.80208333333333337</v>
      </c>
      <c r="X35" s="2619">
        <v>77</v>
      </c>
      <c r="Y35" s="2621">
        <v>53</v>
      </c>
      <c r="Z35" s="2620">
        <v>6.35</v>
      </c>
      <c r="AB35" s="2613">
        <v>0.30208333333333331</v>
      </c>
      <c r="AC35" s="2619">
        <v>38</v>
      </c>
      <c r="AD35" s="2621">
        <v>56</v>
      </c>
      <c r="AE35" s="2620">
        <v>4.1500000000000004</v>
      </c>
      <c r="AF35" s="2616">
        <v>0.80208333333333337</v>
      </c>
      <c r="AG35" s="2619">
        <v>82</v>
      </c>
      <c r="AH35" s="2621">
        <v>54</v>
      </c>
      <c r="AI35" s="2620">
        <v>5.73</v>
      </c>
      <c r="AK35" s="2613">
        <v>0.30208333333333331</v>
      </c>
      <c r="AL35" s="2619">
        <v>43</v>
      </c>
      <c r="AM35" s="2621">
        <v>59</v>
      </c>
      <c r="AN35" s="2620">
        <v>4.1900000000000004</v>
      </c>
      <c r="AO35" s="2616">
        <v>0.80208333333333337</v>
      </c>
      <c r="AP35" s="2619">
        <v>72</v>
      </c>
      <c r="AQ35" s="2621">
        <v>46</v>
      </c>
      <c r="AR35" s="2620">
        <v>10.49</v>
      </c>
      <c r="AT35" s="2613">
        <v>0.30208333333333331</v>
      </c>
      <c r="AU35" s="2619">
        <v>20</v>
      </c>
      <c r="AV35" s="2621">
        <v>64</v>
      </c>
      <c r="AW35" s="2620">
        <v>3.32</v>
      </c>
      <c r="AX35" s="2616">
        <v>0.80208333333333337</v>
      </c>
      <c r="AY35" s="2619">
        <v>44</v>
      </c>
      <c r="AZ35" s="2621">
        <v>58</v>
      </c>
      <c r="BA35" s="2620">
        <v>3.74</v>
      </c>
      <c r="BB35" s="49"/>
      <c r="BC35" s="2613">
        <v>0.30208333333333331</v>
      </c>
      <c r="BD35" s="2619">
        <v>12</v>
      </c>
      <c r="BE35" s="2621">
        <v>62</v>
      </c>
      <c r="BF35" s="2620">
        <v>1.97</v>
      </c>
      <c r="BG35" s="2616">
        <v>0.80208333333333337</v>
      </c>
      <c r="BH35" s="2619">
        <v>57</v>
      </c>
      <c r="BI35" s="2621">
        <v>58</v>
      </c>
      <c r="BJ35" s="2620">
        <v>4.09</v>
      </c>
      <c r="BL35" s="2613">
        <v>0.30208333333333331</v>
      </c>
      <c r="BM35" s="54">
        <f t="shared" si="0"/>
        <v>190</v>
      </c>
      <c r="BN35" s="56">
        <f t="shared" si="1"/>
        <v>58.8</v>
      </c>
      <c r="BO35" s="2620">
        <f t="shared" si="2"/>
        <v>2.4203821656050959</v>
      </c>
      <c r="BP35" s="2616">
        <v>0.80208333333333337</v>
      </c>
      <c r="BQ35" s="54">
        <f t="shared" si="9"/>
        <v>397</v>
      </c>
      <c r="BR35" s="56">
        <f t="shared" si="10"/>
        <v>52.8</v>
      </c>
      <c r="BS35" s="2620">
        <f t="shared" si="11"/>
        <v>5.0573248407643305</v>
      </c>
      <c r="BU35" s="2613">
        <v>0.30208333333333331</v>
      </c>
      <c r="BV35" s="54">
        <f t="shared" si="3"/>
        <v>32</v>
      </c>
      <c r="BW35" s="56">
        <f t="shared" si="4"/>
        <v>59</v>
      </c>
      <c r="BX35" s="2620">
        <f t="shared" si="5"/>
        <v>0.40764331210191079</v>
      </c>
      <c r="BY35" s="2616">
        <v>0.80208333333333337</v>
      </c>
      <c r="BZ35" s="54">
        <f t="shared" si="6"/>
        <v>101</v>
      </c>
      <c r="CA35" s="56">
        <f t="shared" si="7"/>
        <v>53.2</v>
      </c>
      <c r="CB35" s="2620">
        <f t="shared" si="8"/>
        <v>1.286624203821656</v>
      </c>
    </row>
    <row r="36" spans="1:80" x14ac:dyDescent="0.3">
      <c r="A36" s="2613">
        <v>0.3125</v>
      </c>
      <c r="B36" s="2619">
        <v>56</v>
      </c>
      <c r="C36" s="2621">
        <v>58</v>
      </c>
      <c r="D36" s="2620">
        <v>4.38</v>
      </c>
      <c r="E36" s="2616">
        <v>0.8125</v>
      </c>
      <c r="F36" s="2619">
        <v>72</v>
      </c>
      <c r="G36" s="2621">
        <v>56</v>
      </c>
      <c r="H36" s="2620">
        <v>5.36</v>
      </c>
      <c r="I36" s="20"/>
      <c r="J36" s="2613">
        <v>0.3125</v>
      </c>
      <c r="K36" s="2619">
        <v>55</v>
      </c>
      <c r="L36" s="2621">
        <v>57</v>
      </c>
      <c r="M36" s="2620">
        <v>4.78</v>
      </c>
      <c r="N36" s="2616">
        <v>0.8125</v>
      </c>
      <c r="O36" s="2619">
        <v>79</v>
      </c>
      <c r="P36" s="2621">
        <v>55</v>
      </c>
      <c r="Q36" s="2620">
        <v>5.34</v>
      </c>
      <c r="S36" s="2613">
        <v>0.3125</v>
      </c>
      <c r="T36" s="2619">
        <v>45</v>
      </c>
      <c r="U36" s="2621">
        <v>55</v>
      </c>
      <c r="V36" s="2620">
        <v>5.16</v>
      </c>
      <c r="W36" s="2616">
        <v>0.8125</v>
      </c>
      <c r="X36" s="2619">
        <v>71</v>
      </c>
      <c r="Y36" s="2621">
        <v>55</v>
      </c>
      <c r="Z36" s="2620">
        <v>5.4</v>
      </c>
      <c r="AB36" s="2613">
        <v>0.3125</v>
      </c>
      <c r="AC36" s="2619">
        <v>21</v>
      </c>
      <c r="AD36" s="2621">
        <v>55</v>
      </c>
      <c r="AE36" s="2620">
        <v>2.81</v>
      </c>
      <c r="AF36" s="2616">
        <v>0.8125</v>
      </c>
      <c r="AG36" s="2619">
        <v>84</v>
      </c>
      <c r="AH36" s="2621">
        <v>56</v>
      </c>
      <c r="AI36" s="2620">
        <v>5.41</v>
      </c>
      <c r="AK36" s="2613">
        <v>0.3125</v>
      </c>
      <c r="AL36" s="2619">
        <v>51</v>
      </c>
      <c r="AM36" s="2621">
        <v>54</v>
      </c>
      <c r="AN36" s="2620">
        <v>3.75</v>
      </c>
      <c r="AO36" s="2616">
        <v>0.8125</v>
      </c>
      <c r="AP36" s="2619">
        <v>73</v>
      </c>
      <c r="AQ36" s="2621">
        <v>45</v>
      </c>
      <c r="AR36" s="2620">
        <v>10.62</v>
      </c>
      <c r="AT36" s="2613">
        <v>0.3125</v>
      </c>
      <c r="AU36" s="2619">
        <v>26</v>
      </c>
      <c r="AV36" s="2621">
        <v>59</v>
      </c>
      <c r="AW36" s="2620">
        <v>4.17</v>
      </c>
      <c r="AX36" s="2616">
        <v>0.8125</v>
      </c>
      <c r="AY36" s="2619">
        <v>49</v>
      </c>
      <c r="AZ36" s="2621">
        <v>55</v>
      </c>
      <c r="BA36" s="2620">
        <v>3.7</v>
      </c>
      <c r="BB36" s="49"/>
      <c r="BC36" s="2613">
        <v>0.3125</v>
      </c>
      <c r="BD36" s="2619">
        <v>10</v>
      </c>
      <c r="BE36" s="2621">
        <v>63</v>
      </c>
      <c r="BF36" s="2620">
        <v>1.86</v>
      </c>
      <c r="BG36" s="2616">
        <v>0.8125</v>
      </c>
      <c r="BH36" s="2619">
        <v>58</v>
      </c>
      <c r="BI36" s="2621">
        <v>55</v>
      </c>
      <c r="BJ36" s="2620">
        <v>3.67</v>
      </c>
      <c r="BL36" s="2613">
        <v>0.3125</v>
      </c>
      <c r="BM36" s="54">
        <f t="shared" si="0"/>
        <v>228</v>
      </c>
      <c r="BN36" s="56">
        <f t="shared" si="1"/>
        <v>55.8</v>
      </c>
      <c r="BO36" s="2620">
        <f t="shared" si="2"/>
        <v>2.9044585987261144</v>
      </c>
      <c r="BP36" s="2616">
        <v>0.8125</v>
      </c>
      <c r="BQ36" s="54">
        <f t="shared" si="9"/>
        <v>379</v>
      </c>
      <c r="BR36" s="56">
        <f t="shared" si="10"/>
        <v>53.4</v>
      </c>
      <c r="BS36" s="2620">
        <f t="shared" si="11"/>
        <v>4.8280254777070066</v>
      </c>
      <c r="BU36" s="2613">
        <v>0.3125</v>
      </c>
      <c r="BV36" s="54">
        <f t="shared" si="3"/>
        <v>36</v>
      </c>
      <c r="BW36" s="56">
        <f t="shared" si="4"/>
        <v>56</v>
      </c>
      <c r="BX36" s="2620">
        <f t="shared" si="5"/>
        <v>0.45859872611464964</v>
      </c>
      <c r="BY36" s="2616">
        <v>0.8125</v>
      </c>
      <c r="BZ36" s="54">
        <f t="shared" si="6"/>
        <v>107</v>
      </c>
      <c r="CA36" s="56">
        <f t="shared" si="7"/>
        <v>53.2</v>
      </c>
      <c r="CB36" s="2620">
        <f t="shared" si="8"/>
        <v>1.3630573248407643</v>
      </c>
    </row>
    <row r="37" spans="1:80" ht="17.25" thickBot="1" x14ac:dyDescent="0.35">
      <c r="A37" s="2614">
        <v>0.32291666666666669</v>
      </c>
      <c r="B37" s="2619">
        <v>69</v>
      </c>
      <c r="C37" s="2621">
        <v>57</v>
      </c>
      <c r="D37" s="2620">
        <v>5.67</v>
      </c>
      <c r="E37" s="2617">
        <v>0.82291666666666663</v>
      </c>
      <c r="F37" s="2619">
        <v>70</v>
      </c>
      <c r="G37" s="2621">
        <v>54</v>
      </c>
      <c r="H37" s="2620">
        <v>5.0199999999999996</v>
      </c>
      <c r="I37" s="20"/>
      <c r="J37" s="2614">
        <v>0.32291666666666669</v>
      </c>
      <c r="K37" s="2619">
        <v>83</v>
      </c>
      <c r="L37" s="2621">
        <v>57</v>
      </c>
      <c r="M37" s="2620">
        <v>5.65</v>
      </c>
      <c r="N37" s="2617">
        <v>0.82291666666666663</v>
      </c>
      <c r="O37" s="2619">
        <v>79</v>
      </c>
      <c r="P37" s="2621">
        <v>55</v>
      </c>
      <c r="Q37" s="2620">
        <v>4.59</v>
      </c>
      <c r="S37" s="2614">
        <v>0.32291666666666669</v>
      </c>
      <c r="T37" s="2619">
        <v>61</v>
      </c>
      <c r="U37" s="2621">
        <v>58</v>
      </c>
      <c r="V37" s="2620">
        <v>4.2300000000000004</v>
      </c>
      <c r="W37" s="2617">
        <v>0.82291666666666663</v>
      </c>
      <c r="X37" s="2619">
        <v>71</v>
      </c>
      <c r="Y37" s="2621">
        <v>57</v>
      </c>
      <c r="Z37" s="2620">
        <v>3.96</v>
      </c>
      <c r="AB37" s="2614">
        <v>0.32291666666666669</v>
      </c>
      <c r="AC37" s="2619">
        <v>58</v>
      </c>
      <c r="AD37" s="2621">
        <v>60</v>
      </c>
      <c r="AE37" s="2620">
        <v>4.7300000000000004</v>
      </c>
      <c r="AF37" s="2617">
        <v>0.82291666666666663</v>
      </c>
      <c r="AG37" s="2619">
        <v>75</v>
      </c>
      <c r="AH37" s="2621">
        <v>55</v>
      </c>
      <c r="AI37" s="2620">
        <v>4.79</v>
      </c>
      <c r="AK37" s="2614">
        <v>0.32291666666666669</v>
      </c>
      <c r="AL37" s="2619">
        <v>57</v>
      </c>
      <c r="AM37" s="2621">
        <v>56</v>
      </c>
      <c r="AN37" s="2620">
        <v>5.26</v>
      </c>
      <c r="AO37" s="2617">
        <v>0.82291666666666663</v>
      </c>
      <c r="AP37" s="2619">
        <v>63</v>
      </c>
      <c r="AQ37" s="2621">
        <v>42</v>
      </c>
      <c r="AR37" s="2620">
        <v>11.55</v>
      </c>
      <c r="AT37" s="2614">
        <v>0.32291666666666669</v>
      </c>
      <c r="AU37" s="2619">
        <v>24</v>
      </c>
      <c r="AV37" s="2621">
        <v>64</v>
      </c>
      <c r="AW37" s="2620">
        <v>2.52</v>
      </c>
      <c r="AX37" s="2617">
        <v>0.82291666666666663</v>
      </c>
      <c r="AY37" s="2619">
        <v>68</v>
      </c>
      <c r="AZ37" s="2621">
        <v>52</v>
      </c>
      <c r="BA37" s="2620">
        <v>4</v>
      </c>
      <c r="BB37" s="23"/>
      <c r="BC37" s="2614">
        <v>0.32291666666666669</v>
      </c>
      <c r="BD37" s="2619">
        <v>22</v>
      </c>
      <c r="BE37" s="2621">
        <v>60</v>
      </c>
      <c r="BF37" s="2620">
        <v>2.39</v>
      </c>
      <c r="BG37" s="2617">
        <v>0.82291666666666663</v>
      </c>
      <c r="BH37" s="2619">
        <v>64</v>
      </c>
      <c r="BI37" s="2621">
        <v>58</v>
      </c>
      <c r="BJ37" s="2620">
        <v>4.32</v>
      </c>
      <c r="BL37" s="2614">
        <v>0.32291666666666669</v>
      </c>
      <c r="BM37" s="54">
        <f t="shared" si="0"/>
        <v>328</v>
      </c>
      <c r="BN37" s="56">
        <f t="shared" si="1"/>
        <v>57.6</v>
      </c>
      <c r="BO37" s="2620">
        <f t="shared" si="2"/>
        <v>4.1783439490445859</v>
      </c>
      <c r="BP37" s="2617">
        <v>0.82291666666666663</v>
      </c>
      <c r="BQ37" s="54">
        <f t="shared" si="9"/>
        <v>358</v>
      </c>
      <c r="BR37" s="56">
        <f t="shared" si="10"/>
        <v>52.6</v>
      </c>
      <c r="BS37" s="2620">
        <f t="shared" si="11"/>
        <v>4.5605095541401273</v>
      </c>
      <c r="BU37" s="2614">
        <v>0.32291666666666669</v>
      </c>
      <c r="BV37" s="54">
        <f t="shared" si="3"/>
        <v>46</v>
      </c>
      <c r="BW37" s="56">
        <f t="shared" si="4"/>
        <v>59</v>
      </c>
      <c r="BX37" s="2620">
        <f t="shared" si="5"/>
        <v>0.5859872611464968</v>
      </c>
      <c r="BY37" s="2617">
        <v>0.82291666666666663</v>
      </c>
      <c r="BZ37" s="54">
        <f t="shared" si="6"/>
        <v>132</v>
      </c>
      <c r="CA37" s="56">
        <f t="shared" si="7"/>
        <v>52.2</v>
      </c>
      <c r="CB37" s="2620">
        <f t="shared" si="8"/>
        <v>1.6815286624203822</v>
      </c>
    </row>
    <row r="38" spans="1:80" ht="17.25" thickTop="1" x14ac:dyDescent="0.3">
      <c r="A38" s="2615">
        <v>0.33333333333333331</v>
      </c>
      <c r="B38" s="2619">
        <v>101</v>
      </c>
      <c r="C38" s="2621">
        <v>58</v>
      </c>
      <c r="D38" s="2620">
        <v>7.56</v>
      </c>
      <c r="E38" s="2618">
        <v>0.83333333333333337</v>
      </c>
      <c r="F38" s="2619">
        <v>56</v>
      </c>
      <c r="G38" s="2621">
        <v>56</v>
      </c>
      <c r="H38" s="2620">
        <v>5</v>
      </c>
      <c r="I38" s="20"/>
      <c r="J38" s="2615">
        <v>0.33333333333333331</v>
      </c>
      <c r="K38" s="2619">
        <v>75</v>
      </c>
      <c r="L38" s="2621">
        <v>54</v>
      </c>
      <c r="M38" s="2620">
        <v>6.74</v>
      </c>
      <c r="N38" s="2618">
        <v>0.83333333333333337</v>
      </c>
      <c r="O38" s="2619">
        <v>84</v>
      </c>
      <c r="P38" s="2621">
        <v>51</v>
      </c>
      <c r="Q38" s="2620">
        <v>5.71</v>
      </c>
      <c r="S38" s="2615">
        <v>0.33333333333333331</v>
      </c>
      <c r="T38" s="2619">
        <v>75</v>
      </c>
      <c r="U38" s="2621">
        <v>57</v>
      </c>
      <c r="V38" s="2620">
        <v>6.78</v>
      </c>
      <c r="W38" s="2618">
        <v>0.83333333333333337</v>
      </c>
      <c r="X38" s="2619">
        <v>61</v>
      </c>
      <c r="Y38" s="2621">
        <v>57</v>
      </c>
      <c r="Z38" s="2620">
        <v>4.08</v>
      </c>
      <c r="AB38" s="2615">
        <v>0.33333333333333331</v>
      </c>
      <c r="AC38" s="2619">
        <v>81</v>
      </c>
      <c r="AD38" s="2621">
        <v>56</v>
      </c>
      <c r="AE38" s="2620">
        <v>5.39</v>
      </c>
      <c r="AF38" s="2618">
        <v>0.83333333333333337</v>
      </c>
      <c r="AG38" s="2619">
        <v>73</v>
      </c>
      <c r="AH38" s="2621">
        <v>60</v>
      </c>
      <c r="AI38" s="2620">
        <v>4.53</v>
      </c>
      <c r="AK38" s="2615">
        <v>0.33333333333333331</v>
      </c>
      <c r="AL38" s="2619">
        <v>85</v>
      </c>
      <c r="AM38" s="2621">
        <v>57</v>
      </c>
      <c r="AN38" s="2620">
        <v>6.22</v>
      </c>
      <c r="AO38" s="2618">
        <v>0.83333333333333337</v>
      </c>
      <c r="AP38" s="2619">
        <v>104</v>
      </c>
      <c r="AQ38" s="2621">
        <v>46</v>
      </c>
      <c r="AR38" s="2620">
        <v>12.46</v>
      </c>
      <c r="AT38" s="2615">
        <v>0.33333333333333331</v>
      </c>
      <c r="AU38" s="2619">
        <v>28</v>
      </c>
      <c r="AV38" s="2621">
        <v>58</v>
      </c>
      <c r="AW38" s="2620">
        <v>3.02</v>
      </c>
      <c r="AX38" s="2618">
        <v>0.83333333333333337</v>
      </c>
      <c r="AY38" s="2619">
        <v>67</v>
      </c>
      <c r="AZ38" s="2621">
        <v>56</v>
      </c>
      <c r="BA38" s="2620">
        <v>4.55</v>
      </c>
      <c r="BB38" s="24"/>
      <c r="BC38" s="2615">
        <v>0.33333333333333331</v>
      </c>
      <c r="BD38" s="2619">
        <v>24</v>
      </c>
      <c r="BE38" s="2621">
        <v>59</v>
      </c>
      <c r="BF38" s="2620">
        <v>2.69</v>
      </c>
      <c r="BG38" s="2618">
        <v>0.83333333333333337</v>
      </c>
      <c r="BH38" s="2619">
        <v>52</v>
      </c>
      <c r="BI38" s="2621">
        <v>54</v>
      </c>
      <c r="BJ38" s="2620">
        <v>4.07</v>
      </c>
      <c r="BL38" s="2615">
        <v>0.33333333333333331</v>
      </c>
      <c r="BM38" s="54">
        <f t="shared" si="0"/>
        <v>417</v>
      </c>
      <c r="BN38" s="56">
        <f t="shared" si="1"/>
        <v>56.4</v>
      </c>
      <c r="BO38" s="2620">
        <f t="shared" si="2"/>
        <v>5.3121019108280247</v>
      </c>
      <c r="BP38" s="2618">
        <v>0.83333333333333337</v>
      </c>
      <c r="BQ38" s="54">
        <f t="shared" si="9"/>
        <v>378</v>
      </c>
      <c r="BR38" s="56">
        <f t="shared" si="10"/>
        <v>54</v>
      </c>
      <c r="BS38" s="2620">
        <f t="shared" si="11"/>
        <v>4.8152866242038215</v>
      </c>
      <c r="BU38" s="2615">
        <v>0.33333333333333331</v>
      </c>
      <c r="BV38" s="54">
        <f t="shared" si="3"/>
        <v>52</v>
      </c>
      <c r="BW38" s="56">
        <f t="shared" si="4"/>
        <v>56.4</v>
      </c>
      <c r="BX38" s="2620">
        <f t="shared" si="5"/>
        <v>0.66242038216560506</v>
      </c>
      <c r="BY38" s="2618">
        <v>0.83333333333333337</v>
      </c>
      <c r="BZ38" s="54">
        <f t="shared" si="6"/>
        <v>119</v>
      </c>
      <c r="CA38" s="56">
        <f t="shared" si="7"/>
        <v>54</v>
      </c>
      <c r="CB38" s="2620">
        <f t="shared" si="8"/>
        <v>1.5159235668789808</v>
      </c>
    </row>
    <row r="39" spans="1:80" x14ac:dyDescent="0.3">
      <c r="A39" s="2613">
        <v>0.34375</v>
      </c>
      <c r="B39" s="2619">
        <v>101</v>
      </c>
      <c r="C39" s="2621">
        <v>57</v>
      </c>
      <c r="D39" s="2620">
        <v>7.6</v>
      </c>
      <c r="E39" s="2616">
        <v>0.84375</v>
      </c>
      <c r="F39" s="2619">
        <v>67</v>
      </c>
      <c r="G39" s="2621">
        <v>53</v>
      </c>
      <c r="H39" s="2620">
        <v>4.83</v>
      </c>
      <c r="I39" s="20"/>
      <c r="J39" s="2613">
        <v>0.34375</v>
      </c>
      <c r="K39" s="2619">
        <v>146</v>
      </c>
      <c r="L39" s="2621">
        <v>55</v>
      </c>
      <c r="M39" s="2620">
        <v>9.25</v>
      </c>
      <c r="N39" s="2616">
        <v>0.84375</v>
      </c>
      <c r="O39" s="2619">
        <v>82</v>
      </c>
      <c r="P39" s="2621">
        <v>49</v>
      </c>
      <c r="Q39" s="2620">
        <v>6.09</v>
      </c>
      <c r="S39" s="2613">
        <v>0.34375</v>
      </c>
      <c r="T39" s="2619">
        <v>95</v>
      </c>
      <c r="U39" s="2621">
        <v>55</v>
      </c>
      <c r="V39" s="2620">
        <v>7.26</v>
      </c>
      <c r="W39" s="2616">
        <v>0.84375</v>
      </c>
      <c r="X39" s="2619">
        <v>56</v>
      </c>
      <c r="Y39" s="2621">
        <v>58</v>
      </c>
      <c r="Z39" s="2620">
        <v>3.59</v>
      </c>
      <c r="AB39" s="2613">
        <v>0.34375</v>
      </c>
      <c r="AC39" s="2619">
        <v>107</v>
      </c>
      <c r="AD39" s="2621">
        <v>56</v>
      </c>
      <c r="AE39" s="2620">
        <v>6.79</v>
      </c>
      <c r="AF39" s="2616">
        <v>0.84375</v>
      </c>
      <c r="AG39" s="2619">
        <v>59</v>
      </c>
      <c r="AH39" s="2621">
        <v>57</v>
      </c>
      <c r="AI39" s="2620">
        <v>4.25</v>
      </c>
      <c r="AK39" s="2613">
        <v>0.34375</v>
      </c>
      <c r="AL39" s="2619">
        <v>90</v>
      </c>
      <c r="AM39" s="2621">
        <v>55</v>
      </c>
      <c r="AN39" s="2620">
        <v>7.78</v>
      </c>
      <c r="AO39" s="2616">
        <v>0.84375</v>
      </c>
      <c r="AP39" s="2619">
        <v>60</v>
      </c>
      <c r="AQ39" s="2621">
        <v>50</v>
      </c>
      <c r="AR39" s="2620">
        <v>9.27</v>
      </c>
      <c r="AT39" s="2613">
        <v>0.34375</v>
      </c>
      <c r="AU39" s="2619">
        <v>31</v>
      </c>
      <c r="AV39" s="2621">
        <v>58</v>
      </c>
      <c r="AW39" s="2620">
        <v>2.95</v>
      </c>
      <c r="AX39" s="2616">
        <v>0.84375</v>
      </c>
      <c r="AY39" s="2619">
        <v>51</v>
      </c>
      <c r="AZ39" s="2621">
        <v>55</v>
      </c>
      <c r="BA39" s="2620">
        <v>4.3499999999999996</v>
      </c>
      <c r="BB39" s="49"/>
      <c r="BC39" s="2613">
        <v>0.34375</v>
      </c>
      <c r="BD39" s="2619">
        <v>22</v>
      </c>
      <c r="BE39" s="2621">
        <v>57</v>
      </c>
      <c r="BF39" s="2620">
        <v>2.73</v>
      </c>
      <c r="BG39" s="2616">
        <v>0.84375</v>
      </c>
      <c r="BH39" s="2619">
        <v>50</v>
      </c>
      <c r="BI39" s="2621">
        <v>56</v>
      </c>
      <c r="BJ39" s="2620">
        <v>3.63</v>
      </c>
      <c r="BL39" s="2613">
        <v>0.34375</v>
      </c>
      <c r="BM39" s="54">
        <f t="shared" si="0"/>
        <v>539</v>
      </c>
      <c r="BN39" s="56">
        <f t="shared" si="1"/>
        <v>55.6</v>
      </c>
      <c r="BO39" s="2620">
        <f t="shared" si="2"/>
        <v>6.8662420382165603</v>
      </c>
      <c r="BP39" s="2616">
        <v>0.84375</v>
      </c>
      <c r="BQ39" s="54">
        <f t="shared" si="9"/>
        <v>324</v>
      </c>
      <c r="BR39" s="56">
        <f t="shared" si="10"/>
        <v>53.4</v>
      </c>
      <c r="BS39" s="2620">
        <f t="shared" si="11"/>
        <v>4.1273885350318471</v>
      </c>
      <c r="BU39" s="2613">
        <v>0.34375</v>
      </c>
      <c r="BV39" s="54">
        <f t="shared" si="3"/>
        <v>53</v>
      </c>
      <c r="BW39" s="56">
        <f t="shared" si="4"/>
        <v>55.8</v>
      </c>
      <c r="BX39" s="2620">
        <f t="shared" si="5"/>
        <v>0.67515923566878977</v>
      </c>
      <c r="BY39" s="2616">
        <v>0.84375</v>
      </c>
      <c r="BZ39" s="54">
        <f t="shared" si="6"/>
        <v>101</v>
      </c>
      <c r="CA39" s="56">
        <f t="shared" si="7"/>
        <v>53.8</v>
      </c>
      <c r="CB39" s="2620">
        <f t="shared" si="8"/>
        <v>1.286624203821656</v>
      </c>
    </row>
    <row r="40" spans="1:80" x14ac:dyDescent="0.3">
      <c r="A40" s="2613">
        <v>0.35416666666666669</v>
      </c>
      <c r="B40" s="2619">
        <v>150</v>
      </c>
      <c r="C40" s="2621">
        <v>54</v>
      </c>
      <c r="D40" s="2620">
        <v>9.0299999999999994</v>
      </c>
      <c r="E40" s="2616">
        <v>0.85416666666666663</v>
      </c>
      <c r="F40" s="2619">
        <v>58</v>
      </c>
      <c r="G40" s="2621">
        <v>56</v>
      </c>
      <c r="H40" s="2620">
        <v>4.67</v>
      </c>
      <c r="I40" s="20"/>
      <c r="J40" s="2613">
        <v>0.35416666666666669</v>
      </c>
      <c r="K40" s="2619">
        <v>113</v>
      </c>
      <c r="L40" s="2621">
        <v>55</v>
      </c>
      <c r="M40" s="2620">
        <v>8.4600000000000009</v>
      </c>
      <c r="N40" s="2616">
        <v>0.85416666666666663</v>
      </c>
      <c r="O40" s="2619">
        <v>91</v>
      </c>
      <c r="P40" s="2621">
        <v>47</v>
      </c>
      <c r="Q40" s="2620">
        <v>6.69</v>
      </c>
      <c r="S40" s="2613">
        <v>0.35416666666666669</v>
      </c>
      <c r="T40" s="2619">
        <v>152</v>
      </c>
      <c r="U40" s="2621">
        <v>51</v>
      </c>
      <c r="V40" s="2620">
        <v>10.43</v>
      </c>
      <c r="W40" s="2616">
        <v>0.85416666666666663</v>
      </c>
      <c r="X40" s="2619">
        <v>76</v>
      </c>
      <c r="Y40" s="2621">
        <v>56</v>
      </c>
      <c r="Z40" s="2620">
        <v>4.3600000000000003</v>
      </c>
      <c r="AB40" s="2613">
        <v>0.35416666666666669</v>
      </c>
      <c r="AC40" s="2619">
        <v>143</v>
      </c>
      <c r="AD40" s="2621">
        <v>53</v>
      </c>
      <c r="AE40" s="2620">
        <v>8.84</v>
      </c>
      <c r="AF40" s="2616">
        <v>0.85416666666666663</v>
      </c>
      <c r="AG40" s="2619">
        <v>71</v>
      </c>
      <c r="AH40" s="2621">
        <v>57</v>
      </c>
      <c r="AI40" s="2620">
        <v>4.63</v>
      </c>
      <c r="AK40" s="2613">
        <v>0.35416666666666669</v>
      </c>
      <c r="AL40" s="2619">
        <v>110</v>
      </c>
      <c r="AM40" s="2621">
        <v>54</v>
      </c>
      <c r="AN40" s="2620">
        <v>8.99</v>
      </c>
      <c r="AO40" s="2616">
        <v>0.85416666666666663</v>
      </c>
      <c r="AP40" s="2619">
        <v>44</v>
      </c>
      <c r="AQ40" s="2621">
        <v>52</v>
      </c>
      <c r="AR40" s="2620">
        <v>5.44</v>
      </c>
      <c r="AT40" s="2613">
        <v>0.35416666666666669</v>
      </c>
      <c r="AU40" s="2619">
        <v>43</v>
      </c>
      <c r="AV40" s="2621">
        <v>61</v>
      </c>
      <c r="AW40" s="2620">
        <v>3.67</v>
      </c>
      <c r="AX40" s="2616">
        <v>0.85416666666666663</v>
      </c>
      <c r="AY40" s="2619">
        <v>46</v>
      </c>
      <c r="AZ40" s="2621">
        <v>58</v>
      </c>
      <c r="BA40" s="2620">
        <v>3.02</v>
      </c>
      <c r="BB40" s="49"/>
      <c r="BC40" s="2613">
        <v>0.35416666666666669</v>
      </c>
      <c r="BD40" s="2619">
        <v>26</v>
      </c>
      <c r="BE40" s="2621">
        <v>65</v>
      </c>
      <c r="BF40" s="2620">
        <v>3.29</v>
      </c>
      <c r="BG40" s="2616">
        <v>0.85416666666666663</v>
      </c>
      <c r="BH40" s="2619">
        <v>43</v>
      </c>
      <c r="BI40" s="2621">
        <v>59</v>
      </c>
      <c r="BJ40" s="2620">
        <v>3.22</v>
      </c>
      <c r="BL40" s="2613">
        <v>0.35416666666666669</v>
      </c>
      <c r="BM40" s="54">
        <f t="shared" si="0"/>
        <v>668</v>
      </c>
      <c r="BN40" s="56">
        <f t="shared" si="1"/>
        <v>53.4</v>
      </c>
      <c r="BO40" s="2620">
        <f t="shared" si="2"/>
        <v>8.5095541401273884</v>
      </c>
      <c r="BP40" s="2616">
        <v>0.85416666666666663</v>
      </c>
      <c r="BQ40" s="54">
        <f t="shared" si="9"/>
        <v>340</v>
      </c>
      <c r="BR40" s="56">
        <f t="shared" si="10"/>
        <v>53.6</v>
      </c>
      <c r="BS40" s="2620">
        <f t="shared" si="11"/>
        <v>4.3312101910828025</v>
      </c>
      <c r="BU40" s="2613">
        <v>0.35416666666666669</v>
      </c>
      <c r="BV40" s="54">
        <f t="shared" si="3"/>
        <v>69</v>
      </c>
      <c r="BW40" s="56">
        <f t="shared" si="4"/>
        <v>54.8</v>
      </c>
      <c r="BX40" s="2620">
        <f t="shared" si="5"/>
        <v>0.87898089171974525</v>
      </c>
      <c r="BY40" s="2616">
        <v>0.85416666666666663</v>
      </c>
      <c r="BZ40" s="54">
        <f t="shared" si="6"/>
        <v>89</v>
      </c>
      <c r="CA40" s="56">
        <f t="shared" si="7"/>
        <v>54</v>
      </c>
      <c r="CB40" s="2620">
        <f t="shared" si="8"/>
        <v>1.1337579617834395</v>
      </c>
    </row>
    <row r="41" spans="1:80" ht="17.25" thickBot="1" x14ac:dyDescent="0.35">
      <c r="A41" s="2614">
        <v>0.36458333333333331</v>
      </c>
      <c r="B41" s="2619">
        <v>149</v>
      </c>
      <c r="C41" s="2621">
        <v>52</v>
      </c>
      <c r="D41" s="2620">
        <v>10.42</v>
      </c>
      <c r="E41" s="2617">
        <v>0.86458333333333337</v>
      </c>
      <c r="F41" s="2619">
        <v>51</v>
      </c>
      <c r="G41" s="2621">
        <v>57</v>
      </c>
      <c r="H41" s="2620">
        <v>3.73</v>
      </c>
      <c r="I41" s="20"/>
      <c r="J41" s="2614">
        <v>0.36458333333333331</v>
      </c>
      <c r="K41" s="2619">
        <v>124</v>
      </c>
      <c r="L41" s="2621">
        <v>51</v>
      </c>
      <c r="M41" s="2620">
        <v>8.73</v>
      </c>
      <c r="N41" s="2617">
        <v>0.86458333333333337</v>
      </c>
      <c r="O41" s="2619">
        <v>69</v>
      </c>
      <c r="P41" s="2621">
        <v>56</v>
      </c>
      <c r="Q41" s="2620">
        <v>4.3600000000000003</v>
      </c>
      <c r="S41" s="2614">
        <v>0.36458333333333331</v>
      </c>
      <c r="T41" s="2619">
        <v>94</v>
      </c>
      <c r="U41" s="2621">
        <v>40</v>
      </c>
      <c r="V41" s="2620">
        <v>12.89</v>
      </c>
      <c r="W41" s="2617">
        <v>0.86458333333333337</v>
      </c>
      <c r="X41" s="2619">
        <v>60</v>
      </c>
      <c r="Y41" s="2621">
        <v>56</v>
      </c>
      <c r="Z41" s="2620">
        <v>4.08</v>
      </c>
      <c r="AB41" s="2614">
        <v>0.36458333333333331</v>
      </c>
      <c r="AC41" s="2619">
        <v>140</v>
      </c>
      <c r="AD41" s="2621">
        <v>53</v>
      </c>
      <c r="AE41" s="2620">
        <v>8.3800000000000008</v>
      </c>
      <c r="AF41" s="2617">
        <v>0.86458333333333337</v>
      </c>
      <c r="AG41" s="2619">
        <v>47</v>
      </c>
      <c r="AH41" s="2621">
        <v>55</v>
      </c>
      <c r="AI41" s="2620">
        <v>3.39</v>
      </c>
      <c r="AK41" s="2614">
        <v>0.36458333333333331</v>
      </c>
      <c r="AL41" s="2619">
        <v>105</v>
      </c>
      <c r="AM41" s="2621">
        <v>50</v>
      </c>
      <c r="AN41" s="2620">
        <v>9.0500000000000007</v>
      </c>
      <c r="AO41" s="2617">
        <v>0.86458333333333337</v>
      </c>
      <c r="AP41" s="2619">
        <v>67</v>
      </c>
      <c r="AQ41" s="2621">
        <v>50</v>
      </c>
      <c r="AR41" s="2620">
        <v>6.67</v>
      </c>
      <c r="AT41" s="2614">
        <v>0.36458333333333331</v>
      </c>
      <c r="AU41" s="2619">
        <v>47</v>
      </c>
      <c r="AV41" s="2621">
        <v>61</v>
      </c>
      <c r="AW41" s="2620">
        <v>4.0999999999999996</v>
      </c>
      <c r="AX41" s="2617">
        <v>0.86458333333333337</v>
      </c>
      <c r="AY41" s="2619">
        <v>41</v>
      </c>
      <c r="AZ41" s="2621">
        <v>55</v>
      </c>
      <c r="BA41" s="2620">
        <v>3.06</v>
      </c>
      <c r="BB41" s="23"/>
      <c r="BC41" s="2614">
        <v>0.36458333333333331</v>
      </c>
      <c r="BD41" s="2619">
        <v>28</v>
      </c>
      <c r="BE41" s="2621">
        <v>59</v>
      </c>
      <c r="BF41" s="2620">
        <v>3.52</v>
      </c>
      <c r="BG41" s="2617">
        <v>0.86458333333333337</v>
      </c>
      <c r="BH41" s="2619">
        <v>26</v>
      </c>
      <c r="BI41" s="2621">
        <v>62</v>
      </c>
      <c r="BJ41" s="2620">
        <v>2.66</v>
      </c>
      <c r="BL41" s="2614">
        <v>0.36458333333333331</v>
      </c>
      <c r="BM41" s="54">
        <f t="shared" si="0"/>
        <v>612</v>
      </c>
      <c r="BN41" s="56">
        <f t="shared" si="1"/>
        <v>49.2</v>
      </c>
      <c r="BO41" s="2620">
        <f t="shared" si="2"/>
        <v>7.7961783439490446</v>
      </c>
      <c r="BP41" s="2617">
        <v>0.86458333333333337</v>
      </c>
      <c r="BQ41" s="54">
        <f t="shared" si="9"/>
        <v>294</v>
      </c>
      <c r="BR41" s="56">
        <f t="shared" si="10"/>
        <v>54.8</v>
      </c>
      <c r="BS41" s="2620">
        <f t="shared" si="11"/>
        <v>3.7452229299363058</v>
      </c>
      <c r="BU41" s="2614">
        <v>0.36458333333333331</v>
      </c>
      <c r="BV41" s="54">
        <f t="shared" si="3"/>
        <v>75</v>
      </c>
      <c r="BW41" s="56">
        <f t="shared" si="4"/>
        <v>51</v>
      </c>
      <c r="BX41" s="2620">
        <f t="shared" si="5"/>
        <v>0.95541401273885351</v>
      </c>
      <c r="BY41" s="2617">
        <v>0.86458333333333337</v>
      </c>
      <c r="BZ41" s="54">
        <f t="shared" si="6"/>
        <v>67</v>
      </c>
      <c r="CA41" s="56">
        <f t="shared" si="7"/>
        <v>54.4</v>
      </c>
      <c r="CB41" s="2620">
        <f t="shared" si="8"/>
        <v>0.85350318471337572</v>
      </c>
    </row>
    <row r="42" spans="1:80" ht="17.25" thickTop="1" x14ac:dyDescent="0.3">
      <c r="A42" s="2615">
        <v>0.375</v>
      </c>
      <c r="B42" s="2619">
        <v>111</v>
      </c>
      <c r="C42" s="2621">
        <v>57</v>
      </c>
      <c r="D42" s="2620">
        <v>6.5</v>
      </c>
      <c r="E42" s="2618">
        <v>0.875</v>
      </c>
      <c r="F42" s="2619">
        <v>38</v>
      </c>
      <c r="G42" s="2621">
        <v>61</v>
      </c>
      <c r="H42" s="2620">
        <v>3.56</v>
      </c>
      <c r="I42" s="20"/>
      <c r="J42" s="2615">
        <v>0.375</v>
      </c>
      <c r="K42" s="2619">
        <v>76</v>
      </c>
      <c r="L42" s="2621">
        <v>59</v>
      </c>
      <c r="M42" s="2620">
        <v>5.18</v>
      </c>
      <c r="N42" s="2618">
        <v>0.875</v>
      </c>
      <c r="O42" s="2619">
        <v>62</v>
      </c>
      <c r="P42" s="2621">
        <v>57</v>
      </c>
      <c r="Q42" s="2620">
        <v>5.0199999999999996</v>
      </c>
      <c r="S42" s="2615">
        <v>0.375</v>
      </c>
      <c r="T42" s="2619">
        <v>60</v>
      </c>
      <c r="U42" s="2621">
        <v>54</v>
      </c>
      <c r="V42" s="2620">
        <v>5.91</v>
      </c>
      <c r="W42" s="2618">
        <v>0.875</v>
      </c>
      <c r="X42" s="2619">
        <v>73</v>
      </c>
      <c r="Y42" s="2621">
        <v>53</v>
      </c>
      <c r="Z42" s="2620">
        <v>5.0599999999999996</v>
      </c>
      <c r="AB42" s="2615">
        <v>0.375</v>
      </c>
      <c r="AC42" s="2619">
        <v>81</v>
      </c>
      <c r="AD42" s="2621">
        <v>56</v>
      </c>
      <c r="AE42" s="2620">
        <v>7.15</v>
      </c>
      <c r="AF42" s="2618">
        <v>0.875</v>
      </c>
      <c r="AG42" s="2619">
        <v>64</v>
      </c>
      <c r="AH42" s="2621">
        <v>58</v>
      </c>
      <c r="AI42" s="2620">
        <v>3.63</v>
      </c>
      <c r="AK42" s="2615">
        <v>0.375</v>
      </c>
      <c r="AL42" s="2619">
        <v>98</v>
      </c>
      <c r="AM42" s="2621">
        <v>57</v>
      </c>
      <c r="AN42" s="2620">
        <v>6.92</v>
      </c>
      <c r="AO42" s="2618">
        <v>0.875</v>
      </c>
      <c r="AP42" s="2619">
        <v>68</v>
      </c>
      <c r="AQ42" s="2621">
        <v>50</v>
      </c>
      <c r="AR42" s="2620">
        <v>6.31</v>
      </c>
      <c r="AT42" s="2615">
        <v>0.375</v>
      </c>
      <c r="AU42" s="2619">
        <v>61</v>
      </c>
      <c r="AV42" s="2621">
        <v>56</v>
      </c>
      <c r="AW42" s="2620">
        <v>4.45</v>
      </c>
      <c r="AX42" s="2618">
        <v>0.875</v>
      </c>
      <c r="AY42" s="2619">
        <v>43</v>
      </c>
      <c r="AZ42" s="2621">
        <v>60</v>
      </c>
      <c r="BA42" s="2620">
        <v>3.08</v>
      </c>
      <c r="BB42" s="24"/>
      <c r="BC42" s="2615">
        <v>0.375</v>
      </c>
      <c r="BD42" s="2619">
        <v>26</v>
      </c>
      <c r="BE42" s="2621">
        <v>61</v>
      </c>
      <c r="BF42" s="2620">
        <v>3.31</v>
      </c>
      <c r="BG42" s="2618">
        <v>0.875</v>
      </c>
      <c r="BH42" s="2619">
        <v>32</v>
      </c>
      <c r="BI42" s="2621">
        <v>64</v>
      </c>
      <c r="BJ42" s="2620">
        <v>2.81</v>
      </c>
      <c r="BL42" s="2615">
        <v>0.375</v>
      </c>
      <c r="BM42" s="54">
        <f t="shared" si="0"/>
        <v>426</v>
      </c>
      <c r="BN42" s="56">
        <f t="shared" si="1"/>
        <v>56.6</v>
      </c>
      <c r="BO42" s="2620">
        <f t="shared" si="2"/>
        <v>5.4267515923566876</v>
      </c>
      <c r="BP42" s="2618">
        <v>0.875</v>
      </c>
      <c r="BQ42" s="54">
        <f t="shared" si="9"/>
        <v>305</v>
      </c>
      <c r="BR42" s="56">
        <f t="shared" si="10"/>
        <v>55.8</v>
      </c>
      <c r="BS42" s="2620">
        <f t="shared" si="11"/>
        <v>3.8853503184713376</v>
      </c>
      <c r="BU42" s="2615">
        <v>0.375</v>
      </c>
      <c r="BV42" s="54">
        <f t="shared" si="3"/>
        <v>87</v>
      </c>
      <c r="BW42" s="56">
        <f t="shared" si="4"/>
        <v>56.4</v>
      </c>
      <c r="BX42" s="2620">
        <f t="shared" si="5"/>
        <v>1.10828025477707</v>
      </c>
      <c r="BY42" s="2618">
        <v>0.875</v>
      </c>
      <c r="BZ42" s="54">
        <f t="shared" si="6"/>
        <v>75</v>
      </c>
      <c r="CA42" s="56">
        <f t="shared" si="7"/>
        <v>55.6</v>
      </c>
      <c r="CB42" s="2620">
        <f t="shared" si="8"/>
        <v>0.95541401273885351</v>
      </c>
    </row>
    <row r="43" spans="1:80" x14ac:dyDescent="0.3">
      <c r="A43" s="2613">
        <v>0.38541666666666669</v>
      </c>
      <c r="B43" s="2619">
        <v>62</v>
      </c>
      <c r="C43" s="2621">
        <v>59</v>
      </c>
      <c r="D43" s="2620">
        <v>4.4400000000000004</v>
      </c>
      <c r="E43" s="2616">
        <v>0.88541666666666663</v>
      </c>
      <c r="F43" s="2619">
        <v>64</v>
      </c>
      <c r="G43" s="2621">
        <v>58</v>
      </c>
      <c r="H43" s="2620">
        <v>4.37</v>
      </c>
      <c r="I43" s="20"/>
      <c r="J43" s="2613">
        <v>0.38541666666666669</v>
      </c>
      <c r="K43" s="2619">
        <v>54</v>
      </c>
      <c r="L43" s="2621">
        <v>60</v>
      </c>
      <c r="M43" s="2620">
        <v>3.71</v>
      </c>
      <c r="N43" s="2616">
        <v>0.88541666666666663</v>
      </c>
      <c r="O43" s="2619">
        <v>68</v>
      </c>
      <c r="P43" s="2621">
        <v>54</v>
      </c>
      <c r="Q43" s="2620">
        <v>5.67</v>
      </c>
      <c r="S43" s="2613">
        <v>0.38541666666666669</v>
      </c>
      <c r="T43" s="2619">
        <v>74</v>
      </c>
      <c r="U43" s="2621">
        <v>60</v>
      </c>
      <c r="V43" s="2620">
        <v>5.04</v>
      </c>
      <c r="W43" s="2616">
        <v>0.88541666666666663</v>
      </c>
      <c r="X43" s="2619">
        <v>66</v>
      </c>
      <c r="Y43" s="2621">
        <v>56</v>
      </c>
      <c r="Z43" s="2620">
        <v>4.25</v>
      </c>
      <c r="AB43" s="2613">
        <v>0.38541666666666669</v>
      </c>
      <c r="AC43" s="2619">
        <v>77</v>
      </c>
      <c r="AD43" s="2621">
        <v>60</v>
      </c>
      <c r="AE43" s="2620">
        <v>4.9800000000000004</v>
      </c>
      <c r="AF43" s="2616">
        <v>0.88541666666666663</v>
      </c>
      <c r="AG43" s="2619">
        <v>79</v>
      </c>
      <c r="AH43" s="2621">
        <v>54</v>
      </c>
      <c r="AI43" s="2620">
        <v>4.67</v>
      </c>
      <c r="AK43" s="2613">
        <v>0.38541666666666669</v>
      </c>
      <c r="AL43" s="2619">
        <v>72</v>
      </c>
      <c r="AM43" s="2621">
        <v>58</v>
      </c>
      <c r="AN43" s="2620">
        <v>4.0999999999999996</v>
      </c>
      <c r="AO43" s="2616">
        <v>0.88541666666666663</v>
      </c>
      <c r="AP43" s="2619">
        <v>69</v>
      </c>
      <c r="AQ43" s="2621">
        <v>53</v>
      </c>
      <c r="AR43" s="2620">
        <v>4.96</v>
      </c>
      <c r="AT43" s="2613">
        <v>0.38541666666666669</v>
      </c>
      <c r="AU43" s="2619">
        <v>83</v>
      </c>
      <c r="AV43" s="2621">
        <v>59</v>
      </c>
      <c r="AW43" s="2620">
        <v>5.15</v>
      </c>
      <c r="AX43" s="2616">
        <v>0.88541666666666663</v>
      </c>
      <c r="AY43" s="2619">
        <v>46</v>
      </c>
      <c r="AZ43" s="2621">
        <v>56</v>
      </c>
      <c r="BA43" s="2620">
        <v>4.28</v>
      </c>
      <c r="BB43" s="49"/>
      <c r="BC43" s="2613">
        <v>0.38541666666666669</v>
      </c>
      <c r="BD43" s="2619">
        <v>38</v>
      </c>
      <c r="BE43" s="2621">
        <v>58</v>
      </c>
      <c r="BF43" s="2620">
        <v>3.61</v>
      </c>
      <c r="BG43" s="2616">
        <v>0.88541666666666663</v>
      </c>
      <c r="BH43" s="2619">
        <v>33</v>
      </c>
      <c r="BI43" s="2621">
        <v>56</v>
      </c>
      <c r="BJ43" s="2620">
        <v>3.15</v>
      </c>
      <c r="BL43" s="2613">
        <v>0.38541666666666669</v>
      </c>
      <c r="BM43" s="54">
        <f t="shared" si="0"/>
        <v>339</v>
      </c>
      <c r="BN43" s="56">
        <f t="shared" si="1"/>
        <v>59.4</v>
      </c>
      <c r="BO43" s="2620">
        <f t="shared" si="2"/>
        <v>4.3184713375796182</v>
      </c>
      <c r="BP43" s="2616">
        <v>0.88541666666666663</v>
      </c>
      <c r="BQ43" s="54">
        <f t="shared" si="9"/>
        <v>346</v>
      </c>
      <c r="BR43" s="56">
        <f t="shared" si="10"/>
        <v>55</v>
      </c>
      <c r="BS43" s="2620">
        <f t="shared" si="11"/>
        <v>4.4076433121019107</v>
      </c>
      <c r="BU43" s="2613">
        <v>0.38541666666666669</v>
      </c>
      <c r="BV43" s="54">
        <f t="shared" si="3"/>
        <v>121</v>
      </c>
      <c r="BW43" s="56">
        <f t="shared" si="4"/>
        <v>59.4</v>
      </c>
      <c r="BX43" s="2620">
        <f t="shared" si="5"/>
        <v>1.5414012738853504</v>
      </c>
      <c r="BY43" s="2616">
        <v>0.88541666666666663</v>
      </c>
      <c r="BZ43" s="54">
        <f t="shared" si="6"/>
        <v>79</v>
      </c>
      <c r="CA43" s="56">
        <f t="shared" si="7"/>
        <v>54.6</v>
      </c>
      <c r="CB43" s="2620">
        <f t="shared" si="8"/>
        <v>1.0063694267515924</v>
      </c>
    </row>
    <row r="44" spans="1:80" x14ac:dyDescent="0.3">
      <c r="A44" s="2613">
        <v>0.39583333333333331</v>
      </c>
      <c r="B44" s="2619">
        <v>71</v>
      </c>
      <c r="C44" s="2621">
        <v>54</v>
      </c>
      <c r="D44" s="2620">
        <v>5.13</v>
      </c>
      <c r="E44" s="2616">
        <v>0.89583333333333337</v>
      </c>
      <c r="F44" s="2619">
        <v>56</v>
      </c>
      <c r="G44" s="2621">
        <v>55</v>
      </c>
      <c r="H44" s="2620">
        <v>4.83</v>
      </c>
      <c r="I44" s="20"/>
      <c r="J44" s="2613">
        <v>0.39583333333333331</v>
      </c>
      <c r="K44" s="2619">
        <v>84</v>
      </c>
      <c r="L44" s="2621">
        <v>54</v>
      </c>
      <c r="M44" s="2620">
        <v>5.81</v>
      </c>
      <c r="N44" s="2616">
        <v>0.89583333333333337</v>
      </c>
      <c r="O44" s="2619">
        <v>55</v>
      </c>
      <c r="P44" s="2621">
        <v>62</v>
      </c>
      <c r="Q44" s="2620">
        <v>3.31</v>
      </c>
      <c r="S44" s="2613">
        <v>0.39583333333333331</v>
      </c>
      <c r="T44" s="2619">
        <v>71</v>
      </c>
      <c r="U44" s="2621">
        <v>55</v>
      </c>
      <c r="V44" s="2620">
        <v>4.92</v>
      </c>
      <c r="W44" s="2616">
        <v>0.89583333333333337</v>
      </c>
      <c r="X44" s="2619">
        <v>65</v>
      </c>
      <c r="Y44" s="2621">
        <v>52</v>
      </c>
      <c r="Z44" s="2620">
        <v>4.18</v>
      </c>
      <c r="AB44" s="2613">
        <v>0.39583333333333331</v>
      </c>
      <c r="AC44" s="2619">
        <v>45</v>
      </c>
      <c r="AD44" s="2621">
        <v>57</v>
      </c>
      <c r="AE44" s="2620">
        <v>4.13</v>
      </c>
      <c r="AF44" s="2616">
        <v>0.89583333333333337</v>
      </c>
      <c r="AG44" s="2619">
        <v>60</v>
      </c>
      <c r="AH44" s="2621">
        <v>55</v>
      </c>
      <c r="AI44" s="2620">
        <v>3.8</v>
      </c>
      <c r="AK44" s="2613">
        <v>0.39583333333333331</v>
      </c>
      <c r="AL44" s="2619">
        <v>67</v>
      </c>
      <c r="AM44" s="2621">
        <v>56</v>
      </c>
      <c r="AN44" s="2620">
        <v>4.4000000000000004</v>
      </c>
      <c r="AO44" s="2616">
        <v>0.89583333333333337</v>
      </c>
      <c r="AP44" s="2619">
        <v>58</v>
      </c>
      <c r="AQ44" s="2621">
        <v>52</v>
      </c>
      <c r="AR44" s="2620">
        <v>5.78</v>
      </c>
      <c r="AT44" s="2613">
        <v>0.39583333333333331</v>
      </c>
      <c r="AU44" s="2619">
        <v>73</v>
      </c>
      <c r="AV44" s="2621">
        <v>59</v>
      </c>
      <c r="AW44" s="2620">
        <v>5.63</v>
      </c>
      <c r="AX44" s="2616">
        <v>0.89583333333333337</v>
      </c>
      <c r="AY44" s="2619">
        <v>36</v>
      </c>
      <c r="AZ44" s="2621">
        <v>58</v>
      </c>
      <c r="BA44" s="2620">
        <v>3.06</v>
      </c>
      <c r="BB44" s="49"/>
      <c r="BC44" s="2613">
        <v>0.39583333333333331</v>
      </c>
      <c r="BD44" s="2619">
        <v>35</v>
      </c>
      <c r="BE44" s="2621">
        <v>59</v>
      </c>
      <c r="BF44" s="2620">
        <v>2.8</v>
      </c>
      <c r="BG44" s="2616">
        <v>0.89583333333333337</v>
      </c>
      <c r="BH44" s="2619">
        <v>30</v>
      </c>
      <c r="BI44" s="2621">
        <v>52</v>
      </c>
      <c r="BJ44" s="2620">
        <v>2.69</v>
      </c>
      <c r="BL44" s="2613">
        <v>0.39583333333333331</v>
      </c>
      <c r="BM44" s="54">
        <f t="shared" si="0"/>
        <v>338</v>
      </c>
      <c r="BN44" s="56">
        <f t="shared" si="1"/>
        <v>55.2</v>
      </c>
      <c r="BO44" s="2620">
        <f t="shared" si="2"/>
        <v>4.3057324840764331</v>
      </c>
      <c r="BP44" s="2616">
        <v>0.89583333333333337</v>
      </c>
      <c r="BQ44" s="54">
        <f t="shared" si="9"/>
        <v>294</v>
      </c>
      <c r="BR44" s="56">
        <f t="shared" si="10"/>
        <v>55.2</v>
      </c>
      <c r="BS44" s="2620">
        <f t="shared" si="11"/>
        <v>3.7452229299363058</v>
      </c>
      <c r="BU44" s="2613">
        <v>0.39583333333333331</v>
      </c>
      <c r="BV44" s="54">
        <f t="shared" si="3"/>
        <v>108</v>
      </c>
      <c r="BW44" s="56">
        <f t="shared" si="4"/>
        <v>56.2</v>
      </c>
      <c r="BX44" s="2620">
        <f t="shared" si="5"/>
        <v>1.3757961783439492</v>
      </c>
      <c r="BY44" s="2616">
        <v>0.89583333333333337</v>
      </c>
      <c r="BZ44" s="54">
        <f t="shared" si="6"/>
        <v>66</v>
      </c>
      <c r="CA44" s="56">
        <f t="shared" si="7"/>
        <v>55.8</v>
      </c>
      <c r="CB44" s="2620">
        <f t="shared" si="8"/>
        <v>0.84076433121019112</v>
      </c>
    </row>
    <row r="45" spans="1:80" ht="17.25" thickBot="1" x14ac:dyDescent="0.35">
      <c r="A45" s="2614">
        <v>0.40625</v>
      </c>
      <c r="B45" s="2619">
        <v>72</v>
      </c>
      <c r="C45" s="2621">
        <v>58</v>
      </c>
      <c r="D45" s="2620">
        <v>5.62</v>
      </c>
      <c r="E45" s="2617">
        <v>0.90625</v>
      </c>
      <c r="F45" s="2619">
        <v>59</v>
      </c>
      <c r="G45" s="2621">
        <v>55</v>
      </c>
      <c r="H45" s="2620">
        <v>4.91</v>
      </c>
      <c r="I45" s="20"/>
      <c r="J45" s="2614">
        <v>0.40625</v>
      </c>
      <c r="K45" s="2619">
        <v>68</v>
      </c>
      <c r="L45" s="2621">
        <v>58</v>
      </c>
      <c r="M45" s="2620">
        <v>5.15</v>
      </c>
      <c r="N45" s="2617">
        <v>0.90625</v>
      </c>
      <c r="O45" s="2619">
        <v>88</v>
      </c>
      <c r="P45" s="2621">
        <v>52</v>
      </c>
      <c r="Q45" s="2620">
        <v>5.74</v>
      </c>
      <c r="S45" s="2614">
        <v>0.40625</v>
      </c>
      <c r="T45" s="2619">
        <v>80</v>
      </c>
      <c r="U45" s="2621">
        <v>55</v>
      </c>
      <c r="V45" s="2620">
        <v>5.57</v>
      </c>
      <c r="W45" s="2617">
        <v>0.90625</v>
      </c>
      <c r="X45" s="2619">
        <v>48</v>
      </c>
      <c r="Y45" s="2621">
        <v>54</v>
      </c>
      <c r="Z45" s="2620">
        <v>4.33</v>
      </c>
      <c r="AB45" s="2614">
        <v>0.40625</v>
      </c>
      <c r="AC45" s="2619">
        <v>62</v>
      </c>
      <c r="AD45" s="2621">
        <v>56</v>
      </c>
      <c r="AE45" s="2620">
        <v>6.11</v>
      </c>
      <c r="AF45" s="2617">
        <v>0.90625</v>
      </c>
      <c r="AG45" s="2619">
        <v>47</v>
      </c>
      <c r="AH45" s="2621">
        <v>57</v>
      </c>
      <c r="AI45" s="2620">
        <v>4</v>
      </c>
      <c r="AK45" s="2614">
        <v>0.40625</v>
      </c>
      <c r="AL45" s="2619">
        <v>82</v>
      </c>
      <c r="AM45" s="2621">
        <v>55</v>
      </c>
      <c r="AN45" s="2620">
        <v>5.57</v>
      </c>
      <c r="AO45" s="2617">
        <v>0.90625</v>
      </c>
      <c r="AP45" s="2619">
        <v>63</v>
      </c>
      <c r="AQ45" s="2621">
        <v>51</v>
      </c>
      <c r="AR45" s="2620">
        <v>7.11</v>
      </c>
      <c r="AT45" s="2614">
        <v>0.40625</v>
      </c>
      <c r="AU45" s="2619">
        <v>66</v>
      </c>
      <c r="AV45" s="2621">
        <v>56</v>
      </c>
      <c r="AW45" s="2620">
        <v>4.82</v>
      </c>
      <c r="AX45" s="2617">
        <v>0.90625</v>
      </c>
      <c r="AY45" s="2619">
        <v>37</v>
      </c>
      <c r="AZ45" s="2621">
        <v>62</v>
      </c>
      <c r="BA45" s="2620">
        <v>3.39</v>
      </c>
      <c r="BB45" s="23"/>
      <c r="BC45" s="2614">
        <v>0.40625</v>
      </c>
      <c r="BD45" s="2619">
        <v>42</v>
      </c>
      <c r="BE45" s="2621">
        <v>57</v>
      </c>
      <c r="BF45" s="2620">
        <v>3.03</v>
      </c>
      <c r="BG45" s="2617">
        <v>0.90625</v>
      </c>
      <c r="BH45" s="2619">
        <v>31</v>
      </c>
      <c r="BI45" s="2621">
        <v>64</v>
      </c>
      <c r="BJ45" s="2620">
        <v>2.4</v>
      </c>
      <c r="BL45" s="2614">
        <v>0.40625</v>
      </c>
      <c r="BM45" s="54">
        <f t="shared" si="0"/>
        <v>364</v>
      </c>
      <c r="BN45" s="56">
        <f t="shared" si="1"/>
        <v>56.4</v>
      </c>
      <c r="BO45" s="2620">
        <f t="shared" si="2"/>
        <v>4.6369426751592355</v>
      </c>
      <c r="BP45" s="2617">
        <v>0.90625</v>
      </c>
      <c r="BQ45" s="54">
        <f t="shared" si="9"/>
        <v>305</v>
      </c>
      <c r="BR45" s="56">
        <f t="shared" si="10"/>
        <v>53.8</v>
      </c>
      <c r="BS45" s="2620">
        <f t="shared" si="11"/>
        <v>3.8853503184713376</v>
      </c>
      <c r="BU45" s="2614">
        <v>0.40625</v>
      </c>
      <c r="BV45" s="54">
        <f t="shared" si="3"/>
        <v>108</v>
      </c>
      <c r="BW45" s="56">
        <f t="shared" si="4"/>
        <v>56</v>
      </c>
      <c r="BX45" s="2620">
        <f t="shared" si="5"/>
        <v>1.3757961783439492</v>
      </c>
      <c r="BY45" s="2617">
        <v>0.90625</v>
      </c>
      <c r="BZ45" s="54">
        <f t="shared" si="6"/>
        <v>68</v>
      </c>
      <c r="CA45" s="56">
        <f t="shared" si="7"/>
        <v>55.2</v>
      </c>
      <c r="CB45" s="2620">
        <f t="shared" si="8"/>
        <v>0.86624203821656054</v>
      </c>
    </row>
    <row r="46" spans="1:80" ht="17.25" thickTop="1" x14ac:dyDescent="0.3">
      <c r="A46" s="2615">
        <v>0.41666666666666669</v>
      </c>
      <c r="B46" s="2619">
        <v>66</v>
      </c>
      <c r="C46" s="2621">
        <v>58</v>
      </c>
      <c r="D46" s="2620">
        <v>4.5199999999999996</v>
      </c>
      <c r="E46" s="2618">
        <v>0.91666666666666663</v>
      </c>
      <c r="F46" s="2619">
        <v>91</v>
      </c>
      <c r="G46" s="2621">
        <v>56</v>
      </c>
      <c r="H46" s="2620">
        <v>4.55</v>
      </c>
      <c r="I46" s="20"/>
      <c r="J46" s="2615">
        <v>0.41666666666666669</v>
      </c>
      <c r="K46" s="2619">
        <v>84</v>
      </c>
      <c r="L46" s="2621">
        <v>58</v>
      </c>
      <c r="M46" s="2620">
        <v>6.22</v>
      </c>
      <c r="N46" s="2618">
        <v>0.91666666666666663</v>
      </c>
      <c r="O46" s="2619">
        <v>68</v>
      </c>
      <c r="P46" s="2621">
        <v>56</v>
      </c>
      <c r="Q46" s="2620">
        <v>4.63</v>
      </c>
      <c r="S46" s="2615">
        <v>0.41666666666666669</v>
      </c>
      <c r="T46" s="2619">
        <v>80</v>
      </c>
      <c r="U46" s="2621">
        <v>59</v>
      </c>
      <c r="V46" s="2620">
        <v>5.26</v>
      </c>
      <c r="W46" s="2618">
        <v>0.91666666666666663</v>
      </c>
      <c r="X46" s="2619">
        <v>82</v>
      </c>
      <c r="Y46" s="2621">
        <v>54</v>
      </c>
      <c r="Z46" s="2620">
        <v>5.63</v>
      </c>
      <c r="AB46" s="2615">
        <v>0.41666666666666669</v>
      </c>
      <c r="AC46" s="2619">
        <v>65</v>
      </c>
      <c r="AD46" s="2621">
        <v>54</v>
      </c>
      <c r="AE46" s="2620">
        <v>5.71</v>
      </c>
      <c r="AF46" s="2618">
        <v>0.91666666666666663</v>
      </c>
      <c r="AG46" s="2619">
        <v>85</v>
      </c>
      <c r="AH46" s="2621">
        <v>55</v>
      </c>
      <c r="AI46" s="2620">
        <v>6.24</v>
      </c>
      <c r="AK46" s="2615">
        <v>0.41666666666666669</v>
      </c>
      <c r="AL46" s="2619">
        <v>56</v>
      </c>
      <c r="AM46" s="2621">
        <v>54</v>
      </c>
      <c r="AN46" s="2620">
        <v>6.19</v>
      </c>
      <c r="AO46" s="2618">
        <v>0.91666666666666663</v>
      </c>
      <c r="AP46" s="2619">
        <v>67</v>
      </c>
      <c r="AQ46" s="2621">
        <v>53</v>
      </c>
      <c r="AR46" s="2620">
        <v>5.26</v>
      </c>
      <c r="AT46" s="2615">
        <v>0.41666666666666669</v>
      </c>
      <c r="AU46" s="2619">
        <v>57</v>
      </c>
      <c r="AV46" s="2621">
        <v>54</v>
      </c>
      <c r="AW46" s="2620">
        <v>4.5</v>
      </c>
      <c r="AX46" s="2618">
        <v>0.91666666666666663</v>
      </c>
      <c r="AY46" s="2619">
        <v>43</v>
      </c>
      <c r="AZ46" s="2621">
        <v>56</v>
      </c>
      <c r="BA46" s="2620">
        <v>2.75</v>
      </c>
      <c r="BB46" s="24"/>
      <c r="BC46" s="2615">
        <v>0.41666666666666669</v>
      </c>
      <c r="BD46" s="2619">
        <v>59</v>
      </c>
      <c r="BE46" s="2621">
        <v>58</v>
      </c>
      <c r="BF46" s="2620">
        <v>4.28</v>
      </c>
      <c r="BG46" s="2618">
        <v>0.91666666666666663</v>
      </c>
      <c r="BH46" s="2619">
        <v>16</v>
      </c>
      <c r="BI46" s="2621">
        <v>59</v>
      </c>
      <c r="BJ46" s="2620">
        <v>1.72</v>
      </c>
      <c r="BL46" s="2615">
        <v>0.41666666666666669</v>
      </c>
      <c r="BM46" s="54">
        <f t="shared" si="0"/>
        <v>351</v>
      </c>
      <c r="BN46" s="56">
        <f t="shared" si="1"/>
        <v>56.6</v>
      </c>
      <c r="BO46" s="2620">
        <f t="shared" si="2"/>
        <v>4.4713375796178347</v>
      </c>
      <c r="BP46" s="2618">
        <v>0.91666666666666663</v>
      </c>
      <c r="BQ46" s="54">
        <f t="shared" si="9"/>
        <v>393</v>
      </c>
      <c r="BR46" s="56">
        <f t="shared" si="10"/>
        <v>54.8</v>
      </c>
      <c r="BS46" s="2620">
        <f t="shared" si="11"/>
        <v>5.0063694267515926</v>
      </c>
      <c r="BU46" s="2615">
        <v>0.41666666666666669</v>
      </c>
      <c r="BV46" s="54">
        <f t="shared" si="3"/>
        <v>116</v>
      </c>
      <c r="BW46" s="56">
        <f t="shared" si="4"/>
        <v>55.8</v>
      </c>
      <c r="BX46" s="2620">
        <f t="shared" si="5"/>
        <v>1.4777070063694266</v>
      </c>
      <c r="BY46" s="2618">
        <v>0.91666666666666663</v>
      </c>
      <c r="BZ46" s="54">
        <f t="shared" si="6"/>
        <v>59</v>
      </c>
      <c r="CA46" s="56">
        <f t="shared" si="7"/>
        <v>54.8</v>
      </c>
      <c r="CB46" s="2620">
        <f t="shared" si="8"/>
        <v>0.75159235668789814</v>
      </c>
    </row>
    <row r="47" spans="1:80" x14ac:dyDescent="0.3">
      <c r="A47" s="2613">
        <v>0.42708333333333331</v>
      </c>
      <c r="B47" s="2619">
        <v>30</v>
      </c>
      <c r="C47" s="2621">
        <v>56</v>
      </c>
      <c r="D47" s="2620">
        <v>4.01</v>
      </c>
      <c r="E47" s="2616">
        <v>0.92708333333333337</v>
      </c>
      <c r="F47" s="2619">
        <v>76</v>
      </c>
      <c r="G47" s="2621">
        <v>57</v>
      </c>
      <c r="H47" s="2620">
        <v>4.59</v>
      </c>
      <c r="I47" s="20"/>
      <c r="J47" s="2613">
        <v>0.42708333333333331</v>
      </c>
      <c r="K47" s="2619">
        <v>37</v>
      </c>
      <c r="L47" s="2621">
        <v>58</v>
      </c>
      <c r="M47" s="2620">
        <v>5.56</v>
      </c>
      <c r="N47" s="2616">
        <v>0.92708333333333337</v>
      </c>
      <c r="O47" s="2619">
        <v>67</v>
      </c>
      <c r="P47" s="2621">
        <v>56</v>
      </c>
      <c r="Q47" s="2620">
        <v>4.22</v>
      </c>
      <c r="S47" s="2613">
        <v>0.42708333333333331</v>
      </c>
      <c r="T47" s="2619">
        <v>25</v>
      </c>
      <c r="U47" s="2621">
        <v>55</v>
      </c>
      <c r="V47" s="2620">
        <v>4.2300000000000004</v>
      </c>
      <c r="W47" s="2616">
        <v>0.92708333333333337</v>
      </c>
      <c r="X47" s="2619">
        <v>45</v>
      </c>
      <c r="Y47" s="2621">
        <v>55</v>
      </c>
      <c r="Z47" s="2620">
        <v>3.58</v>
      </c>
      <c r="AB47" s="2613">
        <v>0.42708333333333331</v>
      </c>
      <c r="AC47" s="2619">
        <v>35</v>
      </c>
      <c r="AD47" s="2621">
        <v>59</v>
      </c>
      <c r="AE47" s="2620">
        <v>4.6500000000000004</v>
      </c>
      <c r="AF47" s="2616">
        <v>0.92708333333333337</v>
      </c>
      <c r="AG47" s="2619">
        <v>66</v>
      </c>
      <c r="AH47" s="2621">
        <v>54</v>
      </c>
      <c r="AI47" s="2620">
        <v>4.32</v>
      </c>
      <c r="AK47" s="2613">
        <v>0.42708333333333331</v>
      </c>
      <c r="AL47" s="2619" t="s">
        <v>16</v>
      </c>
      <c r="AM47" s="2621" t="s">
        <v>10</v>
      </c>
      <c r="AN47" s="2620" t="s">
        <v>10</v>
      </c>
      <c r="AO47" s="2616">
        <v>0.92708333333333337</v>
      </c>
      <c r="AP47" s="2619">
        <v>54</v>
      </c>
      <c r="AQ47" s="2621">
        <v>52</v>
      </c>
      <c r="AR47" s="2620">
        <v>3.75</v>
      </c>
      <c r="AT47" s="2613">
        <v>0.42708333333333331</v>
      </c>
      <c r="AU47" s="2619">
        <v>30</v>
      </c>
      <c r="AV47" s="2621">
        <v>67</v>
      </c>
      <c r="AW47" s="2620">
        <v>3.84</v>
      </c>
      <c r="AX47" s="2616">
        <v>0.92708333333333337</v>
      </c>
      <c r="AY47" s="2619">
        <v>28</v>
      </c>
      <c r="AZ47" s="2621">
        <v>57</v>
      </c>
      <c r="BA47" s="2620">
        <v>2.7</v>
      </c>
      <c r="BB47" s="49"/>
      <c r="BC47" s="2613">
        <v>0.42708333333333331</v>
      </c>
      <c r="BD47" s="2619">
        <v>16</v>
      </c>
      <c r="BE47" s="2621">
        <v>59</v>
      </c>
      <c r="BF47" s="2620">
        <v>3.53</v>
      </c>
      <c r="BG47" s="2616">
        <v>0.92708333333333337</v>
      </c>
      <c r="BH47" s="2619">
        <v>17</v>
      </c>
      <c r="BI47" s="2621">
        <v>59</v>
      </c>
      <c r="BJ47" s="2620">
        <v>2.13</v>
      </c>
      <c r="BL47" s="2613">
        <v>0.42708333333333331</v>
      </c>
      <c r="BM47" s="54">
        <f t="shared" si="0"/>
        <v>127</v>
      </c>
      <c r="BN47" s="56">
        <f t="shared" si="1"/>
        <v>57</v>
      </c>
      <c r="BO47" s="2620">
        <f t="shared" si="2"/>
        <v>1.6178343949044587</v>
      </c>
      <c r="BP47" s="2616">
        <v>0.92708333333333337</v>
      </c>
      <c r="BQ47" s="54">
        <f t="shared" si="9"/>
        <v>308</v>
      </c>
      <c r="BR47" s="56">
        <f t="shared" si="10"/>
        <v>54.8</v>
      </c>
      <c r="BS47" s="2620">
        <f t="shared" si="11"/>
        <v>3.9235668789808913</v>
      </c>
      <c r="BU47" s="2613">
        <v>0.42708333333333331</v>
      </c>
      <c r="BV47" s="54">
        <f t="shared" si="3"/>
        <v>46</v>
      </c>
      <c r="BW47" s="56">
        <f t="shared" si="4"/>
        <v>59.75</v>
      </c>
      <c r="BX47" s="2620">
        <f t="shared" si="5"/>
        <v>0.5859872611464968</v>
      </c>
      <c r="BY47" s="2616">
        <v>0.92708333333333337</v>
      </c>
      <c r="BZ47" s="54">
        <f t="shared" si="6"/>
        <v>45</v>
      </c>
      <c r="CA47" s="56">
        <f t="shared" si="7"/>
        <v>54.8</v>
      </c>
      <c r="CB47" s="2620">
        <f t="shared" si="8"/>
        <v>0.57324840764331209</v>
      </c>
    </row>
    <row r="48" spans="1:80" x14ac:dyDescent="0.3">
      <c r="A48" s="2613">
        <v>0.4375</v>
      </c>
      <c r="B48" s="2619">
        <v>22</v>
      </c>
      <c r="C48" s="2621">
        <v>60</v>
      </c>
      <c r="D48" s="2620">
        <v>3.69</v>
      </c>
      <c r="E48" s="2616">
        <v>0.9375</v>
      </c>
      <c r="F48" s="2619">
        <v>71</v>
      </c>
      <c r="G48" s="2621">
        <v>59</v>
      </c>
      <c r="H48" s="2620">
        <v>4.46</v>
      </c>
      <c r="I48" s="20"/>
      <c r="J48" s="2613">
        <v>0.4375</v>
      </c>
      <c r="K48" s="2619">
        <v>31</v>
      </c>
      <c r="L48" s="2621">
        <v>54</v>
      </c>
      <c r="M48" s="2620">
        <v>4.3600000000000003</v>
      </c>
      <c r="N48" s="2616">
        <v>0.9375</v>
      </c>
      <c r="O48" s="2619">
        <v>48</v>
      </c>
      <c r="P48" s="2621">
        <v>55</v>
      </c>
      <c r="Q48" s="2620">
        <v>3.48</v>
      </c>
      <c r="S48" s="2613">
        <v>0.4375</v>
      </c>
      <c r="T48" s="2619">
        <v>24</v>
      </c>
      <c r="U48" s="2621">
        <v>54</v>
      </c>
      <c r="V48" s="2620">
        <v>5.93</v>
      </c>
      <c r="W48" s="2616">
        <v>0.9375</v>
      </c>
      <c r="X48" s="2619">
        <v>34</v>
      </c>
      <c r="Y48" s="2621">
        <v>57</v>
      </c>
      <c r="Z48" s="2620">
        <v>3.17</v>
      </c>
      <c r="AB48" s="2613">
        <v>0.4375</v>
      </c>
      <c r="AC48" s="2619">
        <v>45</v>
      </c>
      <c r="AD48" s="2621">
        <v>56</v>
      </c>
      <c r="AE48" s="2620">
        <v>4.63</v>
      </c>
      <c r="AF48" s="2616">
        <v>0.9375</v>
      </c>
      <c r="AG48" s="2619">
        <v>76</v>
      </c>
      <c r="AH48" s="2621">
        <v>59</v>
      </c>
      <c r="AI48" s="2620">
        <v>4.46</v>
      </c>
      <c r="AK48" s="2613">
        <v>0.4375</v>
      </c>
      <c r="AL48" s="2619" t="s">
        <v>16</v>
      </c>
      <c r="AM48" s="2621" t="s">
        <v>10</v>
      </c>
      <c r="AN48" s="2620" t="s">
        <v>10</v>
      </c>
      <c r="AO48" s="2616">
        <v>0.9375</v>
      </c>
      <c r="AP48" s="2619">
        <v>57</v>
      </c>
      <c r="AQ48" s="2621">
        <v>52</v>
      </c>
      <c r="AR48" s="2620">
        <v>5.0599999999999996</v>
      </c>
      <c r="AT48" s="2613">
        <v>0.4375</v>
      </c>
      <c r="AU48" s="2619">
        <v>32</v>
      </c>
      <c r="AV48" s="2621">
        <v>56</v>
      </c>
      <c r="AW48" s="2620">
        <v>4.76</v>
      </c>
      <c r="AX48" s="2616">
        <v>0.9375</v>
      </c>
      <c r="AY48" s="2619">
        <v>18</v>
      </c>
      <c r="AZ48" s="2621">
        <v>65</v>
      </c>
      <c r="BA48" s="2620">
        <v>2.15</v>
      </c>
      <c r="BB48" s="49"/>
      <c r="BC48" s="2613">
        <v>0.4375</v>
      </c>
      <c r="BD48" s="2619">
        <v>15</v>
      </c>
      <c r="BE48" s="2621">
        <v>57</v>
      </c>
      <c r="BF48" s="2620">
        <v>2.78</v>
      </c>
      <c r="BG48" s="2616">
        <v>0.9375</v>
      </c>
      <c r="BH48" s="2619">
        <v>29</v>
      </c>
      <c r="BI48" s="2621">
        <v>59</v>
      </c>
      <c r="BJ48" s="2620">
        <v>2.58</v>
      </c>
      <c r="BL48" s="2613">
        <v>0.4375</v>
      </c>
      <c r="BM48" s="54">
        <f t="shared" si="0"/>
        <v>122</v>
      </c>
      <c r="BN48" s="56">
        <f t="shared" si="1"/>
        <v>56</v>
      </c>
      <c r="BO48" s="2620">
        <f t="shared" si="2"/>
        <v>1.5541401273885349</v>
      </c>
      <c r="BP48" s="2616">
        <v>0.9375</v>
      </c>
      <c r="BQ48" s="54">
        <f t="shared" si="9"/>
        <v>286</v>
      </c>
      <c r="BR48" s="56">
        <f t="shared" si="10"/>
        <v>56.4</v>
      </c>
      <c r="BS48" s="2620">
        <f t="shared" si="11"/>
        <v>3.6433121019108281</v>
      </c>
      <c r="BU48" s="2613">
        <v>0.4375</v>
      </c>
      <c r="BV48" s="54">
        <f t="shared" si="3"/>
        <v>47</v>
      </c>
      <c r="BW48" s="56">
        <f t="shared" si="4"/>
        <v>55</v>
      </c>
      <c r="BX48" s="2620">
        <f t="shared" si="5"/>
        <v>0.59872611464968151</v>
      </c>
      <c r="BY48" s="2616">
        <v>0.9375</v>
      </c>
      <c r="BZ48" s="54">
        <f t="shared" si="6"/>
        <v>47</v>
      </c>
      <c r="CA48" s="56">
        <f t="shared" si="7"/>
        <v>57.6</v>
      </c>
      <c r="CB48" s="2620">
        <f t="shared" si="8"/>
        <v>0.59872611464968151</v>
      </c>
    </row>
    <row r="49" spans="1:80" ht="17.25" thickBot="1" x14ac:dyDescent="0.35">
      <c r="A49" s="2614">
        <v>0.44791666666666669</v>
      </c>
      <c r="B49" s="2619">
        <v>31</v>
      </c>
      <c r="C49" s="2621">
        <v>58</v>
      </c>
      <c r="D49" s="2620">
        <v>5.21</v>
      </c>
      <c r="E49" s="2617">
        <v>0.94791666666666663</v>
      </c>
      <c r="F49" s="2619">
        <v>45</v>
      </c>
      <c r="G49" s="2621">
        <v>57</v>
      </c>
      <c r="H49" s="2620">
        <v>3.15</v>
      </c>
      <c r="I49" s="20"/>
      <c r="J49" s="2614">
        <v>0.44791666666666669</v>
      </c>
      <c r="K49" s="2619">
        <v>30</v>
      </c>
      <c r="L49" s="2621">
        <v>58</v>
      </c>
      <c r="M49" s="2620">
        <v>4.45</v>
      </c>
      <c r="N49" s="2617">
        <v>0.94791666666666663</v>
      </c>
      <c r="O49" s="2619">
        <v>48</v>
      </c>
      <c r="P49" s="2621">
        <v>57</v>
      </c>
      <c r="Q49" s="2620">
        <v>4.1500000000000004</v>
      </c>
      <c r="S49" s="2614">
        <v>0.44791666666666669</v>
      </c>
      <c r="T49" s="2619">
        <v>21</v>
      </c>
      <c r="U49" s="2621">
        <v>55</v>
      </c>
      <c r="V49" s="2620">
        <v>3.03</v>
      </c>
      <c r="W49" s="2617">
        <v>0.94791666666666663</v>
      </c>
      <c r="X49" s="2619">
        <v>24</v>
      </c>
      <c r="Y49" s="2621">
        <v>58</v>
      </c>
      <c r="Z49" s="2620">
        <v>2.73</v>
      </c>
      <c r="AB49" s="2614">
        <v>0.44791666666666669</v>
      </c>
      <c r="AC49" s="2619">
        <v>56</v>
      </c>
      <c r="AD49" s="2621">
        <v>58</v>
      </c>
      <c r="AE49" s="2620">
        <v>4.6900000000000004</v>
      </c>
      <c r="AF49" s="2617">
        <v>0.94791666666666663</v>
      </c>
      <c r="AG49" s="2619">
        <v>39</v>
      </c>
      <c r="AH49" s="2621">
        <v>61</v>
      </c>
      <c r="AI49" s="2620">
        <v>3.1</v>
      </c>
      <c r="AK49" s="2614">
        <v>0.44791666666666669</v>
      </c>
      <c r="AL49" s="2619" t="s">
        <v>16</v>
      </c>
      <c r="AM49" s="2621" t="s">
        <v>10</v>
      </c>
      <c r="AN49" s="2620" t="s">
        <v>10</v>
      </c>
      <c r="AO49" s="2617">
        <v>0.94791666666666663</v>
      </c>
      <c r="AP49" s="2619">
        <v>42</v>
      </c>
      <c r="AQ49" s="2621">
        <v>51</v>
      </c>
      <c r="AR49" s="2620">
        <v>4.03</v>
      </c>
      <c r="AT49" s="2614">
        <v>0.44791666666666669</v>
      </c>
      <c r="AU49" s="2619">
        <v>41</v>
      </c>
      <c r="AV49" s="2621">
        <v>56</v>
      </c>
      <c r="AW49" s="2620">
        <v>4.91</v>
      </c>
      <c r="AX49" s="2617">
        <v>0.94791666666666663</v>
      </c>
      <c r="AY49" s="2619">
        <v>20</v>
      </c>
      <c r="AZ49" s="2621">
        <v>61</v>
      </c>
      <c r="BA49" s="2620">
        <v>2.0299999999999998</v>
      </c>
      <c r="BB49" s="23"/>
      <c r="BC49" s="2614">
        <v>0.44791666666666669</v>
      </c>
      <c r="BD49" s="2619">
        <v>21</v>
      </c>
      <c r="BE49" s="2621">
        <v>57</v>
      </c>
      <c r="BF49" s="2620">
        <v>3.86</v>
      </c>
      <c r="BG49" s="2617">
        <v>0.94791666666666663</v>
      </c>
      <c r="BH49" s="2619">
        <v>10</v>
      </c>
      <c r="BI49" s="2621">
        <v>66</v>
      </c>
      <c r="BJ49" s="2620">
        <v>1.82</v>
      </c>
      <c r="BL49" s="2614">
        <v>0.44791666666666669</v>
      </c>
      <c r="BM49" s="54">
        <f t="shared" si="0"/>
        <v>138</v>
      </c>
      <c r="BN49" s="56">
        <f t="shared" si="1"/>
        <v>57.25</v>
      </c>
      <c r="BO49" s="2620">
        <f t="shared" si="2"/>
        <v>1.7579617834394905</v>
      </c>
      <c r="BP49" s="2617">
        <v>0.94791666666666663</v>
      </c>
      <c r="BQ49" s="54">
        <f t="shared" si="9"/>
        <v>198</v>
      </c>
      <c r="BR49" s="56">
        <f t="shared" si="10"/>
        <v>56.8</v>
      </c>
      <c r="BS49" s="2620">
        <f t="shared" si="11"/>
        <v>2.5222929936305731</v>
      </c>
      <c r="BU49" s="2614">
        <v>0.44791666666666669</v>
      </c>
      <c r="BV49" s="54">
        <f t="shared" si="3"/>
        <v>62</v>
      </c>
      <c r="BW49" s="56">
        <f t="shared" si="4"/>
        <v>56.75</v>
      </c>
      <c r="BX49" s="2620">
        <f t="shared" si="5"/>
        <v>0.78980891719745216</v>
      </c>
      <c r="BY49" s="2617">
        <v>0.94791666666666663</v>
      </c>
      <c r="BZ49" s="54">
        <f t="shared" si="6"/>
        <v>30</v>
      </c>
      <c r="CA49" s="56">
        <f t="shared" si="7"/>
        <v>57.6</v>
      </c>
      <c r="CB49" s="2620">
        <f t="shared" si="8"/>
        <v>0.38216560509554143</v>
      </c>
    </row>
    <row r="50" spans="1:80" ht="17.25" thickTop="1" x14ac:dyDescent="0.3">
      <c r="A50" s="2615">
        <v>0.45833333333333331</v>
      </c>
      <c r="B50" s="2619">
        <v>39</v>
      </c>
      <c r="C50" s="2621">
        <v>56</v>
      </c>
      <c r="D50" s="2620">
        <v>4.76</v>
      </c>
      <c r="E50" s="2618">
        <v>0.95833333333333337</v>
      </c>
      <c r="F50" s="2619">
        <v>35</v>
      </c>
      <c r="G50" s="2621">
        <v>58</v>
      </c>
      <c r="H50" s="2620">
        <v>2.98</v>
      </c>
      <c r="I50" s="20"/>
      <c r="J50" s="2615">
        <v>0.45833333333333331</v>
      </c>
      <c r="K50" s="2619">
        <v>53</v>
      </c>
      <c r="L50" s="2621">
        <v>57</v>
      </c>
      <c r="M50" s="2620">
        <v>6.67</v>
      </c>
      <c r="N50" s="2618">
        <v>0.95833333333333337</v>
      </c>
      <c r="O50" s="2619">
        <v>38</v>
      </c>
      <c r="P50" s="2621">
        <v>58</v>
      </c>
      <c r="Q50" s="2620">
        <v>3</v>
      </c>
      <c r="S50" s="2615">
        <v>0.45833333333333331</v>
      </c>
      <c r="T50" s="2619">
        <v>19</v>
      </c>
      <c r="U50" s="2621">
        <v>55</v>
      </c>
      <c r="V50" s="2620">
        <v>3.74</v>
      </c>
      <c r="W50" s="2618">
        <v>0.95833333333333337</v>
      </c>
      <c r="X50" s="2619">
        <v>37</v>
      </c>
      <c r="Y50" s="2621">
        <v>58</v>
      </c>
      <c r="Z50" s="2620">
        <v>3.13</v>
      </c>
      <c r="AB50" s="2615">
        <v>0.45833333333333331</v>
      </c>
      <c r="AC50" s="2619">
        <v>44</v>
      </c>
      <c r="AD50" s="2621">
        <v>50</v>
      </c>
      <c r="AE50" s="2620">
        <v>6.29</v>
      </c>
      <c r="AF50" s="2618">
        <v>0.95833333333333337</v>
      </c>
      <c r="AG50" s="2619">
        <v>23</v>
      </c>
      <c r="AH50" s="2621">
        <v>62</v>
      </c>
      <c r="AI50" s="2620">
        <v>2.41</v>
      </c>
      <c r="AK50" s="2615">
        <v>0.45833333333333331</v>
      </c>
      <c r="AL50" s="2619" t="s">
        <v>16</v>
      </c>
      <c r="AM50" s="2621" t="s">
        <v>10</v>
      </c>
      <c r="AN50" s="2620" t="s">
        <v>10</v>
      </c>
      <c r="AO50" s="2618">
        <v>0.95833333333333337</v>
      </c>
      <c r="AP50" s="2619">
        <v>32</v>
      </c>
      <c r="AQ50" s="2621">
        <v>48</v>
      </c>
      <c r="AR50" s="2620">
        <v>4.8899999999999997</v>
      </c>
      <c r="AT50" s="2615">
        <v>0.45833333333333331</v>
      </c>
      <c r="AU50" s="2619">
        <v>58</v>
      </c>
      <c r="AV50" s="2621">
        <v>55</v>
      </c>
      <c r="AW50" s="2620">
        <v>6.49</v>
      </c>
      <c r="AX50" s="2618">
        <v>0.95833333333333337</v>
      </c>
      <c r="AY50" s="2619">
        <v>21</v>
      </c>
      <c r="AZ50" s="2621">
        <v>56</v>
      </c>
      <c r="BA50" s="2620">
        <v>2.2200000000000002</v>
      </c>
      <c r="BB50" s="24"/>
      <c r="BC50" s="2615">
        <v>0.45833333333333331</v>
      </c>
      <c r="BD50" s="2619">
        <v>51</v>
      </c>
      <c r="BE50" s="2621">
        <v>57</v>
      </c>
      <c r="BF50" s="2620">
        <v>5.41</v>
      </c>
      <c r="BG50" s="2618">
        <v>0.95833333333333337</v>
      </c>
      <c r="BH50" s="2619">
        <v>13</v>
      </c>
      <c r="BI50" s="2621">
        <v>60</v>
      </c>
      <c r="BJ50" s="2620">
        <v>1.8</v>
      </c>
      <c r="BL50" s="2615">
        <v>0.45833333333333331</v>
      </c>
      <c r="BM50" s="54">
        <f t="shared" si="0"/>
        <v>155</v>
      </c>
      <c r="BN50" s="56">
        <f t="shared" si="1"/>
        <v>54.5</v>
      </c>
      <c r="BO50" s="2620">
        <f t="shared" si="2"/>
        <v>1.9745222929936306</v>
      </c>
      <c r="BP50" s="2618">
        <v>0.95833333333333337</v>
      </c>
      <c r="BQ50" s="54">
        <f t="shared" si="9"/>
        <v>165</v>
      </c>
      <c r="BR50" s="56">
        <f t="shared" si="10"/>
        <v>56.8</v>
      </c>
      <c r="BS50" s="2620">
        <f t="shared" si="11"/>
        <v>2.1019108280254777</v>
      </c>
      <c r="BU50" s="2615">
        <v>0.45833333333333331</v>
      </c>
      <c r="BV50" s="54">
        <f t="shared" si="3"/>
        <v>109</v>
      </c>
      <c r="BW50" s="56">
        <f t="shared" si="4"/>
        <v>54.25</v>
      </c>
      <c r="BX50" s="2620">
        <f t="shared" si="5"/>
        <v>1.3885350318471337</v>
      </c>
      <c r="BY50" s="2618">
        <v>0.95833333333333337</v>
      </c>
      <c r="BZ50" s="54">
        <f t="shared" si="6"/>
        <v>34</v>
      </c>
      <c r="CA50" s="56">
        <f t="shared" si="7"/>
        <v>56.4</v>
      </c>
      <c r="CB50" s="2620">
        <f t="shared" si="8"/>
        <v>0.43312101910828027</v>
      </c>
    </row>
    <row r="51" spans="1:80" x14ac:dyDescent="0.3">
      <c r="A51" s="2613">
        <v>0.46875</v>
      </c>
      <c r="B51" s="2619">
        <v>70</v>
      </c>
      <c r="C51" s="2621">
        <v>56</v>
      </c>
      <c r="D51" s="2620">
        <v>5.08</v>
      </c>
      <c r="E51" s="2616">
        <v>0.96875</v>
      </c>
      <c r="F51" s="2619">
        <v>25</v>
      </c>
      <c r="G51" s="2621">
        <v>56</v>
      </c>
      <c r="H51" s="2620">
        <v>2.42</v>
      </c>
      <c r="I51" s="20"/>
      <c r="J51" s="2613">
        <v>0.46875</v>
      </c>
      <c r="K51" s="2619">
        <v>60</v>
      </c>
      <c r="L51" s="2621">
        <v>56</v>
      </c>
      <c r="M51" s="2620">
        <v>5.37</v>
      </c>
      <c r="N51" s="2616">
        <v>0.96875</v>
      </c>
      <c r="O51" s="2619">
        <v>32</v>
      </c>
      <c r="P51" s="2621">
        <v>60</v>
      </c>
      <c r="Q51" s="2620">
        <v>2.78</v>
      </c>
      <c r="S51" s="2613">
        <v>0.46875</v>
      </c>
      <c r="T51" s="2619">
        <v>61</v>
      </c>
      <c r="U51" s="2621">
        <v>51</v>
      </c>
      <c r="V51" s="2620">
        <v>6.52</v>
      </c>
      <c r="W51" s="2616">
        <v>0.96875</v>
      </c>
      <c r="X51" s="2619">
        <v>40</v>
      </c>
      <c r="Y51" s="2621">
        <v>57</v>
      </c>
      <c r="Z51" s="2620">
        <v>2.72</v>
      </c>
      <c r="AB51" s="2613">
        <v>0.46875</v>
      </c>
      <c r="AC51" s="2619">
        <v>62</v>
      </c>
      <c r="AD51" s="2621">
        <v>56</v>
      </c>
      <c r="AE51" s="2620">
        <v>4.2699999999999996</v>
      </c>
      <c r="AF51" s="2616">
        <v>0.96875</v>
      </c>
      <c r="AG51" s="2619">
        <v>39</v>
      </c>
      <c r="AH51" s="2621">
        <v>60</v>
      </c>
      <c r="AI51" s="2620">
        <v>3.09</v>
      </c>
      <c r="AK51" s="2613">
        <v>0.46875</v>
      </c>
      <c r="AL51" s="2619">
        <v>49</v>
      </c>
      <c r="AM51" s="2621">
        <v>59</v>
      </c>
      <c r="AN51" s="2620">
        <v>4.4000000000000004</v>
      </c>
      <c r="AO51" s="2616">
        <v>0.96875</v>
      </c>
      <c r="AP51" s="2619">
        <v>44</v>
      </c>
      <c r="AQ51" s="2621">
        <v>52</v>
      </c>
      <c r="AR51" s="2620">
        <v>5.15</v>
      </c>
      <c r="AT51" s="2613">
        <v>0.46875</v>
      </c>
      <c r="AU51" s="2619">
        <v>83</v>
      </c>
      <c r="AV51" s="2621">
        <v>54</v>
      </c>
      <c r="AW51" s="2620">
        <v>6.11</v>
      </c>
      <c r="AX51" s="2616">
        <v>0.96875</v>
      </c>
      <c r="AY51" s="2619">
        <v>24</v>
      </c>
      <c r="AZ51" s="2621">
        <v>61</v>
      </c>
      <c r="BA51" s="2620">
        <v>1.91</v>
      </c>
      <c r="BB51" s="49"/>
      <c r="BC51" s="2613">
        <v>0.46875</v>
      </c>
      <c r="BD51" s="2619">
        <v>66</v>
      </c>
      <c r="BE51" s="2621">
        <v>57</v>
      </c>
      <c r="BF51" s="2620">
        <v>5.41</v>
      </c>
      <c r="BG51" s="2616">
        <v>0.96875</v>
      </c>
      <c r="BH51" s="2619">
        <v>13</v>
      </c>
      <c r="BI51" s="2621">
        <v>63</v>
      </c>
      <c r="BJ51" s="2620">
        <v>1.8</v>
      </c>
      <c r="BL51" s="2613">
        <v>0.46875</v>
      </c>
      <c r="BM51" s="54">
        <f t="shared" si="0"/>
        <v>302</v>
      </c>
      <c r="BN51" s="56">
        <f t="shared" si="1"/>
        <v>55.6</v>
      </c>
      <c r="BO51" s="2620">
        <f t="shared" si="2"/>
        <v>3.8471337579617835</v>
      </c>
      <c r="BP51" s="2616">
        <v>0.96875</v>
      </c>
      <c r="BQ51" s="54">
        <f t="shared" si="9"/>
        <v>180</v>
      </c>
      <c r="BR51" s="56">
        <f t="shared" si="10"/>
        <v>57</v>
      </c>
      <c r="BS51" s="2620">
        <f t="shared" si="11"/>
        <v>2.2929936305732483</v>
      </c>
      <c r="BU51" s="2613">
        <v>0.46875</v>
      </c>
      <c r="BV51" s="54">
        <f t="shared" si="3"/>
        <v>149</v>
      </c>
      <c r="BW51" s="56">
        <f t="shared" si="4"/>
        <v>55.2</v>
      </c>
      <c r="BX51" s="2620">
        <f t="shared" si="5"/>
        <v>1.8980891719745221</v>
      </c>
      <c r="BY51" s="2616">
        <v>0.96875</v>
      </c>
      <c r="BZ51" s="54">
        <f t="shared" si="6"/>
        <v>37</v>
      </c>
      <c r="CA51" s="56">
        <f t="shared" si="7"/>
        <v>58</v>
      </c>
      <c r="CB51" s="2620">
        <f t="shared" si="8"/>
        <v>0.4713375796178344</v>
      </c>
    </row>
    <row r="52" spans="1:80" x14ac:dyDescent="0.3">
      <c r="A52" s="2613">
        <v>0.47916666666666669</v>
      </c>
      <c r="B52" s="2619">
        <v>73</v>
      </c>
      <c r="C52" s="2621">
        <v>56</v>
      </c>
      <c r="D52" s="2620">
        <v>4.8899999999999997</v>
      </c>
      <c r="E52" s="2616">
        <v>0.97916666666666663</v>
      </c>
      <c r="F52" s="2619">
        <v>35</v>
      </c>
      <c r="G52" s="2621">
        <v>59</v>
      </c>
      <c r="H52" s="2620">
        <v>3.04</v>
      </c>
      <c r="I52" s="20"/>
      <c r="J52" s="2613">
        <v>0.47916666666666669</v>
      </c>
      <c r="K52" s="2619">
        <v>68</v>
      </c>
      <c r="L52" s="2621">
        <v>53</v>
      </c>
      <c r="M52" s="2620">
        <v>5.0999999999999996</v>
      </c>
      <c r="N52" s="2616">
        <v>0.97916666666666663</v>
      </c>
      <c r="O52" s="2619">
        <v>23</v>
      </c>
      <c r="P52" s="2621">
        <v>58</v>
      </c>
      <c r="Q52" s="2620">
        <v>2.13</v>
      </c>
      <c r="S52" s="2613">
        <v>0.47916666666666669</v>
      </c>
      <c r="T52" s="2619">
        <v>60</v>
      </c>
      <c r="U52" s="2621">
        <v>53</v>
      </c>
      <c r="V52" s="2620">
        <v>6.2</v>
      </c>
      <c r="W52" s="2616">
        <v>0.97916666666666663</v>
      </c>
      <c r="X52" s="2619">
        <v>32</v>
      </c>
      <c r="Y52" s="2621">
        <v>58</v>
      </c>
      <c r="Z52" s="2620">
        <v>3.36</v>
      </c>
      <c r="AB52" s="2613">
        <v>0.47916666666666669</v>
      </c>
      <c r="AC52" s="2619">
        <v>67</v>
      </c>
      <c r="AD52" s="2621">
        <v>54</v>
      </c>
      <c r="AE52" s="2620">
        <v>4.8</v>
      </c>
      <c r="AF52" s="2616">
        <v>0.97916666666666663</v>
      </c>
      <c r="AG52" s="2619">
        <v>31</v>
      </c>
      <c r="AH52" s="2621">
        <v>59</v>
      </c>
      <c r="AI52" s="2620">
        <v>2.66</v>
      </c>
      <c r="AK52" s="2613">
        <v>0.47916666666666669</v>
      </c>
      <c r="AL52" s="2619">
        <v>61</v>
      </c>
      <c r="AM52" s="2621">
        <v>58</v>
      </c>
      <c r="AN52" s="2620">
        <v>5.25</v>
      </c>
      <c r="AO52" s="2616">
        <v>0.97916666666666663</v>
      </c>
      <c r="AP52" s="2619">
        <v>20</v>
      </c>
      <c r="AQ52" s="2621">
        <v>47</v>
      </c>
      <c r="AR52" s="2620">
        <v>4.53</v>
      </c>
      <c r="AT52" s="2613">
        <v>0.47916666666666669</v>
      </c>
      <c r="AU52" s="2619">
        <v>72</v>
      </c>
      <c r="AV52" s="2621">
        <v>55</v>
      </c>
      <c r="AW52" s="2620">
        <v>5.54</v>
      </c>
      <c r="AX52" s="2616">
        <v>0.97916666666666663</v>
      </c>
      <c r="AY52" s="2619">
        <v>10</v>
      </c>
      <c r="AZ52" s="2621">
        <v>55</v>
      </c>
      <c r="BA52" s="2620">
        <v>1.63</v>
      </c>
      <c r="BB52" s="49"/>
      <c r="BC52" s="2613">
        <v>0.47916666666666669</v>
      </c>
      <c r="BD52" s="2619">
        <v>50</v>
      </c>
      <c r="BE52" s="2621">
        <v>60</v>
      </c>
      <c r="BF52" s="2620">
        <v>3.83</v>
      </c>
      <c r="BG52" s="2616">
        <v>0.97916666666666663</v>
      </c>
      <c r="BH52" s="2619">
        <v>6</v>
      </c>
      <c r="BI52" s="2621">
        <v>63</v>
      </c>
      <c r="BJ52" s="2620">
        <v>1.41</v>
      </c>
      <c r="BL52" s="2613">
        <v>0.47916666666666669</v>
      </c>
      <c r="BM52" s="54">
        <f t="shared" si="0"/>
        <v>329</v>
      </c>
      <c r="BN52" s="56">
        <f t="shared" si="1"/>
        <v>54.8</v>
      </c>
      <c r="BO52" s="2620">
        <f t="shared" si="2"/>
        <v>4.1910828025477711</v>
      </c>
      <c r="BP52" s="2616">
        <v>0.97916666666666663</v>
      </c>
      <c r="BQ52" s="54">
        <f t="shared" si="9"/>
        <v>141</v>
      </c>
      <c r="BR52" s="56">
        <f t="shared" si="10"/>
        <v>56.2</v>
      </c>
      <c r="BS52" s="2620">
        <f t="shared" si="11"/>
        <v>1.7961783439490446</v>
      </c>
      <c r="BU52" s="2613">
        <v>0.47916666666666669</v>
      </c>
      <c r="BV52" s="54">
        <f t="shared" si="3"/>
        <v>122</v>
      </c>
      <c r="BW52" s="56">
        <f t="shared" si="4"/>
        <v>54.6</v>
      </c>
      <c r="BX52" s="2620">
        <f t="shared" si="5"/>
        <v>1.5541401273885349</v>
      </c>
      <c r="BY52" s="2616">
        <v>0.97916666666666663</v>
      </c>
      <c r="BZ52" s="54">
        <f t="shared" si="6"/>
        <v>16</v>
      </c>
      <c r="CA52" s="56">
        <f t="shared" si="7"/>
        <v>55.4</v>
      </c>
      <c r="CB52" s="2620">
        <f t="shared" si="8"/>
        <v>0.2038216560509554</v>
      </c>
    </row>
    <row r="53" spans="1:80" ht="17.25" thickBot="1" x14ac:dyDescent="0.35">
      <c r="A53" s="2614">
        <v>0.48958333333333331</v>
      </c>
      <c r="B53" s="2619">
        <v>73</v>
      </c>
      <c r="C53" s="2621">
        <v>59</v>
      </c>
      <c r="D53" s="2620">
        <v>5.45</v>
      </c>
      <c r="E53" s="2616">
        <v>0.98958333333333337</v>
      </c>
      <c r="F53" s="2619">
        <v>20</v>
      </c>
      <c r="G53" s="2621">
        <v>57</v>
      </c>
      <c r="H53" s="2620">
        <v>2.2999999999999998</v>
      </c>
      <c r="I53" s="21"/>
      <c r="J53" s="2614">
        <v>0.48958333333333331</v>
      </c>
      <c r="K53" s="2619">
        <v>73</v>
      </c>
      <c r="L53" s="2621">
        <v>54</v>
      </c>
      <c r="M53" s="2620">
        <v>5.36</v>
      </c>
      <c r="N53" s="2616">
        <v>0.98958333333333337</v>
      </c>
      <c r="O53" s="2619">
        <v>22</v>
      </c>
      <c r="P53" s="2621">
        <v>62</v>
      </c>
      <c r="Q53" s="2620">
        <v>2.14</v>
      </c>
      <c r="S53" s="2614">
        <v>0.48958333333333331</v>
      </c>
      <c r="T53" s="2619">
        <v>78</v>
      </c>
      <c r="U53" s="2621">
        <v>53</v>
      </c>
      <c r="V53" s="2620">
        <v>5.22</v>
      </c>
      <c r="W53" s="2616">
        <v>0.98958333333333337</v>
      </c>
      <c r="X53" s="2619">
        <v>23</v>
      </c>
      <c r="Y53" s="2621">
        <v>57</v>
      </c>
      <c r="Z53" s="2620">
        <v>2.57</v>
      </c>
      <c r="AB53" s="2614">
        <v>0.48958333333333331</v>
      </c>
      <c r="AC53" s="2619">
        <v>77</v>
      </c>
      <c r="AD53" s="2621">
        <v>54</v>
      </c>
      <c r="AE53" s="2620">
        <v>5.72</v>
      </c>
      <c r="AF53" s="2616">
        <v>0.98958333333333337</v>
      </c>
      <c r="AG53" s="2619">
        <v>26</v>
      </c>
      <c r="AH53" s="2621">
        <v>65</v>
      </c>
      <c r="AI53" s="2620">
        <v>2.5</v>
      </c>
      <c r="AK53" s="2614">
        <v>0.48958333333333331</v>
      </c>
      <c r="AL53" s="2619">
        <v>40</v>
      </c>
      <c r="AM53" s="2621">
        <v>55</v>
      </c>
      <c r="AN53" s="2620">
        <v>5.31</v>
      </c>
      <c r="AO53" s="2616">
        <v>0.98958333333333337</v>
      </c>
      <c r="AP53" s="2619">
        <v>26</v>
      </c>
      <c r="AQ53" s="2621">
        <v>48</v>
      </c>
      <c r="AR53" s="2620">
        <v>3.99</v>
      </c>
      <c r="AT53" s="2614">
        <v>0.48958333333333331</v>
      </c>
      <c r="AU53" s="2619">
        <v>55</v>
      </c>
      <c r="AV53" s="2621">
        <v>55</v>
      </c>
      <c r="AW53" s="2620">
        <v>4.33</v>
      </c>
      <c r="AX53" s="2616">
        <v>0.98958333333333337</v>
      </c>
      <c r="AY53" s="2619">
        <v>15</v>
      </c>
      <c r="AZ53" s="2621">
        <v>61</v>
      </c>
      <c r="BA53" s="2620">
        <v>1.94</v>
      </c>
      <c r="BB53" s="23"/>
      <c r="BC53" s="2614">
        <v>0.48958333333333331</v>
      </c>
      <c r="BD53" s="2619">
        <v>42</v>
      </c>
      <c r="BE53" s="2621">
        <v>54</v>
      </c>
      <c r="BF53" s="2620">
        <v>4.16</v>
      </c>
      <c r="BG53" s="2616">
        <v>0.98958333333333337</v>
      </c>
      <c r="BH53" s="2619">
        <v>12</v>
      </c>
      <c r="BI53" s="2621">
        <v>54</v>
      </c>
      <c r="BJ53" s="2620">
        <v>1.65</v>
      </c>
      <c r="BL53" s="2614">
        <v>0.48958333333333331</v>
      </c>
      <c r="BM53" s="54">
        <f t="shared" si="0"/>
        <v>341</v>
      </c>
      <c r="BN53" s="56">
        <f t="shared" si="1"/>
        <v>55</v>
      </c>
      <c r="BO53" s="2620">
        <f t="shared" si="2"/>
        <v>4.3439490445859876</v>
      </c>
      <c r="BP53" s="2616">
        <v>0.98958333333333337</v>
      </c>
      <c r="BQ53" s="54">
        <f t="shared" si="9"/>
        <v>117</v>
      </c>
      <c r="BR53" s="56">
        <f t="shared" si="10"/>
        <v>57.8</v>
      </c>
      <c r="BS53" s="2620">
        <f t="shared" si="11"/>
        <v>1.4904458598726114</v>
      </c>
      <c r="BU53" s="2614">
        <v>0.48958333333333331</v>
      </c>
      <c r="BV53" s="54">
        <f t="shared" si="3"/>
        <v>97</v>
      </c>
      <c r="BW53" s="56">
        <f t="shared" si="4"/>
        <v>54.2</v>
      </c>
      <c r="BX53" s="2620">
        <f t="shared" si="5"/>
        <v>1.2356687898089171</v>
      </c>
      <c r="BY53" s="2616">
        <v>0.98958333333333337</v>
      </c>
      <c r="BZ53" s="54">
        <f t="shared" si="6"/>
        <v>27</v>
      </c>
      <c r="CA53" s="56">
        <f t="shared" si="7"/>
        <v>58.6</v>
      </c>
      <c r="CB53" s="2620">
        <f t="shared" si="8"/>
        <v>0.3439490445859873</v>
      </c>
    </row>
    <row r="54" spans="1:80" ht="17.25" thickTop="1" x14ac:dyDescent="0.3">
      <c r="A54" s="30" t="s">
        <v>11</v>
      </c>
      <c r="B54" s="36">
        <f>SUM(B6:B53)</f>
        <v>1612</v>
      </c>
      <c r="C54" s="38">
        <f>AVERAGE(C6:C53)</f>
        <v>58.148936170212764</v>
      </c>
      <c r="D54" s="39"/>
      <c r="E54" s="30" t="s">
        <v>12</v>
      </c>
      <c r="F54" s="36">
        <f>SUM(F6:F53)</f>
        <v>3293</v>
      </c>
      <c r="G54" s="38">
        <f>AVERAGE(G6:G53)</f>
        <v>55.5</v>
      </c>
      <c r="H54" s="39"/>
      <c r="J54" s="30" t="s">
        <v>11</v>
      </c>
      <c r="K54" s="36">
        <f>SUM(K6:K53)</f>
        <v>1667</v>
      </c>
      <c r="L54" s="38">
        <f>AVERAGE(L6:L53)</f>
        <v>59.291666666666664</v>
      </c>
      <c r="M54" s="37"/>
      <c r="N54" s="30" t="s">
        <v>12</v>
      </c>
      <c r="O54" s="36">
        <f>SUM(O6:O53)</f>
        <v>3471</v>
      </c>
      <c r="P54" s="38">
        <f>AVERAGE(P6:P53)</f>
        <v>55.6875</v>
      </c>
      <c r="Q54" s="37"/>
      <c r="S54" s="30" t="s">
        <v>11</v>
      </c>
      <c r="T54" s="36">
        <f>SUM(T6:T53)</f>
        <v>1529</v>
      </c>
      <c r="U54" s="38">
        <f>AVERAGE(U6:U53)</f>
        <v>59.958333333333336</v>
      </c>
      <c r="V54" s="37"/>
      <c r="W54" s="30" t="s">
        <v>12</v>
      </c>
      <c r="X54" s="36">
        <f>SUM(X6:X53)</f>
        <v>3417</v>
      </c>
      <c r="Y54" s="38">
        <f>AVERAGE(Y6:Y53)</f>
        <v>55.708333333333336</v>
      </c>
      <c r="Z54" s="37"/>
      <c r="AB54" s="30" t="s">
        <v>11</v>
      </c>
      <c r="AC54" s="36">
        <f>SUM(AC6:AC53)</f>
        <v>1612</v>
      </c>
      <c r="AD54" s="38">
        <f>AVERAGE(AD6:AD53)</f>
        <v>58.869565217391305</v>
      </c>
      <c r="AE54" s="37"/>
      <c r="AF54" s="30" t="s">
        <v>12</v>
      </c>
      <c r="AG54" s="36">
        <f>SUM(AG6:AG53)</f>
        <v>3481</v>
      </c>
      <c r="AH54" s="38">
        <f>AVERAGE(AH6:AH53)</f>
        <v>56.520833333333336</v>
      </c>
      <c r="AI54" s="37"/>
      <c r="AK54" s="30" t="s">
        <v>11</v>
      </c>
      <c r="AL54" s="36">
        <f>SUM(AL6:AL53)</f>
        <v>1430</v>
      </c>
      <c r="AM54" s="38">
        <f>AVERAGE(AM6:AM53)</f>
        <v>60.113636363636367</v>
      </c>
      <c r="AN54" s="37"/>
      <c r="AO54" s="30" t="s">
        <v>12</v>
      </c>
      <c r="AP54" s="36">
        <f>SUM(AP6:AP53)</f>
        <v>3422</v>
      </c>
      <c r="AQ54" s="38">
        <f>AVERAGE(AQ6:AQ53)</f>
        <v>51.645833333333336</v>
      </c>
      <c r="AR54" s="37"/>
      <c r="AT54" s="30" t="s">
        <v>11</v>
      </c>
      <c r="AU54" s="36">
        <f>SUM(AU6:AU53)</f>
        <v>1242</v>
      </c>
      <c r="AV54" s="38">
        <f>AVERAGE(AV6:AV53)</f>
        <v>58.833333333333336</v>
      </c>
      <c r="AW54" s="37"/>
      <c r="AX54" s="30" t="s">
        <v>12</v>
      </c>
      <c r="AY54" s="36">
        <f>SUM(AY6:AY53)</f>
        <v>2904</v>
      </c>
      <c r="AZ54" s="38">
        <f>AVERAGE(AZ6:AZ53)</f>
        <v>55.8125</v>
      </c>
      <c r="BA54" s="37"/>
      <c r="BC54" s="30" t="s">
        <v>11</v>
      </c>
      <c r="BD54" s="36">
        <f>SUM(BD6:BD53)</f>
        <v>785</v>
      </c>
      <c r="BE54" s="38">
        <f>AVERAGE(BE6:BE53)</f>
        <v>60.934782608695649</v>
      </c>
      <c r="BF54" s="37"/>
      <c r="BG54" s="30" t="s">
        <v>12</v>
      </c>
      <c r="BH54" s="36">
        <f>SUM(BH6:BH53)</f>
        <v>2490</v>
      </c>
      <c r="BI54" s="38">
        <f>AVERAGE(BI6:BI53)</f>
        <v>57.166666666666664</v>
      </c>
      <c r="BJ54" s="37"/>
      <c r="BL54" s="30" t="s">
        <v>11</v>
      </c>
      <c r="BM54" s="36">
        <f>SUM(BM6:BM53)</f>
        <v>7850</v>
      </c>
      <c r="BN54" s="38">
        <f>AVERAGE(BN6:BN53)</f>
        <v>59.218749999999993</v>
      </c>
      <c r="BO54" s="37"/>
      <c r="BP54" s="30" t="s">
        <v>12</v>
      </c>
      <c r="BQ54" s="36">
        <f>SUM(BQ6:BQ53)</f>
        <v>17084</v>
      </c>
      <c r="BR54" s="38">
        <f>AVERAGE(BR6:BR53)</f>
        <v>55.012500000000017</v>
      </c>
      <c r="BS54" s="37"/>
      <c r="BU54" s="30" t="s">
        <v>11</v>
      </c>
      <c r="BV54" s="36">
        <f>SUM(BV6:BV53)</f>
        <v>2027</v>
      </c>
      <c r="BW54" s="38">
        <f>AVERAGE(BW6:BW53)</f>
        <v>59.37083333333333</v>
      </c>
      <c r="BX54" s="37"/>
      <c r="BY54" s="30" t="s">
        <v>12</v>
      </c>
      <c r="BZ54" s="36">
        <f>SUM(BZ6:BZ53)</f>
        <v>5394</v>
      </c>
      <c r="CA54" s="38">
        <f>AVERAGE(CA6:CA53)</f>
        <v>55.07500000000001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zoomScale="85" zoomScaleNormal="85" workbookViewId="0">
      <selection activeCell="A6" sqref="A6"/>
    </sheetView>
  </sheetViews>
  <sheetFormatPr defaultColWidth="9" defaultRowHeight="16.5" x14ac:dyDescent="0.3"/>
  <cols>
    <col min="1" max="4" width="9" style="2591"/>
    <col min="5" max="7" width="9" style="2591" customWidth="1"/>
    <col min="8" max="13" width="9" style="2591"/>
    <col min="14" max="16" width="9" style="2591" customWidth="1"/>
    <col min="17" max="22" width="9" style="2591"/>
    <col min="23" max="26" width="9" style="2591" customWidth="1"/>
    <col min="27" max="16384" width="9" style="2591"/>
  </cols>
  <sheetData>
    <row r="1" spans="1:80" ht="16.5" customHeight="1" x14ac:dyDescent="0.3">
      <c r="A1" s="259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9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9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9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9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9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9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9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9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99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598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598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598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598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598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598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598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598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99" t="s">
        <v>18</v>
      </c>
      <c r="B3" s="2624" t="s">
        <v>71</v>
      </c>
      <c r="C3" s="2624"/>
      <c r="D3" s="2624"/>
      <c r="E3" s="2624"/>
      <c r="F3" s="2624"/>
      <c r="G3" s="2624"/>
      <c r="H3" s="2624"/>
      <c r="I3" s="27"/>
      <c r="J3" s="2598" t="s">
        <v>13</v>
      </c>
      <c r="K3" s="2624" t="s">
        <v>71</v>
      </c>
      <c r="L3" s="2624"/>
      <c r="M3" s="2624"/>
      <c r="N3" s="2624"/>
      <c r="O3" s="2624"/>
      <c r="P3" s="2624"/>
      <c r="Q3" s="2624"/>
      <c r="S3" s="2598" t="s">
        <v>13</v>
      </c>
      <c r="T3" s="2624" t="s">
        <v>71</v>
      </c>
      <c r="U3" s="2624"/>
      <c r="V3" s="2624"/>
      <c r="W3" s="2624"/>
      <c r="X3" s="2624"/>
      <c r="Y3" s="2624"/>
      <c r="Z3" s="2624"/>
      <c r="AB3" s="2598" t="s">
        <v>13</v>
      </c>
      <c r="AC3" s="2624" t="s">
        <v>71</v>
      </c>
      <c r="AD3" s="2624"/>
      <c r="AE3" s="2624"/>
      <c r="AF3" s="2624"/>
      <c r="AG3" s="2624"/>
      <c r="AH3" s="2624"/>
      <c r="AI3" s="2624"/>
      <c r="AK3" s="2598" t="s">
        <v>13</v>
      </c>
      <c r="AL3" s="2624" t="s">
        <v>71</v>
      </c>
      <c r="AM3" s="2624"/>
      <c r="AN3" s="2624"/>
      <c r="AO3" s="2624"/>
      <c r="AP3" s="2624"/>
      <c r="AQ3" s="2624"/>
      <c r="AR3" s="2624"/>
      <c r="AT3" s="2598" t="s">
        <v>13</v>
      </c>
      <c r="AU3" s="2624" t="s">
        <v>71</v>
      </c>
      <c r="AV3" s="2624"/>
      <c r="AW3" s="2624"/>
      <c r="AX3" s="2624"/>
      <c r="AY3" s="2624"/>
      <c r="AZ3" s="2624"/>
      <c r="BA3" s="2624"/>
      <c r="BC3" s="2598" t="s">
        <v>13</v>
      </c>
      <c r="BD3" s="2624" t="s">
        <v>71</v>
      </c>
      <c r="BE3" s="2624"/>
      <c r="BF3" s="2624"/>
      <c r="BG3" s="2624"/>
      <c r="BH3" s="2624"/>
      <c r="BI3" s="2624"/>
      <c r="BJ3" s="2624"/>
      <c r="BL3" s="2598" t="s">
        <v>13</v>
      </c>
      <c r="BM3" s="2624" t="s">
        <v>71</v>
      </c>
      <c r="BN3" s="2624"/>
      <c r="BO3" s="2624"/>
      <c r="BP3" s="2624"/>
      <c r="BQ3" s="2624"/>
      <c r="BR3" s="2624"/>
      <c r="BS3" s="2624"/>
      <c r="BU3" s="2598" t="s">
        <v>13</v>
      </c>
      <c r="BV3" s="2624" t="s">
        <v>71</v>
      </c>
      <c r="BW3" s="2624"/>
      <c r="BX3" s="2624"/>
      <c r="BY3" s="2624"/>
      <c r="BZ3" s="2624"/>
      <c r="CA3" s="2624"/>
      <c r="CB3" s="2624"/>
    </row>
    <row r="4" spans="1:80" x14ac:dyDescent="0.3">
      <c r="A4" s="259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98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9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9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9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9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9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9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9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98" t="s">
        <v>6</v>
      </c>
      <c r="B5" s="2601" t="s">
        <v>7</v>
      </c>
      <c r="C5" s="2601" t="s">
        <v>8</v>
      </c>
      <c r="D5" s="2601" t="s">
        <v>9</v>
      </c>
      <c r="E5" s="2601" t="s">
        <v>6</v>
      </c>
      <c r="F5" s="2601" t="s">
        <v>7</v>
      </c>
      <c r="G5" s="2601" t="s">
        <v>8</v>
      </c>
      <c r="H5" s="2601" t="s">
        <v>9</v>
      </c>
      <c r="I5" s="25"/>
      <c r="J5" s="2598" t="s">
        <v>6</v>
      </c>
      <c r="K5" s="2601" t="s">
        <v>7</v>
      </c>
      <c r="L5" s="2601" t="s">
        <v>8</v>
      </c>
      <c r="M5" s="2601" t="s">
        <v>9</v>
      </c>
      <c r="N5" s="2601" t="s">
        <v>6</v>
      </c>
      <c r="O5" s="2601" t="s">
        <v>7</v>
      </c>
      <c r="P5" s="2601" t="s">
        <v>8</v>
      </c>
      <c r="Q5" s="2601" t="s">
        <v>9</v>
      </c>
      <c r="S5" s="2598" t="s">
        <v>6</v>
      </c>
      <c r="T5" s="2601" t="s">
        <v>7</v>
      </c>
      <c r="U5" s="2601" t="s">
        <v>8</v>
      </c>
      <c r="V5" s="2601" t="s">
        <v>9</v>
      </c>
      <c r="W5" s="2601" t="s">
        <v>6</v>
      </c>
      <c r="X5" s="2601" t="s">
        <v>7</v>
      </c>
      <c r="Y5" s="2601" t="s">
        <v>8</v>
      </c>
      <c r="Z5" s="2601" t="s">
        <v>9</v>
      </c>
      <c r="AB5" s="2598" t="s">
        <v>6</v>
      </c>
      <c r="AC5" s="2601" t="s">
        <v>7</v>
      </c>
      <c r="AD5" s="2601" t="s">
        <v>8</v>
      </c>
      <c r="AE5" s="2601" t="s">
        <v>9</v>
      </c>
      <c r="AF5" s="2601" t="s">
        <v>6</v>
      </c>
      <c r="AG5" s="2601" t="s">
        <v>7</v>
      </c>
      <c r="AH5" s="2601" t="s">
        <v>8</v>
      </c>
      <c r="AI5" s="2601" t="s">
        <v>9</v>
      </c>
      <c r="AK5" s="2598" t="s">
        <v>6</v>
      </c>
      <c r="AL5" s="2601" t="s">
        <v>7</v>
      </c>
      <c r="AM5" s="2601" t="s">
        <v>8</v>
      </c>
      <c r="AN5" s="2601" t="s">
        <v>9</v>
      </c>
      <c r="AO5" s="2601" t="s">
        <v>6</v>
      </c>
      <c r="AP5" s="2601" t="s">
        <v>7</v>
      </c>
      <c r="AQ5" s="2601" t="s">
        <v>8</v>
      </c>
      <c r="AR5" s="2601" t="s">
        <v>9</v>
      </c>
      <c r="AT5" s="2598" t="s">
        <v>6</v>
      </c>
      <c r="AU5" s="2601" t="s">
        <v>7</v>
      </c>
      <c r="AV5" s="2601" t="s">
        <v>8</v>
      </c>
      <c r="AW5" s="2601" t="s">
        <v>9</v>
      </c>
      <c r="AX5" s="2601" t="s">
        <v>6</v>
      </c>
      <c r="AY5" s="2601" t="s">
        <v>7</v>
      </c>
      <c r="AZ5" s="2601" t="s">
        <v>8</v>
      </c>
      <c r="BA5" s="2601" t="s">
        <v>9</v>
      </c>
      <c r="BC5" s="2598" t="s">
        <v>6</v>
      </c>
      <c r="BD5" s="2601" t="s">
        <v>7</v>
      </c>
      <c r="BE5" s="2601" t="s">
        <v>8</v>
      </c>
      <c r="BF5" s="2601" t="s">
        <v>9</v>
      </c>
      <c r="BG5" s="2601" t="s">
        <v>6</v>
      </c>
      <c r="BH5" s="2601" t="s">
        <v>7</v>
      </c>
      <c r="BI5" s="2601" t="s">
        <v>8</v>
      </c>
      <c r="BJ5" s="2601" t="s">
        <v>9</v>
      </c>
      <c r="BL5" s="2598" t="s">
        <v>6</v>
      </c>
      <c r="BM5" s="2601" t="s">
        <v>7</v>
      </c>
      <c r="BN5" s="2601" t="s">
        <v>8</v>
      </c>
      <c r="BO5" s="2601" t="s">
        <v>9</v>
      </c>
      <c r="BP5" s="2601" t="s">
        <v>6</v>
      </c>
      <c r="BQ5" s="2601" t="s">
        <v>7</v>
      </c>
      <c r="BR5" s="2601" t="s">
        <v>8</v>
      </c>
      <c r="BS5" s="2601" t="s">
        <v>9</v>
      </c>
      <c r="BU5" s="2598" t="s">
        <v>6</v>
      </c>
      <c r="BV5" s="2601" t="s">
        <v>7</v>
      </c>
      <c r="BW5" s="2601" t="s">
        <v>8</v>
      </c>
      <c r="BX5" s="2601" t="s">
        <v>9</v>
      </c>
      <c r="BY5" s="2601" t="s">
        <v>6</v>
      </c>
      <c r="BZ5" s="2601" t="s">
        <v>7</v>
      </c>
      <c r="CA5" s="2601" t="s">
        <v>8</v>
      </c>
      <c r="CB5" s="2601" t="s">
        <v>9</v>
      </c>
    </row>
    <row r="6" spans="1:80" x14ac:dyDescent="0.3">
      <c r="A6" s="2613">
        <v>0</v>
      </c>
      <c r="B6" s="2619">
        <v>11</v>
      </c>
      <c r="C6" s="2621">
        <v>72</v>
      </c>
      <c r="D6" s="2620">
        <v>1.59</v>
      </c>
      <c r="E6" s="2616">
        <v>0.5</v>
      </c>
      <c r="F6" s="2619">
        <v>63</v>
      </c>
      <c r="G6" s="2621">
        <v>55</v>
      </c>
      <c r="H6" s="2620">
        <v>5.0599999999999996</v>
      </c>
      <c r="I6" s="28"/>
      <c r="J6" s="2613">
        <v>0</v>
      </c>
      <c r="K6" s="2619">
        <v>20</v>
      </c>
      <c r="L6" s="2621">
        <v>57</v>
      </c>
      <c r="M6" s="2620">
        <v>2.04</v>
      </c>
      <c r="N6" s="2616">
        <v>0.5</v>
      </c>
      <c r="O6" s="2619">
        <v>63</v>
      </c>
      <c r="P6" s="2621">
        <v>50</v>
      </c>
      <c r="Q6" s="2620">
        <v>6.32</v>
      </c>
      <c r="S6" s="2613">
        <v>0</v>
      </c>
      <c r="T6" s="2619">
        <v>19</v>
      </c>
      <c r="U6" s="2621">
        <v>56</v>
      </c>
      <c r="V6" s="2620">
        <v>2.42</v>
      </c>
      <c r="W6" s="2616">
        <v>0.5</v>
      </c>
      <c r="X6" s="2619">
        <v>69</v>
      </c>
      <c r="Y6" s="2621">
        <v>52</v>
      </c>
      <c r="Z6" s="2620">
        <v>4.7300000000000004</v>
      </c>
      <c r="AB6" s="2613">
        <v>0</v>
      </c>
      <c r="AC6" s="2619">
        <v>25</v>
      </c>
      <c r="AD6" s="2621">
        <v>63</v>
      </c>
      <c r="AE6" s="2620">
        <v>2.54</v>
      </c>
      <c r="AF6" s="2616">
        <v>0.5</v>
      </c>
      <c r="AG6" s="2619">
        <v>58</v>
      </c>
      <c r="AH6" s="2621">
        <v>52</v>
      </c>
      <c r="AI6" s="2620">
        <v>4.4800000000000004</v>
      </c>
      <c r="AK6" s="2613">
        <v>0</v>
      </c>
      <c r="AL6" s="2619">
        <v>22</v>
      </c>
      <c r="AM6" s="2621">
        <v>60</v>
      </c>
      <c r="AN6" s="2620">
        <v>2.67</v>
      </c>
      <c r="AO6" s="2616">
        <v>0.5</v>
      </c>
      <c r="AP6" s="2619">
        <v>25</v>
      </c>
      <c r="AQ6" s="2621">
        <v>57</v>
      </c>
      <c r="AR6" s="2620">
        <v>4.55</v>
      </c>
      <c r="AT6" s="2613">
        <v>0</v>
      </c>
      <c r="AU6" s="2619">
        <v>17</v>
      </c>
      <c r="AV6" s="2621">
        <v>49</v>
      </c>
      <c r="AW6" s="2620">
        <v>3.89</v>
      </c>
      <c r="AX6" s="2616">
        <v>0.5</v>
      </c>
      <c r="AY6" s="2619">
        <v>56</v>
      </c>
      <c r="AZ6" s="2621">
        <v>51</v>
      </c>
      <c r="BA6" s="2620">
        <v>5.9</v>
      </c>
      <c r="BB6" s="49"/>
      <c r="BC6" s="2613">
        <v>0</v>
      </c>
      <c r="BD6" s="2619">
        <v>14</v>
      </c>
      <c r="BE6" s="2621">
        <v>56</v>
      </c>
      <c r="BF6" s="2620">
        <v>1.63</v>
      </c>
      <c r="BG6" s="2616">
        <v>0.5</v>
      </c>
      <c r="BH6" s="2619">
        <v>54</v>
      </c>
      <c r="BI6" s="2621">
        <v>52</v>
      </c>
      <c r="BJ6" s="2620">
        <v>4.5199999999999996</v>
      </c>
      <c r="BL6" s="2613">
        <v>0</v>
      </c>
      <c r="BM6" s="54">
        <f>SUM(B6,K6,T6,AC6,AL6)</f>
        <v>97</v>
      </c>
      <c r="BN6" s="56">
        <f>AVERAGE(C6,L6,U6,AD6,AM6)</f>
        <v>61.6</v>
      </c>
      <c r="BO6" s="2620">
        <f>BM6/$BM$54*100</f>
        <v>1.2576170102424478</v>
      </c>
      <c r="BP6" s="2616">
        <v>0.5</v>
      </c>
      <c r="BQ6" s="54">
        <f>SUM(F6,O6,X6,AG6,AP6)</f>
        <v>278</v>
      </c>
      <c r="BR6" s="56">
        <f>AVERAGE(G6,P6,Y6,AH6,AQ6)</f>
        <v>53.2</v>
      </c>
      <c r="BS6" s="2620">
        <f>BQ6/$BM$54*100</f>
        <v>3.6043044211072219</v>
      </c>
      <c r="BU6" s="2613">
        <v>0</v>
      </c>
      <c r="BV6" s="54">
        <f>SUM(AU6,BD6)</f>
        <v>31</v>
      </c>
      <c r="BW6" s="56">
        <f>AVERAGE(L6,U6,AD6,AM6,AV6)</f>
        <v>57</v>
      </c>
      <c r="BX6" s="2620">
        <f>BV6/$BM$54*100</f>
        <v>0.40191883832490599</v>
      </c>
      <c r="BY6" s="2616">
        <v>0.5</v>
      </c>
      <c r="BZ6" s="54">
        <f>SUM(AY6,BH6)</f>
        <v>110</v>
      </c>
      <c r="CA6" s="56">
        <f>AVERAGE(P6,Y6,AH6,AQ6,AZ6)</f>
        <v>52.4</v>
      </c>
      <c r="CB6" s="2620">
        <f>BZ6/$BM$54*100</f>
        <v>1.4261636198625698</v>
      </c>
    </row>
    <row r="7" spans="1:80" x14ac:dyDescent="0.3">
      <c r="A7" s="2613">
        <v>1.0416666666666666E-2</v>
      </c>
      <c r="B7" s="2619">
        <v>14</v>
      </c>
      <c r="C7" s="2621">
        <v>64</v>
      </c>
      <c r="D7" s="2620">
        <v>1.81</v>
      </c>
      <c r="E7" s="2616">
        <v>0.51041666666666663</v>
      </c>
      <c r="F7" s="2619">
        <v>63</v>
      </c>
      <c r="G7" s="2621">
        <v>53</v>
      </c>
      <c r="H7" s="2620">
        <v>4.88</v>
      </c>
      <c r="I7" s="28"/>
      <c r="J7" s="2613">
        <v>1.0416666666666666E-2</v>
      </c>
      <c r="K7" s="2619">
        <v>22</v>
      </c>
      <c r="L7" s="2621">
        <v>56</v>
      </c>
      <c r="M7" s="2620">
        <v>2.59</v>
      </c>
      <c r="N7" s="2616">
        <v>0.51041666666666663</v>
      </c>
      <c r="O7" s="2619">
        <v>52</v>
      </c>
      <c r="P7" s="2621">
        <v>49</v>
      </c>
      <c r="Q7" s="2620">
        <v>4.3899999999999997</v>
      </c>
      <c r="S7" s="2613">
        <v>1.0416666666666666E-2</v>
      </c>
      <c r="T7" s="2619">
        <v>17</v>
      </c>
      <c r="U7" s="2621">
        <v>59</v>
      </c>
      <c r="V7" s="2620">
        <v>2.62</v>
      </c>
      <c r="W7" s="2616">
        <v>0.51041666666666663</v>
      </c>
      <c r="X7" s="2619">
        <v>60</v>
      </c>
      <c r="Y7" s="2621">
        <v>54</v>
      </c>
      <c r="Z7" s="2620">
        <v>4.25</v>
      </c>
      <c r="AB7" s="2613">
        <v>1.0416666666666666E-2</v>
      </c>
      <c r="AC7" s="2619">
        <v>18</v>
      </c>
      <c r="AD7" s="2621">
        <v>65</v>
      </c>
      <c r="AE7" s="2620">
        <v>2.11</v>
      </c>
      <c r="AF7" s="2616">
        <v>0.51041666666666663</v>
      </c>
      <c r="AG7" s="2619">
        <v>66</v>
      </c>
      <c r="AH7" s="2621">
        <v>53</v>
      </c>
      <c r="AI7" s="2620">
        <v>5.3</v>
      </c>
      <c r="AK7" s="2613">
        <v>1.0416666666666666E-2</v>
      </c>
      <c r="AL7" s="2619">
        <v>9</v>
      </c>
      <c r="AM7" s="2621">
        <v>49</v>
      </c>
      <c r="AN7" s="2620">
        <v>2.2200000000000002</v>
      </c>
      <c r="AO7" s="2616">
        <v>0.51041666666666663</v>
      </c>
      <c r="AP7" s="2619">
        <v>63</v>
      </c>
      <c r="AQ7" s="2621">
        <v>49</v>
      </c>
      <c r="AR7" s="2620">
        <v>5.08</v>
      </c>
      <c r="AT7" s="2613">
        <v>1.0416666666666666E-2</v>
      </c>
      <c r="AU7" s="2619">
        <v>26</v>
      </c>
      <c r="AV7" s="2621">
        <v>51</v>
      </c>
      <c r="AW7" s="2620">
        <v>3.51</v>
      </c>
      <c r="AX7" s="2616">
        <v>0.51041666666666663</v>
      </c>
      <c r="AY7" s="2619">
        <v>57</v>
      </c>
      <c r="AZ7" s="2621">
        <v>51</v>
      </c>
      <c r="BA7" s="2620">
        <v>5.26</v>
      </c>
      <c r="BB7" s="49"/>
      <c r="BC7" s="2613">
        <v>1.0416666666666666E-2</v>
      </c>
      <c r="BD7" s="2619">
        <v>19</v>
      </c>
      <c r="BE7" s="2621">
        <v>62</v>
      </c>
      <c r="BF7" s="2620">
        <v>2.0699999999999998</v>
      </c>
      <c r="BG7" s="2616">
        <v>0.51041666666666663</v>
      </c>
      <c r="BH7" s="2619">
        <v>40</v>
      </c>
      <c r="BI7" s="2621">
        <v>54</v>
      </c>
      <c r="BJ7" s="2620">
        <v>3.82</v>
      </c>
      <c r="BL7" s="2613">
        <v>1.0416666666666666E-2</v>
      </c>
      <c r="BM7" s="54">
        <f t="shared" ref="BM7:BM53" si="0">SUM(B7,K7,T7,AC7,AL7)</f>
        <v>80</v>
      </c>
      <c r="BN7" s="56">
        <f t="shared" ref="BN7:BN53" si="1">AVERAGE(C7,L7,U7,AD7,AM7)</f>
        <v>58.6</v>
      </c>
      <c r="BO7" s="2620">
        <f t="shared" ref="BO7:BO53" si="2">BM7/$BM$54*100</f>
        <v>1.0372099053545962</v>
      </c>
      <c r="BP7" s="2616">
        <v>0.51041666666666663</v>
      </c>
      <c r="BQ7" s="54">
        <f>SUM(F7,O7,X7,AG7,AP7)</f>
        <v>304</v>
      </c>
      <c r="BR7" s="56">
        <f>AVERAGE(G7,P7,Y7,AH7,AQ7)</f>
        <v>51.6</v>
      </c>
      <c r="BS7" s="2620">
        <f>BQ7/$BM$54*100</f>
        <v>3.9413976403474651</v>
      </c>
      <c r="BU7" s="2613">
        <v>1.0416666666666666E-2</v>
      </c>
      <c r="BV7" s="54">
        <f t="shared" ref="BV7:BV53" si="3">SUM(AU7,BD7)</f>
        <v>45</v>
      </c>
      <c r="BW7" s="56">
        <f t="shared" ref="BW7:BW53" si="4">AVERAGE(L7,U7,AD7,AM7,AV7)</f>
        <v>56</v>
      </c>
      <c r="BX7" s="2620">
        <f t="shared" ref="BX7:BX53" si="5">BV7/$BM$54*100</f>
        <v>0.58343057176196034</v>
      </c>
      <c r="BY7" s="2616">
        <v>0.51041666666666663</v>
      </c>
      <c r="BZ7" s="54">
        <f t="shared" ref="BZ7:BZ53" si="6">SUM(AY7,BH7)</f>
        <v>97</v>
      </c>
      <c r="CA7" s="56">
        <f t="shared" ref="CA7:CA53" si="7">AVERAGE(P7,Y7,AH7,AQ7,AZ7)</f>
        <v>51.2</v>
      </c>
      <c r="CB7" s="2620">
        <f t="shared" ref="CB7:CB53" si="8">BZ7/$BM$54*100</f>
        <v>1.2576170102424478</v>
      </c>
    </row>
    <row r="8" spans="1:80" x14ac:dyDescent="0.3">
      <c r="A8" s="2613">
        <v>2.0833333333333332E-2</v>
      </c>
      <c r="B8" s="2619">
        <v>10</v>
      </c>
      <c r="C8" s="2621">
        <v>62</v>
      </c>
      <c r="D8" s="2620">
        <v>1.51</v>
      </c>
      <c r="E8" s="2616">
        <v>0.52083333333333337</v>
      </c>
      <c r="F8" s="2619">
        <v>74</v>
      </c>
      <c r="G8" s="2621">
        <v>53</v>
      </c>
      <c r="H8" s="2620">
        <v>5.64</v>
      </c>
      <c r="I8" s="28"/>
      <c r="J8" s="2613">
        <v>2.0833333333333332E-2</v>
      </c>
      <c r="K8" s="2619">
        <v>23</v>
      </c>
      <c r="L8" s="2621">
        <v>66</v>
      </c>
      <c r="M8" s="2620">
        <v>2.04</v>
      </c>
      <c r="N8" s="2616">
        <v>0.52083333333333337</v>
      </c>
      <c r="O8" s="2619">
        <v>58</v>
      </c>
      <c r="P8" s="2621">
        <v>54</v>
      </c>
      <c r="Q8" s="2620">
        <v>4.5199999999999996</v>
      </c>
      <c r="S8" s="2613">
        <v>2.0833333333333332E-2</v>
      </c>
      <c r="T8" s="2619">
        <v>25</v>
      </c>
      <c r="U8" s="2621">
        <v>60</v>
      </c>
      <c r="V8" s="2620">
        <v>2.4900000000000002</v>
      </c>
      <c r="W8" s="2616">
        <v>0.52083333333333337</v>
      </c>
      <c r="X8" s="2619">
        <v>61</v>
      </c>
      <c r="Y8" s="2621">
        <v>50</v>
      </c>
      <c r="Z8" s="2620">
        <v>6.36</v>
      </c>
      <c r="AB8" s="2613">
        <v>2.0833333333333332E-2</v>
      </c>
      <c r="AC8" s="2619">
        <v>11</v>
      </c>
      <c r="AD8" s="2621">
        <v>64</v>
      </c>
      <c r="AE8" s="2620">
        <v>1.43</v>
      </c>
      <c r="AF8" s="2616">
        <v>0.52083333333333337</v>
      </c>
      <c r="AG8" s="2619">
        <v>70</v>
      </c>
      <c r="AH8" s="2621">
        <v>52</v>
      </c>
      <c r="AI8" s="2620">
        <v>5.68</v>
      </c>
      <c r="AK8" s="2613">
        <v>2.0833333333333332E-2</v>
      </c>
      <c r="AL8" s="2619">
        <v>30</v>
      </c>
      <c r="AM8" s="2621">
        <v>67</v>
      </c>
      <c r="AN8" s="2620">
        <v>2.0699999999999998</v>
      </c>
      <c r="AO8" s="2616">
        <v>0.52083333333333337</v>
      </c>
      <c r="AP8" s="2619">
        <v>48</v>
      </c>
      <c r="AQ8" s="2621">
        <v>57</v>
      </c>
      <c r="AR8" s="2620">
        <v>5.39</v>
      </c>
      <c r="AT8" s="2613">
        <v>2.0833333333333332E-2</v>
      </c>
      <c r="AU8" s="2619">
        <v>19</v>
      </c>
      <c r="AV8" s="2621">
        <v>58</v>
      </c>
      <c r="AW8" s="2620">
        <v>3.03</v>
      </c>
      <c r="AX8" s="2616">
        <v>0.52083333333333337</v>
      </c>
      <c r="AY8" s="2619">
        <v>55</v>
      </c>
      <c r="AZ8" s="2621">
        <v>46</v>
      </c>
      <c r="BA8" s="2620">
        <v>5.92</v>
      </c>
      <c r="BB8" s="49"/>
      <c r="BC8" s="2613">
        <v>2.0833333333333332E-2</v>
      </c>
      <c r="BD8" s="2619">
        <v>13</v>
      </c>
      <c r="BE8" s="2621">
        <v>58</v>
      </c>
      <c r="BF8" s="2620">
        <v>1.77</v>
      </c>
      <c r="BG8" s="2616">
        <v>0.52083333333333337</v>
      </c>
      <c r="BH8" s="2619">
        <v>54</v>
      </c>
      <c r="BI8" s="2621">
        <v>55</v>
      </c>
      <c r="BJ8" s="2620">
        <v>4.62</v>
      </c>
      <c r="BL8" s="2613">
        <v>2.0833333333333332E-2</v>
      </c>
      <c r="BM8" s="54">
        <f t="shared" si="0"/>
        <v>99</v>
      </c>
      <c r="BN8" s="56">
        <f t="shared" si="1"/>
        <v>63.8</v>
      </c>
      <c r="BO8" s="2620">
        <f t="shared" si="2"/>
        <v>1.2835472578763127</v>
      </c>
      <c r="BP8" s="2616">
        <v>0.52083333333333337</v>
      </c>
      <c r="BQ8" s="54">
        <f t="shared" ref="BQ8:BQ53" si="9">SUM(F8,O8,X8,AG8,AP8)</f>
        <v>311</v>
      </c>
      <c r="BR8" s="56">
        <f t="shared" ref="BR8:BR53" si="10">AVERAGE(G8,P8,Y8,AH8,AQ8)</f>
        <v>53.2</v>
      </c>
      <c r="BS8" s="2620">
        <f t="shared" ref="BS8:BS53" si="11">BQ8/$BM$54*100</f>
        <v>4.0321535070659928</v>
      </c>
      <c r="BU8" s="2613">
        <v>2.0833333333333332E-2</v>
      </c>
      <c r="BV8" s="54">
        <f t="shared" si="3"/>
        <v>32</v>
      </c>
      <c r="BW8" s="56">
        <f t="shared" si="4"/>
        <v>63</v>
      </c>
      <c r="BX8" s="2620">
        <f t="shared" si="5"/>
        <v>0.41488396214183842</v>
      </c>
      <c r="BY8" s="2616">
        <v>0.52083333333333337</v>
      </c>
      <c r="BZ8" s="54">
        <f t="shared" si="6"/>
        <v>109</v>
      </c>
      <c r="CA8" s="56">
        <f t="shared" si="7"/>
        <v>51.8</v>
      </c>
      <c r="CB8" s="2620">
        <f t="shared" si="8"/>
        <v>1.4131984960456372</v>
      </c>
    </row>
    <row r="9" spans="1:80" ht="17.25" thickBot="1" x14ac:dyDescent="0.35">
      <c r="A9" s="2614">
        <v>3.125E-2</v>
      </c>
      <c r="B9" s="2619">
        <v>7</v>
      </c>
      <c r="C9" s="2621">
        <v>65</v>
      </c>
      <c r="D9" s="2620">
        <v>1.35</v>
      </c>
      <c r="E9" s="2617">
        <v>0.53125</v>
      </c>
      <c r="F9" s="2619">
        <v>69</v>
      </c>
      <c r="G9" s="2621">
        <v>52</v>
      </c>
      <c r="H9" s="2620">
        <v>4.87</v>
      </c>
      <c r="I9" s="28"/>
      <c r="J9" s="2614">
        <v>3.125E-2</v>
      </c>
      <c r="K9" s="2619">
        <v>20</v>
      </c>
      <c r="L9" s="2621">
        <v>62</v>
      </c>
      <c r="M9" s="2620">
        <v>1.6</v>
      </c>
      <c r="N9" s="2617">
        <v>0.53125</v>
      </c>
      <c r="O9" s="2619">
        <v>82</v>
      </c>
      <c r="P9" s="2621">
        <v>51</v>
      </c>
      <c r="Q9" s="2620">
        <v>6.37</v>
      </c>
      <c r="S9" s="2614">
        <v>3.125E-2</v>
      </c>
      <c r="T9" s="2619">
        <v>17</v>
      </c>
      <c r="U9" s="2621">
        <v>61</v>
      </c>
      <c r="V9" s="2620">
        <v>2.1</v>
      </c>
      <c r="W9" s="2617">
        <v>0.53125</v>
      </c>
      <c r="X9" s="2619">
        <v>69</v>
      </c>
      <c r="Y9" s="2621">
        <v>49</v>
      </c>
      <c r="Z9" s="2620">
        <v>6.08</v>
      </c>
      <c r="AB9" s="2614">
        <v>3.125E-2</v>
      </c>
      <c r="AC9" s="2619">
        <v>19</v>
      </c>
      <c r="AD9" s="2621">
        <v>60</v>
      </c>
      <c r="AE9" s="2620">
        <v>2.23</v>
      </c>
      <c r="AF9" s="2617">
        <v>0.53125</v>
      </c>
      <c r="AG9" s="2619">
        <v>79</v>
      </c>
      <c r="AH9" s="2621">
        <v>49</v>
      </c>
      <c r="AI9" s="2620">
        <v>5.71</v>
      </c>
      <c r="AK9" s="2614">
        <v>3.125E-2</v>
      </c>
      <c r="AL9" s="2619">
        <v>21</v>
      </c>
      <c r="AM9" s="2621">
        <v>65</v>
      </c>
      <c r="AN9" s="2620">
        <v>1.72</v>
      </c>
      <c r="AO9" s="2617">
        <v>0.53125</v>
      </c>
      <c r="AP9" s="2619">
        <v>37</v>
      </c>
      <c r="AQ9" s="2621">
        <v>52</v>
      </c>
      <c r="AR9" s="2620">
        <v>5.79</v>
      </c>
      <c r="AT9" s="2614">
        <v>3.125E-2</v>
      </c>
      <c r="AU9" s="2619">
        <v>19</v>
      </c>
      <c r="AV9" s="2621">
        <v>52</v>
      </c>
      <c r="AW9" s="2620">
        <v>3.77</v>
      </c>
      <c r="AX9" s="2617">
        <v>0.53125</v>
      </c>
      <c r="AY9" s="2619">
        <v>68</v>
      </c>
      <c r="AZ9" s="2621">
        <v>47</v>
      </c>
      <c r="BA9" s="2620">
        <v>6.64</v>
      </c>
      <c r="BB9" s="23"/>
      <c r="BC9" s="2614">
        <v>3.125E-2</v>
      </c>
      <c r="BD9" s="2619">
        <v>16</v>
      </c>
      <c r="BE9" s="2621">
        <v>56</v>
      </c>
      <c r="BF9" s="2620">
        <v>2.23</v>
      </c>
      <c r="BG9" s="2617">
        <v>0.53125</v>
      </c>
      <c r="BH9" s="2619">
        <v>46</v>
      </c>
      <c r="BI9" s="2621">
        <v>53</v>
      </c>
      <c r="BJ9" s="2620">
        <v>4.55</v>
      </c>
      <c r="BL9" s="2614">
        <v>3.125E-2</v>
      </c>
      <c r="BM9" s="54">
        <f t="shared" si="0"/>
        <v>84</v>
      </c>
      <c r="BN9" s="56">
        <f t="shared" si="1"/>
        <v>62.6</v>
      </c>
      <c r="BO9" s="2620">
        <f t="shared" si="2"/>
        <v>1.089070400622326</v>
      </c>
      <c r="BP9" s="2617">
        <v>0.53125</v>
      </c>
      <c r="BQ9" s="54">
        <f t="shared" si="9"/>
        <v>336</v>
      </c>
      <c r="BR9" s="56">
        <f t="shared" si="10"/>
        <v>50.6</v>
      </c>
      <c r="BS9" s="2620">
        <f t="shared" si="11"/>
        <v>4.3562816024893039</v>
      </c>
      <c r="BU9" s="2614">
        <v>3.125E-2</v>
      </c>
      <c r="BV9" s="54">
        <f t="shared" si="3"/>
        <v>35</v>
      </c>
      <c r="BW9" s="56">
        <f t="shared" si="4"/>
        <v>60</v>
      </c>
      <c r="BX9" s="2620">
        <f t="shared" si="5"/>
        <v>0.45377933359263578</v>
      </c>
      <c r="BY9" s="2617">
        <v>0.53125</v>
      </c>
      <c r="BZ9" s="54">
        <f t="shared" si="6"/>
        <v>114</v>
      </c>
      <c r="CA9" s="56">
        <f t="shared" si="7"/>
        <v>49.6</v>
      </c>
      <c r="CB9" s="2620">
        <f t="shared" si="8"/>
        <v>1.4780241151302995</v>
      </c>
    </row>
    <row r="10" spans="1:80" ht="17.25" thickTop="1" x14ac:dyDescent="0.3">
      <c r="A10" s="2615">
        <v>4.1666666666666664E-2</v>
      </c>
      <c r="B10" s="2619">
        <v>5</v>
      </c>
      <c r="C10" s="2621">
        <v>65</v>
      </c>
      <c r="D10" s="2620">
        <v>1.49</v>
      </c>
      <c r="E10" s="2618">
        <v>0.54166666666666663</v>
      </c>
      <c r="F10" s="2619">
        <v>83</v>
      </c>
      <c r="G10" s="2621">
        <v>50</v>
      </c>
      <c r="H10" s="2620">
        <v>5.65</v>
      </c>
      <c r="I10" s="20"/>
      <c r="J10" s="2615">
        <v>4.1666666666666664E-2</v>
      </c>
      <c r="K10" s="2619">
        <v>11</v>
      </c>
      <c r="L10" s="2621">
        <v>65</v>
      </c>
      <c r="M10" s="2620">
        <v>1.68</v>
      </c>
      <c r="N10" s="2618">
        <v>0.54166666666666663</v>
      </c>
      <c r="O10" s="2619">
        <v>84</v>
      </c>
      <c r="P10" s="2621">
        <v>49</v>
      </c>
      <c r="Q10" s="2620">
        <v>7.08</v>
      </c>
      <c r="S10" s="2615">
        <v>4.1666666666666664E-2</v>
      </c>
      <c r="T10" s="2619">
        <v>10</v>
      </c>
      <c r="U10" s="2621">
        <v>69</v>
      </c>
      <c r="V10" s="2620">
        <v>1.47</v>
      </c>
      <c r="W10" s="2618">
        <v>0.54166666666666663</v>
      </c>
      <c r="X10" s="2619">
        <v>82</v>
      </c>
      <c r="Y10" s="2621">
        <v>48</v>
      </c>
      <c r="Z10" s="2620">
        <v>6.61</v>
      </c>
      <c r="AB10" s="2615">
        <v>4.1666666666666664E-2</v>
      </c>
      <c r="AC10" s="2619">
        <v>31</v>
      </c>
      <c r="AD10" s="2621">
        <v>63</v>
      </c>
      <c r="AE10" s="2620">
        <v>1.71</v>
      </c>
      <c r="AF10" s="2618">
        <v>0.54166666666666663</v>
      </c>
      <c r="AG10" s="2619">
        <v>81</v>
      </c>
      <c r="AH10" s="2621">
        <v>52</v>
      </c>
      <c r="AI10" s="2620">
        <v>6.51</v>
      </c>
      <c r="AK10" s="2615">
        <v>4.1666666666666664E-2</v>
      </c>
      <c r="AL10" s="2619">
        <v>20</v>
      </c>
      <c r="AM10" s="2621">
        <v>66</v>
      </c>
      <c r="AN10" s="2620">
        <v>1.72</v>
      </c>
      <c r="AO10" s="2618">
        <v>0.54166666666666663</v>
      </c>
      <c r="AP10" s="2619">
        <v>67</v>
      </c>
      <c r="AQ10" s="2621">
        <v>48</v>
      </c>
      <c r="AR10" s="2620">
        <v>6.11</v>
      </c>
      <c r="AT10" s="2615">
        <v>4.1666666666666664E-2</v>
      </c>
      <c r="AU10" s="2619">
        <v>22</v>
      </c>
      <c r="AV10" s="2621">
        <v>60</v>
      </c>
      <c r="AW10" s="2620">
        <v>2.31</v>
      </c>
      <c r="AX10" s="2618">
        <v>0.54166666666666663</v>
      </c>
      <c r="AY10" s="2619">
        <v>53</v>
      </c>
      <c r="AZ10" s="2621">
        <v>49</v>
      </c>
      <c r="BA10" s="2620">
        <v>5.75</v>
      </c>
      <c r="BB10" s="24"/>
      <c r="BC10" s="2615">
        <v>4.1666666666666664E-2</v>
      </c>
      <c r="BD10" s="2619">
        <v>9</v>
      </c>
      <c r="BE10" s="2621">
        <v>65</v>
      </c>
      <c r="BF10" s="2620">
        <v>1.33</v>
      </c>
      <c r="BG10" s="2618">
        <v>0.54166666666666663</v>
      </c>
      <c r="BH10" s="2619">
        <v>50</v>
      </c>
      <c r="BI10" s="2621">
        <v>54</v>
      </c>
      <c r="BJ10" s="2620">
        <v>4.97</v>
      </c>
      <c r="BL10" s="2615">
        <v>4.1666666666666664E-2</v>
      </c>
      <c r="BM10" s="54">
        <f t="shared" si="0"/>
        <v>77</v>
      </c>
      <c r="BN10" s="56">
        <f t="shared" si="1"/>
        <v>65.599999999999994</v>
      </c>
      <c r="BO10" s="2620">
        <f t="shared" si="2"/>
        <v>0.99831453390379876</v>
      </c>
      <c r="BP10" s="2618">
        <v>0.54166666666666663</v>
      </c>
      <c r="BQ10" s="54">
        <f t="shared" si="9"/>
        <v>397</v>
      </c>
      <c r="BR10" s="56">
        <f t="shared" si="10"/>
        <v>49.4</v>
      </c>
      <c r="BS10" s="2620">
        <f t="shared" si="11"/>
        <v>5.1471541553221831</v>
      </c>
      <c r="BU10" s="2615">
        <v>4.1666666666666664E-2</v>
      </c>
      <c r="BV10" s="54">
        <f t="shared" si="3"/>
        <v>31</v>
      </c>
      <c r="BW10" s="56">
        <f t="shared" si="4"/>
        <v>64.599999999999994</v>
      </c>
      <c r="BX10" s="2620">
        <f t="shared" si="5"/>
        <v>0.40191883832490599</v>
      </c>
      <c r="BY10" s="2618">
        <v>0.54166666666666663</v>
      </c>
      <c r="BZ10" s="54">
        <f t="shared" si="6"/>
        <v>103</v>
      </c>
      <c r="CA10" s="56">
        <f t="shared" si="7"/>
        <v>49.2</v>
      </c>
      <c r="CB10" s="2620">
        <f t="shared" si="8"/>
        <v>1.3354077531440425</v>
      </c>
    </row>
    <row r="11" spans="1:80" x14ac:dyDescent="0.3">
      <c r="A11" s="2613">
        <v>5.2083333333333336E-2</v>
      </c>
      <c r="B11" s="2619">
        <v>4</v>
      </c>
      <c r="C11" s="2621">
        <v>56</v>
      </c>
      <c r="D11" s="2620">
        <v>1.39</v>
      </c>
      <c r="E11" s="2616">
        <v>0.55208333333333337</v>
      </c>
      <c r="F11" s="2619">
        <v>74</v>
      </c>
      <c r="G11" s="2621">
        <v>50</v>
      </c>
      <c r="H11" s="2620">
        <v>6.09</v>
      </c>
      <c r="I11" s="20"/>
      <c r="J11" s="2613">
        <v>5.2083333333333336E-2</v>
      </c>
      <c r="K11" s="2619">
        <v>13</v>
      </c>
      <c r="L11" s="2621">
        <v>58</v>
      </c>
      <c r="M11" s="2620">
        <v>1.8</v>
      </c>
      <c r="N11" s="2616">
        <v>0.55208333333333337</v>
      </c>
      <c r="O11" s="2619">
        <v>80</v>
      </c>
      <c r="P11" s="2621">
        <v>52</v>
      </c>
      <c r="Q11" s="2620">
        <v>5.74</v>
      </c>
      <c r="S11" s="2613">
        <v>5.2083333333333336E-2</v>
      </c>
      <c r="T11" s="2619">
        <v>12</v>
      </c>
      <c r="U11" s="2621">
        <v>62</v>
      </c>
      <c r="V11" s="2620">
        <v>1.66</v>
      </c>
      <c r="W11" s="2616">
        <v>0.55208333333333337</v>
      </c>
      <c r="X11" s="2619">
        <v>84</v>
      </c>
      <c r="Y11" s="2621">
        <v>49</v>
      </c>
      <c r="Z11" s="2620">
        <v>7.5</v>
      </c>
      <c r="AB11" s="2613">
        <v>5.2083333333333336E-2</v>
      </c>
      <c r="AC11" s="2619">
        <v>13</v>
      </c>
      <c r="AD11" s="2621">
        <v>67</v>
      </c>
      <c r="AE11" s="2620">
        <v>1.99</v>
      </c>
      <c r="AF11" s="2616">
        <v>0.55208333333333337</v>
      </c>
      <c r="AG11" s="2619">
        <v>83</v>
      </c>
      <c r="AH11" s="2621">
        <v>51</v>
      </c>
      <c r="AI11" s="2620">
        <v>8.27</v>
      </c>
      <c r="AK11" s="2613">
        <v>5.2083333333333336E-2</v>
      </c>
      <c r="AL11" s="2619">
        <v>12</v>
      </c>
      <c r="AM11" s="2621">
        <v>56</v>
      </c>
      <c r="AN11" s="2620">
        <v>2</v>
      </c>
      <c r="AO11" s="2616">
        <v>0.55208333333333337</v>
      </c>
      <c r="AP11" s="2619">
        <v>53</v>
      </c>
      <c r="AQ11" s="2621">
        <v>49</v>
      </c>
      <c r="AR11" s="2620">
        <v>6.07</v>
      </c>
      <c r="AT11" s="2613">
        <v>5.2083333333333336E-2</v>
      </c>
      <c r="AU11" s="2619">
        <v>14</v>
      </c>
      <c r="AV11" s="2621">
        <v>52</v>
      </c>
      <c r="AW11" s="2620">
        <v>2.63</v>
      </c>
      <c r="AX11" s="2616">
        <v>0.55208333333333337</v>
      </c>
      <c r="AY11" s="2619">
        <v>101</v>
      </c>
      <c r="AZ11" s="2621">
        <v>50</v>
      </c>
      <c r="BA11" s="2620">
        <v>8.16</v>
      </c>
      <c r="BB11" s="49"/>
      <c r="BC11" s="2613">
        <v>5.2083333333333336E-2</v>
      </c>
      <c r="BD11" s="2619">
        <v>12</v>
      </c>
      <c r="BE11" s="2621">
        <v>69</v>
      </c>
      <c r="BF11" s="2620">
        <v>1.42</v>
      </c>
      <c r="BG11" s="2616">
        <v>0.55208333333333337</v>
      </c>
      <c r="BH11" s="2619">
        <v>64</v>
      </c>
      <c r="BI11" s="2621">
        <v>57</v>
      </c>
      <c r="BJ11" s="2620">
        <v>5.85</v>
      </c>
      <c r="BL11" s="2613">
        <v>5.2083333333333336E-2</v>
      </c>
      <c r="BM11" s="54">
        <f t="shared" si="0"/>
        <v>54</v>
      </c>
      <c r="BN11" s="56">
        <f t="shared" si="1"/>
        <v>59.8</v>
      </c>
      <c r="BO11" s="2620">
        <f t="shared" si="2"/>
        <v>0.7001166861143524</v>
      </c>
      <c r="BP11" s="2616">
        <v>0.55208333333333337</v>
      </c>
      <c r="BQ11" s="54">
        <f t="shared" si="9"/>
        <v>374</v>
      </c>
      <c r="BR11" s="56">
        <f t="shared" si="10"/>
        <v>50.2</v>
      </c>
      <c r="BS11" s="2620">
        <f t="shared" si="11"/>
        <v>4.8489563075327364</v>
      </c>
      <c r="BU11" s="2613">
        <v>5.2083333333333336E-2</v>
      </c>
      <c r="BV11" s="54">
        <f t="shared" si="3"/>
        <v>26</v>
      </c>
      <c r="BW11" s="56">
        <f t="shared" si="4"/>
        <v>59</v>
      </c>
      <c r="BX11" s="2620">
        <f t="shared" si="5"/>
        <v>0.33709321924024371</v>
      </c>
      <c r="BY11" s="2616">
        <v>0.55208333333333337</v>
      </c>
      <c r="BZ11" s="54">
        <f t="shared" si="6"/>
        <v>165</v>
      </c>
      <c r="CA11" s="56">
        <f t="shared" si="7"/>
        <v>50.2</v>
      </c>
      <c r="CB11" s="2620">
        <f t="shared" si="8"/>
        <v>2.1392454297938546</v>
      </c>
    </row>
    <row r="12" spans="1:80" x14ac:dyDescent="0.3">
      <c r="A12" s="2613">
        <v>6.25E-2</v>
      </c>
      <c r="B12" s="2619">
        <v>8</v>
      </c>
      <c r="C12" s="2621">
        <v>69</v>
      </c>
      <c r="D12" s="2620">
        <v>1.55</v>
      </c>
      <c r="E12" s="2616">
        <v>0.5625</v>
      </c>
      <c r="F12" s="2619">
        <v>48</v>
      </c>
      <c r="G12" s="2621">
        <v>50</v>
      </c>
      <c r="H12" s="2620">
        <v>4.88</v>
      </c>
      <c r="I12" s="20"/>
      <c r="J12" s="2613">
        <v>6.25E-2</v>
      </c>
      <c r="K12" s="2619">
        <v>15</v>
      </c>
      <c r="L12" s="2621">
        <v>60</v>
      </c>
      <c r="M12" s="2620">
        <v>1.72</v>
      </c>
      <c r="N12" s="2616">
        <v>0.5625</v>
      </c>
      <c r="O12" s="2619">
        <v>53</v>
      </c>
      <c r="P12" s="2621">
        <v>71</v>
      </c>
      <c r="Q12" s="2620">
        <v>5.31</v>
      </c>
      <c r="S12" s="2613">
        <v>6.25E-2</v>
      </c>
      <c r="T12" s="2619">
        <v>16</v>
      </c>
      <c r="U12" s="2621">
        <v>63</v>
      </c>
      <c r="V12" s="2620">
        <v>2.5</v>
      </c>
      <c r="W12" s="2616">
        <v>0.5625</v>
      </c>
      <c r="X12" s="2619">
        <v>62</v>
      </c>
      <c r="Y12" s="2621">
        <v>55</v>
      </c>
      <c r="Z12" s="2620">
        <v>5.58</v>
      </c>
      <c r="AB12" s="2613">
        <v>6.25E-2</v>
      </c>
      <c r="AC12" s="2619">
        <v>16</v>
      </c>
      <c r="AD12" s="2621">
        <v>67</v>
      </c>
      <c r="AE12" s="2620">
        <v>1.8</v>
      </c>
      <c r="AF12" s="2616">
        <v>0.5625</v>
      </c>
      <c r="AG12" s="2619">
        <v>67</v>
      </c>
      <c r="AH12" s="2621">
        <v>58</v>
      </c>
      <c r="AI12" s="2620">
        <v>5.74</v>
      </c>
      <c r="AK12" s="2613">
        <v>6.25E-2</v>
      </c>
      <c r="AL12" s="2619">
        <v>13</v>
      </c>
      <c r="AM12" s="2621">
        <v>70</v>
      </c>
      <c r="AN12" s="2620">
        <v>1.36</v>
      </c>
      <c r="AO12" s="2616">
        <v>0.5625</v>
      </c>
      <c r="AP12" s="2619">
        <v>54</v>
      </c>
      <c r="AQ12" s="2621">
        <v>51</v>
      </c>
      <c r="AR12" s="2620">
        <v>5.46</v>
      </c>
      <c r="AT12" s="2613">
        <v>6.25E-2</v>
      </c>
      <c r="AU12" s="2619">
        <v>11</v>
      </c>
      <c r="AV12" s="2621">
        <v>52</v>
      </c>
      <c r="AW12" s="2620">
        <v>2.82</v>
      </c>
      <c r="AX12" s="2616">
        <v>0.5625</v>
      </c>
      <c r="AY12" s="2619">
        <v>71</v>
      </c>
      <c r="AZ12" s="2621">
        <v>49</v>
      </c>
      <c r="BA12" s="2620">
        <v>5.84</v>
      </c>
      <c r="BB12" s="49"/>
      <c r="BC12" s="2613">
        <v>6.25E-2</v>
      </c>
      <c r="BD12" s="2619">
        <v>8</v>
      </c>
      <c r="BE12" s="2621">
        <v>54</v>
      </c>
      <c r="BF12" s="2620">
        <v>1.93</v>
      </c>
      <c r="BG12" s="2616">
        <v>0.5625</v>
      </c>
      <c r="BH12" s="2619">
        <v>59</v>
      </c>
      <c r="BI12" s="2621">
        <v>52</v>
      </c>
      <c r="BJ12" s="2620">
        <v>6.7</v>
      </c>
      <c r="BL12" s="2613">
        <v>6.25E-2</v>
      </c>
      <c r="BM12" s="54">
        <f t="shared" si="0"/>
        <v>68</v>
      </c>
      <c r="BN12" s="56">
        <f t="shared" si="1"/>
        <v>65.8</v>
      </c>
      <c r="BO12" s="2620">
        <f t="shared" si="2"/>
        <v>0.88162841955140669</v>
      </c>
      <c r="BP12" s="2616">
        <v>0.5625</v>
      </c>
      <c r="BQ12" s="54">
        <f t="shared" si="9"/>
        <v>284</v>
      </c>
      <c r="BR12" s="56">
        <f t="shared" si="10"/>
        <v>57</v>
      </c>
      <c r="BS12" s="2620">
        <f t="shared" si="11"/>
        <v>3.6820951640088162</v>
      </c>
      <c r="BU12" s="2613">
        <v>6.25E-2</v>
      </c>
      <c r="BV12" s="54">
        <f t="shared" si="3"/>
        <v>19</v>
      </c>
      <c r="BW12" s="56">
        <f t="shared" si="4"/>
        <v>62.4</v>
      </c>
      <c r="BX12" s="2620">
        <f t="shared" si="5"/>
        <v>0.24633735252171657</v>
      </c>
      <c r="BY12" s="2616">
        <v>0.5625</v>
      </c>
      <c r="BZ12" s="54">
        <f t="shared" si="6"/>
        <v>130</v>
      </c>
      <c r="CA12" s="56">
        <f t="shared" si="7"/>
        <v>56.8</v>
      </c>
      <c r="CB12" s="2620">
        <f t="shared" si="8"/>
        <v>1.6854660962012185</v>
      </c>
    </row>
    <row r="13" spans="1:80" ht="17.25" thickBot="1" x14ac:dyDescent="0.35">
      <c r="A13" s="2614">
        <v>7.2916666666666671E-2</v>
      </c>
      <c r="B13" s="2619">
        <v>6</v>
      </c>
      <c r="C13" s="2621">
        <v>65</v>
      </c>
      <c r="D13" s="2620">
        <v>1.82</v>
      </c>
      <c r="E13" s="2617">
        <v>0.57291666666666663</v>
      </c>
      <c r="F13" s="2619">
        <v>59</v>
      </c>
      <c r="G13" s="2621">
        <v>55</v>
      </c>
      <c r="H13" s="2620">
        <v>4</v>
      </c>
      <c r="I13" s="20"/>
      <c r="J13" s="2614">
        <v>7.2916666666666671E-2</v>
      </c>
      <c r="K13" s="2619">
        <v>8</v>
      </c>
      <c r="L13" s="2621">
        <v>66</v>
      </c>
      <c r="M13" s="2620">
        <v>1.87</v>
      </c>
      <c r="N13" s="2617">
        <v>0.57291666666666663</v>
      </c>
      <c r="O13" s="2619">
        <v>76</v>
      </c>
      <c r="P13" s="2621">
        <v>70</v>
      </c>
      <c r="Q13" s="2620">
        <v>6.03</v>
      </c>
      <c r="S13" s="2614">
        <v>7.2916666666666671E-2</v>
      </c>
      <c r="T13" s="2619">
        <v>10</v>
      </c>
      <c r="U13" s="2621">
        <v>63</v>
      </c>
      <c r="V13" s="2620">
        <v>1.33</v>
      </c>
      <c r="W13" s="2617">
        <v>0.57291666666666663</v>
      </c>
      <c r="X13" s="2619">
        <v>81</v>
      </c>
      <c r="Y13" s="2621">
        <v>51</v>
      </c>
      <c r="Z13" s="2620">
        <v>5.13</v>
      </c>
      <c r="AB13" s="2614">
        <v>7.2916666666666671E-2</v>
      </c>
      <c r="AC13" s="2619">
        <v>11</v>
      </c>
      <c r="AD13" s="2621">
        <v>66</v>
      </c>
      <c r="AE13" s="2620">
        <v>1.5</v>
      </c>
      <c r="AF13" s="2617">
        <v>0.57291666666666663</v>
      </c>
      <c r="AG13" s="2619">
        <v>66</v>
      </c>
      <c r="AH13" s="2621">
        <v>60</v>
      </c>
      <c r="AI13" s="2620">
        <v>12.32</v>
      </c>
      <c r="AK13" s="2614">
        <v>7.2916666666666671E-2</v>
      </c>
      <c r="AL13" s="2619">
        <v>9</v>
      </c>
      <c r="AM13" s="2621">
        <v>59</v>
      </c>
      <c r="AN13" s="2620">
        <v>1.69</v>
      </c>
      <c r="AO13" s="2617">
        <v>0.57291666666666663</v>
      </c>
      <c r="AP13" s="2619">
        <v>73</v>
      </c>
      <c r="AQ13" s="2621">
        <v>53</v>
      </c>
      <c r="AR13" s="2620">
        <v>5.79</v>
      </c>
      <c r="AT13" s="2614">
        <v>7.2916666666666671E-2</v>
      </c>
      <c r="AU13" s="2619">
        <v>6</v>
      </c>
      <c r="AV13" s="2621">
        <v>64</v>
      </c>
      <c r="AW13" s="2620">
        <v>2.1800000000000002</v>
      </c>
      <c r="AX13" s="2617">
        <v>0.57291666666666663</v>
      </c>
      <c r="AY13" s="2619">
        <v>35</v>
      </c>
      <c r="AZ13" s="2621">
        <v>57</v>
      </c>
      <c r="BA13" s="2620">
        <v>11</v>
      </c>
      <c r="BB13" s="23"/>
      <c r="BC13" s="2614">
        <v>7.2916666666666671E-2</v>
      </c>
      <c r="BD13" s="2619">
        <v>7</v>
      </c>
      <c r="BE13" s="2621">
        <v>73</v>
      </c>
      <c r="BF13" s="2620">
        <v>1.38</v>
      </c>
      <c r="BG13" s="2617">
        <v>0.57291666666666663</v>
      </c>
      <c r="BH13" s="2619">
        <v>50</v>
      </c>
      <c r="BI13" s="2621">
        <v>63</v>
      </c>
      <c r="BJ13" s="2620">
        <v>5.17</v>
      </c>
      <c r="BL13" s="2614">
        <v>7.2916666666666671E-2</v>
      </c>
      <c r="BM13" s="54">
        <f t="shared" si="0"/>
        <v>44</v>
      </c>
      <c r="BN13" s="56">
        <f t="shared" si="1"/>
        <v>63.8</v>
      </c>
      <c r="BO13" s="2620">
        <f t="shared" si="2"/>
        <v>0.57046544794502785</v>
      </c>
      <c r="BP13" s="2617">
        <v>0.57291666666666663</v>
      </c>
      <c r="BQ13" s="54">
        <f t="shared" si="9"/>
        <v>355</v>
      </c>
      <c r="BR13" s="56">
        <f t="shared" si="10"/>
        <v>57.8</v>
      </c>
      <c r="BS13" s="2620">
        <f t="shared" si="11"/>
        <v>4.6026189550110201</v>
      </c>
      <c r="BU13" s="2614">
        <v>7.2916666666666671E-2</v>
      </c>
      <c r="BV13" s="54">
        <f t="shared" si="3"/>
        <v>13</v>
      </c>
      <c r="BW13" s="56">
        <f t="shared" si="4"/>
        <v>63.6</v>
      </c>
      <c r="BX13" s="2620">
        <f t="shared" si="5"/>
        <v>0.16854660962012186</v>
      </c>
      <c r="BY13" s="2617">
        <v>0.57291666666666663</v>
      </c>
      <c r="BZ13" s="54">
        <f t="shared" si="6"/>
        <v>85</v>
      </c>
      <c r="CA13" s="56">
        <f t="shared" si="7"/>
        <v>58.2</v>
      </c>
      <c r="CB13" s="2620">
        <f t="shared" si="8"/>
        <v>1.1020355244392583</v>
      </c>
    </row>
    <row r="14" spans="1:80" ht="17.25" thickTop="1" x14ac:dyDescent="0.3">
      <c r="A14" s="2615">
        <v>8.3333333333333329E-2</v>
      </c>
      <c r="B14" s="2619">
        <v>6</v>
      </c>
      <c r="C14" s="2621">
        <v>58</v>
      </c>
      <c r="D14" s="2620">
        <v>1.71</v>
      </c>
      <c r="E14" s="2618">
        <v>0.58333333333333337</v>
      </c>
      <c r="F14" s="2619">
        <v>58</v>
      </c>
      <c r="G14" s="2621">
        <v>52</v>
      </c>
      <c r="H14" s="2620">
        <v>4.9000000000000004</v>
      </c>
      <c r="I14" s="20"/>
      <c r="J14" s="2615">
        <v>8.3333333333333329E-2</v>
      </c>
      <c r="K14" s="2619">
        <v>15</v>
      </c>
      <c r="L14" s="2621">
        <v>59</v>
      </c>
      <c r="M14" s="2620">
        <v>1.77</v>
      </c>
      <c r="N14" s="2618">
        <v>0.58333333333333337</v>
      </c>
      <c r="O14" s="2619">
        <v>56</v>
      </c>
      <c r="P14" s="2621">
        <v>58</v>
      </c>
      <c r="Q14" s="2620">
        <v>4.9000000000000004</v>
      </c>
      <c r="S14" s="2615">
        <v>8.3333333333333329E-2</v>
      </c>
      <c r="T14" s="2619">
        <v>7</v>
      </c>
      <c r="U14" s="2621">
        <v>61</v>
      </c>
      <c r="V14" s="2620">
        <v>1.28</v>
      </c>
      <c r="W14" s="2618">
        <v>0.58333333333333337</v>
      </c>
      <c r="X14" s="2619">
        <v>77</v>
      </c>
      <c r="Y14" s="2621">
        <v>56</v>
      </c>
      <c r="Z14" s="2620">
        <v>7.23</v>
      </c>
      <c r="AB14" s="2615">
        <v>8.3333333333333329E-2</v>
      </c>
      <c r="AC14" s="2619" t="s">
        <v>16</v>
      </c>
      <c r="AD14" s="2621" t="s">
        <v>10</v>
      </c>
      <c r="AE14" s="2620" t="s">
        <v>10</v>
      </c>
      <c r="AF14" s="2618">
        <v>0.58333333333333337</v>
      </c>
      <c r="AG14" s="2619">
        <v>55</v>
      </c>
      <c r="AH14" s="2621">
        <v>85</v>
      </c>
      <c r="AI14" s="2620">
        <v>10.24</v>
      </c>
      <c r="AK14" s="2615">
        <v>8.3333333333333329E-2</v>
      </c>
      <c r="AL14" s="2619">
        <v>7</v>
      </c>
      <c r="AM14" s="2621">
        <v>60</v>
      </c>
      <c r="AN14" s="2620">
        <v>1.95</v>
      </c>
      <c r="AO14" s="2618">
        <v>0.58333333333333337</v>
      </c>
      <c r="AP14" s="2619">
        <v>57</v>
      </c>
      <c r="AQ14" s="2621">
        <v>52</v>
      </c>
      <c r="AR14" s="2620">
        <v>5.29</v>
      </c>
      <c r="AT14" s="2615">
        <v>8.3333333333333329E-2</v>
      </c>
      <c r="AU14" s="2619">
        <v>14</v>
      </c>
      <c r="AV14" s="2621">
        <v>64</v>
      </c>
      <c r="AW14" s="2620">
        <v>2.7</v>
      </c>
      <c r="AX14" s="2618">
        <v>0.58333333333333337</v>
      </c>
      <c r="AY14" s="2619">
        <v>40</v>
      </c>
      <c r="AZ14" s="2621">
        <v>75</v>
      </c>
      <c r="BA14" s="2620">
        <v>6.84</v>
      </c>
      <c r="BB14" s="24"/>
      <c r="BC14" s="2615">
        <v>8.3333333333333329E-2</v>
      </c>
      <c r="BD14" s="2619">
        <v>4</v>
      </c>
      <c r="BE14" s="2621">
        <v>74</v>
      </c>
      <c r="BF14" s="2620">
        <v>1.1299999999999999</v>
      </c>
      <c r="BG14" s="2618">
        <v>0.58333333333333337</v>
      </c>
      <c r="BH14" s="2619">
        <v>57</v>
      </c>
      <c r="BI14" s="2621">
        <v>60</v>
      </c>
      <c r="BJ14" s="2620">
        <v>6.1</v>
      </c>
      <c r="BL14" s="2615">
        <v>8.3333333333333329E-2</v>
      </c>
      <c r="BM14" s="54">
        <f t="shared" si="0"/>
        <v>35</v>
      </c>
      <c r="BN14" s="56">
        <f t="shared" si="1"/>
        <v>59.5</v>
      </c>
      <c r="BO14" s="2620">
        <f t="shared" si="2"/>
        <v>0.45377933359263578</v>
      </c>
      <c r="BP14" s="2618">
        <v>0.58333333333333337</v>
      </c>
      <c r="BQ14" s="54">
        <f t="shared" si="9"/>
        <v>303</v>
      </c>
      <c r="BR14" s="56">
        <f t="shared" si="10"/>
        <v>60.6</v>
      </c>
      <c r="BS14" s="2620">
        <f t="shared" si="11"/>
        <v>3.9284325165305325</v>
      </c>
      <c r="BU14" s="2615">
        <v>8.3333333333333329E-2</v>
      </c>
      <c r="BV14" s="54">
        <f t="shared" si="3"/>
        <v>18</v>
      </c>
      <c r="BW14" s="56">
        <f t="shared" si="4"/>
        <v>61</v>
      </c>
      <c r="BX14" s="2620">
        <f t="shared" si="5"/>
        <v>0.23337222870478411</v>
      </c>
      <c r="BY14" s="2618">
        <v>0.58333333333333337</v>
      </c>
      <c r="BZ14" s="54">
        <f t="shared" si="6"/>
        <v>97</v>
      </c>
      <c r="CA14" s="56">
        <f t="shared" si="7"/>
        <v>65.2</v>
      </c>
      <c r="CB14" s="2620">
        <f t="shared" si="8"/>
        <v>1.2576170102424478</v>
      </c>
    </row>
    <row r="15" spans="1:80" x14ac:dyDescent="0.3">
      <c r="A15" s="2613">
        <v>9.375E-2</v>
      </c>
      <c r="B15" s="2619">
        <v>4</v>
      </c>
      <c r="C15" s="2621">
        <v>55</v>
      </c>
      <c r="D15" s="2620">
        <v>2.2799999999999998</v>
      </c>
      <c r="E15" s="2616">
        <v>0.59375</v>
      </c>
      <c r="F15" s="2619">
        <v>41</v>
      </c>
      <c r="G15" s="2621">
        <v>49</v>
      </c>
      <c r="H15" s="2620">
        <v>4.8899999999999997</v>
      </c>
      <c r="I15" s="20"/>
      <c r="J15" s="2613">
        <v>9.375E-2</v>
      </c>
      <c r="K15" s="2619">
        <v>11</v>
      </c>
      <c r="L15" s="2621">
        <v>72</v>
      </c>
      <c r="M15" s="2620">
        <v>1.34</v>
      </c>
      <c r="N15" s="2616">
        <v>0.59375</v>
      </c>
      <c r="O15" s="2619">
        <v>40</v>
      </c>
      <c r="P15" s="2621">
        <v>51</v>
      </c>
      <c r="Q15" s="2620">
        <v>4.43</v>
      </c>
      <c r="S15" s="2613">
        <v>9.375E-2</v>
      </c>
      <c r="T15" s="2619">
        <v>9</v>
      </c>
      <c r="U15" s="2621">
        <v>61</v>
      </c>
      <c r="V15" s="2620">
        <v>1.68</v>
      </c>
      <c r="W15" s="2616">
        <v>0.59375</v>
      </c>
      <c r="X15" s="2619">
        <v>47</v>
      </c>
      <c r="Y15" s="2621">
        <v>64</v>
      </c>
      <c r="Z15" s="2620">
        <v>6.75</v>
      </c>
      <c r="AB15" s="2613">
        <v>9.375E-2</v>
      </c>
      <c r="AC15" s="2619">
        <v>7</v>
      </c>
      <c r="AD15" s="2621">
        <v>66</v>
      </c>
      <c r="AE15" s="2620">
        <v>1.37</v>
      </c>
      <c r="AF15" s="2616">
        <v>0.59375</v>
      </c>
      <c r="AG15" s="2619">
        <v>68</v>
      </c>
      <c r="AH15" s="2621">
        <v>65</v>
      </c>
      <c r="AI15" s="2620">
        <v>9.9700000000000006</v>
      </c>
      <c r="AK15" s="2613">
        <v>9.375E-2</v>
      </c>
      <c r="AL15" s="2619">
        <v>6</v>
      </c>
      <c r="AM15" s="2621">
        <v>68</v>
      </c>
      <c r="AN15" s="2620">
        <v>1.25</v>
      </c>
      <c r="AO15" s="2616">
        <v>0.59375</v>
      </c>
      <c r="AP15" s="2619">
        <v>55</v>
      </c>
      <c r="AQ15" s="2621">
        <v>50</v>
      </c>
      <c r="AR15" s="2620">
        <v>5.59</v>
      </c>
      <c r="AT15" s="2613">
        <v>9.375E-2</v>
      </c>
      <c r="AU15" s="2619">
        <v>7</v>
      </c>
      <c r="AV15" s="2621">
        <v>52</v>
      </c>
      <c r="AW15" s="2620">
        <v>2.62</v>
      </c>
      <c r="AX15" s="2616">
        <v>0.59375</v>
      </c>
      <c r="AY15" s="2619">
        <v>80</v>
      </c>
      <c r="AZ15" s="2621">
        <v>50</v>
      </c>
      <c r="BA15" s="2620">
        <v>6.39</v>
      </c>
      <c r="BB15" s="49"/>
      <c r="BC15" s="2613">
        <v>9.375E-2</v>
      </c>
      <c r="BD15" s="2619">
        <v>6</v>
      </c>
      <c r="BE15" s="2621">
        <v>63</v>
      </c>
      <c r="BF15" s="2620">
        <v>1.58</v>
      </c>
      <c r="BG15" s="2616">
        <v>0.59375</v>
      </c>
      <c r="BH15" s="2619">
        <v>63</v>
      </c>
      <c r="BI15" s="2621">
        <v>68</v>
      </c>
      <c r="BJ15" s="2620">
        <v>9.49</v>
      </c>
      <c r="BL15" s="2613">
        <v>9.375E-2</v>
      </c>
      <c r="BM15" s="54">
        <f t="shared" si="0"/>
        <v>37</v>
      </c>
      <c r="BN15" s="56">
        <f t="shared" si="1"/>
        <v>64.400000000000006</v>
      </c>
      <c r="BO15" s="2620">
        <f t="shared" si="2"/>
        <v>0.47970958122650076</v>
      </c>
      <c r="BP15" s="2616">
        <v>0.59375</v>
      </c>
      <c r="BQ15" s="54">
        <f t="shared" si="9"/>
        <v>251</v>
      </c>
      <c r="BR15" s="56">
        <f t="shared" si="10"/>
        <v>55.8</v>
      </c>
      <c r="BS15" s="2620">
        <f t="shared" si="11"/>
        <v>3.2542460780500453</v>
      </c>
      <c r="BU15" s="2613">
        <v>9.375E-2</v>
      </c>
      <c r="BV15" s="54">
        <f t="shared" si="3"/>
        <v>13</v>
      </c>
      <c r="BW15" s="56">
        <f t="shared" si="4"/>
        <v>63.8</v>
      </c>
      <c r="BX15" s="2620">
        <f t="shared" si="5"/>
        <v>0.16854660962012186</v>
      </c>
      <c r="BY15" s="2616">
        <v>0.59375</v>
      </c>
      <c r="BZ15" s="54">
        <f t="shared" si="6"/>
        <v>143</v>
      </c>
      <c r="CA15" s="56">
        <f t="shared" si="7"/>
        <v>56</v>
      </c>
      <c r="CB15" s="2620">
        <f t="shared" si="8"/>
        <v>1.8540127058213407</v>
      </c>
    </row>
    <row r="16" spans="1:80" x14ac:dyDescent="0.3">
      <c r="A16" s="2613">
        <v>0.10416666666666667</v>
      </c>
      <c r="B16" s="2619">
        <v>4</v>
      </c>
      <c r="C16" s="2621">
        <v>51</v>
      </c>
      <c r="D16" s="2620">
        <v>1.87</v>
      </c>
      <c r="E16" s="2616">
        <v>0.60416666666666663</v>
      </c>
      <c r="F16" s="2619">
        <v>67</v>
      </c>
      <c r="G16" s="2621">
        <v>52</v>
      </c>
      <c r="H16" s="2620">
        <v>4.92</v>
      </c>
      <c r="I16" s="20"/>
      <c r="J16" s="2613">
        <v>0.10416666666666667</v>
      </c>
      <c r="K16" s="2619">
        <v>6</v>
      </c>
      <c r="L16" s="2621">
        <v>57</v>
      </c>
      <c r="M16" s="2620">
        <v>1.31</v>
      </c>
      <c r="N16" s="2616">
        <v>0.60416666666666663</v>
      </c>
      <c r="O16" s="2619">
        <v>51</v>
      </c>
      <c r="P16" s="2621">
        <v>57</v>
      </c>
      <c r="Q16" s="2620">
        <v>5.39</v>
      </c>
      <c r="S16" s="2613">
        <v>0.10416666666666667</v>
      </c>
      <c r="T16" s="2619">
        <v>9</v>
      </c>
      <c r="U16" s="2621">
        <v>62</v>
      </c>
      <c r="V16" s="2620">
        <v>1.57</v>
      </c>
      <c r="W16" s="2616">
        <v>0.60416666666666663</v>
      </c>
      <c r="X16" s="2619">
        <v>64</v>
      </c>
      <c r="Y16" s="2621">
        <v>54</v>
      </c>
      <c r="Z16" s="2620">
        <v>5.91</v>
      </c>
      <c r="AB16" s="2613">
        <v>0.10416666666666667</v>
      </c>
      <c r="AC16" s="2619">
        <v>6</v>
      </c>
      <c r="AD16" s="2621">
        <v>67</v>
      </c>
      <c r="AE16" s="2620">
        <v>1.39</v>
      </c>
      <c r="AF16" s="2616">
        <v>0.60416666666666663</v>
      </c>
      <c r="AG16" s="2619">
        <v>52</v>
      </c>
      <c r="AH16" s="2621">
        <v>86</v>
      </c>
      <c r="AI16" s="2620">
        <v>6.93</v>
      </c>
      <c r="AK16" s="2613">
        <v>0.10416666666666667</v>
      </c>
      <c r="AL16" s="2619">
        <v>12</v>
      </c>
      <c r="AM16" s="2621">
        <v>63</v>
      </c>
      <c r="AN16" s="2620">
        <v>2.19</v>
      </c>
      <c r="AO16" s="2616">
        <v>0.60416666666666663</v>
      </c>
      <c r="AP16" s="2619">
        <v>66</v>
      </c>
      <c r="AQ16" s="2621">
        <v>54</v>
      </c>
      <c r="AR16" s="2620">
        <v>5.25</v>
      </c>
      <c r="AT16" s="2613">
        <v>0.10416666666666667</v>
      </c>
      <c r="AU16" s="2619">
        <v>12</v>
      </c>
      <c r="AV16" s="2621">
        <v>55</v>
      </c>
      <c r="AW16" s="2620">
        <v>6.9</v>
      </c>
      <c r="AX16" s="2616">
        <v>0.60416666666666663</v>
      </c>
      <c r="AY16" s="2619">
        <v>62</v>
      </c>
      <c r="AZ16" s="2621">
        <v>54</v>
      </c>
      <c r="BA16" s="2620">
        <v>4.26</v>
      </c>
      <c r="BB16" s="49"/>
      <c r="BC16" s="2613">
        <v>0.10416666666666667</v>
      </c>
      <c r="BD16" s="2619">
        <v>3</v>
      </c>
      <c r="BE16" s="2621">
        <v>45</v>
      </c>
      <c r="BF16" s="2620">
        <v>2.1800000000000002</v>
      </c>
      <c r="BG16" s="2616">
        <v>0.60416666666666663</v>
      </c>
      <c r="BH16" s="2619">
        <v>46</v>
      </c>
      <c r="BI16" s="2621">
        <v>65</v>
      </c>
      <c r="BJ16" s="2620">
        <v>6.76</v>
      </c>
      <c r="BL16" s="2613">
        <v>0.10416666666666667</v>
      </c>
      <c r="BM16" s="54">
        <f t="shared" si="0"/>
        <v>37</v>
      </c>
      <c r="BN16" s="56">
        <f t="shared" si="1"/>
        <v>60</v>
      </c>
      <c r="BO16" s="2620">
        <f t="shared" si="2"/>
        <v>0.47970958122650076</v>
      </c>
      <c r="BP16" s="2616">
        <v>0.60416666666666663</v>
      </c>
      <c r="BQ16" s="54">
        <f t="shared" si="9"/>
        <v>300</v>
      </c>
      <c r="BR16" s="56">
        <f t="shared" si="10"/>
        <v>60.6</v>
      </c>
      <c r="BS16" s="2620">
        <f t="shared" si="11"/>
        <v>3.8895371450797356</v>
      </c>
      <c r="BU16" s="2613">
        <v>0.10416666666666667</v>
      </c>
      <c r="BV16" s="54">
        <f t="shared" si="3"/>
        <v>15</v>
      </c>
      <c r="BW16" s="56">
        <f t="shared" si="4"/>
        <v>60.8</v>
      </c>
      <c r="BX16" s="2620">
        <f t="shared" si="5"/>
        <v>0.19447685725398678</v>
      </c>
      <c r="BY16" s="2616">
        <v>0.60416666666666663</v>
      </c>
      <c r="BZ16" s="54">
        <f t="shared" si="6"/>
        <v>108</v>
      </c>
      <c r="CA16" s="56">
        <f t="shared" si="7"/>
        <v>61</v>
      </c>
      <c r="CB16" s="2620">
        <f t="shared" si="8"/>
        <v>1.4002333722287048</v>
      </c>
    </row>
    <row r="17" spans="1:80" ht="17.25" thickBot="1" x14ac:dyDescent="0.35">
      <c r="A17" s="2614">
        <v>0.11458333333333333</v>
      </c>
      <c r="B17" s="2619">
        <v>2</v>
      </c>
      <c r="C17" s="2621">
        <v>59</v>
      </c>
      <c r="D17" s="2620">
        <v>1.41</v>
      </c>
      <c r="E17" s="2617">
        <v>0.61458333333333337</v>
      </c>
      <c r="F17" s="2619">
        <v>71</v>
      </c>
      <c r="G17" s="2621">
        <v>53</v>
      </c>
      <c r="H17" s="2620">
        <v>4.6500000000000004</v>
      </c>
      <c r="I17" s="20"/>
      <c r="J17" s="2614">
        <v>0.11458333333333333</v>
      </c>
      <c r="K17" s="2619">
        <v>5</v>
      </c>
      <c r="L17" s="2621">
        <v>59</v>
      </c>
      <c r="M17" s="2620">
        <v>1.35</v>
      </c>
      <c r="N17" s="2617">
        <v>0.61458333333333337</v>
      </c>
      <c r="O17" s="2619">
        <v>80</v>
      </c>
      <c r="P17" s="2621">
        <v>51</v>
      </c>
      <c r="Q17" s="2620">
        <v>5.78</v>
      </c>
      <c r="S17" s="2614">
        <v>0.11458333333333333</v>
      </c>
      <c r="T17" s="2619">
        <v>7</v>
      </c>
      <c r="U17" s="2621">
        <v>60</v>
      </c>
      <c r="V17" s="2620">
        <v>1.77</v>
      </c>
      <c r="W17" s="2617">
        <v>0.61458333333333337</v>
      </c>
      <c r="X17" s="2619">
        <v>77</v>
      </c>
      <c r="Y17" s="2621">
        <v>49</v>
      </c>
      <c r="Z17" s="2620">
        <v>7.17</v>
      </c>
      <c r="AB17" s="2614">
        <v>0.11458333333333333</v>
      </c>
      <c r="AC17" s="2619">
        <v>11</v>
      </c>
      <c r="AD17" s="2621">
        <v>65</v>
      </c>
      <c r="AE17" s="2620">
        <v>1.67</v>
      </c>
      <c r="AF17" s="2617">
        <v>0.61458333333333337</v>
      </c>
      <c r="AG17" s="2619">
        <v>74</v>
      </c>
      <c r="AH17" s="2621">
        <v>54</v>
      </c>
      <c r="AI17" s="2620">
        <v>5.69</v>
      </c>
      <c r="AK17" s="2614">
        <v>0.11458333333333333</v>
      </c>
      <c r="AL17" s="2619">
        <v>8</v>
      </c>
      <c r="AM17" s="2621">
        <v>63</v>
      </c>
      <c r="AN17" s="2620">
        <v>1.77</v>
      </c>
      <c r="AO17" s="2617">
        <v>0.61458333333333337</v>
      </c>
      <c r="AP17" s="2619">
        <v>64</v>
      </c>
      <c r="AQ17" s="2621">
        <v>51</v>
      </c>
      <c r="AR17" s="2620">
        <v>4.76</v>
      </c>
      <c r="AT17" s="2614">
        <v>0.11458333333333333</v>
      </c>
      <c r="AU17" s="2619">
        <v>7</v>
      </c>
      <c r="AV17" s="2621">
        <v>43</v>
      </c>
      <c r="AW17" s="2620">
        <v>3.93</v>
      </c>
      <c r="AX17" s="2617">
        <v>0.61458333333333337</v>
      </c>
      <c r="AY17" s="2619">
        <v>73</v>
      </c>
      <c r="AZ17" s="2621">
        <v>54</v>
      </c>
      <c r="BA17" s="2620">
        <v>4.55</v>
      </c>
      <c r="BB17" s="23"/>
      <c r="BC17" s="2614">
        <v>0.11458333333333333</v>
      </c>
      <c r="BD17" s="2619">
        <v>4</v>
      </c>
      <c r="BE17" s="2621">
        <v>62</v>
      </c>
      <c r="BF17" s="2620">
        <v>1.76</v>
      </c>
      <c r="BG17" s="2617">
        <v>0.61458333333333337</v>
      </c>
      <c r="BH17" s="2619">
        <v>49</v>
      </c>
      <c r="BI17" s="2621">
        <v>50</v>
      </c>
      <c r="BJ17" s="2620">
        <v>5.35</v>
      </c>
      <c r="BL17" s="2614">
        <v>0.11458333333333333</v>
      </c>
      <c r="BM17" s="54">
        <f t="shared" si="0"/>
        <v>33</v>
      </c>
      <c r="BN17" s="56">
        <f t="shared" si="1"/>
        <v>61.2</v>
      </c>
      <c r="BO17" s="2620">
        <f t="shared" si="2"/>
        <v>0.42784908595877091</v>
      </c>
      <c r="BP17" s="2617">
        <v>0.61458333333333337</v>
      </c>
      <c r="BQ17" s="54">
        <f t="shared" si="9"/>
        <v>366</v>
      </c>
      <c r="BR17" s="56">
        <f t="shared" si="10"/>
        <v>51.6</v>
      </c>
      <c r="BS17" s="2620">
        <f t="shared" si="11"/>
        <v>4.7452353169972774</v>
      </c>
      <c r="BU17" s="2614">
        <v>0.11458333333333333</v>
      </c>
      <c r="BV17" s="54">
        <f t="shared" si="3"/>
        <v>11</v>
      </c>
      <c r="BW17" s="56">
        <f t="shared" si="4"/>
        <v>58</v>
      </c>
      <c r="BX17" s="2620">
        <f t="shared" si="5"/>
        <v>0.14261636198625696</v>
      </c>
      <c r="BY17" s="2617">
        <v>0.61458333333333337</v>
      </c>
      <c r="BZ17" s="54">
        <f t="shared" si="6"/>
        <v>122</v>
      </c>
      <c r="CA17" s="56">
        <f t="shared" si="7"/>
        <v>51.8</v>
      </c>
      <c r="CB17" s="2620">
        <f t="shared" si="8"/>
        <v>1.5817451056657592</v>
      </c>
    </row>
    <row r="18" spans="1:80" ht="17.25" thickTop="1" x14ac:dyDescent="0.3">
      <c r="A18" s="2615">
        <v>0.125</v>
      </c>
      <c r="B18" s="2619">
        <v>1</v>
      </c>
      <c r="C18" s="2621">
        <v>65</v>
      </c>
      <c r="D18" s="2620">
        <v>1.37</v>
      </c>
      <c r="E18" s="2618">
        <v>0.625</v>
      </c>
      <c r="F18" s="2619">
        <v>62</v>
      </c>
      <c r="G18" s="2621">
        <v>50</v>
      </c>
      <c r="H18" s="2620">
        <v>5.17</v>
      </c>
      <c r="I18" s="20"/>
      <c r="J18" s="2615">
        <v>0.125</v>
      </c>
      <c r="K18" s="2619">
        <v>11</v>
      </c>
      <c r="L18" s="2621">
        <v>69</v>
      </c>
      <c r="M18" s="2620">
        <v>1.7</v>
      </c>
      <c r="N18" s="2618">
        <v>0.625</v>
      </c>
      <c r="O18" s="2619">
        <v>65</v>
      </c>
      <c r="P18" s="2621">
        <v>50</v>
      </c>
      <c r="Q18" s="2620">
        <v>5.17</v>
      </c>
      <c r="S18" s="2615">
        <v>0.125</v>
      </c>
      <c r="T18" s="2619">
        <v>7</v>
      </c>
      <c r="U18" s="2621">
        <v>52</v>
      </c>
      <c r="V18" s="2620">
        <v>1.75</v>
      </c>
      <c r="W18" s="2618">
        <v>0.625</v>
      </c>
      <c r="X18" s="2619">
        <v>73</v>
      </c>
      <c r="Y18" s="2621">
        <v>49</v>
      </c>
      <c r="Z18" s="2620">
        <v>5.27</v>
      </c>
      <c r="AB18" s="2615">
        <v>0.125</v>
      </c>
      <c r="AC18" s="2619">
        <v>6</v>
      </c>
      <c r="AD18" s="2621">
        <v>58</v>
      </c>
      <c r="AE18" s="2620">
        <v>1.76</v>
      </c>
      <c r="AF18" s="2618">
        <v>0.625</v>
      </c>
      <c r="AG18" s="2619">
        <v>72</v>
      </c>
      <c r="AH18" s="2621">
        <v>51</v>
      </c>
      <c r="AI18" s="2620">
        <v>5.92</v>
      </c>
      <c r="AK18" s="2615">
        <v>0.125</v>
      </c>
      <c r="AL18" s="2619">
        <v>5</v>
      </c>
      <c r="AM18" s="2621">
        <v>71</v>
      </c>
      <c r="AN18" s="2620">
        <v>1.65</v>
      </c>
      <c r="AO18" s="2618">
        <v>0.625</v>
      </c>
      <c r="AP18" s="2619">
        <v>60</v>
      </c>
      <c r="AQ18" s="2621">
        <v>53</v>
      </c>
      <c r="AR18" s="2620">
        <v>5.68</v>
      </c>
      <c r="AT18" s="2615">
        <v>0.125</v>
      </c>
      <c r="AU18" s="2619">
        <v>11</v>
      </c>
      <c r="AV18" s="2621">
        <v>61</v>
      </c>
      <c r="AW18" s="2620">
        <v>1.76</v>
      </c>
      <c r="AX18" s="2618">
        <v>0.625</v>
      </c>
      <c r="AY18" s="2619">
        <v>83</v>
      </c>
      <c r="AZ18" s="2621">
        <v>53</v>
      </c>
      <c r="BA18" s="2620">
        <v>5.33</v>
      </c>
      <c r="BB18" s="24"/>
      <c r="BC18" s="2615">
        <v>0.125</v>
      </c>
      <c r="BD18" s="2619">
        <v>4</v>
      </c>
      <c r="BE18" s="2621">
        <v>69</v>
      </c>
      <c r="BF18" s="2620">
        <v>1.85</v>
      </c>
      <c r="BG18" s="2618">
        <v>0.625</v>
      </c>
      <c r="BH18" s="2619">
        <v>44</v>
      </c>
      <c r="BI18" s="2621">
        <v>53</v>
      </c>
      <c r="BJ18" s="2620">
        <v>5.36</v>
      </c>
      <c r="BL18" s="2615">
        <v>0.125</v>
      </c>
      <c r="BM18" s="54">
        <f t="shared" si="0"/>
        <v>30</v>
      </c>
      <c r="BN18" s="56">
        <f t="shared" si="1"/>
        <v>63</v>
      </c>
      <c r="BO18" s="2620">
        <f t="shared" si="2"/>
        <v>0.38895371450797356</v>
      </c>
      <c r="BP18" s="2618">
        <v>0.625</v>
      </c>
      <c r="BQ18" s="54">
        <f t="shared" si="9"/>
        <v>332</v>
      </c>
      <c r="BR18" s="56">
        <f t="shared" si="10"/>
        <v>50.6</v>
      </c>
      <c r="BS18" s="2620">
        <f t="shared" si="11"/>
        <v>4.3044211072215743</v>
      </c>
      <c r="BU18" s="2615">
        <v>0.125</v>
      </c>
      <c r="BV18" s="54">
        <f t="shared" si="3"/>
        <v>15</v>
      </c>
      <c r="BW18" s="56">
        <f t="shared" si="4"/>
        <v>62.2</v>
      </c>
      <c r="BX18" s="2620">
        <f t="shared" si="5"/>
        <v>0.19447685725398678</v>
      </c>
      <c r="BY18" s="2618">
        <v>0.625</v>
      </c>
      <c r="BZ18" s="54">
        <f t="shared" si="6"/>
        <v>127</v>
      </c>
      <c r="CA18" s="56">
        <f t="shared" si="7"/>
        <v>51.2</v>
      </c>
      <c r="CB18" s="2620">
        <f t="shared" si="8"/>
        <v>1.6465707247504215</v>
      </c>
    </row>
    <row r="19" spans="1:80" x14ac:dyDescent="0.3">
      <c r="A19" s="2613">
        <v>0.13541666666666666</v>
      </c>
      <c r="B19" s="2619">
        <v>5</v>
      </c>
      <c r="C19" s="2621">
        <v>54</v>
      </c>
      <c r="D19" s="2620">
        <v>1.47</v>
      </c>
      <c r="E19" s="2616">
        <v>0.63541666666666663</v>
      </c>
      <c r="F19" s="2619">
        <v>66</v>
      </c>
      <c r="G19" s="2621">
        <v>51</v>
      </c>
      <c r="H19" s="2620">
        <v>4.83</v>
      </c>
      <c r="I19" s="20"/>
      <c r="J19" s="2613">
        <v>0.13541666666666666</v>
      </c>
      <c r="K19" s="2619">
        <v>7</v>
      </c>
      <c r="L19" s="2621">
        <v>59</v>
      </c>
      <c r="M19" s="2620">
        <v>1.84</v>
      </c>
      <c r="N19" s="2616">
        <v>0.63541666666666663</v>
      </c>
      <c r="O19" s="2619">
        <v>72</v>
      </c>
      <c r="P19" s="2621">
        <v>53</v>
      </c>
      <c r="Q19" s="2620">
        <v>5.62</v>
      </c>
      <c r="S19" s="2613">
        <v>0.13541666666666666</v>
      </c>
      <c r="T19" s="2619">
        <v>6</v>
      </c>
      <c r="U19" s="2621">
        <v>55</v>
      </c>
      <c r="V19" s="2620">
        <v>1.94</v>
      </c>
      <c r="W19" s="2616">
        <v>0.63541666666666663</v>
      </c>
      <c r="X19" s="2619">
        <v>75</v>
      </c>
      <c r="Y19" s="2621">
        <v>49</v>
      </c>
      <c r="Z19" s="2620">
        <v>6.21</v>
      </c>
      <c r="AB19" s="2613">
        <v>0.13541666666666666</v>
      </c>
      <c r="AC19" s="2619">
        <v>6</v>
      </c>
      <c r="AD19" s="2621">
        <v>63</v>
      </c>
      <c r="AE19" s="2620">
        <v>1.76</v>
      </c>
      <c r="AF19" s="2616">
        <v>0.63541666666666663</v>
      </c>
      <c r="AG19" s="2619">
        <v>67</v>
      </c>
      <c r="AH19" s="2621">
        <v>50</v>
      </c>
      <c r="AI19" s="2620">
        <v>5.09</v>
      </c>
      <c r="AK19" s="2613">
        <v>0.13541666666666666</v>
      </c>
      <c r="AL19" s="2619">
        <v>2</v>
      </c>
      <c r="AM19" s="2621">
        <v>51</v>
      </c>
      <c r="AN19" s="2620">
        <v>2.42</v>
      </c>
      <c r="AO19" s="2616">
        <v>0.63541666666666663</v>
      </c>
      <c r="AP19" s="2619">
        <v>74</v>
      </c>
      <c r="AQ19" s="2621">
        <v>51</v>
      </c>
      <c r="AR19" s="2620">
        <v>5.85</v>
      </c>
      <c r="AT19" s="2613">
        <v>0.13541666666666666</v>
      </c>
      <c r="AU19" s="2619">
        <v>5</v>
      </c>
      <c r="AV19" s="2621">
        <v>70</v>
      </c>
      <c r="AW19" s="2620">
        <v>1.1499999999999999</v>
      </c>
      <c r="AX19" s="2616">
        <v>0.63541666666666663</v>
      </c>
      <c r="AY19" s="2619">
        <v>80</v>
      </c>
      <c r="AZ19" s="2621">
        <v>48</v>
      </c>
      <c r="BA19" s="2620">
        <v>5.26</v>
      </c>
      <c r="BB19" s="49"/>
      <c r="BC19" s="2613">
        <v>0.13541666666666666</v>
      </c>
      <c r="BD19" s="2619">
        <v>1</v>
      </c>
      <c r="BE19" s="2621">
        <v>45</v>
      </c>
      <c r="BF19" s="2620">
        <v>1.45</v>
      </c>
      <c r="BG19" s="2616">
        <v>0.63541666666666663</v>
      </c>
      <c r="BH19" s="2619">
        <v>46</v>
      </c>
      <c r="BI19" s="2621">
        <v>54</v>
      </c>
      <c r="BJ19" s="2620">
        <v>5.0999999999999996</v>
      </c>
      <c r="BL19" s="2613">
        <v>0.13541666666666666</v>
      </c>
      <c r="BM19" s="54">
        <f t="shared" si="0"/>
        <v>26</v>
      </c>
      <c r="BN19" s="56">
        <f t="shared" si="1"/>
        <v>56.4</v>
      </c>
      <c r="BO19" s="2620">
        <f t="shared" si="2"/>
        <v>0.33709321924024371</v>
      </c>
      <c r="BP19" s="2616">
        <v>0.63541666666666663</v>
      </c>
      <c r="BQ19" s="54">
        <f t="shared" si="9"/>
        <v>354</v>
      </c>
      <c r="BR19" s="56">
        <f t="shared" si="10"/>
        <v>50.8</v>
      </c>
      <c r="BS19" s="2620">
        <f t="shared" si="11"/>
        <v>4.589653831194088</v>
      </c>
      <c r="BU19" s="2613">
        <v>0.13541666666666666</v>
      </c>
      <c r="BV19" s="54">
        <f t="shared" si="3"/>
        <v>6</v>
      </c>
      <c r="BW19" s="56">
        <f t="shared" si="4"/>
        <v>59.6</v>
      </c>
      <c r="BX19" s="2620">
        <f t="shared" si="5"/>
        <v>7.7790742901594712E-2</v>
      </c>
      <c r="BY19" s="2616">
        <v>0.63541666666666663</v>
      </c>
      <c r="BZ19" s="54">
        <f t="shared" si="6"/>
        <v>126</v>
      </c>
      <c r="CA19" s="56">
        <f t="shared" si="7"/>
        <v>50.2</v>
      </c>
      <c r="CB19" s="2620">
        <f t="shared" si="8"/>
        <v>1.6336056009334889</v>
      </c>
    </row>
    <row r="20" spans="1:80" x14ac:dyDescent="0.3">
      <c r="A20" s="2613">
        <v>0.14583333333333334</v>
      </c>
      <c r="B20" s="2619">
        <v>4</v>
      </c>
      <c r="C20" s="2621">
        <v>71</v>
      </c>
      <c r="D20" s="2620">
        <v>1.68</v>
      </c>
      <c r="E20" s="2616">
        <v>0.64583333333333337</v>
      </c>
      <c r="F20" s="2619">
        <v>58</v>
      </c>
      <c r="G20" s="2621">
        <v>50</v>
      </c>
      <c r="H20" s="2620">
        <v>4.7</v>
      </c>
      <c r="I20" s="20"/>
      <c r="J20" s="2613">
        <v>0.14583333333333334</v>
      </c>
      <c r="K20" s="2619">
        <v>5</v>
      </c>
      <c r="L20" s="2621">
        <v>56</v>
      </c>
      <c r="M20" s="2620">
        <v>1.54</v>
      </c>
      <c r="N20" s="2616">
        <v>0.64583333333333337</v>
      </c>
      <c r="O20" s="2619">
        <v>61</v>
      </c>
      <c r="P20" s="2621">
        <v>49</v>
      </c>
      <c r="Q20" s="2620">
        <v>4.74</v>
      </c>
      <c r="S20" s="2613">
        <v>0.14583333333333334</v>
      </c>
      <c r="T20" s="2619">
        <v>8</v>
      </c>
      <c r="U20" s="2621">
        <v>59</v>
      </c>
      <c r="V20" s="2620">
        <v>1.86</v>
      </c>
      <c r="W20" s="2616">
        <v>0.64583333333333337</v>
      </c>
      <c r="X20" s="2619">
        <v>65</v>
      </c>
      <c r="Y20" s="2621">
        <v>48</v>
      </c>
      <c r="Z20" s="2620">
        <v>5.75</v>
      </c>
      <c r="AB20" s="2613">
        <v>0.14583333333333334</v>
      </c>
      <c r="AC20" s="2619">
        <v>4</v>
      </c>
      <c r="AD20" s="2621">
        <v>57</v>
      </c>
      <c r="AE20" s="2620">
        <v>1.62</v>
      </c>
      <c r="AF20" s="2616">
        <v>0.64583333333333337</v>
      </c>
      <c r="AG20" s="2619">
        <v>76</v>
      </c>
      <c r="AH20" s="2621">
        <v>51</v>
      </c>
      <c r="AI20" s="2620">
        <v>4.88</v>
      </c>
      <c r="AK20" s="2613">
        <v>0.14583333333333334</v>
      </c>
      <c r="AL20" s="2619">
        <v>2</v>
      </c>
      <c r="AM20" s="2621">
        <v>61</v>
      </c>
      <c r="AN20" s="2620">
        <v>1.17</v>
      </c>
      <c r="AO20" s="2616">
        <v>0.64583333333333337</v>
      </c>
      <c r="AP20" s="2619">
        <v>70</v>
      </c>
      <c r="AQ20" s="2621">
        <v>52</v>
      </c>
      <c r="AR20" s="2620">
        <v>5.38</v>
      </c>
      <c r="AT20" s="2613">
        <v>0.14583333333333334</v>
      </c>
      <c r="AU20" s="2619">
        <v>2</v>
      </c>
      <c r="AV20" s="2621">
        <v>62</v>
      </c>
      <c r="AW20" s="2620">
        <v>1.33</v>
      </c>
      <c r="AX20" s="2616">
        <v>0.64583333333333337</v>
      </c>
      <c r="AY20" s="2619">
        <v>84</v>
      </c>
      <c r="AZ20" s="2621">
        <v>46</v>
      </c>
      <c r="BA20" s="2620">
        <v>6.17</v>
      </c>
      <c r="BB20" s="49"/>
      <c r="BC20" s="2613">
        <v>0.14583333333333334</v>
      </c>
      <c r="BD20" s="2619">
        <v>3</v>
      </c>
      <c r="BE20" s="2621">
        <v>49</v>
      </c>
      <c r="BF20" s="2620">
        <v>1.61</v>
      </c>
      <c r="BG20" s="2616">
        <v>0.64583333333333337</v>
      </c>
      <c r="BH20" s="2619">
        <v>59</v>
      </c>
      <c r="BI20" s="2621">
        <v>47</v>
      </c>
      <c r="BJ20" s="2620">
        <v>4.55</v>
      </c>
      <c r="BL20" s="2613">
        <v>0.14583333333333334</v>
      </c>
      <c r="BM20" s="54">
        <f t="shared" si="0"/>
        <v>23</v>
      </c>
      <c r="BN20" s="56">
        <f t="shared" si="1"/>
        <v>60.8</v>
      </c>
      <c r="BO20" s="2620">
        <f t="shared" si="2"/>
        <v>0.29819784778944636</v>
      </c>
      <c r="BP20" s="2616">
        <v>0.64583333333333337</v>
      </c>
      <c r="BQ20" s="54">
        <f t="shared" si="9"/>
        <v>330</v>
      </c>
      <c r="BR20" s="56">
        <f t="shared" si="10"/>
        <v>50</v>
      </c>
      <c r="BS20" s="2620">
        <f t="shared" si="11"/>
        <v>4.2784908595877091</v>
      </c>
      <c r="BU20" s="2613">
        <v>0.14583333333333334</v>
      </c>
      <c r="BV20" s="54">
        <f t="shared" si="3"/>
        <v>5</v>
      </c>
      <c r="BW20" s="56">
        <f t="shared" si="4"/>
        <v>59</v>
      </c>
      <c r="BX20" s="2620">
        <f t="shared" si="5"/>
        <v>6.4825619084662264E-2</v>
      </c>
      <c r="BY20" s="2616">
        <v>0.64583333333333337</v>
      </c>
      <c r="BZ20" s="54">
        <f t="shared" si="6"/>
        <v>143</v>
      </c>
      <c r="CA20" s="56">
        <f t="shared" si="7"/>
        <v>49.2</v>
      </c>
      <c r="CB20" s="2620">
        <f t="shared" si="8"/>
        <v>1.8540127058213407</v>
      </c>
    </row>
    <row r="21" spans="1:80" ht="17.25" thickBot="1" x14ac:dyDescent="0.35">
      <c r="A21" s="2614">
        <v>0.15625</v>
      </c>
      <c r="B21" s="2619">
        <v>3</v>
      </c>
      <c r="C21" s="2621">
        <v>62</v>
      </c>
      <c r="D21" s="2620">
        <v>1.1599999999999999</v>
      </c>
      <c r="E21" s="2617">
        <v>0.65625</v>
      </c>
      <c r="F21" s="2619">
        <v>75</v>
      </c>
      <c r="G21" s="2621">
        <v>52</v>
      </c>
      <c r="H21" s="2620">
        <v>5.63</v>
      </c>
      <c r="I21" s="20"/>
      <c r="J21" s="2614">
        <v>0.15625</v>
      </c>
      <c r="K21" s="2619">
        <v>2</v>
      </c>
      <c r="L21" s="2621">
        <v>48</v>
      </c>
      <c r="M21" s="2620">
        <v>1.51</v>
      </c>
      <c r="N21" s="2617">
        <v>0.65625</v>
      </c>
      <c r="O21" s="2619">
        <v>63</v>
      </c>
      <c r="P21" s="2621">
        <v>48</v>
      </c>
      <c r="Q21" s="2620">
        <v>5.21</v>
      </c>
      <c r="S21" s="2614">
        <v>0.15625</v>
      </c>
      <c r="T21" s="2619">
        <v>2</v>
      </c>
      <c r="U21" s="2621">
        <v>57</v>
      </c>
      <c r="V21" s="2620">
        <v>3.36</v>
      </c>
      <c r="W21" s="2617">
        <v>0.65625</v>
      </c>
      <c r="X21" s="2619">
        <v>67</v>
      </c>
      <c r="Y21" s="2621">
        <v>49</v>
      </c>
      <c r="Z21" s="2620">
        <v>5.6</v>
      </c>
      <c r="AB21" s="2614">
        <v>0.15625</v>
      </c>
      <c r="AC21" s="2619">
        <v>7</v>
      </c>
      <c r="AD21" s="2621">
        <v>63</v>
      </c>
      <c r="AE21" s="2620">
        <v>1.81</v>
      </c>
      <c r="AF21" s="2617">
        <v>0.65625</v>
      </c>
      <c r="AG21" s="2619">
        <v>75</v>
      </c>
      <c r="AH21" s="2621">
        <v>50</v>
      </c>
      <c r="AI21" s="2620">
        <v>5.19</v>
      </c>
      <c r="AK21" s="2614">
        <v>0.15625</v>
      </c>
      <c r="AL21" s="2619">
        <v>8</v>
      </c>
      <c r="AM21" s="2621">
        <v>66</v>
      </c>
      <c r="AN21" s="2620">
        <v>1.53</v>
      </c>
      <c r="AO21" s="2617">
        <v>0.65625</v>
      </c>
      <c r="AP21" s="2619">
        <v>79</v>
      </c>
      <c r="AQ21" s="2621">
        <v>53</v>
      </c>
      <c r="AR21" s="2620">
        <v>5.15</v>
      </c>
      <c r="AT21" s="2614">
        <v>0.15625</v>
      </c>
      <c r="AU21" s="2619">
        <v>8</v>
      </c>
      <c r="AV21" s="2621">
        <v>63</v>
      </c>
      <c r="AW21" s="2620">
        <v>1.34</v>
      </c>
      <c r="AX21" s="2617">
        <v>0.65625</v>
      </c>
      <c r="AY21" s="2619">
        <v>61</v>
      </c>
      <c r="AZ21" s="2621">
        <v>48</v>
      </c>
      <c r="BA21" s="2620">
        <v>4.9800000000000004</v>
      </c>
      <c r="BB21" s="23"/>
      <c r="BC21" s="2614">
        <v>0.15625</v>
      </c>
      <c r="BD21" s="2619">
        <v>5</v>
      </c>
      <c r="BE21" s="2621">
        <v>57</v>
      </c>
      <c r="BF21" s="2620">
        <v>2.23</v>
      </c>
      <c r="BG21" s="2617">
        <v>0.65625</v>
      </c>
      <c r="BH21" s="2619">
        <v>62</v>
      </c>
      <c r="BI21" s="2621">
        <v>49</v>
      </c>
      <c r="BJ21" s="2620">
        <v>4.97</v>
      </c>
      <c r="BL21" s="2614">
        <v>0.15625</v>
      </c>
      <c r="BM21" s="54">
        <f t="shared" si="0"/>
        <v>22</v>
      </c>
      <c r="BN21" s="56">
        <f t="shared" si="1"/>
        <v>59.2</v>
      </c>
      <c r="BO21" s="2620">
        <f t="shared" si="2"/>
        <v>0.28523272397251392</v>
      </c>
      <c r="BP21" s="2617">
        <v>0.65625</v>
      </c>
      <c r="BQ21" s="54">
        <f t="shared" si="9"/>
        <v>359</v>
      </c>
      <c r="BR21" s="56">
        <f t="shared" si="10"/>
        <v>50.4</v>
      </c>
      <c r="BS21" s="2620">
        <f t="shared" si="11"/>
        <v>4.6544794502787497</v>
      </c>
      <c r="BU21" s="2614">
        <v>0.15625</v>
      </c>
      <c r="BV21" s="54">
        <f t="shared" si="3"/>
        <v>13</v>
      </c>
      <c r="BW21" s="56">
        <f t="shared" si="4"/>
        <v>59.4</v>
      </c>
      <c r="BX21" s="2620">
        <f t="shared" si="5"/>
        <v>0.16854660962012186</v>
      </c>
      <c r="BY21" s="2617">
        <v>0.65625</v>
      </c>
      <c r="BZ21" s="54">
        <f t="shared" si="6"/>
        <v>123</v>
      </c>
      <c r="CA21" s="56">
        <f t="shared" si="7"/>
        <v>49.6</v>
      </c>
      <c r="CB21" s="2620">
        <f t="shared" si="8"/>
        <v>1.5947102294826914</v>
      </c>
    </row>
    <row r="22" spans="1:80" ht="17.25" thickTop="1" x14ac:dyDescent="0.3">
      <c r="A22" s="2615">
        <v>0.16666666666666666</v>
      </c>
      <c r="B22" s="2619">
        <v>3</v>
      </c>
      <c r="C22" s="2621">
        <v>51</v>
      </c>
      <c r="D22" s="2620">
        <v>1.52</v>
      </c>
      <c r="E22" s="2618">
        <v>0.66666666666666663</v>
      </c>
      <c r="F22" s="2619">
        <v>79</v>
      </c>
      <c r="G22" s="2621">
        <v>49</v>
      </c>
      <c r="H22" s="2620">
        <v>6.59</v>
      </c>
      <c r="I22" s="20"/>
      <c r="J22" s="2615">
        <v>0.16666666666666666</v>
      </c>
      <c r="K22" s="2619">
        <v>1</v>
      </c>
      <c r="L22" s="2621">
        <v>60</v>
      </c>
      <c r="M22" s="2620">
        <v>1.19</v>
      </c>
      <c r="N22" s="2618">
        <v>0.66666666666666663</v>
      </c>
      <c r="O22" s="2619">
        <v>65</v>
      </c>
      <c r="P22" s="2621">
        <v>52</v>
      </c>
      <c r="Q22" s="2620">
        <v>4.66</v>
      </c>
      <c r="S22" s="2615">
        <v>0.16666666666666666</v>
      </c>
      <c r="T22" s="2619">
        <v>3</v>
      </c>
      <c r="U22" s="2621">
        <v>67</v>
      </c>
      <c r="V22" s="2620">
        <v>1.3</v>
      </c>
      <c r="W22" s="2618">
        <v>0.66666666666666663</v>
      </c>
      <c r="X22" s="2619">
        <v>74</v>
      </c>
      <c r="Y22" s="2621">
        <v>51</v>
      </c>
      <c r="Z22" s="2620">
        <v>6.06</v>
      </c>
      <c r="AB22" s="2615">
        <v>0.16666666666666666</v>
      </c>
      <c r="AC22" s="2619" t="s">
        <v>16</v>
      </c>
      <c r="AD22" s="2621" t="s">
        <v>10</v>
      </c>
      <c r="AE22" s="2620" t="s">
        <v>10</v>
      </c>
      <c r="AF22" s="2618">
        <v>0.66666666666666663</v>
      </c>
      <c r="AG22" s="2619">
        <v>85</v>
      </c>
      <c r="AH22" s="2621">
        <v>51</v>
      </c>
      <c r="AI22" s="2620">
        <v>6.55</v>
      </c>
      <c r="AK22" s="2615">
        <v>0.16666666666666666</v>
      </c>
      <c r="AL22" s="2619">
        <v>2</v>
      </c>
      <c r="AM22" s="2621">
        <v>59</v>
      </c>
      <c r="AN22" s="2620">
        <v>1.37</v>
      </c>
      <c r="AO22" s="2618">
        <v>0.66666666666666663</v>
      </c>
      <c r="AP22" s="2619">
        <v>56</v>
      </c>
      <c r="AQ22" s="2621">
        <v>50</v>
      </c>
      <c r="AR22" s="2620">
        <v>5.59</v>
      </c>
      <c r="AT22" s="2615">
        <v>0.16666666666666666</v>
      </c>
      <c r="AU22" s="2619">
        <v>7</v>
      </c>
      <c r="AV22" s="2621">
        <v>57</v>
      </c>
      <c r="AW22" s="2620">
        <v>1.49</v>
      </c>
      <c r="AX22" s="2618">
        <v>0.66666666666666663</v>
      </c>
      <c r="AY22" s="2619">
        <v>65</v>
      </c>
      <c r="AZ22" s="2621">
        <v>50</v>
      </c>
      <c r="BA22" s="2620">
        <v>4.1500000000000004</v>
      </c>
      <c r="BB22" s="24"/>
      <c r="BC22" s="2615">
        <v>0.16666666666666666</v>
      </c>
      <c r="BD22" s="2619">
        <v>3</v>
      </c>
      <c r="BE22" s="2621">
        <v>74</v>
      </c>
      <c r="BF22" s="2620">
        <v>1.38</v>
      </c>
      <c r="BG22" s="2618">
        <v>0.66666666666666663</v>
      </c>
      <c r="BH22" s="2619">
        <v>61</v>
      </c>
      <c r="BI22" s="2621">
        <v>53</v>
      </c>
      <c r="BJ22" s="2620">
        <v>4.42</v>
      </c>
      <c r="BL22" s="2615">
        <v>0.16666666666666666</v>
      </c>
      <c r="BM22" s="54">
        <f t="shared" si="0"/>
        <v>9</v>
      </c>
      <c r="BN22" s="56">
        <f t="shared" si="1"/>
        <v>59.25</v>
      </c>
      <c r="BO22" s="2620">
        <f t="shared" si="2"/>
        <v>0.11668611435239205</v>
      </c>
      <c r="BP22" s="2618">
        <v>0.66666666666666663</v>
      </c>
      <c r="BQ22" s="54">
        <f t="shared" si="9"/>
        <v>359</v>
      </c>
      <c r="BR22" s="56">
        <f t="shared" si="10"/>
        <v>50.6</v>
      </c>
      <c r="BS22" s="2620">
        <f t="shared" si="11"/>
        <v>4.6544794502787497</v>
      </c>
      <c r="BU22" s="2615">
        <v>0.16666666666666666</v>
      </c>
      <c r="BV22" s="54">
        <f t="shared" si="3"/>
        <v>10</v>
      </c>
      <c r="BW22" s="56">
        <f t="shared" si="4"/>
        <v>60.75</v>
      </c>
      <c r="BX22" s="2620">
        <f t="shared" si="5"/>
        <v>0.12965123816932453</v>
      </c>
      <c r="BY22" s="2618">
        <v>0.66666666666666663</v>
      </c>
      <c r="BZ22" s="54">
        <f t="shared" si="6"/>
        <v>126</v>
      </c>
      <c r="CA22" s="56">
        <f t="shared" si="7"/>
        <v>50.8</v>
      </c>
      <c r="CB22" s="2620">
        <f t="shared" si="8"/>
        <v>1.6336056009334889</v>
      </c>
    </row>
    <row r="23" spans="1:80" x14ac:dyDescent="0.3">
      <c r="A23" s="2613">
        <v>0.17708333333333334</v>
      </c>
      <c r="B23" s="2619">
        <v>1</v>
      </c>
      <c r="C23" s="2621">
        <v>52</v>
      </c>
      <c r="D23" s="2620">
        <v>1.53</v>
      </c>
      <c r="E23" s="2616">
        <v>0.67708333333333337</v>
      </c>
      <c r="F23" s="2619">
        <v>64</v>
      </c>
      <c r="G23" s="2621">
        <v>51</v>
      </c>
      <c r="H23" s="2620">
        <v>5.7</v>
      </c>
      <c r="I23" s="20"/>
      <c r="J23" s="2613">
        <v>0.17708333333333334</v>
      </c>
      <c r="K23" s="2619">
        <v>1</v>
      </c>
      <c r="L23" s="2621">
        <v>70</v>
      </c>
      <c r="M23" s="2620">
        <v>1</v>
      </c>
      <c r="N23" s="2616">
        <v>0.67708333333333337</v>
      </c>
      <c r="O23" s="2619">
        <v>62</v>
      </c>
      <c r="P23" s="2621">
        <v>51</v>
      </c>
      <c r="Q23" s="2620">
        <v>6.64</v>
      </c>
      <c r="S23" s="2613">
        <v>0.17708333333333334</v>
      </c>
      <c r="T23" s="2619">
        <v>8</v>
      </c>
      <c r="U23" s="2621">
        <v>61</v>
      </c>
      <c r="V23" s="2620">
        <v>1.7</v>
      </c>
      <c r="W23" s="2616">
        <v>0.67708333333333337</v>
      </c>
      <c r="X23" s="2619">
        <v>70</v>
      </c>
      <c r="Y23" s="2621">
        <v>51</v>
      </c>
      <c r="Z23" s="2620">
        <v>7.2</v>
      </c>
      <c r="AB23" s="2613">
        <v>0.17708333333333334</v>
      </c>
      <c r="AC23" s="2619">
        <v>4</v>
      </c>
      <c r="AD23" s="2621">
        <v>66</v>
      </c>
      <c r="AE23" s="2620">
        <v>1.69</v>
      </c>
      <c r="AF23" s="2616">
        <v>0.67708333333333337</v>
      </c>
      <c r="AG23" s="2619">
        <v>78</v>
      </c>
      <c r="AH23" s="2621">
        <v>51</v>
      </c>
      <c r="AI23" s="2620">
        <v>5.6</v>
      </c>
      <c r="AK23" s="2613">
        <v>0.17708333333333334</v>
      </c>
      <c r="AL23" s="2619">
        <v>1</v>
      </c>
      <c r="AM23" s="2621">
        <v>72</v>
      </c>
      <c r="AN23" s="2620">
        <v>0.1</v>
      </c>
      <c r="AO23" s="2616">
        <v>0.67708333333333337</v>
      </c>
      <c r="AP23" s="2619">
        <v>80</v>
      </c>
      <c r="AQ23" s="2621">
        <v>47</v>
      </c>
      <c r="AR23" s="2620">
        <v>6.29</v>
      </c>
      <c r="AT23" s="2613">
        <v>0.17708333333333334</v>
      </c>
      <c r="AU23" s="2619">
        <v>9</v>
      </c>
      <c r="AV23" s="2621">
        <v>59</v>
      </c>
      <c r="AW23" s="2620">
        <v>1.75</v>
      </c>
      <c r="AX23" s="2616">
        <v>0.67708333333333337</v>
      </c>
      <c r="AY23" s="2619">
        <v>60</v>
      </c>
      <c r="AZ23" s="2621">
        <v>52</v>
      </c>
      <c r="BA23" s="2620">
        <v>4.79</v>
      </c>
      <c r="BB23" s="49"/>
      <c r="BC23" s="2613">
        <v>0.17708333333333334</v>
      </c>
      <c r="BD23" s="2619">
        <v>3</v>
      </c>
      <c r="BE23" s="2621">
        <v>62</v>
      </c>
      <c r="BF23" s="2620">
        <v>1.31</v>
      </c>
      <c r="BG23" s="2616">
        <v>0.67708333333333337</v>
      </c>
      <c r="BH23" s="2619">
        <v>77</v>
      </c>
      <c r="BI23" s="2621">
        <v>50</v>
      </c>
      <c r="BJ23" s="2620">
        <v>5.68</v>
      </c>
      <c r="BL23" s="2613">
        <v>0.17708333333333334</v>
      </c>
      <c r="BM23" s="54">
        <f t="shared" si="0"/>
        <v>15</v>
      </c>
      <c r="BN23" s="56">
        <f t="shared" si="1"/>
        <v>64.2</v>
      </c>
      <c r="BO23" s="2620">
        <f t="shared" si="2"/>
        <v>0.19447685725398678</v>
      </c>
      <c r="BP23" s="2616">
        <v>0.67708333333333337</v>
      </c>
      <c r="BQ23" s="54">
        <f t="shared" si="9"/>
        <v>354</v>
      </c>
      <c r="BR23" s="56">
        <f t="shared" si="10"/>
        <v>50.2</v>
      </c>
      <c r="BS23" s="2620">
        <f t="shared" si="11"/>
        <v>4.589653831194088</v>
      </c>
      <c r="BU23" s="2613">
        <v>0.17708333333333334</v>
      </c>
      <c r="BV23" s="54">
        <f t="shared" si="3"/>
        <v>12</v>
      </c>
      <c r="BW23" s="56">
        <f t="shared" si="4"/>
        <v>65.599999999999994</v>
      </c>
      <c r="BX23" s="2620">
        <f t="shared" si="5"/>
        <v>0.15558148580318942</v>
      </c>
      <c r="BY23" s="2616">
        <v>0.67708333333333337</v>
      </c>
      <c r="BZ23" s="54">
        <f t="shared" si="6"/>
        <v>137</v>
      </c>
      <c r="CA23" s="56">
        <f t="shared" si="7"/>
        <v>50.4</v>
      </c>
      <c r="CB23" s="2620">
        <f t="shared" si="8"/>
        <v>1.7762219629197458</v>
      </c>
    </row>
    <row r="24" spans="1:80" x14ac:dyDescent="0.3">
      <c r="A24" s="2613">
        <v>0.1875</v>
      </c>
      <c r="B24" s="2619">
        <v>5</v>
      </c>
      <c r="C24" s="2621">
        <v>66</v>
      </c>
      <c r="D24" s="2620">
        <v>1.56</v>
      </c>
      <c r="E24" s="2616">
        <v>0.6875</v>
      </c>
      <c r="F24" s="2619">
        <v>70</v>
      </c>
      <c r="G24" s="2621">
        <v>54</v>
      </c>
      <c r="H24" s="2620">
        <v>4.5599999999999996</v>
      </c>
      <c r="I24" s="20"/>
      <c r="J24" s="2613">
        <v>0.1875</v>
      </c>
      <c r="K24" s="2619">
        <v>1</v>
      </c>
      <c r="L24" s="2621">
        <v>52</v>
      </c>
      <c r="M24" s="2620">
        <v>1.46</v>
      </c>
      <c r="N24" s="2616">
        <v>0.6875</v>
      </c>
      <c r="O24" s="2619">
        <v>63</v>
      </c>
      <c r="P24" s="2621">
        <v>52</v>
      </c>
      <c r="Q24" s="2620">
        <v>4.47</v>
      </c>
      <c r="S24" s="2613">
        <v>0.1875</v>
      </c>
      <c r="T24" s="2619">
        <v>1</v>
      </c>
      <c r="U24" s="2621">
        <v>43</v>
      </c>
      <c r="V24" s="2620">
        <v>1.84</v>
      </c>
      <c r="W24" s="2616">
        <v>0.6875</v>
      </c>
      <c r="X24" s="2619">
        <v>76</v>
      </c>
      <c r="Y24" s="2621">
        <v>51</v>
      </c>
      <c r="Z24" s="2620">
        <v>5.79</v>
      </c>
      <c r="AB24" s="2613">
        <v>0.1875</v>
      </c>
      <c r="AC24" s="2619">
        <v>5</v>
      </c>
      <c r="AD24" s="2621">
        <v>49</v>
      </c>
      <c r="AE24" s="2620">
        <v>1.94</v>
      </c>
      <c r="AF24" s="2616">
        <v>0.6875</v>
      </c>
      <c r="AG24" s="2619">
        <v>69</v>
      </c>
      <c r="AH24" s="2621">
        <v>52</v>
      </c>
      <c r="AI24" s="2620">
        <v>4.91</v>
      </c>
      <c r="AK24" s="2613">
        <v>0.1875</v>
      </c>
      <c r="AL24" s="2619">
        <v>3</v>
      </c>
      <c r="AM24" s="2621">
        <v>54</v>
      </c>
      <c r="AN24" s="2620">
        <v>1.51</v>
      </c>
      <c r="AO24" s="2616">
        <v>0.6875</v>
      </c>
      <c r="AP24" s="2619">
        <v>72</v>
      </c>
      <c r="AQ24" s="2621">
        <v>49</v>
      </c>
      <c r="AR24" s="2620">
        <v>5.89</v>
      </c>
      <c r="AT24" s="2613">
        <v>0.1875</v>
      </c>
      <c r="AU24" s="2619">
        <v>3</v>
      </c>
      <c r="AV24" s="2621">
        <v>45</v>
      </c>
      <c r="AW24" s="2620">
        <v>1.7</v>
      </c>
      <c r="AX24" s="2616">
        <v>0.6875</v>
      </c>
      <c r="AY24" s="2619">
        <v>81</v>
      </c>
      <c r="AZ24" s="2621">
        <v>50</v>
      </c>
      <c r="BA24" s="2620">
        <v>6.69</v>
      </c>
      <c r="BB24" s="49"/>
      <c r="BC24" s="2613">
        <v>0.1875</v>
      </c>
      <c r="BD24" s="2619">
        <v>1</v>
      </c>
      <c r="BE24" s="2621">
        <v>60</v>
      </c>
      <c r="BF24" s="2620">
        <v>1.35</v>
      </c>
      <c r="BG24" s="2616">
        <v>0.6875</v>
      </c>
      <c r="BH24" s="2619">
        <v>66</v>
      </c>
      <c r="BI24" s="2621">
        <v>53</v>
      </c>
      <c r="BJ24" s="2620">
        <v>5.98</v>
      </c>
      <c r="BL24" s="2613">
        <v>0.1875</v>
      </c>
      <c r="BM24" s="54">
        <f t="shared" si="0"/>
        <v>15</v>
      </c>
      <c r="BN24" s="56">
        <f t="shared" si="1"/>
        <v>52.8</v>
      </c>
      <c r="BO24" s="2620">
        <f t="shared" si="2"/>
        <v>0.19447685725398678</v>
      </c>
      <c r="BP24" s="2616">
        <v>0.6875</v>
      </c>
      <c r="BQ24" s="54">
        <f t="shared" si="9"/>
        <v>350</v>
      </c>
      <c r="BR24" s="56">
        <f t="shared" si="10"/>
        <v>51.6</v>
      </c>
      <c r="BS24" s="2620">
        <f t="shared" si="11"/>
        <v>4.5377933359263576</v>
      </c>
      <c r="BU24" s="2613">
        <v>0.1875</v>
      </c>
      <c r="BV24" s="54">
        <f t="shared" si="3"/>
        <v>4</v>
      </c>
      <c r="BW24" s="56">
        <f t="shared" si="4"/>
        <v>48.6</v>
      </c>
      <c r="BX24" s="2620">
        <f t="shared" si="5"/>
        <v>5.1860495267729803E-2</v>
      </c>
      <c r="BY24" s="2616">
        <v>0.6875</v>
      </c>
      <c r="BZ24" s="54">
        <f t="shared" si="6"/>
        <v>147</v>
      </c>
      <c r="CA24" s="56">
        <f t="shared" si="7"/>
        <v>50.8</v>
      </c>
      <c r="CB24" s="2620">
        <f t="shared" si="8"/>
        <v>1.9058732010890704</v>
      </c>
    </row>
    <row r="25" spans="1:80" ht="17.25" thickBot="1" x14ac:dyDescent="0.35">
      <c r="A25" s="2614">
        <v>0.19791666666666666</v>
      </c>
      <c r="B25" s="2619">
        <v>4</v>
      </c>
      <c r="C25" s="2621">
        <v>60</v>
      </c>
      <c r="D25" s="2620">
        <v>1.31</v>
      </c>
      <c r="E25" s="2617">
        <v>0.69791666666666663</v>
      </c>
      <c r="F25" s="2619">
        <v>64</v>
      </c>
      <c r="G25" s="2621">
        <v>50</v>
      </c>
      <c r="H25" s="2620">
        <v>5.2</v>
      </c>
      <c r="I25" s="20"/>
      <c r="J25" s="2614">
        <v>0.19791666666666666</v>
      </c>
      <c r="K25" s="2619">
        <v>5</v>
      </c>
      <c r="L25" s="2621">
        <v>53</v>
      </c>
      <c r="M25" s="2620">
        <v>1.94</v>
      </c>
      <c r="N25" s="2617">
        <v>0.69791666666666663</v>
      </c>
      <c r="O25" s="2619">
        <v>86</v>
      </c>
      <c r="P25" s="2621">
        <v>49</v>
      </c>
      <c r="Q25" s="2620">
        <v>6.73</v>
      </c>
      <c r="S25" s="2614">
        <v>0.19791666666666666</v>
      </c>
      <c r="T25" s="2619">
        <v>1</v>
      </c>
      <c r="U25" s="2621">
        <v>35</v>
      </c>
      <c r="V25" s="2620">
        <v>2.64</v>
      </c>
      <c r="W25" s="2617">
        <v>0.69791666666666663</v>
      </c>
      <c r="X25" s="2619">
        <v>69</v>
      </c>
      <c r="Y25" s="2621">
        <v>51</v>
      </c>
      <c r="Z25" s="2620">
        <v>5.75</v>
      </c>
      <c r="AB25" s="2614">
        <v>0.19791666666666666</v>
      </c>
      <c r="AC25" s="2619">
        <v>4</v>
      </c>
      <c r="AD25" s="2621">
        <v>52</v>
      </c>
      <c r="AE25" s="2620">
        <v>1.9</v>
      </c>
      <c r="AF25" s="2617">
        <v>0.69791666666666663</v>
      </c>
      <c r="AG25" s="2619">
        <v>59</v>
      </c>
      <c r="AH25" s="2621">
        <v>50</v>
      </c>
      <c r="AI25" s="2620">
        <v>5.3</v>
      </c>
      <c r="AK25" s="2614">
        <v>0.19791666666666666</v>
      </c>
      <c r="AL25" s="2619">
        <v>4</v>
      </c>
      <c r="AM25" s="2621">
        <v>59</v>
      </c>
      <c r="AN25" s="2620">
        <v>1.7</v>
      </c>
      <c r="AO25" s="2617">
        <v>0.69791666666666663</v>
      </c>
      <c r="AP25" s="2619">
        <v>72</v>
      </c>
      <c r="AQ25" s="2621">
        <v>49</v>
      </c>
      <c r="AR25" s="2620">
        <v>5.19</v>
      </c>
      <c r="AT25" s="2614">
        <v>0.19791666666666666</v>
      </c>
      <c r="AU25" s="2619">
        <v>1</v>
      </c>
      <c r="AV25" s="2621">
        <v>46</v>
      </c>
      <c r="AW25" s="2620">
        <v>1.45</v>
      </c>
      <c r="AX25" s="2617">
        <v>0.69791666666666663</v>
      </c>
      <c r="AY25" s="2619">
        <v>58</v>
      </c>
      <c r="AZ25" s="2621">
        <v>50</v>
      </c>
      <c r="BA25" s="2620">
        <v>5.46</v>
      </c>
      <c r="BB25" s="23"/>
      <c r="BC25" s="2614">
        <v>0.19791666666666666</v>
      </c>
      <c r="BD25" s="2619">
        <v>3</v>
      </c>
      <c r="BE25" s="2621">
        <v>60</v>
      </c>
      <c r="BF25" s="2620">
        <v>2.13</v>
      </c>
      <c r="BG25" s="2617">
        <v>0.69791666666666663</v>
      </c>
      <c r="BH25" s="2619">
        <v>88</v>
      </c>
      <c r="BI25" s="2621">
        <v>49</v>
      </c>
      <c r="BJ25" s="2620">
        <v>5.88</v>
      </c>
      <c r="BL25" s="2614">
        <v>0.19791666666666666</v>
      </c>
      <c r="BM25" s="54">
        <f t="shared" si="0"/>
        <v>18</v>
      </c>
      <c r="BN25" s="56">
        <f t="shared" si="1"/>
        <v>51.8</v>
      </c>
      <c r="BO25" s="2620">
        <f t="shared" si="2"/>
        <v>0.23337222870478411</v>
      </c>
      <c r="BP25" s="2617">
        <v>0.69791666666666663</v>
      </c>
      <c r="BQ25" s="54">
        <f t="shared" si="9"/>
        <v>350</v>
      </c>
      <c r="BR25" s="56">
        <f t="shared" si="10"/>
        <v>49.8</v>
      </c>
      <c r="BS25" s="2620">
        <f t="shared" si="11"/>
        <v>4.5377933359263576</v>
      </c>
      <c r="BU25" s="2614">
        <v>0.19791666666666666</v>
      </c>
      <c r="BV25" s="54">
        <f t="shared" si="3"/>
        <v>4</v>
      </c>
      <c r="BW25" s="56">
        <f t="shared" si="4"/>
        <v>49</v>
      </c>
      <c r="BX25" s="2620">
        <f t="shared" si="5"/>
        <v>5.1860495267729803E-2</v>
      </c>
      <c r="BY25" s="2617">
        <v>0.69791666666666663</v>
      </c>
      <c r="BZ25" s="54">
        <f t="shared" si="6"/>
        <v>146</v>
      </c>
      <c r="CA25" s="56">
        <f t="shared" si="7"/>
        <v>49.8</v>
      </c>
      <c r="CB25" s="2620">
        <f t="shared" si="8"/>
        <v>1.8929080772721381</v>
      </c>
    </row>
    <row r="26" spans="1:80" ht="17.25" thickTop="1" x14ac:dyDescent="0.3">
      <c r="A26" s="2615">
        <v>0.20833333333333334</v>
      </c>
      <c r="B26" s="2619">
        <v>9</v>
      </c>
      <c r="C26" s="2621">
        <v>56</v>
      </c>
      <c r="D26" s="2620">
        <v>1.48</v>
      </c>
      <c r="E26" s="2618">
        <v>0.70833333333333337</v>
      </c>
      <c r="F26" s="2619">
        <v>53</v>
      </c>
      <c r="G26" s="2621">
        <v>49</v>
      </c>
      <c r="H26" s="2620">
        <v>4.92</v>
      </c>
      <c r="I26" s="20"/>
      <c r="J26" s="2615">
        <v>0.20833333333333334</v>
      </c>
      <c r="K26" s="2619">
        <v>4</v>
      </c>
      <c r="L26" s="2621">
        <v>51</v>
      </c>
      <c r="M26" s="2620">
        <v>1.88</v>
      </c>
      <c r="N26" s="2618">
        <v>0.70833333333333337</v>
      </c>
      <c r="O26" s="2619">
        <v>76</v>
      </c>
      <c r="P26" s="2621">
        <v>53</v>
      </c>
      <c r="Q26" s="2620">
        <v>4.88</v>
      </c>
      <c r="S26" s="2615">
        <v>0.20833333333333334</v>
      </c>
      <c r="T26" s="2619">
        <v>5</v>
      </c>
      <c r="U26" s="2621">
        <v>53</v>
      </c>
      <c r="V26" s="2620">
        <v>1.7</v>
      </c>
      <c r="W26" s="2618">
        <v>0.70833333333333337</v>
      </c>
      <c r="X26" s="2619">
        <v>81</v>
      </c>
      <c r="Y26" s="2621">
        <v>51</v>
      </c>
      <c r="Z26" s="2620">
        <v>5.72</v>
      </c>
      <c r="AB26" s="2615">
        <v>0.20833333333333334</v>
      </c>
      <c r="AC26" s="2619">
        <v>1</v>
      </c>
      <c r="AD26" s="2621">
        <v>31</v>
      </c>
      <c r="AE26" s="2620">
        <v>2.74</v>
      </c>
      <c r="AF26" s="2618">
        <v>0.70833333333333337</v>
      </c>
      <c r="AG26" s="2619">
        <v>84</v>
      </c>
      <c r="AH26" s="2621">
        <v>52</v>
      </c>
      <c r="AI26" s="2620">
        <v>5.21</v>
      </c>
      <c r="AK26" s="2615">
        <v>0.20833333333333334</v>
      </c>
      <c r="AL26" s="2619">
        <v>4</v>
      </c>
      <c r="AM26" s="2621">
        <v>71</v>
      </c>
      <c r="AN26" s="2620">
        <v>1.1100000000000001</v>
      </c>
      <c r="AO26" s="2618">
        <v>0.70833333333333337</v>
      </c>
      <c r="AP26" s="2619">
        <v>79</v>
      </c>
      <c r="AQ26" s="2621">
        <v>50</v>
      </c>
      <c r="AR26" s="2620">
        <v>6.11</v>
      </c>
      <c r="AT26" s="2615">
        <v>0.20833333333333334</v>
      </c>
      <c r="AU26" s="2619">
        <v>3</v>
      </c>
      <c r="AV26" s="2621">
        <v>61</v>
      </c>
      <c r="AW26" s="2620">
        <v>2.04</v>
      </c>
      <c r="AX26" s="2618">
        <v>0.70833333333333337</v>
      </c>
      <c r="AY26" s="2619">
        <v>73</v>
      </c>
      <c r="AZ26" s="2621">
        <v>48</v>
      </c>
      <c r="BA26" s="2620">
        <v>5.89</v>
      </c>
      <c r="BB26" s="24"/>
      <c r="BC26" s="2615">
        <v>0.20833333333333334</v>
      </c>
      <c r="BD26" s="2619">
        <v>3</v>
      </c>
      <c r="BE26" s="2621">
        <v>52</v>
      </c>
      <c r="BF26" s="2620">
        <v>2.2000000000000002</v>
      </c>
      <c r="BG26" s="2618">
        <v>0.70833333333333337</v>
      </c>
      <c r="BH26" s="2619">
        <v>69</v>
      </c>
      <c r="BI26" s="2621">
        <v>51</v>
      </c>
      <c r="BJ26" s="2620">
        <v>4.92</v>
      </c>
      <c r="BL26" s="2615">
        <v>0.20833333333333334</v>
      </c>
      <c r="BM26" s="54">
        <f t="shared" si="0"/>
        <v>23</v>
      </c>
      <c r="BN26" s="56">
        <f t="shared" si="1"/>
        <v>52.4</v>
      </c>
      <c r="BO26" s="2620">
        <f t="shared" si="2"/>
        <v>0.29819784778944636</v>
      </c>
      <c r="BP26" s="2618">
        <v>0.70833333333333337</v>
      </c>
      <c r="BQ26" s="54">
        <f t="shared" si="9"/>
        <v>373</v>
      </c>
      <c r="BR26" s="56">
        <f t="shared" si="10"/>
        <v>51</v>
      </c>
      <c r="BS26" s="2620">
        <f t="shared" si="11"/>
        <v>4.8359911837158043</v>
      </c>
      <c r="BU26" s="2615">
        <v>0.20833333333333334</v>
      </c>
      <c r="BV26" s="54">
        <f t="shared" si="3"/>
        <v>6</v>
      </c>
      <c r="BW26" s="56">
        <f t="shared" si="4"/>
        <v>53.4</v>
      </c>
      <c r="BX26" s="2620">
        <f t="shared" si="5"/>
        <v>7.7790742901594712E-2</v>
      </c>
      <c r="BY26" s="2618">
        <v>0.70833333333333337</v>
      </c>
      <c r="BZ26" s="54">
        <f t="shared" si="6"/>
        <v>142</v>
      </c>
      <c r="CA26" s="56">
        <f t="shared" si="7"/>
        <v>50.8</v>
      </c>
      <c r="CB26" s="2620">
        <f t="shared" si="8"/>
        <v>1.8410475820044081</v>
      </c>
    </row>
    <row r="27" spans="1:80" x14ac:dyDescent="0.3">
      <c r="A27" s="2613">
        <v>0.21875</v>
      </c>
      <c r="B27" s="2619">
        <v>9</v>
      </c>
      <c r="C27" s="2621">
        <v>53</v>
      </c>
      <c r="D27" s="2620">
        <v>2.11</v>
      </c>
      <c r="E27" s="2616">
        <v>0.71875</v>
      </c>
      <c r="F27" s="2619">
        <v>83</v>
      </c>
      <c r="G27" s="2621">
        <v>52</v>
      </c>
      <c r="H27" s="2620">
        <v>5.58</v>
      </c>
      <c r="I27" s="20"/>
      <c r="J27" s="2613">
        <v>0.21875</v>
      </c>
      <c r="K27" s="2619">
        <v>7</v>
      </c>
      <c r="L27" s="2621">
        <v>57</v>
      </c>
      <c r="M27" s="2620">
        <v>2.11</v>
      </c>
      <c r="N27" s="2616">
        <v>0.71875</v>
      </c>
      <c r="O27" s="2619">
        <v>64</v>
      </c>
      <c r="P27" s="2621">
        <v>49</v>
      </c>
      <c r="Q27" s="2620">
        <v>6.19</v>
      </c>
      <c r="S27" s="2613">
        <v>0.21875</v>
      </c>
      <c r="T27" s="2619">
        <v>6</v>
      </c>
      <c r="U27" s="2621">
        <v>54</v>
      </c>
      <c r="V27" s="2620">
        <v>1.62</v>
      </c>
      <c r="W27" s="2616">
        <v>0.71875</v>
      </c>
      <c r="X27" s="2619">
        <v>84</v>
      </c>
      <c r="Y27" s="2621">
        <v>51</v>
      </c>
      <c r="Z27" s="2620">
        <v>6.26</v>
      </c>
      <c r="AB27" s="2613">
        <v>0.21875</v>
      </c>
      <c r="AC27" s="2619">
        <v>11</v>
      </c>
      <c r="AD27" s="2621">
        <v>53</v>
      </c>
      <c r="AE27" s="2620">
        <v>2.2200000000000002</v>
      </c>
      <c r="AF27" s="2616">
        <v>0.71875</v>
      </c>
      <c r="AG27" s="2619">
        <v>91</v>
      </c>
      <c r="AH27" s="2621">
        <v>51</v>
      </c>
      <c r="AI27" s="2620">
        <v>6.79</v>
      </c>
      <c r="AK27" s="2613">
        <v>0.21875</v>
      </c>
      <c r="AL27" s="2619">
        <v>5</v>
      </c>
      <c r="AM27" s="2621">
        <v>52</v>
      </c>
      <c r="AN27" s="2620">
        <v>2.08</v>
      </c>
      <c r="AO27" s="2616">
        <v>0.71875</v>
      </c>
      <c r="AP27" s="2619">
        <v>96</v>
      </c>
      <c r="AQ27" s="2621">
        <v>50</v>
      </c>
      <c r="AR27" s="2620">
        <v>6</v>
      </c>
      <c r="AT27" s="2613">
        <v>0.21875</v>
      </c>
      <c r="AU27" s="2619">
        <v>4</v>
      </c>
      <c r="AV27" s="2621">
        <v>57</v>
      </c>
      <c r="AW27" s="2620">
        <v>1.49</v>
      </c>
      <c r="AX27" s="2616">
        <v>0.71875</v>
      </c>
      <c r="AY27" s="2619">
        <v>46</v>
      </c>
      <c r="AZ27" s="2621">
        <v>51</v>
      </c>
      <c r="BA27" s="2620">
        <v>4.0999999999999996</v>
      </c>
      <c r="BB27" s="49"/>
      <c r="BC27" s="2613">
        <v>0.21875</v>
      </c>
      <c r="BD27" s="2619">
        <v>2</v>
      </c>
      <c r="BE27" s="2621">
        <v>51</v>
      </c>
      <c r="BF27" s="2620">
        <v>1.42</v>
      </c>
      <c r="BG27" s="2616">
        <v>0.71875</v>
      </c>
      <c r="BH27" s="2619">
        <v>76</v>
      </c>
      <c r="BI27" s="2621">
        <v>51</v>
      </c>
      <c r="BJ27" s="2620">
        <v>6.02</v>
      </c>
      <c r="BL27" s="2613">
        <v>0.21875</v>
      </c>
      <c r="BM27" s="54">
        <f t="shared" si="0"/>
        <v>38</v>
      </c>
      <c r="BN27" s="56">
        <f t="shared" si="1"/>
        <v>53.8</v>
      </c>
      <c r="BO27" s="2620">
        <f t="shared" si="2"/>
        <v>0.49267470504343314</v>
      </c>
      <c r="BP27" s="2616">
        <v>0.71875</v>
      </c>
      <c r="BQ27" s="54">
        <f t="shared" si="9"/>
        <v>418</v>
      </c>
      <c r="BR27" s="56">
        <f t="shared" si="10"/>
        <v>50.6</v>
      </c>
      <c r="BS27" s="2620">
        <f t="shared" si="11"/>
        <v>5.4194217554777646</v>
      </c>
      <c r="BU27" s="2613">
        <v>0.21875</v>
      </c>
      <c r="BV27" s="54">
        <f t="shared" si="3"/>
        <v>6</v>
      </c>
      <c r="BW27" s="56">
        <f t="shared" si="4"/>
        <v>54.6</v>
      </c>
      <c r="BX27" s="2620">
        <f t="shared" si="5"/>
        <v>7.7790742901594712E-2</v>
      </c>
      <c r="BY27" s="2616">
        <v>0.71875</v>
      </c>
      <c r="BZ27" s="54">
        <f t="shared" si="6"/>
        <v>122</v>
      </c>
      <c r="CA27" s="56">
        <f t="shared" si="7"/>
        <v>50.4</v>
      </c>
      <c r="CB27" s="2620">
        <f t="shared" si="8"/>
        <v>1.5817451056657592</v>
      </c>
    </row>
    <row r="28" spans="1:80" x14ac:dyDescent="0.3">
      <c r="A28" s="2613">
        <v>0.22916666666666666</v>
      </c>
      <c r="B28" s="2619">
        <v>9</v>
      </c>
      <c r="C28" s="2621">
        <v>59</v>
      </c>
      <c r="D28" s="2620">
        <v>2.0099999999999998</v>
      </c>
      <c r="E28" s="2616">
        <v>0.72916666666666663</v>
      </c>
      <c r="F28" s="2619">
        <v>90</v>
      </c>
      <c r="G28" s="2621">
        <v>51</v>
      </c>
      <c r="H28" s="2620">
        <v>5.87</v>
      </c>
      <c r="I28" s="20"/>
      <c r="J28" s="2613">
        <v>0.22916666666666666</v>
      </c>
      <c r="K28" s="2619">
        <v>7</v>
      </c>
      <c r="L28" s="2621">
        <v>59</v>
      </c>
      <c r="M28" s="2620">
        <v>1.62</v>
      </c>
      <c r="N28" s="2616">
        <v>0.72916666666666663</v>
      </c>
      <c r="O28" s="2619">
        <v>86</v>
      </c>
      <c r="P28" s="2621">
        <v>52</v>
      </c>
      <c r="Q28" s="2620">
        <v>6.2</v>
      </c>
      <c r="S28" s="2613">
        <v>0.22916666666666666</v>
      </c>
      <c r="T28" s="2619">
        <v>10</v>
      </c>
      <c r="U28" s="2621">
        <v>61</v>
      </c>
      <c r="V28" s="2620">
        <v>1.71</v>
      </c>
      <c r="W28" s="2616">
        <v>0.72916666666666663</v>
      </c>
      <c r="X28" s="2619">
        <v>67</v>
      </c>
      <c r="Y28" s="2621">
        <v>51</v>
      </c>
      <c r="Z28" s="2620">
        <v>5.8</v>
      </c>
      <c r="AB28" s="2613">
        <v>0.22916666666666666</v>
      </c>
      <c r="AC28" s="2619">
        <v>7</v>
      </c>
      <c r="AD28" s="2621">
        <v>61</v>
      </c>
      <c r="AE28" s="2620">
        <v>2.23</v>
      </c>
      <c r="AF28" s="2616">
        <v>0.72916666666666663</v>
      </c>
      <c r="AG28" s="2619">
        <v>70</v>
      </c>
      <c r="AH28" s="2621">
        <v>49</v>
      </c>
      <c r="AI28" s="2620">
        <v>5.3</v>
      </c>
      <c r="AK28" s="2613">
        <v>0.22916666666666666</v>
      </c>
      <c r="AL28" s="2619">
        <v>8</v>
      </c>
      <c r="AM28" s="2621">
        <v>69</v>
      </c>
      <c r="AN28" s="2620">
        <v>1.22</v>
      </c>
      <c r="AO28" s="2616">
        <v>0.72916666666666663</v>
      </c>
      <c r="AP28" s="2619">
        <v>63</v>
      </c>
      <c r="AQ28" s="2621">
        <v>50</v>
      </c>
      <c r="AR28" s="2620">
        <v>4.9400000000000004</v>
      </c>
      <c r="AT28" s="2613">
        <v>0.22916666666666666</v>
      </c>
      <c r="AU28" s="2619">
        <v>4</v>
      </c>
      <c r="AV28" s="2621">
        <v>69</v>
      </c>
      <c r="AW28" s="2620">
        <v>1.21</v>
      </c>
      <c r="AX28" s="2616">
        <v>0.72916666666666663</v>
      </c>
      <c r="AY28" s="2619">
        <v>73</v>
      </c>
      <c r="AZ28" s="2621">
        <v>50</v>
      </c>
      <c r="BA28" s="2620">
        <v>5.87</v>
      </c>
      <c r="BB28" s="49"/>
      <c r="BC28" s="2613">
        <v>0.22916666666666666</v>
      </c>
      <c r="BD28" s="2619">
        <v>4</v>
      </c>
      <c r="BE28" s="2621">
        <v>62</v>
      </c>
      <c r="BF28" s="2620">
        <v>1.33</v>
      </c>
      <c r="BG28" s="2616">
        <v>0.72916666666666663</v>
      </c>
      <c r="BH28" s="2619">
        <v>66</v>
      </c>
      <c r="BI28" s="2621">
        <v>52</v>
      </c>
      <c r="BJ28" s="2620">
        <v>5.05</v>
      </c>
      <c r="BL28" s="2613">
        <v>0.22916666666666666</v>
      </c>
      <c r="BM28" s="54">
        <f t="shared" si="0"/>
        <v>41</v>
      </c>
      <c r="BN28" s="56">
        <f t="shared" si="1"/>
        <v>61.8</v>
      </c>
      <c r="BO28" s="2620">
        <f t="shared" si="2"/>
        <v>0.53157007649423049</v>
      </c>
      <c r="BP28" s="2616">
        <v>0.72916666666666663</v>
      </c>
      <c r="BQ28" s="54">
        <f t="shared" si="9"/>
        <v>376</v>
      </c>
      <c r="BR28" s="56">
        <f t="shared" si="10"/>
        <v>50.6</v>
      </c>
      <c r="BS28" s="2620">
        <f t="shared" si="11"/>
        <v>4.8748865551666025</v>
      </c>
      <c r="BU28" s="2613">
        <v>0.22916666666666666</v>
      </c>
      <c r="BV28" s="54">
        <f t="shared" si="3"/>
        <v>8</v>
      </c>
      <c r="BW28" s="56">
        <f t="shared" si="4"/>
        <v>63.8</v>
      </c>
      <c r="BX28" s="2620">
        <f t="shared" si="5"/>
        <v>0.10372099053545961</v>
      </c>
      <c r="BY28" s="2616">
        <v>0.72916666666666663</v>
      </c>
      <c r="BZ28" s="54">
        <f t="shared" si="6"/>
        <v>139</v>
      </c>
      <c r="CA28" s="56">
        <f t="shared" si="7"/>
        <v>50.4</v>
      </c>
      <c r="CB28" s="2620">
        <f t="shared" si="8"/>
        <v>1.802152210553611</v>
      </c>
    </row>
    <row r="29" spans="1:80" ht="17.25" thickBot="1" x14ac:dyDescent="0.35">
      <c r="A29" s="2614">
        <v>0.23958333333333334</v>
      </c>
      <c r="B29" s="2619">
        <v>11</v>
      </c>
      <c r="C29" s="2621">
        <v>63</v>
      </c>
      <c r="D29" s="2620">
        <v>2.04</v>
      </c>
      <c r="E29" s="2617">
        <v>0.73958333333333337</v>
      </c>
      <c r="F29" s="2619">
        <v>64</v>
      </c>
      <c r="G29" s="2621">
        <v>53</v>
      </c>
      <c r="H29" s="2620">
        <v>5.38</v>
      </c>
      <c r="I29" s="20"/>
      <c r="J29" s="2614">
        <v>0.23958333333333334</v>
      </c>
      <c r="K29" s="2619">
        <v>14</v>
      </c>
      <c r="L29" s="2621">
        <v>56</v>
      </c>
      <c r="M29" s="2620">
        <v>2.16</v>
      </c>
      <c r="N29" s="2617">
        <v>0.73958333333333337</v>
      </c>
      <c r="O29" s="2619">
        <v>50</v>
      </c>
      <c r="P29" s="2621">
        <v>53</v>
      </c>
      <c r="Q29" s="2620">
        <v>4.92</v>
      </c>
      <c r="S29" s="2614">
        <v>0.23958333333333334</v>
      </c>
      <c r="T29" s="2619">
        <v>12</v>
      </c>
      <c r="U29" s="2621">
        <v>56</v>
      </c>
      <c r="V29" s="2620">
        <v>2.08</v>
      </c>
      <c r="W29" s="2617">
        <v>0.73958333333333337</v>
      </c>
      <c r="X29" s="2619">
        <v>74</v>
      </c>
      <c r="Y29" s="2621">
        <v>50</v>
      </c>
      <c r="Z29" s="2620">
        <v>5.59</v>
      </c>
      <c r="AB29" s="2614">
        <v>0.23958333333333334</v>
      </c>
      <c r="AC29" s="2619">
        <v>8</v>
      </c>
      <c r="AD29" s="2621">
        <v>53</v>
      </c>
      <c r="AE29" s="2620">
        <v>1.84</v>
      </c>
      <c r="AF29" s="2617">
        <v>0.73958333333333337</v>
      </c>
      <c r="AG29" s="2619">
        <v>54</v>
      </c>
      <c r="AH29" s="2621">
        <v>51</v>
      </c>
      <c r="AI29" s="2620">
        <v>5.57</v>
      </c>
      <c r="AK29" s="2614">
        <v>0.23958333333333334</v>
      </c>
      <c r="AL29" s="2619">
        <v>11</v>
      </c>
      <c r="AM29" s="2621">
        <v>59</v>
      </c>
      <c r="AN29" s="2620">
        <v>1.5</v>
      </c>
      <c r="AO29" s="2617">
        <v>0.73958333333333337</v>
      </c>
      <c r="AP29" s="2619">
        <v>72</v>
      </c>
      <c r="AQ29" s="2621">
        <v>49</v>
      </c>
      <c r="AR29" s="2620">
        <v>5.8</v>
      </c>
      <c r="AT29" s="2614">
        <v>0.23958333333333334</v>
      </c>
      <c r="AU29" s="2619">
        <v>5</v>
      </c>
      <c r="AV29" s="2621">
        <v>54</v>
      </c>
      <c r="AW29" s="2620">
        <v>1.36</v>
      </c>
      <c r="AX29" s="2617">
        <v>0.73958333333333337</v>
      </c>
      <c r="AY29" s="2619">
        <v>63</v>
      </c>
      <c r="AZ29" s="2621">
        <v>47</v>
      </c>
      <c r="BA29" s="2620">
        <v>4.42</v>
      </c>
      <c r="BB29" s="23"/>
      <c r="BC29" s="2614">
        <v>0.23958333333333334</v>
      </c>
      <c r="BD29" s="2619">
        <v>4</v>
      </c>
      <c r="BE29" s="2621">
        <v>78</v>
      </c>
      <c r="BF29" s="2620">
        <v>1.07</v>
      </c>
      <c r="BG29" s="2617">
        <v>0.73958333333333337</v>
      </c>
      <c r="BH29" s="2619">
        <v>64</v>
      </c>
      <c r="BI29" s="2621">
        <v>53</v>
      </c>
      <c r="BJ29" s="2620">
        <v>4.3099999999999996</v>
      </c>
      <c r="BL29" s="2614">
        <v>0.23958333333333334</v>
      </c>
      <c r="BM29" s="54">
        <f t="shared" si="0"/>
        <v>56</v>
      </c>
      <c r="BN29" s="56">
        <f t="shared" si="1"/>
        <v>57.4</v>
      </c>
      <c r="BO29" s="2620">
        <f t="shared" si="2"/>
        <v>0.72604693374821727</v>
      </c>
      <c r="BP29" s="2617">
        <v>0.73958333333333337</v>
      </c>
      <c r="BQ29" s="54">
        <f t="shared" si="9"/>
        <v>314</v>
      </c>
      <c r="BR29" s="56">
        <f t="shared" si="10"/>
        <v>51.2</v>
      </c>
      <c r="BS29" s="2620">
        <f t="shared" si="11"/>
        <v>4.0710488785167902</v>
      </c>
      <c r="BU29" s="2614">
        <v>0.23958333333333334</v>
      </c>
      <c r="BV29" s="54">
        <f t="shared" si="3"/>
        <v>9</v>
      </c>
      <c r="BW29" s="56">
        <f t="shared" si="4"/>
        <v>55.6</v>
      </c>
      <c r="BX29" s="2620">
        <f t="shared" si="5"/>
        <v>0.11668611435239205</v>
      </c>
      <c r="BY29" s="2617">
        <v>0.73958333333333337</v>
      </c>
      <c r="BZ29" s="54">
        <f t="shared" si="6"/>
        <v>127</v>
      </c>
      <c r="CA29" s="56">
        <f t="shared" si="7"/>
        <v>50</v>
      </c>
      <c r="CB29" s="2620">
        <f t="shared" si="8"/>
        <v>1.6465707247504215</v>
      </c>
    </row>
    <row r="30" spans="1:80" ht="17.25" thickTop="1" x14ac:dyDescent="0.3">
      <c r="A30" s="2615">
        <v>0.25</v>
      </c>
      <c r="B30" s="2619">
        <v>9</v>
      </c>
      <c r="C30" s="2621">
        <v>58</v>
      </c>
      <c r="D30" s="2620">
        <v>1.84</v>
      </c>
      <c r="E30" s="2618">
        <v>0.75</v>
      </c>
      <c r="F30" s="2619">
        <v>69</v>
      </c>
      <c r="G30" s="2621">
        <v>54</v>
      </c>
      <c r="H30" s="2620">
        <v>4.63</v>
      </c>
      <c r="I30" s="20"/>
      <c r="J30" s="2615">
        <v>0.25</v>
      </c>
      <c r="K30" s="2619">
        <v>11</v>
      </c>
      <c r="L30" s="2621">
        <v>53</v>
      </c>
      <c r="M30" s="2620">
        <v>1.74</v>
      </c>
      <c r="N30" s="2618">
        <v>0.75</v>
      </c>
      <c r="O30" s="2619">
        <v>94</v>
      </c>
      <c r="P30" s="2621">
        <v>53</v>
      </c>
      <c r="Q30" s="2620">
        <v>5.92</v>
      </c>
      <c r="S30" s="2615">
        <v>0.25</v>
      </c>
      <c r="T30" s="2619">
        <v>9</v>
      </c>
      <c r="U30" s="2621">
        <v>48</v>
      </c>
      <c r="V30" s="2620">
        <v>2.65</v>
      </c>
      <c r="W30" s="2618">
        <v>0.75</v>
      </c>
      <c r="X30" s="2619">
        <v>88</v>
      </c>
      <c r="Y30" s="2621">
        <v>53</v>
      </c>
      <c r="Z30" s="2620">
        <v>4.6100000000000003</v>
      </c>
      <c r="AB30" s="2615">
        <v>0.25</v>
      </c>
      <c r="AC30" s="2619">
        <v>12</v>
      </c>
      <c r="AD30" s="2621">
        <v>55</v>
      </c>
      <c r="AE30" s="2620">
        <v>1.75</v>
      </c>
      <c r="AF30" s="2618">
        <v>0.75</v>
      </c>
      <c r="AG30" s="2619">
        <v>61</v>
      </c>
      <c r="AH30" s="2621">
        <v>51</v>
      </c>
      <c r="AI30" s="2620">
        <v>4.91</v>
      </c>
      <c r="AK30" s="2615">
        <v>0.25</v>
      </c>
      <c r="AL30" s="2619">
        <v>15</v>
      </c>
      <c r="AM30" s="2621">
        <v>59</v>
      </c>
      <c r="AN30" s="2620">
        <v>1.81</v>
      </c>
      <c r="AO30" s="2618">
        <v>0.75</v>
      </c>
      <c r="AP30" s="2619">
        <v>87</v>
      </c>
      <c r="AQ30" s="2621">
        <v>52</v>
      </c>
      <c r="AR30" s="2620">
        <v>5.52</v>
      </c>
      <c r="AT30" s="2615">
        <v>0.25</v>
      </c>
      <c r="AU30" s="2619">
        <v>8</v>
      </c>
      <c r="AV30" s="2621">
        <v>53</v>
      </c>
      <c r="AW30" s="2620">
        <v>1.8</v>
      </c>
      <c r="AX30" s="2618">
        <v>0.75</v>
      </c>
      <c r="AY30" s="2619">
        <v>63</v>
      </c>
      <c r="AZ30" s="2621">
        <v>56</v>
      </c>
      <c r="BA30" s="2620">
        <v>4.47</v>
      </c>
      <c r="BB30" s="24"/>
      <c r="BC30" s="2615">
        <v>0.25</v>
      </c>
      <c r="BD30" s="2619">
        <v>7</v>
      </c>
      <c r="BE30" s="2621">
        <v>59</v>
      </c>
      <c r="BF30" s="2620">
        <v>1.75</v>
      </c>
      <c r="BG30" s="2618">
        <v>0.75</v>
      </c>
      <c r="BH30" s="2619">
        <v>47</v>
      </c>
      <c r="BI30" s="2621">
        <v>50</v>
      </c>
      <c r="BJ30" s="2620">
        <v>3.29</v>
      </c>
      <c r="BL30" s="2615">
        <v>0.25</v>
      </c>
      <c r="BM30" s="54">
        <f t="shared" si="0"/>
        <v>56</v>
      </c>
      <c r="BN30" s="56">
        <f t="shared" si="1"/>
        <v>54.6</v>
      </c>
      <c r="BO30" s="2620">
        <f t="shared" si="2"/>
        <v>0.72604693374821727</v>
      </c>
      <c r="BP30" s="2618">
        <v>0.75</v>
      </c>
      <c r="BQ30" s="54">
        <f t="shared" si="9"/>
        <v>399</v>
      </c>
      <c r="BR30" s="56">
        <f t="shared" si="10"/>
        <v>52.6</v>
      </c>
      <c r="BS30" s="2620">
        <f t="shared" si="11"/>
        <v>5.1730844029560483</v>
      </c>
      <c r="BU30" s="2615">
        <v>0.25</v>
      </c>
      <c r="BV30" s="54">
        <f t="shared" si="3"/>
        <v>15</v>
      </c>
      <c r="BW30" s="56">
        <f t="shared" si="4"/>
        <v>53.6</v>
      </c>
      <c r="BX30" s="2620">
        <f t="shared" si="5"/>
        <v>0.19447685725398678</v>
      </c>
      <c r="BY30" s="2618">
        <v>0.75</v>
      </c>
      <c r="BZ30" s="54">
        <f t="shared" si="6"/>
        <v>110</v>
      </c>
      <c r="CA30" s="56">
        <f t="shared" si="7"/>
        <v>53</v>
      </c>
      <c r="CB30" s="2620">
        <f t="shared" si="8"/>
        <v>1.4261636198625698</v>
      </c>
    </row>
    <row r="31" spans="1:80" x14ac:dyDescent="0.3">
      <c r="A31" s="2613">
        <v>0.26041666666666669</v>
      </c>
      <c r="B31" s="2619">
        <v>22</v>
      </c>
      <c r="C31" s="2621">
        <v>61</v>
      </c>
      <c r="D31" s="2620">
        <v>2.79</v>
      </c>
      <c r="E31" s="2616">
        <v>0.76041666666666663</v>
      </c>
      <c r="F31" s="2619">
        <v>82</v>
      </c>
      <c r="G31" s="2621">
        <v>49</v>
      </c>
      <c r="H31" s="2620">
        <v>6.14</v>
      </c>
      <c r="I31" s="20"/>
      <c r="J31" s="2613">
        <v>0.26041666666666669</v>
      </c>
      <c r="K31" s="2619">
        <v>16</v>
      </c>
      <c r="L31" s="2621">
        <v>61</v>
      </c>
      <c r="M31" s="2620">
        <v>2.13</v>
      </c>
      <c r="N31" s="2616">
        <v>0.76041666666666663</v>
      </c>
      <c r="O31" s="2619">
        <v>91</v>
      </c>
      <c r="P31" s="2621">
        <v>52</v>
      </c>
      <c r="Q31" s="2620">
        <v>6.38</v>
      </c>
      <c r="S31" s="2613">
        <v>0.26041666666666669</v>
      </c>
      <c r="T31" s="2619">
        <v>29</v>
      </c>
      <c r="U31" s="2621">
        <v>55</v>
      </c>
      <c r="V31" s="2620">
        <v>3.22</v>
      </c>
      <c r="W31" s="2616">
        <v>0.76041666666666663</v>
      </c>
      <c r="X31" s="2619">
        <v>113</v>
      </c>
      <c r="Y31" s="2621">
        <v>52</v>
      </c>
      <c r="Z31" s="2620">
        <v>7</v>
      </c>
      <c r="AB31" s="2613">
        <v>0.26041666666666669</v>
      </c>
      <c r="AC31" s="2619">
        <v>20</v>
      </c>
      <c r="AD31" s="2621">
        <v>61</v>
      </c>
      <c r="AE31" s="2620">
        <v>2.27</v>
      </c>
      <c r="AF31" s="2616">
        <v>0.76041666666666663</v>
      </c>
      <c r="AG31" s="2619">
        <v>84</v>
      </c>
      <c r="AH31" s="2621">
        <v>50</v>
      </c>
      <c r="AI31" s="2620">
        <v>6.54</v>
      </c>
      <c r="AK31" s="2613">
        <v>0.26041666666666669</v>
      </c>
      <c r="AL31" s="2619">
        <v>25</v>
      </c>
      <c r="AM31" s="2621">
        <v>59</v>
      </c>
      <c r="AN31" s="2620">
        <v>2.41</v>
      </c>
      <c r="AO31" s="2616">
        <v>0.76041666666666663</v>
      </c>
      <c r="AP31" s="2619">
        <v>104</v>
      </c>
      <c r="AQ31" s="2621">
        <v>51</v>
      </c>
      <c r="AR31" s="2620">
        <v>6.55</v>
      </c>
      <c r="AT31" s="2613">
        <v>0.26041666666666669</v>
      </c>
      <c r="AU31" s="2619">
        <v>12</v>
      </c>
      <c r="AV31" s="2621">
        <v>48</v>
      </c>
      <c r="AW31" s="2620">
        <v>2.65</v>
      </c>
      <c r="AX31" s="2616">
        <v>0.76041666666666663</v>
      </c>
      <c r="AY31" s="2619">
        <v>46</v>
      </c>
      <c r="AZ31" s="2621">
        <v>55</v>
      </c>
      <c r="BA31" s="2620">
        <v>3.96</v>
      </c>
      <c r="BB31" s="49"/>
      <c r="BC31" s="2613">
        <v>0.26041666666666669</v>
      </c>
      <c r="BD31" s="2619">
        <v>8</v>
      </c>
      <c r="BE31" s="2621">
        <v>64</v>
      </c>
      <c r="BF31" s="2620">
        <v>1.47</v>
      </c>
      <c r="BG31" s="2616">
        <v>0.76041666666666663</v>
      </c>
      <c r="BH31" s="2619">
        <v>67</v>
      </c>
      <c r="BI31" s="2621">
        <v>50</v>
      </c>
      <c r="BJ31" s="2620">
        <v>4.5199999999999996</v>
      </c>
      <c r="BL31" s="2613">
        <v>0.26041666666666669</v>
      </c>
      <c r="BM31" s="54">
        <f t="shared" si="0"/>
        <v>112</v>
      </c>
      <c r="BN31" s="56">
        <f t="shared" si="1"/>
        <v>59.4</v>
      </c>
      <c r="BO31" s="2620">
        <f t="shared" si="2"/>
        <v>1.4520938674964345</v>
      </c>
      <c r="BP31" s="2616">
        <v>0.76041666666666663</v>
      </c>
      <c r="BQ31" s="54">
        <f t="shared" si="9"/>
        <v>474</v>
      </c>
      <c r="BR31" s="56">
        <f t="shared" si="10"/>
        <v>50.8</v>
      </c>
      <c r="BS31" s="2620">
        <f t="shared" si="11"/>
        <v>6.1454686892259822</v>
      </c>
      <c r="BU31" s="2613">
        <v>0.26041666666666669</v>
      </c>
      <c r="BV31" s="54">
        <f t="shared" si="3"/>
        <v>20</v>
      </c>
      <c r="BW31" s="56">
        <f t="shared" si="4"/>
        <v>56.8</v>
      </c>
      <c r="BX31" s="2620">
        <f t="shared" si="5"/>
        <v>0.25930247633864906</v>
      </c>
      <c r="BY31" s="2616">
        <v>0.76041666666666663</v>
      </c>
      <c r="BZ31" s="54">
        <f t="shared" si="6"/>
        <v>113</v>
      </c>
      <c r="CA31" s="56">
        <f t="shared" si="7"/>
        <v>52</v>
      </c>
      <c r="CB31" s="2620">
        <f t="shared" si="8"/>
        <v>1.4650589913133669</v>
      </c>
    </row>
    <row r="32" spans="1:80" x14ac:dyDescent="0.3">
      <c r="A32" s="2613">
        <v>0.27083333333333331</v>
      </c>
      <c r="B32" s="2619">
        <v>26</v>
      </c>
      <c r="C32" s="2621">
        <v>57</v>
      </c>
      <c r="D32" s="2620">
        <v>2.4300000000000002</v>
      </c>
      <c r="E32" s="2616">
        <v>0.77083333333333337</v>
      </c>
      <c r="F32" s="2619">
        <v>102</v>
      </c>
      <c r="G32" s="2621">
        <v>51</v>
      </c>
      <c r="H32" s="2620">
        <v>6.36</v>
      </c>
      <c r="I32" s="20"/>
      <c r="J32" s="2613">
        <v>0.27083333333333331</v>
      </c>
      <c r="K32" s="2619">
        <v>40</v>
      </c>
      <c r="L32" s="2621">
        <v>55</v>
      </c>
      <c r="M32" s="2620">
        <v>3.65</v>
      </c>
      <c r="N32" s="2616">
        <v>0.77083333333333337</v>
      </c>
      <c r="O32" s="2619">
        <v>87</v>
      </c>
      <c r="P32" s="2621">
        <v>51</v>
      </c>
      <c r="Q32" s="2620">
        <v>6.08</v>
      </c>
      <c r="S32" s="2613">
        <v>0.27083333333333331</v>
      </c>
      <c r="T32" s="2619">
        <v>34</v>
      </c>
      <c r="U32" s="2621">
        <v>58</v>
      </c>
      <c r="V32" s="2620">
        <v>2.92</v>
      </c>
      <c r="W32" s="2616">
        <v>0.77083333333333337</v>
      </c>
      <c r="X32" s="2619">
        <v>79</v>
      </c>
      <c r="Y32" s="2621">
        <v>50</v>
      </c>
      <c r="Z32" s="2620">
        <v>7.15</v>
      </c>
      <c r="AB32" s="2613">
        <v>0.27083333333333331</v>
      </c>
      <c r="AC32" s="2619">
        <v>20</v>
      </c>
      <c r="AD32" s="2621">
        <v>57</v>
      </c>
      <c r="AE32" s="2620">
        <v>2.68</v>
      </c>
      <c r="AF32" s="2616">
        <v>0.77083333333333337</v>
      </c>
      <c r="AG32" s="2619">
        <v>84</v>
      </c>
      <c r="AH32" s="2621">
        <v>50</v>
      </c>
      <c r="AI32" s="2620">
        <v>6.54</v>
      </c>
      <c r="AK32" s="2613">
        <v>0.27083333333333331</v>
      </c>
      <c r="AL32" s="2619">
        <v>38</v>
      </c>
      <c r="AM32" s="2621">
        <v>55</v>
      </c>
      <c r="AN32" s="2620">
        <v>3.02</v>
      </c>
      <c r="AO32" s="2616">
        <v>0.77083333333333337</v>
      </c>
      <c r="AP32" s="2619">
        <v>75</v>
      </c>
      <c r="AQ32" s="2621">
        <v>48</v>
      </c>
      <c r="AR32" s="2620">
        <v>6.51</v>
      </c>
      <c r="AT32" s="2613">
        <v>0.27083333333333331</v>
      </c>
      <c r="AU32" s="2619">
        <v>24</v>
      </c>
      <c r="AV32" s="2621">
        <v>54</v>
      </c>
      <c r="AW32" s="2620">
        <v>3.02</v>
      </c>
      <c r="AX32" s="2616">
        <v>0.77083333333333337</v>
      </c>
      <c r="AY32" s="2619">
        <v>56</v>
      </c>
      <c r="AZ32" s="2621">
        <v>53</v>
      </c>
      <c r="BA32" s="2620">
        <v>4.6500000000000004</v>
      </c>
      <c r="BB32" s="49"/>
      <c r="BC32" s="2613">
        <v>0.27083333333333331</v>
      </c>
      <c r="BD32" s="2619">
        <v>11</v>
      </c>
      <c r="BE32" s="2621">
        <v>56</v>
      </c>
      <c r="BF32" s="2620">
        <v>1.6</v>
      </c>
      <c r="BG32" s="2616">
        <v>0.77083333333333337</v>
      </c>
      <c r="BH32" s="2619">
        <v>52</v>
      </c>
      <c r="BI32" s="2621">
        <v>54</v>
      </c>
      <c r="BJ32" s="2620">
        <v>4.54</v>
      </c>
      <c r="BL32" s="2613">
        <v>0.27083333333333331</v>
      </c>
      <c r="BM32" s="54">
        <f t="shared" si="0"/>
        <v>158</v>
      </c>
      <c r="BN32" s="56">
        <f t="shared" si="1"/>
        <v>56.4</v>
      </c>
      <c r="BO32" s="2620">
        <f t="shared" si="2"/>
        <v>2.0484895630753273</v>
      </c>
      <c r="BP32" s="2616">
        <v>0.77083333333333337</v>
      </c>
      <c r="BQ32" s="54">
        <f t="shared" si="9"/>
        <v>427</v>
      </c>
      <c r="BR32" s="56">
        <f t="shared" si="10"/>
        <v>50</v>
      </c>
      <c r="BS32" s="2620">
        <f t="shared" si="11"/>
        <v>5.5361078698301567</v>
      </c>
      <c r="BU32" s="2613">
        <v>0.27083333333333331</v>
      </c>
      <c r="BV32" s="54">
        <f t="shared" si="3"/>
        <v>35</v>
      </c>
      <c r="BW32" s="56">
        <f t="shared" si="4"/>
        <v>55.8</v>
      </c>
      <c r="BX32" s="2620">
        <f t="shared" si="5"/>
        <v>0.45377933359263578</v>
      </c>
      <c r="BY32" s="2616">
        <v>0.77083333333333337</v>
      </c>
      <c r="BZ32" s="54">
        <f t="shared" si="6"/>
        <v>108</v>
      </c>
      <c r="CA32" s="56">
        <f t="shared" si="7"/>
        <v>50.4</v>
      </c>
      <c r="CB32" s="2620">
        <f t="shared" si="8"/>
        <v>1.4002333722287048</v>
      </c>
    </row>
    <row r="33" spans="1:80" ht="17.25" thickBot="1" x14ac:dyDescent="0.35">
      <c r="A33" s="2614">
        <v>0.28125</v>
      </c>
      <c r="B33" s="2619">
        <v>28</v>
      </c>
      <c r="C33" s="2621">
        <v>57</v>
      </c>
      <c r="D33" s="2620">
        <v>3.37</v>
      </c>
      <c r="E33" s="2617">
        <v>0.78125</v>
      </c>
      <c r="F33" s="2619">
        <v>80</v>
      </c>
      <c r="G33" s="2621">
        <v>52</v>
      </c>
      <c r="H33" s="2620">
        <v>4.91</v>
      </c>
      <c r="I33" s="20"/>
      <c r="J33" s="2614">
        <v>0.28125</v>
      </c>
      <c r="K33" s="2619">
        <v>36</v>
      </c>
      <c r="L33" s="2621">
        <v>55</v>
      </c>
      <c r="M33" s="2620">
        <v>3.05</v>
      </c>
      <c r="N33" s="2617">
        <v>0.78125</v>
      </c>
      <c r="O33" s="2619">
        <v>70</v>
      </c>
      <c r="P33" s="2621">
        <v>53</v>
      </c>
      <c r="Q33" s="2620">
        <v>4.2699999999999996</v>
      </c>
      <c r="S33" s="2614">
        <v>0.28125</v>
      </c>
      <c r="T33" s="2619">
        <v>25</v>
      </c>
      <c r="U33" s="2621">
        <v>59</v>
      </c>
      <c r="V33" s="2620">
        <v>3.02</v>
      </c>
      <c r="W33" s="2617">
        <v>0.78125</v>
      </c>
      <c r="X33" s="2619">
        <v>95</v>
      </c>
      <c r="Y33" s="2621">
        <v>50</v>
      </c>
      <c r="Z33" s="2620">
        <v>5.43</v>
      </c>
      <c r="AB33" s="2614">
        <v>0.28125</v>
      </c>
      <c r="AC33" s="2619">
        <v>37</v>
      </c>
      <c r="AD33" s="2621">
        <v>54</v>
      </c>
      <c r="AE33" s="2620">
        <v>2.99</v>
      </c>
      <c r="AF33" s="2617">
        <v>0.78125</v>
      </c>
      <c r="AG33" s="2619">
        <v>88</v>
      </c>
      <c r="AH33" s="2621">
        <v>50</v>
      </c>
      <c r="AI33" s="2620">
        <v>6.08</v>
      </c>
      <c r="AK33" s="2614">
        <v>0.28125</v>
      </c>
      <c r="AL33" s="2619">
        <v>34</v>
      </c>
      <c r="AM33" s="2621">
        <v>54</v>
      </c>
      <c r="AN33" s="2620">
        <v>3.2</v>
      </c>
      <c r="AO33" s="2617">
        <v>0.78125</v>
      </c>
      <c r="AP33" s="2619">
        <v>83</v>
      </c>
      <c r="AQ33" s="2621">
        <v>45</v>
      </c>
      <c r="AR33" s="2620">
        <v>9.5299999999999994</v>
      </c>
      <c r="AT33" s="2614">
        <v>0.28125</v>
      </c>
      <c r="AU33" s="2619">
        <v>17</v>
      </c>
      <c r="AV33" s="2621">
        <v>56</v>
      </c>
      <c r="AW33" s="2620">
        <v>2.19</v>
      </c>
      <c r="AX33" s="2617">
        <v>0.78125</v>
      </c>
      <c r="AY33" s="2619">
        <v>44</v>
      </c>
      <c r="AZ33" s="2621">
        <v>56</v>
      </c>
      <c r="BA33" s="2620">
        <v>3.52</v>
      </c>
      <c r="BB33" s="23"/>
      <c r="BC33" s="2614">
        <v>0.28125</v>
      </c>
      <c r="BD33" s="2619">
        <v>18</v>
      </c>
      <c r="BE33" s="2621">
        <v>59</v>
      </c>
      <c r="BF33" s="2620">
        <v>2.2400000000000002</v>
      </c>
      <c r="BG33" s="2617">
        <v>0.78125</v>
      </c>
      <c r="BH33" s="2619">
        <v>41</v>
      </c>
      <c r="BI33" s="2621">
        <v>51</v>
      </c>
      <c r="BJ33" s="2620">
        <v>4.0999999999999996</v>
      </c>
      <c r="BL33" s="2614">
        <v>0.28125</v>
      </c>
      <c r="BM33" s="54">
        <f t="shared" si="0"/>
        <v>160</v>
      </c>
      <c r="BN33" s="56">
        <f t="shared" si="1"/>
        <v>55.8</v>
      </c>
      <c r="BO33" s="2620">
        <f t="shared" si="2"/>
        <v>2.0744198107091925</v>
      </c>
      <c r="BP33" s="2617">
        <v>0.78125</v>
      </c>
      <c r="BQ33" s="54">
        <f t="shared" si="9"/>
        <v>416</v>
      </c>
      <c r="BR33" s="56">
        <f t="shared" si="10"/>
        <v>50</v>
      </c>
      <c r="BS33" s="2620">
        <f t="shared" si="11"/>
        <v>5.3934915078438994</v>
      </c>
      <c r="BU33" s="2614">
        <v>0.28125</v>
      </c>
      <c r="BV33" s="54">
        <f t="shared" si="3"/>
        <v>35</v>
      </c>
      <c r="BW33" s="56">
        <f t="shared" si="4"/>
        <v>55.6</v>
      </c>
      <c r="BX33" s="2620">
        <f t="shared" si="5"/>
        <v>0.45377933359263578</v>
      </c>
      <c r="BY33" s="2617">
        <v>0.78125</v>
      </c>
      <c r="BZ33" s="54">
        <f t="shared" si="6"/>
        <v>85</v>
      </c>
      <c r="CA33" s="56">
        <f t="shared" si="7"/>
        <v>50.8</v>
      </c>
      <c r="CB33" s="2620">
        <f t="shared" si="8"/>
        <v>1.1020355244392583</v>
      </c>
    </row>
    <row r="34" spans="1:80" ht="17.25" thickTop="1" x14ac:dyDescent="0.3">
      <c r="A34" s="2615">
        <v>0.29166666666666669</v>
      </c>
      <c r="B34" s="2619">
        <v>39</v>
      </c>
      <c r="C34" s="2621">
        <v>57</v>
      </c>
      <c r="D34" s="2620">
        <v>3.36</v>
      </c>
      <c r="E34" s="2618">
        <v>0.79166666666666663</v>
      </c>
      <c r="F34" s="2619">
        <v>85</v>
      </c>
      <c r="G34" s="2621">
        <v>52</v>
      </c>
      <c r="H34" s="2620">
        <v>5.72</v>
      </c>
      <c r="I34" s="20"/>
      <c r="J34" s="2615">
        <v>0.29166666666666669</v>
      </c>
      <c r="K34" s="2619">
        <v>33</v>
      </c>
      <c r="L34" s="2621">
        <v>58</v>
      </c>
      <c r="M34" s="2620">
        <v>2.96</v>
      </c>
      <c r="N34" s="2618">
        <v>0.79166666666666663</v>
      </c>
      <c r="O34" s="2619">
        <v>77</v>
      </c>
      <c r="P34" s="2621">
        <v>51</v>
      </c>
      <c r="Q34" s="2620">
        <v>5.64</v>
      </c>
      <c r="S34" s="2615">
        <v>0.29166666666666669</v>
      </c>
      <c r="T34" s="2619">
        <v>39</v>
      </c>
      <c r="U34" s="2621">
        <v>54</v>
      </c>
      <c r="V34" s="2620">
        <v>3.75</v>
      </c>
      <c r="W34" s="2618">
        <v>0.79166666666666663</v>
      </c>
      <c r="X34" s="2619">
        <v>78</v>
      </c>
      <c r="Y34" s="2621">
        <v>52</v>
      </c>
      <c r="Z34" s="2620">
        <v>5.05</v>
      </c>
      <c r="AB34" s="2615">
        <v>0.29166666666666669</v>
      </c>
      <c r="AC34" s="2619">
        <v>33</v>
      </c>
      <c r="AD34" s="2621">
        <v>59</v>
      </c>
      <c r="AE34" s="2620">
        <v>3.78</v>
      </c>
      <c r="AF34" s="2618">
        <v>0.79166666666666663</v>
      </c>
      <c r="AG34" s="2619">
        <v>67</v>
      </c>
      <c r="AH34" s="2621">
        <v>50</v>
      </c>
      <c r="AI34" s="2620">
        <v>4.67</v>
      </c>
      <c r="AK34" s="2615">
        <v>0.29166666666666669</v>
      </c>
      <c r="AL34" s="2619">
        <v>32</v>
      </c>
      <c r="AM34" s="2621">
        <v>60</v>
      </c>
      <c r="AN34" s="2620">
        <v>2.86</v>
      </c>
      <c r="AO34" s="2618">
        <v>0.79166666666666663</v>
      </c>
      <c r="AP34" s="2619">
        <v>78</v>
      </c>
      <c r="AQ34" s="2621">
        <v>45</v>
      </c>
      <c r="AR34" s="2620">
        <v>8.76</v>
      </c>
      <c r="AT34" s="2615">
        <v>0.29166666666666669</v>
      </c>
      <c r="AU34" s="2619">
        <v>23</v>
      </c>
      <c r="AV34" s="2621">
        <v>55</v>
      </c>
      <c r="AW34" s="2620">
        <v>2.41</v>
      </c>
      <c r="AX34" s="2618">
        <v>0.79166666666666663</v>
      </c>
      <c r="AY34" s="2619">
        <v>39</v>
      </c>
      <c r="AZ34" s="2621">
        <v>52</v>
      </c>
      <c r="BA34" s="2620">
        <v>3.83</v>
      </c>
      <c r="BB34" s="24"/>
      <c r="BC34" s="2615">
        <v>0.29166666666666669</v>
      </c>
      <c r="BD34" s="2619">
        <v>12</v>
      </c>
      <c r="BE34" s="2621">
        <v>61</v>
      </c>
      <c r="BF34" s="2620">
        <v>2.35</v>
      </c>
      <c r="BG34" s="2618">
        <v>0.79166666666666663</v>
      </c>
      <c r="BH34" s="2619">
        <v>53</v>
      </c>
      <c r="BI34" s="2621">
        <v>55</v>
      </c>
      <c r="BJ34" s="2620">
        <v>3.61</v>
      </c>
      <c r="BL34" s="2615">
        <v>0.29166666666666669</v>
      </c>
      <c r="BM34" s="54">
        <f t="shared" si="0"/>
        <v>176</v>
      </c>
      <c r="BN34" s="56">
        <f t="shared" si="1"/>
        <v>57.6</v>
      </c>
      <c r="BO34" s="2620">
        <f t="shared" si="2"/>
        <v>2.2818617917801114</v>
      </c>
      <c r="BP34" s="2618">
        <v>0.79166666666666663</v>
      </c>
      <c r="BQ34" s="54">
        <f t="shared" si="9"/>
        <v>385</v>
      </c>
      <c r="BR34" s="56">
        <f t="shared" si="10"/>
        <v>50</v>
      </c>
      <c r="BS34" s="2620">
        <f t="shared" si="11"/>
        <v>4.9915726695189937</v>
      </c>
      <c r="BU34" s="2615">
        <v>0.29166666666666669</v>
      </c>
      <c r="BV34" s="54">
        <f t="shared" si="3"/>
        <v>35</v>
      </c>
      <c r="BW34" s="56">
        <f t="shared" si="4"/>
        <v>57.2</v>
      </c>
      <c r="BX34" s="2620">
        <f t="shared" si="5"/>
        <v>0.45377933359263578</v>
      </c>
      <c r="BY34" s="2618">
        <v>0.79166666666666663</v>
      </c>
      <c r="BZ34" s="54">
        <f t="shared" si="6"/>
        <v>92</v>
      </c>
      <c r="CA34" s="56">
        <f t="shared" si="7"/>
        <v>50</v>
      </c>
      <c r="CB34" s="2620">
        <f t="shared" si="8"/>
        <v>1.1927913911577854</v>
      </c>
    </row>
    <row r="35" spans="1:80" x14ac:dyDescent="0.3">
      <c r="A35" s="2613">
        <v>0.30208333333333331</v>
      </c>
      <c r="B35" s="2619">
        <v>51</v>
      </c>
      <c r="C35" s="2621">
        <v>57</v>
      </c>
      <c r="D35" s="2620">
        <v>4.24</v>
      </c>
      <c r="E35" s="2616">
        <v>0.80208333333333337</v>
      </c>
      <c r="F35" s="2619">
        <v>68</v>
      </c>
      <c r="G35" s="2621">
        <v>53</v>
      </c>
      <c r="H35" s="2620">
        <v>4.75</v>
      </c>
      <c r="I35" s="20"/>
      <c r="J35" s="2613">
        <v>0.30208333333333331</v>
      </c>
      <c r="K35" s="2619">
        <v>41</v>
      </c>
      <c r="L35" s="2621">
        <v>57</v>
      </c>
      <c r="M35" s="2620">
        <v>3.85</v>
      </c>
      <c r="N35" s="2616">
        <v>0.80208333333333337</v>
      </c>
      <c r="O35" s="2619">
        <v>54</v>
      </c>
      <c r="P35" s="2621">
        <v>54</v>
      </c>
      <c r="Q35" s="2620">
        <v>4.37</v>
      </c>
      <c r="S35" s="2613">
        <v>0.30208333333333331</v>
      </c>
      <c r="T35" s="2619">
        <v>40</v>
      </c>
      <c r="U35" s="2621">
        <v>56</v>
      </c>
      <c r="V35" s="2620">
        <v>5.82</v>
      </c>
      <c r="W35" s="2616">
        <v>0.80208333333333337</v>
      </c>
      <c r="X35" s="2619">
        <v>63</v>
      </c>
      <c r="Y35" s="2621">
        <v>52</v>
      </c>
      <c r="Z35" s="2620">
        <v>4.58</v>
      </c>
      <c r="AB35" s="2613">
        <v>0.30208333333333331</v>
      </c>
      <c r="AC35" s="2619">
        <v>40</v>
      </c>
      <c r="AD35" s="2621">
        <v>61</v>
      </c>
      <c r="AE35" s="2620">
        <v>4.92</v>
      </c>
      <c r="AF35" s="2616">
        <v>0.80208333333333337</v>
      </c>
      <c r="AG35" s="2619">
        <v>88</v>
      </c>
      <c r="AH35" s="2621">
        <v>53</v>
      </c>
      <c r="AI35" s="2620">
        <v>6.11</v>
      </c>
      <c r="AK35" s="2613">
        <v>0.30208333333333331</v>
      </c>
      <c r="AL35" s="2619">
        <v>51</v>
      </c>
      <c r="AM35" s="2621">
        <v>54</v>
      </c>
      <c r="AN35" s="2620">
        <v>5.68</v>
      </c>
      <c r="AO35" s="2616">
        <v>0.80208333333333337</v>
      </c>
      <c r="AP35" s="2619">
        <v>49</v>
      </c>
      <c r="AQ35" s="2621">
        <v>43</v>
      </c>
      <c r="AR35" s="2620">
        <v>8.1300000000000008</v>
      </c>
      <c r="AT35" s="2613">
        <v>0.30208333333333331</v>
      </c>
      <c r="AU35" s="2619">
        <v>16</v>
      </c>
      <c r="AV35" s="2621">
        <v>50</v>
      </c>
      <c r="AW35" s="2620">
        <v>4.4800000000000004</v>
      </c>
      <c r="AX35" s="2616">
        <v>0.80208333333333337</v>
      </c>
      <c r="AY35" s="2619">
        <v>25</v>
      </c>
      <c r="AZ35" s="2621">
        <v>56</v>
      </c>
      <c r="BA35" s="2620">
        <v>2.61</v>
      </c>
      <c r="BB35" s="49"/>
      <c r="BC35" s="2613">
        <v>0.30208333333333331</v>
      </c>
      <c r="BD35" s="2619">
        <v>15</v>
      </c>
      <c r="BE35" s="2621">
        <v>60</v>
      </c>
      <c r="BF35" s="2620">
        <v>4.3499999999999996</v>
      </c>
      <c r="BG35" s="2616">
        <v>0.80208333333333337</v>
      </c>
      <c r="BH35" s="2619">
        <v>57</v>
      </c>
      <c r="BI35" s="2621">
        <v>57</v>
      </c>
      <c r="BJ35" s="2620">
        <v>4.1100000000000003</v>
      </c>
      <c r="BL35" s="2613">
        <v>0.30208333333333331</v>
      </c>
      <c r="BM35" s="54">
        <f t="shared" si="0"/>
        <v>223</v>
      </c>
      <c r="BN35" s="56">
        <f t="shared" si="1"/>
        <v>57</v>
      </c>
      <c r="BO35" s="2620">
        <f t="shared" si="2"/>
        <v>2.8912226111759369</v>
      </c>
      <c r="BP35" s="2616">
        <v>0.80208333333333337</v>
      </c>
      <c r="BQ35" s="54">
        <f t="shared" si="9"/>
        <v>322</v>
      </c>
      <c r="BR35" s="56">
        <f t="shared" si="10"/>
        <v>51</v>
      </c>
      <c r="BS35" s="2620">
        <f t="shared" si="11"/>
        <v>4.1747698690522492</v>
      </c>
      <c r="BU35" s="2613">
        <v>0.30208333333333331</v>
      </c>
      <c r="BV35" s="54">
        <f t="shared" si="3"/>
        <v>31</v>
      </c>
      <c r="BW35" s="56">
        <f t="shared" si="4"/>
        <v>55.6</v>
      </c>
      <c r="BX35" s="2620">
        <f t="shared" si="5"/>
        <v>0.40191883832490599</v>
      </c>
      <c r="BY35" s="2616">
        <v>0.80208333333333337</v>
      </c>
      <c r="BZ35" s="54">
        <f t="shared" si="6"/>
        <v>82</v>
      </c>
      <c r="CA35" s="56">
        <f t="shared" si="7"/>
        <v>51.6</v>
      </c>
      <c r="CB35" s="2620">
        <f t="shared" si="8"/>
        <v>1.063140152988461</v>
      </c>
    </row>
    <row r="36" spans="1:80" x14ac:dyDescent="0.3">
      <c r="A36" s="2613">
        <v>0.3125</v>
      </c>
      <c r="B36" s="2619">
        <v>39</v>
      </c>
      <c r="C36" s="2621">
        <v>54</v>
      </c>
      <c r="D36" s="2620">
        <v>4.16</v>
      </c>
      <c r="E36" s="2616">
        <v>0.8125</v>
      </c>
      <c r="F36" s="2619">
        <v>69</v>
      </c>
      <c r="G36" s="2621">
        <v>53</v>
      </c>
      <c r="H36" s="2620">
        <v>4.6399999999999997</v>
      </c>
      <c r="I36" s="20"/>
      <c r="J36" s="2613">
        <v>0.3125</v>
      </c>
      <c r="K36" s="2619">
        <v>59</v>
      </c>
      <c r="L36" s="2621">
        <v>54</v>
      </c>
      <c r="M36" s="2620">
        <v>5.12</v>
      </c>
      <c r="N36" s="2616">
        <v>0.8125</v>
      </c>
      <c r="O36" s="2619">
        <v>57</v>
      </c>
      <c r="P36" s="2621">
        <v>55</v>
      </c>
      <c r="Q36" s="2620">
        <v>4.4000000000000004</v>
      </c>
      <c r="S36" s="2613">
        <v>0.3125</v>
      </c>
      <c r="T36" s="2619">
        <v>40</v>
      </c>
      <c r="U36" s="2621">
        <v>51</v>
      </c>
      <c r="V36" s="2620">
        <v>4.34</v>
      </c>
      <c r="W36" s="2616">
        <v>0.8125</v>
      </c>
      <c r="X36" s="2619">
        <v>55</v>
      </c>
      <c r="Y36" s="2621">
        <v>51</v>
      </c>
      <c r="Z36" s="2620">
        <v>4.3499999999999996</v>
      </c>
      <c r="AB36" s="2613">
        <v>0.3125</v>
      </c>
      <c r="AC36" s="2619">
        <v>30</v>
      </c>
      <c r="AD36" s="2621">
        <v>52</v>
      </c>
      <c r="AE36" s="2620">
        <v>3.75</v>
      </c>
      <c r="AF36" s="2616">
        <v>0.8125</v>
      </c>
      <c r="AG36" s="2619">
        <v>59</v>
      </c>
      <c r="AH36" s="2621">
        <v>54</v>
      </c>
      <c r="AI36" s="2620">
        <v>4.7</v>
      </c>
      <c r="AK36" s="2613">
        <v>0.3125</v>
      </c>
      <c r="AL36" s="2619">
        <v>67</v>
      </c>
      <c r="AM36" s="2621">
        <v>58</v>
      </c>
      <c r="AN36" s="2620">
        <v>5.2</v>
      </c>
      <c r="AO36" s="2616">
        <v>0.8125</v>
      </c>
      <c r="AP36" s="2619">
        <v>59</v>
      </c>
      <c r="AQ36" s="2621">
        <v>40</v>
      </c>
      <c r="AR36" s="2620">
        <v>9.64</v>
      </c>
      <c r="AT36" s="2613">
        <v>0.3125</v>
      </c>
      <c r="AU36" s="2619">
        <v>20</v>
      </c>
      <c r="AV36" s="2621">
        <v>60</v>
      </c>
      <c r="AW36" s="2620">
        <v>3.05</v>
      </c>
      <c r="AX36" s="2616">
        <v>0.8125</v>
      </c>
      <c r="AY36" s="2619">
        <v>28</v>
      </c>
      <c r="AZ36" s="2621">
        <v>53</v>
      </c>
      <c r="BA36" s="2620">
        <v>2.7</v>
      </c>
      <c r="BB36" s="49"/>
      <c r="BC36" s="2613">
        <v>0.3125</v>
      </c>
      <c r="BD36" s="2619">
        <v>17</v>
      </c>
      <c r="BE36" s="2621">
        <v>62</v>
      </c>
      <c r="BF36" s="2620">
        <v>2.9</v>
      </c>
      <c r="BG36" s="2616">
        <v>0.8125</v>
      </c>
      <c r="BH36" s="2619">
        <v>50</v>
      </c>
      <c r="BI36" s="2621">
        <v>53</v>
      </c>
      <c r="BJ36" s="2620">
        <v>3.23</v>
      </c>
      <c r="BL36" s="2613">
        <v>0.3125</v>
      </c>
      <c r="BM36" s="54">
        <f t="shared" si="0"/>
        <v>235</v>
      </c>
      <c r="BN36" s="56">
        <f t="shared" si="1"/>
        <v>53.8</v>
      </c>
      <c r="BO36" s="2620">
        <f t="shared" si="2"/>
        <v>3.0468040969791264</v>
      </c>
      <c r="BP36" s="2616">
        <v>0.8125</v>
      </c>
      <c r="BQ36" s="54">
        <f t="shared" si="9"/>
        <v>299</v>
      </c>
      <c r="BR36" s="56">
        <f t="shared" si="10"/>
        <v>50.6</v>
      </c>
      <c r="BS36" s="2620">
        <f t="shared" si="11"/>
        <v>3.876572021262803</v>
      </c>
      <c r="BU36" s="2613">
        <v>0.3125</v>
      </c>
      <c r="BV36" s="54">
        <f t="shared" si="3"/>
        <v>37</v>
      </c>
      <c r="BW36" s="56">
        <f t="shared" si="4"/>
        <v>55</v>
      </c>
      <c r="BX36" s="2620">
        <f t="shared" si="5"/>
        <v>0.47970958122650076</v>
      </c>
      <c r="BY36" s="2616">
        <v>0.8125</v>
      </c>
      <c r="BZ36" s="54">
        <f t="shared" si="6"/>
        <v>78</v>
      </c>
      <c r="CA36" s="56">
        <f t="shared" si="7"/>
        <v>50.6</v>
      </c>
      <c r="CB36" s="2620">
        <f t="shared" si="8"/>
        <v>1.0112796577207313</v>
      </c>
    </row>
    <row r="37" spans="1:80" ht="17.25" thickBot="1" x14ac:dyDescent="0.35">
      <c r="A37" s="2614">
        <v>0.32291666666666669</v>
      </c>
      <c r="B37" s="2619">
        <v>58</v>
      </c>
      <c r="C37" s="2621">
        <v>54</v>
      </c>
      <c r="D37" s="2620">
        <v>6.06</v>
      </c>
      <c r="E37" s="2617">
        <v>0.82291666666666663</v>
      </c>
      <c r="F37" s="2619">
        <v>52</v>
      </c>
      <c r="G37" s="2621">
        <v>52</v>
      </c>
      <c r="H37" s="2620">
        <v>4.2300000000000004</v>
      </c>
      <c r="I37" s="20"/>
      <c r="J37" s="2614">
        <v>0.32291666666666669</v>
      </c>
      <c r="K37" s="2619">
        <v>90</v>
      </c>
      <c r="L37" s="2621">
        <v>54</v>
      </c>
      <c r="M37" s="2620">
        <v>7.72</v>
      </c>
      <c r="N37" s="2617">
        <v>0.82291666666666663</v>
      </c>
      <c r="O37" s="2619">
        <v>57</v>
      </c>
      <c r="P37" s="2621">
        <v>50</v>
      </c>
      <c r="Q37" s="2620">
        <v>4.59</v>
      </c>
      <c r="S37" s="2614">
        <v>0.32291666666666669</v>
      </c>
      <c r="T37" s="2619">
        <v>63</v>
      </c>
      <c r="U37" s="2621">
        <v>53</v>
      </c>
      <c r="V37" s="2620">
        <v>5.39</v>
      </c>
      <c r="W37" s="2617">
        <v>0.82291666666666663</v>
      </c>
      <c r="X37" s="2619">
        <v>66</v>
      </c>
      <c r="Y37" s="2621">
        <v>55</v>
      </c>
      <c r="Z37" s="2620">
        <v>3.97</v>
      </c>
      <c r="AB37" s="2614">
        <v>0.32291666666666669</v>
      </c>
      <c r="AC37" s="2619">
        <v>61</v>
      </c>
      <c r="AD37" s="2621">
        <v>56</v>
      </c>
      <c r="AE37" s="2620">
        <v>6.38</v>
      </c>
      <c r="AF37" s="2617">
        <v>0.82291666666666663</v>
      </c>
      <c r="AG37" s="2619">
        <v>76</v>
      </c>
      <c r="AH37" s="2621">
        <v>54</v>
      </c>
      <c r="AI37" s="2620">
        <v>4.9800000000000004</v>
      </c>
      <c r="AK37" s="2614">
        <v>0.32291666666666669</v>
      </c>
      <c r="AL37" s="2619">
        <v>56</v>
      </c>
      <c r="AM37" s="2621">
        <v>52</v>
      </c>
      <c r="AN37" s="2620">
        <v>5.46</v>
      </c>
      <c r="AO37" s="2617">
        <v>0.82291666666666663</v>
      </c>
      <c r="AP37" s="2619">
        <v>53</v>
      </c>
      <c r="AQ37" s="2621">
        <v>43</v>
      </c>
      <c r="AR37" s="2620">
        <v>7.5</v>
      </c>
      <c r="AT37" s="2614">
        <v>0.32291666666666669</v>
      </c>
      <c r="AU37" s="2619">
        <v>21</v>
      </c>
      <c r="AV37" s="2621">
        <v>57</v>
      </c>
      <c r="AW37" s="2620">
        <v>4</v>
      </c>
      <c r="AX37" s="2617">
        <v>0.82291666666666663</v>
      </c>
      <c r="AY37" s="2619">
        <v>40</v>
      </c>
      <c r="AZ37" s="2621">
        <v>55</v>
      </c>
      <c r="BA37" s="2620">
        <v>3.35</v>
      </c>
      <c r="BB37" s="23"/>
      <c r="BC37" s="2614">
        <v>0.32291666666666669</v>
      </c>
      <c r="BD37" s="2619">
        <v>20</v>
      </c>
      <c r="BE37" s="2621">
        <v>61</v>
      </c>
      <c r="BF37" s="2620">
        <v>3.07</v>
      </c>
      <c r="BG37" s="2617">
        <v>0.82291666666666663</v>
      </c>
      <c r="BH37" s="2619">
        <v>38</v>
      </c>
      <c r="BI37" s="2621">
        <v>63</v>
      </c>
      <c r="BJ37" s="2620">
        <v>2.92</v>
      </c>
      <c r="BL37" s="2614">
        <v>0.32291666666666669</v>
      </c>
      <c r="BM37" s="54">
        <f t="shared" si="0"/>
        <v>328</v>
      </c>
      <c r="BN37" s="56">
        <f t="shared" si="1"/>
        <v>53.8</v>
      </c>
      <c r="BO37" s="2620">
        <f t="shared" si="2"/>
        <v>4.2525606119538439</v>
      </c>
      <c r="BP37" s="2617">
        <v>0.82291666666666663</v>
      </c>
      <c r="BQ37" s="54">
        <f t="shared" si="9"/>
        <v>304</v>
      </c>
      <c r="BR37" s="56">
        <f t="shared" si="10"/>
        <v>50.8</v>
      </c>
      <c r="BS37" s="2620">
        <f t="shared" si="11"/>
        <v>3.9413976403474651</v>
      </c>
      <c r="BU37" s="2614">
        <v>0.32291666666666669</v>
      </c>
      <c r="BV37" s="54">
        <f t="shared" si="3"/>
        <v>41</v>
      </c>
      <c r="BW37" s="56">
        <f t="shared" si="4"/>
        <v>54.4</v>
      </c>
      <c r="BX37" s="2620">
        <f t="shared" si="5"/>
        <v>0.53157007649423049</v>
      </c>
      <c r="BY37" s="2617">
        <v>0.82291666666666663</v>
      </c>
      <c r="BZ37" s="54">
        <f t="shared" si="6"/>
        <v>78</v>
      </c>
      <c r="CA37" s="56">
        <f t="shared" si="7"/>
        <v>51.4</v>
      </c>
      <c r="CB37" s="2620">
        <f t="shared" si="8"/>
        <v>1.0112796577207313</v>
      </c>
    </row>
    <row r="38" spans="1:80" ht="17.25" thickTop="1" x14ac:dyDescent="0.3">
      <c r="A38" s="2615">
        <v>0.33333333333333331</v>
      </c>
      <c r="B38" s="2619">
        <v>95</v>
      </c>
      <c r="C38" s="2621">
        <v>57</v>
      </c>
      <c r="D38" s="2620">
        <v>6.42</v>
      </c>
      <c r="E38" s="2618">
        <v>0.83333333333333337</v>
      </c>
      <c r="F38" s="2619">
        <v>42</v>
      </c>
      <c r="G38" s="2621">
        <v>60</v>
      </c>
      <c r="H38" s="2620">
        <v>3.59</v>
      </c>
      <c r="I38" s="20"/>
      <c r="J38" s="2615">
        <v>0.33333333333333331</v>
      </c>
      <c r="K38" s="2619">
        <v>73</v>
      </c>
      <c r="L38" s="2621">
        <v>52</v>
      </c>
      <c r="M38" s="2620">
        <v>6.25</v>
      </c>
      <c r="N38" s="2618">
        <v>0.83333333333333337</v>
      </c>
      <c r="O38" s="2619">
        <v>27</v>
      </c>
      <c r="P38" s="2621">
        <v>48</v>
      </c>
      <c r="Q38" s="2620">
        <v>4</v>
      </c>
      <c r="S38" s="2615">
        <v>0.33333333333333331</v>
      </c>
      <c r="T38" s="2619">
        <v>71</v>
      </c>
      <c r="U38" s="2621">
        <v>54</v>
      </c>
      <c r="V38" s="2620">
        <v>6.83</v>
      </c>
      <c r="W38" s="2618">
        <v>0.83333333333333337</v>
      </c>
      <c r="X38" s="2619">
        <v>51</v>
      </c>
      <c r="Y38" s="2621">
        <v>54</v>
      </c>
      <c r="Z38" s="2620">
        <v>3.91</v>
      </c>
      <c r="AB38" s="2615">
        <v>0.33333333333333331</v>
      </c>
      <c r="AC38" s="2619">
        <v>87</v>
      </c>
      <c r="AD38" s="2621">
        <v>56</v>
      </c>
      <c r="AE38" s="2620">
        <v>5.64</v>
      </c>
      <c r="AF38" s="2618">
        <v>0.83333333333333337</v>
      </c>
      <c r="AG38" s="2619">
        <v>58</v>
      </c>
      <c r="AH38" s="2621">
        <v>55</v>
      </c>
      <c r="AI38" s="2620">
        <v>4.3</v>
      </c>
      <c r="AK38" s="2615">
        <v>0.33333333333333331</v>
      </c>
      <c r="AL38" s="2619">
        <v>69</v>
      </c>
      <c r="AM38" s="2621">
        <v>58</v>
      </c>
      <c r="AN38" s="2620">
        <v>6.42</v>
      </c>
      <c r="AO38" s="2618">
        <v>0.83333333333333337</v>
      </c>
      <c r="AP38" s="2619">
        <v>76</v>
      </c>
      <c r="AQ38" s="2621">
        <v>48</v>
      </c>
      <c r="AR38" s="2620">
        <v>9.61</v>
      </c>
      <c r="AT38" s="2615">
        <v>0.33333333333333331</v>
      </c>
      <c r="AU38" s="2619">
        <v>30</v>
      </c>
      <c r="AV38" s="2621">
        <v>53</v>
      </c>
      <c r="AW38" s="2620">
        <v>3.63</v>
      </c>
      <c r="AX38" s="2618">
        <v>0.83333333333333337</v>
      </c>
      <c r="AY38" s="2619">
        <v>31</v>
      </c>
      <c r="AZ38" s="2621">
        <v>58</v>
      </c>
      <c r="BA38" s="2620">
        <v>2.69</v>
      </c>
      <c r="BB38" s="24"/>
      <c r="BC38" s="2615">
        <v>0.33333333333333331</v>
      </c>
      <c r="BD38" s="2619">
        <v>25</v>
      </c>
      <c r="BE38" s="2621">
        <v>57</v>
      </c>
      <c r="BF38" s="2620">
        <v>3.3</v>
      </c>
      <c r="BG38" s="2618">
        <v>0.83333333333333337</v>
      </c>
      <c r="BH38" s="2619">
        <v>55</v>
      </c>
      <c r="BI38" s="2621">
        <v>50</v>
      </c>
      <c r="BJ38" s="2620">
        <v>3.69</v>
      </c>
      <c r="BL38" s="2615">
        <v>0.33333333333333331</v>
      </c>
      <c r="BM38" s="54">
        <f t="shared" si="0"/>
        <v>395</v>
      </c>
      <c r="BN38" s="56">
        <f t="shared" si="1"/>
        <v>55.4</v>
      </c>
      <c r="BO38" s="2620">
        <f t="shared" si="2"/>
        <v>5.1212239076883188</v>
      </c>
      <c r="BP38" s="2618">
        <v>0.83333333333333337</v>
      </c>
      <c r="BQ38" s="54">
        <f t="shared" si="9"/>
        <v>254</v>
      </c>
      <c r="BR38" s="56">
        <f t="shared" si="10"/>
        <v>53</v>
      </c>
      <c r="BS38" s="2620">
        <f t="shared" si="11"/>
        <v>3.2931414495008431</v>
      </c>
      <c r="BU38" s="2615">
        <v>0.33333333333333331</v>
      </c>
      <c r="BV38" s="54">
        <f t="shared" si="3"/>
        <v>55</v>
      </c>
      <c r="BW38" s="56">
        <f t="shared" si="4"/>
        <v>54.6</v>
      </c>
      <c r="BX38" s="2620">
        <f t="shared" si="5"/>
        <v>0.71308180993128489</v>
      </c>
      <c r="BY38" s="2618">
        <v>0.83333333333333337</v>
      </c>
      <c r="BZ38" s="54">
        <f t="shared" si="6"/>
        <v>86</v>
      </c>
      <c r="CA38" s="56">
        <f t="shared" si="7"/>
        <v>52.6</v>
      </c>
      <c r="CB38" s="2620">
        <f t="shared" si="8"/>
        <v>1.1150006482561907</v>
      </c>
    </row>
    <row r="39" spans="1:80" x14ac:dyDescent="0.3">
      <c r="A39" s="2613">
        <v>0.34375</v>
      </c>
      <c r="B39" s="2619">
        <v>86</v>
      </c>
      <c r="C39" s="2621">
        <v>58</v>
      </c>
      <c r="D39" s="2620">
        <v>7.63</v>
      </c>
      <c r="E39" s="2616">
        <v>0.84375</v>
      </c>
      <c r="F39" s="2619">
        <v>51</v>
      </c>
      <c r="G39" s="2621">
        <v>54</v>
      </c>
      <c r="H39" s="2620">
        <v>4.0999999999999996</v>
      </c>
      <c r="I39" s="20"/>
      <c r="J39" s="2613">
        <v>0.34375</v>
      </c>
      <c r="K39" s="2619">
        <v>101</v>
      </c>
      <c r="L39" s="2621">
        <v>51</v>
      </c>
      <c r="M39" s="2620">
        <v>7.32</v>
      </c>
      <c r="N39" s="2616">
        <v>0.84375</v>
      </c>
      <c r="O39" s="2619">
        <v>38</v>
      </c>
      <c r="P39" s="2621">
        <v>51</v>
      </c>
      <c r="Q39" s="2620">
        <v>3.43</v>
      </c>
      <c r="S39" s="2613">
        <v>0.34375</v>
      </c>
      <c r="T39" s="2619">
        <v>80</v>
      </c>
      <c r="U39" s="2621">
        <v>54</v>
      </c>
      <c r="V39" s="2620">
        <v>6.08</v>
      </c>
      <c r="W39" s="2616">
        <v>0.84375</v>
      </c>
      <c r="X39" s="2619">
        <v>64</v>
      </c>
      <c r="Y39" s="2621">
        <v>55</v>
      </c>
      <c r="Z39" s="2620">
        <v>4.66</v>
      </c>
      <c r="AB39" s="2613">
        <v>0.34375</v>
      </c>
      <c r="AC39" s="2619">
        <v>99</v>
      </c>
      <c r="AD39" s="2621">
        <v>53</v>
      </c>
      <c r="AE39" s="2620">
        <v>6.53</v>
      </c>
      <c r="AF39" s="2616">
        <v>0.84375</v>
      </c>
      <c r="AG39" s="2619">
        <v>61</v>
      </c>
      <c r="AH39" s="2621">
        <v>54</v>
      </c>
      <c r="AI39" s="2620">
        <v>4.1900000000000004</v>
      </c>
      <c r="AK39" s="2613">
        <v>0.34375</v>
      </c>
      <c r="AL39" s="2619">
        <v>84</v>
      </c>
      <c r="AM39" s="2621">
        <v>53</v>
      </c>
      <c r="AN39" s="2620">
        <v>7.3</v>
      </c>
      <c r="AO39" s="2616">
        <v>0.84375</v>
      </c>
      <c r="AP39" s="2619">
        <v>47</v>
      </c>
      <c r="AQ39" s="2621">
        <v>46</v>
      </c>
      <c r="AR39" s="2620">
        <v>6.69</v>
      </c>
      <c r="AT39" s="2613">
        <v>0.34375</v>
      </c>
      <c r="AU39" s="2619">
        <v>29</v>
      </c>
      <c r="AV39" s="2621">
        <v>56</v>
      </c>
      <c r="AW39" s="2620">
        <v>3.72</v>
      </c>
      <c r="AX39" s="2616">
        <v>0.84375</v>
      </c>
      <c r="AY39" s="2619">
        <v>36</v>
      </c>
      <c r="AZ39" s="2621">
        <v>59</v>
      </c>
      <c r="BA39" s="2620">
        <v>2.74</v>
      </c>
      <c r="BB39" s="49"/>
      <c r="BC39" s="2613">
        <v>0.34375</v>
      </c>
      <c r="BD39" s="2619">
        <v>20</v>
      </c>
      <c r="BE39" s="2621">
        <v>60</v>
      </c>
      <c r="BF39" s="2620">
        <v>3.39</v>
      </c>
      <c r="BG39" s="2616">
        <v>0.84375</v>
      </c>
      <c r="BH39" s="2619">
        <v>51</v>
      </c>
      <c r="BI39" s="2621">
        <v>54</v>
      </c>
      <c r="BJ39" s="2620">
        <v>3.92</v>
      </c>
      <c r="BL39" s="2613">
        <v>0.34375</v>
      </c>
      <c r="BM39" s="54">
        <f t="shared" si="0"/>
        <v>450</v>
      </c>
      <c r="BN39" s="56">
        <f t="shared" si="1"/>
        <v>53.8</v>
      </c>
      <c r="BO39" s="2620">
        <f t="shared" si="2"/>
        <v>5.8343057176196034</v>
      </c>
      <c r="BP39" s="2616">
        <v>0.84375</v>
      </c>
      <c r="BQ39" s="54">
        <f t="shared" si="9"/>
        <v>261</v>
      </c>
      <c r="BR39" s="56">
        <f t="shared" si="10"/>
        <v>52</v>
      </c>
      <c r="BS39" s="2620">
        <f t="shared" si="11"/>
        <v>3.38389731621937</v>
      </c>
      <c r="BU39" s="2613">
        <v>0.34375</v>
      </c>
      <c r="BV39" s="54">
        <f t="shared" si="3"/>
        <v>49</v>
      </c>
      <c r="BW39" s="56">
        <f t="shared" si="4"/>
        <v>53.4</v>
      </c>
      <c r="BX39" s="2620">
        <f t="shared" si="5"/>
        <v>0.63529106702969007</v>
      </c>
      <c r="BY39" s="2616">
        <v>0.84375</v>
      </c>
      <c r="BZ39" s="54">
        <f t="shared" si="6"/>
        <v>87</v>
      </c>
      <c r="CA39" s="56">
        <f t="shared" si="7"/>
        <v>53</v>
      </c>
      <c r="CB39" s="2620">
        <f t="shared" si="8"/>
        <v>1.1279657720731233</v>
      </c>
    </row>
    <row r="40" spans="1:80" x14ac:dyDescent="0.3">
      <c r="A40" s="2613">
        <v>0.35416666666666669</v>
      </c>
      <c r="B40" s="2619">
        <v>125</v>
      </c>
      <c r="C40" s="2621">
        <v>52</v>
      </c>
      <c r="D40" s="2620">
        <v>8.0399999999999991</v>
      </c>
      <c r="E40" s="2616">
        <v>0.85416666666666663</v>
      </c>
      <c r="F40" s="2619">
        <v>55</v>
      </c>
      <c r="G40" s="2621">
        <v>52</v>
      </c>
      <c r="H40" s="2620">
        <v>3.82</v>
      </c>
      <c r="I40" s="20"/>
      <c r="J40" s="2613">
        <v>0.35416666666666669</v>
      </c>
      <c r="K40" s="2619">
        <v>124</v>
      </c>
      <c r="L40" s="2621">
        <v>50</v>
      </c>
      <c r="M40" s="2620">
        <v>9.85</v>
      </c>
      <c r="N40" s="2616">
        <v>0.85416666666666663</v>
      </c>
      <c r="O40" s="2619">
        <v>27</v>
      </c>
      <c r="P40" s="2621">
        <v>49</v>
      </c>
      <c r="Q40" s="2620">
        <v>4.07</v>
      </c>
      <c r="S40" s="2613">
        <v>0.35416666666666669</v>
      </c>
      <c r="T40" s="2619">
        <v>140</v>
      </c>
      <c r="U40" s="2621">
        <v>48</v>
      </c>
      <c r="V40" s="2620">
        <v>10.49</v>
      </c>
      <c r="W40" s="2616">
        <v>0.85416666666666663</v>
      </c>
      <c r="X40" s="2619">
        <v>56</v>
      </c>
      <c r="Y40" s="2621">
        <v>55</v>
      </c>
      <c r="Z40" s="2620">
        <v>3.74</v>
      </c>
      <c r="AB40" s="2613">
        <v>0.35416666666666669</v>
      </c>
      <c r="AC40" s="2619">
        <v>144</v>
      </c>
      <c r="AD40" s="2621">
        <v>52</v>
      </c>
      <c r="AE40" s="2620">
        <v>8.8000000000000007</v>
      </c>
      <c r="AF40" s="2616">
        <v>0.85416666666666663</v>
      </c>
      <c r="AG40" s="2619">
        <v>50</v>
      </c>
      <c r="AH40" s="2621">
        <v>57</v>
      </c>
      <c r="AI40" s="2620">
        <v>3.79</v>
      </c>
      <c r="AK40" s="2613">
        <v>0.35416666666666669</v>
      </c>
      <c r="AL40" s="2619">
        <v>92</v>
      </c>
      <c r="AM40" s="2621">
        <v>48</v>
      </c>
      <c r="AN40" s="2620">
        <v>8.32</v>
      </c>
      <c r="AO40" s="2616">
        <v>0.85416666666666663</v>
      </c>
      <c r="AP40" s="2619">
        <v>44</v>
      </c>
      <c r="AQ40" s="2621">
        <v>46</v>
      </c>
      <c r="AR40" s="2620">
        <v>4.2</v>
      </c>
      <c r="AT40" s="2613">
        <v>0.35416666666666669</v>
      </c>
      <c r="AU40" s="2619">
        <v>45</v>
      </c>
      <c r="AV40" s="2621">
        <v>55</v>
      </c>
      <c r="AW40" s="2620">
        <v>4.43</v>
      </c>
      <c r="AX40" s="2616">
        <v>0.85416666666666663</v>
      </c>
      <c r="AY40" s="2619">
        <v>37</v>
      </c>
      <c r="AZ40" s="2621">
        <v>60</v>
      </c>
      <c r="BA40" s="2620">
        <v>3.15</v>
      </c>
      <c r="BB40" s="49"/>
      <c r="BC40" s="2613">
        <v>0.35416666666666669</v>
      </c>
      <c r="BD40" s="2619">
        <v>24</v>
      </c>
      <c r="BE40" s="2621">
        <v>57</v>
      </c>
      <c r="BF40" s="2620">
        <v>2.57</v>
      </c>
      <c r="BG40" s="2616">
        <v>0.85416666666666663</v>
      </c>
      <c r="BH40" s="2619">
        <v>37</v>
      </c>
      <c r="BI40" s="2621">
        <v>59</v>
      </c>
      <c r="BJ40" s="2620">
        <v>3.23</v>
      </c>
      <c r="BL40" s="2613">
        <v>0.35416666666666669</v>
      </c>
      <c r="BM40" s="54">
        <f t="shared" si="0"/>
        <v>625</v>
      </c>
      <c r="BN40" s="56">
        <f t="shared" si="1"/>
        <v>50</v>
      </c>
      <c r="BO40" s="2620">
        <f t="shared" si="2"/>
        <v>8.1032023855827813</v>
      </c>
      <c r="BP40" s="2616">
        <v>0.85416666666666663</v>
      </c>
      <c r="BQ40" s="54">
        <f t="shared" si="9"/>
        <v>232</v>
      </c>
      <c r="BR40" s="56">
        <f t="shared" si="10"/>
        <v>51.8</v>
      </c>
      <c r="BS40" s="2620">
        <f t="shared" si="11"/>
        <v>3.007908725528329</v>
      </c>
      <c r="BU40" s="2613">
        <v>0.35416666666666669</v>
      </c>
      <c r="BV40" s="54">
        <f t="shared" si="3"/>
        <v>69</v>
      </c>
      <c r="BW40" s="56">
        <f t="shared" si="4"/>
        <v>50.6</v>
      </c>
      <c r="BX40" s="2620">
        <f t="shared" si="5"/>
        <v>0.89459354336833918</v>
      </c>
      <c r="BY40" s="2616">
        <v>0.85416666666666663</v>
      </c>
      <c r="BZ40" s="54">
        <f t="shared" si="6"/>
        <v>74</v>
      </c>
      <c r="CA40" s="56">
        <f t="shared" si="7"/>
        <v>53.4</v>
      </c>
      <c r="CB40" s="2620">
        <f t="shared" si="8"/>
        <v>0.95941916245300152</v>
      </c>
    </row>
    <row r="41" spans="1:80" ht="17.25" thickBot="1" x14ac:dyDescent="0.35">
      <c r="A41" s="2614">
        <v>0.36458333333333331</v>
      </c>
      <c r="B41" s="2619">
        <v>147</v>
      </c>
      <c r="C41" s="2621">
        <v>52</v>
      </c>
      <c r="D41" s="2620">
        <v>9.56</v>
      </c>
      <c r="E41" s="2617">
        <v>0.86458333333333337</v>
      </c>
      <c r="F41" s="2619">
        <v>42</v>
      </c>
      <c r="G41" s="2621">
        <v>55</v>
      </c>
      <c r="H41" s="2620">
        <v>3.54</v>
      </c>
      <c r="I41" s="20"/>
      <c r="J41" s="2614">
        <v>0.36458333333333331</v>
      </c>
      <c r="K41" s="2619">
        <v>133</v>
      </c>
      <c r="L41" s="2621">
        <v>50</v>
      </c>
      <c r="M41" s="2620">
        <v>9.69</v>
      </c>
      <c r="N41" s="2617">
        <v>0.86458333333333337</v>
      </c>
      <c r="O41" s="2619">
        <v>52</v>
      </c>
      <c r="P41" s="2621">
        <v>52</v>
      </c>
      <c r="Q41" s="2620">
        <v>3.93</v>
      </c>
      <c r="S41" s="2614">
        <v>0.36458333333333331</v>
      </c>
      <c r="T41" s="2619">
        <v>102</v>
      </c>
      <c r="U41" s="2621">
        <v>37</v>
      </c>
      <c r="V41" s="2620">
        <v>17.34</v>
      </c>
      <c r="W41" s="2617">
        <v>0.86458333333333337</v>
      </c>
      <c r="X41" s="2619">
        <v>53</v>
      </c>
      <c r="Y41" s="2621">
        <v>56</v>
      </c>
      <c r="Z41" s="2620">
        <v>4.0599999999999996</v>
      </c>
      <c r="AB41" s="2614">
        <v>0.36458333333333331</v>
      </c>
      <c r="AC41" s="2619">
        <v>145</v>
      </c>
      <c r="AD41" s="2621">
        <v>51</v>
      </c>
      <c r="AE41" s="2620">
        <v>9.86</v>
      </c>
      <c r="AF41" s="2617">
        <v>0.86458333333333337</v>
      </c>
      <c r="AG41" s="2619">
        <v>46</v>
      </c>
      <c r="AH41" s="2621">
        <v>52</v>
      </c>
      <c r="AI41" s="2620">
        <v>3.31</v>
      </c>
      <c r="AK41" s="2614">
        <v>0.36458333333333331</v>
      </c>
      <c r="AL41" s="2619">
        <v>124</v>
      </c>
      <c r="AM41" s="2621">
        <v>49</v>
      </c>
      <c r="AN41" s="2620">
        <v>10.66</v>
      </c>
      <c r="AO41" s="2617">
        <v>0.86458333333333337</v>
      </c>
      <c r="AP41" s="2619">
        <v>63</v>
      </c>
      <c r="AQ41" s="2621">
        <v>51</v>
      </c>
      <c r="AR41" s="2620">
        <v>6.34</v>
      </c>
      <c r="AT41" s="2614">
        <v>0.36458333333333331</v>
      </c>
      <c r="AU41" s="2619">
        <v>52</v>
      </c>
      <c r="AV41" s="2621">
        <v>61</v>
      </c>
      <c r="AW41" s="2620">
        <v>4.12</v>
      </c>
      <c r="AX41" s="2617">
        <v>0.86458333333333337</v>
      </c>
      <c r="AY41" s="2619">
        <v>43</v>
      </c>
      <c r="AZ41" s="2621">
        <v>54</v>
      </c>
      <c r="BA41" s="2620">
        <v>3.34</v>
      </c>
      <c r="BB41" s="23"/>
      <c r="BC41" s="2614">
        <v>0.36458333333333331</v>
      </c>
      <c r="BD41" s="2619">
        <v>21</v>
      </c>
      <c r="BE41" s="2621">
        <v>56</v>
      </c>
      <c r="BF41" s="2620">
        <v>2.92</v>
      </c>
      <c r="BG41" s="2617">
        <v>0.86458333333333337</v>
      </c>
      <c r="BH41" s="2619">
        <v>27</v>
      </c>
      <c r="BI41" s="2621">
        <v>58</v>
      </c>
      <c r="BJ41" s="2620">
        <v>2.44</v>
      </c>
      <c r="BL41" s="2614">
        <v>0.36458333333333331</v>
      </c>
      <c r="BM41" s="54">
        <f t="shared" si="0"/>
        <v>651</v>
      </c>
      <c r="BN41" s="56">
        <f t="shared" si="1"/>
        <v>47.8</v>
      </c>
      <c r="BO41" s="2620">
        <f t="shared" si="2"/>
        <v>8.4402956048230262</v>
      </c>
      <c r="BP41" s="2617">
        <v>0.86458333333333337</v>
      </c>
      <c r="BQ41" s="54">
        <f t="shared" si="9"/>
        <v>256</v>
      </c>
      <c r="BR41" s="56">
        <f t="shared" si="10"/>
        <v>53.2</v>
      </c>
      <c r="BS41" s="2620">
        <f t="shared" si="11"/>
        <v>3.3190716971347074</v>
      </c>
      <c r="BU41" s="2614">
        <v>0.36458333333333331</v>
      </c>
      <c r="BV41" s="54">
        <f t="shared" si="3"/>
        <v>73</v>
      </c>
      <c r="BW41" s="56">
        <f t="shared" si="4"/>
        <v>49.6</v>
      </c>
      <c r="BX41" s="2620">
        <f t="shared" si="5"/>
        <v>0.94645403863606903</v>
      </c>
      <c r="BY41" s="2617">
        <v>0.86458333333333337</v>
      </c>
      <c r="BZ41" s="54">
        <f t="shared" si="6"/>
        <v>70</v>
      </c>
      <c r="CA41" s="56">
        <f t="shared" si="7"/>
        <v>53</v>
      </c>
      <c r="CB41" s="2620">
        <f t="shared" si="8"/>
        <v>0.90755866718527156</v>
      </c>
    </row>
    <row r="42" spans="1:80" ht="17.25" thickTop="1" x14ac:dyDescent="0.3">
      <c r="A42" s="2615">
        <v>0.375</v>
      </c>
      <c r="B42" s="2619">
        <v>118</v>
      </c>
      <c r="C42" s="2621">
        <v>54</v>
      </c>
      <c r="D42" s="2620">
        <v>7.82</v>
      </c>
      <c r="E42" s="2618">
        <v>0.875</v>
      </c>
      <c r="F42" s="2619">
        <v>51</v>
      </c>
      <c r="G42" s="2621">
        <v>55</v>
      </c>
      <c r="H42" s="2620">
        <v>4.03</v>
      </c>
      <c r="I42" s="20"/>
      <c r="J42" s="2615">
        <v>0.375</v>
      </c>
      <c r="K42" s="2619">
        <v>81</v>
      </c>
      <c r="L42" s="2621">
        <v>53</v>
      </c>
      <c r="M42" s="2620">
        <v>6.58</v>
      </c>
      <c r="N42" s="2618">
        <v>0.875</v>
      </c>
      <c r="O42" s="2619">
        <v>50</v>
      </c>
      <c r="P42" s="2621">
        <v>58</v>
      </c>
      <c r="Q42" s="2620">
        <v>3.18</v>
      </c>
      <c r="S42" s="2615">
        <v>0.375</v>
      </c>
      <c r="T42" s="2619">
        <v>77</v>
      </c>
      <c r="U42" s="2621">
        <v>54</v>
      </c>
      <c r="V42" s="2620">
        <v>8.16</v>
      </c>
      <c r="W42" s="2618">
        <v>0.875</v>
      </c>
      <c r="X42" s="2619">
        <v>59</v>
      </c>
      <c r="Y42" s="2621">
        <v>53</v>
      </c>
      <c r="Z42" s="2620">
        <v>4.25</v>
      </c>
      <c r="AB42" s="2615">
        <v>0.375</v>
      </c>
      <c r="AC42" s="2619">
        <v>89</v>
      </c>
      <c r="AD42" s="2621">
        <v>49</v>
      </c>
      <c r="AE42" s="2620">
        <v>9.0399999999999991</v>
      </c>
      <c r="AF42" s="2618">
        <v>0.875</v>
      </c>
      <c r="AG42" s="2619">
        <v>55</v>
      </c>
      <c r="AH42" s="2621">
        <v>55</v>
      </c>
      <c r="AI42" s="2620">
        <v>3.73</v>
      </c>
      <c r="AK42" s="2615">
        <v>0.375</v>
      </c>
      <c r="AL42" s="2619">
        <v>104</v>
      </c>
      <c r="AM42" s="2621">
        <v>54</v>
      </c>
      <c r="AN42" s="2620">
        <v>7.68</v>
      </c>
      <c r="AO42" s="2618">
        <v>0.875</v>
      </c>
      <c r="AP42" s="2619">
        <v>49</v>
      </c>
      <c r="AQ42" s="2621">
        <v>52</v>
      </c>
      <c r="AR42" s="2620">
        <v>4.46</v>
      </c>
      <c r="AT42" s="2615">
        <v>0.375</v>
      </c>
      <c r="AU42" s="2619">
        <v>44</v>
      </c>
      <c r="AV42" s="2621">
        <v>54</v>
      </c>
      <c r="AW42" s="2620">
        <v>3.59</v>
      </c>
      <c r="AX42" s="2618">
        <v>0.875</v>
      </c>
      <c r="AY42" s="2619">
        <v>43</v>
      </c>
      <c r="AZ42" s="2621">
        <v>57</v>
      </c>
      <c r="BA42" s="2620">
        <v>3.35</v>
      </c>
      <c r="BB42" s="24"/>
      <c r="BC42" s="2615">
        <v>0.375</v>
      </c>
      <c r="BD42" s="2619">
        <v>37</v>
      </c>
      <c r="BE42" s="2621">
        <v>59</v>
      </c>
      <c r="BF42" s="2620">
        <v>3.88</v>
      </c>
      <c r="BG42" s="2618">
        <v>0.875</v>
      </c>
      <c r="BH42" s="2619">
        <v>39</v>
      </c>
      <c r="BI42" s="2621">
        <v>57</v>
      </c>
      <c r="BJ42" s="2620">
        <v>3.71</v>
      </c>
      <c r="BL42" s="2615">
        <v>0.375</v>
      </c>
      <c r="BM42" s="54">
        <f t="shared" si="0"/>
        <v>469</v>
      </c>
      <c r="BN42" s="56">
        <f t="shared" si="1"/>
        <v>52.8</v>
      </c>
      <c r="BO42" s="2620">
        <f t="shared" si="2"/>
        <v>6.0806430701413197</v>
      </c>
      <c r="BP42" s="2618">
        <v>0.875</v>
      </c>
      <c r="BQ42" s="54">
        <f t="shared" si="9"/>
        <v>264</v>
      </c>
      <c r="BR42" s="56">
        <f t="shared" si="10"/>
        <v>54.6</v>
      </c>
      <c r="BS42" s="2620">
        <f t="shared" si="11"/>
        <v>3.4227926876701673</v>
      </c>
      <c r="BU42" s="2615">
        <v>0.375</v>
      </c>
      <c r="BV42" s="54">
        <f t="shared" si="3"/>
        <v>81</v>
      </c>
      <c r="BW42" s="56">
        <f t="shared" si="4"/>
        <v>52.8</v>
      </c>
      <c r="BX42" s="2620">
        <f t="shared" si="5"/>
        <v>1.0501750291715286</v>
      </c>
      <c r="BY42" s="2618">
        <v>0.875</v>
      </c>
      <c r="BZ42" s="54">
        <f t="shared" si="6"/>
        <v>82</v>
      </c>
      <c r="CA42" s="56">
        <f t="shared" si="7"/>
        <v>55</v>
      </c>
      <c r="CB42" s="2620">
        <f t="shared" si="8"/>
        <v>1.063140152988461</v>
      </c>
    </row>
    <row r="43" spans="1:80" x14ac:dyDescent="0.3">
      <c r="A43" s="2613">
        <v>0.38541666666666669</v>
      </c>
      <c r="B43" s="2619">
        <v>51</v>
      </c>
      <c r="C43" s="2621">
        <v>50</v>
      </c>
      <c r="D43" s="2620">
        <v>5.1100000000000003</v>
      </c>
      <c r="E43" s="2616">
        <v>0.88541666666666663</v>
      </c>
      <c r="F43" s="2619">
        <v>52</v>
      </c>
      <c r="G43" s="2621">
        <v>58</v>
      </c>
      <c r="H43" s="2620">
        <v>3.69</v>
      </c>
      <c r="I43" s="20"/>
      <c r="J43" s="2613">
        <v>0.38541666666666669</v>
      </c>
      <c r="K43" s="2619">
        <v>67</v>
      </c>
      <c r="L43" s="2621">
        <v>55</v>
      </c>
      <c r="M43" s="2620">
        <v>5.3</v>
      </c>
      <c r="N43" s="2616">
        <v>0.88541666666666663</v>
      </c>
      <c r="O43" s="2619">
        <v>55</v>
      </c>
      <c r="P43" s="2621">
        <v>55</v>
      </c>
      <c r="Q43" s="2620">
        <v>3.9</v>
      </c>
      <c r="S43" s="2613">
        <v>0.38541666666666669</v>
      </c>
      <c r="T43" s="2619">
        <v>80</v>
      </c>
      <c r="U43" s="2621">
        <v>54</v>
      </c>
      <c r="V43" s="2620">
        <v>6.13</v>
      </c>
      <c r="W43" s="2616">
        <v>0.88541666666666663</v>
      </c>
      <c r="X43" s="2619">
        <v>60</v>
      </c>
      <c r="Y43" s="2621">
        <v>53</v>
      </c>
      <c r="Z43" s="2620">
        <v>4.16</v>
      </c>
      <c r="AB43" s="2613">
        <v>0.38541666666666669</v>
      </c>
      <c r="AC43" s="2619">
        <v>72</v>
      </c>
      <c r="AD43" s="2621">
        <v>57</v>
      </c>
      <c r="AE43" s="2620">
        <v>5.41</v>
      </c>
      <c r="AF43" s="2616">
        <v>0.88541666666666663</v>
      </c>
      <c r="AG43" s="2619">
        <v>45</v>
      </c>
      <c r="AH43" s="2621">
        <v>55</v>
      </c>
      <c r="AI43" s="2620">
        <v>3.38</v>
      </c>
      <c r="AK43" s="2613">
        <v>0.38541666666666669</v>
      </c>
      <c r="AL43" s="2619">
        <v>67</v>
      </c>
      <c r="AM43" s="2621">
        <v>57</v>
      </c>
      <c r="AN43" s="2620">
        <v>4.25</v>
      </c>
      <c r="AO43" s="2616">
        <v>0.88541666666666663</v>
      </c>
      <c r="AP43" s="2619">
        <v>54</v>
      </c>
      <c r="AQ43" s="2621">
        <v>51</v>
      </c>
      <c r="AR43" s="2620">
        <v>5.46</v>
      </c>
      <c r="AT43" s="2613">
        <v>0.38541666666666669</v>
      </c>
      <c r="AU43" s="2619">
        <v>56</v>
      </c>
      <c r="AV43" s="2621">
        <v>54</v>
      </c>
      <c r="AW43" s="2620">
        <v>4.21</v>
      </c>
      <c r="AX43" s="2616">
        <v>0.88541666666666663</v>
      </c>
      <c r="AY43" s="2619">
        <v>34</v>
      </c>
      <c r="AZ43" s="2621">
        <v>54</v>
      </c>
      <c r="BA43" s="2620">
        <v>2.82</v>
      </c>
      <c r="BB43" s="49"/>
      <c r="BC43" s="2613">
        <v>0.38541666666666669</v>
      </c>
      <c r="BD43" s="2619">
        <v>43</v>
      </c>
      <c r="BE43" s="2621">
        <v>57</v>
      </c>
      <c r="BF43" s="2620">
        <v>3.89</v>
      </c>
      <c r="BG43" s="2616">
        <v>0.88541666666666663</v>
      </c>
      <c r="BH43" s="2619">
        <v>23</v>
      </c>
      <c r="BI43" s="2621">
        <v>56</v>
      </c>
      <c r="BJ43" s="2620">
        <v>2.91</v>
      </c>
      <c r="BL43" s="2613">
        <v>0.38541666666666669</v>
      </c>
      <c r="BM43" s="54">
        <f t="shared" si="0"/>
        <v>337</v>
      </c>
      <c r="BN43" s="56">
        <f t="shared" si="1"/>
        <v>54.6</v>
      </c>
      <c r="BO43" s="2620">
        <f t="shared" si="2"/>
        <v>4.369246726306236</v>
      </c>
      <c r="BP43" s="2616">
        <v>0.88541666666666663</v>
      </c>
      <c r="BQ43" s="54">
        <f t="shared" si="9"/>
        <v>266</v>
      </c>
      <c r="BR43" s="56">
        <f t="shared" si="10"/>
        <v>54.4</v>
      </c>
      <c r="BS43" s="2620">
        <f t="shared" si="11"/>
        <v>3.4487229353040321</v>
      </c>
      <c r="BU43" s="2613">
        <v>0.38541666666666669</v>
      </c>
      <c r="BV43" s="54">
        <f t="shared" si="3"/>
        <v>99</v>
      </c>
      <c r="BW43" s="56">
        <f t="shared" si="4"/>
        <v>55.4</v>
      </c>
      <c r="BX43" s="2620">
        <f t="shared" si="5"/>
        <v>1.2835472578763127</v>
      </c>
      <c r="BY43" s="2616">
        <v>0.88541666666666663</v>
      </c>
      <c r="BZ43" s="54">
        <f t="shared" si="6"/>
        <v>57</v>
      </c>
      <c r="CA43" s="56">
        <f t="shared" si="7"/>
        <v>53.6</v>
      </c>
      <c r="CB43" s="2620">
        <f t="shared" si="8"/>
        <v>0.73901205756514976</v>
      </c>
    </row>
    <row r="44" spans="1:80" x14ac:dyDescent="0.3">
      <c r="A44" s="2613">
        <v>0.39583333333333331</v>
      </c>
      <c r="B44" s="2619">
        <v>49</v>
      </c>
      <c r="C44" s="2621">
        <v>52</v>
      </c>
      <c r="D44" s="2620">
        <v>4.95</v>
      </c>
      <c r="E44" s="2616">
        <v>0.89583333333333337</v>
      </c>
      <c r="F44" s="2619">
        <v>40</v>
      </c>
      <c r="G44" s="2621">
        <v>52</v>
      </c>
      <c r="H44" s="2620">
        <v>3.27</v>
      </c>
      <c r="I44" s="20"/>
      <c r="J44" s="2613">
        <v>0.39583333333333331</v>
      </c>
      <c r="K44" s="2619">
        <v>86</v>
      </c>
      <c r="L44" s="2621">
        <v>51</v>
      </c>
      <c r="M44" s="2620">
        <v>6.24</v>
      </c>
      <c r="N44" s="2616">
        <v>0.89583333333333337</v>
      </c>
      <c r="O44" s="2619">
        <v>51</v>
      </c>
      <c r="P44" s="2621">
        <v>55</v>
      </c>
      <c r="Q44" s="2620">
        <v>3.75</v>
      </c>
      <c r="S44" s="2613">
        <v>0.39583333333333331</v>
      </c>
      <c r="T44" s="2619">
        <v>63</v>
      </c>
      <c r="U44" s="2621">
        <v>55</v>
      </c>
      <c r="V44" s="2620">
        <v>5.7</v>
      </c>
      <c r="W44" s="2616">
        <v>0.89583333333333337</v>
      </c>
      <c r="X44" s="2619">
        <v>52</v>
      </c>
      <c r="Y44" s="2621">
        <v>54</v>
      </c>
      <c r="Z44" s="2620">
        <v>3.65</v>
      </c>
      <c r="AB44" s="2613">
        <v>0.39583333333333331</v>
      </c>
      <c r="AC44" s="2619">
        <v>46</v>
      </c>
      <c r="AD44" s="2621">
        <v>56</v>
      </c>
      <c r="AE44" s="2620">
        <v>4.8600000000000003</v>
      </c>
      <c r="AF44" s="2616">
        <v>0.89583333333333337</v>
      </c>
      <c r="AG44" s="2619">
        <v>54</v>
      </c>
      <c r="AH44" s="2621">
        <v>54</v>
      </c>
      <c r="AI44" s="2620">
        <v>4.37</v>
      </c>
      <c r="AK44" s="2613">
        <v>0.39583333333333331</v>
      </c>
      <c r="AL44" s="2619">
        <v>56</v>
      </c>
      <c r="AM44" s="2621">
        <v>55</v>
      </c>
      <c r="AN44" s="2620">
        <v>4.37</v>
      </c>
      <c r="AO44" s="2616">
        <v>0.89583333333333337</v>
      </c>
      <c r="AP44" s="2619">
        <v>52</v>
      </c>
      <c r="AQ44" s="2621">
        <v>47</v>
      </c>
      <c r="AR44" s="2620">
        <v>4.6399999999999997</v>
      </c>
      <c r="AT44" s="2613">
        <v>0.39583333333333331</v>
      </c>
      <c r="AU44" s="2619">
        <v>64</v>
      </c>
      <c r="AV44" s="2621">
        <v>55</v>
      </c>
      <c r="AW44" s="2620">
        <v>4.66</v>
      </c>
      <c r="AX44" s="2616">
        <v>0.89583333333333337</v>
      </c>
      <c r="AY44" s="2619">
        <v>42</v>
      </c>
      <c r="AZ44" s="2621">
        <v>55</v>
      </c>
      <c r="BA44" s="2620">
        <v>4.33</v>
      </c>
      <c r="BB44" s="49"/>
      <c r="BC44" s="2613">
        <v>0.39583333333333331</v>
      </c>
      <c r="BD44" s="2619">
        <v>30</v>
      </c>
      <c r="BE44" s="2621">
        <v>60</v>
      </c>
      <c r="BF44" s="2620">
        <v>2.87</v>
      </c>
      <c r="BG44" s="2616">
        <v>0.89583333333333337</v>
      </c>
      <c r="BH44" s="2619">
        <v>23</v>
      </c>
      <c r="BI44" s="2621">
        <v>56</v>
      </c>
      <c r="BJ44" s="2620">
        <v>2.17</v>
      </c>
      <c r="BL44" s="2613">
        <v>0.39583333333333331</v>
      </c>
      <c r="BM44" s="54">
        <f t="shared" si="0"/>
        <v>300</v>
      </c>
      <c r="BN44" s="56">
        <f t="shared" si="1"/>
        <v>53.8</v>
      </c>
      <c r="BO44" s="2620">
        <f t="shared" si="2"/>
        <v>3.8895371450797356</v>
      </c>
      <c r="BP44" s="2616">
        <v>0.89583333333333337</v>
      </c>
      <c r="BQ44" s="54">
        <f t="shared" si="9"/>
        <v>249</v>
      </c>
      <c r="BR44" s="56">
        <f t="shared" si="10"/>
        <v>52.4</v>
      </c>
      <c r="BS44" s="2620">
        <f t="shared" si="11"/>
        <v>3.2283158304161805</v>
      </c>
      <c r="BU44" s="2613">
        <v>0.39583333333333331</v>
      </c>
      <c r="BV44" s="54">
        <f t="shared" si="3"/>
        <v>94</v>
      </c>
      <c r="BW44" s="56">
        <f t="shared" si="4"/>
        <v>54.4</v>
      </c>
      <c r="BX44" s="2620">
        <f t="shared" si="5"/>
        <v>1.2187216387916506</v>
      </c>
      <c r="BY44" s="2616">
        <v>0.89583333333333337</v>
      </c>
      <c r="BZ44" s="54">
        <f t="shared" si="6"/>
        <v>65</v>
      </c>
      <c r="CA44" s="56">
        <f t="shared" si="7"/>
        <v>53</v>
      </c>
      <c r="CB44" s="2620">
        <f t="shared" si="8"/>
        <v>0.84273304810060923</v>
      </c>
    </row>
    <row r="45" spans="1:80" ht="17.25" thickBot="1" x14ac:dyDescent="0.35">
      <c r="A45" s="2614">
        <v>0.40625</v>
      </c>
      <c r="B45" s="2619">
        <v>66</v>
      </c>
      <c r="C45" s="2621">
        <v>54</v>
      </c>
      <c r="D45" s="2620">
        <v>4.8</v>
      </c>
      <c r="E45" s="2617">
        <v>0.90625</v>
      </c>
      <c r="F45" s="2619">
        <v>35</v>
      </c>
      <c r="G45" s="2621">
        <v>56</v>
      </c>
      <c r="H45" s="2620">
        <v>3.35</v>
      </c>
      <c r="I45" s="20"/>
      <c r="J45" s="2614">
        <v>0.40625</v>
      </c>
      <c r="K45" s="2619">
        <v>55</v>
      </c>
      <c r="L45" s="2621">
        <v>56</v>
      </c>
      <c r="M45" s="2620">
        <v>4.38</v>
      </c>
      <c r="N45" s="2617">
        <v>0.90625</v>
      </c>
      <c r="O45" s="2619">
        <v>64</v>
      </c>
      <c r="P45" s="2621">
        <v>56</v>
      </c>
      <c r="Q45" s="2620">
        <v>4.42</v>
      </c>
      <c r="S45" s="2614">
        <v>0.40625</v>
      </c>
      <c r="T45" s="2619">
        <v>60</v>
      </c>
      <c r="U45" s="2621">
        <v>50</v>
      </c>
      <c r="V45" s="2620">
        <v>4.66</v>
      </c>
      <c r="W45" s="2617">
        <v>0.90625</v>
      </c>
      <c r="X45" s="2619">
        <v>49</v>
      </c>
      <c r="Y45" s="2621">
        <v>54</v>
      </c>
      <c r="Z45" s="2620">
        <v>4.8099999999999996</v>
      </c>
      <c r="AB45" s="2614">
        <v>0.40625</v>
      </c>
      <c r="AC45" s="2619">
        <v>60</v>
      </c>
      <c r="AD45" s="2621">
        <v>51</v>
      </c>
      <c r="AE45" s="2620">
        <v>5.46</v>
      </c>
      <c r="AF45" s="2617">
        <v>0.90625</v>
      </c>
      <c r="AG45" s="2619">
        <v>36</v>
      </c>
      <c r="AH45" s="2621">
        <v>53</v>
      </c>
      <c r="AI45" s="2620">
        <v>3.9</v>
      </c>
      <c r="AK45" s="2614">
        <v>0.40625</v>
      </c>
      <c r="AL45" s="2619">
        <v>68</v>
      </c>
      <c r="AM45" s="2621">
        <v>55</v>
      </c>
      <c r="AN45" s="2620">
        <v>4.8099999999999996</v>
      </c>
      <c r="AO45" s="2617">
        <v>0.90625</v>
      </c>
      <c r="AP45" s="2619">
        <v>58</v>
      </c>
      <c r="AQ45" s="2621">
        <v>50</v>
      </c>
      <c r="AR45" s="2620">
        <v>5.54</v>
      </c>
      <c r="AT45" s="2614">
        <v>0.40625</v>
      </c>
      <c r="AU45" s="2619">
        <v>61</v>
      </c>
      <c r="AV45" s="2621">
        <v>53</v>
      </c>
      <c r="AW45" s="2620">
        <v>4.8899999999999997</v>
      </c>
      <c r="AX45" s="2617">
        <v>0.90625</v>
      </c>
      <c r="AY45" s="2619">
        <v>39</v>
      </c>
      <c r="AZ45" s="2621">
        <v>56</v>
      </c>
      <c r="BA45" s="2620">
        <v>2.79</v>
      </c>
      <c r="BB45" s="23"/>
      <c r="BC45" s="2614">
        <v>0.40625</v>
      </c>
      <c r="BD45" s="2619">
        <v>37</v>
      </c>
      <c r="BE45" s="2621">
        <v>57</v>
      </c>
      <c r="BF45" s="2620">
        <v>3.4</v>
      </c>
      <c r="BG45" s="2617">
        <v>0.90625</v>
      </c>
      <c r="BH45" s="2619">
        <v>33</v>
      </c>
      <c r="BI45" s="2621">
        <v>59</v>
      </c>
      <c r="BJ45" s="2620">
        <v>3.47</v>
      </c>
      <c r="BL45" s="2614">
        <v>0.40625</v>
      </c>
      <c r="BM45" s="54">
        <f t="shared" si="0"/>
        <v>309</v>
      </c>
      <c r="BN45" s="56">
        <f t="shared" si="1"/>
        <v>53.2</v>
      </c>
      <c r="BO45" s="2620">
        <f t="shared" si="2"/>
        <v>4.0062232594321276</v>
      </c>
      <c r="BP45" s="2617">
        <v>0.90625</v>
      </c>
      <c r="BQ45" s="54">
        <f t="shared" si="9"/>
        <v>242</v>
      </c>
      <c r="BR45" s="56">
        <f t="shared" si="10"/>
        <v>53.8</v>
      </c>
      <c r="BS45" s="2620">
        <f t="shared" si="11"/>
        <v>3.1375599636976532</v>
      </c>
      <c r="BU45" s="2614">
        <v>0.40625</v>
      </c>
      <c r="BV45" s="54">
        <f t="shared" si="3"/>
        <v>98</v>
      </c>
      <c r="BW45" s="56">
        <f t="shared" si="4"/>
        <v>53</v>
      </c>
      <c r="BX45" s="2620">
        <f t="shared" si="5"/>
        <v>1.2705821340593801</v>
      </c>
      <c r="BY45" s="2617">
        <v>0.90625</v>
      </c>
      <c r="BZ45" s="54">
        <f t="shared" si="6"/>
        <v>72</v>
      </c>
      <c r="CA45" s="56">
        <f t="shared" si="7"/>
        <v>53.8</v>
      </c>
      <c r="CB45" s="2620">
        <f t="shared" si="8"/>
        <v>0.93348891481913643</v>
      </c>
    </row>
    <row r="46" spans="1:80" ht="17.25" thickTop="1" x14ac:dyDescent="0.3">
      <c r="A46" s="2615">
        <v>0.41666666666666669</v>
      </c>
      <c r="B46" s="2619">
        <v>67</v>
      </c>
      <c r="C46" s="2621">
        <v>54</v>
      </c>
      <c r="D46" s="2620">
        <v>5.48</v>
      </c>
      <c r="E46" s="2618">
        <v>0.91666666666666663</v>
      </c>
      <c r="F46" s="2619">
        <v>81</v>
      </c>
      <c r="G46" s="2621">
        <v>53</v>
      </c>
      <c r="H46" s="2620">
        <v>5</v>
      </c>
      <c r="I46" s="20"/>
      <c r="J46" s="2615">
        <v>0.41666666666666669</v>
      </c>
      <c r="K46" s="2619">
        <v>63</v>
      </c>
      <c r="L46" s="2621">
        <v>52</v>
      </c>
      <c r="M46" s="2620">
        <v>5.1100000000000003</v>
      </c>
      <c r="N46" s="2618">
        <v>0.91666666666666663</v>
      </c>
      <c r="O46" s="2619">
        <v>50</v>
      </c>
      <c r="P46" s="2621">
        <v>56</v>
      </c>
      <c r="Q46" s="2620">
        <v>4.09</v>
      </c>
      <c r="S46" s="2615">
        <v>0.41666666666666669</v>
      </c>
      <c r="T46" s="2619">
        <v>68</v>
      </c>
      <c r="U46" s="2621">
        <v>53</v>
      </c>
      <c r="V46" s="2620">
        <v>5.38</v>
      </c>
      <c r="W46" s="2618">
        <v>0.91666666666666663</v>
      </c>
      <c r="X46" s="2619">
        <v>67</v>
      </c>
      <c r="Y46" s="2621">
        <v>53</v>
      </c>
      <c r="Z46" s="2620">
        <v>4.8099999999999996</v>
      </c>
      <c r="AB46" s="2615">
        <v>0.41666666666666669</v>
      </c>
      <c r="AC46" s="2619">
        <v>58</v>
      </c>
      <c r="AD46" s="2621">
        <v>52</v>
      </c>
      <c r="AE46" s="2620">
        <v>5.99</v>
      </c>
      <c r="AF46" s="2618">
        <v>0.91666666666666663</v>
      </c>
      <c r="AG46" s="2619">
        <v>49</v>
      </c>
      <c r="AH46" s="2621">
        <v>56</v>
      </c>
      <c r="AI46" s="2620">
        <v>3.66</v>
      </c>
      <c r="AK46" s="2615">
        <v>0.41666666666666669</v>
      </c>
      <c r="AL46" s="2619">
        <v>43</v>
      </c>
      <c r="AM46" s="2621">
        <v>51</v>
      </c>
      <c r="AN46" s="2620">
        <v>4.96</v>
      </c>
      <c r="AO46" s="2618">
        <v>0.91666666666666663</v>
      </c>
      <c r="AP46" s="2619">
        <v>58</v>
      </c>
      <c r="AQ46" s="2621">
        <v>52</v>
      </c>
      <c r="AR46" s="2620">
        <v>5.91</v>
      </c>
      <c r="AT46" s="2615">
        <v>0.41666666666666669</v>
      </c>
      <c r="AU46" s="2619">
        <v>59</v>
      </c>
      <c r="AV46" s="2621">
        <v>52</v>
      </c>
      <c r="AW46" s="2620">
        <v>5.69</v>
      </c>
      <c r="AX46" s="2618">
        <v>0.91666666666666663</v>
      </c>
      <c r="AY46" s="2619">
        <v>36</v>
      </c>
      <c r="AZ46" s="2621">
        <v>58</v>
      </c>
      <c r="BA46" s="2620">
        <v>3.11</v>
      </c>
      <c r="BB46" s="24"/>
      <c r="BC46" s="2615">
        <v>0.41666666666666669</v>
      </c>
      <c r="BD46" s="2619">
        <v>41</v>
      </c>
      <c r="BE46" s="2621">
        <v>56</v>
      </c>
      <c r="BF46" s="2620">
        <v>4.0999999999999996</v>
      </c>
      <c r="BG46" s="2618">
        <v>0.91666666666666663</v>
      </c>
      <c r="BH46" s="2619">
        <v>23</v>
      </c>
      <c r="BI46" s="2621">
        <v>54</v>
      </c>
      <c r="BJ46" s="2620">
        <v>2.67</v>
      </c>
      <c r="BL46" s="2615">
        <v>0.41666666666666669</v>
      </c>
      <c r="BM46" s="54">
        <f t="shared" si="0"/>
        <v>299</v>
      </c>
      <c r="BN46" s="56">
        <f t="shared" si="1"/>
        <v>52.4</v>
      </c>
      <c r="BO46" s="2620">
        <f t="shared" si="2"/>
        <v>3.876572021262803</v>
      </c>
      <c r="BP46" s="2618">
        <v>0.91666666666666663</v>
      </c>
      <c r="BQ46" s="54">
        <f t="shared" si="9"/>
        <v>305</v>
      </c>
      <c r="BR46" s="56">
        <f t="shared" si="10"/>
        <v>54</v>
      </c>
      <c r="BS46" s="2620">
        <f t="shared" si="11"/>
        <v>3.9543627641643977</v>
      </c>
      <c r="BU46" s="2615">
        <v>0.41666666666666669</v>
      </c>
      <c r="BV46" s="54">
        <f t="shared" si="3"/>
        <v>100</v>
      </c>
      <c r="BW46" s="56">
        <f t="shared" si="4"/>
        <v>52</v>
      </c>
      <c r="BX46" s="2620">
        <f t="shared" si="5"/>
        <v>1.2965123816932453</v>
      </c>
      <c r="BY46" s="2618">
        <v>0.91666666666666663</v>
      </c>
      <c r="BZ46" s="54">
        <f t="shared" si="6"/>
        <v>59</v>
      </c>
      <c r="CA46" s="56">
        <f t="shared" si="7"/>
        <v>55</v>
      </c>
      <c r="CB46" s="2620">
        <f t="shared" si="8"/>
        <v>0.76494230519901463</v>
      </c>
    </row>
    <row r="47" spans="1:80" x14ac:dyDescent="0.3">
      <c r="A47" s="2613">
        <v>0.42708333333333331</v>
      </c>
      <c r="B47" s="2619">
        <v>39</v>
      </c>
      <c r="C47" s="2621">
        <v>52</v>
      </c>
      <c r="D47" s="2620">
        <v>5.26</v>
      </c>
      <c r="E47" s="2616">
        <v>0.92708333333333337</v>
      </c>
      <c r="F47" s="2619">
        <v>62</v>
      </c>
      <c r="G47" s="2621">
        <v>54</v>
      </c>
      <c r="H47" s="2620">
        <v>4.5999999999999996</v>
      </c>
      <c r="I47" s="20"/>
      <c r="J47" s="2613">
        <v>0.42708333333333331</v>
      </c>
      <c r="K47" s="2619">
        <v>29</v>
      </c>
      <c r="L47" s="2621">
        <v>49</v>
      </c>
      <c r="M47" s="2620">
        <v>5.87</v>
      </c>
      <c r="N47" s="2616">
        <v>0.92708333333333337</v>
      </c>
      <c r="O47" s="2619">
        <v>58</v>
      </c>
      <c r="P47" s="2621">
        <v>52</v>
      </c>
      <c r="Q47" s="2620">
        <v>4.53</v>
      </c>
      <c r="S47" s="2613">
        <v>0.42708333333333331</v>
      </c>
      <c r="T47" s="2619">
        <v>27</v>
      </c>
      <c r="U47" s="2621">
        <v>51</v>
      </c>
      <c r="V47" s="2620">
        <v>5.99</v>
      </c>
      <c r="W47" s="2616">
        <v>0.92708333333333337</v>
      </c>
      <c r="X47" s="2619">
        <v>37</v>
      </c>
      <c r="Y47" s="2621">
        <v>53</v>
      </c>
      <c r="Z47" s="2620">
        <v>3.53</v>
      </c>
      <c r="AB47" s="2613">
        <v>0.42708333333333331</v>
      </c>
      <c r="AC47" s="2619">
        <v>25</v>
      </c>
      <c r="AD47" s="2621">
        <v>54</v>
      </c>
      <c r="AE47" s="2620">
        <v>5.28</v>
      </c>
      <c r="AF47" s="2616">
        <v>0.92708333333333337</v>
      </c>
      <c r="AG47" s="2619">
        <v>43</v>
      </c>
      <c r="AH47" s="2621">
        <v>55</v>
      </c>
      <c r="AI47" s="2620">
        <v>4.1900000000000004</v>
      </c>
      <c r="AK47" s="2613">
        <v>0.42708333333333331</v>
      </c>
      <c r="AL47" s="2619" t="s">
        <v>16</v>
      </c>
      <c r="AM47" s="2621" t="s">
        <v>10</v>
      </c>
      <c r="AN47" s="2620" t="s">
        <v>10</v>
      </c>
      <c r="AO47" s="2616">
        <v>0.92708333333333337</v>
      </c>
      <c r="AP47" s="2619">
        <v>41</v>
      </c>
      <c r="AQ47" s="2621">
        <v>53</v>
      </c>
      <c r="AR47" s="2620">
        <v>3.85</v>
      </c>
      <c r="AT47" s="2613">
        <v>0.42708333333333331</v>
      </c>
      <c r="AU47" s="2619">
        <v>24</v>
      </c>
      <c r="AV47" s="2621">
        <v>56</v>
      </c>
      <c r="AW47" s="2620">
        <v>5.43</v>
      </c>
      <c r="AX47" s="2616">
        <v>0.92708333333333337</v>
      </c>
      <c r="AY47" s="2619">
        <v>25</v>
      </c>
      <c r="AZ47" s="2621">
        <v>54</v>
      </c>
      <c r="BA47" s="2620">
        <v>2.77</v>
      </c>
      <c r="BB47" s="49"/>
      <c r="BC47" s="2613">
        <v>0.42708333333333331</v>
      </c>
      <c r="BD47" s="2619">
        <v>20</v>
      </c>
      <c r="BE47" s="2621">
        <v>53</v>
      </c>
      <c r="BF47" s="2620">
        <v>3.77</v>
      </c>
      <c r="BG47" s="2616">
        <v>0.92708333333333337</v>
      </c>
      <c r="BH47" s="2619">
        <v>26</v>
      </c>
      <c r="BI47" s="2621">
        <v>54</v>
      </c>
      <c r="BJ47" s="2620">
        <v>3.31</v>
      </c>
      <c r="BL47" s="2613">
        <v>0.42708333333333331</v>
      </c>
      <c r="BM47" s="54">
        <f t="shared" si="0"/>
        <v>120</v>
      </c>
      <c r="BN47" s="56">
        <f t="shared" si="1"/>
        <v>51.5</v>
      </c>
      <c r="BO47" s="2620">
        <f t="shared" si="2"/>
        <v>1.5558148580318942</v>
      </c>
      <c r="BP47" s="2616">
        <v>0.92708333333333337</v>
      </c>
      <c r="BQ47" s="54">
        <f t="shared" si="9"/>
        <v>241</v>
      </c>
      <c r="BR47" s="56">
        <f t="shared" si="10"/>
        <v>53.4</v>
      </c>
      <c r="BS47" s="2620">
        <f t="shared" si="11"/>
        <v>3.1245948398807211</v>
      </c>
      <c r="BU47" s="2613">
        <v>0.42708333333333331</v>
      </c>
      <c r="BV47" s="54">
        <f t="shared" si="3"/>
        <v>44</v>
      </c>
      <c r="BW47" s="56">
        <f t="shared" si="4"/>
        <v>52.5</v>
      </c>
      <c r="BX47" s="2620">
        <f t="shared" si="5"/>
        <v>0.57046544794502785</v>
      </c>
      <c r="BY47" s="2616">
        <v>0.92708333333333337</v>
      </c>
      <c r="BZ47" s="54">
        <f t="shared" si="6"/>
        <v>51</v>
      </c>
      <c r="CA47" s="56">
        <f t="shared" si="7"/>
        <v>53.4</v>
      </c>
      <c r="CB47" s="2620">
        <f t="shared" si="8"/>
        <v>0.66122131466355505</v>
      </c>
    </row>
    <row r="48" spans="1:80" x14ac:dyDescent="0.3">
      <c r="A48" s="2613">
        <v>0.4375</v>
      </c>
      <c r="B48" s="2619">
        <v>20</v>
      </c>
      <c r="C48" s="2621">
        <v>53</v>
      </c>
      <c r="D48" s="2620">
        <v>4.6100000000000003</v>
      </c>
      <c r="E48" s="2616">
        <v>0.9375</v>
      </c>
      <c r="F48" s="2619">
        <v>40</v>
      </c>
      <c r="G48" s="2621">
        <v>58</v>
      </c>
      <c r="H48" s="2620">
        <v>2.86</v>
      </c>
      <c r="I48" s="20"/>
      <c r="J48" s="2613">
        <v>0.4375</v>
      </c>
      <c r="K48" s="2619">
        <v>27</v>
      </c>
      <c r="L48" s="2621">
        <v>56</v>
      </c>
      <c r="M48" s="2620">
        <v>5.15</v>
      </c>
      <c r="N48" s="2616">
        <v>0.9375</v>
      </c>
      <c r="O48" s="2619">
        <v>48</v>
      </c>
      <c r="P48" s="2621">
        <v>54</v>
      </c>
      <c r="Q48" s="2620">
        <v>3.38</v>
      </c>
      <c r="S48" s="2613">
        <v>0.4375</v>
      </c>
      <c r="T48" s="2619">
        <v>29</v>
      </c>
      <c r="U48" s="2621">
        <v>55</v>
      </c>
      <c r="V48" s="2620">
        <v>3.98</v>
      </c>
      <c r="W48" s="2616">
        <v>0.9375</v>
      </c>
      <c r="X48" s="2619">
        <v>33</v>
      </c>
      <c r="Y48" s="2621">
        <v>60</v>
      </c>
      <c r="Z48" s="2620">
        <v>2.87</v>
      </c>
      <c r="AB48" s="2613">
        <v>0.4375</v>
      </c>
      <c r="AC48" s="2619">
        <v>43</v>
      </c>
      <c r="AD48" s="2621">
        <v>52</v>
      </c>
      <c r="AE48" s="2620">
        <v>4.3499999999999996</v>
      </c>
      <c r="AF48" s="2616">
        <v>0.9375</v>
      </c>
      <c r="AG48" s="2619">
        <v>56</v>
      </c>
      <c r="AH48" s="2621">
        <v>54</v>
      </c>
      <c r="AI48" s="2620">
        <v>3.93</v>
      </c>
      <c r="AK48" s="2613">
        <v>0.4375</v>
      </c>
      <c r="AL48" s="2619" t="s">
        <v>16</v>
      </c>
      <c r="AM48" s="2621" t="s">
        <v>10</v>
      </c>
      <c r="AN48" s="2620" t="s">
        <v>10</v>
      </c>
      <c r="AO48" s="2616">
        <v>0.9375</v>
      </c>
      <c r="AP48" s="2619">
        <v>68</v>
      </c>
      <c r="AQ48" s="2621">
        <v>54</v>
      </c>
      <c r="AR48" s="2620">
        <v>4.47</v>
      </c>
      <c r="AT48" s="2613">
        <v>0.4375</v>
      </c>
      <c r="AU48" s="2619">
        <v>30</v>
      </c>
      <c r="AV48" s="2621">
        <v>53</v>
      </c>
      <c r="AW48" s="2620">
        <v>4.2699999999999996</v>
      </c>
      <c r="AX48" s="2616">
        <v>0.9375</v>
      </c>
      <c r="AY48" s="2619">
        <v>22</v>
      </c>
      <c r="AZ48" s="2621">
        <v>62</v>
      </c>
      <c r="BA48" s="2620">
        <v>2.37</v>
      </c>
      <c r="BB48" s="49"/>
      <c r="BC48" s="2613">
        <v>0.4375</v>
      </c>
      <c r="BD48" s="2619">
        <v>22</v>
      </c>
      <c r="BE48" s="2621">
        <v>57</v>
      </c>
      <c r="BF48" s="2620">
        <v>4.72</v>
      </c>
      <c r="BG48" s="2616">
        <v>0.9375</v>
      </c>
      <c r="BH48" s="2619">
        <v>13</v>
      </c>
      <c r="BI48" s="2621">
        <v>57</v>
      </c>
      <c r="BJ48" s="2620">
        <v>1.96</v>
      </c>
      <c r="BL48" s="2613">
        <v>0.4375</v>
      </c>
      <c r="BM48" s="54">
        <f t="shared" si="0"/>
        <v>119</v>
      </c>
      <c r="BN48" s="56">
        <f t="shared" si="1"/>
        <v>54</v>
      </c>
      <c r="BO48" s="2620">
        <f t="shared" si="2"/>
        <v>1.5428497342149616</v>
      </c>
      <c r="BP48" s="2616">
        <v>0.9375</v>
      </c>
      <c r="BQ48" s="54">
        <f t="shared" si="9"/>
        <v>245</v>
      </c>
      <c r="BR48" s="56">
        <f t="shared" si="10"/>
        <v>56</v>
      </c>
      <c r="BS48" s="2620">
        <f t="shared" si="11"/>
        <v>3.176455335148451</v>
      </c>
      <c r="BU48" s="2613">
        <v>0.4375</v>
      </c>
      <c r="BV48" s="54">
        <f t="shared" si="3"/>
        <v>52</v>
      </c>
      <c r="BW48" s="56">
        <f t="shared" si="4"/>
        <v>54</v>
      </c>
      <c r="BX48" s="2620">
        <f t="shared" si="5"/>
        <v>0.67418643848048743</v>
      </c>
      <c r="BY48" s="2616">
        <v>0.9375</v>
      </c>
      <c r="BZ48" s="54">
        <f t="shared" si="6"/>
        <v>35</v>
      </c>
      <c r="CA48" s="56">
        <f t="shared" si="7"/>
        <v>56.8</v>
      </c>
      <c r="CB48" s="2620">
        <f t="shared" si="8"/>
        <v>0.45377933359263578</v>
      </c>
    </row>
    <row r="49" spans="1:80" ht="17.25" thickBot="1" x14ac:dyDescent="0.35">
      <c r="A49" s="2614">
        <v>0.44791666666666669</v>
      </c>
      <c r="B49" s="2619">
        <v>30</v>
      </c>
      <c r="C49" s="2621">
        <v>53</v>
      </c>
      <c r="D49" s="2620">
        <v>5.63</v>
      </c>
      <c r="E49" s="2617">
        <v>0.94791666666666663</v>
      </c>
      <c r="F49" s="2619">
        <v>42</v>
      </c>
      <c r="G49" s="2621">
        <v>54</v>
      </c>
      <c r="H49" s="2620">
        <v>2.83</v>
      </c>
      <c r="I49" s="20"/>
      <c r="J49" s="2614">
        <v>0.44791666666666669</v>
      </c>
      <c r="K49" s="2619">
        <v>31</v>
      </c>
      <c r="L49" s="2621">
        <v>51</v>
      </c>
      <c r="M49" s="2620">
        <v>4.66</v>
      </c>
      <c r="N49" s="2617">
        <v>0.94791666666666663</v>
      </c>
      <c r="O49" s="2619">
        <v>44</v>
      </c>
      <c r="P49" s="2621">
        <v>55</v>
      </c>
      <c r="Q49" s="2620">
        <v>3.3</v>
      </c>
      <c r="S49" s="2614">
        <v>0.44791666666666669</v>
      </c>
      <c r="T49" s="2619">
        <v>31</v>
      </c>
      <c r="U49" s="2621">
        <v>52</v>
      </c>
      <c r="V49" s="2620">
        <v>4.95</v>
      </c>
      <c r="W49" s="2617">
        <v>0.94791666666666663</v>
      </c>
      <c r="X49" s="2619">
        <v>32</v>
      </c>
      <c r="Y49" s="2621">
        <v>51</v>
      </c>
      <c r="Z49" s="2620">
        <v>3.16</v>
      </c>
      <c r="AB49" s="2614">
        <v>0.44791666666666669</v>
      </c>
      <c r="AC49" s="2619">
        <v>55</v>
      </c>
      <c r="AD49" s="2621">
        <v>52</v>
      </c>
      <c r="AE49" s="2620">
        <v>5.37</v>
      </c>
      <c r="AF49" s="2617">
        <v>0.94791666666666663</v>
      </c>
      <c r="AG49" s="2619">
        <v>39</v>
      </c>
      <c r="AH49" s="2621">
        <v>54</v>
      </c>
      <c r="AI49" s="2620">
        <v>3.41</v>
      </c>
      <c r="AK49" s="2614">
        <v>0.44791666666666669</v>
      </c>
      <c r="AL49" s="2619" t="s">
        <v>16</v>
      </c>
      <c r="AM49" s="2621" t="s">
        <v>10</v>
      </c>
      <c r="AN49" s="2620" t="s">
        <v>10</v>
      </c>
      <c r="AO49" s="2617">
        <v>0.94791666666666663</v>
      </c>
      <c r="AP49" s="2619">
        <v>44</v>
      </c>
      <c r="AQ49" s="2621">
        <v>48</v>
      </c>
      <c r="AR49" s="2620">
        <v>4.9800000000000004</v>
      </c>
      <c r="AT49" s="2614">
        <v>0.44791666666666669</v>
      </c>
      <c r="AU49" s="2619">
        <v>35</v>
      </c>
      <c r="AV49" s="2621">
        <v>51</v>
      </c>
      <c r="AW49" s="2620">
        <v>4.96</v>
      </c>
      <c r="AX49" s="2617">
        <v>0.94791666666666663</v>
      </c>
      <c r="AY49" s="2619">
        <v>26</v>
      </c>
      <c r="AZ49" s="2621">
        <v>58</v>
      </c>
      <c r="BA49" s="2620">
        <v>2.12</v>
      </c>
      <c r="BB49" s="23"/>
      <c r="BC49" s="2614">
        <v>0.44791666666666669</v>
      </c>
      <c r="BD49" s="2619">
        <v>24</v>
      </c>
      <c r="BE49" s="2621">
        <v>52</v>
      </c>
      <c r="BF49" s="2620">
        <v>3.42</v>
      </c>
      <c r="BG49" s="2617">
        <v>0.94791666666666663</v>
      </c>
      <c r="BH49" s="2619">
        <v>17</v>
      </c>
      <c r="BI49" s="2621">
        <v>61</v>
      </c>
      <c r="BJ49" s="2620">
        <v>2.3199999999999998</v>
      </c>
      <c r="BL49" s="2614">
        <v>0.44791666666666669</v>
      </c>
      <c r="BM49" s="54">
        <f t="shared" si="0"/>
        <v>147</v>
      </c>
      <c r="BN49" s="56">
        <f t="shared" si="1"/>
        <v>52</v>
      </c>
      <c r="BO49" s="2620">
        <f t="shared" si="2"/>
        <v>1.9058732010890704</v>
      </c>
      <c r="BP49" s="2617">
        <v>0.94791666666666663</v>
      </c>
      <c r="BQ49" s="54">
        <f t="shared" si="9"/>
        <v>201</v>
      </c>
      <c r="BR49" s="56">
        <f t="shared" si="10"/>
        <v>52.4</v>
      </c>
      <c r="BS49" s="2620">
        <f t="shared" si="11"/>
        <v>2.6059898872034228</v>
      </c>
      <c r="BU49" s="2614">
        <v>0.44791666666666669</v>
      </c>
      <c r="BV49" s="54">
        <f t="shared" si="3"/>
        <v>59</v>
      </c>
      <c r="BW49" s="56">
        <f t="shared" si="4"/>
        <v>51.5</v>
      </c>
      <c r="BX49" s="2620">
        <f t="shared" si="5"/>
        <v>0.76494230519901463</v>
      </c>
      <c r="BY49" s="2617">
        <v>0.94791666666666663</v>
      </c>
      <c r="BZ49" s="54">
        <f t="shared" si="6"/>
        <v>43</v>
      </c>
      <c r="CA49" s="56">
        <f t="shared" si="7"/>
        <v>53.2</v>
      </c>
      <c r="CB49" s="2620">
        <f t="shared" si="8"/>
        <v>0.55750032412809536</v>
      </c>
    </row>
    <row r="50" spans="1:80" ht="17.25" thickTop="1" x14ac:dyDescent="0.3">
      <c r="A50" s="2615">
        <v>0.45833333333333331</v>
      </c>
      <c r="B50" s="2619">
        <v>36</v>
      </c>
      <c r="C50" s="2621">
        <v>54</v>
      </c>
      <c r="D50" s="2620">
        <v>4.8499999999999996</v>
      </c>
      <c r="E50" s="2618">
        <v>0.95833333333333337</v>
      </c>
      <c r="F50" s="2619">
        <v>28</v>
      </c>
      <c r="G50" s="2621">
        <v>56</v>
      </c>
      <c r="H50" s="2620">
        <v>2.58</v>
      </c>
      <c r="I50" s="20"/>
      <c r="J50" s="2615">
        <v>0.45833333333333331</v>
      </c>
      <c r="K50" s="2619">
        <v>44</v>
      </c>
      <c r="L50" s="2621">
        <v>53</v>
      </c>
      <c r="M50" s="2620">
        <v>4.8499999999999996</v>
      </c>
      <c r="N50" s="2618">
        <v>0.95833333333333337</v>
      </c>
      <c r="O50" s="2619">
        <v>40</v>
      </c>
      <c r="P50" s="2621">
        <v>61</v>
      </c>
      <c r="Q50" s="2620">
        <v>3.45</v>
      </c>
      <c r="S50" s="2615">
        <v>0.45833333333333331</v>
      </c>
      <c r="T50" s="2619">
        <v>18</v>
      </c>
      <c r="U50" s="2621">
        <v>54</v>
      </c>
      <c r="V50" s="2620">
        <v>4.41</v>
      </c>
      <c r="W50" s="2618">
        <v>0.95833333333333337</v>
      </c>
      <c r="X50" s="2619">
        <v>31</v>
      </c>
      <c r="Y50" s="2621">
        <v>57</v>
      </c>
      <c r="Z50" s="2620">
        <v>3.29</v>
      </c>
      <c r="AB50" s="2615">
        <v>0.45833333333333331</v>
      </c>
      <c r="AC50" s="2619">
        <v>40</v>
      </c>
      <c r="AD50" s="2621">
        <v>47</v>
      </c>
      <c r="AE50" s="2620">
        <v>5.27</v>
      </c>
      <c r="AF50" s="2618">
        <v>0.95833333333333337</v>
      </c>
      <c r="AG50" s="2619">
        <v>21</v>
      </c>
      <c r="AH50" s="2621">
        <v>58</v>
      </c>
      <c r="AI50" s="2620">
        <v>2.2999999999999998</v>
      </c>
      <c r="AK50" s="2615">
        <v>0.45833333333333331</v>
      </c>
      <c r="AL50" s="2619" t="s">
        <v>16</v>
      </c>
      <c r="AM50" s="2621" t="s">
        <v>10</v>
      </c>
      <c r="AN50" s="2620" t="s">
        <v>10</v>
      </c>
      <c r="AO50" s="2618">
        <v>0.95833333333333337</v>
      </c>
      <c r="AP50" s="2619">
        <v>39</v>
      </c>
      <c r="AQ50" s="2621">
        <v>47</v>
      </c>
      <c r="AR50" s="2620">
        <v>6.25</v>
      </c>
      <c r="AT50" s="2615">
        <v>0.45833333333333331</v>
      </c>
      <c r="AU50" s="2619">
        <v>39</v>
      </c>
      <c r="AV50" s="2621">
        <v>55</v>
      </c>
      <c r="AW50" s="2620">
        <v>4.57</v>
      </c>
      <c r="AX50" s="2618">
        <v>0.95833333333333337</v>
      </c>
      <c r="AY50" s="2619">
        <v>35</v>
      </c>
      <c r="AZ50" s="2621">
        <v>56</v>
      </c>
      <c r="BA50" s="2620">
        <v>3</v>
      </c>
      <c r="BB50" s="24"/>
      <c r="BC50" s="2615">
        <v>0.45833333333333331</v>
      </c>
      <c r="BD50" s="2619">
        <v>40</v>
      </c>
      <c r="BE50" s="2621">
        <v>59</v>
      </c>
      <c r="BF50" s="2620">
        <v>3.76</v>
      </c>
      <c r="BG50" s="2618">
        <v>0.95833333333333337</v>
      </c>
      <c r="BH50" s="2619">
        <v>11</v>
      </c>
      <c r="BI50" s="2621">
        <v>67</v>
      </c>
      <c r="BJ50" s="2620">
        <v>1.65</v>
      </c>
      <c r="BL50" s="2615">
        <v>0.45833333333333331</v>
      </c>
      <c r="BM50" s="54">
        <f t="shared" si="0"/>
        <v>138</v>
      </c>
      <c r="BN50" s="56">
        <f t="shared" si="1"/>
        <v>52</v>
      </c>
      <c r="BO50" s="2620">
        <f t="shared" si="2"/>
        <v>1.7891870867366784</v>
      </c>
      <c r="BP50" s="2618">
        <v>0.95833333333333337</v>
      </c>
      <c r="BQ50" s="54">
        <f t="shared" si="9"/>
        <v>159</v>
      </c>
      <c r="BR50" s="56">
        <f t="shared" si="10"/>
        <v>55.8</v>
      </c>
      <c r="BS50" s="2620">
        <f t="shared" si="11"/>
        <v>2.0614546868922599</v>
      </c>
      <c r="BU50" s="2615">
        <v>0.45833333333333331</v>
      </c>
      <c r="BV50" s="54">
        <f t="shared" si="3"/>
        <v>79</v>
      </c>
      <c r="BW50" s="56">
        <f t="shared" si="4"/>
        <v>52.25</v>
      </c>
      <c r="BX50" s="2620">
        <f t="shared" si="5"/>
        <v>1.0242447815376636</v>
      </c>
      <c r="BY50" s="2618">
        <v>0.95833333333333337</v>
      </c>
      <c r="BZ50" s="54">
        <f t="shared" si="6"/>
        <v>46</v>
      </c>
      <c r="CA50" s="56">
        <f t="shared" si="7"/>
        <v>55.8</v>
      </c>
      <c r="CB50" s="2620">
        <f t="shared" si="8"/>
        <v>0.59639569557889272</v>
      </c>
    </row>
    <row r="51" spans="1:80" x14ac:dyDescent="0.3">
      <c r="A51" s="2613">
        <v>0.46875</v>
      </c>
      <c r="B51" s="2619">
        <v>32</v>
      </c>
      <c r="C51" s="2621">
        <v>49</v>
      </c>
      <c r="D51" s="2620">
        <v>3.45</v>
      </c>
      <c r="E51" s="2616">
        <v>0.96875</v>
      </c>
      <c r="F51" s="2619">
        <v>24</v>
      </c>
      <c r="G51" s="2621">
        <v>60</v>
      </c>
      <c r="H51" s="2620">
        <v>2.06</v>
      </c>
      <c r="I51" s="20"/>
      <c r="J51" s="2613">
        <v>0.46875</v>
      </c>
      <c r="K51" s="2619">
        <v>67</v>
      </c>
      <c r="L51" s="2621">
        <v>51</v>
      </c>
      <c r="M51" s="2620">
        <v>5.51</v>
      </c>
      <c r="N51" s="2616">
        <v>0.96875</v>
      </c>
      <c r="O51" s="2619">
        <v>31</v>
      </c>
      <c r="P51" s="2621">
        <v>55</v>
      </c>
      <c r="Q51" s="2620">
        <v>2.82</v>
      </c>
      <c r="S51" s="2613">
        <v>0.46875</v>
      </c>
      <c r="T51" s="2619">
        <v>62</v>
      </c>
      <c r="U51" s="2621">
        <v>49</v>
      </c>
      <c r="V51" s="2620">
        <v>6.16</v>
      </c>
      <c r="W51" s="2616">
        <v>0.96875</v>
      </c>
      <c r="X51" s="2619">
        <v>34</v>
      </c>
      <c r="Y51" s="2621">
        <v>58</v>
      </c>
      <c r="Z51" s="2620">
        <v>3.16</v>
      </c>
      <c r="AB51" s="2613">
        <v>0.46875</v>
      </c>
      <c r="AC51" s="2619">
        <v>52</v>
      </c>
      <c r="AD51" s="2621">
        <v>52</v>
      </c>
      <c r="AE51" s="2620">
        <v>3.97</v>
      </c>
      <c r="AF51" s="2616">
        <v>0.96875</v>
      </c>
      <c r="AG51" s="2619">
        <v>32</v>
      </c>
      <c r="AH51" s="2621">
        <v>55</v>
      </c>
      <c r="AI51" s="2620">
        <v>3.72</v>
      </c>
      <c r="AK51" s="2613">
        <v>0.46875</v>
      </c>
      <c r="AL51" s="2619">
        <v>54</v>
      </c>
      <c r="AM51" s="2621">
        <v>52</v>
      </c>
      <c r="AN51" s="2620">
        <v>5.42</v>
      </c>
      <c r="AO51" s="2616">
        <v>0.96875</v>
      </c>
      <c r="AP51" s="2619">
        <v>37</v>
      </c>
      <c r="AQ51" s="2621">
        <v>49</v>
      </c>
      <c r="AR51" s="2620">
        <v>6.42</v>
      </c>
      <c r="AT51" s="2613">
        <v>0.46875</v>
      </c>
      <c r="AU51" s="2619">
        <v>63</v>
      </c>
      <c r="AV51" s="2621">
        <v>53</v>
      </c>
      <c r="AW51" s="2620">
        <v>5.71</v>
      </c>
      <c r="AX51" s="2616">
        <v>0.96875</v>
      </c>
      <c r="AY51" s="2619">
        <v>20</v>
      </c>
      <c r="AZ51" s="2621">
        <v>67</v>
      </c>
      <c r="BA51" s="2620">
        <v>2.48</v>
      </c>
      <c r="BB51" s="49"/>
      <c r="BC51" s="2613">
        <v>0.46875</v>
      </c>
      <c r="BD51" s="2619">
        <v>57</v>
      </c>
      <c r="BE51" s="2621">
        <v>55</v>
      </c>
      <c r="BF51" s="2620">
        <v>4.2</v>
      </c>
      <c r="BG51" s="2616">
        <v>0.96875</v>
      </c>
      <c r="BH51" s="2619">
        <v>13</v>
      </c>
      <c r="BI51" s="2621">
        <v>58</v>
      </c>
      <c r="BJ51" s="2620">
        <v>2.3199999999999998</v>
      </c>
      <c r="BL51" s="2613">
        <v>0.46875</v>
      </c>
      <c r="BM51" s="54">
        <f t="shared" si="0"/>
        <v>267</v>
      </c>
      <c r="BN51" s="56">
        <f t="shared" si="1"/>
        <v>50.6</v>
      </c>
      <c r="BO51" s="2620">
        <f t="shared" si="2"/>
        <v>3.4616880591209647</v>
      </c>
      <c r="BP51" s="2616">
        <v>0.96875</v>
      </c>
      <c r="BQ51" s="54">
        <f t="shared" si="9"/>
        <v>158</v>
      </c>
      <c r="BR51" s="56">
        <f t="shared" si="10"/>
        <v>55.4</v>
      </c>
      <c r="BS51" s="2620">
        <f t="shared" si="11"/>
        <v>2.0484895630753273</v>
      </c>
      <c r="BU51" s="2613">
        <v>0.46875</v>
      </c>
      <c r="BV51" s="54">
        <f t="shared" si="3"/>
        <v>120</v>
      </c>
      <c r="BW51" s="56">
        <f t="shared" si="4"/>
        <v>51.4</v>
      </c>
      <c r="BX51" s="2620">
        <f t="shared" si="5"/>
        <v>1.5558148580318942</v>
      </c>
      <c r="BY51" s="2616">
        <v>0.96875</v>
      </c>
      <c r="BZ51" s="54">
        <f t="shared" si="6"/>
        <v>33</v>
      </c>
      <c r="CA51" s="56">
        <f t="shared" si="7"/>
        <v>56.8</v>
      </c>
      <c r="CB51" s="2620">
        <f t="shared" si="8"/>
        <v>0.42784908595877091</v>
      </c>
    </row>
    <row r="52" spans="1:80" x14ac:dyDescent="0.3">
      <c r="A52" s="2613">
        <v>0.47916666666666669</v>
      </c>
      <c r="B52" s="2619">
        <v>61</v>
      </c>
      <c r="C52" s="2621">
        <v>50</v>
      </c>
      <c r="D52" s="2620">
        <v>4.57</v>
      </c>
      <c r="E52" s="2616">
        <v>0.97916666666666663</v>
      </c>
      <c r="F52" s="2619">
        <v>38</v>
      </c>
      <c r="G52" s="2621">
        <v>57</v>
      </c>
      <c r="H52" s="2620">
        <v>3.54</v>
      </c>
      <c r="I52" s="20"/>
      <c r="J52" s="2613">
        <v>0.47916666666666669</v>
      </c>
      <c r="K52" s="2619">
        <v>68</v>
      </c>
      <c r="L52" s="2621">
        <v>47</v>
      </c>
      <c r="M52" s="2620">
        <v>5.31</v>
      </c>
      <c r="N52" s="2616">
        <v>0.97916666666666663</v>
      </c>
      <c r="O52" s="2619">
        <v>25</v>
      </c>
      <c r="P52" s="2621">
        <v>58</v>
      </c>
      <c r="Q52" s="2620">
        <v>2.41</v>
      </c>
      <c r="S52" s="2613">
        <v>0.47916666666666669</v>
      </c>
      <c r="T52" s="2619">
        <v>51</v>
      </c>
      <c r="U52" s="2621">
        <v>51</v>
      </c>
      <c r="V52" s="2620">
        <v>4.5599999999999996</v>
      </c>
      <c r="W52" s="2616">
        <v>0.97916666666666663</v>
      </c>
      <c r="X52" s="2619">
        <v>24</v>
      </c>
      <c r="Y52" s="2621">
        <v>60</v>
      </c>
      <c r="Z52" s="2620">
        <v>1.97</v>
      </c>
      <c r="AB52" s="2613">
        <v>0.47916666666666669</v>
      </c>
      <c r="AC52" s="2619">
        <v>50</v>
      </c>
      <c r="AD52" s="2621">
        <v>47</v>
      </c>
      <c r="AE52" s="2620">
        <v>4.63</v>
      </c>
      <c r="AF52" s="2616">
        <v>0.97916666666666663</v>
      </c>
      <c r="AG52" s="2619">
        <v>23</v>
      </c>
      <c r="AH52" s="2621">
        <v>56</v>
      </c>
      <c r="AI52" s="2620">
        <v>1.99</v>
      </c>
      <c r="AK52" s="2613">
        <v>0.47916666666666669</v>
      </c>
      <c r="AL52" s="2619">
        <v>54</v>
      </c>
      <c r="AM52" s="2621">
        <v>50</v>
      </c>
      <c r="AN52" s="2620">
        <v>4.3600000000000003</v>
      </c>
      <c r="AO52" s="2616">
        <v>0.97916666666666663</v>
      </c>
      <c r="AP52" s="2619">
        <v>32</v>
      </c>
      <c r="AQ52" s="2621">
        <v>45</v>
      </c>
      <c r="AR52" s="2620">
        <v>4.96</v>
      </c>
      <c r="AT52" s="2613">
        <v>0.47916666666666669</v>
      </c>
      <c r="AU52" s="2619">
        <v>61</v>
      </c>
      <c r="AV52" s="2621">
        <v>52</v>
      </c>
      <c r="AW52" s="2620">
        <v>5.82</v>
      </c>
      <c r="AX52" s="2616">
        <v>0.97916666666666663</v>
      </c>
      <c r="AY52" s="2619">
        <v>18</v>
      </c>
      <c r="AZ52" s="2621">
        <v>61</v>
      </c>
      <c r="BA52" s="2620">
        <v>1.87</v>
      </c>
      <c r="BB52" s="49"/>
      <c r="BC52" s="2613">
        <v>0.47916666666666669</v>
      </c>
      <c r="BD52" s="2619">
        <v>50</v>
      </c>
      <c r="BE52" s="2621">
        <v>53</v>
      </c>
      <c r="BF52" s="2620">
        <v>4.1399999999999997</v>
      </c>
      <c r="BG52" s="2616">
        <v>0.97916666666666663</v>
      </c>
      <c r="BH52" s="2619">
        <v>6</v>
      </c>
      <c r="BI52" s="2621">
        <v>61</v>
      </c>
      <c r="BJ52" s="2620">
        <v>1.59</v>
      </c>
      <c r="BL52" s="2613">
        <v>0.47916666666666669</v>
      </c>
      <c r="BM52" s="54">
        <f t="shared" si="0"/>
        <v>284</v>
      </c>
      <c r="BN52" s="56">
        <f t="shared" si="1"/>
        <v>49</v>
      </c>
      <c r="BO52" s="2620">
        <f t="shared" si="2"/>
        <v>3.6820951640088162</v>
      </c>
      <c r="BP52" s="2616">
        <v>0.97916666666666663</v>
      </c>
      <c r="BQ52" s="54">
        <f t="shared" si="9"/>
        <v>142</v>
      </c>
      <c r="BR52" s="56">
        <f t="shared" si="10"/>
        <v>55.2</v>
      </c>
      <c r="BS52" s="2620">
        <f t="shared" si="11"/>
        <v>1.8410475820044081</v>
      </c>
      <c r="BU52" s="2613">
        <v>0.47916666666666669</v>
      </c>
      <c r="BV52" s="54">
        <f t="shared" si="3"/>
        <v>111</v>
      </c>
      <c r="BW52" s="56">
        <f t="shared" si="4"/>
        <v>49.4</v>
      </c>
      <c r="BX52" s="2620">
        <f t="shared" si="5"/>
        <v>1.4391287436795022</v>
      </c>
      <c r="BY52" s="2616">
        <v>0.97916666666666663</v>
      </c>
      <c r="BZ52" s="54">
        <f t="shared" si="6"/>
        <v>24</v>
      </c>
      <c r="CA52" s="56">
        <f t="shared" si="7"/>
        <v>56</v>
      </c>
      <c r="CB52" s="2620">
        <f t="shared" si="8"/>
        <v>0.31116297160637885</v>
      </c>
    </row>
    <row r="53" spans="1:80" ht="17.25" thickBot="1" x14ac:dyDescent="0.35">
      <c r="A53" s="2614">
        <v>0.48958333333333331</v>
      </c>
      <c r="B53" s="2619">
        <v>51</v>
      </c>
      <c r="C53" s="2621">
        <v>50</v>
      </c>
      <c r="D53" s="2620">
        <v>4.53</v>
      </c>
      <c r="E53" s="2616">
        <v>0.98958333333333337</v>
      </c>
      <c r="F53" s="2619">
        <v>16</v>
      </c>
      <c r="G53" s="2621">
        <v>52</v>
      </c>
      <c r="H53" s="2620">
        <v>2.2400000000000002</v>
      </c>
      <c r="I53" s="21"/>
      <c r="J53" s="2614">
        <v>0.48958333333333331</v>
      </c>
      <c r="K53" s="2619">
        <v>77</v>
      </c>
      <c r="L53" s="2621">
        <v>51</v>
      </c>
      <c r="M53" s="2620">
        <v>6.3</v>
      </c>
      <c r="N53" s="2616">
        <v>0.98958333333333337</v>
      </c>
      <c r="O53" s="2619">
        <v>25</v>
      </c>
      <c r="P53" s="2621">
        <v>64</v>
      </c>
      <c r="Q53" s="2620">
        <v>2.2200000000000002</v>
      </c>
      <c r="S53" s="2614">
        <v>0.48958333333333331</v>
      </c>
      <c r="T53" s="2619">
        <v>73</v>
      </c>
      <c r="U53" s="2621">
        <v>54</v>
      </c>
      <c r="V53" s="2620">
        <v>5.48</v>
      </c>
      <c r="W53" s="2616">
        <v>0.98958333333333337</v>
      </c>
      <c r="X53" s="2619">
        <v>32</v>
      </c>
      <c r="Y53" s="2621">
        <v>59</v>
      </c>
      <c r="Z53" s="2620">
        <v>2.6</v>
      </c>
      <c r="AB53" s="2614">
        <v>0.48958333333333331</v>
      </c>
      <c r="AC53" s="2619">
        <v>60</v>
      </c>
      <c r="AD53" s="2621">
        <v>49</v>
      </c>
      <c r="AE53" s="2620">
        <v>5.47</v>
      </c>
      <c r="AF53" s="2616">
        <v>0.98958333333333337</v>
      </c>
      <c r="AG53" s="2619">
        <v>23</v>
      </c>
      <c r="AH53" s="2621">
        <v>62</v>
      </c>
      <c r="AI53" s="2620">
        <v>1.98</v>
      </c>
      <c r="AK53" s="2614">
        <v>0.48958333333333331</v>
      </c>
      <c r="AL53" s="2619">
        <v>33</v>
      </c>
      <c r="AM53" s="2621">
        <v>49</v>
      </c>
      <c r="AN53" s="2620">
        <v>5.37</v>
      </c>
      <c r="AO53" s="2616">
        <v>0.98958333333333337</v>
      </c>
      <c r="AP53" s="2619">
        <v>27</v>
      </c>
      <c r="AQ53" s="2621">
        <v>52</v>
      </c>
      <c r="AR53" s="2620">
        <v>4.43</v>
      </c>
      <c r="AT53" s="2614">
        <v>0.48958333333333331</v>
      </c>
      <c r="AU53" s="2619">
        <v>42</v>
      </c>
      <c r="AV53" s="2621">
        <v>51</v>
      </c>
      <c r="AW53" s="2620">
        <v>3.82</v>
      </c>
      <c r="AX53" s="2616">
        <v>0.98958333333333337</v>
      </c>
      <c r="AY53" s="2619">
        <v>17</v>
      </c>
      <c r="AZ53" s="2621">
        <v>59</v>
      </c>
      <c r="BA53" s="2620">
        <v>2</v>
      </c>
      <c r="BB53" s="23"/>
      <c r="BC53" s="2614">
        <v>0.48958333333333331</v>
      </c>
      <c r="BD53" s="2619">
        <v>48</v>
      </c>
      <c r="BE53" s="2621">
        <v>51</v>
      </c>
      <c r="BF53" s="2620">
        <v>4.38</v>
      </c>
      <c r="BG53" s="2616">
        <v>0.98958333333333337</v>
      </c>
      <c r="BH53" s="2619">
        <v>11</v>
      </c>
      <c r="BI53" s="2621">
        <v>59</v>
      </c>
      <c r="BJ53" s="2620">
        <v>1.89</v>
      </c>
      <c r="BL53" s="2614">
        <v>0.48958333333333331</v>
      </c>
      <c r="BM53" s="54">
        <f t="shared" si="0"/>
        <v>294</v>
      </c>
      <c r="BN53" s="56">
        <f t="shared" si="1"/>
        <v>50.6</v>
      </c>
      <c r="BO53" s="2620">
        <f t="shared" si="2"/>
        <v>3.8117464021781409</v>
      </c>
      <c r="BP53" s="2616">
        <v>0.98958333333333337</v>
      </c>
      <c r="BQ53" s="54">
        <f t="shared" si="9"/>
        <v>123</v>
      </c>
      <c r="BR53" s="56">
        <f t="shared" si="10"/>
        <v>57.8</v>
      </c>
      <c r="BS53" s="2620">
        <f t="shared" si="11"/>
        <v>1.5947102294826914</v>
      </c>
      <c r="BU53" s="2614">
        <v>0.48958333333333331</v>
      </c>
      <c r="BV53" s="54">
        <f t="shared" si="3"/>
        <v>90</v>
      </c>
      <c r="BW53" s="56">
        <f t="shared" si="4"/>
        <v>50.8</v>
      </c>
      <c r="BX53" s="2620">
        <f t="shared" si="5"/>
        <v>1.1668611435239207</v>
      </c>
      <c r="BY53" s="2616">
        <v>0.98958333333333337</v>
      </c>
      <c r="BZ53" s="54">
        <f t="shared" si="6"/>
        <v>28</v>
      </c>
      <c r="CA53" s="56">
        <f t="shared" si="7"/>
        <v>59.2</v>
      </c>
      <c r="CB53" s="2620">
        <f t="shared" si="8"/>
        <v>0.36302346687410864</v>
      </c>
    </row>
    <row r="54" spans="1:80" ht="17.25" thickTop="1" x14ac:dyDescent="0.3">
      <c r="A54" s="30" t="s">
        <v>11</v>
      </c>
      <c r="B54" s="36">
        <f>SUM(B6:B53)</f>
        <v>1490</v>
      </c>
      <c r="C54" s="38">
        <f>AVERAGE(C6:C53)</f>
        <v>57.333333333333336</v>
      </c>
      <c r="D54" s="39"/>
      <c r="E54" s="30" t="s">
        <v>12</v>
      </c>
      <c r="F54" s="36">
        <f>SUM(F6:F53)</f>
        <v>2904</v>
      </c>
      <c r="G54" s="38">
        <f>AVERAGE(G6:G53)</f>
        <v>52.875</v>
      </c>
      <c r="H54" s="39"/>
      <c r="J54" s="30" t="s">
        <v>11</v>
      </c>
      <c r="K54" s="36">
        <f>SUM(K6:K53)</f>
        <v>1686</v>
      </c>
      <c r="L54" s="38">
        <f>AVERAGE(L6:L53)</f>
        <v>56.291666666666664</v>
      </c>
      <c r="M54" s="37"/>
      <c r="N54" s="30" t="s">
        <v>12</v>
      </c>
      <c r="O54" s="36">
        <f>SUM(O6:O53)</f>
        <v>2860</v>
      </c>
      <c r="P54" s="38">
        <f>AVERAGE(P6:P53)</f>
        <v>53.583333333333336</v>
      </c>
      <c r="Q54" s="37"/>
      <c r="S54" s="30" t="s">
        <v>11</v>
      </c>
      <c r="T54" s="36">
        <f>SUM(T6:T53)</f>
        <v>1538</v>
      </c>
      <c r="U54" s="38">
        <f>AVERAGE(U6:U53)</f>
        <v>55.1875</v>
      </c>
      <c r="V54" s="37"/>
      <c r="W54" s="30" t="s">
        <v>12</v>
      </c>
      <c r="X54" s="36">
        <f>SUM(X6:X53)</f>
        <v>3079</v>
      </c>
      <c r="Y54" s="38">
        <f>AVERAGE(Y6:Y53)</f>
        <v>52.770833333333336</v>
      </c>
      <c r="Z54" s="37"/>
      <c r="AB54" s="30" t="s">
        <v>11</v>
      </c>
      <c r="AC54" s="36">
        <f>SUM(AC6:AC53)</f>
        <v>1609</v>
      </c>
      <c r="AD54" s="38">
        <f>AVERAGE(AD6:AD53)</f>
        <v>56.608695652173914</v>
      </c>
      <c r="AE54" s="37"/>
      <c r="AF54" s="30" t="s">
        <v>12</v>
      </c>
      <c r="AG54" s="36">
        <f>SUM(AG6:AG53)</f>
        <v>2997</v>
      </c>
      <c r="AH54" s="38">
        <f>AVERAGE(AH6:AH53)</f>
        <v>54.645833333333336</v>
      </c>
      <c r="AI54" s="37"/>
      <c r="AK54" s="30" t="s">
        <v>11</v>
      </c>
      <c r="AL54" s="36">
        <f>SUM(AL6:AL53)</f>
        <v>1390</v>
      </c>
      <c r="AM54" s="38">
        <f>AVERAGE(AM6:AM53)</f>
        <v>58.454545454545453</v>
      </c>
      <c r="AN54" s="37"/>
      <c r="AO54" s="30" t="s">
        <v>12</v>
      </c>
      <c r="AP54" s="36">
        <f>SUM(AP6:AP53)</f>
        <v>2912</v>
      </c>
      <c r="AQ54" s="38">
        <f>AVERAGE(AQ6:AQ53)</f>
        <v>49.666666666666664</v>
      </c>
      <c r="AR54" s="37"/>
      <c r="AT54" s="30" t="s">
        <v>11</v>
      </c>
      <c r="AU54" s="36">
        <f>SUM(AU6:AU53)</f>
        <v>1111</v>
      </c>
      <c r="AV54" s="38">
        <f>AVERAGE(AV6:AV53)</f>
        <v>55.270833333333336</v>
      </c>
      <c r="AW54" s="37"/>
      <c r="AX54" s="30" t="s">
        <v>12</v>
      </c>
      <c r="AY54" s="36">
        <f>SUM(AY6:AY53)</f>
        <v>2423</v>
      </c>
      <c r="AZ54" s="38">
        <f>AVERAGE(AZ6:AZ53)</f>
        <v>53.958333333333336</v>
      </c>
      <c r="BA54" s="37"/>
      <c r="BC54" s="30" t="s">
        <v>11</v>
      </c>
      <c r="BD54" s="36">
        <f>SUM(BD6:BD53)</f>
        <v>798</v>
      </c>
      <c r="BE54" s="38">
        <f>AVERAGE(BE6:BE53)</f>
        <v>59.104166666666664</v>
      </c>
      <c r="BF54" s="37"/>
      <c r="BG54" s="30" t="s">
        <v>12</v>
      </c>
      <c r="BH54" s="36">
        <f>SUM(BH6:BH53)</f>
        <v>2223</v>
      </c>
      <c r="BI54" s="38">
        <f>AVERAGE(BI6:BI53)</f>
        <v>55.229166666666664</v>
      </c>
      <c r="BJ54" s="37"/>
      <c r="BL54" s="30" t="s">
        <v>11</v>
      </c>
      <c r="BM54" s="36">
        <f>SUM(BM6:BM53)</f>
        <v>7713</v>
      </c>
      <c r="BN54" s="38">
        <f>AVERAGE(BN6:BN53)</f>
        <v>56.696874999999999</v>
      </c>
      <c r="BO54" s="37"/>
      <c r="BP54" s="30" t="s">
        <v>12</v>
      </c>
      <c r="BQ54" s="36">
        <f>SUM(BQ6:BQ53)</f>
        <v>14752</v>
      </c>
      <c r="BR54" s="38">
        <f>AVERAGE(BR6:BR53)</f>
        <v>52.708333333333343</v>
      </c>
      <c r="BS54" s="37"/>
      <c r="BU54" s="30" t="s">
        <v>11</v>
      </c>
      <c r="BV54" s="36">
        <f>SUM(BV6:BV53)</f>
        <v>1909</v>
      </c>
      <c r="BW54" s="38">
        <f>AVERAGE(BW6:BW53)</f>
        <v>56.300000000000004</v>
      </c>
      <c r="BX54" s="37"/>
      <c r="BY54" s="30" t="s">
        <v>12</v>
      </c>
      <c r="BZ54" s="36">
        <f>SUM(BZ6:BZ53)</f>
        <v>4646</v>
      </c>
      <c r="CA54" s="38">
        <f>AVERAGE(CA6:CA53)</f>
        <v>52.925000000000004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zoomScale="85" zoomScaleNormal="85" workbookViewId="0">
      <selection activeCell="A11" sqref="A11"/>
    </sheetView>
  </sheetViews>
  <sheetFormatPr defaultColWidth="9" defaultRowHeight="16.5" x14ac:dyDescent="0.3"/>
  <cols>
    <col min="1" max="4" width="9" style="2591"/>
    <col min="5" max="7" width="9" style="2591" customWidth="1"/>
    <col min="8" max="13" width="9" style="2591"/>
    <col min="14" max="16" width="9" style="2591" customWidth="1"/>
    <col min="17" max="22" width="9" style="2591"/>
    <col min="23" max="26" width="9" style="2591" customWidth="1"/>
    <col min="27" max="16384" width="9" style="2591"/>
  </cols>
  <sheetData>
    <row r="1" spans="1:80" ht="16.5" customHeight="1" x14ac:dyDescent="0.3">
      <c r="A1" s="259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9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9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9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9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9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9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9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9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99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598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598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598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598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598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598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598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598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99" t="s">
        <v>18</v>
      </c>
      <c r="B3" s="2624" t="s">
        <v>72</v>
      </c>
      <c r="C3" s="2624"/>
      <c r="D3" s="2624"/>
      <c r="E3" s="2624"/>
      <c r="F3" s="2624"/>
      <c r="G3" s="2624"/>
      <c r="H3" s="2624"/>
      <c r="I3" s="27"/>
      <c r="J3" s="2598" t="s">
        <v>13</v>
      </c>
      <c r="K3" s="2624" t="s">
        <v>72</v>
      </c>
      <c r="L3" s="2624"/>
      <c r="M3" s="2624"/>
      <c r="N3" s="2624"/>
      <c r="O3" s="2624"/>
      <c r="P3" s="2624"/>
      <c r="Q3" s="2624"/>
      <c r="S3" s="2598" t="s">
        <v>13</v>
      </c>
      <c r="T3" s="2624" t="s">
        <v>72</v>
      </c>
      <c r="U3" s="2624"/>
      <c r="V3" s="2624"/>
      <c r="W3" s="2624"/>
      <c r="X3" s="2624"/>
      <c r="Y3" s="2624"/>
      <c r="Z3" s="2624"/>
      <c r="AB3" s="2598" t="s">
        <v>13</v>
      </c>
      <c r="AC3" s="2624" t="s">
        <v>72</v>
      </c>
      <c r="AD3" s="2624"/>
      <c r="AE3" s="2624"/>
      <c r="AF3" s="2624"/>
      <c r="AG3" s="2624"/>
      <c r="AH3" s="2624"/>
      <c r="AI3" s="2624"/>
      <c r="AK3" s="2598" t="s">
        <v>13</v>
      </c>
      <c r="AL3" s="2624" t="s">
        <v>72</v>
      </c>
      <c r="AM3" s="2624"/>
      <c r="AN3" s="2624"/>
      <c r="AO3" s="2624"/>
      <c r="AP3" s="2624"/>
      <c r="AQ3" s="2624"/>
      <c r="AR3" s="2624"/>
      <c r="AT3" s="2598" t="s">
        <v>13</v>
      </c>
      <c r="AU3" s="2624" t="s">
        <v>72</v>
      </c>
      <c r="AV3" s="2624"/>
      <c r="AW3" s="2624"/>
      <c r="AX3" s="2624"/>
      <c r="AY3" s="2624"/>
      <c r="AZ3" s="2624"/>
      <c r="BA3" s="2624"/>
      <c r="BC3" s="2598" t="s">
        <v>13</v>
      </c>
      <c r="BD3" s="2624" t="s">
        <v>72</v>
      </c>
      <c r="BE3" s="2624"/>
      <c r="BF3" s="2624"/>
      <c r="BG3" s="2624"/>
      <c r="BH3" s="2624"/>
      <c r="BI3" s="2624"/>
      <c r="BJ3" s="2624"/>
      <c r="BL3" s="2598" t="s">
        <v>13</v>
      </c>
      <c r="BM3" s="2624" t="s">
        <v>72</v>
      </c>
      <c r="BN3" s="2624"/>
      <c r="BO3" s="2624"/>
      <c r="BP3" s="2624"/>
      <c r="BQ3" s="2624"/>
      <c r="BR3" s="2624"/>
      <c r="BS3" s="2624"/>
      <c r="BU3" s="2598" t="s">
        <v>13</v>
      </c>
      <c r="BV3" s="2624" t="s">
        <v>72</v>
      </c>
      <c r="BW3" s="2624"/>
      <c r="BX3" s="2624"/>
      <c r="BY3" s="2624"/>
      <c r="BZ3" s="2624"/>
      <c r="CA3" s="2624"/>
      <c r="CB3" s="2624"/>
    </row>
    <row r="4" spans="1:80" x14ac:dyDescent="0.3">
      <c r="A4" s="259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98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9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9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9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9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9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9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9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98" t="s">
        <v>6</v>
      </c>
      <c r="B5" s="2601" t="s">
        <v>7</v>
      </c>
      <c r="C5" s="2601" t="s">
        <v>8</v>
      </c>
      <c r="D5" s="2601" t="s">
        <v>9</v>
      </c>
      <c r="E5" s="2601" t="s">
        <v>6</v>
      </c>
      <c r="F5" s="2601" t="s">
        <v>7</v>
      </c>
      <c r="G5" s="2601" t="s">
        <v>8</v>
      </c>
      <c r="H5" s="2601" t="s">
        <v>9</v>
      </c>
      <c r="I5" s="25"/>
      <c r="J5" s="2598" t="s">
        <v>6</v>
      </c>
      <c r="K5" s="2601" t="s">
        <v>7</v>
      </c>
      <c r="L5" s="2601" t="s">
        <v>8</v>
      </c>
      <c r="M5" s="2601" t="s">
        <v>9</v>
      </c>
      <c r="N5" s="2601" t="s">
        <v>6</v>
      </c>
      <c r="O5" s="2601" t="s">
        <v>7</v>
      </c>
      <c r="P5" s="2601" t="s">
        <v>8</v>
      </c>
      <c r="Q5" s="2601" t="s">
        <v>9</v>
      </c>
      <c r="S5" s="2598" t="s">
        <v>6</v>
      </c>
      <c r="T5" s="2601" t="s">
        <v>7</v>
      </c>
      <c r="U5" s="2601" t="s">
        <v>8</v>
      </c>
      <c r="V5" s="2601" t="s">
        <v>9</v>
      </c>
      <c r="W5" s="2601" t="s">
        <v>6</v>
      </c>
      <c r="X5" s="2601" t="s">
        <v>7</v>
      </c>
      <c r="Y5" s="2601" t="s">
        <v>8</v>
      </c>
      <c r="Z5" s="2601" t="s">
        <v>9</v>
      </c>
      <c r="AB5" s="2598" t="s">
        <v>6</v>
      </c>
      <c r="AC5" s="2601" t="s">
        <v>7</v>
      </c>
      <c r="AD5" s="2601" t="s">
        <v>8</v>
      </c>
      <c r="AE5" s="2601" t="s">
        <v>9</v>
      </c>
      <c r="AF5" s="2601" t="s">
        <v>6</v>
      </c>
      <c r="AG5" s="2601" t="s">
        <v>7</v>
      </c>
      <c r="AH5" s="2601" t="s">
        <v>8</v>
      </c>
      <c r="AI5" s="2601" t="s">
        <v>9</v>
      </c>
      <c r="AK5" s="2598" t="s">
        <v>6</v>
      </c>
      <c r="AL5" s="2601" t="s">
        <v>7</v>
      </c>
      <c r="AM5" s="2601" t="s">
        <v>8</v>
      </c>
      <c r="AN5" s="2601" t="s">
        <v>9</v>
      </c>
      <c r="AO5" s="2601" t="s">
        <v>6</v>
      </c>
      <c r="AP5" s="2601" t="s">
        <v>7</v>
      </c>
      <c r="AQ5" s="2601" t="s">
        <v>8</v>
      </c>
      <c r="AR5" s="2601" t="s">
        <v>9</v>
      </c>
      <c r="AT5" s="2598" t="s">
        <v>6</v>
      </c>
      <c r="AU5" s="2601" t="s">
        <v>7</v>
      </c>
      <c r="AV5" s="2601" t="s">
        <v>8</v>
      </c>
      <c r="AW5" s="2601" t="s">
        <v>9</v>
      </c>
      <c r="AX5" s="2601" t="s">
        <v>6</v>
      </c>
      <c r="AY5" s="2601" t="s">
        <v>7</v>
      </c>
      <c r="AZ5" s="2601" t="s">
        <v>8</v>
      </c>
      <c r="BA5" s="2601" t="s">
        <v>9</v>
      </c>
      <c r="BC5" s="2598" t="s">
        <v>6</v>
      </c>
      <c r="BD5" s="2601" t="s">
        <v>7</v>
      </c>
      <c r="BE5" s="2601" t="s">
        <v>8</v>
      </c>
      <c r="BF5" s="2601" t="s">
        <v>9</v>
      </c>
      <c r="BG5" s="2601" t="s">
        <v>6</v>
      </c>
      <c r="BH5" s="2601" t="s">
        <v>7</v>
      </c>
      <c r="BI5" s="2601" t="s">
        <v>8</v>
      </c>
      <c r="BJ5" s="2601" t="s">
        <v>9</v>
      </c>
      <c r="BL5" s="2598" t="s">
        <v>6</v>
      </c>
      <c r="BM5" s="2601" t="s">
        <v>7</v>
      </c>
      <c r="BN5" s="2601" t="s">
        <v>8</v>
      </c>
      <c r="BO5" s="2601" t="s">
        <v>9</v>
      </c>
      <c r="BP5" s="2601" t="s">
        <v>6</v>
      </c>
      <c r="BQ5" s="2601" t="s">
        <v>7</v>
      </c>
      <c r="BR5" s="2601" t="s">
        <v>8</v>
      </c>
      <c r="BS5" s="2601" t="s">
        <v>9</v>
      </c>
      <c r="BU5" s="2598" t="s">
        <v>6</v>
      </c>
      <c r="BV5" s="2601" t="s">
        <v>7</v>
      </c>
      <c r="BW5" s="2601" t="s">
        <v>8</v>
      </c>
      <c r="BX5" s="2601" t="s">
        <v>9</v>
      </c>
      <c r="BY5" s="2601" t="s">
        <v>6</v>
      </c>
      <c r="BZ5" s="2601" t="s">
        <v>7</v>
      </c>
      <c r="CA5" s="2601" t="s">
        <v>8</v>
      </c>
      <c r="CB5" s="2601" t="s">
        <v>9</v>
      </c>
    </row>
    <row r="6" spans="1:80" x14ac:dyDescent="0.3">
      <c r="A6" s="2613">
        <v>0</v>
      </c>
      <c r="B6" s="2619">
        <v>8</v>
      </c>
      <c r="C6" s="2621">
        <v>69</v>
      </c>
      <c r="D6" s="2620">
        <v>1.87</v>
      </c>
      <c r="E6" s="2616">
        <v>0.5</v>
      </c>
      <c r="F6" s="2619">
        <v>58</v>
      </c>
      <c r="G6" s="2621">
        <v>71</v>
      </c>
      <c r="H6" s="2620">
        <v>3.32</v>
      </c>
      <c r="I6" s="28"/>
      <c r="J6" s="2613">
        <v>0</v>
      </c>
      <c r="K6" s="2619">
        <v>14</v>
      </c>
      <c r="L6" s="2621">
        <v>65</v>
      </c>
      <c r="M6" s="2620">
        <v>2.06</v>
      </c>
      <c r="N6" s="2616">
        <v>0.5</v>
      </c>
      <c r="O6" s="2619">
        <v>74</v>
      </c>
      <c r="P6" s="2621">
        <v>71</v>
      </c>
      <c r="Q6" s="2620">
        <v>3.67</v>
      </c>
      <c r="S6" s="2613">
        <v>0</v>
      </c>
      <c r="T6" s="2619">
        <v>12</v>
      </c>
      <c r="U6" s="2621">
        <v>61</v>
      </c>
      <c r="V6" s="2620">
        <v>1.96</v>
      </c>
      <c r="W6" s="2616">
        <v>0.5</v>
      </c>
      <c r="X6" s="2619">
        <v>44</v>
      </c>
      <c r="Y6" s="2621">
        <v>66</v>
      </c>
      <c r="Z6" s="2620">
        <v>3.53</v>
      </c>
      <c r="AB6" s="2613">
        <v>0</v>
      </c>
      <c r="AC6" s="2619">
        <v>13</v>
      </c>
      <c r="AD6" s="2621">
        <v>68</v>
      </c>
      <c r="AE6" s="2620">
        <v>1.84</v>
      </c>
      <c r="AF6" s="2616">
        <v>0.5</v>
      </c>
      <c r="AG6" s="2619">
        <v>54</v>
      </c>
      <c r="AH6" s="2621">
        <v>66</v>
      </c>
      <c r="AI6" s="2620">
        <v>4.9800000000000004</v>
      </c>
      <c r="AK6" s="2613">
        <v>0</v>
      </c>
      <c r="AL6" s="2619">
        <v>15</v>
      </c>
      <c r="AM6" s="2621">
        <v>68</v>
      </c>
      <c r="AN6" s="2620">
        <v>2.13</v>
      </c>
      <c r="AO6" s="2616">
        <v>0.5</v>
      </c>
      <c r="AP6" s="2619">
        <v>67</v>
      </c>
      <c r="AQ6" s="2621">
        <v>75</v>
      </c>
      <c r="AR6" s="2620">
        <v>4.3099999999999996</v>
      </c>
      <c r="AT6" s="2613">
        <v>0</v>
      </c>
      <c r="AU6" s="2619">
        <v>15</v>
      </c>
      <c r="AV6" s="2621">
        <v>65</v>
      </c>
      <c r="AW6" s="2620">
        <v>2.56</v>
      </c>
      <c r="AX6" s="2616">
        <v>0.5</v>
      </c>
      <c r="AY6" s="2619">
        <v>58</v>
      </c>
      <c r="AZ6" s="2621">
        <v>69</v>
      </c>
      <c r="BA6" s="2620">
        <v>4.01</v>
      </c>
      <c r="BB6" s="49"/>
      <c r="BC6" s="2613">
        <v>0</v>
      </c>
      <c r="BD6" s="2619">
        <v>10</v>
      </c>
      <c r="BE6" s="2621">
        <v>63</v>
      </c>
      <c r="BF6" s="2620">
        <v>1.54</v>
      </c>
      <c r="BG6" s="2616">
        <v>0.5</v>
      </c>
      <c r="BH6" s="2619">
        <v>64</v>
      </c>
      <c r="BI6" s="2621">
        <v>71</v>
      </c>
      <c r="BJ6" s="2620">
        <v>3.35</v>
      </c>
      <c r="BL6" s="2613">
        <v>0</v>
      </c>
      <c r="BM6" s="54">
        <f>SUM(B6,K6,T6,AC6,AL6)</f>
        <v>62</v>
      </c>
      <c r="BN6" s="56">
        <f>AVERAGE(C6,L6,U6,AD6,AM6)</f>
        <v>66.2</v>
      </c>
      <c r="BO6" s="2620">
        <f>BM6/$BM$54*100</f>
        <v>0.57663690476190477</v>
      </c>
      <c r="BP6" s="2616">
        <v>0.5</v>
      </c>
      <c r="BQ6" s="54">
        <f>SUM(F6,O6,X6,AG6,AP6)</f>
        <v>297</v>
      </c>
      <c r="BR6" s="56">
        <f>AVERAGE(G6,P6,Y6,AH6,AQ6)</f>
        <v>69.8</v>
      </c>
      <c r="BS6" s="2620">
        <f>BQ6/$BM$54*100</f>
        <v>2.7622767857142856</v>
      </c>
      <c r="BU6" s="2613">
        <v>0</v>
      </c>
      <c r="BV6" s="54">
        <f>SUM(AU6,BD6)</f>
        <v>25</v>
      </c>
      <c r="BW6" s="56">
        <f>AVERAGE(L6,U6,AD6,AM6,AV6)</f>
        <v>65.400000000000006</v>
      </c>
      <c r="BX6" s="2620">
        <f>BV6/$BM$54*100</f>
        <v>0.23251488095238096</v>
      </c>
      <c r="BY6" s="2616">
        <v>0.5</v>
      </c>
      <c r="BZ6" s="54">
        <f>SUM(AY6,BH6)</f>
        <v>122</v>
      </c>
      <c r="CA6" s="56">
        <f>AVERAGE(P6,Y6,AH6,AQ6,AZ6)</f>
        <v>69.400000000000006</v>
      </c>
      <c r="CB6" s="2620">
        <f>BZ6/$BM$54*100</f>
        <v>1.1346726190476191</v>
      </c>
    </row>
    <row r="7" spans="1:80" x14ac:dyDescent="0.3">
      <c r="A7" s="2613">
        <v>1.0416666666666666E-2</v>
      </c>
      <c r="B7" s="2619">
        <v>6</v>
      </c>
      <c r="C7" s="2621">
        <v>72</v>
      </c>
      <c r="D7" s="2620">
        <v>2.09</v>
      </c>
      <c r="E7" s="2616">
        <v>0.51041666666666663</v>
      </c>
      <c r="F7" s="2619">
        <v>43</v>
      </c>
      <c r="G7" s="2621">
        <v>74</v>
      </c>
      <c r="H7" s="2620">
        <v>2.68</v>
      </c>
      <c r="I7" s="28"/>
      <c r="J7" s="2613">
        <v>1.0416666666666666E-2</v>
      </c>
      <c r="K7" s="2619">
        <v>12</v>
      </c>
      <c r="L7" s="2621">
        <v>69</v>
      </c>
      <c r="M7" s="2620">
        <v>2.12</v>
      </c>
      <c r="N7" s="2616">
        <v>0.51041666666666663</v>
      </c>
      <c r="O7" s="2619">
        <v>64</v>
      </c>
      <c r="P7" s="2621">
        <v>68</v>
      </c>
      <c r="Q7" s="2620">
        <v>5.14</v>
      </c>
      <c r="S7" s="2613">
        <v>1.0416666666666666E-2</v>
      </c>
      <c r="T7" s="2619">
        <v>14</v>
      </c>
      <c r="U7" s="2621">
        <v>72</v>
      </c>
      <c r="V7" s="2620">
        <v>1.47</v>
      </c>
      <c r="W7" s="2616">
        <v>0.51041666666666663</v>
      </c>
      <c r="X7" s="2619">
        <v>46</v>
      </c>
      <c r="Y7" s="2621">
        <v>67</v>
      </c>
      <c r="Z7" s="2620">
        <v>5.0599999999999996</v>
      </c>
      <c r="AB7" s="2613">
        <v>1.0416666666666666E-2</v>
      </c>
      <c r="AC7" s="2619">
        <v>10</v>
      </c>
      <c r="AD7" s="2621">
        <v>71</v>
      </c>
      <c r="AE7" s="2620">
        <v>1.83</v>
      </c>
      <c r="AF7" s="2616">
        <v>0.51041666666666663</v>
      </c>
      <c r="AG7" s="2619">
        <v>41</v>
      </c>
      <c r="AH7" s="2621">
        <v>68</v>
      </c>
      <c r="AI7" s="2620">
        <v>4.7699999999999996</v>
      </c>
      <c r="AK7" s="2613">
        <v>1.0416666666666666E-2</v>
      </c>
      <c r="AL7" s="2619">
        <v>6</v>
      </c>
      <c r="AM7" s="2621">
        <v>72</v>
      </c>
      <c r="AN7" s="2620">
        <v>1.3</v>
      </c>
      <c r="AO7" s="2616">
        <v>0.51041666666666663</v>
      </c>
      <c r="AP7" s="2619">
        <v>41</v>
      </c>
      <c r="AQ7" s="2621">
        <v>72</v>
      </c>
      <c r="AR7" s="2620">
        <v>3.07</v>
      </c>
      <c r="AT7" s="2613">
        <v>1.0416666666666666E-2</v>
      </c>
      <c r="AU7" s="2619">
        <v>17</v>
      </c>
      <c r="AV7" s="2621">
        <v>60</v>
      </c>
      <c r="AW7" s="2620">
        <v>2.67</v>
      </c>
      <c r="AX7" s="2616">
        <v>0.51041666666666663</v>
      </c>
      <c r="AY7" s="2619">
        <v>64</v>
      </c>
      <c r="AZ7" s="2621">
        <v>64</v>
      </c>
      <c r="BA7" s="2620">
        <v>4.07</v>
      </c>
      <c r="BB7" s="49"/>
      <c r="BC7" s="2613">
        <v>1.0416666666666666E-2</v>
      </c>
      <c r="BD7" s="2619">
        <v>11</v>
      </c>
      <c r="BE7" s="2621">
        <v>67</v>
      </c>
      <c r="BF7" s="2620">
        <v>2.2999999999999998</v>
      </c>
      <c r="BG7" s="2616">
        <v>0.51041666666666663</v>
      </c>
      <c r="BH7" s="2619">
        <v>57</v>
      </c>
      <c r="BI7" s="2621">
        <v>71</v>
      </c>
      <c r="BJ7" s="2620">
        <v>3.42</v>
      </c>
      <c r="BL7" s="2613">
        <v>1.0416666666666666E-2</v>
      </c>
      <c r="BM7" s="54">
        <f t="shared" ref="BM7:BM53" si="0">SUM(B7,K7,T7,AC7,AL7)</f>
        <v>48</v>
      </c>
      <c r="BN7" s="56">
        <f t="shared" ref="BN7:BN53" si="1">AVERAGE(C7,L7,U7,AD7,AM7)</f>
        <v>71.2</v>
      </c>
      <c r="BO7" s="2620">
        <f t="shared" ref="BO7:BO53" si="2">BM7/$BM$54*100</f>
        <v>0.4464285714285714</v>
      </c>
      <c r="BP7" s="2616">
        <v>0.51041666666666663</v>
      </c>
      <c r="BQ7" s="54">
        <f>SUM(F7,O7,X7,AG7,AP7)</f>
        <v>235</v>
      </c>
      <c r="BR7" s="56">
        <f>AVERAGE(G7,P7,Y7,AH7,AQ7)</f>
        <v>69.8</v>
      </c>
      <c r="BS7" s="2620">
        <f>BQ7/$BM$54*100</f>
        <v>2.1856398809523809</v>
      </c>
      <c r="BU7" s="2613">
        <v>1.0416666666666666E-2</v>
      </c>
      <c r="BV7" s="54">
        <f t="shared" ref="BV7:BV53" si="3">SUM(AU7,BD7)</f>
        <v>28</v>
      </c>
      <c r="BW7" s="56">
        <f t="shared" ref="BW7:BW53" si="4">AVERAGE(L7,U7,AD7,AM7,AV7)</f>
        <v>68.8</v>
      </c>
      <c r="BX7" s="2620">
        <f t="shared" ref="BX7:BX53" si="5">BV7/$BM$54*100</f>
        <v>0.26041666666666663</v>
      </c>
      <c r="BY7" s="2616">
        <v>0.51041666666666663</v>
      </c>
      <c r="BZ7" s="54">
        <f t="shared" ref="BZ7:BZ53" si="6">SUM(AY7,BH7)</f>
        <v>121</v>
      </c>
      <c r="CA7" s="56">
        <f t="shared" ref="CA7:CA53" si="7">AVERAGE(P7,Y7,AH7,AQ7,AZ7)</f>
        <v>67.8</v>
      </c>
      <c r="CB7" s="2620">
        <f t="shared" ref="CB7:CB53" si="8">BZ7/$BM$54*100</f>
        <v>1.1253720238095237</v>
      </c>
    </row>
    <row r="8" spans="1:80" x14ac:dyDescent="0.3">
      <c r="A8" s="2613">
        <v>2.0833333333333332E-2</v>
      </c>
      <c r="B8" s="2619">
        <v>15</v>
      </c>
      <c r="C8" s="2621">
        <v>65</v>
      </c>
      <c r="D8" s="2620">
        <v>1.85</v>
      </c>
      <c r="E8" s="2616">
        <v>0.52083333333333337</v>
      </c>
      <c r="F8" s="2619">
        <v>44</v>
      </c>
      <c r="G8" s="2621">
        <v>67</v>
      </c>
      <c r="H8" s="2620">
        <v>3.58</v>
      </c>
      <c r="I8" s="28"/>
      <c r="J8" s="2613">
        <v>2.0833333333333332E-2</v>
      </c>
      <c r="K8" s="2619">
        <v>10</v>
      </c>
      <c r="L8" s="2621">
        <v>64</v>
      </c>
      <c r="M8" s="2620">
        <v>2.02</v>
      </c>
      <c r="N8" s="2616">
        <v>0.52083333333333337</v>
      </c>
      <c r="O8" s="2619">
        <v>56</v>
      </c>
      <c r="P8" s="2621">
        <v>67</v>
      </c>
      <c r="Q8" s="2620">
        <v>3.49</v>
      </c>
      <c r="S8" s="2613">
        <v>2.0833333333333332E-2</v>
      </c>
      <c r="T8" s="2619">
        <v>5</v>
      </c>
      <c r="U8" s="2621">
        <v>72</v>
      </c>
      <c r="V8" s="2620">
        <v>1.67</v>
      </c>
      <c r="W8" s="2616">
        <v>0.52083333333333337</v>
      </c>
      <c r="X8" s="2619">
        <v>27</v>
      </c>
      <c r="Y8" s="2621">
        <v>74</v>
      </c>
      <c r="Z8" s="2620">
        <v>2.61</v>
      </c>
      <c r="AB8" s="2613">
        <v>2.0833333333333332E-2</v>
      </c>
      <c r="AC8" s="2619">
        <v>12</v>
      </c>
      <c r="AD8" s="2621">
        <v>69</v>
      </c>
      <c r="AE8" s="2620">
        <v>1.66</v>
      </c>
      <c r="AF8" s="2616">
        <v>0.52083333333333337</v>
      </c>
      <c r="AG8" s="2619">
        <v>41</v>
      </c>
      <c r="AH8" s="2621">
        <v>66</v>
      </c>
      <c r="AI8" s="2620">
        <v>4.09</v>
      </c>
      <c r="AK8" s="2613">
        <v>2.0833333333333332E-2</v>
      </c>
      <c r="AL8" s="2619">
        <v>9</v>
      </c>
      <c r="AM8" s="2621">
        <v>68</v>
      </c>
      <c r="AN8" s="2620">
        <v>1.76</v>
      </c>
      <c r="AO8" s="2616">
        <v>0.52083333333333337</v>
      </c>
      <c r="AP8" s="2619">
        <v>39</v>
      </c>
      <c r="AQ8" s="2621">
        <v>72</v>
      </c>
      <c r="AR8" s="2620">
        <v>3.21</v>
      </c>
      <c r="AT8" s="2613">
        <v>2.0833333333333332E-2</v>
      </c>
      <c r="AU8" s="2619">
        <v>15</v>
      </c>
      <c r="AV8" s="2621">
        <v>74</v>
      </c>
      <c r="AW8" s="2620">
        <v>2.2999999999999998</v>
      </c>
      <c r="AX8" s="2616">
        <v>0.52083333333333337</v>
      </c>
      <c r="AY8" s="2619">
        <v>58</v>
      </c>
      <c r="AZ8" s="2621">
        <v>71</v>
      </c>
      <c r="BA8" s="2620">
        <v>4.2699999999999996</v>
      </c>
      <c r="BB8" s="49"/>
      <c r="BC8" s="2613">
        <v>2.0833333333333332E-2</v>
      </c>
      <c r="BD8" s="2619">
        <v>8</v>
      </c>
      <c r="BE8" s="2621">
        <v>71</v>
      </c>
      <c r="BF8" s="2620">
        <v>1.59</v>
      </c>
      <c r="BG8" s="2616">
        <v>0.52083333333333337</v>
      </c>
      <c r="BH8" s="2619">
        <v>55</v>
      </c>
      <c r="BI8" s="2621">
        <v>68</v>
      </c>
      <c r="BJ8" s="2620">
        <v>3.87</v>
      </c>
      <c r="BL8" s="2613">
        <v>2.0833333333333332E-2</v>
      </c>
      <c r="BM8" s="54">
        <f t="shared" si="0"/>
        <v>51</v>
      </c>
      <c r="BN8" s="56">
        <f t="shared" si="1"/>
        <v>67.599999999999994</v>
      </c>
      <c r="BO8" s="2620">
        <f t="shared" si="2"/>
        <v>0.4743303571428571</v>
      </c>
      <c r="BP8" s="2616">
        <v>0.52083333333333337</v>
      </c>
      <c r="BQ8" s="54">
        <f t="shared" ref="BQ8:BQ53" si="9">SUM(F8,O8,X8,AG8,AP8)</f>
        <v>207</v>
      </c>
      <c r="BR8" s="56">
        <f t="shared" ref="BR8:BR53" si="10">AVERAGE(G8,P8,Y8,AH8,AQ8)</f>
        <v>69.2</v>
      </c>
      <c r="BS8" s="2620">
        <f t="shared" ref="BS8:BS53" si="11">BQ8/$BM$54*100</f>
        <v>1.9252232142857144</v>
      </c>
      <c r="BU8" s="2613">
        <v>2.0833333333333332E-2</v>
      </c>
      <c r="BV8" s="54">
        <f t="shared" si="3"/>
        <v>23</v>
      </c>
      <c r="BW8" s="56">
        <f t="shared" si="4"/>
        <v>69.400000000000006</v>
      </c>
      <c r="BX8" s="2620">
        <f t="shared" si="5"/>
        <v>0.21391369047619049</v>
      </c>
      <c r="BY8" s="2616">
        <v>0.52083333333333337</v>
      </c>
      <c r="BZ8" s="54">
        <f t="shared" si="6"/>
        <v>113</v>
      </c>
      <c r="CA8" s="56">
        <f t="shared" si="7"/>
        <v>70</v>
      </c>
      <c r="CB8" s="2620">
        <f t="shared" si="8"/>
        <v>1.0509672619047621</v>
      </c>
    </row>
    <row r="9" spans="1:80" ht="17.25" thickBot="1" x14ac:dyDescent="0.35">
      <c r="A9" s="2614">
        <v>3.125E-2</v>
      </c>
      <c r="B9" s="2619">
        <v>14</v>
      </c>
      <c r="C9" s="2621">
        <v>70</v>
      </c>
      <c r="D9" s="2620">
        <v>2.21</v>
      </c>
      <c r="E9" s="2617">
        <v>0.53125</v>
      </c>
      <c r="F9" s="2619">
        <v>70</v>
      </c>
      <c r="G9" s="2621">
        <v>66</v>
      </c>
      <c r="H9" s="2620">
        <v>3.78</v>
      </c>
      <c r="I9" s="28"/>
      <c r="J9" s="2614">
        <v>3.125E-2</v>
      </c>
      <c r="K9" s="2619">
        <v>7</v>
      </c>
      <c r="L9" s="2621">
        <v>64</v>
      </c>
      <c r="M9" s="2620">
        <v>1.38</v>
      </c>
      <c r="N9" s="2617">
        <v>0.53125</v>
      </c>
      <c r="O9" s="2619">
        <v>52</v>
      </c>
      <c r="P9" s="2621">
        <v>67</v>
      </c>
      <c r="Q9" s="2620">
        <v>4.8600000000000003</v>
      </c>
      <c r="S9" s="2614">
        <v>3.125E-2</v>
      </c>
      <c r="T9" s="2619">
        <v>9</v>
      </c>
      <c r="U9" s="2621">
        <v>62</v>
      </c>
      <c r="V9" s="2620">
        <v>2.78</v>
      </c>
      <c r="W9" s="2617">
        <v>0.53125</v>
      </c>
      <c r="X9" s="2619">
        <v>39</v>
      </c>
      <c r="Y9" s="2621">
        <v>66</v>
      </c>
      <c r="Z9" s="2620">
        <v>4.37</v>
      </c>
      <c r="AB9" s="2614">
        <v>3.125E-2</v>
      </c>
      <c r="AC9" s="2619">
        <v>6</v>
      </c>
      <c r="AD9" s="2621">
        <v>71</v>
      </c>
      <c r="AE9" s="2620">
        <v>2.08</v>
      </c>
      <c r="AF9" s="2617">
        <v>0.53125</v>
      </c>
      <c r="AG9" s="2619">
        <v>45</v>
      </c>
      <c r="AH9" s="2621">
        <v>66</v>
      </c>
      <c r="AI9" s="2620">
        <v>3.78</v>
      </c>
      <c r="AK9" s="2614">
        <v>3.125E-2</v>
      </c>
      <c r="AL9" s="2619">
        <v>6</v>
      </c>
      <c r="AM9" s="2621">
        <v>73</v>
      </c>
      <c r="AN9" s="2620">
        <v>1.69</v>
      </c>
      <c r="AO9" s="2617">
        <v>0.53125</v>
      </c>
      <c r="AP9" s="2619">
        <v>57</v>
      </c>
      <c r="AQ9" s="2621">
        <v>73</v>
      </c>
      <c r="AR9" s="2620">
        <v>4.03</v>
      </c>
      <c r="AT9" s="2614">
        <v>3.125E-2</v>
      </c>
      <c r="AU9" s="2619">
        <v>13</v>
      </c>
      <c r="AV9" s="2621">
        <v>68</v>
      </c>
      <c r="AW9" s="2620">
        <v>1.81</v>
      </c>
      <c r="AX9" s="2617">
        <v>0.53125</v>
      </c>
      <c r="AY9" s="2619">
        <v>77</v>
      </c>
      <c r="AZ9" s="2621">
        <v>72</v>
      </c>
      <c r="BA9" s="2620">
        <v>5.21</v>
      </c>
      <c r="BB9" s="23"/>
      <c r="BC9" s="2614">
        <v>3.125E-2</v>
      </c>
      <c r="BD9" s="2619">
        <v>10</v>
      </c>
      <c r="BE9" s="2621">
        <v>61</v>
      </c>
      <c r="BF9" s="2620">
        <v>2.04</v>
      </c>
      <c r="BG9" s="2617">
        <v>0.53125</v>
      </c>
      <c r="BH9" s="2619">
        <v>53</v>
      </c>
      <c r="BI9" s="2621">
        <v>69</v>
      </c>
      <c r="BJ9" s="2620">
        <v>3.89</v>
      </c>
      <c r="BL9" s="2614">
        <v>3.125E-2</v>
      </c>
      <c r="BM9" s="54">
        <f t="shared" si="0"/>
        <v>42</v>
      </c>
      <c r="BN9" s="56">
        <f t="shared" si="1"/>
        <v>68</v>
      </c>
      <c r="BO9" s="2620">
        <f t="shared" si="2"/>
        <v>0.390625</v>
      </c>
      <c r="BP9" s="2617">
        <v>0.53125</v>
      </c>
      <c r="BQ9" s="54">
        <f t="shared" si="9"/>
        <v>263</v>
      </c>
      <c r="BR9" s="56">
        <f t="shared" si="10"/>
        <v>67.599999999999994</v>
      </c>
      <c r="BS9" s="2620">
        <f t="shared" si="11"/>
        <v>2.4460565476190474</v>
      </c>
      <c r="BU9" s="2614">
        <v>3.125E-2</v>
      </c>
      <c r="BV9" s="54">
        <f t="shared" si="3"/>
        <v>23</v>
      </c>
      <c r="BW9" s="56">
        <f t="shared" si="4"/>
        <v>67.599999999999994</v>
      </c>
      <c r="BX9" s="2620">
        <f t="shared" si="5"/>
        <v>0.21391369047619049</v>
      </c>
      <c r="BY9" s="2617">
        <v>0.53125</v>
      </c>
      <c r="BZ9" s="54">
        <f t="shared" si="6"/>
        <v>130</v>
      </c>
      <c r="CA9" s="56">
        <f t="shared" si="7"/>
        <v>68.8</v>
      </c>
      <c r="CB9" s="2620">
        <f t="shared" si="8"/>
        <v>1.2090773809523809</v>
      </c>
    </row>
    <row r="10" spans="1:80" ht="17.25" thickTop="1" x14ac:dyDescent="0.3">
      <c r="A10" s="2615">
        <v>4.1666666666666664E-2</v>
      </c>
      <c r="B10" s="2619">
        <v>4</v>
      </c>
      <c r="C10" s="2621">
        <v>72</v>
      </c>
      <c r="D10" s="2620">
        <v>1.19</v>
      </c>
      <c r="E10" s="2618">
        <v>0.54166666666666663</v>
      </c>
      <c r="F10" s="2619">
        <v>37</v>
      </c>
      <c r="G10" s="2621">
        <v>73</v>
      </c>
      <c r="H10" s="2620">
        <v>2.69</v>
      </c>
      <c r="I10" s="20"/>
      <c r="J10" s="2615">
        <v>4.1666666666666664E-2</v>
      </c>
      <c r="K10" s="2619">
        <v>10</v>
      </c>
      <c r="L10" s="2621">
        <v>68</v>
      </c>
      <c r="M10" s="2620">
        <v>1.98</v>
      </c>
      <c r="N10" s="2618">
        <v>0.54166666666666663</v>
      </c>
      <c r="O10" s="2619">
        <v>48</v>
      </c>
      <c r="P10" s="2621">
        <v>66</v>
      </c>
      <c r="Q10" s="2620">
        <v>3.78</v>
      </c>
      <c r="S10" s="2615">
        <v>4.1666666666666664E-2</v>
      </c>
      <c r="T10" s="2619">
        <v>4</v>
      </c>
      <c r="U10" s="2621">
        <v>80</v>
      </c>
      <c r="V10" s="2620">
        <v>1.44</v>
      </c>
      <c r="W10" s="2618">
        <v>0.54166666666666663</v>
      </c>
      <c r="X10" s="2619">
        <v>47</v>
      </c>
      <c r="Y10" s="2621">
        <v>67</v>
      </c>
      <c r="Z10" s="2620">
        <v>4.5599999999999996</v>
      </c>
      <c r="AB10" s="2615">
        <v>4.1666666666666664E-2</v>
      </c>
      <c r="AC10" s="2619">
        <v>9</v>
      </c>
      <c r="AD10" s="2621">
        <v>73</v>
      </c>
      <c r="AE10" s="2620">
        <v>1.76</v>
      </c>
      <c r="AF10" s="2618">
        <v>0.54166666666666663</v>
      </c>
      <c r="AG10" s="2619">
        <v>52</v>
      </c>
      <c r="AH10" s="2621">
        <v>69</v>
      </c>
      <c r="AI10" s="2620">
        <v>4.4000000000000004</v>
      </c>
      <c r="AK10" s="2615">
        <v>4.1666666666666664E-2</v>
      </c>
      <c r="AL10" s="2619">
        <v>10</v>
      </c>
      <c r="AM10" s="2621">
        <v>65</v>
      </c>
      <c r="AN10" s="2620">
        <v>1.8</v>
      </c>
      <c r="AO10" s="2618">
        <v>0.54166666666666663</v>
      </c>
      <c r="AP10" s="2619">
        <v>55</v>
      </c>
      <c r="AQ10" s="2621">
        <v>71</v>
      </c>
      <c r="AR10" s="2620">
        <v>3.32</v>
      </c>
      <c r="AT10" s="2615">
        <v>4.1666666666666664E-2</v>
      </c>
      <c r="AU10" s="2619">
        <v>3</v>
      </c>
      <c r="AV10" s="2621">
        <v>63</v>
      </c>
      <c r="AW10" s="2620">
        <v>1.78</v>
      </c>
      <c r="AX10" s="2618">
        <v>0.54166666666666663</v>
      </c>
      <c r="AY10" s="2619">
        <v>54</v>
      </c>
      <c r="AZ10" s="2621">
        <v>68</v>
      </c>
      <c r="BA10" s="2620">
        <v>3.71</v>
      </c>
      <c r="BB10" s="24"/>
      <c r="BC10" s="2615">
        <v>4.1666666666666664E-2</v>
      </c>
      <c r="BD10" s="2619">
        <v>5</v>
      </c>
      <c r="BE10" s="2621">
        <v>66</v>
      </c>
      <c r="BF10" s="2620">
        <v>1.39</v>
      </c>
      <c r="BG10" s="2618">
        <v>0.54166666666666663</v>
      </c>
      <c r="BH10" s="2619">
        <v>54</v>
      </c>
      <c r="BI10" s="2621">
        <v>70</v>
      </c>
      <c r="BJ10" s="2620">
        <v>3.86</v>
      </c>
      <c r="BL10" s="2615">
        <v>4.1666666666666664E-2</v>
      </c>
      <c r="BM10" s="54">
        <f t="shared" si="0"/>
        <v>37</v>
      </c>
      <c r="BN10" s="56">
        <f t="shared" si="1"/>
        <v>71.599999999999994</v>
      </c>
      <c r="BO10" s="2620">
        <f t="shared" si="2"/>
        <v>0.34412202380952378</v>
      </c>
      <c r="BP10" s="2618">
        <v>0.54166666666666663</v>
      </c>
      <c r="BQ10" s="54">
        <f t="shared" si="9"/>
        <v>239</v>
      </c>
      <c r="BR10" s="56">
        <f t="shared" si="10"/>
        <v>69.2</v>
      </c>
      <c r="BS10" s="2620">
        <f t="shared" si="11"/>
        <v>2.2228422619047619</v>
      </c>
      <c r="BU10" s="2615">
        <v>4.1666666666666664E-2</v>
      </c>
      <c r="BV10" s="54">
        <f t="shared" si="3"/>
        <v>8</v>
      </c>
      <c r="BW10" s="56">
        <f t="shared" si="4"/>
        <v>69.8</v>
      </c>
      <c r="BX10" s="2620">
        <f t="shared" si="5"/>
        <v>7.4404761904761904E-2</v>
      </c>
      <c r="BY10" s="2618">
        <v>0.54166666666666663</v>
      </c>
      <c r="BZ10" s="54">
        <f t="shared" si="6"/>
        <v>108</v>
      </c>
      <c r="CA10" s="56">
        <f t="shared" si="7"/>
        <v>68.2</v>
      </c>
      <c r="CB10" s="2620">
        <f t="shared" si="8"/>
        <v>1.0044642857142858</v>
      </c>
    </row>
    <row r="11" spans="1:80" x14ac:dyDescent="0.3">
      <c r="A11" s="2613">
        <v>5.2083333333333336E-2</v>
      </c>
      <c r="B11" s="2619">
        <v>4</v>
      </c>
      <c r="C11" s="2621">
        <v>54</v>
      </c>
      <c r="D11" s="2620">
        <v>1.89</v>
      </c>
      <c r="E11" s="2616">
        <v>0.55208333333333337</v>
      </c>
      <c r="F11" s="2619">
        <v>54</v>
      </c>
      <c r="G11" s="2621">
        <v>75</v>
      </c>
      <c r="H11" s="2620">
        <v>3.45</v>
      </c>
      <c r="I11" s="20"/>
      <c r="J11" s="2613">
        <v>5.2083333333333336E-2</v>
      </c>
      <c r="K11" s="2619">
        <v>7</v>
      </c>
      <c r="L11" s="2621">
        <v>72</v>
      </c>
      <c r="M11" s="2620">
        <v>1.54</v>
      </c>
      <c r="N11" s="2616">
        <v>0.55208333333333337</v>
      </c>
      <c r="O11" s="2619">
        <v>58</v>
      </c>
      <c r="P11" s="2621">
        <v>70</v>
      </c>
      <c r="Q11" s="2620">
        <v>4.6900000000000004</v>
      </c>
      <c r="S11" s="2613">
        <v>5.2083333333333336E-2</v>
      </c>
      <c r="T11" s="2619">
        <v>4</v>
      </c>
      <c r="U11" s="2621">
        <v>65</v>
      </c>
      <c r="V11" s="2620">
        <v>1.33</v>
      </c>
      <c r="W11" s="2616">
        <v>0.55208333333333337</v>
      </c>
      <c r="X11" s="2619">
        <v>49</v>
      </c>
      <c r="Y11" s="2621">
        <v>67</v>
      </c>
      <c r="Z11" s="2620">
        <v>3.85</v>
      </c>
      <c r="AB11" s="2613">
        <v>5.2083333333333336E-2</v>
      </c>
      <c r="AC11" s="2619">
        <v>12</v>
      </c>
      <c r="AD11" s="2621">
        <v>69</v>
      </c>
      <c r="AE11" s="2620">
        <v>1.54</v>
      </c>
      <c r="AF11" s="2616">
        <v>0.55208333333333337</v>
      </c>
      <c r="AG11" s="2619">
        <v>51</v>
      </c>
      <c r="AH11" s="2621">
        <v>67</v>
      </c>
      <c r="AI11" s="2620">
        <v>4.97</v>
      </c>
      <c r="AK11" s="2613">
        <v>5.2083333333333336E-2</v>
      </c>
      <c r="AL11" s="2619">
        <v>8</v>
      </c>
      <c r="AM11" s="2621">
        <v>65</v>
      </c>
      <c r="AN11" s="2620">
        <v>1.76</v>
      </c>
      <c r="AO11" s="2616">
        <v>0.55208333333333337</v>
      </c>
      <c r="AP11" s="2619">
        <v>55</v>
      </c>
      <c r="AQ11" s="2621">
        <v>72</v>
      </c>
      <c r="AR11" s="2620">
        <v>3.21</v>
      </c>
      <c r="AT11" s="2613">
        <v>5.2083333333333336E-2</v>
      </c>
      <c r="AU11" s="2619">
        <v>14</v>
      </c>
      <c r="AV11" s="2621">
        <v>62</v>
      </c>
      <c r="AW11" s="2620">
        <v>2.4300000000000002</v>
      </c>
      <c r="AX11" s="2616">
        <v>0.55208333333333337</v>
      </c>
      <c r="AY11" s="2619">
        <v>74</v>
      </c>
      <c r="AZ11" s="2621">
        <v>65</v>
      </c>
      <c r="BA11" s="2620">
        <v>4.6399999999999997</v>
      </c>
      <c r="BB11" s="49"/>
      <c r="BC11" s="2613">
        <v>5.2083333333333336E-2</v>
      </c>
      <c r="BD11" s="2619">
        <v>5</v>
      </c>
      <c r="BE11" s="2621">
        <v>78</v>
      </c>
      <c r="BF11" s="2620">
        <v>1.69</v>
      </c>
      <c r="BG11" s="2616">
        <v>0.55208333333333337</v>
      </c>
      <c r="BH11" s="2619">
        <v>57</v>
      </c>
      <c r="BI11" s="2621">
        <v>70</v>
      </c>
      <c r="BJ11" s="2620">
        <v>3.3</v>
      </c>
      <c r="BL11" s="2613">
        <v>5.2083333333333336E-2</v>
      </c>
      <c r="BM11" s="54">
        <f t="shared" si="0"/>
        <v>35</v>
      </c>
      <c r="BN11" s="56">
        <f t="shared" si="1"/>
        <v>65</v>
      </c>
      <c r="BO11" s="2620">
        <f t="shared" si="2"/>
        <v>0.32552083333333337</v>
      </c>
      <c r="BP11" s="2616">
        <v>0.55208333333333337</v>
      </c>
      <c r="BQ11" s="54">
        <f t="shared" si="9"/>
        <v>267</v>
      </c>
      <c r="BR11" s="56">
        <f t="shared" si="10"/>
        <v>70.2</v>
      </c>
      <c r="BS11" s="2620">
        <f t="shared" si="11"/>
        <v>2.4832589285714284</v>
      </c>
      <c r="BU11" s="2613">
        <v>5.2083333333333336E-2</v>
      </c>
      <c r="BV11" s="54">
        <f t="shared" si="3"/>
        <v>19</v>
      </c>
      <c r="BW11" s="56">
        <f t="shared" si="4"/>
        <v>66.599999999999994</v>
      </c>
      <c r="BX11" s="2620">
        <f t="shared" si="5"/>
        <v>0.17671130952380953</v>
      </c>
      <c r="BY11" s="2616">
        <v>0.55208333333333337</v>
      </c>
      <c r="BZ11" s="54">
        <f t="shared" si="6"/>
        <v>131</v>
      </c>
      <c r="CA11" s="56">
        <f t="shared" si="7"/>
        <v>68.2</v>
      </c>
      <c r="CB11" s="2620">
        <f t="shared" si="8"/>
        <v>1.2183779761904763</v>
      </c>
    </row>
    <row r="12" spans="1:80" x14ac:dyDescent="0.3">
      <c r="A12" s="2613">
        <v>6.25E-2</v>
      </c>
      <c r="B12" s="2619">
        <v>4</v>
      </c>
      <c r="C12" s="2621">
        <v>65</v>
      </c>
      <c r="D12" s="2620">
        <v>1.55</v>
      </c>
      <c r="E12" s="2616">
        <v>0.5625</v>
      </c>
      <c r="F12" s="2619">
        <v>60</v>
      </c>
      <c r="G12" s="2621">
        <v>67</v>
      </c>
      <c r="H12" s="2620">
        <v>3.62</v>
      </c>
      <c r="I12" s="20"/>
      <c r="J12" s="2613">
        <v>6.25E-2</v>
      </c>
      <c r="K12" s="2619">
        <v>4</v>
      </c>
      <c r="L12" s="2621">
        <v>62</v>
      </c>
      <c r="M12" s="2620">
        <v>1.37</v>
      </c>
      <c r="N12" s="2616">
        <v>0.5625</v>
      </c>
      <c r="O12" s="2619">
        <v>52</v>
      </c>
      <c r="P12" s="2621">
        <v>62</v>
      </c>
      <c r="Q12" s="2620">
        <v>3.63</v>
      </c>
      <c r="S12" s="2613">
        <v>6.25E-2</v>
      </c>
      <c r="T12" s="2619">
        <v>5</v>
      </c>
      <c r="U12" s="2621">
        <v>78</v>
      </c>
      <c r="V12" s="2620">
        <v>1.35</v>
      </c>
      <c r="W12" s="2616">
        <v>0.5625</v>
      </c>
      <c r="X12" s="2619">
        <v>46</v>
      </c>
      <c r="Y12" s="2621">
        <v>66</v>
      </c>
      <c r="Z12" s="2620">
        <v>3.54</v>
      </c>
      <c r="AB12" s="2613">
        <v>6.25E-2</v>
      </c>
      <c r="AC12" s="2619">
        <v>9</v>
      </c>
      <c r="AD12" s="2621">
        <v>68</v>
      </c>
      <c r="AE12" s="2620">
        <v>1.84</v>
      </c>
      <c r="AF12" s="2616">
        <v>0.5625</v>
      </c>
      <c r="AG12" s="2619">
        <v>54</v>
      </c>
      <c r="AH12" s="2621">
        <v>63</v>
      </c>
      <c r="AI12" s="2620">
        <v>5.4</v>
      </c>
      <c r="AK12" s="2613">
        <v>6.25E-2</v>
      </c>
      <c r="AL12" s="2619">
        <v>4</v>
      </c>
      <c r="AM12" s="2621">
        <v>69</v>
      </c>
      <c r="AN12" s="2620">
        <v>1.05</v>
      </c>
      <c r="AO12" s="2616">
        <v>0.5625</v>
      </c>
      <c r="AP12" s="2619">
        <v>68</v>
      </c>
      <c r="AQ12" s="2621">
        <v>71</v>
      </c>
      <c r="AR12" s="2620">
        <v>3.95</v>
      </c>
      <c r="AT12" s="2613">
        <v>6.25E-2</v>
      </c>
      <c r="AU12" s="2619">
        <v>5</v>
      </c>
      <c r="AV12" s="2621">
        <v>66</v>
      </c>
      <c r="AW12" s="2620">
        <v>1.51</v>
      </c>
      <c r="AX12" s="2616">
        <v>0.5625</v>
      </c>
      <c r="AY12" s="2619">
        <v>79</v>
      </c>
      <c r="AZ12" s="2621">
        <v>67</v>
      </c>
      <c r="BA12" s="2620">
        <v>5.39</v>
      </c>
      <c r="BB12" s="49"/>
      <c r="BC12" s="2613">
        <v>6.25E-2</v>
      </c>
      <c r="BD12" s="2619">
        <v>3</v>
      </c>
      <c r="BE12" s="2621">
        <v>80</v>
      </c>
      <c r="BF12" s="2620">
        <v>1.44</v>
      </c>
      <c r="BG12" s="2616">
        <v>0.5625</v>
      </c>
      <c r="BH12" s="2619">
        <v>48</v>
      </c>
      <c r="BI12" s="2621">
        <v>72</v>
      </c>
      <c r="BJ12" s="2620">
        <v>2.92</v>
      </c>
      <c r="BL12" s="2613">
        <v>6.25E-2</v>
      </c>
      <c r="BM12" s="54">
        <f t="shared" si="0"/>
        <v>26</v>
      </c>
      <c r="BN12" s="56">
        <f t="shared" si="1"/>
        <v>68.400000000000006</v>
      </c>
      <c r="BO12" s="2620">
        <f t="shared" si="2"/>
        <v>0.24181547619047619</v>
      </c>
      <c r="BP12" s="2616">
        <v>0.5625</v>
      </c>
      <c r="BQ12" s="54">
        <f t="shared" si="9"/>
        <v>280</v>
      </c>
      <c r="BR12" s="56">
        <f t="shared" si="10"/>
        <v>65.8</v>
      </c>
      <c r="BS12" s="2620">
        <f t="shared" si="11"/>
        <v>2.604166666666667</v>
      </c>
      <c r="BU12" s="2613">
        <v>6.25E-2</v>
      </c>
      <c r="BV12" s="54">
        <f t="shared" si="3"/>
        <v>8</v>
      </c>
      <c r="BW12" s="56">
        <f t="shared" si="4"/>
        <v>68.599999999999994</v>
      </c>
      <c r="BX12" s="2620">
        <f t="shared" si="5"/>
        <v>7.4404761904761904E-2</v>
      </c>
      <c r="BY12" s="2616">
        <v>0.5625</v>
      </c>
      <c r="BZ12" s="54">
        <f t="shared" si="6"/>
        <v>127</v>
      </c>
      <c r="CA12" s="56">
        <f t="shared" si="7"/>
        <v>65.8</v>
      </c>
      <c r="CB12" s="2620">
        <f t="shared" si="8"/>
        <v>1.1811755952380951</v>
      </c>
    </row>
    <row r="13" spans="1:80" ht="17.25" thickBot="1" x14ac:dyDescent="0.35">
      <c r="A13" s="2614">
        <v>7.2916666666666671E-2</v>
      </c>
      <c r="B13" s="2619">
        <v>2</v>
      </c>
      <c r="C13" s="2621">
        <v>68</v>
      </c>
      <c r="D13" s="2620">
        <v>1.45</v>
      </c>
      <c r="E13" s="2617">
        <v>0.57291666666666663</v>
      </c>
      <c r="F13" s="2619">
        <v>61</v>
      </c>
      <c r="G13" s="2621">
        <v>66</v>
      </c>
      <c r="H13" s="2620">
        <v>3.48</v>
      </c>
      <c r="I13" s="20"/>
      <c r="J13" s="2614">
        <v>7.2916666666666671E-2</v>
      </c>
      <c r="K13" s="2619" t="s">
        <v>16</v>
      </c>
      <c r="L13" s="2621" t="s">
        <v>10</v>
      </c>
      <c r="M13" s="2620" t="s">
        <v>10</v>
      </c>
      <c r="N13" s="2617">
        <v>0.57291666666666663</v>
      </c>
      <c r="O13" s="2619">
        <v>80</v>
      </c>
      <c r="P13" s="2621">
        <v>67</v>
      </c>
      <c r="Q13" s="2620">
        <v>5.05</v>
      </c>
      <c r="S13" s="2614">
        <v>7.2916666666666671E-2</v>
      </c>
      <c r="T13" s="2619">
        <v>7</v>
      </c>
      <c r="U13" s="2621">
        <v>73</v>
      </c>
      <c r="V13" s="2620">
        <v>2.14</v>
      </c>
      <c r="W13" s="2617">
        <v>0.57291666666666663</v>
      </c>
      <c r="X13" s="2619">
        <v>63</v>
      </c>
      <c r="Y13" s="2621">
        <v>67</v>
      </c>
      <c r="Z13" s="2620">
        <v>4.4800000000000004</v>
      </c>
      <c r="AB13" s="2614">
        <v>7.2916666666666671E-2</v>
      </c>
      <c r="AC13" s="2619">
        <v>4</v>
      </c>
      <c r="AD13" s="2621">
        <v>70</v>
      </c>
      <c r="AE13" s="2620">
        <v>1.36</v>
      </c>
      <c r="AF13" s="2617">
        <v>0.57291666666666663</v>
      </c>
      <c r="AG13" s="2619">
        <v>67</v>
      </c>
      <c r="AH13" s="2621">
        <v>71</v>
      </c>
      <c r="AI13" s="2620">
        <v>4.28</v>
      </c>
      <c r="AK13" s="2614">
        <v>7.2916666666666671E-2</v>
      </c>
      <c r="AL13" s="2619">
        <v>2</v>
      </c>
      <c r="AM13" s="2621">
        <v>73</v>
      </c>
      <c r="AN13" s="2620">
        <v>1.22</v>
      </c>
      <c r="AO13" s="2617">
        <v>0.57291666666666663</v>
      </c>
      <c r="AP13" s="2619">
        <v>58</v>
      </c>
      <c r="AQ13" s="2621">
        <v>71</v>
      </c>
      <c r="AR13" s="2620">
        <v>3.03</v>
      </c>
      <c r="AT13" s="2614">
        <v>7.2916666666666671E-2</v>
      </c>
      <c r="AU13" s="2619">
        <v>4</v>
      </c>
      <c r="AV13" s="2621">
        <v>69</v>
      </c>
      <c r="AW13" s="2620">
        <v>1.5</v>
      </c>
      <c r="AX13" s="2617">
        <v>0.57291666666666663</v>
      </c>
      <c r="AY13" s="2619">
        <v>61</v>
      </c>
      <c r="AZ13" s="2621">
        <v>70</v>
      </c>
      <c r="BA13" s="2620">
        <v>4.0999999999999996</v>
      </c>
      <c r="BB13" s="23"/>
      <c r="BC13" s="2614">
        <v>7.2916666666666671E-2</v>
      </c>
      <c r="BD13" s="2619">
        <v>4</v>
      </c>
      <c r="BE13" s="2621">
        <v>66</v>
      </c>
      <c r="BF13" s="2620">
        <v>1.41</v>
      </c>
      <c r="BG13" s="2617">
        <v>0.57291666666666663</v>
      </c>
      <c r="BH13" s="2619">
        <v>54</v>
      </c>
      <c r="BI13" s="2621">
        <v>67</v>
      </c>
      <c r="BJ13" s="2620">
        <v>3.68</v>
      </c>
      <c r="BL13" s="2614">
        <v>7.2916666666666671E-2</v>
      </c>
      <c r="BM13" s="54">
        <f t="shared" si="0"/>
        <v>15</v>
      </c>
      <c r="BN13" s="56">
        <f t="shared" si="1"/>
        <v>71</v>
      </c>
      <c r="BO13" s="2620">
        <f t="shared" si="2"/>
        <v>0.13950892857142858</v>
      </c>
      <c r="BP13" s="2617">
        <v>0.57291666666666663</v>
      </c>
      <c r="BQ13" s="54">
        <f t="shared" si="9"/>
        <v>329</v>
      </c>
      <c r="BR13" s="56">
        <f t="shared" si="10"/>
        <v>68.400000000000006</v>
      </c>
      <c r="BS13" s="2620">
        <f t="shared" si="11"/>
        <v>3.059895833333333</v>
      </c>
      <c r="BU13" s="2614">
        <v>7.2916666666666671E-2</v>
      </c>
      <c r="BV13" s="54">
        <f t="shared" si="3"/>
        <v>8</v>
      </c>
      <c r="BW13" s="56">
        <f t="shared" si="4"/>
        <v>71.25</v>
      </c>
      <c r="BX13" s="2620">
        <f t="shared" si="5"/>
        <v>7.4404761904761904E-2</v>
      </c>
      <c r="BY13" s="2617">
        <v>0.57291666666666663</v>
      </c>
      <c r="BZ13" s="54">
        <f t="shared" si="6"/>
        <v>115</v>
      </c>
      <c r="CA13" s="56">
        <f t="shared" si="7"/>
        <v>69.2</v>
      </c>
      <c r="CB13" s="2620">
        <f t="shared" si="8"/>
        <v>1.0695684523809523</v>
      </c>
    </row>
    <row r="14" spans="1:80" ht="17.25" thickTop="1" x14ac:dyDescent="0.3">
      <c r="A14" s="2615">
        <v>8.3333333333333329E-2</v>
      </c>
      <c r="B14" s="2619">
        <v>2</v>
      </c>
      <c r="C14" s="2621">
        <v>76</v>
      </c>
      <c r="D14" s="2620">
        <v>1.44</v>
      </c>
      <c r="E14" s="2618">
        <v>0.58333333333333337</v>
      </c>
      <c r="F14" s="2619">
        <v>61</v>
      </c>
      <c r="G14" s="2621">
        <v>70</v>
      </c>
      <c r="H14" s="2620">
        <v>3.75</v>
      </c>
      <c r="I14" s="20"/>
      <c r="J14" s="2615">
        <v>8.3333333333333329E-2</v>
      </c>
      <c r="K14" s="2619">
        <v>4</v>
      </c>
      <c r="L14" s="2621">
        <v>70</v>
      </c>
      <c r="M14" s="2620">
        <v>1.25</v>
      </c>
      <c r="N14" s="2618">
        <v>0.58333333333333337</v>
      </c>
      <c r="O14" s="2619">
        <v>49</v>
      </c>
      <c r="P14" s="2621">
        <v>62</v>
      </c>
      <c r="Q14" s="2620">
        <v>3.93</v>
      </c>
      <c r="S14" s="2615">
        <v>8.3333333333333329E-2</v>
      </c>
      <c r="T14" s="2619">
        <v>2</v>
      </c>
      <c r="U14" s="2621">
        <v>83</v>
      </c>
      <c r="V14" s="2620">
        <v>1.78</v>
      </c>
      <c r="W14" s="2618">
        <v>0.58333333333333337</v>
      </c>
      <c r="X14" s="2619">
        <v>56</v>
      </c>
      <c r="Y14" s="2621">
        <v>66</v>
      </c>
      <c r="Z14" s="2620">
        <v>3.92</v>
      </c>
      <c r="AB14" s="2615">
        <v>8.3333333333333329E-2</v>
      </c>
      <c r="AC14" s="2619" t="s">
        <v>16</v>
      </c>
      <c r="AD14" s="2621" t="s">
        <v>10</v>
      </c>
      <c r="AE14" s="2620" t="s">
        <v>10</v>
      </c>
      <c r="AF14" s="2618">
        <v>0.58333333333333337</v>
      </c>
      <c r="AG14" s="2619">
        <v>39</v>
      </c>
      <c r="AH14" s="2621">
        <v>69</v>
      </c>
      <c r="AI14" s="2620">
        <v>3.49</v>
      </c>
      <c r="AK14" s="2615">
        <v>8.3333333333333329E-2</v>
      </c>
      <c r="AL14" s="2619">
        <v>3</v>
      </c>
      <c r="AM14" s="2621">
        <v>74</v>
      </c>
      <c r="AN14" s="2620">
        <v>2.06</v>
      </c>
      <c r="AO14" s="2618">
        <v>0.58333333333333337</v>
      </c>
      <c r="AP14" s="2619">
        <v>67</v>
      </c>
      <c r="AQ14" s="2621">
        <v>70</v>
      </c>
      <c r="AR14" s="2620">
        <v>3.33</v>
      </c>
      <c r="AT14" s="2615">
        <v>8.3333333333333329E-2</v>
      </c>
      <c r="AU14" s="2619">
        <v>5</v>
      </c>
      <c r="AV14" s="2621">
        <v>81</v>
      </c>
      <c r="AW14" s="2620">
        <v>1.72</v>
      </c>
      <c r="AX14" s="2618">
        <v>0.58333333333333337</v>
      </c>
      <c r="AY14" s="2619">
        <v>43</v>
      </c>
      <c r="AZ14" s="2621">
        <v>66</v>
      </c>
      <c r="BA14" s="2620">
        <v>3.02</v>
      </c>
      <c r="BB14" s="24"/>
      <c r="BC14" s="2615">
        <v>8.3333333333333329E-2</v>
      </c>
      <c r="BD14" s="2619">
        <v>4</v>
      </c>
      <c r="BE14" s="2621">
        <v>66</v>
      </c>
      <c r="BF14" s="2620">
        <v>1.39</v>
      </c>
      <c r="BG14" s="2618">
        <v>0.58333333333333337</v>
      </c>
      <c r="BH14" s="2619">
        <v>63</v>
      </c>
      <c r="BI14" s="2621">
        <v>68</v>
      </c>
      <c r="BJ14" s="2620">
        <v>4.43</v>
      </c>
      <c r="BL14" s="2615">
        <v>8.3333333333333329E-2</v>
      </c>
      <c r="BM14" s="54">
        <f t="shared" si="0"/>
        <v>11</v>
      </c>
      <c r="BN14" s="56">
        <f t="shared" si="1"/>
        <v>75.75</v>
      </c>
      <c r="BO14" s="2620">
        <f t="shared" si="2"/>
        <v>0.10230654761904763</v>
      </c>
      <c r="BP14" s="2618">
        <v>0.58333333333333337</v>
      </c>
      <c r="BQ14" s="54">
        <f t="shared" si="9"/>
        <v>272</v>
      </c>
      <c r="BR14" s="56">
        <f t="shared" si="10"/>
        <v>67.400000000000006</v>
      </c>
      <c r="BS14" s="2620">
        <f t="shared" si="11"/>
        <v>2.5297619047619047</v>
      </c>
      <c r="BU14" s="2615">
        <v>8.3333333333333329E-2</v>
      </c>
      <c r="BV14" s="54">
        <f t="shared" si="3"/>
        <v>9</v>
      </c>
      <c r="BW14" s="56">
        <f t="shared" si="4"/>
        <v>77</v>
      </c>
      <c r="BX14" s="2620">
        <f t="shared" si="5"/>
        <v>8.3705357142857137E-2</v>
      </c>
      <c r="BY14" s="2618">
        <v>0.58333333333333337</v>
      </c>
      <c r="BZ14" s="54">
        <f t="shared" si="6"/>
        <v>106</v>
      </c>
      <c r="CA14" s="56">
        <f t="shared" si="7"/>
        <v>66.599999999999994</v>
      </c>
      <c r="CB14" s="2620">
        <f t="shared" si="8"/>
        <v>0.98586309523809523</v>
      </c>
    </row>
    <row r="15" spans="1:80" x14ac:dyDescent="0.3">
      <c r="A15" s="2613">
        <v>9.375E-2</v>
      </c>
      <c r="B15" s="2619" t="s">
        <v>16</v>
      </c>
      <c r="C15" s="2621" t="s">
        <v>10</v>
      </c>
      <c r="D15" s="2620" t="s">
        <v>10</v>
      </c>
      <c r="E15" s="2616">
        <v>0.59375</v>
      </c>
      <c r="F15" s="2619">
        <v>44</v>
      </c>
      <c r="G15" s="2621">
        <v>68</v>
      </c>
      <c r="H15" s="2620">
        <v>4.21</v>
      </c>
      <c r="I15" s="20"/>
      <c r="J15" s="2613">
        <v>9.375E-2</v>
      </c>
      <c r="K15" s="2619">
        <v>4</v>
      </c>
      <c r="L15" s="2621">
        <v>60</v>
      </c>
      <c r="M15" s="2620">
        <v>1.61</v>
      </c>
      <c r="N15" s="2616">
        <v>0.59375</v>
      </c>
      <c r="O15" s="2619">
        <v>65</v>
      </c>
      <c r="P15" s="2621">
        <v>63</v>
      </c>
      <c r="Q15" s="2620">
        <v>5.56</v>
      </c>
      <c r="S15" s="2613">
        <v>9.375E-2</v>
      </c>
      <c r="T15" s="2619">
        <v>2</v>
      </c>
      <c r="U15" s="2621">
        <v>54</v>
      </c>
      <c r="V15" s="2620">
        <v>1.39</v>
      </c>
      <c r="W15" s="2616">
        <v>0.59375</v>
      </c>
      <c r="X15" s="2619">
        <v>45</v>
      </c>
      <c r="Y15" s="2621">
        <v>68</v>
      </c>
      <c r="Z15" s="2620">
        <v>3.1</v>
      </c>
      <c r="AB15" s="2613">
        <v>9.375E-2</v>
      </c>
      <c r="AC15" s="2619">
        <v>5</v>
      </c>
      <c r="AD15" s="2621">
        <v>80</v>
      </c>
      <c r="AE15" s="2620">
        <v>1.55</v>
      </c>
      <c r="AF15" s="2616">
        <v>0.59375</v>
      </c>
      <c r="AG15" s="2619">
        <v>55</v>
      </c>
      <c r="AH15" s="2621">
        <v>68</v>
      </c>
      <c r="AI15" s="2620">
        <v>3.71</v>
      </c>
      <c r="AK15" s="2613">
        <v>9.375E-2</v>
      </c>
      <c r="AL15" s="2619">
        <v>4</v>
      </c>
      <c r="AM15" s="2621">
        <v>71</v>
      </c>
      <c r="AN15" s="2620">
        <v>1.3</v>
      </c>
      <c r="AO15" s="2616">
        <v>0.59375</v>
      </c>
      <c r="AP15" s="2619">
        <v>69</v>
      </c>
      <c r="AQ15" s="2621">
        <v>69</v>
      </c>
      <c r="AR15" s="2620">
        <v>4.59</v>
      </c>
      <c r="AT15" s="2613">
        <v>9.375E-2</v>
      </c>
      <c r="AU15" s="2619">
        <v>5</v>
      </c>
      <c r="AV15" s="2621">
        <v>72</v>
      </c>
      <c r="AW15" s="2620">
        <v>1.51</v>
      </c>
      <c r="AX15" s="2616">
        <v>0.59375</v>
      </c>
      <c r="AY15" s="2619">
        <v>44</v>
      </c>
      <c r="AZ15" s="2621">
        <v>66</v>
      </c>
      <c r="BA15" s="2620">
        <v>3.79</v>
      </c>
      <c r="BB15" s="49"/>
      <c r="BC15" s="2613">
        <v>9.375E-2</v>
      </c>
      <c r="BD15" s="2619">
        <v>2</v>
      </c>
      <c r="BE15" s="2621">
        <v>88</v>
      </c>
      <c r="BF15" s="2620">
        <v>0.95</v>
      </c>
      <c r="BG15" s="2616">
        <v>0.59375</v>
      </c>
      <c r="BH15" s="2619">
        <v>46</v>
      </c>
      <c r="BI15" s="2621">
        <v>68</v>
      </c>
      <c r="BJ15" s="2620">
        <v>3.13</v>
      </c>
      <c r="BL15" s="2613">
        <v>9.375E-2</v>
      </c>
      <c r="BM15" s="54">
        <f t="shared" si="0"/>
        <v>15</v>
      </c>
      <c r="BN15" s="56">
        <f t="shared" si="1"/>
        <v>66.25</v>
      </c>
      <c r="BO15" s="2620">
        <f t="shared" si="2"/>
        <v>0.13950892857142858</v>
      </c>
      <c r="BP15" s="2616">
        <v>0.59375</v>
      </c>
      <c r="BQ15" s="54">
        <f t="shared" si="9"/>
        <v>278</v>
      </c>
      <c r="BR15" s="56">
        <f t="shared" si="10"/>
        <v>67.2</v>
      </c>
      <c r="BS15" s="2620">
        <f t="shared" si="11"/>
        <v>2.5855654761904758</v>
      </c>
      <c r="BU15" s="2613">
        <v>9.375E-2</v>
      </c>
      <c r="BV15" s="54">
        <f t="shared" si="3"/>
        <v>7</v>
      </c>
      <c r="BW15" s="56">
        <f t="shared" si="4"/>
        <v>67.400000000000006</v>
      </c>
      <c r="BX15" s="2620">
        <f t="shared" si="5"/>
        <v>6.5104166666666657E-2</v>
      </c>
      <c r="BY15" s="2616">
        <v>0.59375</v>
      </c>
      <c r="BZ15" s="54">
        <f t="shared" si="6"/>
        <v>90</v>
      </c>
      <c r="CA15" s="56">
        <f t="shared" si="7"/>
        <v>66.8</v>
      </c>
      <c r="CB15" s="2620">
        <f t="shared" si="8"/>
        <v>0.8370535714285714</v>
      </c>
    </row>
    <row r="16" spans="1:80" x14ac:dyDescent="0.3">
      <c r="A16" s="2613">
        <v>0.10416666666666667</v>
      </c>
      <c r="B16" s="2619">
        <v>3</v>
      </c>
      <c r="C16" s="2621">
        <v>68</v>
      </c>
      <c r="D16" s="2620">
        <v>1.7</v>
      </c>
      <c r="E16" s="2616">
        <v>0.60416666666666663</v>
      </c>
      <c r="F16" s="2619">
        <v>61</v>
      </c>
      <c r="G16" s="2621">
        <v>69</v>
      </c>
      <c r="H16" s="2620">
        <v>3.57</v>
      </c>
      <c r="I16" s="20"/>
      <c r="J16" s="2613">
        <v>0.10416666666666667</v>
      </c>
      <c r="K16" s="2619">
        <v>4</v>
      </c>
      <c r="L16" s="2621">
        <v>83</v>
      </c>
      <c r="M16" s="2620">
        <v>1</v>
      </c>
      <c r="N16" s="2616">
        <v>0.60416666666666663</v>
      </c>
      <c r="O16" s="2619">
        <v>58</v>
      </c>
      <c r="P16" s="2621">
        <v>67</v>
      </c>
      <c r="Q16" s="2620">
        <v>3.39</v>
      </c>
      <c r="S16" s="2613">
        <v>0.10416666666666667</v>
      </c>
      <c r="T16" s="2619">
        <v>2</v>
      </c>
      <c r="U16" s="2621">
        <v>61</v>
      </c>
      <c r="V16" s="2620">
        <v>1.28</v>
      </c>
      <c r="W16" s="2616">
        <v>0.60416666666666663</v>
      </c>
      <c r="X16" s="2619">
        <v>48</v>
      </c>
      <c r="Y16" s="2621">
        <v>66</v>
      </c>
      <c r="Z16" s="2620">
        <v>3.84</v>
      </c>
      <c r="AB16" s="2613">
        <v>0.10416666666666667</v>
      </c>
      <c r="AC16" s="2619">
        <v>5</v>
      </c>
      <c r="AD16" s="2621">
        <v>66</v>
      </c>
      <c r="AE16" s="2620">
        <v>1.19</v>
      </c>
      <c r="AF16" s="2616">
        <v>0.60416666666666663</v>
      </c>
      <c r="AG16" s="2619">
        <v>51</v>
      </c>
      <c r="AH16" s="2621">
        <v>65</v>
      </c>
      <c r="AI16" s="2620">
        <v>3.59</v>
      </c>
      <c r="AK16" s="2613">
        <v>0.10416666666666667</v>
      </c>
      <c r="AL16" s="2619">
        <v>4</v>
      </c>
      <c r="AM16" s="2621">
        <v>72</v>
      </c>
      <c r="AN16" s="2620">
        <v>0.89</v>
      </c>
      <c r="AO16" s="2616">
        <v>0.60416666666666663</v>
      </c>
      <c r="AP16" s="2619">
        <v>58</v>
      </c>
      <c r="AQ16" s="2621">
        <v>70</v>
      </c>
      <c r="AR16" s="2620">
        <v>5.54</v>
      </c>
      <c r="AT16" s="2613">
        <v>0.10416666666666667</v>
      </c>
      <c r="AU16" s="2619">
        <v>4</v>
      </c>
      <c r="AV16" s="2621">
        <v>45</v>
      </c>
      <c r="AW16" s="2620">
        <v>2.4500000000000002</v>
      </c>
      <c r="AX16" s="2616">
        <v>0.60416666666666663</v>
      </c>
      <c r="AY16" s="2619">
        <v>50</v>
      </c>
      <c r="AZ16" s="2621">
        <v>66</v>
      </c>
      <c r="BA16" s="2620">
        <v>4.2300000000000004</v>
      </c>
      <c r="BB16" s="49"/>
      <c r="BC16" s="2613">
        <v>0.10416666666666667</v>
      </c>
      <c r="BD16" s="2619">
        <v>5</v>
      </c>
      <c r="BE16" s="2621">
        <v>65</v>
      </c>
      <c r="BF16" s="2620">
        <v>1.47</v>
      </c>
      <c r="BG16" s="2616">
        <v>0.60416666666666663</v>
      </c>
      <c r="BH16" s="2619">
        <v>63</v>
      </c>
      <c r="BI16" s="2621">
        <v>65</v>
      </c>
      <c r="BJ16" s="2620">
        <v>4.43</v>
      </c>
      <c r="BL16" s="2613">
        <v>0.10416666666666667</v>
      </c>
      <c r="BM16" s="54">
        <f t="shared" si="0"/>
        <v>18</v>
      </c>
      <c r="BN16" s="56">
        <f t="shared" si="1"/>
        <v>70</v>
      </c>
      <c r="BO16" s="2620">
        <f t="shared" si="2"/>
        <v>0.16741071428571427</v>
      </c>
      <c r="BP16" s="2616">
        <v>0.60416666666666663</v>
      </c>
      <c r="BQ16" s="54">
        <f t="shared" si="9"/>
        <v>276</v>
      </c>
      <c r="BR16" s="56">
        <f t="shared" si="10"/>
        <v>67.400000000000006</v>
      </c>
      <c r="BS16" s="2620">
        <f t="shared" si="11"/>
        <v>2.5669642857142856</v>
      </c>
      <c r="BU16" s="2613">
        <v>0.10416666666666667</v>
      </c>
      <c r="BV16" s="54">
        <f t="shared" si="3"/>
        <v>9</v>
      </c>
      <c r="BW16" s="56">
        <f t="shared" si="4"/>
        <v>65.400000000000006</v>
      </c>
      <c r="BX16" s="2620">
        <f t="shared" si="5"/>
        <v>8.3705357142857137E-2</v>
      </c>
      <c r="BY16" s="2616">
        <v>0.60416666666666663</v>
      </c>
      <c r="BZ16" s="54">
        <f t="shared" si="6"/>
        <v>113</v>
      </c>
      <c r="CA16" s="56">
        <f t="shared" si="7"/>
        <v>66.8</v>
      </c>
      <c r="CB16" s="2620">
        <f t="shared" si="8"/>
        <v>1.0509672619047621</v>
      </c>
    </row>
    <row r="17" spans="1:80" ht="17.25" thickBot="1" x14ac:dyDescent="0.35">
      <c r="A17" s="2614">
        <v>0.11458333333333333</v>
      </c>
      <c r="B17" s="2619">
        <v>1</v>
      </c>
      <c r="C17" s="2621">
        <v>62</v>
      </c>
      <c r="D17" s="2620">
        <v>1.33</v>
      </c>
      <c r="E17" s="2617">
        <v>0.61458333333333337</v>
      </c>
      <c r="F17" s="2619">
        <v>53</v>
      </c>
      <c r="G17" s="2621">
        <v>69</v>
      </c>
      <c r="H17" s="2620">
        <v>4.18</v>
      </c>
      <c r="I17" s="20"/>
      <c r="J17" s="2614">
        <v>0.11458333333333333</v>
      </c>
      <c r="K17" s="2619">
        <v>1</v>
      </c>
      <c r="L17" s="2621">
        <v>62</v>
      </c>
      <c r="M17" s="2620">
        <v>1.33</v>
      </c>
      <c r="N17" s="2617">
        <v>0.61458333333333337</v>
      </c>
      <c r="O17" s="2619">
        <v>40</v>
      </c>
      <c r="P17" s="2621">
        <v>65</v>
      </c>
      <c r="Q17" s="2620">
        <v>3.07</v>
      </c>
      <c r="S17" s="2614">
        <v>0.11458333333333333</v>
      </c>
      <c r="T17" s="2619">
        <v>4</v>
      </c>
      <c r="U17" s="2621">
        <v>70</v>
      </c>
      <c r="V17" s="2620">
        <v>1.42</v>
      </c>
      <c r="W17" s="2617">
        <v>0.61458333333333337</v>
      </c>
      <c r="X17" s="2619">
        <v>53</v>
      </c>
      <c r="Y17" s="2621">
        <v>71</v>
      </c>
      <c r="Z17" s="2620">
        <v>3.39</v>
      </c>
      <c r="AB17" s="2614">
        <v>0.11458333333333333</v>
      </c>
      <c r="AC17" s="2619">
        <v>2</v>
      </c>
      <c r="AD17" s="2621">
        <v>77</v>
      </c>
      <c r="AE17" s="2620">
        <v>1.45</v>
      </c>
      <c r="AF17" s="2617">
        <v>0.61458333333333337</v>
      </c>
      <c r="AG17" s="2619">
        <v>50</v>
      </c>
      <c r="AH17" s="2621">
        <v>69</v>
      </c>
      <c r="AI17" s="2620">
        <v>3.06</v>
      </c>
      <c r="AK17" s="2614">
        <v>0.11458333333333333</v>
      </c>
      <c r="AL17" s="2619">
        <v>5</v>
      </c>
      <c r="AM17" s="2621">
        <v>72</v>
      </c>
      <c r="AN17" s="2620">
        <v>1.31</v>
      </c>
      <c r="AO17" s="2617">
        <v>0.61458333333333337</v>
      </c>
      <c r="AP17" s="2619">
        <v>63</v>
      </c>
      <c r="AQ17" s="2621">
        <v>69</v>
      </c>
      <c r="AR17" s="2620">
        <v>3.59</v>
      </c>
      <c r="AT17" s="2614">
        <v>0.11458333333333333</v>
      </c>
      <c r="AU17" s="2619">
        <v>7</v>
      </c>
      <c r="AV17" s="2621">
        <v>74</v>
      </c>
      <c r="AW17" s="2620">
        <v>1.67</v>
      </c>
      <c r="AX17" s="2617">
        <v>0.61458333333333337</v>
      </c>
      <c r="AY17" s="2619">
        <v>72</v>
      </c>
      <c r="AZ17" s="2621">
        <v>66</v>
      </c>
      <c r="BA17" s="2620">
        <v>3.98</v>
      </c>
      <c r="BB17" s="23"/>
      <c r="BC17" s="2614">
        <v>0.11458333333333333</v>
      </c>
      <c r="BD17" s="2619">
        <v>2</v>
      </c>
      <c r="BE17" s="2621">
        <v>60</v>
      </c>
      <c r="BF17" s="2620">
        <v>1.89</v>
      </c>
      <c r="BG17" s="2617">
        <v>0.61458333333333337</v>
      </c>
      <c r="BH17" s="2619">
        <v>70</v>
      </c>
      <c r="BI17" s="2621">
        <v>67</v>
      </c>
      <c r="BJ17" s="2620">
        <v>3.41</v>
      </c>
      <c r="BL17" s="2614">
        <v>0.11458333333333333</v>
      </c>
      <c r="BM17" s="54">
        <f t="shared" si="0"/>
        <v>13</v>
      </c>
      <c r="BN17" s="56">
        <f t="shared" si="1"/>
        <v>68.599999999999994</v>
      </c>
      <c r="BO17" s="2620">
        <f t="shared" si="2"/>
        <v>0.1209077380952381</v>
      </c>
      <c r="BP17" s="2617">
        <v>0.61458333333333337</v>
      </c>
      <c r="BQ17" s="54">
        <f t="shared" si="9"/>
        <v>259</v>
      </c>
      <c r="BR17" s="56">
        <f t="shared" si="10"/>
        <v>68.599999999999994</v>
      </c>
      <c r="BS17" s="2620">
        <f t="shared" si="11"/>
        <v>2.408854166666667</v>
      </c>
      <c r="BU17" s="2614">
        <v>0.11458333333333333</v>
      </c>
      <c r="BV17" s="54">
        <f t="shared" si="3"/>
        <v>9</v>
      </c>
      <c r="BW17" s="56">
        <f t="shared" si="4"/>
        <v>71</v>
      </c>
      <c r="BX17" s="2620">
        <f t="shared" si="5"/>
        <v>8.3705357142857137E-2</v>
      </c>
      <c r="BY17" s="2617">
        <v>0.61458333333333337</v>
      </c>
      <c r="BZ17" s="54">
        <f t="shared" si="6"/>
        <v>142</v>
      </c>
      <c r="CA17" s="56">
        <f t="shared" si="7"/>
        <v>68</v>
      </c>
      <c r="CB17" s="2620">
        <f t="shared" si="8"/>
        <v>1.3206845238095237</v>
      </c>
    </row>
    <row r="18" spans="1:80" ht="17.25" thickTop="1" x14ac:dyDescent="0.3">
      <c r="A18" s="2615">
        <v>0.125</v>
      </c>
      <c r="B18" s="2619">
        <v>2</v>
      </c>
      <c r="C18" s="2621">
        <v>90</v>
      </c>
      <c r="D18" s="2620">
        <v>0.83</v>
      </c>
      <c r="E18" s="2618">
        <v>0.625</v>
      </c>
      <c r="F18" s="2619">
        <v>50</v>
      </c>
      <c r="G18" s="2621">
        <v>67</v>
      </c>
      <c r="H18" s="2620">
        <v>3.78</v>
      </c>
      <c r="I18" s="20"/>
      <c r="J18" s="2615">
        <v>0.125</v>
      </c>
      <c r="K18" s="2619">
        <v>3</v>
      </c>
      <c r="L18" s="2621">
        <v>68</v>
      </c>
      <c r="M18" s="2620">
        <v>1.48</v>
      </c>
      <c r="N18" s="2618">
        <v>0.625</v>
      </c>
      <c r="O18" s="2619">
        <v>47</v>
      </c>
      <c r="P18" s="2621">
        <v>72</v>
      </c>
      <c r="Q18" s="2620">
        <v>3.24</v>
      </c>
      <c r="S18" s="2615">
        <v>0.125</v>
      </c>
      <c r="T18" s="2619">
        <v>5</v>
      </c>
      <c r="U18" s="2621">
        <v>63</v>
      </c>
      <c r="V18" s="2620">
        <v>1.69</v>
      </c>
      <c r="W18" s="2618">
        <v>0.625</v>
      </c>
      <c r="X18" s="2619">
        <v>50</v>
      </c>
      <c r="Y18" s="2621">
        <v>68</v>
      </c>
      <c r="Z18" s="2620">
        <v>3.49</v>
      </c>
      <c r="AB18" s="2615">
        <v>0.125</v>
      </c>
      <c r="AC18" s="2619">
        <v>5</v>
      </c>
      <c r="AD18" s="2621">
        <v>66</v>
      </c>
      <c r="AE18" s="2620">
        <v>1.0900000000000001</v>
      </c>
      <c r="AF18" s="2618">
        <v>0.625</v>
      </c>
      <c r="AG18" s="2619">
        <v>55</v>
      </c>
      <c r="AH18" s="2621">
        <v>69</v>
      </c>
      <c r="AI18" s="2620">
        <v>3.36</v>
      </c>
      <c r="AK18" s="2615">
        <v>0.125</v>
      </c>
      <c r="AL18" s="2619">
        <v>1</v>
      </c>
      <c r="AM18" s="2621">
        <v>74</v>
      </c>
      <c r="AN18" s="2620">
        <v>1.44</v>
      </c>
      <c r="AO18" s="2618">
        <v>0.625</v>
      </c>
      <c r="AP18" s="2619">
        <v>43</v>
      </c>
      <c r="AQ18" s="2621">
        <v>69</v>
      </c>
      <c r="AR18" s="2620">
        <v>3.01</v>
      </c>
      <c r="AT18" s="2615">
        <v>0.125</v>
      </c>
      <c r="AU18" s="2619">
        <v>3</v>
      </c>
      <c r="AV18" s="2621">
        <v>54</v>
      </c>
      <c r="AW18" s="2620">
        <v>1.74</v>
      </c>
      <c r="AX18" s="2618">
        <v>0.625</v>
      </c>
      <c r="AY18" s="2619">
        <v>47</v>
      </c>
      <c r="AZ18" s="2621">
        <v>69</v>
      </c>
      <c r="BA18" s="2620">
        <v>3.29</v>
      </c>
      <c r="BB18" s="24"/>
      <c r="BC18" s="2615">
        <v>0.125</v>
      </c>
      <c r="BD18" s="2619">
        <v>2</v>
      </c>
      <c r="BE18" s="2621">
        <v>61</v>
      </c>
      <c r="BF18" s="2620">
        <v>1.5</v>
      </c>
      <c r="BG18" s="2618">
        <v>0.625</v>
      </c>
      <c r="BH18" s="2619">
        <v>64</v>
      </c>
      <c r="BI18" s="2621">
        <v>68</v>
      </c>
      <c r="BJ18" s="2620">
        <v>3.57</v>
      </c>
      <c r="BL18" s="2615">
        <v>0.125</v>
      </c>
      <c r="BM18" s="54">
        <f t="shared" si="0"/>
        <v>16</v>
      </c>
      <c r="BN18" s="56">
        <f t="shared" si="1"/>
        <v>72.2</v>
      </c>
      <c r="BO18" s="2620">
        <f t="shared" si="2"/>
        <v>0.14880952380952381</v>
      </c>
      <c r="BP18" s="2618">
        <v>0.625</v>
      </c>
      <c r="BQ18" s="54">
        <f t="shared" si="9"/>
        <v>245</v>
      </c>
      <c r="BR18" s="56">
        <f t="shared" si="10"/>
        <v>69</v>
      </c>
      <c r="BS18" s="2620">
        <f t="shared" si="11"/>
        <v>2.278645833333333</v>
      </c>
      <c r="BU18" s="2615">
        <v>0.125</v>
      </c>
      <c r="BV18" s="54">
        <f t="shared" si="3"/>
        <v>5</v>
      </c>
      <c r="BW18" s="56">
        <f t="shared" si="4"/>
        <v>65</v>
      </c>
      <c r="BX18" s="2620">
        <f t="shared" si="5"/>
        <v>4.6502976190476185E-2</v>
      </c>
      <c r="BY18" s="2618">
        <v>0.625</v>
      </c>
      <c r="BZ18" s="54">
        <f t="shared" si="6"/>
        <v>111</v>
      </c>
      <c r="CA18" s="56">
        <f t="shared" si="7"/>
        <v>69.400000000000006</v>
      </c>
      <c r="CB18" s="2620">
        <f t="shared" si="8"/>
        <v>1.0323660714285714</v>
      </c>
    </row>
    <row r="19" spans="1:80" x14ac:dyDescent="0.3">
      <c r="A19" s="2613">
        <v>0.13541666666666666</v>
      </c>
      <c r="B19" s="2619">
        <v>1</v>
      </c>
      <c r="C19" s="2621">
        <v>75</v>
      </c>
      <c r="D19" s="2620">
        <v>1</v>
      </c>
      <c r="E19" s="2616">
        <v>0.63541666666666663</v>
      </c>
      <c r="F19" s="2619">
        <v>65</v>
      </c>
      <c r="G19" s="2621">
        <v>66</v>
      </c>
      <c r="H19" s="2620">
        <v>4.76</v>
      </c>
      <c r="I19" s="20"/>
      <c r="J19" s="2613">
        <v>0.13541666666666666</v>
      </c>
      <c r="K19" s="2619">
        <v>5</v>
      </c>
      <c r="L19" s="2621">
        <v>79</v>
      </c>
      <c r="M19" s="2620">
        <v>1.17</v>
      </c>
      <c r="N19" s="2616">
        <v>0.63541666666666663</v>
      </c>
      <c r="O19" s="2619">
        <v>58</v>
      </c>
      <c r="P19" s="2621">
        <v>68</v>
      </c>
      <c r="Q19" s="2620">
        <v>3.31</v>
      </c>
      <c r="S19" s="2613">
        <v>0.13541666666666666</v>
      </c>
      <c r="T19" s="2619">
        <v>3</v>
      </c>
      <c r="U19" s="2621">
        <v>70</v>
      </c>
      <c r="V19" s="2620">
        <v>1.55</v>
      </c>
      <c r="W19" s="2616">
        <v>0.63541666666666663</v>
      </c>
      <c r="X19" s="2619">
        <v>60</v>
      </c>
      <c r="Y19" s="2621">
        <v>64</v>
      </c>
      <c r="Z19" s="2620">
        <v>4.59</v>
      </c>
      <c r="AB19" s="2613">
        <v>0.13541666666666666</v>
      </c>
      <c r="AC19" s="2619">
        <v>7</v>
      </c>
      <c r="AD19" s="2621">
        <v>70</v>
      </c>
      <c r="AE19" s="2620">
        <v>2.06</v>
      </c>
      <c r="AF19" s="2616">
        <v>0.63541666666666663</v>
      </c>
      <c r="AG19" s="2619">
        <v>56</v>
      </c>
      <c r="AH19" s="2621">
        <v>63</v>
      </c>
      <c r="AI19" s="2620">
        <v>3.7</v>
      </c>
      <c r="AK19" s="2613">
        <v>0.13541666666666666</v>
      </c>
      <c r="AL19" s="2619">
        <v>3</v>
      </c>
      <c r="AM19" s="2621">
        <v>55</v>
      </c>
      <c r="AN19" s="2620">
        <v>1.78</v>
      </c>
      <c r="AO19" s="2616">
        <v>0.63541666666666663</v>
      </c>
      <c r="AP19" s="2619">
        <v>76</v>
      </c>
      <c r="AQ19" s="2621">
        <v>69</v>
      </c>
      <c r="AR19" s="2620">
        <v>4.55</v>
      </c>
      <c r="AT19" s="2613">
        <v>0.13541666666666666</v>
      </c>
      <c r="AU19" s="2619">
        <v>4</v>
      </c>
      <c r="AV19" s="2621">
        <v>70</v>
      </c>
      <c r="AW19" s="2620">
        <v>1.42</v>
      </c>
      <c r="AX19" s="2616">
        <v>0.63541666666666663</v>
      </c>
      <c r="AY19" s="2619">
        <v>89</v>
      </c>
      <c r="AZ19" s="2621">
        <v>66</v>
      </c>
      <c r="BA19" s="2620">
        <v>5.31</v>
      </c>
      <c r="BB19" s="49"/>
      <c r="BC19" s="2613">
        <v>0.13541666666666666</v>
      </c>
      <c r="BD19" s="2619">
        <v>1</v>
      </c>
      <c r="BE19" s="2621">
        <v>73</v>
      </c>
      <c r="BF19" s="2620">
        <v>1.33</v>
      </c>
      <c r="BG19" s="2616">
        <v>0.63541666666666663</v>
      </c>
      <c r="BH19" s="2619">
        <v>112</v>
      </c>
      <c r="BI19" s="2621">
        <v>67</v>
      </c>
      <c r="BJ19" s="2620">
        <v>5.1100000000000003</v>
      </c>
      <c r="BL19" s="2613">
        <v>0.13541666666666666</v>
      </c>
      <c r="BM19" s="54">
        <f t="shared" si="0"/>
        <v>19</v>
      </c>
      <c r="BN19" s="56">
        <f t="shared" si="1"/>
        <v>69.8</v>
      </c>
      <c r="BO19" s="2620">
        <f t="shared" si="2"/>
        <v>0.17671130952380953</v>
      </c>
      <c r="BP19" s="2616">
        <v>0.63541666666666663</v>
      </c>
      <c r="BQ19" s="54">
        <f t="shared" si="9"/>
        <v>315</v>
      </c>
      <c r="BR19" s="56">
        <f t="shared" si="10"/>
        <v>66</v>
      </c>
      <c r="BS19" s="2620">
        <f t="shared" si="11"/>
        <v>2.9296875</v>
      </c>
      <c r="BU19" s="2613">
        <v>0.13541666666666666</v>
      </c>
      <c r="BV19" s="54">
        <f t="shared" si="3"/>
        <v>5</v>
      </c>
      <c r="BW19" s="56">
        <f t="shared" si="4"/>
        <v>68.8</v>
      </c>
      <c r="BX19" s="2620">
        <f t="shared" si="5"/>
        <v>4.6502976190476185E-2</v>
      </c>
      <c r="BY19" s="2616">
        <v>0.63541666666666663</v>
      </c>
      <c r="BZ19" s="54">
        <f t="shared" si="6"/>
        <v>201</v>
      </c>
      <c r="CA19" s="56">
        <f t="shared" si="7"/>
        <v>66</v>
      </c>
      <c r="CB19" s="2620">
        <f t="shared" si="8"/>
        <v>1.8694196428571428</v>
      </c>
    </row>
    <row r="20" spans="1:80" x14ac:dyDescent="0.3">
      <c r="A20" s="2613">
        <v>0.14583333333333334</v>
      </c>
      <c r="B20" s="2619">
        <v>5</v>
      </c>
      <c r="C20" s="2621">
        <v>60</v>
      </c>
      <c r="D20" s="2620">
        <v>2.09</v>
      </c>
      <c r="E20" s="2616">
        <v>0.64583333333333337</v>
      </c>
      <c r="F20" s="2619">
        <v>54</v>
      </c>
      <c r="G20" s="2621">
        <v>70</v>
      </c>
      <c r="H20" s="2620">
        <v>3.91</v>
      </c>
      <c r="I20" s="20"/>
      <c r="J20" s="2613">
        <v>0.14583333333333334</v>
      </c>
      <c r="K20" s="2619">
        <v>3</v>
      </c>
      <c r="L20" s="2621">
        <v>70</v>
      </c>
      <c r="M20" s="2620">
        <v>1.33</v>
      </c>
      <c r="N20" s="2616">
        <v>0.64583333333333337</v>
      </c>
      <c r="O20" s="2619">
        <v>57</v>
      </c>
      <c r="P20" s="2621">
        <v>67</v>
      </c>
      <c r="Q20" s="2620">
        <v>3.6</v>
      </c>
      <c r="S20" s="2613">
        <v>0.14583333333333334</v>
      </c>
      <c r="T20" s="2619">
        <v>7</v>
      </c>
      <c r="U20" s="2621">
        <v>67</v>
      </c>
      <c r="V20" s="2620">
        <v>1.85</v>
      </c>
      <c r="W20" s="2616">
        <v>0.64583333333333337</v>
      </c>
      <c r="X20" s="2619">
        <v>37</v>
      </c>
      <c r="Y20" s="2621">
        <v>68</v>
      </c>
      <c r="Z20" s="2620">
        <v>4.42</v>
      </c>
      <c r="AB20" s="2613">
        <v>0.14583333333333334</v>
      </c>
      <c r="AC20" s="2619">
        <v>2</v>
      </c>
      <c r="AD20" s="2621">
        <v>68</v>
      </c>
      <c r="AE20" s="2620">
        <v>1.39</v>
      </c>
      <c r="AF20" s="2616">
        <v>0.64583333333333337</v>
      </c>
      <c r="AG20" s="2619">
        <v>77</v>
      </c>
      <c r="AH20" s="2621">
        <v>65</v>
      </c>
      <c r="AI20" s="2620">
        <v>5.28</v>
      </c>
      <c r="AK20" s="2613">
        <v>0.14583333333333334</v>
      </c>
      <c r="AL20" s="2619">
        <v>3</v>
      </c>
      <c r="AM20" s="2621">
        <v>67</v>
      </c>
      <c r="AN20" s="2620">
        <v>2.06</v>
      </c>
      <c r="AO20" s="2616">
        <v>0.64583333333333337</v>
      </c>
      <c r="AP20" s="2619">
        <v>67</v>
      </c>
      <c r="AQ20" s="2621">
        <v>71</v>
      </c>
      <c r="AR20" s="2620">
        <v>4.95</v>
      </c>
      <c r="AT20" s="2613">
        <v>0.14583333333333334</v>
      </c>
      <c r="AU20" s="2619">
        <v>1</v>
      </c>
      <c r="AV20" s="2621">
        <v>90</v>
      </c>
      <c r="AW20" s="2620">
        <v>1.55</v>
      </c>
      <c r="AX20" s="2616">
        <v>0.64583333333333337</v>
      </c>
      <c r="AY20" s="2619">
        <v>79</v>
      </c>
      <c r="AZ20" s="2621">
        <v>67</v>
      </c>
      <c r="BA20" s="2620">
        <v>4.1500000000000004</v>
      </c>
      <c r="BB20" s="49"/>
      <c r="BC20" s="2613">
        <v>0.14583333333333334</v>
      </c>
      <c r="BD20" s="2619">
        <v>2</v>
      </c>
      <c r="BE20" s="2621">
        <v>66</v>
      </c>
      <c r="BF20" s="2620">
        <v>1.56</v>
      </c>
      <c r="BG20" s="2616">
        <v>0.64583333333333337</v>
      </c>
      <c r="BH20" s="2619">
        <v>124</v>
      </c>
      <c r="BI20" s="2621">
        <v>69</v>
      </c>
      <c r="BJ20" s="2620">
        <v>5.67</v>
      </c>
      <c r="BL20" s="2613">
        <v>0.14583333333333334</v>
      </c>
      <c r="BM20" s="54">
        <f t="shared" si="0"/>
        <v>20</v>
      </c>
      <c r="BN20" s="56">
        <f t="shared" si="1"/>
        <v>66.400000000000006</v>
      </c>
      <c r="BO20" s="2620">
        <f t="shared" si="2"/>
        <v>0.18601190476190474</v>
      </c>
      <c r="BP20" s="2616">
        <v>0.64583333333333337</v>
      </c>
      <c r="BQ20" s="54">
        <f t="shared" si="9"/>
        <v>292</v>
      </c>
      <c r="BR20" s="56">
        <f t="shared" si="10"/>
        <v>68.2</v>
      </c>
      <c r="BS20" s="2620">
        <f t="shared" si="11"/>
        <v>2.7157738095238098</v>
      </c>
      <c r="BU20" s="2613">
        <v>0.14583333333333334</v>
      </c>
      <c r="BV20" s="54">
        <f t="shared" si="3"/>
        <v>3</v>
      </c>
      <c r="BW20" s="56">
        <f t="shared" si="4"/>
        <v>72.400000000000006</v>
      </c>
      <c r="BX20" s="2620">
        <f t="shared" si="5"/>
        <v>2.7901785714285712E-2</v>
      </c>
      <c r="BY20" s="2616">
        <v>0.64583333333333337</v>
      </c>
      <c r="BZ20" s="54">
        <f t="shared" si="6"/>
        <v>203</v>
      </c>
      <c r="CA20" s="56">
        <f t="shared" si="7"/>
        <v>67.599999999999994</v>
      </c>
      <c r="CB20" s="2620">
        <f t="shared" si="8"/>
        <v>1.8880208333333333</v>
      </c>
    </row>
    <row r="21" spans="1:80" ht="17.25" thickBot="1" x14ac:dyDescent="0.35">
      <c r="A21" s="2614">
        <v>0.15625</v>
      </c>
      <c r="B21" s="2619">
        <v>6</v>
      </c>
      <c r="C21" s="2621">
        <v>65</v>
      </c>
      <c r="D21" s="2620">
        <v>1.44</v>
      </c>
      <c r="E21" s="2617">
        <v>0.65625</v>
      </c>
      <c r="F21" s="2619">
        <v>59</v>
      </c>
      <c r="G21" s="2621">
        <v>67</v>
      </c>
      <c r="H21" s="2620">
        <v>4.0199999999999996</v>
      </c>
      <c r="I21" s="20"/>
      <c r="J21" s="2614">
        <v>0.15625</v>
      </c>
      <c r="K21" s="2619">
        <v>2</v>
      </c>
      <c r="L21" s="2621">
        <v>76</v>
      </c>
      <c r="M21" s="2620">
        <v>1.39</v>
      </c>
      <c r="N21" s="2617">
        <v>0.65625</v>
      </c>
      <c r="O21" s="2619">
        <v>88</v>
      </c>
      <c r="P21" s="2621">
        <v>64</v>
      </c>
      <c r="Q21" s="2620">
        <v>5.94</v>
      </c>
      <c r="S21" s="2614">
        <v>0.15625</v>
      </c>
      <c r="T21" s="2619">
        <v>4</v>
      </c>
      <c r="U21" s="2621">
        <v>73</v>
      </c>
      <c r="V21" s="2620">
        <v>2.39</v>
      </c>
      <c r="W21" s="2617">
        <v>0.65625</v>
      </c>
      <c r="X21" s="2619">
        <v>63</v>
      </c>
      <c r="Y21" s="2621">
        <v>66</v>
      </c>
      <c r="Z21" s="2620">
        <v>4.29</v>
      </c>
      <c r="AB21" s="2614">
        <v>0.15625</v>
      </c>
      <c r="AC21" s="2619">
        <v>5</v>
      </c>
      <c r="AD21" s="2621">
        <v>58</v>
      </c>
      <c r="AE21" s="2620">
        <v>2.17</v>
      </c>
      <c r="AF21" s="2617">
        <v>0.65625</v>
      </c>
      <c r="AG21" s="2619">
        <v>60</v>
      </c>
      <c r="AH21" s="2621">
        <v>70</v>
      </c>
      <c r="AI21" s="2620">
        <v>3.91</v>
      </c>
      <c r="AK21" s="2614">
        <v>0.15625</v>
      </c>
      <c r="AL21" s="2619">
        <v>1</v>
      </c>
      <c r="AM21" s="2621">
        <v>59</v>
      </c>
      <c r="AN21" s="2620">
        <v>1.33</v>
      </c>
      <c r="AO21" s="2617">
        <v>0.65625</v>
      </c>
      <c r="AP21" s="2619">
        <v>71</v>
      </c>
      <c r="AQ21" s="2621">
        <v>69</v>
      </c>
      <c r="AR21" s="2620">
        <v>4.17</v>
      </c>
      <c r="AT21" s="2614">
        <v>0.15625</v>
      </c>
      <c r="AU21" s="2619">
        <v>10</v>
      </c>
      <c r="AV21" s="2621">
        <v>67</v>
      </c>
      <c r="AW21" s="2620">
        <v>2.11</v>
      </c>
      <c r="AX21" s="2617">
        <v>0.65625</v>
      </c>
      <c r="AY21" s="2619">
        <v>62</v>
      </c>
      <c r="AZ21" s="2621">
        <v>69</v>
      </c>
      <c r="BA21" s="2620">
        <v>3.85</v>
      </c>
      <c r="BB21" s="23"/>
      <c r="BC21" s="2614">
        <v>0.15625</v>
      </c>
      <c r="BD21" s="2619">
        <v>5</v>
      </c>
      <c r="BE21" s="2621">
        <v>61</v>
      </c>
      <c r="BF21" s="2620">
        <v>1.55</v>
      </c>
      <c r="BG21" s="2617">
        <v>0.65625</v>
      </c>
      <c r="BH21" s="2619">
        <v>112</v>
      </c>
      <c r="BI21" s="2621">
        <v>72</v>
      </c>
      <c r="BJ21" s="2620">
        <v>5.54</v>
      </c>
      <c r="BL21" s="2614">
        <v>0.15625</v>
      </c>
      <c r="BM21" s="54">
        <f t="shared" si="0"/>
        <v>18</v>
      </c>
      <c r="BN21" s="56">
        <f t="shared" si="1"/>
        <v>66.2</v>
      </c>
      <c r="BO21" s="2620">
        <f t="shared" si="2"/>
        <v>0.16741071428571427</v>
      </c>
      <c r="BP21" s="2617">
        <v>0.65625</v>
      </c>
      <c r="BQ21" s="54">
        <f t="shared" si="9"/>
        <v>341</v>
      </c>
      <c r="BR21" s="56">
        <f t="shared" si="10"/>
        <v>67.2</v>
      </c>
      <c r="BS21" s="2620">
        <f t="shared" si="11"/>
        <v>3.1715029761904758</v>
      </c>
      <c r="BU21" s="2614">
        <v>0.15625</v>
      </c>
      <c r="BV21" s="54">
        <f t="shared" si="3"/>
        <v>15</v>
      </c>
      <c r="BW21" s="56">
        <f t="shared" si="4"/>
        <v>66.599999999999994</v>
      </c>
      <c r="BX21" s="2620">
        <f t="shared" si="5"/>
        <v>0.13950892857142858</v>
      </c>
      <c r="BY21" s="2617">
        <v>0.65625</v>
      </c>
      <c r="BZ21" s="54">
        <f t="shared" si="6"/>
        <v>174</v>
      </c>
      <c r="CA21" s="56">
        <f t="shared" si="7"/>
        <v>67.599999999999994</v>
      </c>
      <c r="CB21" s="2620">
        <f t="shared" si="8"/>
        <v>1.6183035714285716</v>
      </c>
    </row>
    <row r="22" spans="1:80" ht="17.25" thickTop="1" x14ac:dyDescent="0.3">
      <c r="A22" s="2615">
        <v>0.16666666666666666</v>
      </c>
      <c r="B22" s="2619">
        <v>3</v>
      </c>
      <c r="C22" s="2621">
        <v>60</v>
      </c>
      <c r="D22" s="2620">
        <v>1.56</v>
      </c>
      <c r="E22" s="2618">
        <v>0.66666666666666663</v>
      </c>
      <c r="F22" s="2619">
        <v>59</v>
      </c>
      <c r="G22" s="2621">
        <v>67</v>
      </c>
      <c r="H22" s="2620">
        <v>3.93</v>
      </c>
      <c r="I22" s="20"/>
      <c r="J22" s="2615">
        <v>0.16666666666666666</v>
      </c>
      <c r="K22" s="2619">
        <v>3</v>
      </c>
      <c r="L22" s="2621">
        <v>64</v>
      </c>
      <c r="M22" s="2620">
        <v>2.37</v>
      </c>
      <c r="N22" s="2618">
        <v>0.66666666666666663</v>
      </c>
      <c r="O22" s="2619">
        <v>82</v>
      </c>
      <c r="P22" s="2621">
        <v>68</v>
      </c>
      <c r="Q22" s="2620">
        <v>5.0599999999999996</v>
      </c>
      <c r="S22" s="2615">
        <v>0.16666666666666666</v>
      </c>
      <c r="T22" s="2619">
        <v>2</v>
      </c>
      <c r="U22" s="2621">
        <v>45</v>
      </c>
      <c r="V22" s="2620">
        <v>1.89</v>
      </c>
      <c r="W22" s="2618">
        <v>0.66666666666666663</v>
      </c>
      <c r="X22" s="2619">
        <v>56</v>
      </c>
      <c r="Y22" s="2621">
        <v>65</v>
      </c>
      <c r="Z22" s="2620">
        <v>4.0599999999999996</v>
      </c>
      <c r="AB22" s="2615">
        <v>0.16666666666666666</v>
      </c>
      <c r="AC22" s="2619">
        <v>3</v>
      </c>
      <c r="AD22" s="2621">
        <v>58</v>
      </c>
      <c r="AE22" s="2620">
        <v>1.77</v>
      </c>
      <c r="AF22" s="2618">
        <v>0.66666666666666663</v>
      </c>
      <c r="AG22" s="2619">
        <v>66</v>
      </c>
      <c r="AH22" s="2621">
        <v>70</v>
      </c>
      <c r="AI22" s="2620">
        <v>4.9000000000000004</v>
      </c>
      <c r="AK22" s="2615">
        <v>0.16666666666666666</v>
      </c>
      <c r="AL22" s="2619">
        <v>2</v>
      </c>
      <c r="AM22" s="2621">
        <v>62</v>
      </c>
      <c r="AN22" s="2620">
        <v>1.61</v>
      </c>
      <c r="AO22" s="2618">
        <v>0.66666666666666663</v>
      </c>
      <c r="AP22" s="2619">
        <v>56</v>
      </c>
      <c r="AQ22" s="2621">
        <v>69</v>
      </c>
      <c r="AR22" s="2620">
        <v>3.46</v>
      </c>
      <c r="AT22" s="2615">
        <v>0.16666666666666666</v>
      </c>
      <c r="AU22" s="2619">
        <v>5</v>
      </c>
      <c r="AV22" s="2621">
        <v>64</v>
      </c>
      <c r="AW22" s="2620">
        <v>1.65</v>
      </c>
      <c r="AX22" s="2618">
        <v>0.66666666666666663</v>
      </c>
      <c r="AY22" s="2619">
        <v>67</v>
      </c>
      <c r="AZ22" s="2621">
        <v>65</v>
      </c>
      <c r="BA22" s="2620">
        <v>4.0999999999999996</v>
      </c>
      <c r="BB22" s="24"/>
      <c r="BC22" s="2615">
        <v>0.16666666666666666</v>
      </c>
      <c r="BD22" s="2619">
        <v>1</v>
      </c>
      <c r="BE22" s="2621">
        <v>57</v>
      </c>
      <c r="BF22" s="2620">
        <v>1.33</v>
      </c>
      <c r="BG22" s="2618">
        <v>0.66666666666666663</v>
      </c>
      <c r="BH22" s="2619">
        <v>90</v>
      </c>
      <c r="BI22" s="2621">
        <v>68</v>
      </c>
      <c r="BJ22" s="2620">
        <v>4.24</v>
      </c>
      <c r="BL22" s="2615">
        <v>0.16666666666666666</v>
      </c>
      <c r="BM22" s="54">
        <f t="shared" si="0"/>
        <v>13</v>
      </c>
      <c r="BN22" s="56">
        <f t="shared" si="1"/>
        <v>57.8</v>
      </c>
      <c r="BO22" s="2620">
        <f t="shared" si="2"/>
        <v>0.1209077380952381</v>
      </c>
      <c r="BP22" s="2618">
        <v>0.66666666666666663</v>
      </c>
      <c r="BQ22" s="54">
        <f t="shared" si="9"/>
        <v>319</v>
      </c>
      <c r="BR22" s="56">
        <f t="shared" si="10"/>
        <v>67.8</v>
      </c>
      <c r="BS22" s="2620">
        <f t="shared" si="11"/>
        <v>2.9668898809523809</v>
      </c>
      <c r="BU22" s="2615">
        <v>0.16666666666666666</v>
      </c>
      <c r="BV22" s="54">
        <f t="shared" si="3"/>
        <v>6</v>
      </c>
      <c r="BW22" s="56">
        <f t="shared" si="4"/>
        <v>58.6</v>
      </c>
      <c r="BX22" s="2620">
        <f t="shared" si="5"/>
        <v>5.5803571428571425E-2</v>
      </c>
      <c r="BY22" s="2618">
        <v>0.66666666666666663</v>
      </c>
      <c r="BZ22" s="54">
        <f t="shared" si="6"/>
        <v>157</v>
      </c>
      <c r="CA22" s="56">
        <f t="shared" si="7"/>
        <v>67.400000000000006</v>
      </c>
      <c r="CB22" s="2620">
        <f t="shared" si="8"/>
        <v>1.4601934523809523</v>
      </c>
    </row>
    <row r="23" spans="1:80" x14ac:dyDescent="0.3">
      <c r="A23" s="2613">
        <v>0.17708333333333334</v>
      </c>
      <c r="B23" s="2619">
        <v>5</v>
      </c>
      <c r="C23" s="2621">
        <v>70</v>
      </c>
      <c r="D23" s="2620">
        <v>1.57</v>
      </c>
      <c r="E23" s="2616">
        <v>0.67708333333333337</v>
      </c>
      <c r="F23" s="2619">
        <v>74</v>
      </c>
      <c r="G23" s="2621">
        <v>65</v>
      </c>
      <c r="H23" s="2620">
        <v>4.46</v>
      </c>
      <c r="I23" s="20"/>
      <c r="J23" s="2613">
        <v>0.17708333333333334</v>
      </c>
      <c r="K23" s="2619">
        <v>2</v>
      </c>
      <c r="L23" s="2621">
        <v>71</v>
      </c>
      <c r="M23" s="2620">
        <v>1.17</v>
      </c>
      <c r="N23" s="2616">
        <v>0.67708333333333337</v>
      </c>
      <c r="O23" s="2619">
        <v>77</v>
      </c>
      <c r="P23" s="2621">
        <v>68</v>
      </c>
      <c r="Q23" s="2620">
        <v>5.33</v>
      </c>
      <c r="S23" s="2613">
        <v>0.17708333333333334</v>
      </c>
      <c r="T23" s="2619">
        <v>1</v>
      </c>
      <c r="U23" s="2621">
        <v>46</v>
      </c>
      <c r="V23" s="2620">
        <v>4.1100000000000003</v>
      </c>
      <c r="W23" s="2616">
        <v>0.67708333333333337</v>
      </c>
      <c r="X23" s="2619">
        <v>66</v>
      </c>
      <c r="Y23" s="2621">
        <v>67</v>
      </c>
      <c r="Z23" s="2620">
        <v>4.18</v>
      </c>
      <c r="AB23" s="2613">
        <v>0.17708333333333334</v>
      </c>
      <c r="AC23" s="2619">
        <v>3</v>
      </c>
      <c r="AD23" s="2621">
        <v>77</v>
      </c>
      <c r="AE23" s="2620">
        <v>1.1499999999999999</v>
      </c>
      <c r="AF23" s="2616">
        <v>0.67708333333333337</v>
      </c>
      <c r="AG23" s="2619">
        <v>72</v>
      </c>
      <c r="AH23" s="2621">
        <v>65</v>
      </c>
      <c r="AI23" s="2620">
        <v>4.84</v>
      </c>
      <c r="AK23" s="2613">
        <v>0.17708333333333334</v>
      </c>
      <c r="AL23" s="2619">
        <v>2</v>
      </c>
      <c r="AM23" s="2621">
        <v>76</v>
      </c>
      <c r="AN23" s="2620">
        <v>1.61</v>
      </c>
      <c r="AO23" s="2616">
        <v>0.67708333333333337</v>
      </c>
      <c r="AP23" s="2619">
        <v>67</v>
      </c>
      <c r="AQ23" s="2621">
        <v>67</v>
      </c>
      <c r="AR23" s="2620">
        <v>5.24</v>
      </c>
      <c r="AT23" s="2613">
        <v>0.17708333333333334</v>
      </c>
      <c r="AU23" s="2619">
        <v>2</v>
      </c>
      <c r="AV23" s="2621">
        <v>59</v>
      </c>
      <c r="AW23" s="2620">
        <v>1.67</v>
      </c>
      <c r="AX23" s="2616">
        <v>0.67708333333333337</v>
      </c>
      <c r="AY23" s="2619">
        <v>79</v>
      </c>
      <c r="AZ23" s="2621">
        <v>65</v>
      </c>
      <c r="BA23" s="2620">
        <v>4.21</v>
      </c>
      <c r="BB23" s="49"/>
      <c r="BC23" s="2613">
        <v>0.17708333333333334</v>
      </c>
      <c r="BD23" s="2619">
        <v>4</v>
      </c>
      <c r="BE23" s="2621">
        <v>63</v>
      </c>
      <c r="BF23" s="2620">
        <v>1.64</v>
      </c>
      <c r="BG23" s="2616">
        <v>0.67708333333333337</v>
      </c>
      <c r="BH23" s="2619">
        <v>101</v>
      </c>
      <c r="BI23" s="2621">
        <v>67</v>
      </c>
      <c r="BJ23" s="2620">
        <v>5.41</v>
      </c>
      <c r="BL23" s="2613">
        <v>0.17708333333333334</v>
      </c>
      <c r="BM23" s="54">
        <f t="shared" si="0"/>
        <v>13</v>
      </c>
      <c r="BN23" s="56">
        <f t="shared" si="1"/>
        <v>68</v>
      </c>
      <c r="BO23" s="2620">
        <f t="shared" si="2"/>
        <v>0.1209077380952381</v>
      </c>
      <c r="BP23" s="2616">
        <v>0.67708333333333337</v>
      </c>
      <c r="BQ23" s="54">
        <f t="shared" si="9"/>
        <v>356</v>
      </c>
      <c r="BR23" s="56">
        <f t="shared" si="10"/>
        <v>66.400000000000006</v>
      </c>
      <c r="BS23" s="2620">
        <f t="shared" si="11"/>
        <v>3.3110119047619047</v>
      </c>
      <c r="BU23" s="2613">
        <v>0.17708333333333334</v>
      </c>
      <c r="BV23" s="54">
        <f t="shared" si="3"/>
        <v>6</v>
      </c>
      <c r="BW23" s="56">
        <f t="shared" si="4"/>
        <v>65.8</v>
      </c>
      <c r="BX23" s="2620">
        <f t="shared" si="5"/>
        <v>5.5803571428571425E-2</v>
      </c>
      <c r="BY23" s="2616">
        <v>0.67708333333333337</v>
      </c>
      <c r="BZ23" s="54">
        <f t="shared" si="6"/>
        <v>180</v>
      </c>
      <c r="CA23" s="56">
        <f t="shared" si="7"/>
        <v>66.400000000000006</v>
      </c>
      <c r="CB23" s="2620">
        <f t="shared" si="8"/>
        <v>1.6741071428571428</v>
      </c>
    </row>
    <row r="24" spans="1:80" x14ac:dyDescent="0.3">
      <c r="A24" s="2613">
        <v>0.1875</v>
      </c>
      <c r="B24" s="2619">
        <v>8</v>
      </c>
      <c r="C24" s="2621">
        <v>70</v>
      </c>
      <c r="D24" s="2620">
        <v>1.73</v>
      </c>
      <c r="E24" s="2616">
        <v>0.6875</v>
      </c>
      <c r="F24" s="2619">
        <v>82</v>
      </c>
      <c r="G24" s="2621">
        <v>68</v>
      </c>
      <c r="H24" s="2620">
        <v>5.18</v>
      </c>
      <c r="I24" s="20"/>
      <c r="J24" s="2613">
        <v>0.1875</v>
      </c>
      <c r="K24" s="2619">
        <v>8</v>
      </c>
      <c r="L24" s="2621">
        <v>70</v>
      </c>
      <c r="M24" s="2620">
        <v>1.22</v>
      </c>
      <c r="N24" s="2616">
        <v>0.6875</v>
      </c>
      <c r="O24" s="2619">
        <v>54</v>
      </c>
      <c r="P24" s="2621">
        <v>69</v>
      </c>
      <c r="Q24" s="2620">
        <v>3.72</v>
      </c>
      <c r="S24" s="2613">
        <v>0.1875</v>
      </c>
      <c r="T24" s="2619">
        <v>7</v>
      </c>
      <c r="U24" s="2621">
        <v>68</v>
      </c>
      <c r="V24" s="2620">
        <v>1.59</v>
      </c>
      <c r="W24" s="2616">
        <v>0.6875</v>
      </c>
      <c r="X24" s="2619">
        <v>83</v>
      </c>
      <c r="Y24" s="2621">
        <v>67</v>
      </c>
      <c r="Z24" s="2620">
        <v>4.8899999999999997</v>
      </c>
      <c r="AB24" s="2613">
        <v>0.1875</v>
      </c>
      <c r="AC24" s="2619">
        <v>8</v>
      </c>
      <c r="AD24" s="2621">
        <v>66</v>
      </c>
      <c r="AE24" s="2620">
        <v>1.76</v>
      </c>
      <c r="AF24" s="2616">
        <v>0.6875</v>
      </c>
      <c r="AG24" s="2619">
        <v>54</v>
      </c>
      <c r="AH24" s="2621">
        <v>68</v>
      </c>
      <c r="AI24" s="2620">
        <v>5.14</v>
      </c>
      <c r="AK24" s="2613">
        <v>0.1875</v>
      </c>
      <c r="AL24" s="2619">
        <v>8</v>
      </c>
      <c r="AM24" s="2621">
        <v>60</v>
      </c>
      <c r="AN24" s="2620">
        <v>2.0699999999999998</v>
      </c>
      <c r="AO24" s="2616">
        <v>0.6875</v>
      </c>
      <c r="AP24" s="2619">
        <v>94</v>
      </c>
      <c r="AQ24" s="2621">
        <v>69</v>
      </c>
      <c r="AR24" s="2620">
        <v>6.04</v>
      </c>
      <c r="AT24" s="2613">
        <v>0.1875</v>
      </c>
      <c r="AU24" s="2619">
        <v>5</v>
      </c>
      <c r="AV24" s="2621">
        <v>70</v>
      </c>
      <c r="AW24" s="2620">
        <v>1.83</v>
      </c>
      <c r="AX24" s="2616">
        <v>0.6875</v>
      </c>
      <c r="AY24" s="2619">
        <v>66</v>
      </c>
      <c r="AZ24" s="2621">
        <v>68</v>
      </c>
      <c r="BA24" s="2620">
        <v>4.45</v>
      </c>
      <c r="BB24" s="49"/>
      <c r="BC24" s="2613">
        <v>0.1875</v>
      </c>
      <c r="BD24" s="2619">
        <v>4</v>
      </c>
      <c r="BE24" s="2621">
        <v>69</v>
      </c>
      <c r="BF24" s="2620">
        <v>1.25</v>
      </c>
      <c r="BG24" s="2616">
        <v>0.6875</v>
      </c>
      <c r="BH24" s="2619">
        <v>91</v>
      </c>
      <c r="BI24" s="2621">
        <v>68</v>
      </c>
      <c r="BJ24" s="2620">
        <v>4.49</v>
      </c>
      <c r="BL24" s="2613">
        <v>0.1875</v>
      </c>
      <c r="BM24" s="54">
        <f t="shared" si="0"/>
        <v>39</v>
      </c>
      <c r="BN24" s="56">
        <f t="shared" si="1"/>
        <v>66.8</v>
      </c>
      <c r="BO24" s="2620">
        <f t="shared" si="2"/>
        <v>0.3627232142857143</v>
      </c>
      <c r="BP24" s="2616">
        <v>0.6875</v>
      </c>
      <c r="BQ24" s="54">
        <f t="shared" si="9"/>
        <v>367</v>
      </c>
      <c r="BR24" s="56">
        <f t="shared" si="10"/>
        <v>68.2</v>
      </c>
      <c r="BS24" s="2620">
        <f t="shared" si="11"/>
        <v>3.4133184523809521</v>
      </c>
      <c r="BU24" s="2613">
        <v>0.1875</v>
      </c>
      <c r="BV24" s="54">
        <f t="shared" si="3"/>
        <v>9</v>
      </c>
      <c r="BW24" s="56">
        <f t="shared" si="4"/>
        <v>66.8</v>
      </c>
      <c r="BX24" s="2620">
        <f t="shared" si="5"/>
        <v>8.3705357142857137E-2</v>
      </c>
      <c r="BY24" s="2616">
        <v>0.6875</v>
      </c>
      <c r="BZ24" s="54">
        <f t="shared" si="6"/>
        <v>157</v>
      </c>
      <c r="CA24" s="56">
        <f t="shared" si="7"/>
        <v>68.2</v>
      </c>
      <c r="CB24" s="2620">
        <f t="shared" si="8"/>
        <v>1.4601934523809523</v>
      </c>
    </row>
    <row r="25" spans="1:80" ht="17.25" thickBot="1" x14ac:dyDescent="0.35">
      <c r="A25" s="2614">
        <v>0.19791666666666666</v>
      </c>
      <c r="B25" s="2619">
        <v>7</v>
      </c>
      <c r="C25" s="2621">
        <v>65</v>
      </c>
      <c r="D25" s="2620">
        <v>1.5</v>
      </c>
      <c r="E25" s="2617">
        <v>0.69791666666666663</v>
      </c>
      <c r="F25" s="2619">
        <v>69</v>
      </c>
      <c r="G25" s="2621">
        <v>70</v>
      </c>
      <c r="H25" s="2620">
        <v>4.58</v>
      </c>
      <c r="I25" s="20"/>
      <c r="J25" s="2614">
        <v>0.19791666666666666</v>
      </c>
      <c r="K25" s="2619">
        <v>6</v>
      </c>
      <c r="L25" s="2621">
        <v>67</v>
      </c>
      <c r="M25" s="2620">
        <v>1.6</v>
      </c>
      <c r="N25" s="2617">
        <v>0.69791666666666663</v>
      </c>
      <c r="O25" s="2619">
        <v>61</v>
      </c>
      <c r="P25" s="2621">
        <v>70</v>
      </c>
      <c r="Q25" s="2620">
        <v>3.7</v>
      </c>
      <c r="S25" s="2614">
        <v>0.19791666666666666</v>
      </c>
      <c r="T25" s="2619">
        <v>6</v>
      </c>
      <c r="U25" s="2621">
        <v>64</v>
      </c>
      <c r="V25" s="2620">
        <v>2.29</v>
      </c>
      <c r="W25" s="2617">
        <v>0.69791666666666663</v>
      </c>
      <c r="X25" s="2619">
        <v>65</v>
      </c>
      <c r="Y25" s="2621">
        <v>65</v>
      </c>
      <c r="Z25" s="2620">
        <v>4.54</v>
      </c>
      <c r="AB25" s="2614">
        <v>0.19791666666666666</v>
      </c>
      <c r="AC25" s="2619">
        <v>14</v>
      </c>
      <c r="AD25" s="2621">
        <v>66</v>
      </c>
      <c r="AE25" s="2620">
        <v>2.4500000000000002</v>
      </c>
      <c r="AF25" s="2617">
        <v>0.69791666666666663</v>
      </c>
      <c r="AG25" s="2619">
        <v>55</v>
      </c>
      <c r="AH25" s="2621">
        <v>67</v>
      </c>
      <c r="AI25" s="2620">
        <v>4.1900000000000004</v>
      </c>
      <c r="AK25" s="2614">
        <v>0.19791666666666666</v>
      </c>
      <c r="AL25" s="2619">
        <v>5</v>
      </c>
      <c r="AM25" s="2621">
        <v>68</v>
      </c>
      <c r="AN25" s="2620">
        <v>1.5</v>
      </c>
      <c r="AO25" s="2617">
        <v>0.69791666666666663</v>
      </c>
      <c r="AP25" s="2619">
        <v>73</v>
      </c>
      <c r="AQ25" s="2621">
        <v>74</v>
      </c>
      <c r="AR25" s="2620">
        <v>4.32</v>
      </c>
      <c r="AT25" s="2614">
        <v>0.19791666666666666</v>
      </c>
      <c r="AU25" s="2619">
        <v>3</v>
      </c>
      <c r="AV25" s="2621">
        <v>74</v>
      </c>
      <c r="AW25" s="2620">
        <v>1.56</v>
      </c>
      <c r="AX25" s="2617">
        <v>0.69791666666666663</v>
      </c>
      <c r="AY25" s="2619">
        <v>80</v>
      </c>
      <c r="AZ25" s="2621">
        <v>71</v>
      </c>
      <c r="BA25" s="2620">
        <v>4.18</v>
      </c>
      <c r="BB25" s="23"/>
      <c r="BC25" s="2614">
        <v>0.19791666666666666</v>
      </c>
      <c r="BD25" s="2619">
        <v>1</v>
      </c>
      <c r="BE25" s="2621">
        <v>79</v>
      </c>
      <c r="BF25" s="2620">
        <v>1.44</v>
      </c>
      <c r="BG25" s="2617">
        <v>0.69791666666666663</v>
      </c>
      <c r="BH25" s="2619">
        <v>77</v>
      </c>
      <c r="BI25" s="2621">
        <v>69</v>
      </c>
      <c r="BJ25" s="2620">
        <v>4.59</v>
      </c>
      <c r="BL25" s="2614">
        <v>0.19791666666666666</v>
      </c>
      <c r="BM25" s="54">
        <f t="shared" si="0"/>
        <v>38</v>
      </c>
      <c r="BN25" s="56">
        <f t="shared" si="1"/>
        <v>66</v>
      </c>
      <c r="BO25" s="2620">
        <f t="shared" si="2"/>
        <v>0.35342261904761907</v>
      </c>
      <c r="BP25" s="2617">
        <v>0.69791666666666663</v>
      </c>
      <c r="BQ25" s="54">
        <f t="shared" si="9"/>
        <v>323</v>
      </c>
      <c r="BR25" s="56">
        <f t="shared" si="10"/>
        <v>69.2</v>
      </c>
      <c r="BS25" s="2620">
        <f t="shared" si="11"/>
        <v>3.0040922619047619</v>
      </c>
      <c r="BU25" s="2614">
        <v>0.19791666666666666</v>
      </c>
      <c r="BV25" s="54">
        <f t="shared" si="3"/>
        <v>4</v>
      </c>
      <c r="BW25" s="56">
        <f t="shared" si="4"/>
        <v>67.8</v>
      </c>
      <c r="BX25" s="2620">
        <f t="shared" si="5"/>
        <v>3.7202380952380952E-2</v>
      </c>
      <c r="BY25" s="2617">
        <v>0.69791666666666663</v>
      </c>
      <c r="BZ25" s="54">
        <f t="shared" si="6"/>
        <v>157</v>
      </c>
      <c r="CA25" s="56">
        <f t="shared" si="7"/>
        <v>69.400000000000006</v>
      </c>
      <c r="CB25" s="2620">
        <f t="shared" si="8"/>
        <v>1.4601934523809523</v>
      </c>
    </row>
    <row r="26" spans="1:80" ht="17.25" thickTop="1" x14ac:dyDescent="0.3">
      <c r="A26" s="2615">
        <v>0.20833333333333334</v>
      </c>
      <c r="B26" s="2619">
        <v>16</v>
      </c>
      <c r="C26" s="2621">
        <v>62</v>
      </c>
      <c r="D26" s="2620">
        <v>2.02</v>
      </c>
      <c r="E26" s="2618">
        <v>0.70833333333333337</v>
      </c>
      <c r="F26" s="2619">
        <v>66</v>
      </c>
      <c r="G26" s="2621">
        <v>69</v>
      </c>
      <c r="H26" s="2620">
        <v>3.91</v>
      </c>
      <c r="I26" s="20"/>
      <c r="J26" s="2615">
        <v>0.20833333333333334</v>
      </c>
      <c r="K26" s="2619">
        <v>6</v>
      </c>
      <c r="L26" s="2621">
        <v>64</v>
      </c>
      <c r="M26" s="2620">
        <v>1.69</v>
      </c>
      <c r="N26" s="2618">
        <v>0.70833333333333337</v>
      </c>
      <c r="O26" s="2619">
        <v>68</v>
      </c>
      <c r="P26" s="2621">
        <v>71</v>
      </c>
      <c r="Q26" s="2620">
        <v>3.75</v>
      </c>
      <c r="S26" s="2615">
        <v>0.20833333333333334</v>
      </c>
      <c r="T26" s="2619">
        <v>7</v>
      </c>
      <c r="U26" s="2621">
        <v>73</v>
      </c>
      <c r="V26" s="2620">
        <v>1.54</v>
      </c>
      <c r="W26" s="2618">
        <v>0.70833333333333337</v>
      </c>
      <c r="X26" s="2619">
        <v>86</v>
      </c>
      <c r="Y26" s="2621">
        <v>67</v>
      </c>
      <c r="Z26" s="2620">
        <v>4.72</v>
      </c>
      <c r="AB26" s="2615">
        <v>0.20833333333333334</v>
      </c>
      <c r="AC26" s="2619">
        <v>6</v>
      </c>
      <c r="AD26" s="2621">
        <v>73</v>
      </c>
      <c r="AE26" s="2620">
        <v>1.48</v>
      </c>
      <c r="AF26" s="2618">
        <v>0.70833333333333337</v>
      </c>
      <c r="AG26" s="2619">
        <v>74</v>
      </c>
      <c r="AH26" s="2621">
        <v>70</v>
      </c>
      <c r="AI26" s="2620">
        <v>4.75</v>
      </c>
      <c r="AK26" s="2615">
        <v>0.20833333333333334</v>
      </c>
      <c r="AL26" s="2619">
        <v>9</v>
      </c>
      <c r="AM26" s="2621">
        <v>71</v>
      </c>
      <c r="AN26" s="2620">
        <v>1.49</v>
      </c>
      <c r="AO26" s="2618">
        <v>0.70833333333333337</v>
      </c>
      <c r="AP26" s="2619">
        <v>68</v>
      </c>
      <c r="AQ26" s="2621">
        <v>72</v>
      </c>
      <c r="AR26" s="2620">
        <v>4.6100000000000003</v>
      </c>
      <c r="AT26" s="2615">
        <v>0.20833333333333334</v>
      </c>
      <c r="AU26" s="2619">
        <v>7</v>
      </c>
      <c r="AV26" s="2621">
        <v>65</v>
      </c>
      <c r="AW26" s="2620">
        <v>1.89</v>
      </c>
      <c r="AX26" s="2618">
        <v>0.70833333333333337</v>
      </c>
      <c r="AY26" s="2619">
        <v>79</v>
      </c>
      <c r="AZ26" s="2621">
        <v>73</v>
      </c>
      <c r="BA26" s="2620">
        <v>3.74</v>
      </c>
      <c r="BB26" s="24"/>
      <c r="BC26" s="2615">
        <v>0.20833333333333334</v>
      </c>
      <c r="BD26" s="2619">
        <v>2</v>
      </c>
      <c r="BE26" s="2621">
        <v>78</v>
      </c>
      <c r="BF26" s="2620">
        <v>1.1100000000000001</v>
      </c>
      <c r="BG26" s="2618">
        <v>0.70833333333333337</v>
      </c>
      <c r="BH26" s="2619">
        <v>64</v>
      </c>
      <c r="BI26" s="2621">
        <v>72</v>
      </c>
      <c r="BJ26" s="2620">
        <v>4.45</v>
      </c>
      <c r="BL26" s="2615">
        <v>0.20833333333333334</v>
      </c>
      <c r="BM26" s="54">
        <f t="shared" si="0"/>
        <v>44</v>
      </c>
      <c r="BN26" s="56">
        <f t="shared" si="1"/>
        <v>68.599999999999994</v>
      </c>
      <c r="BO26" s="2620">
        <f t="shared" si="2"/>
        <v>0.40922619047619052</v>
      </c>
      <c r="BP26" s="2618">
        <v>0.70833333333333337</v>
      </c>
      <c r="BQ26" s="54">
        <f t="shared" si="9"/>
        <v>362</v>
      </c>
      <c r="BR26" s="56">
        <f t="shared" si="10"/>
        <v>69.8</v>
      </c>
      <c r="BS26" s="2620">
        <f t="shared" si="11"/>
        <v>3.3668154761904758</v>
      </c>
      <c r="BU26" s="2615">
        <v>0.20833333333333334</v>
      </c>
      <c r="BV26" s="54">
        <f t="shared" si="3"/>
        <v>9</v>
      </c>
      <c r="BW26" s="56">
        <f t="shared" si="4"/>
        <v>69.2</v>
      </c>
      <c r="BX26" s="2620">
        <f t="shared" si="5"/>
        <v>8.3705357142857137E-2</v>
      </c>
      <c r="BY26" s="2618">
        <v>0.70833333333333337</v>
      </c>
      <c r="BZ26" s="54">
        <f t="shared" si="6"/>
        <v>143</v>
      </c>
      <c r="CA26" s="56">
        <f t="shared" si="7"/>
        <v>70.599999999999994</v>
      </c>
      <c r="CB26" s="2620">
        <f t="shared" si="8"/>
        <v>1.3299851190476191</v>
      </c>
    </row>
    <row r="27" spans="1:80" x14ac:dyDescent="0.3">
      <c r="A27" s="2613">
        <v>0.21875</v>
      </c>
      <c r="B27" s="2619">
        <v>21</v>
      </c>
      <c r="C27" s="2621">
        <v>65</v>
      </c>
      <c r="D27" s="2620">
        <v>2.41</v>
      </c>
      <c r="E27" s="2616">
        <v>0.71875</v>
      </c>
      <c r="F27" s="2619">
        <v>52</v>
      </c>
      <c r="G27" s="2621">
        <v>69</v>
      </c>
      <c r="H27" s="2620">
        <v>4.1500000000000004</v>
      </c>
      <c r="I27" s="20"/>
      <c r="J27" s="2613">
        <v>0.21875</v>
      </c>
      <c r="K27" s="2619">
        <v>10</v>
      </c>
      <c r="L27" s="2621">
        <v>67</v>
      </c>
      <c r="M27" s="2620">
        <v>2.1800000000000002</v>
      </c>
      <c r="N27" s="2616">
        <v>0.71875</v>
      </c>
      <c r="O27" s="2619">
        <v>54</v>
      </c>
      <c r="P27" s="2621">
        <v>71</v>
      </c>
      <c r="Q27" s="2620">
        <v>3.58</v>
      </c>
      <c r="S27" s="2613">
        <v>0.21875</v>
      </c>
      <c r="T27" s="2619">
        <v>7</v>
      </c>
      <c r="U27" s="2621">
        <v>64</v>
      </c>
      <c r="V27" s="2620">
        <v>2.2799999999999998</v>
      </c>
      <c r="W27" s="2616">
        <v>0.71875</v>
      </c>
      <c r="X27" s="2619">
        <v>79</v>
      </c>
      <c r="Y27" s="2621">
        <v>67</v>
      </c>
      <c r="Z27" s="2620">
        <v>4.5199999999999996</v>
      </c>
      <c r="AB27" s="2613">
        <v>0.21875</v>
      </c>
      <c r="AC27" s="2619">
        <v>10</v>
      </c>
      <c r="AD27" s="2621">
        <v>65</v>
      </c>
      <c r="AE27" s="2620">
        <v>1.53</v>
      </c>
      <c r="AF27" s="2616">
        <v>0.71875</v>
      </c>
      <c r="AG27" s="2619">
        <v>58</v>
      </c>
      <c r="AH27" s="2621">
        <v>66</v>
      </c>
      <c r="AI27" s="2620">
        <v>4.71</v>
      </c>
      <c r="AK27" s="2613">
        <v>0.21875</v>
      </c>
      <c r="AL27" s="2619">
        <v>16</v>
      </c>
      <c r="AM27" s="2621">
        <v>72</v>
      </c>
      <c r="AN27" s="2620">
        <v>1.63</v>
      </c>
      <c r="AO27" s="2616">
        <v>0.71875</v>
      </c>
      <c r="AP27" s="2619">
        <v>101</v>
      </c>
      <c r="AQ27" s="2621">
        <v>70</v>
      </c>
      <c r="AR27" s="2620">
        <v>6.05</v>
      </c>
      <c r="AT27" s="2613">
        <v>0.21875</v>
      </c>
      <c r="AU27" s="2619">
        <v>8</v>
      </c>
      <c r="AV27" s="2621">
        <v>67</v>
      </c>
      <c r="AW27" s="2620">
        <v>1.89</v>
      </c>
      <c r="AX27" s="2616">
        <v>0.71875</v>
      </c>
      <c r="AY27" s="2619">
        <v>72</v>
      </c>
      <c r="AZ27" s="2621">
        <v>71</v>
      </c>
      <c r="BA27" s="2620">
        <v>3.77</v>
      </c>
      <c r="BB27" s="49"/>
      <c r="BC27" s="2613">
        <v>0.21875</v>
      </c>
      <c r="BD27" s="2619">
        <v>5</v>
      </c>
      <c r="BE27" s="2621">
        <v>72</v>
      </c>
      <c r="BF27" s="2620">
        <v>1.44</v>
      </c>
      <c r="BG27" s="2616">
        <v>0.71875</v>
      </c>
      <c r="BH27" s="2619">
        <v>80</v>
      </c>
      <c r="BI27" s="2621">
        <v>71</v>
      </c>
      <c r="BJ27" s="2620">
        <v>6.04</v>
      </c>
      <c r="BL27" s="2613">
        <v>0.21875</v>
      </c>
      <c r="BM27" s="54">
        <f t="shared" si="0"/>
        <v>64</v>
      </c>
      <c r="BN27" s="56">
        <f t="shared" si="1"/>
        <v>66.599999999999994</v>
      </c>
      <c r="BO27" s="2620">
        <f t="shared" si="2"/>
        <v>0.59523809523809523</v>
      </c>
      <c r="BP27" s="2616">
        <v>0.71875</v>
      </c>
      <c r="BQ27" s="54">
        <f t="shared" si="9"/>
        <v>344</v>
      </c>
      <c r="BR27" s="56">
        <f t="shared" si="10"/>
        <v>68.599999999999994</v>
      </c>
      <c r="BS27" s="2620">
        <f t="shared" si="11"/>
        <v>3.1994047619047619</v>
      </c>
      <c r="BU27" s="2613">
        <v>0.21875</v>
      </c>
      <c r="BV27" s="54">
        <f t="shared" si="3"/>
        <v>13</v>
      </c>
      <c r="BW27" s="56">
        <f t="shared" si="4"/>
        <v>67</v>
      </c>
      <c r="BX27" s="2620">
        <f t="shared" si="5"/>
        <v>0.1209077380952381</v>
      </c>
      <c r="BY27" s="2616">
        <v>0.71875</v>
      </c>
      <c r="BZ27" s="54">
        <f t="shared" si="6"/>
        <v>152</v>
      </c>
      <c r="CA27" s="56">
        <f t="shared" si="7"/>
        <v>69</v>
      </c>
      <c r="CB27" s="2620">
        <f t="shared" si="8"/>
        <v>1.4136904761904763</v>
      </c>
    </row>
    <row r="28" spans="1:80" x14ac:dyDescent="0.3">
      <c r="A28" s="2613">
        <v>0.22916666666666666</v>
      </c>
      <c r="B28" s="2619">
        <v>26</v>
      </c>
      <c r="C28" s="2621">
        <v>64</v>
      </c>
      <c r="D28" s="2620">
        <v>2.66</v>
      </c>
      <c r="E28" s="2616">
        <v>0.72916666666666663</v>
      </c>
      <c r="F28" s="2619">
        <v>69</v>
      </c>
      <c r="G28" s="2621">
        <v>71</v>
      </c>
      <c r="H28" s="2620">
        <v>4.6900000000000004</v>
      </c>
      <c r="I28" s="20"/>
      <c r="J28" s="2613">
        <v>0.22916666666666666</v>
      </c>
      <c r="K28" s="2619">
        <v>16</v>
      </c>
      <c r="L28" s="2621">
        <v>72</v>
      </c>
      <c r="M28" s="2620">
        <v>1.87</v>
      </c>
      <c r="N28" s="2616">
        <v>0.72916666666666663</v>
      </c>
      <c r="O28" s="2619">
        <v>66</v>
      </c>
      <c r="P28" s="2621">
        <v>69</v>
      </c>
      <c r="Q28" s="2620">
        <v>4.24</v>
      </c>
      <c r="S28" s="2613">
        <v>0.22916666666666666</v>
      </c>
      <c r="T28" s="2619">
        <v>11</v>
      </c>
      <c r="U28" s="2621">
        <v>63</v>
      </c>
      <c r="V28" s="2620">
        <v>2.67</v>
      </c>
      <c r="W28" s="2616">
        <v>0.72916666666666663</v>
      </c>
      <c r="X28" s="2619">
        <v>70</v>
      </c>
      <c r="Y28" s="2621">
        <v>71</v>
      </c>
      <c r="Z28" s="2620">
        <v>4.49</v>
      </c>
      <c r="AB28" s="2613">
        <v>0.22916666666666666</v>
      </c>
      <c r="AC28" s="2619">
        <v>10</v>
      </c>
      <c r="AD28" s="2621">
        <v>60</v>
      </c>
      <c r="AE28" s="2620">
        <v>2.06</v>
      </c>
      <c r="AF28" s="2616">
        <v>0.72916666666666663</v>
      </c>
      <c r="AG28" s="2619">
        <v>61</v>
      </c>
      <c r="AH28" s="2621">
        <v>68</v>
      </c>
      <c r="AI28" s="2620">
        <v>4.68</v>
      </c>
      <c r="AK28" s="2613">
        <v>0.22916666666666666</v>
      </c>
      <c r="AL28" s="2619">
        <v>19</v>
      </c>
      <c r="AM28" s="2621">
        <v>63</v>
      </c>
      <c r="AN28" s="2620">
        <v>3.45</v>
      </c>
      <c r="AO28" s="2616">
        <v>0.72916666666666663</v>
      </c>
      <c r="AP28" s="2619">
        <v>48</v>
      </c>
      <c r="AQ28" s="2621">
        <v>71</v>
      </c>
      <c r="AR28" s="2620">
        <v>3.4</v>
      </c>
      <c r="AT28" s="2613">
        <v>0.22916666666666666</v>
      </c>
      <c r="AU28" s="2619">
        <v>11</v>
      </c>
      <c r="AV28" s="2621">
        <v>61</v>
      </c>
      <c r="AW28" s="2620">
        <v>1.56</v>
      </c>
      <c r="AX28" s="2616">
        <v>0.72916666666666663</v>
      </c>
      <c r="AY28" s="2619">
        <v>82</v>
      </c>
      <c r="AZ28" s="2621">
        <v>68</v>
      </c>
      <c r="BA28" s="2620">
        <v>4</v>
      </c>
      <c r="BB28" s="49"/>
      <c r="BC28" s="2613">
        <v>0.22916666666666666</v>
      </c>
      <c r="BD28" s="2619">
        <v>6</v>
      </c>
      <c r="BE28" s="2621">
        <v>70</v>
      </c>
      <c r="BF28" s="2620">
        <v>1.41</v>
      </c>
      <c r="BG28" s="2616">
        <v>0.72916666666666663</v>
      </c>
      <c r="BH28" s="2619">
        <v>84</v>
      </c>
      <c r="BI28" s="2621">
        <v>71</v>
      </c>
      <c r="BJ28" s="2620">
        <v>4.6900000000000004</v>
      </c>
      <c r="BL28" s="2613">
        <v>0.22916666666666666</v>
      </c>
      <c r="BM28" s="54">
        <f t="shared" si="0"/>
        <v>82</v>
      </c>
      <c r="BN28" s="56">
        <f t="shared" si="1"/>
        <v>64.400000000000006</v>
      </c>
      <c r="BO28" s="2620">
        <f t="shared" si="2"/>
        <v>0.76264880952380953</v>
      </c>
      <c r="BP28" s="2616">
        <v>0.72916666666666663</v>
      </c>
      <c r="BQ28" s="54">
        <f t="shared" si="9"/>
        <v>314</v>
      </c>
      <c r="BR28" s="56">
        <f t="shared" si="10"/>
        <v>70</v>
      </c>
      <c r="BS28" s="2620">
        <f t="shared" si="11"/>
        <v>2.9203869047619047</v>
      </c>
      <c r="BU28" s="2613">
        <v>0.22916666666666666</v>
      </c>
      <c r="BV28" s="54">
        <f t="shared" si="3"/>
        <v>17</v>
      </c>
      <c r="BW28" s="56">
        <f t="shared" si="4"/>
        <v>63.8</v>
      </c>
      <c r="BX28" s="2620">
        <f t="shared" si="5"/>
        <v>0.15811011904761904</v>
      </c>
      <c r="BY28" s="2616">
        <v>0.72916666666666663</v>
      </c>
      <c r="BZ28" s="54">
        <f t="shared" si="6"/>
        <v>166</v>
      </c>
      <c r="CA28" s="56">
        <f t="shared" si="7"/>
        <v>69.400000000000006</v>
      </c>
      <c r="CB28" s="2620">
        <f t="shared" si="8"/>
        <v>1.5438988095238095</v>
      </c>
    </row>
    <row r="29" spans="1:80" ht="17.25" thickBot="1" x14ac:dyDescent="0.35">
      <c r="A29" s="2614">
        <v>0.23958333333333334</v>
      </c>
      <c r="B29" s="2619">
        <v>30</v>
      </c>
      <c r="C29" s="2621">
        <v>66</v>
      </c>
      <c r="D29" s="2620">
        <v>2.29</v>
      </c>
      <c r="E29" s="2617">
        <v>0.73958333333333337</v>
      </c>
      <c r="F29" s="2619">
        <v>54</v>
      </c>
      <c r="G29" s="2621">
        <v>68</v>
      </c>
      <c r="H29" s="2620">
        <v>4.53</v>
      </c>
      <c r="I29" s="20"/>
      <c r="J29" s="2614">
        <v>0.23958333333333334</v>
      </c>
      <c r="K29" s="2619">
        <v>18</v>
      </c>
      <c r="L29" s="2621">
        <v>67</v>
      </c>
      <c r="M29" s="2620">
        <v>2.19</v>
      </c>
      <c r="N29" s="2617">
        <v>0.73958333333333337</v>
      </c>
      <c r="O29" s="2619">
        <v>49</v>
      </c>
      <c r="P29" s="2621">
        <v>67</v>
      </c>
      <c r="Q29" s="2620">
        <v>3.48</v>
      </c>
      <c r="S29" s="2614">
        <v>0.23958333333333334</v>
      </c>
      <c r="T29" s="2619">
        <v>27</v>
      </c>
      <c r="U29" s="2621">
        <v>67</v>
      </c>
      <c r="V29" s="2620">
        <v>2.77</v>
      </c>
      <c r="W29" s="2617">
        <v>0.73958333333333337</v>
      </c>
      <c r="X29" s="2619">
        <v>48</v>
      </c>
      <c r="Y29" s="2621">
        <v>71</v>
      </c>
      <c r="Z29" s="2620">
        <v>2.89</v>
      </c>
      <c r="AB29" s="2614">
        <v>0.23958333333333334</v>
      </c>
      <c r="AC29" s="2619">
        <v>18</v>
      </c>
      <c r="AD29" s="2621">
        <v>70</v>
      </c>
      <c r="AE29" s="2620">
        <v>2.12</v>
      </c>
      <c r="AF29" s="2617">
        <v>0.73958333333333337</v>
      </c>
      <c r="AG29" s="2619">
        <v>71</v>
      </c>
      <c r="AH29" s="2621">
        <v>65</v>
      </c>
      <c r="AI29" s="2620">
        <v>5.25</v>
      </c>
      <c r="AK29" s="2614">
        <v>0.23958333333333334</v>
      </c>
      <c r="AL29" s="2619">
        <v>13</v>
      </c>
      <c r="AM29" s="2621">
        <v>67</v>
      </c>
      <c r="AN29" s="2620">
        <v>1.88</v>
      </c>
      <c r="AO29" s="2617">
        <v>0.73958333333333337</v>
      </c>
      <c r="AP29" s="2619">
        <v>82</v>
      </c>
      <c r="AQ29" s="2621">
        <v>65</v>
      </c>
      <c r="AR29" s="2620">
        <v>5.86</v>
      </c>
      <c r="AT29" s="2614">
        <v>0.23958333333333334</v>
      </c>
      <c r="AU29" s="2619">
        <v>16</v>
      </c>
      <c r="AV29" s="2621">
        <v>70</v>
      </c>
      <c r="AW29" s="2620">
        <v>1.92</v>
      </c>
      <c r="AX29" s="2617">
        <v>0.73958333333333337</v>
      </c>
      <c r="AY29" s="2619">
        <v>80</v>
      </c>
      <c r="AZ29" s="2621">
        <v>67</v>
      </c>
      <c r="BA29" s="2620">
        <v>4.2699999999999996</v>
      </c>
      <c r="BB29" s="23"/>
      <c r="BC29" s="2614">
        <v>0.23958333333333334</v>
      </c>
      <c r="BD29" s="2619">
        <v>12</v>
      </c>
      <c r="BE29" s="2621">
        <v>69</v>
      </c>
      <c r="BF29" s="2620">
        <v>2.62</v>
      </c>
      <c r="BG29" s="2617">
        <v>0.73958333333333337</v>
      </c>
      <c r="BH29" s="2619">
        <v>67</v>
      </c>
      <c r="BI29" s="2621">
        <v>68</v>
      </c>
      <c r="BJ29" s="2620">
        <v>6.12</v>
      </c>
      <c r="BL29" s="2614">
        <v>0.23958333333333334</v>
      </c>
      <c r="BM29" s="54">
        <f t="shared" si="0"/>
        <v>106</v>
      </c>
      <c r="BN29" s="56">
        <f t="shared" si="1"/>
        <v>67.400000000000006</v>
      </c>
      <c r="BO29" s="2620">
        <f t="shared" si="2"/>
        <v>0.98586309523809523</v>
      </c>
      <c r="BP29" s="2617">
        <v>0.73958333333333337</v>
      </c>
      <c r="BQ29" s="54">
        <f t="shared" si="9"/>
        <v>304</v>
      </c>
      <c r="BR29" s="56">
        <f t="shared" si="10"/>
        <v>67.2</v>
      </c>
      <c r="BS29" s="2620">
        <f t="shared" si="11"/>
        <v>2.8273809523809526</v>
      </c>
      <c r="BU29" s="2614">
        <v>0.23958333333333334</v>
      </c>
      <c r="BV29" s="54">
        <f t="shared" si="3"/>
        <v>28</v>
      </c>
      <c r="BW29" s="56">
        <f t="shared" si="4"/>
        <v>68.2</v>
      </c>
      <c r="BX29" s="2620">
        <f t="shared" si="5"/>
        <v>0.26041666666666663</v>
      </c>
      <c r="BY29" s="2617">
        <v>0.73958333333333337</v>
      </c>
      <c r="BZ29" s="54">
        <f t="shared" si="6"/>
        <v>147</v>
      </c>
      <c r="CA29" s="56">
        <f t="shared" si="7"/>
        <v>67</v>
      </c>
      <c r="CB29" s="2620">
        <f t="shared" si="8"/>
        <v>1.3671875</v>
      </c>
    </row>
    <row r="30" spans="1:80" ht="17.25" thickTop="1" x14ac:dyDescent="0.3">
      <c r="A30" s="2615">
        <v>0.25</v>
      </c>
      <c r="B30" s="2619">
        <v>32</v>
      </c>
      <c r="C30" s="2621">
        <v>66</v>
      </c>
      <c r="D30" s="2620">
        <v>3.17</v>
      </c>
      <c r="E30" s="2618">
        <v>0.75</v>
      </c>
      <c r="F30" s="2619">
        <v>59</v>
      </c>
      <c r="G30" s="2621">
        <v>64</v>
      </c>
      <c r="H30" s="2620">
        <v>5.78</v>
      </c>
      <c r="I30" s="20"/>
      <c r="J30" s="2615">
        <v>0.25</v>
      </c>
      <c r="K30" s="2619">
        <v>21</v>
      </c>
      <c r="L30" s="2621">
        <v>62</v>
      </c>
      <c r="M30" s="2620">
        <v>2.75</v>
      </c>
      <c r="N30" s="2618">
        <v>0.75</v>
      </c>
      <c r="O30" s="2619">
        <v>49</v>
      </c>
      <c r="P30" s="2621">
        <v>63</v>
      </c>
      <c r="Q30" s="2620">
        <v>4.07</v>
      </c>
      <c r="S30" s="2615">
        <v>0.25</v>
      </c>
      <c r="T30" s="2619">
        <v>31</v>
      </c>
      <c r="U30" s="2621">
        <v>66</v>
      </c>
      <c r="V30" s="2620">
        <v>2.4700000000000002</v>
      </c>
      <c r="W30" s="2618">
        <v>0.75</v>
      </c>
      <c r="X30" s="2619">
        <v>55</v>
      </c>
      <c r="Y30" s="2621">
        <v>68</v>
      </c>
      <c r="Z30" s="2620">
        <v>5.26</v>
      </c>
      <c r="AB30" s="2615">
        <v>0.25</v>
      </c>
      <c r="AC30" s="2619">
        <v>28</v>
      </c>
      <c r="AD30" s="2621">
        <v>66</v>
      </c>
      <c r="AE30" s="2620">
        <v>2.79</v>
      </c>
      <c r="AF30" s="2618">
        <v>0.75</v>
      </c>
      <c r="AG30" s="2619">
        <v>76</v>
      </c>
      <c r="AH30" s="2621">
        <v>63</v>
      </c>
      <c r="AI30" s="2620">
        <v>5.36</v>
      </c>
      <c r="AK30" s="2615">
        <v>0.25</v>
      </c>
      <c r="AL30" s="2619">
        <v>25</v>
      </c>
      <c r="AM30" s="2621">
        <v>64</v>
      </c>
      <c r="AN30" s="2620">
        <v>3.36</v>
      </c>
      <c r="AO30" s="2618">
        <v>0.75</v>
      </c>
      <c r="AP30" s="2619">
        <v>60</v>
      </c>
      <c r="AQ30" s="2621">
        <v>63</v>
      </c>
      <c r="AR30" s="2620">
        <v>5.59</v>
      </c>
      <c r="AT30" s="2615">
        <v>0.25</v>
      </c>
      <c r="AU30" s="2619">
        <v>16</v>
      </c>
      <c r="AV30" s="2621">
        <v>63</v>
      </c>
      <c r="AW30" s="2620">
        <v>2.76</v>
      </c>
      <c r="AX30" s="2618">
        <v>0.75</v>
      </c>
      <c r="AY30" s="2619">
        <v>69</v>
      </c>
      <c r="AZ30" s="2621">
        <v>65</v>
      </c>
      <c r="BA30" s="2620">
        <v>4.1100000000000003</v>
      </c>
      <c r="BB30" s="24"/>
      <c r="BC30" s="2615">
        <v>0.25</v>
      </c>
      <c r="BD30" s="2619">
        <v>16</v>
      </c>
      <c r="BE30" s="2621">
        <v>61</v>
      </c>
      <c r="BF30" s="2620">
        <v>1.97</v>
      </c>
      <c r="BG30" s="2618">
        <v>0.75</v>
      </c>
      <c r="BH30" s="2619">
        <v>71</v>
      </c>
      <c r="BI30" s="2621">
        <v>65</v>
      </c>
      <c r="BJ30" s="2620">
        <v>4.97</v>
      </c>
      <c r="BL30" s="2615">
        <v>0.25</v>
      </c>
      <c r="BM30" s="54">
        <f t="shared" si="0"/>
        <v>137</v>
      </c>
      <c r="BN30" s="56">
        <f t="shared" si="1"/>
        <v>64.8</v>
      </c>
      <c r="BO30" s="2620">
        <f t="shared" si="2"/>
        <v>1.2741815476190477</v>
      </c>
      <c r="BP30" s="2618">
        <v>0.75</v>
      </c>
      <c r="BQ30" s="54">
        <f t="shared" si="9"/>
        <v>299</v>
      </c>
      <c r="BR30" s="56">
        <f t="shared" si="10"/>
        <v>64.2</v>
      </c>
      <c r="BS30" s="2620">
        <f t="shared" si="11"/>
        <v>2.7808779761904758</v>
      </c>
      <c r="BU30" s="2615">
        <v>0.25</v>
      </c>
      <c r="BV30" s="54">
        <f t="shared" si="3"/>
        <v>32</v>
      </c>
      <c r="BW30" s="56">
        <f t="shared" si="4"/>
        <v>64.2</v>
      </c>
      <c r="BX30" s="2620">
        <f t="shared" si="5"/>
        <v>0.29761904761904762</v>
      </c>
      <c r="BY30" s="2618">
        <v>0.75</v>
      </c>
      <c r="BZ30" s="54">
        <f t="shared" si="6"/>
        <v>140</v>
      </c>
      <c r="CA30" s="56">
        <f t="shared" si="7"/>
        <v>64.400000000000006</v>
      </c>
      <c r="CB30" s="2620">
        <f t="shared" si="8"/>
        <v>1.3020833333333335</v>
      </c>
    </row>
    <row r="31" spans="1:80" x14ac:dyDescent="0.3">
      <c r="A31" s="2613">
        <v>0.26041666666666669</v>
      </c>
      <c r="B31" s="2619">
        <v>44</v>
      </c>
      <c r="C31" s="2621">
        <v>65</v>
      </c>
      <c r="D31" s="2620">
        <v>3.89</v>
      </c>
      <c r="E31" s="2616">
        <v>0.76041666666666663</v>
      </c>
      <c r="F31" s="2619">
        <v>39</v>
      </c>
      <c r="G31" s="2621">
        <v>64</v>
      </c>
      <c r="H31" s="2620">
        <v>5.32</v>
      </c>
      <c r="I31" s="20"/>
      <c r="J31" s="2613">
        <v>0.26041666666666669</v>
      </c>
      <c r="K31" s="2619">
        <v>31</v>
      </c>
      <c r="L31" s="2621">
        <v>66</v>
      </c>
      <c r="M31" s="2620">
        <v>2.89</v>
      </c>
      <c r="N31" s="2616">
        <v>0.76041666666666663</v>
      </c>
      <c r="O31" s="2619">
        <v>69</v>
      </c>
      <c r="P31" s="2621">
        <v>64</v>
      </c>
      <c r="Q31" s="2620">
        <v>5.88</v>
      </c>
      <c r="S31" s="2613">
        <v>0.26041666666666669</v>
      </c>
      <c r="T31" s="2619">
        <v>43</v>
      </c>
      <c r="U31" s="2621">
        <v>65</v>
      </c>
      <c r="V31" s="2620">
        <v>3.98</v>
      </c>
      <c r="W31" s="2616">
        <v>0.76041666666666663</v>
      </c>
      <c r="X31" s="2619">
        <v>72</v>
      </c>
      <c r="Y31" s="2621">
        <v>61</v>
      </c>
      <c r="Z31" s="2620">
        <v>6.34</v>
      </c>
      <c r="AB31" s="2613">
        <v>0.26041666666666669</v>
      </c>
      <c r="AC31" s="2619">
        <v>36</v>
      </c>
      <c r="AD31" s="2621">
        <v>63</v>
      </c>
      <c r="AE31" s="2620">
        <v>2.62</v>
      </c>
      <c r="AF31" s="2616">
        <v>0.76041666666666663</v>
      </c>
      <c r="AG31" s="2619">
        <v>60</v>
      </c>
      <c r="AH31" s="2621">
        <v>62</v>
      </c>
      <c r="AI31" s="2620">
        <v>4.74</v>
      </c>
      <c r="AK31" s="2613">
        <v>0.26041666666666669</v>
      </c>
      <c r="AL31" s="2619">
        <v>36</v>
      </c>
      <c r="AM31" s="2621">
        <v>67</v>
      </c>
      <c r="AN31" s="2620">
        <v>2.8</v>
      </c>
      <c r="AO31" s="2616">
        <v>0.76041666666666663</v>
      </c>
      <c r="AP31" s="2619">
        <v>60</v>
      </c>
      <c r="AQ31" s="2621">
        <v>66</v>
      </c>
      <c r="AR31" s="2620">
        <v>4.9800000000000004</v>
      </c>
      <c r="AT31" s="2613">
        <v>0.26041666666666669</v>
      </c>
      <c r="AU31" s="2619">
        <v>16</v>
      </c>
      <c r="AV31" s="2621">
        <v>60</v>
      </c>
      <c r="AW31" s="2620">
        <v>2.93</v>
      </c>
      <c r="AX31" s="2616">
        <v>0.76041666666666663</v>
      </c>
      <c r="AY31" s="2619">
        <v>71</v>
      </c>
      <c r="AZ31" s="2621">
        <v>62</v>
      </c>
      <c r="BA31" s="2620">
        <v>5.58</v>
      </c>
      <c r="BB31" s="49"/>
      <c r="BC31" s="2613">
        <v>0.26041666666666669</v>
      </c>
      <c r="BD31" s="2619">
        <v>9</v>
      </c>
      <c r="BE31" s="2621">
        <v>69</v>
      </c>
      <c r="BF31" s="2620">
        <v>1.64</v>
      </c>
      <c r="BG31" s="2616">
        <v>0.76041666666666663</v>
      </c>
      <c r="BH31" s="2619">
        <v>72</v>
      </c>
      <c r="BI31" s="2621">
        <v>63</v>
      </c>
      <c r="BJ31" s="2620">
        <v>5.63</v>
      </c>
      <c r="BL31" s="2613">
        <v>0.26041666666666669</v>
      </c>
      <c r="BM31" s="54">
        <f t="shared" si="0"/>
        <v>190</v>
      </c>
      <c r="BN31" s="56">
        <f t="shared" si="1"/>
        <v>65.2</v>
      </c>
      <c r="BO31" s="2620">
        <f t="shared" si="2"/>
        <v>1.7671130952380951</v>
      </c>
      <c r="BP31" s="2616">
        <v>0.76041666666666663</v>
      </c>
      <c r="BQ31" s="54">
        <f t="shared" si="9"/>
        <v>300</v>
      </c>
      <c r="BR31" s="56">
        <f t="shared" si="10"/>
        <v>63.4</v>
      </c>
      <c r="BS31" s="2620">
        <f t="shared" si="11"/>
        <v>2.7901785714285716</v>
      </c>
      <c r="BU31" s="2613">
        <v>0.26041666666666669</v>
      </c>
      <c r="BV31" s="54">
        <f t="shared" si="3"/>
        <v>25</v>
      </c>
      <c r="BW31" s="56">
        <f t="shared" si="4"/>
        <v>64.2</v>
      </c>
      <c r="BX31" s="2620">
        <f t="shared" si="5"/>
        <v>0.23251488095238096</v>
      </c>
      <c r="BY31" s="2616">
        <v>0.76041666666666663</v>
      </c>
      <c r="BZ31" s="54">
        <f t="shared" si="6"/>
        <v>143</v>
      </c>
      <c r="CA31" s="56">
        <f t="shared" si="7"/>
        <v>63</v>
      </c>
      <c r="CB31" s="2620">
        <f t="shared" si="8"/>
        <v>1.3299851190476191</v>
      </c>
    </row>
    <row r="32" spans="1:80" x14ac:dyDescent="0.3">
      <c r="A32" s="2613">
        <v>0.27083333333333331</v>
      </c>
      <c r="B32" s="2619">
        <v>57</v>
      </c>
      <c r="C32" s="2621">
        <v>63</v>
      </c>
      <c r="D32" s="2620">
        <v>4.5999999999999996</v>
      </c>
      <c r="E32" s="2616">
        <v>0.77083333333333337</v>
      </c>
      <c r="F32" s="2619">
        <v>62</v>
      </c>
      <c r="G32" s="2621">
        <v>64</v>
      </c>
      <c r="H32" s="2620">
        <v>5.75</v>
      </c>
      <c r="I32" s="20"/>
      <c r="J32" s="2613">
        <v>0.27083333333333331</v>
      </c>
      <c r="K32" s="2619">
        <v>40</v>
      </c>
      <c r="L32" s="2621">
        <v>67</v>
      </c>
      <c r="M32" s="2620">
        <v>3.64</v>
      </c>
      <c r="N32" s="2616">
        <v>0.77083333333333337</v>
      </c>
      <c r="O32" s="2619">
        <v>58</v>
      </c>
      <c r="P32" s="2621">
        <v>62</v>
      </c>
      <c r="Q32" s="2620">
        <v>4.8499999999999996</v>
      </c>
      <c r="S32" s="2613">
        <v>0.27083333333333331</v>
      </c>
      <c r="T32" s="2619">
        <v>43</v>
      </c>
      <c r="U32" s="2621">
        <v>64</v>
      </c>
      <c r="V32" s="2620">
        <v>3.52</v>
      </c>
      <c r="W32" s="2616">
        <v>0.77083333333333337</v>
      </c>
      <c r="X32" s="2619">
        <v>54</v>
      </c>
      <c r="Y32" s="2621">
        <v>62</v>
      </c>
      <c r="Z32" s="2620">
        <v>4.99</v>
      </c>
      <c r="AB32" s="2613">
        <v>0.27083333333333331</v>
      </c>
      <c r="AC32" s="2619">
        <v>51</v>
      </c>
      <c r="AD32" s="2621">
        <v>64</v>
      </c>
      <c r="AE32" s="2620">
        <v>4.1900000000000004</v>
      </c>
      <c r="AF32" s="2616">
        <v>0.77083333333333337</v>
      </c>
      <c r="AG32" s="2619">
        <v>83</v>
      </c>
      <c r="AH32" s="2621">
        <v>63</v>
      </c>
      <c r="AI32" s="2620">
        <v>5.7</v>
      </c>
      <c r="AK32" s="2613">
        <v>0.27083333333333331</v>
      </c>
      <c r="AL32" s="2619">
        <v>37</v>
      </c>
      <c r="AM32" s="2621">
        <v>64</v>
      </c>
      <c r="AN32" s="2620">
        <v>3.88</v>
      </c>
      <c r="AO32" s="2616">
        <v>0.77083333333333337</v>
      </c>
      <c r="AP32" s="2619">
        <v>71</v>
      </c>
      <c r="AQ32" s="2621">
        <v>66</v>
      </c>
      <c r="AR32" s="2620">
        <v>6.5</v>
      </c>
      <c r="AT32" s="2613">
        <v>0.27083333333333331</v>
      </c>
      <c r="AU32" s="2619">
        <v>24</v>
      </c>
      <c r="AV32" s="2621">
        <v>66</v>
      </c>
      <c r="AW32" s="2620">
        <v>3.49</v>
      </c>
      <c r="AX32" s="2616">
        <v>0.77083333333333337</v>
      </c>
      <c r="AY32" s="2619">
        <v>60</v>
      </c>
      <c r="AZ32" s="2621">
        <v>62</v>
      </c>
      <c r="BA32" s="2620">
        <v>4.8</v>
      </c>
      <c r="BB32" s="49"/>
      <c r="BC32" s="2613">
        <v>0.27083333333333331</v>
      </c>
      <c r="BD32" s="2619">
        <v>19</v>
      </c>
      <c r="BE32" s="2621">
        <v>65</v>
      </c>
      <c r="BF32" s="2620">
        <v>2.3199999999999998</v>
      </c>
      <c r="BG32" s="2616">
        <v>0.77083333333333337</v>
      </c>
      <c r="BH32" s="2619">
        <v>75</v>
      </c>
      <c r="BI32" s="2621">
        <v>63</v>
      </c>
      <c r="BJ32" s="2620">
        <v>5.4</v>
      </c>
      <c r="BL32" s="2613">
        <v>0.27083333333333331</v>
      </c>
      <c r="BM32" s="54">
        <f t="shared" si="0"/>
        <v>228</v>
      </c>
      <c r="BN32" s="56">
        <f t="shared" si="1"/>
        <v>64.400000000000006</v>
      </c>
      <c r="BO32" s="2620">
        <f t="shared" si="2"/>
        <v>2.1205357142857144</v>
      </c>
      <c r="BP32" s="2616">
        <v>0.77083333333333337</v>
      </c>
      <c r="BQ32" s="54">
        <f t="shared" si="9"/>
        <v>328</v>
      </c>
      <c r="BR32" s="56">
        <f t="shared" si="10"/>
        <v>63.4</v>
      </c>
      <c r="BS32" s="2620">
        <f t="shared" si="11"/>
        <v>3.0505952380952381</v>
      </c>
      <c r="BU32" s="2613">
        <v>0.27083333333333331</v>
      </c>
      <c r="BV32" s="54">
        <f t="shared" si="3"/>
        <v>43</v>
      </c>
      <c r="BW32" s="56">
        <f t="shared" si="4"/>
        <v>65</v>
      </c>
      <c r="BX32" s="2620">
        <f t="shared" si="5"/>
        <v>0.39992559523809523</v>
      </c>
      <c r="BY32" s="2616">
        <v>0.77083333333333337</v>
      </c>
      <c r="BZ32" s="54">
        <f t="shared" si="6"/>
        <v>135</v>
      </c>
      <c r="CA32" s="56">
        <f t="shared" si="7"/>
        <v>63</v>
      </c>
      <c r="CB32" s="2620">
        <f t="shared" si="8"/>
        <v>1.2555803571428572</v>
      </c>
    </row>
    <row r="33" spans="1:80" ht="17.25" thickBot="1" x14ac:dyDescent="0.35">
      <c r="A33" s="2614">
        <v>0.28125</v>
      </c>
      <c r="B33" s="2619">
        <v>76</v>
      </c>
      <c r="C33" s="2621">
        <v>64</v>
      </c>
      <c r="D33" s="2620">
        <v>5.0199999999999996</v>
      </c>
      <c r="E33" s="2617">
        <v>0.78125</v>
      </c>
      <c r="F33" s="2619">
        <v>53</v>
      </c>
      <c r="G33" s="2621">
        <v>67</v>
      </c>
      <c r="H33" s="2620">
        <v>4.54</v>
      </c>
      <c r="I33" s="20"/>
      <c r="J33" s="2614">
        <v>0.28125</v>
      </c>
      <c r="K33" s="2619">
        <v>62</v>
      </c>
      <c r="L33" s="2621">
        <v>66</v>
      </c>
      <c r="M33" s="2620">
        <v>5.2</v>
      </c>
      <c r="N33" s="2617">
        <v>0.78125</v>
      </c>
      <c r="O33" s="2619">
        <v>62</v>
      </c>
      <c r="P33" s="2621">
        <v>63</v>
      </c>
      <c r="Q33" s="2620">
        <v>5.76</v>
      </c>
      <c r="S33" s="2614">
        <v>0.28125</v>
      </c>
      <c r="T33" s="2619">
        <v>49</v>
      </c>
      <c r="U33" s="2621">
        <v>65</v>
      </c>
      <c r="V33" s="2620">
        <v>4.0599999999999996</v>
      </c>
      <c r="W33" s="2617">
        <v>0.78125</v>
      </c>
      <c r="X33" s="2619">
        <v>58</v>
      </c>
      <c r="Y33" s="2621">
        <v>65</v>
      </c>
      <c r="Z33" s="2620">
        <v>6.09</v>
      </c>
      <c r="AB33" s="2614">
        <v>0.28125</v>
      </c>
      <c r="AC33" s="2619">
        <v>56</v>
      </c>
      <c r="AD33" s="2621">
        <v>65</v>
      </c>
      <c r="AE33" s="2620">
        <v>3.5</v>
      </c>
      <c r="AF33" s="2617">
        <v>0.78125</v>
      </c>
      <c r="AG33" s="2619">
        <v>64</v>
      </c>
      <c r="AH33" s="2621">
        <v>63</v>
      </c>
      <c r="AI33" s="2620">
        <v>7.12</v>
      </c>
      <c r="AK33" s="2614">
        <v>0.28125</v>
      </c>
      <c r="AL33" s="2619">
        <v>50</v>
      </c>
      <c r="AM33" s="2621">
        <v>65</v>
      </c>
      <c r="AN33" s="2620">
        <v>3.96</v>
      </c>
      <c r="AO33" s="2617">
        <v>0.78125</v>
      </c>
      <c r="AP33" s="2619">
        <v>68</v>
      </c>
      <c r="AQ33" s="2621">
        <v>61</v>
      </c>
      <c r="AR33" s="2620">
        <v>6.01</v>
      </c>
      <c r="AT33" s="2614">
        <v>0.28125</v>
      </c>
      <c r="AU33" s="2619">
        <v>32</v>
      </c>
      <c r="AV33" s="2621">
        <v>64</v>
      </c>
      <c r="AW33" s="2620">
        <v>3.57</v>
      </c>
      <c r="AX33" s="2617">
        <v>0.78125</v>
      </c>
      <c r="AY33" s="2619">
        <v>61</v>
      </c>
      <c r="AZ33" s="2621">
        <v>63</v>
      </c>
      <c r="BA33" s="2620">
        <v>4.8</v>
      </c>
      <c r="BB33" s="23"/>
      <c r="BC33" s="2614">
        <v>0.28125</v>
      </c>
      <c r="BD33" s="2619">
        <v>21</v>
      </c>
      <c r="BE33" s="2621">
        <v>66</v>
      </c>
      <c r="BF33" s="2620">
        <v>2.5</v>
      </c>
      <c r="BG33" s="2617">
        <v>0.78125</v>
      </c>
      <c r="BH33" s="2619">
        <v>80</v>
      </c>
      <c r="BI33" s="2621">
        <v>62</v>
      </c>
      <c r="BJ33" s="2620">
        <v>5.73</v>
      </c>
      <c r="BL33" s="2614">
        <v>0.28125</v>
      </c>
      <c r="BM33" s="54">
        <f t="shared" si="0"/>
        <v>293</v>
      </c>
      <c r="BN33" s="56">
        <f t="shared" si="1"/>
        <v>65</v>
      </c>
      <c r="BO33" s="2620">
        <f t="shared" si="2"/>
        <v>2.7250744047619047</v>
      </c>
      <c r="BP33" s="2617">
        <v>0.78125</v>
      </c>
      <c r="BQ33" s="54">
        <f t="shared" si="9"/>
        <v>305</v>
      </c>
      <c r="BR33" s="56">
        <f t="shared" si="10"/>
        <v>63.8</v>
      </c>
      <c r="BS33" s="2620">
        <f t="shared" si="11"/>
        <v>2.8366815476190474</v>
      </c>
      <c r="BU33" s="2614">
        <v>0.28125</v>
      </c>
      <c r="BV33" s="54">
        <f t="shared" si="3"/>
        <v>53</v>
      </c>
      <c r="BW33" s="56">
        <f t="shared" si="4"/>
        <v>65</v>
      </c>
      <c r="BX33" s="2620">
        <f t="shared" si="5"/>
        <v>0.49293154761904762</v>
      </c>
      <c r="BY33" s="2617">
        <v>0.78125</v>
      </c>
      <c r="BZ33" s="54">
        <f t="shared" si="6"/>
        <v>141</v>
      </c>
      <c r="CA33" s="56">
        <f t="shared" si="7"/>
        <v>63</v>
      </c>
      <c r="CB33" s="2620">
        <f t="shared" si="8"/>
        <v>1.3113839285714286</v>
      </c>
    </row>
    <row r="34" spans="1:80" ht="17.25" thickTop="1" x14ac:dyDescent="0.3">
      <c r="A34" s="2615">
        <v>0.29166666666666669</v>
      </c>
      <c r="B34" s="2619">
        <v>93</v>
      </c>
      <c r="C34" s="2621">
        <v>66</v>
      </c>
      <c r="D34" s="2620">
        <v>5.2</v>
      </c>
      <c r="E34" s="2618">
        <v>0.79166666666666663</v>
      </c>
      <c r="F34" s="2619">
        <v>44</v>
      </c>
      <c r="G34" s="2621">
        <v>67</v>
      </c>
      <c r="H34" s="2620">
        <v>4.4000000000000004</v>
      </c>
      <c r="I34" s="20"/>
      <c r="J34" s="2615">
        <v>0.29166666666666669</v>
      </c>
      <c r="K34" s="2619">
        <v>78</v>
      </c>
      <c r="L34" s="2621">
        <v>69</v>
      </c>
      <c r="M34" s="2620">
        <v>4.4800000000000004</v>
      </c>
      <c r="N34" s="2618">
        <v>0.79166666666666663</v>
      </c>
      <c r="O34" s="2619">
        <v>46</v>
      </c>
      <c r="P34" s="2621">
        <v>64</v>
      </c>
      <c r="Q34" s="2620">
        <v>3.99</v>
      </c>
      <c r="S34" s="2615">
        <v>0.29166666666666669</v>
      </c>
      <c r="T34" s="2619">
        <v>67</v>
      </c>
      <c r="U34" s="2621">
        <v>67</v>
      </c>
      <c r="V34" s="2620">
        <v>4.62</v>
      </c>
      <c r="W34" s="2618">
        <v>0.79166666666666663</v>
      </c>
      <c r="X34" s="2619">
        <v>50</v>
      </c>
      <c r="Y34" s="2621">
        <v>59</v>
      </c>
      <c r="Z34" s="2620">
        <v>4.96</v>
      </c>
      <c r="AB34" s="2615">
        <v>0.29166666666666669</v>
      </c>
      <c r="AC34" s="2619">
        <v>90</v>
      </c>
      <c r="AD34" s="2621">
        <v>68</v>
      </c>
      <c r="AE34" s="2620">
        <v>4.8600000000000003</v>
      </c>
      <c r="AF34" s="2618">
        <v>0.79166666666666663</v>
      </c>
      <c r="AG34" s="2619">
        <v>54</v>
      </c>
      <c r="AH34" s="2621">
        <v>65</v>
      </c>
      <c r="AI34" s="2620">
        <v>5.44</v>
      </c>
      <c r="AK34" s="2615">
        <v>0.29166666666666669</v>
      </c>
      <c r="AL34" s="2619">
        <v>63</v>
      </c>
      <c r="AM34" s="2621">
        <v>69</v>
      </c>
      <c r="AN34" s="2620">
        <v>3.83</v>
      </c>
      <c r="AO34" s="2618">
        <v>0.79166666666666663</v>
      </c>
      <c r="AP34" s="2619">
        <v>82</v>
      </c>
      <c r="AQ34" s="2621">
        <v>60</v>
      </c>
      <c r="AR34" s="2620">
        <v>7.17</v>
      </c>
      <c r="AT34" s="2615">
        <v>0.29166666666666669</v>
      </c>
      <c r="AU34" s="2619">
        <v>26</v>
      </c>
      <c r="AV34" s="2621">
        <v>69</v>
      </c>
      <c r="AW34" s="2620">
        <v>2.5299999999999998</v>
      </c>
      <c r="AX34" s="2618">
        <v>0.79166666666666663</v>
      </c>
      <c r="AY34" s="2619">
        <v>53</v>
      </c>
      <c r="AZ34" s="2621">
        <v>59</v>
      </c>
      <c r="BA34" s="2620">
        <v>6.49</v>
      </c>
      <c r="BB34" s="24"/>
      <c r="BC34" s="2615">
        <v>0.29166666666666669</v>
      </c>
      <c r="BD34" s="2619">
        <v>11</v>
      </c>
      <c r="BE34" s="2621">
        <v>79</v>
      </c>
      <c r="BF34" s="2620">
        <v>2.81</v>
      </c>
      <c r="BG34" s="2618">
        <v>0.79166666666666663</v>
      </c>
      <c r="BH34" s="2619">
        <v>44</v>
      </c>
      <c r="BI34" s="2621">
        <v>66</v>
      </c>
      <c r="BJ34" s="2620">
        <v>3.54</v>
      </c>
      <c r="BL34" s="2615">
        <v>0.29166666666666669</v>
      </c>
      <c r="BM34" s="54">
        <f t="shared" si="0"/>
        <v>391</v>
      </c>
      <c r="BN34" s="56">
        <f t="shared" si="1"/>
        <v>67.8</v>
      </c>
      <c r="BO34" s="2620">
        <f t="shared" si="2"/>
        <v>3.6365327380952381</v>
      </c>
      <c r="BP34" s="2618">
        <v>0.79166666666666663</v>
      </c>
      <c r="BQ34" s="54">
        <f t="shared" si="9"/>
        <v>276</v>
      </c>
      <c r="BR34" s="56">
        <f t="shared" si="10"/>
        <v>63</v>
      </c>
      <c r="BS34" s="2620">
        <f t="shared" si="11"/>
        <v>2.5669642857142856</v>
      </c>
      <c r="BU34" s="2615">
        <v>0.29166666666666669</v>
      </c>
      <c r="BV34" s="54">
        <f t="shared" si="3"/>
        <v>37</v>
      </c>
      <c r="BW34" s="56">
        <f t="shared" si="4"/>
        <v>68.400000000000006</v>
      </c>
      <c r="BX34" s="2620">
        <f t="shared" si="5"/>
        <v>0.34412202380952378</v>
      </c>
      <c r="BY34" s="2618">
        <v>0.79166666666666663</v>
      </c>
      <c r="BZ34" s="54">
        <f t="shared" si="6"/>
        <v>97</v>
      </c>
      <c r="CA34" s="56">
        <f t="shared" si="7"/>
        <v>61.4</v>
      </c>
      <c r="CB34" s="2620">
        <f t="shared" si="8"/>
        <v>0.90215773809523803</v>
      </c>
    </row>
    <row r="35" spans="1:80" x14ac:dyDescent="0.3">
      <c r="A35" s="2613">
        <v>0.30208333333333331</v>
      </c>
      <c r="B35" s="2619">
        <v>117</v>
      </c>
      <c r="C35" s="2621">
        <v>71</v>
      </c>
      <c r="D35" s="2620">
        <v>5.59</v>
      </c>
      <c r="E35" s="2616">
        <v>0.80208333333333337</v>
      </c>
      <c r="F35" s="2619">
        <v>38</v>
      </c>
      <c r="G35" s="2621">
        <v>67</v>
      </c>
      <c r="H35" s="2620">
        <v>3.77</v>
      </c>
      <c r="I35" s="20"/>
      <c r="J35" s="2613">
        <v>0.30208333333333331</v>
      </c>
      <c r="K35" s="2619">
        <v>100</v>
      </c>
      <c r="L35" s="2621">
        <v>72</v>
      </c>
      <c r="M35" s="2620">
        <v>4.43</v>
      </c>
      <c r="N35" s="2616">
        <v>0.80208333333333337</v>
      </c>
      <c r="O35" s="2619">
        <v>35</v>
      </c>
      <c r="P35" s="2621">
        <v>63</v>
      </c>
      <c r="Q35" s="2620">
        <v>4.04</v>
      </c>
      <c r="S35" s="2613">
        <v>0.30208333333333331</v>
      </c>
      <c r="T35" s="2619">
        <v>77</v>
      </c>
      <c r="U35" s="2621">
        <v>68</v>
      </c>
      <c r="V35" s="2620">
        <v>4.57</v>
      </c>
      <c r="W35" s="2616">
        <v>0.80208333333333337</v>
      </c>
      <c r="X35" s="2619">
        <v>40</v>
      </c>
      <c r="Y35" s="2621">
        <v>62</v>
      </c>
      <c r="Z35" s="2620">
        <v>3.69</v>
      </c>
      <c r="AB35" s="2613">
        <v>0.30208333333333331</v>
      </c>
      <c r="AC35" s="2619">
        <v>95</v>
      </c>
      <c r="AD35" s="2621">
        <v>70</v>
      </c>
      <c r="AE35" s="2620">
        <v>4.32</v>
      </c>
      <c r="AF35" s="2616">
        <v>0.80208333333333337</v>
      </c>
      <c r="AG35" s="2619">
        <v>53</v>
      </c>
      <c r="AH35" s="2621">
        <v>67</v>
      </c>
      <c r="AI35" s="2620">
        <v>4.76</v>
      </c>
      <c r="AK35" s="2613">
        <v>0.30208333333333331</v>
      </c>
      <c r="AL35" s="2619">
        <v>67</v>
      </c>
      <c r="AM35" s="2621">
        <v>72</v>
      </c>
      <c r="AN35" s="2620">
        <v>3.7</v>
      </c>
      <c r="AO35" s="2616">
        <v>0.80208333333333337</v>
      </c>
      <c r="AP35" s="2619">
        <v>57</v>
      </c>
      <c r="AQ35" s="2621">
        <v>60</v>
      </c>
      <c r="AR35" s="2620">
        <v>6.37</v>
      </c>
      <c r="AT35" s="2613">
        <v>0.30208333333333331</v>
      </c>
      <c r="AU35" s="2619">
        <v>35</v>
      </c>
      <c r="AV35" s="2621">
        <v>69</v>
      </c>
      <c r="AW35" s="2620">
        <v>3.11</v>
      </c>
      <c r="AX35" s="2616">
        <v>0.80208333333333337</v>
      </c>
      <c r="AY35" s="2619">
        <v>45</v>
      </c>
      <c r="AZ35" s="2621">
        <v>62</v>
      </c>
      <c r="BA35" s="2620">
        <v>3.61</v>
      </c>
      <c r="BB35" s="49"/>
      <c r="BC35" s="2613">
        <v>0.30208333333333331</v>
      </c>
      <c r="BD35" s="2619">
        <v>22</v>
      </c>
      <c r="BE35" s="2621">
        <v>71</v>
      </c>
      <c r="BF35" s="2620">
        <v>2.35</v>
      </c>
      <c r="BG35" s="2616">
        <v>0.80208333333333337</v>
      </c>
      <c r="BH35" s="2619">
        <v>53</v>
      </c>
      <c r="BI35" s="2621">
        <v>64</v>
      </c>
      <c r="BJ35" s="2620">
        <v>3.48</v>
      </c>
      <c r="BL35" s="2613">
        <v>0.30208333333333331</v>
      </c>
      <c r="BM35" s="54">
        <f t="shared" si="0"/>
        <v>456</v>
      </c>
      <c r="BN35" s="56">
        <f t="shared" si="1"/>
        <v>70.599999999999994</v>
      </c>
      <c r="BO35" s="2620">
        <f t="shared" si="2"/>
        <v>4.2410714285714288</v>
      </c>
      <c r="BP35" s="2616">
        <v>0.80208333333333337</v>
      </c>
      <c r="BQ35" s="54">
        <f t="shared" si="9"/>
        <v>223</v>
      </c>
      <c r="BR35" s="56">
        <f t="shared" si="10"/>
        <v>63.8</v>
      </c>
      <c r="BS35" s="2620">
        <f t="shared" si="11"/>
        <v>2.0740327380952381</v>
      </c>
      <c r="BU35" s="2613">
        <v>0.30208333333333331</v>
      </c>
      <c r="BV35" s="54">
        <f t="shared" si="3"/>
        <v>57</v>
      </c>
      <c r="BW35" s="56">
        <f t="shared" si="4"/>
        <v>70.2</v>
      </c>
      <c r="BX35" s="2620">
        <f t="shared" si="5"/>
        <v>0.5301339285714286</v>
      </c>
      <c r="BY35" s="2616">
        <v>0.80208333333333337</v>
      </c>
      <c r="BZ35" s="54">
        <f t="shared" si="6"/>
        <v>98</v>
      </c>
      <c r="CA35" s="56">
        <f t="shared" si="7"/>
        <v>62.8</v>
      </c>
      <c r="CB35" s="2620">
        <f t="shared" si="8"/>
        <v>0.91145833333333337</v>
      </c>
    </row>
    <row r="36" spans="1:80" x14ac:dyDescent="0.3">
      <c r="A36" s="2613">
        <v>0.3125</v>
      </c>
      <c r="B36" s="2619">
        <v>167</v>
      </c>
      <c r="C36" s="2621">
        <v>71</v>
      </c>
      <c r="D36" s="2620">
        <v>7.08</v>
      </c>
      <c r="E36" s="2616">
        <v>0.8125</v>
      </c>
      <c r="F36" s="2619">
        <v>50</v>
      </c>
      <c r="G36" s="2621">
        <v>62</v>
      </c>
      <c r="H36" s="2620">
        <v>4.47</v>
      </c>
      <c r="I36" s="20"/>
      <c r="J36" s="2613">
        <v>0.3125</v>
      </c>
      <c r="K36" s="2619">
        <v>165</v>
      </c>
      <c r="L36" s="2621">
        <v>68</v>
      </c>
      <c r="M36" s="2620">
        <v>7.08</v>
      </c>
      <c r="N36" s="2616">
        <v>0.8125</v>
      </c>
      <c r="O36" s="2619">
        <v>41</v>
      </c>
      <c r="P36" s="2621">
        <v>63</v>
      </c>
      <c r="Q36" s="2620">
        <v>3.56</v>
      </c>
      <c r="S36" s="2613">
        <v>0.3125</v>
      </c>
      <c r="T36" s="2619">
        <v>113</v>
      </c>
      <c r="U36" s="2621">
        <v>72</v>
      </c>
      <c r="V36" s="2620">
        <v>5.64</v>
      </c>
      <c r="W36" s="2616">
        <v>0.8125</v>
      </c>
      <c r="X36" s="2619">
        <v>26</v>
      </c>
      <c r="Y36" s="2621">
        <v>59</v>
      </c>
      <c r="Z36" s="2620">
        <v>4.71</v>
      </c>
      <c r="AB36" s="2613">
        <v>0.3125</v>
      </c>
      <c r="AC36" s="2619">
        <v>110</v>
      </c>
      <c r="AD36" s="2621">
        <v>72</v>
      </c>
      <c r="AE36" s="2620">
        <v>5.04</v>
      </c>
      <c r="AF36" s="2616">
        <v>0.8125</v>
      </c>
      <c r="AG36" s="2619">
        <v>48</v>
      </c>
      <c r="AH36" s="2621">
        <v>62</v>
      </c>
      <c r="AI36" s="2620">
        <v>4.08</v>
      </c>
      <c r="AK36" s="2613">
        <v>0.3125</v>
      </c>
      <c r="AL36" s="2619">
        <v>97</v>
      </c>
      <c r="AM36" s="2621">
        <v>70</v>
      </c>
      <c r="AN36" s="2620">
        <v>5.12</v>
      </c>
      <c r="AO36" s="2616">
        <v>0.8125</v>
      </c>
      <c r="AP36" s="2619">
        <v>48</v>
      </c>
      <c r="AQ36" s="2621">
        <v>64</v>
      </c>
      <c r="AR36" s="2620">
        <v>4.2699999999999996</v>
      </c>
      <c r="AT36" s="2613">
        <v>0.3125</v>
      </c>
      <c r="AU36" s="2619">
        <v>54</v>
      </c>
      <c r="AV36" s="2621">
        <v>71</v>
      </c>
      <c r="AW36" s="2620">
        <v>2.93</v>
      </c>
      <c r="AX36" s="2616">
        <v>0.8125</v>
      </c>
      <c r="AY36" s="2619">
        <v>45</v>
      </c>
      <c r="AZ36" s="2621">
        <v>66</v>
      </c>
      <c r="BA36" s="2620">
        <v>5.22</v>
      </c>
      <c r="BB36" s="49"/>
      <c r="BC36" s="2613">
        <v>0.3125</v>
      </c>
      <c r="BD36" s="2619">
        <v>28</v>
      </c>
      <c r="BE36" s="2621">
        <v>74</v>
      </c>
      <c r="BF36" s="2620">
        <v>2.15</v>
      </c>
      <c r="BG36" s="2616">
        <v>0.8125</v>
      </c>
      <c r="BH36" s="2619">
        <v>49</v>
      </c>
      <c r="BI36" s="2621">
        <v>67</v>
      </c>
      <c r="BJ36" s="2620">
        <v>3.75</v>
      </c>
      <c r="BL36" s="2613">
        <v>0.3125</v>
      </c>
      <c r="BM36" s="54">
        <f t="shared" si="0"/>
        <v>652</v>
      </c>
      <c r="BN36" s="56">
        <f t="shared" si="1"/>
        <v>70.599999999999994</v>
      </c>
      <c r="BO36" s="2620">
        <f t="shared" si="2"/>
        <v>6.0639880952380949</v>
      </c>
      <c r="BP36" s="2616">
        <v>0.8125</v>
      </c>
      <c r="BQ36" s="54">
        <f t="shared" si="9"/>
        <v>213</v>
      </c>
      <c r="BR36" s="56">
        <f t="shared" si="10"/>
        <v>62</v>
      </c>
      <c r="BS36" s="2620">
        <f t="shared" si="11"/>
        <v>1.9810267857142856</v>
      </c>
      <c r="BU36" s="2613">
        <v>0.3125</v>
      </c>
      <c r="BV36" s="54">
        <f t="shared" si="3"/>
        <v>82</v>
      </c>
      <c r="BW36" s="56">
        <f t="shared" si="4"/>
        <v>70.599999999999994</v>
      </c>
      <c r="BX36" s="2620">
        <f t="shared" si="5"/>
        <v>0.76264880952380953</v>
      </c>
      <c r="BY36" s="2616">
        <v>0.8125</v>
      </c>
      <c r="BZ36" s="54">
        <f t="shared" si="6"/>
        <v>94</v>
      </c>
      <c r="CA36" s="56">
        <f t="shared" si="7"/>
        <v>62.8</v>
      </c>
      <c r="CB36" s="2620">
        <f t="shared" si="8"/>
        <v>0.87425595238095244</v>
      </c>
    </row>
    <row r="37" spans="1:80" ht="17.25" thickBot="1" x14ac:dyDescent="0.35">
      <c r="A37" s="2614">
        <v>0.32291666666666669</v>
      </c>
      <c r="B37" s="2619">
        <v>177</v>
      </c>
      <c r="C37" s="2621">
        <v>68</v>
      </c>
      <c r="D37" s="2620">
        <v>7.66</v>
      </c>
      <c r="E37" s="2617">
        <v>0.82291666666666663</v>
      </c>
      <c r="F37" s="2619">
        <v>37</v>
      </c>
      <c r="G37" s="2621">
        <v>66</v>
      </c>
      <c r="H37" s="2620">
        <v>2.5299999999999998</v>
      </c>
      <c r="I37" s="20"/>
      <c r="J37" s="2614">
        <v>0.32291666666666669</v>
      </c>
      <c r="K37" s="2619">
        <v>150</v>
      </c>
      <c r="L37" s="2621">
        <v>70</v>
      </c>
      <c r="M37" s="2620">
        <v>6.67</v>
      </c>
      <c r="N37" s="2617">
        <v>0.82291666666666663</v>
      </c>
      <c r="O37" s="2619">
        <v>41</v>
      </c>
      <c r="P37" s="2621">
        <v>66</v>
      </c>
      <c r="Q37" s="2620">
        <v>3.37</v>
      </c>
      <c r="S37" s="2614">
        <v>0.32291666666666669</v>
      </c>
      <c r="T37" s="2619">
        <v>138</v>
      </c>
      <c r="U37" s="2621">
        <v>68</v>
      </c>
      <c r="V37" s="2620">
        <v>6.39</v>
      </c>
      <c r="W37" s="2617">
        <v>0.82291666666666663</v>
      </c>
      <c r="X37" s="2619">
        <v>33</v>
      </c>
      <c r="Y37" s="2621">
        <v>66</v>
      </c>
      <c r="Z37" s="2620">
        <v>3.62</v>
      </c>
      <c r="AB37" s="2614">
        <v>0.32291666666666669</v>
      </c>
      <c r="AC37" s="2619">
        <v>129</v>
      </c>
      <c r="AD37" s="2621">
        <v>69</v>
      </c>
      <c r="AE37" s="2620">
        <v>6.89</v>
      </c>
      <c r="AF37" s="2617">
        <v>0.82291666666666663</v>
      </c>
      <c r="AG37" s="2619">
        <v>27</v>
      </c>
      <c r="AH37" s="2621">
        <v>66</v>
      </c>
      <c r="AI37" s="2620">
        <v>3.45</v>
      </c>
      <c r="AK37" s="2614">
        <v>0.32291666666666669</v>
      </c>
      <c r="AL37" s="2619">
        <v>143</v>
      </c>
      <c r="AM37" s="2621">
        <v>70</v>
      </c>
      <c r="AN37" s="2620">
        <v>7.45</v>
      </c>
      <c r="AO37" s="2617">
        <v>0.82291666666666663</v>
      </c>
      <c r="AP37" s="2619">
        <v>52</v>
      </c>
      <c r="AQ37" s="2621">
        <v>62</v>
      </c>
      <c r="AR37" s="2620">
        <v>5.13</v>
      </c>
      <c r="AT37" s="2614">
        <v>0.32291666666666669</v>
      </c>
      <c r="AU37" s="2619">
        <v>39</v>
      </c>
      <c r="AV37" s="2621">
        <v>73</v>
      </c>
      <c r="AW37" s="2620">
        <v>2.6</v>
      </c>
      <c r="AX37" s="2617">
        <v>0.82291666666666663</v>
      </c>
      <c r="AY37" s="2619">
        <v>27</v>
      </c>
      <c r="AZ37" s="2621">
        <v>62</v>
      </c>
      <c r="BA37" s="2620">
        <v>3.3</v>
      </c>
      <c r="BB37" s="23"/>
      <c r="BC37" s="2614">
        <v>0.32291666666666669</v>
      </c>
      <c r="BD37" s="2619">
        <v>23</v>
      </c>
      <c r="BE37" s="2621">
        <v>71</v>
      </c>
      <c r="BF37" s="2620">
        <v>2.48</v>
      </c>
      <c r="BG37" s="2617">
        <v>0.82291666666666663</v>
      </c>
      <c r="BH37" s="2619">
        <v>46</v>
      </c>
      <c r="BI37" s="2621">
        <v>64</v>
      </c>
      <c r="BJ37" s="2620">
        <v>3.99</v>
      </c>
      <c r="BL37" s="2614">
        <v>0.32291666666666669</v>
      </c>
      <c r="BM37" s="54">
        <f t="shared" si="0"/>
        <v>737</v>
      </c>
      <c r="BN37" s="56">
        <f t="shared" si="1"/>
        <v>69</v>
      </c>
      <c r="BO37" s="2620">
        <f t="shared" si="2"/>
        <v>6.8545386904761907</v>
      </c>
      <c r="BP37" s="2617">
        <v>0.82291666666666663</v>
      </c>
      <c r="BQ37" s="54">
        <f t="shared" si="9"/>
        <v>190</v>
      </c>
      <c r="BR37" s="56">
        <f t="shared" si="10"/>
        <v>65.2</v>
      </c>
      <c r="BS37" s="2620">
        <f t="shared" si="11"/>
        <v>1.7671130952380951</v>
      </c>
      <c r="BU37" s="2614">
        <v>0.32291666666666669</v>
      </c>
      <c r="BV37" s="54">
        <f t="shared" si="3"/>
        <v>62</v>
      </c>
      <c r="BW37" s="56">
        <f t="shared" si="4"/>
        <v>70</v>
      </c>
      <c r="BX37" s="2620">
        <f t="shared" si="5"/>
        <v>0.57663690476190477</v>
      </c>
      <c r="BY37" s="2617">
        <v>0.82291666666666663</v>
      </c>
      <c r="BZ37" s="54">
        <f t="shared" si="6"/>
        <v>73</v>
      </c>
      <c r="CA37" s="56">
        <f t="shared" si="7"/>
        <v>64.400000000000006</v>
      </c>
      <c r="CB37" s="2620">
        <f t="shared" si="8"/>
        <v>0.67894345238095244</v>
      </c>
    </row>
    <row r="38" spans="1:80" ht="17.25" thickTop="1" x14ac:dyDescent="0.3">
      <c r="A38" s="2615">
        <v>0.33333333333333331</v>
      </c>
      <c r="B38" s="2619">
        <v>203</v>
      </c>
      <c r="C38" s="2621">
        <v>68</v>
      </c>
      <c r="D38" s="2620">
        <v>8.31</v>
      </c>
      <c r="E38" s="2618">
        <v>0.83333333333333337</v>
      </c>
      <c r="F38" s="2619">
        <v>42</v>
      </c>
      <c r="G38" s="2621">
        <v>64</v>
      </c>
      <c r="H38" s="2620">
        <v>3.5</v>
      </c>
      <c r="I38" s="20"/>
      <c r="J38" s="2615">
        <v>0.33333333333333331</v>
      </c>
      <c r="K38" s="2619">
        <v>155</v>
      </c>
      <c r="L38" s="2621">
        <v>65</v>
      </c>
      <c r="M38" s="2620">
        <v>7.76</v>
      </c>
      <c r="N38" s="2618">
        <v>0.83333333333333337</v>
      </c>
      <c r="O38" s="2619">
        <v>35</v>
      </c>
      <c r="P38" s="2621">
        <v>69</v>
      </c>
      <c r="Q38" s="2620">
        <v>3.66</v>
      </c>
      <c r="S38" s="2615">
        <v>0.33333333333333331</v>
      </c>
      <c r="T38" s="2619">
        <v>167</v>
      </c>
      <c r="U38" s="2621">
        <v>70</v>
      </c>
      <c r="V38" s="2620">
        <v>7.81</v>
      </c>
      <c r="W38" s="2618">
        <v>0.83333333333333337</v>
      </c>
      <c r="X38" s="2619">
        <v>36</v>
      </c>
      <c r="Y38" s="2621">
        <v>65</v>
      </c>
      <c r="Z38" s="2620">
        <v>3.3</v>
      </c>
      <c r="AB38" s="2615">
        <v>0.33333333333333331</v>
      </c>
      <c r="AC38" s="2619">
        <v>158</v>
      </c>
      <c r="AD38" s="2621">
        <v>67</v>
      </c>
      <c r="AE38" s="2620">
        <v>7.98</v>
      </c>
      <c r="AF38" s="2618">
        <v>0.83333333333333337</v>
      </c>
      <c r="AG38" s="2619">
        <v>29</v>
      </c>
      <c r="AH38" s="2621">
        <v>64</v>
      </c>
      <c r="AI38" s="2620">
        <v>2.98</v>
      </c>
      <c r="AK38" s="2615">
        <v>0.33333333333333331</v>
      </c>
      <c r="AL38" s="2619">
        <v>153</v>
      </c>
      <c r="AM38" s="2621">
        <v>67</v>
      </c>
      <c r="AN38" s="2620">
        <v>7.29</v>
      </c>
      <c r="AO38" s="2618">
        <v>0.83333333333333337</v>
      </c>
      <c r="AP38" s="2619">
        <v>61</v>
      </c>
      <c r="AQ38" s="2621">
        <v>61</v>
      </c>
      <c r="AR38" s="2620">
        <v>5.43</v>
      </c>
      <c r="AT38" s="2615">
        <v>0.33333333333333331</v>
      </c>
      <c r="AU38" s="2619">
        <v>54</v>
      </c>
      <c r="AV38" s="2621">
        <v>67</v>
      </c>
      <c r="AW38" s="2620">
        <v>3.99</v>
      </c>
      <c r="AX38" s="2618">
        <v>0.83333333333333337</v>
      </c>
      <c r="AY38" s="2619">
        <v>42</v>
      </c>
      <c r="AZ38" s="2621">
        <v>64</v>
      </c>
      <c r="BA38" s="2620">
        <v>3.39</v>
      </c>
      <c r="BB38" s="24"/>
      <c r="BC38" s="2615">
        <v>0.33333333333333331</v>
      </c>
      <c r="BD38" s="2619">
        <v>36</v>
      </c>
      <c r="BE38" s="2621">
        <v>71</v>
      </c>
      <c r="BF38" s="2620">
        <v>2.42</v>
      </c>
      <c r="BG38" s="2618">
        <v>0.83333333333333337</v>
      </c>
      <c r="BH38" s="2619">
        <v>43</v>
      </c>
      <c r="BI38" s="2621">
        <v>69</v>
      </c>
      <c r="BJ38" s="2620">
        <v>3.52</v>
      </c>
      <c r="BL38" s="2615">
        <v>0.33333333333333331</v>
      </c>
      <c r="BM38" s="54">
        <f t="shared" si="0"/>
        <v>836</v>
      </c>
      <c r="BN38" s="56">
        <f t="shared" si="1"/>
        <v>67.400000000000006</v>
      </c>
      <c r="BO38" s="2620">
        <f t="shared" si="2"/>
        <v>7.7752976190476195</v>
      </c>
      <c r="BP38" s="2618">
        <v>0.83333333333333337</v>
      </c>
      <c r="BQ38" s="54">
        <f t="shared" si="9"/>
        <v>203</v>
      </c>
      <c r="BR38" s="56">
        <f t="shared" si="10"/>
        <v>64.599999999999994</v>
      </c>
      <c r="BS38" s="2620">
        <f t="shared" si="11"/>
        <v>1.8880208333333333</v>
      </c>
      <c r="BU38" s="2615">
        <v>0.33333333333333331</v>
      </c>
      <c r="BV38" s="54">
        <f t="shared" si="3"/>
        <v>90</v>
      </c>
      <c r="BW38" s="56">
        <f t="shared" si="4"/>
        <v>67.2</v>
      </c>
      <c r="BX38" s="2620">
        <f t="shared" si="5"/>
        <v>0.8370535714285714</v>
      </c>
      <c r="BY38" s="2618">
        <v>0.83333333333333337</v>
      </c>
      <c r="BZ38" s="54">
        <f t="shared" si="6"/>
        <v>85</v>
      </c>
      <c r="CA38" s="56">
        <f t="shared" si="7"/>
        <v>64.599999999999994</v>
      </c>
      <c r="CB38" s="2620">
        <f t="shared" si="8"/>
        <v>0.79055059523809523</v>
      </c>
    </row>
    <row r="39" spans="1:80" x14ac:dyDescent="0.3">
      <c r="A39" s="2613">
        <v>0.34375</v>
      </c>
      <c r="B39" s="2619">
        <v>157</v>
      </c>
      <c r="C39" s="2621">
        <v>68</v>
      </c>
      <c r="D39" s="2620">
        <v>8.59</v>
      </c>
      <c r="E39" s="2616">
        <v>0.84375</v>
      </c>
      <c r="F39" s="2619">
        <v>35</v>
      </c>
      <c r="G39" s="2621">
        <v>64</v>
      </c>
      <c r="H39" s="2620">
        <v>3.16</v>
      </c>
      <c r="I39" s="20"/>
      <c r="J39" s="2613">
        <v>0.34375</v>
      </c>
      <c r="K39" s="2619">
        <v>134</v>
      </c>
      <c r="L39" s="2621">
        <v>69</v>
      </c>
      <c r="M39" s="2620">
        <v>7.33</v>
      </c>
      <c r="N39" s="2616">
        <v>0.84375</v>
      </c>
      <c r="O39" s="2619">
        <v>31</v>
      </c>
      <c r="P39" s="2621">
        <v>64</v>
      </c>
      <c r="Q39" s="2620">
        <v>3.64</v>
      </c>
      <c r="S39" s="2613">
        <v>0.34375</v>
      </c>
      <c r="T39" s="2619">
        <v>185</v>
      </c>
      <c r="U39" s="2621">
        <v>68</v>
      </c>
      <c r="V39" s="2620">
        <v>8.23</v>
      </c>
      <c r="W39" s="2616">
        <v>0.84375</v>
      </c>
      <c r="X39" s="2619">
        <v>27</v>
      </c>
      <c r="Y39" s="2621">
        <v>68</v>
      </c>
      <c r="Z39" s="2620">
        <v>3.59</v>
      </c>
      <c r="AB39" s="2613">
        <v>0.34375</v>
      </c>
      <c r="AC39" s="2619">
        <v>159</v>
      </c>
      <c r="AD39" s="2621">
        <v>68</v>
      </c>
      <c r="AE39" s="2620">
        <v>8.68</v>
      </c>
      <c r="AF39" s="2616">
        <v>0.84375</v>
      </c>
      <c r="AG39" s="2619">
        <v>32</v>
      </c>
      <c r="AH39" s="2621">
        <v>67</v>
      </c>
      <c r="AI39" s="2620">
        <v>3.36</v>
      </c>
      <c r="AK39" s="2613">
        <v>0.34375</v>
      </c>
      <c r="AL39" s="2619">
        <v>162</v>
      </c>
      <c r="AM39" s="2621">
        <v>68</v>
      </c>
      <c r="AN39" s="2620">
        <v>8.09</v>
      </c>
      <c r="AO39" s="2616">
        <v>0.84375</v>
      </c>
      <c r="AP39" s="2619">
        <v>46</v>
      </c>
      <c r="AQ39" s="2621">
        <v>65</v>
      </c>
      <c r="AR39" s="2620">
        <v>4.62</v>
      </c>
      <c r="AT39" s="2613">
        <v>0.34375</v>
      </c>
      <c r="AU39" s="2619">
        <v>56</v>
      </c>
      <c r="AV39" s="2621">
        <v>71</v>
      </c>
      <c r="AW39" s="2620">
        <v>3.24</v>
      </c>
      <c r="AX39" s="2616">
        <v>0.84375</v>
      </c>
      <c r="AY39" s="2619">
        <v>43</v>
      </c>
      <c r="AZ39" s="2621">
        <v>65</v>
      </c>
      <c r="BA39" s="2620">
        <v>3.73</v>
      </c>
      <c r="BB39" s="49"/>
      <c r="BC39" s="2613">
        <v>0.34375</v>
      </c>
      <c r="BD39" s="2619">
        <v>33</v>
      </c>
      <c r="BE39" s="2621">
        <v>69</v>
      </c>
      <c r="BF39" s="2620">
        <v>2</v>
      </c>
      <c r="BG39" s="2616">
        <v>0.84375</v>
      </c>
      <c r="BH39" s="2619">
        <v>54</v>
      </c>
      <c r="BI39" s="2621">
        <v>65</v>
      </c>
      <c r="BJ39" s="2620">
        <v>3.76</v>
      </c>
      <c r="BL39" s="2613">
        <v>0.34375</v>
      </c>
      <c r="BM39" s="54">
        <f t="shared" si="0"/>
        <v>797</v>
      </c>
      <c r="BN39" s="56">
        <f t="shared" si="1"/>
        <v>68.2</v>
      </c>
      <c r="BO39" s="2620">
        <f t="shared" si="2"/>
        <v>7.4125744047619042</v>
      </c>
      <c r="BP39" s="2616">
        <v>0.84375</v>
      </c>
      <c r="BQ39" s="54">
        <f t="shared" si="9"/>
        <v>171</v>
      </c>
      <c r="BR39" s="56">
        <f t="shared" si="10"/>
        <v>65.599999999999994</v>
      </c>
      <c r="BS39" s="2620">
        <f t="shared" si="11"/>
        <v>1.5904017857142856</v>
      </c>
      <c r="BU39" s="2613">
        <v>0.34375</v>
      </c>
      <c r="BV39" s="54">
        <f t="shared" si="3"/>
        <v>89</v>
      </c>
      <c r="BW39" s="56">
        <f t="shared" si="4"/>
        <v>68.8</v>
      </c>
      <c r="BX39" s="2620">
        <f t="shared" si="5"/>
        <v>0.82775297619047616</v>
      </c>
      <c r="BY39" s="2616">
        <v>0.84375</v>
      </c>
      <c r="BZ39" s="54">
        <f t="shared" si="6"/>
        <v>97</v>
      </c>
      <c r="CA39" s="56">
        <f t="shared" si="7"/>
        <v>65.8</v>
      </c>
      <c r="CB39" s="2620">
        <f t="shared" si="8"/>
        <v>0.90215773809523803</v>
      </c>
    </row>
    <row r="40" spans="1:80" x14ac:dyDescent="0.3">
      <c r="A40" s="2613">
        <v>0.35416666666666669</v>
      </c>
      <c r="B40" s="2619">
        <v>156</v>
      </c>
      <c r="C40" s="2621">
        <v>68</v>
      </c>
      <c r="D40" s="2620">
        <v>7.1</v>
      </c>
      <c r="E40" s="2616">
        <v>0.85416666666666663</v>
      </c>
      <c r="F40" s="2619">
        <v>32</v>
      </c>
      <c r="G40" s="2621">
        <v>67</v>
      </c>
      <c r="H40" s="2620">
        <v>3.31</v>
      </c>
      <c r="I40" s="20"/>
      <c r="J40" s="2613">
        <v>0.35416666666666669</v>
      </c>
      <c r="K40" s="2619">
        <v>123</v>
      </c>
      <c r="L40" s="2621">
        <v>71</v>
      </c>
      <c r="M40" s="2620">
        <v>6.74</v>
      </c>
      <c r="N40" s="2616">
        <v>0.85416666666666663</v>
      </c>
      <c r="O40" s="2619">
        <v>34</v>
      </c>
      <c r="P40" s="2621">
        <v>65</v>
      </c>
      <c r="Q40" s="2620">
        <v>2.91</v>
      </c>
      <c r="S40" s="2613">
        <v>0.35416666666666669</v>
      </c>
      <c r="T40" s="2619">
        <v>172</v>
      </c>
      <c r="U40" s="2621">
        <v>69</v>
      </c>
      <c r="V40" s="2620">
        <v>6.95</v>
      </c>
      <c r="W40" s="2616">
        <v>0.85416666666666663</v>
      </c>
      <c r="X40" s="2619">
        <v>39</v>
      </c>
      <c r="Y40" s="2621">
        <v>60</v>
      </c>
      <c r="Z40" s="2620">
        <v>4.49</v>
      </c>
      <c r="AB40" s="2613">
        <v>0.35416666666666669</v>
      </c>
      <c r="AC40" s="2619">
        <v>143</v>
      </c>
      <c r="AD40" s="2621">
        <v>71</v>
      </c>
      <c r="AE40" s="2620">
        <v>6.93</v>
      </c>
      <c r="AF40" s="2616">
        <v>0.85416666666666663</v>
      </c>
      <c r="AG40" s="2619">
        <v>41</v>
      </c>
      <c r="AH40" s="2621">
        <v>64</v>
      </c>
      <c r="AI40" s="2620">
        <v>3.79</v>
      </c>
      <c r="AK40" s="2613">
        <v>0.35416666666666669</v>
      </c>
      <c r="AL40" s="2619">
        <v>114</v>
      </c>
      <c r="AM40" s="2621">
        <v>70</v>
      </c>
      <c r="AN40" s="2620">
        <v>6.49</v>
      </c>
      <c r="AO40" s="2616">
        <v>0.85416666666666663</v>
      </c>
      <c r="AP40" s="2619">
        <v>61</v>
      </c>
      <c r="AQ40" s="2621">
        <v>61</v>
      </c>
      <c r="AR40" s="2620">
        <v>4.97</v>
      </c>
      <c r="AT40" s="2613">
        <v>0.35416666666666669</v>
      </c>
      <c r="AU40" s="2619">
        <v>81</v>
      </c>
      <c r="AV40" s="2621">
        <v>69</v>
      </c>
      <c r="AW40" s="2620">
        <v>4.59</v>
      </c>
      <c r="AX40" s="2616">
        <v>0.85416666666666663</v>
      </c>
      <c r="AY40" s="2619">
        <v>38</v>
      </c>
      <c r="AZ40" s="2621">
        <v>66</v>
      </c>
      <c r="BA40" s="2620">
        <v>3.76</v>
      </c>
      <c r="BB40" s="49"/>
      <c r="BC40" s="2613">
        <v>0.35416666666666669</v>
      </c>
      <c r="BD40" s="2619">
        <v>41</v>
      </c>
      <c r="BE40" s="2621">
        <v>73</v>
      </c>
      <c r="BF40" s="2620">
        <v>3.12</v>
      </c>
      <c r="BG40" s="2616">
        <v>0.85416666666666663</v>
      </c>
      <c r="BH40" s="2619">
        <v>48</v>
      </c>
      <c r="BI40" s="2621">
        <v>68</v>
      </c>
      <c r="BJ40" s="2620">
        <v>4.5</v>
      </c>
      <c r="BL40" s="2613">
        <v>0.35416666666666669</v>
      </c>
      <c r="BM40" s="54">
        <f t="shared" si="0"/>
        <v>708</v>
      </c>
      <c r="BN40" s="56">
        <f t="shared" si="1"/>
        <v>69.8</v>
      </c>
      <c r="BO40" s="2620">
        <f t="shared" si="2"/>
        <v>6.5848214285714288</v>
      </c>
      <c r="BP40" s="2616">
        <v>0.85416666666666663</v>
      </c>
      <c r="BQ40" s="54">
        <f t="shared" si="9"/>
        <v>207</v>
      </c>
      <c r="BR40" s="56">
        <f t="shared" si="10"/>
        <v>63.4</v>
      </c>
      <c r="BS40" s="2620">
        <f t="shared" si="11"/>
        <v>1.9252232142857144</v>
      </c>
      <c r="BU40" s="2613">
        <v>0.35416666666666669</v>
      </c>
      <c r="BV40" s="54">
        <f t="shared" si="3"/>
        <v>122</v>
      </c>
      <c r="BW40" s="56">
        <f t="shared" si="4"/>
        <v>70</v>
      </c>
      <c r="BX40" s="2620">
        <f t="shared" si="5"/>
        <v>1.1346726190476191</v>
      </c>
      <c r="BY40" s="2616">
        <v>0.85416666666666663</v>
      </c>
      <c r="BZ40" s="54">
        <f t="shared" si="6"/>
        <v>86</v>
      </c>
      <c r="CA40" s="56">
        <f t="shared" si="7"/>
        <v>63.2</v>
      </c>
      <c r="CB40" s="2620">
        <f t="shared" si="8"/>
        <v>0.79985119047619047</v>
      </c>
    </row>
    <row r="41" spans="1:80" ht="17.25" thickBot="1" x14ac:dyDescent="0.35">
      <c r="A41" s="2614">
        <v>0.36458333333333331</v>
      </c>
      <c r="B41" s="2619">
        <v>123</v>
      </c>
      <c r="C41" s="2621">
        <v>70</v>
      </c>
      <c r="D41" s="2620">
        <v>5.46</v>
      </c>
      <c r="E41" s="2617">
        <v>0.86458333333333337</v>
      </c>
      <c r="F41" s="2619">
        <v>27</v>
      </c>
      <c r="G41" s="2621">
        <v>63</v>
      </c>
      <c r="H41" s="2620">
        <v>3.03</v>
      </c>
      <c r="I41" s="20"/>
      <c r="J41" s="2614">
        <v>0.36458333333333331</v>
      </c>
      <c r="K41" s="2619">
        <v>132</v>
      </c>
      <c r="L41" s="2621">
        <v>69</v>
      </c>
      <c r="M41" s="2620">
        <v>6.65</v>
      </c>
      <c r="N41" s="2617">
        <v>0.86458333333333337</v>
      </c>
      <c r="O41" s="2619">
        <v>43</v>
      </c>
      <c r="P41" s="2621">
        <v>62</v>
      </c>
      <c r="Q41" s="2620">
        <v>4.67</v>
      </c>
      <c r="S41" s="2614">
        <v>0.36458333333333331</v>
      </c>
      <c r="T41" s="2619">
        <v>151</v>
      </c>
      <c r="U41" s="2621">
        <v>71</v>
      </c>
      <c r="V41" s="2620">
        <v>6.24</v>
      </c>
      <c r="W41" s="2617">
        <v>0.86458333333333337</v>
      </c>
      <c r="X41" s="2619">
        <v>30</v>
      </c>
      <c r="Y41" s="2621">
        <v>65</v>
      </c>
      <c r="Z41" s="2620">
        <v>3.87</v>
      </c>
      <c r="AB41" s="2614">
        <v>0.36458333333333331</v>
      </c>
      <c r="AC41" s="2619">
        <v>126</v>
      </c>
      <c r="AD41" s="2621">
        <v>72</v>
      </c>
      <c r="AE41" s="2620">
        <v>5.9</v>
      </c>
      <c r="AF41" s="2617">
        <v>0.86458333333333337</v>
      </c>
      <c r="AG41" s="2619">
        <v>44</v>
      </c>
      <c r="AH41" s="2621">
        <v>65</v>
      </c>
      <c r="AI41" s="2620">
        <v>3.73</v>
      </c>
      <c r="AK41" s="2614">
        <v>0.36458333333333331</v>
      </c>
      <c r="AL41" s="2619">
        <v>103</v>
      </c>
      <c r="AM41" s="2621">
        <v>72</v>
      </c>
      <c r="AN41" s="2620">
        <v>5.43</v>
      </c>
      <c r="AO41" s="2617">
        <v>0.86458333333333337</v>
      </c>
      <c r="AP41" s="2619">
        <v>58</v>
      </c>
      <c r="AQ41" s="2621">
        <v>65</v>
      </c>
      <c r="AR41" s="2620">
        <v>5.03</v>
      </c>
      <c r="AT41" s="2614">
        <v>0.36458333333333331</v>
      </c>
      <c r="AU41" s="2619">
        <v>86</v>
      </c>
      <c r="AV41" s="2621">
        <v>71</v>
      </c>
      <c r="AW41" s="2620">
        <v>5.15</v>
      </c>
      <c r="AX41" s="2617">
        <v>0.86458333333333337</v>
      </c>
      <c r="AY41" s="2619">
        <v>45</v>
      </c>
      <c r="AZ41" s="2621">
        <v>65</v>
      </c>
      <c r="BA41" s="2620">
        <v>4.4000000000000004</v>
      </c>
      <c r="BB41" s="23"/>
      <c r="BC41" s="2614">
        <v>0.36458333333333331</v>
      </c>
      <c r="BD41" s="2619">
        <v>51</v>
      </c>
      <c r="BE41" s="2621">
        <v>70</v>
      </c>
      <c r="BF41" s="2620">
        <v>2.87</v>
      </c>
      <c r="BG41" s="2617">
        <v>0.86458333333333337</v>
      </c>
      <c r="BH41" s="2619">
        <v>43</v>
      </c>
      <c r="BI41" s="2621">
        <v>67</v>
      </c>
      <c r="BJ41" s="2620">
        <v>3.54</v>
      </c>
      <c r="BL41" s="2614">
        <v>0.36458333333333331</v>
      </c>
      <c r="BM41" s="54">
        <f t="shared" si="0"/>
        <v>635</v>
      </c>
      <c r="BN41" s="56">
        <f t="shared" si="1"/>
        <v>70.8</v>
      </c>
      <c r="BO41" s="2620">
        <f t="shared" si="2"/>
        <v>5.9058779761904763</v>
      </c>
      <c r="BP41" s="2617">
        <v>0.86458333333333337</v>
      </c>
      <c r="BQ41" s="54">
        <f t="shared" si="9"/>
        <v>202</v>
      </c>
      <c r="BR41" s="56">
        <f t="shared" si="10"/>
        <v>64</v>
      </c>
      <c r="BS41" s="2620">
        <f t="shared" si="11"/>
        <v>1.8787202380952379</v>
      </c>
      <c r="BU41" s="2614">
        <v>0.36458333333333331</v>
      </c>
      <c r="BV41" s="54">
        <f t="shared" si="3"/>
        <v>137</v>
      </c>
      <c r="BW41" s="56">
        <f t="shared" si="4"/>
        <v>71</v>
      </c>
      <c r="BX41" s="2620">
        <f t="shared" si="5"/>
        <v>1.2741815476190477</v>
      </c>
      <c r="BY41" s="2617">
        <v>0.86458333333333337</v>
      </c>
      <c r="BZ41" s="54">
        <f t="shared" si="6"/>
        <v>88</v>
      </c>
      <c r="CA41" s="56">
        <f t="shared" si="7"/>
        <v>64.400000000000006</v>
      </c>
      <c r="CB41" s="2620">
        <f t="shared" si="8"/>
        <v>0.81845238095238104</v>
      </c>
    </row>
    <row r="42" spans="1:80" ht="17.25" thickTop="1" x14ac:dyDescent="0.3">
      <c r="A42" s="2615">
        <v>0.375</v>
      </c>
      <c r="B42" s="2619">
        <v>63</v>
      </c>
      <c r="C42" s="2621">
        <v>71</v>
      </c>
      <c r="D42" s="2620">
        <v>3.86</v>
      </c>
      <c r="E42" s="2618">
        <v>0.875</v>
      </c>
      <c r="F42" s="2619">
        <v>32</v>
      </c>
      <c r="G42" s="2621">
        <v>63</v>
      </c>
      <c r="H42" s="2620">
        <v>3.57</v>
      </c>
      <c r="I42" s="20"/>
      <c r="J42" s="2615">
        <v>0.375</v>
      </c>
      <c r="K42" s="2619">
        <v>54</v>
      </c>
      <c r="L42" s="2621">
        <v>72</v>
      </c>
      <c r="M42" s="2620">
        <v>3.96</v>
      </c>
      <c r="N42" s="2618">
        <v>0.875</v>
      </c>
      <c r="O42" s="2619">
        <v>31</v>
      </c>
      <c r="P42" s="2621">
        <v>68</v>
      </c>
      <c r="Q42" s="2620">
        <v>2.86</v>
      </c>
      <c r="S42" s="2615">
        <v>0.375</v>
      </c>
      <c r="T42" s="2619">
        <v>75</v>
      </c>
      <c r="U42" s="2621">
        <v>69</v>
      </c>
      <c r="V42" s="2620">
        <v>6.51</v>
      </c>
      <c r="W42" s="2618">
        <v>0.875</v>
      </c>
      <c r="X42" s="2619">
        <v>32</v>
      </c>
      <c r="Y42" s="2621">
        <v>63</v>
      </c>
      <c r="Z42" s="2620">
        <v>3.5</v>
      </c>
      <c r="AB42" s="2615">
        <v>0.375</v>
      </c>
      <c r="AC42" s="2619">
        <v>72</v>
      </c>
      <c r="AD42" s="2621">
        <v>71</v>
      </c>
      <c r="AE42" s="2620">
        <v>5.12</v>
      </c>
      <c r="AF42" s="2618">
        <v>0.875</v>
      </c>
      <c r="AG42" s="2619">
        <v>38</v>
      </c>
      <c r="AH42" s="2621">
        <v>62</v>
      </c>
      <c r="AI42" s="2620">
        <v>3.02</v>
      </c>
      <c r="AK42" s="2615">
        <v>0.375</v>
      </c>
      <c r="AL42" s="2619">
        <v>58</v>
      </c>
      <c r="AM42" s="2621">
        <v>75</v>
      </c>
      <c r="AN42" s="2620">
        <v>3.16</v>
      </c>
      <c r="AO42" s="2618">
        <v>0.875</v>
      </c>
      <c r="AP42" s="2619">
        <v>37</v>
      </c>
      <c r="AQ42" s="2621">
        <v>61</v>
      </c>
      <c r="AR42" s="2620">
        <v>3.97</v>
      </c>
      <c r="AT42" s="2615">
        <v>0.375</v>
      </c>
      <c r="AU42" s="2619">
        <v>62</v>
      </c>
      <c r="AV42" s="2621">
        <v>69</v>
      </c>
      <c r="AW42" s="2620">
        <v>3.95</v>
      </c>
      <c r="AX42" s="2618">
        <v>0.875</v>
      </c>
      <c r="AY42" s="2619">
        <v>26</v>
      </c>
      <c r="AZ42" s="2621">
        <v>64</v>
      </c>
      <c r="BA42" s="2620">
        <v>2.62</v>
      </c>
      <c r="BB42" s="24"/>
      <c r="BC42" s="2615">
        <v>0.375</v>
      </c>
      <c r="BD42" s="2619">
        <v>48</v>
      </c>
      <c r="BE42" s="2621">
        <v>72</v>
      </c>
      <c r="BF42" s="2620">
        <v>2.74</v>
      </c>
      <c r="BG42" s="2618">
        <v>0.875</v>
      </c>
      <c r="BH42" s="2619">
        <v>21</v>
      </c>
      <c r="BI42" s="2621">
        <v>65</v>
      </c>
      <c r="BJ42" s="2620">
        <v>2.98</v>
      </c>
      <c r="BL42" s="2615">
        <v>0.375</v>
      </c>
      <c r="BM42" s="54">
        <f t="shared" si="0"/>
        <v>322</v>
      </c>
      <c r="BN42" s="56">
        <f t="shared" si="1"/>
        <v>71.599999999999994</v>
      </c>
      <c r="BO42" s="2620">
        <f t="shared" si="2"/>
        <v>2.994791666666667</v>
      </c>
      <c r="BP42" s="2618">
        <v>0.875</v>
      </c>
      <c r="BQ42" s="54">
        <f t="shared" si="9"/>
        <v>170</v>
      </c>
      <c r="BR42" s="56">
        <f t="shared" si="10"/>
        <v>63.4</v>
      </c>
      <c r="BS42" s="2620">
        <f t="shared" si="11"/>
        <v>1.5811011904761905</v>
      </c>
      <c r="BU42" s="2615">
        <v>0.375</v>
      </c>
      <c r="BV42" s="54">
        <f t="shared" si="3"/>
        <v>110</v>
      </c>
      <c r="BW42" s="56">
        <f t="shared" si="4"/>
        <v>71.2</v>
      </c>
      <c r="BX42" s="2620">
        <f t="shared" si="5"/>
        <v>1.0230654761904763</v>
      </c>
      <c r="BY42" s="2618">
        <v>0.875</v>
      </c>
      <c r="BZ42" s="54">
        <f t="shared" si="6"/>
        <v>47</v>
      </c>
      <c r="CA42" s="56">
        <f t="shared" si="7"/>
        <v>63.6</v>
      </c>
      <c r="CB42" s="2620">
        <f t="shared" si="8"/>
        <v>0.43712797619047622</v>
      </c>
    </row>
    <row r="43" spans="1:80" x14ac:dyDescent="0.3">
      <c r="A43" s="2613">
        <v>0.38541666666666669</v>
      </c>
      <c r="B43" s="2619">
        <v>70</v>
      </c>
      <c r="C43" s="2621">
        <v>73</v>
      </c>
      <c r="D43" s="2620">
        <v>3.51</v>
      </c>
      <c r="E43" s="2616">
        <v>0.88541666666666663</v>
      </c>
      <c r="F43" s="2619">
        <v>33</v>
      </c>
      <c r="G43" s="2621">
        <v>68</v>
      </c>
      <c r="H43" s="2620">
        <v>3.05</v>
      </c>
      <c r="I43" s="20"/>
      <c r="J43" s="2613">
        <v>0.38541666666666669</v>
      </c>
      <c r="K43" s="2619">
        <v>84</v>
      </c>
      <c r="L43" s="2621">
        <v>69</v>
      </c>
      <c r="M43" s="2620">
        <v>4.6500000000000004</v>
      </c>
      <c r="N43" s="2616">
        <v>0.88541666666666663</v>
      </c>
      <c r="O43" s="2619">
        <v>47</v>
      </c>
      <c r="P43" s="2621">
        <v>67</v>
      </c>
      <c r="Q43" s="2620">
        <v>3.7</v>
      </c>
      <c r="S43" s="2613">
        <v>0.38541666666666669</v>
      </c>
      <c r="T43" s="2619">
        <v>72</v>
      </c>
      <c r="U43" s="2621">
        <v>72</v>
      </c>
      <c r="V43" s="2620">
        <v>4</v>
      </c>
      <c r="W43" s="2616">
        <v>0.88541666666666663</v>
      </c>
      <c r="X43" s="2619">
        <v>45</v>
      </c>
      <c r="Y43" s="2621">
        <v>64</v>
      </c>
      <c r="Z43" s="2620">
        <v>4.79</v>
      </c>
      <c r="AB43" s="2613">
        <v>0.38541666666666669</v>
      </c>
      <c r="AC43" s="2619">
        <v>104</v>
      </c>
      <c r="AD43" s="2621">
        <v>72</v>
      </c>
      <c r="AE43" s="2620">
        <v>5.85</v>
      </c>
      <c r="AF43" s="2616">
        <v>0.88541666666666663</v>
      </c>
      <c r="AG43" s="2619">
        <v>46</v>
      </c>
      <c r="AH43" s="2621">
        <v>68</v>
      </c>
      <c r="AI43" s="2620">
        <v>3.73</v>
      </c>
      <c r="AK43" s="2613">
        <v>0.38541666666666669</v>
      </c>
      <c r="AL43" s="2619">
        <v>73</v>
      </c>
      <c r="AM43" s="2621">
        <v>69</v>
      </c>
      <c r="AN43" s="2620">
        <v>4.5199999999999996</v>
      </c>
      <c r="AO43" s="2616">
        <v>0.88541666666666663</v>
      </c>
      <c r="AP43" s="2619">
        <v>49</v>
      </c>
      <c r="AQ43" s="2621">
        <v>64</v>
      </c>
      <c r="AR43" s="2620">
        <v>4.58</v>
      </c>
      <c r="AT43" s="2613">
        <v>0.38541666666666669</v>
      </c>
      <c r="AU43" s="2619">
        <v>77</v>
      </c>
      <c r="AV43" s="2621">
        <v>74</v>
      </c>
      <c r="AW43" s="2620">
        <v>4.1900000000000004</v>
      </c>
      <c r="AX43" s="2616">
        <v>0.88541666666666663</v>
      </c>
      <c r="AY43" s="2619">
        <v>46</v>
      </c>
      <c r="AZ43" s="2621">
        <v>62</v>
      </c>
      <c r="BA43" s="2620">
        <v>3.4</v>
      </c>
      <c r="BB43" s="49"/>
      <c r="BC43" s="2613">
        <v>0.38541666666666669</v>
      </c>
      <c r="BD43" s="2619">
        <v>51</v>
      </c>
      <c r="BE43" s="2621">
        <v>71</v>
      </c>
      <c r="BF43" s="2620">
        <v>2.84</v>
      </c>
      <c r="BG43" s="2616">
        <v>0.88541666666666663</v>
      </c>
      <c r="BH43" s="2619">
        <v>22</v>
      </c>
      <c r="BI43" s="2621">
        <v>65</v>
      </c>
      <c r="BJ43" s="2620">
        <v>3.15</v>
      </c>
      <c r="BL43" s="2613">
        <v>0.38541666666666669</v>
      </c>
      <c r="BM43" s="54">
        <f t="shared" si="0"/>
        <v>403</v>
      </c>
      <c r="BN43" s="56">
        <f t="shared" si="1"/>
        <v>71</v>
      </c>
      <c r="BO43" s="2620">
        <f t="shared" si="2"/>
        <v>3.7481398809523809</v>
      </c>
      <c r="BP43" s="2616">
        <v>0.88541666666666663</v>
      </c>
      <c r="BQ43" s="54">
        <f t="shared" si="9"/>
        <v>220</v>
      </c>
      <c r="BR43" s="56">
        <f t="shared" si="10"/>
        <v>66.2</v>
      </c>
      <c r="BS43" s="2620">
        <f t="shared" si="11"/>
        <v>2.0461309523809526</v>
      </c>
      <c r="BU43" s="2613">
        <v>0.38541666666666669</v>
      </c>
      <c r="BV43" s="54">
        <f t="shared" si="3"/>
        <v>128</v>
      </c>
      <c r="BW43" s="56">
        <f t="shared" si="4"/>
        <v>71.2</v>
      </c>
      <c r="BX43" s="2620">
        <f t="shared" si="5"/>
        <v>1.1904761904761905</v>
      </c>
      <c r="BY43" s="2616">
        <v>0.88541666666666663</v>
      </c>
      <c r="BZ43" s="54">
        <f t="shared" si="6"/>
        <v>68</v>
      </c>
      <c r="CA43" s="56">
        <f t="shared" si="7"/>
        <v>65</v>
      </c>
      <c r="CB43" s="2620">
        <f t="shared" si="8"/>
        <v>0.63244047619047616</v>
      </c>
    </row>
    <row r="44" spans="1:80" x14ac:dyDescent="0.3">
      <c r="A44" s="2613">
        <v>0.39583333333333331</v>
      </c>
      <c r="B44" s="2619">
        <v>58</v>
      </c>
      <c r="C44" s="2621">
        <v>71</v>
      </c>
      <c r="D44" s="2620">
        <v>4.01</v>
      </c>
      <c r="E44" s="2616">
        <v>0.89583333333333337</v>
      </c>
      <c r="F44" s="2619">
        <v>31</v>
      </c>
      <c r="G44" s="2621">
        <v>60</v>
      </c>
      <c r="H44" s="2620">
        <v>4.1100000000000003</v>
      </c>
      <c r="I44" s="20"/>
      <c r="J44" s="2613">
        <v>0.39583333333333331</v>
      </c>
      <c r="K44" s="2619">
        <v>69</v>
      </c>
      <c r="L44" s="2621">
        <v>72</v>
      </c>
      <c r="M44" s="2620">
        <v>3.85</v>
      </c>
      <c r="N44" s="2616">
        <v>0.89583333333333337</v>
      </c>
      <c r="O44" s="2619">
        <v>58</v>
      </c>
      <c r="P44" s="2621">
        <v>62</v>
      </c>
      <c r="Q44" s="2620">
        <v>4.55</v>
      </c>
      <c r="S44" s="2613">
        <v>0.39583333333333331</v>
      </c>
      <c r="T44" s="2619">
        <v>70</v>
      </c>
      <c r="U44" s="2621">
        <v>66</v>
      </c>
      <c r="V44" s="2620">
        <v>3.94</v>
      </c>
      <c r="W44" s="2616">
        <v>0.89583333333333337</v>
      </c>
      <c r="X44" s="2619">
        <v>48</v>
      </c>
      <c r="Y44" s="2621">
        <v>67</v>
      </c>
      <c r="Z44" s="2620">
        <v>3.84</v>
      </c>
      <c r="AB44" s="2613">
        <v>0.39583333333333331</v>
      </c>
      <c r="AC44" s="2619">
        <v>72</v>
      </c>
      <c r="AD44" s="2621">
        <v>72</v>
      </c>
      <c r="AE44" s="2620">
        <v>4.9400000000000004</v>
      </c>
      <c r="AF44" s="2616">
        <v>0.89583333333333337</v>
      </c>
      <c r="AG44" s="2619">
        <v>32</v>
      </c>
      <c r="AH44" s="2621">
        <v>63</v>
      </c>
      <c r="AI44" s="2620">
        <v>3.69</v>
      </c>
      <c r="AK44" s="2613">
        <v>0.39583333333333331</v>
      </c>
      <c r="AL44" s="2619">
        <v>56</v>
      </c>
      <c r="AM44" s="2621">
        <v>71</v>
      </c>
      <c r="AN44" s="2620">
        <v>3.25</v>
      </c>
      <c r="AO44" s="2616">
        <v>0.89583333333333337</v>
      </c>
      <c r="AP44" s="2619">
        <v>39</v>
      </c>
      <c r="AQ44" s="2621">
        <v>67</v>
      </c>
      <c r="AR44" s="2620">
        <v>4.13</v>
      </c>
      <c r="AT44" s="2613">
        <v>0.39583333333333331</v>
      </c>
      <c r="AU44" s="2619">
        <v>79</v>
      </c>
      <c r="AV44" s="2621">
        <v>69</v>
      </c>
      <c r="AW44" s="2620">
        <v>3.9</v>
      </c>
      <c r="AX44" s="2616">
        <v>0.89583333333333337</v>
      </c>
      <c r="AY44" s="2619">
        <v>32</v>
      </c>
      <c r="AZ44" s="2621">
        <v>71</v>
      </c>
      <c r="BA44" s="2620">
        <v>3.63</v>
      </c>
      <c r="BB44" s="49"/>
      <c r="BC44" s="2613">
        <v>0.39583333333333331</v>
      </c>
      <c r="BD44" s="2619">
        <v>70</v>
      </c>
      <c r="BE44" s="2621">
        <v>72</v>
      </c>
      <c r="BF44" s="2620">
        <v>3.08</v>
      </c>
      <c r="BG44" s="2616">
        <v>0.89583333333333337</v>
      </c>
      <c r="BH44" s="2619">
        <v>33</v>
      </c>
      <c r="BI44" s="2621">
        <v>65</v>
      </c>
      <c r="BJ44" s="2620">
        <v>3.95</v>
      </c>
      <c r="BL44" s="2613">
        <v>0.39583333333333331</v>
      </c>
      <c r="BM44" s="54">
        <f t="shared" si="0"/>
        <v>325</v>
      </c>
      <c r="BN44" s="56">
        <f t="shared" si="1"/>
        <v>70.400000000000006</v>
      </c>
      <c r="BO44" s="2620">
        <f t="shared" si="2"/>
        <v>3.0226934523809526</v>
      </c>
      <c r="BP44" s="2616">
        <v>0.89583333333333337</v>
      </c>
      <c r="BQ44" s="54">
        <f t="shared" si="9"/>
        <v>208</v>
      </c>
      <c r="BR44" s="56">
        <f t="shared" si="10"/>
        <v>63.8</v>
      </c>
      <c r="BS44" s="2620">
        <f t="shared" si="11"/>
        <v>1.9345238095238095</v>
      </c>
      <c r="BU44" s="2613">
        <v>0.39583333333333331</v>
      </c>
      <c r="BV44" s="54">
        <f t="shared" si="3"/>
        <v>149</v>
      </c>
      <c r="BW44" s="56">
        <f t="shared" si="4"/>
        <v>70</v>
      </c>
      <c r="BX44" s="2620">
        <f t="shared" si="5"/>
        <v>1.3857886904761905</v>
      </c>
      <c r="BY44" s="2616">
        <v>0.89583333333333337</v>
      </c>
      <c r="BZ44" s="54">
        <f t="shared" si="6"/>
        <v>65</v>
      </c>
      <c r="CA44" s="56">
        <f t="shared" si="7"/>
        <v>66</v>
      </c>
      <c r="CB44" s="2620">
        <f t="shared" si="8"/>
        <v>0.60453869047619047</v>
      </c>
    </row>
    <row r="45" spans="1:80" ht="17.25" thickBot="1" x14ac:dyDescent="0.35">
      <c r="A45" s="2614">
        <v>0.40625</v>
      </c>
      <c r="B45" s="2619">
        <v>67</v>
      </c>
      <c r="C45" s="2621">
        <v>72</v>
      </c>
      <c r="D45" s="2620">
        <v>3.91</v>
      </c>
      <c r="E45" s="2617">
        <v>0.90625</v>
      </c>
      <c r="F45" s="2619">
        <v>21</v>
      </c>
      <c r="G45" s="2621">
        <v>61</v>
      </c>
      <c r="H45" s="2620">
        <v>2.5299999999999998</v>
      </c>
      <c r="I45" s="20"/>
      <c r="J45" s="2614">
        <v>0.40625</v>
      </c>
      <c r="K45" s="2619">
        <v>86</v>
      </c>
      <c r="L45" s="2621">
        <v>68</v>
      </c>
      <c r="M45" s="2620">
        <v>4.93</v>
      </c>
      <c r="N45" s="2617">
        <v>0.90625</v>
      </c>
      <c r="O45" s="2619">
        <v>31</v>
      </c>
      <c r="P45" s="2621">
        <v>65</v>
      </c>
      <c r="Q45" s="2620">
        <v>3.4</v>
      </c>
      <c r="S45" s="2614">
        <v>0.40625</v>
      </c>
      <c r="T45" s="2619">
        <v>94</v>
      </c>
      <c r="U45" s="2621">
        <v>71</v>
      </c>
      <c r="V45" s="2620">
        <v>6.53</v>
      </c>
      <c r="W45" s="2617">
        <v>0.90625</v>
      </c>
      <c r="X45" s="2619">
        <v>39</v>
      </c>
      <c r="Y45" s="2621">
        <v>64</v>
      </c>
      <c r="Z45" s="2620">
        <v>3.54</v>
      </c>
      <c r="AB45" s="2614">
        <v>0.40625</v>
      </c>
      <c r="AC45" s="2619">
        <v>81</v>
      </c>
      <c r="AD45" s="2621">
        <v>66</v>
      </c>
      <c r="AE45" s="2620">
        <v>5.46</v>
      </c>
      <c r="AF45" s="2617">
        <v>0.90625</v>
      </c>
      <c r="AG45" s="2619">
        <v>52</v>
      </c>
      <c r="AH45" s="2621">
        <v>66</v>
      </c>
      <c r="AI45" s="2620">
        <v>3.59</v>
      </c>
      <c r="AK45" s="2614">
        <v>0.40625</v>
      </c>
      <c r="AL45" s="2619">
        <v>73</v>
      </c>
      <c r="AM45" s="2621">
        <v>67</v>
      </c>
      <c r="AN45" s="2620">
        <v>3.24</v>
      </c>
      <c r="AO45" s="2617">
        <v>0.90625</v>
      </c>
      <c r="AP45" s="2619">
        <v>38</v>
      </c>
      <c r="AQ45" s="2621">
        <v>60</v>
      </c>
      <c r="AR45" s="2620">
        <v>3.75</v>
      </c>
      <c r="AT45" s="2614">
        <v>0.40625</v>
      </c>
      <c r="AU45" s="2619">
        <v>106</v>
      </c>
      <c r="AV45" s="2621">
        <v>70</v>
      </c>
      <c r="AW45" s="2620">
        <v>5.6</v>
      </c>
      <c r="AX45" s="2617">
        <v>0.90625</v>
      </c>
      <c r="AY45" s="2619">
        <v>22</v>
      </c>
      <c r="AZ45" s="2621">
        <v>66</v>
      </c>
      <c r="BA45" s="2620">
        <v>2.29</v>
      </c>
      <c r="BB45" s="23"/>
      <c r="BC45" s="2614">
        <v>0.40625</v>
      </c>
      <c r="BD45" s="2619">
        <v>66</v>
      </c>
      <c r="BE45" s="2621">
        <v>67</v>
      </c>
      <c r="BF45" s="2620">
        <v>2.93</v>
      </c>
      <c r="BG45" s="2617">
        <v>0.90625</v>
      </c>
      <c r="BH45" s="2619">
        <v>32</v>
      </c>
      <c r="BI45" s="2621">
        <v>64</v>
      </c>
      <c r="BJ45" s="2620">
        <v>3.01</v>
      </c>
      <c r="BL45" s="2614">
        <v>0.40625</v>
      </c>
      <c r="BM45" s="54">
        <f t="shared" si="0"/>
        <v>401</v>
      </c>
      <c r="BN45" s="56">
        <f t="shared" si="1"/>
        <v>68.8</v>
      </c>
      <c r="BO45" s="2620">
        <f t="shared" si="2"/>
        <v>3.7295386904761902</v>
      </c>
      <c r="BP45" s="2617">
        <v>0.90625</v>
      </c>
      <c r="BQ45" s="54">
        <f t="shared" si="9"/>
        <v>181</v>
      </c>
      <c r="BR45" s="56">
        <f t="shared" si="10"/>
        <v>63.2</v>
      </c>
      <c r="BS45" s="2620">
        <f t="shared" si="11"/>
        <v>1.6834077380952379</v>
      </c>
      <c r="BU45" s="2614">
        <v>0.40625</v>
      </c>
      <c r="BV45" s="54">
        <f t="shared" si="3"/>
        <v>172</v>
      </c>
      <c r="BW45" s="56">
        <f t="shared" si="4"/>
        <v>68.400000000000006</v>
      </c>
      <c r="BX45" s="2620">
        <f t="shared" si="5"/>
        <v>1.5997023809523809</v>
      </c>
      <c r="BY45" s="2617">
        <v>0.90625</v>
      </c>
      <c r="BZ45" s="54">
        <f t="shared" si="6"/>
        <v>54</v>
      </c>
      <c r="CA45" s="56">
        <f t="shared" si="7"/>
        <v>64.2</v>
      </c>
      <c r="CB45" s="2620">
        <f t="shared" si="8"/>
        <v>0.5022321428571429</v>
      </c>
    </row>
    <row r="46" spans="1:80" ht="17.25" thickTop="1" x14ac:dyDescent="0.3">
      <c r="A46" s="2615">
        <v>0.41666666666666669</v>
      </c>
      <c r="B46" s="2619">
        <v>63</v>
      </c>
      <c r="C46" s="2621">
        <v>71</v>
      </c>
      <c r="D46" s="2620">
        <v>3.69</v>
      </c>
      <c r="E46" s="2618">
        <v>0.91666666666666663</v>
      </c>
      <c r="F46" s="2619">
        <v>26</v>
      </c>
      <c r="G46" s="2621">
        <v>67</v>
      </c>
      <c r="H46" s="2620">
        <v>2.4700000000000002</v>
      </c>
      <c r="I46" s="20"/>
      <c r="J46" s="2615">
        <v>0.41666666666666669</v>
      </c>
      <c r="K46" s="2619">
        <v>50</v>
      </c>
      <c r="L46" s="2621">
        <v>73</v>
      </c>
      <c r="M46" s="2620">
        <v>3.9</v>
      </c>
      <c r="N46" s="2618">
        <v>0.91666666666666663</v>
      </c>
      <c r="O46" s="2619">
        <v>32</v>
      </c>
      <c r="P46" s="2621">
        <v>71</v>
      </c>
      <c r="Q46" s="2620">
        <v>2.78</v>
      </c>
      <c r="S46" s="2615">
        <v>0.41666666666666669</v>
      </c>
      <c r="T46" s="2619">
        <v>68</v>
      </c>
      <c r="U46" s="2621">
        <v>69</v>
      </c>
      <c r="V46" s="2620">
        <v>4.5599999999999996</v>
      </c>
      <c r="W46" s="2618">
        <v>0.91666666666666663</v>
      </c>
      <c r="X46" s="2619">
        <v>35</v>
      </c>
      <c r="Y46" s="2621">
        <v>64</v>
      </c>
      <c r="Z46" s="2620">
        <v>3.62</v>
      </c>
      <c r="AB46" s="2615">
        <v>0.41666666666666669</v>
      </c>
      <c r="AC46" s="2619">
        <v>81</v>
      </c>
      <c r="AD46" s="2621">
        <v>70</v>
      </c>
      <c r="AE46" s="2620">
        <v>4.22</v>
      </c>
      <c r="AF46" s="2618">
        <v>0.91666666666666663</v>
      </c>
      <c r="AG46" s="2619">
        <v>42</v>
      </c>
      <c r="AH46" s="2621">
        <v>65</v>
      </c>
      <c r="AI46" s="2620">
        <v>3.38</v>
      </c>
      <c r="AK46" s="2615">
        <v>0.41666666666666669</v>
      </c>
      <c r="AL46" s="2619">
        <v>80</v>
      </c>
      <c r="AM46" s="2621">
        <v>69</v>
      </c>
      <c r="AN46" s="2620">
        <v>4.63</v>
      </c>
      <c r="AO46" s="2618">
        <v>0.91666666666666663</v>
      </c>
      <c r="AP46" s="2619">
        <v>38</v>
      </c>
      <c r="AQ46" s="2621">
        <v>64</v>
      </c>
      <c r="AR46" s="2620">
        <v>4.5199999999999996</v>
      </c>
      <c r="AT46" s="2615">
        <v>0.41666666666666669</v>
      </c>
      <c r="AU46" s="2619">
        <v>81</v>
      </c>
      <c r="AV46" s="2621">
        <v>71</v>
      </c>
      <c r="AW46" s="2620">
        <v>4.22</v>
      </c>
      <c r="AX46" s="2618">
        <v>0.91666666666666663</v>
      </c>
      <c r="AY46" s="2619">
        <v>33</v>
      </c>
      <c r="AZ46" s="2621">
        <v>64</v>
      </c>
      <c r="BA46" s="2620">
        <v>3.28</v>
      </c>
      <c r="BB46" s="24"/>
      <c r="BC46" s="2615">
        <v>0.41666666666666669</v>
      </c>
      <c r="BD46" s="2619">
        <v>57</v>
      </c>
      <c r="BE46" s="2621">
        <v>73</v>
      </c>
      <c r="BF46" s="2620">
        <v>3.15</v>
      </c>
      <c r="BG46" s="2618">
        <v>0.91666666666666663</v>
      </c>
      <c r="BH46" s="2619">
        <v>28</v>
      </c>
      <c r="BI46" s="2621">
        <v>63</v>
      </c>
      <c r="BJ46" s="2620">
        <v>3.33</v>
      </c>
      <c r="BL46" s="2615">
        <v>0.41666666666666669</v>
      </c>
      <c r="BM46" s="54">
        <f t="shared" si="0"/>
        <v>342</v>
      </c>
      <c r="BN46" s="56">
        <f t="shared" si="1"/>
        <v>70.400000000000006</v>
      </c>
      <c r="BO46" s="2620">
        <f t="shared" si="2"/>
        <v>3.1808035714285712</v>
      </c>
      <c r="BP46" s="2618">
        <v>0.91666666666666663</v>
      </c>
      <c r="BQ46" s="54">
        <f t="shared" si="9"/>
        <v>173</v>
      </c>
      <c r="BR46" s="56">
        <f t="shared" si="10"/>
        <v>66.2</v>
      </c>
      <c r="BS46" s="2620">
        <f t="shared" si="11"/>
        <v>1.6090029761904761</v>
      </c>
      <c r="BU46" s="2615">
        <v>0.41666666666666669</v>
      </c>
      <c r="BV46" s="54">
        <f t="shared" si="3"/>
        <v>138</v>
      </c>
      <c r="BW46" s="56">
        <f t="shared" si="4"/>
        <v>70.400000000000006</v>
      </c>
      <c r="BX46" s="2620">
        <f t="shared" si="5"/>
        <v>1.2834821428571428</v>
      </c>
      <c r="BY46" s="2618">
        <v>0.91666666666666663</v>
      </c>
      <c r="BZ46" s="54">
        <f t="shared" si="6"/>
        <v>61</v>
      </c>
      <c r="CA46" s="56">
        <f t="shared" si="7"/>
        <v>65.599999999999994</v>
      </c>
      <c r="CB46" s="2620">
        <f t="shared" si="8"/>
        <v>0.56733630952380953</v>
      </c>
    </row>
    <row r="47" spans="1:80" x14ac:dyDescent="0.3">
      <c r="A47" s="2613">
        <v>0.42708333333333331</v>
      </c>
      <c r="B47" s="2619">
        <v>54</v>
      </c>
      <c r="C47" s="2621">
        <v>72</v>
      </c>
      <c r="D47" s="2620">
        <v>2.9</v>
      </c>
      <c r="E47" s="2616">
        <v>0.92708333333333337</v>
      </c>
      <c r="F47" s="2619">
        <v>38</v>
      </c>
      <c r="G47" s="2621">
        <v>66</v>
      </c>
      <c r="H47" s="2620">
        <v>2.83</v>
      </c>
      <c r="I47" s="20"/>
      <c r="J47" s="2613">
        <v>0.42708333333333331</v>
      </c>
      <c r="K47" s="2619">
        <v>59</v>
      </c>
      <c r="L47" s="2621">
        <v>70</v>
      </c>
      <c r="M47" s="2620">
        <v>3.78</v>
      </c>
      <c r="N47" s="2616">
        <v>0.92708333333333337</v>
      </c>
      <c r="O47" s="2619">
        <v>47</v>
      </c>
      <c r="P47" s="2621">
        <v>62</v>
      </c>
      <c r="Q47" s="2620">
        <v>4.04</v>
      </c>
      <c r="S47" s="2613">
        <v>0.42708333333333331</v>
      </c>
      <c r="T47" s="2619">
        <v>48</v>
      </c>
      <c r="U47" s="2621">
        <v>71</v>
      </c>
      <c r="V47" s="2620">
        <v>3.9</v>
      </c>
      <c r="W47" s="2616">
        <v>0.92708333333333337</v>
      </c>
      <c r="X47" s="2619">
        <v>38</v>
      </c>
      <c r="Y47" s="2621">
        <v>66</v>
      </c>
      <c r="Z47" s="2620">
        <v>3.02</v>
      </c>
      <c r="AB47" s="2613">
        <v>0.42708333333333331</v>
      </c>
      <c r="AC47" s="2619">
        <v>50</v>
      </c>
      <c r="AD47" s="2621">
        <v>68</v>
      </c>
      <c r="AE47" s="2620">
        <v>3.49</v>
      </c>
      <c r="AF47" s="2616">
        <v>0.92708333333333337</v>
      </c>
      <c r="AG47" s="2619">
        <v>42</v>
      </c>
      <c r="AH47" s="2621">
        <v>67</v>
      </c>
      <c r="AI47" s="2620">
        <v>3.65</v>
      </c>
      <c r="AK47" s="2613">
        <v>0.42708333333333331</v>
      </c>
      <c r="AL47" s="2619">
        <v>62</v>
      </c>
      <c r="AM47" s="2621">
        <v>72</v>
      </c>
      <c r="AN47" s="2620">
        <v>4.05</v>
      </c>
      <c r="AO47" s="2616">
        <v>0.92708333333333337</v>
      </c>
      <c r="AP47" s="2619">
        <v>26</v>
      </c>
      <c r="AQ47" s="2621">
        <v>64</v>
      </c>
      <c r="AR47" s="2620">
        <v>3.54</v>
      </c>
      <c r="AT47" s="2613">
        <v>0.42708333333333331</v>
      </c>
      <c r="AU47" s="2619">
        <v>81</v>
      </c>
      <c r="AV47" s="2621">
        <v>68</v>
      </c>
      <c r="AW47" s="2620">
        <v>4.21</v>
      </c>
      <c r="AX47" s="2616">
        <v>0.92708333333333337</v>
      </c>
      <c r="AY47" s="2619">
        <v>18</v>
      </c>
      <c r="AZ47" s="2621">
        <v>61</v>
      </c>
      <c r="BA47" s="2620">
        <v>3.03</v>
      </c>
      <c r="BB47" s="49"/>
      <c r="BC47" s="2613">
        <v>0.42708333333333331</v>
      </c>
      <c r="BD47" s="2619">
        <v>62</v>
      </c>
      <c r="BE47" s="2621">
        <v>69</v>
      </c>
      <c r="BF47" s="2620">
        <v>3.73</v>
      </c>
      <c r="BG47" s="2616">
        <v>0.92708333333333337</v>
      </c>
      <c r="BH47" s="2619">
        <v>20</v>
      </c>
      <c r="BI47" s="2621">
        <v>66</v>
      </c>
      <c r="BJ47" s="2620">
        <v>2.59</v>
      </c>
      <c r="BL47" s="2613">
        <v>0.42708333333333331</v>
      </c>
      <c r="BM47" s="54">
        <f t="shared" si="0"/>
        <v>273</v>
      </c>
      <c r="BN47" s="56">
        <f t="shared" si="1"/>
        <v>70.599999999999994</v>
      </c>
      <c r="BO47" s="2620">
        <f t="shared" si="2"/>
        <v>2.5390625</v>
      </c>
      <c r="BP47" s="2616">
        <v>0.92708333333333337</v>
      </c>
      <c r="BQ47" s="54">
        <f t="shared" si="9"/>
        <v>191</v>
      </c>
      <c r="BR47" s="56">
        <f t="shared" si="10"/>
        <v>65</v>
      </c>
      <c r="BS47" s="2620">
        <f t="shared" si="11"/>
        <v>1.7764136904761905</v>
      </c>
      <c r="BU47" s="2613">
        <v>0.42708333333333331</v>
      </c>
      <c r="BV47" s="54">
        <f t="shared" si="3"/>
        <v>143</v>
      </c>
      <c r="BW47" s="56">
        <f t="shared" si="4"/>
        <v>69.8</v>
      </c>
      <c r="BX47" s="2620">
        <f t="shared" si="5"/>
        <v>1.3299851190476191</v>
      </c>
      <c r="BY47" s="2616">
        <v>0.92708333333333337</v>
      </c>
      <c r="BZ47" s="54">
        <f t="shared" si="6"/>
        <v>38</v>
      </c>
      <c r="CA47" s="56">
        <f t="shared" si="7"/>
        <v>64</v>
      </c>
      <c r="CB47" s="2620">
        <f t="shared" si="8"/>
        <v>0.35342261904761907</v>
      </c>
    </row>
    <row r="48" spans="1:80" x14ac:dyDescent="0.3">
      <c r="A48" s="2613">
        <v>0.4375</v>
      </c>
      <c r="B48" s="2619">
        <v>60</v>
      </c>
      <c r="C48" s="2621">
        <v>68</v>
      </c>
      <c r="D48" s="2620">
        <v>5.2</v>
      </c>
      <c r="E48" s="2616">
        <v>0.9375</v>
      </c>
      <c r="F48" s="2619">
        <v>39</v>
      </c>
      <c r="G48" s="2621">
        <v>62</v>
      </c>
      <c r="H48" s="2620">
        <v>2.75</v>
      </c>
      <c r="I48" s="20"/>
      <c r="J48" s="2613">
        <v>0.4375</v>
      </c>
      <c r="K48" s="2619">
        <v>60</v>
      </c>
      <c r="L48" s="2621">
        <v>70</v>
      </c>
      <c r="M48" s="2620">
        <v>4.43</v>
      </c>
      <c r="N48" s="2616">
        <v>0.9375</v>
      </c>
      <c r="O48" s="2619">
        <v>34</v>
      </c>
      <c r="P48" s="2621">
        <v>66</v>
      </c>
      <c r="Q48" s="2620">
        <v>2.46</v>
      </c>
      <c r="S48" s="2613">
        <v>0.4375</v>
      </c>
      <c r="T48" s="2619">
        <v>61</v>
      </c>
      <c r="U48" s="2621">
        <v>67</v>
      </c>
      <c r="V48" s="2620">
        <v>3.98</v>
      </c>
      <c r="W48" s="2616">
        <v>0.9375</v>
      </c>
      <c r="X48" s="2619">
        <v>24</v>
      </c>
      <c r="Y48" s="2621">
        <v>69</v>
      </c>
      <c r="Z48" s="2620">
        <v>2.75</v>
      </c>
      <c r="AB48" s="2613">
        <v>0.4375</v>
      </c>
      <c r="AC48" s="2619">
        <v>58</v>
      </c>
      <c r="AD48" s="2621">
        <v>66</v>
      </c>
      <c r="AE48" s="2620">
        <v>3.87</v>
      </c>
      <c r="AF48" s="2616">
        <v>0.9375</v>
      </c>
      <c r="AG48" s="2619">
        <v>39</v>
      </c>
      <c r="AH48" s="2621">
        <v>66</v>
      </c>
      <c r="AI48" s="2620">
        <v>3.62</v>
      </c>
      <c r="AK48" s="2613">
        <v>0.4375</v>
      </c>
      <c r="AL48" s="2619">
        <v>80</v>
      </c>
      <c r="AM48" s="2621">
        <v>68</v>
      </c>
      <c r="AN48" s="2620">
        <v>4.2</v>
      </c>
      <c r="AO48" s="2616">
        <v>0.9375</v>
      </c>
      <c r="AP48" s="2619">
        <v>24</v>
      </c>
      <c r="AQ48" s="2621">
        <v>57</v>
      </c>
      <c r="AR48" s="2620">
        <v>4.2</v>
      </c>
      <c r="AT48" s="2613">
        <v>0.4375</v>
      </c>
      <c r="AU48" s="2619">
        <v>75</v>
      </c>
      <c r="AV48" s="2621">
        <v>70</v>
      </c>
      <c r="AW48" s="2620">
        <v>4.08</v>
      </c>
      <c r="AX48" s="2616">
        <v>0.9375</v>
      </c>
      <c r="AY48" s="2619">
        <v>21</v>
      </c>
      <c r="AZ48" s="2621">
        <v>69</v>
      </c>
      <c r="BA48" s="2620">
        <v>2.4500000000000002</v>
      </c>
      <c r="BB48" s="49"/>
      <c r="BC48" s="2613">
        <v>0.4375</v>
      </c>
      <c r="BD48" s="2619">
        <v>46</v>
      </c>
      <c r="BE48" s="2621">
        <v>68</v>
      </c>
      <c r="BF48" s="2620">
        <v>3.38</v>
      </c>
      <c r="BG48" s="2616">
        <v>0.9375</v>
      </c>
      <c r="BH48" s="2619">
        <v>31</v>
      </c>
      <c r="BI48" s="2621">
        <v>68</v>
      </c>
      <c r="BJ48" s="2620">
        <v>3.19</v>
      </c>
      <c r="BL48" s="2613">
        <v>0.4375</v>
      </c>
      <c r="BM48" s="54">
        <f t="shared" si="0"/>
        <v>319</v>
      </c>
      <c r="BN48" s="56">
        <f t="shared" si="1"/>
        <v>67.8</v>
      </c>
      <c r="BO48" s="2620">
        <f t="shared" si="2"/>
        <v>2.9668898809523809</v>
      </c>
      <c r="BP48" s="2616">
        <v>0.9375</v>
      </c>
      <c r="BQ48" s="54">
        <f t="shared" si="9"/>
        <v>160</v>
      </c>
      <c r="BR48" s="56">
        <f t="shared" si="10"/>
        <v>64</v>
      </c>
      <c r="BS48" s="2620">
        <f t="shared" si="11"/>
        <v>1.4880952380952379</v>
      </c>
      <c r="BU48" s="2613">
        <v>0.4375</v>
      </c>
      <c r="BV48" s="54">
        <f t="shared" si="3"/>
        <v>121</v>
      </c>
      <c r="BW48" s="56">
        <f t="shared" si="4"/>
        <v>68.2</v>
      </c>
      <c r="BX48" s="2620">
        <f t="shared" si="5"/>
        <v>1.1253720238095237</v>
      </c>
      <c r="BY48" s="2616">
        <v>0.9375</v>
      </c>
      <c r="BZ48" s="54">
        <f t="shared" si="6"/>
        <v>52</v>
      </c>
      <c r="CA48" s="56">
        <f t="shared" si="7"/>
        <v>65.400000000000006</v>
      </c>
      <c r="CB48" s="2620">
        <f t="shared" si="8"/>
        <v>0.48363095238095238</v>
      </c>
    </row>
    <row r="49" spans="1:80" ht="17.25" thickBot="1" x14ac:dyDescent="0.35">
      <c r="A49" s="2614">
        <v>0.44791666666666669</v>
      </c>
      <c r="B49" s="2619">
        <v>46</v>
      </c>
      <c r="C49" s="2621">
        <v>67</v>
      </c>
      <c r="D49" s="2620">
        <v>3.76</v>
      </c>
      <c r="E49" s="2617">
        <v>0.94791666666666663</v>
      </c>
      <c r="F49" s="2619">
        <v>23</v>
      </c>
      <c r="G49" s="2621">
        <v>66</v>
      </c>
      <c r="H49" s="2620">
        <v>2.7</v>
      </c>
      <c r="I49" s="20"/>
      <c r="J49" s="2614">
        <v>0.44791666666666669</v>
      </c>
      <c r="K49" s="2619">
        <v>47</v>
      </c>
      <c r="L49" s="2621">
        <v>64</v>
      </c>
      <c r="M49" s="2620">
        <v>3.4</v>
      </c>
      <c r="N49" s="2617">
        <v>0.94791666666666663</v>
      </c>
      <c r="O49" s="2619">
        <v>23</v>
      </c>
      <c r="P49" s="2621">
        <v>68</v>
      </c>
      <c r="Q49" s="2620">
        <v>2.56</v>
      </c>
      <c r="S49" s="2614">
        <v>0.44791666666666669</v>
      </c>
      <c r="T49" s="2619">
        <v>52</v>
      </c>
      <c r="U49" s="2621">
        <v>70</v>
      </c>
      <c r="V49" s="2620">
        <v>3.72</v>
      </c>
      <c r="W49" s="2617">
        <v>0.94791666666666663</v>
      </c>
      <c r="X49" s="2619">
        <v>24</v>
      </c>
      <c r="Y49" s="2621">
        <v>67</v>
      </c>
      <c r="Z49" s="2620">
        <v>2.5</v>
      </c>
      <c r="AB49" s="2614">
        <v>0.44791666666666669</v>
      </c>
      <c r="AC49" s="2619">
        <v>43</v>
      </c>
      <c r="AD49" s="2621">
        <v>66</v>
      </c>
      <c r="AE49" s="2620">
        <v>3.07</v>
      </c>
      <c r="AF49" s="2617">
        <v>0.94791666666666663</v>
      </c>
      <c r="AG49" s="2619">
        <v>27</v>
      </c>
      <c r="AH49" s="2621">
        <v>66</v>
      </c>
      <c r="AI49" s="2620">
        <v>2.52</v>
      </c>
      <c r="AK49" s="2614">
        <v>0.44791666666666669</v>
      </c>
      <c r="AL49" s="2619">
        <v>59</v>
      </c>
      <c r="AM49" s="2621">
        <v>70</v>
      </c>
      <c r="AN49" s="2620">
        <v>3.32</v>
      </c>
      <c r="AO49" s="2617">
        <v>0.94791666666666663</v>
      </c>
      <c r="AP49" s="2619">
        <v>38</v>
      </c>
      <c r="AQ49" s="2621">
        <v>60</v>
      </c>
      <c r="AR49" s="2620">
        <v>3.79</v>
      </c>
      <c r="AT49" s="2614">
        <v>0.44791666666666669</v>
      </c>
      <c r="AU49" s="2619">
        <v>83</v>
      </c>
      <c r="AV49" s="2621">
        <v>69</v>
      </c>
      <c r="AW49" s="2620">
        <v>4.95</v>
      </c>
      <c r="AX49" s="2617">
        <v>0.94791666666666663</v>
      </c>
      <c r="AY49" s="2619">
        <v>14</v>
      </c>
      <c r="AZ49" s="2621">
        <v>67</v>
      </c>
      <c r="BA49" s="2620">
        <v>2.2999999999999998</v>
      </c>
      <c r="BB49" s="23"/>
      <c r="BC49" s="2614">
        <v>0.44791666666666669</v>
      </c>
      <c r="BD49" s="2619">
        <v>48</v>
      </c>
      <c r="BE49" s="2621">
        <v>67</v>
      </c>
      <c r="BF49" s="2620">
        <v>3.59</v>
      </c>
      <c r="BG49" s="2617">
        <v>0.94791666666666663</v>
      </c>
      <c r="BH49" s="2619">
        <v>19</v>
      </c>
      <c r="BI49" s="2621">
        <v>63</v>
      </c>
      <c r="BJ49" s="2620">
        <v>2.88</v>
      </c>
      <c r="BL49" s="2614">
        <v>0.44791666666666669</v>
      </c>
      <c r="BM49" s="54">
        <f t="shared" si="0"/>
        <v>247</v>
      </c>
      <c r="BN49" s="56">
        <f t="shared" si="1"/>
        <v>67.400000000000006</v>
      </c>
      <c r="BO49" s="2620">
        <f t="shared" si="2"/>
        <v>2.2972470238095242</v>
      </c>
      <c r="BP49" s="2617">
        <v>0.94791666666666663</v>
      </c>
      <c r="BQ49" s="54">
        <f t="shared" si="9"/>
        <v>135</v>
      </c>
      <c r="BR49" s="56">
        <f t="shared" si="10"/>
        <v>65.400000000000006</v>
      </c>
      <c r="BS49" s="2620">
        <f t="shared" si="11"/>
        <v>1.2555803571428572</v>
      </c>
      <c r="BU49" s="2614">
        <v>0.44791666666666669</v>
      </c>
      <c r="BV49" s="54">
        <f t="shared" si="3"/>
        <v>131</v>
      </c>
      <c r="BW49" s="56">
        <f t="shared" si="4"/>
        <v>67.8</v>
      </c>
      <c r="BX49" s="2620">
        <f t="shared" si="5"/>
        <v>1.2183779761904763</v>
      </c>
      <c r="BY49" s="2617">
        <v>0.94791666666666663</v>
      </c>
      <c r="BZ49" s="54">
        <f t="shared" si="6"/>
        <v>33</v>
      </c>
      <c r="CA49" s="56">
        <f t="shared" si="7"/>
        <v>65.599999999999994</v>
      </c>
      <c r="CB49" s="2620">
        <f t="shared" si="8"/>
        <v>0.30691964285714285</v>
      </c>
    </row>
    <row r="50" spans="1:80" ht="17.25" thickTop="1" x14ac:dyDescent="0.3">
      <c r="A50" s="2615">
        <v>0.45833333333333331</v>
      </c>
      <c r="B50" s="2619">
        <v>45</v>
      </c>
      <c r="C50" s="2621">
        <v>75</v>
      </c>
      <c r="D50" s="2620">
        <v>3.66</v>
      </c>
      <c r="E50" s="2618">
        <v>0.95833333333333337</v>
      </c>
      <c r="F50" s="2619">
        <v>26</v>
      </c>
      <c r="G50" s="2621">
        <v>65</v>
      </c>
      <c r="H50" s="2620">
        <v>2.2200000000000002</v>
      </c>
      <c r="I50" s="20"/>
      <c r="J50" s="2615">
        <v>0.45833333333333331</v>
      </c>
      <c r="K50" s="2619">
        <v>41</v>
      </c>
      <c r="L50" s="2621">
        <v>71</v>
      </c>
      <c r="M50" s="2620">
        <v>2.63</v>
      </c>
      <c r="N50" s="2618">
        <v>0.95833333333333337</v>
      </c>
      <c r="O50" s="2619">
        <v>21</v>
      </c>
      <c r="P50" s="2621">
        <v>69</v>
      </c>
      <c r="Q50" s="2620">
        <v>2.97</v>
      </c>
      <c r="S50" s="2615">
        <v>0.45833333333333331</v>
      </c>
      <c r="T50" s="2619">
        <v>60</v>
      </c>
      <c r="U50" s="2621">
        <v>73</v>
      </c>
      <c r="V50" s="2620">
        <v>3.59</v>
      </c>
      <c r="W50" s="2618">
        <v>0.95833333333333337</v>
      </c>
      <c r="X50" s="2619">
        <v>13</v>
      </c>
      <c r="Y50" s="2621">
        <v>60</v>
      </c>
      <c r="Z50" s="2620">
        <v>1.78</v>
      </c>
      <c r="AB50" s="2615">
        <v>0.45833333333333331</v>
      </c>
      <c r="AC50" s="2619">
        <v>55</v>
      </c>
      <c r="AD50" s="2621">
        <v>66</v>
      </c>
      <c r="AE50" s="2620">
        <v>4.05</v>
      </c>
      <c r="AF50" s="2618">
        <v>0.95833333333333337</v>
      </c>
      <c r="AG50" s="2619">
        <v>24</v>
      </c>
      <c r="AH50" s="2621">
        <v>66</v>
      </c>
      <c r="AI50" s="2620">
        <v>2.6</v>
      </c>
      <c r="AK50" s="2615">
        <v>0.45833333333333331</v>
      </c>
      <c r="AL50" s="2619">
        <v>51</v>
      </c>
      <c r="AM50" s="2621">
        <v>70</v>
      </c>
      <c r="AN50" s="2620">
        <v>3.64</v>
      </c>
      <c r="AO50" s="2618">
        <v>0.95833333333333337</v>
      </c>
      <c r="AP50" s="2619">
        <v>22</v>
      </c>
      <c r="AQ50" s="2621">
        <v>65</v>
      </c>
      <c r="AR50" s="2620">
        <v>2.4300000000000002</v>
      </c>
      <c r="AT50" s="2615">
        <v>0.45833333333333331</v>
      </c>
      <c r="AU50" s="2619">
        <v>75</v>
      </c>
      <c r="AV50" s="2621">
        <v>70</v>
      </c>
      <c r="AW50" s="2620">
        <v>4.62</v>
      </c>
      <c r="AX50" s="2618">
        <v>0.95833333333333337</v>
      </c>
      <c r="AY50" s="2619">
        <v>21</v>
      </c>
      <c r="AZ50" s="2621">
        <v>63</v>
      </c>
      <c r="BA50" s="2620">
        <v>2.96</v>
      </c>
      <c r="BB50" s="24"/>
      <c r="BC50" s="2615">
        <v>0.45833333333333331</v>
      </c>
      <c r="BD50" s="2619">
        <v>34</v>
      </c>
      <c r="BE50" s="2621">
        <v>71</v>
      </c>
      <c r="BF50" s="2620">
        <v>2.4300000000000002</v>
      </c>
      <c r="BG50" s="2618">
        <v>0.95833333333333337</v>
      </c>
      <c r="BH50" s="2619">
        <v>14</v>
      </c>
      <c r="BI50" s="2621">
        <v>75</v>
      </c>
      <c r="BJ50" s="2620">
        <v>1.91</v>
      </c>
      <c r="BL50" s="2615">
        <v>0.45833333333333331</v>
      </c>
      <c r="BM50" s="54">
        <f t="shared" si="0"/>
        <v>252</v>
      </c>
      <c r="BN50" s="56">
        <f t="shared" si="1"/>
        <v>71</v>
      </c>
      <c r="BO50" s="2620">
        <f t="shared" si="2"/>
        <v>2.34375</v>
      </c>
      <c r="BP50" s="2618">
        <v>0.95833333333333337</v>
      </c>
      <c r="BQ50" s="54">
        <f t="shared" si="9"/>
        <v>106</v>
      </c>
      <c r="BR50" s="56">
        <f t="shared" si="10"/>
        <v>65</v>
      </c>
      <c r="BS50" s="2620">
        <f t="shared" si="11"/>
        <v>0.98586309523809523</v>
      </c>
      <c r="BU50" s="2615">
        <v>0.45833333333333331</v>
      </c>
      <c r="BV50" s="54">
        <f t="shared" si="3"/>
        <v>109</v>
      </c>
      <c r="BW50" s="56">
        <f t="shared" si="4"/>
        <v>70</v>
      </c>
      <c r="BX50" s="2620">
        <f t="shared" si="5"/>
        <v>1.0137648809523809</v>
      </c>
      <c r="BY50" s="2618">
        <v>0.95833333333333337</v>
      </c>
      <c r="BZ50" s="54">
        <f t="shared" si="6"/>
        <v>35</v>
      </c>
      <c r="CA50" s="56">
        <f t="shared" si="7"/>
        <v>64.599999999999994</v>
      </c>
      <c r="CB50" s="2620">
        <f t="shared" si="8"/>
        <v>0.32552083333333337</v>
      </c>
    </row>
    <row r="51" spans="1:80" x14ac:dyDescent="0.3">
      <c r="A51" s="2613">
        <v>0.46875</v>
      </c>
      <c r="B51" s="2619">
        <v>48</v>
      </c>
      <c r="C51" s="2621">
        <v>69</v>
      </c>
      <c r="D51" s="2620">
        <v>3.77</v>
      </c>
      <c r="E51" s="2616">
        <v>0.96875</v>
      </c>
      <c r="F51" s="2619">
        <v>19</v>
      </c>
      <c r="G51" s="2621">
        <v>67</v>
      </c>
      <c r="H51" s="2620">
        <v>2.37</v>
      </c>
      <c r="I51" s="20"/>
      <c r="J51" s="2613">
        <v>0.46875</v>
      </c>
      <c r="K51" s="2619">
        <v>55</v>
      </c>
      <c r="L51" s="2621">
        <v>71</v>
      </c>
      <c r="M51" s="2620">
        <v>3.77</v>
      </c>
      <c r="N51" s="2616">
        <v>0.96875</v>
      </c>
      <c r="O51" s="2619">
        <v>17</v>
      </c>
      <c r="P51" s="2621">
        <v>68</v>
      </c>
      <c r="Q51" s="2620">
        <v>2.61</v>
      </c>
      <c r="S51" s="2613">
        <v>0.46875</v>
      </c>
      <c r="T51" s="2619">
        <v>71</v>
      </c>
      <c r="U51" s="2621">
        <v>70</v>
      </c>
      <c r="V51" s="2620">
        <v>4.46</v>
      </c>
      <c r="W51" s="2616">
        <v>0.96875</v>
      </c>
      <c r="X51" s="2619">
        <v>12</v>
      </c>
      <c r="Y51" s="2621">
        <v>66</v>
      </c>
      <c r="Z51" s="2620">
        <v>2.6</v>
      </c>
      <c r="AB51" s="2613">
        <v>0.46875</v>
      </c>
      <c r="AC51" s="2619">
        <v>52</v>
      </c>
      <c r="AD51" s="2621">
        <v>66</v>
      </c>
      <c r="AE51" s="2620">
        <v>3.61</v>
      </c>
      <c r="AF51" s="2616">
        <v>0.96875</v>
      </c>
      <c r="AG51" s="2619">
        <v>12</v>
      </c>
      <c r="AH51" s="2621">
        <v>67</v>
      </c>
      <c r="AI51" s="2620">
        <v>2</v>
      </c>
      <c r="AK51" s="2613">
        <v>0.46875</v>
      </c>
      <c r="AL51" s="2619">
        <v>66</v>
      </c>
      <c r="AM51" s="2621">
        <v>67</v>
      </c>
      <c r="AN51" s="2620">
        <v>3.73</v>
      </c>
      <c r="AO51" s="2616">
        <v>0.96875</v>
      </c>
      <c r="AP51" s="2619">
        <v>27</v>
      </c>
      <c r="AQ51" s="2621">
        <v>61</v>
      </c>
      <c r="AR51" s="2620">
        <v>3.85</v>
      </c>
      <c r="AT51" s="2613">
        <v>0.46875</v>
      </c>
      <c r="AU51" s="2619">
        <v>68</v>
      </c>
      <c r="AV51" s="2621">
        <v>69</v>
      </c>
      <c r="AW51" s="2620">
        <v>4.46</v>
      </c>
      <c r="AX51" s="2616">
        <v>0.96875</v>
      </c>
      <c r="AY51" s="2619">
        <v>19</v>
      </c>
      <c r="AZ51" s="2621">
        <v>70</v>
      </c>
      <c r="BA51" s="2620">
        <v>2.69</v>
      </c>
      <c r="BB51" s="49"/>
      <c r="BC51" s="2613">
        <v>0.46875</v>
      </c>
      <c r="BD51" s="2619">
        <v>40</v>
      </c>
      <c r="BE51" s="2621">
        <v>70</v>
      </c>
      <c r="BF51" s="2620">
        <v>3.03</v>
      </c>
      <c r="BG51" s="2616">
        <v>0.96875</v>
      </c>
      <c r="BH51" s="2619">
        <v>22</v>
      </c>
      <c r="BI51" s="2621">
        <v>73</v>
      </c>
      <c r="BJ51" s="2620">
        <v>2.48</v>
      </c>
      <c r="BL51" s="2613">
        <v>0.46875</v>
      </c>
      <c r="BM51" s="54">
        <f t="shared" si="0"/>
        <v>292</v>
      </c>
      <c r="BN51" s="56">
        <f t="shared" si="1"/>
        <v>68.599999999999994</v>
      </c>
      <c r="BO51" s="2620">
        <f t="shared" si="2"/>
        <v>2.7157738095238098</v>
      </c>
      <c r="BP51" s="2616">
        <v>0.96875</v>
      </c>
      <c r="BQ51" s="54">
        <f t="shared" si="9"/>
        <v>87</v>
      </c>
      <c r="BR51" s="56">
        <f t="shared" si="10"/>
        <v>65.8</v>
      </c>
      <c r="BS51" s="2620">
        <f t="shared" si="11"/>
        <v>0.80915178571428581</v>
      </c>
      <c r="BU51" s="2613">
        <v>0.46875</v>
      </c>
      <c r="BV51" s="54">
        <f t="shared" si="3"/>
        <v>108</v>
      </c>
      <c r="BW51" s="56">
        <f t="shared" si="4"/>
        <v>68.599999999999994</v>
      </c>
      <c r="BX51" s="2620">
        <f t="shared" si="5"/>
        <v>1.0044642857142858</v>
      </c>
      <c r="BY51" s="2616">
        <v>0.96875</v>
      </c>
      <c r="BZ51" s="54">
        <f t="shared" si="6"/>
        <v>41</v>
      </c>
      <c r="CA51" s="56">
        <f t="shared" si="7"/>
        <v>66.400000000000006</v>
      </c>
      <c r="CB51" s="2620">
        <f t="shared" si="8"/>
        <v>0.38132440476190477</v>
      </c>
    </row>
    <row r="52" spans="1:80" x14ac:dyDescent="0.3">
      <c r="A52" s="2613">
        <v>0.47916666666666669</v>
      </c>
      <c r="B52" s="2619">
        <v>51</v>
      </c>
      <c r="C52" s="2621">
        <v>66</v>
      </c>
      <c r="D52" s="2620">
        <v>3.84</v>
      </c>
      <c r="E52" s="2616">
        <v>0.97916666666666663</v>
      </c>
      <c r="F52" s="2619">
        <v>15</v>
      </c>
      <c r="G52" s="2621">
        <v>65</v>
      </c>
      <c r="H52" s="2620">
        <v>1.88</v>
      </c>
      <c r="I52" s="20"/>
      <c r="J52" s="2613">
        <v>0.47916666666666669</v>
      </c>
      <c r="K52" s="2619">
        <v>69</v>
      </c>
      <c r="L52" s="2621">
        <v>70</v>
      </c>
      <c r="M52" s="2620">
        <v>3.68</v>
      </c>
      <c r="N52" s="2616">
        <v>0.97916666666666663</v>
      </c>
      <c r="O52" s="2619">
        <v>13</v>
      </c>
      <c r="P52" s="2621">
        <v>61</v>
      </c>
      <c r="Q52" s="2620">
        <v>2.19</v>
      </c>
      <c r="S52" s="2613">
        <v>0.47916666666666669</v>
      </c>
      <c r="T52" s="2619">
        <v>67</v>
      </c>
      <c r="U52" s="2621">
        <v>69</v>
      </c>
      <c r="V52" s="2620">
        <v>4.7</v>
      </c>
      <c r="W52" s="2616">
        <v>0.97916666666666663</v>
      </c>
      <c r="X52" s="2619">
        <v>15</v>
      </c>
      <c r="Y52" s="2621">
        <v>74</v>
      </c>
      <c r="Z52" s="2620">
        <v>1.64</v>
      </c>
      <c r="AB52" s="2613">
        <v>0.47916666666666669</v>
      </c>
      <c r="AC52" s="2619">
        <v>61</v>
      </c>
      <c r="AD52" s="2621">
        <v>68</v>
      </c>
      <c r="AE52" s="2620">
        <v>3.88</v>
      </c>
      <c r="AF52" s="2616">
        <v>0.97916666666666663</v>
      </c>
      <c r="AG52" s="2619">
        <v>12</v>
      </c>
      <c r="AH52" s="2621">
        <v>66</v>
      </c>
      <c r="AI52" s="2620">
        <v>2.48</v>
      </c>
      <c r="AK52" s="2613">
        <v>0.47916666666666669</v>
      </c>
      <c r="AL52" s="2619">
        <v>59</v>
      </c>
      <c r="AM52" s="2621">
        <v>68</v>
      </c>
      <c r="AN52" s="2620">
        <v>2.98</v>
      </c>
      <c r="AO52" s="2616">
        <v>0.97916666666666663</v>
      </c>
      <c r="AP52" s="2619">
        <v>28</v>
      </c>
      <c r="AQ52" s="2621">
        <v>64</v>
      </c>
      <c r="AR52" s="2620">
        <v>3.16</v>
      </c>
      <c r="AT52" s="2613">
        <v>0.47916666666666669</v>
      </c>
      <c r="AU52" s="2619">
        <v>79</v>
      </c>
      <c r="AV52" s="2621">
        <v>68</v>
      </c>
      <c r="AW52" s="2620">
        <v>4.6399999999999997</v>
      </c>
      <c r="AX52" s="2616">
        <v>0.97916666666666663</v>
      </c>
      <c r="AY52" s="2619">
        <v>7</v>
      </c>
      <c r="AZ52" s="2621">
        <v>66</v>
      </c>
      <c r="BA52" s="2620">
        <v>2.89</v>
      </c>
      <c r="BB52" s="49"/>
      <c r="BC52" s="2613">
        <v>0.47916666666666669</v>
      </c>
      <c r="BD52" s="2619">
        <v>62</v>
      </c>
      <c r="BE52" s="2621">
        <v>75</v>
      </c>
      <c r="BF52" s="2620">
        <v>3.57</v>
      </c>
      <c r="BG52" s="2616">
        <v>0.97916666666666663</v>
      </c>
      <c r="BH52" s="2619">
        <v>11</v>
      </c>
      <c r="BI52" s="2621">
        <v>66</v>
      </c>
      <c r="BJ52" s="2620">
        <v>1.65</v>
      </c>
      <c r="BL52" s="2613">
        <v>0.47916666666666669</v>
      </c>
      <c r="BM52" s="54">
        <f t="shared" si="0"/>
        <v>307</v>
      </c>
      <c r="BN52" s="56">
        <f t="shared" si="1"/>
        <v>68.2</v>
      </c>
      <c r="BO52" s="2620">
        <f t="shared" si="2"/>
        <v>2.8552827380952381</v>
      </c>
      <c r="BP52" s="2616">
        <v>0.97916666666666663</v>
      </c>
      <c r="BQ52" s="54">
        <f t="shared" si="9"/>
        <v>83</v>
      </c>
      <c r="BR52" s="56">
        <f t="shared" si="10"/>
        <v>66</v>
      </c>
      <c r="BS52" s="2620">
        <f t="shared" si="11"/>
        <v>0.77194940476190477</v>
      </c>
      <c r="BU52" s="2613">
        <v>0.47916666666666669</v>
      </c>
      <c r="BV52" s="54">
        <f t="shared" si="3"/>
        <v>141</v>
      </c>
      <c r="BW52" s="56">
        <f t="shared" si="4"/>
        <v>68.599999999999994</v>
      </c>
      <c r="BX52" s="2620">
        <f t="shared" si="5"/>
        <v>1.3113839285714286</v>
      </c>
      <c r="BY52" s="2616">
        <v>0.97916666666666663</v>
      </c>
      <c r="BZ52" s="54">
        <f t="shared" si="6"/>
        <v>18</v>
      </c>
      <c r="CA52" s="56">
        <f t="shared" si="7"/>
        <v>66.2</v>
      </c>
      <c r="CB52" s="2620">
        <f t="shared" si="8"/>
        <v>0.16741071428571427</v>
      </c>
    </row>
    <row r="53" spans="1:80" ht="17.25" thickBot="1" x14ac:dyDescent="0.35">
      <c r="A53" s="2614">
        <v>0.48958333333333331</v>
      </c>
      <c r="B53" s="2619">
        <v>65</v>
      </c>
      <c r="C53" s="2621">
        <v>68</v>
      </c>
      <c r="D53" s="2620">
        <v>4.83</v>
      </c>
      <c r="E53" s="2616">
        <v>0.98958333333333337</v>
      </c>
      <c r="F53" s="2619">
        <v>9</v>
      </c>
      <c r="G53" s="2621">
        <v>65</v>
      </c>
      <c r="H53" s="2620">
        <v>2.11</v>
      </c>
      <c r="I53" s="21"/>
      <c r="J53" s="2614">
        <v>0.48958333333333331</v>
      </c>
      <c r="K53" s="2619">
        <v>72</v>
      </c>
      <c r="L53" s="2621">
        <v>68</v>
      </c>
      <c r="M53" s="2620">
        <v>4.1100000000000003</v>
      </c>
      <c r="N53" s="2616">
        <v>0.98958333333333337</v>
      </c>
      <c r="O53" s="2619">
        <v>15</v>
      </c>
      <c r="P53" s="2621">
        <v>69</v>
      </c>
      <c r="Q53" s="2620">
        <v>2.79</v>
      </c>
      <c r="S53" s="2614">
        <v>0.48958333333333331</v>
      </c>
      <c r="T53" s="2619">
        <v>90</v>
      </c>
      <c r="U53" s="2621">
        <v>65</v>
      </c>
      <c r="V53" s="2620">
        <v>6.25</v>
      </c>
      <c r="W53" s="2616">
        <v>0.98958333333333337</v>
      </c>
      <c r="X53" s="2619">
        <v>19</v>
      </c>
      <c r="Y53" s="2621">
        <v>70</v>
      </c>
      <c r="Z53" s="2620">
        <v>3.27</v>
      </c>
      <c r="AB53" s="2614">
        <v>0.48958333333333331</v>
      </c>
      <c r="AC53" s="2619">
        <v>73</v>
      </c>
      <c r="AD53" s="2621">
        <v>67</v>
      </c>
      <c r="AE53" s="2620">
        <v>4.4000000000000004</v>
      </c>
      <c r="AF53" s="2616">
        <v>0.98958333333333337</v>
      </c>
      <c r="AG53" s="2619">
        <v>16</v>
      </c>
      <c r="AH53" s="2621">
        <v>69</v>
      </c>
      <c r="AI53" s="2620">
        <v>2.7</v>
      </c>
      <c r="AK53" s="2614">
        <v>0.48958333333333331</v>
      </c>
      <c r="AL53" s="2619">
        <v>64</v>
      </c>
      <c r="AM53" s="2621">
        <v>70</v>
      </c>
      <c r="AN53" s="2620">
        <v>5.17</v>
      </c>
      <c r="AO53" s="2616">
        <v>0.98958333333333337</v>
      </c>
      <c r="AP53" s="2619">
        <v>19</v>
      </c>
      <c r="AQ53" s="2621">
        <v>65</v>
      </c>
      <c r="AR53" s="2620">
        <v>2.64</v>
      </c>
      <c r="AT53" s="2614">
        <v>0.48958333333333331</v>
      </c>
      <c r="AU53" s="2619">
        <v>67</v>
      </c>
      <c r="AV53" s="2621">
        <v>68</v>
      </c>
      <c r="AW53" s="2620">
        <v>4.91</v>
      </c>
      <c r="AX53" s="2616">
        <v>0.98958333333333337</v>
      </c>
      <c r="AY53" s="2619">
        <v>5</v>
      </c>
      <c r="AZ53" s="2621">
        <v>62</v>
      </c>
      <c r="BA53" s="2620">
        <v>1.26</v>
      </c>
      <c r="BB53" s="23"/>
      <c r="BC53" s="2614">
        <v>0.48958333333333331</v>
      </c>
      <c r="BD53" s="2619">
        <v>48</v>
      </c>
      <c r="BE53" s="2621">
        <v>69</v>
      </c>
      <c r="BF53" s="2620">
        <v>2.7</v>
      </c>
      <c r="BG53" s="2616">
        <v>0.98958333333333337</v>
      </c>
      <c r="BH53" s="2619">
        <v>11</v>
      </c>
      <c r="BI53" s="2621">
        <v>65</v>
      </c>
      <c r="BJ53" s="2620">
        <v>1.89</v>
      </c>
      <c r="BL53" s="2614">
        <v>0.48958333333333331</v>
      </c>
      <c r="BM53" s="54">
        <f t="shared" si="0"/>
        <v>364</v>
      </c>
      <c r="BN53" s="56">
        <f t="shared" si="1"/>
        <v>67.599999999999994</v>
      </c>
      <c r="BO53" s="2620">
        <f t="shared" si="2"/>
        <v>3.3854166666666665</v>
      </c>
      <c r="BP53" s="2616">
        <v>0.98958333333333337</v>
      </c>
      <c r="BQ53" s="54">
        <f t="shared" si="9"/>
        <v>78</v>
      </c>
      <c r="BR53" s="56">
        <f t="shared" si="10"/>
        <v>67.599999999999994</v>
      </c>
      <c r="BS53" s="2620">
        <f t="shared" si="11"/>
        <v>0.7254464285714286</v>
      </c>
      <c r="BU53" s="2614">
        <v>0.48958333333333331</v>
      </c>
      <c r="BV53" s="54">
        <f t="shared" si="3"/>
        <v>115</v>
      </c>
      <c r="BW53" s="56">
        <f t="shared" si="4"/>
        <v>67.599999999999994</v>
      </c>
      <c r="BX53" s="2620">
        <f t="shared" si="5"/>
        <v>1.0695684523809523</v>
      </c>
      <c r="BY53" s="2616">
        <v>0.98958333333333337</v>
      </c>
      <c r="BZ53" s="54">
        <f t="shared" si="6"/>
        <v>16</v>
      </c>
      <c r="CA53" s="56">
        <f t="shared" si="7"/>
        <v>67</v>
      </c>
      <c r="CB53" s="2620">
        <f t="shared" si="8"/>
        <v>0.14880952380952381</v>
      </c>
    </row>
    <row r="54" spans="1:80" ht="17.25" thickTop="1" x14ac:dyDescent="0.3">
      <c r="A54" s="30" t="s">
        <v>11</v>
      </c>
      <c r="B54" s="36">
        <f>SUM(B6:B53)</f>
        <v>2285</v>
      </c>
      <c r="C54" s="38">
        <f>AVERAGE(C6:C53)</f>
        <v>68.170212765957444</v>
      </c>
      <c r="D54" s="39"/>
      <c r="E54" s="30" t="s">
        <v>12</v>
      </c>
      <c r="F54" s="36">
        <f>SUM(F6:F53)</f>
        <v>2229</v>
      </c>
      <c r="G54" s="38">
        <f>AVERAGE(G6:G53)</f>
        <v>66.791666666666671</v>
      </c>
      <c r="H54" s="39"/>
      <c r="J54" s="30" t="s">
        <v>11</v>
      </c>
      <c r="K54" s="36">
        <f>SUM(K6:K53)</f>
        <v>2096</v>
      </c>
      <c r="L54" s="38">
        <f>AVERAGE(L6:L53)</f>
        <v>68.638297872340431</v>
      </c>
      <c r="M54" s="37"/>
      <c r="N54" s="30" t="s">
        <v>12</v>
      </c>
      <c r="O54" s="36">
        <f>SUM(O6:O53)</f>
        <v>2370</v>
      </c>
      <c r="P54" s="38">
        <f>AVERAGE(P6:P53)</f>
        <v>66.3125</v>
      </c>
      <c r="Q54" s="37"/>
      <c r="S54" s="30" t="s">
        <v>11</v>
      </c>
      <c r="T54" s="36">
        <f>SUM(T6:T53)</f>
        <v>2221</v>
      </c>
      <c r="U54" s="38">
        <f>AVERAGE(U6:U53)</f>
        <v>67.479166666666671</v>
      </c>
      <c r="V54" s="37"/>
      <c r="W54" s="30" t="s">
        <v>12</v>
      </c>
      <c r="X54" s="36">
        <f>SUM(X6:X53)</f>
        <v>2190</v>
      </c>
      <c r="Y54" s="38">
        <f>AVERAGE(Y6:Y53)</f>
        <v>66.0625</v>
      </c>
      <c r="Z54" s="37"/>
      <c r="AB54" s="30" t="s">
        <v>11</v>
      </c>
      <c r="AC54" s="36">
        <f>SUM(AC6:AC53)</f>
        <v>2161</v>
      </c>
      <c r="AD54" s="38">
        <f>AVERAGE(AD6:AD53)</f>
        <v>68.340425531914889</v>
      </c>
      <c r="AE54" s="37"/>
      <c r="AF54" s="30" t="s">
        <v>12</v>
      </c>
      <c r="AG54" s="36">
        <f>SUM(AG6:AG53)</f>
        <v>2352</v>
      </c>
      <c r="AH54" s="38">
        <f>AVERAGE(AH6:AH53)</f>
        <v>66.145833333333329</v>
      </c>
      <c r="AI54" s="37"/>
      <c r="AK54" s="30" t="s">
        <v>11</v>
      </c>
      <c r="AL54" s="36">
        <f>SUM(AL6:AL53)</f>
        <v>1989</v>
      </c>
      <c r="AM54" s="38">
        <f>AVERAGE(AM6:AM53)</f>
        <v>68.541666666666671</v>
      </c>
      <c r="AN54" s="37"/>
      <c r="AO54" s="30" t="s">
        <v>12</v>
      </c>
      <c r="AP54" s="36">
        <f>SUM(AP6:AP53)</f>
        <v>2652</v>
      </c>
      <c r="AQ54" s="38">
        <f>AVERAGE(AQ6:AQ53)</f>
        <v>66.583333333333329</v>
      </c>
      <c r="AR54" s="37"/>
      <c r="AT54" s="30" t="s">
        <v>11</v>
      </c>
      <c r="AU54" s="36">
        <f>SUM(AU6:AU53)</f>
        <v>1634</v>
      </c>
      <c r="AV54" s="38">
        <f>AVERAGE(AV6:AV53)</f>
        <v>67.875</v>
      </c>
      <c r="AW54" s="37"/>
      <c r="AX54" s="30" t="s">
        <v>12</v>
      </c>
      <c r="AY54" s="36">
        <f>SUM(AY6:AY53)</f>
        <v>2479</v>
      </c>
      <c r="AZ54" s="38">
        <f>AVERAGE(AZ6:AZ53)</f>
        <v>66.145833333333329</v>
      </c>
      <c r="BA54" s="37"/>
      <c r="BC54" s="30" t="s">
        <v>11</v>
      </c>
      <c r="BD54" s="36">
        <f>SUM(BD6:BD53)</f>
        <v>1056</v>
      </c>
      <c r="BE54" s="38">
        <f>AVERAGE(BE6:BE53)</f>
        <v>69.416666666666671</v>
      </c>
      <c r="BF54" s="37"/>
      <c r="BG54" s="30" t="s">
        <v>12</v>
      </c>
      <c r="BH54" s="36">
        <f>SUM(BH6:BH53)</f>
        <v>2692</v>
      </c>
      <c r="BI54" s="38">
        <f>AVERAGE(BI6:BI53)</f>
        <v>67.4375</v>
      </c>
      <c r="BJ54" s="37"/>
      <c r="BL54" s="30" t="s">
        <v>11</v>
      </c>
      <c r="BM54" s="36">
        <f>SUM(BM6:BM53)</f>
        <v>10752</v>
      </c>
      <c r="BN54" s="38">
        <f>AVERAGE(BN6:BN53)</f>
        <v>68.266666666666666</v>
      </c>
      <c r="BO54" s="37"/>
      <c r="BP54" s="30" t="s">
        <v>12</v>
      </c>
      <c r="BQ54" s="36">
        <f>SUM(BQ6:BQ53)</f>
        <v>11793</v>
      </c>
      <c r="BR54" s="38">
        <f>AVERAGE(BR6:BR53)</f>
        <v>66.379166666666663</v>
      </c>
      <c r="BS54" s="37"/>
      <c r="BU54" s="30" t="s">
        <v>11</v>
      </c>
      <c r="BV54" s="36">
        <f>SUM(BV6:BV53)</f>
        <v>2690</v>
      </c>
      <c r="BW54" s="38">
        <f>AVERAGE(BW6:BW53)</f>
        <v>68.221874999999997</v>
      </c>
      <c r="BX54" s="37"/>
      <c r="BY54" s="30" t="s">
        <v>12</v>
      </c>
      <c r="BZ54" s="36">
        <f>SUM(BZ6:BZ53)</f>
        <v>5171</v>
      </c>
      <c r="CA54" s="38">
        <f>AVERAGE(CA6:CA53)</f>
        <v>66.25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zoomScale="85" zoomScaleNormal="85" workbookViewId="0">
      <selection activeCell="A13" sqref="A13"/>
    </sheetView>
  </sheetViews>
  <sheetFormatPr defaultColWidth="9" defaultRowHeight="16.5" x14ac:dyDescent="0.3"/>
  <cols>
    <col min="1" max="4" width="9" style="2591"/>
    <col min="5" max="7" width="9" style="2591" customWidth="1"/>
    <col min="8" max="13" width="9" style="2591"/>
    <col min="14" max="16" width="9" style="2591" customWidth="1"/>
    <col min="17" max="22" width="9" style="2591"/>
    <col min="23" max="26" width="9" style="2591" customWidth="1"/>
    <col min="27" max="16384" width="9" style="2591"/>
  </cols>
  <sheetData>
    <row r="1" spans="1:80" ht="16.5" customHeight="1" x14ac:dyDescent="0.3">
      <c r="A1" s="259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9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9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9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9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9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9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9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9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99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598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598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598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598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598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598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598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598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99" t="s">
        <v>18</v>
      </c>
      <c r="B3" s="2624" t="s">
        <v>72</v>
      </c>
      <c r="C3" s="2624"/>
      <c r="D3" s="2624"/>
      <c r="E3" s="2624"/>
      <c r="F3" s="2624"/>
      <c r="G3" s="2624"/>
      <c r="H3" s="2624"/>
      <c r="I3" s="27"/>
      <c r="J3" s="2598" t="s">
        <v>13</v>
      </c>
      <c r="K3" s="2624" t="s">
        <v>72</v>
      </c>
      <c r="L3" s="2624"/>
      <c r="M3" s="2624"/>
      <c r="N3" s="2624"/>
      <c r="O3" s="2624"/>
      <c r="P3" s="2624"/>
      <c r="Q3" s="2624"/>
      <c r="S3" s="2598" t="s">
        <v>13</v>
      </c>
      <c r="T3" s="2624" t="s">
        <v>72</v>
      </c>
      <c r="U3" s="2624"/>
      <c r="V3" s="2624"/>
      <c r="W3" s="2624"/>
      <c r="X3" s="2624"/>
      <c r="Y3" s="2624"/>
      <c r="Z3" s="2624"/>
      <c r="AB3" s="2598" t="s">
        <v>13</v>
      </c>
      <c r="AC3" s="2624" t="s">
        <v>72</v>
      </c>
      <c r="AD3" s="2624"/>
      <c r="AE3" s="2624"/>
      <c r="AF3" s="2624"/>
      <c r="AG3" s="2624"/>
      <c r="AH3" s="2624"/>
      <c r="AI3" s="2624"/>
      <c r="AK3" s="2598" t="s">
        <v>13</v>
      </c>
      <c r="AL3" s="2624" t="s">
        <v>72</v>
      </c>
      <c r="AM3" s="2624"/>
      <c r="AN3" s="2624"/>
      <c r="AO3" s="2624"/>
      <c r="AP3" s="2624"/>
      <c r="AQ3" s="2624"/>
      <c r="AR3" s="2624"/>
      <c r="AT3" s="2598" t="s">
        <v>13</v>
      </c>
      <c r="AU3" s="2624" t="s">
        <v>72</v>
      </c>
      <c r="AV3" s="2624"/>
      <c r="AW3" s="2624"/>
      <c r="AX3" s="2624"/>
      <c r="AY3" s="2624"/>
      <c r="AZ3" s="2624"/>
      <c r="BA3" s="2624"/>
      <c r="BC3" s="2598" t="s">
        <v>13</v>
      </c>
      <c r="BD3" s="2624" t="s">
        <v>72</v>
      </c>
      <c r="BE3" s="2624"/>
      <c r="BF3" s="2624"/>
      <c r="BG3" s="2624"/>
      <c r="BH3" s="2624"/>
      <c r="BI3" s="2624"/>
      <c r="BJ3" s="2624"/>
      <c r="BL3" s="2598" t="s">
        <v>13</v>
      </c>
      <c r="BM3" s="2624" t="s">
        <v>72</v>
      </c>
      <c r="BN3" s="2624"/>
      <c r="BO3" s="2624"/>
      <c r="BP3" s="2624"/>
      <c r="BQ3" s="2624"/>
      <c r="BR3" s="2624"/>
      <c r="BS3" s="2624"/>
      <c r="BU3" s="2598" t="s">
        <v>13</v>
      </c>
      <c r="BV3" s="2624" t="s">
        <v>72</v>
      </c>
      <c r="BW3" s="2624"/>
      <c r="BX3" s="2624"/>
      <c r="BY3" s="2624"/>
      <c r="BZ3" s="2624"/>
      <c r="CA3" s="2624"/>
      <c r="CB3" s="2624"/>
    </row>
    <row r="4" spans="1:80" x14ac:dyDescent="0.3">
      <c r="A4" s="259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98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9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9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9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9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9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9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9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98" t="s">
        <v>6</v>
      </c>
      <c r="B5" s="2601" t="s">
        <v>7</v>
      </c>
      <c r="C5" s="2601" t="s">
        <v>8</v>
      </c>
      <c r="D5" s="2601" t="s">
        <v>9</v>
      </c>
      <c r="E5" s="2601" t="s">
        <v>6</v>
      </c>
      <c r="F5" s="2601" t="s">
        <v>7</v>
      </c>
      <c r="G5" s="2601" t="s">
        <v>8</v>
      </c>
      <c r="H5" s="2601" t="s">
        <v>9</v>
      </c>
      <c r="I5" s="25"/>
      <c r="J5" s="2598" t="s">
        <v>6</v>
      </c>
      <c r="K5" s="2601" t="s">
        <v>7</v>
      </c>
      <c r="L5" s="2601" t="s">
        <v>8</v>
      </c>
      <c r="M5" s="2601" t="s">
        <v>9</v>
      </c>
      <c r="N5" s="2601" t="s">
        <v>6</v>
      </c>
      <c r="O5" s="2601" t="s">
        <v>7</v>
      </c>
      <c r="P5" s="2601" t="s">
        <v>8</v>
      </c>
      <c r="Q5" s="2601" t="s">
        <v>9</v>
      </c>
      <c r="S5" s="2598" t="s">
        <v>6</v>
      </c>
      <c r="T5" s="2601" t="s">
        <v>7</v>
      </c>
      <c r="U5" s="2601" t="s">
        <v>8</v>
      </c>
      <c r="V5" s="2601" t="s">
        <v>9</v>
      </c>
      <c r="W5" s="2601" t="s">
        <v>6</v>
      </c>
      <c r="X5" s="2601" t="s">
        <v>7</v>
      </c>
      <c r="Y5" s="2601" t="s">
        <v>8</v>
      </c>
      <c r="Z5" s="2601" t="s">
        <v>9</v>
      </c>
      <c r="AB5" s="2598" t="s">
        <v>6</v>
      </c>
      <c r="AC5" s="2601" t="s">
        <v>7</v>
      </c>
      <c r="AD5" s="2601" t="s">
        <v>8</v>
      </c>
      <c r="AE5" s="2601" t="s">
        <v>9</v>
      </c>
      <c r="AF5" s="2601" t="s">
        <v>6</v>
      </c>
      <c r="AG5" s="2601" t="s">
        <v>7</v>
      </c>
      <c r="AH5" s="2601" t="s">
        <v>8</v>
      </c>
      <c r="AI5" s="2601" t="s">
        <v>9</v>
      </c>
      <c r="AK5" s="2598" t="s">
        <v>6</v>
      </c>
      <c r="AL5" s="2601" t="s">
        <v>7</v>
      </c>
      <c r="AM5" s="2601" t="s">
        <v>8</v>
      </c>
      <c r="AN5" s="2601" t="s">
        <v>9</v>
      </c>
      <c r="AO5" s="2601" t="s">
        <v>6</v>
      </c>
      <c r="AP5" s="2601" t="s">
        <v>7</v>
      </c>
      <c r="AQ5" s="2601" t="s">
        <v>8</v>
      </c>
      <c r="AR5" s="2601" t="s">
        <v>9</v>
      </c>
      <c r="AT5" s="2598" t="s">
        <v>6</v>
      </c>
      <c r="AU5" s="2601" t="s">
        <v>7</v>
      </c>
      <c r="AV5" s="2601" t="s">
        <v>8</v>
      </c>
      <c r="AW5" s="2601" t="s">
        <v>9</v>
      </c>
      <c r="AX5" s="2601" t="s">
        <v>6</v>
      </c>
      <c r="AY5" s="2601" t="s">
        <v>7</v>
      </c>
      <c r="AZ5" s="2601" t="s">
        <v>8</v>
      </c>
      <c r="BA5" s="2601" t="s">
        <v>9</v>
      </c>
      <c r="BC5" s="2598" t="s">
        <v>6</v>
      </c>
      <c r="BD5" s="2601" t="s">
        <v>7</v>
      </c>
      <c r="BE5" s="2601" t="s">
        <v>8</v>
      </c>
      <c r="BF5" s="2601" t="s">
        <v>9</v>
      </c>
      <c r="BG5" s="2601" t="s">
        <v>6</v>
      </c>
      <c r="BH5" s="2601" t="s">
        <v>7</v>
      </c>
      <c r="BI5" s="2601" t="s">
        <v>8</v>
      </c>
      <c r="BJ5" s="2601" t="s">
        <v>9</v>
      </c>
      <c r="BL5" s="2598" t="s">
        <v>6</v>
      </c>
      <c r="BM5" s="2601" t="s">
        <v>7</v>
      </c>
      <c r="BN5" s="2601" t="s">
        <v>8</v>
      </c>
      <c r="BO5" s="2601" t="s">
        <v>9</v>
      </c>
      <c r="BP5" s="2601" t="s">
        <v>6</v>
      </c>
      <c r="BQ5" s="2601" t="s">
        <v>7</v>
      </c>
      <c r="BR5" s="2601" t="s">
        <v>8</v>
      </c>
      <c r="BS5" s="2601" t="s">
        <v>9</v>
      </c>
      <c r="BU5" s="2598" t="s">
        <v>6</v>
      </c>
      <c r="BV5" s="2601" t="s">
        <v>7</v>
      </c>
      <c r="BW5" s="2601" t="s">
        <v>8</v>
      </c>
      <c r="BX5" s="2601" t="s">
        <v>9</v>
      </c>
      <c r="BY5" s="2601" t="s">
        <v>6</v>
      </c>
      <c r="BZ5" s="2601" t="s">
        <v>7</v>
      </c>
      <c r="CA5" s="2601" t="s">
        <v>8</v>
      </c>
      <c r="CB5" s="2601" t="s">
        <v>9</v>
      </c>
    </row>
    <row r="6" spans="1:80" x14ac:dyDescent="0.3">
      <c r="A6" s="2613">
        <v>0</v>
      </c>
      <c r="B6" s="2619">
        <f>'[2]차로당 교통량_상행'!C26</f>
        <v>0</v>
      </c>
      <c r="C6" s="2621">
        <f>[2]평균통행속도_상행!C26</f>
        <v>0</v>
      </c>
      <c r="D6" s="2620">
        <f>[2]점유율_상행!C26</f>
        <v>0</v>
      </c>
      <c r="E6" s="2616">
        <v>0.5</v>
      </c>
      <c r="F6" s="2619">
        <f>'[2]차로당 교통량_상행'!C74</f>
        <v>51</v>
      </c>
      <c r="G6" s="2621">
        <f>[2]평균통행속도_상행!C74</f>
        <v>52</v>
      </c>
      <c r="H6" s="2620">
        <f>[2]점유율_상행!C74</f>
        <v>5.1100000000000003</v>
      </c>
      <c r="I6" s="28"/>
      <c r="J6" s="2613">
        <v>0</v>
      </c>
      <c r="K6" s="2619">
        <v>10</v>
      </c>
      <c r="L6" s="2621">
        <v>73</v>
      </c>
      <c r="M6" s="2620">
        <v>2.11</v>
      </c>
      <c r="N6" s="2616">
        <v>0.5</v>
      </c>
      <c r="O6" s="2619">
        <v>37</v>
      </c>
      <c r="P6" s="2621">
        <v>69</v>
      </c>
      <c r="Q6" s="2620">
        <v>3.01</v>
      </c>
      <c r="S6" s="2613">
        <v>0</v>
      </c>
      <c r="T6" s="2619">
        <v>3</v>
      </c>
      <c r="U6" s="2621">
        <v>57</v>
      </c>
      <c r="V6" s="2620">
        <v>1.59</v>
      </c>
      <c r="W6" s="2616">
        <v>0.5</v>
      </c>
      <c r="X6" s="2619">
        <v>30</v>
      </c>
      <c r="Y6" s="2621">
        <v>73</v>
      </c>
      <c r="Z6" s="2620">
        <v>2.35</v>
      </c>
      <c r="AB6" s="2613">
        <v>0</v>
      </c>
      <c r="AC6" s="2619">
        <v>13</v>
      </c>
      <c r="AD6" s="2621">
        <v>67</v>
      </c>
      <c r="AE6" s="2620">
        <v>2.2000000000000002</v>
      </c>
      <c r="AF6" s="2616">
        <v>0.5</v>
      </c>
      <c r="AG6" s="2619">
        <v>30</v>
      </c>
      <c r="AH6" s="2621">
        <v>67</v>
      </c>
      <c r="AI6" s="2620">
        <v>3.65</v>
      </c>
      <c r="AK6" s="2613">
        <v>0</v>
      </c>
      <c r="AL6" s="2619">
        <v>5</v>
      </c>
      <c r="AM6" s="2621">
        <v>61</v>
      </c>
      <c r="AN6" s="2620">
        <v>2.0699999999999998</v>
      </c>
      <c r="AO6" s="2616">
        <v>0.5</v>
      </c>
      <c r="AP6" s="2619">
        <v>39</v>
      </c>
      <c r="AQ6" s="2621">
        <v>71</v>
      </c>
      <c r="AR6" s="2620">
        <v>2.62</v>
      </c>
      <c r="AT6" s="2613">
        <v>0</v>
      </c>
      <c r="AU6" s="2619">
        <v>9</v>
      </c>
      <c r="AV6" s="2621">
        <v>73</v>
      </c>
      <c r="AW6" s="2620">
        <v>2.93</v>
      </c>
      <c r="AX6" s="2616">
        <v>0.5</v>
      </c>
      <c r="AY6" s="2619">
        <v>40</v>
      </c>
      <c r="AZ6" s="2621">
        <v>69</v>
      </c>
      <c r="BA6" s="2620">
        <v>3.21</v>
      </c>
      <c r="BB6" s="49"/>
      <c r="BC6" s="2613">
        <v>0</v>
      </c>
      <c r="BD6" s="2619">
        <v>6</v>
      </c>
      <c r="BE6" s="2621">
        <v>51</v>
      </c>
      <c r="BF6" s="2620">
        <v>1.82</v>
      </c>
      <c r="BG6" s="2616">
        <v>0.5</v>
      </c>
      <c r="BH6" s="2619">
        <v>36</v>
      </c>
      <c r="BI6" s="2621">
        <v>73</v>
      </c>
      <c r="BJ6" s="2620">
        <v>2.27</v>
      </c>
      <c r="BL6" s="2613">
        <v>0</v>
      </c>
      <c r="BM6" s="54">
        <f>SUM(B6,K6,T6,AC6,AL6)</f>
        <v>31</v>
      </c>
      <c r="BN6" s="56">
        <f>AVERAGE(C6,L6,U6,AD6,AM6)</f>
        <v>51.6</v>
      </c>
      <c r="BO6" s="2620">
        <f>BM6/$BM$54*100</f>
        <v>0.47415111654940345</v>
      </c>
      <c r="BP6" s="2616">
        <v>0.5</v>
      </c>
      <c r="BQ6" s="54">
        <f>SUM(F6,O6,X6,AG6,AP6)</f>
        <v>187</v>
      </c>
      <c r="BR6" s="56">
        <f>AVERAGE(G6,P6,Y6,AH6,AQ6)</f>
        <v>66.400000000000006</v>
      </c>
      <c r="BS6" s="2620">
        <f>BQ6/$BM$54*100</f>
        <v>2.8602018966044662</v>
      </c>
      <c r="BU6" s="2613">
        <v>0</v>
      </c>
      <c r="BV6" s="54">
        <f>SUM(AU6,BD6)</f>
        <v>15</v>
      </c>
      <c r="BW6" s="56">
        <f>AVERAGE(L6,U6,AD6,AM6,AV6)</f>
        <v>66.2</v>
      </c>
      <c r="BX6" s="2620">
        <f>BV6/$BM$54*100</f>
        <v>0.22942795962067911</v>
      </c>
      <c r="BY6" s="2616">
        <v>0.5</v>
      </c>
      <c r="BZ6" s="54">
        <f>SUM(AY6,BH6)</f>
        <v>76</v>
      </c>
      <c r="CA6" s="56">
        <f>AVERAGE(P6,Y6,AH6,AQ6,AZ6)</f>
        <v>69.8</v>
      </c>
      <c r="CB6" s="2620">
        <f>BZ6/$BM$54*100</f>
        <v>1.1624349954114408</v>
      </c>
    </row>
    <row r="7" spans="1:80" x14ac:dyDescent="0.3">
      <c r="A7" s="2613">
        <v>1.0416666666666666E-2</v>
      </c>
      <c r="B7" s="2619">
        <f>'[2]차로당 교통량_상행'!C27</f>
        <v>18</v>
      </c>
      <c r="C7" s="2621">
        <f>[2]평균통행속도_상행!C27</f>
        <v>57</v>
      </c>
      <c r="D7" s="2620">
        <f>[2]점유율_상행!C27</f>
        <v>2.1800000000000002</v>
      </c>
      <c r="E7" s="2616">
        <v>0.51041666666666663</v>
      </c>
      <c r="F7" s="2619">
        <f>'[2]차로당 교통량_상행'!C75</f>
        <v>50</v>
      </c>
      <c r="G7" s="2621">
        <f>[2]평균통행속도_상행!C75</f>
        <v>56</v>
      </c>
      <c r="H7" s="2620">
        <f>[2]점유율_상행!C75</f>
        <v>4.08</v>
      </c>
      <c r="I7" s="28"/>
      <c r="J7" s="2613">
        <v>1.0416666666666666E-2</v>
      </c>
      <c r="K7" s="2619">
        <v>11</v>
      </c>
      <c r="L7" s="2621">
        <v>68</v>
      </c>
      <c r="M7" s="2620">
        <v>2.15</v>
      </c>
      <c r="N7" s="2616">
        <v>0.51041666666666663</v>
      </c>
      <c r="O7" s="2619">
        <v>40</v>
      </c>
      <c r="P7" s="2621">
        <v>72</v>
      </c>
      <c r="Q7" s="2620">
        <v>3.06</v>
      </c>
      <c r="S7" s="2613">
        <v>1.0416666666666666E-2</v>
      </c>
      <c r="T7" s="2619">
        <v>10</v>
      </c>
      <c r="U7" s="2621">
        <v>70</v>
      </c>
      <c r="V7" s="2620">
        <v>2.13</v>
      </c>
      <c r="W7" s="2616">
        <v>0.51041666666666663</v>
      </c>
      <c r="X7" s="2619">
        <v>34</v>
      </c>
      <c r="Y7" s="2621">
        <v>75</v>
      </c>
      <c r="Z7" s="2620">
        <v>2.63</v>
      </c>
      <c r="AB7" s="2613">
        <v>1.0416666666666666E-2</v>
      </c>
      <c r="AC7" s="2619">
        <v>13</v>
      </c>
      <c r="AD7" s="2621">
        <v>61</v>
      </c>
      <c r="AE7" s="2620">
        <v>2.12</v>
      </c>
      <c r="AF7" s="2616">
        <v>0.51041666666666663</v>
      </c>
      <c r="AG7" s="2619">
        <v>24</v>
      </c>
      <c r="AH7" s="2621">
        <v>72</v>
      </c>
      <c r="AI7" s="2620">
        <v>2.2799999999999998</v>
      </c>
      <c r="AK7" s="2613">
        <v>1.0416666666666666E-2</v>
      </c>
      <c r="AL7" s="2619">
        <v>9</v>
      </c>
      <c r="AM7" s="2621">
        <v>66</v>
      </c>
      <c r="AN7" s="2620">
        <v>2.63</v>
      </c>
      <c r="AO7" s="2616">
        <v>0.51041666666666663</v>
      </c>
      <c r="AP7" s="2619">
        <v>26</v>
      </c>
      <c r="AQ7" s="2621">
        <v>66</v>
      </c>
      <c r="AR7" s="2620">
        <v>3.13</v>
      </c>
      <c r="AT7" s="2613">
        <v>1.0416666666666666E-2</v>
      </c>
      <c r="AU7" s="2619">
        <v>5</v>
      </c>
      <c r="AV7" s="2621">
        <v>85</v>
      </c>
      <c r="AW7" s="2620">
        <v>1.42</v>
      </c>
      <c r="AX7" s="2616">
        <v>0.51041666666666663</v>
      </c>
      <c r="AY7" s="2619">
        <v>43</v>
      </c>
      <c r="AZ7" s="2621">
        <v>71</v>
      </c>
      <c r="BA7" s="2620">
        <v>3.18</v>
      </c>
      <c r="BB7" s="49"/>
      <c r="BC7" s="2613">
        <v>1.0416666666666666E-2</v>
      </c>
      <c r="BD7" s="2619">
        <v>8</v>
      </c>
      <c r="BE7" s="2621">
        <v>70</v>
      </c>
      <c r="BF7" s="2620">
        <v>2.1800000000000002</v>
      </c>
      <c r="BG7" s="2616">
        <v>0.51041666666666663</v>
      </c>
      <c r="BH7" s="2619">
        <v>37</v>
      </c>
      <c r="BI7" s="2621">
        <v>73</v>
      </c>
      <c r="BJ7" s="2620">
        <v>2.35</v>
      </c>
      <c r="BL7" s="2613">
        <v>1.0416666666666666E-2</v>
      </c>
      <c r="BM7" s="54">
        <f t="shared" ref="BM7:BM53" si="0">SUM(B7,K7,T7,AC7,AL7)</f>
        <v>61</v>
      </c>
      <c r="BN7" s="56">
        <f t="shared" ref="BN7:BN53" si="1">AVERAGE(C7,L7,U7,AD7,AM7)</f>
        <v>64.400000000000006</v>
      </c>
      <c r="BO7" s="2620">
        <f t="shared" ref="BO7:BO53" si="2">BM7/$BM$54*100</f>
        <v>0.93300703579076183</v>
      </c>
      <c r="BP7" s="2616">
        <v>0.51041666666666663</v>
      </c>
      <c r="BQ7" s="54">
        <f>SUM(F7,O7,X7,AG7,AP7)</f>
        <v>174</v>
      </c>
      <c r="BR7" s="56">
        <f>AVERAGE(G7,P7,Y7,AH7,AQ7)</f>
        <v>68.2</v>
      </c>
      <c r="BS7" s="2620">
        <f>BQ7/$BM$54*100</f>
        <v>2.6613643315998776</v>
      </c>
      <c r="BU7" s="2613">
        <v>1.0416666666666666E-2</v>
      </c>
      <c r="BV7" s="54">
        <f t="shared" ref="BV7:BV53" si="3">SUM(AU7,BD7)</f>
        <v>13</v>
      </c>
      <c r="BW7" s="56">
        <f t="shared" ref="BW7:BW53" si="4">AVERAGE(L7,U7,AD7,AM7,AV7)</f>
        <v>70</v>
      </c>
      <c r="BX7" s="2620">
        <f t="shared" ref="BX7:BX53" si="5">BV7/$BM$54*100</f>
        <v>0.19883756500458857</v>
      </c>
      <c r="BY7" s="2616">
        <v>0.51041666666666663</v>
      </c>
      <c r="BZ7" s="54">
        <f t="shared" ref="BZ7:BZ53" si="6">SUM(AY7,BH7)</f>
        <v>80</v>
      </c>
      <c r="CA7" s="56">
        <f t="shared" ref="CA7:CA53" si="7">AVERAGE(P7,Y7,AH7,AQ7,AZ7)</f>
        <v>71.2</v>
      </c>
      <c r="CB7" s="2620">
        <f t="shared" ref="CB7:CB53" si="8">BZ7/$BM$54*100</f>
        <v>1.223615784643622</v>
      </c>
    </row>
    <row r="8" spans="1:80" x14ac:dyDescent="0.3">
      <c r="A8" s="2613">
        <v>2.0833333333333332E-2</v>
      </c>
      <c r="B8" s="2619">
        <f>'[2]차로당 교통량_상행'!C28</f>
        <v>20</v>
      </c>
      <c r="C8" s="2621">
        <f>[2]평균통행속도_상행!C28</f>
        <v>61</v>
      </c>
      <c r="D8" s="2620">
        <f>[2]점유율_상행!C28</f>
        <v>1.85</v>
      </c>
      <c r="E8" s="2616">
        <v>0.52083333333333337</v>
      </c>
      <c r="F8" s="2619">
        <f>'[2]차로당 교통량_상행'!C76</f>
        <v>55</v>
      </c>
      <c r="G8" s="2621">
        <f>[2]평균통행속도_상행!C76</f>
        <v>56</v>
      </c>
      <c r="H8" s="2620">
        <f>[2]점유율_상행!C76</f>
        <v>5.38</v>
      </c>
      <c r="I8" s="28"/>
      <c r="J8" s="2613">
        <v>2.0833333333333332E-2</v>
      </c>
      <c r="K8" s="2619">
        <v>9</v>
      </c>
      <c r="L8" s="2621">
        <v>80</v>
      </c>
      <c r="M8" s="2620">
        <v>1.68</v>
      </c>
      <c r="N8" s="2616">
        <v>0.52083333333333337</v>
      </c>
      <c r="O8" s="2619">
        <v>30</v>
      </c>
      <c r="P8" s="2621">
        <v>69</v>
      </c>
      <c r="Q8" s="2620">
        <v>2.44</v>
      </c>
      <c r="S8" s="2613">
        <v>2.0833333333333332E-2</v>
      </c>
      <c r="T8" s="2619">
        <v>8</v>
      </c>
      <c r="U8" s="2621">
        <v>73</v>
      </c>
      <c r="V8" s="2620">
        <v>2.2599999999999998</v>
      </c>
      <c r="W8" s="2616">
        <v>0.52083333333333337</v>
      </c>
      <c r="X8" s="2619">
        <v>21</v>
      </c>
      <c r="Y8" s="2621">
        <v>70</v>
      </c>
      <c r="Z8" s="2620">
        <v>2.2200000000000002</v>
      </c>
      <c r="AB8" s="2613">
        <v>2.0833333333333332E-2</v>
      </c>
      <c r="AC8" s="2619">
        <v>6</v>
      </c>
      <c r="AD8" s="2621">
        <v>71</v>
      </c>
      <c r="AE8" s="2620">
        <v>1.6</v>
      </c>
      <c r="AF8" s="2616">
        <v>0.52083333333333337</v>
      </c>
      <c r="AG8" s="2619">
        <v>30</v>
      </c>
      <c r="AH8" s="2621">
        <v>67</v>
      </c>
      <c r="AI8" s="2620">
        <v>3.51</v>
      </c>
      <c r="AK8" s="2613">
        <v>2.0833333333333332E-2</v>
      </c>
      <c r="AL8" s="2619">
        <v>8</v>
      </c>
      <c r="AM8" s="2621">
        <v>76</v>
      </c>
      <c r="AN8" s="2620">
        <v>1.89</v>
      </c>
      <c r="AO8" s="2616">
        <v>0.52083333333333337</v>
      </c>
      <c r="AP8" s="2619">
        <v>27</v>
      </c>
      <c r="AQ8" s="2621">
        <v>70</v>
      </c>
      <c r="AR8" s="2620">
        <v>2.48</v>
      </c>
      <c r="AT8" s="2613">
        <v>2.0833333333333332E-2</v>
      </c>
      <c r="AU8" s="2619">
        <v>11</v>
      </c>
      <c r="AV8" s="2621">
        <v>75</v>
      </c>
      <c r="AW8" s="2620">
        <v>2.0699999999999998</v>
      </c>
      <c r="AX8" s="2616">
        <v>0.52083333333333337</v>
      </c>
      <c r="AY8" s="2619">
        <v>43</v>
      </c>
      <c r="AZ8" s="2621">
        <v>71</v>
      </c>
      <c r="BA8" s="2620">
        <v>3.52</v>
      </c>
      <c r="BB8" s="49"/>
      <c r="BC8" s="2613">
        <v>2.0833333333333332E-2</v>
      </c>
      <c r="BD8" s="2619">
        <v>3</v>
      </c>
      <c r="BE8" s="2621">
        <v>69</v>
      </c>
      <c r="BF8" s="2620">
        <v>1.37</v>
      </c>
      <c r="BG8" s="2616">
        <v>0.52083333333333337</v>
      </c>
      <c r="BH8" s="2619">
        <v>42</v>
      </c>
      <c r="BI8" s="2621">
        <v>71</v>
      </c>
      <c r="BJ8" s="2620">
        <v>2.86</v>
      </c>
      <c r="BL8" s="2613">
        <v>2.0833333333333332E-2</v>
      </c>
      <c r="BM8" s="54">
        <f t="shared" si="0"/>
        <v>51</v>
      </c>
      <c r="BN8" s="56">
        <f t="shared" si="1"/>
        <v>72.2</v>
      </c>
      <c r="BO8" s="2620">
        <f t="shared" si="2"/>
        <v>0.780055062710309</v>
      </c>
      <c r="BP8" s="2616">
        <v>0.52083333333333337</v>
      </c>
      <c r="BQ8" s="54">
        <f t="shared" ref="BQ8:BQ53" si="9">SUM(F8,O8,X8,AG8,AP8)</f>
        <v>163</v>
      </c>
      <c r="BR8" s="56">
        <f t="shared" ref="BR8:BR53" si="10">AVERAGE(G8,P8,Y8,AH8,AQ8)</f>
        <v>66.400000000000006</v>
      </c>
      <c r="BS8" s="2620">
        <f t="shared" ref="BS8:BS53" si="11">BQ8/$BM$54*100</f>
        <v>2.4931171612113796</v>
      </c>
      <c r="BU8" s="2613">
        <v>2.0833333333333332E-2</v>
      </c>
      <c r="BV8" s="54">
        <f t="shared" si="3"/>
        <v>14</v>
      </c>
      <c r="BW8" s="56">
        <f t="shared" si="4"/>
        <v>75</v>
      </c>
      <c r="BX8" s="2620">
        <f t="shared" si="5"/>
        <v>0.21413276231263384</v>
      </c>
      <c r="BY8" s="2616">
        <v>0.52083333333333337</v>
      </c>
      <c r="BZ8" s="54">
        <f t="shared" si="6"/>
        <v>85</v>
      </c>
      <c r="CA8" s="56">
        <f t="shared" si="7"/>
        <v>69.400000000000006</v>
      </c>
      <c r="CB8" s="2620">
        <f t="shared" si="8"/>
        <v>1.3000917711838482</v>
      </c>
    </row>
    <row r="9" spans="1:80" ht="17.25" thickBot="1" x14ac:dyDescent="0.35">
      <c r="A9" s="2614">
        <v>3.125E-2</v>
      </c>
      <c r="B9" s="2619">
        <f>'[2]차로당 교통량_상행'!C29</f>
        <v>9</v>
      </c>
      <c r="C9" s="2621">
        <f>[2]평균통행속도_상행!C29</f>
        <v>56</v>
      </c>
      <c r="D9" s="2620">
        <f>[2]점유율_상행!C29</f>
        <v>1.78</v>
      </c>
      <c r="E9" s="2617">
        <v>0.53125</v>
      </c>
      <c r="F9" s="2619">
        <f>'[2]차로당 교통량_상행'!C77</f>
        <v>60</v>
      </c>
      <c r="G9" s="2621">
        <f>[2]평균통행속도_상행!C77</f>
        <v>53</v>
      </c>
      <c r="H9" s="2620">
        <f>[2]점유율_상행!C77</f>
        <v>5.98</v>
      </c>
      <c r="I9" s="28"/>
      <c r="J9" s="2614">
        <v>3.125E-2</v>
      </c>
      <c r="K9" s="2619">
        <v>5</v>
      </c>
      <c r="L9" s="2621">
        <v>73</v>
      </c>
      <c r="M9" s="2620">
        <v>1.78</v>
      </c>
      <c r="N9" s="2617">
        <v>0.53125</v>
      </c>
      <c r="O9" s="2619">
        <v>35</v>
      </c>
      <c r="P9" s="2621">
        <v>72</v>
      </c>
      <c r="Q9" s="2620">
        <v>3.53</v>
      </c>
      <c r="S9" s="2614">
        <v>3.125E-2</v>
      </c>
      <c r="T9" s="2619">
        <v>8</v>
      </c>
      <c r="U9" s="2621">
        <v>73</v>
      </c>
      <c r="V9" s="2620">
        <v>1.44</v>
      </c>
      <c r="W9" s="2617">
        <v>0.53125</v>
      </c>
      <c r="X9" s="2619">
        <v>35</v>
      </c>
      <c r="Y9" s="2621">
        <v>72</v>
      </c>
      <c r="Z9" s="2620">
        <v>2.69</v>
      </c>
      <c r="AB9" s="2614">
        <v>3.125E-2</v>
      </c>
      <c r="AC9" s="2619">
        <v>5</v>
      </c>
      <c r="AD9" s="2621">
        <v>71</v>
      </c>
      <c r="AE9" s="2620">
        <v>2.44</v>
      </c>
      <c r="AF9" s="2617">
        <v>0.53125</v>
      </c>
      <c r="AG9" s="2619">
        <v>20</v>
      </c>
      <c r="AH9" s="2621">
        <v>69</v>
      </c>
      <c r="AI9" s="2620">
        <v>2.2200000000000002</v>
      </c>
      <c r="AK9" s="2614">
        <v>3.125E-2</v>
      </c>
      <c r="AL9" s="2619">
        <v>8</v>
      </c>
      <c r="AM9" s="2621">
        <v>73</v>
      </c>
      <c r="AN9" s="2620">
        <v>1.46</v>
      </c>
      <c r="AO9" s="2617">
        <v>0.53125</v>
      </c>
      <c r="AP9" s="2619">
        <v>34</v>
      </c>
      <c r="AQ9" s="2621">
        <v>71</v>
      </c>
      <c r="AR9" s="2620">
        <v>2.2400000000000002</v>
      </c>
      <c r="AT9" s="2614">
        <v>3.125E-2</v>
      </c>
      <c r="AU9" s="2619">
        <v>12</v>
      </c>
      <c r="AV9" s="2621">
        <v>66</v>
      </c>
      <c r="AW9" s="2620">
        <v>2.21</v>
      </c>
      <c r="AX9" s="2617">
        <v>0.53125</v>
      </c>
      <c r="AY9" s="2619">
        <v>52</v>
      </c>
      <c r="AZ9" s="2621">
        <v>68</v>
      </c>
      <c r="BA9" s="2620">
        <v>4.55</v>
      </c>
      <c r="BB9" s="23"/>
      <c r="BC9" s="2614">
        <v>3.125E-2</v>
      </c>
      <c r="BD9" s="2619">
        <v>8</v>
      </c>
      <c r="BE9" s="2621">
        <v>65</v>
      </c>
      <c r="BF9" s="2620">
        <v>2.5099999999999998</v>
      </c>
      <c r="BG9" s="2617">
        <v>0.53125</v>
      </c>
      <c r="BH9" s="2619">
        <v>40</v>
      </c>
      <c r="BI9" s="2621">
        <v>70</v>
      </c>
      <c r="BJ9" s="2620">
        <v>2.71</v>
      </c>
      <c r="BL9" s="2614">
        <v>3.125E-2</v>
      </c>
      <c r="BM9" s="54">
        <f t="shared" si="0"/>
        <v>35</v>
      </c>
      <c r="BN9" s="56">
        <f t="shared" si="1"/>
        <v>69.2</v>
      </c>
      <c r="BO9" s="2620">
        <f t="shared" si="2"/>
        <v>0.53533190578158452</v>
      </c>
      <c r="BP9" s="2617">
        <v>0.53125</v>
      </c>
      <c r="BQ9" s="54">
        <f t="shared" si="9"/>
        <v>184</v>
      </c>
      <c r="BR9" s="56">
        <f t="shared" si="10"/>
        <v>67.400000000000006</v>
      </c>
      <c r="BS9" s="2620">
        <f t="shared" si="11"/>
        <v>2.8143163046803301</v>
      </c>
      <c r="BU9" s="2614">
        <v>3.125E-2</v>
      </c>
      <c r="BV9" s="54">
        <f t="shared" si="3"/>
        <v>20</v>
      </c>
      <c r="BW9" s="56">
        <f t="shared" si="4"/>
        <v>71.2</v>
      </c>
      <c r="BX9" s="2620">
        <f t="shared" si="5"/>
        <v>0.30590394616090549</v>
      </c>
      <c r="BY9" s="2617">
        <v>0.53125</v>
      </c>
      <c r="BZ9" s="54">
        <f t="shared" si="6"/>
        <v>92</v>
      </c>
      <c r="CA9" s="56">
        <f t="shared" si="7"/>
        <v>70.400000000000006</v>
      </c>
      <c r="CB9" s="2620">
        <f t="shared" si="8"/>
        <v>1.4071581523401651</v>
      </c>
    </row>
    <row r="10" spans="1:80" ht="17.25" thickTop="1" x14ac:dyDescent="0.3">
      <c r="A10" s="2615">
        <v>4.1666666666666664E-2</v>
      </c>
      <c r="B10" s="2619">
        <f>'[2]차로당 교통량_상행'!C30</f>
        <v>12</v>
      </c>
      <c r="C10" s="2621">
        <f>[2]평균통행속도_상행!C30</f>
        <v>61</v>
      </c>
      <c r="D10" s="2620">
        <f>[2]점유율_상행!C30</f>
        <v>2.14</v>
      </c>
      <c r="E10" s="2618">
        <v>0.54166666666666663</v>
      </c>
      <c r="F10" s="2619">
        <f>'[2]차로당 교통량_상행'!C78</f>
        <v>55</v>
      </c>
      <c r="G10" s="2621">
        <f>[2]평균통행속도_상행!C78</f>
        <v>51</v>
      </c>
      <c r="H10" s="2620">
        <f>[2]점유율_상행!C78</f>
        <v>5.76</v>
      </c>
      <c r="I10" s="20"/>
      <c r="J10" s="2615">
        <v>4.1666666666666664E-2</v>
      </c>
      <c r="K10" s="2619">
        <v>4</v>
      </c>
      <c r="L10" s="2621">
        <v>63</v>
      </c>
      <c r="M10" s="2620">
        <v>1.58</v>
      </c>
      <c r="N10" s="2618">
        <v>0.54166666666666663</v>
      </c>
      <c r="O10" s="2619">
        <v>33</v>
      </c>
      <c r="P10" s="2621">
        <v>71</v>
      </c>
      <c r="Q10" s="2620">
        <v>2.71</v>
      </c>
      <c r="S10" s="2615">
        <v>4.1666666666666664E-2</v>
      </c>
      <c r="T10" s="2619" t="s">
        <v>16</v>
      </c>
      <c r="U10" s="2621" t="s">
        <v>10</v>
      </c>
      <c r="V10" s="2620" t="s">
        <v>10</v>
      </c>
      <c r="W10" s="2618">
        <v>0.54166666666666663</v>
      </c>
      <c r="X10" s="2619">
        <v>33</v>
      </c>
      <c r="Y10" s="2621">
        <v>71</v>
      </c>
      <c r="Z10" s="2620">
        <v>2.64</v>
      </c>
      <c r="AB10" s="2615">
        <v>4.1666666666666664E-2</v>
      </c>
      <c r="AC10" s="2619">
        <v>14</v>
      </c>
      <c r="AD10" s="2621">
        <v>63</v>
      </c>
      <c r="AE10" s="2620">
        <v>1.76</v>
      </c>
      <c r="AF10" s="2618">
        <v>0.54166666666666663</v>
      </c>
      <c r="AG10" s="2619">
        <v>36</v>
      </c>
      <c r="AH10" s="2621">
        <v>67</v>
      </c>
      <c r="AI10" s="2620">
        <v>3.5</v>
      </c>
      <c r="AK10" s="2615">
        <v>4.1666666666666664E-2</v>
      </c>
      <c r="AL10" s="2619">
        <v>8</v>
      </c>
      <c r="AM10" s="2621">
        <v>70</v>
      </c>
      <c r="AN10" s="2620">
        <v>1.78</v>
      </c>
      <c r="AO10" s="2618">
        <v>0.54166666666666663</v>
      </c>
      <c r="AP10" s="2619">
        <v>36</v>
      </c>
      <c r="AQ10" s="2621">
        <v>71</v>
      </c>
      <c r="AR10" s="2620">
        <v>2.99</v>
      </c>
      <c r="AT10" s="2615">
        <v>4.1666666666666664E-2</v>
      </c>
      <c r="AU10" s="2619">
        <v>4</v>
      </c>
      <c r="AV10" s="2621">
        <v>59</v>
      </c>
      <c r="AW10" s="2620">
        <v>1.7</v>
      </c>
      <c r="AX10" s="2618">
        <v>0.54166666666666663</v>
      </c>
      <c r="AY10" s="2619">
        <v>45</v>
      </c>
      <c r="AZ10" s="2621">
        <v>72</v>
      </c>
      <c r="BA10" s="2620">
        <v>3.54</v>
      </c>
      <c r="BB10" s="24"/>
      <c r="BC10" s="2615">
        <v>4.1666666666666664E-2</v>
      </c>
      <c r="BD10" s="2619">
        <v>7</v>
      </c>
      <c r="BE10" s="2621">
        <v>63</v>
      </c>
      <c r="BF10" s="2620">
        <v>2.56</v>
      </c>
      <c r="BG10" s="2618">
        <v>0.54166666666666663</v>
      </c>
      <c r="BH10" s="2619">
        <v>29</v>
      </c>
      <c r="BI10" s="2621">
        <v>71</v>
      </c>
      <c r="BJ10" s="2620">
        <v>2.68</v>
      </c>
      <c r="BL10" s="2615">
        <v>4.1666666666666664E-2</v>
      </c>
      <c r="BM10" s="54">
        <f t="shared" si="0"/>
        <v>38</v>
      </c>
      <c r="BN10" s="56">
        <f t="shared" si="1"/>
        <v>64.25</v>
      </c>
      <c r="BO10" s="2620">
        <f t="shared" si="2"/>
        <v>0.5812174977057204</v>
      </c>
      <c r="BP10" s="2618">
        <v>0.54166666666666663</v>
      </c>
      <c r="BQ10" s="54">
        <f t="shared" si="9"/>
        <v>193</v>
      </c>
      <c r="BR10" s="56">
        <f t="shared" si="10"/>
        <v>66.2</v>
      </c>
      <c r="BS10" s="2620">
        <f t="shared" si="11"/>
        <v>2.951973080452738</v>
      </c>
      <c r="BU10" s="2615">
        <v>4.1666666666666664E-2</v>
      </c>
      <c r="BV10" s="54">
        <f t="shared" si="3"/>
        <v>11</v>
      </c>
      <c r="BW10" s="56">
        <f t="shared" si="4"/>
        <v>63.75</v>
      </c>
      <c r="BX10" s="2620">
        <f t="shared" si="5"/>
        <v>0.16824717038849801</v>
      </c>
      <c r="BY10" s="2618">
        <v>0.54166666666666663</v>
      </c>
      <c r="BZ10" s="54">
        <f t="shared" si="6"/>
        <v>74</v>
      </c>
      <c r="CA10" s="56">
        <f t="shared" si="7"/>
        <v>70.400000000000006</v>
      </c>
      <c r="CB10" s="2620">
        <f t="shared" si="8"/>
        <v>1.1318446007953502</v>
      </c>
    </row>
    <row r="11" spans="1:80" x14ac:dyDescent="0.3">
      <c r="A11" s="2613">
        <v>5.2083333333333336E-2</v>
      </c>
      <c r="B11" s="2619">
        <f>'[2]차로당 교통량_상행'!C31</f>
        <v>6</v>
      </c>
      <c r="C11" s="2621">
        <f>[2]평균통행속도_상행!C31</f>
        <v>65</v>
      </c>
      <c r="D11" s="2620">
        <f>[2]점유율_상행!C31</f>
        <v>1.3</v>
      </c>
      <c r="E11" s="2616">
        <v>0.55208333333333337</v>
      </c>
      <c r="F11" s="2619">
        <f>'[2]차로당 교통량_상행'!C79</f>
        <v>58</v>
      </c>
      <c r="G11" s="2621">
        <f>[2]평균통행속도_상행!C79</f>
        <v>53</v>
      </c>
      <c r="H11" s="2620">
        <f>[2]점유율_상행!C79</f>
        <v>4.67</v>
      </c>
      <c r="I11" s="20"/>
      <c r="J11" s="2613">
        <v>5.2083333333333336E-2</v>
      </c>
      <c r="K11" s="2619">
        <v>2</v>
      </c>
      <c r="L11" s="2621">
        <v>69</v>
      </c>
      <c r="M11" s="2620">
        <v>1.67</v>
      </c>
      <c r="N11" s="2616">
        <v>0.55208333333333337</v>
      </c>
      <c r="O11" s="2619">
        <v>38</v>
      </c>
      <c r="P11" s="2621">
        <v>70</v>
      </c>
      <c r="Q11" s="2620">
        <v>2.86</v>
      </c>
      <c r="S11" s="2613">
        <v>5.2083333333333336E-2</v>
      </c>
      <c r="T11" s="2619">
        <v>2</v>
      </c>
      <c r="U11" s="2621">
        <v>57</v>
      </c>
      <c r="V11" s="2620">
        <v>2.34</v>
      </c>
      <c r="W11" s="2616">
        <v>0.55208333333333337</v>
      </c>
      <c r="X11" s="2619">
        <v>32</v>
      </c>
      <c r="Y11" s="2621">
        <v>66</v>
      </c>
      <c r="Z11" s="2620">
        <v>3.74</v>
      </c>
      <c r="AB11" s="2613">
        <v>5.2083333333333336E-2</v>
      </c>
      <c r="AC11" s="2619">
        <v>8</v>
      </c>
      <c r="AD11" s="2621">
        <v>66</v>
      </c>
      <c r="AE11" s="2620">
        <v>1.94</v>
      </c>
      <c r="AF11" s="2616">
        <v>0.55208333333333337</v>
      </c>
      <c r="AG11" s="2619">
        <v>32</v>
      </c>
      <c r="AH11" s="2621">
        <v>68</v>
      </c>
      <c r="AI11" s="2620">
        <v>2.89</v>
      </c>
      <c r="AK11" s="2613">
        <v>5.2083333333333336E-2</v>
      </c>
      <c r="AL11" s="2619">
        <v>5</v>
      </c>
      <c r="AM11" s="2621">
        <v>71</v>
      </c>
      <c r="AN11" s="2620">
        <v>1.55</v>
      </c>
      <c r="AO11" s="2616">
        <v>0.55208333333333337</v>
      </c>
      <c r="AP11" s="2619">
        <v>31</v>
      </c>
      <c r="AQ11" s="2621">
        <v>72</v>
      </c>
      <c r="AR11" s="2620">
        <v>2.1</v>
      </c>
      <c r="AT11" s="2613">
        <v>5.2083333333333336E-2</v>
      </c>
      <c r="AU11" s="2619">
        <v>11</v>
      </c>
      <c r="AV11" s="2621">
        <v>65</v>
      </c>
      <c r="AW11" s="2620">
        <v>2.17</v>
      </c>
      <c r="AX11" s="2616">
        <v>0.55208333333333337</v>
      </c>
      <c r="AY11" s="2619">
        <v>53</v>
      </c>
      <c r="AZ11" s="2621">
        <v>70</v>
      </c>
      <c r="BA11" s="2620">
        <v>3.34</v>
      </c>
      <c r="BB11" s="49"/>
      <c r="BC11" s="2613">
        <v>5.2083333333333336E-2</v>
      </c>
      <c r="BD11" s="2619">
        <v>5</v>
      </c>
      <c r="BE11" s="2621">
        <v>79</v>
      </c>
      <c r="BF11" s="2620">
        <v>1.4</v>
      </c>
      <c r="BG11" s="2616">
        <v>0.55208333333333337</v>
      </c>
      <c r="BH11" s="2619">
        <v>38</v>
      </c>
      <c r="BI11" s="2621">
        <v>74</v>
      </c>
      <c r="BJ11" s="2620">
        <v>2.19</v>
      </c>
      <c r="BL11" s="2613">
        <v>5.2083333333333336E-2</v>
      </c>
      <c r="BM11" s="54">
        <f t="shared" si="0"/>
        <v>23</v>
      </c>
      <c r="BN11" s="56">
        <f t="shared" si="1"/>
        <v>65.599999999999994</v>
      </c>
      <c r="BO11" s="2620">
        <f t="shared" si="2"/>
        <v>0.35178953808504126</v>
      </c>
      <c r="BP11" s="2616">
        <v>0.55208333333333337</v>
      </c>
      <c r="BQ11" s="54">
        <f t="shared" si="9"/>
        <v>191</v>
      </c>
      <c r="BR11" s="56">
        <f t="shared" si="10"/>
        <v>65.8</v>
      </c>
      <c r="BS11" s="2620">
        <f t="shared" si="11"/>
        <v>2.9213826858366474</v>
      </c>
      <c r="BU11" s="2613">
        <v>5.2083333333333336E-2</v>
      </c>
      <c r="BV11" s="54">
        <f t="shared" si="3"/>
        <v>16</v>
      </c>
      <c r="BW11" s="56">
        <f t="shared" si="4"/>
        <v>65.599999999999994</v>
      </c>
      <c r="BX11" s="2620">
        <f t="shared" si="5"/>
        <v>0.2447231569287244</v>
      </c>
      <c r="BY11" s="2616">
        <v>0.55208333333333337</v>
      </c>
      <c r="BZ11" s="54">
        <f t="shared" si="6"/>
        <v>91</v>
      </c>
      <c r="CA11" s="56">
        <f t="shared" si="7"/>
        <v>69.2</v>
      </c>
      <c r="CB11" s="2620">
        <f t="shared" si="8"/>
        <v>1.3918629550321198</v>
      </c>
    </row>
    <row r="12" spans="1:80" x14ac:dyDescent="0.3">
      <c r="A12" s="2613">
        <v>6.25E-2</v>
      </c>
      <c r="B12" s="2619">
        <f>'[2]차로당 교통량_상행'!C32</f>
        <v>13</v>
      </c>
      <c r="C12" s="2621">
        <f>[2]평균통행속도_상행!C32</f>
        <v>64</v>
      </c>
      <c r="D12" s="2620">
        <f>[2]점유율_상행!C32</f>
        <v>1.9</v>
      </c>
      <c r="E12" s="2616">
        <v>0.5625</v>
      </c>
      <c r="F12" s="2619">
        <f>'[2]차로당 교통량_상행'!C80</f>
        <v>82</v>
      </c>
      <c r="G12" s="2621">
        <f>[2]평균통행속도_상행!C80</f>
        <v>49</v>
      </c>
      <c r="H12" s="2620">
        <f>[2]점유율_상행!C80</f>
        <v>8.34</v>
      </c>
      <c r="I12" s="20"/>
      <c r="J12" s="2613">
        <v>6.25E-2</v>
      </c>
      <c r="K12" s="2619">
        <v>8</v>
      </c>
      <c r="L12" s="2621">
        <v>64</v>
      </c>
      <c r="M12" s="2620">
        <v>1.81</v>
      </c>
      <c r="N12" s="2616">
        <v>0.5625</v>
      </c>
      <c r="O12" s="2619">
        <v>34</v>
      </c>
      <c r="P12" s="2621">
        <v>69</v>
      </c>
      <c r="Q12" s="2620">
        <v>2.8</v>
      </c>
      <c r="S12" s="2613">
        <v>6.25E-2</v>
      </c>
      <c r="T12" s="2619">
        <v>7</v>
      </c>
      <c r="U12" s="2621">
        <v>72</v>
      </c>
      <c r="V12" s="2620">
        <v>1.93</v>
      </c>
      <c r="W12" s="2616">
        <v>0.5625</v>
      </c>
      <c r="X12" s="2619">
        <v>31</v>
      </c>
      <c r="Y12" s="2621">
        <v>64</v>
      </c>
      <c r="Z12" s="2620">
        <v>3.4</v>
      </c>
      <c r="AB12" s="2613">
        <v>6.25E-2</v>
      </c>
      <c r="AC12" s="2619">
        <v>3</v>
      </c>
      <c r="AD12" s="2621">
        <v>88</v>
      </c>
      <c r="AE12" s="2620">
        <v>1.26</v>
      </c>
      <c r="AF12" s="2616">
        <v>0.5625</v>
      </c>
      <c r="AG12" s="2619">
        <v>27</v>
      </c>
      <c r="AH12" s="2621">
        <v>67</v>
      </c>
      <c r="AI12" s="2620">
        <v>3.22</v>
      </c>
      <c r="AK12" s="2613">
        <v>6.25E-2</v>
      </c>
      <c r="AL12" s="2619">
        <v>6</v>
      </c>
      <c r="AM12" s="2621">
        <v>69</v>
      </c>
      <c r="AN12" s="2620">
        <v>1.72</v>
      </c>
      <c r="AO12" s="2616">
        <v>0.5625</v>
      </c>
      <c r="AP12" s="2619">
        <v>37</v>
      </c>
      <c r="AQ12" s="2621">
        <v>70</v>
      </c>
      <c r="AR12" s="2620">
        <v>2.75</v>
      </c>
      <c r="AT12" s="2613">
        <v>6.25E-2</v>
      </c>
      <c r="AU12" s="2619">
        <v>6</v>
      </c>
      <c r="AV12" s="2621">
        <v>73</v>
      </c>
      <c r="AW12" s="2620">
        <v>1.48</v>
      </c>
      <c r="AX12" s="2616">
        <v>0.5625</v>
      </c>
      <c r="AY12" s="2619">
        <v>53</v>
      </c>
      <c r="AZ12" s="2621">
        <v>71</v>
      </c>
      <c r="BA12" s="2620">
        <v>3.35</v>
      </c>
      <c r="BB12" s="49"/>
      <c r="BC12" s="2613">
        <v>6.25E-2</v>
      </c>
      <c r="BD12" s="2619">
        <v>5</v>
      </c>
      <c r="BE12" s="2621">
        <v>77</v>
      </c>
      <c r="BF12" s="2620">
        <v>2.06</v>
      </c>
      <c r="BG12" s="2616">
        <v>0.5625</v>
      </c>
      <c r="BH12" s="2619">
        <v>39</v>
      </c>
      <c r="BI12" s="2621">
        <v>70</v>
      </c>
      <c r="BJ12" s="2620">
        <v>2.58</v>
      </c>
      <c r="BL12" s="2613">
        <v>6.25E-2</v>
      </c>
      <c r="BM12" s="54">
        <f t="shared" si="0"/>
        <v>37</v>
      </c>
      <c r="BN12" s="56">
        <f t="shared" si="1"/>
        <v>71.400000000000006</v>
      </c>
      <c r="BO12" s="2620">
        <f t="shared" si="2"/>
        <v>0.5659223003976751</v>
      </c>
      <c r="BP12" s="2616">
        <v>0.5625</v>
      </c>
      <c r="BQ12" s="54">
        <f t="shared" si="9"/>
        <v>211</v>
      </c>
      <c r="BR12" s="56">
        <f t="shared" si="10"/>
        <v>63.8</v>
      </c>
      <c r="BS12" s="2620">
        <f t="shared" si="11"/>
        <v>3.2272866319975528</v>
      </c>
      <c r="BU12" s="2613">
        <v>6.25E-2</v>
      </c>
      <c r="BV12" s="54">
        <f t="shared" si="3"/>
        <v>11</v>
      </c>
      <c r="BW12" s="56">
        <f t="shared" si="4"/>
        <v>73.2</v>
      </c>
      <c r="BX12" s="2620">
        <f t="shared" si="5"/>
        <v>0.16824717038849801</v>
      </c>
      <c r="BY12" s="2616">
        <v>0.5625</v>
      </c>
      <c r="BZ12" s="54">
        <f t="shared" si="6"/>
        <v>92</v>
      </c>
      <c r="CA12" s="56">
        <f t="shared" si="7"/>
        <v>68.2</v>
      </c>
      <c r="CB12" s="2620">
        <f t="shared" si="8"/>
        <v>1.4071581523401651</v>
      </c>
    </row>
    <row r="13" spans="1:80" ht="17.25" thickBot="1" x14ac:dyDescent="0.35">
      <c r="A13" s="2614">
        <v>7.2916666666666671E-2</v>
      </c>
      <c r="B13" s="2619">
        <f>'[2]차로당 교통량_상행'!C33</f>
        <v>11</v>
      </c>
      <c r="C13" s="2621">
        <f>[2]평균통행속도_상행!C33</f>
        <v>60</v>
      </c>
      <c r="D13" s="2620">
        <f>[2]점유율_상행!C33</f>
        <v>2.21</v>
      </c>
      <c r="E13" s="2617">
        <v>0.57291666666666663</v>
      </c>
      <c r="F13" s="2619">
        <f>'[2]차로당 교통량_상행'!C81</f>
        <v>75</v>
      </c>
      <c r="G13" s="2621">
        <f>[2]평균통행속도_상행!C81</f>
        <v>45</v>
      </c>
      <c r="H13" s="2620">
        <f>[2]점유율_상행!C81</f>
        <v>6.86</v>
      </c>
      <c r="I13" s="20"/>
      <c r="J13" s="2614">
        <v>7.2916666666666671E-2</v>
      </c>
      <c r="K13" s="2619">
        <v>3</v>
      </c>
      <c r="L13" s="2621">
        <v>54</v>
      </c>
      <c r="M13" s="2620">
        <v>1.67</v>
      </c>
      <c r="N13" s="2617">
        <v>0.57291666666666663</v>
      </c>
      <c r="O13" s="2619">
        <v>48</v>
      </c>
      <c r="P13" s="2621">
        <v>70</v>
      </c>
      <c r="Q13" s="2620">
        <v>3.06</v>
      </c>
      <c r="S13" s="2614">
        <v>7.2916666666666671E-2</v>
      </c>
      <c r="T13" s="2619">
        <v>2</v>
      </c>
      <c r="U13" s="2621">
        <v>87</v>
      </c>
      <c r="V13" s="2620">
        <v>1.89</v>
      </c>
      <c r="W13" s="2617">
        <v>0.57291666666666663</v>
      </c>
      <c r="X13" s="2619">
        <v>40</v>
      </c>
      <c r="Y13" s="2621">
        <v>75</v>
      </c>
      <c r="Z13" s="2620">
        <v>2.84</v>
      </c>
      <c r="AB13" s="2614">
        <v>7.2916666666666671E-2</v>
      </c>
      <c r="AC13" s="2619">
        <v>2</v>
      </c>
      <c r="AD13" s="2621">
        <v>77</v>
      </c>
      <c r="AE13" s="2620">
        <v>1.22</v>
      </c>
      <c r="AF13" s="2617">
        <v>0.57291666666666663</v>
      </c>
      <c r="AG13" s="2619">
        <v>33</v>
      </c>
      <c r="AH13" s="2621">
        <v>71</v>
      </c>
      <c r="AI13" s="2620">
        <v>2.52</v>
      </c>
      <c r="AK13" s="2614">
        <v>7.2916666666666671E-2</v>
      </c>
      <c r="AL13" s="2619">
        <v>3</v>
      </c>
      <c r="AM13" s="2621">
        <v>80</v>
      </c>
      <c r="AN13" s="2620">
        <v>1.72</v>
      </c>
      <c r="AO13" s="2617">
        <v>0.57291666666666663</v>
      </c>
      <c r="AP13" s="2619">
        <v>36</v>
      </c>
      <c r="AQ13" s="2621">
        <v>71</v>
      </c>
      <c r="AR13" s="2620">
        <v>3.14</v>
      </c>
      <c r="AT13" s="2614">
        <v>7.2916666666666671E-2</v>
      </c>
      <c r="AU13" s="2619">
        <v>2</v>
      </c>
      <c r="AV13" s="2621">
        <v>68</v>
      </c>
      <c r="AW13" s="2620">
        <v>1.67</v>
      </c>
      <c r="AX13" s="2617">
        <v>0.57291666666666663</v>
      </c>
      <c r="AY13" s="2619">
        <v>72</v>
      </c>
      <c r="AZ13" s="2621">
        <v>71</v>
      </c>
      <c r="BA13" s="2620">
        <v>4.1399999999999997</v>
      </c>
      <c r="BB13" s="23"/>
      <c r="BC13" s="2614">
        <v>7.2916666666666671E-2</v>
      </c>
      <c r="BD13" s="2619">
        <v>3</v>
      </c>
      <c r="BE13" s="2621">
        <v>81</v>
      </c>
      <c r="BF13" s="2620">
        <v>1.48</v>
      </c>
      <c r="BG13" s="2617">
        <v>0.57291666666666663</v>
      </c>
      <c r="BH13" s="2619">
        <v>36</v>
      </c>
      <c r="BI13" s="2621">
        <v>73</v>
      </c>
      <c r="BJ13" s="2620">
        <v>3.36</v>
      </c>
      <c r="BL13" s="2614">
        <v>7.2916666666666671E-2</v>
      </c>
      <c r="BM13" s="54">
        <f t="shared" si="0"/>
        <v>21</v>
      </c>
      <c r="BN13" s="56">
        <f t="shared" si="1"/>
        <v>71.599999999999994</v>
      </c>
      <c r="BO13" s="2620">
        <f t="shared" si="2"/>
        <v>0.32119914346895073</v>
      </c>
      <c r="BP13" s="2617">
        <v>0.57291666666666663</v>
      </c>
      <c r="BQ13" s="54">
        <f t="shared" si="9"/>
        <v>232</v>
      </c>
      <c r="BR13" s="56">
        <f t="shared" si="10"/>
        <v>66.400000000000006</v>
      </c>
      <c r="BS13" s="2620">
        <f t="shared" si="11"/>
        <v>3.5484857754665033</v>
      </c>
      <c r="BU13" s="2614">
        <v>7.2916666666666671E-2</v>
      </c>
      <c r="BV13" s="54">
        <f t="shared" si="3"/>
        <v>5</v>
      </c>
      <c r="BW13" s="56">
        <f t="shared" si="4"/>
        <v>73.2</v>
      </c>
      <c r="BX13" s="2620">
        <f t="shared" si="5"/>
        <v>7.6475986540226373E-2</v>
      </c>
      <c r="BY13" s="2617">
        <v>0.57291666666666663</v>
      </c>
      <c r="BZ13" s="54">
        <f t="shared" si="6"/>
        <v>108</v>
      </c>
      <c r="CA13" s="56">
        <f t="shared" si="7"/>
        <v>71.599999999999994</v>
      </c>
      <c r="CB13" s="2620">
        <f t="shared" si="8"/>
        <v>1.6518813092688895</v>
      </c>
    </row>
    <row r="14" spans="1:80" ht="17.25" thickTop="1" x14ac:dyDescent="0.3">
      <c r="A14" s="2615">
        <v>8.3333333333333329E-2</v>
      </c>
      <c r="B14" s="2619">
        <f>'[2]차로당 교통량_상행'!C34</f>
        <v>14</v>
      </c>
      <c r="C14" s="2621">
        <f>[2]평균통행속도_상행!C34</f>
        <v>72</v>
      </c>
      <c r="D14" s="2620">
        <f>[2]점유율_상행!C34</f>
        <v>1.49</v>
      </c>
      <c r="E14" s="2618">
        <v>0.58333333333333337</v>
      </c>
      <c r="F14" s="2619">
        <f>'[2]차로당 교통량_상행'!C82</f>
        <v>68</v>
      </c>
      <c r="G14" s="2621">
        <f>[2]평균통행속도_상행!C82</f>
        <v>50</v>
      </c>
      <c r="H14" s="2620">
        <f>[2]점유율_상행!C82</f>
        <v>6.11</v>
      </c>
      <c r="I14" s="20"/>
      <c r="J14" s="2615">
        <v>8.3333333333333329E-2</v>
      </c>
      <c r="K14" s="2619">
        <v>1</v>
      </c>
      <c r="L14" s="2621">
        <v>64</v>
      </c>
      <c r="M14" s="2620">
        <v>1.22</v>
      </c>
      <c r="N14" s="2618">
        <v>0.58333333333333337</v>
      </c>
      <c r="O14" s="2619">
        <v>25</v>
      </c>
      <c r="P14" s="2621">
        <v>75</v>
      </c>
      <c r="Q14" s="2620">
        <v>2.4500000000000002</v>
      </c>
      <c r="S14" s="2615">
        <v>8.3333333333333329E-2</v>
      </c>
      <c r="T14" s="2619">
        <v>1</v>
      </c>
      <c r="U14" s="2621">
        <v>88</v>
      </c>
      <c r="V14" s="2620">
        <v>1.1100000000000001</v>
      </c>
      <c r="W14" s="2618">
        <v>0.58333333333333337</v>
      </c>
      <c r="X14" s="2619">
        <v>27</v>
      </c>
      <c r="Y14" s="2621">
        <v>74</v>
      </c>
      <c r="Z14" s="2620">
        <v>2.48</v>
      </c>
      <c r="AB14" s="2615">
        <v>8.3333333333333329E-2</v>
      </c>
      <c r="AC14" s="2619" t="s">
        <v>16</v>
      </c>
      <c r="AD14" s="2621" t="s">
        <v>10</v>
      </c>
      <c r="AE14" s="2620" t="s">
        <v>10</v>
      </c>
      <c r="AF14" s="2618">
        <v>0.58333333333333337</v>
      </c>
      <c r="AG14" s="2619">
        <v>25</v>
      </c>
      <c r="AH14" s="2621">
        <v>70</v>
      </c>
      <c r="AI14" s="2620">
        <v>2.86</v>
      </c>
      <c r="AK14" s="2615">
        <v>8.3333333333333329E-2</v>
      </c>
      <c r="AL14" s="2619">
        <v>2</v>
      </c>
      <c r="AM14" s="2621">
        <v>64</v>
      </c>
      <c r="AN14" s="2620">
        <v>1.5</v>
      </c>
      <c r="AO14" s="2618">
        <v>0.58333333333333337</v>
      </c>
      <c r="AP14" s="2619">
        <v>44</v>
      </c>
      <c r="AQ14" s="2621">
        <v>67</v>
      </c>
      <c r="AR14" s="2620">
        <v>3.22</v>
      </c>
      <c r="AT14" s="2615">
        <v>8.3333333333333329E-2</v>
      </c>
      <c r="AU14" s="2619">
        <v>7</v>
      </c>
      <c r="AV14" s="2621">
        <v>67</v>
      </c>
      <c r="AW14" s="2620">
        <v>1.85</v>
      </c>
      <c r="AX14" s="2618">
        <v>0.58333333333333337</v>
      </c>
      <c r="AY14" s="2619">
        <v>29</v>
      </c>
      <c r="AZ14" s="2621">
        <v>74</v>
      </c>
      <c r="BA14" s="2620">
        <v>2.75</v>
      </c>
      <c r="BB14" s="24"/>
      <c r="BC14" s="2615">
        <v>8.3333333333333329E-2</v>
      </c>
      <c r="BD14" s="2619">
        <v>2</v>
      </c>
      <c r="BE14" s="2621">
        <v>73</v>
      </c>
      <c r="BF14" s="2620">
        <v>1.45</v>
      </c>
      <c r="BG14" s="2618">
        <v>0.58333333333333337</v>
      </c>
      <c r="BH14" s="2619">
        <v>47</v>
      </c>
      <c r="BI14" s="2621">
        <v>72</v>
      </c>
      <c r="BJ14" s="2620">
        <v>2.84</v>
      </c>
      <c r="BL14" s="2615">
        <v>8.3333333333333329E-2</v>
      </c>
      <c r="BM14" s="54">
        <f t="shared" si="0"/>
        <v>18</v>
      </c>
      <c r="BN14" s="56">
        <f t="shared" si="1"/>
        <v>72</v>
      </c>
      <c r="BO14" s="2620">
        <f t="shared" si="2"/>
        <v>0.27531355154481491</v>
      </c>
      <c r="BP14" s="2618">
        <v>0.58333333333333337</v>
      </c>
      <c r="BQ14" s="54">
        <f t="shared" si="9"/>
        <v>189</v>
      </c>
      <c r="BR14" s="56">
        <f t="shared" si="10"/>
        <v>67.2</v>
      </c>
      <c r="BS14" s="2620">
        <f t="shared" si="11"/>
        <v>2.8907922912205568</v>
      </c>
      <c r="BU14" s="2615">
        <v>8.3333333333333329E-2</v>
      </c>
      <c r="BV14" s="54">
        <f t="shared" si="3"/>
        <v>9</v>
      </c>
      <c r="BW14" s="56">
        <f t="shared" si="4"/>
        <v>70.75</v>
      </c>
      <c r="BX14" s="2620">
        <f t="shared" si="5"/>
        <v>0.13765677577240745</v>
      </c>
      <c r="BY14" s="2618">
        <v>0.58333333333333337</v>
      </c>
      <c r="BZ14" s="54">
        <f t="shared" si="6"/>
        <v>76</v>
      </c>
      <c r="CA14" s="56">
        <f t="shared" si="7"/>
        <v>72</v>
      </c>
      <c r="CB14" s="2620">
        <f t="shared" si="8"/>
        <v>1.1624349954114408</v>
      </c>
    </row>
    <row r="15" spans="1:80" x14ac:dyDescent="0.3">
      <c r="A15" s="2613">
        <v>9.375E-2</v>
      </c>
      <c r="B15" s="2619">
        <f>'[2]차로당 교통량_상행'!C35</f>
        <v>12</v>
      </c>
      <c r="C15" s="2621">
        <f>[2]평균통행속도_상행!C35</f>
        <v>60</v>
      </c>
      <c r="D15" s="2620">
        <f>[2]점유율_상행!C35</f>
        <v>2.2400000000000002</v>
      </c>
      <c r="E15" s="2616">
        <v>0.59375</v>
      </c>
      <c r="F15" s="2619">
        <f>'[2]차로당 교통량_상행'!C83</f>
        <v>69</v>
      </c>
      <c r="G15" s="2621">
        <f>[2]평균통행속도_상행!C83</f>
        <v>51</v>
      </c>
      <c r="H15" s="2620">
        <f>[2]점유율_상행!C83</f>
        <v>6.77</v>
      </c>
      <c r="I15" s="20"/>
      <c r="J15" s="2613">
        <v>9.375E-2</v>
      </c>
      <c r="K15" s="2619">
        <v>4</v>
      </c>
      <c r="L15" s="2621">
        <v>69</v>
      </c>
      <c r="M15" s="2620">
        <v>1.31</v>
      </c>
      <c r="N15" s="2616">
        <v>0.59375</v>
      </c>
      <c r="O15" s="2619">
        <v>39</v>
      </c>
      <c r="P15" s="2621">
        <v>67</v>
      </c>
      <c r="Q15" s="2620">
        <v>4.46</v>
      </c>
      <c r="S15" s="2613">
        <v>9.375E-2</v>
      </c>
      <c r="T15" s="2619" t="s">
        <v>16</v>
      </c>
      <c r="U15" s="2621" t="s">
        <v>10</v>
      </c>
      <c r="V15" s="2620" t="s">
        <v>10</v>
      </c>
      <c r="W15" s="2616">
        <v>0.59375</v>
      </c>
      <c r="X15" s="2619">
        <v>39</v>
      </c>
      <c r="Y15" s="2621">
        <v>68</v>
      </c>
      <c r="Z15" s="2620">
        <v>3.22</v>
      </c>
      <c r="AB15" s="2613">
        <v>9.375E-2</v>
      </c>
      <c r="AC15" s="2619">
        <v>1</v>
      </c>
      <c r="AD15" s="2621">
        <v>51</v>
      </c>
      <c r="AE15" s="2620">
        <v>2.11</v>
      </c>
      <c r="AF15" s="2616">
        <v>0.59375</v>
      </c>
      <c r="AG15" s="2619">
        <v>26</v>
      </c>
      <c r="AH15" s="2621">
        <v>72</v>
      </c>
      <c r="AI15" s="2620">
        <v>2.02</v>
      </c>
      <c r="AK15" s="2613">
        <v>9.375E-2</v>
      </c>
      <c r="AL15" s="2619">
        <v>4</v>
      </c>
      <c r="AM15" s="2621">
        <v>54</v>
      </c>
      <c r="AN15" s="2620">
        <v>2.2200000000000002</v>
      </c>
      <c r="AO15" s="2616">
        <v>0.59375</v>
      </c>
      <c r="AP15" s="2619">
        <v>49</v>
      </c>
      <c r="AQ15" s="2621">
        <v>67</v>
      </c>
      <c r="AR15" s="2620">
        <v>3.34</v>
      </c>
      <c r="AT15" s="2613">
        <v>9.375E-2</v>
      </c>
      <c r="AU15" s="2619">
        <v>3</v>
      </c>
      <c r="AV15" s="2621">
        <v>80</v>
      </c>
      <c r="AW15" s="2620">
        <v>1.26</v>
      </c>
      <c r="AX15" s="2616">
        <v>0.59375</v>
      </c>
      <c r="AY15" s="2619">
        <v>28</v>
      </c>
      <c r="AZ15" s="2621">
        <v>71</v>
      </c>
      <c r="BA15" s="2620">
        <v>2.37</v>
      </c>
      <c r="BB15" s="49"/>
      <c r="BC15" s="2613">
        <v>9.375E-2</v>
      </c>
      <c r="BD15" s="2619">
        <v>1</v>
      </c>
      <c r="BE15" s="2621">
        <v>65</v>
      </c>
      <c r="BF15" s="2620">
        <v>1.89</v>
      </c>
      <c r="BG15" s="2616">
        <v>0.59375</v>
      </c>
      <c r="BH15" s="2619">
        <v>39</v>
      </c>
      <c r="BI15" s="2621">
        <v>71</v>
      </c>
      <c r="BJ15" s="2620">
        <v>3.39</v>
      </c>
      <c r="BL15" s="2613">
        <v>9.375E-2</v>
      </c>
      <c r="BM15" s="54">
        <f t="shared" si="0"/>
        <v>21</v>
      </c>
      <c r="BN15" s="56">
        <f t="shared" si="1"/>
        <v>58.5</v>
      </c>
      <c r="BO15" s="2620">
        <f t="shared" si="2"/>
        <v>0.32119914346895073</v>
      </c>
      <c r="BP15" s="2616">
        <v>0.59375</v>
      </c>
      <c r="BQ15" s="54">
        <f t="shared" si="9"/>
        <v>222</v>
      </c>
      <c r="BR15" s="56">
        <f t="shared" si="10"/>
        <v>65</v>
      </c>
      <c r="BS15" s="2620">
        <f t="shared" si="11"/>
        <v>3.3955338023860504</v>
      </c>
      <c r="BU15" s="2613">
        <v>9.375E-2</v>
      </c>
      <c r="BV15" s="54">
        <f t="shared" si="3"/>
        <v>4</v>
      </c>
      <c r="BW15" s="56">
        <f t="shared" si="4"/>
        <v>63.5</v>
      </c>
      <c r="BX15" s="2620">
        <f t="shared" si="5"/>
        <v>6.11807892321811E-2</v>
      </c>
      <c r="BY15" s="2616">
        <v>0.59375</v>
      </c>
      <c r="BZ15" s="54">
        <f t="shared" si="6"/>
        <v>67</v>
      </c>
      <c r="CA15" s="56">
        <f t="shared" si="7"/>
        <v>69</v>
      </c>
      <c r="CB15" s="2620">
        <f t="shared" si="8"/>
        <v>1.0247782196390334</v>
      </c>
    </row>
    <row r="16" spans="1:80" x14ac:dyDescent="0.3">
      <c r="A16" s="2613">
        <v>0.10416666666666667</v>
      </c>
      <c r="B16" s="2619">
        <f>'[2]차로당 교통량_상행'!C36</f>
        <v>4</v>
      </c>
      <c r="C16" s="2621">
        <f>[2]평균통행속도_상행!C36</f>
        <v>73</v>
      </c>
      <c r="D16" s="2620">
        <f>[2]점유율_상행!C36</f>
        <v>1.3</v>
      </c>
      <c r="E16" s="2616">
        <v>0.60416666666666663</v>
      </c>
      <c r="F16" s="2619">
        <f>'[2]차로당 교통량_상행'!C84</f>
        <v>75</v>
      </c>
      <c r="G16" s="2621">
        <f>[2]평균통행속도_상행!C84</f>
        <v>46</v>
      </c>
      <c r="H16" s="2620">
        <f>[2]점유율_상행!C84</f>
        <v>7.83</v>
      </c>
      <c r="I16" s="20"/>
      <c r="J16" s="2613">
        <v>0.10416666666666667</v>
      </c>
      <c r="K16" s="2619">
        <v>4</v>
      </c>
      <c r="L16" s="2621">
        <v>84</v>
      </c>
      <c r="M16" s="2620">
        <v>1.45</v>
      </c>
      <c r="N16" s="2616">
        <v>0.60416666666666663</v>
      </c>
      <c r="O16" s="2619">
        <v>36</v>
      </c>
      <c r="P16" s="2621">
        <v>70</v>
      </c>
      <c r="Q16" s="2620">
        <v>2.85</v>
      </c>
      <c r="S16" s="2613">
        <v>0.10416666666666667</v>
      </c>
      <c r="T16" s="2619">
        <v>4</v>
      </c>
      <c r="U16" s="2621">
        <v>65</v>
      </c>
      <c r="V16" s="2620">
        <v>2.0299999999999998</v>
      </c>
      <c r="W16" s="2616">
        <v>0.60416666666666663</v>
      </c>
      <c r="X16" s="2619">
        <v>40</v>
      </c>
      <c r="Y16" s="2621">
        <v>70</v>
      </c>
      <c r="Z16" s="2620">
        <v>2.68</v>
      </c>
      <c r="AB16" s="2613">
        <v>0.10416666666666667</v>
      </c>
      <c r="AC16" s="2619">
        <v>5</v>
      </c>
      <c r="AD16" s="2621">
        <v>59</v>
      </c>
      <c r="AE16" s="2620">
        <v>1.73</v>
      </c>
      <c r="AF16" s="2616">
        <v>0.60416666666666663</v>
      </c>
      <c r="AG16" s="2619">
        <v>26</v>
      </c>
      <c r="AH16" s="2621">
        <v>70</v>
      </c>
      <c r="AI16" s="2620">
        <v>3.19</v>
      </c>
      <c r="AK16" s="2613">
        <v>0.10416666666666667</v>
      </c>
      <c r="AL16" s="2619">
        <v>4</v>
      </c>
      <c r="AM16" s="2621">
        <v>81</v>
      </c>
      <c r="AN16" s="2620">
        <v>1.28</v>
      </c>
      <c r="AO16" s="2616">
        <v>0.60416666666666663</v>
      </c>
      <c r="AP16" s="2619">
        <v>45</v>
      </c>
      <c r="AQ16" s="2621">
        <v>71</v>
      </c>
      <c r="AR16" s="2620">
        <v>3.83</v>
      </c>
      <c r="AT16" s="2613">
        <v>0.10416666666666667</v>
      </c>
      <c r="AU16" s="2619">
        <v>5</v>
      </c>
      <c r="AV16" s="2621">
        <v>63</v>
      </c>
      <c r="AW16" s="2620">
        <v>1.61</v>
      </c>
      <c r="AX16" s="2616">
        <v>0.60416666666666663</v>
      </c>
      <c r="AY16" s="2619">
        <v>34</v>
      </c>
      <c r="AZ16" s="2621">
        <v>72</v>
      </c>
      <c r="BA16" s="2620">
        <v>2.99</v>
      </c>
      <c r="BB16" s="49"/>
      <c r="BC16" s="2613">
        <v>0.10416666666666667</v>
      </c>
      <c r="BD16" s="2619">
        <v>6</v>
      </c>
      <c r="BE16" s="2621">
        <v>65</v>
      </c>
      <c r="BF16" s="2620">
        <v>5.3</v>
      </c>
      <c r="BG16" s="2616">
        <v>0.60416666666666663</v>
      </c>
      <c r="BH16" s="2619">
        <v>37</v>
      </c>
      <c r="BI16" s="2621">
        <v>67</v>
      </c>
      <c r="BJ16" s="2620">
        <v>2.4300000000000002</v>
      </c>
      <c r="BL16" s="2613">
        <v>0.10416666666666667</v>
      </c>
      <c r="BM16" s="54">
        <f t="shared" si="0"/>
        <v>21</v>
      </c>
      <c r="BN16" s="56">
        <f t="shared" si="1"/>
        <v>72.400000000000006</v>
      </c>
      <c r="BO16" s="2620">
        <f t="shared" si="2"/>
        <v>0.32119914346895073</v>
      </c>
      <c r="BP16" s="2616">
        <v>0.60416666666666663</v>
      </c>
      <c r="BQ16" s="54">
        <f t="shared" si="9"/>
        <v>222</v>
      </c>
      <c r="BR16" s="56">
        <f t="shared" si="10"/>
        <v>65.400000000000006</v>
      </c>
      <c r="BS16" s="2620">
        <f t="shared" si="11"/>
        <v>3.3955338023860504</v>
      </c>
      <c r="BU16" s="2613">
        <v>0.10416666666666667</v>
      </c>
      <c r="BV16" s="54">
        <f t="shared" si="3"/>
        <v>11</v>
      </c>
      <c r="BW16" s="56">
        <f t="shared" si="4"/>
        <v>70.400000000000006</v>
      </c>
      <c r="BX16" s="2620">
        <f t="shared" si="5"/>
        <v>0.16824717038849801</v>
      </c>
      <c r="BY16" s="2616">
        <v>0.60416666666666663</v>
      </c>
      <c r="BZ16" s="54">
        <f t="shared" si="6"/>
        <v>71</v>
      </c>
      <c r="CA16" s="56">
        <f t="shared" si="7"/>
        <v>70.599999999999994</v>
      </c>
      <c r="CB16" s="2620">
        <f t="shared" si="8"/>
        <v>1.0859590088712143</v>
      </c>
    </row>
    <row r="17" spans="1:80" ht="17.25" thickBot="1" x14ac:dyDescent="0.35">
      <c r="A17" s="2614">
        <v>0.11458333333333333</v>
      </c>
      <c r="B17" s="2619">
        <f>'[2]차로당 교통량_상행'!C37</f>
        <v>3</v>
      </c>
      <c r="C17" s="2621">
        <f>[2]평균통행속도_상행!C37</f>
        <v>52</v>
      </c>
      <c r="D17" s="2620">
        <f>[2]점유율_상행!C37</f>
        <v>1.89</v>
      </c>
      <c r="E17" s="2617">
        <v>0.61458333333333337</v>
      </c>
      <c r="F17" s="2619">
        <f>'[2]차로당 교통량_상행'!C85</f>
        <v>63</v>
      </c>
      <c r="G17" s="2621">
        <f>[2]평균통행속도_상행!C85</f>
        <v>52</v>
      </c>
      <c r="H17" s="2620">
        <f>[2]점유율_상행!C85</f>
        <v>5.16</v>
      </c>
      <c r="I17" s="20"/>
      <c r="J17" s="2614">
        <v>0.11458333333333333</v>
      </c>
      <c r="K17" s="2619">
        <v>2</v>
      </c>
      <c r="L17" s="2621">
        <v>85</v>
      </c>
      <c r="M17" s="2620">
        <v>0.89</v>
      </c>
      <c r="N17" s="2617">
        <v>0.61458333333333337</v>
      </c>
      <c r="O17" s="2619">
        <v>23</v>
      </c>
      <c r="P17" s="2621">
        <v>80</v>
      </c>
      <c r="Q17" s="2620">
        <v>2.2400000000000002</v>
      </c>
      <c r="S17" s="2614">
        <v>0.11458333333333333</v>
      </c>
      <c r="T17" s="2619">
        <v>5</v>
      </c>
      <c r="U17" s="2621">
        <v>69</v>
      </c>
      <c r="V17" s="2620">
        <v>2.19</v>
      </c>
      <c r="W17" s="2617">
        <v>0.61458333333333337</v>
      </c>
      <c r="X17" s="2619">
        <v>32</v>
      </c>
      <c r="Y17" s="2621">
        <v>67</v>
      </c>
      <c r="Z17" s="2620">
        <v>2.4</v>
      </c>
      <c r="AB17" s="2614">
        <v>0.11458333333333333</v>
      </c>
      <c r="AC17" s="2619">
        <v>2</v>
      </c>
      <c r="AD17" s="2621">
        <v>75</v>
      </c>
      <c r="AE17" s="2620">
        <v>1.1100000000000001</v>
      </c>
      <c r="AF17" s="2617">
        <v>0.61458333333333337</v>
      </c>
      <c r="AG17" s="2619">
        <v>45</v>
      </c>
      <c r="AH17" s="2621">
        <v>68</v>
      </c>
      <c r="AI17" s="2620">
        <v>2.79</v>
      </c>
      <c r="AK17" s="2614">
        <v>0.11458333333333333</v>
      </c>
      <c r="AL17" s="2619">
        <v>1</v>
      </c>
      <c r="AM17" s="2621">
        <v>74</v>
      </c>
      <c r="AN17" s="2620">
        <v>1.33</v>
      </c>
      <c r="AO17" s="2617">
        <v>0.61458333333333337</v>
      </c>
      <c r="AP17" s="2619">
        <v>44</v>
      </c>
      <c r="AQ17" s="2621">
        <v>72</v>
      </c>
      <c r="AR17" s="2620">
        <v>3.05</v>
      </c>
      <c r="AT17" s="2614">
        <v>0.11458333333333333</v>
      </c>
      <c r="AU17" s="2619">
        <v>6</v>
      </c>
      <c r="AV17" s="2621">
        <v>69</v>
      </c>
      <c r="AW17" s="2620">
        <v>1.83</v>
      </c>
      <c r="AX17" s="2617">
        <v>0.61458333333333337</v>
      </c>
      <c r="AY17" s="2619">
        <v>57</v>
      </c>
      <c r="AZ17" s="2621">
        <v>72</v>
      </c>
      <c r="BA17" s="2620">
        <v>3.84</v>
      </c>
      <c r="BB17" s="23"/>
      <c r="BC17" s="2614">
        <v>0.11458333333333333</v>
      </c>
      <c r="BD17" s="2619">
        <v>3</v>
      </c>
      <c r="BE17" s="2621">
        <v>69</v>
      </c>
      <c r="BF17" s="2620">
        <v>1.55</v>
      </c>
      <c r="BG17" s="2617">
        <v>0.61458333333333337</v>
      </c>
      <c r="BH17" s="2619">
        <v>44</v>
      </c>
      <c r="BI17" s="2621">
        <v>73</v>
      </c>
      <c r="BJ17" s="2620">
        <v>2.3199999999999998</v>
      </c>
      <c r="BL17" s="2614">
        <v>0.11458333333333333</v>
      </c>
      <c r="BM17" s="54">
        <f t="shared" si="0"/>
        <v>13</v>
      </c>
      <c r="BN17" s="56">
        <f t="shared" si="1"/>
        <v>71</v>
      </c>
      <c r="BO17" s="2620">
        <f t="shared" si="2"/>
        <v>0.19883756500458857</v>
      </c>
      <c r="BP17" s="2617">
        <v>0.61458333333333337</v>
      </c>
      <c r="BQ17" s="54">
        <f t="shared" si="9"/>
        <v>207</v>
      </c>
      <c r="BR17" s="56">
        <f t="shared" si="10"/>
        <v>67.8</v>
      </c>
      <c r="BS17" s="2620">
        <f t="shared" si="11"/>
        <v>3.1661058427653717</v>
      </c>
      <c r="BU17" s="2614">
        <v>0.11458333333333333</v>
      </c>
      <c r="BV17" s="54">
        <f t="shared" si="3"/>
        <v>9</v>
      </c>
      <c r="BW17" s="56">
        <f t="shared" si="4"/>
        <v>74.400000000000006</v>
      </c>
      <c r="BX17" s="2620">
        <f t="shared" si="5"/>
        <v>0.13765677577240745</v>
      </c>
      <c r="BY17" s="2617">
        <v>0.61458333333333337</v>
      </c>
      <c r="BZ17" s="54">
        <f t="shared" si="6"/>
        <v>101</v>
      </c>
      <c r="CA17" s="56">
        <f t="shared" si="7"/>
        <v>71.8</v>
      </c>
      <c r="CB17" s="2620">
        <f t="shared" si="8"/>
        <v>1.5448149281125727</v>
      </c>
    </row>
    <row r="18" spans="1:80" ht="17.25" thickTop="1" x14ac:dyDescent="0.3">
      <c r="A18" s="2615">
        <v>0.125</v>
      </c>
      <c r="B18" s="2619">
        <f>'[2]차로당 교통량_상행'!C38</f>
        <v>4</v>
      </c>
      <c r="C18" s="2621">
        <f>[2]평균통행속도_상행!C38</f>
        <v>54</v>
      </c>
      <c r="D18" s="2620">
        <f>[2]점유율_상행!C38</f>
        <v>2.42</v>
      </c>
      <c r="E18" s="2618">
        <v>0.625</v>
      </c>
      <c r="F18" s="2619">
        <f>'[2]차로당 교통량_상행'!C86</f>
        <v>73</v>
      </c>
      <c r="G18" s="2621">
        <f>[2]평균통행속도_상행!C86</f>
        <v>50</v>
      </c>
      <c r="H18" s="2620">
        <f>[2]점유율_상행!C86</f>
        <v>6.56</v>
      </c>
      <c r="I18" s="20"/>
      <c r="J18" s="2615">
        <v>0.125</v>
      </c>
      <c r="K18" s="2619">
        <v>3</v>
      </c>
      <c r="L18" s="2621">
        <v>54</v>
      </c>
      <c r="M18" s="2620">
        <v>1.89</v>
      </c>
      <c r="N18" s="2618">
        <v>0.625</v>
      </c>
      <c r="O18" s="2619">
        <v>24</v>
      </c>
      <c r="P18" s="2621">
        <v>77</v>
      </c>
      <c r="Q18" s="2620">
        <v>1.72</v>
      </c>
      <c r="S18" s="2615">
        <v>0.125</v>
      </c>
      <c r="T18" s="2619">
        <v>1</v>
      </c>
      <c r="U18" s="2621">
        <v>57</v>
      </c>
      <c r="V18" s="2620">
        <v>4.67</v>
      </c>
      <c r="W18" s="2618">
        <v>0.625</v>
      </c>
      <c r="X18" s="2619">
        <v>46</v>
      </c>
      <c r="Y18" s="2621">
        <v>65</v>
      </c>
      <c r="Z18" s="2620">
        <v>3.67</v>
      </c>
      <c r="AB18" s="2615">
        <v>0.125</v>
      </c>
      <c r="AC18" s="2619">
        <v>2</v>
      </c>
      <c r="AD18" s="2621">
        <v>73</v>
      </c>
      <c r="AE18" s="2620">
        <v>1.84</v>
      </c>
      <c r="AF18" s="2618">
        <v>0.625</v>
      </c>
      <c r="AG18" s="2619">
        <v>40</v>
      </c>
      <c r="AH18" s="2621">
        <v>71</v>
      </c>
      <c r="AI18" s="2620">
        <v>2.67</v>
      </c>
      <c r="AK18" s="2615">
        <v>0.125</v>
      </c>
      <c r="AL18" s="2619">
        <v>4</v>
      </c>
      <c r="AM18" s="2621">
        <v>67</v>
      </c>
      <c r="AN18" s="2620">
        <v>2.44</v>
      </c>
      <c r="AO18" s="2618">
        <v>0.625</v>
      </c>
      <c r="AP18" s="2619">
        <v>29</v>
      </c>
      <c r="AQ18" s="2621">
        <v>69</v>
      </c>
      <c r="AR18" s="2620">
        <v>2.1</v>
      </c>
      <c r="AT18" s="2615">
        <v>0.125</v>
      </c>
      <c r="AU18" s="2619">
        <v>1</v>
      </c>
      <c r="AV18" s="2621">
        <v>62</v>
      </c>
      <c r="AW18" s="2620">
        <v>2.2200000000000002</v>
      </c>
      <c r="AX18" s="2618">
        <v>0.625</v>
      </c>
      <c r="AY18" s="2619">
        <v>39</v>
      </c>
      <c r="AZ18" s="2621">
        <v>70</v>
      </c>
      <c r="BA18" s="2620">
        <v>3.1</v>
      </c>
      <c r="BB18" s="24"/>
      <c r="BC18" s="2615">
        <v>0.125</v>
      </c>
      <c r="BD18" s="2619">
        <v>4</v>
      </c>
      <c r="BE18" s="2621">
        <v>77</v>
      </c>
      <c r="BF18" s="2620">
        <v>1.31</v>
      </c>
      <c r="BG18" s="2618">
        <v>0.625</v>
      </c>
      <c r="BH18" s="2619">
        <v>47</v>
      </c>
      <c r="BI18" s="2621">
        <v>76</v>
      </c>
      <c r="BJ18" s="2620">
        <v>3.06</v>
      </c>
      <c r="BL18" s="2615">
        <v>0.125</v>
      </c>
      <c r="BM18" s="54">
        <f t="shared" si="0"/>
        <v>14</v>
      </c>
      <c r="BN18" s="56">
        <f t="shared" si="1"/>
        <v>61</v>
      </c>
      <c r="BO18" s="2620">
        <f t="shared" si="2"/>
        <v>0.21413276231263384</v>
      </c>
      <c r="BP18" s="2618">
        <v>0.625</v>
      </c>
      <c r="BQ18" s="54">
        <f t="shared" si="9"/>
        <v>212</v>
      </c>
      <c r="BR18" s="56">
        <f t="shared" si="10"/>
        <v>66.400000000000006</v>
      </c>
      <c r="BS18" s="2620">
        <f t="shared" si="11"/>
        <v>3.2425818293055979</v>
      </c>
      <c r="BU18" s="2615">
        <v>0.125</v>
      </c>
      <c r="BV18" s="54">
        <f t="shared" si="3"/>
        <v>5</v>
      </c>
      <c r="BW18" s="56">
        <f t="shared" si="4"/>
        <v>62.6</v>
      </c>
      <c r="BX18" s="2620">
        <f t="shared" si="5"/>
        <v>7.6475986540226373E-2</v>
      </c>
      <c r="BY18" s="2618">
        <v>0.625</v>
      </c>
      <c r="BZ18" s="54">
        <f t="shared" si="6"/>
        <v>86</v>
      </c>
      <c r="CA18" s="56">
        <f t="shared" si="7"/>
        <v>70.400000000000006</v>
      </c>
      <c r="CB18" s="2620">
        <f t="shared" si="8"/>
        <v>1.3153869684918935</v>
      </c>
    </row>
    <row r="19" spans="1:80" x14ac:dyDescent="0.3">
      <c r="A19" s="2613">
        <v>0.13541666666666666</v>
      </c>
      <c r="B19" s="2619">
        <f>'[2]차로당 교통량_상행'!C39</f>
        <v>4</v>
      </c>
      <c r="C19" s="2621">
        <f>[2]평균통행속도_상행!C39</f>
        <v>71</v>
      </c>
      <c r="D19" s="2620">
        <f>[2]점유율_상행!C39</f>
        <v>1.37</v>
      </c>
      <c r="E19" s="2616">
        <v>0.63541666666666663</v>
      </c>
      <c r="F19" s="2619">
        <f>'[2]차로당 교통량_상행'!C87</f>
        <v>74</v>
      </c>
      <c r="G19" s="2621">
        <f>[2]평균통행속도_상행!C87</f>
        <v>48</v>
      </c>
      <c r="H19" s="2620">
        <f>[2]점유율_상행!C87</f>
        <v>7.25</v>
      </c>
      <c r="I19" s="20"/>
      <c r="J19" s="2613">
        <v>0.13541666666666666</v>
      </c>
      <c r="K19" s="2619">
        <v>1</v>
      </c>
      <c r="L19" s="2621">
        <v>50</v>
      </c>
      <c r="M19" s="2620">
        <v>2.33</v>
      </c>
      <c r="N19" s="2616">
        <v>0.63541666666666663</v>
      </c>
      <c r="O19" s="2619">
        <v>41</v>
      </c>
      <c r="P19" s="2621">
        <v>66</v>
      </c>
      <c r="Q19" s="2620">
        <v>3.74</v>
      </c>
      <c r="S19" s="2613">
        <v>0.13541666666666666</v>
      </c>
      <c r="T19" s="2619">
        <v>4</v>
      </c>
      <c r="U19" s="2621">
        <v>61</v>
      </c>
      <c r="V19" s="2620">
        <v>1.78</v>
      </c>
      <c r="W19" s="2616">
        <v>0.63541666666666663</v>
      </c>
      <c r="X19" s="2619">
        <v>36</v>
      </c>
      <c r="Y19" s="2621">
        <v>67</v>
      </c>
      <c r="Z19" s="2620">
        <v>3.08</v>
      </c>
      <c r="AB19" s="2613">
        <v>0.13541666666666666</v>
      </c>
      <c r="AC19" s="2619">
        <v>4</v>
      </c>
      <c r="AD19" s="2621">
        <v>72</v>
      </c>
      <c r="AE19" s="2620">
        <v>1.83</v>
      </c>
      <c r="AF19" s="2616">
        <v>0.63541666666666663</v>
      </c>
      <c r="AG19" s="2619">
        <v>39</v>
      </c>
      <c r="AH19" s="2621">
        <v>76</v>
      </c>
      <c r="AI19" s="2620">
        <v>3.06</v>
      </c>
      <c r="AK19" s="2613">
        <v>0.13541666666666666</v>
      </c>
      <c r="AL19" s="2619">
        <v>1</v>
      </c>
      <c r="AM19" s="2621">
        <v>51</v>
      </c>
      <c r="AN19" s="2620">
        <v>3.55</v>
      </c>
      <c r="AO19" s="2616">
        <v>0.63541666666666663</v>
      </c>
      <c r="AP19" s="2619">
        <v>53</v>
      </c>
      <c r="AQ19" s="2621">
        <v>74</v>
      </c>
      <c r="AR19" s="2620">
        <v>3.43</v>
      </c>
      <c r="AT19" s="2613">
        <v>0.13541666666666666</v>
      </c>
      <c r="AU19" s="2619">
        <v>3</v>
      </c>
      <c r="AV19" s="2621">
        <v>73</v>
      </c>
      <c r="AW19" s="2620">
        <v>1.59</v>
      </c>
      <c r="AX19" s="2616">
        <v>0.63541666666666663</v>
      </c>
      <c r="AY19" s="2619">
        <v>64</v>
      </c>
      <c r="AZ19" s="2621">
        <v>68</v>
      </c>
      <c r="BA19" s="2620">
        <v>3.37</v>
      </c>
      <c r="BB19" s="49"/>
      <c r="BC19" s="2613">
        <v>0.13541666666666666</v>
      </c>
      <c r="BD19" s="2619">
        <v>1</v>
      </c>
      <c r="BE19" s="2621">
        <v>58</v>
      </c>
      <c r="BF19" s="2620">
        <v>1.44</v>
      </c>
      <c r="BG19" s="2616">
        <v>0.63541666666666663</v>
      </c>
      <c r="BH19" s="2619">
        <v>81</v>
      </c>
      <c r="BI19" s="2621">
        <v>73</v>
      </c>
      <c r="BJ19" s="2620">
        <v>4.1399999999999997</v>
      </c>
      <c r="BL19" s="2613">
        <v>0.13541666666666666</v>
      </c>
      <c r="BM19" s="54">
        <f t="shared" si="0"/>
        <v>14</v>
      </c>
      <c r="BN19" s="56">
        <f t="shared" si="1"/>
        <v>61</v>
      </c>
      <c r="BO19" s="2620">
        <f t="shared" si="2"/>
        <v>0.21413276231263384</v>
      </c>
      <c r="BP19" s="2616">
        <v>0.63541666666666663</v>
      </c>
      <c r="BQ19" s="54">
        <f t="shared" si="9"/>
        <v>243</v>
      </c>
      <c r="BR19" s="56">
        <f t="shared" si="10"/>
        <v>66.2</v>
      </c>
      <c r="BS19" s="2620">
        <f t="shared" si="11"/>
        <v>3.7167329458550018</v>
      </c>
      <c r="BU19" s="2613">
        <v>0.13541666666666666</v>
      </c>
      <c r="BV19" s="54">
        <f t="shared" si="3"/>
        <v>4</v>
      </c>
      <c r="BW19" s="56">
        <f t="shared" si="4"/>
        <v>61.4</v>
      </c>
      <c r="BX19" s="2620">
        <f t="shared" si="5"/>
        <v>6.11807892321811E-2</v>
      </c>
      <c r="BY19" s="2616">
        <v>0.63541666666666663</v>
      </c>
      <c r="BZ19" s="54">
        <f t="shared" si="6"/>
        <v>145</v>
      </c>
      <c r="CA19" s="56">
        <f t="shared" si="7"/>
        <v>70.2</v>
      </c>
      <c r="CB19" s="2620">
        <f t="shared" si="8"/>
        <v>2.2178036096665648</v>
      </c>
    </row>
    <row r="20" spans="1:80" x14ac:dyDescent="0.3">
      <c r="A20" s="2613">
        <v>0.14583333333333334</v>
      </c>
      <c r="B20" s="2619">
        <f>'[2]차로당 교통량_상행'!C40</f>
        <v>3</v>
      </c>
      <c r="C20" s="2621">
        <f>[2]평균통행속도_상행!C40</f>
        <v>65</v>
      </c>
      <c r="D20" s="2620">
        <f>[2]점유율_상행!C40</f>
        <v>1.55</v>
      </c>
      <c r="E20" s="2616">
        <v>0.64583333333333337</v>
      </c>
      <c r="F20" s="2619">
        <f>'[2]차로당 교통량_상행'!C88</f>
        <v>58</v>
      </c>
      <c r="G20" s="2621">
        <f>[2]평균통행속도_상행!C88</f>
        <v>53</v>
      </c>
      <c r="H20" s="2620">
        <f>[2]점유율_상행!C88</f>
        <v>5.59</v>
      </c>
      <c r="I20" s="20"/>
      <c r="J20" s="2613">
        <v>0.14583333333333334</v>
      </c>
      <c r="K20" s="2619" t="s">
        <v>16</v>
      </c>
      <c r="L20" s="2621" t="s">
        <v>10</v>
      </c>
      <c r="M20" s="2620" t="s">
        <v>10</v>
      </c>
      <c r="N20" s="2616">
        <v>0.64583333333333337</v>
      </c>
      <c r="O20" s="2619">
        <v>46</v>
      </c>
      <c r="P20" s="2621">
        <v>74</v>
      </c>
      <c r="Q20" s="2620">
        <v>3.3</v>
      </c>
      <c r="S20" s="2613">
        <v>0.14583333333333334</v>
      </c>
      <c r="T20" s="2619">
        <v>5</v>
      </c>
      <c r="U20" s="2621">
        <v>70</v>
      </c>
      <c r="V20" s="2620">
        <v>1.8</v>
      </c>
      <c r="W20" s="2616">
        <v>0.64583333333333337</v>
      </c>
      <c r="X20" s="2619">
        <v>29</v>
      </c>
      <c r="Y20" s="2621">
        <v>67</v>
      </c>
      <c r="Z20" s="2620">
        <v>2.83</v>
      </c>
      <c r="AB20" s="2613">
        <v>0.14583333333333334</v>
      </c>
      <c r="AC20" s="2619">
        <v>4</v>
      </c>
      <c r="AD20" s="2621">
        <v>59</v>
      </c>
      <c r="AE20" s="2620">
        <v>2.59</v>
      </c>
      <c r="AF20" s="2616">
        <v>0.64583333333333337</v>
      </c>
      <c r="AG20" s="2619">
        <v>51</v>
      </c>
      <c r="AH20" s="2621">
        <v>69</v>
      </c>
      <c r="AI20" s="2620">
        <v>3.68</v>
      </c>
      <c r="AK20" s="2613">
        <v>0.14583333333333334</v>
      </c>
      <c r="AL20" s="2619">
        <v>2</v>
      </c>
      <c r="AM20" s="2621">
        <v>62</v>
      </c>
      <c r="AN20" s="2620">
        <v>2.78</v>
      </c>
      <c r="AO20" s="2616">
        <v>0.64583333333333337</v>
      </c>
      <c r="AP20" s="2619">
        <v>43</v>
      </c>
      <c r="AQ20" s="2621">
        <v>72</v>
      </c>
      <c r="AR20" s="2620">
        <v>3.07</v>
      </c>
      <c r="AT20" s="2613">
        <v>0.14583333333333334</v>
      </c>
      <c r="AU20" s="2619">
        <v>4</v>
      </c>
      <c r="AV20" s="2621">
        <v>69</v>
      </c>
      <c r="AW20" s="2620">
        <v>1.44</v>
      </c>
      <c r="AX20" s="2616">
        <v>0.64583333333333337</v>
      </c>
      <c r="AY20" s="2619">
        <v>70</v>
      </c>
      <c r="AZ20" s="2621">
        <v>72</v>
      </c>
      <c r="BA20" s="2620">
        <v>3.55</v>
      </c>
      <c r="BB20" s="49"/>
      <c r="BC20" s="2613">
        <v>0.14583333333333334</v>
      </c>
      <c r="BD20" s="2619" t="s">
        <v>16</v>
      </c>
      <c r="BE20" s="2621" t="s">
        <v>10</v>
      </c>
      <c r="BF20" s="2620" t="s">
        <v>10</v>
      </c>
      <c r="BG20" s="2616">
        <v>0.64583333333333337</v>
      </c>
      <c r="BH20" s="2619">
        <v>79</v>
      </c>
      <c r="BI20" s="2621">
        <v>71</v>
      </c>
      <c r="BJ20" s="2620">
        <v>3.77</v>
      </c>
      <c r="BL20" s="2613">
        <v>0.14583333333333334</v>
      </c>
      <c r="BM20" s="54">
        <f t="shared" si="0"/>
        <v>14</v>
      </c>
      <c r="BN20" s="56">
        <f t="shared" si="1"/>
        <v>64</v>
      </c>
      <c r="BO20" s="2620">
        <f t="shared" si="2"/>
        <v>0.21413276231263384</v>
      </c>
      <c r="BP20" s="2616">
        <v>0.64583333333333337</v>
      </c>
      <c r="BQ20" s="54">
        <f t="shared" si="9"/>
        <v>227</v>
      </c>
      <c r="BR20" s="56">
        <f t="shared" si="10"/>
        <v>67</v>
      </c>
      <c r="BS20" s="2620">
        <f t="shared" si="11"/>
        <v>3.4720097889262771</v>
      </c>
      <c r="BU20" s="2613">
        <v>0.14583333333333334</v>
      </c>
      <c r="BV20" s="54">
        <f t="shared" si="3"/>
        <v>4</v>
      </c>
      <c r="BW20" s="56">
        <f t="shared" si="4"/>
        <v>65</v>
      </c>
      <c r="BX20" s="2620">
        <f t="shared" si="5"/>
        <v>6.11807892321811E-2</v>
      </c>
      <c r="BY20" s="2616">
        <v>0.64583333333333337</v>
      </c>
      <c r="BZ20" s="54">
        <f t="shared" si="6"/>
        <v>149</v>
      </c>
      <c r="CA20" s="56">
        <f t="shared" si="7"/>
        <v>70.8</v>
      </c>
      <c r="CB20" s="2620">
        <f t="shared" si="8"/>
        <v>2.2789843988987459</v>
      </c>
    </row>
    <row r="21" spans="1:80" ht="17.25" thickBot="1" x14ac:dyDescent="0.35">
      <c r="A21" s="2614">
        <v>0.15625</v>
      </c>
      <c r="B21" s="2619">
        <f>'[2]차로당 교통량_상행'!C41</f>
        <v>5</v>
      </c>
      <c r="C21" s="2621">
        <f>[2]평균통행속도_상행!C41</f>
        <v>58</v>
      </c>
      <c r="D21" s="2620">
        <f>[2]점유율_상행!C41</f>
        <v>1.58</v>
      </c>
      <c r="E21" s="2617">
        <v>0.65625</v>
      </c>
      <c r="F21" s="2619">
        <f>'[2]차로당 교통량_상행'!C89</f>
        <v>70</v>
      </c>
      <c r="G21" s="2621">
        <f>[2]평균통행속도_상행!C89</f>
        <v>51</v>
      </c>
      <c r="H21" s="2620">
        <f>[2]점유율_상행!C89</f>
        <v>6.73</v>
      </c>
      <c r="I21" s="20"/>
      <c r="J21" s="2614">
        <v>0.15625</v>
      </c>
      <c r="K21" s="2619">
        <v>2</v>
      </c>
      <c r="L21" s="2621">
        <v>63</v>
      </c>
      <c r="M21" s="2620">
        <v>1.06</v>
      </c>
      <c r="N21" s="2617">
        <v>0.65625</v>
      </c>
      <c r="O21" s="2619">
        <v>59</v>
      </c>
      <c r="P21" s="2621">
        <v>69</v>
      </c>
      <c r="Q21" s="2620">
        <v>3.86</v>
      </c>
      <c r="S21" s="2614">
        <v>0.15625</v>
      </c>
      <c r="T21" s="2619">
        <v>3</v>
      </c>
      <c r="U21" s="2621">
        <v>52</v>
      </c>
      <c r="V21" s="2620">
        <v>1.44</v>
      </c>
      <c r="W21" s="2617">
        <v>0.65625</v>
      </c>
      <c r="X21" s="2619">
        <v>46</v>
      </c>
      <c r="Y21" s="2621">
        <v>67</v>
      </c>
      <c r="Z21" s="2620">
        <v>3</v>
      </c>
      <c r="AB21" s="2614">
        <v>0.15625</v>
      </c>
      <c r="AC21" s="2619">
        <v>4</v>
      </c>
      <c r="AD21" s="2621">
        <v>76</v>
      </c>
      <c r="AE21" s="2620">
        <v>1.44</v>
      </c>
      <c r="AF21" s="2617">
        <v>0.65625</v>
      </c>
      <c r="AG21" s="2619">
        <v>34</v>
      </c>
      <c r="AH21" s="2621">
        <v>74</v>
      </c>
      <c r="AI21" s="2620">
        <v>2.93</v>
      </c>
      <c r="AK21" s="2614">
        <v>0.15625</v>
      </c>
      <c r="AL21" s="2619">
        <v>4</v>
      </c>
      <c r="AM21" s="2621">
        <v>75</v>
      </c>
      <c r="AN21" s="2620">
        <v>1.55</v>
      </c>
      <c r="AO21" s="2617">
        <v>0.65625</v>
      </c>
      <c r="AP21" s="2619">
        <v>46</v>
      </c>
      <c r="AQ21" s="2621">
        <v>72</v>
      </c>
      <c r="AR21" s="2620">
        <v>3.18</v>
      </c>
      <c r="AT21" s="2614">
        <v>0.15625</v>
      </c>
      <c r="AU21" s="2619">
        <v>11</v>
      </c>
      <c r="AV21" s="2621">
        <v>63</v>
      </c>
      <c r="AW21" s="2620">
        <v>3.02</v>
      </c>
      <c r="AX21" s="2617">
        <v>0.65625</v>
      </c>
      <c r="AY21" s="2619">
        <v>47</v>
      </c>
      <c r="AZ21" s="2621">
        <v>69</v>
      </c>
      <c r="BA21" s="2620">
        <v>2.86</v>
      </c>
      <c r="BB21" s="23"/>
      <c r="BC21" s="2614">
        <v>0.15625</v>
      </c>
      <c r="BD21" s="2619">
        <v>1</v>
      </c>
      <c r="BE21" s="2621">
        <v>64</v>
      </c>
      <c r="BF21" s="2620">
        <v>1.44</v>
      </c>
      <c r="BG21" s="2617">
        <v>0.65625</v>
      </c>
      <c r="BH21" s="2619">
        <v>80</v>
      </c>
      <c r="BI21" s="2621">
        <v>73</v>
      </c>
      <c r="BJ21" s="2620">
        <v>3.91</v>
      </c>
      <c r="BL21" s="2614">
        <v>0.15625</v>
      </c>
      <c r="BM21" s="54">
        <f t="shared" si="0"/>
        <v>18</v>
      </c>
      <c r="BN21" s="56">
        <f t="shared" si="1"/>
        <v>64.8</v>
      </c>
      <c r="BO21" s="2620">
        <f t="shared" si="2"/>
        <v>0.27531355154481491</v>
      </c>
      <c r="BP21" s="2617">
        <v>0.65625</v>
      </c>
      <c r="BQ21" s="54">
        <f t="shared" si="9"/>
        <v>255</v>
      </c>
      <c r="BR21" s="56">
        <f t="shared" si="10"/>
        <v>66.599999999999994</v>
      </c>
      <c r="BS21" s="2620">
        <f t="shared" si="11"/>
        <v>3.9002753135515449</v>
      </c>
      <c r="BU21" s="2614">
        <v>0.15625</v>
      </c>
      <c r="BV21" s="54">
        <f t="shared" si="3"/>
        <v>12</v>
      </c>
      <c r="BW21" s="56">
        <f t="shared" si="4"/>
        <v>65.8</v>
      </c>
      <c r="BX21" s="2620">
        <f t="shared" si="5"/>
        <v>0.18354236769654328</v>
      </c>
      <c r="BY21" s="2617">
        <v>0.65625</v>
      </c>
      <c r="BZ21" s="54">
        <f t="shared" si="6"/>
        <v>127</v>
      </c>
      <c r="CA21" s="56">
        <f t="shared" si="7"/>
        <v>70.2</v>
      </c>
      <c r="CB21" s="2620">
        <f t="shared" si="8"/>
        <v>1.9424900581217497</v>
      </c>
    </row>
    <row r="22" spans="1:80" ht="17.25" thickTop="1" x14ac:dyDescent="0.3">
      <c r="A22" s="2615">
        <v>0.16666666666666666</v>
      </c>
      <c r="B22" s="2619">
        <f>'[2]차로당 교통량_상행'!C42</f>
        <v>3</v>
      </c>
      <c r="C22" s="2621">
        <f>[2]평균통행속도_상행!C42</f>
        <v>61</v>
      </c>
      <c r="D22" s="2620">
        <f>[2]점유율_상행!C42</f>
        <v>1.62</v>
      </c>
      <c r="E22" s="2618">
        <v>0.66666666666666663</v>
      </c>
      <c r="F22" s="2619">
        <f>'[2]차로당 교통량_상행'!C90</f>
        <v>62</v>
      </c>
      <c r="G22" s="2621">
        <f>[2]평균통행속도_상행!C90</f>
        <v>47</v>
      </c>
      <c r="H22" s="2620">
        <f>[2]점유율_상행!C90</f>
        <v>6.3</v>
      </c>
      <c r="I22" s="20"/>
      <c r="J22" s="2615">
        <v>0.16666666666666666</v>
      </c>
      <c r="K22" s="2619">
        <v>1</v>
      </c>
      <c r="L22" s="2621">
        <v>66</v>
      </c>
      <c r="M22" s="2620">
        <v>1.44</v>
      </c>
      <c r="N22" s="2618">
        <v>0.66666666666666663</v>
      </c>
      <c r="O22" s="2619">
        <v>58</v>
      </c>
      <c r="P22" s="2621">
        <v>77</v>
      </c>
      <c r="Q22" s="2620">
        <v>3.43</v>
      </c>
      <c r="S22" s="2615">
        <v>0.16666666666666666</v>
      </c>
      <c r="T22" s="2619">
        <v>3</v>
      </c>
      <c r="U22" s="2621">
        <v>67</v>
      </c>
      <c r="V22" s="2620">
        <v>1.55</v>
      </c>
      <c r="W22" s="2618">
        <v>0.66666666666666663</v>
      </c>
      <c r="X22" s="2619">
        <v>42</v>
      </c>
      <c r="Y22" s="2621">
        <v>68</v>
      </c>
      <c r="Z22" s="2620">
        <v>3.22</v>
      </c>
      <c r="AB22" s="2615">
        <v>0.16666666666666666</v>
      </c>
      <c r="AC22" s="2619">
        <v>2</v>
      </c>
      <c r="AD22" s="2621">
        <v>52</v>
      </c>
      <c r="AE22" s="2620">
        <v>1.1599999999999999</v>
      </c>
      <c r="AF22" s="2618">
        <v>0.66666666666666663</v>
      </c>
      <c r="AG22" s="2619">
        <v>41</v>
      </c>
      <c r="AH22" s="2621">
        <v>70</v>
      </c>
      <c r="AI22" s="2620">
        <v>3</v>
      </c>
      <c r="AK22" s="2615">
        <v>0.16666666666666666</v>
      </c>
      <c r="AL22" s="2619" t="s">
        <v>16</v>
      </c>
      <c r="AM22" s="2621" t="s">
        <v>10</v>
      </c>
      <c r="AN22" s="2620" t="s">
        <v>10</v>
      </c>
      <c r="AO22" s="2618">
        <v>0.66666666666666663</v>
      </c>
      <c r="AP22" s="2619">
        <v>44</v>
      </c>
      <c r="AQ22" s="2621">
        <v>73</v>
      </c>
      <c r="AR22" s="2620">
        <v>3.27</v>
      </c>
      <c r="AT22" s="2615">
        <v>0.16666666666666666</v>
      </c>
      <c r="AU22" s="2619" t="s">
        <v>16</v>
      </c>
      <c r="AV22" s="2621" t="s">
        <v>10</v>
      </c>
      <c r="AW22" s="2620" t="s">
        <v>10</v>
      </c>
      <c r="AX22" s="2618">
        <v>0.66666666666666663</v>
      </c>
      <c r="AY22" s="2619">
        <v>51</v>
      </c>
      <c r="AZ22" s="2621">
        <v>67</v>
      </c>
      <c r="BA22" s="2620">
        <v>3.87</v>
      </c>
      <c r="BB22" s="24"/>
      <c r="BC22" s="2615">
        <v>0.16666666666666666</v>
      </c>
      <c r="BD22" s="2619">
        <v>2</v>
      </c>
      <c r="BE22" s="2621">
        <v>59</v>
      </c>
      <c r="BF22" s="2620">
        <v>2</v>
      </c>
      <c r="BG22" s="2618">
        <v>0.66666666666666663</v>
      </c>
      <c r="BH22" s="2619">
        <v>68</v>
      </c>
      <c r="BI22" s="2621">
        <v>71</v>
      </c>
      <c r="BJ22" s="2620">
        <v>3.57</v>
      </c>
      <c r="BL22" s="2615">
        <v>0.16666666666666666</v>
      </c>
      <c r="BM22" s="54">
        <f t="shared" si="0"/>
        <v>9</v>
      </c>
      <c r="BN22" s="56">
        <f t="shared" si="1"/>
        <v>61.5</v>
      </c>
      <c r="BO22" s="2620">
        <f t="shared" si="2"/>
        <v>0.13765677577240745</v>
      </c>
      <c r="BP22" s="2618">
        <v>0.66666666666666663</v>
      </c>
      <c r="BQ22" s="54">
        <f t="shared" si="9"/>
        <v>247</v>
      </c>
      <c r="BR22" s="56">
        <f t="shared" si="10"/>
        <v>67</v>
      </c>
      <c r="BS22" s="2620">
        <f t="shared" si="11"/>
        <v>3.777913735087183</v>
      </c>
      <c r="BU22" s="2615">
        <v>0.16666666666666666</v>
      </c>
      <c r="BV22" s="54">
        <f t="shared" si="3"/>
        <v>2</v>
      </c>
      <c r="BW22" s="56">
        <f t="shared" si="4"/>
        <v>61.666666666666664</v>
      </c>
      <c r="BX22" s="2620">
        <f t="shared" si="5"/>
        <v>3.059039461609055E-2</v>
      </c>
      <c r="BY22" s="2618">
        <v>0.66666666666666663</v>
      </c>
      <c r="BZ22" s="54">
        <f t="shared" si="6"/>
        <v>119</v>
      </c>
      <c r="CA22" s="56">
        <f t="shared" si="7"/>
        <v>71</v>
      </c>
      <c r="CB22" s="2620">
        <f t="shared" si="8"/>
        <v>1.8201284796573876</v>
      </c>
    </row>
    <row r="23" spans="1:80" x14ac:dyDescent="0.3">
      <c r="A23" s="2613">
        <v>0.17708333333333334</v>
      </c>
      <c r="B23" s="2619">
        <f>'[2]차로당 교통량_상행'!C43</f>
        <v>2</v>
      </c>
      <c r="C23" s="2621">
        <f>[2]평균통행속도_상행!C43</f>
        <v>75</v>
      </c>
      <c r="D23" s="2620">
        <f>[2]점유율_상행!C43</f>
        <v>1.22</v>
      </c>
      <c r="E23" s="2616">
        <v>0.67708333333333337</v>
      </c>
      <c r="F23" s="2619">
        <f>'[2]차로당 교통량_상행'!C91</f>
        <v>67</v>
      </c>
      <c r="G23" s="2621">
        <f>[2]평균통행속도_상행!C91</f>
        <v>49</v>
      </c>
      <c r="H23" s="2620">
        <f>[2]점유율_상행!C91</f>
        <v>6</v>
      </c>
      <c r="I23" s="20"/>
      <c r="J23" s="2613">
        <v>0.17708333333333334</v>
      </c>
      <c r="K23" s="2619">
        <v>5</v>
      </c>
      <c r="L23" s="2621">
        <v>65</v>
      </c>
      <c r="M23" s="2620">
        <v>1.47</v>
      </c>
      <c r="N23" s="2616">
        <v>0.67708333333333337</v>
      </c>
      <c r="O23" s="2619">
        <v>46</v>
      </c>
      <c r="P23" s="2621">
        <v>71</v>
      </c>
      <c r="Q23" s="2620">
        <v>3.15</v>
      </c>
      <c r="S23" s="2613">
        <v>0.17708333333333334</v>
      </c>
      <c r="T23" s="2619">
        <v>9</v>
      </c>
      <c r="U23" s="2621">
        <v>61</v>
      </c>
      <c r="V23" s="2620">
        <v>1.46</v>
      </c>
      <c r="W23" s="2616">
        <v>0.67708333333333337</v>
      </c>
      <c r="X23" s="2619">
        <v>46</v>
      </c>
      <c r="Y23" s="2621">
        <v>66</v>
      </c>
      <c r="Z23" s="2620">
        <v>3.65</v>
      </c>
      <c r="AB23" s="2613">
        <v>0.17708333333333334</v>
      </c>
      <c r="AC23" s="2619">
        <v>4</v>
      </c>
      <c r="AD23" s="2621">
        <v>69</v>
      </c>
      <c r="AE23" s="2620">
        <v>1.85</v>
      </c>
      <c r="AF23" s="2616">
        <v>0.67708333333333337</v>
      </c>
      <c r="AG23" s="2619">
        <v>49</v>
      </c>
      <c r="AH23" s="2621">
        <v>69</v>
      </c>
      <c r="AI23" s="2620">
        <v>3.42</v>
      </c>
      <c r="AK23" s="2613">
        <v>0.17708333333333334</v>
      </c>
      <c r="AL23" s="2619">
        <v>2</v>
      </c>
      <c r="AM23" s="2621">
        <v>62</v>
      </c>
      <c r="AN23" s="2620">
        <v>1.45</v>
      </c>
      <c r="AO23" s="2616">
        <v>0.67708333333333337</v>
      </c>
      <c r="AP23" s="2619">
        <v>36</v>
      </c>
      <c r="AQ23" s="2621">
        <v>70</v>
      </c>
      <c r="AR23" s="2620">
        <v>3.66</v>
      </c>
      <c r="AT23" s="2613">
        <v>0.17708333333333334</v>
      </c>
      <c r="AU23" s="2619">
        <v>3</v>
      </c>
      <c r="AV23" s="2621">
        <v>65</v>
      </c>
      <c r="AW23" s="2620">
        <v>1.3</v>
      </c>
      <c r="AX23" s="2616">
        <v>0.67708333333333337</v>
      </c>
      <c r="AY23" s="2619">
        <v>44</v>
      </c>
      <c r="AZ23" s="2621">
        <v>70</v>
      </c>
      <c r="BA23" s="2620">
        <v>3.03</v>
      </c>
      <c r="BB23" s="49"/>
      <c r="BC23" s="2613">
        <v>0.17708333333333334</v>
      </c>
      <c r="BD23" s="2619">
        <v>3</v>
      </c>
      <c r="BE23" s="2621">
        <v>78</v>
      </c>
      <c r="BF23" s="2620">
        <v>1.7</v>
      </c>
      <c r="BG23" s="2616">
        <v>0.67708333333333337</v>
      </c>
      <c r="BH23" s="2619">
        <v>77</v>
      </c>
      <c r="BI23" s="2621">
        <v>70</v>
      </c>
      <c r="BJ23" s="2620">
        <v>4.26</v>
      </c>
      <c r="BL23" s="2613">
        <v>0.17708333333333334</v>
      </c>
      <c r="BM23" s="54">
        <f t="shared" si="0"/>
        <v>22</v>
      </c>
      <c r="BN23" s="56">
        <f t="shared" si="1"/>
        <v>66.400000000000006</v>
      </c>
      <c r="BO23" s="2620">
        <f t="shared" si="2"/>
        <v>0.33649434077699603</v>
      </c>
      <c r="BP23" s="2616">
        <v>0.67708333333333337</v>
      </c>
      <c r="BQ23" s="54">
        <f t="shared" si="9"/>
        <v>244</v>
      </c>
      <c r="BR23" s="56">
        <f t="shared" si="10"/>
        <v>65</v>
      </c>
      <c r="BS23" s="2620">
        <f t="shared" si="11"/>
        <v>3.7320281431630473</v>
      </c>
      <c r="BU23" s="2613">
        <v>0.17708333333333334</v>
      </c>
      <c r="BV23" s="54">
        <f t="shared" si="3"/>
        <v>6</v>
      </c>
      <c r="BW23" s="56">
        <f t="shared" si="4"/>
        <v>64.400000000000006</v>
      </c>
      <c r="BX23" s="2620">
        <f t="shared" si="5"/>
        <v>9.177118384827164E-2</v>
      </c>
      <c r="BY23" s="2616">
        <v>0.67708333333333337</v>
      </c>
      <c r="BZ23" s="54">
        <f t="shared" si="6"/>
        <v>121</v>
      </c>
      <c r="CA23" s="56">
        <f t="shared" si="7"/>
        <v>69.2</v>
      </c>
      <c r="CB23" s="2620">
        <f t="shared" si="8"/>
        <v>1.8507188742734781</v>
      </c>
    </row>
    <row r="24" spans="1:80" x14ac:dyDescent="0.3">
      <c r="A24" s="2613">
        <v>0.1875</v>
      </c>
      <c r="B24" s="2619">
        <f>'[2]차로당 교통량_상행'!C44</f>
        <v>1</v>
      </c>
      <c r="C24" s="2621">
        <f>[2]평균통행속도_상행!C44</f>
        <v>49</v>
      </c>
      <c r="D24" s="2620">
        <f>[2]점유율_상행!C44</f>
        <v>1.72</v>
      </c>
      <c r="E24" s="2616">
        <v>0.6875</v>
      </c>
      <c r="F24" s="2619">
        <f>'[2]차로당 교통량_상행'!C92</f>
        <v>72</v>
      </c>
      <c r="G24" s="2621">
        <f>[2]평균통행속도_상행!C92</f>
        <v>51</v>
      </c>
      <c r="H24" s="2620">
        <f>[2]점유율_상행!C92</f>
        <v>7.38</v>
      </c>
      <c r="I24" s="20"/>
      <c r="J24" s="2613">
        <v>0.1875</v>
      </c>
      <c r="K24" s="2619">
        <v>4</v>
      </c>
      <c r="L24" s="2621">
        <v>73</v>
      </c>
      <c r="M24" s="2620">
        <v>1.67</v>
      </c>
      <c r="N24" s="2616">
        <v>0.6875</v>
      </c>
      <c r="O24" s="2619">
        <v>42</v>
      </c>
      <c r="P24" s="2621">
        <v>71</v>
      </c>
      <c r="Q24" s="2620">
        <v>2.94</v>
      </c>
      <c r="S24" s="2613">
        <v>0.1875</v>
      </c>
      <c r="T24" s="2619">
        <v>5</v>
      </c>
      <c r="U24" s="2621">
        <v>71</v>
      </c>
      <c r="V24" s="2620">
        <v>1.55</v>
      </c>
      <c r="W24" s="2616">
        <v>0.6875</v>
      </c>
      <c r="X24" s="2619">
        <v>47</v>
      </c>
      <c r="Y24" s="2621">
        <v>66</v>
      </c>
      <c r="Z24" s="2620">
        <v>2.97</v>
      </c>
      <c r="AB24" s="2613">
        <v>0.1875</v>
      </c>
      <c r="AC24" s="2619">
        <v>5</v>
      </c>
      <c r="AD24" s="2621">
        <v>69</v>
      </c>
      <c r="AE24" s="2620">
        <v>1.49</v>
      </c>
      <c r="AF24" s="2616">
        <v>0.6875</v>
      </c>
      <c r="AG24" s="2619">
        <v>32</v>
      </c>
      <c r="AH24" s="2621">
        <v>69</v>
      </c>
      <c r="AI24" s="2620">
        <v>2.81</v>
      </c>
      <c r="AK24" s="2613">
        <v>0.1875</v>
      </c>
      <c r="AL24" s="2619">
        <v>6</v>
      </c>
      <c r="AM24" s="2621">
        <v>71</v>
      </c>
      <c r="AN24" s="2620">
        <v>1.72</v>
      </c>
      <c r="AO24" s="2616">
        <v>0.6875</v>
      </c>
      <c r="AP24" s="2619">
        <v>62</v>
      </c>
      <c r="AQ24" s="2621">
        <v>68</v>
      </c>
      <c r="AR24" s="2620">
        <v>3.79</v>
      </c>
      <c r="AT24" s="2613">
        <v>0.1875</v>
      </c>
      <c r="AU24" s="2619">
        <v>3</v>
      </c>
      <c r="AV24" s="2621">
        <v>59</v>
      </c>
      <c r="AW24" s="2620">
        <v>2</v>
      </c>
      <c r="AX24" s="2616">
        <v>0.6875</v>
      </c>
      <c r="AY24" s="2619">
        <v>52</v>
      </c>
      <c r="AZ24" s="2621">
        <v>65</v>
      </c>
      <c r="BA24" s="2620">
        <v>3.71</v>
      </c>
      <c r="BB24" s="49"/>
      <c r="BC24" s="2613">
        <v>0.1875</v>
      </c>
      <c r="BD24" s="2619">
        <v>1</v>
      </c>
      <c r="BE24" s="2621">
        <v>80</v>
      </c>
      <c r="BF24" s="2620">
        <v>0.55000000000000004</v>
      </c>
      <c r="BG24" s="2616">
        <v>0.6875</v>
      </c>
      <c r="BH24" s="2619">
        <v>60</v>
      </c>
      <c r="BI24" s="2621">
        <v>72</v>
      </c>
      <c r="BJ24" s="2620">
        <v>3.14</v>
      </c>
      <c r="BL24" s="2613">
        <v>0.1875</v>
      </c>
      <c r="BM24" s="54">
        <f t="shared" si="0"/>
        <v>21</v>
      </c>
      <c r="BN24" s="56">
        <f t="shared" si="1"/>
        <v>66.599999999999994</v>
      </c>
      <c r="BO24" s="2620">
        <f t="shared" si="2"/>
        <v>0.32119914346895073</v>
      </c>
      <c r="BP24" s="2616">
        <v>0.6875</v>
      </c>
      <c r="BQ24" s="54">
        <f t="shared" si="9"/>
        <v>255</v>
      </c>
      <c r="BR24" s="56">
        <f t="shared" si="10"/>
        <v>65</v>
      </c>
      <c r="BS24" s="2620">
        <f t="shared" si="11"/>
        <v>3.9002753135515449</v>
      </c>
      <c r="BU24" s="2613">
        <v>0.1875</v>
      </c>
      <c r="BV24" s="54">
        <f t="shared" si="3"/>
        <v>4</v>
      </c>
      <c r="BW24" s="56">
        <f t="shared" si="4"/>
        <v>68.599999999999994</v>
      </c>
      <c r="BX24" s="2620">
        <f t="shared" si="5"/>
        <v>6.11807892321811E-2</v>
      </c>
      <c r="BY24" s="2616">
        <v>0.6875</v>
      </c>
      <c r="BZ24" s="54">
        <f t="shared" si="6"/>
        <v>112</v>
      </c>
      <c r="CA24" s="56">
        <f t="shared" si="7"/>
        <v>67.8</v>
      </c>
      <c r="CB24" s="2620">
        <f t="shared" si="8"/>
        <v>1.7130620985010707</v>
      </c>
    </row>
    <row r="25" spans="1:80" ht="17.25" thickBot="1" x14ac:dyDescent="0.35">
      <c r="A25" s="2614">
        <v>0.19791666666666666</v>
      </c>
      <c r="B25" s="2619">
        <f>'[2]차로당 교통량_상행'!C45</f>
        <v>3</v>
      </c>
      <c r="C25" s="2621">
        <f>[2]평균통행속도_상행!C45</f>
        <v>63</v>
      </c>
      <c r="D25" s="2620">
        <f>[2]점유율_상행!C45</f>
        <v>2.2799999999999998</v>
      </c>
      <c r="E25" s="2617">
        <v>0.69791666666666663</v>
      </c>
      <c r="F25" s="2619">
        <f>'[2]차로당 교통량_상행'!C93</f>
        <v>62</v>
      </c>
      <c r="G25" s="2621">
        <f>[2]평균통행속도_상행!C93</f>
        <v>50</v>
      </c>
      <c r="H25" s="2620">
        <f>[2]점유율_상행!C93</f>
        <v>5.74</v>
      </c>
      <c r="I25" s="20"/>
      <c r="J25" s="2614">
        <v>0.19791666666666666</v>
      </c>
      <c r="K25" s="2619">
        <v>5</v>
      </c>
      <c r="L25" s="2621">
        <v>69</v>
      </c>
      <c r="M25" s="2620">
        <v>1.4</v>
      </c>
      <c r="N25" s="2617">
        <v>0.69791666666666663</v>
      </c>
      <c r="O25" s="2619">
        <v>42</v>
      </c>
      <c r="P25" s="2621">
        <v>69</v>
      </c>
      <c r="Q25" s="2620">
        <v>3.17</v>
      </c>
      <c r="S25" s="2614">
        <v>0.19791666666666666</v>
      </c>
      <c r="T25" s="2619">
        <v>5</v>
      </c>
      <c r="U25" s="2621">
        <v>64</v>
      </c>
      <c r="V25" s="2620">
        <v>1.55</v>
      </c>
      <c r="W25" s="2617">
        <v>0.69791666666666663</v>
      </c>
      <c r="X25" s="2619">
        <v>55</v>
      </c>
      <c r="Y25" s="2621">
        <v>67</v>
      </c>
      <c r="Z25" s="2620">
        <v>3.51</v>
      </c>
      <c r="AB25" s="2614">
        <v>0.19791666666666666</v>
      </c>
      <c r="AC25" s="2619">
        <v>6</v>
      </c>
      <c r="AD25" s="2621">
        <v>62</v>
      </c>
      <c r="AE25" s="2620">
        <v>2.13</v>
      </c>
      <c r="AF25" s="2617">
        <v>0.69791666666666663</v>
      </c>
      <c r="AG25" s="2619">
        <v>40</v>
      </c>
      <c r="AH25" s="2621">
        <v>69</v>
      </c>
      <c r="AI25" s="2620">
        <v>2.93</v>
      </c>
      <c r="AK25" s="2614">
        <v>0.19791666666666666</v>
      </c>
      <c r="AL25" s="2619">
        <v>3</v>
      </c>
      <c r="AM25" s="2621">
        <v>61</v>
      </c>
      <c r="AN25" s="2620">
        <v>2.52</v>
      </c>
      <c r="AO25" s="2617">
        <v>0.69791666666666663</v>
      </c>
      <c r="AP25" s="2619">
        <v>54</v>
      </c>
      <c r="AQ25" s="2621">
        <v>69</v>
      </c>
      <c r="AR25" s="2620">
        <v>3.63</v>
      </c>
      <c r="AT25" s="2614">
        <v>0.19791666666666666</v>
      </c>
      <c r="AU25" s="2619">
        <v>5</v>
      </c>
      <c r="AV25" s="2621">
        <v>73</v>
      </c>
      <c r="AW25" s="2620">
        <v>2</v>
      </c>
      <c r="AX25" s="2617">
        <v>0.69791666666666663</v>
      </c>
      <c r="AY25" s="2619">
        <v>53</v>
      </c>
      <c r="AZ25" s="2621">
        <v>75</v>
      </c>
      <c r="BA25" s="2620">
        <v>2.77</v>
      </c>
      <c r="BB25" s="23"/>
      <c r="BC25" s="2614">
        <v>0.19791666666666666</v>
      </c>
      <c r="BD25" s="2619">
        <v>2</v>
      </c>
      <c r="BE25" s="2621">
        <v>60</v>
      </c>
      <c r="BF25" s="2620">
        <v>1.28</v>
      </c>
      <c r="BG25" s="2617">
        <v>0.69791666666666663</v>
      </c>
      <c r="BH25" s="2619">
        <v>58</v>
      </c>
      <c r="BI25" s="2621">
        <v>68</v>
      </c>
      <c r="BJ25" s="2620">
        <v>3.7</v>
      </c>
      <c r="BL25" s="2614">
        <v>0.19791666666666666</v>
      </c>
      <c r="BM25" s="54">
        <f t="shared" si="0"/>
        <v>22</v>
      </c>
      <c r="BN25" s="56">
        <f t="shared" si="1"/>
        <v>63.8</v>
      </c>
      <c r="BO25" s="2620">
        <f t="shared" si="2"/>
        <v>0.33649434077699603</v>
      </c>
      <c r="BP25" s="2617">
        <v>0.69791666666666663</v>
      </c>
      <c r="BQ25" s="54">
        <f t="shared" si="9"/>
        <v>253</v>
      </c>
      <c r="BR25" s="56">
        <f t="shared" si="10"/>
        <v>64.8</v>
      </c>
      <c r="BS25" s="2620">
        <f t="shared" si="11"/>
        <v>3.8696849189354543</v>
      </c>
      <c r="BU25" s="2614">
        <v>0.19791666666666666</v>
      </c>
      <c r="BV25" s="54">
        <f t="shared" si="3"/>
        <v>7</v>
      </c>
      <c r="BW25" s="56">
        <f t="shared" si="4"/>
        <v>65.8</v>
      </c>
      <c r="BX25" s="2620">
        <f t="shared" si="5"/>
        <v>0.10706638115631692</v>
      </c>
      <c r="BY25" s="2617">
        <v>0.69791666666666663</v>
      </c>
      <c r="BZ25" s="54">
        <f t="shared" si="6"/>
        <v>111</v>
      </c>
      <c r="CA25" s="56">
        <f t="shared" si="7"/>
        <v>69.8</v>
      </c>
      <c r="CB25" s="2620">
        <f t="shared" si="8"/>
        <v>1.6977669011930252</v>
      </c>
    </row>
    <row r="26" spans="1:80" ht="17.25" thickTop="1" x14ac:dyDescent="0.3">
      <c r="A26" s="2615">
        <v>0.20833333333333334</v>
      </c>
      <c r="B26" s="2619">
        <f>'[2]차로당 교통량_상행'!C46</f>
        <v>5</v>
      </c>
      <c r="C26" s="2621">
        <f>[2]평균통행속도_상행!C46</f>
        <v>70</v>
      </c>
      <c r="D26" s="2620">
        <f>[2]점유율_상행!C46</f>
        <v>1.72</v>
      </c>
      <c r="E26" s="2618">
        <v>0.70833333333333337</v>
      </c>
      <c r="F26" s="2619">
        <f>'[2]차로당 교통량_상행'!C94</f>
        <v>73</v>
      </c>
      <c r="G26" s="2621">
        <f>[2]평균통행속도_상행!C94</f>
        <v>51</v>
      </c>
      <c r="H26" s="2620">
        <f>[2]점유율_상행!C94</f>
        <v>7.13</v>
      </c>
      <c r="I26" s="20"/>
      <c r="J26" s="2615">
        <v>0.20833333333333334</v>
      </c>
      <c r="K26" s="2619">
        <v>8</v>
      </c>
      <c r="L26" s="2621">
        <v>65</v>
      </c>
      <c r="M26" s="2620">
        <v>1.82</v>
      </c>
      <c r="N26" s="2618">
        <v>0.70833333333333337</v>
      </c>
      <c r="O26" s="2619">
        <v>41</v>
      </c>
      <c r="P26" s="2621">
        <v>71</v>
      </c>
      <c r="Q26" s="2620">
        <v>3.41</v>
      </c>
      <c r="S26" s="2615">
        <v>0.20833333333333334</v>
      </c>
      <c r="T26" s="2619">
        <v>6</v>
      </c>
      <c r="U26" s="2621">
        <v>65</v>
      </c>
      <c r="V26" s="2620">
        <v>1.91</v>
      </c>
      <c r="W26" s="2618">
        <v>0.70833333333333337</v>
      </c>
      <c r="X26" s="2619">
        <v>47</v>
      </c>
      <c r="Y26" s="2621">
        <v>66</v>
      </c>
      <c r="Z26" s="2620">
        <v>3.28</v>
      </c>
      <c r="AB26" s="2615">
        <v>0.20833333333333334</v>
      </c>
      <c r="AC26" s="2619">
        <v>5</v>
      </c>
      <c r="AD26" s="2621">
        <v>78</v>
      </c>
      <c r="AE26" s="2620">
        <v>1.53</v>
      </c>
      <c r="AF26" s="2618">
        <v>0.70833333333333337</v>
      </c>
      <c r="AG26" s="2619">
        <v>46</v>
      </c>
      <c r="AH26" s="2621">
        <v>69</v>
      </c>
      <c r="AI26" s="2620">
        <v>3.55</v>
      </c>
      <c r="AK26" s="2615">
        <v>0.20833333333333334</v>
      </c>
      <c r="AL26" s="2619">
        <v>6</v>
      </c>
      <c r="AM26" s="2621">
        <v>58</v>
      </c>
      <c r="AN26" s="2620">
        <v>2.4700000000000002</v>
      </c>
      <c r="AO26" s="2618">
        <v>0.70833333333333337</v>
      </c>
      <c r="AP26" s="2619">
        <v>43</v>
      </c>
      <c r="AQ26" s="2621">
        <v>70</v>
      </c>
      <c r="AR26" s="2620">
        <v>3.41</v>
      </c>
      <c r="AT26" s="2615">
        <v>0.20833333333333334</v>
      </c>
      <c r="AU26" s="2619">
        <v>9</v>
      </c>
      <c r="AV26" s="2621">
        <v>60</v>
      </c>
      <c r="AW26" s="2620">
        <v>2.29</v>
      </c>
      <c r="AX26" s="2618">
        <v>0.70833333333333337</v>
      </c>
      <c r="AY26" s="2619">
        <v>62</v>
      </c>
      <c r="AZ26" s="2621">
        <v>73</v>
      </c>
      <c r="BA26" s="2620">
        <v>3.02</v>
      </c>
      <c r="BB26" s="24"/>
      <c r="BC26" s="2615">
        <v>0.20833333333333334</v>
      </c>
      <c r="BD26" s="2619">
        <v>2</v>
      </c>
      <c r="BE26" s="2621">
        <v>66</v>
      </c>
      <c r="BF26" s="2620">
        <v>1.72</v>
      </c>
      <c r="BG26" s="2618">
        <v>0.70833333333333337</v>
      </c>
      <c r="BH26" s="2619">
        <v>44</v>
      </c>
      <c r="BI26" s="2621">
        <v>69</v>
      </c>
      <c r="BJ26" s="2620">
        <v>3.57</v>
      </c>
      <c r="BL26" s="2615">
        <v>0.20833333333333334</v>
      </c>
      <c r="BM26" s="54">
        <f t="shared" si="0"/>
        <v>30</v>
      </c>
      <c r="BN26" s="56">
        <f t="shared" si="1"/>
        <v>67.2</v>
      </c>
      <c r="BO26" s="2620">
        <f t="shared" si="2"/>
        <v>0.45885591924135821</v>
      </c>
      <c r="BP26" s="2618">
        <v>0.70833333333333337</v>
      </c>
      <c r="BQ26" s="54">
        <f t="shared" si="9"/>
        <v>250</v>
      </c>
      <c r="BR26" s="56">
        <f t="shared" si="10"/>
        <v>65.400000000000006</v>
      </c>
      <c r="BS26" s="2620">
        <f t="shared" si="11"/>
        <v>3.8237993270113186</v>
      </c>
      <c r="BU26" s="2615">
        <v>0.20833333333333334</v>
      </c>
      <c r="BV26" s="54">
        <f t="shared" si="3"/>
        <v>11</v>
      </c>
      <c r="BW26" s="56">
        <f t="shared" si="4"/>
        <v>65.2</v>
      </c>
      <c r="BX26" s="2620">
        <f t="shared" si="5"/>
        <v>0.16824717038849801</v>
      </c>
      <c r="BY26" s="2618">
        <v>0.70833333333333337</v>
      </c>
      <c r="BZ26" s="54">
        <f t="shared" si="6"/>
        <v>106</v>
      </c>
      <c r="CA26" s="56">
        <f t="shared" si="7"/>
        <v>69.8</v>
      </c>
      <c r="CB26" s="2620">
        <f t="shared" si="8"/>
        <v>1.621290914652799</v>
      </c>
    </row>
    <row r="27" spans="1:80" x14ac:dyDescent="0.3">
      <c r="A27" s="2613">
        <v>0.21875</v>
      </c>
      <c r="B27" s="2619">
        <f>'[2]차로당 교통량_상행'!C47</f>
        <v>2</v>
      </c>
      <c r="C27" s="2621">
        <f>[2]평균통행속도_상행!C47</f>
        <v>50</v>
      </c>
      <c r="D27" s="2620">
        <f>[2]점유율_상행!C47</f>
        <v>1.87</v>
      </c>
      <c r="E27" s="2616">
        <v>0.71875</v>
      </c>
      <c r="F27" s="2619">
        <f>'[2]차로당 교통량_상행'!C95</f>
        <v>52</v>
      </c>
      <c r="G27" s="2621">
        <f>[2]평균통행속도_상행!C95</f>
        <v>51</v>
      </c>
      <c r="H27" s="2620">
        <f>[2]점유율_상행!C95</f>
        <v>6.67</v>
      </c>
      <c r="I27" s="20"/>
      <c r="J27" s="2613">
        <v>0.21875</v>
      </c>
      <c r="K27" s="2619">
        <v>10</v>
      </c>
      <c r="L27" s="2621">
        <v>66</v>
      </c>
      <c r="M27" s="2620">
        <v>1.73</v>
      </c>
      <c r="N27" s="2616">
        <v>0.71875</v>
      </c>
      <c r="O27" s="2619">
        <v>48</v>
      </c>
      <c r="P27" s="2621">
        <v>70</v>
      </c>
      <c r="Q27" s="2620">
        <v>2.78</v>
      </c>
      <c r="S27" s="2613">
        <v>0.21875</v>
      </c>
      <c r="T27" s="2619">
        <v>10</v>
      </c>
      <c r="U27" s="2621">
        <v>59</v>
      </c>
      <c r="V27" s="2620">
        <v>1.87</v>
      </c>
      <c r="W27" s="2616">
        <v>0.71875</v>
      </c>
      <c r="X27" s="2619">
        <v>43</v>
      </c>
      <c r="Y27" s="2621">
        <v>72</v>
      </c>
      <c r="Z27" s="2620">
        <v>2.99</v>
      </c>
      <c r="AB27" s="2613">
        <v>0.21875</v>
      </c>
      <c r="AC27" s="2619">
        <v>3</v>
      </c>
      <c r="AD27" s="2621">
        <v>55</v>
      </c>
      <c r="AE27" s="2620">
        <v>2.56</v>
      </c>
      <c r="AF27" s="2616">
        <v>0.71875</v>
      </c>
      <c r="AG27" s="2619">
        <v>39</v>
      </c>
      <c r="AH27" s="2621">
        <v>75</v>
      </c>
      <c r="AI27" s="2620">
        <v>2.82</v>
      </c>
      <c r="AK27" s="2613">
        <v>0.21875</v>
      </c>
      <c r="AL27" s="2619">
        <v>6</v>
      </c>
      <c r="AM27" s="2621">
        <v>69</v>
      </c>
      <c r="AN27" s="2620">
        <v>1.66</v>
      </c>
      <c r="AO27" s="2616">
        <v>0.71875</v>
      </c>
      <c r="AP27" s="2619">
        <v>58</v>
      </c>
      <c r="AQ27" s="2621">
        <v>71</v>
      </c>
      <c r="AR27" s="2620">
        <v>3.4</v>
      </c>
      <c r="AT27" s="2613">
        <v>0.21875</v>
      </c>
      <c r="AU27" s="2619">
        <v>8</v>
      </c>
      <c r="AV27" s="2621">
        <v>73</v>
      </c>
      <c r="AW27" s="2620">
        <v>1.54</v>
      </c>
      <c r="AX27" s="2616">
        <v>0.71875</v>
      </c>
      <c r="AY27" s="2619">
        <v>44</v>
      </c>
      <c r="AZ27" s="2621">
        <v>75</v>
      </c>
      <c r="BA27" s="2620">
        <v>2.44</v>
      </c>
      <c r="BB27" s="49"/>
      <c r="BC27" s="2613">
        <v>0.21875</v>
      </c>
      <c r="BD27" s="2619">
        <v>2</v>
      </c>
      <c r="BE27" s="2621">
        <v>75</v>
      </c>
      <c r="BF27" s="2620">
        <v>1.22</v>
      </c>
      <c r="BG27" s="2616">
        <v>0.71875</v>
      </c>
      <c r="BH27" s="2619">
        <v>44</v>
      </c>
      <c r="BI27" s="2621">
        <v>71</v>
      </c>
      <c r="BJ27" s="2620">
        <v>3.64</v>
      </c>
      <c r="BL27" s="2613">
        <v>0.21875</v>
      </c>
      <c r="BM27" s="54">
        <f t="shared" si="0"/>
        <v>31</v>
      </c>
      <c r="BN27" s="56">
        <f t="shared" si="1"/>
        <v>59.8</v>
      </c>
      <c r="BO27" s="2620">
        <f t="shared" si="2"/>
        <v>0.47415111654940345</v>
      </c>
      <c r="BP27" s="2616">
        <v>0.71875</v>
      </c>
      <c r="BQ27" s="54">
        <f t="shared" si="9"/>
        <v>240</v>
      </c>
      <c r="BR27" s="56">
        <f t="shared" si="10"/>
        <v>67.8</v>
      </c>
      <c r="BS27" s="2620">
        <f t="shared" si="11"/>
        <v>3.6708473539308657</v>
      </c>
      <c r="BU27" s="2613">
        <v>0.21875</v>
      </c>
      <c r="BV27" s="54">
        <f t="shared" si="3"/>
        <v>10</v>
      </c>
      <c r="BW27" s="56">
        <f t="shared" si="4"/>
        <v>64.400000000000006</v>
      </c>
      <c r="BX27" s="2620">
        <f t="shared" si="5"/>
        <v>0.15295197308045275</v>
      </c>
      <c r="BY27" s="2616">
        <v>0.71875</v>
      </c>
      <c r="BZ27" s="54">
        <f t="shared" si="6"/>
        <v>88</v>
      </c>
      <c r="CA27" s="56">
        <f t="shared" si="7"/>
        <v>72.599999999999994</v>
      </c>
      <c r="CB27" s="2620">
        <f t="shared" si="8"/>
        <v>1.3459773631079841</v>
      </c>
    </row>
    <row r="28" spans="1:80" x14ac:dyDescent="0.3">
      <c r="A28" s="2613">
        <v>0.22916666666666666</v>
      </c>
      <c r="B28" s="2619">
        <f>'[2]차로당 교통량_상행'!C48</f>
        <v>3</v>
      </c>
      <c r="C28" s="2621">
        <f>[2]평균통행속도_상행!C48</f>
        <v>63</v>
      </c>
      <c r="D28" s="2620">
        <f>[2]점유율_상행!C48</f>
        <v>1.39</v>
      </c>
      <c r="E28" s="2616">
        <v>0.72916666666666663</v>
      </c>
      <c r="F28" s="2619">
        <f>'[2]차로당 교통량_상행'!C96</f>
        <v>72</v>
      </c>
      <c r="G28" s="2621">
        <f>[2]평균통행속도_상행!C96</f>
        <v>51</v>
      </c>
      <c r="H28" s="2620">
        <f>[2]점유율_상행!C96</f>
        <v>8.75</v>
      </c>
      <c r="I28" s="20"/>
      <c r="J28" s="2613">
        <v>0.22916666666666666</v>
      </c>
      <c r="K28" s="2619">
        <v>13</v>
      </c>
      <c r="L28" s="2621">
        <v>71</v>
      </c>
      <c r="M28" s="2620">
        <v>1.5</v>
      </c>
      <c r="N28" s="2616">
        <v>0.72916666666666663</v>
      </c>
      <c r="O28" s="2619">
        <v>36</v>
      </c>
      <c r="P28" s="2621">
        <v>69</v>
      </c>
      <c r="Q28" s="2620">
        <v>2.74</v>
      </c>
      <c r="S28" s="2613">
        <v>0.22916666666666666</v>
      </c>
      <c r="T28" s="2619">
        <v>10</v>
      </c>
      <c r="U28" s="2621">
        <v>61</v>
      </c>
      <c r="V28" s="2620">
        <v>2.13</v>
      </c>
      <c r="W28" s="2616">
        <v>0.72916666666666663</v>
      </c>
      <c r="X28" s="2619">
        <v>42</v>
      </c>
      <c r="Y28" s="2621">
        <v>72</v>
      </c>
      <c r="Z28" s="2620">
        <v>2.86</v>
      </c>
      <c r="AB28" s="2613">
        <v>0.22916666666666666</v>
      </c>
      <c r="AC28" s="2619">
        <v>8</v>
      </c>
      <c r="AD28" s="2621">
        <v>69</v>
      </c>
      <c r="AE28" s="2620">
        <v>1.4</v>
      </c>
      <c r="AF28" s="2616">
        <v>0.72916666666666663</v>
      </c>
      <c r="AG28" s="2619">
        <v>47</v>
      </c>
      <c r="AH28" s="2621">
        <v>71</v>
      </c>
      <c r="AI28" s="2620">
        <v>3.06</v>
      </c>
      <c r="AK28" s="2613">
        <v>0.22916666666666666</v>
      </c>
      <c r="AL28" s="2619">
        <v>11</v>
      </c>
      <c r="AM28" s="2621">
        <v>63</v>
      </c>
      <c r="AN28" s="2620">
        <v>2.92</v>
      </c>
      <c r="AO28" s="2616">
        <v>0.72916666666666663</v>
      </c>
      <c r="AP28" s="2619">
        <v>35</v>
      </c>
      <c r="AQ28" s="2621">
        <v>69</v>
      </c>
      <c r="AR28" s="2620">
        <v>2.9</v>
      </c>
      <c r="AT28" s="2613">
        <v>0.22916666666666666</v>
      </c>
      <c r="AU28" s="2619">
        <v>4</v>
      </c>
      <c r="AV28" s="2621">
        <v>78</v>
      </c>
      <c r="AW28" s="2620">
        <v>1.61</v>
      </c>
      <c r="AX28" s="2616">
        <v>0.72916666666666663</v>
      </c>
      <c r="AY28" s="2619">
        <v>52</v>
      </c>
      <c r="AZ28" s="2621">
        <v>72</v>
      </c>
      <c r="BA28" s="2620">
        <v>3.12</v>
      </c>
      <c r="BB28" s="49"/>
      <c r="BC28" s="2613">
        <v>0.22916666666666666</v>
      </c>
      <c r="BD28" s="2619">
        <v>7</v>
      </c>
      <c r="BE28" s="2621">
        <v>63</v>
      </c>
      <c r="BF28" s="2620">
        <v>1.57</v>
      </c>
      <c r="BG28" s="2616">
        <v>0.72916666666666663</v>
      </c>
      <c r="BH28" s="2619">
        <v>56</v>
      </c>
      <c r="BI28" s="2621">
        <v>73</v>
      </c>
      <c r="BJ28" s="2620">
        <v>3.32</v>
      </c>
      <c r="BL28" s="2613">
        <v>0.22916666666666666</v>
      </c>
      <c r="BM28" s="54">
        <f t="shared" si="0"/>
        <v>45</v>
      </c>
      <c r="BN28" s="56">
        <f t="shared" si="1"/>
        <v>65.400000000000006</v>
      </c>
      <c r="BO28" s="2620">
        <f t="shared" si="2"/>
        <v>0.68828387886203735</v>
      </c>
      <c r="BP28" s="2616">
        <v>0.72916666666666663</v>
      </c>
      <c r="BQ28" s="54">
        <f t="shared" si="9"/>
        <v>232</v>
      </c>
      <c r="BR28" s="56">
        <f t="shared" si="10"/>
        <v>66.400000000000006</v>
      </c>
      <c r="BS28" s="2620">
        <f t="shared" si="11"/>
        <v>3.5484857754665033</v>
      </c>
      <c r="BU28" s="2613">
        <v>0.22916666666666666</v>
      </c>
      <c r="BV28" s="54">
        <f t="shared" si="3"/>
        <v>11</v>
      </c>
      <c r="BW28" s="56">
        <f t="shared" si="4"/>
        <v>68.400000000000006</v>
      </c>
      <c r="BX28" s="2620">
        <f t="shared" si="5"/>
        <v>0.16824717038849801</v>
      </c>
      <c r="BY28" s="2616">
        <v>0.72916666666666663</v>
      </c>
      <c r="BZ28" s="54">
        <f t="shared" si="6"/>
        <v>108</v>
      </c>
      <c r="CA28" s="56">
        <f t="shared" si="7"/>
        <v>70.599999999999994</v>
      </c>
      <c r="CB28" s="2620">
        <f t="shared" si="8"/>
        <v>1.6518813092688895</v>
      </c>
    </row>
    <row r="29" spans="1:80" ht="17.25" thickBot="1" x14ac:dyDescent="0.35">
      <c r="A29" s="2614">
        <v>0.23958333333333334</v>
      </c>
      <c r="B29" s="2619">
        <f>'[2]차로당 교통량_상행'!C49</f>
        <v>6</v>
      </c>
      <c r="C29" s="2621">
        <f>[2]평균통행속도_상행!C49</f>
        <v>54</v>
      </c>
      <c r="D29" s="2620">
        <f>[2]점유율_상행!C49</f>
        <v>1.64</v>
      </c>
      <c r="E29" s="2617">
        <v>0.73958333333333337</v>
      </c>
      <c r="F29" s="2619">
        <f>'[2]차로당 교통량_상행'!C97</f>
        <v>61</v>
      </c>
      <c r="G29" s="2621">
        <f>[2]평균통행속도_상행!C97</f>
        <v>51</v>
      </c>
      <c r="H29" s="2620">
        <f>[2]점유율_상행!C97</f>
        <v>6.75</v>
      </c>
      <c r="I29" s="20"/>
      <c r="J29" s="2614">
        <v>0.23958333333333334</v>
      </c>
      <c r="K29" s="2619">
        <v>11</v>
      </c>
      <c r="L29" s="2621">
        <v>69</v>
      </c>
      <c r="M29" s="2620">
        <v>2.0699999999999998</v>
      </c>
      <c r="N29" s="2617">
        <v>0.73958333333333337</v>
      </c>
      <c r="O29" s="2619">
        <v>39</v>
      </c>
      <c r="P29" s="2621">
        <v>71</v>
      </c>
      <c r="Q29" s="2620">
        <v>3.2</v>
      </c>
      <c r="S29" s="2614">
        <v>0.23958333333333334</v>
      </c>
      <c r="T29" s="2619">
        <v>19</v>
      </c>
      <c r="U29" s="2621">
        <v>70</v>
      </c>
      <c r="V29" s="2620">
        <v>2.0499999999999998</v>
      </c>
      <c r="W29" s="2617">
        <v>0.73958333333333337</v>
      </c>
      <c r="X29" s="2619">
        <v>42</v>
      </c>
      <c r="Y29" s="2621">
        <v>71</v>
      </c>
      <c r="Z29" s="2620">
        <v>4.3099999999999996</v>
      </c>
      <c r="AB29" s="2614">
        <v>0.23958333333333334</v>
      </c>
      <c r="AC29" s="2619">
        <v>23</v>
      </c>
      <c r="AD29" s="2621">
        <v>68</v>
      </c>
      <c r="AE29" s="2620">
        <v>2.41</v>
      </c>
      <c r="AF29" s="2617">
        <v>0.73958333333333337</v>
      </c>
      <c r="AG29" s="2619">
        <v>40</v>
      </c>
      <c r="AH29" s="2621">
        <v>70</v>
      </c>
      <c r="AI29" s="2620">
        <v>4.67</v>
      </c>
      <c r="AK29" s="2614">
        <v>0.23958333333333334</v>
      </c>
      <c r="AL29" s="2619">
        <v>12</v>
      </c>
      <c r="AM29" s="2621">
        <v>74</v>
      </c>
      <c r="AN29" s="2620">
        <v>1.67</v>
      </c>
      <c r="AO29" s="2617">
        <v>0.73958333333333337</v>
      </c>
      <c r="AP29" s="2619">
        <v>46</v>
      </c>
      <c r="AQ29" s="2621">
        <v>66</v>
      </c>
      <c r="AR29" s="2620">
        <v>4.24</v>
      </c>
      <c r="AT29" s="2614">
        <v>0.23958333333333334</v>
      </c>
      <c r="AU29" s="2619">
        <v>13</v>
      </c>
      <c r="AV29" s="2621">
        <v>65</v>
      </c>
      <c r="AW29" s="2620">
        <v>1.99</v>
      </c>
      <c r="AX29" s="2617">
        <v>0.73958333333333337</v>
      </c>
      <c r="AY29" s="2619">
        <v>64</v>
      </c>
      <c r="AZ29" s="2621">
        <v>67</v>
      </c>
      <c r="BA29" s="2620">
        <v>3.99</v>
      </c>
      <c r="BB29" s="23"/>
      <c r="BC29" s="2614">
        <v>0.23958333333333334</v>
      </c>
      <c r="BD29" s="2619">
        <v>10</v>
      </c>
      <c r="BE29" s="2621">
        <v>63</v>
      </c>
      <c r="BF29" s="2620">
        <v>1.5</v>
      </c>
      <c r="BG29" s="2617">
        <v>0.73958333333333337</v>
      </c>
      <c r="BH29" s="2619">
        <v>46</v>
      </c>
      <c r="BI29" s="2621">
        <v>65</v>
      </c>
      <c r="BJ29" s="2620">
        <v>4.83</v>
      </c>
      <c r="BL29" s="2614">
        <v>0.23958333333333334</v>
      </c>
      <c r="BM29" s="54">
        <f t="shared" si="0"/>
        <v>71</v>
      </c>
      <c r="BN29" s="56">
        <f t="shared" si="1"/>
        <v>67</v>
      </c>
      <c r="BO29" s="2620">
        <f t="shared" si="2"/>
        <v>1.0859590088712143</v>
      </c>
      <c r="BP29" s="2617">
        <v>0.73958333333333337</v>
      </c>
      <c r="BQ29" s="54">
        <f t="shared" si="9"/>
        <v>228</v>
      </c>
      <c r="BR29" s="56">
        <f t="shared" si="10"/>
        <v>65.8</v>
      </c>
      <c r="BS29" s="2620">
        <f t="shared" si="11"/>
        <v>3.4873049862343222</v>
      </c>
      <c r="BU29" s="2614">
        <v>0.23958333333333334</v>
      </c>
      <c r="BV29" s="54">
        <f t="shared" si="3"/>
        <v>23</v>
      </c>
      <c r="BW29" s="56">
        <f t="shared" si="4"/>
        <v>69.2</v>
      </c>
      <c r="BX29" s="2620">
        <f t="shared" si="5"/>
        <v>0.35178953808504126</v>
      </c>
      <c r="BY29" s="2617">
        <v>0.73958333333333337</v>
      </c>
      <c r="BZ29" s="54">
        <f t="shared" si="6"/>
        <v>110</v>
      </c>
      <c r="CA29" s="56">
        <f t="shared" si="7"/>
        <v>69</v>
      </c>
      <c r="CB29" s="2620">
        <f t="shared" si="8"/>
        <v>1.6824717038849801</v>
      </c>
    </row>
    <row r="30" spans="1:80" ht="17.25" thickTop="1" x14ac:dyDescent="0.3">
      <c r="A30" s="2615">
        <v>0.25</v>
      </c>
      <c r="B30" s="2619">
        <f>'[2]차로당 교통량_상행'!C50</f>
        <v>7</v>
      </c>
      <c r="C30" s="2621">
        <f>[2]평균통행속도_상행!C50</f>
        <v>62</v>
      </c>
      <c r="D30" s="2620">
        <f>[2]점유율_상행!C50</f>
        <v>1.87</v>
      </c>
      <c r="E30" s="2618">
        <v>0.75</v>
      </c>
      <c r="F30" s="2619">
        <f>'[2]차로당 교통량_상행'!C98</f>
        <v>59</v>
      </c>
      <c r="G30" s="2621">
        <f>[2]평균통행속도_상행!C98</f>
        <v>50</v>
      </c>
      <c r="H30" s="2620">
        <f>[2]점유율_상행!C98</f>
        <v>5.18</v>
      </c>
      <c r="I30" s="20"/>
      <c r="J30" s="2615">
        <v>0.25</v>
      </c>
      <c r="K30" s="2619">
        <v>19</v>
      </c>
      <c r="L30" s="2621">
        <v>66</v>
      </c>
      <c r="M30" s="2620">
        <v>2.6</v>
      </c>
      <c r="N30" s="2618">
        <v>0.75</v>
      </c>
      <c r="O30" s="2619">
        <v>28</v>
      </c>
      <c r="P30" s="2621">
        <v>66</v>
      </c>
      <c r="Q30" s="2620">
        <v>2.36</v>
      </c>
      <c r="S30" s="2615">
        <v>0.25</v>
      </c>
      <c r="T30" s="2619">
        <v>31</v>
      </c>
      <c r="U30" s="2621">
        <v>68</v>
      </c>
      <c r="V30" s="2620">
        <v>2.5499999999999998</v>
      </c>
      <c r="W30" s="2618">
        <v>0.75</v>
      </c>
      <c r="X30" s="2619">
        <v>42</v>
      </c>
      <c r="Y30" s="2621">
        <v>63</v>
      </c>
      <c r="Z30" s="2620">
        <v>4.34</v>
      </c>
      <c r="AB30" s="2615">
        <v>0.25</v>
      </c>
      <c r="AC30" s="2619">
        <v>22</v>
      </c>
      <c r="AD30" s="2621">
        <v>69</v>
      </c>
      <c r="AE30" s="2620">
        <v>2.25</v>
      </c>
      <c r="AF30" s="2618">
        <v>0.75</v>
      </c>
      <c r="AG30" s="2619">
        <v>52</v>
      </c>
      <c r="AH30" s="2621">
        <v>65</v>
      </c>
      <c r="AI30" s="2620">
        <v>3.87</v>
      </c>
      <c r="AK30" s="2615">
        <v>0.25</v>
      </c>
      <c r="AL30" s="2619">
        <v>16</v>
      </c>
      <c r="AM30" s="2621">
        <v>69</v>
      </c>
      <c r="AN30" s="2620">
        <v>2.14</v>
      </c>
      <c r="AO30" s="2618">
        <v>0.75</v>
      </c>
      <c r="AP30" s="2619">
        <v>44</v>
      </c>
      <c r="AQ30" s="2621">
        <v>63</v>
      </c>
      <c r="AR30" s="2620">
        <v>4.42</v>
      </c>
      <c r="AT30" s="2615">
        <v>0.25</v>
      </c>
      <c r="AU30" s="2619">
        <v>11</v>
      </c>
      <c r="AV30" s="2621">
        <v>65</v>
      </c>
      <c r="AW30" s="2620">
        <v>1.9</v>
      </c>
      <c r="AX30" s="2618">
        <v>0.75</v>
      </c>
      <c r="AY30" s="2619">
        <v>52</v>
      </c>
      <c r="AZ30" s="2621">
        <v>69</v>
      </c>
      <c r="BA30" s="2620">
        <v>3.78</v>
      </c>
      <c r="BB30" s="24"/>
      <c r="BC30" s="2615">
        <v>0.25</v>
      </c>
      <c r="BD30" s="2619">
        <v>11</v>
      </c>
      <c r="BE30" s="2621">
        <v>64</v>
      </c>
      <c r="BF30" s="2620">
        <v>1.5</v>
      </c>
      <c r="BG30" s="2618">
        <v>0.75</v>
      </c>
      <c r="BH30" s="2619">
        <v>46</v>
      </c>
      <c r="BI30" s="2621">
        <v>65</v>
      </c>
      <c r="BJ30" s="2620">
        <v>3.49</v>
      </c>
      <c r="BL30" s="2615">
        <v>0.25</v>
      </c>
      <c r="BM30" s="54">
        <f t="shared" si="0"/>
        <v>95</v>
      </c>
      <c r="BN30" s="56">
        <f t="shared" si="1"/>
        <v>66.8</v>
      </c>
      <c r="BO30" s="2620">
        <f t="shared" si="2"/>
        <v>1.4530437442643009</v>
      </c>
      <c r="BP30" s="2618">
        <v>0.75</v>
      </c>
      <c r="BQ30" s="54">
        <f t="shared" si="9"/>
        <v>225</v>
      </c>
      <c r="BR30" s="56">
        <f t="shared" si="10"/>
        <v>61.4</v>
      </c>
      <c r="BS30" s="2620">
        <f t="shared" si="11"/>
        <v>3.4414193943101865</v>
      </c>
      <c r="BU30" s="2615">
        <v>0.25</v>
      </c>
      <c r="BV30" s="54">
        <f t="shared" si="3"/>
        <v>22</v>
      </c>
      <c r="BW30" s="56">
        <f t="shared" si="4"/>
        <v>67.400000000000006</v>
      </c>
      <c r="BX30" s="2620">
        <f t="shared" si="5"/>
        <v>0.33649434077699603</v>
      </c>
      <c r="BY30" s="2618">
        <v>0.75</v>
      </c>
      <c r="BZ30" s="54">
        <f t="shared" si="6"/>
        <v>98</v>
      </c>
      <c r="CA30" s="56">
        <f t="shared" si="7"/>
        <v>65.2</v>
      </c>
      <c r="CB30" s="2620">
        <f t="shared" si="8"/>
        <v>1.4989293361884368</v>
      </c>
    </row>
    <row r="31" spans="1:80" x14ac:dyDescent="0.3">
      <c r="A31" s="2613">
        <v>0.26041666666666669</v>
      </c>
      <c r="B31" s="2619">
        <f>'[2]차로당 교통량_상행'!C51</f>
        <v>10</v>
      </c>
      <c r="C31" s="2621">
        <f>[2]평균통행속도_상행!C51</f>
        <v>63</v>
      </c>
      <c r="D31" s="2620">
        <f>[2]점유율_상행!C51</f>
        <v>2.46</v>
      </c>
      <c r="E31" s="2616">
        <v>0.76041666666666663</v>
      </c>
      <c r="F31" s="2619">
        <f>'[2]차로당 교통량_상행'!C99</f>
        <v>71</v>
      </c>
      <c r="G31" s="2621">
        <f>[2]평균통행속도_상행!C99</f>
        <v>46</v>
      </c>
      <c r="H31" s="2620">
        <f>[2]점유율_상행!C99</f>
        <v>6.13</v>
      </c>
      <c r="I31" s="20"/>
      <c r="J31" s="2613">
        <v>0.26041666666666669</v>
      </c>
      <c r="K31" s="2619">
        <v>23</v>
      </c>
      <c r="L31" s="2621">
        <v>65</v>
      </c>
      <c r="M31" s="2620">
        <v>2.65</v>
      </c>
      <c r="N31" s="2616">
        <v>0.76041666666666663</v>
      </c>
      <c r="O31" s="2619">
        <v>45</v>
      </c>
      <c r="P31" s="2621">
        <v>64</v>
      </c>
      <c r="Q31" s="2620">
        <v>4.4000000000000004</v>
      </c>
      <c r="S31" s="2613">
        <v>0.26041666666666669</v>
      </c>
      <c r="T31" s="2619">
        <v>27</v>
      </c>
      <c r="U31" s="2621">
        <v>64</v>
      </c>
      <c r="V31" s="2620">
        <v>3.29</v>
      </c>
      <c r="W31" s="2616">
        <v>0.76041666666666663</v>
      </c>
      <c r="X31" s="2619">
        <v>49</v>
      </c>
      <c r="Y31" s="2621">
        <v>65</v>
      </c>
      <c r="Z31" s="2620">
        <v>4.4400000000000004</v>
      </c>
      <c r="AB31" s="2613">
        <v>0.26041666666666669</v>
      </c>
      <c r="AC31" s="2619">
        <v>26</v>
      </c>
      <c r="AD31" s="2621">
        <v>66</v>
      </c>
      <c r="AE31" s="2620">
        <v>2.09</v>
      </c>
      <c r="AF31" s="2616">
        <v>0.76041666666666663</v>
      </c>
      <c r="AG31" s="2619">
        <v>35</v>
      </c>
      <c r="AH31" s="2621">
        <v>64</v>
      </c>
      <c r="AI31" s="2620">
        <v>3.35</v>
      </c>
      <c r="AK31" s="2613">
        <v>0.26041666666666669</v>
      </c>
      <c r="AL31" s="2619">
        <v>17</v>
      </c>
      <c r="AM31" s="2621">
        <v>69</v>
      </c>
      <c r="AN31" s="2620">
        <v>2.0099999999999998</v>
      </c>
      <c r="AO31" s="2616">
        <v>0.76041666666666663</v>
      </c>
      <c r="AP31" s="2619">
        <v>26</v>
      </c>
      <c r="AQ31" s="2621">
        <v>65</v>
      </c>
      <c r="AR31" s="2620">
        <v>2.94</v>
      </c>
      <c r="AT31" s="2613">
        <v>0.26041666666666669</v>
      </c>
      <c r="AU31" s="2619">
        <v>9</v>
      </c>
      <c r="AV31" s="2621">
        <v>64</v>
      </c>
      <c r="AW31" s="2620">
        <v>2.11</v>
      </c>
      <c r="AX31" s="2616">
        <v>0.76041666666666663</v>
      </c>
      <c r="AY31" s="2619">
        <v>38</v>
      </c>
      <c r="AZ31" s="2621">
        <v>65</v>
      </c>
      <c r="BA31" s="2620">
        <v>4.76</v>
      </c>
      <c r="BB31" s="49"/>
      <c r="BC31" s="2613">
        <v>0.26041666666666669</v>
      </c>
      <c r="BD31" s="2619">
        <v>5</v>
      </c>
      <c r="BE31" s="2621">
        <v>71</v>
      </c>
      <c r="BF31" s="2620">
        <v>1.64</v>
      </c>
      <c r="BG31" s="2616">
        <v>0.76041666666666663</v>
      </c>
      <c r="BH31" s="2619">
        <v>47</v>
      </c>
      <c r="BI31" s="2621">
        <v>63</v>
      </c>
      <c r="BJ31" s="2620">
        <v>4.08</v>
      </c>
      <c r="BL31" s="2613">
        <v>0.26041666666666669</v>
      </c>
      <c r="BM31" s="54">
        <f t="shared" si="0"/>
        <v>103</v>
      </c>
      <c r="BN31" s="56">
        <f t="shared" si="1"/>
        <v>65.400000000000006</v>
      </c>
      <c r="BO31" s="2620">
        <f t="shared" si="2"/>
        <v>1.5754053227286631</v>
      </c>
      <c r="BP31" s="2616">
        <v>0.76041666666666663</v>
      </c>
      <c r="BQ31" s="54">
        <f t="shared" si="9"/>
        <v>226</v>
      </c>
      <c r="BR31" s="56">
        <f t="shared" si="10"/>
        <v>60.8</v>
      </c>
      <c r="BS31" s="2620">
        <f t="shared" si="11"/>
        <v>3.4567145916182316</v>
      </c>
      <c r="BU31" s="2613">
        <v>0.26041666666666669</v>
      </c>
      <c r="BV31" s="54">
        <f t="shared" si="3"/>
        <v>14</v>
      </c>
      <c r="BW31" s="56">
        <f t="shared" si="4"/>
        <v>65.599999999999994</v>
      </c>
      <c r="BX31" s="2620">
        <f t="shared" si="5"/>
        <v>0.21413276231263384</v>
      </c>
      <c r="BY31" s="2616">
        <v>0.76041666666666663</v>
      </c>
      <c r="BZ31" s="54">
        <f t="shared" si="6"/>
        <v>85</v>
      </c>
      <c r="CA31" s="56">
        <f t="shared" si="7"/>
        <v>64.599999999999994</v>
      </c>
      <c r="CB31" s="2620">
        <f t="shared" si="8"/>
        <v>1.3000917711838482</v>
      </c>
    </row>
    <row r="32" spans="1:80" x14ac:dyDescent="0.3">
      <c r="A32" s="2613">
        <v>0.27083333333333331</v>
      </c>
      <c r="B32" s="2619">
        <f>'[2]차로당 교통량_상행'!C52</f>
        <v>18</v>
      </c>
      <c r="C32" s="2621">
        <f>[2]평균통행속도_상행!C52</f>
        <v>51</v>
      </c>
      <c r="D32" s="2620">
        <f>[2]점유율_상행!C52</f>
        <v>2.94</v>
      </c>
      <c r="E32" s="2616">
        <v>0.77083333333333337</v>
      </c>
      <c r="F32" s="2619">
        <f>'[2]차로당 교통량_상행'!C100</f>
        <v>67</v>
      </c>
      <c r="G32" s="2621">
        <f>[2]평균통행속도_상행!C100</f>
        <v>49</v>
      </c>
      <c r="H32" s="2620">
        <f>[2]점유율_상행!C100</f>
        <v>6.08</v>
      </c>
      <c r="I32" s="20"/>
      <c r="J32" s="2613">
        <v>0.27083333333333331</v>
      </c>
      <c r="K32" s="2619">
        <v>24</v>
      </c>
      <c r="L32" s="2621">
        <v>65</v>
      </c>
      <c r="M32" s="2620">
        <v>2.69</v>
      </c>
      <c r="N32" s="2616">
        <v>0.77083333333333337</v>
      </c>
      <c r="O32" s="2619">
        <v>44</v>
      </c>
      <c r="P32" s="2621">
        <v>67</v>
      </c>
      <c r="Q32" s="2620">
        <v>3.57</v>
      </c>
      <c r="S32" s="2613">
        <v>0.27083333333333331</v>
      </c>
      <c r="T32" s="2619">
        <v>28</v>
      </c>
      <c r="U32" s="2621">
        <v>68</v>
      </c>
      <c r="V32" s="2620">
        <v>2.23</v>
      </c>
      <c r="W32" s="2616">
        <v>0.77083333333333337</v>
      </c>
      <c r="X32" s="2619">
        <v>40</v>
      </c>
      <c r="Y32" s="2621">
        <v>61</v>
      </c>
      <c r="Z32" s="2620">
        <v>3.99</v>
      </c>
      <c r="AB32" s="2613">
        <v>0.27083333333333331</v>
      </c>
      <c r="AC32" s="2619">
        <v>37</v>
      </c>
      <c r="AD32" s="2621">
        <v>65</v>
      </c>
      <c r="AE32" s="2620">
        <v>2.97</v>
      </c>
      <c r="AF32" s="2616">
        <v>0.77083333333333337</v>
      </c>
      <c r="AG32" s="2619">
        <v>46</v>
      </c>
      <c r="AH32" s="2621">
        <v>68</v>
      </c>
      <c r="AI32" s="2620">
        <v>3.84</v>
      </c>
      <c r="AK32" s="2613">
        <v>0.27083333333333331</v>
      </c>
      <c r="AL32" s="2619">
        <v>25</v>
      </c>
      <c r="AM32" s="2621">
        <v>67</v>
      </c>
      <c r="AN32" s="2620">
        <v>2.5499999999999998</v>
      </c>
      <c r="AO32" s="2616">
        <v>0.77083333333333337</v>
      </c>
      <c r="AP32" s="2619">
        <v>47</v>
      </c>
      <c r="AQ32" s="2621">
        <v>62</v>
      </c>
      <c r="AR32" s="2620">
        <v>4.5199999999999996</v>
      </c>
      <c r="AT32" s="2613">
        <v>0.27083333333333331</v>
      </c>
      <c r="AU32" s="2619">
        <v>19</v>
      </c>
      <c r="AV32" s="2621">
        <v>61</v>
      </c>
      <c r="AW32" s="2620">
        <v>2.97</v>
      </c>
      <c r="AX32" s="2616">
        <v>0.77083333333333337</v>
      </c>
      <c r="AY32" s="2619">
        <v>41</v>
      </c>
      <c r="AZ32" s="2621">
        <v>68</v>
      </c>
      <c r="BA32" s="2620">
        <v>3.6</v>
      </c>
      <c r="BB32" s="49"/>
      <c r="BC32" s="2613">
        <v>0.27083333333333331</v>
      </c>
      <c r="BD32" s="2619">
        <v>21</v>
      </c>
      <c r="BE32" s="2621">
        <v>72</v>
      </c>
      <c r="BF32" s="2620">
        <v>2.04</v>
      </c>
      <c r="BG32" s="2616">
        <v>0.77083333333333337</v>
      </c>
      <c r="BH32" s="2619">
        <v>43</v>
      </c>
      <c r="BI32" s="2621">
        <v>66</v>
      </c>
      <c r="BJ32" s="2620">
        <v>4.37</v>
      </c>
      <c r="BL32" s="2613">
        <v>0.27083333333333331</v>
      </c>
      <c r="BM32" s="54">
        <f t="shared" si="0"/>
        <v>132</v>
      </c>
      <c r="BN32" s="56">
        <f t="shared" si="1"/>
        <v>63.2</v>
      </c>
      <c r="BO32" s="2620">
        <f t="shared" si="2"/>
        <v>2.0189660446619762</v>
      </c>
      <c r="BP32" s="2616">
        <v>0.77083333333333337</v>
      </c>
      <c r="BQ32" s="54">
        <f t="shared" si="9"/>
        <v>244</v>
      </c>
      <c r="BR32" s="56">
        <f t="shared" si="10"/>
        <v>61.4</v>
      </c>
      <c r="BS32" s="2620">
        <f t="shared" si="11"/>
        <v>3.7320281431630473</v>
      </c>
      <c r="BU32" s="2613">
        <v>0.27083333333333331</v>
      </c>
      <c r="BV32" s="54">
        <f t="shared" si="3"/>
        <v>40</v>
      </c>
      <c r="BW32" s="56">
        <f t="shared" si="4"/>
        <v>65.2</v>
      </c>
      <c r="BX32" s="2620">
        <f t="shared" si="5"/>
        <v>0.61180789232181099</v>
      </c>
      <c r="BY32" s="2616">
        <v>0.77083333333333337</v>
      </c>
      <c r="BZ32" s="54">
        <f t="shared" si="6"/>
        <v>84</v>
      </c>
      <c r="CA32" s="56">
        <f t="shared" si="7"/>
        <v>65.2</v>
      </c>
      <c r="CB32" s="2620">
        <f t="shared" si="8"/>
        <v>1.2847965738758029</v>
      </c>
    </row>
    <row r="33" spans="1:80" ht="17.25" thickBot="1" x14ac:dyDescent="0.35">
      <c r="A33" s="2614">
        <v>0.28125</v>
      </c>
      <c r="B33" s="2619">
        <f>'[2]차로당 교통량_상행'!C53</f>
        <v>26</v>
      </c>
      <c r="C33" s="2621">
        <f>[2]평균통행속도_상행!C53</f>
        <v>64</v>
      </c>
      <c r="D33" s="2620">
        <f>[2]점유율_상행!C53</f>
        <v>3.44</v>
      </c>
      <c r="E33" s="2617">
        <v>0.78125</v>
      </c>
      <c r="F33" s="2619">
        <f>'[2]차로당 교통량_상행'!C101</f>
        <v>56</v>
      </c>
      <c r="G33" s="2621">
        <f>[2]평균통행속도_상행!C101</f>
        <v>51</v>
      </c>
      <c r="H33" s="2620">
        <f>[2]점유율_상행!C101</f>
        <v>4.84</v>
      </c>
      <c r="I33" s="20"/>
      <c r="J33" s="2614">
        <v>0.28125</v>
      </c>
      <c r="K33" s="2619">
        <v>43</v>
      </c>
      <c r="L33" s="2621">
        <v>69</v>
      </c>
      <c r="M33" s="2620">
        <v>3.04</v>
      </c>
      <c r="N33" s="2617">
        <v>0.78125</v>
      </c>
      <c r="O33" s="2619">
        <v>29</v>
      </c>
      <c r="P33" s="2621">
        <v>67</v>
      </c>
      <c r="Q33" s="2620">
        <v>2.7</v>
      </c>
      <c r="S33" s="2614">
        <v>0.28125</v>
      </c>
      <c r="T33" s="2619">
        <v>31</v>
      </c>
      <c r="U33" s="2621">
        <v>64</v>
      </c>
      <c r="V33" s="2620">
        <v>2.95</v>
      </c>
      <c r="W33" s="2617">
        <v>0.78125</v>
      </c>
      <c r="X33" s="2619">
        <v>36</v>
      </c>
      <c r="Y33" s="2621">
        <v>63</v>
      </c>
      <c r="Z33" s="2620">
        <v>4.84</v>
      </c>
      <c r="AB33" s="2614">
        <v>0.28125</v>
      </c>
      <c r="AC33" s="2619">
        <v>40</v>
      </c>
      <c r="AD33" s="2621">
        <v>69</v>
      </c>
      <c r="AE33" s="2620">
        <v>3.2</v>
      </c>
      <c r="AF33" s="2617">
        <v>0.78125</v>
      </c>
      <c r="AG33" s="2619">
        <v>36</v>
      </c>
      <c r="AH33" s="2621">
        <v>65</v>
      </c>
      <c r="AI33" s="2620">
        <v>3.47</v>
      </c>
      <c r="AK33" s="2614">
        <v>0.28125</v>
      </c>
      <c r="AL33" s="2619">
        <v>29</v>
      </c>
      <c r="AM33" s="2621">
        <v>65</v>
      </c>
      <c r="AN33" s="2620">
        <v>2.99</v>
      </c>
      <c r="AO33" s="2617">
        <v>0.78125</v>
      </c>
      <c r="AP33" s="2619">
        <v>45</v>
      </c>
      <c r="AQ33" s="2621">
        <v>62</v>
      </c>
      <c r="AR33" s="2620">
        <v>5.7</v>
      </c>
      <c r="AT33" s="2614">
        <v>0.28125</v>
      </c>
      <c r="AU33" s="2619">
        <v>21</v>
      </c>
      <c r="AV33" s="2621">
        <v>71</v>
      </c>
      <c r="AW33" s="2620">
        <v>2.75</v>
      </c>
      <c r="AX33" s="2617">
        <v>0.78125</v>
      </c>
      <c r="AY33" s="2619">
        <v>42</v>
      </c>
      <c r="AZ33" s="2621">
        <v>66</v>
      </c>
      <c r="BA33" s="2620">
        <v>3.9</v>
      </c>
      <c r="BB33" s="23"/>
      <c r="BC33" s="2614">
        <v>0.28125</v>
      </c>
      <c r="BD33" s="2619">
        <v>15</v>
      </c>
      <c r="BE33" s="2621">
        <v>68</v>
      </c>
      <c r="BF33" s="2620">
        <v>1.79</v>
      </c>
      <c r="BG33" s="2617">
        <v>0.78125</v>
      </c>
      <c r="BH33" s="2619">
        <v>48</v>
      </c>
      <c r="BI33" s="2621">
        <v>64</v>
      </c>
      <c r="BJ33" s="2620">
        <v>3.98</v>
      </c>
      <c r="BL33" s="2614">
        <v>0.28125</v>
      </c>
      <c r="BM33" s="54">
        <f t="shared" si="0"/>
        <v>169</v>
      </c>
      <c r="BN33" s="56">
        <f t="shared" si="1"/>
        <v>66.2</v>
      </c>
      <c r="BO33" s="2620">
        <f t="shared" si="2"/>
        <v>2.5848883450596509</v>
      </c>
      <c r="BP33" s="2617">
        <v>0.78125</v>
      </c>
      <c r="BQ33" s="54">
        <f t="shared" si="9"/>
        <v>202</v>
      </c>
      <c r="BR33" s="56">
        <f t="shared" si="10"/>
        <v>61.6</v>
      </c>
      <c r="BS33" s="2620">
        <f t="shared" si="11"/>
        <v>3.0896298562251454</v>
      </c>
      <c r="BU33" s="2614">
        <v>0.28125</v>
      </c>
      <c r="BV33" s="54">
        <f t="shared" si="3"/>
        <v>36</v>
      </c>
      <c r="BW33" s="56">
        <f t="shared" si="4"/>
        <v>67.599999999999994</v>
      </c>
      <c r="BX33" s="2620">
        <f t="shared" si="5"/>
        <v>0.55062710308962981</v>
      </c>
      <c r="BY33" s="2617">
        <v>0.78125</v>
      </c>
      <c r="BZ33" s="54">
        <f t="shared" si="6"/>
        <v>90</v>
      </c>
      <c r="CA33" s="56">
        <f t="shared" si="7"/>
        <v>64.599999999999994</v>
      </c>
      <c r="CB33" s="2620">
        <f t="shared" si="8"/>
        <v>1.3765677577240747</v>
      </c>
    </row>
    <row r="34" spans="1:80" ht="17.25" thickTop="1" x14ac:dyDescent="0.3">
      <c r="A34" s="2615">
        <v>0.29166666666666669</v>
      </c>
      <c r="B34" s="2619">
        <f>'[2]차로당 교통량_상행'!C54</f>
        <v>22</v>
      </c>
      <c r="C34" s="2621">
        <f>[2]평균통행속도_상행!C54</f>
        <v>60</v>
      </c>
      <c r="D34" s="2620">
        <f>[2]점유율_상행!C54</f>
        <v>2.38</v>
      </c>
      <c r="E34" s="2618">
        <v>0.79166666666666663</v>
      </c>
      <c r="F34" s="2619">
        <f>'[2]차로당 교통량_상행'!C102</f>
        <v>64</v>
      </c>
      <c r="G34" s="2621">
        <f>[2]평균통행속도_상행!C102</f>
        <v>52</v>
      </c>
      <c r="H34" s="2620">
        <f>[2]점유율_상행!C102</f>
        <v>5.74</v>
      </c>
      <c r="I34" s="20"/>
      <c r="J34" s="2615">
        <v>0.29166666666666669</v>
      </c>
      <c r="K34" s="2619">
        <v>44</v>
      </c>
      <c r="L34" s="2621">
        <v>73</v>
      </c>
      <c r="M34" s="2620">
        <v>2.7</v>
      </c>
      <c r="N34" s="2618">
        <v>0.79166666666666663</v>
      </c>
      <c r="O34" s="2619">
        <v>40</v>
      </c>
      <c r="P34" s="2621">
        <v>70</v>
      </c>
      <c r="Q34" s="2620">
        <v>3.99</v>
      </c>
      <c r="S34" s="2615">
        <v>0.29166666666666669</v>
      </c>
      <c r="T34" s="2619">
        <v>40</v>
      </c>
      <c r="U34" s="2621">
        <v>69</v>
      </c>
      <c r="V34" s="2620">
        <v>3.69</v>
      </c>
      <c r="W34" s="2618">
        <v>0.79166666666666663</v>
      </c>
      <c r="X34" s="2619">
        <v>34</v>
      </c>
      <c r="Y34" s="2621">
        <v>68</v>
      </c>
      <c r="Z34" s="2620">
        <v>4.24</v>
      </c>
      <c r="AB34" s="2615">
        <v>0.29166666666666669</v>
      </c>
      <c r="AC34" s="2619">
        <v>57</v>
      </c>
      <c r="AD34" s="2621">
        <v>70</v>
      </c>
      <c r="AE34" s="2620">
        <v>3.54</v>
      </c>
      <c r="AF34" s="2618">
        <v>0.79166666666666663</v>
      </c>
      <c r="AG34" s="2619">
        <v>26</v>
      </c>
      <c r="AH34" s="2621">
        <v>71</v>
      </c>
      <c r="AI34" s="2620">
        <v>2.99</v>
      </c>
      <c r="AK34" s="2615">
        <v>0.29166666666666669</v>
      </c>
      <c r="AL34" s="2619">
        <v>47</v>
      </c>
      <c r="AM34" s="2621">
        <v>70</v>
      </c>
      <c r="AN34" s="2620">
        <v>3.95</v>
      </c>
      <c r="AO34" s="2618">
        <v>0.79166666666666663</v>
      </c>
      <c r="AP34" s="2619">
        <v>45</v>
      </c>
      <c r="AQ34" s="2621">
        <v>63</v>
      </c>
      <c r="AR34" s="2620">
        <v>5.23</v>
      </c>
      <c r="AT34" s="2615">
        <v>0.29166666666666669</v>
      </c>
      <c r="AU34" s="2619">
        <v>21</v>
      </c>
      <c r="AV34" s="2621">
        <v>63</v>
      </c>
      <c r="AW34" s="2620">
        <v>2.42</v>
      </c>
      <c r="AX34" s="2618">
        <v>0.79166666666666663</v>
      </c>
      <c r="AY34" s="2619">
        <v>36</v>
      </c>
      <c r="AZ34" s="2621">
        <v>65</v>
      </c>
      <c r="BA34" s="2620">
        <v>3.31</v>
      </c>
      <c r="BB34" s="24"/>
      <c r="BC34" s="2615">
        <v>0.29166666666666669</v>
      </c>
      <c r="BD34" s="2619">
        <v>21</v>
      </c>
      <c r="BE34" s="2621">
        <v>61</v>
      </c>
      <c r="BF34" s="2620">
        <v>2.38</v>
      </c>
      <c r="BG34" s="2618">
        <v>0.79166666666666663</v>
      </c>
      <c r="BH34" s="2619">
        <v>45</v>
      </c>
      <c r="BI34" s="2621">
        <v>69</v>
      </c>
      <c r="BJ34" s="2620">
        <v>3.64</v>
      </c>
      <c r="BL34" s="2615">
        <v>0.29166666666666669</v>
      </c>
      <c r="BM34" s="54">
        <f t="shared" si="0"/>
        <v>210</v>
      </c>
      <c r="BN34" s="56">
        <f t="shared" si="1"/>
        <v>68.400000000000006</v>
      </c>
      <c r="BO34" s="2620">
        <f t="shared" si="2"/>
        <v>3.2119914346895073</v>
      </c>
      <c r="BP34" s="2618">
        <v>0.79166666666666663</v>
      </c>
      <c r="BQ34" s="54">
        <f t="shared" si="9"/>
        <v>209</v>
      </c>
      <c r="BR34" s="56">
        <f t="shared" si="10"/>
        <v>64.8</v>
      </c>
      <c r="BS34" s="2620">
        <f t="shared" si="11"/>
        <v>3.1966962373814618</v>
      </c>
      <c r="BU34" s="2615">
        <v>0.29166666666666669</v>
      </c>
      <c r="BV34" s="54">
        <f t="shared" si="3"/>
        <v>42</v>
      </c>
      <c r="BW34" s="56">
        <f t="shared" si="4"/>
        <v>69</v>
      </c>
      <c r="BX34" s="2620">
        <f t="shared" si="5"/>
        <v>0.64239828693790146</v>
      </c>
      <c r="BY34" s="2618">
        <v>0.79166666666666663</v>
      </c>
      <c r="BZ34" s="54">
        <f t="shared" si="6"/>
        <v>81</v>
      </c>
      <c r="CA34" s="56">
        <f t="shared" si="7"/>
        <v>67.400000000000006</v>
      </c>
      <c r="CB34" s="2620">
        <f t="shared" si="8"/>
        <v>1.2389109819516673</v>
      </c>
    </row>
    <row r="35" spans="1:80" x14ac:dyDescent="0.3">
      <c r="A35" s="2613">
        <v>0.30208333333333331</v>
      </c>
      <c r="B35" s="2619">
        <f>'[2]차로당 교통량_상행'!C55</f>
        <v>13</v>
      </c>
      <c r="C35" s="2621">
        <f>[2]평균통행속도_상행!C55</f>
        <v>52</v>
      </c>
      <c r="D35" s="2620">
        <f>[2]점유율_상행!C55</f>
        <v>2.5499999999999998</v>
      </c>
      <c r="E35" s="2616">
        <v>0.80208333333333337</v>
      </c>
      <c r="F35" s="2619">
        <f>'[2]차로당 교통량_상행'!C103</f>
        <v>56</v>
      </c>
      <c r="G35" s="2621">
        <f>[2]평균통행속도_상행!C103</f>
        <v>50</v>
      </c>
      <c r="H35" s="2620">
        <f>[2]점유율_상행!C103</f>
        <v>4.6900000000000004</v>
      </c>
      <c r="I35" s="20"/>
      <c r="J35" s="2613">
        <v>0.30208333333333331</v>
      </c>
      <c r="K35" s="2619">
        <v>67</v>
      </c>
      <c r="L35" s="2621">
        <v>74</v>
      </c>
      <c r="M35" s="2620">
        <v>3.39</v>
      </c>
      <c r="N35" s="2616">
        <v>0.80208333333333337</v>
      </c>
      <c r="O35" s="2619">
        <v>32</v>
      </c>
      <c r="P35" s="2621">
        <v>68</v>
      </c>
      <c r="Q35" s="2620">
        <v>3.27</v>
      </c>
      <c r="S35" s="2613">
        <v>0.30208333333333331</v>
      </c>
      <c r="T35" s="2619">
        <v>55</v>
      </c>
      <c r="U35" s="2621">
        <v>74</v>
      </c>
      <c r="V35" s="2620">
        <v>3.71</v>
      </c>
      <c r="W35" s="2616">
        <v>0.80208333333333337</v>
      </c>
      <c r="X35" s="2619">
        <v>37</v>
      </c>
      <c r="Y35" s="2621">
        <v>68</v>
      </c>
      <c r="Z35" s="2620">
        <v>3.96</v>
      </c>
      <c r="AB35" s="2613">
        <v>0.30208333333333331</v>
      </c>
      <c r="AC35" s="2619">
        <v>66</v>
      </c>
      <c r="AD35" s="2621">
        <v>70</v>
      </c>
      <c r="AE35" s="2620">
        <v>3.14</v>
      </c>
      <c r="AF35" s="2616">
        <v>0.80208333333333337</v>
      </c>
      <c r="AG35" s="2619">
        <v>38</v>
      </c>
      <c r="AH35" s="2621">
        <v>64</v>
      </c>
      <c r="AI35" s="2620">
        <v>4.5</v>
      </c>
      <c r="AK35" s="2613">
        <v>0.30208333333333331</v>
      </c>
      <c r="AL35" s="2619">
        <v>51</v>
      </c>
      <c r="AM35" s="2621">
        <v>73</v>
      </c>
      <c r="AN35" s="2620">
        <v>3.33</v>
      </c>
      <c r="AO35" s="2616">
        <v>0.80208333333333337</v>
      </c>
      <c r="AP35" s="2619">
        <v>34</v>
      </c>
      <c r="AQ35" s="2621">
        <v>63</v>
      </c>
      <c r="AR35" s="2620">
        <v>5.88</v>
      </c>
      <c r="AT35" s="2613">
        <v>0.30208333333333331</v>
      </c>
      <c r="AU35" s="2619">
        <v>26</v>
      </c>
      <c r="AV35" s="2621">
        <v>70</v>
      </c>
      <c r="AW35" s="2620">
        <v>1.91</v>
      </c>
      <c r="AX35" s="2616">
        <v>0.80208333333333337</v>
      </c>
      <c r="AY35" s="2619">
        <v>35</v>
      </c>
      <c r="AZ35" s="2621">
        <v>69</v>
      </c>
      <c r="BA35" s="2620">
        <v>3.39</v>
      </c>
      <c r="BB35" s="49"/>
      <c r="BC35" s="2613">
        <v>0.30208333333333331</v>
      </c>
      <c r="BD35" s="2619">
        <v>22</v>
      </c>
      <c r="BE35" s="2621">
        <v>72</v>
      </c>
      <c r="BF35" s="2620">
        <v>1.94</v>
      </c>
      <c r="BG35" s="2616">
        <v>0.80208333333333337</v>
      </c>
      <c r="BH35" s="2619">
        <v>43</v>
      </c>
      <c r="BI35" s="2621">
        <v>66</v>
      </c>
      <c r="BJ35" s="2620">
        <v>3.51</v>
      </c>
      <c r="BL35" s="2613">
        <v>0.30208333333333331</v>
      </c>
      <c r="BM35" s="54">
        <f t="shared" si="0"/>
        <v>252</v>
      </c>
      <c r="BN35" s="56">
        <f t="shared" si="1"/>
        <v>68.599999999999994</v>
      </c>
      <c r="BO35" s="2620">
        <f t="shared" si="2"/>
        <v>3.8543897216274088</v>
      </c>
      <c r="BP35" s="2616">
        <v>0.80208333333333337</v>
      </c>
      <c r="BQ35" s="54">
        <f t="shared" si="9"/>
        <v>197</v>
      </c>
      <c r="BR35" s="56">
        <f t="shared" si="10"/>
        <v>62.6</v>
      </c>
      <c r="BS35" s="2620">
        <f t="shared" si="11"/>
        <v>3.0131538696849187</v>
      </c>
      <c r="BU35" s="2613">
        <v>0.30208333333333331</v>
      </c>
      <c r="BV35" s="54">
        <f t="shared" si="3"/>
        <v>48</v>
      </c>
      <c r="BW35" s="56">
        <f t="shared" si="4"/>
        <v>72.2</v>
      </c>
      <c r="BX35" s="2620">
        <f t="shared" si="5"/>
        <v>0.73416947078617312</v>
      </c>
      <c r="BY35" s="2616">
        <v>0.80208333333333337</v>
      </c>
      <c r="BZ35" s="54">
        <f t="shared" si="6"/>
        <v>78</v>
      </c>
      <c r="CA35" s="56">
        <f t="shared" si="7"/>
        <v>66.400000000000006</v>
      </c>
      <c r="CB35" s="2620">
        <f t="shared" si="8"/>
        <v>1.1930253900275314</v>
      </c>
    </row>
    <row r="36" spans="1:80" x14ac:dyDescent="0.3">
      <c r="A36" s="2613">
        <v>0.3125</v>
      </c>
      <c r="B36" s="2619">
        <f>'[2]차로당 교통량_상행'!C56</f>
        <v>12</v>
      </c>
      <c r="C36" s="2621">
        <f>[2]평균통행속도_상행!C56</f>
        <v>61</v>
      </c>
      <c r="D36" s="2620">
        <f>[2]점유율_상행!C56</f>
        <v>4.42</v>
      </c>
      <c r="E36" s="2616">
        <v>0.8125</v>
      </c>
      <c r="F36" s="2619">
        <f>'[2]차로당 교통량_상행'!C104</f>
        <v>53</v>
      </c>
      <c r="G36" s="2621">
        <f>[2]평균통행속도_상행!C104</f>
        <v>53</v>
      </c>
      <c r="H36" s="2620">
        <f>[2]점유율_상행!C104</f>
        <v>5.56</v>
      </c>
      <c r="I36" s="20"/>
      <c r="J36" s="2613">
        <v>0.3125</v>
      </c>
      <c r="K36" s="2619">
        <v>97</v>
      </c>
      <c r="L36" s="2621">
        <v>73</v>
      </c>
      <c r="M36" s="2620">
        <v>4.55</v>
      </c>
      <c r="N36" s="2616">
        <v>0.8125</v>
      </c>
      <c r="O36" s="2619">
        <v>18</v>
      </c>
      <c r="P36" s="2621">
        <v>68</v>
      </c>
      <c r="Q36" s="2620">
        <v>2.7</v>
      </c>
      <c r="S36" s="2613">
        <v>0.3125</v>
      </c>
      <c r="T36" s="2619">
        <v>76</v>
      </c>
      <c r="U36" s="2621">
        <v>76</v>
      </c>
      <c r="V36" s="2620">
        <v>4.57</v>
      </c>
      <c r="W36" s="2616">
        <v>0.8125</v>
      </c>
      <c r="X36" s="2619">
        <v>28</v>
      </c>
      <c r="Y36" s="2621">
        <v>64</v>
      </c>
      <c r="Z36" s="2620">
        <v>2.76</v>
      </c>
      <c r="AB36" s="2613">
        <v>0.3125</v>
      </c>
      <c r="AC36" s="2619">
        <v>78</v>
      </c>
      <c r="AD36" s="2621">
        <v>76</v>
      </c>
      <c r="AE36" s="2620">
        <v>3.7</v>
      </c>
      <c r="AF36" s="2616">
        <v>0.8125</v>
      </c>
      <c r="AG36" s="2619">
        <v>30</v>
      </c>
      <c r="AH36" s="2621">
        <v>69</v>
      </c>
      <c r="AI36" s="2620">
        <v>3.04</v>
      </c>
      <c r="AK36" s="2613">
        <v>0.3125</v>
      </c>
      <c r="AL36" s="2619">
        <v>72</v>
      </c>
      <c r="AM36" s="2621">
        <v>78</v>
      </c>
      <c r="AN36" s="2620">
        <v>3.64</v>
      </c>
      <c r="AO36" s="2616">
        <v>0.8125</v>
      </c>
      <c r="AP36" s="2619">
        <v>47</v>
      </c>
      <c r="AQ36" s="2621">
        <v>67</v>
      </c>
      <c r="AR36" s="2620">
        <v>5.43</v>
      </c>
      <c r="AT36" s="2613">
        <v>0.3125</v>
      </c>
      <c r="AU36" s="2619">
        <v>27</v>
      </c>
      <c r="AV36" s="2621">
        <v>71</v>
      </c>
      <c r="AW36" s="2620">
        <v>2.12</v>
      </c>
      <c r="AX36" s="2616">
        <v>0.8125</v>
      </c>
      <c r="AY36" s="2619">
        <v>24</v>
      </c>
      <c r="AZ36" s="2621">
        <v>65</v>
      </c>
      <c r="BA36" s="2620">
        <v>2.9</v>
      </c>
      <c r="BB36" s="49"/>
      <c r="BC36" s="2613">
        <v>0.3125</v>
      </c>
      <c r="BD36" s="2619">
        <v>16</v>
      </c>
      <c r="BE36" s="2621">
        <v>68</v>
      </c>
      <c r="BF36" s="2620">
        <v>2.16</v>
      </c>
      <c r="BG36" s="2616">
        <v>0.8125</v>
      </c>
      <c r="BH36" s="2619">
        <v>38</v>
      </c>
      <c r="BI36" s="2621">
        <v>65</v>
      </c>
      <c r="BJ36" s="2620">
        <v>3.29</v>
      </c>
      <c r="BL36" s="2613">
        <v>0.3125</v>
      </c>
      <c r="BM36" s="54">
        <f t="shared" si="0"/>
        <v>335</v>
      </c>
      <c r="BN36" s="56">
        <f t="shared" si="1"/>
        <v>72.8</v>
      </c>
      <c r="BO36" s="2620">
        <f t="shared" si="2"/>
        <v>5.1238910981951662</v>
      </c>
      <c r="BP36" s="2616">
        <v>0.8125</v>
      </c>
      <c r="BQ36" s="54">
        <f t="shared" si="9"/>
        <v>176</v>
      </c>
      <c r="BR36" s="56">
        <f t="shared" si="10"/>
        <v>64.2</v>
      </c>
      <c r="BS36" s="2620">
        <f t="shared" si="11"/>
        <v>2.6919547262159682</v>
      </c>
      <c r="BU36" s="2613">
        <v>0.3125</v>
      </c>
      <c r="BV36" s="54">
        <f t="shared" si="3"/>
        <v>43</v>
      </c>
      <c r="BW36" s="56">
        <f t="shared" si="4"/>
        <v>74.8</v>
      </c>
      <c r="BX36" s="2620">
        <f t="shared" si="5"/>
        <v>0.65769348424594676</v>
      </c>
      <c r="BY36" s="2616">
        <v>0.8125</v>
      </c>
      <c r="BZ36" s="54">
        <f t="shared" si="6"/>
        <v>62</v>
      </c>
      <c r="CA36" s="56">
        <f t="shared" si="7"/>
        <v>66.599999999999994</v>
      </c>
      <c r="CB36" s="2620">
        <f t="shared" si="8"/>
        <v>0.9483022330988069</v>
      </c>
    </row>
    <row r="37" spans="1:80" ht="17.25" thickBot="1" x14ac:dyDescent="0.35">
      <c r="A37" s="2614">
        <v>0.32291666666666669</v>
      </c>
      <c r="B37" s="2619">
        <f>'[2]차로당 교통량_상행'!C57</f>
        <v>9</v>
      </c>
      <c r="C37" s="2621">
        <f>[2]평균통행속도_상행!C57</f>
        <v>47</v>
      </c>
      <c r="D37" s="2620">
        <f>[2]점유율_상행!C57</f>
        <v>5.28</v>
      </c>
      <c r="E37" s="2617">
        <v>0.82291666666666663</v>
      </c>
      <c r="F37" s="2619">
        <f>'[2]차로당 교통량_상행'!C105</f>
        <v>52</v>
      </c>
      <c r="G37" s="2621">
        <f>[2]평균통행속도_상행!C105</f>
        <v>51</v>
      </c>
      <c r="H37" s="2620">
        <f>[2]점유율_상행!C105</f>
        <v>4.03</v>
      </c>
      <c r="I37" s="20"/>
      <c r="J37" s="2614">
        <v>0.32291666666666669</v>
      </c>
      <c r="K37" s="2619">
        <v>103</v>
      </c>
      <c r="L37" s="2621">
        <v>73</v>
      </c>
      <c r="M37" s="2620">
        <v>5.22</v>
      </c>
      <c r="N37" s="2617">
        <v>0.82291666666666663</v>
      </c>
      <c r="O37" s="2619">
        <v>23</v>
      </c>
      <c r="P37" s="2621">
        <v>70</v>
      </c>
      <c r="Q37" s="2620">
        <v>3.43</v>
      </c>
      <c r="S37" s="2614">
        <v>0.32291666666666669</v>
      </c>
      <c r="T37" s="2619">
        <v>98</v>
      </c>
      <c r="U37" s="2621">
        <v>70</v>
      </c>
      <c r="V37" s="2620">
        <v>4.8899999999999997</v>
      </c>
      <c r="W37" s="2617">
        <v>0.82291666666666663</v>
      </c>
      <c r="X37" s="2619">
        <v>17</v>
      </c>
      <c r="Y37" s="2621">
        <v>69</v>
      </c>
      <c r="Z37" s="2620">
        <v>3.02</v>
      </c>
      <c r="AB37" s="2614">
        <v>0.32291666666666669</v>
      </c>
      <c r="AC37" s="2619">
        <v>82</v>
      </c>
      <c r="AD37" s="2621">
        <v>73</v>
      </c>
      <c r="AE37" s="2620">
        <v>4.1500000000000004</v>
      </c>
      <c r="AF37" s="2617">
        <v>0.82291666666666663</v>
      </c>
      <c r="AG37" s="2619">
        <v>21</v>
      </c>
      <c r="AH37" s="2621">
        <v>70</v>
      </c>
      <c r="AI37" s="2620">
        <v>2.54</v>
      </c>
      <c r="AK37" s="2614">
        <v>0.32291666666666669</v>
      </c>
      <c r="AL37" s="2619">
        <v>100</v>
      </c>
      <c r="AM37" s="2621">
        <v>74</v>
      </c>
      <c r="AN37" s="2620">
        <v>5.63</v>
      </c>
      <c r="AO37" s="2617">
        <v>0.82291666666666663</v>
      </c>
      <c r="AP37" s="2619">
        <v>28</v>
      </c>
      <c r="AQ37" s="2621">
        <v>66</v>
      </c>
      <c r="AR37" s="2620">
        <v>3.4</v>
      </c>
      <c r="AT37" s="2614">
        <v>0.32291666666666669</v>
      </c>
      <c r="AU37" s="2619">
        <v>28</v>
      </c>
      <c r="AV37" s="2621">
        <v>74</v>
      </c>
      <c r="AW37" s="2620">
        <v>2.59</v>
      </c>
      <c r="AX37" s="2617">
        <v>0.82291666666666663</v>
      </c>
      <c r="AY37" s="2619">
        <v>22</v>
      </c>
      <c r="AZ37" s="2621">
        <v>65</v>
      </c>
      <c r="BA37" s="2620">
        <v>2.81</v>
      </c>
      <c r="BB37" s="23"/>
      <c r="BC37" s="2614">
        <v>0.32291666666666669</v>
      </c>
      <c r="BD37" s="2619">
        <v>18</v>
      </c>
      <c r="BE37" s="2621">
        <v>73</v>
      </c>
      <c r="BF37" s="2620">
        <v>2.27</v>
      </c>
      <c r="BG37" s="2617">
        <v>0.82291666666666663</v>
      </c>
      <c r="BH37" s="2619">
        <v>43</v>
      </c>
      <c r="BI37" s="2621">
        <v>64</v>
      </c>
      <c r="BJ37" s="2620">
        <v>3.27</v>
      </c>
      <c r="BL37" s="2614">
        <v>0.32291666666666669</v>
      </c>
      <c r="BM37" s="54">
        <f t="shared" si="0"/>
        <v>392</v>
      </c>
      <c r="BN37" s="56">
        <f t="shared" si="1"/>
        <v>67.400000000000006</v>
      </c>
      <c r="BO37" s="2620">
        <f t="shared" si="2"/>
        <v>5.9957173447537473</v>
      </c>
      <c r="BP37" s="2617">
        <v>0.82291666666666663</v>
      </c>
      <c r="BQ37" s="54">
        <f t="shared" si="9"/>
        <v>141</v>
      </c>
      <c r="BR37" s="56">
        <f t="shared" si="10"/>
        <v>65.2</v>
      </c>
      <c r="BS37" s="2620">
        <f t="shared" si="11"/>
        <v>2.1566228204343836</v>
      </c>
      <c r="BU37" s="2614">
        <v>0.32291666666666669</v>
      </c>
      <c r="BV37" s="54">
        <f t="shared" si="3"/>
        <v>46</v>
      </c>
      <c r="BW37" s="56">
        <f t="shared" si="4"/>
        <v>72.8</v>
      </c>
      <c r="BX37" s="2620">
        <f t="shared" si="5"/>
        <v>0.70357907617008253</v>
      </c>
      <c r="BY37" s="2617">
        <v>0.82291666666666663</v>
      </c>
      <c r="BZ37" s="54">
        <f t="shared" si="6"/>
        <v>65</v>
      </c>
      <c r="CA37" s="56">
        <f t="shared" si="7"/>
        <v>68</v>
      </c>
      <c r="CB37" s="2620">
        <f t="shared" si="8"/>
        <v>0.99418782502294289</v>
      </c>
    </row>
    <row r="38" spans="1:80" ht="17.25" thickTop="1" x14ac:dyDescent="0.3">
      <c r="A38" s="2615">
        <v>0.33333333333333331</v>
      </c>
      <c r="B38" s="2619">
        <f>'[2]차로당 교통량_상행'!C58</f>
        <v>16</v>
      </c>
      <c r="C38" s="2621">
        <f>[2]평균통행속도_상행!C58</f>
        <v>58</v>
      </c>
      <c r="D38" s="2620">
        <f>[2]점유율_상행!C58</f>
        <v>3.29</v>
      </c>
      <c r="E38" s="2618">
        <v>0.83333333333333337</v>
      </c>
      <c r="F38" s="2619">
        <f>'[2]차로당 교통량_상행'!C106</f>
        <v>53</v>
      </c>
      <c r="G38" s="2621">
        <f>[2]평균통행속도_상행!C106</f>
        <v>51</v>
      </c>
      <c r="H38" s="2620">
        <f>[2]점유율_상행!C106</f>
        <v>4.63</v>
      </c>
      <c r="I38" s="20"/>
      <c r="J38" s="2615">
        <v>0.33333333333333331</v>
      </c>
      <c r="K38" s="2619">
        <v>122</v>
      </c>
      <c r="L38" s="2621">
        <v>71</v>
      </c>
      <c r="M38" s="2620">
        <v>6.99</v>
      </c>
      <c r="N38" s="2618">
        <v>0.83333333333333337</v>
      </c>
      <c r="O38" s="2619">
        <v>22</v>
      </c>
      <c r="P38" s="2621">
        <v>69</v>
      </c>
      <c r="Q38" s="2620">
        <v>2.8</v>
      </c>
      <c r="S38" s="2615">
        <v>0.33333333333333331</v>
      </c>
      <c r="T38" s="2619">
        <v>140</v>
      </c>
      <c r="U38" s="2621">
        <v>70</v>
      </c>
      <c r="V38" s="2620">
        <v>6</v>
      </c>
      <c r="W38" s="2618">
        <v>0.83333333333333337</v>
      </c>
      <c r="X38" s="2619">
        <v>22</v>
      </c>
      <c r="Y38" s="2621">
        <v>71</v>
      </c>
      <c r="Z38" s="2620">
        <v>2.63</v>
      </c>
      <c r="AB38" s="2615">
        <v>0.33333333333333331</v>
      </c>
      <c r="AC38" s="2619">
        <v>117</v>
      </c>
      <c r="AD38" s="2621">
        <v>72</v>
      </c>
      <c r="AE38" s="2620">
        <v>5.39</v>
      </c>
      <c r="AF38" s="2618">
        <v>0.83333333333333337</v>
      </c>
      <c r="AG38" s="2619">
        <v>22</v>
      </c>
      <c r="AH38" s="2621">
        <v>70</v>
      </c>
      <c r="AI38" s="2620">
        <v>3.09</v>
      </c>
      <c r="AK38" s="2615">
        <v>0.33333333333333331</v>
      </c>
      <c r="AL38" s="2619">
        <v>108</v>
      </c>
      <c r="AM38" s="2621">
        <v>74</v>
      </c>
      <c r="AN38" s="2620">
        <v>5.7</v>
      </c>
      <c r="AO38" s="2618">
        <v>0.83333333333333337</v>
      </c>
      <c r="AP38" s="2619">
        <v>41</v>
      </c>
      <c r="AQ38" s="2621">
        <v>65</v>
      </c>
      <c r="AR38" s="2620">
        <v>5.45</v>
      </c>
      <c r="AT38" s="2615">
        <v>0.33333333333333331</v>
      </c>
      <c r="AU38" s="2619">
        <v>43</v>
      </c>
      <c r="AV38" s="2621">
        <v>71</v>
      </c>
      <c r="AW38" s="2620">
        <v>3.4</v>
      </c>
      <c r="AX38" s="2618">
        <v>0.83333333333333337</v>
      </c>
      <c r="AY38" s="2619">
        <v>33</v>
      </c>
      <c r="AZ38" s="2621">
        <v>70</v>
      </c>
      <c r="BA38" s="2620">
        <v>3.59</v>
      </c>
      <c r="BB38" s="24"/>
      <c r="BC38" s="2615">
        <v>0.33333333333333331</v>
      </c>
      <c r="BD38" s="2619">
        <v>20</v>
      </c>
      <c r="BE38" s="2621">
        <v>77</v>
      </c>
      <c r="BF38" s="2620">
        <v>1.93</v>
      </c>
      <c r="BG38" s="2618">
        <v>0.83333333333333337</v>
      </c>
      <c r="BH38" s="2619">
        <v>35</v>
      </c>
      <c r="BI38" s="2621">
        <v>69</v>
      </c>
      <c r="BJ38" s="2620">
        <v>3.04</v>
      </c>
      <c r="BL38" s="2615">
        <v>0.33333333333333331</v>
      </c>
      <c r="BM38" s="54">
        <f t="shared" si="0"/>
        <v>503</v>
      </c>
      <c r="BN38" s="56">
        <f t="shared" si="1"/>
        <v>69</v>
      </c>
      <c r="BO38" s="2620">
        <f t="shared" si="2"/>
        <v>7.6934842459467729</v>
      </c>
      <c r="BP38" s="2618">
        <v>0.83333333333333337</v>
      </c>
      <c r="BQ38" s="54">
        <f t="shared" si="9"/>
        <v>160</v>
      </c>
      <c r="BR38" s="56">
        <f t="shared" si="10"/>
        <v>65.2</v>
      </c>
      <c r="BS38" s="2620">
        <f t="shared" si="11"/>
        <v>2.4472315692872439</v>
      </c>
      <c r="BU38" s="2615">
        <v>0.33333333333333331</v>
      </c>
      <c r="BV38" s="54">
        <f t="shared" si="3"/>
        <v>63</v>
      </c>
      <c r="BW38" s="56">
        <f t="shared" si="4"/>
        <v>71.599999999999994</v>
      </c>
      <c r="BX38" s="2620">
        <f t="shared" si="5"/>
        <v>0.9635974304068522</v>
      </c>
      <c r="BY38" s="2618">
        <v>0.83333333333333337</v>
      </c>
      <c r="BZ38" s="54">
        <f t="shared" si="6"/>
        <v>68</v>
      </c>
      <c r="CA38" s="56">
        <f t="shared" si="7"/>
        <v>69</v>
      </c>
      <c r="CB38" s="2620">
        <f t="shared" si="8"/>
        <v>1.0400734169470787</v>
      </c>
    </row>
    <row r="39" spans="1:80" x14ac:dyDescent="0.3">
      <c r="A39" s="2613">
        <v>0.34375</v>
      </c>
      <c r="B39" s="2619">
        <f>'[2]차로당 교통량_상행'!C59</f>
        <v>15</v>
      </c>
      <c r="C39" s="2621">
        <f>[2]평균통행속도_상행!C59</f>
        <v>59</v>
      </c>
      <c r="D39" s="2620">
        <f>[2]점유율_상행!C59</f>
        <v>2.85</v>
      </c>
      <c r="E39" s="2616">
        <v>0.84375</v>
      </c>
      <c r="F39" s="2619">
        <f>'[2]차로당 교통량_상행'!C107</f>
        <v>46</v>
      </c>
      <c r="G39" s="2621">
        <f>[2]평균통행속도_상행!C107</f>
        <v>50</v>
      </c>
      <c r="H39" s="2620">
        <f>[2]점유율_상행!C107</f>
        <v>4.71</v>
      </c>
      <c r="I39" s="20"/>
      <c r="J39" s="2613">
        <v>0.34375</v>
      </c>
      <c r="K39" s="2619">
        <v>102</v>
      </c>
      <c r="L39" s="2621">
        <v>74</v>
      </c>
      <c r="M39" s="2620">
        <v>5.45</v>
      </c>
      <c r="N39" s="2616">
        <v>0.84375</v>
      </c>
      <c r="O39" s="2619">
        <v>31</v>
      </c>
      <c r="P39" s="2621">
        <v>66</v>
      </c>
      <c r="Q39" s="2620">
        <v>3.5</v>
      </c>
      <c r="S39" s="2613">
        <v>0.34375</v>
      </c>
      <c r="T39" s="2619">
        <v>133</v>
      </c>
      <c r="U39" s="2621">
        <v>70</v>
      </c>
      <c r="V39" s="2620">
        <v>6.46</v>
      </c>
      <c r="W39" s="2616">
        <v>0.84375</v>
      </c>
      <c r="X39" s="2619">
        <v>13</v>
      </c>
      <c r="Y39" s="2621">
        <v>63</v>
      </c>
      <c r="Z39" s="2620">
        <v>2.67</v>
      </c>
      <c r="AB39" s="2613">
        <v>0.34375</v>
      </c>
      <c r="AC39" s="2619">
        <v>119</v>
      </c>
      <c r="AD39" s="2621">
        <v>72</v>
      </c>
      <c r="AE39" s="2620">
        <v>6.48</v>
      </c>
      <c r="AF39" s="2616">
        <v>0.84375</v>
      </c>
      <c r="AG39" s="2619">
        <v>16</v>
      </c>
      <c r="AH39" s="2621">
        <v>69</v>
      </c>
      <c r="AI39" s="2620">
        <v>2.2200000000000002</v>
      </c>
      <c r="AK39" s="2613">
        <v>0.34375</v>
      </c>
      <c r="AL39" s="2619">
        <v>118</v>
      </c>
      <c r="AM39" s="2621">
        <v>72</v>
      </c>
      <c r="AN39" s="2620">
        <v>5.62</v>
      </c>
      <c r="AO39" s="2616">
        <v>0.84375</v>
      </c>
      <c r="AP39" s="2619">
        <v>32</v>
      </c>
      <c r="AQ39" s="2621">
        <v>63</v>
      </c>
      <c r="AR39" s="2620">
        <v>5.12</v>
      </c>
      <c r="AT39" s="2613">
        <v>0.34375</v>
      </c>
      <c r="AU39" s="2619">
        <v>52</v>
      </c>
      <c r="AV39" s="2621">
        <v>73</v>
      </c>
      <c r="AW39" s="2620">
        <v>2.91</v>
      </c>
      <c r="AX39" s="2616">
        <v>0.84375</v>
      </c>
      <c r="AY39" s="2619">
        <v>26</v>
      </c>
      <c r="AZ39" s="2621">
        <v>66</v>
      </c>
      <c r="BA39" s="2620">
        <v>2.41</v>
      </c>
      <c r="BB39" s="49"/>
      <c r="BC39" s="2613">
        <v>0.34375</v>
      </c>
      <c r="BD39" s="2619">
        <v>23</v>
      </c>
      <c r="BE39" s="2621">
        <v>75</v>
      </c>
      <c r="BF39" s="2620">
        <v>1.87</v>
      </c>
      <c r="BG39" s="2616">
        <v>0.84375</v>
      </c>
      <c r="BH39" s="2619">
        <v>27</v>
      </c>
      <c r="BI39" s="2621">
        <v>69</v>
      </c>
      <c r="BJ39" s="2620">
        <v>2.82</v>
      </c>
      <c r="BL39" s="2613">
        <v>0.34375</v>
      </c>
      <c r="BM39" s="54">
        <f t="shared" si="0"/>
        <v>487</v>
      </c>
      <c r="BN39" s="56">
        <f t="shared" si="1"/>
        <v>69.400000000000006</v>
      </c>
      <c r="BO39" s="2620">
        <f t="shared" si="2"/>
        <v>7.4487610890180482</v>
      </c>
      <c r="BP39" s="2616">
        <v>0.84375</v>
      </c>
      <c r="BQ39" s="54">
        <f t="shared" si="9"/>
        <v>138</v>
      </c>
      <c r="BR39" s="56">
        <f t="shared" si="10"/>
        <v>62.2</v>
      </c>
      <c r="BS39" s="2620">
        <f t="shared" si="11"/>
        <v>2.1107372285102479</v>
      </c>
      <c r="BU39" s="2613">
        <v>0.34375</v>
      </c>
      <c r="BV39" s="54">
        <f t="shared" si="3"/>
        <v>75</v>
      </c>
      <c r="BW39" s="56">
        <f t="shared" si="4"/>
        <v>72.2</v>
      </c>
      <c r="BX39" s="2620">
        <f t="shared" si="5"/>
        <v>1.1471397981033955</v>
      </c>
      <c r="BY39" s="2616">
        <v>0.84375</v>
      </c>
      <c r="BZ39" s="54">
        <f t="shared" si="6"/>
        <v>53</v>
      </c>
      <c r="CA39" s="56">
        <f t="shared" si="7"/>
        <v>65.400000000000006</v>
      </c>
      <c r="CB39" s="2620">
        <f t="shared" si="8"/>
        <v>0.81064545732639948</v>
      </c>
    </row>
    <row r="40" spans="1:80" x14ac:dyDescent="0.3">
      <c r="A40" s="2613">
        <v>0.35416666666666669</v>
      </c>
      <c r="B40" s="2619">
        <f>'[2]차로당 교통량_상행'!C60</f>
        <v>25</v>
      </c>
      <c r="C40" s="2621">
        <f>[2]평균통행속도_상행!C60</f>
        <v>56</v>
      </c>
      <c r="D40" s="2620">
        <f>[2]점유율_상행!C60</f>
        <v>3.23</v>
      </c>
      <c r="E40" s="2616">
        <v>0.85416666666666663</v>
      </c>
      <c r="F40" s="2619">
        <f>'[2]차로당 교통량_상행'!C108</f>
        <v>40</v>
      </c>
      <c r="G40" s="2621">
        <f>[2]평균통행속도_상행!C108</f>
        <v>54</v>
      </c>
      <c r="H40" s="2620">
        <f>[2]점유율_상행!C108</f>
        <v>3.59</v>
      </c>
      <c r="I40" s="20"/>
      <c r="J40" s="2613">
        <v>0.35416666666666669</v>
      </c>
      <c r="K40" s="2619">
        <v>85</v>
      </c>
      <c r="L40" s="2621">
        <v>74</v>
      </c>
      <c r="M40" s="2620">
        <v>4.38</v>
      </c>
      <c r="N40" s="2616">
        <v>0.85416666666666663</v>
      </c>
      <c r="O40" s="2619">
        <v>20</v>
      </c>
      <c r="P40" s="2621">
        <v>64</v>
      </c>
      <c r="Q40" s="2620">
        <v>2.38</v>
      </c>
      <c r="S40" s="2613">
        <v>0.35416666666666669</v>
      </c>
      <c r="T40" s="2619">
        <v>120</v>
      </c>
      <c r="U40" s="2621">
        <v>74</v>
      </c>
      <c r="V40" s="2620">
        <v>4.8600000000000003</v>
      </c>
      <c r="W40" s="2616">
        <v>0.85416666666666663</v>
      </c>
      <c r="X40" s="2619">
        <v>20</v>
      </c>
      <c r="Y40" s="2621">
        <v>65</v>
      </c>
      <c r="Z40" s="2620">
        <v>3.3</v>
      </c>
      <c r="AB40" s="2613">
        <v>0.35416666666666669</v>
      </c>
      <c r="AC40" s="2619">
        <v>114</v>
      </c>
      <c r="AD40" s="2621">
        <v>74</v>
      </c>
      <c r="AE40" s="2620">
        <v>5.24</v>
      </c>
      <c r="AF40" s="2616">
        <v>0.85416666666666663</v>
      </c>
      <c r="AG40" s="2619">
        <v>21</v>
      </c>
      <c r="AH40" s="2621">
        <v>65</v>
      </c>
      <c r="AI40" s="2620">
        <v>2.59</v>
      </c>
      <c r="AK40" s="2613">
        <v>0.35416666666666669</v>
      </c>
      <c r="AL40" s="2619">
        <v>79</v>
      </c>
      <c r="AM40" s="2621">
        <v>71</v>
      </c>
      <c r="AN40" s="2620">
        <v>5.31</v>
      </c>
      <c r="AO40" s="2616">
        <v>0.85416666666666663</v>
      </c>
      <c r="AP40" s="2619">
        <v>26</v>
      </c>
      <c r="AQ40" s="2621">
        <v>66</v>
      </c>
      <c r="AR40" s="2620">
        <v>2.8</v>
      </c>
      <c r="AT40" s="2613">
        <v>0.35416666666666669</v>
      </c>
      <c r="AU40" s="2619">
        <v>42</v>
      </c>
      <c r="AV40" s="2621">
        <v>70</v>
      </c>
      <c r="AW40" s="2620">
        <v>2.56</v>
      </c>
      <c r="AX40" s="2616">
        <v>0.85416666666666663</v>
      </c>
      <c r="AY40" s="2619">
        <v>22</v>
      </c>
      <c r="AZ40" s="2621">
        <v>69</v>
      </c>
      <c r="BA40" s="2620">
        <v>2.34</v>
      </c>
      <c r="BB40" s="49"/>
      <c r="BC40" s="2613">
        <v>0.35416666666666669</v>
      </c>
      <c r="BD40" s="2619">
        <v>33</v>
      </c>
      <c r="BE40" s="2621">
        <v>73</v>
      </c>
      <c r="BF40" s="2620">
        <v>2.46</v>
      </c>
      <c r="BG40" s="2616">
        <v>0.85416666666666663</v>
      </c>
      <c r="BH40" s="2619">
        <v>29</v>
      </c>
      <c r="BI40" s="2621">
        <v>69</v>
      </c>
      <c r="BJ40" s="2620">
        <v>2.69</v>
      </c>
      <c r="BL40" s="2613">
        <v>0.35416666666666669</v>
      </c>
      <c r="BM40" s="54">
        <f t="shared" si="0"/>
        <v>423</v>
      </c>
      <c r="BN40" s="56">
        <f t="shared" si="1"/>
        <v>69.8</v>
      </c>
      <c r="BO40" s="2620">
        <f t="shared" si="2"/>
        <v>6.4698684613031503</v>
      </c>
      <c r="BP40" s="2616">
        <v>0.85416666666666663</v>
      </c>
      <c r="BQ40" s="54">
        <f t="shared" si="9"/>
        <v>127</v>
      </c>
      <c r="BR40" s="56">
        <f t="shared" si="10"/>
        <v>62.8</v>
      </c>
      <c r="BS40" s="2620">
        <f t="shared" si="11"/>
        <v>1.9424900581217497</v>
      </c>
      <c r="BU40" s="2613">
        <v>0.35416666666666669</v>
      </c>
      <c r="BV40" s="54">
        <f t="shared" si="3"/>
        <v>75</v>
      </c>
      <c r="BW40" s="56">
        <f t="shared" si="4"/>
        <v>72.599999999999994</v>
      </c>
      <c r="BX40" s="2620">
        <f t="shared" si="5"/>
        <v>1.1471397981033955</v>
      </c>
      <c r="BY40" s="2616">
        <v>0.85416666666666663</v>
      </c>
      <c r="BZ40" s="54">
        <f t="shared" si="6"/>
        <v>51</v>
      </c>
      <c r="CA40" s="56">
        <f t="shared" si="7"/>
        <v>65.8</v>
      </c>
      <c r="CB40" s="2620">
        <f t="shared" si="8"/>
        <v>0.780055062710309</v>
      </c>
    </row>
    <row r="41" spans="1:80" ht="17.25" thickBot="1" x14ac:dyDescent="0.35">
      <c r="A41" s="2614">
        <v>0.36458333333333331</v>
      </c>
      <c r="B41" s="2619">
        <f>'[2]차로당 교통량_상행'!C61</f>
        <v>29</v>
      </c>
      <c r="C41" s="2621">
        <f>[2]평균통행속도_상행!C61</f>
        <v>58</v>
      </c>
      <c r="D41" s="2620">
        <f>[2]점유율_상행!C61</f>
        <v>3.28</v>
      </c>
      <c r="E41" s="2617">
        <v>0.86458333333333337</v>
      </c>
      <c r="F41" s="2619">
        <f>'[2]차로당 교통량_상행'!C109</f>
        <v>32</v>
      </c>
      <c r="G41" s="2621">
        <f>[2]평균통행속도_상행!C109</f>
        <v>57</v>
      </c>
      <c r="H41" s="2620">
        <f>[2]점유율_상행!C109</f>
        <v>2.98</v>
      </c>
      <c r="I41" s="20"/>
      <c r="J41" s="2614">
        <v>0.36458333333333331</v>
      </c>
      <c r="K41" s="2619">
        <v>79</v>
      </c>
      <c r="L41" s="2621">
        <v>70</v>
      </c>
      <c r="M41" s="2620">
        <v>4.5</v>
      </c>
      <c r="N41" s="2617">
        <v>0.86458333333333337</v>
      </c>
      <c r="O41" s="2619">
        <v>25</v>
      </c>
      <c r="P41" s="2621">
        <v>69</v>
      </c>
      <c r="Q41" s="2620">
        <v>2.56</v>
      </c>
      <c r="S41" s="2614">
        <v>0.36458333333333331</v>
      </c>
      <c r="T41" s="2619">
        <v>97</v>
      </c>
      <c r="U41" s="2621">
        <v>74</v>
      </c>
      <c r="V41" s="2620">
        <v>4.5199999999999996</v>
      </c>
      <c r="W41" s="2617">
        <v>0.86458333333333337</v>
      </c>
      <c r="X41" s="2619">
        <v>23</v>
      </c>
      <c r="Y41" s="2621">
        <v>65</v>
      </c>
      <c r="Z41" s="2620">
        <v>2.91</v>
      </c>
      <c r="AB41" s="2614">
        <v>0.36458333333333331</v>
      </c>
      <c r="AC41" s="2619">
        <v>83</v>
      </c>
      <c r="AD41" s="2621">
        <v>71</v>
      </c>
      <c r="AE41" s="2620">
        <v>3.97</v>
      </c>
      <c r="AF41" s="2617">
        <v>0.86458333333333337</v>
      </c>
      <c r="AG41" s="2619">
        <v>28</v>
      </c>
      <c r="AH41" s="2621">
        <v>68</v>
      </c>
      <c r="AI41" s="2620">
        <v>2.29</v>
      </c>
      <c r="AK41" s="2614">
        <v>0.36458333333333331</v>
      </c>
      <c r="AL41" s="2619">
        <v>65</v>
      </c>
      <c r="AM41" s="2621">
        <v>72</v>
      </c>
      <c r="AN41" s="2620">
        <v>3.93</v>
      </c>
      <c r="AO41" s="2617">
        <v>0.86458333333333337</v>
      </c>
      <c r="AP41" s="2619">
        <v>26</v>
      </c>
      <c r="AQ41" s="2621">
        <v>66</v>
      </c>
      <c r="AR41" s="2620">
        <v>4.26</v>
      </c>
      <c r="AT41" s="2614">
        <v>0.36458333333333331</v>
      </c>
      <c r="AU41" s="2619">
        <v>50</v>
      </c>
      <c r="AV41" s="2621">
        <v>72</v>
      </c>
      <c r="AW41" s="2620">
        <v>3.37</v>
      </c>
      <c r="AX41" s="2617">
        <v>0.86458333333333337</v>
      </c>
      <c r="AY41" s="2619">
        <v>23</v>
      </c>
      <c r="AZ41" s="2621">
        <v>68</v>
      </c>
      <c r="BA41" s="2620">
        <v>2.41</v>
      </c>
      <c r="BB41" s="23"/>
      <c r="BC41" s="2614">
        <v>0.36458333333333331</v>
      </c>
      <c r="BD41" s="2619">
        <v>33</v>
      </c>
      <c r="BE41" s="2621">
        <v>74</v>
      </c>
      <c r="BF41" s="2620">
        <v>2.09</v>
      </c>
      <c r="BG41" s="2617">
        <v>0.86458333333333337</v>
      </c>
      <c r="BH41" s="2619">
        <v>31</v>
      </c>
      <c r="BI41" s="2621">
        <v>67</v>
      </c>
      <c r="BJ41" s="2620">
        <v>3.33</v>
      </c>
      <c r="BL41" s="2614">
        <v>0.36458333333333331</v>
      </c>
      <c r="BM41" s="54">
        <f t="shared" si="0"/>
        <v>353</v>
      </c>
      <c r="BN41" s="56">
        <f t="shared" si="1"/>
        <v>69</v>
      </c>
      <c r="BO41" s="2620">
        <f t="shared" si="2"/>
        <v>5.3992046497399819</v>
      </c>
      <c r="BP41" s="2617">
        <v>0.86458333333333337</v>
      </c>
      <c r="BQ41" s="54">
        <f t="shared" si="9"/>
        <v>134</v>
      </c>
      <c r="BR41" s="56">
        <f t="shared" si="10"/>
        <v>65</v>
      </c>
      <c r="BS41" s="2620">
        <f t="shared" si="11"/>
        <v>2.0495564392780667</v>
      </c>
      <c r="BU41" s="2614">
        <v>0.36458333333333331</v>
      </c>
      <c r="BV41" s="54">
        <f t="shared" si="3"/>
        <v>83</v>
      </c>
      <c r="BW41" s="56">
        <f t="shared" si="4"/>
        <v>71.8</v>
      </c>
      <c r="BX41" s="2620">
        <f t="shared" si="5"/>
        <v>1.2695013765677576</v>
      </c>
      <c r="BY41" s="2617">
        <v>0.86458333333333337</v>
      </c>
      <c r="BZ41" s="54">
        <f t="shared" si="6"/>
        <v>54</v>
      </c>
      <c r="CA41" s="56">
        <f t="shared" si="7"/>
        <v>67.2</v>
      </c>
      <c r="CB41" s="2620">
        <f t="shared" si="8"/>
        <v>0.82594065463444477</v>
      </c>
    </row>
    <row r="42" spans="1:80" ht="17.25" thickTop="1" x14ac:dyDescent="0.3">
      <c r="A42" s="2615">
        <v>0.375</v>
      </c>
      <c r="B42" s="2619">
        <f>'[2]차로당 교통량_상행'!C62</f>
        <v>29</v>
      </c>
      <c r="C42" s="2621">
        <f>[2]평균통행속도_상행!C62</f>
        <v>54</v>
      </c>
      <c r="D42" s="2620">
        <f>[2]점유율_상행!C62</f>
        <v>3.42</v>
      </c>
      <c r="E42" s="2618">
        <v>0.875</v>
      </c>
      <c r="F42" s="2619">
        <f>'[2]차로당 교통량_상행'!C110</f>
        <v>27</v>
      </c>
      <c r="G42" s="2621">
        <f>[2]평균통행속도_상행!C110</f>
        <v>56</v>
      </c>
      <c r="H42" s="2620">
        <f>[2]점유율_상행!C110</f>
        <v>3.55</v>
      </c>
      <c r="I42" s="20"/>
      <c r="J42" s="2615">
        <v>0.375</v>
      </c>
      <c r="K42" s="2619">
        <v>44</v>
      </c>
      <c r="L42" s="2621">
        <v>74</v>
      </c>
      <c r="M42" s="2620">
        <v>3.28</v>
      </c>
      <c r="N42" s="2618">
        <v>0.875</v>
      </c>
      <c r="O42" s="2619">
        <v>26</v>
      </c>
      <c r="P42" s="2621">
        <v>68</v>
      </c>
      <c r="Q42" s="2620">
        <v>2.61</v>
      </c>
      <c r="S42" s="2615">
        <v>0.375</v>
      </c>
      <c r="T42" s="2619">
        <v>55</v>
      </c>
      <c r="U42" s="2621">
        <v>71</v>
      </c>
      <c r="V42" s="2620">
        <v>4.58</v>
      </c>
      <c r="W42" s="2618">
        <v>0.875</v>
      </c>
      <c r="X42" s="2619">
        <v>21</v>
      </c>
      <c r="Y42" s="2621">
        <v>64</v>
      </c>
      <c r="Z42" s="2620">
        <v>2.2400000000000002</v>
      </c>
      <c r="AB42" s="2615">
        <v>0.375</v>
      </c>
      <c r="AC42" s="2619">
        <v>55</v>
      </c>
      <c r="AD42" s="2621">
        <v>78</v>
      </c>
      <c r="AE42" s="2620">
        <v>3.19</v>
      </c>
      <c r="AF42" s="2618">
        <v>0.875</v>
      </c>
      <c r="AG42" s="2619">
        <v>21</v>
      </c>
      <c r="AH42" s="2621">
        <v>64</v>
      </c>
      <c r="AI42" s="2620">
        <v>3.07</v>
      </c>
      <c r="AK42" s="2615">
        <v>0.375</v>
      </c>
      <c r="AL42" s="2619">
        <v>40</v>
      </c>
      <c r="AM42" s="2621">
        <v>74</v>
      </c>
      <c r="AN42" s="2620">
        <v>2.39</v>
      </c>
      <c r="AO42" s="2618">
        <v>0.875</v>
      </c>
      <c r="AP42" s="2619">
        <v>23</v>
      </c>
      <c r="AQ42" s="2621">
        <v>67</v>
      </c>
      <c r="AR42" s="2620">
        <v>3.08</v>
      </c>
      <c r="AT42" s="2615">
        <v>0.375</v>
      </c>
      <c r="AU42" s="2619">
        <v>39</v>
      </c>
      <c r="AV42" s="2621">
        <v>75</v>
      </c>
      <c r="AW42" s="2620">
        <v>3.39</v>
      </c>
      <c r="AX42" s="2618">
        <v>0.875</v>
      </c>
      <c r="AY42" s="2619">
        <v>19</v>
      </c>
      <c r="AZ42" s="2621">
        <v>74</v>
      </c>
      <c r="BA42" s="2620">
        <v>2.2400000000000002</v>
      </c>
      <c r="BB42" s="24"/>
      <c r="BC42" s="2615">
        <v>0.375</v>
      </c>
      <c r="BD42" s="2619">
        <v>32</v>
      </c>
      <c r="BE42" s="2621">
        <v>71</v>
      </c>
      <c r="BF42" s="2620">
        <v>2.2599999999999998</v>
      </c>
      <c r="BG42" s="2618">
        <v>0.875</v>
      </c>
      <c r="BH42" s="2619">
        <v>19</v>
      </c>
      <c r="BI42" s="2621">
        <v>64</v>
      </c>
      <c r="BJ42" s="2620">
        <v>3.2</v>
      </c>
      <c r="BL42" s="2615">
        <v>0.375</v>
      </c>
      <c r="BM42" s="54">
        <f t="shared" si="0"/>
        <v>223</v>
      </c>
      <c r="BN42" s="56">
        <f t="shared" si="1"/>
        <v>70.2</v>
      </c>
      <c r="BO42" s="2620">
        <f t="shared" si="2"/>
        <v>3.4108289996940959</v>
      </c>
      <c r="BP42" s="2618">
        <v>0.875</v>
      </c>
      <c r="BQ42" s="54">
        <f t="shared" si="9"/>
        <v>118</v>
      </c>
      <c r="BR42" s="56">
        <f t="shared" si="10"/>
        <v>63.8</v>
      </c>
      <c r="BS42" s="2620">
        <f t="shared" si="11"/>
        <v>1.8048332823493423</v>
      </c>
      <c r="BU42" s="2615">
        <v>0.375</v>
      </c>
      <c r="BV42" s="54">
        <f t="shared" si="3"/>
        <v>71</v>
      </c>
      <c r="BW42" s="56">
        <f t="shared" si="4"/>
        <v>74.400000000000006</v>
      </c>
      <c r="BX42" s="2620">
        <f t="shared" si="5"/>
        <v>1.0859590088712143</v>
      </c>
      <c r="BY42" s="2618">
        <v>0.875</v>
      </c>
      <c r="BZ42" s="54">
        <f t="shared" si="6"/>
        <v>38</v>
      </c>
      <c r="CA42" s="56">
        <f t="shared" si="7"/>
        <v>67.400000000000006</v>
      </c>
      <c r="CB42" s="2620">
        <f t="shared" si="8"/>
        <v>0.5812174977057204</v>
      </c>
    </row>
    <row r="43" spans="1:80" x14ac:dyDescent="0.3">
      <c r="A43" s="2613">
        <v>0.38541666666666669</v>
      </c>
      <c r="B43" s="2619">
        <f>'[2]차로당 교통량_상행'!C63</f>
        <v>37</v>
      </c>
      <c r="C43" s="2621">
        <f>[2]평균통행속도_상행!C63</f>
        <v>63</v>
      </c>
      <c r="D43" s="2620">
        <f>[2]점유율_상행!C63</f>
        <v>4.6399999999999997</v>
      </c>
      <c r="E43" s="2616">
        <v>0.88541666666666663</v>
      </c>
      <c r="F43" s="2619">
        <f>'[2]차로당 교통량_상행'!C111</f>
        <v>37</v>
      </c>
      <c r="G43" s="2621">
        <f>[2]평균통행속도_상행!C111</f>
        <v>48</v>
      </c>
      <c r="H43" s="2620">
        <f>[2]점유율_상행!C111</f>
        <v>4.3499999999999996</v>
      </c>
      <c r="I43" s="20"/>
      <c r="J43" s="2613">
        <v>0.38541666666666669</v>
      </c>
      <c r="K43" s="2619">
        <v>44</v>
      </c>
      <c r="L43" s="2621">
        <v>69</v>
      </c>
      <c r="M43" s="2620">
        <v>3.21</v>
      </c>
      <c r="N43" s="2616">
        <v>0.88541666666666663</v>
      </c>
      <c r="O43" s="2619">
        <v>26</v>
      </c>
      <c r="P43" s="2621">
        <v>68</v>
      </c>
      <c r="Q43" s="2620">
        <v>3.09</v>
      </c>
      <c r="S43" s="2613">
        <v>0.38541666666666669</v>
      </c>
      <c r="T43" s="2619">
        <v>41</v>
      </c>
      <c r="U43" s="2621">
        <v>71</v>
      </c>
      <c r="V43" s="2620">
        <v>3.43</v>
      </c>
      <c r="W43" s="2616">
        <v>0.88541666666666663</v>
      </c>
      <c r="X43" s="2619">
        <v>19</v>
      </c>
      <c r="Y43" s="2621">
        <v>72</v>
      </c>
      <c r="Z43" s="2620">
        <v>2.09</v>
      </c>
      <c r="AB43" s="2613">
        <v>0.38541666666666669</v>
      </c>
      <c r="AC43" s="2619">
        <v>50</v>
      </c>
      <c r="AD43" s="2621">
        <v>72</v>
      </c>
      <c r="AE43" s="2620">
        <v>3.77</v>
      </c>
      <c r="AF43" s="2616">
        <v>0.88541666666666663</v>
      </c>
      <c r="AG43" s="2619">
        <v>25</v>
      </c>
      <c r="AH43" s="2621">
        <v>67</v>
      </c>
      <c r="AI43" s="2620">
        <v>2.74</v>
      </c>
      <c r="AK43" s="2613">
        <v>0.38541666666666669</v>
      </c>
      <c r="AL43" s="2619">
        <v>43</v>
      </c>
      <c r="AM43" s="2621">
        <v>75</v>
      </c>
      <c r="AN43" s="2620">
        <v>2.85</v>
      </c>
      <c r="AO43" s="2616">
        <v>0.88541666666666663</v>
      </c>
      <c r="AP43" s="2619">
        <v>28</v>
      </c>
      <c r="AQ43" s="2621">
        <v>62</v>
      </c>
      <c r="AR43" s="2620">
        <v>4.0599999999999996</v>
      </c>
      <c r="AT43" s="2613">
        <v>0.38541666666666669</v>
      </c>
      <c r="AU43" s="2619">
        <v>44</v>
      </c>
      <c r="AV43" s="2621">
        <v>75</v>
      </c>
      <c r="AW43" s="2620">
        <v>2.9</v>
      </c>
      <c r="AX43" s="2616">
        <v>0.88541666666666663</v>
      </c>
      <c r="AY43" s="2619">
        <v>30</v>
      </c>
      <c r="AZ43" s="2621">
        <v>65</v>
      </c>
      <c r="BA43" s="2620">
        <v>3.28</v>
      </c>
      <c r="BB43" s="49"/>
      <c r="BC43" s="2613">
        <v>0.38541666666666669</v>
      </c>
      <c r="BD43" s="2619">
        <v>43</v>
      </c>
      <c r="BE43" s="2621">
        <v>70</v>
      </c>
      <c r="BF43" s="2620">
        <v>2.86</v>
      </c>
      <c r="BG43" s="2616">
        <v>0.88541666666666663</v>
      </c>
      <c r="BH43" s="2619">
        <v>18</v>
      </c>
      <c r="BI43" s="2621">
        <v>67</v>
      </c>
      <c r="BJ43" s="2620">
        <v>2.33</v>
      </c>
      <c r="BL43" s="2613">
        <v>0.38541666666666669</v>
      </c>
      <c r="BM43" s="54">
        <f t="shared" si="0"/>
        <v>215</v>
      </c>
      <c r="BN43" s="56">
        <f t="shared" si="1"/>
        <v>70</v>
      </c>
      <c r="BO43" s="2620">
        <f t="shared" si="2"/>
        <v>3.288467421229734</v>
      </c>
      <c r="BP43" s="2616">
        <v>0.88541666666666663</v>
      </c>
      <c r="BQ43" s="54">
        <f t="shared" si="9"/>
        <v>135</v>
      </c>
      <c r="BR43" s="56">
        <f t="shared" si="10"/>
        <v>63.4</v>
      </c>
      <c r="BS43" s="2620">
        <f t="shared" si="11"/>
        <v>2.0648516365861118</v>
      </c>
      <c r="BU43" s="2613">
        <v>0.38541666666666669</v>
      </c>
      <c r="BV43" s="54">
        <f t="shared" si="3"/>
        <v>87</v>
      </c>
      <c r="BW43" s="56">
        <f t="shared" si="4"/>
        <v>72.400000000000006</v>
      </c>
      <c r="BX43" s="2620">
        <f t="shared" si="5"/>
        <v>1.3306821657999388</v>
      </c>
      <c r="BY43" s="2616">
        <v>0.88541666666666663</v>
      </c>
      <c r="BZ43" s="54">
        <f t="shared" si="6"/>
        <v>48</v>
      </c>
      <c r="CA43" s="56">
        <f t="shared" si="7"/>
        <v>66.8</v>
      </c>
      <c r="CB43" s="2620">
        <f t="shared" si="8"/>
        <v>0.73416947078617312</v>
      </c>
    </row>
    <row r="44" spans="1:80" x14ac:dyDescent="0.3">
      <c r="A44" s="2613">
        <v>0.39583333333333331</v>
      </c>
      <c r="B44" s="2619">
        <f>'[2]차로당 교통량_상행'!C64</f>
        <v>37</v>
      </c>
      <c r="C44" s="2621">
        <f>[2]평균통행속도_상행!C64</f>
        <v>56</v>
      </c>
      <c r="D44" s="2620">
        <f>[2]점유율_상행!C64</f>
        <v>3.98</v>
      </c>
      <c r="E44" s="2616">
        <v>0.89583333333333337</v>
      </c>
      <c r="F44" s="2619">
        <f>'[2]차로당 교통량_상행'!C112</f>
        <v>38</v>
      </c>
      <c r="G44" s="2621">
        <f>[2]평균통행속도_상행!C112</f>
        <v>57</v>
      </c>
      <c r="H44" s="2620">
        <f>[2]점유율_상행!C112</f>
        <v>4.0599999999999996</v>
      </c>
      <c r="I44" s="20"/>
      <c r="J44" s="2613">
        <v>0.39583333333333331</v>
      </c>
      <c r="K44" s="2619">
        <v>40</v>
      </c>
      <c r="L44" s="2621">
        <v>70</v>
      </c>
      <c r="M44" s="2620">
        <v>2.39</v>
      </c>
      <c r="N44" s="2616">
        <v>0.89583333333333337</v>
      </c>
      <c r="O44" s="2619">
        <v>15</v>
      </c>
      <c r="P44" s="2621">
        <v>67</v>
      </c>
      <c r="Q44" s="2620">
        <v>2.0499999999999998</v>
      </c>
      <c r="S44" s="2613">
        <v>0.39583333333333331</v>
      </c>
      <c r="T44" s="2619">
        <v>37</v>
      </c>
      <c r="U44" s="2621">
        <v>70</v>
      </c>
      <c r="V44" s="2620">
        <v>2.57</v>
      </c>
      <c r="W44" s="2616">
        <v>0.89583333333333337</v>
      </c>
      <c r="X44" s="2619">
        <v>30</v>
      </c>
      <c r="Y44" s="2621">
        <v>63</v>
      </c>
      <c r="Z44" s="2620">
        <v>2.94</v>
      </c>
      <c r="AB44" s="2613">
        <v>0.39583333333333331</v>
      </c>
      <c r="AC44" s="2619">
        <v>41</v>
      </c>
      <c r="AD44" s="2621">
        <v>70</v>
      </c>
      <c r="AE44" s="2620">
        <v>3.05</v>
      </c>
      <c r="AF44" s="2616">
        <v>0.89583333333333337</v>
      </c>
      <c r="AG44" s="2619">
        <v>22</v>
      </c>
      <c r="AH44" s="2621">
        <v>67</v>
      </c>
      <c r="AI44" s="2620">
        <v>3.64</v>
      </c>
      <c r="AK44" s="2613">
        <v>0.39583333333333331</v>
      </c>
      <c r="AL44" s="2619">
        <v>39</v>
      </c>
      <c r="AM44" s="2621">
        <v>68</v>
      </c>
      <c r="AN44" s="2620">
        <v>3.11</v>
      </c>
      <c r="AO44" s="2616">
        <v>0.89583333333333337</v>
      </c>
      <c r="AP44" s="2619">
        <v>37</v>
      </c>
      <c r="AQ44" s="2621">
        <v>66</v>
      </c>
      <c r="AR44" s="2620">
        <v>4.53</v>
      </c>
      <c r="AT44" s="2613">
        <v>0.39583333333333331</v>
      </c>
      <c r="AU44" s="2619">
        <v>43</v>
      </c>
      <c r="AV44" s="2621">
        <v>73</v>
      </c>
      <c r="AW44" s="2620">
        <v>2.98</v>
      </c>
      <c r="AX44" s="2616">
        <v>0.89583333333333337</v>
      </c>
      <c r="AY44" s="2619">
        <v>17</v>
      </c>
      <c r="AZ44" s="2621">
        <v>71</v>
      </c>
      <c r="BA44" s="2620">
        <v>2.25</v>
      </c>
      <c r="BB44" s="49"/>
      <c r="BC44" s="2613">
        <v>0.39583333333333331</v>
      </c>
      <c r="BD44" s="2619">
        <v>30</v>
      </c>
      <c r="BE44" s="2621">
        <v>76</v>
      </c>
      <c r="BF44" s="2620">
        <v>2.0499999999999998</v>
      </c>
      <c r="BG44" s="2616">
        <v>0.89583333333333337</v>
      </c>
      <c r="BH44" s="2619">
        <v>17</v>
      </c>
      <c r="BI44" s="2621">
        <v>69</v>
      </c>
      <c r="BJ44" s="2620">
        <v>3.14</v>
      </c>
      <c r="BL44" s="2613">
        <v>0.39583333333333331</v>
      </c>
      <c r="BM44" s="54">
        <f t="shared" si="0"/>
        <v>194</v>
      </c>
      <c r="BN44" s="56">
        <f t="shared" si="1"/>
        <v>66.8</v>
      </c>
      <c r="BO44" s="2620">
        <f t="shared" si="2"/>
        <v>2.9672682777607831</v>
      </c>
      <c r="BP44" s="2616">
        <v>0.89583333333333337</v>
      </c>
      <c r="BQ44" s="54">
        <f t="shared" si="9"/>
        <v>142</v>
      </c>
      <c r="BR44" s="56">
        <f t="shared" si="10"/>
        <v>64</v>
      </c>
      <c r="BS44" s="2620">
        <f t="shared" si="11"/>
        <v>2.1719180177424287</v>
      </c>
      <c r="BU44" s="2613">
        <v>0.39583333333333331</v>
      </c>
      <c r="BV44" s="54">
        <f t="shared" si="3"/>
        <v>73</v>
      </c>
      <c r="BW44" s="56">
        <f t="shared" si="4"/>
        <v>70.2</v>
      </c>
      <c r="BX44" s="2620">
        <f t="shared" si="5"/>
        <v>1.1165494034873051</v>
      </c>
      <c r="BY44" s="2616">
        <v>0.89583333333333337</v>
      </c>
      <c r="BZ44" s="54">
        <f t="shared" si="6"/>
        <v>34</v>
      </c>
      <c r="CA44" s="56">
        <f t="shared" si="7"/>
        <v>66.8</v>
      </c>
      <c r="CB44" s="2620">
        <f t="shared" si="8"/>
        <v>0.52003670847353933</v>
      </c>
    </row>
    <row r="45" spans="1:80" ht="17.25" thickBot="1" x14ac:dyDescent="0.35">
      <c r="A45" s="2614">
        <v>0.40625</v>
      </c>
      <c r="B45" s="2619">
        <f>'[2]차로당 교통량_상행'!C65</f>
        <v>36</v>
      </c>
      <c r="C45" s="2621">
        <f>[2]평균통행속도_상행!C65</f>
        <v>58</v>
      </c>
      <c r="D45" s="2620">
        <f>[2]점유율_상행!C65</f>
        <v>3.49</v>
      </c>
      <c r="E45" s="2617">
        <v>0.90625</v>
      </c>
      <c r="F45" s="2619">
        <f>'[2]차로당 교통량_상행'!C113</f>
        <v>35</v>
      </c>
      <c r="G45" s="2621">
        <f>[2]평균통행속도_상행!C113</f>
        <v>51</v>
      </c>
      <c r="H45" s="2620">
        <f>[2]점유율_상행!C113</f>
        <v>3.7</v>
      </c>
      <c r="I45" s="20"/>
      <c r="J45" s="2614">
        <v>0.40625</v>
      </c>
      <c r="K45" s="2619">
        <v>46</v>
      </c>
      <c r="L45" s="2621">
        <v>70</v>
      </c>
      <c r="M45" s="2620">
        <v>2.84</v>
      </c>
      <c r="N45" s="2617">
        <v>0.90625</v>
      </c>
      <c r="O45" s="2619">
        <v>17</v>
      </c>
      <c r="P45" s="2621">
        <v>67</v>
      </c>
      <c r="Q45" s="2620">
        <v>1.94</v>
      </c>
      <c r="S45" s="2614">
        <v>0.40625</v>
      </c>
      <c r="T45" s="2619">
        <v>45</v>
      </c>
      <c r="U45" s="2621">
        <v>71</v>
      </c>
      <c r="V45" s="2620">
        <v>3.38</v>
      </c>
      <c r="W45" s="2617">
        <v>0.90625</v>
      </c>
      <c r="X45" s="2619">
        <v>15</v>
      </c>
      <c r="Y45" s="2621">
        <v>66</v>
      </c>
      <c r="Z45" s="2620">
        <v>2.66</v>
      </c>
      <c r="AB45" s="2614">
        <v>0.40625</v>
      </c>
      <c r="AC45" s="2619">
        <v>49</v>
      </c>
      <c r="AD45" s="2621">
        <v>74</v>
      </c>
      <c r="AE45" s="2620">
        <v>3.28</v>
      </c>
      <c r="AF45" s="2617">
        <v>0.90625</v>
      </c>
      <c r="AG45" s="2619">
        <v>21</v>
      </c>
      <c r="AH45" s="2621">
        <v>67</v>
      </c>
      <c r="AI45" s="2620">
        <v>2.98</v>
      </c>
      <c r="AK45" s="2614">
        <v>0.40625</v>
      </c>
      <c r="AL45" s="2619">
        <v>49</v>
      </c>
      <c r="AM45" s="2621">
        <v>74</v>
      </c>
      <c r="AN45" s="2620">
        <v>3.16</v>
      </c>
      <c r="AO45" s="2617">
        <v>0.90625</v>
      </c>
      <c r="AP45" s="2619">
        <v>24</v>
      </c>
      <c r="AQ45" s="2621">
        <v>70</v>
      </c>
      <c r="AR45" s="2620">
        <v>2.97</v>
      </c>
      <c r="AT45" s="2614">
        <v>0.40625</v>
      </c>
      <c r="AU45" s="2619">
        <v>54</v>
      </c>
      <c r="AV45" s="2621">
        <v>74</v>
      </c>
      <c r="AW45" s="2620">
        <v>2.83</v>
      </c>
      <c r="AX45" s="2617">
        <v>0.90625</v>
      </c>
      <c r="AY45" s="2619">
        <v>21</v>
      </c>
      <c r="AZ45" s="2621">
        <v>67</v>
      </c>
      <c r="BA45" s="2620">
        <v>2.85</v>
      </c>
      <c r="BB45" s="23"/>
      <c r="BC45" s="2614">
        <v>0.40625</v>
      </c>
      <c r="BD45" s="2619">
        <v>36</v>
      </c>
      <c r="BE45" s="2621">
        <v>71</v>
      </c>
      <c r="BF45" s="2620">
        <v>2.4300000000000002</v>
      </c>
      <c r="BG45" s="2617">
        <v>0.90625</v>
      </c>
      <c r="BH45" s="2619">
        <v>14</v>
      </c>
      <c r="BI45" s="2621">
        <v>66</v>
      </c>
      <c r="BJ45" s="2620">
        <v>2.15</v>
      </c>
      <c r="BL45" s="2614">
        <v>0.40625</v>
      </c>
      <c r="BM45" s="54">
        <f t="shared" si="0"/>
        <v>225</v>
      </c>
      <c r="BN45" s="56">
        <f t="shared" si="1"/>
        <v>69.400000000000006</v>
      </c>
      <c r="BO45" s="2620">
        <f t="shared" si="2"/>
        <v>3.4414193943101865</v>
      </c>
      <c r="BP45" s="2617">
        <v>0.90625</v>
      </c>
      <c r="BQ45" s="54">
        <f t="shared" si="9"/>
        <v>112</v>
      </c>
      <c r="BR45" s="56">
        <f t="shared" si="10"/>
        <v>64.2</v>
      </c>
      <c r="BS45" s="2620">
        <f t="shared" si="11"/>
        <v>1.7130620985010707</v>
      </c>
      <c r="BU45" s="2614">
        <v>0.40625</v>
      </c>
      <c r="BV45" s="54">
        <f t="shared" si="3"/>
        <v>90</v>
      </c>
      <c r="BW45" s="56">
        <f t="shared" si="4"/>
        <v>72.599999999999994</v>
      </c>
      <c r="BX45" s="2620">
        <f t="shared" si="5"/>
        <v>1.3765677577240747</v>
      </c>
      <c r="BY45" s="2617">
        <v>0.90625</v>
      </c>
      <c r="BZ45" s="54">
        <f t="shared" si="6"/>
        <v>35</v>
      </c>
      <c r="CA45" s="56">
        <f t="shared" si="7"/>
        <v>67.400000000000006</v>
      </c>
      <c r="CB45" s="2620">
        <f t="shared" si="8"/>
        <v>0.53533190578158452</v>
      </c>
    </row>
    <row r="46" spans="1:80" ht="17.25" thickTop="1" x14ac:dyDescent="0.3">
      <c r="A46" s="2615">
        <v>0.41666666666666669</v>
      </c>
      <c r="B46" s="2619">
        <f>'[2]차로당 교통량_상행'!C66</f>
        <v>37</v>
      </c>
      <c r="C46" s="2621">
        <f>[2]평균통행속도_상행!C66</f>
        <v>56</v>
      </c>
      <c r="D46" s="2620">
        <f>[2]점유율_상행!C66</f>
        <v>3.36</v>
      </c>
      <c r="E46" s="2618">
        <v>0.91666666666666663</v>
      </c>
      <c r="F46" s="2619">
        <f>'[2]차로당 교통량_상행'!C114</f>
        <v>34</v>
      </c>
      <c r="G46" s="2621">
        <f>[2]평균통행속도_상행!C114</f>
        <v>53</v>
      </c>
      <c r="H46" s="2620">
        <f>[2]점유율_상행!C114</f>
        <v>3.85</v>
      </c>
      <c r="I46" s="20"/>
      <c r="J46" s="2615">
        <v>0.41666666666666669</v>
      </c>
      <c r="K46" s="2619">
        <v>38</v>
      </c>
      <c r="L46" s="2621">
        <v>72</v>
      </c>
      <c r="M46" s="2620">
        <v>2.85</v>
      </c>
      <c r="N46" s="2618">
        <v>0.91666666666666663</v>
      </c>
      <c r="O46" s="2619">
        <v>22</v>
      </c>
      <c r="P46" s="2621">
        <v>69</v>
      </c>
      <c r="Q46" s="2620">
        <v>2.5299999999999998</v>
      </c>
      <c r="S46" s="2615">
        <v>0.41666666666666669</v>
      </c>
      <c r="T46" s="2619">
        <v>46</v>
      </c>
      <c r="U46" s="2621">
        <v>75</v>
      </c>
      <c r="V46" s="2620">
        <v>3.68</v>
      </c>
      <c r="W46" s="2618">
        <v>0.91666666666666663</v>
      </c>
      <c r="X46" s="2619">
        <v>25</v>
      </c>
      <c r="Y46" s="2621">
        <v>70</v>
      </c>
      <c r="Z46" s="2620">
        <v>2.52</v>
      </c>
      <c r="AB46" s="2615">
        <v>0.41666666666666669</v>
      </c>
      <c r="AC46" s="2619">
        <v>49</v>
      </c>
      <c r="AD46" s="2621">
        <v>74</v>
      </c>
      <c r="AE46" s="2620">
        <v>3.07</v>
      </c>
      <c r="AF46" s="2618">
        <v>0.91666666666666663</v>
      </c>
      <c r="AG46" s="2619">
        <v>24</v>
      </c>
      <c r="AH46" s="2621">
        <v>60</v>
      </c>
      <c r="AI46" s="2620">
        <v>2.9</v>
      </c>
      <c r="AK46" s="2615">
        <v>0.41666666666666669</v>
      </c>
      <c r="AL46" s="2619">
        <v>46</v>
      </c>
      <c r="AM46" s="2621">
        <v>68</v>
      </c>
      <c r="AN46" s="2620">
        <v>3.57</v>
      </c>
      <c r="AO46" s="2618">
        <v>0.91666666666666663</v>
      </c>
      <c r="AP46" s="2619">
        <v>29</v>
      </c>
      <c r="AQ46" s="2621">
        <v>65</v>
      </c>
      <c r="AR46" s="2620">
        <v>3.31</v>
      </c>
      <c r="AT46" s="2615">
        <v>0.41666666666666669</v>
      </c>
      <c r="AU46" s="2619">
        <v>43</v>
      </c>
      <c r="AV46" s="2621">
        <v>70</v>
      </c>
      <c r="AW46" s="2620">
        <v>2.7</v>
      </c>
      <c r="AX46" s="2618">
        <v>0.91666666666666663</v>
      </c>
      <c r="AY46" s="2619">
        <v>21</v>
      </c>
      <c r="AZ46" s="2621">
        <v>66</v>
      </c>
      <c r="BA46" s="2620">
        <v>2.69</v>
      </c>
      <c r="BB46" s="24"/>
      <c r="BC46" s="2615">
        <v>0.41666666666666669</v>
      </c>
      <c r="BD46" s="2619">
        <v>28</v>
      </c>
      <c r="BE46" s="2621">
        <v>69</v>
      </c>
      <c r="BF46" s="2620">
        <v>2.31</v>
      </c>
      <c r="BG46" s="2618">
        <v>0.91666666666666663</v>
      </c>
      <c r="BH46" s="2619">
        <v>16</v>
      </c>
      <c r="BI46" s="2621">
        <v>75</v>
      </c>
      <c r="BJ46" s="2620">
        <v>2.57</v>
      </c>
      <c r="BL46" s="2615">
        <v>0.41666666666666669</v>
      </c>
      <c r="BM46" s="54">
        <f t="shared" si="0"/>
        <v>216</v>
      </c>
      <c r="BN46" s="56">
        <f t="shared" si="1"/>
        <v>69</v>
      </c>
      <c r="BO46" s="2620">
        <f t="shared" si="2"/>
        <v>3.3037626185377791</v>
      </c>
      <c r="BP46" s="2618">
        <v>0.91666666666666663</v>
      </c>
      <c r="BQ46" s="54">
        <f t="shared" si="9"/>
        <v>134</v>
      </c>
      <c r="BR46" s="56">
        <f t="shared" si="10"/>
        <v>63.4</v>
      </c>
      <c r="BS46" s="2620">
        <f t="shared" si="11"/>
        <v>2.0495564392780667</v>
      </c>
      <c r="BU46" s="2615">
        <v>0.41666666666666669</v>
      </c>
      <c r="BV46" s="54">
        <f t="shared" si="3"/>
        <v>71</v>
      </c>
      <c r="BW46" s="56">
        <f t="shared" si="4"/>
        <v>71.8</v>
      </c>
      <c r="BX46" s="2620">
        <f t="shared" si="5"/>
        <v>1.0859590088712143</v>
      </c>
      <c r="BY46" s="2618">
        <v>0.91666666666666663</v>
      </c>
      <c r="BZ46" s="54">
        <f t="shared" si="6"/>
        <v>37</v>
      </c>
      <c r="CA46" s="56">
        <f t="shared" si="7"/>
        <v>66</v>
      </c>
      <c r="CB46" s="2620">
        <f t="shared" si="8"/>
        <v>0.5659223003976751</v>
      </c>
    </row>
    <row r="47" spans="1:80" x14ac:dyDescent="0.3">
      <c r="A47" s="2613">
        <v>0.42708333333333331</v>
      </c>
      <c r="B47" s="2619">
        <f>'[2]차로당 교통량_상행'!C67</f>
        <v>56</v>
      </c>
      <c r="C47" s="2621">
        <f>[2]평균통행속도_상행!C67</f>
        <v>52</v>
      </c>
      <c r="D47" s="2620">
        <f>[2]점유율_상행!C67</f>
        <v>5.92</v>
      </c>
      <c r="E47" s="2616">
        <v>0.92708333333333337</v>
      </c>
      <c r="F47" s="2619">
        <f>'[2]차로당 교통량_상행'!C115</f>
        <v>35</v>
      </c>
      <c r="G47" s="2621">
        <f>[2]평균통행속도_상행!C115</f>
        <v>51</v>
      </c>
      <c r="H47" s="2620">
        <f>[2]점유율_상행!C115</f>
        <v>4.0199999999999996</v>
      </c>
      <c r="I47" s="20"/>
      <c r="J47" s="2613">
        <v>0.42708333333333331</v>
      </c>
      <c r="K47" s="2619">
        <v>32</v>
      </c>
      <c r="L47" s="2621">
        <v>68</v>
      </c>
      <c r="M47" s="2620">
        <v>3.08</v>
      </c>
      <c r="N47" s="2616">
        <v>0.92708333333333337</v>
      </c>
      <c r="O47" s="2619">
        <v>19</v>
      </c>
      <c r="P47" s="2621">
        <v>67</v>
      </c>
      <c r="Q47" s="2620">
        <v>2.4500000000000002</v>
      </c>
      <c r="S47" s="2613">
        <v>0.42708333333333331</v>
      </c>
      <c r="T47" s="2619">
        <v>28</v>
      </c>
      <c r="U47" s="2621">
        <v>69</v>
      </c>
      <c r="V47" s="2620">
        <v>2.81</v>
      </c>
      <c r="W47" s="2616">
        <v>0.92708333333333337</v>
      </c>
      <c r="X47" s="2619">
        <v>20</v>
      </c>
      <c r="Y47" s="2621">
        <v>68</v>
      </c>
      <c r="Z47" s="2620">
        <v>2.27</v>
      </c>
      <c r="AB47" s="2613">
        <v>0.42708333333333331</v>
      </c>
      <c r="AC47" s="2619">
        <v>28</v>
      </c>
      <c r="AD47" s="2621">
        <v>67</v>
      </c>
      <c r="AE47" s="2620">
        <v>2.87</v>
      </c>
      <c r="AF47" s="2616">
        <v>0.92708333333333337</v>
      </c>
      <c r="AG47" s="2619">
        <v>26</v>
      </c>
      <c r="AH47" s="2621">
        <v>74</v>
      </c>
      <c r="AI47" s="2620">
        <v>3.35</v>
      </c>
      <c r="AK47" s="2613">
        <v>0.42708333333333331</v>
      </c>
      <c r="AL47" s="2619">
        <v>39</v>
      </c>
      <c r="AM47" s="2621">
        <v>80</v>
      </c>
      <c r="AN47" s="2620">
        <v>2.86</v>
      </c>
      <c r="AO47" s="2616">
        <v>0.92708333333333337</v>
      </c>
      <c r="AP47" s="2619">
        <v>19</v>
      </c>
      <c r="AQ47" s="2621">
        <v>67</v>
      </c>
      <c r="AR47" s="2620">
        <v>2.15</v>
      </c>
      <c r="AT47" s="2613">
        <v>0.42708333333333331</v>
      </c>
      <c r="AU47" s="2619">
        <v>48</v>
      </c>
      <c r="AV47" s="2621">
        <v>72</v>
      </c>
      <c r="AW47" s="2620">
        <v>3.58</v>
      </c>
      <c r="AX47" s="2616">
        <v>0.92708333333333337</v>
      </c>
      <c r="AY47" s="2619">
        <v>14</v>
      </c>
      <c r="AZ47" s="2621">
        <v>60</v>
      </c>
      <c r="BA47" s="2620">
        <v>2.37</v>
      </c>
      <c r="BB47" s="49"/>
      <c r="BC47" s="2613">
        <v>0.42708333333333331</v>
      </c>
      <c r="BD47" s="2619">
        <v>37</v>
      </c>
      <c r="BE47" s="2621">
        <v>76</v>
      </c>
      <c r="BF47" s="2620">
        <v>3.04</v>
      </c>
      <c r="BG47" s="2616">
        <v>0.92708333333333337</v>
      </c>
      <c r="BH47" s="2619">
        <v>14</v>
      </c>
      <c r="BI47" s="2621">
        <v>68</v>
      </c>
      <c r="BJ47" s="2620">
        <v>2.0699999999999998</v>
      </c>
      <c r="BL47" s="2613">
        <v>0.42708333333333331</v>
      </c>
      <c r="BM47" s="54">
        <f t="shared" si="0"/>
        <v>183</v>
      </c>
      <c r="BN47" s="56">
        <f t="shared" si="1"/>
        <v>67.2</v>
      </c>
      <c r="BO47" s="2620">
        <f t="shared" si="2"/>
        <v>2.799021107372285</v>
      </c>
      <c r="BP47" s="2616">
        <v>0.92708333333333337</v>
      </c>
      <c r="BQ47" s="54">
        <f t="shared" si="9"/>
        <v>119</v>
      </c>
      <c r="BR47" s="56">
        <f t="shared" si="10"/>
        <v>65.400000000000006</v>
      </c>
      <c r="BS47" s="2620">
        <f t="shared" si="11"/>
        <v>1.8201284796573876</v>
      </c>
      <c r="BU47" s="2613">
        <v>0.42708333333333331</v>
      </c>
      <c r="BV47" s="54">
        <f t="shared" si="3"/>
        <v>85</v>
      </c>
      <c r="BW47" s="56">
        <f t="shared" si="4"/>
        <v>71.2</v>
      </c>
      <c r="BX47" s="2620">
        <f t="shared" si="5"/>
        <v>1.3000917711838482</v>
      </c>
      <c r="BY47" s="2616">
        <v>0.92708333333333337</v>
      </c>
      <c r="BZ47" s="54">
        <f t="shared" si="6"/>
        <v>28</v>
      </c>
      <c r="CA47" s="56">
        <f t="shared" si="7"/>
        <v>67.2</v>
      </c>
      <c r="CB47" s="2620">
        <f t="shared" si="8"/>
        <v>0.42826552462526768</v>
      </c>
    </row>
    <row r="48" spans="1:80" x14ac:dyDescent="0.3">
      <c r="A48" s="2613">
        <v>0.4375</v>
      </c>
      <c r="B48" s="2619">
        <f>'[2]차로당 교통량_상행'!C68</f>
        <v>18</v>
      </c>
      <c r="C48" s="2621">
        <f>[2]평균통행속도_상행!C68</f>
        <v>50</v>
      </c>
      <c r="D48" s="2620">
        <f>[2]점유율_상행!C68</f>
        <v>4.6399999999999997</v>
      </c>
      <c r="E48" s="2616">
        <v>0.9375</v>
      </c>
      <c r="F48" s="2619">
        <f>'[2]차로당 교통량_상행'!C116</f>
        <v>32</v>
      </c>
      <c r="G48" s="2621">
        <f>[2]평균통행속도_상행!C116</f>
        <v>52</v>
      </c>
      <c r="H48" s="2620">
        <f>[2]점유율_상행!C116</f>
        <v>3.89</v>
      </c>
      <c r="I48" s="20"/>
      <c r="J48" s="2613">
        <v>0.4375</v>
      </c>
      <c r="K48" s="2619">
        <v>31</v>
      </c>
      <c r="L48" s="2621">
        <v>70</v>
      </c>
      <c r="M48" s="2620">
        <v>2.78</v>
      </c>
      <c r="N48" s="2616">
        <v>0.9375</v>
      </c>
      <c r="O48" s="2619">
        <v>25</v>
      </c>
      <c r="P48" s="2621">
        <v>68</v>
      </c>
      <c r="Q48" s="2620">
        <v>2.41</v>
      </c>
      <c r="S48" s="2613">
        <v>0.4375</v>
      </c>
      <c r="T48" s="2619">
        <v>40</v>
      </c>
      <c r="U48" s="2621">
        <v>72</v>
      </c>
      <c r="V48" s="2620">
        <v>3.22</v>
      </c>
      <c r="W48" s="2616">
        <v>0.9375</v>
      </c>
      <c r="X48" s="2619">
        <v>22</v>
      </c>
      <c r="Y48" s="2621">
        <v>65</v>
      </c>
      <c r="Z48" s="2620">
        <v>2.3199999999999998</v>
      </c>
      <c r="AB48" s="2613">
        <v>0.4375</v>
      </c>
      <c r="AC48" s="2619">
        <v>38</v>
      </c>
      <c r="AD48" s="2621">
        <v>70</v>
      </c>
      <c r="AE48" s="2620">
        <v>3.23</v>
      </c>
      <c r="AF48" s="2616">
        <v>0.9375</v>
      </c>
      <c r="AG48" s="2619">
        <v>21</v>
      </c>
      <c r="AH48" s="2621">
        <v>66</v>
      </c>
      <c r="AI48" s="2620">
        <v>2.37</v>
      </c>
      <c r="AK48" s="2613">
        <v>0.4375</v>
      </c>
      <c r="AL48" s="2619">
        <v>45</v>
      </c>
      <c r="AM48" s="2621">
        <v>69</v>
      </c>
      <c r="AN48" s="2620">
        <v>3.23</v>
      </c>
      <c r="AO48" s="2616">
        <v>0.9375</v>
      </c>
      <c r="AP48" s="2619">
        <v>21</v>
      </c>
      <c r="AQ48" s="2621">
        <v>70</v>
      </c>
      <c r="AR48" s="2620">
        <v>2.74</v>
      </c>
      <c r="AT48" s="2613">
        <v>0.4375</v>
      </c>
      <c r="AU48" s="2619">
        <v>61</v>
      </c>
      <c r="AV48" s="2621">
        <v>76</v>
      </c>
      <c r="AW48" s="2620">
        <v>3.72</v>
      </c>
      <c r="AX48" s="2616">
        <v>0.9375</v>
      </c>
      <c r="AY48" s="2619">
        <v>13</v>
      </c>
      <c r="AZ48" s="2621">
        <v>71</v>
      </c>
      <c r="BA48" s="2620">
        <v>1.89</v>
      </c>
      <c r="BB48" s="49"/>
      <c r="BC48" s="2613">
        <v>0.4375</v>
      </c>
      <c r="BD48" s="2619">
        <v>27</v>
      </c>
      <c r="BE48" s="2621">
        <v>76</v>
      </c>
      <c r="BF48" s="2620">
        <v>2.15</v>
      </c>
      <c r="BG48" s="2616">
        <v>0.9375</v>
      </c>
      <c r="BH48" s="2619">
        <v>17</v>
      </c>
      <c r="BI48" s="2621">
        <v>69</v>
      </c>
      <c r="BJ48" s="2620">
        <v>2.2999999999999998</v>
      </c>
      <c r="BL48" s="2613">
        <v>0.4375</v>
      </c>
      <c r="BM48" s="54">
        <f t="shared" si="0"/>
        <v>172</v>
      </c>
      <c r="BN48" s="56">
        <f t="shared" si="1"/>
        <v>66.2</v>
      </c>
      <c r="BO48" s="2620">
        <f t="shared" si="2"/>
        <v>2.630773936983787</v>
      </c>
      <c r="BP48" s="2616">
        <v>0.9375</v>
      </c>
      <c r="BQ48" s="54">
        <f t="shared" si="9"/>
        <v>121</v>
      </c>
      <c r="BR48" s="56">
        <f t="shared" si="10"/>
        <v>64.2</v>
      </c>
      <c r="BS48" s="2620">
        <f t="shared" si="11"/>
        <v>1.8507188742734781</v>
      </c>
      <c r="BU48" s="2613">
        <v>0.4375</v>
      </c>
      <c r="BV48" s="54">
        <f t="shared" si="3"/>
        <v>88</v>
      </c>
      <c r="BW48" s="56">
        <f t="shared" si="4"/>
        <v>71.400000000000006</v>
      </c>
      <c r="BX48" s="2620">
        <f t="shared" si="5"/>
        <v>1.3459773631079841</v>
      </c>
      <c r="BY48" s="2616">
        <v>0.9375</v>
      </c>
      <c r="BZ48" s="54">
        <f t="shared" si="6"/>
        <v>30</v>
      </c>
      <c r="CA48" s="56">
        <f t="shared" si="7"/>
        <v>68</v>
      </c>
      <c r="CB48" s="2620">
        <f t="shared" si="8"/>
        <v>0.45885591924135821</v>
      </c>
    </row>
    <row r="49" spans="1:80" ht="17.25" thickBot="1" x14ac:dyDescent="0.35">
      <c r="A49" s="2614">
        <v>0.44791666666666669</v>
      </c>
      <c r="B49" s="2619">
        <f>'[2]차로당 교통량_상행'!C69</f>
        <v>20</v>
      </c>
      <c r="C49" s="2621">
        <f>[2]평균통행속도_상행!C69</f>
        <v>50</v>
      </c>
      <c r="D49" s="2620">
        <f>[2]점유율_상행!C69</f>
        <v>5.41</v>
      </c>
      <c r="E49" s="2617">
        <v>0.94791666666666663</v>
      </c>
      <c r="F49" s="2619">
        <f>'[2]차로당 교통량_상행'!C117</f>
        <v>12</v>
      </c>
      <c r="G49" s="2621">
        <f>[2]평균통행속도_상행!C117</f>
        <v>58</v>
      </c>
      <c r="H49" s="2620">
        <f>[2]점유율_상행!C117</f>
        <v>2.74</v>
      </c>
      <c r="I49" s="20"/>
      <c r="J49" s="2614">
        <v>0.44791666666666669</v>
      </c>
      <c r="K49" s="2619">
        <v>32</v>
      </c>
      <c r="L49" s="2621">
        <v>66</v>
      </c>
      <c r="M49" s="2620">
        <v>2.4</v>
      </c>
      <c r="N49" s="2617">
        <v>0.94791666666666663</v>
      </c>
      <c r="O49" s="2619">
        <v>17</v>
      </c>
      <c r="P49" s="2621">
        <v>79</v>
      </c>
      <c r="Q49" s="2620">
        <v>2.75</v>
      </c>
      <c r="S49" s="2614">
        <v>0.44791666666666669</v>
      </c>
      <c r="T49" s="2619">
        <v>26</v>
      </c>
      <c r="U49" s="2621">
        <v>74</v>
      </c>
      <c r="V49" s="2620">
        <v>2.61</v>
      </c>
      <c r="W49" s="2617">
        <v>0.94791666666666663</v>
      </c>
      <c r="X49" s="2619">
        <v>11</v>
      </c>
      <c r="Y49" s="2621">
        <v>75</v>
      </c>
      <c r="Z49" s="2620">
        <v>2.67</v>
      </c>
      <c r="AB49" s="2614">
        <v>0.44791666666666669</v>
      </c>
      <c r="AC49" s="2619">
        <v>35</v>
      </c>
      <c r="AD49" s="2621">
        <v>71</v>
      </c>
      <c r="AE49" s="2620">
        <v>3.11</v>
      </c>
      <c r="AF49" s="2617">
        <v>0.94791666666666663</v>
      </c>
      <c r="AG49" s="2619">
        <v>24</v>
      </c>
      <c r="AH49" s="2621">
        <v>75</v>
      </c>
      <c r="AI49" s="2620">
        <v>2.4500000000000002</v>
      </c>
      <c r="AK49" s="2614">
        <v>0.44791666666666669</v>
      </c>
      <c r="AL49" s="2619">
        <v>40</v>
      </c>
      <c r="AM49" s="2621">
        <v>70</v>
      </c>
      <c r="AN49" s="2620">
        <v>2.81</v>
      </c>
      <c r="AO49" s="2617">
        <v>0.94791666666666663</v>
      </c>
      <c r="AP49" s="2619">
        <v>19</v>
      </c>
      <c r="AQ49" s="2621">
        <v>65</v>
      </c>
      <c r="AR49" s="2620">
        <v>3.13</v>
      </c>
      <c r="AT49" s="2614">
        <v>0.44791666666666669</v>
      </c>
      <c r="AU49" s="2619">
        <v>53</v>
      </c>
      <c r="AV49" s="2621">
        <v>75</v>
      </c>
      <c r="AW49" s="2620">
        <v>3.33</v>
      </c>
      <c r="AX49" s="2617">
        <v>0.94791666666666663</v>
      </c>
      <c r="AY49" s="2619">
        <v>11</v>
      </c>
      <c r="AZ49" s="2621">
        <v>63</v>
      </c>
      <c r="BA49" s="2620">
        <v>2.46</v>
      </c>
      <c r="BB49" s="23"/>
      <c r="BC49" s="2614">
        <v>0.44791666666666669</v>
      </c>
      <c r="BD49" s="2619">
        <v>36</v>
      </c>
      <c r="BE49" s="2621">
        <v>74</v>
      </c>
      <c r="BF49" s="2620">
        <v>2.58</v>
      </c>
      <c r="BG49" s="2617">
        <v>0.94791666666666663</v>
      </c>
      <c r="BH49" s="2619">
        <v>18</v>
      </c>
      <c r="BI49" s="2621">
        <v>65</v>
      </c>
      <c r="BJ49" s="2620">
        <v>2.77</v>
      </c>
      <c r="BL49" s="2614">
        <v>0.44791666666666669</v>
      </c>
      <c r="BM49" s="54">
        <f t="shared" si="0"/>
        <v>153</v>
      </c>
      <c r="BN49" s="56">
        <f t="shared" si="1"/>
        <v>66.2</v>
      </c>
      <c r="BO49" s="2620">
        <f t="shared" si="2"/>
        <v>2.3401651881309267</v>
      </c>
      <c r="BP49" s="2617">
        <v>0.94791666666666663</v>
      </c>
      <c r="BQ49" s="54">
        <f t="shared" si="9"/>
        <v>83</v>
      </c>
      <c r="BR49" s="56">
        <f t="shared" si="10"/>
        <v>70.400000000000006</v>
      </c>
      <c r="BS49" s="2620">
        <f t="shared" si="11"/>
        <v>1.2695013765677576</v>
      </c>
      <c r="BU49" s="2614">
        <v>0.44791666666666669</v>
      </c>
      <c r="BV49" s="54">
        <f t="shared" si="3"/>
        <v>89</v>
      </c>
      <c r="BW49" s="56">
        <f t="shared" si="4"/>
        <v>71.2</v>
      </c>
      <c r="BX49" s="2620">
        <f t="shared" si="5"/>
        <v>1.3612725604160294</v>
      </c>
      <c r="BY49" s="2617">
        <v>0.94791666666666663</v>
      </c>
      <c r="BZ49" s="54">
        <f t="shared" si="6"/>
        <v>29</v>
      </c>
      <c r="CA49" s="56">
        <f t="shared" si="7"/>
        <v>71.400000000000006</v>
      </c>
      <c r="CB49" s="2620">
        <f t="shared" si="8"/>
        <v>0.44356072193331292</v>
      </c>
    </row>
    <row r="50" spans="1:80" ht="17.25" thickTop="1" x14ac:dyDescent="0.3">
      <c r="A50" s="2615">
        <v>0.45833333333333331</v>
      </c>
      <c r="B50" s="2619">
        <f>'[2]차로당 교통량_상행'!C70</f>
        <v>33</v>
      </c>
      <c r="C50" s="2621">
        <f>[2]평균통행속도_상행!C70</f>
        <v>49</v>
      </c>
      <c r="D50" s="2620">
        <f>[2]점유율_상행!C70</f>
        <v>6.08</v>
      </c>
      <c r="E50" s="2618">
        <v>0.95833333333333337</v>
      </c>
      <c r="F50" s="2619">
        <f>'[2]차로당 교통량_상행'!C118</f>
        <v>20</v>
      </c>
      <c r="G50" s="2621">
        <f>[2]평균통행속도_상행!C118</f>
        <v>51</v>
      </c>
      <c r="H50" s="2620">
        <f>[2]점유율_상행!C118</f>
        <v>2.75</v>
      </c>
      <c r="I50" s="20"/>
      <c r="J50" s="2615">
        <v>0.45833333333333331</v>
      </c>
      <c r="K50" s="2619">
        <v>32</v>
      </c>
      <c r="L50" s="2621">
        <v>69</v>
      </c>
      <c r="M50" s="2620">
        <v>2.78</v>
      </c>
      <c r="N50" s="2618">
        <v>0.95833333333333337</v>
      </c>
      <c r="O50" s="2619">
        <v>14</v>
      </c>
      <c r="P50" s="2621">
        <v>63</v>
      </c>
      <c r="Q50" s="2620">
        <v>2.61</v>
      </c>
      <c r="S50" s="2615">
        <v>0.45833333333333331</v>
      </c>
      <c r="T50" s="2619">
        <v>26</v>
      </c>
      <c r="U50" s="2621">
        <v>69</v>
      </c>
      <c r="V50" s="2620">
        <v>2.5499999999999998</v>
      </c>
      <c r="W50" s="2618">
        <v>0.95833333333333337</v>
      </c>
      <c r="X50" s="2619">
        <v>10</v>
      </c>
      <c r="Y50" s="2621">
        <v>62</v>
      </c>
      <c r="Z50" s="2620">
        <v>2.0099999999999998</v>
      </c>
      <c r="AB50" s="2615">
        <v>0.45833333333333331</v>
      </c>
      <c r="AC50" s="2619">
        <v>46</v>
      </c>
      <c r="AD50" s="2621">
        <v>73</v>
      </c>
      <c r="AE50" s="2620">
        <v>4.0599999999999996</v>
      </c>
      <c r="AF50" s="2618">
        <v>0.95833333333333337</v>
      </c>
      <c r="AG50" s="2619">
        <v>16</v>
      </c>
      <c r="AH50" s="2621">
        <v>67</v>
      </c>
      <c r="AI50" s="2620">
        <v>1.55</v>
      </c>
      <c r="AK50" s="2615">
        <v>0.45833333333333331</v>
      </c>
      <c r="AL50" s="2619">
        <v>45</v>
      </c>
      <c r="AM50" s="2621">
        <v>69</v>
      </c>
      <c r="AN50" s="2620">
        <v>2.99</v>
      </c>
      <c r="AO50" s="2618">
        <v>0.95833333333333337</v>
      </c>
      <c r="AP50" s="2619">
        <v>15</v>
      </c>
      <c r="AQ50" s="2621">
        <v>73</v>
      </c>
      <c r="AR50" s="2620">
        <v>2.2200000000000002</v>
      </c>
      <c r="AT50" s="2615">
        <v>0.45833333333333331</v>
      </c>
      <c r="AU50" s="2619">
        <v>54</v>
      </c>
      <c r="AV50" s="2621">
        <v>72</v>
      </c>
      <c r="AW50" s="2620">
        <v>3.29</v>
      </c>
      <c r="AX50" s="2618">
        <v>0.95833333333333337</v>
      </c>
      <c r="AY50" s="2619">
        <v>12</v>
      </c>
      <c r="AZ50" s="2621">
        <v>66</v>
      </c>
      <c r="BA50" s="2620">
        <v>2.14</v>
      </c>
      <c r="BB50" s="24"/>
      <c r="BC50" s="2615">
        <v>0.45833333333333331</v>
      </c>
      <c r="BD50" s="2619">
        <v>37</v>
      </c>
      <c r="BE50" s="2621">
        <v>72</v>
      </c>
      <c r="BF50" s="2620">
        <v>2.83</v>
      </c>
      <c r="BG50" s="2618">
        <v>0.95833333333333337</v>
      </c>
      <c r="BH50" s="2619">
        <v>15</v>
      </c>
      <c r="BI50" s="2621">
        <v>71</v>
      </c>
      <c r="BJ50" s="2620">
        <v>1.67</v>
      </c>
      <c r="BL50" s="2615">
        <v>0.45833333333333331</v>
      </c>
      <c r="BM50" s="54">
        <f t="shared" si="0"/>
        <v>182</v>
      </c>
      <c r="BN50" s="56">
        <f t="shared" si="1"/>
        <v>65.8</v>
      </c>
      <c r="BO50" s="2620">
        <f t="shared" si="2"/>
        <v>2.7837259100642395</v>
      </c>
      <c r="BP50" s="2618">
        <v>0.95833333333333337</v>
      </c>
      <c r="BQ50" s="54">
        <f t="shared" si="9"/>
        <v>75</v>
      </c>
      <c r="BR50" s="56">
        <f t="shared" si="10"/>
        <v>63.2</v>
      </c>
      <c r="BS50" s="2620">
        <f t="shared" si="11"/>
        <v>1.1471397981033955</v>
      </c>
      <c r="BU50" s="2615">
        <v>0.45833333333333331</v>
      </c>
      <c r="BV50" s="54">
        <f t="shared" si="3"/>
        <v>91</v>
      </c>
      <c r="BW50" s="56">
        <f t="shared" si="4"/>
        <v>70.400000000000006</v>
      </c>
      <c r="BX50" s="2620">
        <f t="shared" si="5"/>
        <v>1.3918629550321198</v>
      </c>
      <c r="BY50" s="2618">
        <v>0.95833333333333337</v>
      </c>
      <c r="BZ50" s="54">
        <f t="shared" si="6"/>
        <v>27</v>
      </c>
      <c r="CA50" s="56">
        <f t="shared" si="7"/>
        <v>66.2</v>
      </c>
      <c r="CB50" s="2620">
        <f t="shared" si="8"/>
        <v>0.41297032731722239</v>
      </c>
    </row>
    <row r="51" spans="1:80" x14ac:dyDescent="0.3">
      <c r="A51" s="2613">
        <v>0.46875</v>
      </c>
      <c r="B51" s="2619">
        <f>'[2]차로당 교통량_상행'!C71</f>
        <v>34</v>
      </c>
      <c r="C51" s="2621">
        <f>[2]평균통행속도_상행!C71</f>
        <v>48</v>
      </c>
      <c r="D51" s="2620">
        <f>[2]점유율_상행!C71</f>
        <v>8.09</v>
      </c>
      <c r="E51" s="2616">
        <v>0.96875</v>
      </c>
      <c r="F51" s="2619">
        <f>'[2]차로당 교통량_상행'!C119</f>
        <v>10</v>
      </c>
      <c r="G51" s="2621">
        <f>[2]평균통행속도_상행!C119</f>
        <v>67</v>
      </c>
      <c r="H51" s="2620">
        <f>[2]점유율_상행!C119</f>
        <v>2.0099999999999998</v>
      </c>
      <c r="I51" s="20"/>
      <c r="J51" s="2613">
        <v>0.46875</v>
      </c>
      <c r="K51" s="2619">
        <v>37</v>
      </c>
      <c r="L51" s="2621">
        <v>73</v>
      </c>
      <c r="M51" s="2620">
        <v>3.04</v>
      </c>
      <c r="N51" s="2616">
        <v>0.96875</v>
      </c>
      <c r="O51" s="2619">
        <v>17</v>
      </c>
      <c r="P51" s="2621">
        <v>67</v>
      </c>
      <c r="Q51" s="2620">
        <v>2.57</v>
      </c>
      <c r="S51" s="2613">
        <v>0.46875</v>
      </c>
      <c r="T51" s="2619">
        <v>35</v>
      </c>
      <c r="U51" s="2621">
        <v>70</v>
      </c>
      <c r="V51" s="2620">
        <v>2.7</v>
      </c>
      <c r="W51" s="2616">
        <v>0.96875</v>
      </c>
      <c r="X51" s="2619">
        <v>15</v>
      </c>
      <c r="Y51" s="2621">
        <v>63</v>
      </c>
      <c r="Z51" s="2620">
        <v>1.84</v>
      </c>
      <c r="AB51" s="2613">
        <v>0.46875</v>
      </c>
      <c r="AC51" s="2619">
        <v>31</v>
      </c>
      <c r="AD51" s="2621">
        <v>71</v>
      </c>
      <c r="AE51" s="2620">
        <v>2.81</v>
      </c>
      <c r="AF51" s="2616">
        <v>0.96875</v>
      </c>
      <c r="AG51" s="2619">
        <v>11</v>
      </c>
      <c r="AH51" s="2621">
        <v>75</v>
      </c>
      <c r="AI51" s="2620">
        <v>2.15</v>
      </c>
      <c r="AK51" s="2613">
        <v>0.46875</v>
      </c>
      <c r="AL51" s="2619">
        <v>49</v>
      </c>
      <c r="AM51" s="2621">
        <v>69</v>
      </c>
      <c r="AN51" s="2620">
        <v>3.15</v>
      </c>
      <c r="AO51" s="2616">
        <v>0.96875</v>
      </c>
      <c r="AP51" s="2619">
        <v>12</v>
      </c>
      <c r="AQ51" s="2621">
        <v>72</v>
      </c>
      <c r="AR51" s="2620">
        <v>2.56</v>
      </c>
      <c r="AT51" s="2613">
        <v>0.46875</v>
      </c>
      <c r="AU51" s="2619">
        <v>55</v>
      </c>
      <c r="AV51" s="2621">
        <v>72</v>
      </c>
      <c r="AW51" s="2620">
        <v>3.65</v>
      </c>
      <c r="AX51" s="2616">
        <v>0.96875</v>
      </c>
      <c r="AY51" s="2619">
        <v>13</v>
      </c>
      <c r="AZ51" s="2621">
        <v>69</v>
      </c>
      <c r="BA51" s="2620">
        <v>2.2999999999999998</v>
      </c>
      <c r="BB51" s="49"/>
      <c r="BC51" s="2613">
        <v>0.46875</v>
      </c>
      <c r="BD51" s="2619">
        <v>30</v>
      </c>
      <c r="BE51" s="2621">
        <v>76</v>
      </c>
      <c r="BF51" s="2620">
        <v>1.95</v>
      </c>
      <c r="BG51" s="2616">
        <v>0.96875</v>
      </c>
      <c r="BH51" s="2619">
        <v>9</v>
      </c>
      <c r="BI51" s="2621">
        <v>60</v>
      </c>
      <c r="BJ51" s="2620">
        <v>1.91</v>
      </c>
      <c r="BL51" s="2613">
        <v>0.46875</v>
      </c>
      <c r="BM51" s="54">
        <f t="shared" si="0"/>
        <v>186</v>
      </c>
      <c r="BN51" s="56">
        <f t="shared" si="1"/>
        <v>66.2</v>
      </c>
      <c r="BO51" s="2620">
        <f t="shared" si="2"/>
        <v>2.8449066992964211</v>
      </c>
      <c r="BP51" s="2616">
        <v>0.96875</v>
      </c>
      <c r="BQ51" s="54">
        <f t="shared" si="9"/>
        <v>65</v>
      </c>
      <c r="BR51" s="56">
        <f t="shared" si="10"/>
        <v>68.8</v>
      </c>
      <c r="BS51" s="2620">
        <f t="shared" si="11"/>
        <v>0.99418782502294289</v>
      </c>
      <c r="BU51" s="2613">
        <v>0.46875</v>
      </c>
      <c r="BV51" s="54">
        <f t="shared" si="3"/>
        <v>85</v>
      </c>
      <c r="BW51" s="56">
        <f t="shared" si="4"/>
        <v>71</v>
      </c>
      <c r="BX51" s="2620">
        <f t="shared" si="5"/>
        <v>1.3000917711838482</v>
      </c>
      <c r="BY51" s="2616">
        <v>0.96875</v>
      </c>
      <c r="BZ51" s="54">
        <f t="shared" si="6"/>
        <v>22</v>
      </c>
      <c r="CA51" s="56">
        <f t="shared" si="7"/>
        <v>69.2</v>
      </c>
      <c r="CB51" s="2620">
        <f t="shared" si="8"/>
        <v>0.33649434077699603</v>
      </c>
    </row>
    <row r="52" spans="1:80" x14ac:dyDescent="0.3">
      <c r="A52" s="2613">
        <v>0.47916666666666669</v>
      </c>
      <c r="B52" s="2619">
        <f>'[2]차로당 교통량_상행'!C72</f>
        <v>52</v>
      </c>
      <c r="C52" s="2621">
        <f>[2]평균통행속도_상행!C72</f>
        <v>51</v>
      </c>
      <c r="D52" s="2620">
        <f>[2]점유율_상행!C72</f>
        <v>4.87</v>
      </c>
      <c r="E52" s="2616">
        <v>0.97916666666666663</v>
      </c>
      <c r="F52" s="2619">
        <f>'[2]차로당 교통량_상행'!C120</f>
        <v>11</v>
      </c>
      <c r="G52" s="2621">
        <f>[2]평균통행속도_상행!C120</f>
        <v>55</v>
      </c>
      <c r="H52" s="2620">
        <f>[2]점유율_상행!C120</f>
        <v>1.97</v>
      </c>
      <c r="I52" s="20"/>
      <c r="J52" s="2613">
        <v>0.47916666666666669</v>
      </c>
      <c r="K52" s="2619">
        <v>45</v>
      </c>
      <c r="L52" s="2621">
        <v>70</v>
      </c>
      <c r="M52" s="2620">
        <v>3.54</v>
      </c>
      <c r="N52" s="2616">
        <v>0.97916666666666663</v>
      </c>
      <c r="O52" s="2619">
        <v>6</v>
      </c>
      <c r="P52" s="2621">
        <v>59</v>
      </c>
      <c r="Q52" s="2620">
        <v>2.2200000000000002</v>
      </c>
      <c r="S52" s="2613">
        <v>0.47916666666666669</v>
      </c>
      <c r="T52" s="2619">
        <v>39</v>
      </c>
      <c r="U52" s="2621">
        <v>73</v>
      </c>
      <c r="V52" s="2620">
        <v>3.42</v>
      </c>
      <c r="W52" s="2616">
        <v>0.97916666666666663</v>
      </c>
      <c r="X52" s="2619">
        <v>9</v>
      </c>
      <c r="Y52" s="2621">
        <v>72</v>
      </c>
      <c r="Z52" s="2620">
        <v>1.85</v>
      </c>
      <c r="AB52" s="2613">
        <v>0.47916666666666669</v>
      </c>
      <c r="AC52" s="2619">
        <v>42</v>
      </c>
      <c r="AD52" s="2621">
        <v>69</v>
      </c>
      <c r="AE52" s="2620">
        <v>2.95</v>
      </c>
      <c r="AF52" s="2616">
        <v>0.97916666666666663</v>
      </c>
      <c r="AG52" s="2619">
        <v>14</v>
      </c>
      <c r="AH52" s="2621">
        <v>65</v>
      </c>
      <c r="AI52" s="2620">
        <v>2.5299999999999998</v>
      </c>
      <c r="AK52" s="2613">
        <v>0.47916666666666669</v>
      </c>
      <c r="AL52" s="2619">
        <v>43</v>
      </c>
      <c r="AM52" s="2621">
        <v>67</v>
      </c>
      <c r="AN52" s="2620">
        <v>2.62</v>
      </c>
      <c r="AO52" s="2616">
        <v>0.97916666666666663</v>
      </c>
      <c r="AP52" s="2619">
        <v>20</v>
      </c>
      <c r="AQ52" s="2621">
        <v>67</v>
      </c>
      <c r="AR52" s="2620">
        <v>3.44</v>
      </c>
      <c r="AT52" s="2613">
        <v>0.47916666666666669</v>
      </c>
      <c r="AU52" s="2619">
        <v>52</v>
      </c>
      <c r="AV52" s="2621">
        <v>67</v>
      </c>
      <c r="AW52" s="2620">
        <v>4.5999999999999996</v>
      </c>
      <c r="AX52" s="2616">
        <v>0.97916666666666663</v>
      </c>
      <c r="AY52" s="2619">
        <v>6</v>
      </c>
      <c r="AZ52" s="2621">
        <v>70</v>
      </c>
      <c r="BA52" s="2620">
        <v>2.64</v>
      </c>
      <c r="BB52" s="49"/>
      <c r="BC52" s="2613">
        <v>0.47916666666666669</v>
      </c>
      <c r="BD52" s="2619">
        <v>38</v>
      </c>
      <c r="BE52" s="2621">
        <v>77</v>
      </c>
      <c r="BF52" s="2620">
        <v>2.69</v>
      </c>
      <c r="BG52" s="2616">
        <v>0.97916666666666663</v>
      </c>
      <c r="BH52" s="2619">
        <v>7</v>
      </c>
      <c r="BI52" s="2621">
        <v>70</v>
      </c>
      <c r="BJ52" s="2620">
        <v>1.92</v>
      </c>
      <c r="BL52" s="2613">
        <v>0.47916666666666669</v>
      </c>
      <c r="BM52" s="54">
        <f t="shared" si="0"/>
        <v>221</v>
      </c>
      <c r="BN52" s="56">
        <f t="shared" si="1"/>
        <v>66</v>
      </c>
      <c r="BO52" s="2620">
        <f t="shared" si="2"/>
        <v>3.3802386050780058</v>
      </c>
      <c r="BP52" s="2616">
        <v>0.97916666666666663</v>
      </c>
      <c r="BQ52" s="54">
        <f t="shared" si="9"/>
        <v>60</v>
      </c>
      <c r="BR52" s="56">
        <f t="shared" si="10"/>
        <v>63.6</v>
      </c>
      <c r="BS52" s="2620">
        <f t="shared" si="11"/>
        <v>0.91771183848271642</v>
      </c>
      <c r="BU52" s="2613">
        <v>0.47916666666666669</v>
      </c>
      <c r="BV52" s="54">
        <f t="shared" si="3"/>
        <v>90</v>
      </c>
      <c r="BW52" s="56">
        <f t="shared" si="4"/>
        <v>69.2</v>
      </c>
      <c r="BX52" s="2620">
        <f t="shared" si="5"/>
        <v>1.3765677577240747</v>
      </c>
      <c r="BY52" s="2616">
        <v>0.97916666666666663</v>
      </c>
      <c r="BZ52" s="54">
        <f t="shared" si="6"/>
        <v>13</v>
      </c>
      <c r="CA52" s="56">
        <f t="shared" si="7"/>
        <v>66.599999999999994</v>
      </c>
      <c r="CB52" s="2620">
        <f t="shared" si="8"/>
        <v>0.19883756500458857</v>
      </c>
    </row>
    <row r="53" spans="1:80" ht="17.25" thickBot="1" x14ac:dyDescent="0.35">
      <c r="A53" s="2614">
        <v>0.48958333333333331</v>
      </c>
      <c r="B53" s="2619">
        <f>'[2]차로당 교통량_상행'!C73</f>
        <v>54</v>
      </c>
      <c r="C53" s="2621">
        <f>[2]평균통행속도_상행!C73</f>
        <v>55</v>
      </c>
      <c r="D53" s="2620">
        <f>[2]점유율_상행!C73</f>
        <v>5.17</v>
      </c>
      <c r="E53" s="2616">
        <v>0.98958333333333337</v>
      </c>
      <c r="F53" s="2619">
        <f>'[2]차로당 교통량_상행'!C121</f>
        <v>5</v>
      </c>
      <c r="G53" s="2621">
        <f>[2]평균통행속도_상행!C121</f>
        <v>58</v>
      </c>
      <c r="H53" s="2620">
        <f>[2]점유율_상행!C121</f>
        <v>2.67</v>
      </c>
      <c r="I53" s="21"/>
      <c r="J53" s="2614">
        <v>0.48958333333333331</v>
      </c>
      <c r="K53" s="2619">
        <v>48</v>
      </c>
      <c r="L53" s="2621">
        <v>67</v>
      </c>
      <c r="M53" s="2620">
        <v>2.98</v>
      </c>
      <c r="N53" s="2616">
        <v>0.98958333333333337</v>
      </c>
      <c r="O53" s="2619">
        <v>10</v>
      </c>
      <c r="P53" s="2621">
        <v>74</v>
      </c>
      <c r="Q53" s="2620">
        <v>1.55</v>
      </c>
      <c r="S53" s="2614">
        <v>0.48958333333333331</v>
      </c>
      <c r="T53" s="2619">
        <v>32</v>
      </c>
      <c r="U53" s="2621">
        <v>66</v>
      </c>
      <c r="V53" s="2620">
        <v>2.95</v>
      </c>
      <c r="W53" s="2616">
        <v>0.98958333333333337</v>
      </c>
      <c r="X53" s="2619">
        <v>12</v>
      </c>
      <c r="Y53" s="2621">
        <v>78</v>
      </c>
      <c r="Z53" s="2620">
        <v>1.98</v>
      </c>
      <c r="AB53" s="2614">
        <v>0.48958333333333331</v>
      </c>
      <c r="AC53" s="2619">
        <v>49</v>
      </c>
      <c r="AD53" s="2621">
        <v>68</v>
      </c>
      <c r="AE53" s="2620">
        <v>2.89</v>
      </c>
      <c r="AF53" s="2616">
        <v>0.98958333333333337</v>
      </c>
      <c r="AG53" s="2619">
        <v>12</v>
      </c>
      <c r="AH53" s="2621">
        <v>73</v>
      </c>
      <c r="AI53" s="2620">
        <v>2.0699999999999998</v>
      </c>
      <c r="AK53" s="2614">
        <v>0.48958333333333331</v>
      </c>
      <c r="AL53" s="2619">
        <v>50</v>
      </c>
      <c r="AM53" s="2621">
        <v>71</v>
      </c>
      <c r="AN53" s="2620">
        <v>3.52</v>
      </c>
      <c r="AO53" s="2616">
        <v>0.98958333333333337</v>
      </c>
      <c r="AP53" s="2619">
        <v>8</v>
      </c>
      <c r="AQ53" s="2621">
        <v>66</v>
      </c>
      <c r="AR53" s="2620">
        <v>3.56</v>
      </c>
      <c r="AT53" s="2614">
        <v>0.48958333333333331</v>
      </c>
      <c r="AU53" s="2619">
        <v>42</v>
      </c>
      <c r="AV53" s="2621">
        <v>71</v>
      </c>
      <c r="AW53" s="2620">
        <v>4.0599999999999996</v>
      </c>
      <c r="AX53" s="2616">
        <v>0.98958333333333337</v>
      </c>
      <c r="AY53" s="2619">
        <v>9</v>
      </c>
      <c r="AZ53" s="2621">
        <v>80</v>
      </c>
      <c r="BA53" s="2620">
        <v>1.89</v>
      </c>
      <c r="BB53" s="23"/>
      <c r="BC53" s="2614">
        <v>0.48958333333333331</v>
      </c>
      <c r="BD53" s="2619">
        <v>38</v>
      </c>
      <c r="BE53" s="2621">
        <v>70</v>
      </c>
      <c r="BF53" s="2620">
        <v>3.11</v>
      </c>
      <c r="BG53" s="2616">
        <v>0.98958333333333337</v>
      </c>
      <c r="BH53" s="2619">
        <v>3</v>
      </c>
      <c r="BI53" s="2621">
        <v>71</v>
      </c>
      <c r="BJ53" s="2620">
        <v>1.41</v>
      </c>
      <c r="BL53" s="2614">
        <v>0.48958333333333331</v>
      </c>
      <c r="BM53" s="54">
        <f t="shared" si="0"/>
        <v>233</v>
      </c>
      <c r="BN53" s="56">
        <f t="shared" si="1"/>
        <v>65.400000000000006</v>
      </c>
      <c r="BO53" s="2620">
        <f t="shared" si="2"/>
        <v>3.5637809727745489</v>
      </c>
      <c r="BP53" s="2616">
        <v>0.98958333333333337</v>
      </c>
      <c r="BQ53" s="54">
        <f t="shared" si="9"/>
        <v>47</v>
      </c>
      <c r="BR53" s="56">
        <f t="shared" si="10"/>
        <v>69.8</v>
      </c>
      <c r="BS53" s="2620">
        <f t="shared" si="11"/>
        <v>0.71887427347812793</v>
      </c>
      <c r="BU53" s="2614">
        <v>0.48958333333333331</v>
      </c>
      <c r="BV53" s="54">
        <f t="shared" si="3"/>
        <v>80</v>
      </c>
      <c r="BW53" s="56">
        <f t="shared" si="4"/>
        <v>68.599999999999994</v>
      </c>
      <c r="BX53" s="2620">
        <f t="shared" si="5"/>
        <v>1.223615784643622</v>
      </c>
      <c r="BY53" s="2616">
        <v>0.98958333333333337</v>
      </c>
      <c r="BZ53" s="54">
        <f t="shared" si="6"/>
        <v>12</v>
      </c>
      <c r="CA53" s="56">
        <f t="shared" si="7"/>
        <v>74.2</v>
      </c>
      <c r="CB53" s="2620">
        <f t="shared" si="8"/>
        <v>0.18354236769654328</v>
      </c>
    </row>
    <row r="54" spans="1:80" ht="17.25" thickTop="1" x14ac:dyDescent="0.3">
      <c r="A54" s="30" t="s">
        <v>11</v>
      </c>
      <c r="B54" s="36">
        <f>SUM(B6:B53)</f>
        <v>808</v>
      </c>
      <c r="C54" s="38">
        <f>AVERAGE(C6:C53)</f>
        <v>57.229166666666664</v>
      </c>
      <c r="D54" s="39"/>
      <c r="E54" s="30" t="s">
        <v>12</v>
      </c>
      <c r="F54" s="36">
        <f>SUM(F6:F53)</f>
        <v>2502</v>
      </c>
      <c r="G54" s="38">
        <f>AVERAGE(G6:G53)</f>
        <v>51.833333333333336</v>
      </c>
      <c r="H54" s="39"/>
      <c r="J54" s="30" t="s">
        <v>11</v>
      </c>
      <c r="K54" s="36">
        <f>SUM(K6:K53)</f>
        <v>1403</v>
      </c>
      <c r="L54" s="38">
        <f>AVERAGE(L6:L53)</f>
        <v>68.978723404255319</v>
      </c>
      <c r="M54" s="37"/>
      <c r="N54" s="30" t="s">
        <v>12</v>
      </c>
      <c r="O54" s="36">
        <f>SUM(O6:O53)</f>
        <v>1511</v>
      </c>
      <c r="P54" s="38">
        <f>AVERAGE(P6:P53)</f>
        <v>69.4375</v>
      </c>
      <c r="Q54" s="37"/>
      <c r="S54" s="30" t="s">
        <v>11</v>
      </c>
      <c r="T54" s="36">
        <f>SUM(T6:T53)</f>
        <v>1456</v>
      </c>
      <c r="U54" s="38">
        <f>AVERAGE(U6:U53)</f>
        <v>68.717391304347828</v>
      </c>
      <c r="V54" s="37"/>
      <c r="W54" s="30" t="s">
        <v>12</v>
      </c>
      <c r="X54" s="36">
        <f>SUM(X6:X53)</f>
        <v>1485</v>
      </c>
      <c r="Y54" s="38">
        <f>AVERAGE(Y6:Y53)</f>
        <v>67.958333333333329</v>
      </c>
      <c r="Z54" s="37"/>
      <c r="AB54" s="30" t="s">
        <v>11</v>
      </c>
      <c r="AC54" s="36">
        <f>SUM(AC6:AC53)</f>
        <v>1496</v>
      </c>
      <c r="AD54" s="38">
        <f>AVERAGE(AD6:AD53)</f>
        <v>69.255319148936167</v>
      </c>
      <c r="AE54" s="37"/>
      <c r="AF54" s="30" t="s">
        <v>12</v>
      </c>
      <c r="AG54" s="36">
        <f>SUM(AG6:AG53)</f>
        <v>1460</v>
      </c>
      <c r="AH54" s="38">
        <f>AVERAGE(AH6:AH53)</f>
        <v>68.916666666666671</v>
      </c>
      <c r="AI54" s="37"/>
      <c r="AK54" s="30" t="s">
        <v>11</v>
      </c>
      <c r="AL54" s="36">
        <f>SUM(AL6:AL53)</f>
        <v>1375</v>
      </c>
      <c r="AM54" s="38">
        <f>AVERAGE(AM6:AM53)</f>
        <v>69.361702127659569</v>
      </c>
      <c r="AN54" s="37"/>
      <c r="AO54" s="30" t="s">
        <v>12</v>
      </c>
      <c r="AP54" s="36">
        <f>SUM(AP6:AP53)</f>
        <v>1693</v>
      </c>
      <c r="AQ54" s="38">
        <f>AVERAGE(AQ6:AQ53)</f>
        <v>67.979166666666671</v>
      </c>
      <c r="AR54" s="37"/>
      <c r="AT54" s="30" t="s">
        <v>11</v>
      </c>
      <c r="AU54" s="36">
        <f>SUM(AU6:AU53)</f>
        <v>1082</v>
      </c>
      <c r="AV54" s="38">
        <f>AVERAGE(AV6:AV53)</f>
        <v>69.787234042553195</v>
      </c>
      <c r="AW54" s="37"/>
      <c r="AX54" s="30" t="s">
        <v>12</v>
      </c>
      <c r="AY54" s="36">
        <f>SUM(AY6:AY53)</f>
        <v>1771</v>
      </c>
      <c r="AZ54" s="38">
        <f>AVERAGE(AZ6:AZ53)</f>
        <v>69.208333333333329</v>
      </c>
      <c r="BA54" s="37"/>
      <c r="BC54" s="30" t="s">
        <v>11</v>
      </c>
      <c r="BD54" s="36">
        <f>SUM(BD6:BD53)</f>
        <v>742</v>
      </c>
      <c r="BE54" s="38">
        <f>AVERAGE(BE6:BE53)</f>
        <v>70.127659574468083</v>
      </c>
      <c r="BF54" s="37"/>
      <c r="BG54" s="30" t="s">
        <v>12</v>
      </c>
      <c r="BH54" s="36">
        <f>SUM(BH6:BH53)</f>
        <v>1846</v>
      </c>
      <c r="BI54" s="38">
        <f>AVERAGE(BI6:BI53)</f>
        <v>69.1875</v>
      </c>
      <c r="BJ54" s="37"/>
      <c r="BL54" s="30" t="s">
        <v>11</v>
      </c>
      <c r="BM54" s="36">
        <f>SUM(BM6:BM53)</f>
        <v>6538</v>
      </c>
      <c r="BN54" s="38">
        <f>AVERAGE(BN6:BN53)</f>
        <v>66.605208333333337</v>
      </c>
      <c r="BO54" s="37"/>
      <c r="BP54" s="30" t="s">
        <v>12</v>
      </c>
      <c r="BQ54" s="36">
        <f>SUM(BQ6:BQ53)</f>
        <v>8651</v>
      </c>
      <c r="BR54" s="38">
        <f>AVERAGE(BR6:BR53)</f>
        <v>65.225000000000009</v>
      </c>
      <c r="BS54" s="37"/>
      <c r="BU54" s="30" t="s">
        <v>11</v>
      </c>
      <c r="BV54" s="36">
        <f>SUM(BV6:BV53)</f>
        <v>1824</v>
      </c>
      <c r="BW54" s="38">
        <f>AVERAGE(BW6:BW53)</f>
        <v>69.101388888888877</v>
      </c>
      <c r="BX54" s="37"/>
      <c r="BY54" s="30" t="s">
        <v>12</v>
      </c>
      <c r="BZ54" s="36">
        <f>SUM(BZ6:BZ53)</f>
        <v>3617</v>
      </c>
      <c r="CA54" s="38">
        <f>AVERAGE(CA6:CA53)</f>
        <v>68.699999999999989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J1" zoomScale="85" zoomScaleNormal="85" workbookViewId="0">
      <selection activeCell="BC6" sqref="BC6:BJ53"/>
    </sheetView>
  </sheetViews>
  <sheetFormatPr defaultColWidth="9" defaultRowHeight="16.5" x14ac:dyDescent="0.3"/>
  <cols>
    <col min="1" max="4" width="9" style="2591"/>
    <col min="5" max="7" width="9" style="2591" customWidth="1"/>
    <col min="8" max="13" width="9" style="2591"/>
    <col min="14" max="16" width="9" style="2591" customWidth="1"/>
    <col min="17" max="22" width="9" style="2591"/>
    <col min="23" max="26" width="9" style="2591" customWidth="1"/>
    <col min="27" max="16384" width="9" style="2591"/>
  </cols>
  <sheetData>
    <row r="1" spans="1:80" ht="16.5" customHeight="1" x14ac:dyDescent="0.3">
      <c r="A1" s="259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9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9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9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9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9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9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9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9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99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598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598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598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598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598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598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598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598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99" t="s">
        <v>18</v>
      </c>
      <c r="B3" s="2624" t="s">
        <v>73</v>
      </c>
      <c r="C3" s="2624"/>
      <c r="D3" s="2624"/>
      <c r="E3" s="2624"/>
      <c r="F3" s="2624"/>
      <c r="G3" s="2624"/>
      <c r="H3" s="2624"/>
      <c r="I3" s="27"/>
      <c r="J3" s="2598" t="s">
        <v>13</v>
      </c>
      <c r="K3" s="2624" t="s">
        <v>73</v>
      </c>
      <c r="L3" s="2624"/>
      <c r="M3" s="2624"/>
      <c r="N3" s="2624"/>
      <c r="O3" s="2624"/>
      <c r="P3" s="2624"/>
      <c r="Q3" s="2624"/>
      <c r="S3" s="2598" t="s">
        <v>13</v>
      </c>
      <c r="T3" s="2624" t="s">
        <v>73</v>
      </c>
      <c r="U3" s="2624"/>
      <c r="V3" s="2624"/>
      <c r="W3" s="2624"/>
      <c r="X3" s="2624"/>
      <c r="Y3" s="2624"/>
      <c r="Z3" s="2624"/>
      <c r="AB3" s="2598" t="s">
        <v>13</v>
      </c>
      <c r="AC3" s="2624" t="s">
        <v>73</v>
      </c>
      <c r="AD3" s="2624"/>
      <c r="AE3" s="2624"/>
      <c r="AF3" s="2624"/>
      <c r="AG3" s="2624"/>
      <c r="AH3" s="2624"/>
      <c r="AI3" s="2624"/>
      <c r="AK3" s="2598" t="s">
        <v>13</v>
      </c>
      <c r="AL3" s="2624" t="s">
        <v>73</v>
      </c>
      <c r="AM3" s="2624"/>
      <c r="AN3" s="2624"/>
      <c r="AO3" s="2624"/>
      <c r="AP3" s="2624"/>
      <c r="AQ3" s="2624"/>
      <c r="AR3" s="2624"/>
      <c r="AT3" s="2598" t="s">
        <v>13</v>
      </c>
      <c r="AU3" s="2624" t="s">
        <v>73</v>
      </c>
      <c r="AV3" s="2624"/>
      <c r="AW3" s="2624"/>
      <c r="AX3" s="2624"/>
      <c r="AY3" s="2624"/>
      <c r="AZ3" s="2624"/>
      <c r="BA3" s="2624"/>
      <c r="BC3" s="2598" t="s">
        <v>13</v>
      </c>
      <c r="BD3" s="2624" t="s">
        <v>73</v>
      </c>
      <c r="BE3" s="2624"/>
      <c r="BF3" s="2624"/>
      <c r="BG3" s="2624"/>
      <c r="BH3" s="2624"/>
      <c r="BI3" s="2624"/>
      <c r="BJ3" s="2624"/>
      <c r="BL3" s="2598" t="s">
        <v>13</v>
      </c>
      <c r="BM3" s="2624" t="s">
        <v>73</v>
      </c>
      <c r="BN3" s="2624"/>
      <c r="BO3" s="2624"/>
      <c r="BP3" s="2624"/>
      <c r="BQ3" s="2624"/>
      <c r="BR3" s="2624"/>
      <c r="BS3" s="2624"/>
      <c r="BU3" s="2598" t="s">
        <v>13</v>
      </c>
      <c r="BV3" s="2624" t="s">
        <v>73</v>
      </c>
      <c r="BW3" s="2624"/>
      <c r="BX3" s="2624"/>
      <c r="BY3" s="2624"/>
      <c r="BZ3" s="2624"/>
      <c r="CA3" s="2624"/>
      <c r="CB3" s="2624"/>
    </row>
    <row r="4" spans="1:80" x14ac:dyDescent="0.3">
      <c r="A4" s="259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98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9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9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9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9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9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9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9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98" t="s">
        <v>6</v>
      </c>
      <c r="B5" s="2601" t="s">
        <v>7</v>
      </c>
      <c r="C5" s="2601" t="s">
        <v>8</v>
      </c>
      <c r="D5" s="2601" t="s">
        <v>9</v>
      </c>
      <c r="E5" s="2601" t="s">
        <v>6</v>
      </c>
      <c r="F5" s="2601" t="s">
        <v>7</v>
      </c>
      <c r="G5" s="2601" t="s">
        <v>8</v>
      </c>
      <c r="H5" s="2601" t="s">
        <v>9</v>
      </c>
      <c r="I5" s="25"/>
      <c r="J5" s="2598" t="s">
        <v>6</v>
      </c>
      <c r="K5" s="2601" t="s">
        <v>7</v>
      </c>
      <c r="L5" s="2601" t="s">
        <v>8</v>
      </c>
      <c r="M5" s="2601" t="s">
        <v>9</v>
      </c>
      <c r="N5" s="2601" t="s">
        <v>6</v>
      </c>
      <c r="O5" s="2601" t="s">
        <v>7</v>
      </c>
      <c r="P5" s="2601" t="s">
        <v>8</v>
      </c>
      <c r="Q5" s="2601" t="s">
        <v>9</v>
      </c>
      <c r="S5" s="2598" t="s">
        <v>6</v>
      </c>
      <c r="T5" s="2601" t="s">
        <v>7</v>
      </c>
      <c r="U5" s="2601" t="s">
        <v>8</v>
      </c>
      <c r="V5" s="2601" t="s">
        <v>9</v>
      </c>
      <c r="W5" s="2601" t="s">
        <v>6</v>
      </c>
      <c r="X5" s="2601" t="s">
        <v>7</v>
      </c>
      <c r="Y5" s="2601" t="s">
        <v>8</v>
      </c>
      <c r="Z5" s="2601" t="s">
        <v>9</v>
      </c>
      <c r="AB5" s="2598" t="s">
        <v>6</v>
      </c>
      <c r="AC5" s="2601" t="s">
        <v>7</v>
      </c>
      <c r="AD5" s="2601" t="s">
        <v>8</v>
      </c>
      <c r="AE5" s="2601" t="s">
        <v>9</v>
      </c>
      <c r="AF5" s="2601" t="s">
        <v>6</v>
      </c>
      <c r="AG5" s="2601" t="s">
        <v>7</v>
      </c>
      <c r="AH5" s="2601" t="s">
        <v>8</v>
      </c>
      <c r="AI5" s="2601" t="s">
        <v>9</v>
      </c>
      <c r="AK5" s="2598" t="s">
        <v>6</v>
      </c>
      <c r="AL5" s="2601" t="s">
        <v>7</v>
      </c>
      <c r="AM5" s="2601" t="s">
        <v>8</v>
      </c>
      <c r="AN5" s="2601" t="s">
        <v>9</v>
      </c>
      <c r="AO5" s="2601" t="s">
        <v>6</v>
      </c>
      <c r="AP5" s="2601" t="s">
        <v>7</v>
      </c>
      <c r="AQ5" s="2601" t="s">
        <v>8</v>
      </c>
      <c r="AR5" s="2601" t="s">
        <v>9</v>
      </c>
      <c r="AT5" s="2598" t="s">
        <v>6</v>
      </c>
      <c r="AU5" s="2601" t="s">
        <v>7</v>
      </c>
      <c r="AV5" s="2601" t="s">
        <v>8</v>
      </c>
      <c r="AW5" s="2601" t="s">
        <v>9</v>
      </c>
      <c r="AX5" s="2601" t="s">
        <v>6</v>
      </c>
      <c r="AY5" s="2601" t="s">
        <v>7</v>
      </c>
      <c r="AZ5" s="2601" t="s">
        <v>8</v>
      </c>
      <c r="BA5" s="2601" t="s">
        <v>9</v>
      </c>
      <c r="BC5" s="2598" t="s">
        <v>6</v>
      </c>
      <c r="BD5" s="2601" t="s">
        <v>7</v>
      </c>
      <c r="BE5" s="2601" t="s">
        <v>8</v>
      </c>
      <c r="BF5" s="2601" t="s">
        <v>9</v>
      </c>
      <c r="BG5" s="2601" t="s">
        <v>6</v>
      </c>
      <c r="BH5" s="2601" t="s">
        <v>7</v>
      </c>
      <c r="BI5" s="2601" t="s">
        <v>8</v>
      </c>
      <c r="BJ5" s="2601" t="s">
        <v>9</v>
      </c>
      <c r="BL5" s="2598" t="s">
        <v>6</v>
      </c>
      <c r="BM5" s="2601" t="s">
        <v>7</v>
      </c>
      <c r="BN5" s="2601" t="s">
        <v>8</v>
      </c>
      <c r="BO5" s="2601" t="s">
        <v>9</v>
      </c>
      <c r="BP5" s="2601" t="s">
        <v>6</v>
      </c>
      <c r="BQ5" s="2601" t="s">
        <v>7</v>
      </c>
      <c r="BR5" s="2601" t="s">
        <v>8</v>
      </c>
      <c r="BS5" s="2601" t="s">
        <v>9</v>
      </c>
      <c r="BU5" s="2598" t="s">
        <v>6</v>
      </c>
      <c r="BV5" s="2601" t="s">
        <v>7</v>
      </c>
      <c r="BW5" s="2601" t="s">
        <v>8</v>
      </c>
      <c r="BX5" s="2601" t="s">
        <v>9</v>
      </c>
      <c r="BY5" s="2601" t="s">
        <v>6</v>
      </c>
      <c r="BZ5" s="2601" t="s">
        <v>7</v>
      </c>
      <c r="CA5" s="2601" t="s">
        <v>8</v>
      </c>
      <c r="CB5" s="2601" t="s">
        <v>9</v>
      </c>
    </row>
    <row r="6" spans="1:80" x14ac:dyDescent="0.3">
      <c r="A6" s="2613">
        <v>0</v>
      </c>
      <c r="B6" s="2619">
        <v>16</v>
      </c>
      <c r="C6" s="2621">
        <v>57</v>
      </c>
      <c r="D6" s="2620">
        <v>2.14</v>
      </c>
      <c r="E6" s="2616">
        <v>0.5</v>
      </c>
      <c r="F6" s="2619">
        <v>76</v>
      </c>
      <c r="G6" s="2621">
        <v>57</v>
      </c>
      <c r="H6" s="2620">
        <v>5.63</v>
      </c>
      <c r="I6" s="28"/>
      <c r="J6" s="2613">
        <v>0</v>
      </c>
      <c r="K6" s="2619">
        <v>35</v>
      </c>
      <c r="L6" s="2621">
        <v>63</v>
      </c>
      <c r="M6" s="2620">
        <v>2.77</v>
      </c>
      <c r="N6" s="2616">
        <v>0.5</v>
      </c>
      <c r="O6" s="2619">
        <v>94</v>
      </c>
      <c r="P6" s="2621">
        <v>52</v>
      </c>
      <c r="Q6" s="2620">
        <v>7.21</v>
      </c>
      <c r="S6" s="2613">
        <v>0</v>
      </c>
      <c r="T6" s="2619">
        <v>45</v>
      </c>
      <c r="U6" s="2621">
        <v>60</v>
      </c>
      <c r="V6" s="2620">
        <v>2.88</v>
      </c>
      <c r="W6" s="2616">
        <v>0.5</v>
      </c>
      <c r="X6" s="2619">
        <v>116</v>
      </c>
      <c r="Y6" s="2621">
        <v>55</v>
      </c>
      <c r="Z6" s="2620">
        <v>8.1</v>
      </c>
      <c r="AB6" s="2613">
        <v>0</v>
      </c>
      <c r="AC6" s="2619">
        <v>37</v>
      </c>
      <c r="AD6" s="2621">
        <v>66</v>
      </c>
      <c r="AE6" s="2620">
        <v>3.31</v>
      </c>
      <c r="AF6" s="2616">
        <v>0.5</v>
      </c>
      <c r="AG6" s="2619">
        <v>91</v>
      </c>
      <c r="AH6" s="2621">
        <v>54</v>
      </c>
      <c r="AI6" s="2620">
        <v>6.32</v>
      </c>
      <c r="AK6" s="2613">
        <v>0</v>
      </c>
      <c r="AL6" s="2619">
        <v>58</v>
      </c>
      <c r="AM6" s="2621">
        <v>65</v>
      </c>
      <c r="AN6" s="2620">
        <v>3.14</v>
      </c>
      <c r="AO6" s="2616">
        <v>0.5</v>
      </c>
      <c r="AP6" s="2619">
        <v>45</v>
      </c>
      <c r="AQ6" s="2621">
        <v>56</v>
      </c>
      <c r="AR6" s="2620">
        <v>4.84</v>
      </c>
      <c r="AT6" s="2613">
        <v>0</v>
      </c>
      <c r="AU6" s="2619">
        <v>39</v>
      </c>
      <c r="AV6" s="2621">
        <v>54</v>
      </c>
      <c r="AW6" s="2620">
        <v>10.49</v>
      </c>
      <c r="AX6" s="2616">
        <v>0.5</v>
      </c>
      <c r="AY6" s="2619">
        <v>101</v>
      </c>
      <c r="AZ6" s="2621">
        <v>54</v>
      </c>
      <c r="BA6" s="2620">
        <v>8.33</v>
      </c>
      <c r="BB6" s="49"/>
      <c r="BC6" s="2613">
        <v>0</v>
      </c>
      <c r="BD6" s="2619">
        <v>29</v>
      </c>
      <c r="BE6" s="2621">
        <v>62</v>
      </c>
      <c r="BF6" s="2620">
        <v>3.13</v>
      </c>
      <c r="BG6" s="2616">
        <v>0.5</v>
      </c>
      <c r="BH6" s="2619" t="s">
        <v>16</v>
      </c>
      <c r="BI6" s="2621" t="s">
        <v>10</v>
      </c>
      <c r="BJ6" s="2620" t="s">
        <v>10</v>
      </c>
      <c r="BL6" s="2613">
        <v>0</v>
      </c>
      <c r="BM6" s="54">
        <f>SUM(B6,K6,T6,AC6,AL6)</f>
        <v>191</v>
      </c>
      <c r="BN6" s="56">
        <f>AVERAGE(C6,L6,U6,AD6,AM6)</f>
        <v>62.2</v>
      </c>
      <c r="BO6" s="2620">
        <f>BM6/$BM$54*100</f>
        <v>1.5194908512330947</v>
      </c>
      <c r="BP6" s="2616">
        <v>0.5</v>
      </c>
      <c r="BQ6" s="54">
        <f>SUM(F6,O6,X6,AG6,AP6)</f>
        <v>422</v>
      </c>
      <c r="BR6" s="56">
        <f>AVERAGE(G6,P6,Y6,AH6,AQ6)</f>
        <v>54.8</v>
      </c>
      <c r="BS6" s="2620">
        <f>BQ6/$BM$54*100</f>
        <v>3.3571996817820207</v>
      </c>
      <c r="BU6" s="2613">
        <v>0</v>
      </c>
      <c r="BV6" s="54">
        <f>SUM(AU6,BD6)</f>
        <v>68</v>
      </c>
      <c r="BW6" s="56">
        <f>AVERAGE(L6,U6,AD6,AM6,AV6)</f>
        <v>61.6</v>
      </c>
      <c r="BX6" s="2620">
        <f>BV6/$BM$54*100</f>
        <v>0.5409705648369133</v>
      </c>
      <c r="BY6" s="2616">
        <v>0.5</v>
      </c>
      <c r="BZ6" s="54">
        <f>SUM(AY6,BH6)</f>
        <v>101</v>
      </c>
      <c r="CA6" s="56">
        <f>AVERAGE(P6,Y6,AH6,AQ6,AZ6)</f>
        <v>54.2</v>
      </c>
      <c r="CB6" s="2620">
        <f>BZ6/$BM$54*100</f>
        <v>0.80350039777247417</v>
      </c>
    </row>
    <row r="7" spans="1:80" x14ac:dyDescent="0.3">
      <c r="A7" s="2613">
        <v>1.0416666666666666E-2</v>
      </c>
      <c r="B7" s="2619">
        <v>27</v>
      </c>
      <c r="C7" s="2621">
        <v>59</v>
      </c>
      <c r="D7" s="2620">
        <v>2.52</v>
      </c>
      <c r="E7" s="2616">
        <v>0.51041666666666663</v>
      </c>
      <c r="F7" s="2619">
        <v>75</v>
      </c>
      <c r="G7" s="2621">
        <v>52</v>
      </c>
      <c r="H7" s="2620">
        <v>6.79</v>
      </c>
      <c r="I7" s="28"/>
      <c r="J7" s="2613">
        <v>1.0416666666666666E-2</v>
      </c>
      <c r="K7" s="2619">
        <v>53</v>
      </c>
      <c r="L7" s="2621">
        <v>59</v>
      </c>
      <c r="M7" s="2620">
        <v>3.28</v>
      </c>
      <c r="N7" s="2616">
        <v>0.51041666666666663</v>
      </c>
      <c r="O7" s="2619">
        <v>72</v>
      </c>
      <c r="P7" s="2621">
        <v>54</v>
      </c>
      <c r="Q7" s="2620">
        <v>6.32</v>
      </c>
      <c r="S7" s="2613">
        <v>1.0416666666666666E-2</v>
      </c>
      <c r="T7" s="2619">
        <v>34</v>
      </c>
      <c r="U7" s="2621">
        <v>62</v>
      </c>
      <c r="V7" s="2620">
        <v>2.4500000000000002</v>
      </c>
      <c r="W7" s="2616">
        <v>0.51041666666666663</v>
      </c>
      <c r="X7" s="2619">
        <v>98</v>
      </c>
      <c r="Y7" s="2621">
        <v>52</v>
      </c>
      <c r="Z7" s="2620">
        <v>7.16</v>
      </c>
      <c r="AB7" s="2613">
        <v>1.0416666666666666E-2</v>
      </c>
      <c r="AC7" s="2619">
        <v>33</v>
      </c>
      <c r="AD7" s="2621">
        <v>61</v>
      </c>
      <c r="AE7" s="2620">
        <v>2.84</v>
      </c>
      <c r="AF7" s="2616">
        <v>0.51041666666666663</v>
      </c>
      <c r="AG7" s="2619">
        <v>93</v>
      </c>
      <c r="AH7" s="2621">
        <v>52</v>
      </c>
      <c r="AI7" s="2620">
        <v>7.17</v>
      </c>
      <c r="AK7" s="2613">
        <v>1.0416666666666666E-2</v>
      </c>
      <c r="AL7" s="2619">
        <v>34</v>
      </c>
      <c r="AM7" s="2621">
        <v>60</v>
      </c>
      <c r="AN7" s="2620">
        <v>3.75</v>
      </c>
      <c r="AO7" s="2616">
        <v>0.51041666666666663</v>
      </c>
      <c r="AP7" s="2619">
        <v>27</v>
      </c>
      <c r="AQ7" s="2621">
        <v>59</v>
      </c>
      <c r="AR7" s="2620">
        <v>4.8499999999999996</v>
      </c>
      <c r="AT7" s="2613">
        <v>1.0416666666666666E-2</v>
      </c>
      <c r="AU7" s="2619">
        <v>26</v>
      </c>
      <c r="AV7" s="2621">
        <v>45</v>
      </c>
      <c r="AW7" s="2620">
        <v>13.79</v>
      </c>
      <c r="AX7" s="2616">
        <v>0.51041666666666663</v>
      </c>
      <c r="AY7" s="2619">
        <v>133</v>
      </c>
      <c r="AZ7" s="2621">
        <v>54</v>
      </c>
      <c r="BA7" s="2620">
        <v>8.24</v>
      </c>
      <c r="BB7" s="49"/>
      <c r="BC7" s="2613">
        <v>1.0416666666666666E-2</v>
      </c>
      <c r="BD7" s="2619">
        <v>27</v>
      </c>
      <c r="BE7" s="2621">
        <v>56</v>
      </c>
      <c r="BF7" s="2620">
        <v>2.67</v>
      </c>
      <c r="BG7" s="2616">
        <v>0.51041666666666663</v>
      </c>
      <c r="BH7" s="2619" t="s">
        <v>16</v>
      </c>
      <c r="BI7" s="2621" t="s">
        <v>10</v>
      </c>
      <c r="BJ7" s="2620" t="s">
        <v>10</v>
      </c>
      <c r="BL7" s="2613">
        <v>1.0416666666666666E-2</v>
      </c>
      <c r="BM7" s="54">
        <f t="shared" ref="BM7:BM53" si="0">SUM(B7,K7,T7,AC7,AL7)</f>
        <v>181</v>
      </c>
      <c r="BN7" s="56">
        <f t="shared" ref="BN7:BN53" si="1">AVERAGE(C7,L7,U7,AD7,AM7)</f>
        <v>60.2</v>
      </c>
      <c r="BO7" s="2620">
        <f t="shared" ref="BO7:BO53" si="2">BM7/$BM$54*100</f>
        <v>1.4399363564041368</v>
      </c>
      <c r="BP7" s="2616">
        <v>0.51041666666666663</v>
      </c>
      <c r="BQ7" s="54">
        <f>SUM(F7,O7,X7,AG7,AP7)</f>
        <v>365</v>
      </c>
      <c r="BR7" s="56">
        <f>AVERAGE(G7,P7,Y7,AH7,AQ7)</f>
        <v>53.8</v>
      </c>
      <c r="BS7" s="2620">
        <f>BQ7/$BM$54*100</f>
        <v>2.9037390612569611</v>
      </c>
      <c r="BU7" s="2613">
        <v>1.0416666666666666E-2</v>
      </c>
      <c r="BV7" s="54">
        <f t="shared" ref="BV7:BV53" si="3">SUM(AU7,BD7)</f>
        <v>53</v>
      </c>
      <c r="BW7" s="56">
        <f t="shared" ref="BW7:BW53" si="4">AVERAGE(L7,U7,AD7,AM7,AV7)</f>
        <v>57.4</v>
      </c>
      <c r="BX7" s="2620">
        <f t="shared" ref="BX7:BX53" si="5">BV7/$BM$54*100</f>
        <v>0.42163882259347651</v>
      </c>
      <c r="BY7" s="2616">
        <v>0.51041666666666663</v>
      </c>
      <c r="BZ7" s="54">
        <f t="shared" ref="BZ7:BZ53" si="6">SUM(AY7,BH7)</f>
        <v>133</v>
      </c>
      <c r="CA7" s="56">
        <f t="shared" ref="CA7:CA53" si="7">AVERAGE(P7,Y7,AH7,AQ7,AZ7)</f>
        <v>54.2</v>
      </c>
      <c r="CB7" s="2620">
        <f t="shared" ref="CB7:CB53" si="8">BZ7/$BM$54*100</f>
        <v>1.0580747812251392</v>
      </c>
    </row>
    <row r="8" spans="1:80" x14ac:dyDescent="0.3">
      <c r="A8" s="2613">
        <v>2.0833333333333332E-2</v>
      </c>
      <c r="B8" s="2619">
        <v>19</v>
      </c>
      <c r="C8" s="2621">
        <v>57</v>
      </c>
      <c r="D8" s="2620">
        <v>3.43</v>
      </c>
      <c r="E8" s="2616">
        <v>0.52083333333333337</v>
      </c>
      <c r="F8" s="2619">
        <v>85</v>
      </c>
      <c r="G8" s="2621">
        <v>58</v>
      </c>
      <c r="H8" s="2620">
        <v>6.55</v>
      </c>
      <c r="I8" s="28"/>
      <c r="J8" s="2613">
        <v>2.0833333333333332E-2</v>
      </c>
      <c r="K8" s="2619">
        <v>36</v>
      </c>
      <c r="L8" s="2621">
        <v>64</v>
      </c>
      <c r="M8" s="2620">
        <v>2.81</v>
      </c>
      <c r="N8" s="2616">
        <v>0.52083333333333337</v>
      </c>
      <c r="O8" s="2619">
        <v>106</v>
      </c>
      <c r="P8" s="2621">
        <v>52</v>
      </c>
      <c r="Q8" s="2620">
        <v>7.45</v>
      </c>
      <c r="S8" s="2613">
        <v>2.0833333333333332E-2</v>
      </c>
      <c r="T8" s="2619">
        <v>31</v>
      </c>
      <c r="U8" s="2621">
        <v>59</v>
      </c>
      <c r="V8" s="2620">
        <v>3.03</v>
      </c>
      <c r="W8" s="2616">
        <v>0.52083333333333337</v>
      </c>
      <c r="X8" s="2619">
        <v>101</v>
      </c>
      <c r="Y8" s="2621">
        <v>55</v>
      </c>
      <c r="Z8" s="2620">
        <v>6.82</v>
      </c>
      <c r="AB8" s="2613">
        <v>2.0833333333333332E-2</v>
      </c>
      <c r="AC8" s="2619">
        <v>39</v>
      </c>
      <c r="AD8" s="2621">
        <v>61</v>
      </c>
      <c r="AE8" s="2620">
        <v>2.4700000000000002</v>
      </c>
      <c r="AF8" s="2616">
        <v>0.52083333333333337</v>
      </c>
      <c r="AG8" s="2619">
        <v>106</v>
      </c>
      <c r="AH8" s="2621">
        <v>56</v>
      </c>
      <c r="AI8" s="2620">
        <v>8.3000000000000007</v>
      </c>
      <c r="AK8" s="2613">
        <v>2.0833333333333332E-2</v>
      </c>
      <c r="AL8" s="2619">
        <v>30</v>
      </c>
      <c r="AM8" s="2621">
        <v>61</v>
      </c>
      <c r="AN8" s="2620">
        <v>2.33</v>
      </c>
      <c r="AO8" s="2616">
        <v>0.52083333333333337</v>
      </c>
      <c r="AP8" s="2619">
        <v>61</v>
      </c>
      <c r="AQ8" s="2621">
        <v>54</v>
      </c>
      <c r="AR8" s="2620">
        <v>5.09</v>
      </c>
      <c r="AT8" s="2613">
        <v>2.0833333333333332E-2</v>
      </c>
      <c r="AU8" s="2619">
        <v>29</v>
      </c>
      <c r="AV8" s="2621">
        <v>51</v>
      </c>
      <c r="AW8" s="2620">
        <v>6.56</v>
      </c>
      <c r="AX8" s="2616">
        <v>0.52083333333333337</v>
      </c>
      <c r="AY8" s="2619">
        <v>122</v>
      </c>
      <c r="AZ8" s="2621">
        <v>53</v>
      </c>
      <c r="BA8" s="2620">
        <v>7.85</v>
      </c>
      <c r="BB8" s="49"/>
      <c r="BC8" s="2613">
        <v>2.0833333333333332E-2</v>
      </c>
      <c r="BD8" s="2619">
        <v>36</v>
      </c>
      <c r="BE8" s="2621">
        <v>61</v>
      </c>
      <c r="BF8" s="2620">
        <v>2.77</v>
      </c>
      <c r="BG8" s="2616">
        <v>0.52083333333333337</v>
      </c>
      <c r="BH8" s="2619">
        <v>71</v>
      </c>
      <c r="BI8" s="2621">
        <v>57</v>
      </c>
      <c r="BJ8" s="2620">
        <v>6.45</v>
      </c>
      <c r="BL8" s="2613">
        <v>2.0833333333333332E-2</v>
      </c>
      <c r="BM8" s="54">
        <f t="shared" si="0"/>
        <v>155</v>
      </c>
      <c r="BN8" s="56">
        <f t="shared" si="1"/>
        <v>60.4</v>
      </c>
      <c r="BO8" s="2620">
        <f t="shared" si="2"/>
        <v>1.2330946698488463</v>
      </c>
      <c r="BP8" s="2616">
        <v>0.52083333333333337</v>
      </c>
      <c r="BQ8" s="54">
        <f t="shared" ref="BQ8:BQ53" si="9">SUM(F8,O8,X8,AG8,AP8)</f>
        <v>459</v>
      </c>
      <c r="BR8" s="56">
        <f t="shared" ref="BR8:BR53" si="10">AVERAGE(G8,P8,Y8,AH8,AQ8)</f>
        <v>55</v>
      </c>
      <c r="BS8" s="2620">
        <f t="shared" ref="BS8:BS53" si="11">BQ8/$BM$54*100</f>
        <v>3.6515513126491648</v>
      </c>
      <c r="BU8" s="2613">
        <v>2.0833333333333332E-2</v>
      </c>
      <c r="BV8" s="54">
        <f t="shared" si="3"/>
        <v>65</v>
      </c>
      <c r="BW8" s="56">
        <f t="shared" si="4"/>
        <v>59.2</v>
      </c>
      <c r="BX8" s="2620">
        <f t="shared" si="5"/>
        <v>0.5171042163882259</v>
      </c>
      <c r="BY8" s="2616">
        <v>0.52083333333333337</v>
      </c>
      <c r="BZ8" s="54">
        <f t="shared" si="6"/>
        <v>193</v>
      </c>
      <c r="CA8" s="56">
        <f t="shared" si="7"/>
        <v>54</v>
      </c>
      <c r="CB8" s="2620">
        <f t="shared" si="8"/>
        <v>1.5354017501988864</v>
      </c>
    </row>
    <row r="9" spans="1:80" ht="17.25" thickBot="1" x14ac:dyDescent="0.35">
      <c r="A9" s="2614">
        <v>3.125E-2</v>
      </c>
      <c r="B9" s="2619">
        <v>13</v>
      </c>
      <c r="C9" s="2621">
        <v>63</v>
      </c>
      <c r="D9" s="2620">
        <v>2.38</v>
      </c>
      <c r="E9" s="2617">
        <v>0.53125</v>
      </c>
      <c r="F9" s="2619">
        <v>96</v>
      </c>
      <c r="G9" s="2621">
        <v>54</v>
      </c>
      <c r="H9" s="2620">
        <v>6.54</v>
      </c>
      <c r="I9" s="28"/>
      <c r="J9" s="2614">
        <v>3.125E-2</v>
      </c>
      <c r="K9" s="2619">
        <v>36</v>
      </c>
      <c r="L9" s="2621">
        <v>58</v>
      </c>
      <c r="M9" s="2620">
        <v>3.53</v>
      </c>
      <c r="N9" s="2617">
        <v>0.53125</v>
      </c>
      <c r="O9" s="2619">
        <v>110</v>
      </c>
      <c r="P9" s="2621">
        <v>51</v>
      </c>
      <c r="Q9" s="2620">
        <v>9.2899999999999991</v>
      </c>
      <c r="S9" s="2614">
        <v>3.125E-2</v>
      </c>
      <c r="T9" s="2619">
        <v>28</v>
      </c>
      <c r="U9" s="2621">
        <v>62</v>
      </c>
      <c r="V9" s="2620">
        <v>2.4300000000000002</v>
      </c>
      <c r="W9" s="2617">
        <v>0.53125</v>
      </c>
      <c r="X9" s="2619">
        <v>142</v>
      </c>
      <c r="Y9" s="2621">
        <v>52</v>
      </c>
      <c r="Z9" s="2620">
        <v>9.51</v>
      </c>
      <c r="AB9" s="2614">
        <v>3.125E-2</v>
      </c>
      <c r="AC9" s="2619">
        <v>38</v>
      </c>
      <c r="AD9" s="2621">
        <v>62</v>
      </c>
      <c r="AE9" s="2620">
        <v>2.5499999999999998</v>
      </c>
      <c r="AF9" s="2617">
        <v>0.53125</v>
      </c>
      <c r="AG9" s="2619">
        <v>123</v>
      </c>
      <c r="AH9" s="2621">
        <v>52</v>
      </c>
      <c r="AI9" s="2620">
        <v>9.42</v>
      </c>
      <c r="AK9" s="2614">
        <v>3.125E-2</v>
      </c>
      <c r="AL9" s="2619">
        <v>30</v>
      </c>
      <c r="AM9" s="2621">
        <v>63</v>
      </c>
      <c r="AN9" s="2620">
        <v>2.35</v>
      </c>
      <c r="AO9" s="2617">
        <v>0.53125</v>
      </c>
      <c r="AP9" s="2619">
        <v>52</v>
      </c>
      <c r="AQ9" s="2621">
        <v>50</v>
      </c>
      <c r="AR9" s="2620">
        <v>7.09</v>
      </c>
      <c r="AT9" s="2614">
        <v>3.125E-2</v>
      </c>
      <c r="AU9" s="2619">
        <v>37</v>
      </c>
      <c r="AV9" s="2621">
        <v>52</v>
      </c>
      <c r="AW9" s="2620">
        <v>6.25</v>
      </c>
      <c r="AX9" s="2617">
        <v>0.53125</v>
      </c>
      <c r="AY9" s="2619">
        <v>134</v>
      </c>
      <c r="AZ9" s="2621">
        <v>53</v>
      </c>
      <c r="BA9" s="2620">
        <v>8.2200000000000006</v>
      </c>
      <c r="BB9" s="23"/>
      <c r="BC9" s="2614">
        <v>3.125E-2</v>
      </c>
      <c r="BD9" s="2619">
        <v>28</v>
      </c>
      <c r="BE9" s="2621">
        <v>52</v>
      </c>
      <c r="BF9" s="2620">
        <v>2.5</v>
      </c>
      <c r="BG9" s="2617">
        <v>0.53125</v>
      </c>
      <c r="BH9" s="2619">
        <v>80</v>
      </c>
      <c r="BI9" s="2621">
        <v>52</v>
      </c>
      <c r="BJ9" s="2620">
        <v>6.9</v>
      </c>
      <c r="BL9" s="2614">
        <v>3.125E-2</v>
      </c>
      <c r="BM9" s="54">
        <f t="shared" si="0"/>
        <v>145</v>
      </c>
      <c r="BN9" s="56">
        <f t="shared" si="1"/>
        <v>61.6</v>
      </c>
      <c r="BO9" s="2620">
        <f t="shared" si="2"/>
        <v>1.1535401750198886</v>
      </c>
      <c r="BP9" s="2617">
        <v>0.53125</v>
      </c>
      <c r="BQ9" s="54">
        <f t="shared" si="9"/>
        <v>523</v>
      </c>
      <c r="BR9" s="56">
        <f t="shared" si="10"/>
        <v>51.8</v>
      </c>
      <c r="BS9" s="2620">
        <f t="shared" si="11"/>
        <v>4.1607000795544948</v>
      </c>
      <c r="BU9" s="2614">
        <v>3.125E-2</v>
      </c>
      <c r="BV9" s="54">
        <f t="shared" si="3"/>
        <v>65</v>
      </c>
      <c r="BW9" s="56">
        <f t="shared" si="4"/>
        <v>59.4</v>
      </c>
      <c r="BX9" s="2620">
        <f t="shared" si="5"/>
        <v>0.5171042163882259</v>
      </c>
      <c r="BY9" s="2617">
        <v>0.53125</v>
      </c>
      <c r="BZ9" s="54">
        <f t="shared" si="6"/>
        <v>214</v>
      </c>
      <c r="CA9" s="56">
        <f t="shared" si="7"/>
        <v>51.6</v>
      </c>
      <c r="CB9" s="2620">
        <f t="shared" si="8"/>
        <v>1.7024661893396977</v>
      </c>
    </row>
    <row r="10" spans="1:80" ht="17.25" thickTop="1" x14ac:dyDescent="0.3">
      <c r="A10" s="2615">
        <v>4.1666666666666664E-2</v>
      </c>
      <c r="B10" s="2619">
        <v>21</v>
      </c>
      <c r="C10" s="2621">
        <v>58</v>
      </c>
      <c r="D10" s="2620">
        <v>2.2400000000000002</v>
      </c>
      <c r="E10" s="2618">
        <v>0.54166666666666663</v>
      </c>
      <c r="F10" s="2619">
        <v>130</v>
      </c>
      <c r="G10" s="2621">
        <v>54</v>
      </c>
      <c r="H10" s="2620">
        <v>9.3699999999999992</v>
      </c>
      <c r="I10" s="20"/>
      <c r="J10" s="2615">
        <v>4.1666666666666664E-2</v>
      </c>
      <c r="K10" s="2619">
        <v>20</v>
      </c>
      <c r="L10" s="2621">
        <v>58</v>
      </c>
      <c r="M10" s="2620">
        <v>2.29</v>
      </c>
      <c r="N10" s="2618">
        <v>0.54166666666666663</v>
      </c>
      <c r="O10" s="2619">
        <v>121</v>
      </c>
      <c r="P10" s="2621">
        <v>53</v>
      </c>
      <c r="Q10" s="2620">
        <v>8.74</v>
      </c>
      <c r="S10" s="2615">
        <v>4.1666666666666664E-2</v>
      </c>
      <c r="T10" s="2619">
        <v>20</v>
      </c>
      <c r="U10" s="2621">
        <v>65</v>
      </c>
      <c r="V10" s="2620">
        <v>1.98</v>
      </c>
      <c r="W10" s="2618">
        <v>0.54166666666666663</v>
      </c>
      <c r="X10" s="2619">
        <v>152</v>
      </c>
      <c r="Y10" s="2621">
        <v>49</v>
      </c>
      <c r="Z10" s="2620">
        <v>12.31</v>
      </c>
      <c r="AB10" s="2615">
        <v>4.1666666666666664E-2</v>
      </c>
      <c r="AC10" s="2619">
        <v>52</v>
      </c>
      <c r="AD10" s="2621">
        <v>58</v>
      </c>
      <c r="AE10" s="2620">
        <v>2.63</v>
      </c>
      <c r="AF10" s="2618">
        <v>0.54166666666666663</v>
      </c>
      <c r="AG10" s="2619">
        <v>154</v>
      </c>
      <c r="AH10" s="2621">
        <v>51</v>
      </c>
      <c r="AI10" s="2620">
        <v>10.8</v>
      </c>
      <c r="AK10" s="2615">
        <v>4.1666666666666664E-2</v>
      </c>
      <c r="AL10" s="2619">
        <v>36</v>
      </c>
      <c r="AM10" s="2621">
        <v>59</v>
      </c>
      <c r="AN10" s="2620">
        <v>3.04</v>
      </c>
      <c r="AO10" s="2618">
        <v>0.54166666666666663</v>
      </c>
      <c r="AP10" s="2619">
        <v>95</v>
      </c>
      <c r="AQ10" s="2621">
        <v>51</v>
      </c>
      <c r="AR10" s="2620">
        <v>10.11</v>
      </c>
      <c r="AT10" s="2615">
        <v>4.1666666666666664E-2</v>
      </c>
      <c r="AU10" s="2619">
        <v>35</v>
      </c>
      <c r="AV10" s="2621">
        <v>58</v>
      </c>
      <c r="AW10" s="2620">
        <v>3.47</v>
      </c>
      <c r="AX10" s="2618">
        <v>0.54166666666666663</v>
      </c>
      <c r="AY10" s="2619">
        <v>122</v>
      </c>
      <c r="AZ10" s="2621">
        <v>48</v>
      </c>
      <c r="BA10" s="2620">
        <v>9.8699999999999992</v>
      </c>
      <c r="BB10" s="24"/>
      <c r="BC10" s="2615">
        <v>4.1666666666666664E-2</v>
      </c>
      <c r="BD10" s="2619">
        <v>20</v>
      </c>
      <c r="BE10" s="2621">
        <v>60</v>
      </c>
      <c r="BF10" s="2620">
        <v>2.04</v>
      </c>
      <c r="BG10" s="2618">
        <v>0.54166666666666663</v>
      </c>
      <c r="BH10" s="2619">
        <v>84</v>
      </c>
      <c r="BI10" s="2621">
        <v>54</v>
      </c>
      <c r="BJ10" s="2620">
        <v>6.9</v>
      </c>
      <c r="BL10" s="2615">
        <v>4.1666666666666664E-2</v>
      </c>
      <c r="BM10" s="54">
        <f t="shared" si="0"/>
        <v>149</v>
      </c>
      <c r="BN10" s="56">
        <f t="shared" si="1"/>
        <v>59.6</v>
      </c>
      <c r="BO10" s="2620">
        <f t="shared" si="2"/>
        <v>1.1853619729514717</v>
      </c>
      <c r="BP10" s="2618">
        <v>0.54166666666666663</v>
      </c>
      <c r="BQ10" s="54">
        <f t="shared" si="9"/>
        <v>652</v>
      </c>
      <c r="BR10" s="56">
        <f t="shared" si="10"/>
        <v>51.6</v>
      </c>
      <c r="BS10" s="2620">
        <f t="shared" si="11"/>
        <v>5.1869530628480511</v>
      </c>
      <c r="BU10" s="2615">
        <v>4.1666666666666664E-2</v>
      </c>
      <c r="BV10" s="54">
        <f t="shared" si="3"/>
        <v>55</v>
      </c>
      <c r="BW10" s="56">
        <f t="shared" si="4"/>
        <v>59.6</v>
      </c>
      <c r="BX10" s="2620">
        <f t="shared" si="5"/>
        <v>0.43754972155926808</v>
      </c>
      <c r="BY10" s="2618">
        <v>0.54166666666666663</v>
      </c>
      <c r="BZ10" s="54">
        <f t="shared" si="6"/>
        <v>206</v>
      </c>
      <c r="CA10" s="56">
        <f t="shared" si="7"/>
        <v>50.4</v>
      </c>
      <c r="CB10" s="2620">
        <f t="shared" si="8"/>
        <v>1.6388225934765313</v>
      </c>
    </row>
    <row r="11" spans="1:80" x14ac:dyDescent="0.3">
      <c r="A11" s="2613">
        <v>5.2083333333333336E-2</v>
      </c>
      <c r="B11" s="2619">
        <v>8</v>
      </c>
      <c r="C11" s="2621">
        <v>55</v>
      </c>
      <c r="D11" s="2620">
        <v>2.44</v>
      </c>
      <c r="E11" s="2616">
        <v>0.55208333333333337</v>
      </c>
      <c r="F11" s="2619">
        <v>112</v>
      </c>
      <c r="G11" s="2621">
        <v>54</v>
      </c>
      <c r="H11" s="2620">
        <v>6.96</v>
      </c>
      <c r="I11" s="20"/>
      <c r="J11" s="2613">
        <v>5.2083333333333336E-2</v>
      </c>
      <c r="K11" s="2619">
        <v>21</v>
      </c>
      <c r="L11" s="2621">
        <v>57</v>
      </c>
      <c r="M11" s="2620">
        <v>2.0099999999999998</v>
      </c>
      <c r="N11" s="2616">
        <v>0.55208333333333337</v>
      </c>
      <c r="O11" s="2619">
        <v>131</v>
      </c>
      <c r="P11" s="2621">
        <v>51</v>
      </c>
      <c r="Q11" s="2620">
        <v>8.9700000000000006</v>
      </c>
      <c r="S11" s="2613">
        <v>5.2083333333333336E-2</v>
      </c>
      <c r="T11" s="2619">
        <v>19</v>
      </c>
      <c r="U11" s="2621">
        <v>59</v>
      </c>
      <c r="V11" s="2620">
        <v>1.96</v>
      </c>
      <c r="W11" s="2616">
        <v>0.55208333333333337</v>
      </c>
      <c r="X11" s="2619">
        <v>121</v>
      </c>
      <c r="Y11" s="2621">
        <v>51</v>
      </c>
      <c r="Z11" s="2620">
        <v>9.1199999999999992</v>
      </c>
      <c r="AB11" s="2613">
        <v>5.2083333333333336E-2</v>
      </c>
      <c r="AC11" s="2619">
        <v>26</v>
      </c>
      <c r="AD11" s="2621">
        <v>58</v>
      </c>
      <c r="AE11" s="2620">
        <v>2.57</v>
      </c>
      <c r="AF11" s="2616">
        <v>0.55208333333333337</v>
      </c>
      <c r="AG11" s="2619">
        <v>130</v>
      </c>
      <c r="AH11" s="2621">
        <v>50</v>
      </c>
      <c r="AI11" s="2620">
        <v>9.25</v>
      </c>
      <c r="AK11" s="2613">
        <v>5.2083333333333336E-2</v>
      </c>
      <c r="AL11" s="2619">
        <v>21</v>
      </c>
      <c r="AM11" s="2621">
        <v>58</v>
      </c>
      <c r="AN11" s="2620">
        <v>2.2000000000000002</v>
      </c>
      <c r="AO11" s="2616">
        <v>0.55208333333333337</v>
      </c>
      <c r="AP11" s="2619">
        <v>20</v>
      </c>
      <c r="AQ11" s="2621">
        <v>55</v>
      </c>
      <c r="AR11" s="2620">
        <v>7.68</v>
      </c>
      <c r="AT11" s="2613">
        <v>5.2083333333333336E-2</v>
      </c>
      <c r="AU11" s="2619">
        <v>38</v>
      </c>
      <c r="AV11" s="2621">
        <v>54</v>
      </c>
      <c r="AW11" s="2620">
        <v>3.39</v>
      </c>
      <c r="AX11" s="2616">
        <v>0.55208333333333337</v>
      </c>
      <c r="AY11" s="2619">
        <v>129</v>
      </c>
      <c r="AZ11" s="2621">
        <v>50</v>
      </c>
      <c r="BA11" s="2620">
        <v>10.039999999999999</v>
      </c>
      <c r="BB11" s="49"/>
      <c r="BC11" s="2613">
        <v>5.2083333333333336E-2</v>
      </c>
      <c r="BD11" s="2619">
        <v>11</v>
      </c>
      <c r="BE11" s="2621">
        <v>67</v>
      </c>
      <c r="BF11" s="2620">
        <v>1.6</v>
      </c>
      <c r="BG11" s="2616">
        <v>0.55208333333333337</v>
      </c>
      <c r="BH11" s="2619">
        <v>120</v>
      </c>
      <c r="BI11" s="2621">
        <v>52</v>
      </c>
      <c r="BJ11" s="2620">
        <v>7.17</v>
      </c>
      <c r="BL11" s="2613">
        <v>5.2083333333333336E-2</v>
      </c>
      <c r="BM11" s="54">
        <f t="shared" si="0"/>
        <v>95</v>
      </c>
      <c r="BN11" s="56">
        <f t="shared" si="1"/>
        <v>57.4</v>
      </c>
      <c r="BO11" s="2620">
        <f t="shared" si="2"/>
        <v>0.75576770087509948</v>
      </c>
      <c r="BP11" s="2616">
        <v>0.55208333333333337</v>
      </c>
      <c r="BQ11" s="54">
        <f t="shared" si="9"/>
        <v>514</v>
      </c>
      <c r="BR11" s="56">
        <f t="shared" si="10"/>
        <v>52.2</v>
      </c>
      <c r="BS11" s="2620">
        <f t="shared" si="11"/>
        <v>4.0891010342084328</v>
      </c>
      <c r="BU11" s="2613">
        <v>5.2083333333333336E-2</v>
      </c>
      <c r="BV11" s="54">
        <f t="shared" si="3"/>
        <v>49</v>
      </c>
      <c r="BW11" s="56">
        <f t="shared" si="4"/>
        <v>57.2</v>
      </c>
      <c r="BX11" s="2620">
        <f t="shared" si="5"/>
        <v>0.38981702466189339</v>
      </c>
      <c r="BY11" s="2616">
        <v>0.55208333333333337</v>
      </c>
      <c r="BZ11" s="54">
        <f t="shared" si="6"/>
        <v>249</v>
      </c>
      <c r="CA11" s="56">
        <f t="shared" si="7"/>
        <v>51.4</v>
      </c>
      <c r="CB11" s="2620">
        <f t="shared" si="8"/>
        <v>1.9809069212410502</v>
      </c>
    </row>
    <row r="12" spans="1:80" x14ac:dyDescent="0.3">
      <c r="A12" s="2613">
        <v>6.25E-2</v>
      </c>
      <c r="B12" s="2619">
        <v>16</v>
      </c>
      <c r="C12" s="2621">
        <v>58</v>
      </c>
      <c r="D12" s="2620">
        <v>2.0099999999999998</v>
      </c>
      <c r="E12" s="2616">
        <v>0.5625</v>
      </c>
      <c r="F12" s="2619">
        <v>84</v>
      </c>
      <c r="G12" s="2621">
        <v>53</v>
      </c>
      <c r="H12" s="2620">
        <v>6.28</v>
      </c>
      <c r="I12" s="20"/>
      <c r="J12" s="2613">
        <v>6.25E-2</v>
      </c>
      <c r="K12" s="2619">
        <v>18</v>
      </c>
      <c r="L12" s="2621">
        <v>63</v>
      </c>
      <c r="M12" s="2620">
        <v>1.95</v>
      </c>
      <c r="N12" s="2616">
        <v>0.5625</v>
      </c>
      <c r="O12" s="2619">
        <v>73</v>
      </c>
      <c r="P12" s="2621">
        <v>50</v>
      </c>
      <c r="Q12" s="2620">
        <v>6.09</v>
      </c>
      <c r="S12" s="2613">
        <v>6.25E-2</v>
      </c>
      <c r="T12" s="2619">
        <v>9</v>
      </c>
      <c r="U12" s="2621">
        <v>62</v>
      </c>
      <c r="V12" s="2620">
        <v>1.51</v>
      </c>
      <c r="W12" s="2616">
        <v>0.5625</v>
      </c>
      <c r="X12" s="2619">
        <v>103</v>
      </c>
      <c r="Y12" s="2621">
        <v>52</v>
      </c>
      <c r="Z12" s="2620">
        <v>8.3699999999999992</v>
      </c>
      <c r="AB12" s="2613">
        <v>6.25E-2</v>
      </c>
      <c r="AC12" s="2619">
        <v>30</v>
      </c>
      <c r="AD12" s="2621">
        <v>60</v>
      </c>
      <c r="AE12" s="2620">
        <v>2.0099999999999998</v>
      </c>
      <c r="AF12" s="2616">
        <v>0.5625</v>
      </c>
      <c r="AG12" s="2619">
        <v>103</v>
      </c>
      <c r="AH12" s="2621">
        <v>54</v>
      </c>
      <c r="AI12" s="2620">
        <v>7.02</v>
      </c>
      <c r="AK12" s="2613">
        <v>6.25E-2</v>
      </c>
      <c r="AL12" s="2619">
        <v>24</v>
      </c>
      <c r="AM12" s="2621">
        <v>60</v>
      </c>
      <c r="AN12" s="2620">
        <v>2.3199999999999998</v>
      </c>
      <c r="AO12" s="2616">
        <v>0.5625</v>
      </c>
      <c r="AP12" s="2619">
        <v>26</v>
      </c>
      <c r="AQ12" s="2621">
        <v>53</v>
      </c>
      <c r="AR12" s="2620">
        <v>8.08</v>
      </c>
      <c r="AT12" s="2613">
        <v>6.25E-2</v>
      </c>
      <c r="AU12" s="2619">
        <v>37</v>
      </c>
      <c r="AV12" s="2621">
        <v>49</v>
      </c>
      <c r="AW12" s="2620">
        <v>4.0199999999999996</v>
      </c>
      <c r="AX12" s="2616">
        <v>0.5625</v>
      </c>
      <c r="AY12" s="2619">
        <v>99</v>
      </c>
      <c r="AZ12" s="2621">
        <v>52</v>
      </c>
      <c r="BA12" s="2620">
        <v>5.89</v>
      </c>
      <c r="BB12" s="49"/>
      <c r="BC12" s="2613">
        <v>6.25E-2</v>
      </c>
      <c r="BD12" s="2619">
        <v>12</v>
      </c>
      <c r="BE12" s="2621">
        <v>58</v>
      </c>
      <c r="BF12" s="2620">
        <v>2.17</v>
      </c>
      <c r="BG12" s="2616">
        <v>0.5625</v>
      </c>
      <c r="BH12" s="2619">
        <v>94</v>
      </c>
      <c r="BI12" s="2621">
        <v>52</v>
      </c>
      <c r="BJ12" s="2620">
        <v>6.68</v>
      </c>
      <c r="BL12" s="2613">
        <v>6.25E-2</v>
      </c>
      <c r="BM12" s="54">
        <f t="shared" si="0"/>
        <v>97</v>
      </c>
      <c r="BN12" s="56">
        <f t="shared" si="1"/>
        <v>60.6</v>
      </c>
      <c r="BO12" s="2620">
        <f t="shared" si="2"/>
        <v>0.77167859984089093</v>
      </c>
      <c r="BP12" s="2616">
        <v>0.5625</v>
      </c>
      <c r="BQ12" s="54">
        <f t="shared" si="9"/>
        <v>389</v>
      </c>
      <c r="BR12" s="56">
        <f t="shared" si="10"/>
        <v>52.4</v>
      </c>
      <c r="BS12" s="2620">
        <f t="shared" si="11"/>
        <v>3.0946698488464595</v>
      </c>
      <c r="BU12" s="2613">
        <v>6.25E-2</v>
      </c>
      <c r="BV12" s="54">
        <f t="shared" si="3"/>
        <v>49</v>
      </c>
      <c r="BW12" s="56">
        <f t="shared" si="4"/>
        <v>58.8</v>
      </c>
      <c r="BX12" s="2620">
        <f t="shared" si="5"/>
        <v>0.38981702466189339</v>
      </c>
      <c r="BY12" s="2616">
        <v>0.5625</v>
      </c>
      <c r="BZ12" s="54">
        <f t="shared" si="6"/>
        <v>193</v>
      </c>
      <c r="CA12" s="56">
        <f t="shared" si="7"/>
        <v>52.2</v>
      </c>
      <c r="CB12" s="2620">
        <f t="shared" si="8"/>
        <v>1.5354017501988864</v>
      </c>
    </row>
    <row r="13" spans="1:80" ht="17.25" thickBot="1" x14ac:dyDescent="0.35">
      <c r="A13" s="2614">
        <v>7.2916666666666671E-2</v>
      </c>
      <c r="B13" s="2619">
        <v>7</v>
      </c>
      <c r="C13" s="2621">
        <v>63</v>
      </c>
      <c r="D13" s="2620">
        <v>1.41</v>
      </c>
      <c r="E13" s="2617">
        <v>0.57291666666666663</v>
      </c>
      <c r="F13" s="2619">
        <v>93</v>
      </c>
      <c r="G13" s="2621">
        <v>55</v>
      </c>
      <c r="H13" s="2620">
        <v>7.47</v>
      </c>
      <c r="I13" s="20"/>
      <c r="J13" s="2614">
        <v>7.2916666666666671E-2</v>
      </c>
      <c r="K13" s="2619">
        <v>23</v>
      </c>
      <c r="L13" s="2621">
        <v>61</v>
      </c>
      <c r="M13" s="2620">
        <v>2.2799999999999998</v>
      </c>
      <c r="N13" s="2617">
        <v>0.57291666666666663</v>
      </c>
      <c r="O13" s="2619">
        <v>122</v>
      </c>
      <c r="P13" s="2621">
        <v>53</v>
      </c>
      <c r="Q13" s="2620">
        <v>9</v>
      </c>
      <c r="S13" s="2614">
        <v>7.2916666666666671E-2</v>
      </c>
      <c r="T13" s="2619">
        <v>23</v>
      </c>
      <c r="U13" s="2621">
        <v>57</v>
      </c>
      <c r="V13" s="2620">
        <v>2.21</v>
      </c>
      <c r="W13" s="2617">
        <v>0.57291666666666663</v>
      </c>
      <c r="X13" s="2619">
        <v>122</v>
      </c>
      <c r="Y13" s="2621">
        <v>51</v>
      </c>
      <c r="Z13" s="2620">
        <v>8.98</v>
      </c>
      <c r="AB13" s="2614">
        <v>7.2916666666666671E-2</v>
      </c>
      <c r="AC13" s="2619">
        <v>19</v>
      </c>
      <c r="AD13" s="2621">
        <v>58</v>
      </c>
      <c r="AE13" s="2620">
        <v>2.12</v>
      </c>
      <c r="AF13" s="2617">
        <v>0.57291666666666663</v>
      </c>
      <c r="AG13" s="2619">
        <v>122</v>
      </c>
      <c r="AH13" s="2621">
        <v>52</v>
      </c>
      <c r="AI13" s="2620">
        <v>8.56</v>
      </c>
      <c r="AK13" s="2614">
        <v>7.2916666666666671E-2</v>
      </c>
      <c r="AL13" s="2619">
        <v>18</v>
      </c>
      <c r="AM13" s="2621">
        <v>58</v>
      </c>
      <c r="AN13" s="2620">
        <v>1.65</v>
      </c>
      <c r="AO13" s="2617">
        <v>0.57291666666666663</v>
      </c>
      <c r="AP13" s="2619" t="s">
        <v>16</v>
      </c>
      <c r="AQ13" s="2621" t="s">
        <v>10</v>
      </c>
      <c r="AR13" s="2620" t="s">
        <v>10</v>
      </c>
      <c r="AT13" s="2614">
        <v>7.2916666666666671E-2</v>
      </c>
      <c r="AU13" s="2619">
        <v>27</v>
      </c>
      <c r="AV13" s="2621">
        <v>54</v>
      </c>
      <c r="AW13" s="2620">
        <v>2.58</v>
      </c>
      <c r="AX13" s="2617">
        <v>0.57291666666666663</v>
      </c>
      <c r="AY13" s="2619">
        <v>122</v>
      </c>
      <c r="AZ13" s="2621">
        <v>51</v>
      </c>
      <c r="BA13" s="2620">
        <v>8.6999999999999993</v>
      </c>
      <c r="BB13" s="23"/>
      <c r="BC13" s="2614">
        <v>7.2916666666666671E-2</v>
      </c>
      <c r="BD13" s="2619">
        <v>18</v>
      </c>
      <c r="BE13" s="2621">
        <v>58</v>
      </c>
      <c r="BF13" s="2620">
        <v>2.02</v>
      </c>
      <c r="BG13" s="2617">
        <v>0.57291666666666663</v>
      </c>
      <c r="BH13" s="2619">
        <v>88</v>
      </c>
      <c r="BI13" s="2621">
        <v>52</v>
      </c>
      <c r="BJ13" s="2620">
        <v>6.43</v>
      </c>
      <c r="BL13" s="2614">
        <v>7.2916666666666671E-2</v>
      </c>
      <c r="BM13" s="54">
        <f t="shared" si="0"/>
        <v>90</v>
      </c>
      <c r="BN13" s="56">
        <f t="shared" si="1"/>
        <v>59.4</v>
      </c>
      <c r="BO13" s="2620">
        <f t="shared" si="2"/>
        <v>0.71599045346062051</v>
      </c>
      <c r="BP13" s="2617">
        <v>0.57291666666666663</v>
      </c>
      <c r="BQ13" s="54">
        <f t="shared" si="9"/>
        <v>459</v>
      </c>
      <c r="BR13" s="56">
        <f t="shared" si="10"/>
        <v>52.75</v>
      </c>
      <c r="BS13" s="2620">
        <f t="shared" si="11"/>
        <v>3.6515513126491648</v>
      </c>
      <c r="BU13" s="2614">
        <v>7.2916666666666671E-2</v>
      </c>
      <c r="BV13" s="54">
        <f t="shared" si="3"/>
        <v>45</v>
      </c>
      <c r="BW13" s="56">
        <f t="shared" si="4"/>
        <v>57.6</v>
      </c>
      <c r="BX13" s="2620">
        <f t="shared" si="5"/>
        <v>0.35799522673031026</v>
      </c>
      <c r="BY13" s="2617">
        <v>0.57291666666666663</v>
      </c>
      <c r="BZ13" s="54">
        <f t="shared" si="6"/>
        <v>210</v>
      </c>
      <c r="CA13" s="56">
        <f t="shared" si="7"/>
        <v>51.75</v>
      </c>
      <c r="CB13" s="2620">
        <f t="shared" si="8"/>
        <v>1.6706443914081146</v>
      </c>
    </row>
    <row r="14" spans="1:80" ht="17.25" thickTop="1" x14ac:dyDescent="0.3">
      <c r="A14" s="2615">
        <v>8.3333333333333329E-2</v>
      </c>
      <c r="B14" s="2619">
        <v>9</v>
      </c>
      <c r="C14" s="2621">
        <v>52</v>
      </c>
      <c r="D14" s="2620">
        <v>1.94</v>
      </c>
      <c r="E14" s="2618">
        <v>0.58333333333333337</v>
      </c>
      <c r="F14" s="2619">
        <v>107</v>
      </c>
      <c r="G14" s="2621">
        <v>55</v>
      </c>
      <c r="H14" s="2620">
        <v>6.57</v>
      </c>
      <c r="I14" s="20"/>
      <c r="J14" s="2615">
        <v>8.3333333333333329E-2</v>
      </c>
      <c r="K14" s="2619">
        <v>19</v>
      </c>
      <c r="L14" s="2621">
        <v>62</v>
      </c>
      <c r="M14" s="2620">
        <v>2.06</v>
      </c>
      <c r="N14" s="2618">
        <v>0.58333333333333337</v>
      </c>
      <c r="O14" s="2619">
        <v>115</v>
      </c>
      <c r="P14" s="2621">
        <v>52</v>
      </c>
      <c r="Q14" s="2620">
        <v>8.56</v>
      </c>
      <c r="S14" s="2615">
        <v>8.3333333333333329E-2</v>
      </c>
      <c r="T14" s="2619">
        <v>13</v>
      </c>
      <c r="U14" s="2621">
        <v>59</v>
      </c>
      <c r="V14" s="2620">
        <v>2.2599999999999998</v>
      </c>
      <c r="W14" s="2618">
        <v>0.58333333333333337</v>
      </c>
      <c r="X14" s="2619">
        <v>159</v>
      </c>
      <c r="Y14" s="2621">
        <v>52</v>
      </c>
      <c r="Z14" s="2620">
        <v>11.44</v>
      </c>
      <c r="AB14" s="2615">
        <v>8.3333333333333329E-2</v>
      </c>
      <c r="AC14" s="2619" t="s">
        <v>16</v>
      </c>
      <c r="AD14" s="2621" t="s">
        <v>10</v>
      </c>
      <c r="AE14" s="2620" t="s">
        <v>10</v>
      </c>
      <c r="AF14" s="2618">
        <v>0.58333333333333337</v>
      </c>
      <c r="AG14" s="2619">
        <v>122</v>
      </c>
      <c r="AH14" s="2621">
        <v>52</v>
      </c>
      <c r="AI14" s="2620">
        <v>9.02</v>
      </c>
      <c r="AK14" s="2615">
        <v>8.3333333333333329E-2</v>
      </c>
      <c r="AL14" s="2619">
        <v>8</v>
      </c>
      <c r="AM14" s="2621">
        <v>65</v>
      </c>
      <c r="AN14" s="2620">
        <v>1.39</v>
      </c>
      <c r="AO14" s="2618">
        <v>0.58333333333333337</v>
      </c>
      <c r="AP14" s="2619" t="s">
        <v>16</v>
      </c>
      <c r="AQ14" s="2621" t="s">
        <v>10</v>
      </c>
      <c r="AR14" s="2620" t="s">
        <v>10</v>
      </c>
      <c r="AT14" s="2615">
        <v>8.3333333333333329E-2</v>
      </c>
      <c r="AU14" s="2619">
        <v>28</v>
      </c>
      <c r="AV14" s="2621">
        <v>62</v>
      </c>
      <c r="AW14" s="2620">
        <v>2.38</v>
      </c>
      <c r="AX14" s="2618">
        <v>0.58333333333333337</v>
      </c>
      <c r="AY14" s="2619">
        <v>111</v>
      </c>
      <c r="AZ14" s="2621">
        <v>48</v>
      </c>
      <c r="BA14" s="2620">
        <v>9.2200000000000006</v>
      </c>
      <c r="BB14" s="24"/>
      <c r="BC14" s="2615">
        <v>8.3333333333333329E-2</v>
      </c>
      <c r="BD14" s="2619">
        <v>14</v>
      </c>
      <c r="BE14" s="2621">
        <v>52</v>
      </c>
      <c r="BF14" s="2620">
        <v>1.62</v>
      </c>
      <c r="BG14" s="2618">
        <v>0.58333333333333337</v>
      </c>
      <c r="BH14" s="2619">
        <v>98</v>
      </c>
      <c r="BI14" s="2621">
        <v>48</v>
      </c>
      <c r="BJ14" s="2620">
        <v>6.83</v>
      </c>
      <c r="BL14" s="2615">
        <v>8.3333333333333329E-2</v>
      </c>
      <c r="BM14" s="54">
        <f t="shared" si="0"/>
        <v>49</v>
      </c>
      <c r="BN14" s="56">
        <f t="shared" si="1"/>
        <v>59.5</v>
      </c>
      <c r="BO14" s="2620">
        <f t="shared" si="2"/>
        <v>0.38981702466189339</v>
      </c>
      <c r="BP14" s="2618">
        <v>0.58333333333333337</v>
      </c>
      <c r="BQ14" s="54">
        <f t="shared" si="9"/>
        <v>503</v>
      </c>
      <c r="BR14" s="56">
        <f t="shared" si="10"/>
        <v>52.75</v>
      </c>
      <c r="BS14" s="2620">
        <f t="shared" si="11"/>
        <v>4.0015910898965794</v>
      </c>
      <c r="BU14" s="2615">
        <v>8.3333333333333329E-2</v>
      </c>
      <c r="BV14" s="54">
        <f t="shared" si="3"/>
        <v>42</v>
      </c>
      <c r="BW14" s="56">
        <f t="shared" si="4"/>
        <v>62</v>
      </c>
      <c r="BX14" s="2620">
        <f t="shared" si="5"/>
        <v>0.33412887828162291</v>
      </c>
      <c r="BY14" s="2618">
        <v>0.58333333333333337</v>
      </c>
      <c r="BZ14" s="54">
        <f t="shared" si="6"/>
        <v>209</v>
      </c>
      <c r="CA14" s="56">
        <f t="shared" si="7"/>
        <v>51</v>
      </c>
      <c r="CB14" s="2620">
        <f t="shared" si="8"/>
        <v>1.6626889419252187</v>
      </c>
    </row>
    <row r="15" spans="1:80" x14ac:dyDescent="0.3">
      <c r="A15" s="2613">
        <v>9.375E-2</v>
      </c>
      <c r="B15" s="2619">
        <v>12</v>
      </c>
      <c r="C15" s="2621">
        <v>62</v>
      </c>
      <c r="D15" s="2620">
        <v>1.6</v>
      </c>
      <c r="E15" s="2616">
        <v>0.59375</v>
      </c>
      <c r="F15" s="2619">
        <v>108</v>
      </c>
      <c r="G15" s="2621">
        <v>52</v>
      </c>
      <c r="H15" s="2620">
        <v>8.08</v>
      </c>
      <c r="I15" s="20"/>
      <c r="J15" s="2613">
        <v>9.375E-2</v>
      </c>
      <c r="K15" s="2619">
        <v>9</v>
      </c>
      <c r="L15" s="2621">
        <v>62</v>
      </c>
      <c r="M15" s="2620">
        <v>1.74</v>
      </c>
      <c r="N15" s="2616">
        <v>0.59375</v>
      </c>
      <c r="O15" s="2619">
        <v>117</v>
      </c>
      <c r="P15" s="2621">
        <v>51</v>
      </c>
      <c r="Q15" s="2620">
        <v>8.1</v>
      </c>
      <c r="S15" s="2613">
        <v>9.375E-2</v>
      </c>
      <c r="T15" s="2619">
        <v>23</v>
      </c>
      <c r="U15" s="2621">
        <v>62</v>
      </c>
      <c r="V15" s="2620">
        <v>1.7</v>
      </c>
      <c r="W15" s="2616">
        <v>0.59375</v>
      </c>
      <c r="X15" s="2619">
        <v>104</v>
      </c>
      <c r="Y15" s="2621">
        <v>54</v>
      </c>
      <c r="Z15" s="2620">
        <v>9.18</v>
      </c>
      <c r="AB15" s="2613">
        <v>9.375E-2</v>
      </c>
      <c r="AC15" s="2619">
        <v>26</v>
      </c>
      <c r="AD15" s="2621">
        <v>60</v>
      </c>
      <c r="AE15" s="2620">
        <v>2.5099999999999998</v>
      </c>
      <c r="AF15" s="2616">
        <v>0.59375</v>
      </c>
      <c r="AG15" s="2619">
        <v>115</v>
      </c>
      <c r="AH15" s="2621">
        <v>58</v>
      </c>
      <c r="AI15" s="2620">
        <v>8.9600000000000009</v>
      </c>
      <c r="AK15" s="2613">
        <v>9.375E-2</v>
      </c>
      <c r="AL15" s="2619">
        <v>12</v>
      </c>
      <c r="AM15" s="2621">
        <v>58</v>
      </c>
      <c r="AN15" s="2620">
        <v>1.71</v>
      </c>
      <c r="AO15" s="2616">
        <v>0.59375</v>
      </c>
      <c r="AP15" s="2619" t="s">
        <v>16</v>
      </c>
      <c r="AQ15" s="2621" t="s">
        <v>10</v>
      </c>
      <c r="AR15" s="2620" t="s">
        <v>10</v>
      </c>
      <c r="AT15" s="2613">
        <v>9.375E-2</v>
      </c>
      <c r="AU15" s="2619">
        <v>26</v>
      </c>
      <c r="AV15" s="2621">
        <v>57</v>
      </c>
      <c r="AW15" s="2620">
        <v>1.83</v>
      </c>
      <c r="AX15" s="2616">
        <v>0.59375</v>
      </c>
      <c r="AY15" s="2619">
        <v>147</v>
      </c>
      <c r="AZ15" s="2621">
        <v>50</v>
      </c>
      <c r="BA15" s="2620">
        <v>9.85</v>
      </c>
      <c r="BB15" s="49"/>
      <c r="BC15" s="2613">
        <v>9.375E-2</v>
      </c>
      <c r="BD15" s="2619">
        <v>13</v>
      </c>
      <c r="BE15" s="2621">
        <v>60</v>
      </c>
      <c r="BF15" s="2620">
        <v>1.33</v>
      </c>
      <c r="BG15" s="2616">
        <v>0.59375</v>
      </c>
      <c r="BH15" s="2619">
        <v>105</v>
      </c>
      <c r="BI15" s="2621">
        <v>52</v>
      </c>
      <c r="BJ15" s="2620">
        <v>8.73</v>
      </c>
      <c r="BL15" s="2613">
        <v>9.375E-2</v>
      </c>
      <c r="BM15" s="54">
        <f t="shared" si="0"/>
        <v>82</v>
      </c>
      <c r="BN15" s="56">
        <f t="shared" si="1"/>
        <v>60.8</v>
      </c>
      <c r="BO15" s="2620">
        <f t="shared" si="2"/>
        <v>0.65234685759745425</v>
      </c>
      <c r="BP15" s="2616">
        <v>0.59375</v>
      </c>
      <c r="BQ15" s="54">
        <f t="shared" si="9"/>
        <v>444</v>
      </c>
      <c r="BR15" s="56">
        <f t="shared" si="10"/>
        <v>53.75</v>
      </c>
      <c r="BS15" s="2620">
        <f t="shared" si="11"/>
        <v>3.532219570405728</v>
      </c>
      <c r="BU15" s="2613">
        <v>9.375E-2</v>
      </c>
      <c r="BV15" s="54">
        <f t="shared" si="3"/>
        <v>39</v>
      </c>
      <c r="BW15" s="56">
        <f t="shared" si="4"/>
        <v>59.8</v>
      </c>
      <c r="BX15" s="2620">
        <f t="shared" si="5"/>
        <v>0.31026252983293556</v>
      </c>
      <c r="BY15" s="2616">
        <v>0.59375</v>
      </c>
      <c r="BZ15" s="54">
        <f t="shared" si="6"/>
        <v>252</v>
      </c>
      <c r="CA15" s="56">
        <f t="shared" si="7"/>
        <v>53.25</v>
      </c>
      <c r="CB15" s="2620">
        <f t="shared" si="8"/>
        <v>2.0047732696897373</v>
      </c>
    </row>
    <row r="16" spans="1:80" x14ac:dyDescent="0.3">
      <c r="A16" s="2613">
        <v>0.10416666666666667</v>
      </c>
      <c r="B16" s="2619">
        <v>4</v>
      </c>
      <c r="C16" s="2621">
        <v>60</v>
      </c>
      <c r="D16" s="2620">
        <v>1.42</v>
      </c>
      <c r="E16" s="2616">
        <v>0.60416666666666663</v>
      </c>
      <c r="F16" s="2619">
        <v>105</v>
      </c>
      <c r="G16" s="2621">
        <v>57</v>
      </c>
      <c r="H16" s="2620">
        <v>6.39</v>
      </c>
      <c r="I16" s="20"/>
      <c r="J16" s="2613">
        <v>0.10416666666666667</v>
      </c>
      <c r="K16" s="2619">
        <v>16</v>
      </c>
      <c r="L16" s="2621">
        <v>49</v>
      </c>
      <c r="M16" s="2620">
        <v>2.09</v>
      </c>
      <c r="N16" s="2616">
        <v>0.60416666666666663</v>
      </c>
      <c r="O16" s="2619">
        <v>88</v>
      </c>
      <c r="P16" s="2621">
        <v>58</v>
      </c>
      <c r="Q16" s="2620">
        <v>8.43</v>
      </c>
      <c r="S16" s="2613">
        <v>0.10416666666666667</v>
      </c>
      <c r="T16" s="2619">
        <v>22</v>
      </c>
      <c r="U16" s="2621">
        <v>59</v>
      </c>
      <c r="V16" s="2620">
        <v>2.48</v>
      </c>
      <c r="W16" s="2616">
        <v>0.60416666666666663</v>
      </c>
      <c r="X16" s="2619">
        <v>87</v>
      </c>
      <c r="Y16" s="2621">
        <v>51</v>
      </c>
      <c r="Z16" s="2620">
        <v>6.92</v>
      </c>
      <c r="AB16" s="2613">
        <v>0.10416666666666667</v>
      </c>
      <c r="AC16" s="2619">
        <v>16</v>
      </c>
      <c r="AD16" s="2621">
        <v>58</v>
      </c>
      <c r="AE16" s="2620">
        <v>2.2000000000000002</v>
      </c>
      <c r="AF16" s="2616">
        <v>0.60416666666666663</v>
      </c>
      <c r="AG16" s="2619">
        <v>97</v>
      </c>
      <c r="AH16" s="2621">
        <v>61</v>
      </c>
      <c r="AI16" s="2620">
        <v>8.44</v>
      </c>
      <c r="AK16" s="2613">
        <v>0.10416666666666667</v>
      </c>
      <c r="AL16" s="2619">
        <v>16</v>
      </c>
      <c r="AM16" s="2621">
        <v>65</v>
      </c>
      <c r="AN16" s="2620">
        <v>1.57</v>
      </c>
      <c r="AO16" s="2616">
        <v>0.60416666666666663</v>
      </c>
      <c r="AP16" s="2619">
        <v>102</v>
      </c>
      <c r="AQ16" s="2621">
        <v>52</v>
      </c>
      <c r="AR16" s="2620">
        <v>8.34</v>
      </c>
      <c r="AT16" s="2613">
        <v>0.10416666666666667</v>
      </c>
      <c r="AU16" s="2619">
        <v>22</v>
      </c>
      <c r="AV16" s="2621">
        <v>60</v>
      </c>
      <c r="AW16" s="2620">
        <v>1.85</v>
      </c>
      <c r="AX16" s="2616">
        <v>0.60416666666666663</v>
      </c>
      <c r="AY16" s="2619">
        <v>124</v>
      </c>
      <c r="AZ16" s="2621">
        <v>57</v>
      </c>
      <c r="BA16" s="2620">
        <v>9.58</v>
      </c>
      <c r="BB16" s="49"/>
      <c r="BC16" s="2613">
        <v>0.10416666666666667</v>
      </c>
      <c r="BD16" s="2619">
        <v>16</v>
      </c>
      <c r="BE16" s="2621">
        <v>58</v>
      </c>
      <c r="BF16" s="2620">
        <v>1.42</v>
      </c>
      <c r="BG16" s="2616">
        <v>0.60416666666666663</v>
      </c>
      <c r="BH16" s="2619">
        <v>125</v>
      </c>
      <c r="BI16" s="2621">
        <v>54</v>
      </c>
      <c r="BJ16" s="2620">
        <v>8.32</v>
      </c>
      <c r="BL16" s="2613">
        <v>0.10416666666666667</v>
      </c>
      <c r="BM16" s="54">
        <f t="shared" si="0"/>
        <v>74</v>
      </c>
      <c r="BN16" s="56">
        <f t="shared" si="1"/>
        <v>58.2</v>
      </c>
      <c r="BO16" s="2620">
        <f t="shared" si="2"/>
        <v>0.588703261734288</v>
      </c>
      <c r="BP16" s="2616">
        <v>0.60416666666666663</v>
      </c>
      <c r="BQ16" s="54">
        <f t="shared" si="9"/>
        <v>479</v>
      </c>
      <c r="BR16" s="56">
        <f t="shared" si="10"/>
        <v>55.8</v>
      </c>
      <c r="BS16" s="2620">
        <f t="shared" si="11"/>
        <v>3.8106603023070806</v>
      </c>
      <c r="BU16" s="2613">
        <v>0.10416666666666667</v>
      </c>
      <c r="BV16" s="54">
        <f t="shared" si="3"/>
        <v>38</v>
      </c>
      <c r="BW16" s="56">
        <f t="shared" si="4"/>
        <v>58.2</v>
      </c>
      <c r="BX16" s="2620">
        <f t="shared" si="5"/>
        <v>0.30230708035003978</v>
      </c>
      <c r="BY16" s="2616">
        <v>0.60416666666666663</v>
      </c>
      <c r="BZ16" s="54">
        <f t="shared" si="6"/>
        <v>249</v>
      </c>
      <c r="CA16" s="56">
        <f t="shared" si="7"/>
        <v>55.8</v>
      </c>
      <c r="CB16" s="2620">
        <f t="shared" si="8"/>
        <v>1.9809069212410502</v>
      </c>
    </row>
    <row r="17" spans="1:80" ht="17.25" thickBot="1" x14ac:dyDescent="0.35">
      <c r="A17" s="2614">
        <v>0.11458333333333333</v>
      </c>
      <c r="B17" s="2619">
        <v>7</v>
      </c>
      <c r="C17" s="2621">
        <v>54</v>
      </c>
      <c r="D17" s="2620">
        <v>2.35</v>
      </c>
      <c r="E17" s="2617">
        <v>0.61458333333333337</v>
      </c>
      <c r="F17" s="2619">
        <v>72</v>
      </c>
      <c r="G17" s="2621">
        <v>53</v>
      </c>
      <c r="H17" s="2620">
        <v>5.77</v>
      </c>
      <c r="I17" s="20"/>
      <c r="J17" s="2614">
        <v>0.11458333333333333</v>
      </c>
      <c r="K17" s="2619">
        <v>11</v>
      </c>
      <c r="L17" s="2621">
        <v>63</v>
      </c>
      <c r="M17" s="2620">
        <v>1.8</v>
      </c>
      <c r="N17" s="2617">
        <v>0.61458333333333337</v>
      </c>
      <c r="O17" s="2619">
        <v>84</v>
      </c>
      <c r="P17" s="2621">
        <v>67</v>
      </c>
      <c r="Q17" s="2620">
        <v>7.74</v>
      </c>
      <c r="S17" s="2614">
        <v>0.11458333333333333</v>
      </c>
      <c r="T17" s="2619">
        <v>16</v>
      </c>
      <c r="U17" s="2621">
        <v>62</v>
      </c>
      <c r="V17" s="2620">
        <v>1.83</v>
      </c>
      <c r="W17" s="2617">
        <v>0.61458333333333337</v>
      </c>
      <c r="X17" s="2619">
        <v>109</v>
      </c>
      <c r="Y17" s="2621">
        <v>57</v>
      </c>
      <c r="Z17" s="2620">
        <v>8.59</v>
      </c>
      <c r="AB17" s="2614">
        <v>0.11458333333333333</v>
      </c>
      <c r="AC17" s="2619">
        <v>15</v>
      </c>
      <c r="AD17" s="2621">
        <v>60</v>
      </c>
      <c r="AE17" s="2620">
        <v>1.73</v>
      </c>
      <c r="AF17" s="2617">
        <v>0.61458333333333337</v>
      </c>
      <c r="AG17" s="2619">
        <v>98</v>
      </c>
      <c r="AH17" s="2621">
        <v>68</v>
      </c>
      <c r="AI17" s="2620">
        <v>6.31</v>
      </c>
      <c r="AK17" s="2614">
        <v>0.11458333333333333</v>
      </c>
      <c r="AL17" s="2619">
        <v>8</v>
      </c>
      <c r="AM17" s="2621">
        <v>57</v>
      </c>
      <c r="AN17" s="2620">
        <v>2.04</v>
      </c>
      <c r="AO17" s="2617">
        <v>0.61458333333333337</v>
      </c>
      <c r="AP17" s="2619">
        <v>33</v>
      </c>
      <c r="AQ17" s="2621">
        <v>51</v>
      </c>
      <c r="AR17" s="2620">
        <v>7.49</v>
      </c>
      <c r="AT17" s="2614">
        <v>0.11458333333333333</v>
      </c>
      <c r="AU17" s="2619">
        <v>22</v>
      </c>
      <c r="AV17" s="2621">
        <v>58</v>
      </c>
      <c r="AW17" s="2620">
        <v>1.85</v>
      </c>
      <c r="AX17" s="2617">
        <v>0.61458333333333337</v>
      </c>
      <c r="AY17" s="2619">
        <v>114</v>
      </c>
      <c r="AZ17" s="2621">
        <v>67</v>
      </c>
      <c r="BA17" s="2620">
        <v>7.53</v>
      </c>
      <c r="BB17" s="23"/>
      <c r="BC17" s="2614">
        <v>0.11458333333333333</v>
      </c>
      <c r="BD17" s="2619">
        <v>11</v>
      </c>
      <c r="BE17" s="2621">
        <v>58</v>
      </c>
      <c r="BF17" s="2620">
        <v>1.36</v>
      </c>
      <c r="BG17" s="2617">
        <v>0.61458333333333337</v>
      </c>
      <c r="BH17" s="2619">
        <v>105</v>
      </c>
      <c r="BI17" s="2621">
        <v>59</v>
      </c>
      <c r="BJ17" s="2620">
        <v>6.62</v>
      </c>
      <c r="BL17" s="2614">
        <v>0.11458333333333333</v>
      </c>
      <c r="BM17" s="54">
        <f t="shared" si="0"/>
        <v>57</v>
      </c>
      <c r="BN17" s="56">
        <f t="shared" si="1"/>
        <v>59.2</v>
      </c>
      <c r="BO17" s="2620">
        <f t="shared" si="2"/>
        <v>0.4534606205250597</v>
      </c>
      <c r="BP17" s="2617">
        <v>0.61458333333333337</v>
      </c>
      <c r="BQ17" s="54">
        <f t="shared" si="9"/>
        <v>396</v>
      </c>
      <c r="BR17" s="56">
        <f t="shared" si="10"/>
        <v>59.2</v>
      </c>
      <c r="BS17" s="2620">
        <f t="shared" si="11"/>
        <v>3.1503579952267304</v>
      </c>
      <c r="BU17" s="2614">
        <v>0.11458333333333333</v>
      </c>
      <c r="BV17" s="54">
        <f t="shared" si="3"/>
        <v>33</v>
      </c>
      <c r="BW17" s="56">
        <f t="shared" si="4"/>
        <v>60</v>
      </c>
      <c r="BX17" s="2620">
        <f t="shared" si="5"/>
        <v>0.26252983293556087</v>
      </c>
      <c r="BY17" s="2617">
        <v>0.61458333333333337</v>
      </c>
      <c r="BZ17" s="54">
        <f t="shared" si="6"/>
        <v>219</v>
      </c>
      <c r="CA17" s="56">
        <f t="shared" si="7"/>
        <v>62</v>
      </c>
      <c r="CB17" s="2620">
        <f t="shared" si="8"/>
        <v>1.7422434367541766</v>
      </c>
    </row>
    <row r="18" spans="1:80" ht="17.25" thickTop="1" x14ac:dyDescent="0.3">
      <c r="A18" s="2615">
        <v>0.125</v>
      </c>
      <c r="B18" s="2619">
        <v>3</v>
      </c>
      <c r="C18" s="2621">
        <v>55</v>
      </c>
      <c r="D18" s="2620">
        <v>1.62</v>
      </c>
      <c r="E18" s="2618">
        <v>0.625</v>
      </c>
      <c r="F18" s="2619">
        <v>96</v>
      </c>
      <c r="G18" s="2621">
        <v>53</v>
      </c>
      <c r="H18" s="2620">
        <v>7.53</v>
      </c>
      <c r="I18" s="20"/>
      <c r="J18" s="2615">
        <v>0.125</v>
      </c>
      <c r="K18" s="2619">
        <v>15</v>
      </c>
      <c r="L18" s="2621">
        <v>59</v>
      </c>
      <c r="M18" s="2620">
        <v>1.52</v>
      </c>
      <c r="N18" s="2618">
        <v>0.625</v>
      </c>
      <c r="O18" s="2619">
        <v>103</v>
      </c>
      <c r="P18" s="2621">
        <v>57</v>
      </c>
      <c r="Q18" s="2620">
        <v>7.47</v>
      </c>
      <c r="S18" s="2615">
        <v>0.125</v>
      </c>
      <c r="T18" s="2619">
        <v>8</v>
      </c>
      <c r="U18" s="2621">
        <v>66</v>
      </c>
      <c r="V18" s="2620">
        <v>1.56</v>
      </c>
      <c r="W18" s="2618">
        <v>0.625</v>
      </c>
      <c r="X18" s="2619">
        <v>101</v>
      </c>
      <c r="Y18" s="2621">
        <v>54</v>
      </c>
      <c r="Z18" s="2620">
        <v>6.76</v>
      </c>
      <c r="AB18" s="2615">
        <v>0.125</v>
      </c>
      <c r="AC18" s="2619">
        <v>12</v>
      </c>
      <c r="AD18" s="2621">
        <v>61</v>
      </c>
      <c r="AE18" s="2620">
        <v>1.62</v>
      </c>
      <c r="AF18" s="2618">
        <v>0.625</v>
      </c>
      <c r="AG18" s="2619">
        <v>82</v>
      </c>
      <c r="AH18" s="2621">
        <v>61</v>
      </c>
      <c r="AI18" s="2620">
        <v>6.45</v>
      </c>
      <c r="AK18" s="2615">
        <v>0.125</v>
      </c>
      <c r="AL18" s="2619">
        <v>8</v>
      </c>
      <c r="AM18" s="2621">
        <v>61</v>
      </c>
      <c r="AN18" s="2620">
        <v>1.5</v>
      </c>
      <c r="AO18" s="2618">
        <v>0.625</v>
      </c>
      <c r="AP18" s="2619" t="s">
        <v>16</v>
      </c>
      <c r="AQ18" s="2621" t="s">
        <v>10</v>
      </c>
      <c r="AR18" s="2620" t="s">
        <v>10</v>
      </c>
      <c r="AT18" s="2615">
        <v>0.125</v>
      </c>
      <c r="AU18" s="2619">
        <v>15</v>
      </c>
      <c r="AV18" s="2621">
        <v>65</v>
      </c>
      <c r="AW18" s="2620">
        <v>1.86</v>
      </c>
      <c r="AX18" s="2618">
        <v>0.625</v>
      </c>
      <c r="AY18" s="2619">
        <v>80</v>
      </c>
      <c r="AZ18" s="2621">
        <v>63</v>
      </c>
      <c r="BA18" s="2620">
        <v>7.2</v>
      </c>
      <c r="BB18" s="24"/>
      <c r="BC18" s="2615">
        <v>0.125</v>
      </c>
      <c r="BD18" s="2619">
        <v>11</v>
      </c>
      <c r="BE18" s="2621">
        <v>59</v>
      </c>
      <c r="BF18" s="2620">
        <v>1.53</v>
      </c>
      <c r="BG18" s="2618">
        <v>0.625</v>
      </c>
      <c r="BH18" s="2619">
        <v>97</v>
      </c>
      <c r="BI18" s="2621">
        <v>61</v>
      </c>
      <c r="BJ18" s="2620">
        <v>6.05</v>
      </c>
      <c r="BL18" s="2615">
        <v>0.125</v>
      </c>
      <c r="BM18" s="54">
        <f t="shared" si="0"/>
        <v>46</v>
      </c>
      <c r="BN18" s="56">
        <f t="shared" si="1"/>
        <v>60.4</v>
      </c>
      <c r="BO18" s="2620">
        <f t="shared" si="2"/>
        <v>0.36595067621320604</v>
      </c>
      <c r="BP18" s="2618">
        <v>0.625</v>
      </c>
      <c r="BQ18" s="54">
        <f t="shared" si="9"/>
        <v>382</v>
      </c>
      <c r="BR18" s="56">
        <f t="shared" si="10"/>
        <v>56.25</v>
      </c>
      <c r="BS18" s="2620">
        <f t="shared" si="11"/>
        <v>3.0389817024661894</v>
      </c>
      <c r="BU18" s="2615">
        <v>0.125</v>
      </c>
      <c r="BV18" s="54">
        <f t="shared" si="3"/>
        <v>26</v>
      </c>
      <c r="BW18" s="56">
        <f t="shared" si="4"/>
        <v>62.4</v>
      </c>
      <c r="BX18" s="2620">
        <f t="shared" si="5"/>
        <v>0.20684168655529037</v>
      </c>
      <c r="BY18" s="2618">
        <v>0.625</v>
      </c>
      <c r="BZ18" s="54">
        <f t="shared" si="6"/>
        <v>177</v>
      </c>
      <c r="CA18" s="56">
        <f t="shared" si="7"/>
        <v>58.75</v>
      </c>
      <c r="CB18" s="2620">
        <f t="shared" si="8"/>
        <v>1.4081145584725536</v>
      </c>
    </row>
    <row r="19" spans="1:80" x14ac:dyDescent="0.3">
      <c r="A19" s="2613">
        <v>0.13541666666666666</v>
      </c>
      <c r="B19" s="2619">
        <v>6</v>
      </c>
      <c r="C19" s="2621">
        <v>56</v>
      </c>
      <c r="D19" s="2620">
        <v>1.49</v>
      </c>
      <c r="E19" s="2616">
        <v>0.63541666666666663</v>
      </c>
      <c r="F19" s="2619">
        <v>113</v>
      </c>
      <c r="G19" s="2621">
        <v>55</v>
      </c>
      <c r="H19" s="2620">
        <v>7.15</v>
      </c>
      <c r="I19" s="20"/>
      <c r="J19" s="2613">
        <v>0.13541666666666666</v>
      </c>
      <c r="K19" s="2619">
        <v>7</v>
      </c>
      <c r="L19" s="2621">
        <v>59</v>
      </c>
      <c r="M19" s="2620">
        <v>1.6</v>
      </c>
      <c r="N19" s="2616">
        <v>0.63541666666666663</v>
      </c>
      <c r="O19" s="2619">
        <v>80</v>
      </c>
      <c r="P19" s="2621">
        <v>53</v>
      </c>
      <c r="Q19" s="2620">
        <v>5.73</v>
      </c>
      <c r="S19" s="2613">
        <v>0.13541666666666666</v>
      </c>
      <c r="T19" s="2619">
        <v>13</v>
      </c>
      <c r="U19" s="2621">
        <v>57</v>
      </c>
      <c r="V19" s="2620">
        <v>1.65</v>
      </c>
      <c r="W19" s="2616">
        <v>0.63541666666666663</v>
      </c>
      <c r="X19" s="2619">
        <v>103</v>
      </c>
      <c r="Y19" s="2621">
        <v>52</v>
      </c>
      <c r="Z19" s="2620">
        <v>7.19</v>
      </c>
      <c r="AB19" s="2613">
        <v>0.13541666666666666</v>
      </c>
      <c r="AC19" s="2619">
        <v>14</v>
      </c>
      <c r="AD19" s="2621">
        <v>62</v>
      </c>
      <c r="AE19" s="2620">
        <v>1.64</v>
      </c>
      <c r="AF19" s="2616">
        <v>0.63541666666666663</v>
      </c>
      <c r="AG19" s="2619">
        <v>66</v>
      </c>
      <c r="AH19" s="2621">
        <v>53</v>
      </c>
      <c r="AI19" s="2620">
        <v>5.27</v>
      </c>
      <c r="AK19" s="2613">
        <v>0.13541666666666666</v>
      </c>
      <c r="AL19" s="2619">
        <v>9</v>
      </c>
      <c r="AM19" s="2621">
        <v>50</v>
      </c>
      <c r="AN19" s="2620">
        <v>1.87</v>
      </c>
      <c r="AO19" s="2616">
        <v>0.63541666666666663</v>
      </c>
      <c r="AP19" s="2619">
        <v>114</v>
      </c>
      <c r="AQ19" s="2621">
        <v>51</v>
      </c>
      <c r="AR19" s="2620">
        <v>8.4600000000000009</v>
      </c>
      <c r="AT19" s="2613">
        <v>0.13541666666666666</v>
      </c>
      <c r="AU19" s="2619">
        <v>19</v>
      </c>
      <c r="AV19" s="2621">
        <v>61</v>
      </c>
      <c r="AW19" s="2620">
        <v>1.94</v>
      </c>
      <c r="AX19" s="2616">
        <v>0.63541666666666663</v>
      </c>
      <c r="AY19" s="2619">
        <v>85</v>
      </c>
      <c r="AZ19" s="2621">
        <v>54</v>
      </c>
      <c r="BA19" s="2620">
        <v>7.65</v>
      </c>
      <c r="BB19" s="49"/>
      <c r="BC19" s="2613">
        <v>0.13541666666666666</v>
      </c>
      <c r="BD19" s="2619">
        <v>8</v>
      </c>
      <c r="BE19" s="2621">
        <v>55</v>
      </c>
      <c r="BF19" s="2620">
        <v>1.59</v>
      </c>
      <c r="BG19" s="2616">
        <v>0.63541666666666663</v>
      </c>
      <c r="BH19" s="2619">
        <v>98</v>
      </c>
      <c r="BI19" s="2621">
        <v>52</v>
      </c>
      <c r="BJ19" s="2620">
        <v>6.22</v>
      </c>
      <c r="BL19" s="2613">
        <v>0.13541666666666666</v>
      </c>
      <c r="BM19" s="54">
        <f t="shared" si="0"/>
        <v>49</v>
      </c>
      <c r="BN19" s="56">
        <f t="shared" si="1"/>
        <v>56.8</v>
      </c>
      <c r="BO19" s="2620">
        <f t="shared" si="2"/>
        <v>0.38981702466189339</v>
      </c>
      <c r="BP19" s="2616">
        <v>0.63541666666666663</v>
      </c>
      <c r="BQ19" s="54">
        <f t="shared" si="9"/>
        <v>476</v>
      </c>
      <c r="BR19" s="56">
        <f t="shared" si="10"/>
        <v>52.8</v>
      </c>
      <c r="BS19" s="2620">
        <f t="shared" si="11"/>
        <v>3.786793953858393</v>
      </c>
      <c r="BU19" s="2613">
        <v>0.13541666666666666</v>
      </c>
      <c r="BV19" s="54">
        <f t="shared" si="3"/>
        <v>27</v>
      </c>
      <c r="BW19" s="56">
        <f t="shared" si="4"/>
        <v>57.8</v>
      </c>
      <c r="BX19" s="2620">
        <f t="shared" si="5"/>
        <v>0.21479713603818618</v>
      </c>
      <c r="BY19" s="2616">
        <v>0.63541666666666663</v>
      </c>
      <c r="BZ19" s="54">
        <f t="shared" si="6"/>
        <v>183</v>
      </c>
      <c r="CA19" s="56">
        <f t="shared" si="7"/>
        <v>52.6</v>
      </c>
      <c r="CB19" s="2620">
        <f t="shared" si="8"/>
        <v>1.4558472553699284</v>
      </c>
    </row>
    <row r="20" spans="1:80" x14ac:dyDescent="0.3">
      <c r="A20" s="2613">
        <v>0.14583333333333334</v>
      </c>
      <c r="B20" s="2619">
        <v>4</v>
      </c>
      <c r="C20" s="2621">
        <v>59</v>
      </c>
      <c r="D20" s="2620">
        <v>1.23</v>
      </c>
      <c r="E20" s="2616">
        <v>0.64583333333333337</v>
      </c>
      <c r="F20" s="2619">
        <v>80</v>
      </c>
      <c r="G20" s="2621">
        <v>53</v>
      </c>
      <c r="H20" s="2620">
        <v>6.72</v>
      </c>
      <c r="I20" s="20"/>
      <c r="J20" s="2613">
        <v>0.14583333333333334</v>
      </c>
      <c r="K20" s="2619">
        <v>7</v>
      </c>
      <c r="L20" s="2621">
        <v>66</v>
      </c>
      <c r="M20" s="2620">
        <v>1.33</v>
      </c>
      <c r="N20" s="2616">
        <v>0.64583333333333337</v>
      </c>
      <c r="O20" s="2619">
        <v>81</v>
      </c>
      <c r="P20" s="2621">
        <v>56</v>
      </c>
      <c r="Q20" s="2620">
        <v>5.75</v>
      </c>
      <c r="S20" s="2613">
        <v>0.14583333333333334</v>
      </c>
      <c r="T20" s="2619">
        <v>5</v>
      </c>
      <c r="U20" s="2621">
        <v>64</v>
      </c>
      <c r="V20" s="2620">
        <v>1.46</v>
      </c>
      <c r="W20" s="2616">
        <v>0.64583333333333337</v>
      </c>
      <c r="X20" s="2619">
        <v>85</v>
      </c>
      <c r="Y20" s="2621">
        <v>54</v>
      </c>
      <c r="Z20" s="2620">
        <v>6.37</v>
      </c>
      <c r="AB20" s="2613">
        <v>0.14583333333333334</v>
      </c>
      <c r="AC20" s="2619">
        <v>11</v>
      </c>
      <c r="AD20" s="2621">
        <v>59</v>
      </c>
      <c r="AE20" s="2620">
        <v>2.1</v>
      </c>
      <c r="AF20" s="2616">
        <v>0.64583333333333337</v>
      </c>
      <c r="AG20" s="2619">
        <v>111</v>
      </c>
      <c r="AH20" s="2621">
        <v>53</v>
      </c>
      <c r="AI20" s="2620">
        <v>7.28</v>
      </c>
      <c r="AK20" s="2613">
        <v>0.14583333333333334</v>
      </c>
      <c r="AL20" s="2619">
        <v>7</v>
      </c>
      <c r="AM20" s="2621">
        <v>59</v>
      </c>
      <c r="AN20" s="2620">
        <v>1.42</v>
      </c>
      <c r="AO20" s="2616">
        <v>0.64583333333333337</v>
      </c>
      <c r="AP20" s="2619">
        <v>114</v>
      </c>
      <c r="AQ20" s="2621">
        <v>54</v>
      </c>
      <c r="AR20" s="2620">
        <v>8.2200000000000006</v>
      </c>
      <c r="AT20" s="2613">
        <v>0.14583333333333334</v>
      </c>
      <c r="AU20" s="2619">
        <v>12</v>
      </c>
      <c r="AV20" s="2621">
        <v>54</v>
      </c>
      <c r="AW20" s="2620">
        <v>2.2400000000000002</v>
      </c>
      <c r="AX20" s="2616">
        <v>0.64583333333333337</v>
      </c>
      <c r="AY20" s="2619">
        <v>72</v>
      </c>
      <c r="AZ20" s="2621">
        <v>54</v>
      </c>
      <c r="BA20" s="2620">
        <v>6.38</v>
      </c>
      <c r="BB20" s="49"/>
      <c r="BC20" s="2613">
        <v>0.14583333333333334</v>
      </c>
      <c r="BD20" s="2619">
        <v>2</v>
      </c>
      <c r="BE20" s="2621">
        <v>41</v>
      </c>
      <c r="BF20" s="2620">
        <v>1.72</v>
      </c>
      <c r="BG20" s="2616">
        <v>0.64583333333333337</v>
      </c>
      <c r="BH20" s="2619">
        <v>111</v>
      </c>
      <c r="BI20" s="2621">
        <v>49</v>
      </c>
      <c r="BJ20" s="2620">
        <v>7.57</v>
      </c>
      <c r="BL20" s="2613">
        <v>0.14583333333333334</v>
      </c>
      <c r="BM20" s="54">
        <f t="shared" si="0"/>
        <v>34</v>
      </c>
      <c r="BN20" s="56">
        <f t="shared" si="1"/>
        <v>61.4</v>
      </c>
      <c r="BO20" s="2620">
        <f t="shared" si="2"/>
        <v>0.27048528241845665</v>
      </c>
      <c r="BP20" s="2616">
        <v>0.64583333333333337</v>
      </c>
      <c r="BQ20" s="54">
        <f t="shared" si="9"/>
        <v>471</v>
      </c>
      <c r="BR20" s="56">
        <f t="shared" si="10"/>
        <v>54</v>
      </c>
      <c r="BS20" s="2620">
        <f t="shared" si="11"/>
        <v>3.7470167064439139</v>
      </c>
      <c r="BU20" s="2613">
        <v>0.14583333333333334</v>
      </c>
      <c r="BV20" s="54">
        <f t="shared" si="3"/>
        <v>14</v>
      </c>
      <c r="BW20" s="56">
        <f t="shared" si="4"/>
        <v>60.4</v>
      </c>
      <c r="BX20" s="2620">
        <f t="shared" si="5"/>
        <v>0.11137629276054097</v>
      </c>
      <c r="BY20" s="2616">
        <v>0.64583333333333337</v>
      </c>
      <c r="BZ20" s="54">
        <f t="shared" si="6"/>
        <v>183</v>
      </c>
      <c r="CA20" s="56">
        <f t="shared" si="7"/>
        <v>54.2</v>
      </c>
      <c r="CB20" s="2620">
        <f t="shared" si="8"/>
        <v>1.4558472553699284</v>
      </c>
    </row>
    <row r="21" spans="1:80" ht="17.25" thickBot="1" x14ac:dyDescent="0.35">
      <c r="A21" s="2614">
        <v>0.15625</v>
      </c>
      <c r="B21" s="2619">
        <v>8</v>
      </c>
      <c r="C21" s="2621">
        <v>54</v>
      </c>
      <c r="D21" s="2620">
        <v>2.2599999999999998</v>
      </c>
      <c r="E21" s="2617">
        <v>0.65625</v>
      </c>
      <c r="F21" s="2619">
        <v>90</v>
      </c>
      <c r="G21" s="2621">
        <v>52</v>
      </c>
      <c r="H21" s="2620">
        <v>7.14</v>
      </c>
      <c r="I21" s="20"/>
      <c r="J21" s="2614">
        <v>0.15625</v>
      </c>
      <c r="K21" s="2619">
        <v>5</v>
      </c>
      <c r="L21" s="2621">
        <v>50</v>
      </c>
      <c r="M21" s="2620">
        <v>1.67</v>
      </c>
      <c r="N21" s="2617">
        <v>0.65625</v>
      </c>
      <c r="O21" s="2619">
        <v>108</v>
      </c>
      <c r="P21" s="2621">
        <v>52</v>
      </c>
      <c r="Q21" s="2620">
        <v>7.72</v>
      </c>
      <c r="S21" s="2614">
        <v>0.15625</v>
      </c>
      <c r="T21" s="2619">
        <v>11</v>
      </c>
      <c r="U21" s="2621">
        <v>53</v>
      </c>
      <c r="V21" s="2620">
        <v>1.66</v>
      </c>
      <c r="W21" s="2617">
        <v>0.65625</v>
      </c>
      <c r="X21" s="2619">
        <v>87</v>
      </c>
      <c r="Y21" s="2621">
        <v>54</v>
      </c>
      <c r="Z21" s="2620">
        <v>6.39</v>
      </c>
      <c r="AB21" s="2614">
        <v>0.15625</v>
      </c>
      <c r="AC21" s="2619">
        <v>3</v>
      </c>
      <c r="AD21" s="2621">
        <v>70</v>
      </c>
      <c r="AE21" s="2620">
        <v>1.62</v>
      </c>
      <c r="AF21" s="2617">
        <v>0.65625</v>
      </c>
      <c r="AG21" s="2619">
        <v>90</v>
      </c>
      <c r="AH21" s="2621">
        <v>51</v>
      </c>
      <c r="AI21" s="2620">
        <v>7.48</v>
      </c>
      <c r="AK21" s="2614">
        <v>0.15625</v>
      </c>
      <c r="AL21" s="2619">
        <v>12</v>
      </c>
      <c r="AM21" s="2621">
        <v>55</v>
      </c>
      <c r="AN21" s="2620">
        <v>1.55</v>
      </c>
      <c r="AO21" s="2617">
        <v>0.65625</v>
      </c>
      <c r="AP21" s="2619">
        <v>81</v>
      </c>
      <c r="AQ21" s="2621">
        <v>53</v>
      </c>
      <c r="AR21" s="2620">
        <v>6.26</v>
      </c>
      <c r="AT21" s="2614">
        <v>0.15625</v>
      </c>
      <c r="AU21" s="2619">
        <v>14</v>
      </c>
      <c r="AV21" s="2621">
        <v>61</v>
      </c>
      <c r="AW21" s="2620">
        <v>1.79</v>
      </c>
      <c r="AX21" s="2617">
        <v>0.65625</v>
      </c>
      <c r="AY21" s="2619">
        <v>71</v>
      </c>
      <c r="AZ21" s="2621">
        <v>54</v>
      </c>
      <c r="BA21" s="2620">
        <v>5.37</v>
      </c>
      <c r="BB21" s="23"/>
      <c r="BC21" s="2614">
        <v>0.15625</v>
      </c>
      <c r="BD21" s="2619">
        <v>7</v>
      </c>
      <c r="BE21" s="2621">
        <v>60</v>
      </c>
      <c r="BF21" s="2620">
        <v>1.73</v>
      </c>
      <c r="BG21" s="2617">
        <v>0.65625</v>
      </c>
      <c r="BH21" s="2619">
        <v>85</v>
      </c>
      <c r="BI21" s="2621">
        <v>54</v>
      </c>
      <c r="BJ21" s="2620">
        <v>6.2</v>
      </c>
      <c r="BL21" s="2614">
        <v>0.15625</v>
      </c>
      <c r="BM21" s="54">
        <f t="shared" si="0"/>
        <v>39</v>
      </c>
      <c r="BN21" s="56">
        <f t="shared" si="1"/>
        <v>56.4</v>
      </c>
      <c r="BO21" s="2620">
        <f t="shared" si="2"/>
        <v>0.31026252983293556</v>
      </c>
      <c r="BP21" s="2617">
        <v>0.65625</v>
      </c>
      <c r="BQ21" s="54">
        <f t="shared" si="9"/>
        <v>456</v>
      </c>
      <c r="BR21" s="56">
        <f t="shared" si="10"/>
        <v>52.4</v>
      </c>
      <c r="BS21" s="2620">
        <f t="shared" si="11"/>
        <v>3.6276849642004776</v>
      </c>
      <c r="BU21" s="2614">
        <v>0.15625</v>
      </c>
      <c r="BV21" s="54">
        <f t="shared" si="3"/>
        <v>21</v>
      </c>
      <c r="BW21" s="56">
        <f t="shared" si="4"/>
        <v>57.8</v>
      </c>
      <c r="BX21" s="2620">
        <f t="shared" si="5"/>
        <v>0.16706443914081145</v>
      </c>
      <c r="BY21" s="2617">
        <v>0.65625</v>
      </c>
      <c r="BZ21" s="54">
        <f t="shared" si="6"/>
        <v>156</v>
      </c>
      <c r="CA21" s="56">
        <f t="shared" si="7"/>
        <v>52.8</v>
      </c>
      <c r="CB21" s="2620">
        <f t="shared" si="8"/>
        <v>1.2410501193317423</v>
      </c>
    </row>
    <row r="22" spans="1:80" ht="17.25" thickTop="1" x14ac:dyDescent="0.3">
      <c r="A22" s="2615">
        <v>0.16666666666666666</v>
      </c>
      <c r="B22" s="2619">
        <v>9</v>
      </c>
      <c r="C22" s="2621">
        <v>56</v>
      </c>
      <c r="D22" s="2620">
        <v>1.64</v>
      </c>
      <c r="E22" s="2618">
        <v>0.66666666666666663</v>
      </c>
      <c r="F22" s="2619">
        <v>100</v>
      </c>
      <c r="G22" s="2621">
        <v>54</v>
      </c>
      <c r="H22" s="2620">
        <v>7.61</v>
      </c>
      <c r="I22" s="20"/>
      <c r="J22" s="2615">
        <v>0.16666666666666666</v>
      </c>
      <c r="K22" s="2619">
        <v>4</v>
      </c>
      <c r="L22" s="2621">
        <v>45</v>
      </c>
      <c r="M22" s="2620">
        <v>1.72</v>
      </c>
      <c r="N22" s="2618">
        <v>0.66666666666666663</v>
      </c>
      <c r="O22" s="2619">
        <v>108</v>
      </c>
      <c r="P22" s="2621">
        <v>51</v>
      </c>
      <c r="Q22" s="2620">
        <v>7.87</v>
      </c>
      <c r="S22" s="2615">
        <v>0.16666666666666666</v>
      </c>
      <c r="T22" s="2619">
        <v>10</v>
      </c>
      <c r="U22" s="2621">
        <v>65</v>
      </c>
      <c r="V22" s="2620">
        <v>1.66</v>
      </c>
      <c r="W22" s="2618">
        <v>0.66666666666666663</v>
      </c>
      <c r="X22" s="2619">
        <v>87</v>
      </c>
      <c r="Y22" s="2621">
        <v>51</v>
      </c>
      <c r="Z22" s="2620">
        <v>8.18</v>
      </c>
      <c r="AB22" s="2615">
        <v>0.16666666666666666</v>
      </c>
      <c r="AC22" s="2619">
        <v>11</v>
      </c>
      <c r="AD22" s="2621">
        <v>58</v>
      </c>
      <c r="AE22" s="2620">
        <v>1.59</v>
      </c>
      <c r="AF22" s="2618">
        <v>0.66666666666666663</v>
      </c>
      <c r="AG22" s="2619">
        <v>68</v>
      </c>
      <c r="AH22" s="2621">
        <v>55</v>
      </c>
      <c r="AI22" s="2620">
        <v>5.4</v>
      </c>
      <c r="AK22" s="2615">
        <v>0.16666666666666666</v>
      </c>
      <c r="AL22" s="2619">
        <v>10</v>
      </c>
      <c r="AM22" s="2621">
        <v>58</v>
      </c>
      <c r="AN22" s="2620">
        <v>2.4900000000000002</v>
      </c>
      <c r="AO22" s="2618">
        <v>0.66666666666666663</v>
      </c>
      <c r="AP22" s="2619">
        <v>119</v>
      </c>
      <c r="AQ22" s="2621">
        <v>52</v>
      </c>
      <c r="AR22" s="2620">
        <v>9.32</v>
      </c>
      <c r="AT22" s="2615">
        <v>0.16666666666666666</v>
      </c>
      <c r="AU22" s="2619">
        <v>7</v>
      </c>
      <c r="AV22" s="2621">
        <v>62</v>
      </c>
      <c r="AW22" s="2620">
        <v>1.49</v>
      </c>
      <c r="AX22" s="2618">
        <v>0.66666666666666663</v>
      </c>
      <c r="AY22" s="2619">
        <v>77</v>
      </c>
      <c r="AZ22" s="2621">
        <v>53</v>
      </c>
      <c r="BA22" s="2620">
        <v>6.39</v>
      </c>
      <c r="BB22" s="24"/>
      <c r="BC22" s="2615">
        <v>0.16666666666666666</v>
      </c>
      <c r="BD22" s="2619">
        <v>6</v>
      </c>
      <c r="BE22" s="2621">
        <v>57</v>
      </c>
      <c r="BF22" s="2620">
        <v>1.67</v>
      </c>
      <c r="BG22" s="2618">
        <v>0.66666666666666663</v>
      </c>
      <c r="BH22" s="2619">
        <v>113</v>
      </c>
      <c r="BI22" s="2621">
        <v>51</v>
      </c>
      <c r="BJ22" s="2620">
        <v>7.81</v>
      </c>
      <c r="BL22" s="2615">
        <v>0.16666666666666666</v>
      </c>
      <c r="BM22" s="54">
        <f t="shared" si="0"/>
        <v>44</v>
      </c>
      <c r="BN22" s="56">
        <f t="shared" si="1"/>
        <v>56.4</v>
      </c>
      <c r="BO22" s="2620">
        <f t="shared" si="2"/>
        <v>0.35003977724741447</v>
      </c>
      <c r="BP22" s="2618">
        <v>0.66666666666666663</v>
      </c>
      <c r="BQ22" s="54">
        <f t="shared" si="9"/>
        <v>482</v>
      </c>
      <c r="BR22" s="56">
        <f t="shared" si="10"/>
        <v>52.6</v>
      </c>
      <c r="BS22" s="2620">
        <f t="shared" si="11"/>
        <v>3.8345266507557678</v>
      </c>
      <c r="BU22" s="2615">
        <v>0.16666666666666666</v>
      </c>
      <c r="BV22" s="54">
        <f t="shared" si="3"/>
        <v>13</v>
      </c>
      <c r="BW22" s="56">
        <f t="shared" si="4"/>
        <v>57.6</v>
      </c>
      <c r="BX22" s="2620">
        <f t="shared" si="5"/>
        <v>0.10342084327764518</v>
      </c>
      <c r="BY22" s="2618">
        <v>0.66666666666666663</v>
      </c>
      <c r="BZ22" s="54">
        <f t="shared" si="6"/>
        <v>190</v>
      </c>
      <c r="CA22" s="56">
        <f t="shared" si="7"/>
        <v>52.4</v>
      </c>
      <c r="CB22" s="2620">
        <f t="shared" si="8"/>
        <v>1.511535401750199</v>
      </c>
    </row>
    <row r="23" spans="1:80" x14ac:dyDescent="0.3">
      <c r="A23" s="2613">
        <v>0.17708333333333334</v>
      </c>
      <c r="B23" s="2619">
        <v>6</v>
      </c>
      <c r="C23" s="2621">
        <v>57</v>
      </c>
      <c r="D23" s="2620">
        <v>1.37</v>
      </c>
      <c r="E23" s="2616">
        <v>0.67708333333333337</v>
      </c>
      <c r="F23" s="2619">
        <v>86</v>
      </c>
      <c r="G23" s="2621">
        <v>51</v>
      </c>
      <c r="H23" s="2620">
        <v>6.4</v>
      </c>
      <c r="I23" s="20"/>
      <c r="J23" s="2613">
        <v>0.17708333333333334</v>
      </c>
      <c r="K23" s="2619">
        <v>10</v>
      </c>
      <c r="L23" s="2621">
        <v>57</v>
      </c>
      <c r="M23" s="2620">
        <v>2.34</v>
      </c>
      <c r="N23" s="2616">
        <v>0.67708333333333337</v>
      </c>
      <c r="O23" s="2619">
        <v>104</v>
      </c>
      <c r="P23" s="2621">
        <v>54</v>
      </c>
      <c r="Q23" s="2620">
        <v>8.41</v>
      </c>
      <c r="S23" s="2613">
        <v>0.17708333333333334</v>
      </c>
      <c r="T23" s="2619">
        <v>15</v>
      </c>
      <c r="U23" s="2621">
        <v>59</v>
      </c>
      <c r="V23" s="2620">
        <v>1.89</v>
      </c>
      <c r="W23" s="2616">
        <v>0.67708333333333337</v>
      </c>
      <c r="X23" s="2619">
        <v>109</v>
      </c>
      <c r="Y23" s="2621">
        <v>55</v>
      </c>
      <c r="Z23" s="2620">
        <v>7.94</v>
      </c>
      <c r="AB23" s="2613">
        <v>0.17708333333333334</v>
      </c>
      <c r="AC23" s="2619">
        <v>8</v>
      </c>
      <c r="AD23" s="2621">
        <v>60</v>
      </c>
      <c r="AE23" s="2620">
        <v>1.99</v>
      </c>
      <c r="AF23" s="2616">
        <v>0.67708333333333337</v>
      </c>
      <c r="AG23" s="2619">
        <v>83</v>
      </c>
      <c r="AH23" s="2621">
        <v>53</v>
      </c>
      <c r="AI23" s="2620">
        <v>7.17</v>
      </c>
      <c r="AK23" s="2613">
        <v>0.17708333333333334</v>
      </c>
      <c r="AL23" s="2619">
        <v>11</v>
      </c>
      <c r="AM23" s="2621">
        <v>56</v>
      </c>
      <c r="AN23" s="2620">
        <v>1.75</v>
      </c>
      <c r="AO23" s="2616">
        <v>0.67708333333333337</v>
      </c>
      <c r="AP23" s="2619">
        <v>114</v>
      </c>
      <c r="AQ23" s="2621">
        <v>51</v>
      </c>
      <c r="AR23" s="2620">
        <v>8.1300000000000008</v>
      </c>
      <c r="AT23" s="2613">
        <v>0.17708333333333334</v>
      </c>
      <c r="AU23" s="2619">
        <v>12</v>
      </c>
      <c r="AV23" s="2621">
        <v>53</v>
      </c>
      <c r="AW23" s="2620">
        <v>1.96</v>
      </c>
      <c r="AX23" s="2616">
        <v>0.67708333333333337</v>
      </c>
      <c r="AY23" s="2619">
        <v>90</v>
      </c>
      <c r="AZ23" s="2621">
        <v>56</v>
      </c>
      <c r="BA23" s="2620">
        <v>5.85</v>
      </c>
      <c r="BB23" s="49"/>
      <c r="BC23" s="2613">
        <v>0.17708333333333334</v>
      </c>
      <c r="BD23" s="2619">
        <v>12</v>
      </c>
      <c r="BE23" s="2621">
        <v>65</v>
      </c>
      <c r="BF23" s="2620">
        <v>1.65</v>
      </c>
      <c r="BG23" s="2616">
        <v>0.67708333333333337</v>
      </c>
      <c r="BH23" s="2619">
        <v>99</v>
      </c>
      <c r="BI23" s="2621">
        <v>54</v>
      </c>
      <c r="BJ23" s="2620">
        <v>6.95</v>
      </c>
      <c r="BL23" s="2613">
        <v>0.17708333333333334</v>
      </c>
      <c r="BM23" s="54">
        <f t="shared" si="0"/>
        <v>50</v>
      </c>
      <c r="BN23" s="56">
        <f t="shared" si="1"/>
        <v>57.8</v>
      </c>
      <c r="BO23" s="2620">
        <f t="shared" si="2"/>
        <v>0.39777247414478922</v>
      </c>
      <c r="BP23" s="2616">
        <v>0.67708333333333337</v>
      </c>
      <c r="BQ23" s="54">
        <f t="shared" si="9"/>
        <v>496</v>
      </c>
      <c r="BR23" s="56">
        <f t="shared" si="10"/>
        <v>52.8</v>
      </c>
      <c r="BS23" s="2620">
        <f t="shared" si="11"/>
        <v>3.9459029435163084</v>
      </c>
      <c r="BU23" s="2613">
        <v>0.17708333333333334</v>
      </c>
      <c r="BV23" s="54">
        <f t="shared" si="3"/>
        <v>24</v>
      </c>
      <c r="BW23" s="56">
        <f t="shared" si="4"/>
        <v>57</v>
      </c>
      <c r="BX23" s="2620">
        <f t="shared" si="5"/>
        <v>0.1909307875894988</v>
      </c>
      <c r="BY23" s="2616">
        <v>0.67708333333333337</v>
      </c>
      <c r="BZ23" s="54">
        <f t="shared" si="6"/>
        <v>189</v>
      </c>
      <c r="CA23" s="56">
        <f t="shared" si="7"/>
        <v>53.8</v>
      </c>
      <c r="CB23" s="2620">
        <f t="shared" si="8"/>
        <v>1.503579952267303</v>
      </c>
    </row>
    <row r="24" spans="1:80" x14ac:dyDescent="0.3">
      <c r="A24" s="2613">
        <v>0.1875</v>
      </c>
      <c r="B24" s="2619">
        <v>9</v>
      </c>
      <c r="C24" s="2621">
        <v>61</v>
      </c>
      <c r="D24" s="2620">
        <v>1.54</v>
      </c>
      <c r="E24" s="2616">
        <v>0.6875</v>
      </c>
      <c r="F24" s="2619">
        <v>80</v>
      </c>
      <c r="G24" s="2621">
        <v>53</v>
      </c>
      <c r="H24" s="2620">
        <v>6</v>
      </c>
      <c r="I24" s="20"/>
      <c r="J24" s="2613">
        <v>0.1875</v>
      </c>
      <c r="K24" s="2619">
        <v>7</v>
      </c>
      <c r="L24" s="2621">
        <v>62</v>
      </c>
      <c r="M24" s="2620">
        <v>1.33</v>
      </c>
      <c r="N24" s="2616">
        <v>0.6875</v>
      </c>
      <c r="O24" s="2619">
        <v>104</v>
      </c>
      <c r="P24" s="2621">
        <v>51</v>
      </c>
      <c r="Q24" s="2620">
        <v>6.79</v>
      </c>
      <c r="S24" s="2613">
        <v>0.1875</v>
      </c>
      <c r="T24" s="2619">
        <v>11</v>
      </c>
      <c r="U24" s="2621">
        <v>56</v>
      </c>
      <c r="V24" s="2620">
        <v>1.99</v>
      </c>
      <c r="W24" s="2616">
        <v>0.6875</v>
      </c>
      <c r="X24" s="2619">
        <v>115</v>
      </c>
      <c r="Y24" s="2621">
        <v>53</v>
      </c>
      <c r="Z24" s="2620">
        <v>8.06</v>
      </c>
      <c r="AB24" s="2613">
        <v>0.1875</v>
      </c>
      <c r="AC24" s="2619">
        <v>9</v>
      </c>
      <c r="AD24" s="2621">
        <v>58</v>
      </c>
      <c r="AE24" s="2620">
        <v>1.85</v>
      </c>
      <c r="AF24" s="2616">
        <v>0.6875</v>
      </c>
      <c r="AG24" s="2619">
        <v>71</v>
      </c>
      <c r="AH24" s="2621">
        <v>52</v>
      </c>
      <c r="AI24" s="2620">
        <v>7.5</v>
      </c>
      <c r="AK24" s="2613">
        <v>0.1875</v>
      </c>
      <c r="AL24" s="2619">
        <v>15</v>
      </c>
      <c r="AM24" s="2621">
        <v>52</v>
      </c>
      <c r="AN24" s="2620">
        <v>2.4300000000000002</v>
      </c>
      <c r="AO24" s="2616">
        <v>0.6875</v>
      </c>
      <c r="AP24" s="2619">
        <v>145</v>
      </c>
      <c r="AQ24" s="2621">
        <v>51</v>
      </c>
      <c r="AR24" s="2620">
        <v>9.4600000000000009</v>
      </c>
      <c r="AT24" s="2613">
        <v>0.1875</v>
      </c>
      <c r="AU24" s="2619">
        <v>8</v>
      </c>
      <c r="AV24" s="2621">
        <v>56</v>
      </c>
      <c r="AW24" s="2620">
        <v>1.4</v>
      </c>
      <c r="AX24" s="2616">
        <v>0.6875</v>
      </c>
      <c r="AY24" s="2619">
        <v>69</v>
      </c>
      <c r="AZ24" s="2621">
        <v>55</v>
      </c>
      <c r="BA24" s="2620">
        <v>6.25</v>
      </c>
      <c r="BB24" s="49"/>
      <c r="BC24" s="2613">
        <v>0.1875</v>
      </c>
      <c r="BD24" s="2619">
        <v>8</v>
      </c>
      <c r="BE24" s="2621">
        <v>61</v>
      </c>
      <c r="BF24" s="2620">
        <v>1.66</v>
      </c>
      <c r="BG24" s="2616">
        <v>0.6875</v>
      </c>
      <c r="BH24" s="2619">
        <v>105</v>
      </c>
      <c r="BI24" s="2621">
        <v>54</v>
      </c>
      <c r="BJ24" s="2620">
        <v>7.61</v>
      </c>
      <c r="BL24" s="2613">
        <v>0.1875</v>
      </c>
      <c r="BM24" s="54">
        <f t="shared" si="0"/>
        <v>51</v>
      </c>
      <c r="BN24" s="56">
        <f t="shared" si="1"/>
        <v>57.8</v>
      </c>
      <c r="BO24" s="2620">
        <f t="shared" si="2"/>
        <v>0.40572792362768495</v>
      </c>
      <c r="BP24" s="2616">
        <v>0.6875</v>
      </c>
      <c r="BQ24" s="54">
        <f t="shared" si="9"/>
        <v>515</v>
      </c>
      <c r="BR24" s="56">
        <f t="shared" si="10"/>
        <v>52</v>
      </c>
      <c r="BS24" s="2620">
        <f t="shared" si="11"/>
        <v>4.0970564836913281</v>
      </c>
      <c r="BU24" s="2613">
        <v>0.1875</v>
      </c>
      <c r="BV24" s="54">
        <f t="shared" si="3"/>
        <v>16</v>
      </c>
      <c r="BW24" s="56">
        <f t="shared" si="4"/>
        <v>56.8</v>
      </c>
      <c r="BX24" s="2620">
        <f t="shared" si="5"/>
        <v>0.12728719172633254</v>
      </c>
      <c r="BY24" s="2616">
        <v>0.6875</v>
      </c>
      <c r="BZ24" s="54">
        <f t="shared" si="6"/>
        <v>174</v>
      </c>
      <c r="CA24" s="56">
        <f t="shared" si="7"/>
        <v>52.4</v>
      </c>
      <c r="CB24" s="2620">
        <f t="shared" si="8"/>
        <v>1.3842482100238664</v>
      </c>
    </row>
    <row r="25" spans="1:80" ht="17.25" thickBot="1" x14ac:dyDescent="0.35">
      <c r="A25" s="2614">
        <v>0.19791666666666666</v>
      </c>
      <c r="B25" s="2619">
        <v>4</v>
      </c>
      <c r="C25" s="2621">
        <v>55</v>
      </c>
      <c r="D25" s="2620">
        <v>2.0099999999999998</v>
      </c>
      <c r="E25" s="2617">
        <v>0.69791666666666663</v>
      </c>
      <c r="F25" s="2619">
        <v>114</v>
      </c>
      <c r="G25" s="2621">
        <v>56</v>
      </c>
      <c r="H25" s="2620">
        <v>7.17</v>
      </c>
      <c r="I25" s="20"/>
      <c r="J25" s="2614">
        <v>0.19791666666666666</v>
      </c>
      <c r="K25" s="2619">
        <v>6</v>
      </c>
      <c r="L25" s="2621">
        <v>52</v>
      </c>
      <c r="M25" s="2620">
        <v>1.81</v>
      </c>
      <c r="N25" s="2617">
        <v>0.69791666666666663</v>
      </c>
      <c r="O25" s="2619">
        <v>99</v>
      </c>
      <c r="P25" s="2621">
        <v>54</v>
      </c>
      <c r="Q25" s="2620">
        <v>7.16</v>
      </c>
      <c r="S25" s="2614">
        <v>0.19791666666666666</v>
      </c>
      <c r="T25" s="2619">
        <v>9</v>
      </c>
      <c r="U25" s="2621">
        <v>50</v>
      </c>
      <c r="V25" s="2620">
        <v>1.78</v>
      </c>
      <c r="W25" s="2617">
        <v>0.69791666666666663</v>
      </c>
      <c r="X25" s="2619">
        <v>125</v>
      </c>
      <c r="Y25" s="2621">
        <v>52</v>
      </c>
      <c r="Z25" s="2620">
        <v>8.0399999999999991</v>
      </c>
      <c r="AB25" s="2614">
        <v>0.19791666666666666</v>
      </c>
      <c r="AC25" s="2619">
        <v>9</v>
      </c>
      <c r="AD25" s="2621">
        <v>52</v>
      </c>
      <c r="AE25" s="2620">
        <v>1.82</v>
      </c>
      <c r="AF25" s="2617">
        <v>0.69791666666666663</v>
      </c>
      <c r="AG25" s="2619">
        <v>71</v>
      </c>
      <c r="AH25" s="2621">
        <v>54</v>
      </c>
      <c r="AI25" s="2620">
        <v>6.23</v>
      </c>
      <c r="AK25" s="2614">
        <v>0.19791666666666666</v>
      </c>
      <c r="AL25" s="2619">
        <v>6</v>
      </c>
      <c r="AM25" s="2621">
        <v>50</v>
      </c>
      <c r="AN25" s="2620">
        <v>1.81</v>
      </c>
      <c r="AO25" s="2617">
        <v>0.69791666666666663</v>
      </c>
      <c r="AP25" s="2619">
        <v>130</v>
      </c>
      <c r="AQ25" s="2621">
        <v>54</v>
      </c>
      <c r="AR25" s="2620">
        <v>8.69</v>
      </c>
      <c r="AT25" s="2614">
        <v>0.19791666666666666</v>
      </c>
      <c r="AU25" s="2619">
        <v>11</v>
      </c>
      <c r="AV25" s="2621">
        <v>62</v>
      </c>
      <c r="AW25" s="2620">
        <v>1.49</v>
      </c>
      <c r="AX25" s="2617">
        <v>0.69791666666666663</v>
      </c>
      <c r="AY25" s="2619">
        <v>79</v>
      </c>
      <c r="AZ25" s="2621">
        <v>50</v>
      </c>
      <c r="BA25" s="2620">
        <v>7.3</v>
      </c>
      <c r="BB25" s="23"/>
      <c r="BC25" s="2614">
        <v>0.19791666666666666</v>
      </c>
      <c r="BD25" s="2619">
        <v>7</v>
      </c>
      <c r="BE25" s="2621">
        <v>59</v>
      </c>
      <c r="BF25" s="2620">
        <v>1.29</v>
      </c>
      <c r="BG25" s="2617">
        <v>0.69791666666666663</v>
      </c>
      <c r="BH25" s="2619">
        <v>84</v>
      </c>
      <c r="BI25" s="2621">
        <v>53</v>
      </c>
      <c r="BJ25" s="2620">
        <v>5.98</v>
      </c>
      <c r="BL25" s="2614">
        <v>0.19791666666666666</v>
      </c>
      <c r="BM25" s="54">
        <f t="shared" si="0"/>
        <v>34</v>
      </c>
      <c r="BN25" s="56">
        <f t="shared" si="1"/>
        <v>51.8</v>
      </c>
      <c r="BO25" s="2620">
        <f t="shared" si="2"/>
        <v>0.27048528241845665</v>
      </c>
      <c r="BP25" s="2617">
        <v>0.69791666666666663</v>
      </c>
      <c r="BQ25" s="54">
        <f t="shared" si="9"/>
        <v>539</v>
      </c>
      <c r="BR25" s="56">
        <f t="shared" si="10"/>
        <v>54</v>
      </c>
      <c r="BS25" s="2620">
        <f t="shared" si="11"/>
        <v>4.2879872712808274</v>
      </c>
      <c r="BU25" s="2614">
        <v>0.19791666666666666</v>
      </c>
      <c r="BV25" s="54">
        <f t="shared" si="3"/>
        <v>18</v>
      </c>
      <c r="BW25" s="56">
        <f t="shared" si="4"/>
        <v>53.2</v>
      </c>
      <c r="BX25" s="2620">
        <f t="shared" si="5"/>
        <v>0.14319809069212411</v>
      </c>
      <c r="BY25" s="2617">
        <v>0.69791666666666663</v>
      </c>
      <c r="BZ25" s="54">
        <f t="shared" si="6"/>
        <v>163</v>
      </c>
      <c r="CA25" s="56">
        <f t="shared" si="7"/>
        <v>52.8</v>
      </c>
      <c r="CB25" s="2620">
        <f t="shared" si="8"/>
        <v>1.2967382657120128</v>
      </c>
    </row>
    <row r="26" spans="1:80" ht="17.25" thickTop="1" x14ac:dyDescent="0.3">
      <c r="A26" s="2615">
        <v>0.20833333333333334</v>
      </c>
      <c r="B26" s="2619">
        <v>6</v>
      </c>
      <c r="C26" s="2621">
        <v>59</v>
      </c>
      <c r="D26" s="2620">
        <v>1.43</v>
      </c>
      <c r="E26" s="2618">
        <v>0.70833333333333337</v>
      </c>
      <c r="F26" s="2619">
        <v>123</v>
      </c>
      <c r="G26" s="2621">
        <v>52</v>
      </c>
      <c r="H26" s="2620">
        <v>10.28</v>
      </c>
      <c r="I26" s="20"/>
      <c r="J26" s="2615">
        <v>0.20833333333333334</v>
      </c>
      <c r="K26" s="2619">
        <v>4</v>
      </c>
      <c r="L26" s="2621">
        <v>49</v>
      </c>
      <c r="M26" s="2620">
        <v>1.91</v>
      </c>
      <c r="N26" s="2618">
        <v>0.70833333333333337</v>
      </c>
      <c r="O26" s="2619">
        <v>109</v>
      </c>
      <c r="P26" s="2621">
        <v>54</v>
      </c>
      <c r="Q26" s="2620">
        <v>7.07</v>
      </c>
      <c r="S26" s="2615">
        <v>0.20833333333333334</v>
      </c>
      <c r="T26" s="2619">
        <v>2</v>
      </c>
      <c r="U26" s="2621">
        <v>59</v>
      </c>
      <c r="V26" s="2620">
        <v>1.84</v>
      </c>
      <c r="W26" s="2618">
        <v>0.70833333333333337</v>
      </c>
      <c r="X26" s="2619">
        <v>125</v>
      </c>
      <c r="Y26" s="2621">
        <v>51</v>
      </c>
      <c r="Z26" s="2620">
        <v>10.039999999999999</v>
      </c>
      <c r="AB26" s="2615">
        <v>0.20833333333333334</v>
      </c>
      <c r="AC26" s="2619">
        <v>5</v>
      </c>
      <c r="AD26" s="2621">
        <v>55</v>
      </c>
      <c r="AE26" s="2620">
        <v>1.97</v>
      </c>
      <c r="AF26" s="2618">
        <v>0.70833333333333337</v>
      </c>
      <c r="AG26" s="2619">
        <v>81</v>
      </c>
      <c r="AH26" s="2621">
        <v>52</v>
      </c>
      <c r="AI26" s="2620">
        <v>6.83</v>
      </c>
      <c r="AK26" s="2615">
        <v>0.20833333333333334</v>
      </c>
      <c r="AL26" s="2619">
        <v>2</v>
      </c>
      <c r="AM26" s="2621">
        <v>51</v>
      </c>
      <c r="AN26" s="2620">
        <v>1.72</v>
      </c>
      <c r="AO26" s="2618">
        <v>0.70833333333333337</v>
      </c>
      <c r="AP26" s="2619">
        <v>133</v>
      </c>
      <c r="AQ26" s="2621">
        <v>50</v>
      </c>
      <c r="AR26" s="2620">
        <v>10.02</v>
      </c>
      <c r="AT26" s="2615">
        <v>0.20833333333333334</v>
      </c>
      <c r="AU26" s="2619">
        <v>13</v>
      </c>
      <c r="AV26" s="2621">
        <v>58</v>
      </c>
      <c r="AW26" s="2620">
        <v>1.71</v>
      </c>
      <c r="AX26" s="2618">
        <v>0.70833333333333337</v>
      </c>
      <c r="AY26" s="2619">
        <v>95</v>
      </c>
      <c r="AZ26" s="2621">
        <v>53</v>
      </c>
      <c r="BA26" s="2620">
        <v>7.3</v>
      </c>
      <c r="BB26" s="24"/>
      <c r="BC26" s="2615">
        <v>0.20833333333333334</v>
      </c>
      <c r="BD26" s="2619">
        <v>8</v>
      </c>
      <c r="BE26" s="2621">
        <v>63</v>
      </c>
      <c r="BF26" s="2620">
        <v>1.31</v>
      </c>
      <c r="BG26" s="2618">
        <v>0.70833333333333337</v>
      </c>
      <c r="BH26" s="2619">
        <v>89</v>
      </c>
      <c r="BI26" s="2621">
        <v>53</v>
      </c>
      <c r="BJ26" s="2620">
        <v>6.58</v>
      </c>
      <c r="BL26" s="2615">
        <v>0.20833333333333334</v>
      </c>
      <c r="BM26" s="54">
        <f t="shared" si="0"/>
        <v>19</v>
      </c>
      <c r="BN26" s="56">
        <f t="shared" si="1"/>
        <v>54.6</v>
      </c>
      <c r="BO26" s="2620">
        <f t="shared" si="2"/>
        <v>0.15115354017501989</v>
      </c>
      <c r="BP26" s="2618">
        <v>0.70833333333333337</v>
      </c>
      <c r="BQ26" s="54">
        <f t="shared" si="9"/>
        <v>571</v>
      </c>
      <c r="BR26" s="56">
        <f t="shared" si="10"/>
        <v>51.8</v>
      </c>
      <c r="BS26" s="2620">
        <f t="shared" si="11"/>
        <v>4.5425616547334924</v>
      </c>
      <c r="BU26" s="2615">
        <v>0.20833333333333334</v>
      </c>
      <c r="BV26" s="54">
        <f t="shared" si="3"/>
        <v>21</v>
      </c>
      <c r="BW26" s="56">
        <f t="shared" si="4"/>
        <v>54.4</v>
      </c>
      <c r="BX26" s="2620">
        <f t="shared" si="5"/>
        <v>0.16706443914081145</v>
      </c>
      <c r="BY26" s="2618">
        <v>0.70833333333333337</v>
      </c>
      <c r="BZ26" s="54">
        <f t="shared" si="6"/>
        <v>184</v>
      </c>
      <c r="CA26" s="56">
        <f t="shared" si="7"/>
        <v>52</v>
      </c>
      <c r="CB26" s="2620">
        <f t="shared" si="8"/>
        <v>1.4638027048528242</v>
      </c>
    </row>
    <row r="27" spans="1:80" x14ac:dyDescent="0.3">
      <c r="A27" s="2613">
        <v>0.21875</v>
      </c>
      <c r="B27" s="2619">
        <v>8</v>
      </c>
      <c r="C27" s="2621">
        <v>61</v>
      </c>
      <c r="D27" s="2620">
        <v>1.58</v>
      </c>
      <c r="E27" s="2616">
        <v>0.71875</v>
      </c>
      <c r="F27" s="2619">
        <v>132</v>
      </c>
      <c r="G27" s="2621">
        <v>48</v>
      </c>
      <c r="H27" s="2620">
        <v>10.210000000000001</v>
      </c>
      <c r="I27" s="20"/>
      <c r="J27" s="2613">
        <v>0.21875</v>
      </c>
      <c r="K27" s="2619">
        <v>10</v>
      </c>
      <c r="L27" s="2621">
        <v>58</v>
      </c>
      <c r="M27" s="2620">
        <v>1.91</v>
      </c>
      <c r="N27" s="2616">
        <v>0.71875</v>
      </c>
      <c r="O27" s="2619">
        <v>121</v>
      </c>
      <c r="P27" s="2621">
        <v>51</v>
      </c>
      <c r="Q27" s="2620">
        <v>8.81</v>
      </c>
      <c r="S27" s="2613">
        <v>0.21875</v>
      </c>
      <c r="T27" s="2619">
        <v>6</v>
      </c>
      <c r="U27" s="2621">
        <v>63</v>
      </c>
      <c r="V27" s="2620">
        <v>1.7</v>
      </c>
      <c r="W27" s="2616">
        <v>0.71875</v>
      </c>
      <c r="X27" s="2619">
        <v>147</v>
      </c>
      <c r="Y27" s="2621">
        <v>52</v>
      </c>
      <c r="Z27" s="2620">
        <v>9.9499999999999993</v>
      </c>
      <c r="AB27" s="2613">
        <v>0.21875</v>
      </c>
      <c r="AC27" s="2619">
        <v>11</v>
      </c>
      <c r="AD27" s="2621">
        <v>56</v>
      </c>
      <c r="AE27" s="2620">
        <v>1.91</v>
      </c>
      <c r="AF27" s="2616">
        <v>0.71875</v>
      </c>
      <c r="AG27" s="2619">
        <v>80</v>
      </c>
      <c r="AH27" s="2621">
        <v>51</v>
      </c>
      <c r="AI27" s="2620">
        <v>7.41</v>
      </c>
      <c r="AK27" s="2613">
        <v>0.21875</v>
      </c>
      <c r="AL27" s="2619">
        <v>14</v>
      </c>
      <c r="AM27" s="2621">
        <v>65</v>
      </c>
      <c r="AN27" s="2620">
        <v>1.6</v>
      </c>
      <c r="AO27" s="2616">
        <v>0.71875</v>
      </c>
      <c r="AP27" s="2619">
        <v>123</v>
      </c>
      <c r="AQ27" s="2621">
        <v>52</v>
      </c>
      <c r="AR27" s="2620">
        <v>9.4700000000000006</v>
      </c>
      <c r="AT27" s="2613">
        <v>0.21875</v>
      </c>
      <c r="AU27" s="2619">
        <v>7</v>
      </c>
      <c r="AV27" s="2621">
        <v>48</v>
      </c>
      <c r="AW27" s="2620">
        <v>1.81</v>
      </c>
      <c r="AX27" s="2616">
        <v>0.71875</v>
      </c>
      <c r="AY27" s="2619">
        <v>117</v>
      </c>
      <c r="AZ27" s="2621">
        <v>51</v>
      </c>
      <c r="BA27" s="2620">
        <v>8.31</v>
      </c>
      <c r="BB27" s="49"/>
      <c r="BC27" s="2613">
        <v>0.21875</v>
      </c>
      <c r="BD27" s="2619">
        <v>7</v>
      </c>
      <c r="BE27" s="2621">
        <v>59</v>
      </c>
      <c r="BF27" s="2620">
        <v>1.66</v>
      </c>
      <c r="BG27" s="2616">
        <v>0.71875</v>
      </c>
      <c r="BH27" s="2619">
        <v>107</v>
      </c>
      <c r="BI27" s="2621">
        <v>53</v>
      </c>
      <c r="BJ27" s="2620">
        <v>7.06</v>
      </c>
      <c r="BL27" s="2613">
        <v>0.21875</v>
      </c>
      <c r="BM27" s="54">
        <f t="shared" si="0"/>
        <v>49</v>
      </c>
      <c r="BN27" s="56">
        <f t="shared" si="1"/>
        <v>60.6</v>
      </c>
      <c r="BO27" s="2620">
        <f t="shared" si="2"/>
        <v>0.38981702466189339</v>
      </c>
      <c r="BP27" s="2616">
        <v>0.71875</v>
      </c>
      <c r="BQ27" s="54">
        <f t="shared" si="9"/>
        <v>603</v>
      </c>
      <c r="BR27" s="56">
        <f t="shared" si="10"/>
        <v>50.8</v>
      </c>
      <c r="BS27" s="2620">
        <f t="shared" si="11"/>
        <v>4.7971360381861574</v>
      </c>
      <c r="BU27" s="2613">
        <v>0.21875</v>
      </c>
      <c r="BV27" s="54">
        <f t="shared" si="3"/>
        <v>14</v>
      </c>
      <c r="BW27" s="56">
        <f t="shared" si="4"/>
        <v>58</v>
      </c>
      <c r="BX27" s="2620">
        <f t="shared" si="5"/>
        <v>0.11137629276054097</v>
      </c>
      <c r="BY27" s="2616">
        <v>0.71875</v>
      </c>
      <c r="BZ27" s="54">
        <f t="shared" si="6"/>
        <v>224</v>
      </c>
      <c r="CA27" s="56">
        <f t="shared" si="7"/>
        <v>51.4</v>
      </c>
      <c r="CB27" s="2620">
        <f t="shared" si="8"/>
        <v>1.7820206841686554</v>
      </c>
    </row>
    <row r="28" spans="1:80" x14ac:dyDescent="0.3">
      <c r="A28" s="2613">
        <v>0.22916666666666666</v>
      </c>
      <c r="B28" s="2619">
        <v>12</v>
      </c>
      <c r="C28" s="2621">
        <v>57</v>
      </c>
      <c r="D28" s="2620">
        <v>1.76</v>
      </c>
      <c r="E28" s="2616">
        <v>0.72916666666666663</v>
      </c>
      <c r="F28" s="2619">
        <v>115</v>
      </c>
      <c r="G28" s="2621">
        <v>53</v>
      </c>
      <c r="H28" s="2620">
        <v>7.5</v>
      </c>
      <c r="I28" s="20"/>
      <c r="J28" s="2613">
        <v>0.22916666666666666</v>
      </c>
      <c r="K28" s="2619">
        <v>13</v>
      </c>
      <c r="L28" s="2621">
        <v>61</v>
      </c>
      <c r="M28" s="2620">
        <v>1.46</v>
      </c>
      <c r="N28" s="2616">
        <v>0.72916666666666663</v>
      </c>
      <c r="O28" s="2619">
        <v>100</v>
      </c>
      <c r="P28" s="2621">
        <v>54</v>
      </c>
      <c r="Q28" s="2620">
        <v>8.8699999999999992</v>
      </c>
      <c r="S28" s="2613">
        <v>0.22916666666666666</v>
      </c>
      <c r="T28" s="2619">
        <v>13</v>
      </c>
      <c r="U28" s="2621">
        <v>62</v>
      </c>
      <c r="V28" s="2620">
        <v>1.36</v>
      </c>
      <c r="W28" s="2616">
        <v>0.72916666666666663</v>
      </c>
      <c r="X28" s="2619">
        <v>89</v>
      </c>
      <c r="Y28" s="2621">
        <v>52</v>
      </c>
      <c r="Z28" s="2620">
        <v>6.8</v>
      </c>
      <c r="AB28" s="2613">
        <v>0.22916666666666666</v>
      </c>
      <c r="AC28" s="2619">
        <v>15</v>
      </c>
      <c r="AD28" s="2621">
        <v>60</v>
      </c>
      <c r="AE28" s="2620">
        <v>1.75</v>
      </c>
      <c r="AF28" s="2616">
        <v>0.72916666666666663</v>
      </c>
      <c r="AG28" s="2619">
        <v>106</v>
      </c>
      <c r="AH28" s="2621">
        <v>52</v>
      </c>
      <c r="AI28" s="2620">
        <v>8.61</v>
      </c>
      <c r="AK28" s="2613">
        <v>0.22916666666666666</v>
      </c>
      <c r="AL28" s="2619">
        <v>13</v>
      </c>
      <c r="AM28" s="2621">
        <v>52</v>
      </c>
      <c r="AN28" s="2620">
        <v>2.84</v>
      </c>
      <c r="AO28" s="2616">
        <v>0.72916666666666663</v>
      </c>
      <c r="AP28" s="2619">
        <v>148</v>
      </c>
      <c r="AQ28" s="2621">
        <v>50</v>
      </c>
      <c r="AR28" s="2620">
        <v>9.1</v>
      </c>
      <c r="AT28" s="2613">
        <v>0.22916666666666666</v>
      </c>
      <c r="AU28" s="2619">
        <v>15</v>
      </c>
      <c r="AV28" s="2621">
        <v>54</v>
      </c>
      <c r="AW28" s="2620">
        <v>1.87</v>
      </c>
      <c r="AX28" s="2616">
        <v>0.72916666666666663</v>
      </c>
      <c r="AY28" s="2619">
        <v>108</v>
      </c>
      <c r="AZ28" s="2621">
        <v>53</v>
      </c>
      <c r="BA28" s="2620">
        <v>8.27</v>
      </c>
      <c r="BB28" s="49"/>
      <c r="BC28" s="2613">
        <v>0.22916666666666666</v>
      </c>
      <c r="BD28" s="2619">
        <v>4</v>
      </c>
      <c r="BE28" s="2621">
        <v>50</v>
      </c>
      <c r="BF28" s="2620">
        <v>1.42</v>
      </c>
      <c r="BG28" s="2616">
        <v>0.72916666666666663</v>
      </c>
      <c r="BH28" s="2619">
        <v>99</v>
      </c>
      <c r="BI28" s="2621">
        <v>49</v>
      </c>
      <c r="BJ28" s="2620">
        <v>7.76</v>
      </c>
      <c r="BL28" s="2613">
        <v>0.22916666666666666</v>
      </c>
      <c r="BM28" s="54">
        <f t="shared" si="0"/>
        <v>66</v>
      </c>
      <c r="BN28" s="56">
        <f t="shared" si="1"/>
        <v>58.4</v>
      </c>
      <c r="BO28" s="2620">
        <f t="shared" si="2"/>
        <v>0.52505966587112174</v>
      </c>
      <c r="BP28" s="2616">
        <v>0.72916666666666663</v>
      </c>
      <c r="BQ28" s="54">
        <f t="shared" si="9"/>
        <v>558</v>
      </c>
      <c r="BR28" s="56">
        <f t="shared" si="10"/>
        <v>52.2</v>
      </c>
      <c r="BS28" s="2620">
        <f t="shared" si="11"/>
        <v>4.4391408114558475</v>
      </c>
      <c r="BU28" s="2613">
        <v>0.22916666666666666</v>
      </c>
      <c r="BV28" s="54">
        <f t="shared" si="3"/>
        <v>19</v>
      </c>
      <c r="BW28" s="56">
        <f t="shared" si="4"/>
        <v>57.8</v>
      </c>
      <c r="BX28" s="2620">
        <f t="shared" si="5"/>
        <v>0.15115354017501989</v>
      </c>
      <c r="BY28" s="2616">
        <v>0.72916666666666663</v>
      </c>
      <c r="BZ28" s="54">
        <f t="shared" si="6"/>
        <v>207</v>
      </c>
      <c r="CA28" s="56">
        <f t="shared" si="7"/>
        <v>52.2</v>
      </c>
      <c r="CB28" s="2620">
        <f t="shared" si="8"/>
        <v>1.6467780429594272</v>
      </c>
    </row>
    <row r="29" spans="1:80" ht="17.25" thickBot="1" x14ac:dyDescent="0.35">
      <c r="A29" s="2614">
        <v>0.23958333333333334</v>
      </c>
      <c r="B29" s="2619">
        <v>20</v>
      </c>
      <c r="C29" s="2621">
        <v>59</v>
      </c>
      <c r="D29" s="2620">
        <v>2.5499999999999998</v>
      </c>
      <c r="E29" s="2617">
        <v>0.73958333333333337</v>
      </c>
      <c r="F29" s="2619">
        <v>138</v>
      </c>
      <c r="G29" s="2621">
        <v>51</v>
      </c>
      <c r="H29" s="2620">
        <v>9.36</v>
      </c>
      <c r="I29" s="20"/>
      <c r="J29" s="2614">
        <v>0.23958333333333334</v>
      </c>
      <c r="K29" s="2619">
        <v>21</v>
      </c>
      <c r="L29" s="2621">
        <v>55</v>
      </c>
      <c r="M29" s="2620">
        <v>1.91</v>
      </c>
      <c r="N29" s="2617">
        <v>0.73958333333333337</v>
      </c>
      <c r="O29" s="2619">
        <v>88</v>
      </c>
      <c r="P29" s="2621">
        <v>51</v>
      </c>
      <c r="Q29" s="2620">
        <v>9.0399999999999991</v>
      </c>
      <c r="S29" s="2614">
        <v>0.23958333333333334</v>
      </c>
      <c r="T29" s="2619">
        <v>15</v>
      </c>
      <c r="U29" s="2621">
        <v>54</v>
      </c>
      <c r="V29" s="2620">
        <v>2.77</v>
      </c>
      <c r="W29" s="2617">
        <v>0.73958333333333337</v>
      </c>
      <c r="X29" s="2619">
        <v>110</v>
      </c>
      <c r="Y29" s="2621">
        <v>54</v>
      </c>
      <c r="Z29" s="2620">
        <v>8.7200000000000006</v>
      </c>
      <c r="AB29" s="2614">
        <v>0.23958333333333334</v>
      </c>
      <c r="AC29" s="2619">
        <v>20</v>
      </c>
      <c r="AD29" s="2621">
        <v>60</v>
      </c>
      <c r="AE29" s="2620">
        <v>2.11</v>
      </c>
      <c r="AF29" s="2617">
        <v>0.73958333333333337</v>
      </c>
      <c r="AG29" s="2619">
        <v>103</v>
      </c>
      <c r="AH29" s="2621">
        <v>52</v>
      </c>
      <c r="AI29" s="2620">
        <v>7.41</v>
      </c>
      <c r="AK29" s="2614">
        <v>0.23958333333333334</v>
      </c>
      <c r="AL29" s="2619">
        <v>18</v>
      </c>
      <c r="AM29" s="2621">
        <v>53</v>
      </c>
      <c r="AN29" s="2620">
        <v>2.0699999999999998</v>
      </c>
      <c r="AO29" s="2617">
        <v>0.73958333333333337</v>
      </c>
      <c r="AP29" s="2619">
        <v>123</v>
      </c>
      <c r="AQ29" s="2621">
        <v>51</v>
      </c>
      <c r="AR29" s="2620">
        <v>8.89</v>
      </c>
      <c r="AT29" s="2614">
        <v>0.23958333333333334</v>
      </c>
      <c r="AU29" s="2619">
        <v>11</v>
      </c>
      <c r="AV29" s="2621">
        <v>53</v>
      </c>
      <c r="AW29" s="2620">
        <v>2.17</v>
      </c>
      <c r="AX29" s="2617">
        <v>0.73958333333333337</v>
      </c>
      <c r="AY29" s="2619">
        <v>119</v>
      </c>
      <c r="AZ29" s="2621">
        <v>50</v>
      </c>
      <c r="BA29" s="2620">
        <v>8.76</v>
      </c>
      <c r="BB29" s="23"/>
      <c r="BC29" s="2614">
        <v>0.23958333333333334</v>
      </c>
      <c r="BD29" s="2619">
        <v>7</v>
      </c>
      <c r="BE29" s="2621">
        <v>52</v>
      </c>
      <c r="BF29" s="2620">
        <v>1.71</v>
      </c>
      <c r="BG29" s="2617">
        <v>0.73958333333333337</v>
      </c>
      <c r="BH29" s="2619">
        <v>125</v>
      </c>
      <c r="BI29" s="2621">
        <v>53</v>
      </c>
      <c r="BJ29" s="2620">
        <v>8.2799999999999994</v>
      </c>
      <c r="BL29" s="2614">
        <v>0.23958333333333334</v>
      </c>
      <c r="BM29" s="54">
        <f t="shared" si="0"/>
        <v>94</v>
      </c>
      <c r="BN29" s="56">
        <f t="shared" si="1"/>
        <v>56.2</v>
      </c>
      <c r="BO29" s="2620">
        <f t="shared" si="2"/>
        <v>0.74781225139220364</v>
      </c>
      <c r="BP29" s="2617">
        <v>0.73958333333333337</v>
      </c>
      <c r="BQ29" s="54">
        <f t="shared" si="9"/>
        <v>562</v>
      </c>
      <c r="BR29" s="56">
        <f t="shared" si="10"/>
        <v>51.8</v>
      </c>
      <c r="BS29" s="2620">
        <f t="shared" si="11"/>
        <v>4.4709626093874304</v>
      </c>
      <c r="BU29" s="2614">
        <v>0.23958333333333334</v>
      </c>
      <c r="BV29" s="54">
        <f t="shared" si="3"/>
        <v>18</v>
      </c>
      <c r="BW29" s="56">
        <f t="shared" si="4"/>
        <v>55</v>
      </c>
      <c r="BX29" s="2620">
        <f t="shared" si="5"/>
        <v>0.14319809069212411</v>
      </c>
      <c r="BY29" s="2617">
        <v>0.73958333333333337</v>
      </c>
      <c r="BZ29" s="54">
        <f t="shared" si="6"/>
        <v>244</v>
      </c>
      <c r="CA29" s="56">
        <f t="shared" si="7"/>
        <v>51.6</v>
      </c>
      <c r="CB29" s="2620">
        <f t="shared" si="8"/>
        <v>1.9411296738265711</v>
      </c>
    </row>
    <row r="30" spans="1:80" ht="17.25" thickTop="1" x14ac:dyDescent="0.3">
      <c r="A30" s="2615">
        <v>0.25</v>
      </c>
      <c r="B30" s="2619">
        <v>55</v>
      </c>
      <c r="C30" s="2621">
        <v>60</v>
      </c>
      <c r="D30" s="2620">
        <v>3.77</v>
      </c>
      <c r="E30" s="2618">
        <v>0.75</v>
      </c>
      <c r="F30" s="2619">
        <v>94</v>
      </c>
      <c r="G30" s="2621">
        <v>54</v>
      </c>
      <c r="H30" s="2620">
        <v>9.02</v>
      </c>
      <c r="I30" s="20"/>
      <c r="J30" s="2615">
        <v>0.25</v>
      </c>
      <c r="K30" s="2619">
        <v>35</v>
      </c>
      <c r="L30" s="2621">
        <v>55</v>
      </c>
      <c r="M30" s="2620">
        <v>4.3499999999999996</v>
      </c>
      <c r="N30" s="2618">
        <v>0.75</v>
      </c>
      <c r="O30" s="2619">
        <v>114</v>
      </c>
      <c r="P30" s="2621">
        <v>53</v>
      </c>
      <c r="Q30" s="2620">
        <v>8.4499999999999993</v>
      </c>
      <c r="S30" s="2615">
        <v>0.25</v>
      </c>
      <c r="T30" s="2619">
        <v>38</v>
      </c>
      <c r="U30" s="2621">
        <v>56</v>
      </c>
      <c r="V30" s="2620">
        <v>3.81</v>
      </c>
      <c r="W30" s="2618">
        <v>0.75</v>
      </c>
      <c r="X30" s="2619">
        <v>112</v>
      </c>
      <c r="Y30" s="2621">
        <v>53</v>
      </c>
      <c r="Z30" s="2620">
        <v>8.25</v>
      </c>
      <c r="AB30" s="2615">
        <v>0.25</v>
      </c>
      <c r="AC30" s="2619">
        <v>37</v>
      </c>
      <c r="AD30" s="2621">
        <v>59</v>
      </c>
      <c r="AE30" s="2620">
        <v>2.89</v>
      </c>
      <c r="AF30" s="2618">
        <v>0.75</v>
      </c>
      <c r="AG30" s="2619">
        <v>140</v>
      </c>
      <c r="AH30" s="2621">
        <v>56</v>
      </c>
      <c r="AI30" s="2620">
        <v>8.7100000000000009</v>
      </c>
      <c r="AK30" s="2615">
        <v>0.25</v>
      </c>
      <c r="AL30" s="2619">
        <v>38</v>
      </c>
      <c r="AM30" s="2621">
        <v>60</v>
      </c>
      <c r="AN30" s="2620">
        <v>3.51</v>
      </c>
      <c r="AO30" s="2618">
        <v>0.75</v>
      </c>
      <c r="AP30" s="2619">
        <v>120</v>
      </c>
      <c r="AQ30" s="2621">
        <v>52</v>
      </c>
      <c r="AR30" s="2620">
        <v>9.01</v>
      </c>
      <c r="AT30" s="2615">
        <v>0.25</v>
      </c>
      <c r="AU30" s="2619">
        <v>27</v>
      </c>
      <c r="AV30" s="2621">
        <v>60</v>
      </c>
      <c r="AW30" s="2620">
        <v>1.96</v>
      </c>
      <c r="AX30" s="2618">
        <v>0.75</v>
      </c>
      <c r="AY30" s="2619">
        <v>118</v>
      </c>
      <c r="AZ30" s="2621">
        <v>53</v>
      </c>
      <c r="BA30" s="2620">
        <v>9.27</v>
      </c>
      <c r="BB30" s="24"/>
      <c r="BC30" s="2615">
        <v>0.25</v>
      </c>
      <c r="BD30" s="2619">
        <v>16</v>
      </c>
      <c r="BE30" s="2621">
        <v>58</v>
      </c>
      <c r="BF30" s="2620">
        <v>2.11</v>
      </c>
      <c r="BG30" s="2618">
        <v>0.75</v>
      </c>
      <c r="BH30" s="2619">
        <v>90</v>
      </c>
      <c r="BI30" s="2621">
        <v>51</v>
      </c>
      <c r="BJ30" s="2620">
        <v>6.38</v>
      </c>
      <c r="BL30" s="2615">
        <v>0.25</v>
      </c>
      <c r="BM30" s="54">
        <f t="shared" si="0"/>
        <v>203</v>
      </c>
      <c r="BN30" s="56">
        <f t="shared" si="1"/>
        <v>58</v>
      </c>
      <c r="BO30" s="2620">
        <f t="shared" si="2"/>
        <v>1.6149562450278443</v>
      </c>
      <c r="BP30" s="2618">
        <v>0.75</v>
      </c>
      <c r="BQ30" s="54">
        <f t="shared" si="9"/>
        <v>580</v>
      </c>
      <c r="BR30" s="56">
        <f t="shared" si="10"/>
        <v>53.6</v>
      </c>
      <c r="BS30" s="2620">
        <f t="shared" si="11"/>
        <v>4.6141607000795544</v>
      </c>
      <c r="BU30" s="2615">
        <v>0.25</v>
      </c>
      <c r="BV30" s="54">
        <f t="shared" si="3"/>
        <v>43</v>
      </c>
      <c r="BW30" s="56">
        <f t="shared" si="4"/>
        <v>58</v>
      </c>
      <c r="BX30" s="2620">
        <f t="shared" si="5"/>
        <v>0.34208432776451869</v>
      </c>
      <c r="BY30" s="2618">
        <v>0.75</v>
      </c>
      <c r="BZ30" s="54">
        <f t="shared" si="6"/>
        <v>208</v>
      </c>
      <c r="CA30" s="56">
        <f t="shared" si="7"/>
        <v>53.4</v>
      </c>
      <c r="CB30" s="2620">
        <f t="shared" si="8"/>
        <v>1.6547334924423229</v>
      </c>
    </row>
    <row r="31" spans="1:80" x14ac:dyDescent="0.3">
      <c r="A31" s="2613">
        <v>0.26041666666666669</v>
      </c>
      <c r="B31" s="2619">
        <v>53</v>
      </c>
      <c r="C31" s="2621">
        <v>57</v>
      </c>
      <c r="D31" s="2620">
        <v>4.18</v>
      </c>
      <c r="E31" s="2616">
        <v>0.76041666666666663</v>
      </c>
      <c r="F31" s="2619">
        <v>104</v>
      </c>
      <c r="G31" s="2621">
        <v>52</v>
      </c>
      <c r="H31" s="2620">
        <v>7.89</v>
      </c>
      <c r="I31" s="20"/>
      <c r="J31" s="2613">
        <v>0.26041666666666669</v>
      </c>
      <c r="K31" s="2619">
        <v>41</v>
      </c>
      <c r="L31" s="2621">
        <v>61</v>
      </c>
      <c r="M31" s="2620">
        <v>4.0599999999999996</v>
      </c>
      <c r="N31" s="2616">
        <v>0.76041666666666663</v>
      </c>
      <c r="O31" s="2619">
        <v>109</v>
      </c>
      <c r="P31" s="2621">
        <v>48</v>
      </c>
      <c r="Q31" s="2620">
        <v>12.31</v>
      </c>
      <c r="S31" s="2613">
        <v>0.26041666666666669</v>
      </c>
      <c r="T31" s="2619">
        <v>57</v>
      </c>
      <c r="U31" s="2621">
        <v>65</v>
      </c>
      <c r="V31" s="2620">
        <v>5.01</v>
      </c>
      <c r="W31" s="2616">
        <v>0.76041666666666663</v>
      </c>
      <c r="X31" s="2619">
        <v>151</v>
      </c>
      <c r="Y31" s="2621">
        <v>52</v>
      </c>
      <c r="Z31" s="2620">
        <v>9.3000000000000007</v>
      </c>
      <c r="AB31" s="2613">
        <v>0.26041666666666669</v>
      </c>
      <c r="AC31" s="2619">
        <v>60</v>
      </c>
      <c r="AD31" s="2621">
        <v>62</v>
      </c>
      <c r="AE31" s="2620">
        <v>4.5199999999999996</v>
      </c>
      <c r="AF31" s="2616">
        <v>0.76041666666666663</v>
      </c>
      <c r="AG31" s="2619">
        <v>122</v>
      </c>
      <c r="AH31" s="2621">
        <v>53</v>
      </c>
      <c r="AI31" s="2620">
        <v>8.9700000000000006</v>
      </c>
      <c r="AK31" s="2613">
        <v>0.26041666666666669</v>
      </c>
      <c r="AL31" s="2619">
        <v>53</v>
      </c>
      <c r="AM31" s="2621">
        <v>68</v>
      </c>
      <c r="AN31" s="2620">
        <v>4.37</v>
      </c>
      <c r="AO31" s="2616">
        <v>0.76041666666666663</v>
      </c>
      <c r="AP31" s="2619">
        <v>133</v>
      </c>
      <c r="AQ31" s="2621">
        <v>52</v>
      </c>
      <c r="AR31" s="2620">
        <v>8.6199999999999992</v>
      </c>
      <c r="AT31" s="2613">
        <v>0.26041666666666669</v>
      </c>
      <c r="AU31" s="2619">
        <v>29</v>
      </c>
      <c r="AV31" s="2621">
        <v>66</v>
      </c>
      <c r="AW31" s="2620">
        <v>2.86</v>
      </c>
      <c r="AX31" s="2616">
        <v>0.76041666666666663</v>
      </c>
      <c r="AY31" s="2619">
        <v>107</v>
      </c>
      <c r="AZ31" s="2621">
        <v>51</v>
      </c>
      <c r="BA31" s="2620">
        <v>7.01</v>
      </c>
      <c r="BB31" s="49"/>
      <c r="BC31" s="2613">
        <v>0.26041666666666669</v>
      </c>
      <c r="BD31" s="2619">
        <v>16</v>
      </c>
      <c r="BE31" s="2621">
        <v>58</v>
      </c>
      <c r="BF31" s="2620">
        <v>2.2599999999999998</v>
      </c>
      <c r="BG31" s="2616">
        <v>0.76041666666666663</v>
      </c>
      <c r="BH31" s="2619">
        <v>82</v>
      </c>
      <c r="BI31" s="2621">
        <v>53</v>
      </c>
      <c r="BJ31" s="2620">
        <v>6.01</v>
      </c>
      <c r="BL31" s="2613">
        <v>0.26041666666666669</v>
      </c>
      <c r="BM31" s="54">
        <f t="shared" si="0"/>
        <v>264</v>
      </c>
      <c r="BN31" s="56">
        <f t="shared" si="1"/>
        <v>62.6</v>
      </c>
      <c r="BO31" s="2620">
        <f t="shared" si="2"/>
        <v>2.100238663484487</v>
      </c>
      <c r="BP31" s="2616">
        <v>0.76041666666666663</v>
      </c>
      <c r="BQ31" s="54">
        <f t="shared" si="9"/>
        <v>619</v>
      </c>
      <c r="BR31" s="56">
        <f t="shared" si="10"/>
        <v>51.4</v>
      </c>
      <c r="BS31" s="2620">
        <f t="shared" si="11"/>
        <v>4.9244232299124899</v>
      </c>
      <c r="BU31" s="2613">
        <v>0.26041666666666669</v>
      </c>
      <c r="BV31" s="54">
        <f t="shared" si="3"/>
        <v>45</v>
      </c>
      <c r="BW31" s="56">
        <f t="shared" si="4"/>
        <v>64.400000000000006</v>
      </c>
      <c r="BX31" s="2620">
        <f t="shared" si="5"/>
        <v>0.35799522673031026</v>
      </c>
      <c r="BY31" s="2616">
        <v>0.76041666666666663</v>
      </c>
      <c r="BZ31" s="54">
        <f t="shared" si="6"/>
        <v>189</v>
      </c>
      <c r="CA31" s="56">
        <f t="shared" si="7"/>
        <v>51.2</v>
      </c>
      <c r="CB31" s="2620">
        <f t="shared" si="8"/>
        <v>1.503579952267303</v>
      </c>
    </row>
    <row r="32" spans="1:80" x14ac:dyDescent="0.3">
      <c r="A32" s="2613">
        <v>0.27083333333333331</v>
      </c>
      <c r="B32" s="2619">
        <v>78</v>
      </c>
      <c r="C32" s="2621">
        <v>56</v>
      </c>
      <c r="D32" s="2620">
        <v>5.81</v>
      </c>
      <c r="E32" s="2616">
        <v>0.77083333333333337</v>
      </c>
      <c r="F32" s="2619">
        <v>141</v>
      </c>
      <c r="G32" s="2621">
        <v>52</v>
      </c>
      <c r="H32" s="2620">
        <v>9.93</v>
      </c>
      <c r="I32" s="20"/>
      <c r="J32" s="2613">
        <v>0.27083333333333331</v>
      </c>
      <c r="K32" s="2619">
        <v>81</v>
      </c>
      <c r="L32" s="2621">
        <v>59</v>
      </c>
      <c r="M32" s="2620">
        <v>5.74</v>
      </c>
      <c r="N32" s="2616">
        <v>0.77083333333333337</v>
      </c>
      <c r="O32" s="2619">
        <v>131</v>
      </c>
      <c r="P32" s="2621">
        <v>54</v>
      </c>
      <c r="Q32" s="2620">
        <v>10.039999999999999</v>
      </c>
      <c r="S32" s="2613">
        <v>0.27083333333333331</v>
      </c>
      <c r="T32" s="2619">
        <v>78</v>
      </c>
      <c r="U32" s="2621">
        <v>59</v>
      </c>
      <c r="V32" s="2620">
        <v>5.44</v>
      </c>
      <c r="W32" s="2616">
        <v>0.77083333333333337</v>
      </c>
      <c r="X32" s="2619">
        <v>166</v>
      </c>
      <c r="Y32" s="2621">
        <v>53</v>
      </c>
      <c r="Z32" s="2620">
        <v>11.1</v>
      </c>
      <c r="AB32" s="2613">
        <v>0.27083333333333331</v>
      </c>
      <c r="AC32" s="2619">
        <v>97</v>
      </c>
      <c r="AD32" s="2621">
        <v>57</v>
      </c>
      <c r="AE32" s="2620">
        <v>6.24</v>
      </c>
      <c r="AF32" s="2616">
        <v>0.77083333333333337</v>
      </c>
      <c r="AG32" s="2619">
        <v>136</v>
      </c>
      <c r="AH32" s="2621">
        <v>51</v>
      </c>
      <c r="AI32" s="2620">
        <v>9.68</v>
      </c>
      <c r="AK32" s="2613">
        <v>0.27083333333333331</v>
      </c>
      <c r="AL32" s="2619">
        <v>72</v>
      </c>
      <c r="AM32" s="2621">
        <v>60</v>
      </c>
      <c r="AN32" s="2620">
        <v>4.57</v>
      </c>
      <c r="AO32" s="2616">
        <v>0.77083333333333337</v>
      </c>
      <c r="AP32" s="2619">
        <v>161</v>
      </c>
      <c r="AQ32" s="2621">
        <v>54</v>
      </c>
      <c r="AR32" s="2620">
        <v>9.9600000000000009</v>
      </c>
      <c r="AT32" s="2613">
        <v>0.27083333333333331</v>
      </c>
      <c r="AU32" s="2619">
        <v>55</v>
      </c>
      <c r="AV32" s="2621">
        <v>55</v>
      </c>
      <c r="AW32" s="2620">
        <v>3.64</v>
      </c>
      <c r="AX32" s="2616">
        <v>0.77083333333333337</v>
      </c>
      <c r="AY32" s="2619">
        <v>122</v>
      </c>
      <c r="AZ32" s="2621">
        <v>51</v>
      </c>
      <c r="BA32" s="2620">
        <v>10.039999999999999</v>
      </c>
      <c r="BB32" s="49"/>
      <c r="BC32" s="2613">
        <v>0.27083333333333331</v>
      </c>
      <c r="BD32" s="2619">
        <v>21</v>
      </c>
      <c r="BE32" s="2621">
        <v>65</v>
      </c>
      <c r="BF32" s="2620">
        <v>2.34</v>
      </c>
      <c r="BG32" s="2616">
        <v>0.77083333333333337</v>
      </c>
      <c r="BH32" s="2619">
        <v>81</v>
      </c>
      <c r="BI32" s="2621">
        <v>54</v>
      </c>
      <c r="BJ32" s="2620">
        <v>7.23</v>
      </c>
      <c r="BL32" s="2613">
        <v>0.27083333333333331</v>
      </c>
      <c r="BM32" s="54">
        <f t="shared" si="0"/>
        <v>406</v>
      </c>
      <c r="BN32" s="56">
        <f t="shared" si="1"/>
        <v>58.2</v>
      </c>
      <c r="BO32" s="2620">
        <f t="shared" si="2"/>
        <v>3.2299124900556886</v>
      </c>
      <c r="BP32" s="2616">
        <v>0.77083333333333337</v>
      </c>
      <c r="BQ32" s="54">
        <f t="shared" si="9"/>
        <v>735</v>
      </c>
      <c r="BR32" s="56">
        <f t="shared" si="10"/>
        <v>52.8</v>
      </c>
      <c r="BS32" s="2620">
        <f t="shared" si="11"/>
        <v>5.8472553699284013</v>
      </c>
      <c r="BU32" s="2613">
        <v>0.27083333333333331</v>
      </c>
      <c r="BV32" s="54">
        <f t="shared" si="3"/>
        <v>76</v>
      </c>
      <c r="BW32" s="56">
        <f t="shared" si="4"/>
        <v>58</v>
      </c>
      <c r="BX32" s="2620">
        <f t="shared" si="5"/>
        <v>0.60461416070007956</v>
      </c>
      <c r="BY32" s="2616">
        <v>0.77083333333333337</v>
      </c>
      <c r="BZ32" s="54">
        <f t="shared" si="6"/>
        <v>203</v>
      </c>
      <c r="CA32" s="56">
        <f t="shared" si="7"/>
        <v>52.6</v>
      </c>
      <c r="CB32" s="2620">
        <f t="shared" si="8"/>
        <v>1.6149562450278443</v>
      </c>
    </row>
    <row r="33" spans="1:80" ht="17.25" thickBot="1" x14ac:dyDescent="0.35">
      <c r="A33" s="2614">
        <v>0.28125</v>
      </c>
      <c r="B33" s="2619">
        <v>83</v>
      </c>
      <c r="C33" s="2621">
        <v>59</v>
      </c>
      <c r="D33" s="2620">
        <v>5.34</v>
      </c>
      <c r="E33" s="2617">
        <v>0.78125</v>
      </c>
      <c r="F33" s="2619">
        <v>125</v>
      </c>
      <c r="G33" s="2621">
        <v>51</v>
      </c>
      <c r="H33" s="2620">
        <v>9.15</v>
      </c>
      <c r="I33" s="20"/>
      <c r="J33" s="2614">
        <v>0.28125</v>
      </c>
      <c r="K33" s="2619">
        <v>73</v>
      </c>
      <c r="L33" s="2621">
        <v>58</v>
      </c>
      <c r="M33" s="2620">
        <v>4.96</v>
      </c>
      <c r="N33" s="2617">
        <v>0.78125</v>
      </c>
      <c r="O33" s="2619">
        <v>134</v>
      </c>
      <c r="P33" s="2621">
        <v>54</v>
      </c>
      <c r="Q33" s="2620">
        <v>8.59</v>
      </c>
      <c r="S33" s="2614">
        <v>0.28125</v>
      </c>
      <c r="T33" s="2619">
        <v>68</v>
      </c>
      <c r="U33" s="2621">
        <v>57</v>
      </c>
      <c r="V33" s="2620">
        <v>4.66</v>
      </c>
      <c r="W33" s="2617">
        <v>0.78125</v>
      </c>
      <c r="X33" s="2619">
        <v>121</v>
      </c>
      <c r="Y33" s="2621">
        <v>53</v>
      </c>
      <c r="Z33" s="2620">
        <v>8.73</v>
      </c>
      <c r="AB33" s="2614">
        <v>0.28125</v>
      </c>
      <c r="AC33" s="2619">
        <v>79</v>
      </c>
      <c r="AD33" s="2621">
        <v>54</v>
      </c>
      <c r="AE33" s="2620">
        <v>5.83</v>
      </c>
      <c r="AF33" s="2617">
        <v>0.78125</v>
      </c>
      <c r="AG33" s="2619">
        <v>131</v>
      </c>
      <c r="AH33" s="2621">
        <v>52</v>
      </c>
      <c r="AI33" s="2620">
        <v>9.4499999999999993</v>
      </c>
      <c r="AK33" s="2614">
        <v>0.28125</v>
      </c>
      <c r="AL33" s="2619">
        <v>73</v>
      </c>
      <c r="AM33" s="2621">
        <v>55</v>
      </c>
      <c r="AN33" s="2620">
        <v>5.28</v>
      </c>
      <c r="AO33" s="2617">
        <v>0.78125</v>
      </c>
      <c r="AP33" s="2619">
        <v>94</v>
      </c>
      <c r="AQ33" s="2621">
        <v>45</v>
      </c>
      <c r="AR33" s="2620">
        <v>12.5</v>
      </c>
      <c r="AT33" s="2614">
        <v>0.28125</v>
      </c>
      <c r="AU33" s="2619">
        <v>48</v>
      </c>
      <c r="AV33" s="2621">
        <v>56</v>
      </c>
      <c r="AW33" s="2620">
        <v>3.65</v>
      </c>
      <c r="AX33" s="2617">
        <v>0.78125</v>
      </c>
      <c r="AY33" s="2619">
        <v>129</v>
      </c>
      <c r="AZ33" s="2621">
        <v>55</v>
      </c>
      <c r="BA33" s="2620">
        <v>7.66</v>
      </c>
      <c r="BB33" s="23"/>
      <c r="BC33" s="2614">
        <v>0.28125</v>
      </c>
      <c r="BD33" s="2619">
        <v>29</v>
      </c>
      <c r="BE33" s="2621">
        <v>56</v>
      </c>
      <c r="BF33" s="2620">
        <v>2.77</v>
      </c>
      <c r="BG33" s="2617">
        <v>0.78125</v>
      </c>
      <c r="BH33" s="2619">
        <v>76</v>
      </c>
      <c r="BI33" s="2621">
        <v>55</v>
      </c>
      <c r="BJ33" s="2620">
        <v>5.57</v>
      </c>
      <c r="BL33" s="2614">
        <v>0.28125</v>
      </c>
      <c r="BM33" s="54">
        <f t="shared" si="0"/>
        <v>376</v>
      </c>
      <c r="BN33" s="56">
        <f t="shared" si="1"/>
        <v>56.6</v>
      </c>
      <c r="BO33" s="2620">
        <f t="shared" si="2"/>
        <v>2.9912490055688146</v>
      </c>
      <c r="BP33" s="2617">
        <v>0.78125</v>
      </c>
      <c r="BQ33" s="54">
        <f t="shared" si="9"/>
        <v>605</v>
      </c>
      <c r="BR33" s="56">
        <f t="shared" si="10"/>
        <v>51</v>
      </c>
      <c r="BS33" s="2620">
        <f t="shared" si="11"/>
        <v>4.8130469371519489</v>
      </c>
      <c r="BU33" s="2614">
        <v>0.28125</v>
      </c>
      <c r="BV33" s="54">
        <f t="shared" si="3"/>
        <v>77</v>
      </c>
      <c r="BW33" s="56">
        <f t="shared" si="4"/>
        <v>56</v>
      </c>
      <c r="BX33" s="2620">
        <f t="shared" si="5"/>
        <v>0.6125696101829754</v>
      </c>
      <c r="BY33" s="2617">
        <v>0.78125</v>
      </c>
      <c r="BZ33" s="54">
        <f t="shared" si="6"/>
        <v>205</v>
      </c>
      <c r="CA33" s="56">
        <f t="shared" si="7"/>
        <v>51.8</v>
      </c>
      <c r="CB33" s="2620">
        <f t="shared" si="8"/>
        <v>1.6308671439936355</v>
      </c>
    </row>
    <row r="34" spans="1:80" ht="17.25" thickTop="1" x14ac:dyDescent="0.3">
      <c r="A34" s="2615">
        <v>0.29166666666666669</v>
      </c>
      <c r="B34" s="2619">
        <v>55</v>
      </c>
      <c r="C34" s="2621">
        <v>53</v>
      </c>
      <c r="D34" s="2620">
        <v>4.87</v>
      </c>
      <c r="E34" s="2618">
        <v>0.79166666666666663</v>
      </c>
      <c r="F34" s="2619">
        <v>154</v>
      </c>
      <c r="G34" s="2621">
        <v>52</v>
      </c>
      <c r="H34" s="2620">
        <v>9.7100000000000009</v>
      </c>
      <c r="I34" s="20"/>
      <c r="J34" s="2615">
        <v>0.29166666666666669</v>
      </c>
      <c r="K34" s="2619">
        <v>47</v>
      </c>
      <c r="L34" s="2621">
        <v>60</v>
      </c>
      <c r="M34" s="2620">
        <v>4.0999999999999996</v>
      </c>
      <c r="N34" s="2618">
        <v>0.79166666666666663</v>
      </c>
      <c r="O34" s="2619">
        <v>164</v>
      </c>
      <c r="P34" s="2621">
        <v>50</v>
      </c>
      <c r="Q34" s="2620">
        <v>12.55</v>
      </c>
      <c r="S34" s="2615">
        <v>0.29166666666666669</v>
      </c>
      <c r="T34" s="2619">
        <v>71</v>
      </c>
      <c r="U34" s="2621">
        <v>54</v>
      </c>
      <c r="V34" s="2620">
        <v>4.46</v>
      </c>
      <c r="W34" s="2618">
        <v>0.79166666666666663</v>
      </c>
      <c r="X34" s="2619">
        <v>166</v>
      </c>
      <c r="Y34" s="2621">
        <v>55</v>
      </c>
      <c r="Z34" s="2620">
        <v>9.89</v>
      </c>
      <c r="AB34" s="2615">
        <v>0.29166666666666669</v>
      </c>
      <c r="AC34" s="2619">
        <v>87</v>
      </c>
      <c r="AD34" s="2621">
        <v>57</v>
      </c>
      <c r="AE34" s="2620">
        <v>5.32</v>
      </c>
      <c r="AF34" s="2618">
        <v>0.79166666666666663</v>
      </c>
      <c r="AG34" s="2619">
        <v>159</v>
      </c>
      <c r="AH34" s="2621">
        <v>52</v>
      </c>
      <c r="AI34" s="2620">
        <v>10.62</v>
      </c>
      <c r="AK34" s="2615">
        <v>0.29166666666666669</v>
      </c>
      <c r="AL34" s="2619">
        <v>83</v>
      </c>
      <c r="AM34" s="2621">
        <v>55</v>
      </c>
      <c r="AN34" s="2620">
        <v>5.48</v>
      </c>
      <c r="AO34" s="2618">
        <v>0.79166666666666663</v>
      </c>
      <c r="AP34" s="2619">
        <v>73</v>
      </c>
      <c r="AQ34" s="2621">
        <v>37</v>
      </c>
      <c r="AR34" s="2620">
        <v>28.87</v>
      </c>
      <c r="AT34" s="2615">
        <v>0.29166666666666669</v>
      </c>
      <c r="AU34" s="2619">
        <v>49</v>
      </c>
      <c r="AV34" s="2621">
        <v>58</v>
      </c>
      <c r="AW34" s="2620">
        <v>3.88</v>
      </c>
      <c r="AX34" s="2618">
        <v>0.79166666666666663</v>
      </c>
      <c r="AY34" s="2619">
        <v>102</v>
      </c>
      <c r="AZ34" s="2621">
        <v>55</v>
      </c>
      <c r="BA34" s="2620">
        <v>6.5</v>
      </c>
      <c r="BB34" s="24"/>
      <c r="BC34" s="2615">
        <v>0.29166666666666669</v>
      </c>
      <c r="BD34" s="2619">
        <v>37</v>
      </c>
      <c r="BE34" s="2621">
        <v>55</v>
      </c>
      <c r="BF34" s="2620">
        <v>4.7</v>
      </c>
      <c r="BG34" s="2618">
        <v>0.79166666666666663</v>
      </c>
      <c r="BH34" s="2619">
        <v>98</v>
      </c>
      <c r="BI34" s="2621">
        <v>54</v>
      </c>
      <c r="BJ34" s="2620">
        <v>7.56</v>
      </c>
      <c r="BL34" s="2615">
        <v>0.29166666666666669</v>
      </c>
      <c r="BM34" s="54">
        <f t="shared" si="0"/>
        <v>343</v>
      </c>
      <c r="BN34" s="56">
        <f t="shared" si="1"/>
        <v>55.8</v>
      </c>
      <c r="BO34" s="2620">
        <f t="shared" si="2"/>
        <v>2.7287191726332538</v>
      </c>
      <c r="BP34" s="2618">
        <v>0.79166666666666663</v>
      </c>
      <c r="BQ34" s="54">
        <f t="shared" si="9"/>
        <v>716</v>
      </c>
      <c r="BR34" s="56">
        <f t="shared" si="10"/>
        <v>49.2</v>
      </c>
      <c r="BS34" s="2620">
        <f t="shared" si="11"/>
        <v>5.6961018297533812</v>
      </c>
      <c r="BU34" s="2615">
        <v>0.29166666666666669</v>
      </c>
      <c r="BV34" s="54">
        <f t="shared" si="3"/>
        <v>86</v>
      </c>
      <c r="BW34" s="56">
        <f t="shared" si="4"/>
        <v>56.8</v>
      </c>
      <c r="BX34" s="2620">
        <f t="shared" si="5"/>
        <v>0.68416865552903738</v>
      </c>
      <c r="BY34" s="2618">
        <v>0.79166666666666663</v>
      </c>
      <c r="BZ34" s="54">
        <f t="shared" si="6"/>
        <v>200</v>
      </c>
      <c r="CA34" s="56">
        <f t="shared" si="7"/>
        <v>49.8</v>
      </c>
      <c r="CB34" s="2620">
        <f t="shared" si="8"/>
        <v>1.5910898965791569</v>
      </c>
    </row>
    <row r="35" spans="1:80" x14ac:dyDescent="0.3">
      <c r="A35" s="2613">
        <v>0.30208333333333331</v>
      </c>
      <c r="B35" s="2619">
        <v>81</v>
      </c>
      <c r="C35" s="2621">
        <v>54</v>
      </c>
      <c r="D35" s="2620">
        <v>5.69</v>
      </c>
      <c r="E35" s="2616">
        <v>0.80208333333333337</v>
      </c>
      <c r="F35" s="2619">
        <v>122</v>
      </c>
      <c r="G35" s="2621">
        <v>53</v>
      </c>
      <c r="H35" s="2620">
        <v>9.57</v>
      </c>
      <c r="I35" s="20"/>
      <c r="J35" s="2613">
        <v>0.30208333333333331</v>
      </c>
      <c r="K35" s="2619">
        <v>72</v>
      </c>
      <c r="L35" s="2621">
        <v>57</v>
      </c>
      <c r="M35" s="2620">
        <v>6.58</v>
      </c>
      <c r="N35" s="2616">
        <v>0.80208333333333337</v>
      </c>
      <c r="O35" s="2619">
        <v>139</v>
      </c>
      <c r="P35" s="2621">
        <v>53</v>
      </c>
      <c r="Q35" s="2620">
        <v>8.6</v>
      </c>
      <c r="S35" s="2613">
        <v>0.30208333333333331</v>
      </c>
      <c r="T35" s="2619">
        <v>84</v>
      </c>
      <c r="U35" s="2621">
        <v>56</v>
      </c>
      <c r="V35" s="2620">
        <v>5.97</v>
      </c>
      <c r="W35" s="2616">
        <v>0.80208333333333337</v>
      </c>
      <c r="X35" s="2619">
        <v>160</v>
      </c>
      <c r="Y35" s="2621">
        <v>53</v>
      </c>
      <c r="Z35" s="2620">
        <v>10.72</v>
      </c>
      <c r="AB35" s="2613">
        <v>0.30208333333333331</v>
      </c>
      <c r="AC35" s="2619">
        <v>77</v>
      </c>
      <c r="AD35" s="2621">
        <v>54</v>
      </c>
      <c r="AE35" s="2620">
        <v>5.29</v>
      </c>
      <c r="AF35" s="2616">
        <v>0.80208333333333337</v>
      </c>
      <c r="AG35" s="2619">
        <v>124</v>
      </c>
      <c r="AH35" s="2621">
        <v>52</v>
      </c>
      <c r="AI35" s="2620">
        <v>11.24</v>
      </c>
      <c r="AK35" s="2613">
        <v>0.30208333333333331</v>
      </c>
      <c r="AL35" s="2619">
        <v>85</v>
      </c>
      <c r="AM35" s="2621">
        <v>53</v>
      </c>
      <c r="AN35" s="2620">
        <v>6.49</v>
      </c>
      <c r="AO35" s="2616">
        <v>0.80208333333333337</v>
      </c>
      <c r="AP35" s="2619">
        <v>80</v>
      </c>
      <c r="AQ35" s="2621">
        <v>29</v>
      </c>
      <c r="AR35" s="2620">
        <v>28.51</v>
      </c>
      <c r="AT35" s="2613">
        <v>0.30208333333333331</v>
      </c>
      <c r="AU35" s="2619">
        <v>46</v>
      </c>
      <c r="AV35" s="2621">
        <v>53</v>
      </c>
      <c r="AW35" s="2620">
        <v>4.4400000000000004</v>
      </c>
      <c r="AX35" s="2616">
        <v>0.80208333333333337</v>
      </c>
      <c r="AY35" s="2619">
        <v>109</v>
      </c>
      <c r="AZ35" s="2621">
        <v>55</v>
      </c>
      <c r="BA35" s="2620">
        <v>7.09</v>
      </c>
      <c r="BB35" s="49"/>
      <c r="BC35" s="2613">
        <v>0.30208333333333331</v>
      </c>
      <c r="BD35" s="2619">
        <v>28</v>
      </c>
      <c r="BE35" s="2621">
        <v>54</v>
      </c>
      <c r="BF35" s="2620">
        <v>3.68</v>
      </c>
      <c r="BG35" s="2616">
        <v>0.80208333333333337</v>
      </c>
      <c r="BH35" s="2619">
        <v>87</v>
      </c>
      <c r="BI35" s="2621">
        <v>54</v>
      </c>
      <c r="BJ35" s="2620">
        <v>6.57</v>
      </c>
      <c r="BL35" s="2613">
        <v>0.30208333333333331</v>
      </c>
      <c r="BM35" s="54">
        <f t="shared" si="0"/>
        <v>399</v>
      </c>
      <c r="BN35" s="56">
        <f t="shared" si="1"/>
        <v>54.8</v>
      </c>
      <c r="BO35" s="2620">
        <f t="shared" si="2"/>
        <v>3.1742243436754176</v>
      </c>
      <c r="BP35" s="2616">
        <v>0.80208333333333337</v>
      </c>
      <c r="BQ35" s="54">
        <f t="shared" si="9"/>
        <v>625</v>
      </c>
      <c r="BR35" s="56">
        <f t="shared" si="10"/>
        <v>48</v>
      </c>
      <c r="BS35" s="2620">
        <f t="shared" si="11"/>
        <v>4.9721559268098643</v>
      </c>
      <c r="BU35" s="2613">
        <v>0.30208333333333331</v>
      </c>
      <c r="BV35" s="54">
        <f t="shared" si="3"/>
        <v>74</v>
      </c>
      <c r="BW35" s="56">
        <f t="shared" si="4"/>
        <v>54.6</v>
      </c>
      <c r="BX35" s="2620">
        <f t="shared" si="5"/>
        <v>0.588703261734288</v>
      </c>
      <c r="BY35" s="2616">
        <v>0.80208333333333337</v>
      </c>
      <c r="BZ35" s="54">
        <f t="shared" si="6"/>
        <v>196</v>
      </c>
      <c r="CA35" s="56">
        <f t="shared" si="7"/>
        <v>48.4</v>
      </c>
      <c r="CB35" s="2620">
        <f t="shared" si="8"/>
        <v>1.5592680986475735</v>
      </c>
    </row>
    <row r="36" spans="1:80" x14ac:dyDescent="0.3">
      <c r="A36" s="2613">
        <v>0.3125</v>
      </c>
      <c r="B36" s="2619">
        <v>114</v>
      </c>
      <c r="C36" s="2621">
        <v>54</v>
      </c>
      <c r="D36" s="2620">
        <v>8.74</v>
      </c>
      <c r="E36" s="2616">
        <v>0.8125</v>
      </c>
      <c r="F36" s="2619">
        <v>105</v>
      </c>
      <c r="G36" s="2621">
        <v>53</v>
      </c>
      <c r="H36" s="2620">
        <v>6.52</v>
      </c>
      <c r="I36" s="20"/>
      <c r="J36" s="2613">
        <v>0.3125</v>
      </c>
      <c r="K36" s="2619">
        <v>90</v>
      </c>
      <c r="L36" s="2621">
        <v>54</v>
      </c>
      <c r="M36" s="2620">
        <v>7.12</v>
      </c>
      <c r="N36" s="2616">
        <v>0.8125</v>
      </c>
      <c r="O36" s="2619">
        <v>98</v>
      </c>
      <c r="P36" s="2621">
        <v>54</v>
      </c>
      <c r="Q36" s="2620">
        <v>7.02</v>
      </c>
      <c r="S36" s="2613">
        <v>0.3125</v>
      </c>
      <c r="T36" s="2619">
        <v>82</v>
      </c>
      <c r="U36" s="2621">
        <v>52</v>
      </c>
      <c r="V36" s="2620">
        <v>7.39</v>
      </c>
      <c r="W36" s="2616">
        <v>0.8125</v>
      </c>
      <c r="X36" s="2619">
        <v>117</v>
      </c>
      <c r="Y36" s="2621">
        <v>54</v>
      </c>
      <c r="Z36" s="2620">
        <v>7.92</v>
      </c>
      <c r="AB36" s="2613">
        <v>0.3125</v>
      </c>
      <c r="AC36" s="2619">
        <v>108</v>
      </c>
      <c r="AD36" s="2621">
        <v>53</v>
      </c>
      <c r="AE36" s="2620">
        <v>7.86</v>
      </c>
      <c r="AF36" s="2616">
        <v>0.8125</v>
      </c>
      <c r="AG36" s="2619">
        <v>99</v>
      </c>
      <c r="AH36" s="2621">
        <v>54</v>
      </c>
      <c r="AI36" s="2620">
        <v>6.36</v>
      </c>
      <c r="AK36" s="2613">
        <v>0.3125</v>
      </c>
      <c r="AL36" s="2619">
        <v>78</v>
      </c>
      <c r="AM36" s="2621">
        <v>55</v>
      </c>
      <c r="AN36" s="2620">
        <v>5.85</v>
      </c>
      <c r="AO36" s="2616">
        <v>0.8125</v>
      </c>
      <c r="AP36" s="2619">
        <v>88</v>
      </c>
      <c r="AQ36" s="2621">
        <v>38</v>
      </c>
      <c r="AR36" s="2620">
        <v>19.899999999999999</v>
      </c>
      <c r="AT36" s="2613">
        <v>0.3125</v>
      </c>
      <c r="AU36" s="2619">
        <v>40</v>
      </c>
      <c r="AV36" s="2621">
        <v>55</v>
      </c>
      <c r="AW36" s="2620">
        <v>3.49</v>
      </c>
      <c r="AX36" s="2616">
        <v>0.8125</v>
      </c>
      <c r="AY36" s="2619">
        <v>91</v>
      </c>
      <c r="AZ36" s="2621">
        <v>52</v>
      </c>
      <c r="BA36" s="2620">
        <v>7.35</v>
      </c>
      <c r="BB36" s="49"/>
      <c r="BC36" s="2613">
        <v>0.3125</v>
      </c>
      <c r="BD36" s="2619">
        <v>37</v>
      </c>
      <c r="BE36" s="2621">
        <v>57</v>
      </c>
      <c r="BF36" s="2620">
        <v>3.37</v>
      </c>
      <c r="BG36" s="2616">
        <v>0.8125</v>
      </c>
      <c r="BH36" s="2619">
        <v>76</v>
      </c>
      <c r="BI36" s="2621">
        <v>54</v>
      </c>
      <c r="BJ36" s="2620">
        <v>5.94</v>
      </c>
      <c r="BL36" s="2613">
        <v>0.3125</v>
      </c>
      <c r="BM36" s="54">
        <f t="shared" si="0"/>
        <v>472</v>
      </c>
      <c r="BN36" s="56">
        <f t="shared" si="1"/>
        <v>53.6</v>
      </c>
      <c r="BO36" s="2620">
        <f t="shared" si="2"/>
        <v>3.7549721559268097</v>
      </c>
      <c r="BP36" s="2616">
        <v>0.8125</v>
      </c>
      <c r="BQ36" s="54">
        <f t="shared" si="9"/>
        <v>507</v>
      </c>
      <c r="BR36" s="56">
        <f t="shared" si="10"/>
        <v>50.6</v>
      </c>
      <c r="BS36" s="2620">
        <f t="shared" si="11"/>
        <v>4.0334128878281623</v>
      </c>
      <c r="BU36" s="2613">
        <v>0.3125</v>
      </c>
      <c r="BV36" s="54">
        <f t="shared" si="3"/>
        <v>77</v>
      </c>
      <c r="BW36" s="56">
        <f t="shared" si="4"/>
        <v>53.8</v>
      </c>
      <c r="BX36" s="2620">
        <f t="shared" si="5"/>
        <v>0.6125696101829754</v>
      </c>
      <c r="BY36" s="2616">
        <v>0.8125</v>
      </c>
      <c r="BZ36" s="54">
        <f t="shared" si="6"/>
        <v>167</v>
      </c>
      <c r="CA36" s="56">
        <f t="shared" si="7"/>
        <v>50.4</v>
      </c>
      <c r="CB36" s="2620">
        <f t="shared" si="8"/>
        <v>1.3285600636435959</v>
      </c>
    </row>
    <row r="37" spans="1:80" ht="17.25" thickBot="1" x14ac:dyDescent="0.35">
      <c r="A37" s="2614">
        <v>0.32291666666666669</v>
      </c>
      <c r="B37" s="2619">
        <v>169</v>
      </c>
      <c r="C37" s="2621">
        <v>54</v>
      </c>
      <c r="D37" s="2620">
        <v>10.220000000000001</v>
      </c>
      <c r="E37" s="2617">
        <v>0.82291666666666663</v>
      </c>
      <c r="F37" s="2619">
        <v>111</v>
      </c>
      <c r="G37" s="2621">
        <v>54</v>
      </c>
      <c r="H37" s="2620">
        <v>7.22</v>
      </c>
      <c r="I37" s="20"/>
      <c r="J37" s="2614">
        <v>0.32291666666666669</v>
      </c>
      <c r="K37" s="2619">
        <v>97</v>
      </c>
      <c r="L37" s="2621">
        <v>54</v>
      </c>
      <c r="M37" s="2620">
        <v>8.74</v>
      </c>
      <c r="N37" s="2617">
        <v>0.82291666666666663</v>
      </c>
      <c r="O37" s="2619">
        <v>104</v>
      </c>
      <c r="P37" s="2621">
        <v>54</v>
      </c>
      <c r="Q37" s="2620">
        <v>6.6</v>
      </c>
      <c r="S37" s="2614">
        <v>0.32291666666666669</v>
      </c>
      <c r="T37" s="2619">
        <v>139</v>
      </c>
      <c r="U37" s="2621">
        <v>53</v>
      </c>
      <c r="V37" s="2620">
        <v>8.43</v>
      </c>
      <c r="W37" s="2617">
        <v>0.82291666666666663</v>
      </c>
      <c r="X37" s="2619">
        <v>115</v>
      </c>
      <c r="Y37" s="2621">
        <v>55</v>
      </c>
      <c r="Z37" s="2620">
        <v>6.82</v>
      </c>
      <c r="AB37" s="2614">
        <v>0.32291666666666669</v>
      </c>
      <c r="AC37" s="2619">
        <v>121</v>
      </c>
      <c r="AD37" s="2621">
        <v>54</v>
      </c>
      <c r="AE37" s="2620">
        <v>8.31</v>
      </c>
      <c r="AF37" s="2617">
        <v>0.82291666666666663</v>
      </c>
      <c r="AG37" s="2619">
        <v>102</v>
      </c>
      <c r="AH37" s="2621">
        <v>53</v>
      </c>
      <c r="AI37" s="2620">
        <v>7.64</v>
      </c>
      <c r="AK37" s="2614">
        <v>0.32291666666666669</v>
      </c>
      <c r="AL37" s="2619">
        <v>119</v>
      </c>
      <c r="AM37" s="2621">
        <v>55</v>
      </c>
      <c r="AN37" s="2620">
        <v>7.69</v>
      </c>
      <c r="AO37" s="2617">
        <v>0.82291666666666663</v>
      </c>
      <c r="AP37" s="2619">
        <v>80</v>
      </c>
      <c r="AQ37" s="2621">
        <v>30</v>
      </c>
      <c r="AR37" s="2620">
        <v>30.95</v>
      </c>
      <c r="AT37" s="2614">
        <v>0.32291666666666669</v>
      </c>
      <c r="AU37" s="2619">
        <v>56</v>
      </c>
      <c r="AV37" s="2621">
        <v>60</v>
      </c>
      <c r="AW37" s="2620">
        <v>4.7699999999999996</v>
      </c>
      <c r="AX37" s="2617">
        <v>0.82291666666666663</v>
      </c>
      <c r="AY37" s="2619">
        <v>111</v>
      </c>
      <c r="AZ37" s="2621">
        <v>53</v>
      </c>
      <c r="BA37" s="2620">
        <v>7.47</v>
      </c>
      <c r="BB37" s="23"/>
      <c r="BC37" s="2614">
        <v>0.32291666666666669</v>
      </c>
      <c r="BD37" s="2619">
        <v>39</v>
      </c>
      <c r="BE37" s="2621">
        <v>58</v>
      </c>
      <c r="BF37" s="2620">
        <v>4.1100000000000003</v>
      </c>
      <c r="BG37" s="2617">
        <v>0.82291666666666663</v>
      </c>
      <c r="BH37" s="2619">
        <v>73</v>
      </c>
      <c r="BI37" s="2621">
        <v>54</v>
      </c>
      <c r="BJ37" s="2620">
        <v>6.63</v>
      </c>
      <c r="BL37" s="2614">
        <v>0.32291666666666669</v>
      </c>
      <c r="BM37" s="54">
        <f t="shared" si="0"/>
        <v>645</v>
      </c>
      <c r="BN37" s="56">
        <f t="shared" si="1"/>
        <v>54</v>
      </c>
      <c r="BO37" s="2620">
        <f t="shared" si="2"/>
        <v>5.1312649164677797</v>
      </c>
      <c r="BP37" s="2617">
        <v>0.82291666666666663</v>
      </c>
      <c r="BQ37" s="54">
        <f t="shared" si="9"/>
        <v>512</v>
      </c>
      <c r="BR37" s="56">
        <f t="shared" si="10"/>
        <v>49.2</v>
      </c>
      <c r="BS37" s="2620">
        <f t="shared" si="11"/>
        <v>4.0731901352426414</v>
      </c>
      <c r="BU37" s="2614">
        <v>0.32291666666666669</v>
      </c>
      <c r="BV37" s="54">
        <f t="shared" si="3"/>
        <v>95</v>
      </c>
      <c r="BW37" s="56">
        <f t="shared" si="4"/>
        <v>55.2</v>
      </c>
      <c r="BX37" s="2620">
        <f t="shared" si="5"/>
        <v>0.75576770087509948</v>
      </c>
      <c r="BY37" s="2617">
        <v>0.82291666666666663</v>
      </c>
      <c r="BZ37" s="54">
        <f t="shared" si="6"/>
        <v>184</v>
      </c>
      <c r="CA37" s="56">
        <f t="shared" si="7"/>
        <v>49</v>
      </c>
      <c r="CB37" s="2620">
        <f t="shared" si="8"/>
        <v>1.4638027048528242</v>
      </c>
    </row>
    <row r="38" spans="1:80" ht="17.25" thickTop="1" x14ac:dyDescent="0.3">
      <c r="A38" s="2615">
        <v>0.33333333333333331</v>
      </c>
      <c r="B38" s="2619">
        <v>152</v>
      </c>
      <c r="C38" s="2621">
        <v>56</v>
      </c>
      <c r="D38" s="2620">
        <v>10.27</v>
      </c>
      <c r="E38" s="2618">
        <v>0.83333333333333337</v>
      </c>
      <c r="F38" s="2619">
        <v>93</v>
      </c>
      <c r="G38" s="2621">
        <v>56</v>
      </c>
      <c r="H38" s="2620">
        <v>6.68</v>
      </c>
      <c r="I38" s="20"/>
      <c r="J38" s="2615">
        <v>0.33333333333333331</v>
      </c>
      <c r="K38" s="2619">
        <v>143</v>
      </c>
      <c r="L38" s="2621">
        <v>53</v>
      </c>
      <c r="M38" s="2620">
        <v>9.2899999999999991</v>
      </c>
      <c r="N38" s="2618">
        <v>0.83333333333333337</v>
      </c>
      <c r="O38" s="2619">
        <v>101</v>
      </c>
      <c r="P38" s="2621">
        <v>52</v>
      </c>
      <c r="Q38" s="2620">
        <v>7.4</v>
      </c>
      <c r="S38" s="2615">
        <v>0.33333333333333331</v>
      </c>
      <c r="T38" s="2619">
        <v>163</v>
      </c>
      <c r="U38" s="2621">
        <v>53</v>
      </c>
      <c r="V38" s="2620">
        <v>13.42</v>
      </c>
      <c r="W38" s="2618">
        <v>0.83333333333333337</v>
      </c>
      <c r="X38" s="2619">
        <v>110</v>
      </c>
      <c r="Y38" s="2621">
        <v>53</v>
      </c>
      <c r="Z38" s="2620">
        <v>8.1199999999999992</v>
      </c>
      <c r="AB38" s="2615">
        <v>0.33333333333333331</v>
      </c>
      <c r="AC38" s="2619">
        <v>118</v>
      </c>
      <c r="AD38" s="2621">
        <v>56</v>
      </c>
      <c r="AE38" s="2620">
        <v>8.44</v>
      </c>
      <c r="AF38" s="2618">
        <v>0.83333333333333337</v>
      </c>
      <c r="AG38" s="2619">
        <v>71</v>
      </c>
      <c r="AH38" s="2621">
        <v>52</v>
      </c>
      <c r="AI38" s="2620">
        <v>5.17</v>
      </c>
      <c r="AK38" s="2615">
        <v>0.33333333333333331</v>
      </c>
      <c r="AL38" s="2619">
        <v>151</v>
      </c>
      <c r="AM38" s="2621">
        <v>55</v>
      </c>
      <c r="AN38" s="2620">
        <v>11.07</v>
      </c>
      <c r="AO38" s="2618">
        <v>0.83333333333333337</v>
      </c>
      <c r="AP38" s="2619">
        <v>73</v>
      </c>
      <c r="AQ38" s="2621">
        <v>45</v>
      </c>
      <c r="AR38" s="2620">
        <v>16.670000000000002</v>
      </c>
      <c r="AT38" s="2615">
        <v>0.33333333333333331</v>
      </c>
      <c r="AU38" s="2619">
        <v>62</v>
      </c>
      <c r="AV38" s="2621">
        <v>56</v>
      </c>
      <c r="AW38" s="2620">
        <v>5.1100000000000003</v>
      </c>
      <c r="AX38" s="2618">
        <v>0.83333333333333337</v>
      </c>
      <c r="AY38" s="2619">
        <v>73</v>
      </c>
      <c r="AZ38" s="2621">
        <v>51</v>
      </c>
      <c r="BA38" s="2620">
        <v>5.66</v>
      </c>
      <c r="BB38" s="24"/>
      <c r="BC38" s="2615">
        <v>0.33333333333333331</v>
      </c>
      <c r="BD38" s="2619">
        <v>35</v>
      </c>
      <c r="BE38" s="2621">
        <v>60</v>
      </c>
      <c r="BF38" s="2620">
        <v>3.04</v>
      </c>
      <c r="BG38" s="2618">
        <v>0.83333333333333337</v>
      </c>
      <c r="BH38" s="2619">
        <v>64</v>
      </c>
      <c r="BI38" s="2621">
        <v>55</v>
      </c>
      <c r="BJ38" s="2620">
        <v>6.23</v>
      </c>
      <c r="BL38" s="2615">
        <v>0.33333333333333331</v>
      </c>
      <c r="BM38" s="54">
        <f t="shared" si="0"/>
        <v>727</v>
      </c>
      <c r="BN38" s="56">
        <f t="shared" si="1"/>
        <v>54.6</v>
      </c>
      <c r="BO38" s="2620">
        <f t="shared" si="2"/>
        <v>5.7836117740652346</v>
      </c>
      <c r="BP38" s="2618">
        <v>0.83333333333333337</v>
      </c>
      <c r="BQ38" s="54">
        <f t="shared" si="9"/>
        <v>448</v>
      </c>
      <c r="BR38" s="56">
        <f t="shared" si="10"/>
        <v>51.6</v>
      </c>
      <c r="BS38" s="2620">
        <f t="shared" si="11"/>
        <v>3.5640413683373109</v>
      </c>
      <c r="BU38" s="2615">
        <v>0.33333333333333331</v>
      </c>
      <c r="BV38" s="54">
        <f t="shared" si="3"/>
        <v>97</v>
      </c>
      <c r="BW38" s="56">
        <f t="shared" si="4"/>
        <v>54.6</v>
      </c>
      <c r="BX38" s="2620">
        <f t="shared" si="5"/>
        <v>0.77167859984089093</v>
      </c>
      <c r="BY38" s="2618">
        <v>0.83333333333333337</v>
      </c>
      <c r="BZ38" s="54">
        <f t="shared" si="6"/>
        <v>137</v>
      </c>
      <c r="CA38" s="56">
        <f t="shared" si="7"/>
        <v>50.6</v>
      </c>
      <c r="CB38" s="2620">
        <f t="shared" si="8"/>
        <v>1.0898965791567223</v>
      </c>
    </row>
    <row r="39" spans="1:80" x14ac:dyDescent="0.3">
      <c r="A39" s="2613">
        <v>0.34375</v>
      </c>
      <c r="B39" s="2619">
        <v>174</v>
      </c>
      <c r="C39" s="2621">
        <v>49</v>
      </c>
      <c r="D39" s="2620">
        <v>13.75</v>
      </c>
      <c r="E39" s="2616">
        <v>0.84375</v>
      </c>
      <c r="F39" s="2619">
        <v>86</v>
      </c>
      <c r="G39" s="2621">
        <v>57</v>
      </c>
      <c r="H39" s="2620">
        <v>5.8</v>
      </c>
      <c r="I39" s="20"/>
      <c r="J39" s="2613">
        <v>0.34375</v>
      </c>
      <c r="K39" s="2619">
        <v>147</v>
      </c>
      <c r="L39" s="2621">
        <v>52</v>
      </c>
      <c r="M39" s="2620">
        <v>10.39</v>
      </c>
      <c r="N39" s="2616">
        <v>0.84375</v>
      </c>
      <c r="O39" s="2619">
        <v>68</v>
      </c>
      <c r="P39" s="2621">
        <v>57</v>
      </c>
      <c r="Q39" s="2620">
        <v>5.13</v>
      </c>
      <c r="S39" s="2613">
        <v>0.34375</v>
      </c>
      <c r="T39" s="2619">
        <v>163</v>
      </c>
      <c r="U39" s="2621">
        <v>53</v>
      </c>
      <c r="V39" s="2620">
        <v>11.37</v>
      </c>
      <c r="W39" s="2616">
        <v>0.84375</v>
      </c>
      <c r="X39" s="2619">
        <v>99</v>
      </c>
      <c r="Y39" s="2621">
        <v>53</v>
      </c>
      <c r="Z39" s="2620">
        <v>7.1</v>
      </c>
      <c r="AB39" s="2613">
        <v>0.34375</v>
      </c>
      <c r="AC39" s="2619">
        <v>175</v>
      </c>
      <c r="AD39" s="2621">
        <v>48</v>
      </c>
      <c r="AE39" s="2620">
        <v>12.96</v>
      </c>
      <c r="AF39" s="2616">
        <v>0.84375</v>
      </c>
      <c r="AG39" s="2619">
        <v>77</v>
      </c>
      <c r="AH39" s="2621">
        <v>54</v>
      </c>
      <c r="AI39" s="2620">
        <v>6</v>
      </c>
      <c r="AK39" s="2613">
        <v>0.34375</v>
      </c>
      <c r="AL39" s="2619">
        <v>133</v>
      </c>
      <c r="AM39" s="2621">
        <v>50</v>
      </c>
      <c r="AN39" s="2620">
        <v>11.6</v>
      </c>
      <c r="AO39" s="2616">
        <v>0.84375</v>
      </c>
      <c r="AP39" s="2619">
        <v>92</v>
      </c>
      <c r="AQ39" s="2621">
        <v>41</v>
      </c>
      <c r="AR39" s="2620">
        <v>19.7</v>
      </c>
      <c r="AT39" s="2613">
        <v>0.34375</v>
      </c>
      <c r="AU39" s="2619">
        <v>75</v>
      </c>
      <c r="AV39" s="2621">
        <v>55</v>
      </c>
      <c r="AW39" s="2620">
        <v>5.57</v>
      </c>
      <c r="AX39" s="2616">
        <v>0.84375</v>
      </c>
      <c r="AY39" s="2619">
        <v>71</v>
      </c>
      <c r="AZ39" s="2621">
        <v>52</v>
      </c>
      <c r="BA39" s="2620">
        <v>6.29</v>
      </c>
      <c r="BB39" s="49"/>
      <c r="BC39" s="2613">
        <v>0.34375</v>
      </c>
      <c r="BD39" s="2619">
        <v>38</v>
      </c>
      <c r="BE39" s="2621">
        <v>58</v>
      </c>
      <c r="BF39" s="2620">
        <v>3.84</v>
      </c>
      <c r="BG39" s="2616">
        <v>0.84375</v>
      </c>
      <c r="BH39" s="2619">
        <v>67</v>
      </c>
      <c r="BI39" s="2621">
        <v>55</v>
      </c>
      <c r="BJ39" s="2620">
        <v>6.36</v>
      </c>
      <c r="BL39" s="2613">
        <v>0.34375</v>
      </c>
      <c r="BM39" s="54">
        <f t="shared" si="0"/>
        <v>792</v>
      </c>
      <c r="BN39" s="56">
        <f t="shared" si="1"/>
        <v>50.4</v>
      </c>
      <c r="BO39" s="2620">
        <f t="shared" si="2"/>
        <v>6.3007159904534609</v>
      </c>
      <c r="BP39" s="2616">
        <v>0.84375</v>
      </c>
      <c r="BQ39" s="54">
        <f t="shared" si="9"/>
        <v>422</v>
      </c>
      <c r="BR39" s="56">
        <f t="shared" si="10"/>
        <v>52.4</v>
      </c>
      <c r="BS39" s="2620">
        <f t="shared" si="11"/>
        <v>3.3571996817820207</v>
      </c>
      <c r="BU39" s="2613">
        <v>0.34375</v>
      </c>
      <c r="BV39" s="54">
        <f t="shared" si="3"/>
        <v>113</v>
      </c>
      <c r="BW39" s="56">
        <f t="shared" si="4"/>
        <v>51.6</v>
      </c>
      <c r="BX39" s="2620">
        <f t="shared" si="5"/>
        <v>0.89896579156722356</v>
      </c>
      <c r="BY39" s="2616">
        <v>0.84375</v>
      </c>
      <c r="BZ39" s="54">
        <f t="shared" si="6"/>
        <v>138</v>
      </c>
      <c r="CA39" s="56">
        <f t="shared" si="7"/>
        <v>51.4</v>
      </c>
      <c r="CB39" s="2620">
        <f t="shared" si="8"/>
        <v>1.0978520286396181</v>
      </c>
    </row>
    <row r="40" spans="1:80" x14ac:dyDescent="0.3">
      <c r="A40" s="2613">
        <v>0.35416666666666669</v>
      </c>
      <c r="B40" s="2619">
        <v>140</v>
      </c>
      <c r="C40" s="2621">
        <v>31</v>
      </c>
      <c r="D40" s="2620">
        <v>26.52</v>
      </c>
      <c r="E40" s="2616">
        <v>0.85416666666666663</v>
      </c>
      <c r="F40" s="2619">
        <v>88</v>
      </c>
      <c r="G40" s="2621">
        <v>53</v>
      </c>
      <c r="H40" s="2620">
        <v>5.48</v>
      </c>
      <c r="I40" s="20"/>
      <c r="J40" s="2613">
        <v>0.35416666666666669</v>
      </c>
      <c r="K40" s="2619">
        <v>159</v>
      </c>
      <c r="L40" s="2621">
        <v>38</v>
      </c>
      <c r="M40" s="2620">
        <v>17.649999999999999</v>
      </c>
      <c r="N40" s="2616">
        <v>0.85416666666666663</v>
      </c>
      <c r="O40" s="2619">
        <v>85</v>
      </c>
      <c r="P40" s="2621">
        <v>52</v>
      </c>
      <c r="Q40" s="2620">
        <v>6.63</v>
      </c>
      <c r="S40" s="2613">
        <v>0.35416666666666669</v>
      </c>
      <c r="T40" s="2619">
        <v>172</v>
      </c>
      <c r="U40" s="2621">
        <v>44</v>
      </c>
      <c r="V40" s="2620">
        <v>17.61</v>
      </c>
      <c r="W40" s="2616">
        <v>0.85416666666666663</v>
      </c>
      <c r="X40" s="2619">
        <v>75</v>
      </c>
      <c r="Y40" s="2621">
        <v>54</v>
      </c>
      <c r="Z40" s="2620">
        <v>5.39</v>
      </c>
      <c r="AB40" s="2613">
        <v>0.35416666666666669</v>
      </c>
      <c r="AC40" s="2619">
        <v>113</v>
      </c>
      <c r="AD40" s="2621">
        <v>54</v>
      </c>
      <c r="AE40" s="2620">
        <v>9.58</v>
      </c>
      <c r="AF40" s="2616">
        <v>0.85416666666666663</v>
      </c>
      <c r="AG40" s="2619">
        <v>118</v>
      </c>
      <c r="AH40" s="2621">
        <v>52</v>
      </c>
      <c r="AI40" s="2620">
        <v>8.6999999999999993</v>
      </c>
      <c r="AK40" s="2613">
        <v>0.35416666666666669</v>
      </c>
      <c r="AL40" s="2619">
        <v>155</v>
      </c>
      <c r="AM40" s="2621">
        <v>33</v>
      </c>
      <c r="AN40" s="2620">
        <v>19.100000000000001</v>
      </c>
      <c r="AO40" s="2616">
        <v>0.85416666666666663</v>
      </c>
      <c r="AP40" s="2619">
        <v>68</v>
      </c>
      <c r="AQ40" s="2621">
        <v>47</v>
      </c>
      <c r="AR40" s="2620">
        <v>20.12</v>
      </c>
      <c r="AT40" s="2613">
        <v>0.35416666666666669</v>
      </c>
      <c r="AU40" s="2619">
        <v>71</v>
      </c>
      <c r="AV40" s="2621">
        <v>56</v>
      </c>
      <c r="AW40" s="2620">
        <v>4.79</v>
      </c>
      <c r="AX40" s="2616">
        <v>0.85416666666666663</v>
      </c>
      <c r="AY40" s="2619">
        <v>68</v>
      </c>
      <c r="AZ40" s="2621">
        <v>55</v>
      </c>
      <c r="BA40" s="2620">
        <v>5.84</v>
      </c>
      <c r="BB40" s="49"/>
      <c r="BC40" s="2613">
        <v>0.35416666666666669</v>
      </c>
      <c r="BD40" s="2619">
        <v>36</v>
      </c>
      <c r="BE40" s="2621">
        <v>58</v>
      </c>
      <c r="BF40" s="2620">
        <v>3.93</v>
      </c>
      <c r="BG40" s="2616">
        <v>0.85416666666666663</v>
      </c>
      <c r="BH40" s="2619">
        <v>85</v>
      </c>
      <c r="BI40" s="2621">
        <v>49</v>
      </c>
      <c r="BJ40" s="2620">
        <v>6.1</v>
      </c>
      <c r="BL40" s="2613">
        <v>0.35416666666666669</v>
      </c>
      <c r="BM40" s="54">
        <f t="shared" si="0"/>
        <v>739</v>
      </c>
      <c r="BN40" s="56">
        <f t="shared" si="1"/>
        <v>40</v>
      </c>
      <c r="BO40" s="2620">
        <f t="shared" si="2"/>
        <v>5.8790771678599842</v>
      </c>
      <c r="BP40" s="2616">
        <v>0.85416666666666663</v>
      </c>
      <c r="BQ40" s="54">
        <f t="shared" si="9"/>
        <v>434</v>
      </c>
      <c r="BR40" s="56">
        <f t="shared" si="10"/>
        <v>51.6</v>
      </c>
      <c r="BS40" s="2620">
        <f t="shared" si="11"/>
        <v>3.4526650755767698</v>
      </c>
      <c r="BU40" s="2613">
        <v>0.35416666666666669</v>
      </c>
      <c r="BV40" s="54">
        <f t="shared" si="3"/>
        <v>107</v>
      </c>
      <c r="BW40" s="56">
        <f t="shared" si="4"/>
        <v>45</v>
      </c>
      <c r="BX40" s="2620">
        <f t="shared" si="5"/>
        <v>0.85123309466984887</v>
      </c>
      <c r="BY40" s="2616">
        <v>0.85416666666666663</v>
      </c>
      <c r="BZ40" s="54">
        <f t="shared" si="6"/>
        <v>153</v>
      </c>
      <c r="CA40" s="56">
        <f t="shared" si="7"/>
        <v>52</v>
      </c>
      <c r="CB40" s="2620">
        <f t="shared" si="8"/>
        <v>1.2171837708830548</v>
      </c>
    </row>
    <row r="41" spans="1:80" ht="17.25" thickBot="1" x14ac:dyDescent="0.35">
      <c r="A41" s="2614">
        <v>0.36458333333333331</v>
      </c>
      <c r="B41" s="2619">
        <v>102</v>
      </c>
      <c r="C41" s="2621">
        <v>24</v>
      </c>
      <c r="D41" s="2620">
        <v>32.07</v>
      </c>
      <c r="E41" s="2617">
        <v>0.86458333333333337</v>
      </c>
      <c r="F41" s="2619">
        <v>109</v>
      </c>
      <c r="G41" s="2621">
        <v>53</v>
      </c>
      <c r="H41" s="2620">
        <v>6.93</v>
      </c>
      <c r="I41" s="20"/>
      <c r="J41" s="2614">
        <v>0.36458333333333331</v>
      </c>
      <c r="K41" s="2619">
        <v>130</v>
      </c>
      <c r="L41" s="2621">
        <v>36</v>
      </c>
      <c r="M41" s="2620">
        <v>15.29</v>
      </c>
      <c r="N41" s="2617">
        <v>0.86458333333333337</v>
      </c>
      <c r="O41" s="2619">
        <v>90</v>
      </c>
      <c r="P41" s="2621">
        <v>53</v>
      </c>
      <c r="Q41" s="2620">
        <v>7.14</v>
      </c>
      <c r="S41" s="2614">
        <v>0.36458333333333331</v>
      </c>
      <c r="T41" s="2619">
        <v>111</v>
      </c>
      <c r="U41" s="2621">
        <v>29</v>
      </c>
      <c r="V41" s="2620">
        <v>27.01</v>
      </c>
      <c r="W41" s="2617">
        <v>0.86458333333333337</v>
      </c>
      <c r="X41" s="2619">
        <v>95</v>
      </c>
      <c r="Y41" s="2621">
        <v>54</v>
      </c>
      <c r="Z41" s="2620">
        <v>7.06</v>
      </c>
      <c r="AB41" s="2614">
        <v>0.36458333333333331</v>
      </c>
      <c r="AC41" s="2619">
        <v>116</v>
      </c>
      <c r="AD41" s="2621">
        <v>51</v>
      </c>
      <c r="AE41" s="2620">
        <v>10.45</v>
      </c>
      <c r="AF41" s="2617">
        <v>0.86458333333333337</v>
      </c>
      <c r="AG41" s="2619">
        <v>85</v>
      </c>
      <c r="AH41" s="2621">
        <v>52</v>
      </c>
      <c r="AI41" s="2620">
        <v>5.76</v>
      </c>
      <c r="AK41" s="2614">
        <v>0.36458333333333331</v>
      </c>
      <c r="AL41" s="2619">
        <v>129</v>
      </c>
      <c r="AM41" s="2621">
        <v>33</v>
      </c>
      <c r="AN41" s="2620">
        <v>24.91</v>
      </c>
      <c r="AO41" s="2617">
        <v>0.86458333333333337</v>
      </c>
      <c r="AP41" s="2619">
        <v>78</v>
      </c>
      <c r="AQ41" s="2621">
        <v>49</v>
      </c>
      <c r="AR41" s="2620">
        <v>14.63</v>
      </c>
      <c r="AT41" s="2614">
        <v>0.36458333333333331</v>
      </c>
      <c r="AU41" s="2619">
        <v>77</v>
      </c>
      <c r="AV41" s="2621">
        <v>56</v>
      </c>
      <c r="AW41" s="2620">
        <v>5.68</v>
      </c>
      <c r="AX41" s="2617">
        <v>0.86458333333333337</v>
      </c>
      <c r="AY41" s="2619">
        <v>64</v>
      </c>
      <c r="AZ41" s="2621">
        <v>56</v>
      </c>
      <c r="BA41" s="2620">
        <v>4.57</v>
      </c>
      <c r="BB41" s="23"/>
      <c r="BC41" s="2614">
        <v>0.36458333333333331</v>
      </c>
      <c r="BD41" s="2619">
        <v>50</v>
      </c>
      <c r="BE41" s="2621">
        <v>60</v>
      </c>
      <c r="BF41" s="2620">
        <v>3.65</v>
      </c>
      <c r="BG41" s="2617">
        <v>0.86458333333333337</v>
      </c>
      <c r="BH41" s="2619">
        <v>62</v>
      </c>
      <c r="BI41" s="2621">
        <v>56</v>
      </c>
      <c r="BJ41" s="2620">
        <v>5.3</v>
      </c>
      <c r="BL41" s="2614">
        <v>0.36458333333333331</v>
      </c>
      <c r="BM41" s="54">
        <f t="shared" si="0"/>
        <v>588</v>
      </c>
      <c r="BN41" s="56">
        <f t="shared" si="1"/>
        <v>34.6</v>
      </c>
      <c r="BO41" s="2620">
        <f t="shared" si="2"/>
        <v>4.6778042959427211</v>
      </c>
      <c r="BP41" s="2617">
        <v>0.86458333333333337</v>
      </c>
      <c r="BQ41" s="54">
        <f t="shared" si="9"/>
        <v>457</v>
      </c>
      <c r="BR41" s="56">
        <f t="shared" si="10"/>
        <v>52.2</v>
      </c>
      <c r="BS41" s="2620">
        <f t="shared" si="11"/>
        <v>3.6356404136833733</v>
      </c>
      <c r="BU41" s="2614">
        <v>0.36458333333333331</v>
      </c>
      <c r="BV41" s="54">
        <f t="shared" si="3"/>
        <v>127</v>
      </c>
      <c r="BW41" s="56">
        <f t="shared" si="4"/>
        <v>41</v>
      </c>
      <c r="BX41" s="2620">
        <f t="shared" si="5"/>
        <v>1.0103420843277646</v>
      </c>
      <c r="BY41" s="2617">
        <v>0.86458333333333337</v>
      </c>
      <c r="BZ41" s="54">
        <f t="shared" si="6"/>
        <v>126</v>
      </c>
      <c r="CA41" s="56">
        <f t="shared" si="7"/>
        <v>52.8</v>
      </c>
      <c r="CB41" s="2620">
        <f t="shared" si="8"/>
        <v>1.0023866348448687</v>
      </c>
    </row>
    <row r="42" spans="1:80" ht="17.25" thickTop="1" x14ac:dyDescent="0.3">
      <c r="A42" s="2615">
        <v>0.375</v>
      </c>
      <c r="B42" s="2619">
        <v>113</v>
      </c>
      <c r="C42" s="2621">
        <v>41</v>
      </c>
      <c r="D42" s="2620">
        <v>17.850000000000001</v>
      </c>
      <c r="E42" s="2618">
        <v>0.875</v>
      </c>
      <c r="F42" s="2619">
        <v>77</v>
      </c>
      <c r="G42" s="2621">
        <v>53</v>
      </c>
      <c r="H42" s="2620">
        <v>6.18</v>
      </c>
      <c r="I42" s="20"/>
      <c r="J42" s="2615">
        <v>0.375</v>
      </c>
      <c r="K42" s="2619">
        <v>111</v>
      </c>
      <c r="L42" s="2621">
        <v>47</v>
      </c>
      <c r="M42" s="2620">
        <v>10.94</v>
      </c>
      <c r="N42" s="2618">
        <v>0.875</v>
      </c>
      <c r="O42" s="2619">
        <v>96</v>
      </c>
      <c r="P42" s="2621">
        <v>55</v>
      </c>
      <c r="Q42" s="2620">
        <v>6.26</v>
      </c>
      <c r="S42" s="2615">
        <v>0.375</v>
      </c>
      <c r="T42" s="2619">
        <v>82</v>
      </c>
      <c r="U42" s="2621">
        <v>44</v>
      </c>
      <c r="V42" s="2620">
        <v>14.21</v>
      </c>
      <c r="W42" s="2618">
        <v>0.875</v>
      </c>
      <c r="X42" s="2619">
        <v>88</v>
      </c>
      <c r="Y42" s="2621">
        <v>52</v>
      </c>
      <c r="Z42" s="2620">
        <v>6.43</v>
      </c>
      <c r="AB42" s="2615">
        <v>0.375</v>
      </c>
      <c r="AC42" s="2619">
        <v>108</v>
      </c>
      <c r="AD42" s="2621">
        <v>55</v>
      </c>
      <c r="AE42" s="2620">
        <v>7.79</v>
      </c>
      <c r="AF42" s="2618">
        <v>0.875</v>
      </c>
      <c r="AG42" s="2619">
        <v>73</v>
      </c>
      <c r="AH42" s="2621">
        <v>56</v>
      </c>
      <c r="AI42" s="2620">
        <v>6.48</v>
      </c>
      <c r="AK42" s="2615">
        <v>0.375</v>
      </c>
      <c r="AL42" s="2619">
        <v>116</v>
      </c>
      <c r="AM42" s="2621">
        <v>52</v>
      </c>
      <c r="AN42" s="2620">
        <v>10.72</v>
      </c>
      <c r="AO42" s="2618">
        <v>0.875</v>
      </c>
      <c r="AP42" s="2619">
        <v>81</v>
      </c>
      <c r="AQ42" s="2621">
        <v>55</v>
      </c>
      <c r="AR42" s="2620">
        <v>11.65</v>
      </c>
      <c r="AT42" s="2615">
        <v>0.375</v>
      </c>
      <c r="AU42" s="2619">
        <v>76</v>
      </c>
      <c r="AV42" s="2621">
        <v>57</v>
      </c>
      <c r="AW42" s="2620">
        <v>5.67</v>
      </c>
      <c r="AX42" s="2618">
        <v>0.875</v>
      </c>
      <c r="AY42" s="2619">
        <v>71</v>
      </c>
      <c r="AZ42" s="2621">
        <v>55</v>
      </c>
      <c r="BA42" s="2620">
        <v>5.34</v>
      </c>
      <c r="BB42" s="24"/>
      <c r="BC42" s="2615">
        <v>0.375</v>
      </c>
      <c r="BD42" s="2619">
        <v>59</v>
      </c>
      <c r="BE42" s="2621">
        <v>58</v>
      </c>
      <c r="BF42" s="2620">
        <v>3.88</v>
      </c>
      <c r="BG42" s="2618">
        <v>0.875</v>
      </c>
      <c r="BH42" s="2619">
        <v>71</v>
      </c>
      <c r="BI42" s="2621">
        <v>57</v>
      </c>
      <c r="BJ42" s="2620">
        <v>6.37</v>
      </c>
      <c r="BL42" s="2615">
        <v>0.375</v>
      </c>
      <c r="BM42" s="54">
        <f t="shared" si="0"/>
        <v>530</v>
      </c>
      <c r="BN42" s="56">
        <f t="shared" si="1"/>
        <v>47.8</v>
      </c>
      <c r="BO42" s="2620">
        <f t="shared" si="2"/>
        <v>4.2163882259347654</v>
      </c>
      <c r="BP42" s="2618">
        <v>0.875</v>
      </c>
      <c r="BQ42" s="54">
        <f t="shared" si="9"/>
        <v>415</v>
      </c>
      <c r="BR42" s="56">
        <f t="shared" si="10"/>
        <v>54.2</v>
      </c>
      <c r="BS42" s="2620">
        <f t="shared" si="11"/>
        <v>3.3015115354017501</v>
      </c>
      <c r="BU42" s="2615">
        <v>0.375</v>
      </c>
      <c r="BV42" s="54">
        <f t="shared" si="3"/>
        <v>135</v>
      </c>
      <c r="BW42" s="56">
        <f t="shared" si="4"/>
        <v>51</v>
      </c>
      <c r="BX42" s="2620">
        <f t="shared" si="5"/>
        <v>1.0739856801909307</v>
      </c>
      <c r="BY42" s="2618">
        <v>0.875</v>
      </c>
      <c r="BZ42" s="54">
        <f t="shared" si="6"/>
        <v>142</v>
      </c>
      <c r="CA42" s="56">
        <f t="shared" si="7"/>
        <v>54.6</v>
      </c>
      <c r="CB42" s="2620">
        <f t="shared" si="8"/>
        <v>1.1296738265712012</v>
      </c>
    </row>
    <row r="43" spans="1:80" x14ac:dyDescent="0.3">
      <c r="A43" s="2613">
        <v>0.38541666666666669</v>
      </c>
      <c r="B43" s="2619">
        <v>84</v>
      </c>
      <c r="C43" s="2621">
        <v>58</v>
      </c>
      <c r="D43" s="2620">
        <v>5.49</v>
      </c>
      <c r="E43" s="2616">
        <v>0.88541666666666663</v>
      </c>
      <c r="F43" s="2619">
        <v>82</v>
      </c>
      <c r="G43" s="2621">
        <v>53</v>
      </c>
      <c r="H43" s="2620">
        <v>5.87</v>
      </c>
      <c r="I43" s="20"/>
      <c r="J43" s="2613">
        <v>0.38541666666666669</v>
      </c>
      <c r="K43" s="2619">
        <v>108</v>
      </c>
      <c r="L43" s="2621">
        <v>54</v>
      </c>
      <c r="M43" s="2620">
        <v>6.82</v>
      </c>
      <c r="N43" s="2616">
        <v>0.88541666666666663</v>
      </c>
      <c r="O43" s="2619">
        <v>123</v>
      </c>
      <c r="P43" s="2621">
        <v>49</v>
      </c>
      <c r="Q43" s="2620">
        <v>9.07</v>
      </c>
      <c r="S43" s="2613">
        <v>0.38541666666666669</v>
      </c>
      <c r="T43" s="2619">
        <v>104</v>
      </c>
      <c r="U43" s="2621">
        <v>55</v>
      </c>
      <c r="V43" s="2620">
        <v>7.17</v>
      </c>
      <c r="W43" s="2616">
        <v>0.88541666666666663</v>
      </c>
      <c r="X43" s="2619">
        <v>115</v>
      </c>
      <c r="Y43" s="2621">
        <v>52</v>
      </c>
      <c r="Z43" s="2620">
        <v>7.44</v>
      </c>
      <c r="AB43" s="2613">
        <v>0.38541666666666669</v>
      </c>
      <c r="AC43" s="2619">
        <v>106</v>
      </c>
      <c r="AD43" s="2621">
        <v>53</v>
      </c>
      <c r="AE43" s="2620">
        <v>7.99</v>
      </c>
      <c r="AF43" s="2616">
        <v>0.88541666666666663</v>
      </c>
      <c r="AG43" s="2619">
        <v>80</v>
      </c>
      <c r="AH43" s="2621">
        <v>56</v>
      </c>
      <c r="AI43" s="2620">
        <v>6.45</v>
      </c>
      <c r="AK43" s="2613">
        <v>0.38541666666666669</v>
      </c>
      <c r="AL43" s="2619">
        <v>97</v>
      </c>
      <c r="AM43" s="2621">
        <v>56</v>
      </c>
      <c r="AN43" s="2620">
        <v>6.25</v>
      </c>
      <c r="AO43" s="2616">
        <v>0.88541666666666663</v>
      </c>
      <c r="AP43" s="2619">
        <v>72</v>
      </c>
      <c r="AQ43" s="2621">
        <v>49</v>
      </c>
      <c r="AR43" s="2620">
        <v>7.98</v>
      </c>
      <c r="AT43" s="2613">
        <v>0.38541666666666669</v>
      </c>
      <c r="AU43" s="2619">
        <v>96</v>
      </c>
      <c r="AV43" s="2621">
        <v>53</v>
      </c>
      <c r="AW43" s="2620">
        <v>6.44</v>
      </c>
      <c r="AX43" s="2616">
        <v>0.88541666666666663</v>
      </c>
      <c r="AY43" s="2619">
        <v>81</v>
      </c>
      <c r="AZ43" s="2621">
        <v>55</v>
      </c>
      <c r="BA43" s="2620">
        <v>4.9000000000000004</v>
      </c>
      <c r="BB43" s="49"/>
      <c r="BC43" s="2613">
        <v>0.38541666666666669</v>
      </c>
      <c r="BD43" s="2619">
        <v>70</v>
      </c>
      <c r="BE43" s="2621">
        <v>56</v>
      </c>
      <c r="BF43" s="2620">
        <v>5.94</v>
      </c>
      <c r="BG43" s="2616">
        <v>0.88541666666666663</v>
      </c>
      <c r="BH43" s="2619">
        <v>84</v>
      </c>
      <c r="BI43" s="2621">
        <v>56</v>
      </c>
      <c r="BJ43" s="2620">
        <v>5.9</v>
      </c>
      <c r="BL43" s="2613">
        <v>0.38541666666666669</v>
      </c>
      <c r="BM43" s="54">
        <f t="shared" si="0"/>
        <v>499</v>
      </c>
      <c r="BN43" s="56">
        <f t="shared" si="1"/>
        <v>55.2</v>
      </c>
      <c r="BO43" s="2620">
        <f t="shared" si="2"/>
        <v>3.9697692919649961</v>
      </c>
      <c r="BP43" s="2616">
        <v>0.88541666666666663</v>
      </c>
      <c r="BQ43" s="54">
        <f t="shared" si="9"/>
        <v>472</v>
      </c>
      <c r="BR43" s="56">
        <f t="shared" si="10"/>
        <v>51.8</v>
      </c>
      <c r="BS43" s="2620">
        <f t="shared" si="11"/>
        <v>3.7549721559268097</v>
      </c>
      <c r="BU43" s="2613">
        <v>0.38541666666666669</v>
      </c>
      <c r="BV43" s="54">
        <f t="shared" si="3"/>
        <v>166</v>
      </c>
      <c r="BW43" s="56">
        <f t="shared" si="4"/>
        <v>54.2</v>
      </c>
      <c r="BX43" s="2620">
        <f t="shared" si="5"/>
        <v>1.3206046141607002</v>
      </c>
      <c r="BY43" s="2616">
        <v>0.88541666666666663</v>
      </c>
      <c r="BZ43" s="54">
        <f t="shared" si="6"/>
        <v>165</v>
      </c>
      <c r="CA43" s="56">
        <f t="shared" si="7"/>
        <v>52.2</v>
      </c>
      <c r="CB43" s="2620">
        <f t="shared" si="8"/>
        <v>1.3126491646778042</v>
      </c>
    </row>
    <row r="44" spans="1:80" x14ac:dyDescent="0.3">
      <c r="A44" s="2613">
        <v>0.39583333333333331</v>
      </c>
      <c r="B44" s="2619">
        <v>124</v>
      </c>
      <c r="C44" s="2621">
        <v>54</v>
      </c>
      <c r="D44" s="2620">
        <v>8</v>
      </c>
      <c r="E44" s="2616">
        <v>0.89583333333333337</v>
      </c>
      <c r="F44" s="2619">
        <v>78</v>
      </c>
      <c r="G44" s="2621">
        <v>53</v>
      </c>
      <c r="H44" s="2620">
        <v>6.22</v>
      </c>
      <c r="I44" s="20"/>
      <c r="J44" s="2613">
        <v>0.39583333333333331</v>
      </c>
      <c r="K44" s="2619">
        <v>111</v>
      </c>
      <c r="L44" s="2621">
        <v>55</v>
      </c>
      <c r="M44" s="2620">
        <v>7.76</v>
      </c>
      <c r="N44" s="2616">
        <v>0.89583333333333337</v>
      </c>
      <c r="O44" s="2619">
        <v>92</v>
      </c>
      <c r="P44" s="2621">
        <v>55</v>
      </c>
      <c r="Q44" s="2620">
        <v>6.68</v>
      </c>
      <c r="S44" s="2613">
        <v>0.39583333333333331</v>
      </c>
      <c r="T44" s="2619">
        <v>82</v>
      </c>
      <c r="U44" s="2621">
        <v>57</v>
      </c>
      <c r="V44" s="2620">
        <v>5.56</v>
      </c>
      <c r="W44" s="2616">
        <v>0.89583333333333337</v>
      </c>
      <c r="X44" s="2619">
        <v>105</v>
      </c>
      <c r="Y44" s="2621">
        <v>54</v>
      </c>
      <c r="Z44" s="2620">
        <v>7.13</v>
      </c>
      <c r="AB44" s="2613">
        <v>0.39583333333333331</v>
      </c>
      <c r="AC44" s="2619">
        <v>69</v>
      </c>
      <c r="AD44" s="2621">
        <v>58</v>
      </c>
      <c r="AE44" s="2620">
        <v>5.93</v>
      </c>
      <c r="AF44" s="2616">
        <v>0.89583333333333337</v>
      </c>
      <c r="AG44" s="2619">
        <v>80</v>
      </c>
      <c r="AH44" s="2621">
        <v>56</v>
      </c>
      <c r="AI44" s="2620">
        <v>4.72</v>
      </c>
      <c r="AK44" s="2613">
        <v>0.39583333333333331</v>
      </c>
      <c r="AL44" s="2619">
        <v>74</v>
      </c>
      <c r="AM44" s="2621">
        <v>56</v>
      </c>
      <c r="AN44" s="2620">
        <v>5.07</v>
      </c>
      <c r="AO44" s="2616">
        <v>0.89583333333333337</v>
      </c>
      <c r="AP44" s="2619">
        <v>66</v>
      </c>
      <c r="AQ44" s="2621">
        <v>57</v>
      </c>
      <c r="AR44" s="2620">
        <v>13.57</v>
      </c>
      <c r="AT44" s="2613">
        <v>0.39583333333333331</v>
      </c>
      <c r="AU44" s="2619">
        <v>87</v>
      </c>
      <c r="AV44" s="2621">
        <v>55</v>
      </c>
      <c r="AW44" s="2620">
        <v>6.65</v>
      </c>
      <c r="AX44" s="2616">
        <v>0.89583333333333337</v>
      </c>
      <c r="AY44" s="2619">
        <v>54</v>
      </c>
      <c r="AZ44" s="2621">
        <v>56</v>
      </c>
      <c r="BA44" s="2620">
        <v>4.8</v>
      </c>
      <c r="BB44" s="49"/>
      <c r="BC44" s="2613">
        <v>0.39583333333333331</v>
      </c>
      <c r="BD44" s="2619">
        <v>49</v>
      </c>
      <c r="BE44" s="2621">
        <v>56</v>
      </c>
      <c r="BF44" s="2620">
        <v>4.37</v>
      </c>
      <c r="BG44" s="2616">
        <v>0.89583333333333337</v>
      </c>
      <c r="BH44" s="2619">
        <v>59</v>
      </c>
      <c r="BI44" s="2621">
        <v>55</v>
      </c>
      <c r="BJ44" s="2620">
        <v>4.47</v>
      </c>
      <c r="BL44" s="2613">
        <v>0.39583333333333331</v>
      </c>
      <c r="BM44" s="54">
        <f t="shared" si="0"/>
        <v>460</v>
      </c>
      <c r="BN44" s="56">
        <f t="shared" si="1"/>
        <v>56</v>
      </c>
      <c r="BO44" s="2620">
        <f t="shared" si="2"/>
        <v>3.6595067621320609</v>
      </c>
      <c r="BP44" s="2616">
        <v>0.89583333333333337</v>
      </c>
      <c r="BQ44" s="54">
        <f t="shared" si="9"/>
        <v>421</v>
      </c>
      <c r="BR44" s="56">
        <f t="shared" si="10"/>
        <v>55</v>
      </c>
      <c r="BS44" s="2620">
        <f t="shared" si="11"/>
        <v>3.3492442322991249</v>
      </c>
      <c r="BU44" s="2613">
        <v>0.39583333333333331</v>
      </c>
      <c r="BV44" s="54">
        <f t="shared" si="3"/>
        <v>136</v>
      </c>
      <c r="BW44" s="56">
        <f t="shared" si="4"/>
        <v>56.2</v>
      </c>
      <c r="BX44" s="2620">
        <f t="shared" si="5"/>
        <v>1.0819411296738266</v>
      </c>
      <c r="BY44" s="2616">
        <v>0.89583333333333337</v>
      </c>
      <c r="BZ44" s="54">
        <f t="shared" si="6"/>
        <v>113</v>
      </c>
      <c r="CA44" s="56">
        <f t="shared" si="7"/>
        <v>55.6</v>
      </c>
      <c r="CB44" s="2620">
        <f t="shared" si="8"/>
        <v>0.89896579156722356</v>
      </c>
    </row>
    <row r="45" spans="1:80" ht="17.25" thickBot="1" x14ac:dyDescent="0.35">
      <c r="A45" s="2614">
        <v>0.40625</v>
      </c>
      <c r="B45" s="2619">
        <v>118</v>
      </c>
      <c r="C45" s="2621">
        <v>54</v>
      </c>
      <c r="D45" s="2620">
        <v>8.26</v>
      </c>
      <c r="E45" s="2617">
        <v>0.90625</v>
      </c>
      <c r="F45" s="2619">
        <v>61</v>
      </c>
      <c r="G45" s="2621">
        <v>57</v>
      </c>
      <c r="H45" s="2620">
        <v>4.2300000000000004</v>
      </c>
      <c r="I45" s="20"/>
      <c r="J45" s="2614">
        <v>0.40625</v>
      </c>
      <c r="K45" s="2619">
        <v>85</v>
      </c>
      <c r="L45" s="2621">
        <v>55</v>
      </c>
      <c r="M45" s="2620">
        <v>5.6</v>
      </c>
      <c r="N45" s="2617">
        <v>0.90625</v>
      </c>
      <c r="O45" s="2619">
        <v>61</v>
      </c>
      <c r="P45" s="2621">
        <v>56</v>
      </c>
      <c r="Q45" s="2620">
        <v>4.4400000000000004</v>
      </c>
      <c r="S45" s="2614">
        <v>0.40625</v>
      </c>
      <c r="T45" s="2619">
        <v>104</v>
      </c>
      <c r="U45" s="2621">
        <v>56</v>
      </c>
      <c r="V45" s="2620">
        <v>7.4</v>
      </c>
      <c r="W45" s="2617">
        <v>0.90625</v>
      </c>
      <c r="X45" s="2619">
        <v>84</v>
      </c>
      <c r="Y45" s="2621">
        <v>54</v>
      </c>
      <c r="Z45" s="2620">
        <v>7.05</v>
      </c>
      <c r="AB45" s="2614">
        <v>0.40625</v>
      </c>
      <c r="AC45" s="2619">
        <v>82</v>
      </c>
      <c r="AD45" s="2621">
        <v>53</v>
      </c>
      <c r="AE45" s="2620">
        <v>6.87</v>
      </c>
      <c r="AF45" s="2617">
        <v>0.90625</v>
      </c>
      <c r="AG45" s="2619">
        <v>88</v>
      </c>
      <c r="AH45" s="2621">
        <v>56</v>
      </c>
      <c r="AI45" s="2620">
        <v>5.08</v>
      </c>
      <c r="AK45" s="2614">
        <v>0.40625</v>
      </c>
      <c r="AL45" s="2619">
        <v>113</v>
      </c>
      <c r="AM45" s="2621">
        <v>56</v>
      </c>
      <c r="AN45" s="2620">
        <v>7.32</v>
      </c>
      <c r="AO45" s="2617">
        <v>0.90625</v>
      </c>
      <c r="AP45" s="2619">
        <v>50</v>
      </c>
      <c r="AQ45" s="2621">
        <v>54</v>
      </c>
      <c r="AR45" s="2620">
        <v>10.02</v>
      </c>
      <c r="AT45" s="2614">
        <v>0.40625</v>
      </c>
      <c r="AU45" s="2619">
        <v>100</v>
      </c>
      <c r="AV45" s="2621">
        <v>55</v>
      </c>
      <c r="AW45" s="2620">
        <v>6.94</v>
      </c>
      <c r="AX45" s="2617">
        <v>0.90625</v>
      </c>
      <c r="AY45" s="2619">
        <v>70</v>
      </c>
      <c r="AZ45" s="2621">
        <v>54</v>
      </c>
      <c r="BA45" s="2620">
        <v>4.9800000000000004</v>
      </c>
      <c r="BB45" s="23"/>
      <c r="BC45" s="2614">
        <v>0.40625</v>
      </c>
      <c r="BD45" s="2619">
        <v>59</v>
      </c>
      <c r="BE45" s="2621">
        <v>57</v>
      </c>
      <c r="BF45" s="2620">
        <v>4.75</v>
      </c>
      <c r="BG45" s="2617">
        <v>0.90625</v>
      </c>
      <c r="BH45" s="2619">
        <v>47</v>
      </c>
      <c r="BI45" s="2621">
        <v>55</v>
      </c>
      <c r="BJ45" s="2620">
        <v>3.32</v>
      </c>
      <c r="BL45" s="2614">
        <v>0.40625</v>
      </c>
      <c r="BM45" s="54">
        <f t="shared" si="0"/>
        <v>502</v>
      </c>
      <c r="BN45" s="56">
        <f t="shared" si="1"/>
        <v>54.8</v>
      </c>
      <c r="BO45" s="2620">
        <f t="shared" si="2"/>
        <v>3.9936356404136832</v>
      </c>
      <c r="BP45" s="2617">
        <v>0.90625</v>
      </c>
      <c r="BQ45" s="54">
        <f t="shared" si="9"/>
        <v>344</v>
      </c>
      <c r="BR45" s="56">
        <f t="shared" si="10"/>
        <v>55.4</v>
      </c>
      <c r="BS45" s="2620">
        <f t="shared" si="11"/>
        <v>2.7366746221161495</v>
      </c>
      <c r="BU45" s="2614">
        <v>0.40625</v>
      </c>
      <c r="BV45" s="54">
        <f t="shared" si="3"/>
        <v>159</v>
      </c>
      <c r="BW45" s="56">
        <f t="shared" si="4"/>
        <v>55</v>
      </c>
      <c r="BX45" s="2620">
        <f t="shared" si="5"/>
        <v>1.2649164677804297</v>
      </c>
      <c r="BY45" s="2617">
        <v>0.90625</v>
      </c>
      <c r="BZ45" s="54">
        <f t="shared" si="6"/>
        <v>117</v>
      </c>
      <c r="CA45" s="56">
        <f t="shared" si="7"/>
        <v>54.8</v>
      </c>
      <c r="CB45" s="2620">
        <f t="shared" si="8"/>
        <v>0.93078758949880669</v>
      </c>
    </row>
    <row r="46" spans="1:80" ht="17.25" thickTop="1" x14ac:dyDescent="0.3">
      <c r="A46" s="2615">
        <v>0.41666666666666669</v>
      </c>
      <c r="B46" s="2619">
        <v>113</v>
      </c>
      <c r="C46" s="2621">
        <v>56</v>
      </c>
      <c r="D46" s="2620">
        <v>7.65</v>
      </c>
      <c r="E46" s="2618">
        <v>0.91666666666666663</v>
      </c>
      <c r="F46" s="2619">
        <v>70</v>
      </c>
      <c r="G46" s="2621">
        <v>55</v>
      </c>
      <c r="H46" s="2620">
        <v>5.32</v>
      </c>
      <c r="I46" s="20"/>
      <c r="J46" s="2615">
        <v>0.41666666666666669</v>
      </c>
      <c r="K46" s="2619">
        <v>93</v>
      </c>
      <c r="L46" s="2621">
        <v>55</v>
      </c>
      <c r="M46" s="2620">
        <v>7.1</v>
      </c>
      <c r="N46" s="2618">
        <v>0.91666666666666663</v>
      </c>
      <c r="O46" s="2619">
        <v>82</v>
      </c>
      <c r="P46" s="2621">
        <v>59</v>
      </c>
      <c r="Q46" s="2620">
        <v>6.31</v>
      </c>
      <c r="S46" s="2615">
        <v>0.41666666666666669</v>
      </c>
      <c r="T46" s="2619">
        <v>111</v>
      </c>
      <c r="U46" s="2621">
        <v>54</v>
      </c>
      <c r="V46" s="2620">
        <v>7.61</v>
      </c>
      <c r="W46" s="2618">
        <v>0.91666666666666663</v>
      </c>
      <c r="X46" s="2619">
        <v>76</v>
      </c>
      <c r="Y46" s="2621">
        <v>57</v>
      </c>
      <c r="Z46" s="2620">
        <v>5.27</v>
      </c>
      <c r="AB46" s="2615">
        <v>0.41666666666666669</v>
      </c>
      <c r="AC46" s="2619">
        <v>106</v>
      </c>
      <c r="AD46" s="2621">
        <v>58</v>
      </c>
      <c r="AE46" s="2620">
        <v>7.41</v>
      </c>
      <c r="AF46" s="2618">
        <v>0.91666666666666663</v>
      </c>
      <c r="AG46" s="2619">
        <v>105</v>
      </c>
      <c r="AH46" s="2621">
        <v>55</v>
      </c>
      <c r="AI46" s="2620">
        <v>6.36</v>
      </c>
      <c r="AK46" s="2615">
        <v>0.41666666666666669</v>
      </c>
      <c r="AL46" s="2619">
        <v>53</v>
      </c>
      <c r="AM46" s="2621">
        <v>54</v>
      </c>
      <c r="AN46" s="2620">
        <v>6.54</v>
      </c>
      <c r="AO46" s="2618">
        <v>0.91666666666666663</v>
      </c>
      <c r="AP46" s="2619">
        <v>60</v>
      </c>
      <c r="AQ46" s="2621">
        <v>55</v>
      </c>
      <c r="AR46" s="2620">
        <v>6.9</v>
      </c>
      <c r="AT46" s="2615">
        <v>0.41666666666666669</v>
      </c>
      <c r="AU46" s="2619">
        <v>107</v>
      </c>
      <c r="AV46" s="2621">
        <v>56</v>
      </c>
      <c r="AW46" s="2620">
        <v>6.57</v>
      </c>
      <c r="AX46" s="2618">
        <v>0.91666666666666663</v>
      </c>
      <c r="AY46" s="2619">
        <v>59</v>
      </c>
      <c r="AZ46" s="2621">
        <v>59</v>
      </c>
      <c r="BA46" s="2620">
        <v>3.89</v>
      </c>
      <c r="BB46" s="24"/>
      <c r="BC46" s="2615">
        <v>0.41666666666666669</v>
      </c>
      <c r="BD46" s="2619">
        <v>73</v>
      </c>
      <c r="BE46" s="2621">
        <v>58</v>
      </c>
      <c r="BF46" s="2620">
        <v>5.27</v>
      </c>
      <c r="BG46" s="2618">
        <v>0.91666666666666663</v>
      </c>
      <c r="BH46" s="2619">
        <v>55</v>
      </c>
      <c r="BI46" s="2621">
        <v>56</v>
      </c>
      <c r="BJ46" s="2620">
        <v>4.8899999999999997</v>
      </c>
      <c r="BL46" s="2615">
        <v>0.41666666666666669</v>
      </c>
      <c r="BM46" s="54">
        <f t="shared" si="0"/>
        <v>476</v>
      </c>
      <c r="BN46" s="56">
        <f t="shared" si="1"/>
        <v>55.4</v>
      </c>
      <c r="BO46" s="2620">
        <f t="shared" si="2"/>
        <v>3.786793953858393</v>
      </c>
      <c r="BP46" s="2618">
        <v>0.91666666666666663</v>
      </c>
      <c r="BQ46" s="54">
        <f t="shared" si="9"/>
        <v>393</v>
      </c>
      <c r="BR46" s="56">
        <f t="shared" si="10"/>
        <v>56.2</v>
      </c>
      <c r="BS46" s="2620">
        <f t="shared" si="11"/>
        <v>3.1264916467780428</v>
      </c>
      <c r="BU46" s="2615">
        <v>0.41666666666666669</v>
      </c>
      <c r="BV46" s="54">
        <f t="shared" si="3"/>
        <v>180</v>
      </c>
      <c r="BW46" s="56">
        <f t="shared" si="4"/>
        <v>55.4</v>
      </c>
      <c r="BX46" s="2620">
        <f t="shared" si="5"/>
        <v>1.431980906921241</v>
      </c>
      <c r="BY46" s="2618">
        <v>0.91666666666666663</v>
      </c>
      <c r="BZ46" s="54">
        <f t="shared" si="6"/>
        <v>114</v>
      </c>
      <c r="CA46" s="56">
        <f t="shared" si="7"/>
        <v>57</v>
      </c>
      <c r="CB46" s="2620">
        <f t="shared" si="8"/>
        <v>0.9069212410501194</v>
      </c>
    </row>
    <row r="47" spans="1:80" x14ac:dyDescent="0.3">
      <c r="A47" s="2613">
        <v>0.42708333333333331</v>
      </c>
      <c r="B47" s="2619">
        <v>40</v>
      </c>
      <c r="C47" s="2621">
        <v>51</v>
      </c>
      <c r="D47" s="2620">
        <v>8.98</v>
      </c>
      <c r="E47" s="2616">
        <v>0.92708333333333337</v>
      </c>
      <c r="F47" s="2619">
        <v>68</v>
      </c>
      <c r="G47" s="2621">
        <v>56</v>
      </c>
      <c r="H47" s="2620">
        <v>4.87</v>
      </c>
      <c r="I47" s="20"/>
      <c r="J47" s="2613">
        <v>0.42708333333333331</v>
      </c>
      <c r="K47" s="2619">
        <v>32</v>
      </c>
      <c r="L47" s="2621">
        <v>59</v>
      </c>
      <c r="M47" s="2620">
        <v>4.72</v>
      </c>
      <c r="N47" s="2616">
        <v>0.92708333333333337</v>
      </c>
      <c r="O47" s="2619">
        <v>84</v>
      </c>
      <c r="P47" s="2621">
        <v>56</v>
      </c>
      <c r="Q47" s="2620">
        <v>5.38</v>
      </c>
      <c r="S47" s="2613">
        <v>0.42708333333333331</v>
      </c>
      <c r="T47" s="2619">
        <v>33</v>
      </c>
      <c r="U47" s="2621">
        <v>53</v>
      </c>
      <c r="V47" s="2620">
        <v>6.13</v>
      </c>
      <c r="W47" s="2616">
        <v>0.92708333333333337</v>
      </c>
      <c r="X47" s="2619">
        <v>62</v>
      </c>
      <c r="Y47" s="2621">
        <v>55</v>
      </c>
      <c r="Z47" s="2620">
        <v>4.45</v>
      </c>
      <c r="AB47" s="2613">
        <v>0.42708333333333331</v>
      </c>
      <c r="AC47" s="2619">
        <v>55</v>
      </c>
      <c r="AD47" s="2621">
        <v>57</v>
      </c>
      <c r="AE47" s="2620">
        <v>6.42</v>
      </c>
      <c r="AF47" s="2616">
        <v>0.92708333333333337</v>
      </c>
      <c r="AG47" s="2619">
        <v>105</v>
      </c>
      <c r="AH47" s="2621">
        <v>54</v>
      </c>
      <c r="AI47" s="2620">
        <v>6.26</v>
      </c>
      <c r="AK47" s="2613">
        <v>0.42708333333333331</v>
      </c>
      <c r="AL47" s="2619">
        <v>64</v>
      </c>
      <c r="AM47" s="2621">
        <v>54</v>
      </c>
      <c r="AN47" s="2620">
        <v>5.18</v>
      </c>
      <c r="AO47" s="2616">
        <v>0.92708333333333337</v>
      </c>
      <c r="AP47" s="2619">
        <v>98</v>
      </c>
      <c r="AQ47" s="2621">
        <v>54</v>
      </c>
      <c r="AR47" s="2620">
        <v>7.05</v>
      </c>
      <c r="AT47" s="2613">
        <v>0.42708333333333331</v>
      </c>
      <c r="AU47" s="2619">
        <v>51</v>
      </c>
      <c r="AV47" s="2621">
        <v>54</v>
      </c>
      <c r="AW47" s="2620">
        <v>8.66</v>
      </c>
      <c r="AX47" s="2616">
        <v>0.92708333333333337</v>
      </c>
      <c r="AY47" s="2619">
        <v>57</v>
      </c>
      <c r="AZ47" s="2621">
        <v>56</v>
      </c>
      <c r="BA47" s="2620">
        <v>4.05</v>
      </c>
      <c r="BB47" s="49"/>
      <c r="BC47" s="2613">
        <v>0.42708333333333331</v>
      </c>
      <c r="BD47" s="2619">
        <v>40</v>
      </c>
      <c r="BE47" s="2621">
        <v>57</v>
      </c>
      <c r="BF47" s="2620">
        <v>4.24</v>
      </c>
      <c r="BG47" s="2616">
        <v>0.92708333333333337</v>
      </c>
      <c r="BH47" s="2619">
        <v>54</v>
      </c>
      <c r="BI47" s="2621">
        <v>56</v>
      </c>
      <c r="BJ47" s="2620">
        <v>3.65</v>
      </c>
      <c r="BL47" s="2613">
        <v>0.42708333333333331</v>
      </c>
      <c r="BM47" s="54">
        <f t="shared" si="0"/>
        <v>224</v>
      </c>
      <c r="BN47" s="56">
        <f t="shared" si="1"/>
        <v>54.8</v>
      </c>
      <c r="BO47" s="2620">
        <f t="shared" si="2"/>
        <v>1.7820206841686554</v>
      </c>
      <c r="BP47" s="2616">
        <v>0.92708333333333337</v>
      </c>
      <c r="BQ47" s="54">
        <f t="shared" si="9"/>
        <v>417</v>
      </c>
      <c r="BR47" s="56">
        <f t="shared" si="10"/>
        <v>55</v>
      </c>
      <c r="BS47" s="2620">
        <f t="shared" si="11"/>
        <v>3.3174224343675416</v>
      </c>
      <c r="BU47" s="2613">
        <v>0.42708333333333331</v>
      </c>
      <c r="BV47" s="54">
        <f t="shared" si="3"/>
        <v>91</v>
      </c>
      <c r="BW47" s="56">
        <f t="shared" si="4"/>
        <v>55.4</v>
      </c>
      <c r="BX47" s="2620">
        <f t="shared" si="5"/>
        <v>0.72394590294351624</v>
      </c>
      <c r="BY47" s="2616">
        <v>0.92708333333333337</v>
      </c>
      <c r="BZ47" s="54">
        <f t="shared" si="6"/>
        <v>111</v>
      </c>
      <c r="CA47" s="56">
        <f t="shared" si="7"/>
        <v>55</v>
      </c>
      <c r="CB47" s="2620">
        <f t="shared" si="8"/>
        <v>0.883054892601432</v>
      </c>
    </row>
    <row r="48" spans="1:80" x14ac:dyDescent="0.3">
      <c r="A48" s="2613">
        <v>0.4375</v>
      </c>
      <c r="B48" s="2619">
        <v>25</v>
      </c>
      <c r="C48" s="2621">
        <v>56</v>
      </c>
      <c r="D48" s="2620">
        <v>5.3</v>
      </c>
      <c r="E48" s="2616">
        <v>0.9375</v>
      </c>
      <c r="F48" s="2619">
        <v>53</v>
      </c>
      <c r="G48" s="2621">
        <v>58</v>
      </c>
      <c r="H48" s="2620">
        <v>4.59</v>
      </c>
      <c r="I48" s="20"/>
      <c r="J48" s="2613">
        <v>0.4375</v>
      </c>
      <c r="K48" s="2619">
        <v>35</v>
      </c>
      <c r="L48" s="2621">
        <v>52</v>
      </c>
      <c r="M48" s="2620">
        <v>8.92</v>
      </c>
      <c r="N48" s="2616">
        <v>0.9375</v>
      </c>
      <c r="O48" s="2619">
        <v>51</v>
      </c>
      <c r="P48" s="2621">
        <v>55</v>
      </c>
      <c r="Q48" s="2620">
        <v>3.92</v>
      </c>
      <c r="S48" s="2613">
        <v>0.4375</v>
      </c>
      <c r="T48" s="2619">
        <v>37</v>
      </c>
      <c r="U48" s="2621">
        <v>56</v>
      </c>
      <c r="V48" s="2620">
        <v>6.16</v>
      </c>
      <c r="W48" s="2616">
        <v>0.9375</v>
      </c>
      <c r="X48" s="2619">
        <v>75</v>
      </c>
      <c r="Y48" s="2621">
        <v>58</v>
      </c>
      <c r="Z48" s="2620">
        <v>5.49</v>
      </c>
      <c r="AB48" s="2613">
        <v>0.4375</v>
      </c>
      <c r="AC48" s="2619">
        <v>125</v>
      </c>
      <c r="AD48" s="2621">
        <v>56</v>
      </c>
      <c r="AE48" s="2620">
        <v>8.4600000000000009</v>
      </c>
      <c r="AF48" s="2616">
        <v>0.9375</v>
      </c>
      <c r="AG48" s="2619">
        <v>62</v>
      </c>
      <c r="AH48" s="2621">
        <v>56</v>
      </c>
      <c r="AI48" s="2620">
        <v>4.67</v>
      </c>
      <c r="AK48" s="2613">
        <v>0.4375</v>
      </c>
      <c r="AL48" s="2619">
        <v>61</v>
      </c>
      <c r="AM48" s="2621">
        <v>56</v>
      </c>
      <c r="AN48" s="2620">
        <v>6.07</v>
      </c>
      <c r="AO48" s="2616">
        <v>0.9375</v>
      </c>
      <c r="AP48" s="2619">
        <v>67</v>
      </c>
      <c r="AQ48" s="2621">
        <v>53</v>
      </c>
      <c r="AR48" s="2620">
        <v>6.41</v>
      </c>
      <c r="AT48" s="2613">
        <v>0.4375</v>
      </c>
      <c r="AU48" s="2619">
        <v>52</v>
      </c>
      <c r="AV48" s="2621">
        <v>54</v>
      </c>
      <c r="AW48" s="2620">
        <v>8.4</v>
      </c>
      <c r="AX48" s="2616">
        <v>0.9375</v>
      </c>
      <c r="AY48" s="2619">
        <v>61</v>
      </c>
      <c r="AZ48" s="2621">
        <v>55</v>
      </c>
      <c r="BA48" s="2620">
        <v>4.07</v>
      </c>
      <c r="BB48" s="49"/>
      <c r="BC48" s="2613">
        <v>0.4375</v>
      </c>
      <c r="BD48" s="2619">
        <v>48</v>
      </c>
      <c r="BE48" s="2621">
        <v>55</v>
      </c>
      <c r="BF48" s="2620">
        <v>5.75</v>
      </c>
      <c r="BG48" s="2616">
        <v>0.9375</v>
      </c>
      <c r="BH48" s="2619">
        <v>45</v>
      </c>
      <c r="BI48" s="2621">
        <v>58</v>
      </c>
      <c r="BJ48" s="2620">
        <v>4.12</v>
      </c>
      <c r="BL48" s="2613">
        <v>0.4375</v>
      </c>
      <c r="BM48" s="54">
        <f t="shared" si="0"/>
        <v>283</v>
      </c>
      <c r="BN48" s="56">
        <f t="shared" si="1"/>
        <v>55.2</v>
      </c>
      <c r="BO48" s="2620">
        <f t="shared" si="2"/>
        <v>2.2513922036595067</v>
      </c>
      <c r="BP48" s="2616">
        <v>0.9375</v>
      </c>
      <c r="BQ48" s="54">
        <f t="shared" si="9"/>
        <v>308</v>
      </c>
      <c r="BR48" s="56">
        <f t="shared" si="10"/>
        <v>56</v>
      </c>
      <c r="BS48" s="2620">
        <f t="shared" si="11"/>
        <v>2.4502784407319016</v>
      </c>
      <c r="BU48" s="2613">
        <v>0.4375</v>
      </c>
      <c r="BV48" s="54">
        <f t="shared" si="3"/>
        <v>100</v>
      </c>
      <c r="BW48" s="56">
        <f t="shared" si="4"/>
        <v>54.8</v>
      </c>
      <c r="BX48" s="2620">
        <f t="shared" si="5"/>
        <v>0.79554494828957845</v>
      </c>
      <c r="BY48" s="2616">
        <v>0.9375</v>
      </c>
      <c r="BZ48" s="54">
        <f t="shared" si="6"/>
        <v>106</v>
      </c>
      <c r="CA48" s="56">
        <f t="shared" si="7"/>
        <v>55.4</v>
      </c>
      <c r="CB48" s="2620">
        <f t="shared" si="8"/>
        <v>0.84327764518695303</v>
      </c>
    </row>
    <row r="49" spans="1:80" ht="17.25" thickBot="1" x14ac:dyDescent="0.35">
      <c r="A49" s="2614">
        <v>0.44791666666666669</v>
      </c>
      <c r="B49" s="2619">
        <v>50</v>
      </c>
      <c r="C49" s="2621">
        <v>56</v>
      </c>
      <c r="D49" s="2620">
        <v>5.1100000000000003</v>
      </c>
      <c r="E49" s="2617">
        <v>0.94791666666666663</v>
      </c>
      <c r="F49" s="2619">
        <v>58</v>
      </c>
      <c r="G49" s="2621">
        <v>60</v>
      </c>
      <c r="H49" s="2620">
        <v>5.21</v>
      </c>
      <c r="I49" s="20"/>
      <c r="J49" s="2614">
        <v>0.44791666666666669</v>
      </c>
      <c r="K49" s="2619">
        <v>28</v>
      </c>
      <c r="L49" s="2621">
        <v>52</v>
      </c>
      <c r="M49" s="2620">
        <v>4.96</v>
      </c>
      <c r="N49" s="2617">
        <v>0.94791666666666663</v>
      </c>
      <c r="O49" s="2619">
        <v>68</v>
      </c>
      <c r="P49" s="2621">
        <v>54</v>
      </c>
      <c r="Q49" s="2620">
        <v>4.63</v>
      </c>
      <c r="S49" s="2614">
        <v>0.44791666666666669</v>
      </c>
      <c r="T49" s="2619">
        <v>54</v>
      </c>
      <c r="U49" s="2621">
        <v>52</v>
      </c>
      <c r="V49" s="2620">
        <v>6.88</v>
      </c>
      <c r="W49" s="2617">
        <v>0.94791666666666663</v>
      </c>
      <c r="X49" s="2619">
        <v>56</v>
      </c>
      <c r="Y49" s="2621">
        <v>58</v>
      </c>
      <c r="Z49" s="2620">
        <v>4.32</v>
      </c>
      <c r="AB49" s="2614">
        <v>0.44791666666666669</v>
      </c>
      <c r="AC49" s="2619">
        <v>77</v>
      </c>
      <c r="AD49" s="2621">
        <v>54</v>
      </c>
      <c r="AE49" s="2620">
        <v>6.85</v>
      </c>
      <c r="AF49" s="2617">
        <v>0.94791666666666663</v>
      </c>
      <c r="AG49" s="2619">
        <v>85</v>
      </c>
      <c r="AH49" s="2621">
        <v>57</v>
      </c>
      <c r="AI49" s="2620">
        <v>5.55</v>
      </c>
      <c r="AK49" s="2614">
        <v>0.44791666666666669</v>
      </c>
      <c r="AL49" s="2619">
        <v>64</v>
      </c>
      <c r="AM49" s="2621">
        <v>55</v>
      </c>
      <c r="AN49" s="2620">
        <v>5.86</v>
      </c>
      <c r="AO49" s="2617">
        <v>0.94791666666666663</v>
      </c>
      <c r="AP49" s="2619">
        <v>55</v>
      </c>
      <c r="AQ49" s="2621">
        <v>43</v>
      </c>
      <c r="AR49" s="2620">
        <v>9.6</v>
      </c>
      <c r="AT49" s="2614">
        <v>0.44791666666666669</v>
      </c>
      <c r="AU49" s="2619">
        <v>49</v>
      </c>
      <c r="AV49" s="2621">
        <v>53</v>
      </c>
      <c r="AW49" s="2620">
        <v>7.4</v>
      </c>
      <c r="AX49" s="2617">
        <v>0.94791666666666663</v>
      </c>
      <c r="AY49" s="2619">
        <v>60</v>
      </c>
      <c r="AZ49" s="2621">
        <v>55</v>
      </c>
      <c r="BA49" s="2620">
        <v>3.82</v>
      </c>
      <c r="BB49" s="23"/>
      <c r="BC49" s="2614">
        <v>0.44791666666666669</v>
      </c>
      <c r="BD49" s="2619">
        <v>23</v>
      </c>
      <c r="BE49" s="2621">
        <v>59</v>
      </c>
      <c r="BF49" s="2620">
        <v>3.01</v>
      </c>
      <c r="BG49" s="2617">
        <v>0.94791666666666663</v>
      </c>
      <c r="BH49" s="2619">
        <v>43</v>
      </c>
      <c r="BI49" s="2621">
        <v>56</v>
      </c>
      <c r="BJ49" s="2620">
        <v>3.23</v>
      </c>
      <c r="BL49" s="2614">
        <v>0.44791666666666669</v>
      </c>
      <c r="BM49" s="54">
        <f t="shared" si="0"/>
        <v>273</v>
      </c>
      <c r="BN49" s="56">
        <f t="shared" si="1"/>
        <v>53.8</v>
      </c>
      <c r="BO49" s="2620">
        <f t="shared" si="2"/>
        <v>2.1718377088305489</v>
      </c>
      <c r="BP49" s="2617">
        <v>0.94791666666666663</v>
      </c>
      <c r="BQ49" s="54">
        <f t="shared" si="9"/>
        <v>322</v>
      </c>
      <c r="BR49" s="56">
        <f t="shared" si="10"/>
        <v>54.4</v>
      </c>
      <c r="BS49" s="2620">
        <f t="shared" si="11"/>
        <v>2.5616547334924427</v>
      </c>
      <c r="BU49" s="2614">
        <v>0.44791666666666669</v>
      </c>
      <c r="BV49" s="54">
        <f t="shared" si="3"/>
        <v>72</v>
      </c>
      <c r="BW49" s="56">
        <f t="shared" si="4"/>
        <v>53.2</v>
      </c>
      <c r="BX49" s="2620">
        <f t="shared" si="5"/>
        <v>0.57279236276849643</v>
      </c>
      <c r="BY49" s="2617">
        <v>0.94791666666666663</v>
      </c>
      <c r="BZ49" s="54">
        <f t="shared" si="6"/>
        <v>103</v>
      </c>
      <c r="CA49" s="56">
        <f t="shared" si="7"/>
        <v>53.4</v>
      </c>
      <c r="CB49" s="2620">
        <f t="shared" si="8"/>
        <v>0.81941129673826563</v>
      </c>
    </row>
    <row r="50" spans="1:80" ht="17.25" thickTop="1" x14ac:dyDescent="0.3">
      <c r="A50" s="2615">
        <v>0.45833333333333331</v>
      </c>
      <c r="B50" s="2619">
        <v>45</v>
      </c>
      <c r="C50" s="2621">
        <v>54</v>
      </c>
      <c r="D50" s="2620">
        <v>6.65</v>
      </c>
      <c r="E50" s="2618">
        <v>0.95833333333333337</v>
      </c>
      <c r="F50" s="2619">
        <v>30</v>
      </c>
      <c r="G50" s="2621">
        <v>56</v>
      </c>
      <c r="H50" s="2620">
        <v>2.8</v>
      </c>
      <c r="I50" s="20"/>
      <c r="J50" s="2615">
        <v>0.45833333333333331</v>
      </c>
      <c r="K50" s="2619">
        <v>52</v>
      </c>
      <c r="L50" s="2621">
        <v>55</v>
      </c>
      <c r="M50" s="2620">
        <v>5.44</v>
      </c>
      <c r="N50" s="2618">
        <v>0.95833333333333337</v>
      </c>
      <c r="O50" s="2619">
        <v>65</v>
      </c>
      <c r="P50" s="2621">
        <v>55</v>
      </c>
      <c r="Q50" s="2620">
        <v>4.47</v>
      </c>
      <c r="S50" s="2615">
        <v>0.45833333333333331</v>
      </c>
      <c r="T50" s="2619">
        <v>38</v>
      </c>
      <c r="U50" s="2621">
        <v>57</v>
      </c>
      <c r="V50" s="2620">
        <v>6.34</v>
      </c>
      <c r="W50" s="2618">
        <v>0.95833333333333337</v>
      </c>
      <c r="X50" s="2619">
        <v>72</v>
      </c>
      <c r="Y50" s="2621">
        <v>55</v>
      </c>
      <c r="Z50" s="2620">
        <v>6.05</v>
      </c>
      <c r="AB50" s="2615">
        <v>0.45833333333333331</v>
      </c>
      <c r="AC50" s="2619">
        <v>75</v>
      </c>
      <c r="AD50" s="2621">
        <v>57</v>
      </c>
      <c r="AE50" s="2620">
        <v>6.85</v>
      </c>
      <c r="AF50" s="2618">
        <v>0.95833333333333337</v>
      </c>
      <c r="AG50" s="2619">
        <v>65</v>
      </c>
      <c r="AH50" s="2621">
        <v>58</v>
      </c>
      <c r="AI50" s="2620">
        <v>4.78</v>
      </c>
      <c r="AK50" s="2615">
        <v>0.45833333333333331</v>
      </c>
      <c r="AL50" s="2619" t="s">
        <v>16</v>
      </c>
      <c r="AM50" s="2621" t="s">
        <v>10</v>
      </c>
      <c r="AN50" s="2620" t="s">
        <v>10</v>
      </c>
      <c r="AO50" s="2618">
        <v>0.95833333333333337</v>
      </c>
      <c r="AP50" s="2619">
        <v>51</v>
      </c>
      <c r="AQ50" s="2621">
        <v>32</v>
      </c>
      <c r="AR50" s="2620">
        <v>19.78</v>
      </c>
      <c r="AT50" s="2615">
        <v>0.45833333333333331</v>
      </c>
      <c r="AU50" s="2619">
        <v>79</v>
      </c>
      <c r="AV50" s="2621">
        <v>52</v>
      </c>
      <c r="AW50" s="2620">
        <v>9.16</v>
      </c>
      <c r="AX50" s="2618">
        <v>0.95833333333333337</v>
      </c>
      <c r="AY50" s="2619">
        <v>45</v>
      </c>
      <c r="AZ50" s="2621">
        <v>56</v>
      </c>
      <c r="BA50" s="2620">
        <v>3.99</v>
      </c>
      <c r="BB50" s="24"/>
      <c r="BC50" s="2615">
        <v>0.45833333333333331</v>
      </c>
      <c r="BD50" s="2619">
        <v>25</v>
      </c>
      <c r="BE50" s="2621">
        <v>55</v>
      </c>
      <c r="BF50" s="2620">
        <v>6.02</v>
      </c>
      <c r="BG50" s="2618">
        <v>0.95833333333333337</v>
      </c>
      <c r="BH50" s="2619">
        <v>29</v>
      </c>
      <c r="BI50" s="2621">
        <v>62</v>
      </c>
      <c r="BJ50" s="2620">
        <v>3.28</v>
      </c>
      <c r="BL50" s="2615">
        <v>0.45833333333333331</v>
      </c>
      <c r="BM50" s="54">
        <f t="shared" si="0"/>
        <v>210</v>
      </c>
      <c r="BN50" s="56">
        <f t="shared" si="1"/>
        <v>55.75</v>
      </c>
      <c r="BO50" s="2620">
        <f t="shared" si="2"/>
        <v>1.6706443914081146</v>
      </c>
      <c r="BP50" s="2618">
        <v>0.95833333333333337</v>
      </c>
      <c r="BQ50" s="54">
        <f t="shared" si="9"/>
        <v>283</v>
      </c>
      <c r="BR50" s="56">
        <f t="shared" si="10"/>
        <v>51.2</v>
      </c>
      <c r="BS50" s="2620">
        <f t="shared" si="11"/>
        <v>2.2513922036595067</v>
      </c>
      <c r="BU50" s="2615">
        <v>0.45833333333333331</v>
      </c>
      <c r="BV50" s="54">
        <f t="shared" si="3"/>
        <v>104</v>
      </c>
      <c r="BW50" s="56">
        <f t="shared" si="4"/>
        <v>55.25</v>
      </c>
      <c r="BX50" s="2620">
        <f t="shared" si="5"/>
        <v>0.82736674622116146</v>
      </c>
      <c r="BY50" s="2618">
        <v>0.95833333333333337</v>
      </c>
      <c r="BZ50" s="54">
        <f t="shared" si="6"/>
        <v>74</v>
      </c>
      <c r="CA50" s="56">
        <f t="shared" si="7"/>
        <v>51.2</v>
      </c>
      <c r="CB50" s="2620">
        <f t="shared" si="8"/>
        <v>0.588703261734288</v>
      </c>
    </row>
    <row r="51" spans="1:80" x14ac:dyDescent="0.3">
      <c r="A51" s="2613">
        <v>0.46875</v>
      </c>
      <c r="B51" s="2619">
        <v>82</v>
      </c>
      <c r="C51" s="2621">
        <v>57</v>
      </c>
      <c r="D51" s="2620">
        <v>5.39</v>
      </c>
      <c r="E51" s="2616">
        <v>0.96875</v>
      </c>
      <c r="F51" s="2619">
        <v>41</v>
      </c>
      <c r="G51" s="2621">
        <v>61</v>
      </c>
      <c r="H51" s="2620">
        <v>3.75</v>
      </c>
      <c r="I51" s="20"/>
      <c r="J51" s="2613">
        <v>0.46875</v>
      </c>
      <c r="K51" s="2619">
        <v>80</v>
      </c>
      <c r="L51" s="2621">
        <v>55</v>
      </c>
      <c r="M51" s="2620">
        <v>5.46</v>
      </c>
      <c r="N51" s="2616">
        <v>0.96875</v>
      </c>
      <c r="O51" s="2619">
        <v>54</v>
      </c>
      <c r="P51" s="2621">
        <v>57</v>
      </c>
      <c r="Q51" s="2620">
        <v>4.1100000000000003</v>
      </c>
      <c r="S51" s="2613">
        <v>0.46875</v>
      </c>
      <c r="T51" s="2619">
        <v>93</v>
      </c>
      <c r="U51" s="2621">
        <v>51</v>
      </c>
      <c r="V51" s="2620">
        <v>7.31</v>
      </c>
      <c r="W51" s="2616">
        <v>0.96875</v>
      </c>
      <c r="X51" s="2619">
        <v>52</v>
      </c>
      <c r="Y51" s="2621">
        <v>57</v>
      </c>
      <c r="Z51" s="2620">
        <v>3.47</v>
      </c>
      <c r="AB51" s="2613">
        <v>0.46875</v>
      </c>
      <c r="AC51" s="2619">
        <v>104</v>
      </c>
      <c r="AD51" s="2621">
        <v>52</v>
      </c>
      <c r="AE51" s="2620">
        <v>6.71</v>
      </c>
      <c r="AF51" s="2616">
        <v>0.96875</v>
      </c>
      <c r="AG51" s="2619">
        <v>63</v>
      </c>
      <c r="AH51" s="2621">
        <v>59</v>
      </c>
      <c r="AI51" s="2620">
        <v>4.4400000000000004</v>
      </c>
      <c r="AK51" s="2613">
        <v>0.46875</v>
      </c>
      <c r="AL51" s="2619">
        <v>55</v>
      </c>
      <c r="AM51" s="2621">
        <v>56</v>
      </c>
      <c r="AN51" s="2620">
        <v>6.93</v>
      </c>
      <c r="AO51" s="2616">
        <v>0.96875</v>
      </c>
      <c r="AP51" s="2619">
        <v>65</v>
      </c>
      <c r="AQ51" s="2621">
        <v>35</v>
      </c>
      <c r="AR51" s="2620">
        <v>17.739999999999998</v>
      </c>
      <c r="AT51" s="2613">
        <v>0.46875</v>
      </c>
      <c r="AU51" s="2619">
        <v>115</v>
      </c>
      <c r="AV51" s="2621">
        <v>54</v>
      </c>
      <c r="AW51" s="2620">
        <v>8.11</v>
      </c>
      <c r="AX51" s="2616">
        <v>0.96875</v>
      </c>
      <c r="AY51" s="2619">
        <v>33</v>
      </c>
      <c r="AZ51" s="2621">
        <v>56</v>
      </c>
      <c r="BA51" s="2620">
        <v>2.89</v>
      </c>
      <c r="BB51" s="49"/>
      <c r="BC51" s="2613">
        <v>0.46875</v>
      </c>
      <c r="BD51" s="2619" t="s">
        <v>16</v>
      </c>
      <c r="BE51" s="2621" t="s">
        <v>10</v>
      </c>
      <c r="BF51" s="2620" t="s">
        <v>10</v>
      </c>
      <c r="BG51" s="2616">
        <v>0.96875</v>
      </c>
      <c r="BH51" s="2619">
        <v>35</v>
      </c>
      <c r="BI51" s="2621">
        <v>56</v>
      </c>
      <c r="BJ51" s="2620">
        <v>3.45</v>
      </c>
      <c r="BL51" s="2613">
        <v>0.46875</v>
      </c>
      <c r="BM51" s="54">
        <f t="shared" si="0"/>
        <v>414</v>
      </c>
      <c r="BN51" s="56">
        <f t="shared" si="1"/>
        <v>54.2</v>
      </c>
      <c r="BO51" s="2620">
        <f t="shared" si="2"/>
        <v>3.2935560859188544</v>
      </c>
      <c r="BP51" s="2616">
        <v>0.96875</v>
      </c>
      <c r="BQ51" s="54">
        <f t="shared" si="9"/>
        <v>275</v>
      </c>
      <c r="BR51" s="56">
        <f t="shared" si="10"/>
        <v>53.8</v>
      </c>
      <c r="BS51" s="2620">
        <f t="shared" si="11"/>
        <v>2.1877486077963404</v>
      </c>
      <c r="BU51" s="2613">
        <v>0.46875</v>
      </c>
      <c r="BV51" s="54">
        <f t="shared" si="3"/>
        <v>115</v>
      </c>
      <c r="BW51" s="56">
        <f t="shared" si="4"/>
        <v>53.6</v>
      </c>
      <c r="BX51" s="2620">
        <f t="shared" si="5"/>
        <v>0.91487669053301524</v>
      </c>
      <c r="BY51" s="2616">
        <v>0.96875</v>
      </c>
      <c r="BZ51" s="54">
        <f t="shared" si="6"/>
        <v>68</v>
      </c>
      <c r="CA51" s="56">
        <f t="shared" si="7"/>
        <v>52.8</v>
      </c>
      <c r="CB51" s="2620">
        <f t="shared" si="8"/>
        <v>0.5409705648369133</v>
      </c>
    </row>
    <row r="52" spans="1:80" x14ac:dyDescent="0.3">
      <c r="A52" s="2613">
        <v>0.47916666666666669</v>
      </c>
      <c r="B52" s="2619">
        <v>88</v>
      </c>
      <c r="C52" s="2621">
        <v>54</v>
      </c>
      <c r="D52" s="2620">
        <v>6.18</v>
      </c>
      <c r="E52" s="2616">
        <v>0.97916666666666663</v>
      </c>
      <c r="F52" s="2619">
        <v>34</v>
      </c>
      <c r="G52" s="2621">
        <v>60</v>
      </c>
      <c r="H52" s="2620">
        <v>2.95</v>
      </c>
      <c r="I52" s="20"/>
      <c r="J52" s="2613">
        <v>0.47916666666666669</v>
      </c>
      <c r="K52" s="2619">
        <v>102</v>
      </c>
      <c r="L52" s="2621">
        <v>57</v>
      </c>
      <c r="M52" s="2620">
        <v>6.64</v>
      </c>
      <c r="N52" s="2616">
        <v>0.97916666666666663</v>
      </c>
      <c r="O52" s="2619">
        <v>49</v>
      </c>
      <c r="P52" s="2621">
        <v>59</v>
      </c>
      <c r="Q52" s="2620">
        <v>3.21</v>
      </c>
      <c r="S52" s="2613">
        <v>0.47916666666666669</v>
      </c>
      <c r="T52" s="2619">
        <v>105</v>
      </c>
      <c r="U52" s="2621">
        <v>53</v>
      </c>
      <c r="V52" s="2620">
        <v>7.59</v>
      </c>
      <c r="W52" s="2616">
        <v>0.97916666666666663</v>
      </c>
      <c r="X52" s="2619">
        <v>46</v>
      </c>
      <c r="Y52" s="2621">
        <v>58</v>
      </c>
      <c r="Z52" s="2620">
        <v>3.86</v>
      </c>
      <c r="AB52" s="2613">
        <v>0.47916666666666669</v>
      </c>
      <c r="AC52" s="2619">
        <v>101</v>
      </c>
      <c r="AD52" s="2621">
        <v>54</v>
      </c>
      <c r="AE52" s="2620">
        <v>6.27</v>
      </c>
      <c r="AF52" s="2616">
        <v>0.97916666666666663</v>
      </c>
      <c r="AG52" s="2619">
        <v>67</v>
      </c>
      <c r="AH52" s="2621">
        <v>53</v>
      </c>
      <c r="AI52" s="2620">
        <v>4.29</v>
      </c>
      <c r="AK52" s="2613">
        <v>0.47916666666666669</v>
      </c>
      <c r="AL52" s="2619">
        <v>41</v>
      </c>
      <c r="AM52" s="2621">
        <v>57</v>
      </c>
      <c r="AN52" s="2620">
        <v>4.57</v>
      </c>
      <c r="AO52" s="2616">
        <v>0.97916666666666663</v>
      </c>
      <c r="AP52" s="2619">
        <v>51</v>
      </c>
      <c r="AQ52" s="2621">
        <v>46</v>
      </c>
      <c r="AR52" s="2620">
        <v>17.72</v>
      </c>
      <c r="AT52" s="2613">
        <v>0.47916666666666669</v>
      </c>
      <c r="AU52" s="2619">
        <v>133</v>
      </c>
      <c r="AV52" s="2621">
        <v>52</v>
      </c>
      <c r="AW52" s="2620">
        <v>8.4700000000000006</v>
      </c>
      <c r="AX52" s="2616">
        <v>0.97916666666666663</v>
      </c>
      <c r="AY52" s="2619">
        <v>37</v>
      </c>
      <c r="AZ52" s="2621">
        <v>59</v>
      </c>
      <c r="BA52" s="2620">
        <v>2.81</v>
      </c>
      <c r="BB52" s="49"/>
      <c r="BC52" s="2613">
        <v>0.47916666666666669</v>
      </c>
      <c r="BD52" s="2619" t="s">
        <v>16</v>
      </c>
      <c r="BE52" s="2621" t="s">
        <v>10</v>
      </c>
      <c r="BF52" s="2620" t="s">
        <v>10</v>
      </c>
      <c r="BG52" s="2616">
        <v>0.97916666666666663</v>
      </c>
      <c r="BH52" s="2619">
        <v>33</v>
      </c>
      <c r="BI52" s="2621">
        <v>61</v>
      </c>
      <c r="BJ52" s="2620">
        <v>2.37</v>
      </c>
      <c r="BL52" s="2613">
        <v>0.47916666666666669</v>
      </c>
      <c r="BM52" s="54">
        <f t="shared" si="0"/>
        <v>437</v>
      </c>
      <c r="BN52" s="56">
        <f t="shared" si="1"/>
        <v>55</v>
      </c>
      <c r="BO52" s="2620">
        <f t="shared" si="2"/>
        <v>3.476531424025457</v>
      </c>
      <c r="BP52" s="2616">
        <v>0.97916666666666663</v>
      </c>
      <c r="BQ52" s="54">
        <f t="shared" si="9"/>
        <v>247</v>
      </c>
      <c r="BR52" s="56">
        <f t="shared" si="10"/>
        <v>55.2</v>
      </c>
      <c r="BS52" s="2620">
        <f t="shared" si="11"/>
        <v>1.9649960222752585</v>
      </c>
      <c r="BU52" s="2613">
        <v>0.47916666666666669</v>
      </c>
      <c r="BV52" s="54">
        <f t="shared" si="3"/>
        <v>133</v>
      </c>
      <c r="BW52" s="56">
        <f t="shared" si="4"/>
        <v>54.6</v>
      </c>
      <c r="BX52" s="2620">
        <f t="shared" si="5"/>
        <v>1.0580747812251392</v>
      </c>
      <c r="BY52" s="2616">
        <v>0.97916666666666663</v>
      </c>
      <c r="BZ52" s="54">
        <f t="shared" si="6"/>
        <v>70</v>
      </c>
      <c r="CA52" s="56">
        <f t="shared" si="7"/>
        <v>55</v>
      </c>
      <c r="CB52" s="2620">
        <f t="shared" si="8"/>
        <v>0.55688146380270487</v>
      </c>
    </row>
    <row r="53" spans="1:80" ht="17.25" thickBot="1" x14ac:dyDescent="0.35">
      <c r="A53" s="2614">
        <v>0.48958333333333331</v>
      </c>
      <c r="B53" s="2619">
        <v>69</v>
      </c>
      <c r="C53" s="2621">
        <v>58</v>
      </c>
      <c r="D53" s="2620">
        <v>5.0599999999999996</v>
      </c>
      <c r="E53" s="2616">
        <v>0.98958333333333337</v>
      </c>
      <c r="F53" s="2619">
        <v>34</v>
      </c>
      <c r="G53" s="2621">
        <v>61</v>
      </c>
      <c r="H53" s="2620">
        <v>2.71</v>
      </c>
      <c r="I53" s="21"/>
      <c r="J53" s="2614">
        <v>0.48958333333333331</v>
      </c>
      <c r="K53" s="2619">
        <v>71</v>
      </c>
      <c r="L53" s="2621">
        <v>55</v>
      </c>
      <c r="M53" s="2620">
        <v>6.37</v>
      </c>
      <c r="N53" s="2616">
        <v>0.98958333333333337</v>
      </c>
      <c r="O53" s="2619">
        <v>38</v>
      </c>
      <c r="P53" s="2621">
        <v>57</v>
      </c>
      <c r="Q53" s="2620">
        <v>2.68</v>
      </c>
      <c r="S53" s="2614">
        <v>0.48958333333333331</v>
      </c>
      <c r="T53" s="2619">
        <v>87</v>
      </c>
      <c r="U53" s="2621">
        <v>52</v>
      </c>
      <c r="V53" s="2620">
        <v>6.64</v>
      </c>
      <c r="W53" s="2616">
        <v>0.98958333333333337</v>
      </c>
      <c r="X53" s="2619">
        <v>33</v>
      </c>
      <c r="Y53" s="2621">
        <v>61</v>
      </c>
      <c r="Z53" s="2620">
        <v>2.88</v>
      </c>
      <c r="AB53" s="2614">
        <v>0.48958333333333331</v>
      </c>
      <c r="AC53" s="2619">
        <v>98</v>
      </c>
      <c r="AD53" s="2621">
        <v>55</v>
      </c>
      <c r="AE53" s="2620">
        <v>6.95</v>
      </c>
      <c r="AF53" s="2616">
        <v>0.98958333333333337</v>
      </c>
      <c r="AG53" s="2619">
        <v>54</v>
      </c>
      <c r="AH53" s="2621">
        <v>65</v>
      </c>
      <c r="AI53" s="2620">
        <v>4.41</v>
      </c>
      <c r="AK53" s="2614">
        <v>0.48958333333333331</v>
      </c>
      <c r="AL53" s="2619">
        <v>43</v>
      </c>
      <c r="AM53" s="2621">
        <v>59</v>
      </c>
      <c r="AN53" s="2620">
        <v>5.25</v>
      </c>
      <c r="AO53" s="2616">
        <v>0.98958333333333337</v>
      </c>
      <c r="AP53" s="2619">
        <v>38</v>
      </c>
      <c r="AQ53" s="2621">
        <v>46</v>
      </c>
      <c r="AR53" s="2620">
        <v>11.58</v>
      </c>
      <c r="AT53" s="2614">
        <v>0.48958333333333331</v>
      </c>
      <c r="AU53" s="2619">
        <v>147</v>
      </c>
      <c r="AV53" s="2621">
        <v>51</v>
      </c>
      <c r="AW53" s="2620">
        <v>9.75</v>
      </c>
      <c r="AX53" s="2616">
        <v>0.98958333333333337</v>
      </c>
      <c r="AY53" s="2619">
        <v>37</v>
      </c>
      <c r="AZ53" s="2621">
        <v>58</v>
      </c>
      <c r="BA53" s="2620">
        <v>3.47</v>
      </c>
      <c r="BB53" s="23"/>
      <c r="BC53" s="2614">
        <v>0.48958333333333331</v>
      </c>
      <c r="BD53" s="2619" t="s">
        <v>16</v>
      </c>
      <c r="BE53" s="2621" t="s">
        <v>10</v>
      </c>
      <c r="BF53" s="2620" t="s">
        <v>10</v>
      </c>
      <c r="BG53" s="2616">
        <v>0.98958333333333337</v>
      </c>
      <c r="BH53" s="2619">
        <v>30</v>
      </c>
      <c r="BI53" s="2621">
        <v>61</v>
      </c>
      <c r="BJ53" s="2620">
        <v>3.39</v>
      </c>
      <c r="BL53" s="2614">
        <v>0.48958333333333331</v>
      </c>
      <c r="BM53" s="54">
        <f t="shared" si="0"/>
        <v>368</v>
      </c>
      <c r="BN53" s="56">
        <f t="shared" si="1"/>
        <v>55.8</v>
      </c>
      <c r="BO53" s="2620">
        <f t="shared" si="2"/>
        <v>2.9276054097056483</v>
      </c>
      <c r="BP53" s="2616">
        <v>0.98958333333333337</v>
      </c>
      <c r="BQ53" s="54">
        <f t="shared" si="9"/>
        <v>197</v>
      </c>
      <c r="BR53" s="56">
        <f t="shared" si="10"/>
        <v>58</v>
      </c>
      <c r="BS53" s="2620">
        <f t="shared" si="11"/>
        <v>1.5672235481304693</v>
      </c>
      <c r="BU53" s="2614">
        <v>0.48958333333333331</v>
      </c>
      <c r="BV53" s="54">
        <f t="shared" si="3"/>
        <v>147</v>
      </c>
      <c r="BW53" s="56">
        <f t="shared" si="4"/>
        <v>54.4</v>
      </c>
      <c r="BX53" s="2620">
        <f t="shared" si="5"/>
        <v>1.1694510739856803</v>
      </c>
      <c r="BY53" s="2616">
        <v>0.98958333333333337</v>
      </c>
      <c r="BZ53" s="54">
        <f t="shared" si="6"/>
        <v>67</v>
      </c>
      <c r="CA53" s="56">
        <f t="shared" si="7"/>
        <v>57.4</v>
      </c>
      <c r="CB53" s="2620">
        <f t="shared" si="8"/>
        <v>0.53301511535401758</v>
      </c>
    </row>
    <row r="54" spans="1:80" ht="17.25" thickTop="1" x14ac:dyDescent="0.3">
      <c r="A54" s="30" t="s">
        <v>11</v>
      </c>
      <c r="B54" s="36">
        <f>SUM(B6:B53)</f>
        <v>2461</v>
      </c>
      <c r="C54" s="38">
        <f>AVERAGE(C6:C53)</f>
        <v>55.0625</v>
      </c>
      <c r="D54" s="39"/>
      <c r="E54" s="30" t="s">
        <v>12</v>
      </c>
      <c r="F54" s="36">
        <f>SUM(F6:F53)</f>
        <v>4428</v>
      </c>
      <c r="G54" s="38">
        <f>AVERAGE(G6:G53)</f>
        <v>54.333333333333336</v>
      </c>
      <c r="H54" s="39"/>
      <c r="J54" s="30" t="s">
        <v>11</v>
      </c>
      <c r="K54" s="36">
        <f>SUM(K6:K53)</f>
        <v>2429</v>
      </c>
      <c r="L54" s="38">
        <f>AVERAGE(L6:L53)</f>
        <v>55.833333333333336</v>
      </c>
      <c r="M54" s="37"/>
      <c r="N54" s="30" t="s">
        <v>12</v>
      </c>
      <c r="O54" s="36">
        <f>SUM(O6:O53)</f>
        <v>4638</v>
      </c>
      <c r="P54" s="38">
        <f>AVERAGE(P6:P53)</f>
        <v>53.8125</v>
      </c>
      <c r="Q54" s="37"/>
      <c r="S54" s="30" t="s">
        <v>11</v>
      </c>
      <c r="T54" s="36">
        <f>SUM(T6:T53)</f>
        <v>2557</v>
      </c>
      <c r="U54" s="38">
        <f>AVERAGE(U6:U53)</f>
        <v>56.395833333333336</v>
      </c>
      <c r="V54" s="37"/>
      <c r="W54" s="30" t="s">
        <v>12</v>
      </c>
      <c r="X54" s="36">
        <f>SUM(X6:X53)</f>
        <v>5048</v>
      </c>
      <c r="Y54" s="38">
        <f>AVERAGE(Y6:Y53)</f>
        <v>53.708333333333336</v>
      </c>
      <c r="Z54" s="37"/>
      <c r="AB54" s="30" t="s">
        <v>11</v>
      </c>
      <c r="AC54" s="36">
        <f>SUM(AC6:AC53)</f>
        <v>2753</v>
      </c>
      <c r="AD54" s="38">
        <f>AVERAGE(AD6:AD53)</f>
        <v>57.319148936170215</v>
      </c>
      <c r="AE54" s="37"/>
      <c r="AF54" s="30" t="s">
        <v>12</v>
      </c>
      <c r="AG54" s="36">
        <f>SUM(AG6:AG53)</f>
        <v>4657</v>
      </c>
      <c r="AH54" s="38">
        <f>AVERAGE(AH6:AH53)</f>
        <v>54.4375</v>
      </c>
      <c r="AI54" s="37"/>
      <c r="AK54" s="30" t="s">
        <v>11</v>
      </c>
      <c r="AL54" s="36">
        <f>SUM(AL6:AL53)</f>
        <v>2370</v>
      </c>
      <c r="AM54" s="38">
        <f>AVERAGE(AM6:AM53)</f>
        <v>56.042553191489361</v>
      </c>
      <c r="AN54" s="37"/>
      <c r="AO54" s="30" t="s">
        <v>12</v>
      </c>
      <c r="AP54" s="36">
        <f>SUM(AP6:AP53)</f>
        <v>3699</v>
      </c>
      <c r="AQ54" s="38">
        <f>AVERAGE(AQ6:AQ53)</f>
        <v>48.81818181818182</v>
      </c>
      <c r="AR54" s="37"/>
      <c r="AT54" s="30" t="s">
        <v>11</v>
      </c>
      <c r="AU54" s="36">
        <f>SUM(AU6:AU53)</f>
        <v>2237</v>
      </c>
      <c r="AV54" s="38">
        <f>AVERAGE(AV6:AV53)</f>
        <v>55.6875</v>
      </c>
      <c r="AW54" s="37"/>
      <c r="AX54" s="30" t="s">
        <v>12</v>
      </c>
      <c r="AY54" s="36">
        <f>SUM(AY6:AY53)</f>
        <v>4350</v>
      </c>
      <c r="AZ54" s="38">
        <f>AVERAGE(AZ6:AZ53)</f>
        <v>54.083333333333336</v>
      </c>
      <c r="BA54" s="37"/>
      <c r="BC54" s="30" t="s">
        <v>11</v>
      </c>
      <c r="BD54" s="36">
        <f>SUM(BD6:BD53)</f>
        <v>1150</v>
      </c>
      <c r="BE54" s="38">
        <f>AVERAGE(BE6:BE53)</f>
        <v>57.577777777777776</v>
      </c>
      <c r="BF54" s="37"/>
      <c r="BG54" s="30" t="s">
        <v>12</v>
      </c>
      <c r="BH54" s="36">
        <f>SUM(BH6:BH53)</f>
        <v>3708</v>
      </c>
      <c r="BI54" s="38">
        <f>AVERAGE(BI6:BI53)</f>
        <v>54.369565217391305</v>
      </c>
      <c r="BJ54" s="37"/>
      <c r="BL54" s="30" t="s">
        <v>11</v>
      </c>
      <c r="BM54" s="36">
        <f>SUM(BM6:BM53)</f>
        <v>12570</v>
      </c>
      <c r="BN54" s="38">
        <f>AVERAGE(BN6:BN53)</f>
        <v>56.138541666666661</v>
      </c>
      <c r="BO54" s="37"/>
      <c r="BP54" s="30" t="s">
        <v>12</v>
      </c>
      <c r="BQ54" s="36">
        <f>SUM(BQ6:BQ53)</f>
        <v>22470</v>
      </c>
      <c r="BR54" s="38">
        <f>AVERAGE(BR6:BR53)</f>
        <v>53.106249999999989</v>
      </c>
      <c r="BS54" s="37"/>
      <c r="BU54" s="30" t="s">
        <v>11</v>
      </c>
      <c r="BV54" s="36">
        <f>SUM(BV6:BV53)</f>
        <v>3387</v>
      </c>
      <c r="BW54" s="38">
        <f>AVERAGE(BW6:BW53)</f>
        <v>56.271874999999987</v>
      </c>
      <c r="BX54" s="37"/>
      <c r="BY54" s="30" t="s">
        <v>12</v>
      </c>
      <c r="BZ54" s="36">
        <f>SUM(BZ6:BZ53)</f>
        <v>8058</v>
      </c>
      <c r="CA54" s="38">
        <f>AVERAGE(CA6:CA53)</f>
        <v>53.053125000000016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M1" zoomScale="85" zoomScaleNormal="85" workbookViewId="0">
      <selection activeCell="BD14" sqref="BD13:BD14"/>
    </sheetView>
  </sheetViews>
  <sheetFormatPr defaultColWidth="9" defaultRowHeight="16.5" x14ac:dyDescent="0.3"/>
  <cols>
    <col min="1" max="4" width="9" style="2591"/>
    <col min="5" max="7" width="9" style="2591" customWidth="1"/>
    <col min="8" max="13" width="9" style="2591"/>
    <col min="14" max="16" width="9" style="2591" customWidth="1"/>
    <col min="17" max="22" width="9" style="2591"/>
    <col min="23" max="26" width="9" style="2591" customWidth="1"/>
    <col min="27" max="16384" width="9" style="2591"/>
  </cols>
  <sheetData>
    <row r="1" spans="1:80" ht="16.5" customHeight="1" x14ac:dyDescent="0.3">
      <c r="A1" s="259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9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9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9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9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9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9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9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9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99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598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598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598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598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598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598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598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598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99" t="s">
        <v>18</v>
      </c>
      <c r="B3" s="2624" t="s">
        <v>73</v>
      </c>
      <c r="C3" s="2624"/>
      <c r="D3" s="2624"/>
      <c r="E3" s="2624"/>
      <c r="F3" s="2624"/>
      <c r="G3" s="2624"/>
      <c r="H3" s="2624"/>
      <c r="I3" s="27"/>
      <c r="J3" s="2598" t="s">
        <v>13</v>
      </c>
      <c r="K3" s="2624" t="s">
        <v>73</v>
      </c>
      <c r="L3" s="2624"/>
      <c r="M3" s="2624"/>
      <c r="N3" s="2624"/>
      <c r="O3" s="2624"/>
      <c r="P3" s="2624"/>
      <c r="Q3" s="2624"/>
      <c r="S3" s="2598" t="s">
        <v>13</v>
      </c>
      <c r="T3" s="2624" t="s">
        <v>73</v>
      </c>
      <c r="U3" s="2624"/>
      <c r="V3" s="2624"/>
      <c r="W3" s="2624"/>
      <c r="X3" s="2624"/>
      <c r="Y3" s="2624"/>
      <c r="Z3" s="2624"/>
      <c r="AB3" s="2598" t="s">
        <v>13</v>
      </c>
      <c r="AC3" s="2624" t="s">
        <v>73</v>
      </c>
      <c r="AD3" s="2624"/>
      <c r="AE3" s="2624"/>
      <c r="AF3" s="2624"/>
      <c r="AG3" s="2624"/>
      <c r="AH3" s="2624"/>
      <c r="AI3" s="2624"/>
      <c r="AK3" s="2598" t="s">
        <v>13</v>
      </c>
      <c r="AL3" s="2624" t="s">
        <v>73</v>
      </c>
      <c r="AM3" s="2624"/>
      <c r="AN3" s="2624"/>
      <c r="AO3" s="2624"/>
      <c r="AP3" s="2624"/>
      <c r="AQ3" s="2624"/>
      <c r="AR3" s="2624"/>
      <c r="AT3" s="2598" t="s">
        <v>13</v>
      </c>
      <c r="AU3" s="2624" t="s">
        <v>73</v>
      </c>
      <c r="AV3" s="2624"/>
      <c r="AW3" s="2624"/>
      <c r="AX3" s="2624"/>
      <c r="AY3" s="2624"/>
      <c r="AZ3" s="2624"/>
      <c r="BA3" s="2624"/>
      <c r="BC3" s="2598" t="s">
        <v>13</v>
      </c>
      <c r="BD3" s="2624" t="s">
        <v>73</v>
      </c>
      <c r="BE3" s="2624"/>
      <c r="BF3" s="2624"/>
      <c r="BG3" s="2624"/>
      <c r="BH3" s="2624"/>
      <c r="BI3" s="2624"/>
      <c r="BJ3" s="2624"/>
      <c r="BL3" s="2598" t="s">
        <v>13</v>
      </c>
      <c r="BM3" s="2624" t="s">
        <v>73</v>
      </c>
      <c r="BN3" s="2624"/>
      <c r="BO3" s="2624"/>
      <c r="BP3" s="2624"/>
      <c r="BQ3" s="2624"/>
      <c r="BR3" s="2624"/>
      <c r="BS3" s="2624"/>
      <c r="BU3" s="2598" t="s">
        <v>13</v>
      </c>
      <c r="BV3" s="2624" t="s">
        <v>73</v>
      </c>
      <c r="BW3" s="2624"/>
      <c r="BX3" s="2624"/>
      <c r="BY3" s="2624"/>
      <c r="BZ3" s="2624"/>
      <c r="CA3" s="2624"/>
      <c r="CB3" s="2624"/>
    </row>
    <row r="4" spans="1:80" x14ac:dyDescent="0.3">
      <c r="A4" s="259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98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9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9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9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9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9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9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9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98" t="s">
        <v>6</v>
      </c>
      <c r="B5" s="2601" t="s">
        <v>7</v>
      </c>
      <c r="C5" s="2601" t="s">
        <v>8</v>
      </c>
      <c r="D5" s="2601" t="s">
        <v>9</v>
      </c>
      <c r="E5" s="2601" t="s">
        <v>6</v>
      </c>
      <c r="F5" s="2601" t="s">
        <v>7</v>
      </c>
      <c r="G5" s="2601" t="s">
        <v>8</v>
      </c>
      <c r="H5" s="2601" t="s">
        <v>9</v>
      </c>
      <c r="I5" s="25"/>
      <c r="J5" s="2598" t="s">
        <v>6</v>
      </c>
      <c r="K5" s="2601" t="s">
        <v>7</v>
      </c>
      <c r="L5" s="2601" t="s">
        <v>8</v>
      </c>
      <c r="M5" s="2601" t="s">
        <v>9</v>
      </c>
      <c r="N5" s="2601" t="s">
        <v>6</v>
      </c>
      <c r="O5" s="2601" t="s">
        <v>7</v>
      </c>
      <c r="P5" s="2601" t="s">
        <v>8</v>
      </c>
      <c r="Q5" s="2601" t="s">
        <v>9</v>
      </c>
      <c r="S5" s="2598" t="s">
        <v>6</v>
      </c>
      <c r="T5" s="2601" t="s">
        <v>7</v>
      </c>
      <c r="U5" s="2601" t="s">
        <v>8</v>
      </c>
      <c r="V5" s="2601" t="s">
        <v>9</v>
      </c>
      <c r="W5" s="2601" t="s">
        <v>6</v>
      </c>
      <c r="X5" s="2601" t="s">
        <v>7</v>
      </c>
      <c r="Y5" s="2601" t="s">
        <v>8</v>
      </c>
      <c r="Z5" s="2601" t="s">
        <v>9</v>
      </c>
      <c r="AB5" s="2598" t="s">
        <v>6</v>
      </c>
      <c r="AC5" s="2601" t="s">
        <v>7</v>
      </c>
      <c r="AD5" s="2601" t="s">
        <v>8</v>
      </c>
      <c r="AE5" s="2601" t="s">
        <v>9</v>
      </c>
      <c r="AF5" s="2601" t="s">
        <v>6</v>
      </c>
      <c r="AG5" s="2601" t="s">
        <v>7</v>
      </c>
      <c r="AH5" s="2601" t="s">
        <v>8</v>
      </c>
      <c r="AI5" s="2601" t="s">
        <v>9</v>
      </c>
      <c r="AK5" s="2598" t="s">
        <v>6</v>
      </c>
      <c r="AL5" s="2601" t="s">
        <v>7</v>
      </c>
      <c r="AM5" s="2601" t="s">
        <v>8</v>
      </c>
      <c r="AN5" s="2601" t="s">
        <v>9</v>
      </c>
      <c r="AO5" s="2601" t="s">
        <v>6</v>
      </c>
      <c r="AP5" s="2601" t="s">
        <v>7</v>
      </c>
      <c r="AQ5" s="2601" t="s">
        <v>8</v>
      </c>
      <c r="AR5" s="2601" t="s">
        <v>9</v>
      </c>
      <c r="AT5" s="2598" t="s">
        <v>6</v>
      </c>
      <c r="AU5" s="2601" t="s">
        <v>7</v>
      </c>
      <c r="AV5" s="2601" t="s">
        <v>8</v>
      </c>
      <c r="AW5" s="2601" t="s">
        <v>9</v>
      </c>
      <c r="AX5" s="2601" t="s">
        <v>6</v>
      </c>
      <c r="AY5" s="2601" t="s">
        <v>7</v>
      </c>
      <c r="AZ5" s="2601" t="s">
        <v>8</v>
      </c>
      <c r="BA5" s="2601" t="s">
        <v>9</v>
      </c>
      <c r="BC5" s="2598" t="s">
        <v>6</v>
      </c>
      <c r="BD5" s="2601" t="s">
        <v>7</v>
      </c>
      <c r="BE5" s="2601" t="s">
        <v>8</v>
      </c>
      <c r="BF5" s="2601" t="s">
        <v>9</v>
      </c>
      <c r="BG5" s="2601" t="s">
        <v>6</v>
      </c>
      <c r="BH5" s="2601" t="s">
        <v>7</v>
      </c>
      <c r="BI5" s="2601" t="s">
        <v>8</v>
      </c>
      <c r="BJ5" s="2601" t="s">
        <v>9</v>
      </c>
      <c r="BL5" s="2598" t="s">
        <v>6</v>
      </c>
      <c r="BM5" s="2601" t="s">
        <v>7</v>
      </c>
      <c r="BN5" s="2601" t="s">
        <v>8</v>
      </c>
      <c r="BO5" s="2601" t="s">
        <v>9</v>
      </c>
      <c r="BP5" s="2601" t="s">
        <v>6</v>
      </c>
      <c r="BQ5" s="2601" t="s">
        <v>7</v>
      </c>
      <c r="BR5" s="2601" t="s">
        <v>8</v>
      </c>
      <c r="BS5" s="2601" t="s">
        <v>9</v>
      </c>
      <c r="BU5" s="2598" t="s">
        <v>6</v>
      </c>
      <c r="BV5" s="2601" t="s">
        <v>7</v>
      </c>
      <c r="BW5" s="2601" t="s">
        <v>8</v>
      </c>
      <c r="BX5" s="2601" t="s">
        <v>9</v>
      </c>
      <c r="BY5" s="2601" t="s">
        <v>6</v>
      </c>
      <c r="BZ5" s="2601" t="s">
        <v>7</v>
      </c>
      <c r="CA5" s="2601" t="s">
        <v>8</v>
      </c>
      <c r="CB5" s="2601" t="s">
        <v>9</v>
      </c>
    </row>
    <row r="6" spans="1:80" x14ac:dyDescent="0.3">
      <c r="A6" s="2613">
        <v>0</v>
      </c>
      <c r="B6" s="2619">
        <v>19</v>
      </c>
      <c r="C6" s="2621">
        <v>59</v>
      </c>
      <c r="D6" s="2620">
        <v>2.0699999999999998</v>
      </c>
      <c r="E6" s="2616">
        <v>0.5</v>
      </c>
      <c r="F6" s="2619">
        <v>34</v>
      </c>
      <c r="G6" s="2621">
        <v>52</v>
      </c>
      <c r="H6" s="2620">
        <v>4.26</v>
      </c>
      <c r="I6" s="28"/>
      <c r="J6" s="2613">
        <v>0</v>
      </c>
      <c r="K6" s="2619">
        <v>17</v>
      </c>
      <c r="L6" s="2621">
        <v>58</v>
      </c>
      <c r="M6" s="2620">
        <v>2.0499999999999998</v>
      </c>
      <c r="N6" s="2616">
        <v>0.5</v>
      </c>
      <c r="O6" s="2619">
        <v>53</v>
      </c>
      <c r="P6" s="2621">
        <v>52</v>
      </c>
      <c r="Q6" s="2620">
        <v>4.2699999999999996</v>
      </c>
      <c r="S6" s="2613">
        <v>0</v>
      </c>
      <c r="T6" s="2619">
        <v>32</v>
      </c>
      <c r="U6" s="2621">
        <v>56</v>
      </c>
      <c r="V6" s="2620">
        <v>2.69</v>
      </c>
      <c r="W6" s="2616">
        <v>0.5</v>
      </c>
      <c r="X6" s="2619">
        <v>41</v>
      </c>
      <c r="Y6" s="2621">
        <v>47</v>
      </c>
      <c r="Z6" s="2620">
        <v>4.57</v>
      </c>
      <c r="AB6" s="2613">
        <v>0</v>
      </c>
      <c r="AC6" s="2619">
        <v>25</v>
      </c>
      <c r="AD6" s="2621">
        <v>56</v>
      </c>
      <c r="AE6" s="2620">
        <v>2.6</v>
      </c>
      <c r="AF6" s="2616">
        <v>0.5</v>
      </c>
      <c r="AG6" s="2619">
        <v>53</v>
      </c>
      <c r="AH6" s="2621">
        <v>48</v>
      </c>
      <c r="AI6" s="2620">
        <v>6.68</v>
      </c>
      <c r="AK6" s="2613">
        <v>0</v>
      </c>
      <c r="AL6" s="2619">
        <v>30</v>
      </c>
      <c r="AM6" s="2621">
        <v>51</v>
      </c>
      <c r="AN6" s="2620">
        <v>2.67</v>
      </c>
      <c r="AO6" s="2616">
        <v>0.5</v>
      </c>
      <c r="AP6" s="2619">
        <v>32</v>
      </c>
      <c r="AQ6" s="2621">
        <v>51</v>
      </c>
      <c r="AR6" s="2620">
        <v>4.88</v>
      </c>
      <c r="AT6" s="2613">
        <v>0</v>
      </c>
      <c r="AU6" s="2619">
        <v>25</v>
      </c>
      <c r="AV6" s="2621">
        <v>38</v>
      </c>
      <c r="AW6" s="2620">
        <v>10.1</v>
      </c>
      <c r="AX6" s="2616">
        <v>0.5</v>
      </c>
      <c r="AY6" s="2619">
        <v>59</v>
      </c>
      <c r="AZ6" s="2621">
        <v>47</v>
      </c>
      <c r="BA6" s="2620">
        <v>6.52</v>
      </c>
      <c r="BB6" s="49"/>
      <c r="BC6" s="2613">
        <v>0</v>
      </c>
      <c r="BD6" s="2619">
        <v>21</v>
      </c>
      <c r="BE6" s="2621">
        <v>49</v>
      </c>
      <c r="BF6" s="2620">
        <v>2.35</v>
      </c>
      <c r="BG6" s="2616">
        <v>0.5</v>
      </c>
      <c r="BH6" s="2619" t="s">
        <v>16</v>
      </c>
      <c r="BI6" s="2621" t="s">
        <v>10</v>
      </c>
      <c r="BJ6" s="2620" t="s">
        <v>10</v>
      </c>
      <c r="BL6" s="2613">
        <v>0</v>
      </c>
      <c r="BM6" s="54">
        <f>SUM(B6,K6,T6,AC6,AL6)</f>
        <v>123</v>
      </c>
      <c r="BN6" s="56">
        <f>AVERAGE(C6,L6,U6,AD6,AM6)</f>
        <v>56</v>
      </c>
      <c r="BO6" s="2620">
        <f>BM6/$BM$54*100</f>
        <v>1.6459253311922921</v>
      </c>
      <c r="BP6" s="2616">
        <v>0.5</v>
      </c>
      <c r="BQ6" s="54">
        <f>SUM(F6,O6,X6,AG6,AP6)</f>
        <v>213</v>
      </c>
      <c r="BR6" s="56">
        <f>AVERAGE(G6,P6,Y6,AH6,AQ6)</f>
        <v>50</v>
      </c>
      <c r="BS6" s="2620">
        <f>BQ6/$BM$54*100</f>
        <v>2.8502609393817746</v>
      </c>
      <c r="BU6" s="2613">
        <v>0</v>
      </c>
      <c r="BV6" s="54">
        <f>SUM(AU6,BD6)</f>
        <v>46</v>
      </c>
      <c r="BW6" s="56">
        <f>AVERAGE(L6,U6,AD6,AM6,AV6)</f>
        <v>51.8</v>
      </c>
      <c r="BX6" s="2620">
        <f>BV6/$BM$54*100</f>
        <v>0.61554931085240205</v>
      </c>
      <c r="BY6" s="2616">
        <v>0.5</v>
      </c>
      <c r="BZ6" s="54">
        <f>SUM(AY6,BH6)</f>
        <v>59</v>
      </c>
      <c r="CA6" s="56">
        <f>AVERAGE(P6,Y6,AH6,AQ6,AZ6)</f>
        <v>49</v>
      </c>
      <c r="CB6" s="2620">
        <f>BZ6/$BM$54*100</f>
        <v>0.78950889870199381</v>
      </c>
    </row>
    <row r="7" spans="1:80" x14ac:dyDescent="0.3">
      <c r="A7" s="2613">
        <v>1.0416666666666666E-2</v>
      </c>
      <c r="B7" s="2619">
        <v>14</v>
      </c>
      <c r="C7" s="2621">
        <v>53</v>
      </c>
      <c r="D7" s="2620">
        <v>2.88</v>
      </c>
      <c r="E7" s="2616">
        <v>0.51041666666666663</v>
      </c>
      <c r="F7" s="2619">
        <v>44</v>
      </c>
      <c r="G7" s="2621">
        <v>49</v>
      </c>
      <c r="H7" s="2620">
        <v>4.87</v>
      </c>
      <c r="I7" s="28"/>
      <c r="J7" s="2613">
        <v>1.0416666666666666E-2</v>
      </c>
      <c r="K7" s="2619">
        <v>23</v>
      </c>
      <c r="L7" s="2621">
        <v>61</v>
      </c>
      <c r="M7" s="2620">
        <v>2.59</v>
      </c>
      <c r="N7" s="2616">
        <v>0.51041666666666663</v>
      </c>
      <c r="O7" s="2619">
        <v>46</v>
      </c>
      <c r="P7" s="2621">
        <v>52</v>
      </c>
      <c r="Q7" s="2620">
        <v>4.8899999999999997</v>
      </c>
      <c r="S7" s="2613">
        <v>1.0416666666666666E-2</v>
      </c>
      <c r="T7" s="2619">
        <v>25</v>
      </c>
      <c r="U7" s="2621">
        <v>57</v>
      </c>
      <c r="V7" s="2620">
        <v>2.44</v>
      </c>
      <c r="W7" s="2616">
        <v>0.51041666666666663</v>
      </c>
      <c r="X7" s="2619">
        <v>65</v>
      </c>
      <c r="Y7" s="2621">
        <v>48</v>
      </c>
      <c r="Z7" s="2620">
        <v>5.57</v>
      </c>
      <c r="AB7" s="2613">
        <v>1.0416666666666666E-2</v>
      </c>
      <c r="AC7" s="2619">
        <v>27</v>
      </c>
      <c r="AD7" s="2621">
        <v>58</v>
      </c>
      <c r="AE7" s="2620">
        <v>3.16</v>
      </c>
      <c r="AF7" s="2616">
        <v>0.51041666666666663</v>
      </c>
      <c r="AG7" s="2619">
        <v>54</v>
      </c>
      <c r="AH7" s="2621">
        <v>52</v>
      </c>
      <c r="AI7" s="2620">
        <v>5.4</v>
      </c>
      <c r="AK7" s="2613">
        <v>1.0416666666666666E-2</v>
      </c>
      <c r="AL7" s="2619">
        <v>26</v>
      </c>
      <c r="AM7" s="2621">
        <v>53</v>
      </c>
      <c r="AN7" s="2620">
        <v>2.21</v>
      </c>
      <c r="AO7" s="2616">
        <v>0.51041666666666663</v>
      </c>
      <c r="AP7" s="2619">
        <v>12</v>
      </c>
      <c r="AQ7" s="2621">
        <v>48</v>
      </c>
      <c r="AR7" s="2620">
        <v>4.55</v>
      </c>
      <c r="AT7" s="2613">
        <v>1.0416666666666666E-2</v>
      </c>
      <c r="AU7" s="2619">
        <v>22</v>
      </c>
      <c r="AV7" s="2621">
        <v>41</v>
      </c>
      <c r="AW7" s="2620">
        <v>4.72</v>
      </c>
      <c r="AX7" s="2616">
        <v>0.51041666666666663</v>
      </c>
      <c r="AY7" s="2619">
        <v>77</v>
      </c>
      <c r="AZ7" s="2621">
        <v>49</v>
      </c>
      <c r="BA7" s="2620">
        <v>7.25</v>
      </c>
      <c r="BB7" s="49"/>
      <c r="BC7" s="2613">
        <v>1.0416666666666666E-2</v>
      </c>
      <c r="BD7" s="2619">
        <v>19</v>
      </c>
      <c r="BE7" s="2621">
        <v>54</v>
      </c>
      <c r="BF7" s="2620">
        <v>2.4300000000000002</v>
      </c>
      <c r="BG7" s="2616">
        <v>0.51041666666666663</v>
      </c>
      <c r="BH7" s="2619" t="s">
        <v>16</v>
      </c>
      <c r="BI7" s="2621" t="s">
        <v>10</v>
      </c>
      <c r="BJ7" s="2620" t="s">
        <v>10</v>
      </c>
      <c r="BL7" s="2613">
        <v>1.0416666666666666E-2</v>
      </c>
      <c r="BM7" s="54">
        <f t="shared" ref="BM7:BM53" si="0">SUM(B7,K7,T7,AC7,AL7)</f>
        <v>115</v>
      </c>
      <c r="BN7" s="56">
        <f t="shared" ref="BN7:BN53" si="1">AVERAGE(C7,L7,U7,AD7,AM7)</f>
        <v>56.4</v>
      </c>
      <c r="BO7" s="2620">
        <f t="shared" ref="BO7:BO53" si="2">BM7/$BM$54*100</f>
        <v>1.538873277131005</v>
      </c>
      <c r="BP7" s="2616">
        <v>0.51041666666666663</v>
      </c>
      <c r="BQ7" s="54">
        <f>SUM(F7,O7,X7,AG7,AP7)</f>
        <v>221</v>
      </c>
      <c r="BR7" s="56">
        <f>AVERAGE(G7,P7,Y7,AH7,AQ7)</f>
        <v>49.8</v>
      </c>
      <c r="BS7" s="2620">
        <f>BQ7/$BM$54*100</f>
        <v>2.9573129934430615</v>
      </c>
      <c r="BU7" s="2613">
        <v>1.0416666666666666E-2</v>
      </c>
      <c r="BV7" s="54">
        <f t="shared" ref="BV7:BV53" si="3">SUM(AU7,BD7)</f>
        <v>41</v>
      </c>
      <c r="BW7" s="56">
        <f t="shared" ref="BW7:BW53" si="4">AVERAGE(L7,U7,AD7,AM7,AV7)</f>
        <v>54</v>
      </c>
      <c r="BX7" s="2620">
        <f t="shared" ref="BX7:BX53" si="5">BV7/$BM$54*100</f>
        <v>0.54864177706409745</v>
      </c>
      <c r="BY7" s="2616">
        <v>0.51041666666666663</v>
      </c>
      <c r="BZ7" s="54">
        <f t="shared" ref="BZ7:BZ53" si="6">SUM(AY7,BH7)</f>
        <v>77</v>
      </c>
      <c r="CA7" s="56">
        <f t="shared" ref="CA7:CA53" si="7">AVERAGE(P7,Y7,AH7,AQ7,AZ7)</f>
        <v>49.8</v>
      </c>
      <c r="CB7" s="2620">
        <f t="shared" ref="CB7:CB53" si="8">BZ7/$BM$54*100</f>
        <v>1.0303760203398902</v>
      </c>
    </row>
    <row r="8" spans="1:80" x14ac:dyDescent="0.3">
      <c r="A8" s="2613">
        <v>2.0833333333333332E-2</v>
      </c>
      <c r="B8" s="2619">
        <v>19</v>
      </c>
      <c r="C8" s="2621">
        <v>51</v>
      </c>
      <c r="D8" s="2620">
        <v>2.62</v>
      </c>
      <c r="E8" s="2616">
        <v>0.52083333333333337</v>
      </c>
      <c r="F8" s="2619">
        <v>44</v>
      </c>
      <c r="G8" s="2621">
        <v>52</v>
      </c>
      <c r="H8" s="2620">
        <v>4.37</v>
      </c>
      <c r="I8" s="28"/>
      <c r="J8" s="2613">
        <v>2.0833333333333332E-2</v>
      </c>
      <c r="K8" s="2619">
        <v>22</v>
      </c>
      <c r="L8" s="2621">
        <v>58</v>
      </c>
      <c r="M8" s="2620">
        <v>2.56</v>
      </c>
      <c r="N8" s="2616">
        <v>0.52083333333333337</v>
      </c>
      <c r="O8" s="2619">
        <v>60</v>
      </c>
      <c r="P8" s="2621">
        <v>48</v>
      </c>
      <c r="Q8" s="2620">
        <v>5.08</v>
      </c>
      <c r="S8" s="2613">
        <v>2.0833333333333332E-2</v>
      </c>
      <c r="T8" s="2619">
        <v>28</v>
      </c>
      <c r="U8" s="2621">
        <v>58</v>
      </c>
      <c r="V8" s="2620">
        <v>3.01</v>
      </c>
      <c r="W8" s="2616">
        <v>0.52083333333333337</v>
      </c>
      <c r="X8" s="2619">
        <v>56</v>
      </c>
      <c r="Y8" s="2621">
        <v>52</v>
      </c>
      <c r="Z8" s="2620">
        <v>5.82</v>
      </c>
      <c r="AB8" s="2613">
        <v>2.0833333333333332E-2</v>
      </c>
      <c r="AC8" s="2619">
        <v>29</v>
      </c>
      <c r="AD8" s="2621">
        <v>52</v>
      </c>
      <c r="AE8" s="2620">
        <v>2.5499999999999998</v>
      </c>
      <c r="AF8" s="2616">
        <v>0.52083333333333337</v>
      </c>
      <c r="AG8" s="2619">
        <v>51</v>
      </c>
      <c r="AH8" s="2621">
        <v>53</v>
      </c>
      <c r="AI8" s="2620">
        <v>4.16</v>
      </c>
      <c r="AK8" s="2613">
        <v>2.0833333333333332E-2</v>
      </c>
      <c r="AL8" s="2619">
        <v>19</v>
      </c>
      <c r="AM8" s="2621">
        <v>46</v>
      </c>
      <c r="AN8" s="2620">
        <v>5.22</v>
      </c>
      <c r="AO8" s="2616">
        <v>0.52083333333333337</v>
      </c>
      <c r="AP8" s="2619">
        <v>41</v>
      </c>
      <c r="AQ8" s="2621">
        <v>51</v>
      </c>
      <c r="AR8" s="2620">
        <v>5.16</v>
      </c>
      <c r="AT8" s="2613">
        <v>2.0833333333333332E-2</v>
      </c>
      <c r="AU8" s="2619">
        <v>28</v>
      </c>
      <c r="AV8" s="2621">
        <v>46</v>
      </c>
      <c r="AW8" s="2620">
        <v>5.3</v>
      </c>
      <c r="AX8" s="2616">
        <v>0.52083333333333337</v>
      </c>
      <c r="AY8" s="2619">
        <v>76</v>
      </c>
      <c r="AZ8" s="2621">
        <v>50</v>
      </c>
      <c r="BA8" s="2620">
        <v>6.13</v>
      </c>
      <c r="BB8" s="49"/>
      <c r="BC8" s="2613">
        <v>2.0833333333333332E-2</v>
      </c>
      <c r="BD8" s="2619">
        <v>22</v>
      </c>
      <c r="BE8" s="2621">
        <v>53</v>
      </c>
      <c r="BF8" s="2620">
        <v>2.02</v>
      </c>
      <c r="BG8" s="2616">
        <v>0.52083333333333337</v>
      </c>
      <c r="BH8" s="2619">
        <v>33</v>
      </c>
      <c r="BI8" s="2621">
        <v>50</v>
      </c>
      <c r="BJ8" s="2620">
        <v>3.67</v>
      </c>
      <c r="BL8" s="2613">
        <v>2.0833333333333332E-2</v>
      </c>
      <c r="BM8" s="54">
        <f t="shared" si="0"/>
        <v>117</v>
      </c>
      <c r="BN8" s="56">
        <f t="shared" si="1"/>
        <v>53</v>
      </c>
      <c r="BO8" s="2620">
        <f t="shared" si="2"/>
        <v>1.5656362906463268</v>
      </c>
      <c r="BP8" s="2616">
        <v>0.52083333333333337</v>
      </c>
      <c r="BQ8" s="54">
        <f t="shared" ref="BQ8:BQ53" si="9">SUM(F8,O8,X8,AG8,AP8)</f>
        <v>252</v>
      </c>
      <c r="BR8" s="56">
        <f t="shared" ref="BR8:BR53" si="10">AVERAGE(G8,P8,Y8,AH8,AQ8)</f>
        <v>51.2</v>
      </c>
      <c r="BS8" s="2620">
        <f t="shared" ref="BS8:BS53" si="11">BQ8/$BM$54*100</f>
        <v>3.3721397029305504</v>
      </c>
      <c r="BU8" s="2613">
        <v>2.0833333333333332E-2</v>
      </c>
      <c r="BV8" s="54">
        <f t="shared" si="3"/>
        <v>50</v>
      </c>
      <c r="BW8" s="56">
        <f t="shared" si="4"/>
        <v>52</v>
      </c>
      <c r="BX8" s="2620">
        <f t="shared" si="5"/>
        <v>0.66907533788304563</v>
      </c>
      <c r="BY8" s="2616">
        <v>0.52083333333333337</v>
      </c>
      <c r="BZ8" s="54">
        <f t="shared" si="6"/>
        <v>109</v>
      </c>
      <c r="CA8" s="56">
        <f t="shared" si="7"/>
        <v>50.8</v>
      </c>
      <c r="CB8" s="2620">
        <f t="shared" si="8"/>
        <v>1.4585842365850394</v>
      </c>
    </row>
    <row r="9" spans="1:80" ht="17.25" thickBot="1" x14ac:dyDescent="0.35">
      <c r="A9" s="2614">
        <v>3.125E-2</v>
      </c>
      <c r="B9" s="2619">
        <v>12</v>
      </c>
      <c r="C9" s="2621">
        <v>55</v>
      </c>
      <c r="D9" s="2620">
        <v>2.84</v>
      </c>
      <c r="E9" s="2617">
        <v>0.53125</v>
      </c>
      <c r="F9" s="2619">
        <v>57</v>
      </c>
      <c r="G9" s="2621">
        <v>49</v>
      </c>
      <c r="H9" s="2620">
        <v>5.37</v>
      </c>
      <c r="I9" s="28"/>
      <c r="J9" s="2614">
        <v>3.125E-2</v>
      </c>
      <c r="K9" s="2619">
        <v>23</v>
      </c>
      <c r="L9" s="2621">
        <v>54</v>
      </c>
      <c r="M9" s="2620">
        <v>2.09</v>
      </c>
      <c r="N9" s="2617">
        <v>0.53125</v>
      </c>
      <c r="O9" s="2619">
        <v>67</v>
      </c>
      <c r="P9" s="2621">
        <v>50</v>
      </c>
      <c r="Q9" s="2620">
        <v>6.71</v>
      </c>
      <c r="S9" s="2614">
        <v>3.125E-2</v>
      </c>
      <c r="T9" s="2619">
        <v>22</v>
      </c>
      <c r="U9" s="2621">
        <v>56</v>
      </c>
      <c r="V9" s="2620">
        <v>2.68</v>
      </c>
      <c r="W9" s="2617">
        <v>0.53125</v>
      </c>
      <c r="X9" s="2619">
        <v>59</v>
      </c>
      <c r="Y9" s="2621">
        <v>46</v>
      </c>
      <c r="Z9" s="2620">
        <v>8.5299999999999994</v>
      </c>
      <c r="AB9" s="2614">
        <v>3.125E-2</v>
      </c>
      <c r="AC9" s="2619">
        <v>17</v>
      </c>
      <c r="AD9" s="2621">
        <v>60</v>
      </c>
      <c r="AE9" s="2620">
        <v>2.6</v>
      </c>
      <c r="AF9" s="2617">
        <v>0.53125</v>
      </c>
      <c r="AG9" s="2619">
        <v>72</v>
      </c>
      <c r="AH9" s="2621">
        <v>52</v>
      </c>
      <c r="AI9" s="2620">
        <v>6.46</v>
      </c>
      <c r="AK9" s="2614">
        <v>3.125E-2</v>
      </c>
      <c r="AL9" s="2619">
        <v>19</v>
      </c>
      <c r="AM9" s="2621">
        <v>58</v>
      </c>
      <c r="AN9" s="2620">
        <v>2.1800000000000002</v>
      </c>
      <c r="AO9" s="2617">
        <v>0.53125</v>
      </c>
      <c r="AP9" s="2619">
        <v>18</v>
      </c>
      <c r="AQ9" s="2621">
        <v>50</v>
      </c>
      <c r="AR9" s="2620">
        <v>3.52</v>
      </c>
      <c r="AT9" s="2614">
        <v>3.125E-2</v>
      </c>
      <c r="AU9" s="2619">
        <v>34</v>
      </c>
      <c r="AV9" s="2621">
        <v>50</v>
      </c>
      <c r="AW9" s="2620">
        <v>4.33</v>
      </c>
      <c r="AX9" s="2617">
        <v>0.53125</v>
      </c>
      <c r="AY9" s="2619">
        <v>93</v>
      </c>
      <c r="AZ9" s="2621">
        <v>50</v>
      </c>
      <c r="BA9" s="2620">
        <v>6.63</v>
      </c>
      <c r="BB9" s="23"/>
      <c r="BC9" s="2614">
        <v>3.125E-2</v>
      </c>
      <c r="BD9" s="2619">
        <v>15</v>
      </c>
      <c r="BE9" s="2621">
        <v>55</v>
      </c>
      <c r="BF9" s="2620">
        <v>2.27</v>
      </c>
      <c r="BG9" s="2617">
        <v>0.53125</v>
      </c>
      <c r="BH9" s="2619">
        <v>59</v>
      </c>
      <c r="BI9" s="2621">
        <v>50</v>
      </c>
      <c r="BJ9" s="2620">
        <v>5.49</v>
      </c>
      <c r="BL9" s="2614">
        <v>3.125E-2</v>
      </c>
      <c r="BM9" s="54">
        <f t="shared" si="0"/>
        <v>93</v>
      </c>
      <c r="BN9" s="56">
        <f t="shared" si="1"/>
        <v>56.6</v>
      </c>
      <c r="BO9" s="2620">
        <f t="shared" si="2"/>
        <v>1.2444801284624649</v>
      </c>
      <c r="BP9" s="2617">
        <v>0.53125</v>
      </c>
      <c r="BQ9" s="54">
        <f t="shared" si="9"/>
        <v>273</v>
      </c>
      <c r="BR9" s="56">
        <f t="shared" si="10"/>
        <v>49.4</v>
      </c>
      <c r="BS9" s="2620">
        <f t="shared" si="11"/>
        <v>3.6531513448414294</v>
      </c>
      <c r="BU9" s="2614">
        <v>3.125E-2</v>
      </c>
      <c r="BV9" s="54">
        <f t="shared" si="3"/>
        <v>49</v>
      </c>
      <c r="BW9" s="56">
        <f t="shared" si="4"/>
        <v>55.6</v>
      </c>
      <c r="BX9" s="2620">
        <f t="shared" si="5"/>
        <v>0.65569383112538471</v>
      </c>
      <c r="BY9" s="2617">
        <v>0.53125</v>
      </c>
      <c r="BZ9" s="54">
        <f t="shared" si="6"/>
        <v>152</v>
      </c>
      <c r="CA9" s="56">
        <f t="shared" si="7"/>
        <v>49.6</v>
      </c>
      <c r="CB9" s="2620">
        <f t="shared" si="8"/>
        <v>2.0339890271644587</v>
      </c>
    </row>
    <row r="10" spans="1:80" ht="17.25" thickTop="1" x14ac:dyDescent="0.3">
      <c r="A10" s="2615">
        <v>4.1666666666666664E-2</v>
      </c>
      <c r="B10" s="2619">
        <v>15</v>
      </c>
      <c r="C10" s="2621">
        <v>49</v>
      </c>
      <c r="D10" s="2620">
        <v>3.08</v>
      </c>
      <c r="E10" s="2618">
        <v>0.54166666666666663</v>
      </c>
      <c r="F10" s="2619">
        <v>57</v>
      </c>
      <c r="G10" s="2621">
        <v>50</v>
      </c>
      <c r="H10" s="2620">
        <v>5.27</v>
      </c>
      <c r="I10" s="20"/>
      <c r="J10" s="2615">
        <v>4.1666666666666664E-2</v>
      </c>
      <c r="K10" s="2619">
        <v>16</v>
      </c>
      <c r="L10" s="2621">
        <v>59</v>
      </c>
      <c r="M10" s="2620">
        <v>2.27</v>
      </c>
      <c r="N10" s="2618">
        <v>0.54166666666666663</v>
      </c>
      <c r="O10" s="2619">
        <v>66</v>
      </c>
      <c r="P10" s="2621">
        <v>49</v>
      </c>
      <c r="Q10" s="2620">
        <v>6.35</v>
      </c>
      <c r="S10" s="2615">
        <v>4.1666666666666664E-2</v>
      </c>
      <c r="T10" s="2619">
        <v>23</v>
      </c>
      <c r="U10" s="2621">
        <v>57</v>
      </c>
      <c r="V10" s="2620">
        <v>2.62</v>
      </c>
      <c r="W10" s="2618">
        <v>0.54166666666666663</v>
      </c>
      <c r="X10" s="2619">
        <v>50</v>
      </c>
      <c r="Y10" s="2621">
        <v>51</v>
      </c>
      <c r="Z10" s="2620">
        <v>5.12</v>
      </c>
      <c r="AB10" s="2615">
        <v>4.1666666666666664E-2</v>
      </c>
      <c r="AC10" s="2619">
        <v>30</v>
      </c>
      <c r="AD10" s="2621">
        <v>49</v>
      </c>
      <c r="AE10" s="2620">
        <v>2.2599999999999998</v>
      </c>
      <c r="AF10" s="2618">
        <v>0.54166666666666663</v>
      </c>
      <c r="AG10" s="2619">
        <v>65</v>
      </c>
      <c r="AH10" s="2621">
        <v>50</v>
      </c>
      <c r="AI10" s="2620">
        <v>5.53</v>
      </c>
      <c r="AK10" s="2615">
        <v>4.1666666666666664E-2</v>
      </c>
      <c r="AL10" s="2619">
        <v>18</v>
      </c>
      <c r="AM10" s="2621">
        <v>60</v>
      </c>
      <c r="AN10" s="2620">
        <v>2.04</v>
      </c>
      <c r="AO10" s="2618">
        <v>0.54166666666666663</v>
      </c>
      <c r="AP10" s="2619">
        <v>44</v>
      </c>
      <c r="AQ10" s="2621">
        <v>52</v>
      </c>
      <c r="AR10" s="2620">
        <v>4.72</v>
      </c>
      <c r="AT10" s="2615">
        <v>4.1666666666666664E-2</v>
      </c>
      <c r="AU10" s="2619">
        <v>35</v>
      </c>
      <c r="AV10" s="2621">
        <v>52</v>
      </c>
      <c r="AW10" s="2620">
        <v>7.56</v>
      </c>
      <c r="AX10" s="2618">
        <v>0.54166666666666663</v>
      </c>
      <c r="AY10" s="2619">
        <v>65</v>
      </c>
      <c r="AZ10" s="2621">
        <v>50</v>
      </c>
      <c r="BA10" s="2620">
        <v>7.41</v>
      </c>
      <c r="BB10" s="24"/>
      <c r="BC10" s="2615">
        <v>4.1666666666666664E-2</v>
      </c>
      <c r="BD10" s="2619">
        <v>22</v>
      </c>
      <c r="BE10" s="2621">
        <v>49</v>
      </c>
      <c r="BF10" s="2620">
        <v>2.44</v>
      </c>
      <c r="BG10" s="2618">
        <v>0.54166666666666663</v>
      </c>
      <c r="BH10" s="2619">
        <v>53</v>
      </c>
      <c r="BI10" s="2621">
        <v>48</v>
      </c>
      <c r="BJ10" s="2620">
        <v>4.47</v>
      </c>
      <c r="BL10" s="2615">
        <v>4.1666666666666664E-2</v>
      </c>
      <c r="BM10" s="54">
        <f t="shared" si="0"/>
        <v>102</v>
      </c>
      <c r="BN10" s="56">
        <f t="shared" si="1"/>
        <v>54.8</v>
      </c>
      <c r="BO10" s="2620">
        <f t="shared" si="2"/>
        <v>1.3649136892814131</v>
      </c>
      <c r="BP10" s="2618">
        <v>0.54166666666666663</v>
      </c>
      <c r="BQ10" s="54">
        <f t="shared" si="9"/>
        <v>282</v>
      </c>
      <c r="BR10" s="56">
        <f t="shared" si="10"/>
        <v>50.4</v>
      </c>
      <c r="BS10" s="2620">
        <f t="shared" si="11"/>
        <v>3.7735849056603774</v>
      </c>
      <c r="BU10" s="2615">
        <v>4.1666666666666664E-2</v>
      </c>
      <c r="BV10" s="54">
        <f t="shared" si="3"/>
        <v>57</v>
      </c>
      <c r="BW10" s="56">
        <f t="shared" si="4"/>
        <v>55.4</v>
      </c>
      <c r="BX10" s="2620">
        <f t="shared" si="5"/>
        <v>0.76274588518667208</v>
      </c>
      <c r="BY10" s="2618">
        <v>0.54166666666666663</v>
      </c>
      <c r="BZ10" s="54">
        <f t="shared" si="6"/>
        <v>118</v>
      </c>
      <c r="CA10" s="56">
        <f t="shared" si="7"/>
        <v>50.4</v>
      </c>
      <c r="CB10" s="2620">
        <f t="shared" si="8"/>
        <v>1.5790177974039876</v>
      </c>
    </row>
    <row r="11" spans="1:80" x14ac:dyDescent="0.3">
      <c r="A11" s="2613">
        <v>5.2083333333333336E-2</v>
      </c>
      <c r="B11" s="2619">
        <v>7</v>
      </c>
      <c r="C11" s="2621">
        <v>52</v>
      </c>
      <c r="D11" s="2620">
        <v>2.19</v>
      </c>
      <c r="E11" s="2616">
        <v>0.55208333333333337</v>
      </c>
      <c r="F11" s="2619">
        <v>66</v>
      </c>
      <c r="G11" s="2621">
        <v>49</v>
      </c>
      <c r="H11" s="2620">
        <v>4.84</v>
      </c>
      <c r="I11" s="20"/>
      <c r="J11" s="2613">
        <v>5.2083333333333336E-2</v>
      </c>
      <c r="K11" s="2619">
        <v>16</v>
      </c>
      <c r="L11" s="2621">
        <v>48</v>
      </c>
      <c r="M11" s="2620">
        <v>2.34</v>
      </c>
      <c r="N11" s="2616">
        <v>0.55208333333333337</v>
      </c>
      <c r="O11" s="2619">
        <v>70</v>
      </c>
      <c r="P11" s="2621">
        <v>53</v>
      </c>
      <c r="Q11" s="2620">
        <v>6.08</v>
      </c>
      <c r="S11" s="2613">
        <v>5.2083333333333336E-2</v>
      </c>
      <c r="T11" s="2619">
        <v>15</v>
      </c>
      <c r="U11" s="2621">
        <v>51</v>
      </c>
      <c r="V11" s="2620">
        <v>2.4</v>
      </c>
      <c r="W11" s="2616">
        <v>0.55208333333333337</v>
      </c>
      <c r="X11" s="2619">
        <v>75</v>
      </c>
      <c r="Y11" s="2621">
        <v>49</v>
      </c>
      <c r="Z11" s="2620">
        <v>6.09</v>
      </c>
      <c r="AB11" s="2613">
        <v>5.2083333333333336E-2</v>
      </c>
      <c r="AC11" s="2619">
        <v>18</v>
      </c>
      <c r="AD11" s="2621">
        <v>49</v>
      </c>
      <c r="AE11" s="2620">
        <v>2.92</v>
      </c>
      <c r="AF11" s="2616">
        <v>0.55208333333333337</v>
      </c>
      <c r="AG11" s="2619">
        <v>82</v>
      </c>
      <c r="AH11" s="2621">
        <v>51</v>
      </c>
      <c r="AI11" s="2620">
        <v>7.48</v>
      </c>
      <c r="AK11" s="2613">
        <v>5.2083333333333336E-2</v>
      </c>
      <c r="AL11" s="2619">
        <v>16</v>
      </c>
      <c r="AM11" s="2621">
        <v>51</v>
      </c>
      <c r="AN11" s="2620">
        <v>2.7</v>
      </c>
      <c r="AO11" s="2616">
        <v>0.55208333333333337</v>
      </c>
      <c r="AP11" s="2619">
        <v>14</v>
      </c>
      <c r="AQ11" s="2621">
        <v>43</v>
      </c>
      <c r="AR11" s="2620">
        <v>7.49</v>
      </c>
      <c r="AT11" s="2613">
        <v>5.2083333333333336E-2</v>
      </c>
      <c r="AU11" s="2619">
        <v>28</v>
      </c>
      <c r="AV11" s="2621">
        <v>50</v>
      </c>
      <c r="AW11" s="2620">
        <v>4.59</v>
      </c>
      <c r="AX11" s="2616">
        <v>0.55208333333333337</v>
      </c>
      <c r="AY11" s="2619">
        <v>56</v>
      </c>
      <c r="AZ11" s="2621">
        <v>51</v>
      </c>
      <c r="BA11" s="2620">
        <v>5.3</v>
      </c>
      <c r="BB11" s="49"/>
      <c r="BC11" s="2613">
        <v>5.2083333333333336E-2</v>
      </c>
      <c r="BD11" s="2619">
        <v>12</v>
      </c>
      <c r="BE11" s="2621">
        <v>61</v>
      </c>
      <c r="BF11" s="2620">
        <v>1.58</v>
      </c>
      <c r="BG11" s="2616">
        <v>0.55208333333333337</v>
      </c>
      <c r="BH11" s="2619">
        <v>80</v>
      </c>
      <c r="BI11" s="2621">
        <v>51</v>
      </c>
      <c r="BJ11" s="2620">
        <v>5.4</v>
      </c>
      <c r="BL11" s="2613">
        <v>5.2083333333333336E-2</v>
      </c>
      <c r="BM11" s="54">
        <f t="shared" si="0"/>
        <v>72</v>
      </c>
      <c r="BN11" s="56">
        <f t="shared" si="1"/>
        <v>50.2</v>
      </c>
      <c r="BO11" s="2620">
        <f t="shared" si="2"/>
        <v>0.96346848655158579</v>
      </c>
      <c r="BP11" s="2616">
        <v>0.55208333333333337</v>
      </c>
      <c r="BQ11" s="54">
        <f t="shared" si="9"/>
        <v>307</v>
      </c>
      <c r="BR11" s="56">
        <f t="shared" si="10"/>
        <v>49</v>
      </c>
      <c r="BS11" s="2620">
        <f t="shared" si="11"/>
        <v>4.1081225746019001</v>
      </c>
      <c r="BU11" s="2613">
        <v>5.2083333333333336E-2</v>
      </c>
      <c r="BV11" s="54">
        <f t="shared" si="3"/>
        <v>40</v>
      </c>
      <c r="BW11" s="56">
        <f t="shared" si="4"/>
        <v>49.8</v>
      </c>
      <c r="BX11" s="2620">
        <f t="shared" si="5"/>
        <v>0.53526027030643653</v>
      </c>
      <c r="BY11" s="2616">
        <v>0.55208333333333337</v>
      </c>
      <c r="BZ11" s="54">
        <f t="shared" si="6"/>
        <v>136</v>
      </c>
      <c r="CA11" s="56">
        <f t="shared" si="7"/>
        <v>49.4</v>
      </c>
      <c r="CB11" s="2620">
        <f t="shared" si="8"/>
        <v>1.819884919041884</v>
      </c>
    </row>
    <row r="12" spans="1:80" x14ac:dyDescent="0.3">
      <c r="A12" s="2613">
        <v>6.25E-2</v>
      </c>
      <c r="B12" s="2619">
        <v>10</v>
      </c>
      <c r="C12" s="2621">
        <v>53</v>
      </c>
      <c r="D12" s="2620">
        <v>1.74</v>
      </c>
      <c r="E12" s="2616">
        <v>0.5625</v>
      </c>
      <c r="F12" s="2619">
        <v>43</v>
      </c>
      <c r="G12" s="2621">
        <v>51</v>
      </c>
      <c r="H12" s="2620">
        <v>4.09</v>
      </c>
      <c r="I12" s="20"/>
      <c r="J12" s="2613">
        <v>6.25E-2</v>
      </c>
      <c r="K12" s="2619">
        <v>16</v>
      </c>
      <c r="L12" s="2621">
        <v>52</v>
      </c>
      <c r="M12" s="2620">
        <v>2.34</v>
      </c>
      <c r="N12" s="2616">
        <v>0.5625</v>
      </c>
      <c r="O12" s="2619">
        <v>41</v>
      </c>
      <c r="P12" s="2621">
        <v>52</v>
      </c>
      <c r="Q12" s="2620">
        <v>4.07</v>
      </c>
      <c r="S12" s="2613">
        <v>6.25E-2</v>
      </c>
      <c r="T12" s="2619">
        <v>13</v>
      </c>
      <c r="U12" s="2621">
        <v>52</v>
      </c>
      <c r="V12" s="2620">
        <v>1.93</v>
      </c>
      <c r="W12" s="2616">
        <v>0.5625</v>
      </c>
      <c r="X12" s="2619">
        <v>64</v>
      </c>
      <c r="Y12" s="2621">
        <v>49</v>
      </c>
      <c r="Z12" s="2620">
        <v>6.79</v>
      </c>
      <c r="AB12" s="2613">
        <v>6.25E-2</v>
      </c>
      <c r="AC12" s="2619">
        <v>13</v>
      </c>
      <c r="AD12" s="2621">
        <v>57</v>
      </c>
      <c r="AE12" s="2620">
        <v>2.23</v>
      </c>
      <c r="AF12" s="2616">
        <v>0.5625</v>
      </c>
      <c r="AG12" s="2619">
        <v>57</v>
      </c>
      <c r="AH12" s="2621">
        <v>47</v>
      </c>
      <c r="AI12" s="2620">
        <v>5.65</v>
      </c>
      <c r="AK12" s="2613">
        <v>6.25E-2</v>
      </c>
      <c r="AL12" s="2619">
        <v>16</v>
      </c>
      <c r="AM12" s="2621">
        <v>54</v>
      </c>
      <c r="AN12" s="2620">
        <v>2.0099999999999998</v>
      </c>
      <c r="AO12" s="2616">
        <v>0.5625</v>
      </c>
      <c r="AP12" s="2619">
        <v>12</v>
      </c>
      <c r="AQ12" s="2621">
        <v>49</v>
      </c>
      <c r="AR12" s="2620">
        <v>4.13</v>
      </c>
      <c r="AT12" s="2613">
        <v>6.25E-2</v>
      </c>
      <c r="AU12" s="2619">
        <v>16</v>
      </c>
      <c r="AV12" s="2621">
        <v>52</v>
      </c>
      <c r="AW12" s="2620">
        <v>2.23</v>
      </c>
      <c r="AX12" s="2616">
        <v>0.5625</v>
      </c>
      <c r="AY12" s="2619">
        <v>75</v>
      </c>
      <c r="AZ12" s="2621">
        <v>52</v>
      </c>
      <c r="BA12" s="2620">
        <v>5.38</v>
      </c>
      <c r="BB12" s="49"/>
      <c r="BC12" s="2613">
        <v>6.25E-2</v>
      </c>
      <c r="BD12" s="2619">
        <v>4</v>
      </c>
      <c r="BE12" s="2621">
        <v>54</v>
      </c>
      <c r="BF12" s="2620">
        <v>2.78</v>
      </c>
      <c r="BG12" s="2616">
        <v>0.5625</v>
      </c>
      <c r="BH12" s="2619">
        <v>62</v>
      </c>
      <c r="BI12" s="2621">
        <v>50</v>
      </c>
      <c r="BJ12" s="2620">
        <v>5.45</v>
      </c>
      <c r="BL12" s="2613">
        <v>6.25E-2</v>
      </c>
      <c r="BM12" s="54">
        <f t="shared" si="0"/>
        <v>68</v>
      </c>
      <c r="BN12" s="56">
        <f t="shared" si="1"/>
        <v>53.6</v>
      </c>
      <c r="BO12" s="2620">
        <f t="shared" si="2"/>
        <v>0.90994245952094199</v>
      </c>
      <c r="BP12" s="2616">
        <v>0.5625</v>
      </c>
      <c r="BQ12" s="54">
        <f t="shared" si="9"/>
        <v>217</v>
      </c>
      <c r="BR12" s="56">
        <f t="shared" si="10"/>
        <v>49.6</v>
      </c>
      <c r="BS12" s="2620">
        <f t="shared" si="11"/>
        <v>2.9037869664124178</v>
      </c>
      <c r="BU12" s="2613">
        <v>6.25E-2</v>
      </c>
      <c r="BV12" s="54">
        <f t="shared" si="3"/>
        <v>20</v>
      </c>
      <c r="BW12" s="56">
        <f t="shared" si="4"/>
        <v>53.4</v>
      </c>
      <c r="BX12" s="2620">
        <f t="shared" si="5"/>
        <v>0.26763013515321826</v>
      </c>
      <c r="BY12" s="2616">
        <v>0.5625</v>
      </c>
      <c r="BZ12" s="54">
        <f t="shared" si="6"/>
        <v>137</v>
      </c>
      <c r="CA12" s="56">
        <f t="shared" si="7"/>
        <v>49.8</v>
      </c>
      <c r="CB12" s="2620">
        <f t="shared" si="8"/>
        <v>1.833266425799545</v>
      </c>
    </row>
    <row r="13" spans="1:80" ht="17.25" thickBot="1" x14ac:dyDescent="0.35">
      <c r="A13" s="2614">
        <v>7.2916666666666671E-2</v>
      </c>
      <c r="B13" s="2619">
        <v>9</v>
      </c>
      <c r="C13" s="2621">
        <v>57</v>
      </c>
      <c r="D13" s="2620">
        <v>1.62</v>
      </c>
      <c r="E13" s="2617">
        <v>0.57291666666666663</v>
      </c>
      <c r="F13" s="2619">
        <v>61</v>
      </c>
      <c r="G13" s="2621">
        <v>50</v>
      </c>
      <c r="H13" s="2620">
        <v>6.67</v>
      </c>
      <c r="I13" s="20"/>
      <c r="J13" s="2614">
        <v>7.2916666666666671E-2</v>
      </c>
      <c r="K13" s="2619">
        <v>15</v>
      </c>
      <c r="L13" s="2621">
        <v>47</v>
      </c>
      <c r="M13" s="2620">
        <v>2.06</v>
      </c>
      <c r="N13" s="2617">
        <v>0.57291666666666663</v>
      </c>
      <c r="O13" s="2619">
        <v>60</v>
      </c>
      <c r="P13" s="2621">
        <v>51</v>
      </c>
      <c r="Q13" s="2620">
        <v>5.5</v>
      </c>
      <c r="S13" s="2614">
        <v>7.2916666666666671E-2</v>
      </c>
      <c r="T13" s="2619">
        <v>16</v>
      </c>
      <c r="U13" s="2621">
        <v>55</v>
      </c>
      <c r="V13" s="2620">
        <v>2.11</v>
      </c>
      <c r="W13" s="2617">
        <v>0.57291666666666663</v>
      </c>
      <c r="X13" s="2619">
        <v>78</v>
      </c>
      <c r="Y13" s="2621">
        <v>53</v>
      </c>
      <c r="Z13" s="2620">
        <v>6.84</v>
      </c>
      <c r="AB13" s="2614">
        <v>7.2916666666666671E-2</v>
      </c>
      <c r="AC13" s="2619">
        <v>17</v>
      </c>
      <c r="AD13" s="2621">
        <v>53</v>
      </c>
      <c r="AE13" s="2620">
        <v>1.92</v>
      </c>
      <c r="AF13" s="2617">
        <v>0.57291666666666663</v>
      </c>
      <c r="AG13" s="2619">
        <v>78</v>
      </c>
      <c r="AH13" s="2621">
        <v>49</v>
      </c>
      <c r="AI13" s="2620">
        <v>5.74</v>
      </c>
      <c r="AK13" s="2614">
        <v>7.2916666666666671E-2</v>
      </c>
      <c r="AL13" s="2619">
        <v>19</v>
      </c>
      <c r="AM13" s="2621">
        <v>55</v>
      </c>
      <c r="AN13" s="2620">
        <v>2.4</v>
      </c>
      <c r="AO13" s="2617">
        <v>0.57291666666666663</v>
      </c>
      <c r="AP13" s="2619" t="s">
        <v>16</v>
      </c>
      <c r="AQ13" s="2621" t="s">
        <v>10</v>
      </c>
      <c r="AR13" s="2620" t="s">
        <v>10</v>
      </c>
      <c r="AT13" s="2614">
        <v>7.2916666666666671E-2</v>
      </c>
      <c r="AU13" s="2619">
        <v>20</v>
      </c>
      <c r="AV13" s="2621">
        <v>49</v>
      </c>
      <c r="AW13" s="2620">
        <v>2.4700000000000002</v>
      </c>
      <c r="AX13" s="2617">
        <v>0.57291666666666663</v>
      </c>
      <c r="AY13" s="2619">
        <v>77</v>
      </c>
      <c r="AZ13" s="2621">
        <v>53</v>
      </c>
      <c r="BA13" s="2620">
        <v>6.21</v>
      </c>
      <c r="BB13" s="23"/>
      <c r="BC13" s="2614">
        <v>7.2916666666666671E-2</v>
      </c>
      <c r="BD13" s="2619">
        <v>7</v>
      </c>
      <c r="BE13" s="2621">
        <v>50</v>
      </c>
      <c r="BF13" s="2620">
        <v>2.02</v>
      </c>
      <c r="BG13" s="2617">
        <v>0.57291666666666663</v>
      </c>
      <c r="BH13" s="2619">
        <v>58</v>
      </c>
      <c r="BI13" s="2621">
        <v>51</v>
      </c>
      <c r="BJ13" s="2620">
        <v>4.97</v>
      </c>
      <c r="BL13" s="2614">
        <v>7.2916666666666671E-2</v>
      </c>
      <c r="BM13" s="54">
        <f t="shared" si="0"/>
        <v>76</v>
      </c>
      <c r="BN13" s="56">
        <f t="shared" si="1"/>
        <v>53.4</v>
      </c>
      <c r="BO13" s="2620">
        <f t="shared" si="2"/>
        <v>1.0169945135822294</v>
      </c>
      <c r="BP13" s="2617">
        <v>0.57291666666666663</v>
      </c>
      <c r="BQ13" s="54">
        <f t="shared" si="9"/>
        <v>277</v>
      </c>
      <c r="BR13" s="56">
        <f t="shared" si="10"/>
        <v>50.75</v>
      </c>
      <c r="BS13" s="2620">
        <f t="shared" si="11"/>
        <v>3.7066773718720727</v>
      </c>
      <c r="BU13" s="2614">
        <v>7.2916666666666671E-2</v>
      </c>
      <c r="BV13" s="54">
        <f t="shared" si="3"/>
        <v>27</v>
      </c>
      <c r="BW13" s="56">
        <f t="shared" si="4"/>
        <v>51.8</v>
      </c>
      <c r="BX13" s="2620">
        <f t="shared" si="5"/>
        <v>0.3613006824568446</v>
      </c>
      <c r="BY13" s="2617">
        <v>0.57291666666666663</v>
      </c>
      <c r="BZ13" s="54">
        <f t="shared" si="6"/>
        <v>135</v>
      </c>
      <c r="CA13" s="56">
        <f t="shared" si="7"/>
        <v>51.5</v>
      </c>
      <c r="CB13" s="2620">
        <f t="shared" si="8"/>
        <v>1.8065034122842234</v>
      </c>
    </row>
    <row r="14" spans="1:80" ht="17.25" thickTop="1" x14ac:dyDescent="0.3">
      <c r="A14" s="2615">
        <v>8.3333333333333329E-2</v>
      </c>
      <c r="B14" s="2619">
        <v>8</v>
      </c>
      <c r="C14" s="2621">
        <v>56</v>
      </c>
      <c r="D14" s="2620">
        <v>1.64</v>
      </c>
      <c r="E14" s="2618">
        <v>0.58333333333333337</v>
      </c>
      <c r="F14" s="2619">
        <v>54</v>
      </c>
      <c r="G14" s="2621">
        <v>52</v>
      </c>
      <c r="H14" s="2620">
        <v>4.92</v>
      </c>
      <c r="I14" s="20"/>
      <c r="J14" s="2615">
        <v>8.3333333333333329E-2</v>
      </c>
      <c r="K14" s="2619">
        <v>18</v>
      </c>
      <c r="L14" s="2621">
        <v>52</v>
      </c>
      <c r="M14" s="2620">
        <v>2.09</v>
      </c>
      <c r="N14" s="2618">
        <v>0.58333333333333337</v>
      </c>
      <c r="O14" s="2619">
        <v>64</v>
      </c>
      <c r="P14" s="2621">
        <v>48</v>
      </c>
      <c r="Q14" s="2620">
        <v>5.81</v>
      </c>
      <c r="S14" s="2615">
        <v>8.3333333333333329E-2</v>
      </c>
      <c r="T14" s="2619">
        <v>8</v>
      </c>
      <c r="U14" s="2621">
        <v>55</v>
      </c>
      <c r="V14" s="2620">
        <v>1.55</v>
      </c>
      <c r="W14" s="2618">
        <v>0.58333333333333337</v>
      </c>
      <c r="X14" s="2619">
        <v>78</v>
      </c>
      <c r="Y14" s="2621">
        <v>50</v>
      </c>
      <c r="Z14" s="2620">
        <v>6.96</v>
      </c>
      <c r="AB14" s="2615">
        <v>8.3333333333333329E-2</v>
      </c>
      <c r="AC14" s="2619" t="s">
        <v>16</v>
      </c>
      <c r="AD14" s="2621" t="s">
        <v>10</v>
      </c>
      <c r="AE14" s="2620" t="s">
        <v>10</v>
      </c>
      <c r="AF14" s="2618">
        <v>0.58333333333333337</v>
      </c>
      <c r="AG14" s="2619">
        <v>56</v>
      </c>
      <c r="AH14" s="2621">
        <v>49</v>
      </c>
      <c r="AI14" s="2620">
        <v>5.83</v>
      </c>
      <c r="AK14" s="2615">
        <v>8.3333333333333329E-2</v>
      </c>
      <c r="AL14" s="2619">
        <v>13</v>
      </c>
      <c r="AM14" s="2621">
        <v>57</v>
      </c>
      <c r="AN14" s="2620">
        <v>1.88</v>
      </c>
      <c r="AO14" s="2618">
        <v>0.58333333333333337</v>
      </c>
      <c r="AP14" s="2619" t="s">
        <v>16</v>
      </c>
      <c r="AQ14" s="2621" t="s">
        <v>10</v>
      </c>
      <c r="AR14" s="2620" t="s">
        <v>10</v>
      </c>
      <c r="AT14" s="2615">
        <v>8.3333333333333329E-2</v>
      </c>
      <c r="AU14" s="2619">
        <v>9</v>
      </c>
      <c r="AV14" s="2621">
        <v>43</v>
      </c>
      <c r="AW14" s="2620">
        <v>2.46</v>
      </c>
      <c r="AX14" s="2618">
        <v>0.58333333333333337</v>
      </c>
      <c r="AY14" s="2619">
        <v>75</v>
      </c>
      <c r="AZ14" s="2621">
        <v>45</v>
      </c>
      <c r="BA14" s="2620">
        <v>7.74</v>
      </c>
      <c r="BB14" s="24"/>
      <c r="BC14" s="2615">
        <v>8.3333333333333329E-2</v>
      </c>
      <c r="BD14" s="2619">
        <v>12</v>
      </c>
      <c r="BE14" s="2621">
        <v>47</v>
      </c>
      <c r="BF14" s="2620">
        <v>2.13</v>
      </c>
      <c r="BG14" s="2618">
        <v>0.58333333333333337</v>
      </c>
      <c r="BH14" s="2619">
        <v>70</v>
      </c>
      <c r="BI14" s="2621">
        <v>48</v>
      </c>
      <c r="BJ14" s="2620">
        <v>5.36</v>
      </c>
      <c r="BL14" s="2615">
        <v>8.3333333333333329E-2</v>
      </c>
      <c r="BM14" s="54">
        <f t="shared" si="0"/>
        <v>47</v>
      </c>
      <c r="BN14" s="56">
        <f t="shared" si="1"/>
        <v>55</v>
      </c>
      <c r="BO14" s="2620">
        <f t="shared" si="2"/>
        <v>0.62893081761006298</v>
      </c>
      <c r="BP14" s="2618">
        <v>0.58333333333333337</v>
      </c>
      <c r="BQ14" s="54">
        <f t="shared" si="9"/>
        <v>252</v>
      </c>
      <c r="BR14" s="56">
        <f t="shared" si="10"/>
        <v>49.75</v>
      </c>
      <c r="BS14" s="2620">
        <f t="shared" si="11"/>
        <v>3.3721397029305504</v>
      </c>
      <c r="BU14" s="2615">
        <v>8.3333333333333329E-2</v>
      </c>
      <c r="BV14" s="54">
        <f t="shared" si="3"/>
        <v>21</v>
      </c>
      <c r="BW14" s="56">
        <f t="shared" si="4"/>
        <v>51.75</v>
      </c>
      <c r="BX14" s="2620">
        <f t="shared" si="5"/>
        <v>0.28101164191087918</v>
      </c>
      <c r="BY14" s="2618">
        <v>0.58333333333333337</v>
      </c>
      <c r="BZ14" s="54">
        <f t="shared" si="6"/>
        <v>145</v>
      </c>
      <c r="CA14" s="56">
        <f t="shared" si="7"/>
        <v>48</v>
      </c>
      <c r="CB14" s="2620">
        <f t="shared" si="8"/>
        <v>1.9403184798608322</v>
      </c>
    </row>
    <row r="15" spans="1:80" x14ac:dyDescent="0.3">
      <c r="A15" s="2613">
        <v>9.375E-2</v>
      </c>
      <c r="B15" s="2619">
        <v>8</v>
      </c>
      <c r="C15" s="2621">
        <v>53</v>
      </c>
      <c r="D15" s="2620">
        <v>1.76</v>
      </c>
      <c r="E15" s="2616">
        <v>0.59375</v>
      </c>
      <c r="F15" s="2619">
        <v>64</v>
      </c>
      <c r="G15" s="2621">
        <v>50</v>
      </c>
      <c r="H15" s="2620">
        <v>5.21</v>
      </c>
      <c r="I15" s="20"/>
      <c r="J15" s="2613">
        <v>9.375E-2</v>
      </c>
      <c r="K15" s="2619">
        <v>15</v>
      </c>
      <c r="L15" s="2621">
        <v>55</v>
      </c>
      <c r="M15" s="2620">
        <v>2.06</v>
      </c>
      <c r="N15" s="2616">
        <v>0.59375</v>
      </c>
      <c r="O15" s="2619">
        <v>61</v>
      </c>
      <c r="P15" s="2621">
        <v>53</v>
      </c>
      <c r="Q15" s="2620">
        <v>5.03</v>
      </c>
      <c r="S15" s="2613">
        <v>9.375E-2</v>
      </c>
      <c r="T15" s="2619">
        <v>14</v>
      </c>
      <c r="U15" s="2621">
        <v>54</v>
      </c>
      <c r="V15" s="2620">
        <v>1.85</v>
      </c>
      <c r="W15" s="2616">
        <v>0.59375</v>
      </c>
      <c r="X15" s="2619">
        <v>53</v>
      </c>
      <c r="Y15" s="2621">
        <v>50</v>
      </c>
      <c r="Z15" s="2620">
        <v>4.88</v>
      </c>
      <c r="AB15" s="2613">
        <v>9.375E-2</v>
      </c>
      <c r="AC15" s="2619">
        <v>13</v>
      </c>
      <c r="AD15" s="2621">
        <v>50</v>
      </c>
      <c r="AE15" s="2620">
        <v>1.9</v>
      </c>
      <c r="AF15" s="2616">
        <v>0.59375</v>
      </c>
      <c r="AG15" s="2619">
        <v>60</v>
      </c>
      <c r="AH15" s="2621">
        <v>52</v>
      </c>
      <c r="AI15" s="2620">
        <v>6.01</v>
      </c>
      <c r="AK15" s="2613">
        <v>9.375E-2</v>
      </c>
      <c r="AL15" s="2619">
        <v>14</v>
      </c>
      <c r="AM15" s="2621">
        <v>53</v>
      </c>
      <c r="AN15" s="2620">
        <v>1.79</v>
      </c>
      <c r="AO15" s="2616">
        <v>0.59375</v>
      </c>
      <c r="AP15" s="2619" t="s">
        <v>16</v>
      </c>
      <c r="AQ15" s="2621" t="s">
        <v>10</v>
      </c>
      <c r="AR15" s="2620" t="s">
        <v>10</v>
      </c>
      <c r="AT15" s="2613">
        <v>9.375E-2</v>
      </c>
      <c r="AU15" s="2619">
        <v>19</v>
      </c>
      <c r="AV15" s="2621">
        <v>51</v>
      </c>
      <c r="AW15" s="2620">
        <v>2.44</v>
      </c>
      <c r="AX15" s="2616">
        <v>0.59375</v>
      </c>
      <c r="AY15" s="2619">
        <v>82</v>
      </c>
      <c r="AZ15" s="2621">
        <v>49</v>
      </c>
      <c r="BA15" s="2620">
        <v>6.86</v>
      </c>
      <c r="BB15" s="49"/>
      <c r="BC15" s="2613">
        <v>9.375E-2</v>
      </c>
      <c r="BD15" s="2619">
        <v>8</v>
      </c>
      <c r="BE15" s="2621">
        <v>43</v>
      </c>
      <c r="BF15" s="2620">
        <v>2.08</v>
      </c>
      <c r="BG15" s="2616">
        <v>0.59375</v>
      </c>
      <c r="BH15" s="2619">
        <v>74</v>
      </c>
      <c r="BI15" s="2621">
        <v>50</v>
      </c>
      <c r="BJ15" s="2620">
        <v>6.2</v>
      </c>
      <c r="BL15" s="2613">
        <v>9.375E-2</v>
      </c>
      <c r="BM15" s="54">
        <f t="shared" si="0"/>
        <v>64</v>
      </c>
      <c r="BN15" s="56">
        <f t="shared" si="1"/>
        <v>53</v>
      </c>
      <c r="BO15" s="2620">
        <f t="shared" si="2"/>
        <v>0.85641643249029842</v>
      </c>
      <c r="BP15" s="2616">
        <v>0.59375</v>
      </c>
      <c r="BQ15" s="54">
        <f t="shared" si="9"/>
        <v>238</v>
      </c>
      <c r="BR15" s="56">
        <f t="shared" si="10"/>
        <v>51.25</v>
      </c>
      <c r="BS15" s="2620">
        <f t="shared" si="11"/>
        <v>3.1847986083232973</v>
      </c>
      <c r="BU15" s="2613">
        <v>9.375E-2</v>
      </c>
      <c r="BV15" s="54">
        <f t="shared" si="3"/>
        <v>27</v>
      </c>
      <c r="BW15" s="56">
        <f t="shared" si="4"/>
        <v>52.6</v>
      </c>
      <c r="BX15" s="2620">
        <f t="shared" si="5"/>
        <v>0.3613006824568446</v>
      </c>
      <c r="BY15" s="2616">
        <v>0.59375</v>
      </c>
      <c r="BZ15" s="54">
        <f t="shared" si="6"/>
        <v>156</v>
      </c>
      <c r="CA15" s="56">
        <f t="shared" si="7"/>
        <v>51</v>
      </c>
      <c r="CB15" s="2620">
        <f t="shared" si="8"/>
        <v>2.0875150541951024</v>
      </c>
    </row>
    <row r="16" spans="1:80" x14ac:dyDescent="0.3">
      <c r="A16" s="2613">
        <v>0.10416666666666667</v>
      </c>
      <c r="B16" s="2619">
        <v>3</v>
      </c>
      <c r="C16" s="2621">
        <v>46</v>
      </c>
      <c r="D16" s="2620">
        <v>1.63</v>
      </c>
      <c r="E16" s="2616">
        <v>0.60416666666666663</v>
      </c>
      <c r="F16" s="2619">
        <v>57</v>
      </c>
      <c r="G16" s="2621">
        <v>53</v>
      </c>
      <c r="H16" s="2620">
        <v>5.24</v>
      </c>
      <c r="I16" s="20"/>
      <c r="J16" s="2613">
        <v>0.10416666666666667</v>
      </c>
      <c r="K16" s="2619">
        <v>10</v>
      </c>
      <c r="L16" s="2621">
        <v>57</v>
      </c>
      <c r="M16" s="2620">
        <v>1.59</v>
      </c>
      <c r="N16" s="2616">
        <v>0.60416666666666663</v>
      </c>
      <c r="O16" s="2619">
        <v>69</v>
      </c>
      <c r="P16" s="2621">
        <v>50</v>
      </c>
      <c r="Q16" s="2620">
        <v>6.16</v>
      </c>
      <c r="S16" s="2613">
        <v>0.10416666666666667</v>
      </c>
      <c r="T16" s="2619">
        <v>11</v>
      </c>
      <c r="U16" s="2621">
        <v>44</v>
      </c>
      <c r="V16" s="2620">
        <v>2.5499999999999998</v>
      </c>
      <c r="W16" s="2616">
        <v>0.60416666666666663</v>
      </c>
      <c r="X16" s="2619">
        <v>43</v>
      </c>
      <c r="Y16" s="2621">
        <v>48</v>
      </c>
      <c r="Z16" s="2620">
        <v>4.3600000000000003</v>
      </c>
      <c r="AB16" s="2613">
        <v>0.10416666666666667</v>
      </c>
      <c r="AC16" s="2619">
        <v>12</v>
      </c>
      <c r="AD16" s="2621">
        <v>52</v>
      </c>
      <c r="AE16" s="2620">
        <v>2.17</v>
      </c>
      <c r="AF16" s="2616">
        <v>0.60416666666666663</v>
      </c>
      <c r="AG16" s="2619">
        <v>45</v>
      </c>
      <c r="AH16" s="2621">
        <v>61</v>
      </c>
      <c r="AI16" s="2620">
        <v>6.01</v>
      </c>
      <c r="AK16" s="2613">
        <v>0.10416666666666667</v>
      </c>
      <c r="AL16" s="2619">
        <v>10</v>
      </c>
      <c r="AM16" s="2621">
        <v>47</v>
      </c>
      <c r="AN16" s="2620">
        <v>2.23</v>
      </c>
      <c r="AO16" s="2616">
        <v>0.60416666666666663</v>
      </c>
      <c r="AP16" s="2619">
        <v>57</v>
      </c>
      <c r="AQ16" s="2621">
        <v>48</v>
      </c>
      <c r="AR16" s="2620">
        <v>6.04</v>
      </c>
      <c r="AT16" s="2613">
        <v>0.10416666666666667</v>
      </c>
      <c r="AU16" s="2619">
        <v>16</v>
      </c>
      <c r="AV16" s="2621">
        <v>49</v>
      </c>
      <c r="AW16" s="2620">
        <v>2.0699999999999998</v>
      </c>
      <c r="AX16" s="2616">
        <v>0.60416666666666663</v>
      </c>
      <c r="AY16" s="2619">
        <v>66</v>
      </c>
      <c r="AZ16" s="2621">
        <v>56</v>
      </c>
      <c r="BA16" s="2620">
        <v>5.67</v>
      </c>
      <c r="BB16" s="49"/>
      <c r="BC16" s="2613">
        <v>0.10416666666666667</v>
      </c>
      <c r="BD16" s="2619">
        <v>9</v>
      </c>
      <c r="BE16" s="2621">
        <v>59</v>
      </c>
      <c r="BF16" s="2620">
        <v>1.53</v>
      </c>
      <c r="BG16" s="2616">
        <v>0.60416666666666663</v>
      </c>
      <c r="BH16" s="2619">
        <v>66</v>
      </c>
      <c r="BI16" s="2621">
        <v>55</v>
      </c>
      <c r="BJ16" s="2620">
        <v>5.3</v>
      </c>
      <c r="BL16" s="2613">
        <v>0.10416666666666667</v>
      </c>
      <c r="BM16" s="54">
        <f t="shared" si="0"/>
        <v>46</v>
      </c>
      <c r="BN16" s="56">
        <f t="shared" si="1"/>
        <v>49.2</v>
      </c>
      <c r="BO16" s="2620">
        <f t="shared" si="2"/>
        <v>0.61554931085240205</v>
      </c>
      <c r="BP16" s="2616">
        <v>0.60416666666666663</v>
      </c>
      <c r="BQ16" s="54">
        <f t="shared" si="9"/>
        <v>271</v>
      </c>
      <c r="BR16" s="56">
        <f t="shared" si="10"/>
        <v>52</v>
      </c>
      <c r="BS16" s="2620">
        <f t="shared" si="11"/>
        <v>3.6263883313261074</v>
      </c>
      <c r="BU16" s="2613">
        <v>0.10416666666666667</v>
      </c>
      <c r="BV16" s="54">
        <f t="shared" si="3"/>
        <v>25</v>
      </c>
      <c r="BW16" s="56">
        <f t="shared" si="4"/>
        <v>49.8</v>
      </c>
      <c r="BX16" s="2620">
        <f t="shared" si="5"/>
        <v>0.33453766894152281</v>
      </c>
      <c r="BY16" s="2616">
        <v>0.60416666666666663</v>
      </c>
      <c r="BZ16" s="54">
        <f t="shared" si="6"/>
        <v>132</v>
      </c>
      <c r="CA16" s="56">
        <f t="shared" si="7"/>
        <v>52.6</v>
      </c>
      <c r="CB16" s="2620">
        <f t="shared" si="8"/>
        <v>1.7663588920112403</v>
      </c>
    </row>
    <row r="17" spans="1:80" ht="17.25" thickBot="1" x14ac:dyDescent="0.35">
      <c r="A17" s="2614">
        <v>0.11458333333333333</v>
      </c>
      <c r="B17" s="2619">
        <v>5</v>
      </c>
      <c r="C17" s="2621">
        <v>55</v>
      </c>
      <c r="D17" s="2620">
        <v>1.49</v>
      </c>
      <c r="E17" s="2617">
        <v>0.61458333333333337</v>
      </c>
      <c r="F17" s="2619">
        <v>44</v>
      </c>
      <c r="G17" s="2621">
        <v>50</v>
      </c>
      <c r="H17" s="2620">
        <v>4.8899999999999997</v>
      </c>
      <c r="I17" s="20"/>
      <c r="J17" s="2614">
        <v>0.11458333333333333</v>
      </c>
      <c r="K17" s="2619">
        <v>4</v>
      </c>
      <c r="L17" s="2621">
        <v>53</v>
      </c>
      <c r="M17" s="2620">
        <v>1.8</v>
      </c>
      <c r="N17" s="2617">
        <v>0.61458333333333337</v>
      </c>
      <c r="O17" s="2619">
        <v>55</v>
      </c>
      <c r="P17" s="2621">
        <v>51</v>
      </c>
      <c r="Q17" s="2620">
        <v>4.7</v>
      </c>
      <c r="S17" s="2614">
        <v>0.11458333333333333</v>
      </c>
      <c r="T17" s="2619">
        <v>15</v>
      </c>
      <c r="U17" s="2621">
        <v>49</v>
      </c>
      <c r="V17" s="2620">
        <v>1.97</v>
      </c>
      <c r="W17" s="2617">
        <v>0.61458333333333337</v>
      </c>
      <c r="X17" s="2619">
        <v>61</v>
      </c>
      <c r="Y17" s="2621">
        <v>50</v>
      </c>
      <c r="Z17" s="2620">
        <v>6.54</v>
      </c>
      <c r="AB17" s="2614">
        <v>0.11458333333333333</v>
      </c>
      <c r="AC17" s="2619">
        <v>8</v>
      </c>
      <c r="AD17" s="2621">
        <v>57</v>
      </c>
      <c r="AE17" s="2620">
        <v>2.74</v>
      </c>
      <c r="AF17" s="2617">
        <v>0.61458333333333337</v>
      </c>
      <c r="AG17" s="2619">
        <v>46</v>
      </c>
      <c r="AH17" s="2621">
        <v>51</v>
      </c>
      <c r="AI17" s="2620">
        <v>4.84</v>
      </c>
      <c r="AK17" s="2614">
        <v>0.11458333333333333</v>
      </c>
      <c r="AL17" s="2619">
        <v>4</v>
      </c>
      <c r="AM17" s="2621">
        <v>51</v>
      </c>
      <c r="AN17" s="2620">
        <v>2.04</v>
      </c>
      <c r="AO17" s="2617">
        <v>0.61458333333333337</v>
      </c>
      <c r="AP17" s="2619">
        <v>17</v>
      </c>
      <c r="AQ17" s="2621">
        <v>49</v>
      </c>
      <c r="AR17" s="2620">
        <v>4.8099999999999996</v>
      </c>
      <c r="AT17" s="2614">
        <v>0.11458333333333333</v>
      </c>
      <c r="AU17" s="2619">
        <v>16</v>
      </c>
      <c r="AV17" s="2621">
        <v>49</v>
      </c>
      <c r="AW17" s="2620">
        <v>2.34</v>
      </c>
      <c r="AX17" s="2617">
        <v>0.61458333333333337</v>
      </c>
      <c r="AY17" s="2619">
        <v>58</v>
      </c>
      <c r="AZ17" s="2621">
        <v>56</v>
      </c>
      <c r="BA17" s="2620">
        <v>5.65</v>
      </c>
      <c r="BB17" s="23"/>
      <c r="BC17" s="2614">
        <v>0.11458333333333333</v>
      </c>
      <c r="BD17" s="2619">
        <v>11</v>
      </c>
      <c r="BE17" s="2621">
        <v>64</v>
      </c>
      <c r="BF17" s="2620">
        <v>1.63</v>
      </c>
      <c r="BG17" s="2617">
        <v>0.61458333333333337</v>
      </c>
      <c r="BH17" s="2619">
        <v>57</v>
      </c>
      <c r="BI17" s="2621">
        <v>52</v>
      </c>
      <c r="BJ17" s="2620">
        <v>4.59</v>
      </c>
      <c r="BL17" s="2614">
        <v>0.11458333333333333</v>
      </c>
      <c r="BM17" s="54">
        <f t="shared" si="0"/>
        <v>36</v>
      </c>
      <c r="BN17" s="56">
        <f t="shared" si="1"/>
        <v>53</v>
      </c>
      <c r="BO17" s="2620">
        <f t="shared" si="2"/>
        <v>0.48173424327579289</v>
      </c>
      <c r="BP17" s="2617">
        <v>0.61458333333333337</v>
      </c>
      <c r="BQ17" s="54">
        <f t="shared" si="9"/>
        <v>223</v>
      </c>
      <c r="BR17" s="56">
        <f t="shared" si="10"/>
        <v>50.2</v>
      </c>
      <c r="BS17" s="2620">
        <f t="shared" si="11"/>
        <v>2.9840760069583836</v>
      </c>
      <c r="BU17" s="2614">
        <v>0.11458333333333333</v>
      </c>
      <c r="BV17" s="54">
        <f t="shared" si="3"/>
        <v>27</v>
      </c>
      <c r="BW17" s="56">
        <f t="shared" si="4"/>
        <v>51.8</v>
      </c>
      <c r="BX17" s="2620">
        <f t="shared" si="5"/>
        <v>0.3613006824568446</v>
      </c>
      <c r="BY17" s="2617">
        <v>0.61458333333333337</v>
      </c>
      <c r="BZ17" s="54">
        <f t="shared" si="6"/>
        <v>115</v>
      </c>
      <c r="CA17" s="56">
        <f t="shared" si="7"/>
        <v>51.4</v>
      </c>
      <c r="CB17" s="2620">
        <f t="shared" si="8"/>
        <v>1.538873277131005</v>
      </c>
    </row>
    <row r="18" spans="1:80" ht="17.25" thickTop="1" x14ac:dyDescent="0.3">
      <c r="A18" s="2615">
        <v>0.125</v>
      </c>
      <c r="B18" s="2619">
        <v>5</v>
      </c>
      <c r="C18" s="2621">
        <v>57</v>
      </c>
      <c r="D18" s="2620">
        <v>1.92</v>
      </c>
      <c r="E18" s="2618">
        <v>0.625</v>
      </c>
      <c r="F18" s="2619">
        <v>45</v>
      </c>
      <c r="G18" s="2621">
        <v>52</v>
      </c>
      <c r="H18" s="2620">
        <v>4.5</v>
      </c>
      <c r="I18" s="20"/>
      <c r="J18" s="2615">
        <v>0.125</v>
      </c>
      <c r="K18" s="2619">
        <v>12</v>
      </c>
      <c r="L18" s="2621">
        <v>47</v>
      </c>
      <c r="M18" s="2620">
        <v>1.96</v>
      </c>
      <c r="N18" s="2618">
        <v>0.625</v>
      </c>
      <c r="O18" s="2619">
        <v>53</v>
      </c>
      <c r="P18" s="2621">
        <v>48</v>
      </c>
      <c r="Q18" s="2620">
        <v>4.84</v>
      </c>
      <c r="S18" s="2615">
        <v>0.125</v>
      </c>
      <c r="T18" s="2619">
        <v>9</v>
      </c>
      <c r="U18" s="2621">
        <v>49</v>
      </c>
      <c r="V18" s="2620">
        <v>2.0699999999999998</v>
      </c>
      <c r="W18" s="2618">
        <v>0.625</v>
      </c>
      <c r="X18" s="2619">
        <v>62</v>
      </c>
      <c r="Y18" s="2621">
        <v>47</v>
      </c>
      <c r="Z18" s="2620">
        <v>5.76</v>
      </c>
      <c r="AB18" s="2615">
        <v>0.125</v>
      </c>
      <c r="AC18" s="2619">
        <v>6</v>
      </c>
      <c r="AD18" s="2621">
        <v>54</v>
      </c>
      <c r="AE18" s="2620">
        <v>1.47</v>
      </c>
      <c r="AF18" s="2618">
        <v>0.625</v>
      </c>
      <c r="AG18" s="2619">
        <v>44</v>
      </c>
      <c r="AH18" s="2621">
        <v>52</v>
      </c>
      <c r="AI18" s="2620">
        <v>5.36</v>
      </c>
      <c r="AK18" s="2615">
        <v>0.125</v>
      </c>
      <c r="AL18" s="2619">
        <v>7</v>
      </c>
      <c r="AM18" s="2621">
        <v>56</v>
      </c>
      <c r="AN18" s="2620">
        <v>1.56</v>
      </c>
      <c r="AO18" s="2618">
        <v>0.625</v>
      </c>
      <c r="AP18" s="2619" t="s">
        <v>16</v>
      </c>
      <c r="AQ18" s="2621" t="s">
        <v>10</v>
      </c>
      <c r="AR18" s="2620" t="s">
        <v>10</v>
      </c>
      <c r="AT18" s="2615">
        <v>0.125</v>
      </c>
      <c r="AU18" s="2619">
        <v>11</v>
      </c>
      <c r="AV18" s="2621">
        <v>53</v>
      </c>
      <c r="AW18" s="2620">
        <v>2.1</v>
      </c>
      <c r="AX18" s="2618">
        <v>0.625</v>
      </c>
      <c r="AY18" s="2619">
        <v>53</v>
      </c>
      <c r="AZ18" s="2621">
        <v>51</v>
      </c>
      <c r="BA18" s="2620">
        <v>6.13</v>
      </c>
      <c r="BB18" s="24"/>
      <c r="BC18" s="2615">
        <v>0.125</v>
      </c>
      <c r="BD18" s="2619">
        <v>12</v>
      </c>
      <c r="BE18" s="2621">
        <v>47</v>
      </c>
      <c r="BF18" s="2620">
        <v>1.79</v>
      </c>
      <c r="BG18" s="2618">
        <v>0.625</v>
      </c>
      <c r="BH18" s="2619">
        <v>56</v>
      </c>
      <c r="BI18" s="2621">
        <v>55</v>
      </c>
      <c r="BJ18" s="2620">
        <v>4.1500000000000004</v>
      </c>
      <c r="BL18" s="2615">
        <v>0.125</v>
      </c>
      <c r="BM18" s="54">
        <f t="shared" si="0"/>
        <v>39</v>
      </c>
      <c r="BN18" s="56">
        <f t="shared" si="1"/>
        <v>52.6</v>
      </c>
      <c r="BO18" s="2620">
        <f t="shared" si="2"/>
        <v>0.5218787635487756</v>
      </c>
      <c r="BP18" s="2618">
        <v>0.625</v>
      </c>
      <c r="BQ18" s="54">
        <f t="shared" si="9"/>
        <v>204</v>
      </c>
      <c r="BR18" s="56">
        <f t="shared" si="10"/>
        <v>49.75</v>
      </c>
      <c r="BS18" s="2620">
        <f t="shared" si="11"/>
        <v>2.7298273785628262</v>
      </c>
      <c r="BU18" s="2615">
        <v>0.125</v>
      </c>
      <c r="BV18" s="54">
        <f t="shared" si="3"/>
        <v>23</v>
      </c>
      <c r="BW18" s="56">
        <f t="shared" si="4"/>
        <v>51.8</v>
      </c>
      <c r="BX18" s="2620">
        <f t="shared" si="5"/>
        <v>0.30777465542620103</v>
      </c>
      <c r="BY18" s="2618">
        <v>0.625</v>
      </c>
      <c r="BZ18" s="54">
        <f t="shared" si="6"/>
        <v>109</v>
      </c>
      <c r="CA18" s="56">
        <f t="shared" si="7"/>
        <v>49.5</v>
      </c>
      <c r="CB18" s="2620">
        <f t="shared" si="8"/>
        <v>1.4585842365850394</v>
      </c>
    </row>
    <row r="19" spans="1:80" x14ac:dyDescent="0.3">
      <c r="A19" s="2613">
        <v>0.13541666666666666</v>
      </c>
      <c r="B19" s="2619">
        <v>3</v>
      </c>
      <c r="C19" s="2621">
        <v>51</v>
      </c>
      <c r="D19" s="2620">
        <v>1.55</v>
      </c>
      <c r="E19" s="2616">
        <v>0.63541666666666663</v>
      </c>
      <c r="F19" s="2619">
        <v>58</v>
      </c>
      <c r="G19" s="2621">
        <v>51</v>
      </c>
      <c r="H19" s="2620">
        <v>5.94</v>
      </c>
      <c r="I19" s="20"/>
      <c r="J19" s="2613">
        <v>0.13541666666666666</v>
      </c>
      <c r="K19" s="2619">
        <v>2</v>
      </c>
      <c r="L19" s="2621">
        <v>63</v>
      </c>
      <c r="M19" s="2620">
        <v>1.25</v>
      </c>
      <c r="N19" s="2616">
        <v>0.63541666666666663</v>
      </c>
      <c r="O19" s="2619">
        <v>42</v>
      </c>
      <c r="P19" s="2621">
        <v>52</v>
      </c>
      <c r="Q19" s="2620">
        <v>3.88</v>
      </c>
      <c r="S19" s="2613">
        <v>0.13541666666666666</v>
      </c>
      <c r="T19" s="2619">
        <v>10</v>
      </c>
      <c r="U19" s="2621">
        <v>52</v>
      </c>
      <c r="V19" s="2620">
        <v>2.3199999999999998</v>
      </c>
      <c r="W19" s="2616">
        <v>0.63541666666666663</v>
      </c>
      <c r="X19" s="2619">
        <v>65</v>
      </c>
      <c r="Y19" s="2621">
        <v>51</v>
      </c>
      <c r="Z19" s="2620">
        <v>5.01</v>
      </c>
      <c r="AB19" s="2613">
        <v>0.13541666666666666</v>
      </c>
      <c r="AC19" s="2619">
        <v>6</v>
      </c>
      <c r="AD19" s="2621">
        <v>44</v>
      </c>
      <c r="AE19" s="2620">
        <v>2.6</v>
      </c>
      <c r="AF19" s="2616">
        <v>0.63541666666666663</v>
      </c>
      <c r="AG19" s="2619">
        <v>52</v>
      </c>
      <c r="AH19" s="2621">
        <v>50</v>
      </c>
      <c r="AI19" s="2620">
        <v>5.0599999999999996</v>
      </c>
      <c r="AK19" s="2613">
        <v>0.13541666666666666</v>
      </c>
      <c r="AL19" s="2619">
        <v>8</v>
      </c>
      <c r="AM19" s="2621">
        <v>54</v>
      </c>
      <c r="AN19" s="2620">
        <v>1.41</v>
      </c>
      <c r="AO19" s="2616">
        <v>0.63541666666666663</v>
      </c>
      <c r="AP19" s="2619">
        <v>50</v>
      </c>
      <c r="AQ19" s="2621">
        <v>49</v>
      </c>
      <c r="AR19" s="2620">
        <v>7.66</v>
      </c>
      <c r="AT19" s="2613">
        <v>0.13541666666666666</v>
      </c>
      <c r="AU19" s="2619">
        <v>6</v>
      </c>
      <c r="AV19" s="2621">
        <v>53</v>
      </c>
      <c r="AW19" s="2620">
        <v>2.13</v>
      </c>
      <c r="AX19" s="2616">
        <v>0.63541666666666663</v>
      </c>
      <c r="AY19" s="2619">
        <v>55</v>
      </c>
      <c r="AZ19" s="2621">
        <v>52</v>
      </c>
      <c r="BA19" s="2620">
        <v>4.57</v>
      </c>
      <c r="BB19" s="49"/>
      <c r="BC19" s="2613">
        <v>0.13541666666666666</v>
      </c>
      <c r="BD19" s="2619">
        <v>7</v>
      </c>
      <c r="BE19" s="2621">
        <v>47</v>
      </c>
      <c r="BF19" s="2620">
        <v>1.84</v>
      </c>
      <c r="BG19" s="2616">
        <v>0.63541666666666663</v>
      </c>
      <c r="BH19" s="2619">
        <v>72</v>
      </c>
      <c r="BI19" s="2621">
        <v>51</v>
      </c>
      <c r="BJ19" s="2620">
        <v>5.67</v>
      </c>
      <c r="BL19" s="2613">
        <v>0.13541666666666666</v>
      </c>
      <c r="BM19" s="54">
        <f t="shared" si="0"/>
        <v>29</v>
      </c>
      <c r="BN19" s="56">
        <f t="shared" si="1"/>
        <v>52.8</v>
      </c>
      <c r="BO19" s="2620">
        <f t="shared" si="2"/>
        <v>0.3880636959721665</v>
      </c>
      <c r="BP19" s="2616">
        <v>0.63541666666666663</v>
      </c>
      <c r="BQ19" s="54">
        <f t="shared" si="9"/>
        <v>267</v>
      </c>
      <c r="BR19" s="56">
        <f t="shared" si="10"/>
        <v>50.6</v>
      </c>
      <c r="BS19" s="2620">
        <f t="shared" si="11"/>
        <v>3.5728623042954633</v>
      </c>
      <c r="BU19" s="2613">
        <v>0.13541666666666666</v>
      </c>
      <c r="BV19" s="54">
        <f t="shared" si="3"/>
        <v>13</v>
      </c>
      <c r="BW19" s="56">
        <f t="shared" si="4"/>
        <v>53.2</v>
      </c>
      <c r="BX19" s="2620">
        <f t="shared" si="5"/>
        <v>0.17395958784959187</v>
      </c>
      <c r="BY19" s="2616">
        <v>0.63541666666666663</v>
      </c>
      <c r="BZ19" s="54">
        <f t="shared" si="6"/>
        <v>127</v>
      </c>
      <c r="CA19" s="56">
        <f t="shared" si="7"/>
        <v>50.8</v>
      </c>
      <c r="CB19" s="2620">
        <f t="shared" si="8"/>
        <v>1.6994513582229358</v>
      </c>
    </row>
    <row r="20" spans="1:80" x14ac:dyDescent="0.3">
      <c r="A20" s="2613">
        <v>0.14583333333333334</v>
      </c>
      <c r="B20" s="2619">
        <v>3</v>
      </c>
      <c r="C20" s="2621">
        <v>61</v>
      </c>
      <c r="D20" s="2620">
        <v>1.34</v>
      </c>
      <c r="E20" s="2616">
        <v>0.64583333333333337</v>
      </c>
      <c r="F20" s="2619">
        <v>41</v>
      </c>
      <c r="G20" s="2621">
        <v>51</v>
      </c>
      <c r="H20" s="2620">
        <v>4.3899999999999997</v>
      </c>
      <c r="I20" s="20"/>
      <c r="J20" s="2613">
        <v>0.14583333333333334</v>
      </c>
      <c r="K20" s="2619">
        <v>3</v>
      </c>
      <c r="L20" s="2621">
        <v>43</v>
      </c>
      <c r="M20" s="2620">
        <v>2.5099999999999998</v>
      </c>
      <c r="N20" s="2616">
        <v>0.64583333333333337</v>
      </c>
      <c r="O20" s="2619">
        <v>53</v>
      </c>
      <c r="P20" s="2621">
        <v>50</v>
      </c>
      <c r="Q20" s="2620">
        <v>5.29</v>
      </c>
      <c r="S20" s="2613">
        <v>0.14583333333333334</v>
      </c>
      <c r="T20" s="2619">
        <v>6</v>
      </c>
      <c r="U20" s="2621">
        <v>45</v>
      </c>
      <c r="V20" s="2620">
        <v>2.12</v>
      </c>
      <c r="W20" s="2616">
        <v>0.64583333333333337</v>
      </c>
      <c r="X20" s="2619">
        <v>41</v>
      </c>
      <c r="Y20" s="2621">
        <v>50</v>
      </c>
      <c r="Z20" s="2620">
        <v>4.92</v>
      </c>
      <c r="AB20" s="2613">
        <v>0.14583333333333334</v>
      </c>
      <c r="AC20" s="2619">
        <v>9</v>
      </c>
      <c r="AD20" s="2621">
        <v>46</v>
      </c>
      <c r="AE20" s="2620">
        <v>2.12</v>
      </c>
      <c r="AF20" s="2616">
        <v>0.64583333333333337</v>
      </c>
      <c r="AG20" s="2619">
        <v>46</v>
      </c>
      <c r="AH20" s="2621">
        <v>54</v>
      </c>
      <c r="AI20" s="2620">
        <v>3.8</v>
      </c>
      <c r="AK20" s="2613">
        <v>0.14583333333333334</v>
      </c>
      <c r="AL20" s="2619">
        <v>10</v>
      </c>
      <c r="AM20" s="2621">
        <v>50</v>
      </c>
      <c r="AN20" s="2620">
        <v>2.09</v>
      </c>
      <c r="AO20" s="2616">
        <v>0.64583333333333337</v>
      </c>
      <c r="AP20" s="2619">
        <v>64</v>
      </c>
      <c r="AQ20" s="2621">
        <v>47</v>
      </c>
      <c r="AR20" s="2620">
        <v>6.22</v>
      </c>
      <c r="AT20" s="2613">
        <v>0.14583333333333334</v>
      </c>
      <c r="AU20" s="2619">
        <v>8</v>
      </c>
      <c r="AV20" s="2621">
        <v>51</v>
      </c>
      <c r="AW20" s="2620">
        <v>1.8</v>
      </c>
      <c r="AX20" s="2616">
        <v>0.64583333333333337</v>
      </c>
      <c r="AY20" s="2619">
        <v>59</v>
      </c>
      <c r="AZ20" s="2621">
        <v>48</v>
      </c>
      <c r="BA20" s="2620">
        <v>5.99</v>
      </c>
      <c r="BB20" s="49"/>
      <c r="BC20" s="2613">
        <v>0.14583333333333334</v>
      </c>
      <c r="BD20" s="2619">
        <v>6</v>
      </c>
      <c r="BE20" s="2621">
        <v>52</v>
      </c>
      <c r="BF20" s="2620">
        <v>2.1</v>
      </c>
      <c r="BG20" s="2616">
        <v>0.64583333333333337</v>
      </c>
      <c r="BH20" s="2619">
        <v>50</v>
      </c>
      <c r="BI20" s="2621">
        <v>50</v>
      </c>
      <c r="BJ20" s="2620">
        <v>4.9000000000000004</v>
      </c>
      <c r="BL20" s="2613">
        <v>0.14583333333333334</v>
      </c>
      <c r="BM20" s="54">
        <f t="shared" si="0"/>
        <v>31</v>
      </c>
      <c r="BN20" s="56">
        <f t="shared" si="1"/>
        <v>49</v>
      </c>
      <c r="BO20" s="2620">
        <f t="shared" si="2"/>
        <v>0.41482670948748829</v>
      </c>
      <c r="BP20" s="2616">
        <v>0.64583333333333337</v>
      </c>
      <c r="BQ20" s="54">
        <f t="shared" si="9"/>
        <v>245</v>
      </c>
      <c r="BR20" s="56">
        <f t="shared" si="10"/>
        <v>50.4</v>
      </c>
      <c r="BS20" s="2620">
        <f t="shared" si="11"/>
        <v>3.2784691556269236</v>
      </c>
      <c r="BU20" s="2613">
        <v>0.14583333333333334</v>
      </c>
      <c r="BV20" s="54">
        <f t="shared" si="3"/>
        <v>14</v>
      </c>
      <c r="BW20" s="56">
        <f t="shared" si="4"/>
        <v>47</v>
      </c>
      <c r="BX20" s="2620">
        <f t="shared" si="5"/>
        <v>0.18734109460725276</v>
      </c>
      <c r="BY20" s="2616">
        <v>0.64583333333333337</v>
      </c>
      <c r="BZ20" s="54">
        <f t="shared" si="6"/>
        <v>109</v>
      </c>
      <c r="CA20" s="56">
        <f t="shared" si="7"/>
        <v>49.8</v>
      </c>
      <c r="CB20" s="2620">
        <f t="shared" si="8"/>
        <v>1.4585842365850394</v>
      </c>
    </row>
    <row r="21" spans="1:80" ht="17.25" thickBot="1" x14ac:dyDescent="0.35">
      <c r="A21" s="2614">
        <v>0.15625</v>
      </c>
      <c r="B21" s="2619">
        <v>5</v>
      </c>
      <c r="C21" s="2621">
        <v>55</v>
      </c>
      <c r="D21" s="2620">
        <v>1.79</v>
      </c>
      <c r="E21" s="2617">
        <v>0.65625</v>
      </c>
      <c r="F21" s="2619">
        <v>46</v>
      </c>
      <c r="G21" s="2621">
        <v>50</v>
      </c>
      <c r="H21" s="2620">
        <v>4.57</v>
      </c>
      <c r="I21" s="20"/>
      <c r="J21" s="2614">
        <v>0.15625</v>
      </c>
      <c r="K21" s="2619">
        <v>7</v>
      </c>
      <c r="L21" s="2621">
        <v>55</v>
      </c>
      <c r="M21" s="2620">
        <v>2.97</v>
      </c>
      <c r="N21" s="2617">
        <v>0.65625</v>
      </c>
      <c r="O21" s="2619">
        <v>42</v>
      </c>
      <c r="P21" s="2621">
        <v>46</v>
      </c>
      <c r="Q21" s="2620">
        <v>4.0599999999999996</v>
      </c>
      <c r="S21" s="2614">
        <v>0.15625</v>
      </c>
      <c r="T21" s="2619">
        <v>8</v>
      </c>
      <c r="U21" s="2621">
        <v>45</v>
      </c>
      <c r="V21" s="2620">
        <v>2.02</v>
      </c>
      <c r="W21" s="2617">
        <v>0.65625</v>
      </c>
      <c r="X21" s="2619">
        <v>60</v>
      </c>
      <c r="Y21" s="2621">
        <v>48</v>
      </c>
      <c r="Z21" s="2620">
        <v>5.13</v>
      </c>
      <c r="AB21" s="2614">
        <v>0.15625</v>
      </c>
      <c r="AC21" s="2619">
        <v>6</v>
      </c>
      <c r="AD21" s="2621">
        <v>50</v>
      </c>
      <c r="AE21" s="2620">
        <v>2.5499999999999998</v>
      </c>
      <c r="AF21" s="2617">
        <v>0.65625</v>
      </c>
      <c r="AG21" s="2619">
        <v>51</v>
      </c>
      <c r="AH21" s="2621">
        <v>52</v>
      </c>
      <c r="AI21" s="2620">
        <v>4.74</v>
      </c>
      <c r="AK21" s="2614">
        <v>0.15625</v>
      </c>
      <c r="AL21" s="2619">
        <v>8</v>
      </c>
      <c r="AM21" s="2621">
        <v>50</v>
      </c>
      <c r="AN21" s="2620">
        <v>1.87</v>
      </c>
      <c r="AO21" s="2617">
        <v>0.65625</v>
      </c>
      <c r="AP21" s="2619">
        <v>57</v>
      </c>
      <c r="AQ21" s="2621">
        <v>52</v>
      </c>
      <c r="AR21" s="2620">
        <v>5.0599999999999996</v>
      </c>
      <c r="AT21" s="2614">
        <v>0.15625</v>
      </c>
      <c r="AU21" s="2619">
        <v>4</v>
      </c>
      <c r="AV21" s="2621">
        <v>61</v>
      </c>
      <c r="AW21" s="2620">
        <v>2.29</v>
      </c>
      <c r="AX21" s="2617">
        <v>0.65625</v>
      </c>
      <c r="AY21" s="2619">
        <v>50</v>
      </c>
      <c r="AZ21" s="2621">
        <v>50</v>
      </c>
      <c r="BA21" s="2620">
        <v>5.16</v>
      </c>
      <c r="BB21" s="23"/>
      <c r="BC21" s="2614">
        <v>0.15625</v>
      </c>
      <c r="BD21" s="2619">
        <v>8</v>
      </c>
      <c r="BE21" s="2621">
        <v>45</v>
      </c>
      <c r="BF21" s="2620">
        <v>1.82</v>
      </c>
      <c r="BG21" s="2617">
        <v>0.65625</v>
      </c>
      <c r="BH21" s="2619">
        <v>69</v>
      </c>
      <c r="BI21" s="2621">
        <v>50</v>
      </c>
      <c r="BJ21" s="2620">
        <v>5.64</v>
      </c>
      <c r="BL21" s="2614">
        <v>0.15625</v>
      </c>
      <c r="BM21" s="54">
        <f t="shared" si="0"/>
        <v>34</v>
      </c>
      <c r="BN21" s="56">
        <f t="shared" si="1"/>
        <v>51</v>
      </c>
      <c r="BO21" s="2620">
        <f t="shared" si="2"/>
        <v>0.454971229760471</v>
      </c>
      <c r="BP21" s="2617">
        <v>0.65625</v>
      </c>
      <c r="BQ21" s="54">
        <f t="shared" si="9"/>
        <v>256</v>
      </c>
      <c r="BR21" s="56">
        <f t="shared" si="10"/>
        <v>49.6</v>
      </c>
      <c r="BS21" s="2620">
        <f t="shared" si="11"/>
        <v>3.4256657299611937</v>
      </c>
      <c r="BU21" s="2614">
        <v>0.15625</v>
      </c>
      <c r="BV21" s="54">
        <f t="shared" si="3"/>
        <v>12</v>
      </c>
      <c r="BW21" s="56">
        <f t="shared" si="4"/>
        <v>52.2</v>
      </c>
      <c r="BX21" s="2620">
        <f t="shared" si="5"/>
        <v>0.16057808109193095</v>
      </c>
      <c r="BY21" s="2617">
        <v>0.65625</v>
      </c>
      <c r="BZ21" s="54">
        <f t="shared" si="6"/>
        <v>119</v>
      </c>
      <c r="CA21" s="56">
        <f t="shared" si="7"/>
        <v>49.6</v>
      </c>
      <c r="CB21" s="2620">
        <f t="shared" si="8"/>
        <v>1.5923993041616487</v>
      </c>
    </row>
    <row r="22" spans="1:80" ht="17.25" thickTop="1" x14ac:dyDescent="0.3">
      <c r="A22" s="2615">
        <v>0.16666666666666666</v>
      </c>
      <c r="B22" s="2619">
        <v>9</v>
      </c>
      <c r="C22" s="2621">
        <v>43</v>
      </c>
      <c r="D22" s="2620">
        <v>1.94</v>
      </c>
      <c r="E22" s="2618">
        <v>0.66666666666666663</v>
      </c>
      <c r="F22" s="2619">
        <v>54</v>
      </c>
      <c r="G22" s="2621">
        <v>51</v>
      </c>
      <c r="H22" s="2620">
        <v>5.27</v>
      </c>
      <c r="I22" s="20"/>
      <c r="J22" s="2615">
        <v>0.16666666666666666</v>
      </c>
      <c r="K22" s="2619">
        <v>3</v>
      </c>
      <c r="L22" s="2621">
        <v>61</v>
      </c>
      <c r="M22" s="2620">
        <v>1.42</v>
      </c>
      <c r="N22" s="2618">
        <v>0.66666666666666663</v>
      </c>
      <c r="O22" s="2619">
        <v>62</v>
      </c>
      <c r="P22" s="2621">
        <v>50</v>
      </c>
      <c r="Q22" s="2620">
        <v>6.43</v>
      </c>
      <c r="S22" s="2615">
        <v>0.16666666666666666</v>
      </c>
      <c r="T22" s="2619">
        <v>6</v>
      </c>
      <c r="U22" s="2621">
        <v>48</v>
      </c>
      <c r="V22" s="2620">
        <v>1.97</v>
      </c>
      <c r="W22" s="2618">
        <v>0.66666666666666663</v>
      </c>
      <c r="X22" s="2619">
        <v>57</v>
      </c>
      <c r="Y22" s="2621">
        <v>48</v>
      </c>
      <c r="Z22" s="2620">
        <v>5.89</v>
      </c>
      <c r="AB22" s="2615">
        <v>0.16666666666666666</v>
      </c>
      <c r="AC22" s="2619">
        <v>4</v>
      </c>
      <c r="AD22" s="2621">
        <v>53</v>
      </c>
      <c r="AE22" s="2620">
        <v>1.78</v>
      </c>
      <c r="AF22" s="2618">
        <v>0.66666666666666663</v>
      </c>
      <c r="AG22" s="2619">
        <v>52</v>
      </c>
      <c r="AH22" s="2621">
        <v>49</v>
      </c>
      <c r="AI22" s="2620">
        <v>6.69</v>
      </c>
      <c r="AK22" s="2615">
        <v>0.16666666666666666</v>
      </c>
      <c r="AL22" s="2619">
        <v>10</v>
      </c>
      <c r="AM22" s="2621">
        <v>57</v>
      </c>
      <c r="AN22" s="2620">
        <v>2.16</v>
      </c>
      <c r="AO22" s="2618">
        <v>0.66666666666666663</v>
      </c>
      <c r="AP22" s="2619">
        <v>71</v>
      </c>
      <c r="AQ22" s="2621">
        <v>50</v>
      </c>
      <c r="AR22" s="2620">
        <v>7</v>
      </c>
      <c r="AT22" s="2615">
        <v>0.16666666666666666</v>
      </c>
      <c r="AU22" s="2619">
        <v>4</v>
      </c>
      <c r="AV22" s="2621">
        <v>49</v>
      </c>
      <c r="AW22" s="2620">
        <v>1.75</v>
      </c>
      <c r="AX22" s="2618">
        <v>0.66666666666666663</v>
      </c>
      <c r="AY22" s="2619">
        <v>63</v>
      </c>
      <c r="AZ22" s="2621">
        <v>51</v>
      </c>
      <c r="BA22" s="2620">
        <v>6.57</v>
      </c>
      <c r="BB22" s="24"/>
      <c r="BC22" s="2615">
        <v>0.16666666666666666</v>
      </c>
      <c r="BD22" s="2619">
        <v>4</v>
      </c>
      <c r="BE22" s="2621">
        <v>44</v>
      </c>
      <c r="BF22" s="2620">
        <v>3.82</v>
      </c>
      <c r="BG22" s="2618">
        <v>0.66666666666666663</v>
      </c>
      <c r="BH22" s="2619">
        <v>63</v>
      </c>
      <c r="BI22" s="2621">
        <v>50</v>
      </c>
      <c r="BJ22" s="2620">
        <v>5.41</v>
      </c>
      <c r="BL22" s="2615">
        <v>0.16666666666666666</v>
      </c>
      <c r="BM22" s="54">
        <f t="shared" si="0"/>
        <v>32</v>
      </c>
      <c r="BN22" s="56">
        <f t="shared" si="1"/>
        <v>52.4</v>
      </c>
      <c r="BO22" s="2620">
        <f t="shared" si="2"/>
        <v>0.42820821624514921</v>
      </c>
      <c r="BP22" s="2618">
        <v>0.66666666666666663</v>
      </c>
      <c r="BQ22" s="54">
        <f t="shared" si="9"/>
        <v>296</v>
      </c>
      <c r="BR22" s="56">
        <f t="shared" si="10"/>
        <v>49.6</v>
      </c>
      <c r="BS22" s="2620">
        <f t="shared" si="11"/>
        <v>3.9609260002676305</v>
      </c>
      <c r="BU22" s="2615">
        <v>0.16666666666666666</v>
      </c>
      <c r="BV22" s="54">
        <f t="shared" si="3"/>
        <v>8</v>
      </c>
      <c r="BW22" s="56">
        <f t="shared" si="4"/>
        <v>53.6</v>
      </c>
      <c r="BX22" s="2620">
        <f t="shared" si="5"/>
        <v>0.1070520540612873</v>
      </c>
      <c r="BY22" s="2618">
        <v>0.66666666666666663</v>
      </c>
      <c r="BZ22" s="54">
        <f t="shared" si="6"/>
        <v>126</v>
      </c>
      <c r="CA22" s="56">
        <f t="shared" si="7"/>
        <v>49.6</v>
      </c>
      <c r="CB22" s="2620">
        <f t="shared" si="8"/>
        <v>1.6860698514652752</v>
      </c>
    </row>
    <row r="23" spans="1:80" x14ac:dyDescent="0.3">
      <c r="A23" s="2613">
        <v>0.17708333333333334</v>
      </c>
      <c r="B23" s="2619">
        <v>3</v>
      </c>
      <c r="C23" s="2621">
        <v>48</v>
      </c>
      <c r="D23" s="2620">
        <v>1.62</v>
      </c>
      <c r="E23" s="2616">
        <v>0.67708333333333337</v>
      </c>
      <c r="F23" s="2619">
        <v>52</v>
      </c>
      <c r="G23" s="2621">
        <v>48</v>
      </c>
      <c r="H23" s="2620">
        <v>4.49</v>
      </c>
      <c r="I23" s="20"/>
      <c r="J23" s="2613">
        <v>0.17708333333333334</v>
      </c>
      <c r="K23" s="2619">
        <v>2</v>
      </c>
      <c r="L23" s="2621">
        <v>60</v>
      </c>
      <c r="M23" s="2620">
        <v>1.33</v>
      </c>
      <c r="N23" s="2616">
        <v>0.67708333333333337</v>
      </c>
      <c r="O23" s="2619">
        <v>63</v>
      </c>
      <c r="P23" s="2621">
        <v>51</v>
      </c>
      <c r="Q23" s="2620">
        <v>5.51</v>
      </c>
      <c r="S23" s="2613">
        <v>0.17708333333333334</v>
      </c>
      <c r="T23" s="2619">
        <v>7</v>
      </c>
      <c r="U23" s="2621">
        <v>51</v>
      </c>
      <c r="V23" s="2620">
        <v>1.75</v>
      </c>
      <c r="W23" s="2616">
        <v>0.67708333333333337</v>
      </c>
      <c r="X23" s="2619">
        <v>54</v>
      </c>
      <c r="Y23" s="2621">
        <v>51</v>
      </c>
      <c r="Z23" s="2620">
        <v>4.62</v>
      </c>
      <c r="AB23" s="2613">
        <v>0.17708333333333334</v>
      </c>
      <c r="AC23" s="2619">
        <v>5</v>
      </c>
      <c r="AD23" s="2621">
        <v>53</v>
      </c>
      <c r="AE23" s="2620">
        <v>1.71</v>
      </c>
      <c r="AF23" s="2616">
        <v>0.67708333333333337</v>
      </c>
      <c r="AG23" s="2619">
        <v>51</v>
      </c>
      <c r="AH23" s="2621">
        <v>50</v>
      </c>
      <c r="AI23" s="2620">
        <v>5.34</v>
      </c>
      <c r="AK23" s="2613">
        <v>0.17708333333333334</v>
      </c>
      <c r="AL23" s="2619">
        <v>5</v>
      </c>
      <c r="AM23" s="2621">
        <v>29</v>
      </c>
      <c r="AN23" s="2620">
        <v>5.29</v>
      </c>
      <c r="AO23" s="2616">
        <v>0.67708333333333337</v>
      </c>
      <c r="AP23" s="2619">
        <v>59</v>
      </c>
      <c r="AQ23" s="2621">
        <v>48</v>
      </c>
      <c r="AR23" s="2620">
        <v>5.31</v>
      </c>
      <c r="AT23" s="2613">
        <v>0.17708333333333334</v>
      </c>
      <c r="AU23" s="2619">
        <v>10</v>
      </c>
      <c r="AV23" s="2621">
        <v>50</v>
      </c>
      <c r="AW23" s="2620">
        <v>1.93</v>
      </c>
      <c r="AX23" s="2616">
        <v>0.67708333333333337</v>
      </c>
      <c r="AY23" s="2619">
        <v>71</v>
      </c>
      <c r="AZ23" s="2621">
        <v>53</v>
      </c>
      <c r="BA23" s="2620">
        <v>5.85</v>
      </c>
      <c r="BB23" s="49"/>
      <c r="BC23" s="2613">
        <v>0.17708333333333334</v>
      </c>
      <c r="BD23" s="2619">
        <v>3</v>
      </c>
      <c r="BE23" s="2621">
        <v>54</v>
      </c>
      <c r="BF23" s="2620">
        <v>1.47</v>
      </c>
      <c r="BG23" s="2616">
        <v>0.67708333333333337</v>
      </c>
      <c r="BH23" s="2619">
        <v>73</v>
      </c>
      <c r="BI23" s="2621">
        <v>48</v>
      </c>
      <c r="BJ23" s="2620">
        <v>5.86</v>
      </c>
      <c r="BL23" s="2613">
        <v>0.17708333333333334</v>
      </c>
      <c r="BM23" s="54">
        <f t="shared" si="0"/>
        <v>22</v>
      </c>
      <c r="BN23" s="56">
        <f t="shared" si="1"/>
        <v>48.2</v>
      </c>
      <c r="BO23" s="2620">
        <f t="shared" si="2"/>
        <v>0.29439314866854005</v>
      </c>
      <c r="BP23" s="2616">
        <v>0.67708333333333337</v>
      </c>
      <c r="BQ23" s="54">
        <f t="shared" si="9"/>
        <v>279</v>
      </c>
      <c r="BR23" s="56">
        <f t="shared" si="10"/>
        <v>49.6</v>
      </c>
      <c r="BS23" s="2620">
        <f t="shared" si="11"/>
        <v>3.7334403853873948</v>
      </c>
      <c r="BU23" s="2613">
        <v>0.17708333333333334</v>
      </c>
      <c r="BV23" s="54">
        <f t="shared" si="3"/>
        <v>13</v>
      </c>
      <c r="BW23" s="56">
        <f t="shared" si="4"/>
        <v>48.6</v>
      </c>
      <c r="BX23" s="2620">
        <f t="shared" si="5"/>
        <v>0.17395958784959187</v>
      </c>
      <c r="BY23" s="2616">
        <v>0.67708333333333337</v>
      </c>
      <c r="BZ23" s="54">
        <f t="shared" si="6"/>
        <v>144</v>
      </c>
      <c r="CA23" s="56">
        <f t="shared" si="7"/>
        <v>50.6</v>
      </c>
      <c r="CB23" s="2620">
        <f t="shared" si="8"/>
        <v>1.9269369731031716</v>
      </c>
    </row>
    <row r="24" spans="1:80" x14ac:dyDescent="0.3">
      <c r="A24" s="2613">
        <v>0.1875</v>
      </c>
      <c r="B24" s="2619">
        <v>4</v>
      </c>
      <c r="C24" s="2621">
        <v>47</v>
      </c>
      <c r="D24" s="2620">
        <v>1.91</v>
      </c>
      <c r="E24" s="2616">
        <v>0.6875</v>
      </c>
      <c r="F24" s="2619">
        <v>57</v>
      </c>
      <c r="G24" s="2621">
        <v>52</v>
      </c>
      <c r="H24" s="2620">
        <v>6.01</v>
      </c>
      <c r="I24" s="20"/>
      <c r="J24" s="2613">
        <v>0.1875</v>
      </c>
      <c r="K24" s="2619">
        <v>6</v>
      </c>
      <c r="L24" s="2621">
        <v>44</v>
      </c>
      <c r="M24" s="2620">
        <v>2.02</v>
      </c>
      <c r="N24" s="2616">
        <v>0.6875</v>
      </c>
      <c r="O24" s="2619">
        <v>53</v>
      </c>
      <c r="P24" s="2621">
        <v>48</v>
      </c>
      <c r="Q24" s="2620">
        <v>5.34</v>
      </c>
      <c r="S24" s="2613">
        <v>0.1875</v>
      </c>
      <c r="T24" s="2619">
        <v>10</v>
      </c>
      <c r="U24" s="2621">
        <v>50</v>
      </c>
      <c r="V24" s="2620">
        <v>1.87</v>
      </c>
      <c r="W24" s="2616">
        <v>0.6875</v>
      </c>
      <c r="X24" s="2619">
        <v>70</v>
      </c>
      <c r="Y24" s="2621">
        <v>48</v>
      </c>
      <c r="Z24" s="2620">
        <v>5.72</v>
      </c>
      <c r="AB24" s="2613">
        <v>0.1875</v>
      </c>
      <c r="AC24" s="2619">
        <v>7</v>
      </c>
      <c r="AD24" s="2621">
        <v>46</v>
      </c>
      <c r="AE24" s="2620">
        <v>2.34</v>
      </c>
      <c r="AF24" s="2616">
        <v>0.6875</v>
      </c>
      <c r="AG24" s="2619">
        <v>45</v>
      </c>
      <c r="AH24" s="2621">
        <v>49</v>
      </c>
      <c r="AI24" s="2620">
        <v>5.86</v>
      </c>
      <c r="AK24" s="2613">
        <v>0.1875</v>
      </c>
      <c r="AL24" s="2619">
        <v>8</v>
      </c>
      <c r="AM24" s="2621">
        <v>54</v>
      </c>
      <c r="AN24" s="2620">
        <v>1.6</v>
      </c>
      <c r="AO24" s="2616">
        <v>0.6875</v>
      </c>
      <c r="AP24" s="2619">
        <v>82</v>
      </c>
      <c r="AQ24" s="2621">
        <v>48</v>
      </c>
      <c r="AR24" s="2620">
        <v>5.73</v>
      </c>
      <c r="AT24" s="2613">
        <v>0.1875</v>
      </c>
      <c r="AU24" s="2619">
        <v>6</v>
      </c>
      <c r="AV24" s="2621">
        <v>49</v>
      </c>
      <c r="AW24" s="2620">
        <v>2.37</v>
      </c>
      <c r="AX24" s="2616">
        <v>0.6875</v>
      </c>
      <c r="AY24" s="2619">
        <v>68</v>
      </c>
      <c r="AZ24" s="2621">
        <v>50</v>
      </c>
      <c r="BA24" s="2620">
        <v>7.59</v>
      </c>
      <c r="BB24" s="49"/>
      <c r="BC24" s="2613">
        <v>0.1875</v>
      </c>
      <c r="BD24" s="2619">
        <v>2</v>
      </c>
      <c r="BE24" s="2621">
        <v>43</v>
      </c>
      <c r="BF24" s="2620">
        <v>4.0999999999999996</v>
      </c>
      <c r="BG24" s="2616">
        <v>0.6875</v>
      </c>
      <c r="BH24" s="2619">
        <v>60</v>
      </c>
      <c r="BI24" s="2621">
        <v>51</v>
      </c>
      <c r="BJ24" s="2620">
        <v>5.92</v>
      </c>
      <c r="BL24" s="2613">
        <v>0.1875</v>
      </c>
      <c r="BM24" s="54">
        <f t="shared" si="0"/>
        <v>35</v>
      </c>
      <c r="BN24" s="56">
        <f t="shared" si="1"/>
        <v>48.2</v>
      </c>
      <c r="BO24" s="2620">
        <f t="shared" si="2"/>
        <v>0.46835273651813192</v>
      </c>
      <c r="BP24" s="2616">
        <v>0.6875</v>
      </c>
      <c r="BQ24" s="54">
        <f t="shared" si="9"/>
        <v>307</v>
      </c>
      <c r="BR24" s="56">
        <f t="shared" si="10"/>
        <v>49</v>
      </c>
      <c r="BS24" s="2620">
        <f t="shared" si="11"/>
        <v>4.1081225746019001</v>
      </c>
      <c r="BU24" s="2613">
        <v>0.1875</v>
      </c>
      <c r="BV24" s="54">
        <f t="shared" si="3"/>
        <v>8</v>
      </c>
      <c r="BW24" s="56">
        <f t="shared" si="4"/>
        <v>48.6</v>
      </c>
      <c r="BX24" s="2620">
        <f t="shared" si="5"/>
        <v>0.1070520540612873</v>
      </c>
      <c r="BY24" s="2616">
        <v>0.6875</v>
      </c>
      <c r="BZ24" s="54">
        <f t="shared" si="6"/>
        <v>128</v>
      </c>
      <c r="CA24" s="56">
        <f t="shared" si="7"/>
        <v>48.6</v>
      </c>
      <c r="CB24" s="2620">
        <f t="shared" si="8"/>
        <v>1.7128328649805968</v>
      </c>
    </row>
    <row r="25" spans="1:80" ht="17.25" thickBot="1" x14ac:dyDescent="0.35">
      <c r="A25" s="2614">
        <v>0.19791666666666666</v>
      </c>
      <c r="B25" s="2619">
        <v>1</v>
      </c>
      <c r="C25" s="2621">
        <v>47</v>
      </c>
      <c r="D25" s="2620">
        <v>2.16</v>
      </c>
      <c r="E25" s="2617">
        <v>0.69791666666666663</v>
      </c>
      <c r="F25" s="2619">
        <v>60</v>
      </c>
      <c r="G25" s="2621">
        <v>51</v>
      </c>
      <c r="H25" s="2620">
        <v>5.36</v>
      </c>
      <c r="I25" s="20"/>
      <c r="J25" s="2614">
        <v>0.19791666666666666</v>
      </c>
      <c r="K25" s="2619">
        <v>3</v>
      </c>
      <c r="L25" s="2621">
        <v>47</v>
      </c>
      <c r="M25" s="2620">
        <v>1.61</v>
      </c>
      <c r="N25" s="2617">
        <v>0.69791666666666663</v>
      </c>
      <c r="O25" s="2619">
        <v>57</v>
      </c>
      <c r="P25" s="2621">
        <v>52</v>
      </c>
      <c r="Q25" s="2620">
        <v>5.33</v>
      </c>
      <c r="S25" s="2614">
        <v>0.19791666666666666</v>
      </c>
      <c r="T25" s="2619">
        <v>7</v>
      </c>
      <c r="U25" s="2621">
        <v>55</v>
      </c>
      <c r="V25" s="2620">
        <v>2.39</v>
      </c>
      <c r="W25" s="2617">
        <v>0.69791666666666663</v>
      </c>
      <c r="X25" s="2619">
        <v>63</v>
      </c>
      <c r="Y25" s="2621">
        <v>49</v>
      </c>
      <c r="Z25" s="2620">
        <v>5.34</v>
      </c>
      <c r="AB25" s="2614">
        <v>0.19791666666666666</v>
      </c>
      <c r="AC25" s="2619">
        <v>3</v>
      </c>
      <c r="AD25" s="2621">
        <v>46</v>
      </c>
      <c r="AE25" s="2620">
        <v>2.02</v>
      </c>
      <c r="AF25" s="2617">
        <v>0.69791666666666663</v>
      </c>
      <c r="AG25" s="2619">
        <v>36</v>
      </c>
      <c r="AH25" s="2621">
        <v>50</v>
      </c>
      <c r="AI25" s="2620">
        <v>4.5199999999999996</v>
      </c>
      <c r="AK25" s="2614">
        <v>0.19791666666666666</v>
      </c>
      <c r="AL25" s="2619">
        <v>9</v>
      </c>
      <c r="AM25" s="2621">
        <v>47</v>
      </c>
      <c r="AN25" s="2620">
        <v>2.92</v>
      </c>
      <c r="AO25" s="2617">
        <v>0.69791666666666663</v>
      </c>
      <c r="AP25" s="2619">
        <v>73</v>
      </c>
      <c r="AQ25" s="2621">
        <v>50</v>
      </c>
      <c r="AR25" s="2620">
        <v>5.99</v>
      </c>
      <c r="AT25" s="2614">
        <v>0.19791666666666666</v>
      </c>
      <c r="AU25" s="2619">
        <v>3</v>
      </c>
      <c r="AV25" s="2621">
        <v>39</v>
      </c>
      <c r="AW25" s="2620">
        <v>2.1800000000000002</v>
      </c>
      <c r="AX25" s="2617">
        <v>0.69791666666666663</v>
      </c>
      <c r="AY25" s="2619">
        <v>47</v>
      </c>
      <c r="AZ25" s="2621">
        <v>48</v>
      </c>
      <c r="BA25" s="2620">
        <v>4.97</v>
      </c>
      <c r="BB25" s="23"/>
      <c r="BC25" s="2614">
        <v>0.19791666666666666</v>
      </c>
      <c r="BD25" s="2619">
        <v>3</v>
      </c>
      <c r="BE25" s="2621">
        <v>48</v>
      </c>
      <c r="BF25" s="2620">
        <v>1.86</v>
      </c>
      <c r="BG25" s="2617">
        <v>0.69791666666666663</v>
      </c>
      <c r="BH25" s="2619">
        <v>55</v>
      </c>
      <c r="BI25" s="2621">
        <v>51</v>
      </c>
      <c r="BJ25" s="2620">
        <v>5.09</v>
      </c>
      <c r="BL25" s="2614">
        <v>0.19791666666666666</v>
      </c>
      <c r="BM25" s="54">
        <f t="shared" si="0"/>
        <v>23</v>
      </c>
      <c r="BN25" s="56">
        <f t="shared" si="1"/>
        <v>48.4</v>
      </c>
      <c r="BO25" s="2620">
        <f t="shared" si="2"/>
        <v>0.30777465542620103</v>
      </c>
      <c r="BP25" s="2617">
        <v>0.69791666666666663</v>
      </c>
      <c r="BQ25" s="54">
        <f t="shared" si="9"/>
        <v>289</v>
      </c>
      <c r="BR25" s="56">
        <f t="shared" si="10"/>
        <v>50.4</v>
      </c>
      <c r="BS25" s="2620">
        <f t="shared" si="11"/>
        <v>3.8672554529640037</v>
      </c>
      <c r="BU25" s="2614">
        <v>0.19791666666666666</v>
      </c>
      <c r="BV25" s="54">
        <f t="shared" si="3"/>
        <v>6</v>
      </c>
      <c r="BW25" s="56">
        <f t="shared" si="4"/>
        <v>46.8</v>
      </c>
      <c r="BX25" s="2620">
        <f t="shared" si="5"/>
        <v>8.0289040545965473E-2</v>
      </c>
      <c r="BY25" s="2617">
        <v>0.69791666666666663</v>
      </c>
      <c r="BZ25" s="54">
        <f t="shared" si="6"/>
        <v>102</v>
      </c>
      <c r="CA25" s="56">
        <f t="shared" si="7"/>
        <v>49.8</v>
      </c>
      <c r="CB25" s="2620">
        <f t="shared" si="8"/>
        <v>1.3649136892814131</v>
      </c>
    </row>
    <row r="26" spans="1:80" ht="17.25" thickTop="1" x14ac:dyDescent="0.3">
      <c r="A26" s="2615">
        <v>0.20833333333333334</v>
      </c>
      <c r="B26" s="2619">
        <v>6</v>
      </c>
      <c r="C26" s="2621">
        <v>54</v>
      </c>
      <c r="D26" s="2620">
        <v>1.73</v>
      </c>
      <c r="E26" s="2618">
        <v>0.70833333333333337</v>
      </c>
      <c r="F26" s="2619">
        <v>46</v>
      </c>
      <c r="G26" s="2621">
        <v>46</v>
      </c>
      <c r="H26" s="2620">
        <v>6.28</v>
      </c>
      <c r="I26" s="20"/>
      <c r="J26" s="2615">
        <v>0.20833333333333334</v>
      </c>
      <c r="K26" s="2619">
        <v>6</v>
      </c>
      <c r="L26" s="2621">
        <v>47</v>
      </c>
      <c r="M26" s="2620">
        <v>1.98</v>
      </c>
      <c r="N26" s="2618">
        <v>0.70833333333333337</v>
      </c>
      <c r="O26" s="2619">
        <v>74</v>
      </c>
      <c r="P26" s="2621">
        <v>51</v>
      </c>
      <c r="Q26" s="2620">
        <v>6.41</v>
      </c>
      <c r="S26" s="2615">
        <v>0.20833333333333334</v>
      </c>
      <c r="T26" s="2619">
        <v>1</v>
      </c>
      <c r="U26" s="2621">
        <v>32</v>
      </c>
      <c r="V26" s="2620">
        <v>2.7</v>
      </c>
      <c r="W26" s="2618">
        <v>0.70833333333333337</v>
      </c>
      <c r="X26" s="2619">
        <v>68</v>
      </c>
      <c r="Y26" s="2621">
        <v>50</v>
      </c>
      <c r="Z26" s="2620">
        <v>6.69</v>
      </c>
      <c r="AB26" s="2615">
        <v>0.20833333333333334</v>
      </c>
      <c r="AC26" s="2619">
        <v>3</v>
      </c>
      <c r="AD26" s="2621">
        <v>51</v>
      </c>
      <c r="AE26" s="2620">
        <v>1.57</v>
      </c>
      <c r="AF26" s="2618">
        <v>0.70833333333333337</v>
      </c>
      <c r="AG26" s="2619">
        <v>52</v>
      </c>
      <c r="AH26" s="2621">
        <v>50</v>
      </c>
      <c r="AI26" s="2620">
        <v>5.38</v>
      </c>
      <c r="AK26" s="2615">
        <v>0.20833333333333334</v>
      </c>
      <c r="AL26" s="2619">
        <v>6</v>
      </c>
      <c r="AM26" s="2621">
        <v>53</v>
      </c>
      <c r="AN26" s="2620">
        <v>1.54</v>
      </c>
      <c r="AO26" s="2618">
        <v>0.70833333333333337</v>
      </c>
      <c r="AP26" s="2619">
        <v>92</v>
      </c>
      <c r="AQ26" s="2621">
        <v>47</v>
      </c>
      <c r="AR26" s="2620">
        <v>8.0299999999999994</v>
      </c>
      <c r="AT26" s="2615">
        <v>0.20833333333333334</v>
      </c>
      <c r="AU26" s="2619">
        <v>10</v>
      </c>
      <c r="AV26" s="2621">
        <v>53</v>
      </c>
      <c r="AW26" s="2620">
        <v>1.98</v>
      </c>
      <c r="AX26" s="2618">
        <v>0.70833333333333337</v>
      </c>
      <c r="AY26" s="2619">
        <v>67</v>
      </c>
      <c r="AZ26" s="2621">
        <v>51</v>
      </c>
      <c r="BA26" s="2620">
        <v>6.14</v>
      </c>
      <c r="BB26" s="24"/>
      <c r="BC26" s="2615">
        <v>0.20833333333333334</v>
      </c>
      <c r="BD26" s="2619">
        <v>6</v>
      </c>
      <c r="BE26" s="2621">
        <v>51</v>
      </c>
      <c r="BF26" s="2620">
        <v>1.77</v>
      </c>
      <c r="BG26" s="2618">
        <v>0.70833333333333337</v>
      </c>
      <c r="BH26" s="2619">
        <v>66</v>
      </c>
      <c r="BI26" s="2621">
        <v>51</v>
      </c>
      <c r="BJ26" s="2620">
        <v>5.76</v>
      </c>
      <c r="BL26" s="2615">
        <v>0.20833333333333334</v>
      </c>
      <c r="BM26" s="54">
        <f t="shared" si="0"/>
        <v>22</v>
      </c>
      <c r="BN26" s="56">
        <f t="shared" si="1"/>
        <v>47.4</v>
      </c>
      <c r="BO26" s="2620">
        <f t="shared" si="2"/>
        <v>0.29439314866854005</v>
      </c>
      <c r="BP26" s="2618">
        <v>0.70833333333333337</v>
      </c>
      <c r="BQ26" s="54">
        <f t="shared" si="9"/>
        <v>332</v>
      </c>
      <c r="BR26" s="56">
        <f t="shared" si="10"/>
        <v>48.8</v>
      </c>
      <c r="BS26" s="2620">
        <f t="shared" si="11"/>
        <v>4.4426602435434237</v>
      </c>
      <c r="BU26" s="2615">
        <v>0.20833333333333334</v>
      </c>
      <c r="BV26" s="54">
        <f t="shared" si="3"/>
        <v>16</v>
      </c>
      <c r="BW26" s="56">
        <f t="shared" si="4"/>
        <v>47.2</v>
      </c>
      <c r="BX26" s="2620">
        <f t="shared" si="5"/>
        <v>0.2141041081225746</v>
      </c>
      <c r="BY26" s="2618">
        <v>0.70833333333333337</v>
      </c>
      <c r="BZ26" s="54">
        <f t="shared" si="6"/>
        <v>133</v>
      </c>
      <c r="CA26" s="56">
        <f t="shared" si="7"/>
        <v>49.8</v>
      </c>
      <c r="CB26" s="2620">
        <f t="shared" si="8"/>
        <v>1.7797403987689013</v>
      </c>
    </row>
    <row r="27" spans="1:80" x14ac:dyDescent="0.3">
      <c r="A27" s="2613">
        <v>0.21875</v>
      </c>
      <c r="B27" s="2619">
        <v>6</v>
      </c>
      <c r="C27" s="2621">
        <v>44</v>
      </c>
      <c r="D27" s="2620">
        <v>2.94</v>
      </c>
      <c r="E27" s="2616">
        <v>0.71875</v>
      </c>
      <c r="F27" s="2619">
        <v>74</v>
      </c>
      <c r="G27" s="2621">
        <v>48</v>
      </c>
      <c r="H27" s="2620">
        <v>6.57</v>
      </c>
      <c r="I27" s="20"/>
      <c r="J27" s="2613">
        <v>0.21875</v>
      </c>
      <c r="K27" s="2619">
        <v>6</v>
      </c>
      <c r="L27" s="2621">
        <v>54</v>
      </c>
      <c r="M27" s="2620">
        <v>1.81</v>
      </c>
      <c r="N27" s="2616">
        <v>0.71875</v>
      </c>
      <c r="O27" s="2619">
        <v>70</v>
      </c>
      <c r="P27" s="2621">
        <v>48</v>
      </c>
      <c r="Q27" s="2620">
        <v>6.51</v>
      </c>
      <c r="S27" s="2613">
        <v>0.21875</v>
      </c>
      <c r="T27" s="2619">
        <v>9</v>
      </c>
      <c r="U27" s="2621">
        <v>50</v>
      </c>
      <c r="V27" s="2620">
        <v>2.2200000000000002</v>
      </c>
      <c r="W27" s="2616">
        <v>0.71875</v>
      </c>
      <c r="X27" s="2619">
        <v>86</v>
      </c>
      <c r="Y27" s="2621">
        <v>49</v>
      </c>
      <c r="Z27" s="2620">
        <v>6.95</v>
      </c>
      <c r="AB27" s="2613">
        <v>0.21875</v>
      </c>
      <c r="AC27" s="2619">
        <v>7</v>
      </c>
      <c r="AD27" s="2621">
        <v>61</v>
      </c>
      <c r="AE27" s="2620">
        <v>1.51</v>
      </c>
      <c r="AF27" s="2616">
        <v>0.71875</v>
      </c>
      <c r="AG27" s="2619">
        <v>52</v>
      </c>
      <c r="AH27" s="2621">
        <v>49</v>
      </c>
      <c r="AI27" s="2620">
        <v>7.68</v>
      </c>
      <c r="AK27" s="2613">
        <v>0.21875</v>
      </c>
      <c r="AL27" s="2619">
        <v>4</v>
      </c>
      <c r="AM27" s="2621">
        <v>45</v>
      </c>
      <c r="AN27" s="2620">
        <v>1.97</v>
      </c>
      <c r="AO27" s="2616">
        <v>0.71875</v>
      </c>
      <c r="AP27" s="2619">
        <v>84</v>
      </c>
      <c r="AQ27" s="2621">
        <v>47</v>
      </c>
      <c r="AR27" s="2620">
        <v>7.31</v>
      </c>
      <c r="AT27" s="2613">
        <v>0.21875</v>
      </c>
      <c r="AU27" s="2619">
        <v>8</v>
      </c>
      <c r="AV27" s="2621">
        <v>48</v>
      </c>
      <c r="AW27" s="2620">
        <v>2.0099999999999998</v>
      </c>
      <c r="AX27" s="2616">
        <v>0.71875</v>
      </c>
      <c r="AY27" s="2619">
        <v>75</v>
      </c>
      <c r="AZ27" s="2621">
        <v>49</v>
      </c>
      <c r="BA27" s="2620">
        <v>5.8</v>
      </c>
      <c r="BB27" s="49"/>
      <c r="BC27" s="2613">
        <v>0.21875</v>
      </c>
      <c r="BD27" s="2619">
        <v>4</v>
      </c>
      <c r="BE27" s="2621">
        <v>53</v>
      </c>
      <c r="BF27" s="2620">
        <v>1.5</v>
      </c>
      <c r="BG27" s="2616">
        <v>0.71875</v>
      </c>
      <c r="BH27" s="2619">
        <v>69</v>
      </c>
      <c r="BI27" s="2621">
        <v>50</v>
      </c>
      <c r="BJ27" s="2620">
        <v>5.81</v>
      </c>
      <c r="BL27" s="2613">
        <v>0.21875</v>
      </c>
      <c r="BM27" s="54">
        <f t="shared" si="0"/>
        <v>32</v>
      </c>
      <c r="BN27" s="56">
        <f t="shared" si="1"/>
        <v>50.8</v>
      </c>
      <c r="BO27" s="2620">
        <f t="shared" si="2"/>
        <v>0.42820821624514921</v>
      </c>
      <c r="BP27" s="2616">
        <v>0.71875</v>
      </c>
      <c r="BQ27" s="54">
        <f t="shared" si="9"/>
        <v>366</v>
      </c>
      <c r="BR27" s="56">
        <f t="shared" si="10"/>
        <v>48.2</v>
      </c>
      <c r="BS27" s="2620">
        <f t="shared" si="11"/>
        <v>4.8976314733038944</v>
      </c>
      <c r="BU27" s="2613">
        <v>0.21875</v>
      </c>
      <c r="BV27" s="54">
        <f t="shared" si="3"/>
        <v>12</v>
      </c>
      <c r="BW27" s="56">
        <f t="shared" si="4"/>
        <v>51.6</v>
      </c>
      <c r="BX27" s="2620">
        <f t="shared" si="5"/>
        <v>0.16057808109193095</v>
      </c>
      <c r="BY27" s="2616">
        <v>0.71875</v>
      </c>
      <c r="BZ27" s="54">
        <f t="shared" si="6"/>
        <v>144</v>
      </c>
      <c r="CA27" s="56">
        <f t="shared" si="7"/>
        <v>48.4</v>
      </c>
      <c r="CB27" s="2620">
        <f t="shared" si="8"/>
        <v>1.9269369731031716</v>
      </c>
    </row>
    <row r="28" spans="1:80" x14ac:dyDescent="0.3">
      <c r="A28" s="2613">
        <v>0.22916666666666666</v>
      </c>
      <c r="B28" s="2619">
        <v>14</v>
      </c>
      <c r="C28" s="2621">
        <v>52</v>
      </c>
      <c r="D28" s="2620">
        <v>2.44</v>
      </c>
      <c r="E28" s="2616">
        <v>0.72916666666666663</v>
      </c>
      <c r="F28" s="2619">
        <v>55</v>
      </c>
      <c r="G28" s="2621">
        <v>51</v>
      </c>
      <c r="H28" s="2620">
        <v>5.18</v>
      </c>
      <c r="I28" s="20"/>
      <c r="J28" s="2613">
        <v>0.22916666666666666</v>
      </c>
      <c r="K28" s="2619">
        <v>3</v>
      </c>
      <c r="L28" s="2621">
        <v>57</v>
      </c>
      <c r="M28" s="2620">
        <v>1.3</v>
      </c>
      <c r="N28" s="2616">
        <v>0.72916666666666663</v>
      </c>
      <c r="O28" s="2619">
        <v>51</v>
      </c>
      <c r="P28" s="2621">
        <v>47</v>
      </c>
      <c r="Q28" s="2620">
        <v>5.95</v>
      </c>
      <c r="S28" s="2613">
        <v>0.22916666666666666</v>
      </c>
      <c r="T28" s="2619">
        <v>8</v>
      </c>
      <c r="U28" s="2621">
        <v>44</v>
      </c>
      <c r="V28" s="2620">
        <v>5.33</v>
      </c>
      <c r="W28" s="2616">
        <v>0.72916666666666663</v>
      </c>
      <c r="X28" s="2619">
        <v>48</v>
      </c>
      <c r="Y28" s="2621">
        <v>47</v>
      </c>
      <c r="Z28" s="2620">
        <v>5.03</v>
      </c>
      <c r="AB28" s="2613">
        <v>0.22916666666666666</v>
      </c>
      <c r="AC28" s="2619">
        <v>9</v>
      </c>
      <c r="AD28" s="2621">
        <v>52</v>
      </c>
      <c r="AE28" s="2620">
        <v>1.79</v>
      </c>
      <c r="AF28" s="2616">
        <v>0.72916666666666663</v>
      </c>
      <c r="AG28" s="2619">
        <v>62</v>
      </c>
      <c r="AH28" s="2621">
        <v>49</v>
      </c>
      <c r="AI28" s="2620">
        <v>6.47</v>
      </c>
      <c r="AK28" s="2613">
        <v>0.22916666666666666</v>
      </c>
      <c r="AL28" s="2619">
        <v>5</v>
      </c>
      <c r="AM28" s="2621">
        <v>49</v>
      </c>
      <c r="AN28" s="2620">
        <v>1.91</v>
      </c>
      <c r="AO28" s="2616">
        <v>0.72916666666666663</v>
      </c>
      <c r="AP28" s="2619">
        <v>68</v>
      </c>
      <c r="AQ28" s="2621">
        <v>51</v>
      </c>
      <c r="AR28" s="2620">
        <v>4.84</v>
      </c>
      <c r="AT28" s="2613">
        <v>0.22916666666666666</v>
      </c>
      <c r="AU28" s="2619">
        <v>9</v>
      </c>
      <c r="AV28" s="2621">
        <v>47</v>
      </c>
      <c r="AW28" s="2620">
        <v>2.0499999999999998</v>
      </c>
      <c r="AX28" s="2616">
        <v>0.72916666666666663</v>
      </c>
      <c r="AY28" s="2619">
        <v>71</v>
      </c>
      <c r="AZ28" s="2621">
        <v>51</v>
      </c>
      <c r="BA28" s="2620">
        <v>6.89</v>
      </c>
      <c r="BB28" s="49"/>
      <c r="BC28" s="2613">
        <v>0.22916666666666666</v>
      </c>
      <c r="BD28" s="2619">
        <v>6</v>
      </c>
      <c r="BE28" s="2621">
        <v>49</v>
      </c>
      <c r="BF28" s="2620">
        <v>2.71</v>
      </c>
      <c r="BG28" s="2616">
        <v>0.72916666666666663</v>
      </c>
      <c r="BH28" s="2619">
        <v>64</v>
      </c>
      <c r="BI28" s="2621">
        <v>47</v>
      </c>
      <c r="BJ28" s="2620">
        <v>6.84</v>
      </c>
      <c r="BL28" s="2613">
        <v>0.22916666666666666</v>
      </c>
      <c r="BM28" s="54">
        <f t="shared" si="0"/>
        <v>39</v>
      </c>
      <c r="BN28" s="56">
        <f t="shared" si="1"/>
        <v>50.8</v>
      </c>
      <c r="BO28" s="2620">
        <f t="shared" si="2"/>
        <v>0.5218787635487756</v>
      </c>
      <c r="BP28" s="2616">
        <v>0.72916666666666663</v>
      </c>
      <c r="BQ28" s="54">
        <f t="shared" si="9"/>
        <v>284</v>
      </c>
      <c r="BR28" s="56">
        <f t="shared" si="10"/>
        <v>49</v>
      </c>
      <c r="BS28" s="2620">
        <f t="shared" si="11"/>
        <v>3.800347919175699</v>
      </c>
      <c r="BU28" s="2613">
        <v>0.22916666666666666</v>
      </c>
      <c r="BV28" s="54">
        <f t="shared" si="3"/>
        <v>15</v>
      </c>
      <c r="BW28" s="56">
        <f t="shared" si="4"/>
        <v>49.8</v>
      </c>
      <c r="BX28" s="2620">
        <f t="shared" si="5"/>
        <v>0.20072260136491368</v>
      </c>
      <c r="BY28" s="2616">
        <v>0.72916666666666663</v>
      </c>
      <c r="BZ28" s="54">
        <f t="shared" si="6"/>
        <v>135</v>
      </c>
      <c r="CA28" s="56">
        <f t="shared" si="7"/>
        <v>49</v>
      </c>
      <c r="CB28" s="2620">
        <f t="shared" si="8"/>
        <v>1.8065034122842234</v>
      </c>
    </row>
    <row r="29" spans="1:80" ht="17.25" thickBot="1" x14ac:dyDescent="0.35">
      <c r="A29" s="2614">
        <v>0.23958333333333334</v>
      </c>
      <c r="B29" s="2619">
        <v>13</v>
      </c>
      <c r="C29" s="2621">
        <v>57</v>
      </c>
      <c r="D29" s="2620">
        <v>1.95</v>
      </c>
      <c r="E29" s="2617">
        <v>0.73958333333333337</v>
      </c>
      <c r="F29" s="2619">
        <v>65</v>
      </c>
      <c r="G29" s="2621">
        <v>45</v>
      </c>
      <c r="H29" s="2620">
        <v>5.92</v>
      </c>
      <c r="I29" s="20"/>
      <c r="J29" s="2614">
        <v>0.23958333333333334</v>
      </c>
      <c r="K29" s="2619">
        <v>12</v>
      </c>
      <c r="L29" s="2621">
        <v>46</v>
      </c>
      <c r="M29" s="2620">
        <v>3.14</v>
      </c>
      <c r="N29" s="2617">
        <v>0.73958333333333337</v>
      </c>
      <c r="O29" s="2619">
        <v>40</v>
      </c>
      <c r="P29" s="2621">
        <v>48</v>
      </c>
      <c r="Q29" s="2620">
        <v>4.9800000000000004</v>
      </c>
      <c r="S29" s="2614">
        <v>0.23958333333333334</v>
      </c>
      <c r="T29" s="2619">
        <v>12</v>
      </c>
      <c r="U29" s="2621">
        <v>51</v>
      </c>
      <c r="V29" s="2620">
        <v>2.2400000000000002</v>
      </c>
      <c r="W29" s="2617">
        <v>0.73958333333333337</v>
      </c>
      <c r="X29" s="2619">
        <v>71</v>
      </c>
      <c r="Y29" s="2621">
        <v>48</v>
      </c>
      <c r="Z29" s="2620">
        <v>6.8</v>
      </c>
      <c r="AB29" s="2614">
        <v>0.23958333333333334</v>
      </c>
      <c r="AC29" s="2619">
        <v>12</v>
      </c>
      <c r="AD29" s="2621">
        <v>58</v>
      </c>
      <c r="AE29" s="2620">
        <v>2.48</v>
      </c>
      <c r="AF29" s="2617">
        <v>0.73958333333333337</v>
      </c>
      <c r="AG29" s="2619">
        <v>70</v>
      </c>
      <c r="AH29" s="2621">
        <v>49</v>
      </c>
      <c r="AI29" s="2620">
        <v>6.28</v>
      </c>
      <c r="AK29" s="2614">
        <v>0.23958333333333334</v>
      </c>
      <c r="AL29" s="2619">
        <v>20</v>
      </c>
      <c r="AM29" s="2621">
        <v>50</v>
      </c>
      <c r="AN29" s="2620">
        <v>2.0699999999999998</v>
      </c>
      <c r="AO29" s="2617">
        <v>0.73958333333333337</v>
      </c>
      <c r="AP29" s="2619">
        <v>82</v>
      </c>
      <c r="AQ29" s="2621">
        <v>48</v>
      </c>
      <c r="AR29" s="2620">
        <v>7.65</v>
      </c>
      <c r="AT29" s="2614">
        <v>0.23958333333333334</v>
      </c>
      <c r="AU29" s="2619">
        <v>12</v>
      </c>
      <c r="AV29" s="2621">
        <v>47</v>
      </c>
      <c r="AW29" s="2620">
        <v>3.27</v>
      </c>
      <c r="AX29" s="2617">
        <v>0.73958333333333337</v>
      </c>
      <c r="AY29" s="2619">
        <v>80</v>
      </c>
      <c r="AZ29" s="2621">
        <v>48</v>
      </c>
      <c r="BA29" s="2620">
        <v>6.56</v>
      </c>
      <c r="BB29" s="23"/>
      <c r="BC29" s="2614">
        <v>0.23958333333333334</v>
      </c>
      <c r="BD29" s="2619">
        <v>7</v>
      </c>
      <c r="BE29" s="2621">
        <v>47</v>
      </c>
      <c r="BF29" s="2620">
        <v>2.2599999999999998</v>
      </c>
      <c r="BG29" s="2617">
        <v>0.73958333333333337</v>
      </c>
      <c r="BH29" s="2619">
        <v>69</v>
      </c>
      <c r="BI29" s="2621">
        <v>51</v>
      </c>
      <c r="BJ29" s="2620">
        <v>6.58</v>
      </c>
      <c r="BL29" s="2614">
        <v>0.23958333333333334</v>
      </c>
      <c r="BM29" s="54">
        <f t="shared" si="0"/>
        <v>69</v>
      </c>
      <c r="BN29" s="56">
        <f t="shared" si="1"/>
        <v>52.4</v>
      </c>
      <c r="BO29" s="2620">
        <f t="shared" si="2"/>
        <v>0.92332396627860303</v>
      </c>
      <c r="BP29" s="2617">
        <v>0.73958333333333337</v>
      </c>
      <c r="BQ29" s="54">
        <f t="shared" si="9"/>
        <v>328</v>
      </c>
      <c r="BR29" s="56">
        <f t="shared" si="10"/>
        <v>47.6</v>
      </c>
      <c r="BS29" s="2620">
        <f t="shared" si="11"/>
        <v>4.3891342165127796</v>
      </c>
      <c r="BU29" s="2614">
        <v>0.23958333333333334</v>
      </c>
      <c r="BV29" s="54">
        <f t="shared" si="3"/>
        <v>19</v>
      </c>
      <c r="BW29" s="56">
        <f t="shared" si="4"/>
        <v>50.4</v>
      </c>
      <c r="BX29" s="2620">
        <f t="shared" si="5"/>
        <v>0.25424862839555734</v>
      </c>
      <c r="BY29" s="2617">
        <v>0.73958333333333337</v>
      </c>
      <c r="BZ29" s="54">
        <f t="shared" si="6"/>
        <v>149</v>
      </c>
      <c r="CA29" s="56">
        <f t="shared" si="7"/>
        <v>48.2</v>
      </c>
      <c r="CB29" s="2620">
        <f t="shared" si="8"/>
        <v>1.9938445068914759</v>
      </c>
    </row>
    <row r="30" spans="1:80" ht="17.25" thickTop="1" x14ac:dyDescent="0.3">
      <c r="A30" s="2615">
        <v>0.25</v>
      </c>
      <c r="B30" s="2619">
        <v>19</v>
      </c>
      <c r="C30" s="2621">
        <v>57</v>
      </c>
      <c r="D30" s="2620">
        <v>2.35</v>
      </c>
      <c r="E30" s="2618">
        <v>0.75</v>
      </c>
      <c r="F30" s="2619">
        <v>57</v>
      </c>
      <c r="G30" s="2621">
        <v>49</v>
      </c>
      <c r="H30" s="2620">
        <v>5.47</v>
      </c>
      <c r="I30" s="20"/>
      <c r="J30" s="2615">
        <v>0.25</v>
      </c>
      <c r="K30" s="2619">
        <v>13</v>
      </c>
      <c r="L30" s="2621">
        <v>53</v>
      </c>
      <c r="M30" s="2620">
        <v>2.5299999999999998</v>
      </c>
      <c r="N30" s="2618">
        <v>0.75</v>
      </c>
      <c r="O30" s="2619">
        <v>79</v>
      </c>
      <c r="P30" s="2621">
        <v>50</v>
      </c>
      <c r="Q30" s="2620">
        <v>8.59</v>
      </c>
      <c r="S30" s="2615">
        <v>0.25</v>
      </c>
      <c r="T30" s="2619">
        <v>19</v>
      </c>
      <c r="U30" s="2621">
        <v>46</v>
      </c>
      <c r="V30" s="2620">
        <v>2.7</v>
      </c>
      <c r="W30" s="2618">
        <v>0.75</v>
      </c>
      <c r="X30" s="2619">
        <v>87</v>
      </c>
      <c r="Y30" s="2621">
        <v>48</v>
      </c>
      <c r="Z30" s="2620">
        <v>7.36</v>
      </c>
      <c r="AB30" s="2615">
        <v>0.25</v>
      </c>
      <c r="AC30" s="2619">
        <v>21</v>
      </c>
      <c r="AD30" s="2621">
        <v>51</v>
      </c>
      <c r="AE30" s="2620">
        <v>2.5499999999999998</v>
      </c>
      <c r="AF30" s="2618">
        <v>0.75</v>
      </c>
      <c r="AG30" s="2619">
        <v>76</v>
      </c>
      <c r="AH30" s="2621">
        <v>50</v>
      </c>
      <c r="AI30" s="2620">
        <v>6.35</v>
      </c>
      <c r="AK30" s="2615">
        <v>0.25</v>
      </c>
      <c r="AL30" s="2619">
        <v>8</v>
      </c>
      <c r="AM30" s="2621">
        <v>57</v>
      </c>
      <c r="AN30" s="2620">
        <v>2.95</v>
      </c>
      <c r="AO30" s="2618">
        <v>0.75</v>
      </c>
      <c r="AP30" s="2619">
        <v>81</v>
      </c>
      <c r="AQ30" s="2621">
        <v>48</v>
      </c>
      <c r="AR30" s="2620">
        <v>7.7</v>
      </c>
      <c r="AT30" s="2615">
        <v>0.25</v>
      </c>
      <c r="AU30" s="2619">
        <v>9</v>
      </c>
      <c r="AV30" s="2621">
        <v>54</v>
      </c>
      <c r="AW30" s="2620">
        <v>1.82</v>
      </c>
      <c r="AX30" s="2618">
        <v>0.75</v>
      </c>
      <c r="AY30" s="2619">
        <v>76</v>
      </c>
      <c r="AZ30" s="2621">
        <v>47</v>
      </c>
      <c r="BA30" s="2620">
        <v>7.23</v>
      </c>
      <c r="BB30" s="24"/>
      <c r="BC30" s="2615">
        <v>0.25</v>
      </c>
      <c r="BD30" s="2619">
        <v>9</v>
      </c>
      <c r="BE30" s="2621">
        <v>51</v>
      </c>
      <c r="BF30" s="2620">
        <v>2.73</v>
      </c>
      <c r="BG30" s="2618">
        <v>0.75</v>
      </c>
      <c r="BH30" s="2619">
        <v>80</v>
      </c>
      <c r="BI30" s="2621">
        <v>52</v>
      </c>
      <c r="BJ30" s="2620">
        <v>6.68</v>
      </c>
      <c r="BL30" s="2615">
        <v>0.25</v>
      </c>
      <c r="BM30" s="54">
        <f t="shared" si="0"/>
        <v>80</v>
      </c>
      <c r="BN30" s="56">
        <f t="shared" si="1"/>
        <v>52.8</v>
      </c>
      <c r="BO30" s="2620">
        <f t="shared" si="2"/>
        <v>1.0705205406128731</v>
      </c>
      <c r="BP30" s="2618">
        <v>0.75</v>
      </c>
      <c r="BQ30" s="54">
        <f t="shared" si="9"/>
        <v>380</v>
      </c>
      <c r="BR30" s="56">
        <f t="shared" si="10"/>
        <v>49</v>
      </c>
      <c r="BS30" s="2620">
        <f t="shared" si="11"/>
        <v>5.084972567911147</v>
      </c>
      <c r="BU30" s="2615">
        <v>0.25</v>
      </c>
      <c r="BV30" s="54">
        <f t="shared" si="3"/>
        <v>18</v>
      </c>
      <c r="BW30" s="56">
        <f t="shared" si="4"/>
        <v>52.2</v>
      </c>
      <c r="BX30" s="2620">
        <f t="shared" si="5"/>
        <v>0.24086712163789645</v>
      </c>
      <c r="BY30" s="2618">
        <v>0.75</v>
      </c>
      <c r="BZ30" s="54">
        <f t="shared" si="6"/>
        <v>156</v>
      </c>
      <c r="CA30" s="56">
        <f t="shared" si="7"/>
        <v>48.6</v>
      </c>
      <c r="CB30" s="2620">
        <f t="shared" si="8"/>
        <v>2.0875150541951024</v>
      </c>
    </row>
    <row r="31" spans="1:80" x14ac:dyDescent="0.3">
      <c r="A31" s="2613">
        <v>0.26041666666666669</v>
      </c>
      <c r="B31" s="2619">
        <v>27</v>
      </c>
      <c r="C31" s="2621">
        <v>52</v>
      </c>
      <c r="D31" s="2620">
        <v>3.37</v>
      </c>
      <c r="E31" s="2616">
        <v>0.76041666666666663</v>
      </c>
      <c r="F31" s="2619">
        <v>76</v>
      </c>
      <c r="G31" s="2621">
        <v>52</v>
      </c>
      <c r="H31" s="2620">
        <v>6.48</v>
      </c>
      <c r="I31" s="20"/>
      <c r="J31" s="2613">
        <v>0.26041666666666669</v>
      </c>
      <c r="K31" s="2619">
        <v>17</v>
      </c>
      <c r="L31" s="2621">
        <v>49</v>
      </c>
      <c r="M31" s="2620">
        <v>3.25</v>
      </c>
      <c r="N31" s="2616">
        <v>0.76041666666666663</v>
      </c>
      <c r="O31" s="2619">
        <v>57</v>
      </c>
      <c r="P31" s="2621">
        <v>49</v>
      </c>
      <c r="Q31" s="2620">
        <v>6</v>
      </c>
      <c r="S31" s="2613">
        <v>0.26041666666666669</v>
      </c>
      <c r="T31" s="2619">
        <v>20</v>
      </c>
      <c r="U31" s="2621">
        <v>55</v>
      </c>
      <c r="V31" s="2620">
        <v>5.0599999999999996</v>
      </c>
      <c r="W31" s="2616">
        <v>0.76041666666666663</v>
      </c>
      <c r="X31" s="2619">
        <v>95</v>
      </c>
      <c r="Y31" s="2621">
        <v>49</v>
      </c>
      <c r="Z31" s="2620">
        <v>7.17</v>
      </c>
      <c r="AB31" s="2613">
        <v>0.26041666666666669</v>
      </c>
      <c r="AC31" s="2619">
        <v>30</v>
      </c>
      <c r="AD31" s="2621">
        <v>51</v>
      </c>
      <c r="AE31" s="2620">
        <v>3.03</v>
      </c>
      <c r="AF31" s="2616">
        <v>0.76041666666666663</v>
      </c>
      <c r="AG31" s="2619">
        <v>71</v>
      </c>
      <c r="AH31" s="2621">
        <v>51</v>
      </c>
      <c r="AI31" s="2620">
        <v>6.7</v>
      </c>
      <c r="AK31" s="2613">
        <v>0.26041666666666669</v>
      </c>
      <c r="AL31" s="2619">
        <v>26</v>
      </c>
      <c r="AM31" s="2621">
        <v>53</v>
      </c>
      <c r="AN31" s="2620">
        <v>3.44</v>
      </c>
      <c r="AO31" s="2616">
        <v>0.76041666666666663</v>
      </c>
      <c r="AP31" s="2619">
        <v>78</v>
      </c>
      <c r="AQ31" s="2621">
        <v>47</v>
      </c>
      <c r="AR31" s="2620">
        <v>6.37</v>
      </c>
      <c r="AT31" s="2613">
        <v>0.26041666666666669</v>
      </c>
      <c r="AU31" s="2619">
        <v>13</v>
      </c>
      <c r="AV31" s="2621">
        <v>54</v>
      </c>
      <c r="AW31" s="2620">
        <v>2.35</v>
      </c>
      <c r="AX31" s="2616">
        <v>0.76041666666666663</v>
      </c>
      <c r="AY31" s="2619">
        <v>85</v>
      </c>
      <c r="AZ31" s="2621">
        <v>48</v>
      </c>
      <c r="BA31" s="2620">
        <v>7.06</v>
      </c>
      <c r="BB31" s="49"/>
      <c r="BC31" s="2613">
        <v>0.26041666666666669</v>
      </c>
      <c r="BD31" s="2619">
        <v>14</v>
      </c>
      <c r="BE31" s="2621">
        <v>50</v>
      </c>
      <c r="BF31" s="2620">
        <v>2.2999999999999998</v>
      </c>
      <c r="BG31" s="2616">
        <v>0.76041666666666663</v>
      </c>
      <c r="BH31" s="2619">
        <v>55</v>
      </c>
      <c r="BI31" s="2621">
        <v>50</v>
      </c>
      <c r="BJ31" s="2620">
        <v>5.32</v>
      </c>
      <c r="BL31" s="2613">
        <v>0.26041666666666669</v>
      </c>
      <c r="BM31" s="54">
        <f t="shared" si="0"/>
        <v>120</v>
      </c>
      <c r="BN31" s="56">
        <f t="shared" si="1"/>
        <v>52</v>
      </c>
      <c r="BO31" s="2620">
        <f t="shared" si="2"/>
        <v>1.6057808109193095</v>
      </c>
      <c r="BP31" s="2616">
        <v>0.76041666666666663</v>
      </c>
      <c r="BQ31" s="54">
        <f t="shared" si="9"/>
        <v>377</v>
      </c>
      <c r="BR31" s="56">
        <f t="shared" si="10"/>
        <v>49.6</v>
      </c>
      <c r="BS31" s="2620">
        <f t="shared" si="11"/>
        <v>5.0448280476381644</v>
      </c>
      <c r="BU31" s="2613">
        <v>0.26041666666666669</v>
      </c>
      <c r="BV31" s="54">
        <f t="shared" si="3"/>
        <v>27</v>
      </c>
      <c r="BW31" s="56">
        <f t="shared" si="4"/>
        <v>52.4</v>
      </c>
      <c r="BX31" s="2620">
        <f t="shared" si="5"/>
        <v>0.3613006824568446</v>
      </c>
      <c r="BY31" s="2616">
        <v>0.76041666666666663</v>
      </c>
      <c r="BZ31" s="54">
        <f t="shared" si="6"/>
        <v>140</v>
      </c>
      <c r="CA31" s="56">
        <f t="shared" si="7"/>
        <v>48.8</v>
      </c>
      <c r="CB31" s="2620">
        <f t="shared" si="8"/>
        <v>1.8734109460725277</v>
      </c>
    </row>
    <row r="32" spans="1:80" x14ac:dyDescent="0.3">
      <c r="A32" s="2613">
        <v>0.27083333333333331</v>
      </c>
      <c r="B32" s="2619">
        <v>35</v>
      </c>
      <c r="C32" s="2621">
        <v>53</v>
      </c>
      <c r="D32" s="2620">
        <v>4.3099999999999996</v>
      </c>
      <c r="E32" s="2616">
        <v>0.77083333333333337</v>
      </c>
      <c r="F32" s="2619">
        <v>100</v>
      </c>
      <c r="G32" s="2621">
        <v>51</v>
      </c>
      <c r="H32" s="2620">
        <v>7.89</v>
      </c>
      <c r="I32" s="20"/>
      <c r="J32" s="2613">
        <v>0.27083333333333331</v>
      </c>
      <c r="K32" s="2619">
        <v>47</v>
      </c>
      <c r="L32" s="2621">
        <v>53</v>
      </c>
      <c r="M32" s="2620">
        <v>4.4800000000000004</v>
      </c>
      <c r="N32" s="2616">
        <v>0.77083333333333337</v>
      </c>
      <c r="O32" s="2619">
        <v>82</v>
      </c>
      <c r="P32" s="2621">
        <v>50</v>
      </c>
      <c r="Q32" s="2620">
        <v>8.14</v>
      </c>
      <c r="S32" s="2613">
        <v>0.27083333333333331</v>
      </c>
      <c r="T32" s="2619">
        <v>41</v>
      </c>
      <c r="U32" s="2621">
        <v>53</v>
      </c>
      <c r="V32" s="2620">
        <v>4.26</v>
      </c>
      <c r="W32" s="2616">
        <v>0.77083333333333337</v>
      </c>
      <c r="X32" s="2619">
        <v>92</v>
      </c>
      <c r="Y32" s="2621">
        <v>51</v>
      </c>
      <c r="Z32" s="2620">
        <v>6.77</v>
      </c>
      <c r="AB32" s="2613">
        <v>0.27083333333333331</v>
      </c>
      <c r="AC32" s="2619">
        <v>49</v>
      </c>
      <c r="AD32" s="2621">
        <v>56</v>
      </c>
      <c r="AE32" s="2620">
        <v>3.59</v>
      </c>
      <c r="AF32" s="2616">
        <v>0.77083333333333337</v>
      </c>
      <c r="AG32" s="2619">
        <v>90</v>
      </c>
      <c r="AH32" s="2621">
        <v>50</v>
      </c>
      <c r="AI32" s="2620">
        <v>7.46</v>
      </c>
      <c r="AK32" s="2613">
        <v>0.27083333333333331</v>
      </c>
      <c r="AL32" s="2619">
        <v>35</v>
      </c>
      <c r="AM32" s="2621">
        <v>54</v>
      </c>
      <c r="AN32" s="2620">
        <v>4.17</v>
      </c>
      <c r="AO32" s="2616">
        <v>0.77083333333333337</v>
      </c>
      <c r="AP32" s="2619">
        <v>89</v>
      </c>
      <c r="AQ32" s="2621">
        <v>51</v>
      </c>
      <c r="AR32" s="2620">
        <v>7.54</v>
      </c>
      <c r="AT32" s="2613">
        <v>0.27083333333333331</v>
      </c>
      <c r="AU32" s="2619">
        <v>40</v>
      </c>
      <c r="AV32" s="2621">
        <v>50</v>
      </c>
      <c r="AW32" s="2620">
        <v>3.58</v>
      </c>
      <c r="AX32" s="2616">
        <v>0.77083333333333337</v>
      </c>
      <c r="AY32" s="2619">
        <v>75</v>
      </c>
      <c r="AZ32" s="2621">
        <v>48</v>
      </c>
      <c r="BA32" s="2620">
        <v>5.94</v>
      </c>
      <c r="BB32" s="49"/>
      <c r="BC32" s="2613">
        <v>0.27083333333333331</v>
      </c>
      <c r="BD32" s="2619">
        <v>15</v>
      </c>
      <c r="BE32" s="2621">
        <v>55</v>
      </c>
      <c r="BF32" s="2620">
        <v>1.79</v>
      </c>
      <c r="BG32" s="2616">
        <v>0.77083333333333337</v>
      </c>
      <c r="BH32" s="2619">
        <v>59</v>
      </c>
      <c r="BI32" s="2621">
        <v>51</v>
      </c>
      <c r="BJ32" s="2620">
        <v>6.2</v>
      </c>
      <c r="BL32" s="2613">
        <v>0.27083333333333331</v>
      </c>
      <c r="BM32" s="54">
        <f t="shared" si="0"/>
        <v>207</v>
      </c>
      <c r="BN32" s="56">
        <f t="shared" si="1"/>
        <v>53.8</v>
      </c>
      <c r="BO32" s="2620">
        <f t="shared" si="2"/>
        <v>2.7699718988358089</v>
      </c>
      <c r="BP32" s="2616">
        <v>0.77083333333333337</v>
      </c>
      <c r="BQ32" s="54">
        <f t="shared" si="9"/>
        <v>453</v>
      </c>
      <c r="BR32" s="56">
        <f t="shared" si="10"/>
        <v>50.6</v>
      </c>
      <c r="BS32" s="2620">
        <f t="shared" si="11"/>
        <v>6.0618225612203931</v>
      </c>
      <c r="BU32" s="2613">
        <v>0.27083333333333331</v>
      </c>
      <c r="BV32" s="54">
        <f t="shared" si="3"/>
        <v>55</v>
      </c>
      <c r="BW32" s="56">
        <f t="shared" si="4"/>
        <v>53.2</v>
      </c>
      <c r="BX32" s="2620">
        <f t="shared" si="5"/>
        <v>0.73598287167135013</v>
      </c>
      <c r="BY32" s="2616">
        <v>0.77083333333333337</v>
      </c>
      <c r="BZ32" s="54">
        <f t="shared" si="6"/>
        <v>134</v>
      </c>
      <c r="CA32" s="56">
        <f t="shared" si="7"/>
        <v>50</v>
      </c>
      <c r="CB32" s="2620">
        <f t="shared" si="8"/>
        <v>1.7931219055265624</v>
      </c>
    </row>
    <row r="33" spans="1:80" ht="17.25" thickBot="1" x14ac:dyDescent="0.35">
      <c r="A33" s="2614">
        <v>0.28125</v>
      </c>
      <c r="B33" s="2619">
        <v>39</v>
      </c>
      <c r="C33" s="2621">
        <v>48</v>
      </c>
      <c r="D33" s="2620">
        <v>4.8600000000000003</v>
      </c>
      <c r="E33" s="2617">
        <v>0.78125</v>
      </c>
      <c r="F33" s="2619">
        <v>86</v>
      </c>
      <c r="G33" s="2621">
        <v>48</v>
      </c>
      <c r="H33" s="2620">
        <v>7.81</v>
      </c>
      <c r="I33" s="20"/>
      <c r="J33" s="2614">
        <v>0.28125</v>
      </c>
      <c r="K33" s="2619">
        <v>33</v>
      </c>
      <c r="L33" s="2621">
        <v>54</v>
      </c>
      <c r="M33" s="2620">
        <v>3.57</v>
      </c>
      <c r="N33" s="2617">
        <v>0.78125</v>
      </c>
      <c r="O33" s="2619">
        <v>74</v>
      </c>
      <c r="P33" s="2621">
        <v>52</v>
      </c>
      <c r="Q33" s="2620">
        <v>6.37</v>
      </c>
      <c r="S33" s="2614">
        <v>0.28125</v>
      </c>
      <c r="T33" s="2619">
        <v>30</v>
      </c>
      <c r="U33" s="2621">
        <v>50</v>
      </c>
      <c r="V33" s="2620">
        <v>3.42</v>
      </c>
      <c r="W33" s="2617">
        <v>0.78125</v>
      </c>
      <c r="X33" s="2619">
        <v>64</v>
      </c>
      <c r="Y33" s="2621">
        <v>52</v>
      </c>
      <c r="Z33" s="2620">
        <v>4.88</v>
      </c>
      <c r="AB33" s="2614">
        <v>0.28125</v>
      </c>
      <c r="AC33" s="2619">
        <v>30</v>
      </c>
      <c r="AD33" s="2621">
        <v>56</v>
      </c>
      <c r="AE33" s="2620">
        <v>3.58</v>
      </c>
      <c r="AF33" s="2617">
        <v>0.78125</v>
      </c>
      <c r="AG33" s="2619">
        <v>82</v>
      </c>
      <c r="AH33" s="2621">
        <v>54</v>
      </c>
      <c r="AI33" s="2620">
        <v>5.84</v>
      </c>
      <c r="AK33" s="2614">
        <v>0.28125</v>
      </c>
      <c r="AL33" s="2619">
        <v>49</v>
      </c>
      <c r="AM33" s="2621">
        <v>50</v>
      </c>
      <c r="AN33" s="2620">
        <v>4.72</v>
      </c>
      <c r="AO33" s="2617">
        <v>0.78125</v>
      </c>
      <c r="AP33" s="2619">
        <v>61</v>
      </c>
      <c r="AQ33" s="2621">
        <v>38</v>
      </c>
      <c r="AR33" s="2620">
        <v>12.81</v>
      </c>
      <c r="AT33" s="2614">
        <v>0.28125</v>
      </c>
      <c r="AU33" s="2619">
        <v>18</v>
      </c>
      <c r="AV33" s="2621">
        <v>48</v>
      </c>
      <c r="AW33" s="2620">
        <v>2.68</v>
      </c>
      <c r="AX33" s="2617">
        <v>0.78125</v>
      </c>
      <c r="AY33" s="2619">
        <v>76</v>
      </c>
      <c r="AZ33" s="2621">
        <v>51</v>
      </c>
      <c r="BA33" s="2620">
        <v>5.54</v>
      </c>
      <c r="BB33" s="23"/>
      <c r="BC33" s="2614">
        <v>0.28125</v>
      </c>
      <c r="BD33" s="2619">
        <v>17</v>
      </c>
      <c r="BE33" s="2621">
        <v>55</v>
      </c>
      <c r="BF33" s="2620">
        <v>2.17</v>
      </c>
      <c r="BG33" s="2617">
        <v>0.78125</v>
      </c>
      <c r="BH33" s="2619">
        <v>43</v>
      </c>
      <c r="BI33" s="2621">
        <v>49</v>
      </c>
      <c r="BJ33" s="2620">
        <v>5.48</v>
      </c>
      <c r="BL33" s="2614">
        <v>0.28125</v>
      </c>
      <c r="BM33" s="54">
        <f t="shared" si="0"/>
        <v>181</v>
      </c>
      <c r="BN33" s="56">
        <f t="shared" si="1"/>
        <v>51.6</v>
      </c>
      <c r="BO33" s="2620">
        <f t="shared" si="2"/>
        <v>2.4220527231366251</v>
      </c>
      <c r="BP33" s="2617">
        <v>0.78125</v>
      </c>
      <c r="BQ33" s="54">
        <f t="shared" si="9"/>
        <v>367</v>
      </c>
      <c r="BR33" s="56">
        <f t="shared" si="10"/>
        <v>48.8</v>
      </c>
      <c r="BS33" s="2620">
        <f t="shared" si="11"/>
        <v>4.911012980061555</v>
      </c>
      <c r="BU33" s="2614">
        <v>0.28125</v>
      </c>
      <c r="BV33" s="54">
        <f t="shared" si="3"/>
        <v>35</v>
      </c>
      <c r="BW33" s="56">
        <f t="shared" si="4"/>
        <v>51.6</v>
      </c>
      <c r="BX33" s="2620">
        <f t="shared" si="5"/>
        <v>0.46835273651813192</v>
      </c>
      <c r="BY33" s="2617">
        <v>0.78125</v>
      </c>
      <c r="BZ33" s="54">
        <f t="shared" si="6"/>
        <v>119</v>
      </c>
      <c r="CA33" s="56">
        <f t="shared" si="7"/>
        <v>49.4</v>
      </c>
      <c r="CB33" s="2620">
        <f t="shared" si="8"/>
        <v>1.5923993041616487</v>
      </c>
    </row>
    <row r="34" spans="1:80" ht="17.25" thickTop="1" x14ac:dyDescent="0.3">
      <c r="A34" s="2615">
        <v>0.29166666666666669</v>
      </c>
      <c r="B34" s="2619">
        <v>27</v>
      </c>
      <c r="C34" s="2621">
        <v>52</v>
      </c>
      <c r="D34" s="2620">
        <v>3.03</v>
      </c>
      <c r="E34" s="2618">
        <v>0.79166666666666663</v>
      </c>
      <c r="F34" s="2619">
        <v>87</v>
      </c>
      <c r="G34" s="2621">
        <v>52</v>
      </c>
      <c r="H34" s="2620">
        <v>6.45</v>
      </c>
      <c r="I34" s="20"/>
      <c r="J34" s="2615">
        <v>0.29166666666666669</v>
      </c>
      <c r="K34" s="2619">
        <v>32</v>
      </c>
      <c r="L34" s="2621">
        <v>48</v>
      </c>
      <c r="M34" s="2620">
        <v>4.8600000000000003</v>
      </c>
      <c r="N34" s="2618">
        <v>0.79166666666666663</v>
      </c>
      <c r="O34" s="2619">
        <v>101</v>
      </c>
      <c r="P34" s="2621">
        <v>48</v>
      </c>
      <c r="Q34" s="2620">
        <v>8.17</v>
      </c>
      <c r="S34" s="2615">
        <v>0.29166666666666669</v>
      </c>
      <c r="T34" s="2619">
        <v>39</v>
      </c>
      <c r="U34" s="2621">
        <v>52</v>
      </c>
      <c r="V34" s="2620">
        <v>2.9</v>
      </c>
      <c r="W34" s="2618">
        <v>0.79166666666666663</v>
      </c>
      <c r="X34" s="2619">
        <v>115</v>
      </c>
      <c r="Y34" s="2621">
        <v>50</v>
      </c>
      <c r="Z34" s="2620">
        <v>7.06</v>
      </c>
      <c r="AB34" s="2615">
        <v>0.29166666666666669</v>
      </c>
      <c r="AC34" s="2619">
        <v>36</v>
      </c>
      <c r="AD34" s="2621">
        <v>52</v>
      </c>
      <c r="AE34" s="2620">
        <v>3.51</v>
      </c>
      <c r="AF34" s="2618">
        <v>0.79166666666666663</v>
      </c>
      <c r="AG34" s="2619">
        <v>87</v>
      </c>
      <c r="AH34" s="2621">
        <v>51</v>
      </c>
      <c r="AI34" s="2620">
        <v>6.63</v>
      </c>
      <c r="AK34" s="2615">
        <v>0.29166666666666669</v>
      </c>
      <c r="AL34" s="2619">
        <v>31</v>
      </c>
      <c r="AM34" s="2621">
        <v>49</v>
      </c>
      <c r="AN34" s="2620">
        <v>3.39</v>
      </c>
      <c r="AO34" s="2618">
        <v>0.79166666666666663</v>
      </c>
      <c r="AP34" s="2619">
        <v>76</v>
      </c>
      <c r="AQ34" s="2621">
        <v>35</v>
      </c>
      <c r="AR34" s="2620">
        <v>19.36</v>
      </c>
      <c r="AT34" s="2615">
        <v>0.29166666666666669</v>
      </c>
      <c r="AU34" s="2619">
        <v>30</v>
      </c>
      <c r="AV34" s="2621">
        <v>51</v>
      </c>
      <c r="AW34" s="2620">
        <v>3.55</v>
      </c>
      <c r="AX34" s="2618">
        <v>0.79166666666666663</v>
      </c>
      <c r="AY34" s="2619">
        <v>78</v>
      </c>
      <c r="AZ34" s="2621">
        <v>49</v>
      </c>
      <c r="BA34" s="2620">
        <v>5.79</v>
      </c>
      <c r="BB34" s="24"/>
      <c r="BC34" s="2615">
        <v>0.29166666666666669</v>
      </c>
      <c r="BD34" s="2619">
        <v>14</v>
      </c>
      <c r="BE34" s="2621">
        <v>50</v>
      </c>
      <c r="BF34" s="2620">
        <v>4.0199999999999996</v>
      </c>
      <c r="BG34" s="2618">
        <v>0.79166666666666663</v>
      </c>
      <c r="BH34" s="2619">
        <v>62</v>
      </c>
      <c r="BI34" s="2621">
        <v>53</v>
      </c>
      <c r="BJ34" s="2620">
        <v>5.14</v>
      </c>
      <c r="BL34" s="2615">
        <v>0.29166666666666669</v>
      </c>
      <c r="BM34" s="54">
        <f t="shared" si="0"/>
        <v>165</v>
      </c>
      <c r="BN34" s="56">
        <f t="shared" si="1"/>
        <v>50.6</v>
      </c>
      <c r="BO34" s="2620">
        <f t="shared" si="2"/>
        <v>2.2079486150140508</v>
      </c>
      <c r="BP34" s="2618">
        <v>0.79166666666666663</v>
      </c>
      <c r="BQ34" s="54">
        <f t="shared" si="9"/>
        <v>466</v>
      </c>
      <c r="BR34" s="56">
        <f t="shared" si="10"/>
        <v>47.2</v>
      </c>
      <c r="BS34" s="2620">
        <f t="shared" si="11"/>
        <v>6.2357821490699852</v>
      </c>
      <c r="BU34" s="2615">
        <v>0.29166666666666669</v>
      </c>
      <c r="BV34" s="54">
        <f t="shared" si="3"/>
        <v>44</v>
      </c>
      <c r="BW34" s="56">
        <f t="shared" si="4"/>
        <v>50.4</v>
      </c>
      <c r="BX34" s="2620">
        <f t="shared" si="5"/>
        <v>0.5887862973370801</v>
      </c>
      <c r="BY34" s="2618">
        <v>0.79166666666666663</v>
      </c>
      <c r="BZ34" s="54">
        <f t="shared" si="6"/>
        <v>140</v>
      </c>
      <c r="CA34" s="56">
        <f t="shared" si="7"/>
        <v>46.6</v>
      </c>
      <c r="CB34" s="2620">
        <f t="shared" si="8"/>
        <v>1.8734109460725277</v>
      </c>
    </row>
    <row r="35" spans="1:80" x14ac:dyDescent="0.3">
      <c r="A35" s="2613">
        <v>0.30208333333333331</v>
      </c>
      <c r="B35" s="2619">
        <v>43</v>
      </c>
      <c r="C35" s="2621">
        <v>51</v>
      </c>
      <c r="D35" s="2620">
        <v>4.54</v>
      </c>
      <c r="E35" s="2616">
        <v>0.80208333333333337</v>
      </c>
      <c r="F35" s="2619">
        <v>60</v>
      </c>
      <c r="G35" s="2621">
        <v>49</v>
      </c>
      <c r="H35" s="2620">
        <v>7.06</v>
      </c>
      <c r="I35" s="20"/>
      <c r="J35" s="2613">
        <v>0.30208333333333331</v>
      </c>
      <c r="K35" s="2619">
        <v>33</v>
      </c>
      <c r="L35" s="2621">
        <v>51</v>
      </c>
      <c r="M35" s="2620">
        <v>4.6900000000000004</v>
      </c>
      <c r="N35" s="2616">
        <v>0.80208333333333337</v>
      </c>
      <c r="O35" s="2619">
        <v>90</v>
      </c>
      <c r="P35" s="2621">
        <v>47</v>
      </c>
      <c r="Q35" s="2620">
        <v>7.74</v>
      </c>
      <c r="S35" s="2613">
        <v>0.30208333333333331</v>
      </c>
      <c r="T35" s="2619">
        <v>31</v>
      </c>
      <c r="U35" s="2621">
        <v>50</v>
      </c>
      <c r="V35" s="2620">
        <v>5.32</v>
      </c>
      <c r="W35" s="2616">
        <v>0.80208333333333337</v>
      </c>
      <c r="X35" s="2619">
        <v>91</v>
      </c>
      <c r="Y35" s="2621">
        <v>49</v>
      </c>
      <c r="Z35" s="2620">
        <v>8.1999999999999993</v>
      </c>
      <c r="AB35" s="2613">
        <v>0.30208333333333331</v>
      </c>
      <c r="AC35" s="2619">
        <v>39</v>
      </c>
      <c r="AD35" s="2621">
        <v>47</v>
      </c>
      <c r="AE35" s="2620">
        <v>4.66</v>
      </c>
      <c r="AF35" s="2616">
        <v>0.80208333333333337</v>
      </c>
      <c r="AG35" s="2619">
        <v>77</v>
      </c>
      <c r="AH35" s="2621">
        <v>50</v>
      </c>
      <c r="AI35" s="2620">
        <v>7.64</v>
      </c>
      <c r="AK35" s="2613">
        <v>0.30208333333333331</v>
      </c>
      <c r="AL35" s="2619">
        <v>38</v>
      </c>
      <c r="AM35" s="2621">
        <v>51</v>
      </c>
      <c r="AN35" s="2620">
        <v>4.72</v>
      </c>
      <c r="AO35" s="2616">
        <v>0.80208333333333337</v>
      </c>
      <c r="AP35" s="2619">
        <v>83</v>
      </c>
      <c r="AQ35" s="2621">
        <v>36</v>
      </c>
      <c r="AR35" s="2620">
        <v>16.63</v>
      </c>
      <c r="AT35" s="2613">
        <v>0.30208333333333331</v>
      </c>
      <c r="AU35" s="2619">
        <v>30</v>
      </c>
      <c r="AV35" s="2621">
        <v>51</v>
      </c>
      <c r="AW35" s="2620">
        <v>3.93</v>
      </c>
      <c r="AX35" s="2616">
        <v>0.80208333333333337</v>
      </c>
      <c r="AY35" s="2619">
        <v>75</v>
      </c>
      <c r="AZ35" s="2621">
        <v>51</v>
      </c>
      <c r="BA35" s="2620">
        <v>5.95</v>
      </c>
      <c r="BB35" s="49"/>
      <c r="BC35" s="2613">
        <v>0.30208333333333331</v>
      </c>
      <c r="BD35" s="2619">
        <v>18</v>
      </c>
      <c r="BE35" s="2621">
        <v>48</v>
      </c>
      <c r="BF35" s="2620">
        <v>3.36</v>
      </c>
      <c r="BG35" s="2616">
        <v>0.80208333333333337</v>
      </c>
      <c r="BH35" s="2619">
        <v>48</v>
      </c>
      <c r="BI35" s="2621">
        <v>50</v>
      </c>
      <c r="BJ35" s="2620">
        <v>5.85</v>
      </c>
      <c r="BL35" s="2613">
        <v>0.30208333333333331</v>
      </c>
      <c r="BM35" s="54">
        <f t="shared" si="0"/>
        <v>184</v>
      </c>
      <c r="BN35" s="56">
        <f t="shared" si="1"/>
        <v>50</v>
      </c>
      <c r="BO35" s="2620">
        <f t="shared" si="2"/>
        <v>2.4621972434096082</v>
      </c>
      <c r="BP35" s="2616">
        <v>0.80208333333333337</v>
      </c>
      <c r="BQ35" s="54">
        <f t="shared" si="9"/>
        <v>401</v>
      </c>
      <c r="BR35" s="56">
        <f t="shared" si="10"/>
        <v>46.2</v>
      </c>
      <c r="BS35" s="2620">
        <f t="shared" si="11"/>
        <v>5.3659842098220256</v>
      </c>
      <c r="BU35" s="2613">
        <v>0.30208333333333331</v>
      </c>
      <c r="BV35" s="54">
        <f t="shared" si="3"/>
        <v>48</v>
      </c>
      <c r="BW35" s="56">
        <f t="shared" si="4"/>
        <v>50</v>
      </c>
      <c r="BX35" s="2620">
        <f t="shared" si="5"/>
        <v>0.64231232436772379</v>
      </c>
      <c r="BY35" s="2616">
        <v>0.80208333333333337</v>
      </c>
      <c r="BZ35" s="54">
        <f t="shared" si="6"/>
        <v>123</v>
      </c>
      <c r="CA35" s="56">
        <f t="shared" si="7"/>
        <v>46.6</v>
      </c>
      <c r="CB35" s="2620">
        <f t="shared" si="8"/>
        <v>1.6459253311922921</v>
      </c>
    </row>
    <row r="36" spans="1:80" x14ac:dyDescent="0.3">
      <c r="A36" s="2613">
        <v>0.3125</v>
      </c>
      <c r="B36" s="2619">
        <v>53</v>
      </c>
      <c r="C36" s="2621">
        <v>50</v>
      </c>
      <c r="D36" s="2620">
        <v>5.53</v>
      </c>
      <c r="E36" s="2616">
        <v>0.8125</v>
      </c>
      <c r="F36" s="2619">
        <v>76</v>
      </c>
      <c r="G36" s="2621">
        <v>50</v>
      </c>
      <c r="H36" s="2620">
        <v>5.96</v>
      </c>
      <c r="I36" s="20"/>
      <c r="J36" s="2613">
        <v>0.3125</v>
      </c>
      <c r="K36" s="2619">
        <v>34</v>
      </c>
      <c r="L36" s="2621">
        <v>51</v>
      </c>
      <c r="M36" s="2620">
        <v>4.83</v>
      </c>
      <c r="N36" s="2616">
        <v>0.8125</v>
      </c>
      <c r="O36" s="2619">
        <v>65</v>
      </c>
      <c r="P36" s="2621">
        <v>52</v>
      </c>
      <c r="Q36" s="2620">
        <v>5.37</v>
      </c>
      <c r="S36" s="2613">
        <v>0.3125</v>
      </c>
      <c r="T36" s="2619">
        <v>44</v>
      </c>
      <c r="U36" s="2621">
        <v>48</v>
      </c>
      <c r="V36" s="2620">
        <v>5.03</v>
      </c>
      <c r="W36" s="2616">
        <v>0.8125</v>
      </c>
      <c r="X36" s="2619">
        <v>72</v>
      </c>
      <c r="Y36" s="2621">
        <v>50</v>
      </c>
      <c r="Z36" s="2620">
        <v>5.96</v>
      </c>
      <c r="AB36" s="2613">
        <v>0.3125</v>
      </c>
      <c r="AC36" s="2619">
        <v>36</v>
      </c>
      <c r="AD36" s="2621">
        <v>47</v>
      </c>
      <c r="AE36" s="2620">
        <v>4.1399999999999997</v>
      </c>
      <c r="AF36" s="2616">
        <v>0.8125</v>
      </c>
      <c r="AG36" s="2619">
        <v>60</v>
      </c>
      <c r="AH36" s="2621">
        <v>53</v>
      </c>
      <c r="AI36" s="2620">
        <v>8.57</v>
      </c>
      <c r="AK36" s="2613">
        <v>0.3125</v>
      </c>
      <c r="AL36" s="2619">
        <v>37</v>
      </c>
      <c r="AM36" s="2621">
        <v>46</v>
      </c>
      <c r="AN36" s="2620">
        <v>5.93</v>
      </c>
      <c r="AO36" s="2616">
        <v>0.8125</v>
      </c>
      <c r="AP36" s="2619">
        <v>81</v>
      </c>
      <c r="AQ36" s="2621">
        <v>34</v>
      </c>
      <c r="AR36" s="2620">
        <v>20.65</v>
      </c>
      <c r="AT36" s="2613">
        <v>0.3125</v>
      </c>
      <c r="AU36" s="2619">
        <v>15</v>
      </c>
      <c r="AV36" s="2621">
        <v>52</v>
      </c>
      <c r="AW36" s="2620">
        <v>3.43</v>
      </c>
      <c r="AX36" s="2616">
        <v>0.8125</v>
      </c>
      <c r="AY36" s="2619">
        <v>55</v>
      </c>
      <c r="AZ36" s="2621">
        <v>53</v>
      </c>
      <c r="BA36" s="2620">
        <v>5.8</v>
      </c>
      <c r="BB36" s="49"/>
      <c r="BC36" s="2613">
        <v>0.3125</v>
      </c>
      <c r="BD36" s="2619">
        <v>27</v>
      </c>
      <c r="BE36" s="2621">
        <v>54</v>
      </c>
      <c r="BF36" s="2620">
        <v>3.51</v>
      </c>
      <c r="BG36" s="2616">
        <v>0.8125</v>
      </c>
      <c r="BH36" s="2619">
        <v>51</v>
      </c>
      <c r="BI36" s="2621">
        <v>55</v>
      </c>
      <c r="BJ36" s="2620">
        <v>4.34</v>
      </c>
      <c r="BL36" s="2613">
        <v>0.3125</v>
      </c>
      <c r="BM36" s="54">
        <f t="shared" si="0"/>
        <v>204</v>
      </c>
      <c r="BN36" s="56">
        <f t="shared" si="1"/>
        <v>48.4</v>
      </c>
      <c r="BO36" s="2620">
        <f t="shared" si="2"/>
        <v>2.7298273785628262</v>
      </c>
      <c r="BP36" s="2616">
        <v>0.8125</v>
      </c>
      <c r="BQ36" s="54">
        <f t="shared" si="9"/>
        <v>354</v>
      </c>
      <c r="BR36" s="56">
        <f t="shared" si="10"/>
        <v>47.8</v>
      </c>
      <c r="BS36" s="2620">
        <f t="shared" si="11"/>
        <v>4.7370533922119629</v>
      </c>
      <c r="BU36" s="2613">
        <v>0.3125</v>
      </c>
      <c r="BV36" s="54">
        <f t="shared" si="3"/>
        <v>42</v>
      </c>
      <c r="BW36" s="56">
        <f t="shared" si="4"/>
        <v>48.8</v>
      </c>
      <c r="BX36" s="2620">
        <f t="shared" si="5"/>
        <v>0.56202328382175837</v>
      </c>
      <c r="BY36" s="2616">
        <v>0.8125</v>
      </c>
      <c r="BZ36" s="54">
        <f t="shared" si="6"/>
        <v>106</v>
      </c>
      <c r="CA36" s="56">
        <f t="shared" si="7"/>
        <v>48.4</v>
      </c>
      <c r="CB36" s="2620">
        <f t="shared" si="8"/>
        <v>1.4184397163120568</v>
      </c>
    </row>
    <row r="37" spans="1:80" ht="17.25" thickBot="1" x14ac:dyDescent="0.35">
      <c r="A37" s="2614">
        <v>0.32291666666666669</v>
      </c>
      <c r="B37" s="2619">
        <v>80</v>
      </c>
      <c r="C37" s="2621">
        <v>54</v>
      </c>
      <c r="D37" s="2620">
        <v>6.5</v>
      </c>
      <c r="E37" s="2617">
        <v>0.82291666666666663</v>
      </c>
      <c r="F37" s="2619">
        <v>62</v>
      </c>
      <c r="G37" s="2621">
        <v>49</v>
      </c>
      <c r="H37" s="2620">
        <v>5.23</v>
      </c>
      <c r="I37" s="20"/>
      <c r="J37" s="2614">
        <v>0.32291666666666669</v>
      </c>
      <c r="K37" s="2619">
        <v>44</v>
      </c>
      <c r="L37" s="2621">
        <v>49</v>
      </c>
      <c r="M37" s="2620">
        <v>5.92</v>
      </c>
      <c r="N37" s="2617">
        <v>0.82291666666666663</v>
      </c>
      <c r="O37" s="2619">
        <v>58</v>
      </c>
      <c r="P37" s="2621">
        <v>54</v>
      </c>
      <c r="Q37" s="2620">
        <v>5.36</v>
      </c>
      <c r="S37" s="2614">
        <v>0.32291666666666669</v>
      </c>
      <c r="T37" s="2619">
        <v>65</v>
      </c>
      <c r="U37" s="2621">
        <v>49</v>
      </c>
      <c r="V37" s="2620">
        <v>6.75</v>
      </c>
      <c r="W37" s="2617">
        <v>0.82291666666666663</v>
      </c>
      <c r="X37" s="2619">
        <v>63</v>
      </c>
      <c r="Y37" s="2621">
        <v>50</v>
      </c>
      <c r="Z37" s="2620">
        <v>4.9800000000000004</v>
      </c>
      <c r="AB37" s="2614">
        <v>0.32291666666666669</v>
      </c>
      <c r="AC37" s="2619">
        <v>61</v>
      </c>
      <c r="AD37" s="2621">
        <v>50</v>
      </c>
      <c r="AE37" s="2620">
        <v>7.04</v>
      </c>
      <c r="AF37" s="2617">
        <v>0.82291666666666663</v>
      </c>
      <c r="AG37" s="2619">
        <v>68</v>
      </c>
      <c r="AH37" s="2621">
        <v>52</v>
      </c>
      <c r="AI37" s="2620">
        <v>5.72</v>
      </c>
      <c r="AK37" s="2614">
        <v>0.32291666666666669</v>
      </c>
      <c r="AL37" s="2619">
        <v>50</v>
      </c>
      <c r="AM37" s="2621">
        <v>50</v>
      </c>
      <c r="AN37" s="2620">
        <v>4.8</v>
      </c>
      <c r="AO37" s="2617">
        <v>0.82291666666666663</v>
      </c>
      <c r="AP37" s="2619">
        <v>78</v>
      </c>
      <c r="AQ37" s="2621">
        <v>41</v>
      </c>
      <c r="AR37" s="2620">
        <v>19.59</v>
      </c>
      <c r="AT37" s="2614">
        <v>0.32291666666666669</v>
      </c>
      <c r="AU37" s="2619">
        <v>27</v>
      </c>
      <c r="AV37" s="2621">
        <v>53</v>
      </c>
      <c r="AW37" s="2620">
        <v>4.28</v>
      </c>
      <c r="AX37" s="2617">
        <v>0.82291666666666663</v>
      </c>
      <c r="AY37" s="2619">
        <v>80</v>
      </c>
      <c r="AZ37" s="2621">
        <v>49</v>
      </c>
      <c r="BA37" s="2620">
        <v>6.21</v>
      </c>
      <c r="BB37" s="23"/>
      <c r="BC37" s="2614">
        <v>0.32291666666666669</v>
      </c>
      <c r="BD37" s="2619">
        <v>22</v>
      </c>
      <c r="BE37" s="2621">
        <v>48</v>
      </c>
      <c r="BF37" s="2620">
        <v>4.01</v>
      </c>
      <c r="BG37" s="2617">
        <v>0.82291666666666663</v>
      </c>
      <c r="BH37" s="2619">
        <v>40</v>
      </c>
      <c r="BI37" s="2621">
        <v>52</v>
      </c>
      <c r="BJ37" s="2620">
        <v>4.9800000000000004</v>
      </c>
      <c r="BL37" s="2614">
        <v>0.32291666666666669</v>
      </c>
      <c r="BM37" s="54">
        <f t="shared" si="0"/>
        <v>300</v>
      </c>
      <c r="BN37" s="56">
        <f t="shared" si="1"/>
        <v>50.4</v>
      </c>
      <c r="BO37" s="2620">
        <f t="shared" si="2"/>
        <v>4.0144520272982733</v>
      </c>
      <c r="BP37" s="2617">
        <v>0.82291666666666663</v>
      </c>
      <c r="BQ37" s="54">
        <f t="shared" si="9"/>
        <v>329</v>
      </c>
      <c r="BR37" s="56">
        <f t="shared" si="10"/>
        <v>49.2</v>
      </c>
      <c r="BS37" s="2620">
        <f t="shared" si="11"/>
        <v>4.4025157232704402</v>
      </c>
      <c r="BU37" s="2614">
        <v>0.32291666666666669</v>
      </c>
      <c r="BV37" s="54">
        <f t="shared" si="3"/>
        <v>49</v>
      </c>
      <c r="BW37" s="56">
        <f t="shared" si="4"/>
        <v>50.2</v>
      </c>
      <c r="BX37" s="2620">
        <f t="shared" si="5"/>
        <v>0.65569383112538471</v>
      </c>
      <c r="BY37" s="2617">
        <v>0.82291666666666663</v>
      </c>
      <c r="BZ37" s="54">
        <f t="shared" si="6"/>
        <v>120</v>
      </c>
      <c r="CA37" s="56">
        <f t="shared" si="7"/>
        <v>49.2</v>
      </c>
      <c r="CB37" s="2620">
        <f t="shared" si="8"/>
        <v>1.6057808109193095</v>
      </c>
    </row>
    <row r="38" spans="1:80" ht="17.25" thickTop="1" x14ac:dyDescent="0.3">
      <c r="A38" s="2615">
        <v>0.33333333333333331</v>
      </c>
      <c r="B38" s="2619">
        <v>79</v>
      </c>
      <c r="C38" s="2621">
        <v>53</v>
      </c>
      <c r="D38" s="2620">
        <v>6.57</v>
      </c>
      <c r="E38" s="2618">
        <v>0.83333333333333337</v>
      </c>
      <c r="F38" s="2619">
        <v>51</v>
      </c>
      <c r="G38" s="2621">
        <v>51</v>
      </c>
      <c r="H38" s="2620">
        <v>5.4</v>
      </c>
      <c r="I38" s="20"/>
      <c r="J38" s="2615">
        <v>0.33333333333333331</v>
      </c>
      <c r="K38" s="2619">
        <v>84</v>
      </c>
      <c r="L38" s="2621">
        <v>53</v>
      </c>
      <c r="M38" s="2620">
        <v>6.81</v>
      </c>
      <c r="N38" s="2618">
        <v>0.83333333333333337</v>
      </c>
      <c r="O38" s="2619">
        <v>83</v>
      </c>
      <c r="P38" s="2621">
        <v>50</v>
      </c>
      <c r="Q38" s="2620">
        <v>7.2</v>
      </c>
      <c r="S38" s="2615">
        <v>0.33333333333333331</v>
      </c>
      <c r="T38" s="2619">
        <v>68</v>
      </c>
      <c r="U38" s="2621">
        <v>52</v>
      </c>
      <c r="V38" s="2620">
        <v>6.68</v>
      </c>
      <c r="W38" s="2618">
        <v>0.83333333333333337</v>
      </c>
      <c r="X38" s="2619">
        <v>82</v>
      </c>
      <c r="Y38" s="2621">
        <v>48</v>
      </c>
      <c r="Z38" s="2620">
        <v>6.47</v>
      </c>
      <c r="AB38" s="2615">
        <v>0.33333333333333331</v>
      </c>
      <c r="AC38" s="2619">
        <v>56</v>
      </c>
      <c r="AD38" s="2621">
        <v>54</v>
      </c>
      <c r="AE38" s="2620">
        <v>5.28</v>
      </c>
      <c r="AF38" s="2618">
        <v>0.83333333333333337</v>
      </c>
      <c r="AG38" s="2619">
        <v>58</v>
      </c>
      <c r="AH38" s="2621">
        <v>52</v>
      </c>
      <c r="AI38" s="2620">
        <v>4.57</v>
      </c>
      <c r="AK38" s="2615">
        <v>0.33333333333333331</v>
      </c>
      <c r="AL38" s="2619">
        <v>70</v>
      </c>
      <c r="AM38" s="2621">
        <v>51</v>
      </c>
      <c r="AN38" s="2620">
        <v>6.74</v>
      </c>
      <c r="AO38" s="2618">
        <v>0.83333333333333337</v>
      </c>
      <c r="AP38" s="2619">
        <v>80</v>
      </c>
      <c r="AQ38" s="2621">
        <v>36</v>
      </c>
      <c r="AR38" s="2620">
        <v>21.37</v>
      </c>
      <c r="AT38" s="2615">
        <v>0.33333333333333331</v>
      </c>
      <c r="AU38" s="2619">
        <v>24</v>
      </c>
      <c r="AV38" s="2621">
        <v>48</v>
      </c>
      <c r="AW38" s="2620">
        <v>3.23</v>
      </c>
      <c r="AX38" s="2618">
        <v>0.83333333333333337</v>
      </c>
      <c r="AY38" s="2619">
        <v>35</v>
      </c>
      <c r="AZ38" s="2621">
        <v>51</v>
      </c>
      <c r="BA38" s="2620">
        <v>3.68</v>
      </c>
      <c r="BB38" s="24"/>
      <c r="BC38" s="2615">
        <v>0.33333333333333331</v>
      </c>
      <c r="BD38" s="2619">
        <v>32</v>
      </c>
      <c r="BE38" s="2621">
        <v>55</v>
      </c>
      <c r="BF38" s="2620">
        <v>3.64</v>
      </c>
      <c r="BG38" s="2618">
        <v>0.83333333333333337</v>
      </c>
      <c r="BH38" s="2619">
        <v>50</v>
      </c>
      <c r="BI38" s="2621">
        <v>54</v>
      </c>
      <c r="BJ38" s="2620">
        <v>4.55</v>
      </c>
      <c r="BL38" s="2615">
        <v>0.33333333333333331</v>
      </c>
      <c r="BM38" s="54">
        <f t="shared" si="0"/>
        <v>357</v>
      </c>
      <c r="BN38" s="56">
        <f t="shared" si="1"/>
        <v>52.6</v>
      </c>
      <c r="BO38" s="2620">
        <f t="shared" si="2"/>
        <v>4.7771979124849455</v>
      </c>
      <c r="BP38" s="2618">
        <v>0.83333333333333337</v>
      </c>
      <c r="BQ38" s="54">
        <f t="shared" si="9"/>
        <v>354</v>
      </c>
      <c r="BR38" s="56">
        <f t="shared" si="10"/>
        <v>47.4</v>
      </c>
      <c r="BS38" s="2620">
        <f t="shared" si="11"/>
        <v>4.7370533922119629</v>
      </c>
      <c r="BU38" s="2615">
        <v>0.33333333333333331</v>
      </c>
      <c r="BV38" s="54">
        <f t="shared" si="3"/>
        <v>56</v>
      </c>
      <c r="BW38" s="56">
        <f t="shared" si="4"/>
        <v>51.6</v>
      </c>
      <c r="BX38" s="2620">
        <f t="shared" si="5"/>
        <v>0.74936437842901105</v>
      </c>
      <c r="BY38" s="2618">
        <v>0.83333333333333337</v>
      </c>
      <c r="BZ38" s="54">
        <f t="shared" si="6"/>
        <v>85</v>
      </c>
      <c r="CA38" s="56">
        <f t="shared" si="7"/>
        <v>47.4</v>
      </c>
      <c r="CB38" s="2620">
        <f t="shared" si="8"/>
        <v>1.1374280744011775</v>
      </c>
    </row>
    <row r="39" spans="1:80" x14ac:dyDescent="0.3">
      <c r="A39" s="2613">
        <v>0.34375</v>
      </c>
      <c r="B39" s="2619">
        <v>96</v>
      </c>
      <c r="C39" s="2621">
        <v>49</v>
      </c>
      <c r="D39" s="2620">
        <v>8.49</v>
      </c>
      <c r="E39" s="2616">
        <v>0.84375</v>
      </c>
      <c r="F39" s="2619">
        <v>65</v>
      </c>
      <c r="G39" s="2621">
        <v>53</v>
      </c>
      <c r="H39" s="2620">
        <v>4.88</v>
      </c>
      <c r="I39" s="20"/>
      <c r="J39" s="2613">
        <v>0.34375</v>
      </c>
      <c r="K39" s="2619">
        <v>83</v>
      </c>
      <c r="L39" s="2621">
        <v>52</v>
      </c>
      <c r="M39" s="2620">
        <v>7.42</v>
      </c>
      <c r="N39" s="2616">
        <v>0.84375</v>
      </c>
      <c r="O39" s="2619">
        <v>40</v>
      </c>
      <c r="P39" s="2621">
        <v>51</v>
      </c>
      <c r="Q39" s="2620">
        <v>3.75</v>
      </c>
      <c r="S39" s="2613">
        <v>0.34375</v>
      </c>
      <c r="T39" s="2619">
        <v>85</v>
      </c>
      <c r="U39" s="2621">
        <v>51</v>
      </c>
      <c r="V39" s="2620">
        <v>7.82</v>
      </c>
      <c r="W39" s="2616">
        <v>0.84375</v>
      </c>
      <c r="X39" s="2619">
        <v>61</v>
      </c>
      <c r="Y39" s="2621">
        <v>53</v>
      </c>
      <c r="Z39" s="2620">
        <v>6.2</v>
      </c>
      <c r="AB39" s="2613">
        <v>0.34375</v>
      </c>
      <c r="AC39" s="2619">
        <v>88</v>
      </c>
      <c r="AD39" s="2621">
        <v>50</v>
      </c>
      <c r="AE39" s="2620">
        <v>7.47</v>
      </c>
      <c r="AF39" s="2616">
        <v>0.84375</v>
      </c>
      <c r="AG39" s="2619">
        <v>55</v>
      </c>
      <c r="AH39" s="2621">
        <v>50</v>
      </c>
      <c r="AI39" s="2620">
        <v>4.91</v>
      </c>
      <c r="AK39" s="2613">
        <v>0.34375</v>
      </c>
      <c r="AL39" s="2619">
        <v>83</v>
      </c>
      <c r="AM39" s="2621">
        <v>50</v>
      </c>
      <c r="AN39" s="2620">
        <v>8.32</v>
      </c>
      <c r="AO39" s="2616">
        <v>0.84375</v>
      </c>
      <c r="AP39" s="2619">
        <v>60</v>
      </c>
      <c r="AQ39" s="2621">
        <v>31</v>
      </c>
      <c r="AR39" s="2620">
        <v>19.829999999999998</v>
      </c>
      <c r="AT39" s="2613">
        <v>0.34375</v>
      </c>
      <c r="AU39" s="2619">
        <v>39</v>
      </c>
      <c r="AV39" s="2621">
        <v>48</v>
      </c>
      <c r="AW39" s="2620">
        <v>5.44</v>
      </c>
      <c r="AX39" s="2616">
        <v>0.84375</v>
      </c>
      <c r="AY39" s="2619">
        <v>44</v>
      </c>
      <c r="AZ39" s="2621">
        <v>49</v>
      </c>
      <c r="BA39" s="2620">
        <v>4.83</v>
      </c>
      <c r="BB39" s="49"/>
      <c r="BC39" s="2613">
        <v>0.34375</v>
      </c>
      <c r="BD39" s="2619">
        <v>25</v>
      </c>
      <c r="BE39" s="2621">
        <v>58</v>
      </c>
      <c r="BF39" s="2620">
        <v>3.46</v>
      </c>
      <c r="BG39" s="2616">
        <v>0.84375</v>
      </c>
      <c r="BH39" s="2619">
        <v>46</v>
      </c>
      <c r="BI39" s="2621">
        <v>52</v>
      </c>
      <c r="BJ39" s="2620">
        <v>4.46</v>
      </c>
      <c r="BL39" s="2613">
        <v>0.34375</v>
      </c>
      <c r="BM39" s="54">
        <f t="shared" si="0"/>
        <v>435</v>
      </c>
      <c r="BN39" s="56">
        <f t="shared" si="1"/>
        <v>50.4</v>
      </c>
      <c r="BO39" s="2620">
        <f t="shared" si="2"/>
        <v>5.8209554395824963</v>
      </c>
      <c r="BP39" s="2616">
        <v>0.84375</v>
      </c>
      <c r="BQ39" s="54">
        <f t="shared" si="9"/>
        <v>281</v>
      </c>
      <c r="BR39" s="56">
        <f t="shared" si="10"/>
        <v>47.6</v>
      </c>
      <c r="BS39" s="2620">
        <f t="shared" si="11"/>
        <v>3.7602033989027164</v>
      </c>
      <c r="BU39" s="2613">
        <v>0.34375</v>
      </c>
      <c r="BV39" s="54">
        <f t="shared" si="3"/>
        <v>64</v>
      </c>
      <c r="BW39" s="56">
        <f t="shared" si="4"/>
        <v>50.2</v>
      </c>
      <c r="BX39" s="2620">
        <f t="shared" si="5"/>
        <v>0.85641643249029842</v>
      </c>
      <c r="BY39" s="2616">
        <v>0.84375</v>
      </c>
      <c r="BZ39" s="54">
        <f t="shared" si="6"/>
        <v>90</v>
      </c>
      <c r="CA39" s="56">
        <f t="shared" si="7"/>
        <v>46.8</v>
      </c>
      <c r="CB39" s="2620">
        <f t="shared" si="8"/>
        <v>1.204335608189482</v>
      </c>
    </row>
    <row r="40" spans="1:80" x14ac:dyDescent="0.3">
      <c r="A40" s="2613">
        <v>0.35416666666666669</v>
      </c>
      <c r="B40" s="2619">
        <v>167</v>
      </c>
      <c r="C40" s="2621">
        <v>33</v>
      </c>
      <c r="D40" s="2620">
        <v>27.47</v>
      </c>
      <c r="E40" s="2616">
        <v>0.85416666666666663</v>
      </c>
      <c r="F40" s="2619">
        <v>56</v>
      </c>
      <c r="G40" s="2621">
        <v>51</v>
      </c>
      <c r="H40" s="2620">
        <v>5.27</v>
      </c>
      <c r="I40" s="20"/>
      <c r="J40" s="2613">
        <v>0.35416666666666669</v>
      </c>
      <c r="K40" s="2619">
        <v>148</v>
      </c>
      <c r="L40" s="2621">
        <v>43</v>
      </c>
      <c r="M40" s="2620">
        <v>13.59</v>
      </c>
      <c r="N40" s="2616">
        <v>0.85416666666666663</v>
      </c>
      <c r="O40" s="2619">
        <v>48</v>
      </c>
      <c r="P40" s="2621">
        <v>52</v>
      </c>
      <c r="Q40" s="2620">
        <v>5.23</v>
      </c>
      <c r="S40" s="2613">
        <v>0.35416666666666669</v>
      </c>
      <c r="T40" s="2619">
        <v>112</v>
      </c>
      <c r="U40" s="2621">
        <v>42</v>
      </c>
      <c r="V40" s="2620">
        <v>11.85</v>
      </c>
      <c r="W40" s="2616">
        <v>0.85416666666666663</v>
      </c>
      <c r="X40" s="2619">
        <v>52</v>
      </c>
      <c r="Y40" s="2621">
        <v>49</v>
      </c>
      <c r="Z40" s="2620">
        <v>5.62</v>
      </c>
      <c r="AB40" s="2613">
        <v>0.35416666666666669</v>
      </c>
      <c r="AC40" s="2619">
        <v>76</v>
      </c>
      <c r="AD40" s="2621">
        <v>53</v>
      </c>
      <c r="AE40" s="2620">
        <v>7.28</v>
      </c>
      <c r="AF40" s="2616">
        <v>0.85416666666666663</v>
      </c>
      <c r="AG40" s="2619">
        <v>49</v>
      </c>
      <c r="AH40" s="2621">
        <v>51</v>
      </c>
      <c r="AI40" s="2620">
        <v>4.63</v>
      </c>
      <c r="AK40" s="2613">
        <v>0.35416666666666669</v>
      </c>
      <c r="AL40" s="2619">
        <v>123</v>
      </c>
      <c r="AM40" s="2621">
        <v>41</v>
      </c>
      <c r="AN40" s="2620">
        <v>14.13</v>
      </c>
      <c r="AO40" s="2616">
        <v>0.85416666666666663</v>
      </c>
      <c r="AP40" s="2619">
        <v>51</v>
      </c>
      <c r="AQ40" s="2621">
        <v>38</v>
      </c>
      <c r="AR40" s="2620">
        <v>16.47</v>
      </c>
      <c r="AT40" s="2613">
        <v>0.35416666666666669</v>
      </c>
      <c r="AU40" s="2619">
        <v>60</v>
      </c>
      <c r="AV40" s="2621">
        <v>54</v>
      </c>
      <c r="AW40" s="2620">
        <v>4.8899999999999997</v>
      </c>
      <c r="AX40" s="2616">
        <v>0.85416666666666663</v>
      </c>
      <c r="AY40" s="2619">
        <v>48</v>
      </c>
      <c r="AZ40" s="2621">
        <v>49</v>
      </c>
      <c r="BA40" s="2620">
        <v>4.75</v>
      </c>
      <c r="BB40" s="49"/>
      <c r="BC40" s="2613">
        <v>0.35416666666666669</v>
      </c>
      <c r="BD40" s="2619">
        <v>27</v>
      </c>
      <c r="BE40" s="2621">
        <v>52</v>
      </c>
      <c r="BF40" s="2620">
        <v>3.87</v>
      </c>
      <c r="BG40" s="2616">
        <v>0.85416666666666663</v>
      </c>
      <c r="BH40" s="2619">
        <v>44</v>
      </c>
      <c r="BI40" s="2621">
        <v>54</v>
      </c>
      <c r="BJ40" s="2620">
        <v>3.89</v>
      </c>
      <c r="BL40" s="2613">
        <v>0.35416666666666669</v>
      </c>
      <c r="BM40" s="54">
        <f t="shared" si="0"/>
        <v>626</v>
      </c>
      <c r="BN40" s="56">
        <f t="shared" si="1"/>
        <v>42.4</v>
      </c>
      <c r="BO40" s="2620">
        <f t="shared" si="2"/>
        <v>8.3768232302957308</v>
      </c>
      <c r="BP40" s="2616">
        <v>0.85416666666666663</v>
      </c>
      <c r="BQ40" s="54">
        <f t="shared" si="9"/>
        <v>256</v>
      </c>
      <c r="BR40" s="56">
        <f t="shared" si="10"/>
        <v>48.2</v>
      </c>
      <c r="BS40" s="2620">
        <f t="shared" si="11"/>
        <v>3.4256657299611937</v>
      </c>
      <c r="BU40" s="2613">
        <v>0.35416666666666669</v>
      </c>
      <c r="BV40" s="54">
        <f t="shared" si="3"/>
        <v>87</v>
      </c>
      <c r="BW40" s="56">
        <f t="shared" si="4"/>
        <v>46.6</v>
      </c>
      <c r="BX40" s="2620">
        <f t="shared" si="5"/>
        <v>1.1641910879164994</v>
      </c>
      <c r="BY40" s="2616">
        <v>0.85416666666666663</v>
      </c>
      <c r="BZ40" s="54">
        <f t="shared" si="6"/>
        <v>92</v>
      </c>
      <c r="CA40" s="56">
        <f t="shared" si="7"/>
        <v>47.8</v>
      </c>
      <c r="CB40" s="2620">
        <f t="shared" si="8"/>
        <v>1.2310986217048041</v>
      </c>
    </row>
    <row r="41" spans="1:80" ht="17.25" thickBot="1" x14ac:dyDescent="0.35">
      <c r="A41" s="2614">
        <v>0.36458333333333331</v>
      </c>
      <c r="B41" s="2619">
        <v>121</v>
      </c>
      <c r="C41" s="2621">
        <v>22</v>
      </c>
      <c r="D41" s="2620">
        <v>30.8</v>
      </c>
      <c r="E41" s="2617">
        <v>0.86458333333333337</v>
      </c>
      <c r="F41" s="2619">
        <v>48</v>
      </c>
      <c r="G41" s="2621">
        <v>50</v>
      </c>
      <c r="H41" s="2620">
        <v>4.49</v>
      </c>
      <c r="I41" s="20"/>
      <c r="J41" s="2614">
        <v>0.36458333333333331</v>
      </c>
      <c r="K41" s="2619">
        <v>122</v>
      </c>
      <c r="L41" s="2621">
        <v>38</v>
      </c>
      <c r="M41" s="2620">
        <v>17.93</v>
      </c>
      <c r="N41" s="2617">
        <v>0.86458333333333337</v>
      </c>
      <c r="O41" s="2619">
        <v>53</v>
      </c>
      <c r="P41" s="2621">
        <v>53</v>
      </c>
      <c r="Q41" s="2620">
        <v>5.19</v>
      </c>
      <c r="S41" s="2614">
        <v>0.36458333333333331</v>
      </c>
      <c r="T41" s="2619">
        <v>111</v>
      </c>
      <c r="U41" s="2621">
        <v>30</v>
      </c>
      <c r="V41" s="2620">
        <v>23.1</v>
      </c>
      <c r="W41" s="2617">
        <v>0.86458333333333337</v>
      </c>
      <c r="X41" s="2619">
        <v>47</v>
      </c>
      <c r="Y41" s="2621">
        <v>51</v>
      </c>
      <c r="Z41" s="2620">
        <v>5.55</v>
      </c>
      <c r="AB41" s="2614">
        <v>0.36458333333333331</v>
      </c>
      <c r="AC41" s="2619">
        <v>73</v>
      </c>
      <c r="AD41" s="2621">
        <v>50</v>
      </c>
      <c r="AE41" s="2620">
        <v>7.45</v>
      </c>
      <c r="AF41" s="2617">
        <v>0.86458333333333337</v>
      </c>
      <c r="AG41" s="2619">
        <v>41</v>
      </c>
      <c r="AH41" s="2621">
        <v>52</v>
      </c>
      <c r="AI41" s="2620">
        <v>3.61</v>
      </c>
      <c r="AK41" s="2614">
        <v>0.36458333333333331</v>
      </c>
      <c r="AL41" s="2619">
        <v>118</v>
      </c>
      <c r="AM41" s="2621">
        <v>34</v>
      </c>
      <c r="AN41" s="2620">
        <v>18.78</v>
      </c>
      <c r="AO41" s="2617">
        <v>0.86458333333333337</v>
      </c>
      <c r="AP41" s="2619">
        <v>56</v>
      </c>
      <c r="AQ41" s="2621">
        <v>44</v>
      </c>
      <c r="AR41" s="2620">
        <v>15.09</v>
      </c>
      <c r="AT41" s="2614">
        <v>0.36458333333333331</v>
      </c>
      <c r="AU41" s="2619">
        <v>47</v>
      </c>
      <c r="AV41" s="2621">
        <v>51</v>
      </c>
      <c r="AW41" s="2620">
        <v>4.71</v>
      </c>
      <c r="AX41" s="2617">
        <v>0.86458333333333337</v>
      </c>
      <c r="AY41" s="2619">
        <v>41</v>
      </c>
      <c r="AZ41" s="2621">
        <v>49</v>
      </c>
      <c r="BA41" s="2620">
        <v>4.12</v>
      </c>
      <c r="BB41" s="23"/>
      <c r="BC41" s="2614">
        <v>0.36458333333333331</v>
      </c>
      <c r="BD41" s="2619">
        <v>42</v>
      </c>
      <c r="BE41" s="2621">
        <v>53</v>
      </c>
      <c r="BF41" s="2620">
        <v>4.38</v>
      </c>
      <c r="BG41" s="2617">
        <v>0.86458333333333337</v>
      </c>
      <c r="BH41" s="2619">
        <v>35</v>
      </c>
      <c r="BI41" s="2621">
        <v>53</v>
      </c>
      <c r="BJ41" s="2620">
        <v>3.85</v>
      </c>
      <c r="BL41" s="2614">
        <v>0.36458333333333331</v>
      </c>
      <c r="BM41" s="54">
        <f t="shared" si="0"/>
        <v>545</v>
      </c>
      <c r="BN41" s="56">
        <f t="shared" si="1"/>
        <v>34.799999999999997</v>
      </c>
      <c r="BO41" s="2620">
        <f t="shared" si="2"/>
        <v>7.2929211829251983</v>
      </c>
      <c r="BP41" s="2617">
        <v>0.86458333333333337</v>
      </c>
      <c r="BQ41" s="54">
        <f t="shared" si="9"/>
        <v>245</v>
      </c>
      <c r="BR41" s="56">
        <f t="shared" si="10"/>
        <v>50</v>
      </c>
      <c r="BS41" s="2620">
        <f t="shared" si="11"/>
        <v>3.2784691556269236</v>
      </c>
      <c r="BU41" s="2614">
        <v>0.36458333333333331</v>
      </c>
      <c r="BV41" s="54">
        <f t="shared" si="3"/>
        <v>89</v>
      </c>
      <c r="BW41" s="56">
        <f t="shared" si="4"/>
        <v>40.6</v>
      </c>
      <c r="BX41" s="2620">
        <f t="shared" si="5"/>
        <v>1.1909541014318212</v>
      </c>
      <c r="BY41" s="2617">
        <v>0.86458333333333337</v>
      </c>
      <c r="BZ41" s="54">
        <f t="shared" si="6"/>
        <v>76</v>
      </c>
      <c r="CA41" s="56">
        <f t="shared" si="7"/>
        <v>49.8</v>
      </c>
      <c r="CB41" s="2620">
        <f t="shared" si="8"/>
        <v>1.0169945135822294</v>
      </c>
    </row>
    <row r="42" spans="1:80" ht="17.25" thickTop="1" x14ac:dyDescent="0.3">
      <c r="A42" s="2615">
        <v>0.375</v>
      </c>
      <c r="B42" s="2619">
        <v>64</v>
      </c>
      <c r="C42" s="2621">
        <v>43</v>
      </c>
      <c r="D42" s="2620">
        <v>12.43</v>
      </c>
      <c r="E42" s="2618">
        <v>0.875</v>
      </c>
      <c r="F42" s="2619">
        <v>43</v>
      </c>
      <c r="G42" s="2621">
        <v>51</v>
      </c>
      <c r="H42" s="2620">
        <v>4.43</v>
      </c>
      <c r="I42" s="20"/>
      <c r="J42" s="2615">
        <v>0.375</v>
      </c>
      <c r="K42" s="2619">
        <v>64</v>
      </c>
      <c r="L42" s="2621">
        <v>44</v>
      </c>
      <c r="M42" s="2620">
        <v>7.96</v>
      </c>
      <c r="N42" s="2618">
        <v>0.875</v>
      </c>
      <c r="O42" s="2619">
        <v>66</v>
      </c>
      <c r="P42" s="2621">
        <v>54</v>
      </c>
      <c r="Q42" s="2620">
        <v>5.13</v>
      </c>
      <c r="S42" s="2615">
        <v>0.375</v>
      </c>
      <c r="T42" s="2619">
        <v>59</v>
      </c>
      <c r="U42" s="2621">
        <v>44</v>
      </c>
      <c r="V42" s="2620">
        <v>12.94</v>
      </c>
      <c r="W42" s="2618">
        <v>0.875</v>
      </c>
      <c r="X42" s="2619">
        <v>60</v>
      </c>
      <c r="Y42" s="2621">
        <v>49</v>
      </c>
      <c r="Z42" s="2620">
        <v>6.79</v>
      </c>
      <c r="AB42" s="2615">
        <v>0.375</v>
      </c>
      <c r="AC42" s="2619">
        <v>67</v>
      </c>
      <c r="AD42" s="2621">
        <v>50</v>
      </c>
      <c r="AE42" s="2620">
        <v>11.01</v>
      </c>
      <c r="AF42" s="2618">
        <v>0.875</v>
      </c>
      <c r="AG42" s="2619">
        <v>40</v>
      </c>
      <c r="AH42" s="2621">
        <v>50</v>
      </c>
      <c r="AI42" s="2620">
        <v>4.71</v>
      </c>
      <c r="AK42" s="2615">
        <v>0.375</v>
      </c>
      <c r="AL42" s="2619">
        <v>75</v>
      </c>
      <c r="AM42" s="2621">
        <v>43</v>
      </c>
      <c r="AN42" s="2620">
        <v>13.9</v>
      </c>
      <c r="AO42" s="2618">
        <v>0.875</v>
      </c>
      <c r="AP42" s="2619">
        <v>42</v>
      </c>
      <c r="AQ42" s="2621">
        <v>41</v>
      </c>
      <c r="AR42" s="2620">
        <v>9.8800000000000008</v>
      </c>
      <c r="AT42" s="2615">
        <v>0.375</v>
      </c>
      <c r="AU42" s="2619">
        <v>41</v>
      </c>
      <c r="AV42" s="2621">
        <v>52</v>
      </c>
      <c r="AW42" s="2620">
        <v>4.62</v>
      </c>
      <c r="AX42" s="2618">
        <v>0.875</v>
      </c>
      <c r="AY42" s="2619">
        <v>37</v>
      </c>
      <c r="AZ42" s="2621">
        <v>53</v>
      </c>
      <c r="BA42" s="2620">
        <v>3.78</v>
      </c>
      <c r="BB42" s="24"/>
      <c r="BC42" s="2615">
        <v>0.375</v>
      </c>
      <c r="BD42" s="2619">
        <v>32</v>
      </c>
      <c r="BE42" s="2621">
        <v>54</v>
      </c>
      <c r="BF42" s="2620">
        <v>3.2</v>
      </c>
      <c r="BG42" s="2618">
        <v>0.875</v>
      </c>
      <c r="BH42" s="2619">
        <v>44</v>
      </c>
      <c r="BI42" s="2621">
        <v>52</v>
      </c>
      <c r="BJ42" s="2620">
        <v>4.99</v>
      </c>
      <c r="BL42" s="2615">
        <v>0.375</v>
      </c>
      <c r="BM42" s="54">
        <f t="shared" si="0"/>
        <v>329</v>
      </c>
      <c r="BN42" s="56">
        <f t="shared" si="1"/>
        <v>44.8</v>
      </c>
      <c r="BO42" s="2620">
        <f t="shared" si="2"/>
        <v>4.4025157232704402</v>
      </c>
      <c r="BP42" s="2618">
        <v>0.875</v>
      </c>
      <c r="BQ42" s="54">
        <f t="shared" si="9"/>
        <v>251</v>
      </c>
      <c r="BR42" s="56">
        <f t="shared" si="10"/>
        <v>49</v>
      </c>
      <c r="BS42" s="2620">
        <f t="shared" si="11"/>
        <v>3.358758196172889</v>
      </c>
      <c r="BU42" s="2615">
        <v>0.375</v>
      </c>
      <c r="BV42" s="54">
        <f t="shared" si="3"/>
        <v>73</v>
      </c>
      <c r="BW42" s="56">
        <f t="shared" si="4"/>
        <v>46.6</v>
      </c>
      <c r="BX42" s="2620">
        <f t="shared" si="5"/>
        <v>0.9768499933092466</v>
      </c>
      <c r="BY42" s="2618">
        <v>0.875</v>
      </c>
      <c r="BZ42" s="54">
        <f t="shared" si="6"/>
        <v>81</v>
      </c>
      <c r="CA42" s="56">
        <f t="shared" si="7"/>
        <v>49.4</v>
      </c>
      <c r="CB42" s="2620">
        <f t="shared" si="8"/>
        <v>1.0839020473705339</v>
      </c>
    </row>
    <row r="43" spans="1:80" x14ac:dyDescent="0.3">
      <c r="A43" s="2613">
        <v>0.38541666666666669</v>
      </c>
      <c r="B43" s="2619">
        <v>50</v>
      </c>
      <c r="C43" s="2621">
        <v>58</v>
      </c>
      <c r="D43" s="2620">
        <v>4.4800000000000004</v>
      </c>
      <c r="E43" s="2616">
        <v>0.88541666666666663</v>
      </c>
      <c r="F43" s="2619">
        <v>57</v>
      </c>
      <c r="G43" s="2621">
        <v>53</v>
      </c>
      <c r="H43" s="2620">
        <v>4.82</v>
      </c>
      <c r="I43" s="20"/>
      <c r="J43" s="2613">
        <v>0.38541666666666669</v>
      </c>
      <c r="K43" s="2619">
        <v>48</v>
      </c>
      <c r="L43" s="2621">
        <v>50</v>
      </c>
      <c r="M43" s="2620">
        <v>4.9000000000000004</v>
      </c>
      <c r="N43" s="2616">
        <v>0.88541666666666663</v>
      </c>
      <c r="O43" s="2619">
        <v>68</v>
      </c>
      <c r="P43" s="2621">
        <v>49</v>
      </c>
      <c r="Q43" s="2620">
        <v>6.08</v>
      </c>
      <c r="S43" s="2613">
        <v>0.38541666666666669</v>
      </c>
      <c r="T43" s="2619">
        <v>54</v>
      </c>
      <c r="U43" s="2621">
        <v>51</v>
      </c>
      <c r="V43" s="2620">
        <v>5.31</v>
      </c>
      <c r="W43" s="2616">
        <v>0.88541666666666663</v>
      </c>
      <c r="X43" s="2619">
        <v>67</v>
      </c>
      <c r="Y43" s="2621">
        <v>52</v>
      </c>
      <c r="Z43" s="2620">
        <v>4.57</v>
      </c>
      <c r="AB43" s="2613">
        <v>0.38541666666666669</v>
      </c>
      <c r="AC43" s="2619">
        <v>57</v>
      </c>
      <c r="AD43" s="2621">
        <v>55</v>
      </c>
      <c r="AE43" s="2620">
        <v>5.74</v>
      </c>
      <c r="AF43" s="2616">
        <v>0.88541666666666663</v>
      </c>
      <c r="AG43" s="2619">
        <v>39</v>
      </c>
      <c r="AH43" s="2621">
        <v>56</v>
      </c>
      <c r="AI43" s="2620">
        <v>3.84</v>
      </c>
      <c r="AK43" s="2613">
        <v>0.38541666666666669</v>
      </c>
      <c r="AL43" s="2619">
        <v>65</v>
      </c>
      <c r="AM43" s="2621">
        <v>53</v>
      </c>
      <c r="AN43" s="2620">
        <v>5.6</v>
      </c>
      <c r="AO43" s="2616">
        <v>0.88541666666666663</v>
      </c>
      <c r="AP43" s="2619">
        <v>51</v>
      </c>
      <c r="AQ43" s="2621">
        <v>42</v>
      </c>
      <c r="AR43" s="2620">
        <v>9.5299999999999994</v>
      </c>
      <c r="AT43" s="2613">
        <v>0.38541666666666669</v>
      </c>
      <c r="AU43" s="2619">
        <v>57</v>
      </c>
      <c r="AV43" s="2621">
        <v>51</v>
      </c>
      <c r="AW43" s="2620">
        <v>5.52</v>
      </c>
      <c r="AX43" s="2616">
        <v>0.88541666666666663</v>
      </c>
      <c r="AY43" s="2619">
        <v>61</v>
      </c>
      <c r="AZ43" s="2621">
        <v>48</v>
      </c>
      <c r="BA43" s="2620">
        <v>5.78</v>
      </c>
      <c r="BB43" s="49"/>
      <c r="BC43" s="2613">
        <v>0.38541666666666669</v>
      </c>
      <c r="BD43" s="2619">
        <v>46</v>
      </c>
      <c r="BE43" s="2621">
        <v>56</v>
      </c>
      <c r="BF43" s="2620">
        <v>4.29</v>
      </c>
      <c r="BG43" s="2616">
        <v>0.88541666666666663</v>
      </c>
      <c r="BH43" s="2619">
        <v>44</v>
      </c>
      <c r="BI43" s="2621">
        <v>53</v>
      </c>
      <c r="BJ43" s="2620">
        <v>3.57</v>
      </c>
      <c r="BL43" s="2613">
        <v>0.38541666666666669</v>
      </c>
      <c r="BM43" s="54">
        <f t="shared" si="0"/>
        <v>274</v>
      </c>
      <c r="BN43" s="56">
        <f t="shared" si="1"/>
        <v>53.4</v>
      </c>
      <c r="BO43" s="2620">
        <f t="shared" si="2"/>
        <v>3.66653285159909</v>
      </c>
      <c r="BP43" s="2616">
        <v>0.88541666666666663</v>
      </c>
      <c r="BQ43" s="54">
        <f t="shared" si="9"/>
        <v>282</v>
      </c>
      <c r="BR43" s="56">
        <f t="shared" si="10"/>
        <v>50.4</v>
      </c>
      <c r="BS43" s="2620">
        <f t="shared" si="11"/>
        <v>3.7735849056603774</v>
      </c>
      <c r="BU43" s="2613">
        <v>0.38541666666666669</v>
      </c>
      <c r="BV43" s="54">
        <f t="shared" si="3"/>
        <v>103</v>
      </c>
      <c r="BW43" s="56">
        <f t="shared" si="4"/>
        <v>52</v>
      </c>
      <c r="BX43" s="2620">
        <f t="shared" si="5"/>
        <v>1.3782951960390741</v>
      </c>
      <c r="BY43" s="2616">
        <v>0.88541666666666663</v>
      </c>
      <c r="BZ43" s="54">
        <f t="shared" si="6"/>
        <v>105</v>
      </c>
      <c r="CA43" s="56">
        <f t="shared" si="7"/>
        <v>49.4</v>
      </c>
      <c r="CB43" s="2620">
        <f t="shared" si="8"/>
        <v>1.405058209554396</v>
      </c>
    </row>
    <row r="44" spans="1:80" x14ac:dyDescent="0.3">
      <c r="A44" s="2613">
        <v>0.39583333333333331</v>
      </c>
      <c r="B44" s="2619">
        <v>56</v>
      </c>
      <c r="C44" s="2621">
        <v>50</v>
      </c>
      <c r="D44" s="2620">
        <v>5.15</v>
      </c>
      <c r="E44" s="2616">
        <v>0.89583333333333337</v>
      </c>
      <c r="F44" s="2619">
        <v>42</v>
      </c>
      <c r="G44" s="2621">
        <v>51</v>
      </c>
      <c r="H44" s="2620">
        <v>4.09</v>
      </c>
      <c r="I44" s="20"/>
      <c r="J44" s="2613">
        <v>0.39583333333333331</v>
      </c>
      <c r="K44" s="2619">
        <v>51</v>
      </c>
      <c r="L44" s="2621">
        <v>53</v>
      </c>
      <c r="M44" s="2620">
        <v>5.29</v>
      </c>
      <c r="N44" s="2616">
        <v>0.89583333333333337</v>
      </c>
      <c r="O44" s="2619">
        <v>48</v>
      </c>
      <c r="P44" s="2621">
        <v>51</v>
      </c>
      <c r="Q44" s="2620">
        <v>5.0199999999999996</v>
      </c>
      <c r="S44" s="2613">
        <v>0.39583333333333331</v>
      </c>
      <c r="T44" s="2619">
        <v>56</v>
      </c>
      <c r="U44" s="2621">
        <v>51</v>
      </c>
      <c r="V44" s="2620">
        <v>5.0599999999999996</v>
      </c>
      <c r="W44" s="2616">
        <v>0.89583333333333337</v>
      </c>
      <c r="X44" s="2619">
        <v>44</v>
      </c>
      <c r="Y44" s="2621">
        <v>52</v>
      </c>
      <c r="Z44" s="2620">
        <v>3.52</v>
      </c>
      <c r="AB44" s="2613">
        <v>0.39583333333333331</v>
      </c>
      <c r="AC44" s="2619">
        <v>42</v>
      </c>
      <c r="AD44" s="2621">
        <v>53</v>
      </c>
      <c r="AE44" s="2620">
        <v>5.8</v>
      </c>
      <c r="AF44" s="2616">
        <v>0.89583333333333337</v>
      </c>
      <c r="AG44" s="2619">
        <v>56</v>
      </c>
      <c r="AH44" s="2621">
        <v>53</v>
      </c>
      <c r="AI44" s="2620">
        <v>3.63</v>
      </c>
      <c r="AK44" s="2613">
        <v>0.39583333333333331</v>
      </c>
      <c r="AL44" s="2619">
        <v>58</v>
      </c>
      <c r="AM44" s="2621">
        <v>52</v>
      </c>
      <c r="AN44" s="2620">
        <v>5.76</v>
      </c>
      <c r="AO44" s="2616">
        <v>0.89583333333333337</v>
      </c>
      <c r="AP44" s="2619">
        <v>44</v>
      </c>
      <c r="AQ44" s="2621">
        <v>46</v>
      </c>
      <c r="AR44" s="2620">
        <v>10.199999999999999</v>
      </c>
      <c r="AT44" s="2613">
        <v>0.39583333333333331</v>
      </c>
      <c r="AU44" s="2619">
        <v>51</v>
      </c>
      <c r="AV44" s="2621">
        <v>57</v>
      </c>
      <c r="AW44" s="2620">
        <v>4.2699999999999996</v>
      </c>
      <c r="AX44" s="2616">
        <v>0.89583333333333337</v>
      </c>
      <c r="AY44" s="2619">
        <v>35</v>
      </c>
      <c r="AZ44" s="2621">
        <v>55</v>
      </c>
      <c r="BA44" s="2620">
        <v>4.09</v>
      </c>
      <c r="BB44" s="49"/>
      <c r="BC44" s="2613">
        <v>0.39583333333333331</v>
      </c>
      <c r="BD44" s="2619">
        <v>35</v>
      </c>
      <c r="BE44" s="2621">
        <v>57</v>
      </c>
      <c r="BF44" s="2620">
        <v>4.13</v>
      </c>
      <c r="BG44" s="2616">
        <v>0.89583333333333337</v>
      </c>
      <c r="BH44" s="2619">
        <v>41</v>
      </c>
      <c r="BI44" s="2621">
        <v>54</v>
      </c>
      <c r="BJ44" s="2620">
        <v>4.0199999999999996</v>
      </c>
      <c r="BL44" s="2613">
        <v>0.39583333333333331</v>
      </c>
      <c r="BM44" s="54">
        <f t="shared" si="0"/>
        <v>263</v>
      </c>
      <c r="BN44" s="56">
        <f t="shared" si="1"/>
        <v>51.8</v>
      </c>
      <c r="BO44" s="2620">
        <f t="shared" si="2"/>
        <v>3.51933627726482</v>
      </c>
      <c r="BP44" s="2616">
        <v>0.89583333333333337</v>
      </c>
      <c r="BQ44" s="54">
        <f t="shared" si="9"/>
        <v>234</v>
      </c>
      <c r="BR44" s="56">
        <f t="shared" si="10"/>
        <v>50.6</v>
      </c>
      <c r="BS44" s="2620">
        <f t="shared" si="11"/>
        <v>3.1312725812926536</v>
      </c>
      <c r="BU44" s="2613">
        <v>0.39583333333333331</v>
      </c>
      <c r="BV44" s="54">
        <f t="shared" si="3"/>
        <v>86</v>
      </c>
      <c r="BW44" s="56">
        <f t="shared" si="4"/>
        <v>53.2</v>
      </c>
      <c r="BX44" s="2620">
        <f t="shared" si="5"/>
        <v>1.1508095811588384</v>
      </c>
      <c r="BY44" s="2616">
        <v>0.89583333333333337</v>
      </c>
      <c r="BZ44" s="54">
        <f t="shared" si="6"/>
        <v>76</v>
      </c>
      <c r="CA44" s="56">
        <f t="shared" si="7"/>
        <v>51.4</v>
      </c>
      <c r="CB44" s="2620">
        <f t="shared" si="8"/>
        <v>1.0169945135822294</v>
      </c>
    </row>
    <row r="45" spans="1:80" ht="17.25" thickBot="1" x14ac:dyDescent="0.35">
      <c r="A45" s="2614">
        <v>0.40625</v>
      </c>
      <c r="B45" s="2619">
        <v>52</v>
      </c>
      <c r="C45" s="2621">
        <v>52</v>
      </c>
      <c r="D45" s="2620">
        <v>4.66</v>
      </c>
      <c r="E45" s="2617">
        <v>0.90625</v>
      </c>
      <c r="F45" s="2619">
        <v>37</v>
      </c>
      <c r="G45" s="2621">
        <v>55</v>
      </c>
      <c r="H45" s="2620">
        <v>4.13</v>
      </c>
      <c r="I45" s="20"/>
      <c r="J45" s="2614">
        <v>0.40625</v>
      </c>
      <c r="K45" s="2619">
        <v>53</v>
      </c>
      <c r="L45" s="2621">
        <v>50</v>
      </c>
      <c r="M45" s="2620">
        <v>5.56</v>
      </c>
      <c r="N45" s="2617">
        <v>0.90625</v>
      </c>
      <c r="O45" s="2619">
        <v>37</v>
      </c>
      <c r="P45" s="2621">
        <v>52</v>
      </c>
      <c r="Q45" s="2620">
        <v>3.7</v>
      </c>
      <c r="S45" s="2614">
        <v>0.40625</v>
      </c>
      <c r="T45" s="2619">
        <v>62</v>
      </c>
      <c r="U45" s="2621">
        <v>48</v>
      </c>
      <c r="V45" s="2620">
        <v>5.5</v>
      </c>
      <c r="W45" s="2617">
        <v>0.90625</v>
      </c>
      <c r="X45" s="2619">
        <v>55</v>
      </c>
      <c r="Y45" s="2621">
        <v>53</v>
      </c>
      <c r="Z45" s="2620">
        <v>5.7</v>
      </c>
      <c r="AB45" s="2614">
        <v>0.40625</v>
      </c>
      <c r="AC45" s="2619">
        <v>53</v>
      </c>
      <c r="AD45" s="2621">
        <v>50</v>
      </c>
      <c r="AE45" s="2620">
        <v>5.99</v>
      </c>
      <c r="AF45" s="2617">
        <v>0.90625</v>
      </c>
      <c r="AG45" s="2619">
        <v>53</v>
      </c>
      <c r="AH45" s="2621">
        <v>55</v>
      </c>
      <c r="AI45" s="2620">
        <v>4.3499999999999996</v>
      </c>
      <c r="AK45" s="2614">
        <v>0.40625</v>
      </c>
      <c r="AL45" s="2619">
        <v>64</v>
      </c>
      <c r="AM45" s="2621">
        <v>52</v>
      </c>
      <c r="AN45" s="2620">
        <v>5.44</v>
      </c>
      <c r="AO45" s="2617">
        <v>0.90625</v>
      </c>
      <c r="AP45" s="2619">
        <v>37</v>
      </c>
      <c r="AQ45" s="2621">
        <v>50</v>
      </c>
      <c r="AR45" s="2620">
        <v>9.23</v>
      </c>
      <c r="AT45" s="2614">
        <v>0.40625</v>
      </c>
      <c r="AU45" s="2619">
        <v>75</v>
      </c>
      <c r="AV45" s="2621">
        <v>49</v>
      </c>
      <c r="AW45" s="2620">
        <v>5.93</v>
      </c>
      <c r="AX45" s="2617">
        <v>0.90625</v>
      </c>
      <c r="AY45" s="2619">
        <v>50</v>
      </c>
      <c r="AZ45" s="2621">
        <v>53</v>
      </c>
      <c r="BA45" s="2620">
        <v>4.79</v>
      </c>
      <c r="BB45" s="23"/>
      <c r="BC45" s="2614">
        <v>0.40625</v>
      </c>
      <c r="BD45" s="2619">
        <v>44</v>
      </c>
      <c r="BE45" s="2621">
        <v>54</v>
      </c>
      <c r="BF45" s="2620">
        <v>4.34</v>
      </c>
      <c r="BG45" s="2617">
        <v>0.90625</v>
      </c>
      <c r="BH45" s="2619">
        <v>37</v>
      </c>
      <c r="BI45" s="2621">
        <v>52</v>
      </c>
      <c r="BJ45" s="2620">
        <v>3.33</v>
      </c>
      <c r="BL45" s="2614">
        <v>0.40625</v>
      </c>
      <c r="BM45" s="54">
        <f t="shared" si="0"/>
        <v>284</v>
      </c>
      <c r="BN45" s="56">
        <f t="shared" si="1"/>
        <v>50.4</v>
      </c>
      <c r="BO45" s="2620">
        <f t="shared" si="2"/>
        <v>3.800347919175699</v>
      </c>
      <c r="BP45" s="2617">
        <v>0.90625</v>
      </c>
      <c r="BQ45" s="54">
        <f t="shared" si="9"/>
        <v>219</v>
      </c>
      <c r="BR45" s="56">
        <f t="shared" si="10"/>
        <v>53</v>
      </c>
      <c r="BS45" s="2620">
        <f t="shared" si="11"/>
        <v>2.9305499799277399</v>
      </c>
      <c r="BU45" s="2614">
        <v>0.40625</v>
      </c>
      <c r="BV45" s="54">
        <f t="shared" si="3"/>
        <v>119</v>
      </c>
      <c r="BW45" s="56">
        <f t="shared" si="4"/>
        <v>49.8</v>
      </c>
      <c r="BX45" s="2620">
        <f t="shared" si="5"/>
        <v>1.5923993041616487</v>
      </c>
      <c r="BY45" s="2617">
        <v>0.90625</v>
      </c>
      <c r="BZ45" s="54">
        <f t="shared" si="6"/>
        <v>87</v>
      </c>
      <c r="CA45" s="56">
        <f t="shared" si="7"/>
        <v>52.6</v>
      </c>
      <c r="CB45" s="2620">
        <f t="shared" si="8"/>
        <v>1.1641910879164994</v>
      </c>
    </row>
    <row r="46" spans="1:80" ht="17.25" thickTop="1" x14ac:dyDescent="0.3">
      <c r="A46" s="2615">
        <v>0.41666666666666669</v>
      </c>
      <c r="B46" s="2619">
        <v>54</v>
      </c>
      <c r="C46" s="2621">
        <v>51</v>
      </c>
      <c r="D46" s="2620">
        <v>4.91</v>
      </c>
      <c r="E46" s="2618">
        <v>0.91666666666666663</v>
      </c>
      <c r="F46" s="2619">
        <v>46</v>
      </c>
      <c r="G46" s="2621">
        <v>51</v>
      </c>
      <c r="H46" s="2620">
        <v>4.3899999999999997</v>
      </c>
      <c r="I46" s="20"/>
      <c r="J46" s="2615">
        <v>0.41666666666666669</v>
      </c>
      <c r="K46" s="2619">
        <v>47</v>
      </c>
      <c r="L46" s="2621">
        <v>49</v>
      </c>
      <c r="M46" s="2620">
        <v>5.4</v>
      </c>
      <c r="N46" s="2618">
        <v>0.91666666666666663</v>
      </c>
      <c r="O46" s="2619">
        <v>46</v>
      </c>
      <c r="P46" s="2621">
        <v>48</v>
      </c>
      <c r="Q46" s="2620">
        <v>4.46</v>
      </c>
      <c r="S46" s="2615">
        <v>0.41666666666666669</v>
      </c>
      <c r="T46" s="2619">
        <v>59</v>
      </c>
      <c r="U46" s="2621">
        <v>51</v>
      </c>
      <c r="V46" s="2620">
        <v>5.37</v>
      </c>
      <c r="W46" s="2618">
        <v>0.91666666666666663</v>
      </c>
      <c r="X46" s="2619">
        <v>45</v>
      </c>
      <c r="Y46" s="2621">
        <v>54</v>
      </c>
      <c r="Z46" s="2620">
        <v>7.61</v>
      </c>
      <c r="AB46" s="2615">
        <v>0.41666666666666669</v>
      </c>
      <c r="AC46" s="2619">
        <v>63</v>
      </c>
      <c r="AD46" s="2621">
        <v>52</v>
      </c>
      <c r="AE46" s="2620">
        <v>5.14</v>
      </c>
      <c r="AF46" s="2618">
        <v>0.91666666666666663</v>
      </c>
      <c r="AG46" s="2619">
        <v>52</v>
      </c>
      <c r="AH46" s="2621">
        <v>52</v>
      </c>
      <c r="AI46" s="2620">
        <v>3.93</v>
      </c>
      <c r="AK46" s="2615">
        <v>0.41666666666666669</v>
      </c>
      <c r="AL46" s="2619">
        <v>35</v>
      </c>
      <c r="AM46" s="2621">
        <v>55</v>
      </c>
      <c r="AN46" s="2620">
        <v>4.95</v>
      </c>
      <c r="AO46" s="2618">
        <v>0.91666666666666663</v>
      </c>
      <c r="AP46" s="2619">
        <v>36</v>
      </c>
      <c r="AQ46" s="2621">
        <v>48</v>
      </c>
      <c r="AR46" s="2620">
        <v>6.21</v>
      </c>
      <c r="AT46" s="2615">
        <v>0.41666666666666669</v>
      </c>
      <c r="AU46" s="2619">
        <v>58</v>
      </c>
      <c r="AV46" s="2621">
        <v>54</v>
      </c>
      <c r="AW46" s="2620">
        <v>4.9800000000000004</v>
      </c>
      <c r="AX46" s="2618">
        <v>0.91666666666666663</v>
      </c>
      <c r="AY46" s="2619">
        <v>30</v>
      </c>
      <c r="AZ46" s="2621">
        <v>51</v>
      </c>
      <c r="BA46" s="2620">
        <v>3.73</v>
      </c>
      <c r="BB46" s="24"/>
      <c r="BC46" s="2615">
        <v>0.41666666666666669</v>
      </c>
      <c r="BD46" s="2619">
        <v>48</v>
      </c>
      <c r="BE46" s="2621">
        <v>54</v>
      </c>
      <c r="BF46" s="2620">
        <v>4.3</v>
      </c>
      <c r="BG46" s="2618">
        <v>0.91666666666666663</v>
      </c>
      <c r="BH46" s="2619">
        <v>37</v>
      </c>
      <c r="BI46" s="2621">
        <v>50</v>
      </c>
      <c r="BJ46" s="2620">
        <v>3.64</v>
      </c>
      <c r="BL46" s="2615">
        <v>0.41666666666666669</v>
      </c>
      <c r="BM46" s="54">
        <f t="shared" si="0"/>
        <v>258</v>
      </c>
      <c r="BN46" s="56">
        <f t="shared" si="1"/>
        <v>51.6</v>
      </c>
      <c r="BO46" s="2620">
        <f t="shared" si="2"/>
        <v>3.4524287434765153</v>
      </c>
      <c r="BP46" s="2618">
        <v>0.91666666666666663</v>
      </c>
      <c r="BQ46" s="54">
        <f t="shared" si="9"/>
        <v>225</v>
      </c>
      <c r="BR46" s="56">
        <f t="shared" si="10"/>
        <v>50.6</v>
      </c>
      <c r="BS46" s="2620">
        <f t="shared" si="11"/>
        <v>3.0108390204737052</v>
      </c>
      <c r="BU46" s="2615">
        <v>0.41666666666666669</v>
      </c>
      <c r="BV46" s="54">
        <f t="shared" si="3"/>
        <v>106</v>
      </c>
      <c r="BW46" s="56">
        <f t="shared" si="4"/>
        <v>52.2</v>
      </c>
      <c r="BX46" s="2620">
        <f t="shared" si="5"/>
        <v>1.4184397163120568</v>
      </c>
      <c r="BY46" s="2618">
        <v>0.91666666666666663</v>
      </c>
      <c r="BZ46" s="54">
        <f t="shared" si="6"/>
        <v>67</v>
      </c>
      <c r="CA46" s="56">
        <f t="shared" si="7"/>
        <v>50.6</v>
      </c>
      <c r="CB46" s="2620">
        <f t="shared" si="8"/>
        <v>0.89656095276328118</v>
      </c>
    </row>
    <row r="47" spans="1:80" x14ac:dyDescent="0.3">
      <c r="A47" s="2613">
        <v>0.42708333333333331</v>
      </c>
      <c r="B47" s="2619">
        <v>20</v>
      </c>
      <c r="C47" s="2621">
        <v>51</v>
      </c>
      <c r="D47" s="2620">
        <v>6.06</v>
      </c>
      <c r="E47" s="2616">
        <v>0.92708333333333337</v>
      </c>
      <c r="F47" s="2619">
        <v>41</v>
      </c>
      <c r="G47" s="2621">
        <v>52</v>
      </c>
      <c r="H47" s="2620">
        <v>4.18</v>
      </c>
      <c r="I47" s="20"/>
      <c r="J47" s="2613">
        <v>0.42708333333333331</v>
      </c>
      <c r="K47" s="2619">
        <v>17</v>
      </c>
      <c r="L47" s="2621">
        <v>52</v>
      </c>
      <c r="M47" s="2620">
        <v>4.18</v>
      </c>
      <c r="N47" s="2616">
        <v>0.92708333333333337</v>
      </c>
      <c r="O47" s="2619">
        <v>43</v>
      </c>
      <c r="P47" s="2621">
        <v>49</v>
      </c>
      <c r="Q47" s="2620">
        <v>4.07</v>
      </c>
      <c r="S47" s="2613">
        <v>0.42708333333333331</v>
      </c>
      <c r="T47" s="2619">
        <v>25</v>
      </c>
      <c r="U47" s="2621">
        <v>50</v>
      </c>
      <c r="V47" s="2620">
        <v>5.69</v>
      </c>
      <c r="W47" s="2616">
        <v>0.92708333333333337</v>
      </c>
      <c r="X47" s="2619">
        <v>45</v>
      </c>
      <c r="Y47" s="2621">
        <v>52</v>
      </c>
      <c r="Z47" s="2620">
        <v>3.53</v>
      </c>
      <c r="AB47" s="2613">
        <v>0.42708333333333331</v>
      </c>
      <c r="AC47" s="2619">
        <v>39</v>
      </c>
      <c r="AD47" s="2621">
        <v>51</v>
      </c>
      <c r="AE47" s="2620">
        <v>5.01</v>
      </c>
      <c r="AF47" s="2616">
        <v>0.92708333333333337</v>
      </c>
      <c r="AG47" s="2619">
        <v>47</v>
      </c>
      <c r="AH47" s="2621">
        <v>49</v>
      </c>
      <c r="AI47" s="2620">
        <v>4.84</v>
      </c>
      <c r="AK47" s="2613">
        <v>0.42708333333333331</v>
      </c>
      <c r="AL47" s="2619">
        <v>32</v>
      </c>
      <c r="AM47" s="2621">
        <v>50</v>
      </c>
      <c r="AN47" s="2620">
        <v>4.83</v>
      </c>
      <c r="AO47" s="2616">
        <v>0.92708333333333337</v>
      </c>
      <c r="AP47" s="2619">
        <v>57</v>
      </c>
      <c r="AQ47" s="2621">
        <v>49</v>
      </c>
      <c r="AR47" s="2620">
        <v>5.04</v>
      </c>
      <c r="AT47" s="2613">
        <v>0.42708333333333331</v>
      </c>
      <c r="AU47" s="2619">
        <v>29</v>
      </c>
      <c r="AV47" s="2621">
        <v>48</v>
      </c>
      <c r="AW47" s="2620">
        <v>5.6</v>
      </c>
      <c r="AX47" s="2616">
        <v>0.92708333333333337</v>
      </c>
      <c r="AY47" s="2619">
        <v>32</v>
      </c>
      <c r="AZ47" s="2621">
        <v>51</v>
      </c>
      <c r="BA47" s="2620">
        <v>3.91</v>
      </c>
      <c r="BB47" s="49"/>
      <c r="BC47" s="2613">
        <v>0.42708333333333331</v>
      </c>
      <c r="BD47" s="2619">
        <v>23</v>
      </c>
      <c r="BE47" s="2621">
        <v>50</v>
      </c>
      <c r="BF47" s="2620">
        <v>3.75</v>
      </c>
      <c r="BG47" s="2616">
        <v>0.92708333333333337</v>
      </c>
      <c r="BH47" s="2619">
        <v>33</v>
      </c>
      <c r="BI47" s="2621">
        <v>53</v>
      </c>
      <c r="BJ47" s="2620">
        <v>3.32</v>
      </c>
      <c r="BL47" s="2613">
        <v>0.42708333333333331</v>
      </c>
      <c r="BM47" s="54">
        <f t="shared" si="0"/>
        <v>133</v>
      </c>
      <c r="BN47" s="56">
        <f t="shared" si="1"/>
        <v>50.8</v>
      </c>
      <c r="BO47" s="2620">
        <f t="shared" si="2"/>
        <v>1.7797403987689013</v>
      </c>
      <c r="BP47" s="2616">
        <v>0.92708333333333337</v>
      </c>
      <c r="BQ47" s="54">
        <f t="shared" si="9"/>
        <v>233</v>
      </c>
      <c r="BR47" s="56">
        <f t="shared" si="10"/>
        <v>50.2</v>
      </c>
      <c r="BS47" s="2620">
        <f t="shared" si="11"/>
        <v>3.1178910745349926</v>
      </c>
      <c r="BU47" s="2613">
        <v>0.42708333333333331</v>
      </c>
      <c r="BV47" s="54">
        <f t="shared" si="3"/>
        <v>52</v>
      </c>
      <c r="BW47" s="56">
        <f t="shared" si="4"/>
        <v>50.2</v>
      </c>
      <c r="BX47" s="2620">
        <f t="shared" si="5"/>
        <v>0.69583835139836747</v>
      </c>
      <c r="BY47" s="2616">
        <v>0.92708333333333337</v>
      </c>
      <c r="BZ47" s="54">
        <f t="shared" si="6"/>
        <v>65</v>
      </c>
      <c r="CA47" s="56">
        <f t="shared" si="7"/>
        <v>50</v>
      </c>
      <c r="CB47" s="2620">
        <f t="shared" si="8"/>
        <v>0.86979793924795934</v>
      </c>
    </row>
    <row r="48" spans="1:80" x14ac:dyDescent="0.3">
      <c r="A48" s="2613">
        <v>0.4375</v>
      </c>
      <c r="B48" s="2619">
        <v>12</v>
      </c>
      <c r="C48" s="2621">
        <v>49</v>
      </c>
      <c r="D48" s="2620">
        <v>3.58</v>
      </c>
      <c r="E48" s="2616">
        <v>0.9375</v>
      </c>
      <c r="F48" s="2619">
        <v>26</v>
      </c>
      <c r="G48" s="2621">
        <v>51</v>
      </c>
      <c r="H48" s="2620">
        <v>2.99</v>
      </c>
      <c r="I48" s="20"/>
      <c r="J48" s="2613">
        <v>0.4375</v>
      </c>
      <c r="K48" s="2619">
        <v>13</v>
      </c>
      <c r="L48" s="2621">
        <v>55</v>
      </c>
      <c r="M48" s="2620">
        <v>3.35</v>
      </c>
      <c r="N48" s="2616">
        <v>0.9375</v>
      </c>
      <c r="O48" s="2619">
        <v>46</v>
      </c>
      <c r="P48" s="2621">
        <v>52</v>
      </c>
      <c r="Q48" s="2620">
        <v>4.32</v>
      </c>
      <c r="S48" s="2613">
        <v>0.4375</v>
      </c>
      <c r="T48" s="2619">
        <v>24</v>
      </c>
      <c r="U48" s="2621">
        <v>49</v>
      </c>
      <c r="V48" s="2620">
        <v>4.32</v>
      </c>
      <c r="W48" s="2616">
        <v>0.9375</v>
      </c>
      <c r="X48" s="2619">
        <v>36</v>
      </c>
      <c r="Y48" s="2621">
        <v>50</v>
      </c>
      <c r="Z48" s="2620">
        <v>3.3</v>
      </c>
      <c r="AB48" s="2613">
        <v>0.4375</v>
      </c>
      <c r="AC48" s="2619">
        <v>70</v>
      </c>
      <c r="AD48" s="2621">
        <v>53</v>
      </c>
      <c r="AE48" s="2620">
        <v>5.36</v>
      </c>
      <c r="AF48" s="2616">
        <v>0.9375</v>
      </c>
      <c r="AG48" s="2619">
        <v>37</v>
      </c>
      <c r="AH48" s="2621">
        <v>52</v>
      </c>
      <c r="AI48" s="2620">
        <v>3.8</v>
      </c>
      <c r="AK48" s="2613">
        <v>0.4375</v>
      </c>
      <c r="AL48" s="2619">
        <v>42</v>
      </c>
      <c r="AM48" s="2621">
        <v>53</v>
      </c>
      <c r="AN48" s="2620">
        <v>4.8899999999999997</v>
      </c>
      <c r="AO48" s="2616">
        <v>0.9375</v>
      </c>
      <c r="AP48" s="2619">
        <v>54</v>
      </c>
      <c r="AQ48" s="2621">
        <v>52</v>
      </c>
      <c r="AR48" s="2620">
        <v>6.36</v>
      </c>
      <c r="AT48" s="2613">
        <v>0.4375</v>
      </c>
      <c r="AU48" s="2619">
        <v>19</v>
      </c>
      <c r="AV48" s="2621">
        <v>55</v>
      </c>
      <c r="AW48" s="2620">
        <v>3.13</v>
      </c>
      <c r="AX48" s="2616">
        <v>0.9375</v>
      </c>
      <c r="AY48" s="2619">
        <v>31</v>
      </c>
      <c r="AZ48" s="2621">
        <v>50</v>
      </c>
      <c r="BA48" s="2620">
        <v>3.6</v>
      </c>
      <c r="BB48" s="49"/>
      <c r="BC48" s="2613">
        <v>0.4375</v>
      </c>
      <c r="BD48" s="2619">
        <v>28</v>
      </c>
      <c r="BE48" s="2621">
        <v>53</v>
      </c>
      <c r="BF48" s="2620">
        <v>3.96</v>
      </c>
      <c r="BG48" s="2616">
        <v>0.9375</v>
      </c>
      <c r="BH48" s="2619">
        <v>23</v>
      </c>
      <c r="BI48" s="2621">
        <v>50</v>
      </c>
      <c r="BJ48" s="2620">
        <v>3.44</v>
      </c>
      <c r="BL48" s="2613">
        <v>0.4375</v>
      </c>
      <c r="BM48" s="54">
        <f t="shared" si="0"/>
        <v>161</v>
      </c>
      <c r="BN48" s="56">
        <f t="shared" si="1"/>
        <v>51.8</v>
      </c>
      <c r="BO48" s="2620">
        <f t="shared" si="2"/>
        <v>2.1544225879834071</v>
      </c>
      <c r="BP48" s="2616">
        <v>0.9375</v>
      </c>
      <c r="BQ48" s="54">
        <f t="shared" si="9"/>
        <v>199</v>
      </c>
      <c r="BR48" s="56">
        <f t="shared" si="10"/>
        <v>51.4</v>
      </c>
      <c r="BS48" s="2620">
        <f t="shared" si="11"/>
        <v>2.6629198447745215</v>
      </c>
      <c r="BU48" s="2613">
        <v>0.4375</v>
      </c>
      <c r="BV48" s="54">
        <f t="shared" si="3"/>
        <v>47</v>
      </c>
      <c r="BW48" s="56">
        <f t="shared" si="4"/>
        <v>53</v>
      </c>
      <c r="BX48" s="2620">
        <f t="shared" si="5"/>
        <v>0.62893081761006298</v>
      </c>
      <c r="BY48" s="2616">
        <v>0.9375</v>
      </c>
      <c r="BZ48" s="54">
        <f t="shared" si="6"/>
        <v>54</v>
      </c>
      <c r="CA48" s="56">
        <f t="shared" si="7"/>
        <v>51.2</v>
      </c>
      <c r="CB48" s="2620">
        <f t="shared" si="8"/>
        <v>0.7226013649136892</v>
      </c>
    </row>
    <row r="49" spans="1:80" ht="17.25" thickBot="1" x14ac:dyDescent="0.35">
      <c r="A49" s="2614">
        <v>0.44791666666666669</v>
      </c>
      <c r="B49" s="2619">
        <v>19</v>
      </c>
      <c r="C49" s="2621">
        <v>53</v>
      </c>
      <c r="D49" s="2620">
        <v>3.61</v>
      </c>
      <c r="E49" s="2617">
        <v>0.94791666666666663</v>
      </c>
      <c r="F49" s="2619">
        <v>26</v>
      </c>
      <c r="G49" s="2621">
        <v>58</v>
      </c>
      <c r="H49" s="2620">
        <v>3.36</v>
      </c>
      <c r="I49" s="20"/>
      <c r="J49" s="2614">
        <v>0.44791666666666669</v>
      </c>
      <c r="K49" s="2619">
        <v>23</v>
      </c>
      <c r="L49" s="2621">
        <v>55</v>
      </c>
      <c r="M49" s="2620">
        <v>3.69</v>
      </c>
      <c r="N49" s="2617">
        <v>0.94791666666666663</v>
      </c>
      <c r="O49" s="2619">
        <v>39</v>
      </c>
      <c r="P49" s="2621">
        <v>52</v>
      </c>
      <c r="Q49" s="2620">
        <v>7.42</v>
      </c>
      <c r="S49" s="2614">
        <v>0.44791666666666669</v>
      </c>
      <c r="T49" s="2619">
        <v>28</v>
      </c>
      <c r="U49" s="2621">
        <v>51</v>
      </c>
      <c r="V49" s="2620">
        <v>4.58</v>
      </c>
      <c r="W49" s="2617">
        <v>0.94791666666666663</v>
      </c>
      <c r="X49" s="2619">
        <v>27</v>
      </c>
      <c r="Y49" s="2621">
        <v>55</v>
      </c>
      <c r="Z49" s="2620">
        <v>2.63</v>
      </c>
      <c r="AB49" s="2614">
        <v>0.44791666666666669</v>
      </c>
      <c r="AC49" s="2619">
        <v>34</v>
      </c>
      <c r="AD49" s="2621">
        <v>51</v>
      </c>
      <c r="AE49" s="2620">
        <v>3.79</v>
      </c>
      <c r="AF49" s="2617">
        <v>0.94791666666666663</v>
      </c>
      <c r="AG49" s="2619">
        <v>46</v>
      </c>
      <c r="AH49" s="2621">
        <v>53</v>
      </c>
      <c r="AI49" s="2620">
        <v>3.83</v>
      </c>
      <c r="AK49" s="2614">
        <v>0.44791666666666669</v>
      </c>
      <c r="AL49" s="2619">
        <v>54</v>
      </c>
      <c r="AM49" s="2621">
        <v>50</v>
      </c>
      <c r="AN49" s="2620">
        <v>5.24</v>
      </c>
      <c r="AO49" s="2617">
        <v>0.94791666666666663</v>
      </c>
      <c r="AP49" s="2619">
        <v>43</v>
      </c>
      <c r="AQ49" s="2621">
        <v>47</v>
      </c>
      <c r="AR49" s="2620">
        <v>10.11</v>
      </c>
      <c r="AT49" s="2614">
        <v>0.44791666666666669</v>
      </c>
      <c r="AU49" s="2619">
        <v>32</v>
      </c>
      <c r="AV49" s="2621">
        <v>53</v>
      </c>
      <c r="AW49" s="2620">
        <v>5.09</v>
      </c>
      <c r="AX49" s="2617">
        <v>0.94791666666666663</v>
      </c>
      <c r="AY49" s="2619">
        <v>38</v>
      </c>
      <c r="AZ49" s="2621">
        <v>52</v>
      </c>
      <c r="BA49" s="2620">
        <v>3.18</v>
      </c>
      <c r="BB49" s="23"/>
      <c r="BC49" s="2614">
        <v>0.44791666666666669</v>
      </c>
      <c r="BD49" s="2619">
        <v>23</v>
      </c>
      <c r="BE49" s="2621">
        <v>60</v>
      </c>
      <c r="BF49" s="2620">
        <v>4.5999999999999996</v>
      </c>
      <c r="BG49" s="2617">
        <v>0.94791666666666663</v>
      </c>
      <c r="BH49" s="2619">
        <v>17</v>
      </c>
      <c r="BI49" s="2621">
        <v>58</v>
      </c>
      <c r="BJ49" s="2620">
        <v>3.1</v>
      </c>
      <c r="BL49" s="2614">
        <v>0.44791666666666669</v>
      </c>
      <c r="BM49" s="54">
        <f t="shared" si="0"/>
        <v>158</v>
      </c>
      <c r="BN49" s="56">
        <f t="shared" si="1"/>
        <v>52</v>
      </c>
      <c r="BO49" s="2620">
        <f t="shared" si="2"/>
        <v>2.114278067710424</v>
      </c>
      <c r="BP49" s="2617">
        <v>0.94791666666666663</v>
      </c>
      <c r="BQ49" s="54">
        <f t="shared" si="9"/>
        <v>181</v>
      </c>
      <c r="BR49" s="56">
        <f t="shared" si="10"/>
        <v>53</v>
      </c>
      <c r="BS49" s="2620">
        <f t="shared" si="11"/>
        <v>2.4220527231366251</v>
      </c>
      <c r="BU49" s="2614">
        <v>0.44791666666666669</v>
      </c>
      <c r="BV49" s="54">
        <f t="shared" si="3"/>
        <v>55</v>
      </c>
      <c r="BW49" s="56">
        <f t="shared" si="4"/>
        <v>52</v>
      </c>
      <c r="BX49" s="2620">
        <f t="shared" si="5"/>
        <v>0.73598287167135013</v>
      </c>
      <c r="BY49" s="2617">
        <v>0.94791666666666663</v>
      </c>
      <c r="BZ49" s="54">
        <f t="shared" si="6"/>
        <v>55</v>
      </c>
      <c r="CA49" s="56">
        <f t="shared" si="7"/>
        <v>51.8</v>
      </c>
      <c r="CB49" s="2620">
        <f t="shared" si="8"/>
        <v>0.73598287167135013</v>
      </c>
    </row>
    <row r="50" spans="1:80" ht="17.25" thickTop="1" x14ac:dyDescent="0.3">
      <c r="A50" s="2615">
        <v>0.45833333333333331</v>
      </c>
      <c r="B50" s="2619">
        <v>26</v>
      </c>
      <c r="C50" s="2621">
        <v>51</v>
      </c>
      <c r="D50" s="2620">
        <v>4.6399999999999997</v>
      </c>
      <c r="E50" s="2618">
        <v>0.95833333333333337</v>
      </c>
      <c r="F50" s="2619">
        <v>25</v>
      </c>
      <c r="G50" s="2621">
        <v>53</v>
      </c>
      <c r="H50" s="2620">
        <v>3.39</v>
      </c>
      <c r="I50" s="20"/>
      <c r="J50" s="2615">
        <v>0.45833333333333331</v>
      </c>
      <c r="K50" s="2619">
        <v>39</v>
      </c>
      <c r="L50" s="2621">
        <v>49</v>
      </c>
      <c r="M50" s="2620">
        <v>6.02</v>
      </c>
      <c r="N50" s="2618">
        <v>0.95833333333333337</v>
      </c>
      <c r="O50" s="2619">
        <v>31</v>
      </c>
      <c r="P50" s="2621">
        <v>53</v>
      </c>
      <c r="Q50" s="2620">
        <v>2.95</v>
      </c>
      <c r="S50" s="2615">
        <v>0.45833333333333331</v>
      </c>
      <c r="T50" s="2619">
        <v>30</v>
      </c>
      <c r="U50" s="2621">
        <v>48</v>
      </c>
      <c r="V50" s="2620">
        <v>6.87</v>
      </c>
      <c r="W50" s="2618">
        <v>0.95833333333333337</v>
      </c>
      <c r="X50" s="2619">
        <v>27</v>
      </c>
      <c r="Y50" s="2621">
        <v>49</v>
      </c>
      <c r="Z50" s="2620">
        <v>3.47</v>
      </c>
      <c r="AB50" s="2615">
        <v>0.45833333333333331</v>
      </c>
      <c r="AC50" s="2619">
        <v>48</v>
      </c>
      <c r="AD50" s="2621">
        <v>53</v>
      </c>
      <c r="AE50" s="2620">
        <v>4.43</v>
      </c>
      <c r="AF50" s="2618">
        <v>0.95833333333333337</v>
      </c>
      <c r="AG50" s="2619">
        <v>36</v>
      </c>
      <c r="AH50" s="2621">
        <v>58</v>
      </c>
      <c r="AI50" s="2620">
        <v>3.15</v>
      </c>
      <c r="AK50" s="2615">
        <v>0.45833333333333331</v>
      </c>
      <c r="AL50" s="2619" t="s">
        <v>16</v>
      </c>
      <c r="AM50" s="2621" t="s">
        <v>10</v>
      </c>
      <c r="AN50" s="2620" t="s">
        <v>10</v>
      </c>
      <c r="AO50" s="2618">
        <v>0.95833333333333337</v>
      </c>
      <c r="AP50" s="2619">
        <v>42</v>
      </c>
      <c r="AQ50" s="2621">
        <v>48</v>
      </c>
      <c r="AR50" s="2620">
        <v>12.74</v>
      </c>
      <c r="AT50" s="2615">
        <v>0.45833333333333331</v>
      </c>
      <c r="AU50" s="2619">
        <v>39</v>
      </c>
      <c r="AV50" s="2621">
        <v>51</v>
      </c>
      <c r="AW50" s="2620">
        <v>5.47</v>
      </c>
      <c r="AX50" s="2618">
        <v>0.95833333333333337</v>
      </c>
      <c r="AY50" s="2619">
        <v>25</v>
      </c>
      <c r="AZ50" s="2621">
        <v>49</v>
      </c>
      <c r="BA50" s="2620">
        <v>3.72</v>
      </c>
      <c r="BB50" s="24"/>
      <c r="BC50" s="2615">
        <v>0.45833333333333331</v>
      </c>
      <c r="BD50" s="2619">
        <v>16</v>
      </c>
      <c r="BE50" s="2621">
        <v>49</v>
      </c>
      <c r="BF50" s="2620">
        <v>4.32</v>
      </c>
      <c r="BG50" s="2618">
        <v>0.95833333333333337</v>
      </c>
      <c r="BH50" s="2619">
        <v>16</v>
      </c>
      <c r="BI50" s="2621">
        <v>47</v>
      </c>
      <c r="BJ50" s="2620">
        <v>2.41</v>
      </c>
      <c r="BL50" s="2615">
        <v>0.45833333333333331</v>
      </c>
      <c r="BM50" s="54">
        <f t="shared" si="0"/>
        <v>143</v>
      </c>
      <c r="BN50" s="56">
        <f t="shared" si="1"/>
        <v>50.25</v>
      </c>
      <c r="BO50" s="2620">
        <f t="shared" si="2"/>
        <v>1.9135554663455105</v>
      </c>
      <c r="BP50" s="2618">
        <v>0.95833333333333337</v>
      </c>
      <c r="BQ50" s="54">
        <f t="shared" si="9"/>
        <v>161</v>
      </c>
      <c r="BR50" s="56">
        <f t="shared" si="10"/>
        <v>52.2</v>
      </c>
      <c r="BS50" s="2620">
        <f t="shared" si="11"/>
        <v>2.1544225879834071</v>
      </c>
      <c r="BU50" s="2615">
        <v>0.45833333333333331</v>
      </c>
      <c r="BV50" s="54">
        <f t="shared" si="3"/>
        <v>55</v>
      </c>
      <c r="BW50" s="56">
        <f t="shared" si="4"/>
        <v>50.25</v>
      </c>
      <c r="BX50" s="2620">
        <f t="shared" si="5"/>
        <v>0.73598287167135013</v>
      </c>
      <c r="BY50" s="2618">
        <v>0.95833333333333337</v>
      </c>
      <c r="BZ50" s="54">
        <f t="shared" si="6"/>
        <v>41</v>
      </c>
      <c r="CA50" s="56">
        <f t="shared" si="7"/>
        <v>51.4</v>
      </c>
      <c r="CB50" s="2620">
        <f t="shared" si="8"/>
        <v>0.54864177706409745</v>
      </c>
    </row>
    <row r="51" spans="1:80" x14ac:dyDescent="0.3">
      <c r="A51" s="2613">
        <v>0.46875</v>
      </c>
      <c r="B51" s="2619">
        <v>40</v>
      </c>
      <c r="C51" s="2621">
        <v>54</v>
      </c>
      <c r="D51" s="2620">
        <v>5.01</v>
      </c>
      <c r="E51" s="2616">
        <v>0.96875</v>
      </c>
      <c r="F51" s="2619">
        <v>27</v>
      </c>
      <c r="G51" s="2621">
        <v>51</v>
      </c>
      <c r="H51" s="2620">
        <v>3.91</v>
      </c>
      <c r="I51" s="20"/>
      <c r="J51" s="2613">
        <v>0.46875</v>
      </c>
      <c r="K51" s="2619">
        <v>39</v>
      </c>
      <c r="L51" s="2621">
        <v>53</v>
      </c>
      <c r="M51" s="2620">
        <v>4.37</v>
      </c>
      <c r="N51" s="2616">
        <v>0.96875</v>
      </c>
      <c r="O51" s="2619">
        <v>34</v>
      </c>
      <c r="P51" s="2621">
        <v>52</v>
      </c>
      <c r="Q51" s="2620">
        <v>3.59</v>
      </c>
      <c r="S51" s="2613">
        <v>0.46875</v>
      </c>
      <c r="T51" s="2619">
        <v>62</v>
      </c>
      <c r="U51" s="2621">
        <v>46</v>
      </c>
      <c r="V51" s="2620">
        <v>5.75</v>
      </c>
      <c r="W51" s="2616">
        <v>0.96875</v>
      </c>
      <c r="X51" s="2619">
        <v>32</v>
      </c>
      <c r="Y51" s="2621">
        <v>54</v>
      </c>
      <c r="Z51" s="2620">
        <v>2.56</v>
      </c>
      <c r="AB51" s="2613">
        <v>0.46875</v>
      </c>
      <c r="AC51" s="2619">
        <v>58</v>
      </c>
      <c r="AD51" s="2621">
        <v>54</v>
      </c>
      <c r="AE51" s="2620">
        <v>4.72</v>
      </c>
      <c r="AF51" s="2616">
        <v>0.96875</v>
      </c>
      <c r="AG51" s="2619">
        <v>39</v>
      </c>
      <c r="AH51" s="2621">
        <v>56</v>
      </c>
      <c r="AI51" s="2620">
        <v>2.71</v>
      </c>
      <c r="AK51" s="2613">
        <v>0.46875</v>
      </c>
      <c r="AL51" s="2619">
        <v>35</v>
      </c>
      <c r="AM51" s="2621">
        <v>50</v>
      </c>
      <c r="AN51" s="2620">
        <v>4.6100000000000003</v>
      </c>
      <c r="AO51" s="2616">
        <v>0.96875</v>
      </c>
      <c r="AP51" s="2619">
        <v>26</v>
      </c>
      <c r="AQ51" s="2621">
        <v>49</v>
      </c>
      <c r="AR51" s="2620">
        <v>7.1</v>
      </c>
      <c r="AT51" s="2613">
        <v>0.46875</v>
      </c>
      <c r="AU51" s="2619">
        <v>71</v>
      </c>
      <c r="AV51" s="2621">
        <v>51</v>
      </c>
      <c r="AW51" s="2620">
        <v>6.64</v>
      </c>
      <c r="AX51" s="2616">
        <v>0.96875</v>
      </c>
      <c r="AY51" s="2619">
        <v>32</v>
      </c>
      <c r="AZ51" s="2621">
        <v>60</v>
      </c>
      <c r="BA51" s="2620">
        <v>2.85</v>
      </c>
      <c r="BB51" s="49"/>
      <c r="BC51" s="2613">
        <v>0.46875</v>
      </c>
      <c r="BD51" s="2619" t="s">
        <v>16</v>
      </c>
      <c r="BE51" s="2621" t="s">
        <v>10</v>
      </c>
      <c r="BF51" s="2620" t="s">
        <v>10</v>
      </c>
      <c r="BG51" s="2616">
        <v>0.96875</v>
      </c>
      <c r="BH51" s="2619">
        <v>21</v>
      </c>
      <c r="BI51" s="2621">
        <v>51</v>
      </c>
      <c r="BJ51" s="2620">
        <v>3.31</v>
      </c>
      <c r="BL51" s="2613">
        <v>0.46875</v>
      </c>
      <c r="BM51" s="54">
        <f t="shared" si="0"/>
        <v>234</v>
      </c>
      <c r="BN51" s="56">
        <f t="shared" si="1"/>
        <v>51.4</v>
      </c>
      <c r="BO51" s="2620">
        <f t="shared" si="2"/>
        <v>3.1312725812926536</v>
      </c>
      <c r="BP51" s="2616">
        <v>0.96875</v>
      </c>
      <c r="BQ51" s="54">
        <f t="shared" si="9"/>
        <v>158</v>
      </c>
      <c r="BR51" s="56">
        <f t="shared" si="10"/>
        <v>52.4</v>
      </c>
      <c r="BS51" s="2620">
        <f t="shared" si="11"/>
        <v>2.114278067710424</v>
      </c>
      <c r="BU51" s="2613">
        <v>0.46875</v>
      </c>
      <c r="BV51" s="54">
        <f t="shared" si="3"/>
        <v>71</v>
      </c>
      <c r="BW51" s="56">
        <f t="shared" si="4"/>
        <v>50.8</v>
      </c>
      <c r="BX51" s="2620">
        <f t="shared" si="5"/>
        <v>0.95008697979392476</v>
      </c>
      <c r="BY51" s="2616">
        <v>0.96875</v>
      </c>
      <c r="BZ51" s="54">
        <f t="shared" si="6"/>
        <v>53</v>
      </c>
      <c r="CA51" s="56">
        <f t="shared" si="7"/>
        <v>54.2</v>
      </c>
      <c r="CB51" s="2620">
        <f t="shared" si="8"/>
        <v>0.70921985815602839</v>
      </c>
    </row>
    <row r="52" spans="1:80" x14ac:dyDescent="0.3">
      <c r="A52" s="2613">
        <v>0.47916666666666669</v>
      </c>
      <c r="B52" s="2619">
        <v>50</v>
      </c>
      <c r="C52" s="2621">
        <v>48</v>
      </c>
      <c r="D52" s="2620">
        <v>4.42</v>
      </c>
      <c r="E52" s="2616">
        <v>0.97916666666666663</v>
      </c>
      <c r="F52" s="2619">
        <v>15</v>
      </c>
      <c r="G52" s="2621">
        <v>52</v>
      </c>
      <c r="H52" s="2620">
        <v>2.62</v>
      </c>
      <c r="I52" s="20"/>
      <c r="J52" s="2613">
        <v>0.47916666666666669</v>
      </c>
      <c r="K52" s="2619">
        <v>55</v>
      </c>
      <c r="L52" s="2621">
        <v>50</v>
      </c>
      <c r="M52" s="2620">
        <v>4.09</v>
      </c>
      <c r="N52" s="2616">
        <v>0.97916666666666663</v>
      </c>
      <c r="O52" s="2619">
        <v>25</v>
      </c>
      <c r="P52" s="2621">
        <v>49</v>
      </c>
      <c r="Q52" s="2620">
        <v>6.11</v>
      </c>
      <c r="S52" s="2613">
        <v>0.47916666666666669</v>
      </c>
      <c r="T52" s="2619">
        <v>69</v>
      </c>
      <c r="U52" s="2621">
        <v>49</v>
      </c>
      <c r="V52" s="2620">
        <v>5.12</v>
      </c>
      <c r="W52" s="2616">
        <v>0.97916666666666663</v>
      </c>
      <c r="X52" s="2619">
        <v>31</v>
      </c>
      <c r="Y52" s="2621">
        <v>56</v>
      </c>
      <c r="Z52" s="2620">
        <v>3.39</v>
      </c>
      <c r="AB52" s="2613">
        <v>0.47916666666666669</v>
      </c>
      <c r="AC52" s="2619">
        <v>47</v>
      </c>
      <c r="AD52" s="2621">
        <v>52</v>
      </c>
      <c r="AE52" s="2620">
        <v>4.71</v>
      </c>
      <c r="AF52" s="2616">
        <v>0.97916666666666663</v>
      </c>
      <c r="AG52" s="2619">
        <v>33</v>
      </c>
      <c r="AH52" s="2621">
        <v>50</v>
      </c>
      <c r="AI52" s="2620">
        <v>3.41</v>
      </c>
      <c r="AK52" s="2613">
        <v>0.47916666666666669</v>
      </c>
      <c r="AL52" s="2619">
        <v>21</v>
      </c>
      <c r="AM52" s="2621">
        <v>46</v>
      </c>
      <c r="AN52" s="2620">
        <v>5.2</v>
      </c>
      <c r="AO52" s="2616">
        <v>0.97916666666666663</v>
      </c>
      <c r="AP52" s="2619">
        <v>26</v>
      </c>
      <c r="AQ52" s="2621">
        <v>30</v>
      </c>
      <c r="AR52" s="2620">
        <v>6.68</v>
      </c>
      <c r="AT52" s="2613">
        <v>0.47916666666666669</v>
      </c>
      <c r="AU52" s="2619">
        <v>74</v>
      </c>
      <c r="AV52" s="2621">
        <v>50</v>
      </c>
      <c r="AW52" s="2620">
        <v>5.4</v>
      </c>
      <c r="AX52" s="2616">
        <v>0.97916666666666663</v>
      </c>
      <c r="AY52" s="2619">
        <v>20</v>
      </c>
      <c r="AZ52" s="2621">
        <v>60</v>
      </c>
      <c r="BA52" s="2620">
        <v>2.5</v>
      </c>
      <c r="BB52" s="49"/>
      <c r="BC52" s="2613">
        <v>0.47916666666666669</v>
      </c>
      <c r="BD52" s="2619" t="s">
        <v>16</v>
      </c>
      <c r="BE52" s="2621" t="s">
        <v>10</v>
      </c>
      <c r="BF52" s="2620" t="s">
        <v>10</v>
      </c>
      <c r="BG52" s="2616">
        <v>0.97916666666666663</v>
      </c>
      <c r="BH52" s="2619">
        <v>11</v>
      </c>
      <c r="BI52" s="2621">
        <v>56</v>
      </c>
      <c r="BJ52" s="2620">
        <v>1.78</v>
      </c>
      <c r="BL52" s="2613">
        <v>0.47916666666666669</v>
      </c>
      <c r="BM52" s="54">
        <f t="shared" si="0"/>
        <v>242</v>
      </c>
      <c r="BN52" s="56">
        <f t="shared" si="1"/>
        <v>49</v>
      </c>
      <c r="BO52" s="2620">
        <f t="shared" si="2"/>
        <v>3.238324635353941</v>
      </c>
      <c r="BP52" s="2616">
        <v>0.97916666666666663</v>
      </c>
      <c r="BQ52" s="54">
        <f t="shared" si="9"/>
        <v>130</v>
      </c>
      <c r="BR52" s="56">
        <f t="shared" si="10"/>
        <v>47.4</v>
      </c>
      <c r="BS52" s="2620">
        <f t="shared" si="11"/>
        <v>1.7395958784959187</v>
      </c>
      <c r="BU52" s="2613">
        <v>0.47916666666666669</v>
      </c>
      <c r="BV52" s="54">
        <f t="shared" si="3"/>
        <v>74</v>
      </c>
      <c r="BW52" s="56">
        <f t="shared" si="4"/>
        <v>49.4</v>
      </c>
      <c r="BX52" s="2620">
        <f t="shared" si="5"/>
        <v>0.99023150006690763</v>
      </c>
      <c r="BY52" s="2616">
        <v>0.97916666666666663</v>
      </c>
      <c r="BZ52" s="54">
        <f t="shared" si="6"/>
        <v>31</v>
      </c>
      <c r="CA52" s="56">
        <f t="shared" si="7"/>
        <v>49</v>
      </c>
      <c r="CB52" s="2620">
        <f t="shared" si="8"/>
        <v>0.41482670948748829</v>
      </c>
    </row>
    <row r="53" spans="1:80" ht="17.25" thickBot="1" x14ac:dyDescent="0.35">
      <c r="A53" s="2614">
        <v>0.48958333333333331</v>
      </c>
      <c r="B53" s="2619">
        <v>53</v>
      </c>
      <c r="C53" s="2621">
        <v>52</v>
      </c>
      <c r="D53" s="2620">
        <v>6.16</v>
      </c>
      <c r="E53" s="2616">
        <v>0.98958333333333337</v>
      </c>
      <c r="F53" s="2619">
        <v>17</v>
      </c>
      <c r="G53" s="2621">
        <v>54</v>
      </c>
      <c r="H53" s="2620">
        <v>2.4</v>
      </c>
      <c r="I53" s="21"/>
      <c r="J53" s="2614">
        <v>0.48958333333333331</v>
      </c>
      <c r="K53" s="2619">
        <v>39</v>
      </c>
      <c r="L53" s="2621">
        <v>49</v>
      </c>
      <c r="M53" s="2620">
        <v>5.27</v>
      </c>
      <c r="N53" s="2616">
        <v>0.98958333333333337</v>
      </c>
      <c r="O53" s="2619">
        <v>39</v>
      </c>
      <c r="P53" s="2621">
        <v>53</v>
      </c>
      <c r="Q53" s="2620">
        <v>3.14</v>
      </c>
      <c r="S53" s="2614">
        <v>0.48958333333333331</v>
      </c>
      <c r="T53" s="2619">
        <v>60</v>
      </c>
      <c r="U53" s="2621">
        <v>48</v>
      </c>
      <c r="V53" s="2620">
        <v>5.88</v>
      </c>
      <c r="W53" s="2616">
        <v>0.98958333333333337</v>
      </c>
      <c r="X53" s="2619">
        <v>22</v>
      </c>
      <c r="Y53" s="2621">
        <v>54</v>
      </c>
      <c r="Z53" s="2620">
        <v>2.13</v>
      </c>
      <c r="AB53" s="2614">
        <v>0.48958333333333331</v>
      </c>
      <c r="AC53" s="2619">
        <v>44</v>
      </c>
      <c r="AD53" s="2621">
        <v>50</v>
      </c>
      <c r="AE53" s="2620">
        <v>5.04</v>
      </c>
      <c r="AF53" s="2616">
        <v>0.98958333333333337</v>
      </c>
      <c r="AG53" s="2619">
        <v>23</v>
      </c>
      <c r="AH53" s="2621">
        <v>54</v>
      </c>
      <c r="AI53" s="2620">
        <v>2.38</v>
      </c>
      <c r="AK53" s="2614">
        <v>0.48958333333333331</v>
      </c>
      <c r="AL53" s="2619">
        <v>28</v>
      </c>
      <c r="AM53" s="2621">
        <v>51</v>
      </c>
      <c r="AN53" s="2620">
        <v>5.14</v>
      </c>
      <c r="AO53" s="2616">
        <v>0.98958333333333337</v>
      </c>
      <c r="AP53" s="2619">
        <v>32</v>
      </c>
      <c r="AQ53" s="2621">
        <v>35</v>
      </c>
      <c r="AR53" s="2620">
        <v>8.2899999999999991</v>
      </c>
      <c r="AT53" s="2614">
        <v>0.48958333333333331</v>
      </c>
      <c r="AU53" s="2619">
        <v>74</v>
      </c>
      <c r="AV53" s="2621">
        <v>49</v>
      </c>
      <c r="AW53" s="2620">
        <v>5.87</v>
      </c>
      <c r="AX53" s="2616">
        <v>0.98958333333333337</v>
      </c>
      <c r="AY53" s="2619">
        <v>33</v>
      </c>
      <c r="AZ53" s="2621">
        <v>50</v>
      </c>
      <c r="BA53" s="2620">
        <v>3.49</v>
      </c>
      <c r="BB53" s="23"/>
      <c r="BC53" s="2614">
        <v>0.48958333333333331</v>
      </c>
      <c r="BD53" s="2619" t="s">
        <v>16</v>
      </c>
      <c r="BE53" s="2621" t="s">
        <v>10</v>
      </c>
      <c r="BF53" s="2620" t="s">
        <v>10</v>
      </c>
      <c r="BG53" s="2616">
        <v>0.98958333333333337</v>
      </c>
      <c r="BH53" s="2619">
        <v>14</v>
      </c>
      <c r="BI53" s="2621">
        <v>59</v>
      </c>
      <c r="BJ53" s="2620">
        <v>2.1800000000000002</v>
      </c>
      <c r="BL53" s="2614">
        <v>0.48958333333333331</v>
      </c>
      <c r="BM53" s="54">
        <f t="shared" si="0"/>
        <v>224</v>
      </c>
      <c r="BN53" s="56">
        <f t="shared" si="1"/>
        <v>50</v>
      </c>
      <c r="BO53" s="2620">
        <f t="shared" si="2"/>
        <v>2.9974575137160442</v>
      </c>
      <c r="BP53" s="2616">
        <v>0.98958333333333337</v>
      </c>
      <c r="BQ53" s="54">
        <f t="shared" si="9"/>
        <v>133</v>
      </c>
      <c r="BR53" s="56">
        <f t="shared" si="10"/>
        <v>50</v>
      </c>
      <c r="BS53" s="2620">
        <f t="shared" si="11"/>
        <v>1.7797403987689013</v>
      </c>
      <c r="BU53" s="2614">
        <v>0.48958333333333331</v>
      </c>
      <c r="BV53" s="54">
        <f t="shared" si="3"/>
        <v>74</v>
      </c>
      <c r="BW53" s="56">
        <f t="shared" si="4"/>
        <v>49.4</v>
      </c>
      <c r="BX53" s="2620">
        <f t="shared" si="5"/>
        <v>0.99023150006690763</v>
      </c>
      <c r="BY53" s="2616">
        <v>0.98958333333333337</v>
      </c>
      <c r="BZ53" s="54">
        <f t="shared" si="6"/>
        <v>47</v>
      </c>
      <c r="CA53" s="56">
        <f t="shared" si="7"/>
        <v>49.2</v>
      </c>
      <c r="CB53" s="2620">
        <f t="shared" si="8"/>
        <v>0.62893081761006298</v>
      </c>
    </row>
    <row r="54" spans="1:80" ht="17.25" thickTop="1" x14ac:dyDescent="0.3">
      <c r="A54" s="30" t="s">
        <v>11</v>
      </c>
      <c r="B54" s="36">
        <f>SUM(B6:B53)</f>
        <v>1483</v>
      </c>
      <c r="C54" s="38">
        <f>AVERAGE(C6:C53)</f>
        <v>50.854166666666664</v>
      </c>
      <c r="D54" s="39"/>
      <c r="E54" s="30" t="s">
        <v>12</v>
      </c>
      <c r="F54" s="36">
        <f>SUM(F6:F53)</f>
        <v>2504</v>
      </c>
      <c r="G54" s="38">
        <f>AVERAGE(G6:G53)</f>
        <v>50.833333333333336</v>
      </c>
      <c r="H54" s="39"/>
      <c r="J54" s="30" t="s">
        <v>11</v>
      </c>
      <c r="K54" s="36">
        <f>SUM(K6:K53)</f>
        <v>1438</v>
      </c>
      <c r="L54" s="38">
        <f>AVERAGE(L6:L53)</f>
        <v>51.6875</v>
      </c>
      <c r="M54" s="37"/>
      <c r="N54" s="30" t="s">
        <v>12</v>
      </c>
      <c r="O54" s="36">
        <f>SUM(O6:O53)</f>
        <v>2724</v>
      </c>
      <c r="P54" s="38">
        <f>AVERAGE(P6:P53)</f>
        <v>50.458333333333336</v>
      </c>
      <c r="Q54" s="37"/>
      <c r="S54" s="30" t="s">
        <v>11</v>
      </c>
      <c r="T54" s="36">
        <f>SUM(T6:T53)</f>
        <v>1568</v>
      </c>
      <c r="U54" s="38">
        <f>AVERAGE(U6:U53)</f>
        <v>49.583333333333336</v>
      </c>
      <c r="V54" s="37"/>
      <c r="W54" s="30" t="s">
        <v>12</v>
      </c>
      <c r="X54" s="36">
        <f>SUM(X6:X53)</f>
        <v>2880</v>
      </c>
      <c r="Y54" s="38">
        <f>AVERAGE(Y6:Y53)</f>
        <v>50.1875</v>
      </c>
      <c r="Z54" s="37"/>
      <c r="AB54" s="30" t="s">
        <v>11</v>
      </c>
      <c r="AC54" s="36">
        <f>SUM(AC6:AC53)</f>
        <v>1503</v>
      </c>
      <c r="AD54" s="38">
        <f>AVERAGE(AD6:AD53)</f>
        <v>52.085106382978722</v>
      </c>
      <c r="AE54" s="37"/>
      <c r="AF54" s="30" t="s">
        <v>12</v>
      </c>
      <c r="AG54" s="36">
        <f>SUM(AG6:AG53)</f>
        <v>2647</v>
      </c>
      <c r="AH54" s="38">
        <f>AVERAGE(AH6:AH53)</f>
        <v>51.5</v>
      </c>
      <c r="AI54" s="37"/>
      <c r="AK54" s="30" t="s">
        <v>11</v>
      </c>
      <c r="AL54" s="36">
        <f>SUM(AL6:AL53)</f>
        <v>1481</v>
      </c>
      <c r="AM54" s="38">
        <f>AVERAGE(AM6:AM53)</f>
        <v>50.446808510638299</v>
      </c>
      <c r="AN54" s="37"/>
      <c r="AO54" s="30" t="s">
        <v>12</v>
      </c>
      <c r="AP54" s="36">
        <f>SUM(AP6:AP53)</f>
        <v>2393</v>
      </c>
      <c r="AQ54" s="38">
        <f>AVERAGE(AQ6:AQ53)</f>
        <v>45.31818181818182</v>
      </c>
      <c r="AR54" s="37"/>
      <c r="AT54" s="30" t="s">
        <v>11</v>
      </c>
      <c r="AU54" s="36">
        <f>SUM(AU6:AU53)</f>
        <v>1331</v>
      </c>
      <c r="AV54" s="38">
        <f>AVERAGE(AV6:AV53)</f>
        <v>50.083333333333336</v>
      </c>
      <c r="AW54" s="37"/>
      <c r="AX54" s="30" t="s">
        <v>12</v>
      </c>
      <c r="AY54" s="36">
        <f>SUM(AY6:AY53)</f>
        <v>2810</v>
      </c>
      <c r="AZ54" s="38">
        <f>AVERAGE(AZ6:AZ53)</f>
        <v>50.75</v>
      </c>
      <c r="BA54" s="37"/>
      <c r="BC54" s="30" t="s">
        <v>11</v>
      </c>
      <c r="BD54" s="36">
        <f>SUM(BD6:BD53)</f>
        <v>787</v>
      </c>
      <c r="BE54" s="38">
        <f>AVERAGE(BE6:BE53)</f>
        <v>51.866666666666667</v>
      </c>
      <c r="BF54" s="37"/>
      <c r="BG54" s="30" t="s">
        <v>12</v>
      </c>
      <c r="BH54" s="36">
        <f>SUM(BH6:BH53)</f>
        <v>2329</v>
      </c>
      <c r="BI54" s="38">
        <f>AVERAGE(BI6:BI53)</f>
        <v>51.521739130434781</v>
      </c>
      <c r="BJ54" s="37"/>
      <c r="BL54" s="30" t="s">
        <v>11</v>
      </c>
      <c r="BM54" s="36">
        <f>SUM(BM6:BM53)</f>
        <v>7473</v>
      </c>
      <c r="BN54" s="38">
        <f>AVERAGE(BN6:BN53)</f>
        <v>50.94270833333335</v>
      </c>
      <c r="BO54" s="37"/>
      <c r="BP54" s="30" t="s">
        <v>12</v>
      </c>
      <c r="BQ54" s="36">
        <f>SUM(BQ6:BQ53)</f>
        <v>13148</v>
      </c>
      <c r="BR54" s="38">
        <f>AVERAGE(BR6:BR53)</f>
        <v>49.743749999999999</v>
      </c>
      <c r="BS54" s="37"/>
      <c r="BU54" s="30" t="s">
        <v>11</v>
      </c>
      <c r="BV54" s="36">
        <f>SUM(BV6:BV53)</f>
        <v>2118</v>
      </c>
      <c r="BW54" s="38">
        <f>AVERAGE(BW6:BW53)</f>
        <v>50.774999999999999</v>
      </c>
      <c r="BX54" s="37"/>
      <c r="BY54" s="30" t="s">
        <v>12</v>
      </c>
      <c r="BZ54" s="36">
        <f>SUM(BZ6:BZ53)</f>
        <v>5139</v>
      </c>
      <c r="CA54" s="38">
        <f>AVERAGE(CA6:CA53)</f>
        <v>49.720833333333331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zoomScale="85" zoomScaleNormal="85" workbookViewId="0">
      <selection activeCell="A7" sqref="A7"/>
    </sheetView>
  </sheetViews>
  <sheetFormatPr defaultColWidth="9" defaultRowHeight="16.5" x14ac:dyDescent="0.3"/>
  <cols>
    <col min="1" max="4" width="9" style="2591"/>
    <col min="5" max="7" width="9" style="2591" customWidth="1"/>
    <col min="8" max="13" width="9" style="2591"/>
    <col min="14" max="16" width="9" style="2591" customWidth="1"/>
    <col min="17" max="22" width="9" style="2591"/>
    <col min="23" max="26" width="9" style="2591" customWidth="1"/>
    <col min="27" max="16384" width="9" style="2591"/>
  </cols>
  <sheetData>
    <row r="1" spans="1:80" ht="16.5" customHeight="1" x14ac:dyDescent="0.3">
      <c r="A1" s="259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9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9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9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9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9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9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9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9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99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598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598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598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598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598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598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598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598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99" t="s">
        <v>18</v>
      </c>
      <c r="B3" s="2624" t="s">
        <v>74</v>
      </c>
      <c r="C3" s="2624"/>
      <c r="D3" s="2624"/>
      <c r="E3" s="2624"/>
      <c r="F3" s="2624"/>
      <c r="G3" s="2624"/>
      <c r="H3" s="2624"/>
      <c r="I3" s="27"/>
      <c r="J3" s="2598" t="s">
        <v>13</v>
      </c>
      <c r="K3" s="2624" t="s">
        <v>74</v>
      </c>
      <c r="L3" s="2624"/>
      <c r="M3" s="2624"/>
      <c r="N3" s="2624"/>
      <c r="O3" s="2624"/>
      <c r="P3" s="2624"/>
      <c r="Q3" s="2624"/>
      <c r="S3" s="2598" t="s">
        <v>13</v>
      </c>
      <c r="T3" s="2624" t="s">
        <v>74</v>
      </c>
      <c r="U3" s="2624"/>
      <c r="V3" s="2624"/>
      <c r="W3" s="2624"/>
      <c r="X3" s="2624"/>
      <c r="Y3" s="2624"/>
      <c r="Z3" s="2624"/>
      <c r="AB3" s="2598" t="s">
        <v>13</v>
      </c>
      <c r="AC3" s="2624" t="s">
        <v>74</v>
      </c>
      <c r="AD3" s="2624"/>
      <c r="AE3" s="2624"/>
      <c r="AF3" s="2624"/>
      <c r="AG3" s="2624"/>
      <c r="AH3" s="2624"/>
      <c r="AI3" s="2624"/>
      <c r="AK3" s="2598" t="s">
        <v>13</v>
      </c>
      <c r="AL3" s="2624" t="s">
        <v>74</v>
      </c>
      <c r="AM3" s="2624"/>
      <c r="AN3" s="2624"/>
      <c r="AO3" s="2624"/>
      <c r="AP3" s="2624"/>
      <c r="AQ3" s="2624"/>
      <c r="AR3" s="2624"/>
      <c r="AT3" s="2598" t="s">
        <v>13</v>
      </c>
      <c r="AU3" s="2624" t="s">
        <v>74</v>
      </c>
      <c r="AV3" s="2624"/>
      <c r="AW3" s="2624"/>
      <c r="AX3" s="2624"/>
      <c r="AY3" s="2624"/>
      <c r="AZ3" s="2624"/>
      <c r="BA3" s="2624"/>
      <c r="BC3" s="2598" t="s">
        <v>13</v>
      </c>
      <c r="BD3" s="2624" t="s">
        <v>74</v>
      </c>
      <c r="BE3" s="2624"/>
      <c r="BF3" s="2624"/>
      <c r="BG3" s="2624"/>
      <c r="BH3" s="2624"/>
      <c r="BI3" s="2624"/>
      <c r="BJ3" s="2624"/>
      <c r="BL3" s="2598" t="s">
        <v>13</v>
      </c>
      <c r="BM3" s="2624" t="s">
        <v>74</v>
      </c>
      <c r="BN3" s="2624"/>
      <c r="BO3" s="2624"/>
      <c r="BP3" s="2624"/>
      <c r="BQ3" s="2624"/>
      <c r="BR3" s="2624"/>
      <c r="BS3" s="2624"/>
      <c r="BU3" s="2598" t="s">
        <v>13</v>
      </c>
      <c r="BV3" s="2624" t="s">
        <v>74</v>
      </c>
      <c r="BW3" s="2624"/>
      <c r="BX3" s="2624"/>
      <c r="BY3" s="2624"/>
      <c r="BZ3" s="2624"/>
      <c r="CA3" s="2624"/>
      <c r="CB3" s="2624"/>
    </row>
    <row r="4" spans="1:80" x14ac:dyDescent="0.3">
      <c r="A4" s="259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98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9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9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9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9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9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9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9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98" t="s">
        <v>6</v>
      </c>
      <c r="B5" s="2601" t="s">
        <v>7</v>
      </c>
      <c r="C5" s="2601" t="s">
        <v>8</v>
      </c>
      <c r="D5" s="2601" t="s">
        <v>9</v>
      </c>
      <c r="E5" s="2601" t="s">
        <v>6</v>
      </c>
      <c r="F5" s="2601" t="s">
        <v>7</v>
      </c>
      <c r="G5" s="2601" t="s">
        <v>8</v>
      </c>
      <c r="H5" s="2601" t="s">
        <v>9</v>
      </c>
      <c r="I5" s="25"/>
      <c r="J5" s="2598" t="s">
        <v>6</v>
      </c>
      <c r="K5" s="2601" t="s">
        <v>7</v>
      </c>
      <c r="L5" s="2601" t="s">
        <v>8</v>
      </c>
      <c r="M5" s="2601" t="s">
        <v>9</v>
      </c>
      <c r="N5" s="2601" t="s">
        <v>6</v>
      </c>
      <c r="O5" s="2601" t="s">
        <v>7</v>
      </c>
      <c r="P5" s="2601" t="s">
        <v>8</v>
      </c>
      <c r="Q5" s="2601" t="s">
        <v>9</v>
      </c>
      <c r="S5" s="2598" t="s">
        <v>6</v>
      </c>
      <c r="T5" s="2601" t="s">
        <v>7</v>
      </c>
      <c r="U5" s="2601" t="s">
        <v>8</v>
      </c>
      <c r="V5" s="2601" t="s">
        <v>9</v>
      </c>
      <c r="W5" s="2601" t="s">
        <v>6</v>
      </c>
      <c r="X5" s="2601" t="s">
        <v>7</v>
      </c>
      <c r="Y5" s="2601" t="s">
        <v>8</v>
      </c>
      <c r="Z5" s="2601" t="s">
        <v>9</v>
      </c>
      <c r="AB5" s="2598" t="s">
        <v>6</v>
      </c>
      <c r="AC5" s="2601" t="s">
        <v>7</v>
      </c>
      <c r="AD5" s="2601" t="s">
        <v>8</v>
      </c>
      <c r="AE5" s="2601" t="s">
        <v>9</v>
      </c>
      <c r="AF5" s="2601" t="s">
        <v>6</v>
      </c>
      <c r="AG5" s="2601" t="s">
        <v>7</v>
      </c>
      <c r="AH5" s="2601" t="s">
        <v>8</v>
      </c>
      <c r="AI5" s="2601" t="s">
        <v>9</v>
      </c>
      <c r="AK5" s="2598" t="s">
        <v>6</v>
      </c>
      <c r="AL5" s="2601" t="s">
        <v>7</v>
      </c>
      <c r="AM5" s="2601" t="s">
        <v>8</v>
      </c>
      <c r="AN5" s="2601" t="s">
        <v>9</v>
      </c>
      <c r="AO5" s="2601" t="s">
        <v>6</v>
      </c>
      <c r="AP5" s="2601" t="s">
        <v>7</v>
      </c>
      <c r="AQ5" s="2601" t="s">
        <v>8</v>
      </c>
      <c r="AR5" s="2601" t="s">
        <v>9</v>
      </c>
      <c r="AT5" s="2598" t="s">
        <v>6</v>
      </c>
      <c r="AU5" s="2601" t="s">
        <v>7</v>
      </c>
      <c r="AV5" s="2601" t="s">
        <v>8</v>
      </c>
      <c r="AW5" s="2601" t="s">
        <v>9</v>
      </c>
      <c r="AX5" s="2601" t="s">
        <v>6</v>
      </c>
      <c r="AY5" s="2601" t="s">
        <v>7</v>
      </c>
      <c r="AZ5" s="2601" t="s">
        <v>8</v>
      </c>
      <c r="BA5" s="2601" t="s">
        <v>9</v>
      </c>
      <c r="BC5" s="2598" t="s">
        <v>6</v>
      </c>
      <c r="BD5" s="2601" t="s">
        <v>7</v>
      </c>
      <c r="BE5" s="2601" t="s">
        <v>8</v>
      </c>
      <c r="BF5" s="2601" t="s">
        <v>9</v>
      </c>
      <c r="BG5" s="2601" t="s">
        <v>6</v>
      </c>
      <c r="BH5" s="2601" t="s">
        <v>7</v>
      </c>
      <c r="BI5" s="2601" t="s">
        <v>8</v>
      </c>
      <c r="BJ5" s="2601" t="s">
        <v>9</v>
      </c>
      <c r="BL5" s="2598" t="s">
        <v>6</v>
      </c>
      <c r="BM5" s="2601" t="s">
        <v>7</v>
      </c>
      <c r="BN5" s="2601" t="s">
        <v>8</v>
      </c>
      <c r="BO5" s="2601" t="s">
        <v>9</v>
      </c>
      <c r="BP5" s="2601" t="s">
        <v>6</v>
      </c>
      <c r="BQ5" s="2601" t="s">
        <v>7</v>
      </c>
      <c r="BR5" s="2601" t="s">
        <v>8</v>
      </c>
      <c r="BS5" s="2601" t="s">
        <v>9</v>
      </c>
      <c r="BU5" s="2598" t="s">
        <v>6</v>
      </c>
      <c r="BV5" s="2601" t="s">
        <v>7</v>
      </c>
      <c r="BW5" s="2601" t="s">
        <v>8</v>
      </c>
      <c r="BX5" s="2601" t="s">
        <v>9</v>
      </c>
      <c r="BY5" s="2601" t="s">
        <v>6</v>
      </c>
      <c r="BZ5" s="2601" t="s">
        <v>7</v>
      </c>
      <c r="CA5" s="2601" t="s">
        <v>8</v>
      </c>
      <c r="CB5" s="2601" t="s">
        <v>9</v>
      </c>
    </row>
    <row r="6" spans="1:80" x14ac:dyDescent="0.3">
      <c r="A6" s="2613">
        <v>0</v>
      </c>
      <c r="B6" s="2619">
        <v>17</v>
      </c>
      <c r="C6" s="2621">
        <v>64</v>
      </c>
      <c r="D6" s="2620">
        <v>1.17</v>
      </c>
      <c r="E6" s="2616">
        <v>0.5</v>
      </c>
      <c r="F6" s="2619">
        <v>46</v>
      </c>
      <c r="G6" s="2621">
        <v>72</v>
      </c>
      <c r="H6" s="2620">
        <v>1.48</v>
      </c>
      <c r="I6" s="28"/>
      <c r="J6" s="2613">
        <v>0</v>
      </c>
      <c r="K6" s="2619">
        <v>17</v>
      </c>
      <c r="L6" s="2621">
        <v>76</v>
      </c>
      <c r="M6" s="2620">
        <v>1.08</v>
      </c>
      <c r="N6" s="2616">
        <v>0.5</v>
      </c>
      <c r="O6" s="2619">
        <v>55</v>
      </c>
      <c r="P6" s="2621">
        <v>67</v>
      </c>
      <c r="Q6" s="2620">
        <v>2.12</v>
      </c>
      <c r="S6" s="2613">
        <v>0</v>
      </c>
      <c r="T6" s="2619">
        <v>25</v>
      </c>
      <c r="U6" s="2621">
        <v>67</v>
      </c>
      <c r="V6" s="2620">
        <v>1.1499999999999999</v>
      </c>
      <c r="W6" s="2616">
        <v>0.5</v>
      </c>
      <c r="X6" s="2619">
        <v>64</v>
      </c>
      <c r="Y6" s="2621">
        <v>64</v>
      </c>
      <c r="Z6" s="2620">
        <v>2.9</v>
      </c>
      <c r="AB6" s="2613">
        <v>0</v>
      </c>
      <c r="AC6" s="2619">
        <v>26</v>
      </c>
      <c r="AD6" s="2621">
        <v>70</v>
      </c>
      <c r="AE6" s="2620">
        <v>1.7</v>
      </c>
      <c r="AF6" s="2616">
        <v>0.5</v>
      </c>
      <c r="AG6" s="2619">
        <v>43</v>
      </c>
      <c r="AH6" s="2621">
        <v>71</v>
      </c>
      <c r="AI6" s="2620">
        <v>1.35</v>
      </c>
      <c r="AK6" s="2613">
        <v>0</v>
      </c>
      <c r="AL6" s="2619">
        <v>16</v>
      </c>
      <c r="AM6" s="2621">
        <v>71</v>
      </c>
      <c r="AN6" s="2620">
        <v>1.29</v>
      </c>
      <c r="AO6" s="2616">
        <v>0.5</v>
      </c>
      <c r="AP6" s="2619">
        <v>60</v>
      </c>
      <c r="AQ6" s="2621">
        <v>73</v>
      </c>
      <c r="AR6" s="2620">
        <v>1.56</v>
      </c>
      <c r="AT6" s="2613">
        <v>0</v>
      </c>
      <c r="AU6" s="2619">
        <v>21</v>
      </c>
      <c r="AV6" s="2621">
        <v>66</v>
      </c>
      <c r="AW6" s="2620">
        <v>1.25</v>
      </c>
      <c r="AX6" s="2616">
        <v>0.5</v>
      </c>
      <c r="AY6" s="2619">
        <v>82</v>
      </c>
      <c r="AZ6" s="2621">
        <v>74</v>
      </c>
      <c r="BA6" s="2620">
        <v>2.0099999999999998</v>
      </c>
      <c r="BB6" s="49"/>
      <c r="BC6" s="2613">
        <v>0</v>
      </c>
      <c r="BD6" s="2619">
        <v>25</v>
      </c>
      <c r="BE6" s="2621">
        <v>68</v>
      </c>
      <c r="BF6" s="2620">
        <v>1.36</v>
      </c>
      <c r="BG6" s="2616">
        <v>0.5</v>
      </c>
      <c r="BH6" s="2619">
        <v>48</v>
      </c>
      <c r="BI6" s="2621">
        <v>67</v>
      </c>
      <c r="BJ6" s="2620">
        <v>1.8</v>
      </c>
      <c r="BL6" s="2613">
        <v>0</v>
      </c>
      <c r="BM6" s="54">
        <f>SUM(B6,K6,T6,AC6,AL6)</f>
        <v>101</v>
      </c>
      <c r="BN6" s="56">
        <f>AVERAGE(C6,L6,U6,AD6,AM6)</f>
        <v>69.599999999999994</v>
      </c>
      <c r="BO6" s="2620">
        <f>BM6/$BM$54*100</f>
        <v>1.2680477087256747</v>
      </c>
      <c r="BP6" s="2616">
        <v>0.5</v>
      </c>
      <c r="BQ6" s="54">
        <f>SUM(F6,O6,X6,AG6,AP6)</f>
        <v>268</v>
      </c>
      <c r="BR6" s="56">
        <f>AVERAGE(G6,P6,Y6,AH6,AQ6)</f>
        <v>69.400000000000006</v>
      </c>
      <c r="BS6" s="2620">
        <f>BQ6/$BM$54*100</f>
        <v>3.3647206528562466</v>
      </c>
      <c r="BU6" s="2613">
        <v>0</v>
      </c>
      <c r="BV6" s="54">
        <f>SUM(AU6,BD6)</f>
        <v>46</v>
      </c>
      <c r="BW6" s="56">
        <f>AVERAGE(L6,U6,AD6,AM6,AV6)</f>
        <v>70</v>
      </c>
      <c r="BX6" s="2620">
        <f>BV6/$BM$54*100</f>
        <v>0.57752667922159451</v>
      </c>
      <c r="BY6" s="2616">
        <v>0.5</v>
      </c>
      <c r="BZ6" s="54">
        <f>SUM(AY6,BH6)</f>
        <v>130</v>
      </c>
      <c r="CA6" s="56">
        <f>AVERAGE(P6,Y6,AH6,AQ6,AZ6)</f>
        <v>69.8</v>
      </c>
      <c r="CB6" s="2620">
        <f>BZ6/$BM$54*100</f>
        <v>1.6321406151914626</v>
      </c>
    </row>
    <row r="7" spans="1:80" x14ac:dyDescent="0.3">
      <c r="A7" s="2613">
        <v>1.0416666666666666E-2</v>
      </c>
      <c r="B7" s="2619">
        <v>12</v>
      </c>
      <c r="C7" s="2621">
        <v>69</v>
      </c>
      <c r="D7" s="2620">
        <v>1.31</v>
      </c>
      <c r="E7" s="2616">
        <v>0.51041666666666663</v>
      </c>
      <c r="F7" s="2619">
        <v>60</v>
      </c>
      <c r="G7" s="2621">
        <v>70</v>
      </c>
      <c r="H7" s="2620">
        <v>1.84</v>
      </c>
      <c r="I7" s="28"/>
      <c r="J7" s="2613">
        <v>1.0416666666666666E-2</v>
      </c>
      <c r="K7" s="2619">
        <v>20</v>
      </c>
      <c r="L7" s="2621">
        <v>70</v>
      </c>
      <c r="M7" s="2620">
        <v>1.1200000000000001</v>
      </c>
      <c r="N7" s="2616">
        <v>0.51041666666666663</v>
      </c>
      <c r="O7" s="2619">
        <v>48</v>
      </c>
      <c r="P7" s="2621">
        <v>67</v>
      </c>
      <c r="Q7" s="2620">
        <v>1.92</v>
      </c>
      <c r="S7" s="2613">
        <v>1.0416666666666666E-2</v>
      </c>
      <c r="T7" s="2619">
        <v>21</v>
      </c>
      <c r="U7" s="2621">
        <v>69</v>
      </c>
      <c r="V7" s="2620">
        <v>1.72</v>
      </c>
      <c r="W7" s="2616">
        <v>0.51041666666666663</v>
      </c>
      <c r="X7" s="2619">
        <v>43</v>
      </c>
      <c r="Y7" s="2621">
        <v>63</v>
      </c>
      <c r="Z7" s="2620">
        <v>2.11</v>
      </c>
      <c r="AB7" s="2613">
        <v>1.0416666666666666E-2</v>
      </c>
      <c r="AC7" s="2619">
        <v>28</v>
      </c>
      <c r="AD7" s="2621">
        <v>70</v>
      </c>
      <c r="AE7" s="2620">
        <v>1.46</v>
      </c>
      <c r="AF7" s="2616">
        <v>0.51041666666666663</v>
      </c>
      <c r="AG7" s="2619">
        <v>48</v>
      </c>
      <c r="AH7" s="2621">
        <v>73</v>
      </c>
      <c r="AI7" s="2620">
        <v>1.89</v>
      </c>
      <c r="AK7" s="2613">
        <v>1.0416666666666666E-2</v>
      </c>
      <c r="AL7" s="2619">
        <v>22</v>
      </c>
      <c r="AM7" s="2621">
        <v>67</v>
      </c>
      <c r="AN7" s="2620">
        <v>1.57</v>
      </c>
      <c r="AO7" s="2616">
        <v>0.51041666666666663</v>
      </c>
      <c r="AP7" s="2619">
        <v>53</v>
      </c>
      <c r="AQ7" s="2621">
        <v>68</v>
      </c>
      <c r="AR7" s="2620">
        <v>1.47</v>
      </c>
      <c r="AT7" s="2613">
        <v>1.0416666666666666E-2</v>
      </c>
      <c r="AU7" s="2619">
        <v>19</v>
      </c>
      <c r="AV7" s="2621">
        <v>66</v>
      </c>
      <c r="AW7" s="2620">
        <v>1.47</v>
      </c>
      <c r="AX7" s="2616">
        <v>0.51041666666666663</v>
      </c>
      <c r="AY7" s="2619">
        <v>74</v>
      </c>
      <c r="AZ7" s="2621">
        <v>67</v>
      </c>
      <c r="BA7" s="2620">
        <v>2.16</v>
      </c>
      <c r="BB7" s="49"/>
      <c r="BC7" s="2613">
        <v>1.0416666666666666E-2</v>
      </c>
      <c r="BD7" s="2619">
        <v>18</v>
      </c>
      <c r="BE7" s="2621">
        <v>67</v>
      </c>
      <c r="BF7" s="2620">
        <v>1.21</v>
      </c>
      <c r="BG7" s="2616">
        <v>0.51041666666666663</v>
      </c>
      <c r="BH7" s="2619">
        <v>59</v>
      </c>
      <c r="BI7" s="2621">
        <v>71</v>
      </c>
      <c r="BJ7" s="2620">
        <v>2.15</v>
      </c>
      <c r="BL7" s="2613">
        <v>1.0416666666666666E-2</v>
      </c>
      <c r="BM7" s="54">
        <f t="shared" ref="BM7:BM53" si="0">SUM(B7,K7,T7,AC7,AL7)</f>
        <v>103</v>
      </c>
      <c r="BN7" s="56">
        <f t="shared" ref="BN7:BN53" si="1">AVERAGE(C7,L7,U7,AD7,AM7)</f>
        <v>69</v>
      </c>
      <c r="BO7" s="2620">
        <f t="shared" ref="BO7:BO53" si="2">BM7/$BM$54*100</f>
        <v>1.293157564344005</v>
      </c>
      <c r="BP7" s="2616">
        <v>0.51041666666666663</v>
      </c>
      <c r="BQ7" s="54">
        <f>SUM(F7,O7,X7,AG7,AP7)</f>
        <v>252</v>
      </c>
      <c r="BR7" s="56">
        <f>AVERAGE(G7,P7,Y7,AH7,AQ7)</f>
        <v>68.2</v>
      </c>
      <c r="BS7" s="2620">
        <f>BQ7/$BM$54*100</f>
        <v>3.1638418079096042</v>
      </c>
      <c r="BU7" s="2613">
        <v>1.0416666666666666E-2</v>
      </c>
      <c r="BV7" s="54">
        <f t="shared" ref="BV7:BV53" si="3">SUM(AU7,BD7)</f>
        <v>37</v>
      </c>
      <c r="BW7" s="56">
        <f t="shared" ref="BW7:BW53" si="4">AVERAGE(L7,U7,AD7,AM7,AV7)</f>
        <v>68.400000000000006</v>
      </c>
      <c r="BX7" s="2620">
        <f t="shared" ref="BX7:BX53" si="5">BV7/$BM$54*100</f>
        <v>0.46453232893910862</v>
      </c>
      <c r="BY7" s="2616">
        <v>0.51041666666666663</v>
      </c>
      <c r="BZ7" s="54">
        <f t="shared" ref="BZ7:BZ53" si="6">SUM(AY7,BH7)</f>
        <v>133</v>
      </c>
      <c r="CA7" s="56">
        <f t="shared" ref="CA7:CA53" si="7">AVERAGE(P7,Y7,AH7,AQ7,AZ7)</f>
        <v>67.599999999999994</v>
      </c>
      <c r="CB7" s="2620">
        <f t="shared" ref="CB7:CB53" si="8">BZ7/$BM$54*100</f>
        <v>1.6698053986189578</v>
      </c>
    </row>
    <row r="8" spans="1:80" x14ac:dyDescent="0.3">
      <c r="A8" s="2613">
        <v>2.0833333333333332E-2</v>
      </c>
      <c r="B8" s="2619">
        <v>10</v>
      </c>
      <c r="C8" s="2621">
        <v>68</v>
      </c>
      <c r="D8" s="2620">
        <v>0.69</v>
      </c>
      <c r="E8" s="2616">
        <v>0.52083333333333337</v>
      </c>
      <c r="F8" s="2619">
        <v>41</v>
      </c>
      <c r="G8" s="2621">
        <v>70</v>
      </c>
      <c r="H8" s="2620">
        <v>1.28</v>
      </c>
      <c r="I8" s="28"/>
      <c r="J8" s="2613">
        <v>2.0833333333333332E-2</v>
      </c>
      <c r="K8" s="2619">
        <v>20</v>
      </c>
      <c r="L8" s="2621">
        <v>75</v>
      </c>
      <c r="M8" s="2620">
        <v>1.1599999999999999</v>
      </c>
      <c r="N8" s="2616">
        <v>0.52083333333333337</v>
      </c>
      <c r="O8" s="2619">
        <v>60</v>
      </c>
      <c r="P8" s="2621">
        <v>69</v>
      </c>
      <c r="Q8" s="2620">
        <v>2.29</v>
      </c>
      <c r="S8" s="2613">
        <v>2.0833333333333332E-2</v>
      </c>
      <c r="T8" s="2619">
        <v>22</v>
      </c>
      <c r="U8" s="2621">
        <v>67</v>
      </c>
      <c r="V8" s="2620">
        <v>1.1299999999999999</v>
      </c>
      <c r="W8" s="2616">
        <v>0.52083333333333337</v>
      </c>
      <c r="X8" s="2619">
        <v>64</v>
      </c>
      <c r="Y8" s="2621">
        <v>67</v>
      </c>
      <c r="Z8" s="2620">
        <v>2.0299999999999998</v>
      </c>
      <c r="AB8" s="2613">
        <v>2.0833333333333332E-2</v>
      </c>
      <c r="AC8" s="2619">
        <v>10</v>
      </c>
      <c r="AD8" s="2621">
        <v>69</v>
      </c>
      <c r="AE8" s="2620">
        <v>1.33</v>
      </c>
      <c r="AF8" s="2616">
        <v>0.52083333333333337</v>
      </c>
      <c r="AG8" s="2619">
        <v>61</v>
      </c>
      <c r="AH8" s="2621">
        <v>72</v>
      </c>
      <c r="AI8" s="2620">
        <v>1.59</v>
      </c>
      <c r="AK8" s="2613">
        <v>2.0833333333333332E-2</v>
      </c>
      <c r="AL8" s="2619">
        <v>12</v>
      </c>
      <c r="AM8" s="2621">
        <v>68</v>
      </c>
      <c r="AN8" s="2620">
        <v>0.77</v>
      </c>
      <c r="AO8" s="2616">
        <v>0.52083333333333337</v>
      </c>
      <c r="AP8" s="2619">
        <v>67</v>
      </c>
      <c r="AQ8" s="2621">
        <v>70</v>
      </c>
      <c r="AR8" s="2620">
        <v>1.95</v>
      </c>
      <c r="AT8" s="2613">
        <v>2.0833333333333332E-2</v>
      </c>
      <c r="AU8" s="2619">
        <v>26</v>
      </c>
      <c r="AV8" s="2621">
        <v>65</v>
      </c>
      <c r="AW8" s="2620">
        <v>1.36</v>
      </c>
      <c r="AX8" s="2616">
        <v>0.52083333333333337</v>
      </c>
      <c r="AY8" s="2619">
        <v>76</v>
      </c>
      <c r="AZ8" s="2621">
        <v>75</v>
      </c>
      <c r="BA8" s="2620">
        <v>2.13</v>
      </c>
      <c r="BB8" s="49"/>
      <c r="BC8" s="2613">
        <v>2.0833333333333332E-2</v>
      </c>
      <c r="BD8" s="2619">
        <v>14</v>
      </c>
      <c r="BE8" s="2621">
        <v>68</v>
      </c>
      <c r="BF8" s="2620">
        <v>0.9</v>
      </c>
      <c r="BG8" s="2616">
        <v>0.52083333333333337</v>
      </c>
      <c r="BH8" s="2619">
        <v>46</v>
      </c>
      <c r="BI8" s="2621">
        <v>73</v>
      </c>
      <c r="BJ8" s="2620">
        <v>1.41</v>
      </c>
      <c r="BL8" s="2613">
        <v>2.0833333333333332E-2</v>
      </c>
      <c r="BM8" s="54">
        <f t="shared" si="0"/>
        <v>74</v>
      </c>
      <c r="BN8" s="56">
        <f t="shared" si="1"/>
        <v>69.400000000000006</v>
      </c>
      <c r="BO8" s="2620">
        <f t="shared" si="2"/>
        <v>0.92906465787821724</v>
      </c>
      <c r="BP8" s="2616">
        <v>0.52083333333333337</v>
      </c>
      <c r="BQ8" s="54">
        <f t="shared" ref="BQ8:BQ53" si="9">SUM(F8,O8,X8,AG8,AP8)</f>
        <v>293</v>
      </c>
      <c r="BR8" s="56">
        <f t="shared" ref="BR8:BR53" si="10">AVERAGE(G8,P8,Y8,AH8,AQ8)</f>
        <v>69.599999999999994</v>
      </c>
      <c r="BS8" s="2620">
        <f t="shared" ref="BS8:BS53" si="11">BQ8/$BM$54*100</f>
        <v>3.6785938480853737</v>
      </c>
      <c r="BU8" s="2613">
        <v>2.0833333333333332E-2</v>
      </c>
      <c r="BV8" s="54">
        <f t="shared" si="3"/>
        <v>40</v>
      </c>
      <c r="BW8" s="56">
        <f t="shared" si="4"/>
        <v>68.8</v>
      </c>
      <c r="BX8" s="2620">
        <f t="shared" si="5"/>
        <v>0.50219711236660391</v>
      </c>
      <c r="BY8" s="2616">
        <v>0.52083333333333337</v>
      </c>
      <c r="BZ8" s="54">
        <f t="shared" si="6"/>
        <v>122</v>
      </c>
      <c r="CA8" s="56">
        <f t="shared" si="7"/>
        <v>70.599999999999994</v>
      </c>
      <c r="CB8" s="2620">
        <f t="shared" si="8"/>
        <v>1.5317011927181419</v>
      </c>
    </row>
    <row r="9" spans="1:80" ht="17.25" thickBot="1" x14ac:dyDescent="0.35">
      <c r="A9" s="2614">
        <v>3.125E-2</v>
      </c>
      <c r="B9" s="2619">
        <v>10</v>
      </c>
      <c r="C9" s="2621">
        <v>69</v>
      </c>
      <c r="D9" s="2620">
        <v>0.8</v>
      </c>
      <c r="E9" s="2617">
        <v>0.53125</v>
      </c>
      <c r="F9" s="2619">
        <v>60</v>
      </c>
      <c r="G9" s="2621">
        <v>69</v>
      </c>
      <c r="H9" s="2620">
        <v>2.29</v>
      </c>
      <c r="I9" s="28"/>
      <c r="J9" s="2614">
        <v>3.125E-2</v>
      </c>
      <c r="K9" s="2619">
        <v>19</v>
      </c>
      <c r="L9" s="2621">
        <v>64</v>
      </c>
      <c r="M9" s="2620">
        <v>1.24</v>
      </c>
      <c r="N9" s="2617">
        <v>0.53125</v>
      </c>
      <c r="O9" s="2619">
        <v>87</v>
      </c>
      <c r="P9" s="2621">
        <v>69</v>
      </c>
      <c r="Q9" s="2620">
        <v>3.25</v>
      </c>
      <c r="S9" s="2614">
        <v>3.125E-2</v>
      </c>
      <c r="T9" s="2619">
        <v>13</v>
      </c>
      <c r="U9" s="2621">
        <v>71</v>
      </c>
      <c r="V9" s="2620">
        <v>0.95</v>
      </c>
      <c r="W9" s="2617">
        <v>0.53125</v>
      </c>
      <c r="X9" s="2619">
        <v>74</v>
      </c>
      <c r="Y9" s="2621">
        <v>68</v>
      </c>
      <c r="Z9" s="2620">
        <v>2.34</v>
      </c>
      <c r="AB9" s="2614">
        <v>3.125E-2</v>
      </c>
      <c r="AC9" s="2619">
        <v>23</v>
      </c>
      <c r="AD9" s="2621">
        <v>73</v>
      </c>
      <c r="AE9" s="2620">
        <v>1.03</v>
      </c>
      <c r="AF9" s="2617">
        <v>0.53125</v>
      </c>
      <c r="AG9" s="2619">
        <v>57</v>
      </c>
      <c r="AH9" s="2621">
        <v>71</v>
      </c>
      <c r="AI9" s="2620">
        <v>1.71</v>
      </c>
      <c r="AK9" s="2614">
        <v>3.125E-2</v>
      </c>
      <c r="AL9" s="2619">
        <v>11</v>
      </c>
      <c r="AM9" s="2621">
        <v>70</v>
      </c>
      <c r="AN9" s="2620">
        <v>0.96</v>
      </c>
      <c r="AO9" s="2617">
        <v>0.53125</v>
      </c>
      <c r="AP9" s="2619">
        <v>49</v>
      </c>
      <c r="AQ9" s="2621">
        <v>68</v>
      </c>
      <c r="AR9" s="2620">
        <v>1.39</v>
      </c>
      <c r="AT9" s="2614">
        <v>3.125E-2</v>
      </c>
      <c r="AU9" s="2619">
        <v>23</v>
      </c>
      <c r="AV9" s="2621">
        <v>75</v>
      </c>
      <c r="AW9" s="2620">
        <v>1.1100000000000001</v>
      </c>
      <c r="AX9" s="2617">
        <v>0.53125</v>
      </c>
      <c r="AY9" s="2619">
        <v>57</v>
      </c>
      <c r="AZ9" s="2621">
        <v>70</v>
      </c>
      <c r="BA9" s="2620">
        <v>2.2999999999999998</v>
      </c>
      <c r="BB9" s="23"/>
      <c r="BC9" s="2614">
        <v>3.125E-2</v>
      </c>
      <c r="BD9" s="2619">
        <v>15</v>
      </c>
      <c r="BE9" s="2621">
        <v>70</v>
      </c>
      <c r="BF9" s="2620">
        <v>1.02</v>
      </c>
      <c r="BG9" s="2617">
        <v>0.53125</v>
      </c>
      <c r="BH9" s="2619">
        <v>58</v>
      </c>
      <c r="BI9" s="2621">
        <v>69</v>
      </c>
      <c r="BJ9" s="2620">
        <v>1.41</v>
      </c>
      <c r="BL9" s="2614">
        <v>3.125E-2</v>
      </c>
      <c r="BM9" s="54">
        <f t="shared" si="0"/>
        <v>76</v>
      </c>
      <c r="BN9" s="56">
        <f t="shared" si="1"/>
        <v>69.400000000000006</v>
      </c>
      <c r="BO9" s="2620">
        <f t="shared" si="2"/>
        <v>0.95417451349654736</v>
      </c>
      <c r="BP9" s="2617">
        <v>0.53125</v>
      </c>
      <c r="BQ9" s="54">
        <f t="shared" si="9"/>
        <v>327</v>
      </c>
      <c r="BR9" s="56">
        <f t="shared" si="10"/>
        <v>69</v>
      </c>
      <c r="BS9" s="2620">
        <f t="shared" si="11"/>
        <v>4.105461393596987</v>
      </c>
      <c r="BU9" s="2614">
        <v>3.125E-2</v>
      </c>
      <c r="BV9" s="54">
        <f t="shared" si="3"/>
        <v>38</v>
      </c>
      <c r="BW9" s="56">
        <f t="shared" si="4"/>
        <v>70.599999999999994</v>
      </c>
      <c r="BX9" s="2620">
        <f t="shared" si="5"/>
        <v>0.47708725674827368</v>
      </c>
      <c r="BY9" s="2617">
        <v>0.53125</v>
      </c>
      <c r="BZ9" s="54">
        <f t="shared" si="6"/>
        <v>115</v>
      </c>
      <c r="CA9" s="56">
        <f t="shared" si="7"/>
        <v>69.2</v>
      </c>
      <c r="CB9" s="2620">
        <f t="shared" si="8"/>
        <v>1.4438166980539862</v>
      </c>
    </row>
    <row r="10" spans="1:80" ht="17.25" thickTop="1" x14ac:dyDescent="0.3">
      <c r="A10" s="2615">
        <v>4.1666666666666664E-2</v>
      </c>
      <c r="B10" s="2619">
        <v>12</v>
      </c>
      <c r="C10" s="2621">
        <v>66</v>
      </c>
      <c r="D10" s="2620">
        <v>1.19</v>
      </c>
      <c r="E10" s="2618">
        <v>0.54166666666666663</v>
      </c>
      <c r="F10" s="2619">
        <v>75</v>
      </c>
      <c r="G10" s="2621">
        <v>70</v>
      </c>
      <c r="H10" s="2620">
        <v>2.1800000000000002</v>
      </c>
      <c r="I10" s="20"/>
      <c r="J10" s="2615">
        <v>4.1666666666666664E-2</v>
      </c>
      <c r="K10" s="2619">
        <v>14</v>
      </c>
      <c r="L10" s="2621">
        <v>69</v>
      </c>
      <c r="M10" s="2620">
        <v>1.22</v>
      </c>
      <c r="N10" s="2618">
        <v>0.54166666666666663</v>
      </c>
      <c r="O10" s="2619">
        <v>84</v>
      </c>
      <c r="P10" s="2621">
        <v>71</v>
      </c>
      <c r="Q10" s="2620">
        <v>2.61</v>
      </c>
      <c r="S10" s="2615">
        <v>4.1666666666666664E-2</v>
      </c>
      <c r="T10" s="2619">
        <v>12</v>
      </c>
      <c r="U10" s="2621">
        <v>68</v>
      </c>
      <c r="V10" s="2620">
        <v>1.08</v>
      </c>
      <c r="W10" s="2618">
        <v>0.54166666666666663</v>
      </c>
      <c r="X10" s="2619">
        <v>68</v>
      </c>
      <c r="Y10" s="2621">
        <v>68</v>
      </c>
      <c r="Z10" s="2620">
        <v>2.2599999999999998</v>
      </c>
      <c r="AB10" s="2615">
        <v>4.1666666666666664E-2</v>
      </c>
      <c r="AC10" s="2619">
        <v>20</v>
      </c>
      <c r="AD10" s="2621">
        <v>71</v>
      </c>
      <c r="AE10" s="2620">
        <v>0.85</v>
      </c>
      <c r="AF10" s="2618">
        <v>0.54166666666666663</v>
      </c>
      <c r="AG10" s="2619">
        <v>75</v>
      </c>
      <c r="AH10" s="2621">
        <v>67</v>
      </c>
      <c r="AI10" s="2620">
        <v>2.5</v>
      </c>
      <c r="AK10" s="2615">
        <v>4.1666666666666664E-2</v>
      </c>
      <c r="AL10" s="2619">
        <v>17</v>
      </c>
      <c r="AM10" s="2621">
        <v>71</v>
      </c>
      <c r="AN10" s="2620">
        <v>1.39</v>
      </c>
      <c r="AO10" s="2618">
        <v>0.54166666666666663</v>
      </c>
      <c r="AP10" s="2619">
        <v>73</v>
      </c>
      <c r="AQ10" s="2621">
        <v>68</v>
      </c>
      <c r="AR10" s="2620">
        <v>2.3199999999999998</v>
      </c>
      <c r="AT10" s="2615">
        <v>4.1666666666666664E-2</v>
      </c>
      <c r="AU10" s="2619">
        <v>19</v>
      </c>
      <c r="AV10" s="2621">
        <v>62</v>
      </c>
      <c r="AW10" s="2620">
        <v>1.26</v>
      </c>
      <c r="AX10" s="2618">
        <v>0.54166666666666663</v>
      </c>
      <c r="AY10" s="2619">
        <v>71</v>
      </c>
      <c r="AZ10" s="2621">
        <v>70</v>
      </c>
      <c r="BA10" s="2620">
        <v>2.11</v>
      </c>
      <c r="BB10" s="24"/>
      <c r="BC10" s="2615">
        <v>4.1666666666666664E-2</v>
      </c>
      <c r="BD10" s="2619">
        <v>13</v>
      </c>
      <c r="BE10" s="2621">
        <v>73</v>
      </c>
      <c r="BF10" s="2620">
        <v>1</v>
      </c>
      <c r="BG10" s="2618">
        <v>0.54166666666666663</v>
      </c>
      <c r="BH10" s="2619">
        <v>48</v>
      </c>
      <c r="BI10" s="2621">
        <v>72</v>
      </c>
      <c r="BJ10" s="2620">
        <v>1.84</v>
      </c>
      <c r="BL10" s="2615">
        <v>4.1666666666666664E-2</v>
      </c>
      <c r="BM10" s="54">
        <f t="shared" si="0"/>
        <v>75</v>
      </c>
      <c r="BN10" s="56">
        <f t="shared" si="1"/>
        <v>69</v>
      </c>
      <c r="BO10" s="2620">
        <f t="shared" si="2"/>
        <v>0.94161958568738224</v>
      </c>
      <c r="BP10" s="2618">
        <v>0.54166666666666663</v>
      </c>
      <c r="BQ10" s="54">
        <f t="shared" si="9"/>
        <v>375</v>
      </c>
      <c r="BR10" s="56">
        <f t="shared" si="10"/>
        <v>68.8</v>
      </c>
      <c r="BS10" s="2620">
        <f t="shared" si="11"/>
        <v>4.7080979284369118</v>
      </c>
      <c r="BU10" s="2615">
        <v>4.1666666666666664E-2</v>
      </c>
      <c r="BV10" s="54">
        <f t="shared" si="3"/>
        <v>32</v>
      </c>
      <c r="BW10" s="56">
        <f t="shared" si="4"/>
        <v>68.2</v>
      </c>
      <c r="BX10" s="2620">
        <f t="shared" si="5"/>
        <v>0.40175768989328309</v>
      </c>
      <c r="BY10" s="2618">
        <v>0.54166666666666663</v>
      </c>
      <c r="BZ10" s="54">
        <f t="shared" si="6"/>
        <v>119</v>
      </c>
      <c r="CA10" s="56">
        <f t="shared" si="7"/>
        <v>68.8</v>
      </c>
      <c r="CB10" s="2620">
        <f t="shared" si="8"/>
        <v>1.4940364092906466</v>
      </c>
    </row>
    <row r="11" spans="1:80" x14ac:dyDescent="0.3">
      <c r="A11" s="2613">
        <v>5.2083333333333336E-2</v>
      </c>
      <c r="B11" s="2619">
        <v>4</v>
      </c>
      <c r="C11" s="2621">
        <v>64</v>
      </c>
      <c r="D11" s="2620">
        <v>0.94</v>
      </c>
      <c r="E11" s="2616">
        <v>0.55208333333333337</v>
      </c>
      <c r="F11" s="2619">
        <v>72</v>
      </c>
      <c r="G11" s="2621">
        <v>68</v>
      </c>
      <c r="H11" s="2620">
        <v>2.33</v>
      </c>
      <c r="I11" s="20"/>
      <c r="J11" s="2613">
        <v>5.2083333333333336E-2</v>
      </c>
      <c r="K11" s="2619">
        <v>10</v>
      </c>
      <c r="L11" s="2621">
        <v>68</v>
      </c>
      <c r="M11" s="2620">
        <v>0.94</v>
      </c>
      <c r="N11" s="2616">
        <v>0.55208333333333337</v>
      </c>
      <c r="O11" s="2619">
        <v>96</v>
      </c>
      <c r="P11" s="2621">
        <v>68</v>
      </c>
      <c r="Q11" s="2620">
        <v>2.81</v>
      </c>
      <c r="S11" s="2613">
        <v>5.2083333333333336E-2</v>
      </c>
      <c r="T11" s="2619">
        <v>8</v>
      </c>
      <c r="U11" s="2621">
        <v>78</v>
      </c>
      <c r="V11" s="2620">
        <v>0.89</v>
      </c>
      <c r="W11" s="2616">
        <v>0.55208333333333337</v>
      </c>
      <c r="X11" s="2619">
        <v>91</v>
      </c>
      <c r="Y11" s="2621">
        <v>68</v>
      </c>
      <c r="Z11" s="2620">
        <v>2.16</v>
      </c>
      <c r="AB11" s="2613">
        <v>5.2083333333333336E-2</v>
      </c>
      <c r="AC11" s="2619">
        <v>11</v>
      </c>
      <c r="AD11" s="2621">
        <v>66</v>
      </c>
      <c r="AE11" s="2620">
        <v>1.04</v>
      </c>
      <c r="AF11" s="2616">
        <v>0.55208333333333337</v>
      </c>
      <c r="AG11" s="2619">
        <v>86</v>
      </c>
      <c r="AH11" s="2621">
        <v>69</v>
      </c>
      <c r="AI11" s="2620">
        <v>2.38</v>
      </c>
      <c r="AK11" s="2613">
        <v>5.2083333333333336E-2</v>
      </c>
      <c r="AL11" s="2619">
        <v>9</v>
      </c>
      <c r="AM11" s="2621">
        <v>58</v>
      </c>
      <c r="AN11" s="2620">
        <v>0.69</v>
      </c>
      <c r="AO11" s="2616">
        <v>0.55208333333333337</v>
      </c>
      <c r="AP11" s="2619">
        <v>95</v>
      </c>
      <c r="AQ11" s="2621">
        <v>66</v>
      </c>
      <c r="AR11" s="2620">
        <v>2.27</v>
      </c>
      <c r="AT11" s="2613">
        <v>5.2083333333333336E-2</v>
      </c>
      <c r="AU11" s="2619">
        <v>13</v>
      </c>
      <c r="AV11" s="2621">
        <v>74</v>
      </c>
      <c r="AW11" s="2620">
        <v>0.86</v>
      </c>
      <c r="AX11" s="2616">
        <v>0.55208333333333337</v>
      </c>
      <c r="AY11" s="2619">
        <v>69</v>
      </c>
      <c r="AZ11" s="2621">
        <v>70</v>
      </c>
      <c r="BA11" s="2620">
        <v>2.7</v>
      </c>
      <c r="BB11" s="49"/>
      <c r="BC11" s="2613">
        <v>5.2083333333333336E-2</v>
      </c>
      <c r="BD11" s="2619">
        <v>10</v>
      </c>
      <c r="BE11" s="2621">
        <v>79</v>
      </c>
      <c r="BF11" s="2620">
        <v>0.54</v>
      </c>
      <c r="BG11" s="2616">
        <v>0.55208333333333337</v>
      </c>
      <c r="BH11" s="2619">
        <v>65</v>
      </c>
      <c r="BI11" s="2621">
        <v>69</v>
      </c>
      <c r="BJ11" s="2620">
        <v>1.87</v>
      </c>
      <c r="BL11" s="2613">
        <v>5.2083333333333336E-2</v>
      </c>
      <c r="BM11" s="54">
        <f t="shared" si="0"/>
        <v>42</v>
      </c>
      <c r="BN11" s="56">
        <f t="shared" si="1"/>
        <v>66.8</v>
      </c>
      <c r="BO11" s="2620">
        <f t="shared" si="2"/>
        <v>0.52730696798493404</v>
      </c>
      <c r="BP11" s="2616">
        <v>0.55208333333333337</v>
      </c>
      <c r="BQ11" s="54">
        <f t="shared" si="9"/>
        <v>440</v>
      </c>
      <c r="BR11" s="56">
        <f t="shared" si="10"/>
        <v>67.8</v>
      </c>
      <c r="BS11" s="2620">
        <f t="shared" si="11"/>
        <v>5.5241682360326427</v>
      </c>
      <c r="BU11" s="2613">
        <v>5.2083333333333336E-2</v>
      </c>
      <c r="BV11" s="54">
        <f t="shared" si="3"/>
        <v>23</v>
      </c>
      <c r="BW11" s="56">
        <f t="shared" si="4"/>
        <v>68.8</v>
      </c>
      <c r="BX11" s="2620">
        <f t="shared" si="5"/>
        <v>0.28876333961079725</v>
      </c>
      <c r="BY11" s="2616">
        <v>0.55208333333333337</v>
      </c>
      <c r="BZ11" s="54">
        <f t="shared" si="6"/>
        <v>134</v>
      </c>
      <c r="CA11" s="56">
        <f t="shared" si="7"/>
        <v>68.2</v>
      </c>
      <c r="CB11" s="2620">
        <f t="shared" si="8"/>
        <v>1.6823603264281233</v>
      </c>
    </row>
    <row r="12" spans="1:80" x14ac:dyDescent="0.3">
      <c r="A12" s="2613">
        <v>6.25E-2</v>
      </c>
      <c r="B12" s="2619">
        <v>9</v>
      </c>
      <c r="C12" s="2621">
        <v>70</v>
      </c>
      <c r="D12" s="2620">
        <v>0.78</v>
      </c>
      <c r="E12" s="2616">
        <v>0.5625</v>
      </c>
      <c r="F12" s="2619">
        <v>66</v>
      </c>
      <c r="G12" s="2621">
        <v>69</v>
      </c>
      <c r="H12" s="2620">
        <v>1.63</v>
      </c>
      <c r="I12" s="20"/>
      <c r="J12" s="2613">
        <v>6.25E-2</v>
      </c>
      <c r="K12" s="2619">
        <v>5</v>
      </c>
      <c r="L12" s="2621">
        <v>63</v>
      </c>
      <c r="M12" s="2620">
        <v>1.54</v>
      </c>
      <c r="N12" s="2616">
        <v>0.5625</v>
      </c>
      <c r="O12" s="2619">
        <v>65</v>
      </c>
      <c r="P12" s="2621">
        <v>66</v>
      </c>
      <c r="Q12" s="2620">
        <v>2.79</v>
      </c>
      <c r="S12" s="2613">
        <v>6.25E-2</v>
      </c>
      <c r="T12" s="2619">
        <v>7</v>
      </c>
      <c r="U12" s="2621">
        <v>74</v>
      </c>
      <c r="V12" s="2620">
        <v>0.94</v>
      </c>
      <c r="W12" s="2616">
        <v>0.5625</v>
      </c>
      <c r="X12" s="2619">
        <v>86</v>
      </c>
      <c r="Y12" s="2621">
        <v>66</v>
      </c>
      <c r="Z12" s="2620">
        <v>2.25</v>
      </c>
      <c r="AB12" s="2613">
        <v>6.25E-2</v>
      </c>
      <c r="AC12" s="2619">
        <v>6</v>
      </c>
      <c r="AD12" s="2621">
        <v>65</v>
      </c>
      <c r="AE12" s="2620">
        <v>0.78</v>
      </c>
      <c r="AF12" s="2616">
        <v>0.5625</v>
      </c>
      <c r="AG12" s="2619">
        <v>60</v>
      </c>
      <c r="AH12" s="2621">
        <v>71</v>
      </c>
      <c r="AI12" s="2620">
        <v>1.87</v>
      </c>
      <c r="AK12" s="2613">
        <v>6.25E-2</v>
      </c>
      <c r="AL12" s="2619">
        <v>13</v>
      </c>
      <c r="AM12" s="2621">
        <v>63</v>
      </c>
      <c r="AN12" s="2620">
        <v>1.03</v>
      </c>
      <c r="AO12" s="2616">
        <v>0.5625</v>
      </c>
      <c r="AP12" s="2619">
        <v>68</v>
      </c>
      <c r="AQ12" s="2621">
        <v>71</v>
      </c>
      <c r="AR12" s="2620">
        <v>1.61</v>
      </c>
      <c r="AT12" s="2613">
        <v>6.25E-2</v>
      </c>
      <c r="AU12" s="2619">
        <v>10</v>
      </c>
      <c r="AV12" s="2621">
        <v>68</v>
      </c>
      <c r="AW12" s="2620">
        <v>0.98</v>
      </c>
      <c r="AX12" s="2616">
        <v>0.5625</v>
      </c>
      <c r="AY12" s="2619">
        <v>71</v>
      </c>
      <c r="AZ12" s="2621">
        <v>67</v>
      </c>
      <c r="BA12" s="2620">
        <v>2.17</v>
      </c>
      <c r="BB12" s="49"/>
      <c r="BC12" s="2613">
        <v>6.25E-2</v>
      </c>
      <c r="BD12" s="2619">
        <v>7</v>
      </c>
      <c r="BE12" s="2621">
        <v>69</v>
      </c>
      <c r="BF12" s="2620">
        <v>0.7</v>
      </c>
      <c r="BG12" s="2616">
        <v>0.5625</v>
      </c>
      <c r="BH12" s="2619">
        <v>47</v>
      </c>
      <c r="BI12" s="2621">
        <v>70</v>
      </c>
      <c r="BJ12" s="2620">
        <v>1.81</v>
      </c>
      <c r="BL12" s="2613">
        <v>6.25E-2</v>
      </c>
      <c r="BM12" s="54">
        <f t="shared" si="0"/>
        <v>40</v>
      </c>
      <c r="BN12" s="56">
        <f t="shared" si="1"/>
        <v>67</v>
      </c>
      <c r="BO12" s="2620">
        <f t="shared" si="2"/>
        <v>0.50219711236660391</v>
      </c>
      <c r="BP12" s="2616">
        <v>0.5625</v>
      </c>
      <c r="BQ12" s="54">
        <f t="shared" si="9"/>
        <v>345</v>
      </c>
      <c r="BR12" s="56">
        <f t="shared" si="10"/>
        <v>68.599999999999994</v>
      </c>
      <c r="BS12" s="2620">
        <f t="shared" si="11"/>
        <v>4.3314500941619585</v>
      </c>
      <c r="BU12" s="2613">
        <v>6.25E-2</v>
      </c>
      <c r="BV12" s="54">
        <f t="shared" si="3"/>
        <v>17</v>
      </c>
      <c r="BW12" s="56">
        <f t="shared" si="4"/>
        <v>66.599999999999994</v>
      </c>
      <c r="BX12" s="2620">
        <f t="shared" si="5"/>
        <v>0.21343377275580663</v>
      </c>
      <c r="BY12" s="2616">
        <v>0.5625</v>
      </c>
      <c r="BZ12" s="54">
        <f t="shared" si="6"/>
        <v>118</v>
      </c>
      <c r="CA12" s="56">
        <f t="shared" si="7"/>
        <v>68.2</v>
      </c>
      <c r="CB12" s="2620">
        <f t="shared" si="8"/>
        <v>1.4814814814814816</v>
      </c>
    </row>
    <row r="13" spans="1:80" ht="17.25" thickBot="1" x14ac:dyDescent="0.35">
      <c r="A13" s="2614">
        <v>7.2916666666666671E-2</v>
      </c>
      <c r="B13" s="2619">
        <v>2</v>
      </c>
      <c r="C13" s="2621">
        <v>62</v>
      </c>
      <c r="D13" s="2620">
        <v>0.5</v>
      </c>
      <c r="E13" s="2617">
        <v>0.57291666666666663</v>
      </c>
      <c r="F13" s="2619">
        <v>99</v>
      </c>
      <c r="G13" s="2621">
        <v>61</v>
      </c>
      <c r="H13" s="2620">
        <v>3.66</v>
      </c>
      <c r="I13" s="20"/>
      <c r="J13" s="2614">
        <v>7.2916666666666671E-2</v>
      </c>
      <c r="K13" s="2619">
        <v>8</v>
      </c>
      <c r="L13" s="2621">
        <v>75</v>
      </c>
      <c r="M13" s="2620">
        <v>0.7</v>
      </c>
      <c r="N13" s="2617">
        <v>0.57291666666666663</v>
      </c>
      <c r="O13" s="2619">
        <v>100</v>
      </c>
      <c r="P13" s="2621">
        <v>62</v>
      </c>
      <c r="Q13" s="2620">
        <v>3.4</v>
      </c>
      <c r="S13" s="2614">
        <v>7.2916666666666671E-2</v>
      </c>
      <c r="T13" s="2619">
        <v>6</v>
      </c>
      <c r="U13" s="2621">
        <v>71</v>
      </c>
      <c r="V13" s="2620">
        <v>0.89</v>
      </c>
      <c r="W13" s="2617">
        <v>0.57291666666666663</v>
      </c>
      <c r="X13" s="2619">
        <v>86</v>
      </c>
      <c r="Y13" s="2621">
        <v>69</v>
      </c>
      <c r="Z13" s="2620">
        <v>1.99</v>
      </c>
      <c r="AB13" s="2614">
        <v>7.2916666666666671E-2</v>
      </c>
      <c r="AC13" s="2619">
        <v>6</v>
      </c>
      <c r="AD13" s="2621">
        <v>71</v>
      </c>
      <c r="AE13" s="2620">
        <v>0.7</v>
      </c>
      <c r="AF13" s="2617">
        <v>0.57291666666666663</v>
      </c>
      <c r="AG13" s="2619">
        <v>63</v>
      </c>
      <c r="AH13" s="2621">
        <v>71</v>
      </c>
      <c r="AI13" s="2620">
        <v>2.04</v>
      </c>
      <c r="AK13" s="2614">
        <v>7.2916666666666671E-2</v>
      </c>
      <c r="AL13" s="2619">
        <v>7</v>
      </c>
      <c r="AM13" s="2621">
        <v>59</v>
      </c>
      <c r="AN13" s="2620">
        <v>0.65</v>
      </c>
      <c r="AO13" s="2617">
        <v>0.57291666666666663</v>
      </c>
      <c r="AP13" s="2619">
        <v>84</v>
      </c>
      <c r="AQ13" s="2621">
        <v>68</v>
      </c>
      <c r="AR13" s="2620">
        <v>2.15</v>
      </c>
      <c r="AT13" s="2614">
        <v>7.2916666666666671E-2</v>
      </c>
      <c r="AU13" s="2619">
        <v>11</v>
      </c>
      <c r="AV13" s="2621">
        <v>58</v>
      </c>
      <c r="AW13" s="2620">
        <v>0.98</v>
      </c>
      <c r="AX13" s="2617">
        <v>0.57291666666666663</v>
      </c>
      <c r="AY13" s="2619">
        <v>92</v>
      </c>
      <c r="AZ13" s="2621">
        <v>69</v>
      </c>
      <c r="BA13" s="2620">
        <v>2.8</v>
      </c>
      <c r="BB13" s="23"/>
      <c r="BC13" s="2614">
        <v>7.2916666666666671E-2</v>
      </c>
      <c r="BD13" s="2619">
        <v>5</v>
      </c>
      <c r="BE13" s="2621">
        <v>63</v>
      </c>
      <c r="BF13" s="2620">
        <v>1.33</v>
      </c>
      <c r="BG13" s="2617">
        <v>0.57291666666666663</v>
      </c>
      <c r="BH13" s="2619">
        <v>69</v>
      </c>
      <c r="BI13" s="2621">
        <v>71</v>
      </c>
      <c r="BJ13" s="2620">
        <v>2.15</v>
      </c>
      <c r="BL13" s="2614">
        <v>7.2916666666666671E-2</v>
      </c>
      <c r="BM13" s="54">
        <f t="shared" si="0"/>
        <v>29</v>
      </c>
      <c r="BN13" s="56">
        <f t="shared" si="1"/>
        <v>67.599999999999994</v>
      </c>
      <c r="BO13" s="2620">
        <f t="shared" si="2"/>
        <v>0.36409290646578785</v>
      </c>
      <c r="BP13" s="2617">
        <v>0.57291666666666663</v>
      </c>
      <c r="BQ13" s="54">
        <f t="shared" si="9"/>
        <v>432</v>
      </c>
      <c r="BR13" s="56">
        <f t="shared" si="10"/>
        <v>66.2</v>
      </c>
      <c r="BS13" s="2620">
        <f t="shared" si="11"/>
        <v>5.4237288135593218</v>
      </c>
      <c r="BU13" s="2614">
        <v>7.2916666666666671E-2</v>
      </c>
      <c r="BV13" s="54">
        <f t="shared" si="3"/>
        <v>16</v>
      </c>
      <c r="BW13" s="56">
        <f t="shared" si="4"/>
        <v>66.8</v>
      </c>
      <c r="BX13" s="2620">
        <f t="shared" si="5"/>
        <v>0.20087884494664154</v>
      </c>
      <c r="BY13" s="2617">
        <v>0.57291666666666663</v>
      </c>
      <c r="BZ13" s="54">
        <f t="shared" si="6"/>
        <v>161</v>
      </c>
      <c r="CA13" s="56">
        <f t="shared" si="7"/>
        <v>67.8</v>
      </c>
      <c r="CB13" s="2620">
        <f t="shared" si="8"/>
        <v>2.0213433772755804</v>
      </c>
    </row>
    <row r="14" spans="1:80" ht="17.25" thickTop="1" x14ac:dyDescent="0.3">
      <c r="A14" s="2615">
        <v>8.3333333333333329E-2</v>
      </c>
      <c r="B14" s="2619">
        <v>5</v>
      </c>
      <c r="C14" s="2621">
        <v>71</v>
      </c>
      <c r="D14" s="2620">
        <v>0.94</v>
      </c>
      <c r="E14" s="2618">
        <v>0.58333333333333337</v>
      </c>
      <c r="F14" s="2619">
        <v>60</v>
      </c>
      <c r="G14" s="2621">
        <v>67</v>
      </c>
      <c r="H14" s="2620">
        <v>1.98</v>
      </c>
      <c r="I14" s="20"/>
      <c r="J14" s="2615">
        <v>8.3333333333333329E-2</v>
      </c>
      <c r="K14" s="2619">
        <v>3</v>
      </c>
      <c r="L14" s="2621">
        <v>60</v>
      </c>
      <c r="M14" s="2620">
        <v>0.77</v>
      </c>
      <c r="N14" s="2618">
        <v>0.58333333333333337</v>
      </c>
      <c r="O14" s="2619">
        <v>75</v>
      </c>
      <c r="P14" s="2621">
        <v>68</v>
      </c>
      <c r="Q14" s="2620">
        <v>2.5499999999999998</v>
      </c>
      <c r="S14" s="2615">
        <v>8.3333333333333329E-2</v>
      </c>
      <c r="T14" s="2619">
        <v>6</v>
      </c>
      <c r="U14" s="2621">
        <v>68</v>
      </c>
      <c r="V14" s="2620">
        <v>0.72</v>
      </c>
      <c r="W14" s="2618">
        <v>0.58333333333333337</v>
      </c>
      <c r="X14" s="2619">
        <v>95</v>
      </c>
      <c r="Y14" s="2621">
        <v>62</v>
      </c>
      <c r="Z14" s="2620">
        <v>2.98</v>
      </c>
      <c r="AB14" s="2615">
        <v>8.3333333333333329E-2</v>
      </c>
      <c r="AC14" s="2619" t="s">
        <v>16</v>
      </c>
      <c r="AD14" s="2621" t="s">
        <v>10</v>
      </c>
      <c r="AE14" s="2620" t="s">
        <v>10</v>
      </c>
      <c r="AF14" s="2618">
        <v>0.58333333333333337</v>
      </c>
      <c r="AG14" s="2619">
        <v>76</v>
      </c>
      <c r="AH14" s="2621">
        <v>73</v>
      </c>
      <c r="AI14" s="2620">
        <v>2.02</v>
      </c>
      <c r="AK14" s="2615">
        <v>8.3333333333333329E-2</v>
      </c>
      <c r="AL14" s="2619">
        <v>4</v>
      </c>
      <c r="AM14" s="2621">
        <v>66</v>
      </c>
      <c r="AN14" s="2620">
        <v>0.74</v>
      </c>
      <c r="AO14" s="2618">
        <v>0.58333333333333337</v>
      </c>
      <c r="AP14" s="2619">
        <v>73</v>
      </c>
      <c r="AQ14" s="2621">
        <v>70</v>
      </c>
      <c r="AR14" s="2620">
        <v>2.0299999999999998</v>
      </c>
      <c r="AT14" s="2615">
        <v>8.3333333333333329E-2</v>
      </c>
      <c r="AU14" s="2619">
        <v>9</v>
      </c>
      <c r="AV14" s="2621">
        <v>70</v>
      </c>
      <c r="AW14" s="2620">
        <v>0.82</v>
      </c>
      <c r="AX14" s="2618">
        <v>0.58333333333333337</v>
      </c>
      <c r="AY14" s="2619">
        <v>80</v>
      </c>
      <c r="AZ14" s="2621">
        <v>70</v>
      </c>
      <c r="BA14" s="2620">
        <v>2.4700000000000002</v>
      </c>
      <c r="BB14" s="24"/>
      <c r="BC14" s="2615">
        <v>8.3333333333333329E-2</v>
      </c>
      <c r="BD14" s="2619">
        <v>7</v>
      </c>
      <c r="BE14" s="2621">
        <v>69</v>
      </c>
      <c r="BF14" s="2620">
        <v>0.96</v>
      </c>
      <c r="BG14" s="2618">
        <v>0.58333333333333337</v>
      </c>
      <c r="BH14" s="2619">
        <v>59</v>
      </c>
      <c r="BI14" s="2621">
        <v>68</v>
      </c>
      <c r="BJ14" s="2620">
        <v>1.94</v>
      </c>
      <c r="BL14" s="2615">
        <v>8.3333333333333329E-2</v>
      </c>
      <c r="BM14" s="54">
        <f t="shared" si="0"/>
        <v>18</v>
      </c>
      <c r="BN14" s="56">
        <f t="shared" si="1"/>
        <v>66.25</v>
      </c>
      <c r="BO14" s="2620">
        <f t="shared" si="2"/>
        <v>0.22598870056497175</v>
      </c>
      <c r="BP14" s="2618">
        <v>0.58333333333333337</v>
      </c>
      <c r="BQ14" s="54">
        <f t="shared" si="9"/>
        <v>379</v>
      </c>
      <c r="BR14" s="56">
        <f t="shared" si="10"/>
        <v>68</v>
      </c>
      <c r="BS14" s="2620">
        <f t="shared" si="11"/>
        <v>4.7583176396735718</v>
      </c>
      <c r="BU14" s="2615">
        <v>8.3333333333333329E-2</v>
      </c>
      <c r="BV14" s="54">
        <f t="shared" si="3"/>
        <v>16</v>
      </c>
      <c r="BW14" s="56">
        <f t="shared" si="4"/>
        <v>66</v>
      </c>
      <c r="BX14" s="2620">
        <f t="shared" si="5"/>
        <v>0.20087884494664154</v>
      </c>
      <c r="BY14" s="2618">
        <v>0.58333333333333337</v>
      </c>
      <c r="BZ14" s="54">
        <f t="shared" si="6"/>
        <v>139</v>
      </c>
      <c r="CA14" s="56">
        <f t="shared" si="7"/>
        <v>68.599999999999994</v>
      </c>
      <c r="CB14" s="2620">
        <f t="shared" si="8"/>
        <v>1.7451349654739485</v>
      </c>
    </row>
    <row r="15" spans="1:80" x14ac:dyDescent="0.3">
      <c r="A15" s="2613">
        <v>9.375E-2</v>
      </c>
      <c r="B15" s="2619">
        <v>4</v>
      </c>
      <c r="C15" s="2621">
        <v>72</v>
      </c>
      <c r="D15" s="2620">
        <v>0.68</v>
      </c>
      <c r="E15" s="2616">
        <v>0.59375</v>
      </c>
      <c r="F15" s="2619">
        <v>62</v>
      </c>
      <c r="G15" s="2621">
        <v>66</v>
      </c>
      <c r="H15" s="2620">
        <v>2.06</v>
      </c>
      <c r="I15" s="20"/>
      <c r="J15" s="2613">
        <v>9.375E-2</v>
      </c>
      <c r="K15" s="2619">
        <v>7</v>
      </c>
      <c r="L15" s="2621">
        <v>69</v>
      </c>
      <c r="M15" s="2620">
        <v>0.76</v>
      </c>
      <c r="N15" s="2616">
        <v>0.59375</v>
      </c>
      <c r="O15" s="2619">
        <v>67</v>
      </c>
      <c r="P15" s="2621">
        <v>66</v>
      </c>
      <c r="Q15" s="2620">
        <v>2.17</v>
      </c>
      <c r="S15" s="2613">
        <v>9.375E-2</v>
      </c>
      <c r="T15" s="2619">
        <v>4</v>
      </c>
      <c r="U15" s="2621">
        <v>62</v>
      </c>
      <c r="V15" s="2620">
        <v>0.76</v>
      </c>
      <c r="W15" s="2616">
        <v>0.59375</v>
      </c>
      <c r="X15" s="2619">
        <v>81</v>
      </c>
      <c r="Y15" s="2621">
        <v>68</v>
      </c>
      <c r="Z15" s="2620">
        <v>2.1</v>
      </c>
      <c r="AB15" s="2613">
        <v>9.375E-2</v>
      </c>
      <c r="AC15" s="2619">
        <v>11</v>
      </c>
      <c r="AD15" s="2621">
        <v>77</v>
      </c>
      <c r="AE15" s="2620">
        <v>1.06</v>
      </c>
      <c r="AF15" s="2616">
        <v>0.59375</v>
      </c>
      <c r="AG15" s="2619">
        <v>55</v>
      </c>
      <c r="AH15" s="2621">
        <v>67</v>
      </c>
      <c r="AI15" s="2620">
        <v>1.96</v>
      </c>
      <c r="AK15" s="2613">
        <v>9.375E-2</v>
      </c>
      <c r="AL15" s="2619">
        <v>6</v>
      </c>
      <c r="AM15" s="2621">
        <v>71</v>
      </c>
      <c r="AN15" s="2620">
        <v>0.59</v>
      </c>
      <c r="AO15" s="2616">
        <v>0.59375</v>
      </c>
      <c r="AP15" s="2619">
        <v>42</v>
      </c>
      <c r="AQ15" s="2621">
        <v>71</v>
      </c>
      <c r="AR15" s="2620">
        <v>1.32</v>
      </c>
      <c r="AT15" s="2613">
        <v>9.375E-2</v>
      </c>
      <c r="AU15" s="2619">
        <v>9</v>
      </c>
      <c r="AV15" s="2621">
        <v>69</v>
      </c>
      <c r="AW15" s="2620">
        <v>0.99</v>
      </c>
      <c r="AX15" s="2616">
        <v>0.59375</v>
      </c>
      <c r="AY15" s="2619">
        <v>69</v>
      </c>
      <c r="AZ15" s="2621">
        <v>71</v>
      </c>
      <c r="BA15" s="2620">
        <v>2.31</v>
      </c>
      <c r="BB15" s="49"/>
      <c r="BC15" s="2613">
        <v>9.375E-2</v>
      </c>
      <c r="BD15" s="2619">
        <v>4</v>
      </c>
      <c r="BE15" s="2621">
        <v>75</v>
      </c>
      <c r="BF15" s="2620">
        <v>0.56999999999999995</v>
      </c>
      <c r="BG15" s="2616">
        <v>0.59375</v>
      </c>
      <c r="BH15" s="2619">
        <v>54</v>
      </c>
      <c r="BI15" s="2621">
        <v>73</v>
      </c>
      <c r="BJ15" s="2620">
        <v>2.12</v>
      </c>
      <c r="BL15" s="2613">
        <v>9.375E-2</v>
      </c>
      <c r="BM15" s="54">
        <f t="shared" si="0"/>
        <v>32</v>
      </c>
      <c r="BN15" s="56">
        <f t="shared" si="1"/>
        <v>70.2</v>
      </c>
      <c r="BO15" s="2620">
        <f t="shared" si="2"/>
        <v>0.40175768989328309</v>
      </c>
      <c r="BP15" s="2616">
        <v>0.59375</v>
      </c>
      <c r="BQ15" s="54">
        <f t="shared" si="9"/>
        <v>307</v>
      </c>
      <c r="BR15" s="56">
        <f t="shared" si="10"/>
        <v>67.599999999999994</v>
      </c>
      <c r="BS15" s="2620">
        <f t="shared" si="11"/>
        <v>3.8543628374136851</v>
      </c>
      <c r="BU15" s="2613">
        <v>9.375E-2</v>
      </c>
      <c r="BV15" s="54">
        <f t="shared" si="3"/>
        <v>13</v>
      </c>
      <c r="BW15" s="56">
        <f t="shared" si="4"/>
        <v>69.599999999999994</v>
      </c>
      <c r="BX15" s="2620">
        <f t="shared" si="5"/>
        <v>0.16321406151914628</v>
      </c>
      <c r="BY15" s="2616">
        <v>0.59375</v>
      </c>
      <c r="BZ15" s="54">
        <f t="shared" si="6"/>
        <v>123</v>
      </c>
      <c r="CA15" s="56">
        <f t="shared" si="7"/>
        <v>68.599999999999994</v>
      </c>
      <c r="CB15" s="2620">
        <f t="shared" si="8"/>
        <v>1.5442561205273071</v>
      </c>
    </row>
    <row r="16" spans="1:80" x14ac:dyDescent="0.3">
      <c r="A16" s="2613">
        <v>0.10416666666666667</v>
      </c>
      <c r="B16" s="2619">
        <v>1</v>
      </c>
      <c r="C16" s="2621">
        <v>65</v>
      </c>
      <c r="D16" s="2620">
        <v>0.55000000000000004</v>
      </c>
      <c r="E16" s="2616">
        <v>0.60416666666666663</v>
      </c>
      <c r="F16" s="2619">
        <v>79</v>
      </c>
      <c r="G16" s="2621">
        <v>67</v>
      </c>
      <c r="H16" s="2620">
        <v>1.98</v>
      </c>
      <c r="I16" s="20"/>
      <c r="J16" s="2613">
        <v>0.10416666666666667</v>
      </c>
      <c r="K16" s="2619">
        <v>5</v>
      </c>
      <c r="L16" s="2621">
        <v>75</v>
      </c>
      <c r="M16" s="2620">
        <v>0.66</v>
      </c>
      <c r="N16" s="2616">
        <v>0.60416666666666663</v>
      </c>
      <c r="O16" s="2619">
        <v>85</v>
      </c>
      <c r="P16" s="2621">
        <v>71</v>
      </c>
      <c r="Q16" s="2620">
        <v>2.48</v>
      </c>
      <c r="S16" s="2613">
        <v>0.10416666666666667</v>
      </c>
      <c r="T16" s="2619">
        <v>8</v>
      </c>
      <c r="U16" s="2621">
        <v>73</v>
      </c>
      <c r="V16" s="2620">
        <v>0.87</v>
      </c>
      <c r="W16" s="2616">
        <v>0.60416666666666663</v>
      </c>
      <c r="X16" s="2619">
        <v>73</v>
      </c>
      <c r="Y16" s="2621">
        <v>63</v>
      </c>
      <c r="Z16" s="2620">
        <v>1.91</v>
      </c>
      <c r="AB16" s="2613">
        <v>0.10416666666666667</v>
      </c>
      <c r="AC16" s="2619">
        <v>3</v>
      </c>
      <c r="AD16" s="2621">
        <v>65</v>
      </c>
      <c r="AE16" s="2620">
        <v>0.78</v>
      </c>
      <c r="AF16" s="2616">
        <v>0.60416666666666663</v>
      </c>
      <c r="AG16" s="2619">
        <v>70</v>
      </c>
      <c r="AH16" s="2621">
        <v>68</v>
      </c>
      <c r="AI16" s="2620">
        <v>1.98</v>
      </c>
      <c r="AK16" s="2613">
        <v>0.10416666666666667</v>
      </c>
      <c r="AL16" s="2619">
        <v>6</v>
      </c>
      <c r="AM16" s="2621">
        <v>68</v>
      </c>
      <c r="AN16" s="2620">
        <v>0.72</v>
      </c>
      <c r="AO16" s="2616">
        <v>0.60416666666666663</v>
      </c>
      <c r="AP16" s="2619">
        <v>68</v>
      </c>
      <c r="AQ16" s="2621">
        <v>67</v>
      </c>
      <c r="AR16" s="2620">
        <v>2.16</v>
      </c>
      <c r="AT16" s="2613">
        <v>0.10416666666666667</v>
      </c>
      <c r="AU16" s="2619">
        <v>8</v>
      </c>
      <c r="AV16" s="2621">
        <v>72</v>
      </c>
      <c r="AW16" s="2620">
        <v>0.56000000000000005</v>
      </c>
      <c r="AX16" s="2616">
        <v>0.60416666666666663</v>
      </c>
      <c r="AY16" s="2619">
        <v>83</v>
      </c>
      <c r="AZ16" s="2621">
        <v>74</v>
      </c>
      <c r="BA16" s="2620">
        <v>2.71</v>
      </c>
      <c r="BB16" s="49"/>
      <c r="BC16" s="2613">
        <v>0.10416666666666667</v>
      </c>
      <c r="BD16" s="2619">
        <v>4</v>
      </c>
      <c r="BE16" s="2621">
        <v>69</v>
      </c>
      <c r="BF16" s="2620">
        <v>0.73</v>
      </c>
      <c r="BG16" s="2616">
        <v>0.60416666666666663</v>
      </c>
      <c r="BH16" s="2619">
        <v>70</v>
      </c>
      <c r="BI16" s="2621">
        <v>69</v>
      </c>
      <c r="BJ16" s="2620">
        <v>1.96</v>
      </c>
      <c r="BL16" s="2613">
        <v>0.10416666666666667</v>
      </c>
      <c r="BM16" s="54">
        <f t="shared" si="0"/>
        <v>23</v>
      </c>
      <c r="BN16" s="56">
        <f t="shared" si="1"/>
        <v>69.2</v>
      </c>
      <c r="BO16" s="2620">
        <f t="shared" si="2"/>
        <v>0.28876333961079725</v>
      </c>
      <c r="BP16" s="2616">
        <v>0.60416666666666663</v>
      </c>
      <c r="BQ16" s="54">
        <f t="shared" si="9"/>
        <v>375</v>
      </c>
      <c r="BR16" s="56">
        <f t="shared" si="10"/>
        <v>67.2</v>
      </c>
      <c r="BS16" s="2620">
        <f t="shared" si="11"/>
        <v>4.7080979284369118</v>
      </c>
      <c r="BU16" s="2613">
        <v>0.10416666666666667</v>
      </c>
      <c r="BV16" s="54">
        <f t="shared" si="3"/>
        <v>12</v>
      </c>
      <c r="BW16" s="56">
        <f t="shared" si="4"/>
        <v>70.599999999999994</v>
      </c>
      <c r="BX16" s="2620">
        <f t="shared" si="5"/>
        <v>0.15065913370998116</v>
      </c>
      <c r="BY16" s="2616">
        <v>0.60416666666666663</v>
      </c>
      <c r="BZ16" s="54">
        <f t="shared" si="6"/>
        <v>153</v>
      </c>
      <c r="CA16" s="56">
        <f t="shared" si="7"/>
        <v>68.599999999999994</v>
      </c>
      <c r="CB16" s="2620">
        <f t="shared" si="8"/>
        <v>1.9209039548022599</v>
      </c>
    </row>
    <row r="17" spans="1:80" ht="17.25" thickBot="1" x14ac:dyDescent="0.35">
      <c r="A17" s="2614">
        <v>0.11458333333333333</v>
      </c>
      <c r="B17" s="2619">
        <v>1</v>
      </c>
      <c r="C17" s="2621">
        <v>65</v>
      </c>
      <c r="D17" s="2620">
        <v>0.55000000000000004</v>
      </c>
      <c r="E17" s="2617">
        <v>0.61458333333333337</v>
      </c>
      <c r="F17" s="2619">
        <v>54</v>
      </c>
      <c r="G17" s="2621">
        <v>67</v>
      </c>
      <c r="H17" s="2620">
        <v>1.82</v>
      </c>
      <c r="I17" s="20"/>
      <c r="J17" s="2614">
        <v>0.11458333333333333</v>
      </c>
      <c r="K17" s="2619">
        <v>6</v>
      </c>
      <c r="L17" s="2621">
        <v>58</v>
      </c>
      <c r="M17" s="2620">
        <v>0.94</v>
      </c>
      <c r="N17" s="2617">
        <v>0.61458333333333337</v>
      </c>
      <c r="O17" s="2619">
        <v>71</v>
      </c>
      <c r="P17" s="2621">
        <v>65</v>
      </c>
      <c r="Q17" s="2620">
        <v>5.44</v>
      </c>
      <c r="S17" s="2614">
        <v>0.11458333333333333</v>
      </c>
      <c r="T17" s="2619">
        <v>8</v>
      </c>
      <c r="U17" s="2621">
        <v>67</v>
      </c>
      <c r="V17" s="2620">
        <v>0.93</v>
      </c>
      <c r="W17" s="2617">
        <v>0.61458333333333337</v>
      </c>
      <c r="X17" s="2619">
        <v>73</v>
      </c>
      <c r="Y17" s="2621">
        <v>69</v>
      </c>
      <c r="Z17" s="2620">
        <v>2.5499999999999998</v>
      </c>
      <c r="AB17" s="2614">
        <v>0.11458333333333333</v>
      </c>
      <c r="AC17" s="2619">
        <v>4</v>
      </c>
      <c r="AD17" s="2621">
        <v>62</v>
      </c>
      <c r="AE17" s="2620">
        <v>0.72</v>
      </c>
      <c r="AF17" s="2617">
        <v>0.61458333333333337</v>
      </c>
      <c r="AG17" s="2619">
        <v>46</v>
      </c>
      <c r="AH17" s="2621">
        <v>70</v>
      </c>
      <c r="AI17" s="2620">
        <v>1.73</v>
      </c>
      <c r="AK17" s="2614">
        <v>0.11458333333333333</v>
      </c>
      <c r="AL17" s="2619">
        <v>6</v>
      </c>
      <c r="AM17" s="2621">
        <v>66</v>
      </c>
      <c r="AN17" s="2620">
        <v>0.91</v>
      </c>
      <c r="AO17" s="2617">
        <v>0.61458333333333337</v>
      </c>
      <c r="AP17" s="2619">
        <v>74</v>
      </c>
      <c r="AQ17" s="2621">
        <v>67</v>
      </c>
      <c r="AR17" s="2620">
        <v>2.4700000000000002</v>
      </c>
      <c r="AT17" s="2614">
        <v>0.11458333333333333</v>
      </c>
      <c r="AU17" s="2619">
        <v>7</v>
      </c>
      <c r="AV17" s="2621">
        <v>60</v>
      </c>
      <c r="AW17" s="2620">
        <v>1.1399999999999999</v>
      </c>
      <c r="AX17" s="2617">
        <v>0.61458333333333337</v>
      </c>
      <c r="AY17" s="2619">
        <v>55</v>
      </c>
      <c r="AZ17" s="2621">
        <v>69</v>
      </c>
      <c r="BA17" s="2620">
        <v>2</v>
      </c>
      <c r="BB17" s="23"/>
      <c r="BC17" s="2614">
        <v>0.11458333333333333</v>
      </c>
      <c r="BD17" s="2619">
        <v>5</v>
      </c>
      <c r="BE17" s="2621">
        <v>67</v>
      </c>
      <c r="BF17" s="2620">
        <v>0.8</v>
      </c>
      <c r="BG17" s="2617">
        <v>0.61458333333333337</v>
      </c>
      <c r="BH17" s="2619">
        <v>54</v>
      </c>
      <c r="BI17" s="2621">
        <v>71</v>
      </c>
      <c r="BJ17" s="2620">
        <v>1.72</v>
      </c>
      <c r="BL17" s="2614">
        <v>0.11458333333333333</v>
      </c>
      <c r="BM17" s="54">
        <f t="shared" si="0"/>
        <v>25</v>
      </c>
      <c r="BN17" s="56">
        <f t="shared" si="1"/>
        <v>63.6</v>
      </c>
      <c r="BO17" s="2620">
        <f t="shared" si="2"/>
        <v>0.31387319522912743</v>
      </c>
      <c r="BP17" s="2617">
        <v>0.61458333333333337</v>
      </c>
      <c r="BQ17" s="54">
        <f t="shared" si="9"/>
        <v>318</v>
      </c>
      <c r="BR17" s="56">
        <f t="shared" si="10"/>
        <v>67.599999999999994</v>
      </c>
      <c r="BS17" s="2620">
        <f t="shared" si="11"/>
        <v>3.9924670433145009</v>
      </c>
      <c r="BU17" s="2614">
        <v>0.11458333333333333</v>
      </c>
      <c r="BV17" s="54">
        <f t="shared" si="3"/>
        <v>12</v>
      </c>
      <c r="BW17" s="56">
        <f t="shared" si="4"/>
        <v>62.6</v>
      </c>
      <c r="BX17" s="2620">
        <f t="shared" si="5"/>
        <v>0.15065913370998116</v>
      </c>
      <c r="BY17" s="2617">
        <v>0.61458333333333337</v>
      </c>
      <c r="BZ17" s="54">
        <f t="shared" si="6"/>
        <v>109</v>
      </c>
      <c r="CA17" s="56">
        <f t="shared" si="7"/>
        <v>68</v>
      </c>
      <c r="CB17" s="2620">
        <f t="shared" si="8"/>
        <v>1.3684871311989957</v>
      </c>
    </row>
    <row r="18" spans="1:80" ht="17.25" thickTop="1" x14ac:dyDescent="0.3">
      <c r="A18" s="2615">
        <v>0.125</v>
      </c>
      <c r="B18" s="2619">
        <v>2</v>
      </c>
      <c r="C18" s="2621">
        <v>66</v>
      </c>
      <c r="D18" s="2620">
        <v>0.86</v>
      </c>
      <c r="E18" s="2618">
        <v>0.625</v>
      </c>
      <c r="F18" s="2619">
        <v>69</v>
      </c>
      <c r="G18" s="2621">
        <v>67</v>
      </c>
      <c r="H18" s="2620">
        <v>2.3199999999999998</v>
      </c>
      <c r="I18" s="20"/>
      <c r="J18" s="2615">
        <v>0.125</v>
      </c>
      <c r="K18" s="2619">
        <v>3</v>
      </c>
      <c r="L18" s="2621">
        <v>68</v>
      </c>
      <c r="M18" s="2620">
        <v>0.66</v>
      </c>
      <c r="N18" s="2618">
        <v>0.625</v>
      </c>
      <c r="O18" s="2619">
        <v>67</v>
      </c>
      <c r="P18" s="2621">
        <v>67</v>
      </c>
      <c r="Q18" s="2620">
        <v>2.5</v>
      </c>
      <c r="S18" s="2615">
        <v>0.125</v>
      </c>
      <c r="T18" s="2619">
        <v>4</v>
      </c>
      <c r="U18" s="2621">
        <v>70</v>
      </c>
      <c r="V18" s="2620">
        <v>0.69</v>
      </c>
      <c r="W18" s="2618">
        <v>0.625</v>
      </c>
      <c r="X18" s="2619">
        <v>75</v>
      </c>
      <c r="Y18" s="2621">
        <v>60</v>
      </c>
      <c r="Z18" s="2620">
        <v>3.18</v>
      </c>
      <c r="AB18" s="2615">
        <v>0.125</v>
      </c>
      <c r="AC18" s="2619">
        <v>4</v>
      </c>
      <c r="AD18" s="2621">
        <v>75</v>
      </c>
      <c r="AE18" s="2620">
        <v>0.59</v>
      </c>
      <c r="AF18" s="2618">
        <v>0.625</v>
      </c>
      <c r="AG18" s="2619">
        <v>71</v>
      </c>
      <c r="AH18" s="2621">
        <v>69</v>
      </c>
      <c r="AI18" s="2620">
        <v>2.89</v>
      </c>
      <c r="AK18" s="2615">
        <v>0.125</v>
      </c>
      <c r="AL18" s="2619">
        <v>3</v>
      </c>
      <c r="AM18" s="2621">
        <v>69</v>
      </c>
      <c r="AN18" s="2620">
        <v>1.06</v>
      </c>
      <c r="AO18" s="2618">
        <v>0.625</v>
      </c>
      <c r="AP18" s="2619">
        <v>94</v>
      </c>
      <c r="AQ18" s="2621">
        <v>66</v>
      </c>
      <c r="AR18" s="2620">
        <v>2.44</v>
      </c>
      <c r="AT18" s="2615">
        <v>0.125</v>
      </c>
      <c r="AU18" s="2619">
        <v>7</v>
      </c>
      <c r="AV18" s="2621">
        <v>77</v>
      </c>
      <c r="AW18" s="2620">
        <v>0.74</v>
      </c>
      <c r="AX18" s="2618">
        <v>0.625</v>
      </c>
      <c r="AY18" s="2619">
        <v>84</v>
      </c>
      <c r="AZ18" s="2621">
        <v>69</v>
      </c>
      <c r="BA18" s="2620">
        <v>3.44</v>
      </c>
      <c r="BB18" s="24"/>
      <c r="BC18" s="2615">
        <v>0.125</v>
      </c>
      <c r="BD18" s="2619">
        <v>3</v>
      </c>
      <c r="BE18" s="2621">
        <v>75</v>
      </c>
      <c r="BF18" s="2620">
        <v>0.77</v>
      </c>
      <c r="BG18" s="2618">
        <v>0.625</v>
      </c>
      <c r="BH18" s="2619">
        <v>56</v>
      </c>
      <c r="BI18" s="2621">
        <v>69</v>
      </c>
      <c r="BJ18" s="2620">
        <v>2.4500000000000002</v>
      </c>
      <c r="BL18" s="2615">
        <v>0.125</v>
      </c>
      <c r="BM18" s="54">
        <f t="shared" si="0"/>
        <v>16</v>
      </c>
      <c r="BN18" s="56">
        <f t="shared" si="1"/>
        <v>69.599999999999994</v>
      </c>
      <c r="BO18" s="2620">
        <f t="shared" si="2"/>
        <v>0.20087884494664154</v>
      </c>
      <c r="BP18" s="2618">
        <v>0.625</v>
      </c>
      <c r="BQ18" s="54">
        <f t="shared" si="9"/>
        <v>376</v>
      </c>
      <c r="BR18" s="56">
        <f t="shared" si="10"/>
        <v>65.8</v>
      </c>
      <c r="BS18" s="2620">
        <f t="shared" si="11"/>
        <v>4.7206528562460761</v>
      </c>
      <c r="BU18" s="2615">
        <v>0.125</v>
      </c>
      <c r="BV18" s="54">
        <f t="shared" si="3"/>
        <v>10</v>
      </c>
      <c r="BW18" s="56">
        <f t="shared" si="4"/>
        <v>71.8</v>
      </c>
      <c r="BX18" s="2620">
        <f t="shared" si="5"/>
        <v>0.12554927809165098</v>
      </c>
      <c r="BY18" s="2618">
        <v>0.625</v>
      </c>
      <c r="BZ18" s="54">
        <f t="shared" si="6"/>
        <v>140</v>
      </c>
      <c r="CA18" s="56">
        <f t="shared" si="7"/>
        <v>66.2</v>
      </c>
      <c r="CB18" s="2620">
        <f t="shared" si="8"/>
        <v>1.7576898932831135</v>
      </c>
    </row>
    <row r="19" spans="1:80" x14ac:dyDescent="0.3">
      <c r="A19" s="2613">
        <v>0.13541666666666666</v>
      </c>
      <c r="B19" s="2619">
        <v>4</v>
      </c>
      <c r="C19" s="2621">
        <v>56</v>
      </c>
      <c r="D19" s="2620">
        <v>0.71</v>
      </c>
      <c r="E19" s="2616">
        <v>0.63541666666666663</v>
      </c>
      <c r="F19" s="2619">
        <v>72</v>
      </c>
      <c r="G19" s="2621">
        <v>66</v>
      </c>
      <c r="H19" s="2620">
        <v>2.15</v>
      </c>
      <c r="I19" s="20"/>
      <c r="J19" s="2613">
        <v>0.13541666666666666</v>
      </c>
      <c r="K19" s="2619" t="s">
        <v>16</v>
      </c>
      <c r="L19" s="2621" t="s">
        <v>10</v>
      </c>
      <c r="M19" s="2620" t="s">
        <v>10</v>
      </c>
      <c r="N19" s="2616">
        <v>0.63541666666666663</v>
      </c>
      <c r="O19" s="2619">
        <v>76</v>
      </c>
      <c r="P19" s="2621">
        <v>67</v>
      </c>
      <c r="Q19" s="2620">
        <v>2.4700000000000002</v>
      </c>
      <c r="S19" s="2613">
        <v>0.13541666666666666</v>
      </c>
      <c r="T19" s="2619">
        <v>6</v>
      </c>
      <c r="U19" s="2621">
        <v>75</v>
      </c>
      <c r="V19" s="2620">
        <v>1.01</v>
      </c>
      <c r="W19" s="2616">
        <v>0.63541666666666663</v>
      </c>
      <c r="X19" s="2619">
        <v>76</v>
      </c>
      <c r="Y19" s="2621">
        <v>65</v>
      </c>
      <c r="Z19" s="2620">
        <v>2.7</v>
      </c>
      <c r="AB19" s="2613">
        <v>0.13541666666666666</v>
      </c>
      <c r="AC19" s="2619">
        <v>2</v>
      </c>
      <c r="AD19" s="2621">
        <v>61</v>
      </c>
      <c r="AE19" s="2620">
        <v>1.06</v>
      </c>
      <c r="AF19" s="2616">
        <v>0.63541666666666663</v>
      </c>
      <c r="AG19" s="2619">
        <v>73</v>
      </c>
      <c r="AH19" s="2621">
        <v>69</v>
      </c>
      <c r="AI19" s="2620">
        <v>2.1800000000000002</v>
      </c>
      <c r="AK19" s="2613">
        <v>0.13541666666666666</v>
      </c>
      <c r="AL19" s="2619">
        <v>3</v>
      </c>
      <c r="AM19" s="2621">
        <v>61</v>
      </c>
      <c r="AN19" s="2620">
        <v>0.83</v>
      </c>
      <c r="AO19" s="2616">
        <v>0.63541666666666663</v>
      </c>
      <c r="AP19" s="2619">
        <v>78</v>
      </c>
      <c r="AQ19" s="2621">
        <v>69</v>
      </c>
      <c r="AR19" s="2620">
        <v>2.33</v>
      </c>
      <c r="AT19" s="2613">
        <v>0.13541666666666666</v>
      </c>
      <c r="AU19" s="2619">
        <v>3</v>
      </c>
      <c r="AV19" s="2621">
        <v>65</v>
      </c>
      <c r="AW19" s="2620">
        <v>0.76</v>
      </c>
      <c r="AX19" s="2616">
        <v>0.63541666666666663</v>
      </c>
      <c r="AY19" s="2619">
        <v>91</v>
      </c>
      <c r="AZ19" s="2621">
        <v>66</v>
      </c>
      <c r="BA19" s="2620">
        <v>2.2999999999999998</v>
      </c>
      <c r="BB19" s="49"/>
      <c r="BC19" s="2613">
        <v>0.13541666666666666</v>
      </c>
      <c r="BD19" s="2619">
        <v>3</v>
      </c>
      <c r="BE19" s="2621">
        <v>69</v>
      </c>
      <c r="BF19" s="2620">
        <v>0.89</v>
      </c>
      <c r="BG19" s="2616">
        <v>0.63541666666666663</v>
      </c>
      <c r="BH19" s="2619">
        <v>70</v>
      </c>
      <c r="BI19" s="2621">
        <v>65</v>
      </c>
      <c r="BJ19" s="2620">
        <v>2.5299999999999998</v>
      </c>
      <c r="BL19" s="2613">
        <v>0.13541666666666666</v>
      </c>
      <c r="BM19" s="54">
        <f t="shared" si="0"/>
        <v>15</v>
      </c>
      <c r="BN19" s="56">
        <f t="shared" si="1"/>
        <v>63.25</v>
      </c>
      <c r="BO19" s="2620">
        <f t="shared" si="2"/>
        <v>0.18832391713747645</v>
      </c>
      <c r="BP19" s="2616">
        <v>0.63541666666666663</v>
      </c>
      <c r="BQ19" s="54">
        <f t="shared" si="9"/>
        <v>375</v>
      </c>
      <c r="BR19" s="56">
        <f t="shared" si="10"/>
        <v>67.2</v>
      </c>
      <c r="BS19" s="2620">
        <f t="shared" si="11"/>
        <v>4.7080979284369118</v>
      </c>
      <c r="BU19" s="2613">
        <v>0.13541666666666666</v>
      </c>
      <c r="BV19" s="54">
        <f t="shared" si="3"/>
        <v>6</v>
      </c>
      <c r="BW19" s="56">
        <f t="shared" si="4"/>
        <v>65.5</v>
      </c>
      <c r="BX19" s="2620">
        <f t="shared" si="5"/>
        <v>7.5329566854990579E-2</v>
      </c>
      <c r="BY19" s="2616">
        <v>0.63541666666666663</v>
      </c>
      <c r="BZ19" s="54">
        <f t="shared" si="6"/>
        <v>161</v>
      </c>
      <c r="CA19" s="56">
        <f t="shared" si="7"/>
        <v>67.2</v>
      </c>
      <c r="CB19" s="2620">
        <f t="shared" si="8"/>
        <v>2.0213433772755804</v>
      </c>
    </row>
    <row r="20" spans="1:80" x14ac:dyDescent="0.3">
      <c r="A20" s="2613">
        <v>0.14583333333333334</v>
      </c>
      <c r="B20" s="2619">
        <v>2</v>
      </c>
      <c r="C20" s="2621">
        <v>61</v>
      </c>
      <c r="D20" s="2620">
        <v>0.69</v>
      </c>
      <c r="E20" s="2616">
        <v>0.64583333333333337</v>
      </c>
      <c r="F20" s="2619">
        <v>53</v>
      </c>
      <c r="G20" s="2621">
        <v>69</v>
      </c>
      <c r="H20" s="2620">
        <v>1.85</v>
      </c>
      <c r="I20" s="20"/>
      <c r="J20" s="2613">
        <v>0.14583333333333334</v>
      </c>
      <c r="K20" s="2619">
        <v>3</v>
      </c>
      <c r="L20" s="2621">
        <v>78</v>
      </c>
      <c r="M20" s="2620">
        <v>0.63</v>
      </c>
      <c r="N20" s="2616">
        <v>0.64583333333333337</v>
      </c>
      <c r="O20" s="2619">
        <v>58</v>
      </c>
      <c r="P20" s="2621">
        <v>69</v>
      </c>
      <c r="Q20" s="2620">
        <v>1.91</v>
      </c>
      <c r="S20" s="2613">
        <v>0.14583333333333334</v>
      </c>
      <c r="T20" s="2619">
        <v>2</v>
      </c>
      <c r="U20" s="2621">
        <v>57</v>
      </c>
      <c r="V20" s="2620">
        <v>0.67</v>
      </c>
      <c r="W20" s="2616">
        <v>0.64583333333333337</v>
      </c>
      <c r="X20" s="2619">
        <v>65</v>
      </c>
      <c r="Y20" s="2621">
        <v>66</v>
      </c>
      <c r="Z20" s="2620">
        <v>1.73</v>
      </c>
      <c r="AB20" s="2613">
        <v>0.14583333333333334</v>
      </c>
      <c r="AC20" s="2619">
        <v>2</v>
      </c>
      <c r="AD20" s="2621">
        <v>71</v>
      </c>
      <c r="AE20" s="2620">
        <v>0.75</v>
      </c>
      <c r="AF20" s="2616">
        <v>0.64583333333333337</v>
      </c>
      <c r="AG20" s="2619">
        <v>45</v>
      </c>
      <c r="AH20" s="2621">
        <v>70</v>
      </c>
      <c r="AI20" s="2620">
        <v>1.49</v>
      </c>
      <c r="AK20" s="2613">
        <v>0.14583333333333334</v>
      </c>
      <c r="AL20" s="2619">
        <v>3</v>
      </c>
      <c r="AM20" s="2621">
        <v>65</v>
      </c>
      <c r="AN20" s="2620">
        <v>1.64</v>
      </c>
      <c r="AO20" s="2616">
        <v>0.64583333333333337</v>
      </c>
      <c r="AP20" s="2619">
        <v>52</v>
      </c>
      <c r="AQ20" s="2621">
        <v>68</v>
      </c>
      <c r="AR20" s="2620">
        <v>1.74</v>
      </c>
      <c r="AT20" s="2613">
        <v>0.14583333333333334</v>
      </c>
      <c r="AU20" s="2619">
        <v>3</v>
      </c>
      <c r="AV20" s="2621">
        <v>68</v>
      </c>
      <c r="AW20" s="2620">
        <v>0.8</v>
      </c>
      <c r="AX20" s="2616">
        <v>0.64583333333333337</v>
      </c>
      <c r="AY20" s="2619">
        <v>99</v>
      </c>
      <c r="AZ20" s="2621">
        <v>69</v>
      </c>
      <c r="BA20" s="2620">
        <v>2.46</v>
      </c>
      <c r="BB20" s="49"/>
      <c r="BC20" s="2613">
        <v>0.14583333333333334</v>
      </c>
      <c r="BD20" s="2619">
        <v>1</v>
      </c>
      <c r="BE20" s="2621">
        <v>66</v>
      </c>
      <c r="BF20" s="2620">
        <v>0.27</v>
      </c>
      <c r="BG20" s="2616">
        <v>0.64583333333333337</v>
      </c>
      <c r="BH20" s="2619">
        <v>68</v>
      </c>
      <c r="BI20" s="2621">
        <v>66</v>
      </c>
      <c r="BJ20" s="2620">
        <v>2.27</v>
      </c>
      <c r="BL20" s="2613">
        <v>0.14583333333333334</v>
      </c>
      <c r="BM20" s="54">
        <f t="shared" si="0"/>
        <v>12</v>
      </c>
      <c r="BN20" s="56">
        <f t="shared" si="1"/>
        <v>66.400000000000006</v>
      </c>
      <c r="BO20" s="2620">
        <f t="shared" si="2"/>
        <v>0.15065913370998116</v>
      </c>
      <c r="BP20" s="2616">
        <v>0.64583333333333337</v>
      </c>
      <c r="BQ20" s="54">
        <f t="shared" si="9"/>
        <v>273</v>
      </c>
      <c r="BR20" s="56">
        <f t="shared" si="10"/>
        <v>68.400000000000006</v>
      </c>
      <c r="BS20" s="2620">
        <f t="shared" si="11"/>
        <v>3.4274952919020718</v>
      </c>
      <c r="BU20" s="2613">
        <v>0.14583333333333334</v>
      </c>
      <c r="BV20" s="54">
        <f t="shared" si="3"/>
        <v>4</v>
      </c>
      <c r="BW20" s="56">
        <f t="shared" si="4"/>
        <v>67.8</v>
      </c>
      <c r="BX20" s="2620">
        <f t="shared" si="5"/>
        <v>5.0219711236660386E-2</v>
      </c>
      <c r="BY20" s="2616">
        <v>0.64583333333333337</v>
      </c>
      <c r="BZ20" s="54">
        <f t="shared" si="6"/>
        <v>167</v>
      </c>
      <c r="CA20" s="56">
        <f t="shared" si="7"/>
        <v>68.400000000000006</v>
      </c>
      <c r="CB20" s="2620">
        <f t="shared" si="8"/>
        <v>2.0966729441305714</v>
      </c>
    </row>
    <row r="21" spans="1:80" ht="17.25" thickBot="1" x14ac:dyDescent="0.35">
      <c r="A21" s="2614">
        <v>0.15625</v>
      </c>
      <c r="B21" s="2619">
        <v>3</v>
      </c>
      <c r="C21" s="2621">
        <v>67</v>
      </c>
      <c r="D21" s="2620">
        <v>1.02</v>
      </c>
      <c r="E21" s="2617">
        <v>0.65625</v>
      </c>
      <c r="F21" s="2619">
        <v>56</v>
      </c>
      <c r="G21" s="2621">
        <v>66</v>
      </c>
      <c r="H21" s="2620">
        <v>1.44</v>
      </c>
      <c r="I21" s="20"/>
      <c r="J21" s="2614">
        <v>0.15625</v>
      </c>
      <c r="K21" s="2619">
        <v>2</v>
      </c>
      <c r="L21" s="2621">
        <v>75</v>
      </c>
      <c r="M21" s="2620">
        <v>0.69</v>
      </c>
      <c r="N21" s="2617">
        <v>0.65625</v>
      </c>
      <c r="O21" s="2619">
        <v>78</v>
      </c>
      <c r="P21" s="2621">
        <v>69</v>
      </c>
      <c r="Q21" s="2620">
        <v>1.69</v>
      </c>
      <c r="S21" s="2614">
        <v>0.15625</v>
      </c>
      <c r="T21" s="2619">
        <v>7</v>
      </c>
      <c r="U21" s="2621">
        <v>64</v>
      </c>
      <c r="V21" s="2620">
        <v>0.65</v>
      </c>
      <c r="W21" s="2617">
        <v>0.65625</v>
      </c>
      <c r="X21" s="2619">
        <v>64</v>
      </c>
      <c r="Y21" s="2621">
        <v>70</v>
      </c>
      <c r="Z21" s="2620">
        <v>2.13</v>
      </c>
      <c r="AB21" s="2614">
        <v>0.15625</v>
      </c>
      <c r="AC21" s="2619">
        <v>4</v>
      </c>
      <c r="AD21" s="2621">
        <v>68</v>
      </c>
      <c r="AE21" s="2620">
        <v>1.07</v>
      </c>
      <c r="AF21" s="2617">
        <v>0.65625</v>
      </c>
      <c r="AG21" s="2619">
        <v>88</v>
      </c>
      <c r="AH21" s="2621">
        <v>68</v>
      </c>
      <c r="AI21" s="2620">
        <v>2.91</v>
      </c>
      <c r="AK21" s="2614">
        <v>0.15625</v>
      </c>
      <c r="AL21" s="2619">
        <v>1</v>
      </c>
      <c r="AM21" s="2621">
        <v>83</v>
      </c>
      <c r="AN21" s="2620">
        <v>0.66</v>
      </c>
      <c r="AO21" s="2617">
        <v>0.65625</v>
      </c>
      <c r="AP21" s="2619">
        <v>53</v>
      </c>
      <c r="AQ21" s="2621">
        <v>72</v>
      </c>
      <c r="AR21" s="2620">
        <v>2.09</v>
      </c>
      <c r="AT21" s="2614">
        <v>0.15625</v>
      </c>
      <c r="AU21" s="2619">
        <v>1</v>
      </c>
      <c r="AV21" s="2621">
        <v>70</v>
      </c>
      <c r="AW21" s="2620">
        <v>0.44</v>
      </c>
      <c r="AX21" s="2617">
        <v>0.65625</v>
      </c>
      <c r="AY21" s="2619">
        <v>91</v>
      </c>
      <c r="AZ21" s="2621">
        <v>68</v>
      </c>
      <c r="BA21" s="2620">
        <v>2.2799999999999998</v>
      </c>
      <c r="BB21" s="23"/>
      <c r="BC21" s="2614">
        <v>0.15625</v>
      </c>
      <c r="BD21" s="2619">
        <v>2</v>
      </c>
      <c r="BE21" s="2621">
        <v>66</v>
      </c>
      <c r="BF21" s="2620">
        <v>1.5</v>
      </c>
      <c r="BG21" s="2617">
        <v>0.65625</v>
      </c>
      <c r="BH21" s="2619">
        <v>62</v>
      </c>
      <c r="BI21" s="2621">
        <v>69</v>
      </c>
      <c r="BJ21" s="2620">
        <v>1.67</v>
      </c>
      <c r="BL21" s="2614">
        <v>0.15625</v>
      </c>
      <c r="BM21" s="54">
        <f t="shared" si="0"/>
        <v>17</v>
      </c>
      <c r="BN21" s="56">
        <f t="shared" si="1"/>
        <v>71.400000000000006</v>
      </c>
      <c r="BO21" s="2620">
        <f t="shared" si="2"/>
        <v>0.21343377275580663</v>
      </c>
      <c r="BP21" s="2617">
        <v>0.65625</v>
      </c>
      <c r="BQ21" s="54">
        <f t="shared" si="9"/>
        <v>339</v>
      </c>
      <c r="BR21" s="56">
        <f t="shared" si="10"/>
        <v>69</v>
      </c>
      <c r="BS21" s="2620">
        <f t="shared" si="11"/>
        <v>4.256120527306968</v>
      </c>
      <c r="BU21" s="2614">
        <v>0.15625</v>
      </c>
      <c r="BV21" s="54">
        <f t="shared" si="3"/>
        <v>3</v>
      </c>
      <c r="BW21" s="56">
        <f t="shared" si="4"/>
        <v>72</v>
      </c>
      <c r="BX21" s="2620">
        <f t="shared" si="5"/>
        <v>3.7664783427495289E-2</v>
      </c>
      <c r="BY21" s="2617">
        <v>0.65625</v>
      </c>
      <c r="BZ21" s="54">
        <f t="shared" si="6"/>
        <v>153</v>
      </c>
      <c r="CA21" s="56">
        <f t="shared" si="7"/>
        <v>69.400000000000006</v>
      </c>
      <c r="CB21" s="2620">
        <f t="shared" si="8"/>
        <v>1.9209039548022599</v>
      </c>
    </row>
    <row r="22" spans="1:80" ht="17.25" thickTop="1" x14ac:dyDescent="0.3">
      <c r="A22" s="2615">
        <v>0.16666666666666666</v>
      </c>
      <c r="B22" s="2619">
        <v>2</v>
      </c>
      <c r="C22" s="2621">
        <v>67</v>
      </c>
      <c r="D22" s="2620">
        <v>0.97</v>
      </c>
      <c r="E22" s="2618">
        <v>0.66666666666666663</v>
      </c>
      <c r="F22" s="2619">
        <v>58</v>
      </c>
      <c r="G22" s="2621">
        <v>71</v>
      </c>
      <c r="H22" s="2620">
        <v>1.5</v>
      </c>
      <c r="I22" s="20"/>
      <c r="J22" s="2615">
        <v>0.16666666666666666</v>
      </c>
      <c r="K22" s="2619">
        <v>4</v>
      </c>
      <c r="L22" s="2621">
        <v>54</v>
      </c>
      <c r="M22" s="2620">
        <v>0.87</v>
      </c>
      <c r="N22" s="2618">
        <v>0.66666666666666663</v>
      </c>
      <c r="O22" s="2619">
        <v>75</v>
      </c>
      <c r="P22" s="2621">
        <v>73</v>
      </c>
      <c r="Q22" s="2620">
        <v>2.38</v>
      </c>
      <c r="S22" s="2615">
        <v>0.16666666666666666</v>
      </c>
      <c r="T22" s="2619">
        <v>1</v>
      </c>
      <c r="U22" s="2621">
        <v>68</v>
      </c>
      <c r="V22" s="2620">
        <v>0.55000000000000004</v>
      </c>
      <c r="W22" s="2618">
        <v>0.66666666666666663</v>
      </c>
      <c r="X22" s="2619">
        <v>74</v>
      </c>
      <c r="Y22" s="2621">
        <v>69</v>
      </c>
      <c r="Z22" s="2620">
        <v>2.09</v>
      </c>
      <c r="AB22" s="2615">
        <v>0.16666666666666666</v>
      </c>
      <c r="AC22" s="2619">
        <v>3</v>
      </c>
      <c r="AD22" s="2621">
        <v>83</v>
      </c>
      <c r="AE22" s="2620">
        <v>0.52</v>
      </c>
      <c r="AF22" s="2618">
        <v>0.66666666666666663</v>
      </c>
      <c r="AG22" s="2619">
        <v>89</v>
      </c>
      <c r="AH22" s="2621">
        <v>62</v>
      </c>
      <c r="AI22" s="2620">
        <v>2.3199999999999998</v>
      </c>
      <c r="AK22" s="2615">
        <v>0.16666666666666666</v>
      </c>
      <c r="AL22" s="2619">
        <v>6</v>
      </c>
      <c r="AM22" s="2621">
        <v>73</v>
      </c>
      <c r="AN22" s="2620">
        <v>1.1100000000000001</v>
      </c>
      <c r="AO22" s="2618">
        <v>0.66666666666666663</v>
      </c>
      <c r="AP22" s="2619">
        <v>46</v>
      </c>
      <c r="AQ22" s="2621">
        <v>73</v>
      </c>
      <c r="AR22" s="2620">
        <v>1.36</v>
      </c>
      <c r="AT22" s="2615">
        <v>0.16666666666666666</v>
      </c>
      <c r="AU22" s="2619">
        <v>1</v>
      </c>
      <c r="AV22" s="2621">
        <v>73</v>
      </c>
      <c r="AW22" s="2620">
        <v>0.22</v>
      </c>
      <c r="AX22" s="2618">
        <v>0.66666666666666663</v>
      </c>
      <c r="AY22" s="2619">
        <v>117</v>
      </c>
      <c r="AZ22" s="2621">
        <v>72</v>
      </c>
      <c r="BA22" s="2620">
        <v>3.32</v>
      </c>
      <c r="BB22" s="24"/>
      <c r="BC22" s="2615">
        <v>0.16666666666666666</v>
      </c>
      <c r="BD22" s="2619">
        <v>4</v>
      </c>
      <c r="BE22" s="2621">
        <v>83</v>
      </c>
      <c r="BF22" s="2620">
        <v>0.51</v>
      </c>
      <c r="BG22" s="2618">
        <v>0.66666666666666663</v>
      </c>
      <c r="BH22" s="2619">
        <v>79</v>
      </c>
      <c r="BI22" s="2621">
        <v>72</v>
      </c>
      <c r="BJ22" s="2620">
        <v>2.21</v>
      </c>
      <c r="BL22" s="2615">
        <v>0.16666666666666666</v>
      </c>
      <c r="BM22" s="54">
        <f t="shared" si="0"/>
        <v>16</v>
      </c>
      <c r="BN22" s="56">
        <f t="shared" si="1"/>
        <v>69</v>
      </c>
      <c r="BO22" s="2620">
        <f t="shared" si="2"/>
        <v>0.20087884494664154</v>
      </c>
      <c r="BP22" s="2618">
        <v>0.66666666666666663</v>
      </c>
      <c r="BQ22" s="54">
        <f t="shared" si="9"/>
        <v>342</v>
      </c>
      <c r="BR22" s="56">
        <f t="shared" si="10"/>
        <v>69.599999999999994</v>
      </c>
      <c r="BS22" s="2620">
        <f t="shared" si="11"/>
        <v>4.2937853107344628</v>
      </c>
      <c r="BU22" s="2615">
        <v>0.16666666666666666</v>
      </c>
      <c r="BV22" s="54">
        <f t="shared" si="3"/>
        <v>5</v>
      </c>
      <c r="BW22" s="56">
        <f t="shared" si="4"/>
        <v>70.2</v>
      </c>
      <c r="BX22" s="2620">
        <f t="shared" si="5"/>
        <v>6.2774639045825489E-2</v>
      </c>
      <c r="BY22" s="2618">
        <v>0.66666666666666663</v>
      </c>
      <c r="BZ22" s="54">
        <f t="shared" si="6"/>
        <v>196</v>
      </c>
      <c r="CA22" s="56">
        <f t="shared" si="7"/>
        <v>69.8</v>
      </c>
      <c r="CB22" s="2620">
        <f t="shared" si="8"/>
        <v>2.460765850596359</v>
      </c>
    </row>
    <row r="23" spans="1:80" x14ac:dyDescent="0.3">
      <c r="A23" s="2613">
        <v>0.17708333333333334</v>
      </c>
      <c r="B23" s="2619">
        <v>2</v>
      </c>
      <c r="C23" s="2621">
        <v>68</v>
      </c>
      <c r="D23" s="2620">
        <v>0.67</v>
      </c>
      <c r="E23" s="2616">
        <v>0.67708333333333337</v>
      </c>
      <c r="F23" s="2619">
        <v>57</v>
      </c>
      <c r="G23" s="2621">
        <v>70</v>
      </c>
      <c r="H23" s="2620">
        <v>1.46</v>
      </c>
      <c r="I23" s="20"/>
      <c r="J23" s="2613">
        <v>0.17708333333333334</v>
      </c>
      <c r="K23" s="2619">
        <v>4</v>
      </c>
      <c r="L23" s="2621">
        <v>73</v>
      </c>
      <c r="M23" s="2620">
        <v>1.27</v>
      </c>
      <c r="N23" s="2616">
        <v>0.67708333333333337</v>
      </c>
      <c r="O23" s="2619">
        <v>75</v>
      </c>
      <c r="P23" s="2621">
        <v>70</v>
      </c>
      <c r="Q23" s="2620">
        <v>2.42</v>
      </c>
      <c r="S23" s="2613">
        <v>0.17708333333333334</v>
      </c>
      <c r="T23" s="2619">
        <v>3</v>
      </c>
      <c r="U23" s="2621">
        <v>72</v>
      </c>
      <c r="V23" s="2620">
        <v>1.22</v>
      </c>
      <c r="W23" s="2616">
        <v>0.67708333333333337</v>
      </c>
      <c r="X23" s="2619">
        <v>75</v>
      </c>
      <c r="Y23" s="2621">
        <v>73</v>
      </c>
      <c r="Z23" s="2620">
        <v>2</v>
      </c>
      <c r="AB23" s="2613">
        <v>0.17708333333333334</v>
      </c>
      <c r="AC23" s="2619">
        <v>2</v>
      </c>
      <c r="AD23" s="2621">
        <v>65</v>
      </c>
      <c r="AE23" s="2620">
        <v>0.83</v>
      </c>
      <c r="AF23" s="2616">
        <v>0.67708333333333337</v>
      </c>
      <c r="AG23" s="2619">
        <v>87</v>
      </c>
      <c r="AH23" s="2621">
        <v>67</v>
      </c>
      <c r="AI23" s="2620">
        <v>2.41</v>
      </c>
      <c r="AK23" s="2613">
        <v>0.17708333333333334</v>
      </c>
      <c r="AL23" s="2619">
        <v>3</v>
      </c>
      <c r="AM23" s="2621">
        <v>52</v>
      </c>
      <c r="AN23" s="2620">
        <v>1.26</v>
      </c>
      <c r="AO23" s="2616">
        <v>0.67708333333333337</v>
      </c>
      <c r="AP23" s="2619">
        <v>63</v>
      </c>
      <c r="AQ23" s="2621">
        <v>66</v>
      </c>
      <c r="AR23" s="2620">
        <v>2.34</v>
      </c>
      <c r="AT23" s="2613">
        <v>0.17708333333333334</v>
      </c>
      <c r="AU23" s="2619">
        <v>4</v>
      </c>
      <c r="AV23" s="2621">
        <v>71</v>
      </c>
      <c r="AW23" s="2620">
        <v>0.87</v>
      </c>
      <c r="AX23" s="2616">
        <v>0.67708333333333337</v>
      </c>
      <c r="AY23" s="2619">
        <v>125</v>
      </c>
      <c r="AZ23" s="2621">
        <v>73</v>
      </c>
      <c r="BA23" s="2620">
        <v>3.07</v>
      </c>
      <c r="BB23" s="49"/>
      <c r="BC23" s="2613">
        <v>0.17708333333333334</v>
      </c>
      <c r="BD23" s="2619">
        <v>1</v>
      </c>
      <c r="BE23" s="2621">
        <v>67</v>
      </c>
      <c r="BF23" s="2620">
        <v>2.5</v>
      </c>
      <c r="BG23" s="2616">
        <v>0.67708333333333337</v>
      </c>
      <c r="BH23" s="2619">
        <v>114</v>
      </c>
      <c r="BI23" s="2621">
        <v>68</v>
      </c>
      <c r="BJ23" s="2620">
        <v>2.38</v>
      </c>
      <c r="BL23" s="2613">
        <v>0.17708333333333334</v>
      </c>
      <c r="BM23" s="54">
        <f t="shared" si="0"/>
        <v>14</v>
      </c>
      <c r="BN23" s="56">
        <f t="shared" si="1"/>
        <v>66</v>
      </c>
      <c r="BO23" s="2620">
        <f t="shared" si="2"/>
        <v>0.17576898932831136</v>
      </c>
      <c r="BP23" s="2616">
        <v>0.67708333333333337</v>
      </c>
      <c r="BQ23" s="54">
        <f t="shared" si="9"/>
        <v>357</v>
      </c>
      <c r="BR23" s="56">
        <f t="shared" si="10"/>
        <v>69.2</v>
      </c>
      <c r="BS23" s="2620">
        <f t="shared" si="11"/>
        <v>4.4821092278719394</v>
      </c>
      <c r="BU23" s="2613">
        <v>0.17708333333333334</v>
      </c>
      <c r="BV23" s="54">
        <f t="shared" si="3"/>
        <v>5</v>
      </c>
      <c r="BW23" s="56">
        <f t="shared" si="4"/>
        <v>66.599999999999994</v>
      </c>
      <c r="BX23" s="2620">
        <f t="shared" si="5"/>
        <v>6.2774639045825489E-2</v>
      </c>
      <c r="BY23" s="2616">
        <v>0.67708333333333337</v>
      </c>
      <c r="BZ23" s="54">
        <f t="shared" si="6"/>
        <v>239</v>
      </c>
      <c r="CA23" s="56">
        <f t="shared" si="7"/>
        <v>69.8</v>
      </c>
      <c r="CB23" s="2620">
        <f t="shared" si="8"/>
        <v>3.0006277463904585</v>
      </c>
    </row>
    <row r="24" spans="1:80" x14ac:dyDescent="0.3">
      <c r="A24" s="2613">
        <v>0.1875</v>
      </c>
      <c r="B24" s="2619">
        <v>6</v>
      </c>
      <c r="C24" s="2621">
        <v>70</v>
      </c>
      <c r="D24" s="2620">
        <v>1.1499999999999999</v>
      </c>
      <c r="E24" s="2616">
        <v>0.6875</v>
      </c>
      <c r="F24" s="2619">
        <v>62</v>
      </c>
      <c r="G24" s="2621">
        <v>69</v>
      </c>
      <c r="H24" s="2620">
        <v>2.0699999999999998</v>
      </c>
      <c r="I24" s="20"/>
      <c r="J24" s="2613">
        <v>0.1875</v>
      </c>
      <c r="K24" s="2619">
        <v>1</v>
      </c>
      <c r="L24" s="2621">
        <v>66</v>
      </c>
      <c r="M24" s="2620">
        <v>0.5</v>
      </c>
      <c r="N24" s="2616">
        <v>0.6875</v>
      </c>
      <c r="O24" s="2619">
        <v>80</v>
      </c>
      <c r="P24" s="2621">
        <v>70</v>
      </c>
      <c r="Q24" s="2620">
        <v>2.21</v>
      </c>
      <c r="S24" s="2613">
        <v>0.1875</v>
      </c>
      <c r="T24" s="2619" t="s">
        <v>16</v>
      </c>
      <c r="U24" s="2621" t="s">
        <v>10</v>
      </c>
      <c r="V24" s="2620" t="s">
        <v>10</v>
      </c>
      <c r="W24" s="2616">
        <v>0.6875</v>
      </c>
      <c r="X24" s="2619">
        <v>73</v>
      </c>
      <c r="Y24" s="2621">
        <v>70</v>
      </c>
      <c r="Z24" s="2620">
        <v>2.02</v>
      </c>
      <c r="AB24" s="2613">
        <v>0.1875</v>
      </c>
      <c r="AC24" s="2619">
        <v>3</v>
      </c>
      <c r="AD24" s="2621">
        <v>63</v>
      </c>
      <c r="AE24" s="2620">
        <v>1.03</v>
      </c>
      <c r="AF24" s="2616">
        <v>0.6875</v>
      </c>
      <c r="AG24" s="2619">
        <v>74</v>
      </c>
      <c r="AH24" s="2621">
        <v>67</v>
      </c>
      <c r="AI24" s="2620">
        <v>2.13</v>
      </c>
      <c r="AK24" s="2613">
        <v>0.1875</v>
      </c>
      <c r="AL24" s="2619">
        <v>2</v>
      </c>
      <c r="AM24" s="2621">
        <v>67</v>
      </c>
      <c r="AN24" s="2620">
        <v>0.56000000000000005</v>
      </c>
      <c r="AO24" s="2616">
        <v>0.6875</v>
      </c>
      <c r="AP24" s="2619">
        <v>72</v>
      </c>
      <c r="AQ24" s="2621">
        <v>65</v>
      </c>
      <c r="AR24" s="2620">
        <v>1.95</v>
      </c>
      <c r="AT24" s="2613">
        <v>0.1875</v>
      </c>
      <c r="AU24" s="2619">
        <v>5</v>
      </c>
      <c r="AV24" s="2621">
        <v>66</v>
      </c>
      <c r="AW24" s="2620">
        <v>0.75</v>
      </c>
      <c r="AX24" s="2616">
        <v>0.6875</v>
      </c>
      <c r="AY24" s="2619">
        <v>121</v>
      </c>
      <c r="AZ24" s="2621">
        <v>69</v>
      </c>
      <c r="BA24" s="2620">
        <v>3.31</v>
      </c>
      <c r="BB24" s="49"/>
      <c r="BC24" s="2613">
        <v>0.1875</v>
      </c>
      <c r="BD24" s="2619">
        <v>4</v>
      </c>
      <c r="BE24" s="2621">
        <v>61</v>
      </c>
      <c r="BF24" s="2620">
        <v>0.66</v>
      </c>
      <c r="BG24" s="2616">
        <v>0.6875</v>
      </c>
      <c r="BH24" s="2619">
        <v>75</v>
      </c>
      <c r="BI24" s="2621">
        <v>70</v>
      </c>
      <c r="BJ24" s="2620">
        <v>2.0299999999999998</v>
      </c>
      <c r="BL24" s="2613">
        <v>0.1875</v>
      </c>
      <c r="BM24" s="54">
        <f t="shared" si="0"/>
        <v>12</v>
      </c>
      <c r="BN24" s="56">
        <f t="shared" si="1"/>
        <v>66.5</v>
      </c>
      <c r="BO24" s="2620">
        <f t="shared" si="2"/>
        <v>0.15065913370998116</v>
      </c>
      <c r="BP24" s="2616">
        <v>0.6875</v>
      </c>
      <c r="BQ24" s="54">
        <f t="shared" si="9"/>
        <v>361</v>
      </c>
      <c r="BR24" s="56">
        <f t="shared" si="10"/>
        <v>68.2</v>
      </c>
      <c r="BS24" s="2620">
        <f t="shared" si="11"/>
        <v>4.5323289391086004</v>
      </c>
      <c r="BU24" s="2613">
        <v>0.1875</v>
      </c>
      <c r="BV24" s="54">
        <f t="shared" si="3"/>
        <v>9</v>
      </c>
      <c r="BW24" s="56">
        <f t="shared" si="4"/>
        <v>65.5</v>
      </c>
      <c r="BX24" s="2620">
        <f t="shared" si="5"/>
        <v>0.11299435028248588</v>
      </c>
      <c r="BY24" s="2616">
        <v>0.6875</v>
      </c>
      <c r="BZ24" s="54">
        <f t="shared" si="6"/>
        <v>196</v>
      </c>
      <c r="CA24" s="56">
        <f t="shared" si="7"/>
        <v>68.2</v>
      </c>
      <c r="CB24" s="2620">
        <f t="shared" si="8"/>
        <v>2.460765850596359</v>
      </c>
    </row>
    <row r="25" spans="1:80" ht="17.25" thickBot="1" x14ac:dyDescent="0.35">
      <c r="A25" s="2614">
        <v>0.19791666666666666</v>
      </c>
      <c r="B25" s="2619">
        <v>1</v>
      </c>
      <c r="C25" s="2621">
        <v>62</v>
      </c>
      <c r="D25" s="2620">
        <v>0.77</v>
      </c>
      <c r="E25" s="2617">
        <v>0.69791666666666663</v>
      </c>
      <c r="F25" s="2619">
        <v>58</v>
      </c>
      <c r="G25" s="2621">
        <v>66</v>
      </c>
      <c r="H25" s="2620">
        <v>1.6</v>
      </c>
      <c r="I25" s="20"/>
      <c r="J25" s="2614">
        <v>0.19791666666666666</v>
      </c>
      <c r="K25" s="2619">
        <v>3</v>
      </c>
      <c r="L25" s="2621">
        <v>57</v>
      </c>
      <c r="M25" s="2620">
        <v>1.05</v>
      </c>
      <c r="N25" s="2617">
        <v>0.69791666666666663</v>
      </c>
      <c r="O25" s="2619">
        <v>65</v>
      </c>
      <c r="P25" s="2621">
        <v>66</v>
      </c>
      <c r="Q25" s="2620">
        <v>1.74</v>
      </c>
      <c r="S25" s="2614">
        <v>0.19791666666666666</v>
      </c>
      <c r="T25" s="2619">
        <v>6</v>
      </c>
      <c r="U25" s="2621">
        <v>66</v>
      </c>
      <c r="V25" s="2620">
        <v>0.89</v>
      </c>
      <c r="W25" s="2617">
        <v>0.69791666666666663</v>
      </c>
      <c r="X25" s="2619">
        <v>64</v>
      </c>
      <c r="Y25" s="2621">
        <v>67</v>
      </c>
      <c r="Z25" s="2620">
        <v>1.8</v>
      </c>
      <c r="AB25" s="2614">
        <v>0.19791666666666666</v>
      </c>
      <c r="AC25" s="2619">
        <v>2</v>
      </c>
      <c r="AD25" s="2621">
        <v>57</v>
      </c>
      <c r="AE25" s="2620">
        <v>0.61</v>
      </c>
      <c r="AF25" s="2617">
        <v>0.69791666666666663</v>
      </c>
      <c r="AG25" s="2619">
        <v>71</v>
      </c>
      <c r="AH25" s="2621">
        <v>64</v>
      </c>
      <c r="AI25" s="2620">
        <v>1.88</v>
      </c>
      <c r="AK25" s="2614">
        <v>0.19791666666666666</v>
      </c>
      <c r="AL25" s="2619">
        <v>1</v>
      </c>
      <c r="AM25" s="2621">
        <v>94</v>
      </c>
      <c r="AN25" s="2620">
        <v>0.5</v>
      </c>
      <c r="AO25" s="2617">
        <v>0.69791666666666663</v>
      </c>
      <c r="AP25" s="2619">
        <v>71</v>
      </c>
      <c r="AQ25" s="2621">
        <v>66</v>
      </c>
      <c r="AR25" s="2620">
        <v>2.08</v>
      </c>
      <c r="AT25" s="2614">
        <v>0.19791666666666666</v>
      </c>
      <c r="AU25" s="2619">
        <v>3</v>
      </c>
      <c r="AV25" s="2621">
        <v>70</v>
      </c>
      <c r="AW25" s="2620">
        <v>0.54</v>
      </c>
      <c r="AX25" s="2617">
        <v>0.69791666666666663</v>
      </c>
      <c r="AY25" s="2619">
        <v>75</v>
      </c>
      <c r="AZ25" s="2621">
        <v>68</v>
      </c>
      <c r="BA25" s="2620">
        <v>2.2799999999999998</v>
      </c>
      <c r="BB25" s="23"/>
      <c r="BC25" s="2614">
        <v>0.19791666666666666</v>
      </c>
      <c r="BD25" s="2619">
        <v>4</v>
      </c>
      <c r="BE25" s="2621">
        <v>71</v>
      </c>
      <c r="BF25" s="2620">
        <v>0.55000000000000004</v>
      </c>
      <c r="BG25" s="2617">
        <v>0.69791666666666663</v>
      </c>
      <c r="BH25" s="2619">
        <v>60</v>
      </c>
      <c r="BI25" s="2621">
        <v>66</v>
      </c>
      <c r="BJ25" s="2620">
        <v>1.73</v>
      </c>
      <c r="BL25" s="2614">
        <v>0.19791666666666666</v>
      </c>
      <c r="BM25" s="54">
        <f t="shared" si="0"/>
        <v>13</v>
      </c>
      <c r="BN25" s="56">
        <f t="shared" si="1"/>
        <v>67.2</v>
      </c>
      <c r="BO25" s="2620">
        <f t="shared" si="2"/>
        <v>0.16321406151914628</v>
      </c>
      <c r="BP25" s="2617">
        <v>0.69791666666666663</v>
      </c>
      <c r="BQ25" s="54">
        <f t="shared" si="9"/>
        <v>329</v>
      </c>
      <c r="BR25" s="56">
        <f t="shared" si="10"/>
        <v>65.8</v>
      </c>
      <c r="BS25" s="2620">
        <f t="shared" si="11"/>
        <v>4.1305712492153166</v>
      </c>
      <c r="BU25" s="2614">
        <v>0.19791666666666666</v>
      </c>
      <c r="BV25" s="54">
        <f t="shared" si="3"/>
        <v>7</v>
      </c>
      <c r="BW25" s="56">
        <f t="shared" si="4"/>
        <v>68.8</v>
      </c>
      <c r="BX25" s="2620">
        <f t="shared" si="5"/>
        <v>8.7884494664155682E-2</v>
      </c>
      <c r="BY25" s="2617">
        <v>0.69791666666666663</v>
      </c>
      <c r="BZ25" s="54">
        <f t="shared" si="6"/>
        <v>135</v>
      </c>
      <c r="CA25" s="56">
        <f t="shared" si="7"/>
        <v>66.2</v>
      </c>
      <c r="CB25" s="2620">
        <f t="shared" si="8"/>
        <v>1.6949152542372881</v>
      </c>
    </row>
    <row r="26" spans="1:80" ht="17.25" thickTop="1" x14ac:dyDescent="0.3">
      <c r="A26" s="2615">
        <v>0.20833333333333334</v>
      </c>
      <c r="B26" s="2619">
        <v>5</v>
      </c>
      <c r="C26" s="2621">
        <v>74</v>
      </c>
      <c r="D26" s="2620">
        <v>0.76</v>
      </c>
      <c r="E26" s="2618">
        <v>0.70833333333333337</v>
      </c>
      <c r="F26" s="2619">
        <v>68</v>
      </c>
      <c r="G26" s="2621">
        <v>68</v>
      </c>
      <c r="H26" s="2620">
        <v>2.0099999999999998</v>
      </c>
      <c r="I26" s="20"/>
      <c r="J26" s="2615">
        <v>0.20833333333333334</v>
      </c>
      <c r="K26" s="2619">
        <v>3</v>
      </c>
      <c r="L26" s="2621">
        <v>56</v>
      </c>
      <c r="M26" s="2620">
        <v>0.97</v>
      </c>
      <c r="N26" s="2618">
        <v>0.70833333333333337</v>
      </c>
      <c r="O26" s="2619">
        <v>73</v>
      </c>
      <c r="P26" s="2621">
        <v>70</v>
      </c>
      <c r="Q26" s="2620">
        <v>2.11</v>
      </c>
      <c r="S26" s="2615">
        <v>0.20833333333333334</v>
      </c>
      <c r="T26" s="2619">
        <v>6</v>
      </c>
      <c r="U26" s="2621">
        <v>55</v>
      </c>
      <c r="V26" s="2620">
        <v>0.95</v>
      </c>
      <c r="W26" s="2618">
        <v>0.70833333333333337</v>
      </c>
      <c r="X26" s="2619">
        <v>83</v>
      </c>
      <c r="Y26" s="2621">
        <v>68</v>
      </c>
      <c r="Z26" s="2620">
        <v>2.4900000000000002</v>
      </c>
      <c r="AB26" s="2615">
        <v>0.20833333333333334</v>
      </c>
      <c r="AC26" s="2619">
        <v>4</v>
      </c>
      <c r="AD26" s="2621">
        <v>69</v>
      </c>
      <c r="AE26" s="2620">
        <v>0.83</v>
      </c>
      <c r="AF26" s="2618">
        <v>0.70833333333333337</v>
      </c>
      <c r="AG26" s="2619">
        <v>94</v>
      </c>
      <c r="AH26" s="2621">
        <v>66</v>
      </c>
      <c r="AI26" s="2620">
        <v>2.52</v>
      </c>
      <c r="AK26" s="2615">
        <v>0.20833333333333334</v>
      </c>
      <c r="AL26" s="2619">
        <v>3</v>
      </c>
      <c r="AM26" s="2621">
        <v>63</v>
      </c>
      <c r="AN26" s="2620">
        <v>0.81</v>
      </c>
      <c r="AO26" s="2618">
        <v>0.70833333333333337</v>
      </c>
      <c r="AP26" s="2619">
        <v>89</v>
      </c>
      <c r="AQ26" s="2621">
        <v>67</v>
      </c>
      <c r="AR26" s="2620">
        <v>2.37</v>
      </c>
      <c r="AT26" s="2615">
        <v>0.20833333333333334</v>
      </c>
      <c r="AU26" s="2619">
        <v>4</v>
      </c>
      <c r="AV26" s="2621">
        <v>81</v>
      </c>
      <c r="AW26" s="2620">
        <v>0.54</v>
      </c>
      <c r="AX26" s="2618">
        <v>0.70833333333333337</v>
      </c>
      <c r="AY26" s="2619">
        <v>85</v>
      </c>
      <c r="AZ26" s="2621">
        <v>68</v>
      </c>
      <c r="BA26" s="2620">
        <v>2.2000000000000002</v>
      </c>
      <c r="BB26" s="24"/>
      <c r="BC26" s="2615">
        <v>0.20833333333333334</v>
      </c>
      <c r="BD26" s="2619">
        <v>5</v>
      </c>
      <c r="BE26" s="2621">
        <v>54</v>
      </c>
      <c r="BF26" s="2620">
        <v>1.1599999999999999</v>
      </c>
      <c r="BG26" s="2618">
        <v>0.70833333333333337</v>
      </c>
      <c r="BH26" s="2619">
        <v>92</v>
      </c>
      <c r="BI26" s="2621">
        <v>64</v>
      </c>
      <c r="BJ26" s="2620">
        <v>3.1</v>
      </c>
      <c r="BL26" s="2615">
        <v>0.20833333333333334</v>
      </c>
      <c r="BM26" s="54">
        <f t="shared" si="0"/>
        <v>21</v>
      </c>
      <c r="BN26" s="56">
        <f t="shared" si="1"/>
        <v>63.4</v>
      </c>
      <c r="BO26" s="2620">
        <f t="shared" si="2"/>
        <v>0.26365348399246702</v>
      </c>
      <c r="BP26" s="2618">
        <v>0.70833333333333337</v>
      </c>
      <c r="BQ26" s="54">
        <f t="shared" si="9"/>
        <v>407</v>
      </c>
      <c r="BR26" s="56">
        <f t="shared" si="10"/>
        <v>67.8</v>
      </c>
      <c r="BS26" s="2620">
        <f t="shared" si="11"/>
        <v>5.1098556183301946</v>
      </c>
      <c r="BU26" s="2615">
        <v>0.20833333333333334</v>
      </c>
      <c r="BV26" s="54">
        <f t="shared" si="3"/>
        <v>9</v>
      </c>
      <c r="BW26" s="56">
        <f t="shared" si="4"/>
        <v>64.8</v>
      </c>
      <c r="BX26" s="2620">
        <f t="shared" si="5"/>
        <v>0.11299435028248588</v>
      </c>
      <c r="BY26" s="2618">
        <v>0.70833333333333337</v>
      </c>
      <c r="BZ26" s="54">
        <f t="shared" si="6"/>
        <v>177</v>
      </c>
      <c r="CA26" s="56">
        <f t="shared" si="7"/>
        <v>67.8</v>
      </c>
      <c r="CB26" s="2620">
        <f t="shared" si="8"/>
        <v>2.2222222222222223</v>
      </c>
    </row>
    <row r="27" spans="1:80" x14ac:dyDescent="0.3">
      <c r="A27" s="2613">
        <v>0.21875</v>
      </c>
      <c r="B27" s="2619">
        <v>6</v>
      </c>
      <c r="C27" s="2621">
        <v>64</v>
      </c>
      <c r="D27" s="2620">
        <v>0.78</v>
      </c>
      <c r="E27" s="2616">
        <v>0.71875</v>
      </c>
      <c r="F27" s="2619">
        <v>94</v>
      </c>
      <c r="G27" s="2621">
        <v>55</v>
      </c>
      <c r="H27" s="2620">
        <v>4.72</v>
      </c>
      <c r="I27" s="20"/>
      <c r="J27" s="2613">
        <v>0.21875</v>
      </c>
      <c r="K27" s="2619">
        <v>6</v>
      </c>
      <c r="L27" s="2621">
        <v>67</v>
      </c>
      <c r="M27" s="2620">
        <v>0.72</v>
      </c>
      <c r="N27" s="2616">
        <v>0.71875</v>
      </c>
      <c r="O27" s="2619">
        <v>101</v>
      </c>
      <c r="P27" s="2621">
        <v>63</v>
      </c>
      <c r="Q27" s="2620">
        <v>2.79</v>
      </c>
      <c r="S27" s="2613">
        <v>0.21875</v>
      </c>
      <c r="T27" s="2619">
        <v>3</v>
      </c>
      <c r="U27" s="2621">
        <v>74</v>
      </c>
      <c r="V27" s="2620">
        <v>0.61</v>
      </c>
      <c r="W27" s="2616">
        <v>0.71875</v>
      </c>
      <c r="X27" s="2619">
        <v>92</v>
      </c>
      <c r="Y27" s="2621">
        <v>63</v>
      </c>
      <c r="Z27" s="2620">
        <v>2.2400000000000002</v>
      </c>
      <c r="AB27" s="2613">
        <v>0.21875</v>
      </c>
      <c r="AC27" s="2619">
        <v>3</v>
      </c>
      <c r="AD27" s="2621">
        <v>57</v>
      </c>
      <c r="AE27" s="2620">
        <v>0.9</v>
      </c>
      <c r="AF27" s="2616">
        <v>0.71875</v>
      </c>
      <c r="AG27" s="2619">
        <v>78</v>
      </c>
      <c r="AH27" s="2621">
        <v>67</v>
      </c>
      <c r="AI27" s="2620">
        <v>1.86</v>
      </c>
      <c r="AK27" s="2613">
        <v>0.21875</v>
      </c>
      <c r="AL27" s="2619">
        <v>6</v>
      </c>
      <c r="AM27" s="2621">
        <v>63</v>
      </c>
      <c r="AN27" s="2620">
        <v>0.77</v>
      </c>
      <c r="AO27" s="2616">
        <v>0.71875</v>
      </c>
      <c r="AP27" s="2619">
        <v>99</v>
      </c>
      <c r="AQ27" s="2621">
        <v>64</v>
      </c>
      <c r="AR27" s="2620">
        <v>2.87</v>
      </c>
      <c r="AT27" s="2613">
        <v>0.21875</v>
      </c>
      <c r="AU27" s="2619">
        <v>3</v>
      </c>
      <c r="AV27" s="2621">
        <v>61</v>
      </c>
      <c r="AW27" s="2620">
        <v>0.77</v>
      </c>
      <c r="AX27" s="2616">
        <v>0.71875</v>
      </c>
      <c r="AY27" s="2619">
        <v>90</v>
      </c>
      <c r="AZ27" s="2621">
        <v>67</v>
      </c>
      <c r="BA27" s="2620">
        <v>2.2400000000000002</v>
      </c>
      <c r="BB27" s="49"/>
      <c r="BC27" s="2613">
        <v>0.21875</v>
      </c>
      <c r="BD27" s="2619">
        <v>7</v>
      </c>
      <c r="BE27" s="2621">
        <v>67</v>
      </c>
      <c r="BF27" s="2620">
        <v>1.25</v>
      </c>
      <c r="BG27" s="2616">
        <v>0.71875</v>
      </c>
      <c r="BH27" s="2619">
        <v>100</v>
      </c>
      <c r="BI27" s="2621">
        <v>65</v>
      </c>
      <c r="BJ27" s="2620">
        <v>2.39</v>
      </c>
      <c r="BL27" s="2613">
        <v>0.21875</v>
      </c>
      <c r="BM27" s="54">
        <f t="shared" si="0"/>
        <v>24</v>
      </c>
      <c r="BN27" s="56">
        <f t="shared" si="1"/>
        <v>65</v>
      </c>
      <c r="BO27" s="2620">
        <f t="shared" si="2"/>
        <v>0.30131826741996232</v>
      </c>
      <c r="BP27" s="2616">
        <v>0.71875</v>
      </c>
      <c r="BQ27" s="54">
        <f t="shared" si="9"/>
        <v>464</v>
      </c>
      <c r="BR27" s="56">
        <f t="shared" si="10"/>
        <v>62.4</v>
      </c>
      <c r="BS27" s="2620">
        <f t="shared" si="11"/>
        <v>5.8254865034526055</v>
      </c>
      <c r="BU27" s="2613">
        <v>0.21875</v>
      </c>
      <c r="BV27" s="54">
        <f t="shared" si="3"/>
        <v>10</v>
      </c>
      <c r="BW27" s="56">
        <f t="shared" si="4"/>
        <v>64.400000000000006</v>
      </c>
      <c r="BX27" s="2620">
        <f t="shared" si="5"/>
        <v>0.12554927809165098</v>
      </c>
      <c r="BY27" s="2616">
        <v>0.71875</v>
      </c>
      <c r="BZ27" s="54">
        <f t="shared" si="6"/>
        <v>190</v>
      </c>
      <c r="CA27" s="56">
        <f t="shared" si="7"/>
        <v>64.8</v>
      </c>
      <c r="CB27" s="2620">
        <f t="shared" si="8"/>
        <v>2.3854362837413685</v>
      </c>
    </row>
    <row r="28" spans="1:80" x14ac:dyDescent="0.3">
      <c r="A28" s="2613">
        <v>0.22916666666666666</v>
      </c>
      <c r="B28" s="2619">
        <v>7</v>
      </c>
      <c r="C28" s="2621">
        <v>68</v>
      </c>
      <c r="D28" s="2620">
        <v>1.08</v>
      </c>
      <c r="E28" s="2616">
        <v>0.72916666666666663</v>
      </c>
      <c r="F28" s="2619">
        <v>81</v>
      </c>
      <c r="G28" s="2621">
        <v>67</v>
      </c>
      <c r="H28" s="2620">
        <v>2.15</v>
      </c>
      <c r="I28" s="20"/>
      <c r="J28" s="2613">
        <v>0.22916666666666666</v>
      </c>
      <c r="K28" s="2619">
        <v>8</v>
      </c>
      <c r="L28" s="2621">
        <v>66</v>
      </c>
      <c r="M28" s="2620">
        <v>0.77</v>
      </c>
      <c r="N28" s="2616">
        <v>0.72916666666666663</v>
      </c>
      <c r="O28" s="2619">
        <v>91</v>
      </c>
      <c r="P28" s="2621">
        <v>67</v>
      </c>
      <c r="Q28" s="2620">
        <v>2.82</v>
      </c>
      <c r="S28" s="2613">
        <v>0.22916666666666666</v>
      </c>
      <c r="T28" s="2619">
        <v>11</v>
      </c>
      <c r="U28" s="2621">
        <v>62</v>
      </c>
      <c r="V28" s="2620">
        <v>1.08</v>
      </c>
      <c r="W28" s="2616">
        <v>0.72916666666666663</v>
      </c>
      <c r="X28" s="2619">
        <v>86</v>
      </c>
      <c r="Y28" s="2621">
        <v>68</v>
      </c>
      <c r="Z28" s="2620">
        <v>2.2400000000000002</v>
      </c>
      <c r="AB28" s="2613">
        <v>0.22916666666666666</v>
      </c>
      <c r="AC28" s="2619">
        <v>8</v>
      </c>
      <c r="AD28" s="2621">
        <v>65</v>
      </c>
      <c r="AE28" s="2620">
        <v>0.84</v>
      </c>
      <c r="AF28" s="2616">
        <v>0.72916666666666663</v>
      </c>
      <c r="AG28" s="2619">
        <v>83</v>
      </c>
      <c r="AH28" s="2621">
        <v>69</v>
      </c>
      <c r="AI28" s="2620">
        <v>2.2200000000000002</v>
      </c>
      <c r="AK28" s="2613">
        <v>0.22916666666666666</v>
      </c>
      <c r="AL28" s="2619">
        <v>5</v>
      </c>
      <c r="AM28" s="2621">
        <v>64</v>
      </c>
      <c r="AN28" s="2620">
        <v>1.18</v>
      </c>
      <c r="AO28" s="2616">
        <v>0.72916666666666663</v>
      </c>
      <c r="AP28" s="2619">
        <v>115</v>
      </c>
      <c r="AQ28" s="2621">
        <v>65</v>
      </c>
      <c r="AR28" s="2620">
        <v>3.13</v>
      </c>
      <c r="AT28" s="2613">
        <v>0.22916666666666666</v>
      </c>
      <c r="AU28" s="2619">
        <v>7</v>
      </c>
      <c r="AV28" s="2621">
        <v>69</v>
      </c>
      <c r="AW28" s="2620">
        <v>0.84</v>
      </c>
      <c r="AX28" s="2616">
        <v>0.72916666666666663</v>
      </c>
      <c r="AY28" s="2619">
        <v>92</v>
      </c>
      <c r="AZ28" s="2621">
        <v>67</v>
      </c>
      <c r="BA28" s="2620">
        <v>2.73</v>
      </c>
      <c r="BB28" s="49"/>
      <c r="BC28" s="2613">
        <v>0.22916666666666666</v>
      </c>
      <c r="BD28" s="2619">
        <v>6</v>
      </c>
      <c r="BE28" s="2621">
        <v>68</v>
      </c>
      <c r="BF28" s="2620">
        <v>0.88</v>
      </c>
      <c r="BG28" s="2616">
        <v>0.72916666666666663</v>
      </c>
      <c r="BH28" s="2619">
        <v>82</v>
      </c>
      <c r="BI28" s="2621">
        <v>65</v>
      </c>
      <c r="BJ28" s="2620">
        <v>2.35</v>
      </c>
      <c r="BL28" s="2613">
        <v>0.22916666666666666</v>
      </c>
      <c r="BM28" s="54">
        <f t="shared" si="0"/>
        <v>39</v>
      </c>
      <c r="BN28" s="56">
        <f t="shared" si="1"/>
        <v>65</v>
      </c>
      <c r="BO28" s="2620">
        <f t="shared" si="2"/>
        <v>0.4896421845574388</v>
      </c>
      <c r="BP28" s="2616">
        <v>0.72916666666666663</v>
      </c>
      <c r="BQ28" s="54">
        <f t="shared" si="9"/>
        <v>456</v>
      </c>
      <c r="BR28" s="56">
        <f t="shared" si="10"/>
        <v>67.2</v>
      </c>
      <c r="BS28" s="2620">
        <f t="shared" si="11"/>
        <v>5.7250470809792837</v>
      </c>
      <c r="BU28" s="2613">
        <v>0.22916666666666666</v>
      </c>
      <c r="BV28" s="54">
        <f t="shared" si="3"/>
        <v>13</v>
      </c>
      <c r="BW28" s="56">
        <f t="shared" si="4"/>
        <v>65.2</v>
      </c>
      <c r="BX28" s="2620">
        <f t="shared" si="5"/>
        <v>0.16321406151914628</v>
      </c>
      <c r="BY28" s="2616">
        <v>0.72916666666666663</v>
      </c>
      <c r="BZ28" s="54">
        <f t="shared" si="6"/>
        <v>174</v>
      </c>
      <c r="CA28" s="56">
        <f t="shared" si="7"/>
        <v>67.2</v>
      </c>
      <c r="CB28" s="2620">
        <f t="shared" si="8"/>
        <v>2.1845574387947266</v>
      </c>
    </row>
    <row r="29" spans="1:80" ht="17.25" thickBot="1" x14ac:dyDescent="0.35">
      <c r="A29" s="2614">
        <v>0.23958333333333334</v>
      </c>
      <c r="B29" s="2619">
        <v>19</v>
      </c>
      <c r="C29" s="2621">
        <v>66</v>
      </c>
      <c r="D29" s="2620">
        <v>0.94</v>
      </c>
      <c r="E29" s="2617">
        <v>0.73958333333333337</v>
      </c>
      <c r="F29" s="2619">
        <v>101</v>
      </c>
      <c r="G29" s="2621">
        <v>60</v>
      </c>
      <c r="H29" s="2620">
        <v>3.09</v>
      </c>
      <c r="I29" s="20"/>
      <c r="J29" s="2614">
        <v>0.23958333333333334</v>
      </c>
      <c r="K29" s="2619">
        <v>11</v>
      </c>
      <c r="L29" s="2621">
        <v>69</v>
      </c>
      <c r="M29" s="2620">
        <v>0.81</v>
      </c>
      <c r="N29" s="2617">
        <v>0.73958333333333337</v>
      </c>
      <c r="O29" s="2619">
        <v>91</v>
      </c>
      <c r="P29" s="2621">
        <v>65</v>
      </c>
      <c r="Q29" s="2620">
        <v>2.62</v>
      </c>
      <c r="S29" s="2614">
        <v>0.23958333333333334</v>
      </c>
      <c r="T29" s="2619">
        <v>13</v>
      </c>
      <c r="U29" s="2621">
        <v>64</v>
      </c>
      <c r="V29" s="2620">
        <v>1.23</v>
      </c>
      <c r="W29" s="2617">
        <v>0.73958333333333337</v>
      </c>
      <c r="X29" s="2619">
        <v>78</v>
      </c>
      <c r="Y29" s="2621">
        <v>65</v>
      </c>
      <c r="Z29" s="2620">
        <v>2.62</v>
      </c>
      <c r="AB29" s="2614">
        <v>0.23958333333333334</v>
      </c>
      <c r="AC29" s="2619">
        <v>10</v>
      </c>
      <c r="AD29" s="2621">
        <v>60</v>
      </c>
      <c r="AE29" s="2620">
        <v>0.81</v>
      </c>
      <c r="AF29" s="2617">
        <v>0.73958333333333337</v>
      </c>
      <c r="AG29" s="2619">
        <v>75</v>
      </c>
      <c r="AH29" s="2621">
        <v>64</v>
      </c>
      <c r="AI29" s="2620">
        <v>2.63</v>
      </c>
      <c r="AK29" s="2614">
        <v>0.23958333333333334</v>
      </c>
      <c r="AL29" s="2619">
        <v>5</v>
      </c>
      <c r="AM29" s="2621">
        <v>63</v>
      </c>
      <c r="AN29" s="2620">
        <v>1.0900000000000001</v>
      </c>
      <c r="AO29" s="2617">
        <v>0.73958333333333337</v>
      </c>
      <c r="AP29" s="2619">
        <v>97</v>
      </c>
      <c r="AQ29" s="2621">
        <v>60</v>
      </c>
      <c r="AR29" s="2620">
        <v>4.1900000000000004</v>
      </c>
      <c r="AT29" s="2614">
        <v>0.23958333333333334</v>
      </c>
      <c r="AU29" s="2619">
        <v>8</v>
      </c>
      <c r="AV29" s="2621">
        <v>61</v>
      </c>
      <c r="AW29" s="2620">
        <v>0.73</v>
      </c>
      <c r="AX29" s="2617">
        <v>0.73958333333333337</v>
      </c>
      <c r="AY29" s="2619">
        <v>87</v>
      </c>
      <c r="AZ29" s="2621">
        <v>63</v>
      </c>
      <c r="BA29" s="2620">
        <v>2.94</v>
      </c>
      <c r="BB29" s="23"/>
      <c r="BC29" s="2614">
        <v>0.23958333333333334</v>
      </c>
      <c r="BD29" s="2619">
        <v>9</v>
      </c>
      <c r="BE29" s="2621">
        <v>57</v>
      </c>
      <c r="BF29" s="2620">
        <v>0.87</v>
      </c>
      <c r="BG29" s="2617">
        <v>0.73958333333333337</v>
      </c>
      <c r="BH29" s="2619">
        <v>101</v>
      </c>
      <c r="BI29" s="2621">
        <v>63</v>
      </c>
      <c r="BJ29" s="2620">
        <v>2.57</v>
      </c>
      <c r="BL29" s="2614">
        <v>0.23958333333333334</v>
      </c>
      <c r="BM29" s="54">
        <f t="shared" si="0"/>
        <v>58</v>
      </c>
      <c r="BN29" s="56">
        <f t="shared" si="1"/>
        <v>64.400000000000006</v>
      </c>
      <c r="BO29" s="2620">
        <f t="shared" si="2"/>
        <v>0.72818581293157569</v>
      </c>
      <c r="BP29" s="2617">
        <v>0.73958333333333337</v>
      </c>
      <c r="BQ29" s="54">
        <f t="shared" si="9"/>
        <v>442</v>
      </c>
      <c r="BR29" s="56">
        <f t="shared" si="10"/>
        <v>62.8</v>
      </c>
      <c r="BS29" s="2620">
        <f t="shared" si="11"/>
        <v>5.5492780916509732</v>
      </c>
      <c r="BU29" s="2614">
        <v>0.23958333333333334</v>
      </c>
      <c r="BV29" s="54">
        <f t="shared" si="3"/>
        <v>17</v>
      </c>
      <c r="BW29" s="56">
        <f t="shared" si="4"/>
        <v>63.4</v>
      </c>
      <c r="BX29" s="2620">
        <f t="shared" si="5"/>
        <v>0.21343377275580663</v>
      </c>
      <c r="BY29" s="2617">
        <v>0.73958333333333337</v>
      </c>
      <c r="BZ29" s="54">
        <f t="shared" si="6"/>
        <v>188</v>
      </c>
      <c r="CA29" s="56">
        <f t="shared" si="7"/>
        <v>63.4</v>
      </c>
      <c r="CB29" s="2620">
        <f t="shared" si="8"/>
        <v>2.3603264281230381</v>
      </c>
    </row>
    <row r="30" spans="1:80" ht="17.25" thickTop="1" x14ac:dyDescent="0.3">
      <c r="A30" s="2615">
        <v>0.25</v>
      </c>
      <c r="B30" s="2619">
        <v>45</v>
      </c>
      <c r="C30" s="2621">
        <v>68</v>
      </c>
      <c r="D30" s="2620">
        <v>1.53</v>
      </c>
      <c r="E30" s="2618">
        <v>0.75</v>
      </c>
      <c r="F30" s="2619">
        <v>91</v>
      </c>
      <c r="G30" s="2621">
        <v>63</v>
      </c>
      <c r="H30" s="2620">
        <v>2.94</v>
      </c>
      <c r="I30" s="20"/>
      <c r="J30" s="2615">
        <v>0.25</v>
      </c>
      <c r="K30" s="2619">
        <v>21</v>
      </c>
      <c r="L30" s="2621">
        <v>68</v>
      </c>
      <c r="M30" s="2620">
        <v>1.31</v>
      </c>
      <c r="N30" s="2618">
        <v>0.75</v>
      </c>
      <c r="O30" s="2619">
        <v>102</v>
      </c>
      <c r="P30" s="2621">
        <v>63</v>
      </c>
      <c r="Q30" s="2620">
        <v>3.34</v>
      </c>
      <c r="S30" s="2615">
        <v>0.25</v>
      </c>
      <c r="T30" s="2619">
        <v>25</v>
      </c>
      <c r="U30" s="2621">
        <v>64</v>
      </c>
      <c r="V30" s="2620">
        <v>0.97</v>
      </c>
      <c r="W30" s="2618">
        <v>0.75</v>
      </c>
      <c r="X30" s="2619">
        <v>91</v>
      </c>
      <c r="Y30" s="2621">
        <v>63</v>
      </c>
      <c r="Z30" s="2620">
        <v>3.9</v>
      </c>
      <c r="AB30" s="2615">
        <v>0.25</v>
      </c>
      <c r="AC30" s="2619">
        <v>32</v>
      </c>
      <c r="AD30" s="2621">
        <v>69</v>
      </c>
      <c r="AE30" s="2620">
        <v>1.51</v>
      </c>
      <c r="AF30" s="2618">
        <v>0.75</v>
      </c>
      <c r="AG30" s="2619">
        <v>88</v>
      </c>
      <c r="AH30" s="2621">
        <v>60</v>
      </c>
      <c r="AI30" s="2620">
        <v>3.42</v>
      </c>
      <c r="AK30" s="2615">
        <v>0.25</v>
      </c>
      <c r="AL30" s="2619">
        <v>24</v>
      </c>
      <c r="AM30" s="2621">
        <v>70</v>
      </c>
      <c r="AN30" s="2620">
        <v>1.22</v>
      </c>
      <c r="AO30" s="2618">
        <v>0.75</v>
      </c>
      <c r="AP30" s="2619">
        <v>107</v>
      </c>
      <c r="AQ30" s="2621">
        <v>62</v>
      </c>
      <c r="AR30" s="2620">
        <v>4.1100000000000003</v>
      </c>
      <c r="AT30" s="2615">
        <v>0.25</v>
      </c>
      <c r="AU30" s="2619">
        <v>19</v>
      </c>
      <c r="AV30" s="2621">
        <v>69</v>
      </c>
      <c r="AW30" s="2620">
        <v>0.85</v>
      </c>
      <c r="AX30" s="2618">
        <v>0.75</v>
      </c>
      <c r="AY30" s="2619">
        <v>90</v>
      </c>
      <c r="AZ30" s="2621">
        <v>62</v>
      </c>
      <c r="BA30" s="2620">
        <v>3.16</v>
      </c>
      <c r="BB30" s="24"/>
      <c r="BC30" s="2615">
        <v>0.25</v>
      </c>
      <c r="BD30" s="2619">
        <v>13</v>
      </c>
      <c r="BE30" s="2621">
        <v>63</v>
      </c>
      <c r="BF30" s="2620">
        <v>0.99</v>
      </c>
      <c r="BG30" s="2618">
        <v>0.75</v>
      </c>
      <c r="BH30" s="2619">
        <v>78</v>
      </c>
      <c r="BI30" s="2621">
        <v>62</v>
      </c>
      <c r="BJ30" s="2620">
        <v>3.1</v>
      </c>
      <c r="BL30" s="2615">
        <v>0.25</v>
      </c>
      <c r="BM30" s="54">
        <f t="shared" si="0"/>
        <v>147</v>
      </c>
      <c r="BN30" s="56">
        <f t="shared" si="1"/>
        <v>67.8</v>
      </c>
      <c r="BO30" s="2620">
        <f t="shared" si="2"/>
        <v>1.8455743879472692</v>
      </c>
      <c r="BP30" s="2618">
        <v>0.75</v>
      </c>
      <c r="BQ30" s="54">
        <f t="shared" si="9"/>
        <v>479</v>
      </c>
      <c r="BR30" s="56">
        <f t="shared" si="10"/>
        <v>62.2</v>
      </c>
      <c r="BS30" s="2620">
        <f t="shared" si="11"/>
        <v>6.0138104205900813</v>
      </c>
      <c r="BU30" s="2615">
        <v>0.25</v>
      </c>
      <c r="BV30" s="54">
        <f t="shared" si="3"/>
        <v>32</v>
      </c>
      <c r="BW30" s="56">
        <f t="shared" si="4"/>
        <v>68</v>
      </c>
      <c r="BX30" s="2620">
        <f t="shared" si="5"/>
        <v>0.40175768989328309</v>
      </c>
      <c r="BY30" s="2618">
        <v>0.75</v>
      </c>
      <c r="BZ30" s="54">
        <f t="shared" si="6"/>
        <v>168</v>
      </c>
      <c r="CA30" s="56">
        <f t="shared" si="7"/>
        <v>62</v>
      </c>
      <c r="CB30" s="2620">
        <f t="shared" si="8"/>
        <v>2.1092278719397362</v>
      </c>
    </row>
    <row r="31" spans="1:80" x14ac:dyDescent="0.3">
      <c r="A31" s="2613">
        <v>0.26041666666666669</v>
      </c>
      <c r="B31" s="2619">
        <v>55</v>
      </c>
      <c r="C31" s="2621">
        <v>66</v>
      </c>
      <c r="D31" s="2620">
        <v>1.97</v>
      </c>
      <c r="E31" s="2616">
        <v>0.76041666666666663</v>
      </c>
      <c r="F31" s="2619">
        <v>103</v>
      </c>
      <c r="G31" s="2621">
        <v>62</v>
      </c>
      <c r="H31" s="2620">
        <v>4.54</v>
      </c>
      <c r="I31" s="20"/>
      <c r="J31" s="2613">
        <v>0.26041666666666669</v>
      </c>
      <c r="K31" s="2619">
        <v>42</v>
      </c>
      <c r="L31" s="2621">
        <v>66</v>
      </c>
      <c r="M31" s="2620">
        <v>1.85</v>
      </c>
      <c r="N31" s="2616">
        <v>0.76041666666666663</v>
      </c>
      <c r="O31" s="2619">
        <v>103</v>
      </c>
      <c r="P31" s="2621">
        <v>61</v>
      </c>
      <c r="Q31" s="2620">
        <v>4.34</v>
      </c>
      <c r="S31" s="2613">
        <v>0.26041666666666669</v>
      </c>
      <c r="T31" s="2619">
        <v>72</v>
      </c>
      <c r="U31" s="2621">
        <v>66</v>
      </c>
      <c r="V31" s="2620">
        <v>2.33</v>
      </c>
      <c r="W31" s="2616">
        <v>0.76041666666666663</v>
      </c>
      <c r="X31" s="2619">
        <v>197</v>
      </c>
      <c r="Y31" s="2621">
        <v>50</v>
      </c>
      <c r="Z31" s="2620">
        <v>7.14</v>
      </c>
      <c r="AB31" s="2613">
        <v>0.26041666666666669</v>
      </c>
      <c r="AC31" s="2619">
        <v>64</v>
      </c>
      <c r="AD31" s="2621">
        <v>65</v>
      </c>
      <c r="AE31" s="2620">
        <v>2.64</v>
      </c>
      <c r="AF31" s="2616">
        <v>0.76041666666666663</v>
      </c>
      <c r="AG31" s="2619">
        <v>89</v>
      </c>
      <c r="AH31" s="2621">
        <v>59</v>
      </c>
      <c r="AI31" s="2620">
        <v>4.16</v>
      </c>
      <c r="AK31" s="2613">
        <v>0.26041666666666669</v>
      </c>
      <c r="AL31" s="2619">
        <v>50</v>
      </c>
      <c r="AM31" s="2621">
        <v>69</v>
      </c>
      <c r="AN31" s="2620">
        <v>2.11</v>
      </c>
      <c r="AO31" s="2616">
        <v>0.76041666666666663</v>
      </c>
      <c r="AP31" s="2619">
        <v>111</v>
      </c>
      <c r="AQ31" s="2621">
        <v>62</v>
      </c>
      <c r="AR31" s="2620">
        <v>4.1900000000000004</v>
      </c>
      <c r="AT31" s="2613">
        <v>0.26041666666666669</v>
      </c>
      <c r="AU31" s="2619">
        <v>38</v>
      </c>
      <c r="AV31" s="2621">
        <v>64</v>
      </c>
      <c r="AW31" s="2620">
        <v>1.87</v>
      </c>
      <c r="AX31" s="2616">
        <v>0.76041666666666663</v>
      </c>
      <c r="AY31" s="2619">
        <v>101</v>
      </c>
      <c r="AZ31" s="2621">
        <v>64</v>
      </c>
      <c r="BA31" s="2620">
        <v>3.26</v>
      </c>
      <c r="BB31" s="49"/>
      <c r="BC31" s="2613">
        <v>0.26041666666666669</v>
      </c>
      <c r="BD31" s="2619">
        <v>20</v>
      </c>
      <c r="BE31" s="2621">
        <v>68</v>
      </c>
      <c r="BF31" s="2620">
        <v>1.1299999999999999</v>
      </c>
      <c r="BG31" s="2616">
        <v>0.76041666666666663</v>
      </c>
      <c r="BH31" s="2619">
        <v>104</v>
      </c>
      <c r="BI31" s="2621">
        <v>62</v>
      </c>
      <c r="BJ31" s="2620">
        <v>3</v>
      </c>
      <c r="BL31" s="2613">
        <v>0.26041666666666669</v>
      </c>
      <c r="BM31" s="54">
        <f t="shared" si="0"/>
        <v>283</v>
      </c>
      <c r="BN31" s="56">
        <f t="shared" si="1"/>
        <v>66.400000000000006</v>
      </c>
      <c r="BO31" s="2620">
        <f t="shared" si="2"/>
        <v>3.5530445699937228</v>
      </c>
      <c r="BP31" s="2616">
        <v>0.76041666666666663</v>
      </c>
      <c r="BQ31" s="54">
        <f t="shared" si="9"/>
        <v>603</v>
      </c>
      <c r="BR31" s="56">
        <f t="shared" si="10"/>
        <v>58.8</v>
      </c>
      <c r="BS31" s="2620">
        <f t="shared" si="11"/>
        <v>7.5706214689265545</v>
      </c>
      <c r="BU31" s="2613">
        <v>0.26041666666666669</v>
      </c>
      <c r="BV31" s="54">
        <f t="shared" si="3"/>
        <v>58</v>
      </c>
      <c r="BW31" s="56">
        <f t="shared" si="4"/>
        <v>66</v>
      </c>
      <c r="BX31" s="2620">
        <f t="shared" si="5"/>
        <v>0.72818581293157569</v>
      </c>
      <c r="BY31" s="2616">
        <v>0.76041666666666663</v>
      </c>
      <c r="BZ31" s="54">
        <f t="shared" si="6"/>
        <v>205</v>
      </c>
      <c r="CA31" s="56">
        <f t="shared" si="7"/>
        <v>59.2</v>
      </c>
      <c r="CB31" s="2620">
        <f t="shared" si="8"/>
        <v>2.5737602008788452</v>
      </c>
    </row>
    <row r="32" spans="1:80" x14ac:dyDescent="0.3">
      <c r="A32" s="2613">
        <v>0.27083333333333331</v>
      </c>
      <c r="B32" s="2619">
        <v>61</v>
      </c>
      <c r="C32" s="2621">
        <v>66</v>
      </c>
      <c r="D32" s="2620">
        <v>2.54</v>
      </c>
      <c r="E32" s="2616">
        <v>0.77083333333333337</v>
      </c>
      <c r="F32" s="2619">
        <v>117</v>
      </c>
      <c r="G32" s="2621">
        <v>60</v>
      </c>
      <c r="H32" s="2620">
        <v>3.78</v>
      </c>
      <c r="I32" s="20"/>
      <c r="J32" s="2613">
        <v>0.27083333333333331</v>
      </c>
      <c r="K32" s="2619">
        <v>52</v>
      </c>
      <c r="L32" s="2621">
        <v>66</v>
      </c>
      <c r="M32" s="2620">
        <v>2.15</v>
      </c>
      <c r="N32" s="2616">
        <v>0.77083333333333337</v>
      </c>
      <c r="O32" s="2619">
        <v>148</v>
      </c>
      <c r="P32" s="2621">
        <v>58</v>
      </c>
      <c r="Q32" s="2620">
        <v>5.36</v>
      </c>
      <c r="S32" s="2613">
        <v>0.27083333333333331</v>
      </c>
      <c r="T32" s="2619">
        <v>52</v>
      </c>
      <c r="U32" s="2621">
        <v>64</v>
      </c>
      <c r="V32" s="2620">
        <v>1.93</v>
      </c>
      <c r="W32" s="2616">
        <v>0.77083333333333337</v>
      </c>
      <c r="X32" s="2619">
        <v>170</v>
      </c>
      <c r="Y32" s="2621">
        <v>58</v>
      </c>
      <c r="Z32" s="2620">
        <v>4.92</v>
      </c>
      <c r="AB32" s="2613">
        <v>0.27083333333333331</v>
      </c>
      <c r="AC32" s="2619">
        <v>67</v>
      </c>
      <c r="AD32" s="2621">
        <v>66</v>
      </c>
      <c r="AE32" s="2620">
        <v>2.33</v>
      </c>
      <c r="AF32" s="2616">
        <v>0.77083333333333337</v>
      </c>
      <c r="AG32" s="2619">
        <v>120</v>
      </c>
      <c r="AH32" s="2621">
        <v>58</v>
      </c>
      <c r="AI32" s="2620">
        <v>5.4</v>
      </c>
      <c r="AK32" s="2613">
        <v>0.27083333333333331</v>
      </c>
      <c r="AL32" s="2619">
        <v>56</v>
      </c>
      <c r="AM32" s="2621">
        <v>66</v>
      </c>
      <c r="AN32" s="2620">
        <v>2.02</v>
      </c>
      <c r="AO32" s="2616">
        <v>0.77083333333333337</v>
      </c>
      <c r="AP32" s="2619">
        <v>163</v>
      </c>
      <c r="AQ32" s="2621">
        <v>58</v>
      </c>
      <c r="AR32" s="2620">
        <v>5.44</v>
      </c>
      <c r="AT32" s="2613">
        <v>0.27083333333333331</v>
      </c>
      <c r="AU32" s="2619">
        <v>50</v>
      </c>
      <c r="AV32" s="2621">
        <v>62</v>
      </c>
      <c r="AW32" s="2620">
        <v>2.23</v>
      </c>
      <c r="AX32" s="2616">
        <v>0.77083333333333337</v>
      </c>
      <c r="AY32" s="2619">
        <v>86</v>
      </c>
      <c r="AZ32" s="2621">
        <v>61</v>
      </c>
      <c r="BA32" s="2620">
        <v>3.59</v>
      </c>
      <c r="BB32" s="49"/>
      <c r="BC32" s="2613">
        <v>0.27083333333333331</v>
      </c>
      <c r="BD32" s="2619">
        <v>18</v>
      </c>
      <c r="BE32" s="2621">
        <v>62</v>
      </c>
      <c r="BF32" s="2620">
        <v>1.07</v>
      </c>
      <c r="BG32" s="2616">
        <v>0.77083333333333337</v>
      </c>
      <c r="BH32" s="2619">
        <v>90</v>
      </c>
      <c r="BI32" s="2621">
        <v>63</v>
      </c>
      <c r="BJ32" s="2620">
        <v>3.12</v>
      </c>
      <c r="BL32" s="2613">
        <v>0.27083333333333331</v>
      </c>
      <c r="BM32" s="54">
        <f t="shared" si="0"/>
        <v>288</v>
      </c>
      <c r="BN32" s="56">
        <f t="shared" si="1"/>
        <v>65.599999999999994</v>
      </c>
      <c r="BO32" s="2620">
        <f t="shared" si="2"/>
        <v>3.615819209039548</v>
      </c>
      <c r="BP32" s="2616">
        <v>0.77083333333333337</v>
      </c>
      <c r="BQ32" s="54">
        <f t="shared" si="9"/>
        <v>718</v>
      </c>
      <c r="BR32" s="56">
        <f t="shared" si="10"/>
        <v>58.4</v>
      </c>
      <c r="BS32" s="2620">
        <f t="shared" si="11"/>
        <v>9.0144381669805398</v>
      </c>
      <c r="BU32" s="2613">
        <v>0.27083333333333331</v>
      </c>
      <c r="BV32" s="54">
        <f t="shared" si="3"/>
        <v>68</v>
      </c>
      <c r="BW32" s="56">
        <f t="shared" si="4"/>
        <v>64.8</v>
      </c>
      <c r="BX32" s="2620">
        <f t="shared" si="5"/>
        <v>0.85373509102322653</v>
      </c>
      <c r="BY32" s="2616">
        <v>0.77083333333333337</v>
      </c>
      <c r="BZ32" s="54">
        <f t="shared" si="6"/>
        <v>176</v>
      </c>
      <c r="CA32" s="56">
        <f t="shared" si="7"/>
        <v>58.6</v>
      </c>
      <c r="CB32" s="2620">
        <f t="shared" si="8"/>
        <v>2.2096672944130571</v>
      </c>
    </row>
    <row r="33" spans="1:80" ht="17.25" thickBot="1" x14ac:dyDescent="0.35">
      <c r="A33" s="2614">
        <v>0.28125</v>
      </c>
      <c r="B33" s="2619">
        <v>58</v>
      </c>
      <c r="C33" s="2621">
        <v>69</v>
      </c>
      <c r="D33" s="2620">
        <v>2.34</v>
      </c>
      <c r="E33" s="2617">
        <v>0.78125</v>
      </c>
      <c r="F33" s="2619">
        <v>110</v>
      </c>
      <c r="G33" s="2621">
        <v>60</v>
      </c>
      <c r="H33" s="2620">
        <v>4.2</v>
      </c>
      <c r="I33" s="20"/>
      <c r="J33" s="2614">
        <v>0.28125</v>
      </c>
      <c r="K33" s="2619">
        <v>42</v>
      </c>
      <c r="L33" s="2621">
        <v>67</v>
      </c>
      <c r="M33" s="2620">
        <v>1.65</v>
      </c>
      <c r="N33" s="2617">
        <v>0.78125</v>
      </c>
      <c r="O33" s="2619">
        <v>135</v>
      </c>
      <c r="P33" s="2621">
        <v>60</v>
      </c>
      <c r="Q33" s="2620">
        <v>4.33</v>
      </c>
      <c r="S33" s="2614">
        <v>0.28125</v>
      </c>
      <c r="T33" s="2619">
        <v>38</v>
      </c>
      <c r="U33" s="2621">
        <v>64</v>
      </c>
      <c r="V33" s="2620">
        <v>1.44</v>
      </c>
      <c r="W33" s="2617">
        <v>0.78125</v>
      </c>
      <c r="X33" s="2619">
        <v>141</v>
      </c>
      <c r="Y33" s="2621">
        <v>57</v>
      </c>
      <c r="Z33" s="2620">
        <v>4.38</v>
      </c>
      <c r="AB33" s="2614">
        <v>0.28125</v>
      </c>
      <c r="AC33" s="2619">
        <v>46</v>
      </c>
      <c r="AD33" s="2621">
        <v>67</v>
      </c>
      <c r="AE33" s="2620">
        <v>1.87</v>
      </c>
      <c r="AF33" s="2617">
        <v>0.78125</v>
      </c>
      <c r="AG33" s="2619">
        <v>149</v>
      </c>
      <c r="AH33" s="2621">
        <v>57</v>
      </c>
      <c r="AI33" s="2620">
        <v>5.25</v>
      </c>
      <c r="AK33" s="2614">
        <v>0.28125</v>
      </c>
      <c r="AL33" s="2619">
        <v>46</v>
      </c>
      <c r="AM33" s="2621">
        <v>65</v>
      </c>
      <c r="AN33" s="2620">
        <v>1.58</v>
      </c>
      <c r="AO33" s="2617">
        <v>0.78125</v>
      </c>
      <c r="AP33" s="2619">
        <v>150</v>
      </c>
      <c r="AQ33" s="2621">
        <v>56</v>
      </c>
      <c r="AR33" s="2620">
        <v>5.83</v>
      </c>
      <c r="AT33" s="2614">
        <v>0.28125</v>
      </c>
      <c r="AU33" s="2619">
        <v>33</v>
      </c>
      <c r="AV33" s="2621">
        <v>66</v>
      </c>
      <c r="AW33" s="2620">
        <v>1.55</v>
      </c>
      <c r="AX33" s="2617">
        <v>0.78125</v>
      </c>
      <c r="AY33" s="2619">
        <v>79</v>
      </c>
      <c r="AZ33" s="2621">
        <v>64</v>
      </c>
      <c r="BA33" s="2620">
        <v>3.35</v>
      </c>
      <c r="BB33" s="23"/>
      <c r="BC33" s="2614">
        <v>0.28125</v>
      </c>
      <c r="BD33" s="2619">
        <v>25</v>
      </c>
      <c r="BE33" s="2621">
        <v>68</v>
      </c>
      <c r="BF33" s="2620">
        <v>1.2</v>
      </c>
      <c r="BG33" s="2617">
        <v>0.78125</v>
      </c>
      <c r="BH33" s="2619">
        <v>67</v>
      </c>
      <c r="BI33" s="2621">
        <v>64</v>
      </c>
      <c r="BJ33" s="2620">
        <v>2.82</v>
      </c>
      <c r="BL33" s="2614">
        <v>0.28125</v>
      </c>
      <c r="BM33" s="54">
        <f t="shared" si="0"/>
        <v>230</v>
      </c>
      <c r="BN33" s="56">
        <f t="shared" si="1"/>
        <v>66.400000000000006</v>
      </c>
      <c r="BO33" s="2620">
        <f t="shared" si="2"/>
        <v>2.8876333961079723</v>
      </c>
      <c r="BP33" s="2617">
        <v>0.78125</v>
      </c>
      <c r="BQ33" s="54">
        <f t="shared" si="9"/>
        <v>685</v>
      </c>
      <c r="BR33" s="56">
        <f t="shared" si="10"/>
        <v>58</v>
      </c>
      <c r="BS33" s="2620">
        <f t="shared" si="11"/>
        <v>8.6001255492780917</v>
      </c>
      <c r="BU33" s="2614">
        <v>0.28125</v>
      </c>
      <c r="BV33" s="54">
        <f t="shared" si="3"/>
        <v>58</v>
      </c>
      <c r="BW33" s="56">
        <f t="shared" si="4"/>
        <v>65.8</v>
      </c>
      <c r="BX33" s="2620">
        <f t="shared" si="5"/>
        <v>0.72818581293157569</v>
      </c>
      <c r="BY33" s="2617">
        <v>0.78125</v>
      </c>
      <c r="BZ33" s="54">
        <f t="shared" si="6"/>
        <v>146</v>
      </c>
      <c r="CA33" s="56">
        <f t="shared" si="7"/>
        <v>58.8</v>
      </c>
      <c r="CB33" s="2620">
        <f t="shared" si="8"/>
        <v>1.8330194601381042</v>
      </c>
    </row>
    <row r="34" spans="1:80" ht="17.25" thickTop="1" x14ac:dyDescent="0.3">
      <c r="A34" s="2615">
        <v>0.29166666666666669</v>
      </c>
      <c r="B34" s="2619">
        <v>39</v>
      </c>
      <c r="C34" s="2621">
        <v>64</v>
      </c>
      <c r="D34" s="2620">
        <v>1.49</v>
      </c>
      <c r="E34" s="2618">
        <v>0.79166666666666663</v>
      </c>
      <c r="F34" s="2619">
        <v>138</v>
      </c>
      <c r="G34" s="2621">
        <v>59</v>
      </c>
      <c r="H34" s="2620">
        <v>5.34</v>
      </c>
      <c r="I34" s="20"/>
      <c r="J34" s="2615">
        <v>0.29166666666666669</v>
      </c>
      <c r="K34" s="2619">
        <v>37</v>
      </c>
      <c r="L34" s="2621">
        <v>71</v>
      </c>
      <c r="M34" s="2620">
        <v>1.84</v>
      </c>
      <c r="N34" s="2618">
        <v>0.79166666666666663</v>
      </c>
      <c r="O34" s="2619">
        <v>135</v>
      </c>
      <c r="P34" s="2621">
        <v>59</v>
      </c>
      <c r="Q34" s="2620">
        <v>3.89</v>
      </c>
      <c r="S34" s="2615">
        <v>0.29166666666666669</v>
      </c>
      <c r="T34" s="2619">
        <v>41</v>
      </c>
      <c r="U34" s="2621">
        <v>55</v>
      </c>
      <c r="V34" s="2620">
        <v>1.69</v>
      </c>
      <c r="W34" s="2618">
        <v>0.79166666666666663</v>
      </c>
      <c r="X34" s="2619">
        <v>178</v>
      </c>
      <c r="Y34" s="2621">
        <v>55</v>
      </c>
      <c r="Z34" s="2620">
        <v>5.22</v>
      </c>
      <c r="AB34" s="2615">
        <v>0.29166666666666669</v>
      </c>
      <c r="AC34" s="2619">
        <v>43</v>
      </c>
      <c r="AD34" s="2621">
        <v>66</v>
      </c>
      <c r="AE34" s="2620">
        <v>1.76</v>
      </c>
      <c r="AF34" s="2618">
        <v>0.79166666666666663</v>
      </c>
      <c r="AG34" s="2619">
        <v>154</v>
      </c>
      <c r="AH34" s="2621">
        <v>57</v>
      </c>
      <c r="AI34" s="2620">
        <v>4.96</v>
      </c>
      <c r="AK34" s="2615">
        <v>0.29166666666666669</v>
      </c>
      <c r="AL34" s="2619">
        <v>46</v>
      </c>
      <c r="AM34" s="2621">
        <v>71</v>
      </c>
      <c r="AN34" s="2620">
        <v>1.59</v>
      </c>
      <c r="AO34" s="2618">
        <v>0.79166666666666663</v>
      </c>
      <c r="AP34" s="2619">
        <v>176</v>
      </c>
      <c r="AQ34" s="2621">
        <v>52</v>
      </c>
      <c r="AR34" s="2620">
        <v>6.14</v>
      </c>
      <c r="AT34" s="2615">
        <v>0.29166666666666669</v>
      </c>
      <c r="AU34" s="2619">
        <v>24</v>
      </c>
      <c r="AV34" s="2621">
        <v>69</v>
      </c>
      <c r="AW34" s="2620">
        <v>1.64</v>
      </c>
      <c r="AX34" s="2618">
        <v>0.79166666666666663</v>
      </c>
      <c r="AY34" s="2619">
        <v>61</v>
      </c>
      <c r="AZ34" s="2621">
        <v>61</v>
      </c>
      <c r="BA34" s="2620">
        <v>3.74</v>
      </c>
      <c r="BB34" s="24"/>
      <c r="BC34" s="2615">
        <v>0.29166666666666669</v>
      </c>
      <c r="BD34" s="2619">
        <v>22</v>
      </c>
      <c r="BE34" s="2621">
        <v>72</v>
      </c>
      <c r="BF34" s="2620">
        <v>1.27</v>
      </c>
      <c r="BG34" s="2618">
        <v>0.79166666666666663</v>
      </c>
      <c r="BH34" s="2619">
        <v>71</v>
      </c>
      <c r="BI34" s="2621">
        <v>62</v>
      </c>
      <c r="BJ34" s="2620">
        <v>2.96</v>
      </c>
      <c r="BL34" s="2615">
        <v>0.29166666666666669</v>
      </c>
      <c r="BM34" s="54">
        <f t="shared" si="0"/>
        <v>206</v>
      </c>
      <c r="BN34" s="56">
        <f t="shared" si="1"/>
        <v>65.400000000000006</v>
      </c>
      <c r="BO34" s="2620">
        <f t="shared" si="2"/>
        <v>2.5863151286880099</v>
      </c>
      <c r="BP34" s="2618">
        <v>0.79166666666666663</v>
      </c>
      <c r="BQ34" s="54">
        <f t="shared" si="9"/>
        <v>781</v>
      </c>
      <c r="BR34" s="56">
        <f t="shared" si="10"/>
        <v>56.4</v>
      </c>
      <c r="BS34" s="2620">
        <f t="shared" si="11"/>
        <v>9.8053986189579412</v>
      </c>
      <c r="BU34" s="2615">
        <v>0.29166666666666669</v>
      </c>
      <c r="BV34" s="54">
        <f t="shared" si="3"/>
        <v>46</v>
      </c>
      <c r="BW34" s="56">
        <f t="shared" si="4"/>
        <v>66.400000000000006</v>
      </c>
      <c r="BX34" s="2620">
        <f t="shared" si="5"/>
        <v>0.57752667922159451</v>
      </c>
      <c r="BY34" s="2618">
        <v>0.79166666666666663</v>
      </c>
      <c r="BZ34" s="54">
        <f t="shared" si="6"/>
        <v>132</v>
      </c>
      <c r="CA34" s="56">
        <f t="shared" si="7"/>
        <v>56.8</v>
      </c>
      <c r="CB34" s="2620">
        <f t="shared" si="8"/>
        <v>1.6572504708097928</v>
      </c>
    </row>
    <row r="35" spans="1:80" x14ac:dyDescent="0.3">
      <c r="A35" s="2613">
        <v>0.30208333333333331</v>
      </c>
      <c r="B35" s="2619">
        <v>46</v>
      </c>
      <c r="C35" s="2621">
        <v>69</v>
      </c>
      <c r="D35" s="2620">
        <v>1.82</v>
      </c>
      <c r="E35" s="2616">
        <v>0.80208333333333337</v>
      </c>
      <c r="F35" s="2619">
        <v>110</v>
      </c>
      <c r="G35" s="2621">
        <v>63</v>
      </c>
      <c r="H35" s="2620">
        <v>4.01</v>
      </c>
      <c r="I35" s="20"/>
      <c r="J35" s="2613">
        <v>0.30208333333333331</v>
      </c>
      <c r="K35" s="2619">
        <v>35</v>
      </c>
      <c r="L35" s="2621">
        <v>65</v>
      </c>
      <c r="M35" s="2620">
        <v>1.37</v>
      </c>
      <c r="N35" s="2616">
        <v>0.80208333333333337</v>
      </c>
      <c r="O35" s="2619">
        <v>89</v>
      </c>
      <c r="P35" s="2621">
        <v>60</v>
      </c>
      <c r="Q35" s="2620">
        <v>3.24</v>
      </c>
      <c r="S35" s="2613">
        <v>0.30208333333333331</v>
      </c>
      <c r="T35" s="2619">
        <v>44</v>
      </c>
      <c r="U35" s="2621">
        <v>64</v>
      </c>
      <c r="V35" s="2620">
        <v>1.86</v>
      </c>
      <c r="W35" s="2616">
        <v>0.80208333333333337</v>
      </c>
      <c r="X35" s="2619">
        <v>111</v>
      </c>
      <c r="Y35" s="2621">
        <v>58</v>
      </c>
      <c r="Z35" s="2620">
        <v>4.28</v>
      </c>
      <c r="AB35" s="2613">
        <v>0.30208333333333331</v>
      </c>
      <c r="AC35" s="2619">
        <v>32</v>
      </c>
      <c r="AD35" s="2621">
        <v>72</v>
      </c>
      <c r="AE35" s="2620">
        <v>1.45</v>
      </c>
      <c r="AF35" s="2616">
        <v>0.80208333333333337</v>
      </c>
      <c r="AG35" s="2619">
        <v>107</v>
      </c>
      <c r="AH35" s="2621">
        <v>62</v>
      </c>
      <c r="AI35" s="2620">
        <v>3.44</v>
      </c>
      <c r="AK35" s="2613">
        <v>0.30208333333333331</v>
      </c>
      <c r="AL35" s="2619">
        <v>46</v>
      </c>
      <c r="AM35" s="2621">
        <v>67</v>
      </c>
      <c r="AN35" s="2620">
        <v>1.39</v>
      </c>
      <c r="AO35" s="2616">
        <v>0.80208333333333337</v>
      </c>
      <c r="AP35" s="2619">
        <v>133</v>
      </c>
      <c r="AQ35" s="2621">
        <v>55</v>
      </c>
      <c r="AR35" s="2620">
        <v>5.25</v>
      </c>
      <c r="AT35" s="2613">
        <v>0.30208333333333331</v>
      </c>
      <c r="AU35" s="2619">
        <v>34</v>
      </c>
      <c r="AV35" s="2621">
        <v>67</v>
      </c>
      <c r="AW35" s="2620">
        <v>1.35</v>
      </c>
      <c r="AX35" s="2616">
        <v>0.80208333333333337</v>
      </c>
      <c r="AY35" s="2619">
        <v>61</v>
      </c>
      <c r="AZ35" s="2621">
        <v>66</v>
      </c>
      <c r="BA35" s="2620">
        <v>2.75</v>
      </c>
      <c r="BB35" s="49"/>
      <c r="BC35" s="2613">
        <v>0.30208333333333331</v>
      </c>
      <c r="BD35" s="2619">
        <v>17</v>
      </c>
      <c r="BE35" s="2621">
        <v>67</v>
      </c>
      <c r="BF35" s="2620">
        <v>0.89</v>
      </c>
      <c r="BG35" s="2616">
        <v>0.80208333333333337</v>
      </c>
      <c r="BH35" s="2619">
        <v>55</v>
      </c>
      <c r="BI35" s="2621">
        <v>61</v>
      </c>
      <c r="BJ35" s="2620">
        <v>2.67</v>
      </c>
      <c r="BL35" s="2613">
        <v>0.30208333333333331</v>
      </c>
      <c r="BM35" s="54">
        <f t="shared" si="0"/>
        <v>203</v>
      </c>
      <c r="BN35" s="56">
        <f t="shared" si="1"/>
        <v>67.400000000000006</v>
      </c>
      <c r="BO35" s="2620">
        <f t="shared" si="2"/>
        <v>2.5486503452605147</v>
      </c>
      <c r="BP35" s="2616">
        <v>0.80208333333333337</v>
      </c>
      <c r="BQ35" s="54">
        <f t="shared" si="9"/>
        <v>550</v>
      </c>
      <c r="BR35" s="56">
        <f t="shared" si="10"/>
        <v>59.6</v>
      </c>
      <c r="BS35" s="2620">
        <f t="shared" si="11"/>
        <v>6.9052102950408036</v>
      </c>
      <c r="BU35" s="2613">
        <v>0.30208333333333331</v>
      </c>
      <c r="BV35" s="54">
        <f t="shared" si="3"/>
        <v>51</v>
      </c>
      <c r="BW35" s="56">
        <f t="shared" si="4"/>
        <v>67</v>
      </c>
      <c r="BX35" s="2620">
        <f t="shared" si="5"/>
        <v>0.64030131826741998</v>
      </c>
      <c r="BY35" s="2616">
        <v>0.80208333333333337</v>
      </c>
      <c r="BZ35" s="54">
        <f t="shared" si="6"/>
        <v>116</v>
      </c>
      <c r="CA35" s="56">
        <f t="shared" si="7"/>
        <v>60.2</v>
      </c>
      <c r="CB35" s="2620">
        <f t="shared" si="8"/>
        <v>1.4563716258631514</v>
      </c>
    </row>
    <row r="36" spans="1:80" x14ac:dyDescent="0.3">
      <c r="A36" s="2613">
        <v>0.3125</v>
      </c>
      <c r="B36" s="2619">
        <v>51</v>
      </c>
      <c r="C36" s="2621">
        <v>71</v>
      </c>
      <c r="D36" s="2620">
        <v>1.83</v>
      </c>
      <c r="E36" s="2616">
        <v>0.8125</v>
      </c>
      <c r="F36" s="2619">
        <v>76</v>
      </c>
      <c r="G36" s="2621">
        <v>62</v>
      </c>
      <c r="H36" s="2620">
        <v>2.99</v>
      </c>
      <c r="I36" s="20"/>
      <c r="J36" s="2613">
        <v>0.3125</v>
      </c>
      <c r="K36" s="2619">
        <v>41</v>
      </c>
      <c r="L36" s="2621">
        <v>65</v>
      </c>
      <c r="M36" s="2620">
        <v>1.34</v>
      </c>
      <c r="N36" s="2616">
        <v>0.8125</v>
      </c>
      <c r="O36" s="2619">
        <v>93</v>
      </c>
      <c r="P36" s="2621">
        <v>60</v>
      </c>
      <c r="Q36" s="2620">
        <v>3.49</v>
      </c>
      <c r="S36" s="2613">
        <v>0.3125</v>
      </c>
      <c r="T36" s="2619">
        <v>52</v>
      </c>
      <c r="U36" s="2621">
        <v>64</v>
      </c>
      <c r="V36" s="2620">
        <v>1.42</v>
      </c>
      <c r="W36" s="2616">
        <v>0.8125</v>
      </c>
      <c r="X36" s="2619">
        <v>96</v>
      </c>
      <c r="Y36" s="2621">
        <v>59</v>
      </c>
      <c r="Z36" s="2620">
        <v>3.5</v>
      </c>
      <c r="AB36" s="2613">
        <v>0.3125</v>
      </c>
      <c r="AC36" s="2619">
        <v>49</v>
      </c>
      <c r="AD36" s="2621">
        <v>65</v>
      </c>
      <c r="AE36" s="2620">
        <v>1.76</v>
      </c>
      <c r="AF36" s="2616">
        <v>0.8125</v>
      </c>
      <c r="AG36" s="2619">
        <v>70</v>
      </c>
      <c r="AH36" s="2621">
        <v>59</v>
      </c>
      <c r="AI36" s="2620">
        <v>3.24</v>
      </c>
      <c r="AK36" s="2613">
        <v>0.3125</v>
      </c>
      <c r="AL36" s="2619">
        <v>36</v>
      </c>
      <c r="AM36" s="2621">
        <v>69</v>
      </c>
      <c r="AN36" s="2620">
        <v>1.51</v>
      </c>
      <c r="AO36" s="2616">
        <v>0.8125</v>
      </c>
      <c r="AP36" s="2619">
        <v>147</v>
      </c>
      <c r="AQ36" s="2621">
        <v>54</v>
      </c>
      <c r="AR36" s="2620">
        <v>5.75</v>
      </c>
      <c r="AT36" s="2613">
        <v>0.3125</v>
      </c>
      <c r="AU36" s="2619">
        <v>28</v>
      </c>
      <c r="AV36" s="2621">
        <v>69</v>
      </c>
      <c r="AW36" s="2620">
        <v>1.64</v>
      </c>
      <c r="AX36" s="2616">
        <v>0.8125</v>
      </c>
      <c r="AY36" s="2619">
        <v>61</v>
      </c>
      <c r="AZ36" s="2621">
        <v>62</v>
      </c>
      <c r="BA36" s="2620">
        <v>3.14</v>
      </c>
      <c r="BB36" s="49"/>
      <c r="BC36" s="2613">
        <v>0.3125</v>
      </c>
      <c r="BD36" s="2619">
        <v>21</v>
      </c>
      <c r="BE36" s="2621">
        <v>71</v>
      </c>
      <c r="BF36" s="2620">
        <v>1.03</v>
      </c>
      <c r="BG36" s="2616">
        <v>0.8125</v>
      </c>
      <c r="BH36" s="2619">
        <v>57</v>
      </c>
      <c r="BI36" s="2621">
        <v>62</v>
      </c>
      <c r="BJ36" s="2620">
        <v>3.12</v>
      </c>
      <c r="BL36" s="2613">
        <v>0.3125</v>
      </c>
      <c r="BM36" s="54">
        <f t="shared" si="0"/>
        <v>229</v>
      </c>
      <c r="BN36" s="56">
        <f t="shared" si="1"/>
        <v>66.8</v>
      </c>
      <c r="BO36" s="2620">
        <f t="shared" si="2"/>
        <v>2.8750784682988075</v>
      </c>
      <c r="BP36" s="2616">
        <v>0.8125</v>
      </c>
      <c r="BQ36" s="54">
        <f t="shared" si="9"/>
        <v>482</v>
      </c>
      <c r="BR36" s="56">
        <f t="shared" si="10"/>
        <v>58.8</v>
      </c>
      <c r="BS36" s="2620">
        <f t="shared" si="11"/>
        <v>6.051475204017577</v>
      </c>
      <c r="BU36" s="2613">
        <v>0.3125</v>
      </c>
      <c r="BV36" s="54">
        <f t="shared" si="3"/>
        <v>49</v>
      </c>
      <c r="BW36" s="56">
        <f t="shared" si="4"/>
        <v>66.400000000000006</v>
      </c>
      <c r="BX36" s="2620">
        <f t="shared" si="5"/>
        <v>0.61519146264908975</v>
      </c>
      <c r="BY36" s="2616">
        <v>0.8125</v>
      </c>
      <c r="BZ36" s="54">
        <f t="shared" si="6"/>
        <v>118</v>
      </c>
      <c r="CA36" s="56">
        <f t="shared" si="7"/>
        <v>58.8</v>
      </c>
      <c r="CB36" s="2620">
        <f t="shared" si="8"/>
        <v>1.4814814814814816</v>
      </c>
    </row>
    <row r="37" spans="1:80" ht="17.25" thickBot="1" x14ac:dyDescent="0.35">
      <c r="A37" s="2614">
        <v>0.32291666666666669</v>
      </c>
      <c r="B37" s="2619">
        <v>62</v>
      </c>
      <c r="C37" s="2621">
        <v>69</v>
      </c>
      <c r="D37" s="2620">
        <v>2.0499999999999998</v>
      </c>
      <c r="E37" s="2617">
        <v>0.82291666666666663</v>
      </c>
      <c r="F37" s="2619">
        <v>94</v>
      </c>
      <c r="G37" s="2621">
        <v>64</v>
      </c>
      <c r="H37" s="2620">
        <v>3.35</v>
      </c>
      <c r="I37" s="20"/>
      <c r="J37" s="2614">
        <v>0.32291666666666669</v>
      </c>
      <c r="K37" s="2619">
        <v>63</v>
      </c>
      <c r="L37" s="2621">
        <v>72</v>
      </c>
      <c r="M37" s="2620">
        <v>1.6</v>
      </c>
      <c r="N37" s="2617">
        <v>0.82291666666666663</v>
      </c>
      <c r="O37" s="2619">
        <v>61</v>
      </c>
      <c r="P37" s="2621">
        <v>63</v>
      </c>
      <c r="Q37" s="2620">
        <v>2.86</v>
      </c>
      <c r="S37" s="2614">
        <v>0.32291666666666669</v>
      </c>
      <c r="T37" s="2619">
        <v>53</v>
      </c>
      <c r="U37" s="2621">
        <v>66</v>
      </c>
      <c r="V37" s="2620">
        <v>1.67</v>
      </c>
      <c r="W37" s="2617">
        <v>0.82291666666666663</v>
      </c>
      <c r="X37" s="2619">
        <v>95</v>
      </c>
      <c r="Y37" s="2621">
        <v>66</v>
      </c>
      <c r="Z37" s="2620">
        <v>2.65</v>
      </c>
      <c r="AB37" s="2614">
        <v>0.32291666666666669</v>
      </c>
      <c r="AC37" s="2619">
        <v>60</v>
      </c>
      <c r="AD37" s="2621">
        <v>69</v>
      </c>
      <c r="AE37" s="2620">
        <v>1.69</v>
      </c>
      <c r="AF37" s="2617">
        <v>0.82291666666666663</v>
      </c>
      <c r="AG37" s="2619">
        <v>81</v>
      </c>
      <c r="AH37" s="2621">
        <v>65</v>
      </c>
      <c r="AI37" s="2620">
        <v>2.66</v>
      </c>
      <c r="AK37" s="2614">
        <v>0.32291666666666669</v>
      </c>
      <c r="AL37" s="2619">
        <v>59</v>
      </c>
      <c r="AM37" s="2621">
        <v>68</v>
      </c>
      <c r="AN37" s="2620">
        <v>2.02</v>
      </c>
      <c r="AO37" s="2617">
        <v>0.82291666666666663</v>
      </c>
      <c r="AP37" s="2619">
        <v>101</v>
      </c>
      <c r="AQ37" s="2621">
        <v>62</v>
      </c>
      <c r="AR37" s="2620">
        <v>3.88</v>
      </c>
      <c r="AT37" s="2614">
        <v>0.32291666666666669</v>
      </c>
      <c r="AU37" s="2619">
        <v>29</v>
      </c>
      <c r="AV37" s="2621">
        <v>69</v>
      </c>
      <c r="AW37" s="2620">
        <v>1.22</v>
      </c>
      <c r="AX37" s="2617">
        <v>0.82291666666666663</v>
      </c>
      <c r="AY37" s="2619">
        <v>72</v>
      </c>
      <c r="AZ37" s="2621">
        <v>62</v>
      </c>
      <c r="BA37" s="2620">
        <v>3.29</v>
      </c>
      <c r="BB37" s="23"/>
      <c r="BC37" s="2614">
        <v>0.32291666666666669</v>
      </c>
      <c r="BD37" s="2619">
        <v>32</v>
      </c>
      <c r="BE37" s="2621">
        <v>69</v>
      </c>
      <c r="BF37" s="2620">
        <v>1.1299999999999999</v>
      </c>
      <c r="BG37" s="2617">
        <v>0.82291666666666663</v>
      </c>
      <c r="BH37" s="2619">
        <v>61</v>
      </c>
      <c r="BI37" s="2621">
        <v>63</v>
      </c>
      <c r="BJ37" s="2620">
        <v>2.86</v>
      </c>
      <c r="BL37" s="2614">
        <v>0.32291666666666669</v>
      </c>
      <c r="BM37" s="54">
        <f t="shared" si="0"/>
        <v>297</v>
      </c>
      <c r="BN37" s="56">
        <f t="shared" si="1"/>
        <v>68.8</v>
      </c>
      <c r="BO37" s="2620">
        <f t="shared" si="2"/>
        <v>3.7288135593220342</v>
      </c>
      <c r="BP37" s="2617">
        <v>0.82291666666666663</v>
      </c>
      <c r="BQ37" s="54">
        <f t="shared" si="9"/>
        <v>432</v>
      </c>
      <c r="BR37" s="56">
        <f t="shared" si="10"/>
        <v>64</v>
      </c>
      <c r="BS37" s="2620">
        <f t="shared" si="11"/>
        <v>5.4237288135593218</v>
      </c>
      <c r="BU37" s="2614">
        <v>0.32291666666666669</v>
      </c>
      <c r="BV37" s="54">
        <f t="shared" si="3"/>
        <v>61</v>
      </c>
      <c r="BW37" s="56">
        <f t="shared" si="4"/>
        <v>68.8</v>
      </c>
      <c r="BX37" s="2620">
        <f t="shared" si="5"/>
        <v>0.76585059635907093</v>
      </c>
      <c r="BY37" s="2617">
        <v>0.82291666666666663</v>
      </c>
      <c r="BZ37" s="54">
        <f t="shared" si="6"/>
        <v>133</v>
      </c>
      <c r="CA37" s="56">
        <f t="shared" si="7"/>
        <v>63.6</v>
      </c>
      <c r="CB37" s="2620">
        <f t="shared" si="8"/>
        <v>1.6698053986189578</v>
      </c>
    </row>
    <row r="38" spans="1:80" ht="17.25" thickTop="1" x14ac:dyDescent="0.3">
      <c r="A38" s="2615">
        <v>0.33333333333333331</v>
      </c>
      <c r="B38" s="2619">
        <v>65</v>
      </c>
      <c r="C38" s="2621">
        <v>67</v>
      </c>
      <c r="D38" s="2620">
        <v>1.88</v>
      </c>
      <c r="E38" s="2618">
        <v>0.83333333333333337</v>
      </c>
      <c r="F38" s="2619">
        <v>61</v>
      </c>
      <c r="G38" s="2621">
        <v>63</v>
      </c>
      <c r="H38" s="2620">
        <v>2.0099999999999998</v>
      </c>
      <c r="I38" s="20"/>
      <c r="J38" s="2615">
        <v>0.33333333333333331</v>
      </c>
      <c r="K38" s="2619">
        <v>87</v>
      </c>
      <c r="L38" s="2621">
        <v>69</v>
      </c>
      <c r="M38" s="2620">
        <v>2.71</v>
      </c>
      <c r="N38" s="2618">
        <v>0.83333333333333337</v>
      </c>
      <c r="O38" s="2619">
        <v>74</v>
      </c>
      <c r="P38" s="2621">
        <v>64</v>
      </c>
      <c r="Q38" s="2620">
        <v>3.61</v>
      </c>
      <c r="S38" s="2615">
        <v>0.33333333333333331</v>
      </c>
      <c r="T38" s="2619">
        <v>67</v>
      </c>
      <c r="U38" s="2621">
        <v>69</v>
      </c>
      <c r="V38" s="2620">
        <v>1.85</v>
      </c>
      <c r="W38" s="2618">
        <v>0.83333333333333337</v>
      </c>
      <c r="X38" s="2619">
        <v>85</v>
      </c>
      <c r="Y38" s="2621">
        <v>60</v>
      </c>
      <c r="Z38" s="2620">
        <v>3.17</v>
      </c>
      <c r="AB38" s="2615">
        <v>0.33333333333333331</v>
      </c>
      <c r="AC38" s="2619">
        <v>47</v>
      </c>
      <c r="AD38" s="2621">
        <v>71</v>
      </c>
      <c r="AE38" s="2620">
        <v>1.46</v>
      </c>
      <c r="AF38" s="2618">
        <v>0.83333333333333337</v>
      </c>
      <c r="AG38" s="2619">
        <v>59</v>
      </c>
      <c r="AH38" s="2621">
        <v>60</v>
      </c>
      <c r="AI38" s="2620">
        <v>2.5</v>
      </c>
      <c r="AK38" s="2615">
        <v>0.33333333333333331</v>
      </c>
      <c r="AL38" s="2619">
        <v>67</v>
      </c>
      <c r="AM38" s="2621">
        <v>72</v>
      </c>
      <c r="AN38" s="2620">
        <v>2</v>
      </c>
      <c r="AO38" s="2618">
        <v>0.83333333333333337</v>
      </c>
      <c r="AP38" s="2619">
        <v>71</v>
      </c>
      <c r="AQ38" s="2621">
        <v>59</v>
      </c>
      <c r="AR38" s="2620">
        <v>3.5</v>
      </c>
      <c r="AT38" s="2615">
        <v>0.33333333333333331</v>
      </c>
      <c r="AU38" s="2619">
        <v>39</v>
      </c>
      <c r="AV38" s="2621">
        <v>69</v>
      </c>
      <c r="AW38" s="2620">
        <v>1.4</v>
      </c>
      <c r="AX38" s="2618">
        <v>0.83333333333333337</v>
      </c>
      <c r="AY38" s="2619">
        <v>71</v>
      </c>
      <c r="AZ38" s="2621">
        <v>65</v>
      </c>
      <c r="BA38" s="2620">
        <v>3.01</v>
      </c>
      <c r="BB38" s="24"/>
      <c r="BC38" s="2615">
        <v>0.33333333333333331</v>
      </c>
      <c r="BD38" s="2619">
        <v>18</v>
      </c>
      <c r="BE38" s="2621">
        <v>70</v>
      </c>
      <c r="BF38" s="2620">
        <v>1.0900000000000001</v>
      </c>
      <c r="BG38" s="2618">
        <v>0.83333333333333337</v>
      </c>
      <c r="BH38" s="2619">
        <v>61</v>
      </c>
      <c r="BI38" s="2621">
        <v>67</v>
      </c>
      <c r="BJ38" s="2620">
        <v>2.4300000000000002</v>
      </c>
      <c r="BL38" s="2615">
        <v>0.33333333333333331</v>
      </c>
      <c r="BM38" s="54">
        <f t="shared" si="0"/>
        <v>333</v>
      </c>
      <c r="BN38" s="56">
        <f t="shared" si="1"/>
        <v>69.599999999999994</v>
      </c>
      <c r="BO38" s="2620">
        <f t="shared" si="2"/>
        <v>4.1807909604519775</v>
      </c>
      <c r="BP38" s="2618">
        <v>0.83333333333333337</v>
      </c>
      <c r="BQ38" s="54">
        <f t="shared" si="9"/>
        <v>350</v>
      </c>
      <c r="BR38" s="56">
        <f t="shared" si="10"/>
        <v>61.2</v>
      </c>
      <c r="BS38" s="2620">
        <f t="shared" si="11"/>
        <v>4.3942247332077837</v>
      </c>
      <c r="BU38" s="2615">
        <v>0.33333333333333331</v>
      </c>
      <c r="BV38" s="54">
        <f t="shared" si="3"/>
        <v>57</v>
      </c>
      <c r="BW38" s="56">
        <f t="shared" si="4"/>
        <v>70</v>
      </c>
      <c r="BX38" s="2620">
        <f t="shared" si="5"/>
        <v>0.71563088512241047</v>
      </c>
      <c r="BY38" s="2618">
        <v>0.83333333333333337</v>
      </c>
      <c r="BZ38" s="54">
        <f t="shared" si="6"/>
        <v>132</v>
      </c>
      <c r="CA38" s="56">
        <f t="shared" si="7"/>
        <v>61.6</v>
      </c>
      <c r="CB38" s="2620">
        <f t="shared" si="8"/>
        <v>1.6572504708097928</v>
      </c>
    </row>
    <row r="39" spans="1:80" x14ac:dyDescent="0.3">
      <c r="A39" s="2613">
        <v>0.34375</v>
      </c>
      <c r="B39" s="2619">
        <v>98</v>
      </c>
      <c r="C39" s="2621">
        <v>63</v>
      </c>
      <c r="D39" s="2620">
        <v>4.5999999999999996</v>
      </c>
      <c r="E39" s="2616">
        <v>0.84375</v>
      </c>
      <c r="F39" s="2619">
        <v>68</v>
      </c>
      <c r="G39" s="2621">
        <v>63</v>
      </c>
      <c r="H39" s="2620">
        <v>2.6</v>
      </c>
      <c r="I39" s="20"/>
      <c r="J39" s="2613">
        <v>0.34375</v>
      </c>
      <c r="K39" s="2619">
        <v>66</v>
      </c>
      <c r="L39" s="2621">
        <v>71</v>
      </c>
      <c r="M39" s="2620">
        <v>1.8</v>
      </c>
      <c r="N39" s="2616">
        <v>0.84375</v>
      </c>
      <c r="O39" s="2619">
        <v>56</v>
      </c>
      <c r="P39" s="2621">
        <v>61</v>
      </c>
      <c r="Q39" s="2620">
        <v>2.84</v>
      </c>
      <c r="S39" s="2613">
        <v>0.34375</v>
      </c>
      <c r="T39" s="2619">
        <v>83</v>
      </c>
      <c r="U39" s="2621">
        <v>72</v>
      </c>
      <c r="V39" s="2620">
        <v>2.17</v>
      </c>
      <c r="W39" s="2616">
        <v>0.84375</v>
      </c>
      <c r="X39" s="2619">
        <v>78</v>
      </c>
      <c r="Y39" s="2621">
        <v>64</v>
      </c>
      <c r="Z39" s="2620">
        <v>2.4900000000000002</v>
      </c>
      <c r="AB39" s="2613">
        <v>0.34375</v>
      </c>
      <c r="AC39" s="2619">
        <v>69</v>
      </c>
      <c r="AD39" s="2621">
        <v>74</v>
      </c>
      <c r="AE39" s="2620">
        <v>2.34</v>
      </c>
      <c r="AF39" s="2616">
        <v>0.84375</v>
      </c>
      <c r="AG39" s="2619">
        <v>69</v>
      </c>
      <c r="AH39" s="2621">
        <v>63</v>
      </c>
      <c r="AI39" s="2620">
        <v>2.67</v>
      </c>
      <c r="AK39" s="2613">
        <v>0.34375</v>
      </c>
      <c r="AL39" s="2619">
        <v>82</v>
      </c>
      <c r="AM39" s="2621">
        <v>70</v>
      </c>
      <c r="AN39" s="2620">
        <v>2.5299999999999998</v>
      </c>
      <c r="AO39" s="2616">
        <v>0.84375</v>
      </c>
      <c r="AP39" s="2619">
        <v>92</v>
      </c>
      <c r="AQ39" s="2621">
        <v>59</v>
      </c>
      <c r="AR39" s="2620">
        <v>3.63</v>
      </c>
      <c r="AT39" s="2613">
        <v>0.34375</v>
      </c>
      <c r="AU39" s="2619">
        <v>38</v>
      </c>
      <c r="AV39" s="2621">
        <v>73</v>
      </c>
      <c r="AW39" s="2620">
        <v>1.33</v>
      </c>
      <c r="AX39" s="2616">
        <v>0.84375</v>
      </c>
      <c r="AY39" s="2619">
        <v>46</v>
      </c>
      <c r="AZ39" s="2621">
        <v>64</v>
      </c>
      <c r="BA39" s="2620">
        <v>2.0299999999999998</v>
      </c>
      <c r="BB39" s="49"/>
      <c r="BC39" s="2613">
        <v>0.34375</v>
      </c>
      <c r="BD39" s="2619">
        <v>15</v>
      </c>
      <c r="BE39" s="2621">
        <v>70</v>
      </c>
      <c r="BF39" s="2620">
        <v>1.01</v>
      </c>
      <c r="BG39" s="2616">
        <v>0.84375</v>
      </c>
      <c r="BH39" s="2619">
        <v>65</v>
      </c>
      <c r="BI39" s="2621">
        <v>61</v>
      </c>
      <c r="BJ39" s="2620">
        <v>3.09</v>
      </c>
      <c r="BL39" s="2613">
        <v>0.34375</v>
      </c>
      <c r="BM39" s="54">
        <f t="shared" si="0"/>
        <v>398</v>
      </c>
      <c r="BN39" s="56">
        <f t="shared" si="1"/>
        <v>70</v>
      </c>
      <c r="BO39" s="2620">
        <f t="shared" si="2"/>
        <v>4.9968612680477085</v>
      </c>
      <c r="BP39" s="2616">
        <v>0.84375</v>
      </c>
      <c r="BQ39" s="54">
        <f t="shared" si="9"/>
        <v>363</v>
      </c>
      <c r="BR39" s="56">
        <f t="shared" si="10"/>
        <v>62</v>
      </c>
      <c r="BS39" s="2620">
        <f t="shared" si="11"/>
        <v>4.5574387947269308</v>
      </c>
      <c r="BU39" s="2613">
        <v>0.34375</v>
      </c>
      <c r="BV39" s="54">
        <f t="shared" si="3"/>
        <v>53</v>
      </c>
      <c r="BW39" s="56">
        <f t="shared" si="4"/>
        <v>72</v>
      </c>
      <c r="BX39" s="2620">
        <f t="shared" si="5"/>
        <v>0.66541117388575022</v>
      </c>
      <c r="BY39" s="2616">
        <v>0.84375</v>
      </c>
      <c r="BZ39" s="54">
        <f t="shared" si="6"/>
        <v>111</v>
      </c>
      <c r="CA39" s="56">
        <f t="shared" si="7"/>
        <v>62.2</v>
      </c>
      <c r="CB39" s="2620">
        <f t="shared" si="8"/>
        <v>1.3935969868173259</v>
      </c>
    </row>
    <row r="40" spans="1:80" x14ac:dyDescent="0.3">
      <c r="A40" s="2613">
        <v>0.35416666666666669</v>
      </c>
      <c r="B40" s="2619">
        <v>150</v>
      </c>
      <c r="C40" s="2621">
        <v>62</v>
      </c>
      <c r="D40" s="2620">
        <v>5.09</v>
      </c>
      <c r="E40" s="2616">
        <v>0.85416666666666663</v>
      </c>
      <c r="F40" s="2619">
        <v>53</v>
      </c>
      <c r="G40" s="2621">
        <v>63</v>
      </c>
      <c r="H40" s="2620">
        <v>2.04</v>
      </c>
      <c r="I40" s="20"/>
      <c r="J40" s="2613">
        <v>0.35416666666666669</v>
      </c>
      <c r="K40" s="2619">
        <v>89</v>
      </c>
      <c r="L40" s="2621">
        <v>74</v>
      </c>
      <c r="M40" s="2620">
        <v>2.3199999999999998</v>
      </c>
      <c r="N40" s="2616">
        <v>0.85416666666666663</v>
      </c>
      <c r="O40" s="2619">
        <v>73</v>
      </c>
      <c r="P40" s="2621">
        <v>62</v>
      </c>
      <c r="Q40" s="2620">
        <v>3.36</v>
      </c>
      <c r="S40" s="2613">
        <v>0.35416666666666669</v>
      </c>
      <c r="T40" s="2619">
        <v>104</v>
      </c>
      <c r="U40" s="2621">
        <v>71</v>
      </c>
      <c r="V40" s="2620">
        <v>3.05</v>
      </c>
      <c r="W40" s="2616">
        <v>0.85416666666666663</v>
      </c>
      <c r="X40" s="2619">
        <v>72</v>
      </c>
      <c r="Y40" s="2621">
        <v>62</v>
      </c>
      <c r="Z40" s="2620">
        <v>2.59</v>
      </c>
      <c r="AB40" s="2613">
        <v>0.35416666666666669</v>
      </c>
      <c r="AC40" s="2619">
        <v>79</v>
      </c>
      <c r="AD40" s="2621">
        <v>70</v>
      </c>
      <c r="AE40" s="2620">
        <v>2.29</v>
      </c>
      <c r="AF40" s="2616">
        <v>0.85416666666666663</v>
      </c>
      <c r="AG40" s="2619">
        <v>69</v>
      </c>
      <c r="AH40" s="2621">
        <v>59</v>
      </c>
      <c r="AI40" s="2620">
        <v>3.1</v>
      </c>
      <c r="AK40" s="2613">
        <v>0.35416666666666669</v>
      </c>
      <c r="AL40" s="2619">
        <v>80</v>
      </c>
      <c r="AM40" s="2621">
        <v>72</v>
      </c>
      <c r="AN40" s="2620">
        <v>2.2999999999999998</v>
      </c>
      <c r="AO40" s="2616">
        <v>0.85416666666666663</v>
      </c>
      <c r="AP40" s="2619">
        <v>88</v>
      </c>
      <c r="AQ40" s="2621">
        <v>60</v>
      </c>
      <c r="AR40" s="2620">
        <v>4.1399999999999997</v>
      </c>
      <c r="AT40" s="2613">
        <v>0.35416666666666669</v>
      </c>
      <c r="AU40" s="2619">
        <v>46</v>
      </c>
      <c r="AV40" s="2621">
        <v>70</v>
      </c>
      <c r="AW40" s="2620">
        <v>1.93</v>
      </c>
      <c r="AX40" s="2616">
        <v>0.85416666666666663</v>
      </c>
      <c r="AY40" s="2619">
        <v>60</v>
      </c>
      <c r="AZ40" s="2621">
        <v>65</v>
      </c>
      <c r="BA40" s="2620">
        <v>2.38</v>
      </c>
      <c r="BB40" s="49"/>
      <c r="BC40" s="2613">
        <v>0.35416666666666669</v>
      </c>
      <c r="BD40" s="2619">
        <v>16</v>
      </c>
      <c r="BE40" s="2621">
        <v>73</v>
      </c>
      <c r="BF40" s="2620">
        <v>1.43</v>
      </c>
      <c r="BG40" s="2616">
        <v>0.85416666666666663</v>
      </c>
      <c r="BH40" s="2619">
        <v>61</v>
      </c>
      <c r="BI40" s="2621">
        <v>62</v>
      </c>
      <c r="BJ40" s="2620">
        <v>2.94</v>
      </c>
      <c r="BL40" s="2613">
        <v>0.35416666666666669</v>
      </c>
      <c r="BM40" s="54">
        <f t="shared" si="0"/>
        <v>502</v>
      </c>
      <c r="BN40" s="56">
        <f t="shared" si="1"/>
        <v>69.8</v>
      </c>
      <c r="BO40" s="2620">
        <f t="shared" si="2"/>
        <v>6.3025737602008789</v>
      </c>
      <c r="BP40" s="2616">
        <v>0.85416666666666663</v>
      </c>
      <c r="BQ40" s="54">
        <f t="shared" si="9"/>
        <v>355</v>
      </c>
      <c r="BR40" s="56">
        <f t="shared" si="10"/>
        <v>61.2</v>
      </c>
      <c r="BS40" s="2620">
        <f t="shared" si="11"/>
        <v>4.4569993722536099</v>
      </c>
      <c r="BU40" s="2613">
        <v>0.35416666666666669</v>
      </c>
      <c r="BV40" s="54">
        <f t="shared" si="3"/>
        <v>62</v>
      </c>
      <c r="BW40" s="56">
        <f t="shared" si="4"/>
        <v>71.400000000000006</v>
      </c>
      <c r="BX40" s="2620">
        <f t="shared" si="5"/>
        <v>0.77840552416823605</v>
      </c>
      <c r="BY40" s="2616">
        <v>0.85416666666666663</v>
      </c>
      <c r="BZ40" s="54">
        <f t="shared" si="6"/>
        <v>121</v>
      </c>
      <c r="CA40" s="56">
        <f t="shared" si="7"/>
        <v>61.6</v>
      </c>
      <c r="CB40" s="2620">
        <f t="shared" si="8"/>
        <v>1.5191462649089766</v>
      </c>
    </row>
    <row r="41" spans="1:80" ht="17.25" thickBot="1" x14ac:dyDescent="0.35">
      <c r="A41" s="2614">
        <v>0.36458333333333331</v>
      </c>
      <c r="B41" s="2619">
        <v>83</v>
      </c>
      <c r="C41" s="2621">
        <v>68</v>
      </c>
      <c r="D41" s="2620">
        <v>2.83</v>
      </c>
      <c r="E41" s="2617">
        <v>0.86458333333333337</v>
      </c>
      <c r="F41" s="2619">
        <v>66</v>
      </c>
      <c r="G41" s="2621">
        <v>63</v>
      </c>
      <c r="H41" s="2620">
        <v>3.06</v>
      </c>
      <c r="I41" s="20"/>
      <c r="J41" s="2614">
        <v>0.36458333333333331</v>
      </c>
      <c r="K41" s="2619">
        <v>97</v>
      </c>
      <c r="L41" s="2621">
        <v>69</v>
      </c>
      <c r="M41" s="2620">
        <v>2.16</v>
      </c>
      <c r="N41" s="2617">
        <v>0.86458333333333337</v>
      </c>
      <c r="O41" s="2619">
        <v>74</v>
      </c>
      <c r="P41" s="2621">
        <v>63</v>
      </c>
      <c r="Q41" s="2620">
        <v>2.5499999999999998</v>
      </c>
      <c r="S41" s="2614">
        <v>0.36458333333333331</v>
      </c>
      <c r="T41" s="2619">
        <v>77</v>
      </c>
      <c r="U41" s="2621">
        <v>69</v>
      </c>
      <c r="V41" s="2620">
        <v>2.15</v>
      </c>
      <c r="W41" s="2617">
        <v>0.86458333333333337</v>
      </c>
      <c r="X41" s="2619">
        <v>47</v>
      </c>
      <c r="Y41" s="2621">
        <v>62</v>
      </c>
      <c r="Z41" s="2620">
        <v>2.35</v>
      </c>
      <c r="AB41" s="2614">
        <v>0.36458333333333331</v>
      </c>
      <c r="AC41" s="2619">
        <v>70</v>
      </c>
      <c r="AD41" s="2621">
        <v>72</v>
      </c>
      <c r="AE41" s="2620">
        <v>1.71</v>
      </c>
      <c r="AF41" s="2617">
        <v>0.86458333333333337</v>
      </c>
      <c r="AG41" s="2619">
        <v>55</v>
      </c>
      <c r="AH41" s="2621">
        <v>63</v>
      </c>
      <c r="AI41" s="2620">
        <v>3.02</v>
      </c>
      <c r="AK41" s="2614">
        <v>0.36458333333333331</v>
      </c>
      <c r="AL41" s="2619">
        <v>56</v>
      </c>
      <c r="AM41" s="2621">
        <v>70</v>
      </c>
      <c r="AN41" s="2620">
        <v>2.38</v>
      </c>
      <c r="AO41" s="2617">
        <v>0.86458333333333337</v>
      </c>
      <c r="AP41" s="2619">
        <v>69</v>
      </c>
      <c r="AQ41" s="2621">
        <v>62</v>
      </c>
      <c r="AR41" s="2620">
        <v>3.23</v>
      </c>
      <c r="AT41" s="2614">
        <v>0.36458333333333331</v>
      </c>
      <c r="AU41" s="2619">
        <v>68</v>
      </c>
      <c r="AV41" s="2621">
        <v>71</v>
      </c>
      <c r="AW41" s="2620">
        <v>2.0499999999999998</v>
      </c>
      <c r="AX41" s="2617">
        <v>0.86458333333333337</v>
      </c>
      <c r="AY41" s="2619">
        <v>63</v>
      </c>
      <c r="AZ41" s="2621">
        <v>67</v>
      </c>
      <c r="BA41" s="2620">
        <v>2.17</v>
      </c>
      <c r="BB41" s="23"/>
      <c r="BC41" s="2614">
        <v>0.36458333333333331</v>
      </c>
      <c r="BD41" s="2619">
        <v>23</v>
      </c>
      <c r="BE41" s="2621">
        <v>71</v>
      </c>
      <c r="BF41" s="2620">
        <v>1.1100000000000001</v>
      </c>
      <c r="BG41" s="2617">
        <v>0.86458333333333337</v>
      </c>
      <c r="BH41" s="2619">
        <v>53</v>
      </c>
      <c r="BI41" s="2621">
        <v>62</v>
      </c>
      <c r="BJ41" s="2620">
        <v>2.08</v>
      </c>
      <c r="BL41" s="2614">
        <v>0.36458333333333331</v>
      </c>
      <c r="BM41" s="54">
        <f t="shared" si="0"/>
        <v>383</v>
      </c>
      <c r="BN41" s="56">
        <f t="shared" si="1"/>
        <v>69.599999999999994</v>
      </c>
      <c r="BO41" s="2620">
        <f t="shared" si="2"/>
        <v>4.8085373509102327</v>
      </c>
      <c r="BP41" s="2617">
        <v>0.86458333333333337</v>
      </c>
      <c r="BQ41" s="54">
        <f t="shared" si="9"/>
        <v>311</v>
      </c>
      <c r="BR41" s="56">
        <f t="shared" si="10"/>
        <v>62.6</v>
      </c>
      <c r="BS41" s="2620">
        <f t="shared" si="11"/>
        <v>3.9045825486503456</v>
      </c>
      <c r="BU41" s="2614">
        <v>0.36458333333333331</v>
      </c>
      <c r="BV41" s="54">
        <f t="shared" si="3"/>
        <v>91</v>
      </c>
      <c r="BW41" s="56">
        <f t="shared" si="4"/>
        <v>70.2</v>
      </c>
      <c r="BX41" s="2620">
        <f t="shared" si="5"/>
        <v>1.1424984306340238</v>
      </c>
      <c r="BY41" s="2617">
        <v>0.86458333333333337</v>
      </c>
      <c r="BZ41" s="54">
        <f t="shared" si="6"/>
        <v>116</v>
      </c>
      <c r="CA41" s="56">
        <f t="shared" si="7"/>
        <v>63.4</v>
      </c>
      <c r="CB41" s="2620">
        <f t="shared" si="8"/>
        <v>1.4563716258631514</v>
      </c>
    </row>
    <row r="42" spans="1:80" ht="17.25" thickTop="1" x14ac:dyDescent="0.3">
      <c r="A42" s="2615">
        <v>0.375</v>
      </c>
      <c r="B42" s="2619">
        <v>77</v>
      </c>
      <c r="C42" s="2621">
        <v>69</v>
      </c>
      <c r="D42" s="2620">
        <v>2.3199999999999998</v>
      </c>
      <c r="E42" s="2618">
        <v>0.875</v>
      </c>
      <c r="F42" s="2619">
        <v>67</v>
      </c>
      <c r="G42" s="2621">
        <v>65</v>
      </c>
      <c r="H42" s="2620">
        <v>2.5499999999999998</v>
      </c>
      <c r="I42" s="20"/>
      <c r="J42" s="2615">
        <v>0.375</v>
      </c>
      <c r="K42" s="2619">
        <v>62</v>
      </c>
      <c r="L42" s="2621">
        <v>73</v>
      </c>
      <c r="M42" s="2620">
        <v>1.43</v>
      </c>
      <c r="N42" s="2618">
        <v>0.875</v>
      </c>
      <c r="O42" s="2619">
        <v>60</v>
      </c>
      <c r="P42" s="2621">
        <v>67</v>
      </c>
      <c r="Q42" s="2620">
        <v>2.19</v>
      </c>
      <c r="S42" s="2615">
        <v>0.375</v>
      </c>
      <c r="T42" s="2619">
        <v>38</v>
      </c>
      <c r="U42" s="2621">
        <v>74</v>
      </c>
      <c r="V42" s="2620">
        <v>1.32</v>
      </c>
      <c r="W42" s="2618">
        <v>0.875</v>
      </c>
      <c r="X42" s="2619">
        <v>72</v>
      </c>
      <c r="Y42" s="2621">
        <v>66</v>
      </c>
      <c r="Z42" s="2620">
        <v>2.7</v>
      </c>
      <c r="AB42" s="2615">
        <v>0.375</v>
      </c>
      <c r="AC42" s="2619">
        <v>51</v>
      </c>
      <c r="AD42" s="2621">
        <v>75</v>
      </c>
      <c r="AE42" s="2620">
        <v>1.66</v>
      </c>
      <c r="AF42" s="2618">
        <v>0.875</v>
      </c>
      <c r="AG42" s="2619">
        <v>63</v>
      </c>
      <c r="AH42" s="2621">
        <v>63</v>
      </c>
      <c r="AI42" s="2620">
        <v>2.58</v>
      </c>
      <c r="AK42" s="2615">
        <v>0.375</v>
      </c>
      <c r="AL42" s="2619">
        <v>42</v>
      </c>
      <c r="AM42" s="2621">
        <v>73</v>
      </c>
      <c r="AN42" s="2620">
        <v>1.74</v>
      </c>
      <c r="AO42" s="2618">
        <v>0.875</v>
      </c>
      <c r="AP42" s="2619">
        <v>86</v>
      </c>
      <c r="AQ42" s="2621">
        <v>60</v>
      </c>
      <c r="AR42" s="2620">
        <v>3.97</v>
      </c>
      <c r="AT42" s="2615">
        <v>0.375</v>
      </c>
      <c r="AU42" s="2619">
        <v>62</v>
      </c>
      <c r="AV42" s="2621">
        <v>69</v>
      </c>
      <c r="AW42" s="2620">
        <v>1.52</v>
      </c>
      <c r="AX42" s="2618">
        <v>0.875</v>
      </c>
      <c r="AY42" s="2619">
        <v>45</v>
      </c>
      <c r="AZ42" s="2621">
        <v>67</v>
      </c>
      <c r="BA42" s="2620">
        <v>1.64</v>
      </c>
      <c r="BB42" s="24"/>
      <c r="BC42" s="2615">
        <v>0.375</v>
      </c>
      <c r="BD42" s="2619">
        <v>38</v>
      </c>
      <c r="BE42" s="2621">
        <v>75</v>
      </c>
      <c r="BF42" s="2620">
        <v>1.1499999999999999</v>
      </c>
      <c r="BG42" s="2618">
        <v>0.875</v>
      </c>
      <c r="BH42" s="2619">
        <v>69</v>
      </c>
      <c r="BI42" s="2621">
        <v>65</v>
      </c>
      <c r="BJ42" s="2620">
        <v>2.78</v>
      </c>
      <c r="BL42" s="2615">
        <v>0.375</v>
      </c>
      <c r="BM42" s="54">
        <f t="shared" si="0"/>
        <v>270</v>
      </c>
      <c r="BN42" s="56">
        <f t="shared" si="1"/>
        <v>72.8</v>
      </c>
      <c r="BO42" s="2620">
        <f t="shared" si="2"/>
        <v>3.3898305084745761</v>
      </c>
      <c r="BP42" s="2618">
        <v>0.875</v>
      </c>
      <c r="BQ42" s="54">
        <f t="shared" si="9"/>
        <v>348</v>
      </c>
      <c r="BR42" s="56">
        <f t="shared" si="10"/>
        <v>64.2</v>
      </c>
      <c r="BS42" s="2620">
        <f t="shared" si="11"/>
        <v>4.3691148775894533</v>
      </c>
      <c r="BU42" s="2615">
        <v>0.375</v>
      </c>
      <c r="BV42" s="54">
        <f t="shared" si="3"/>
        <v>100</v>
      </c>
      <c r="BW42" s="56">
        <f t="shared" si="4"/>
        <v>72.8</v>
      </c>
      <c r="BX42" s="2620">
        <f t="shared" si="5"/>
        <v>1.2554927809165097</v>
      </c>
      <c r="BY42" s="2618">
        <v>0.875</v>
      </c>
      <c r="BZ42" s="54">
        <f t="shared" si="6"/>
        <v>114</v>
      </c>
      <c r="CA42" s="56">
        <f t="shared" si="7"/>
        <v>64.599999999999994</v>
      </c>
      <c r="CB42" s="2620">
        <f t="shared" si="8"/>
        <v>1.4312617702448209</v>
      </c>
    </row>
    <row r="43" spans="1:80" x14ac:dyDescent="0.3">
      <c r="A43" s="2613">
        <v>0.38541666666666669</v>
      </c>
      <c r="B43" s="2619">
        <v>53</v>
      </c>
      <c r="C43" s="2621">
        <v>74</v>
      </c>
      <c r="D43" s="2620">
        <v>1.85</v>
      </c>
      <c r="E43" s="2616">
        <v>0.88541666666666663</v>
      </c>
      <c r="F43" s="2619">
        <v>49</v>
      </c>
      <c r="G43" s="2621">
        <v>66</v>
      </c>
      <c r="H43" s="2620">
        <v>1.96</v>
      </c>
      <c r="I43" s="20"/>
      <c r="J43" s="2613">
        <v>0.38541666666666669</v>
      </c>
      <c r="K43" s="2619">
        <v>71</v>
      </c>
      <c r="L43" s="2621">
        <v>69</v>
      </c>
      <c r="M43" s="2620">
        <v>2.14</v>
      </c>
      <c r="N43" s="2616">
        <v>0.88541666666666663</v>
      </c>
      <c r="O43" s="2619">
        <v>64</v>
      </c>
      <c r="P43" s="2621">
        <v>64</v>
      </c>
      <c r="Q43" s="2620">
        <v>2.92</v>
      </c>
      <c r="S43" s="2613">
        <v>0.38541666666666669</v>
      </c>
      <c r="T43" s="2619">
        <v>44</v>
      </c>
      <c r="U43" s="2621">
        <v>67</v>
      </c>
      <c r="V43" s="2620">
        <v>1.78</v>
      </c>
      <c r="W43" s="2616">
        <v>0.88541666666666663</v>
      </c>
      <c r="X43" s="2619">
        <v>56</v>
      </c>
      <c r="Y43" s="2621">
        <v>65</v>
      </c>
      <c r="Z43" s="2620">
        <v>2.0299999999999998</v>
      </c>
      <c r="AB43" s="2613">
        <v>0.38541666666666669</v>
      </c>
      <c r="AC43" s="2619">
        <v>68</v>
      </c>
      <c r="AD43" s="2621">
        <v>64</v>
      </c>
      <c r="AE43" s="2620">
        <v>2.3199999999999998</v>
      </c>
      <c r="AF43" s="2616">
        <v>0.88541666666666663</v>
      </c>
      <c r="AG43" s="2619">
        <v>49</v>
      </c>
      <c r="AH43" s="2621">
        <v>65</v>
      </c>
      <c r="AI43" s="2620">
        <v>2.4900000000000002</v>
      </c>
      <c r="AK43" s="2613">
        <v>0.38541666666666669</v>
      </c>
      <c r="AL43" s="2619">
        <v>60</v>
      </c>
      <c r="AM43" s="2621">
        <v>69</v>
      </c>
      <c r="AN43" s="2620">
        <v>1.75</v>
      </c>
      <c r="AO43" s="2616">
        <v>0.88541666666666663</v>
      </c>
      <c r="AP43" s="2619">
        <v>46</v>
      </c>
      <c r="AQ43" s="2621">
        <v>65</v>
      </c>
      <c r="AR43" s="2620">
        <v>2.41</v>
      </c>
      <c r="AT43" s="2613">
        <v>0.38541666666666669</v>
      </c>
      <c r="AU43" s="2619">
        <v>64</v>
      </c>
      <c r="AV43" s="2621">
        <v>67</v>
      </c>
      <c r="AW43" s="2620">
        <v>1.8</v>
      </c>
      <c r="AX43" s="2616">
        <v>0.88541666666666663</v>
      </c>
      <c r="AY43" s="2619">
        <v>44</v>
      </c>
      <c r="AZ43" s="2621">
        <v>62</v>
      </c>
      <c r="BA43" s="2620">
        <v>2</v>
      </c>
      <c r="BB43" s="49"/>
      <c r="BC43" s="2613">
        <v>0.38541666666666669</v>
      </c>
      <c r="BD43" s="2619">
        <v>36</v>
      </c>
      <c r="BE43" s="2621">
        <v>72</v>
      </c>
      <c r="BF43" s="2620">
        <v>1.73</v>
      </c>
      <c r="BG43" s="2616">
        <v>0.88541666666666663</v>
      </c>
      <c r="BH43" s="2619">
        <v>38</v>
      </c>
      <c r="BI43" s="2621">
        <v>63</v>
      </c>
      <c r="BJ43" s="2620">
        <v>2.1800000000000002</v>
      </c>
      <c r="BL43" s="2613">
        <v>0.38541666666666669</v>
      </c>
      <c r="BM43" s="54">
        <f t="shared" si="0"/>
        <v>296</v>
      </c>
      <c r="BN43" s="56">
        <f t="shared" si="1"/>
        <v>68.599999999999994</v>
      </c>
      <c r="BO43" s="2620">
        <f t="shared" si="2"/>
        <v>3.7162586315128689</v>
      </c>
      <c r="BP43" s="2616">
        <v>0.88541666666666663</v>
      </c>
      <c r="BQ43" s="54">
        <f t="shared" si="9"/>
        <v>264</v>
      </c>
      <c r="BR43" s="56">
        <f t="shared" si="10"/>
        <v>65</v>
      </c>
      <c r="BS43" s="2620">
        <f t="shared" si="11"/>
        <v>3.3145009416195856</v>
      </c>
      <c r="BU43" s="2613">
        <v>0.38541666666666669</v>
      </c>
      <c r="BV43" s="54">
        <f t="shared" si="3"/>
        <v>100</v>
      </c>
      <c r="BW43" s="56">
        <f t="shared" si="4"/>
        <v>67.2</v>
      </c>
      <c r="BX43" s="2620">
        <f t="shared" si="5"/>
        <v>1.2554927809165097</v>
      </c>
      <c r="BY43" s="2616">
        <v>0.88541666666666663</v>
      </c>
      <c r="BZ43" s="54">
        <f t="shared" si="6"/>
        <v>82</v>
      </c>
      <c r="CA43" s="56">
        <f t="shared" si="7"/>
        <v>64.2</v>
      </c>
      <c r="CB43" s="2620">
        <f t="shared" si="8"/>
        <v>1.0295040803515378</v>
      </c>
    </row>
    <row r="44" spans="1:80" x14ac:dyDescent="0.3">
      <c r="A44" s="2613">
        <v>0.39583333333333331</v>
      </c>
      <c r="B44" s="2619">
        <v>57</v>
      </c>
      <c r="C44" s="2621">
        <v>74</v>
      </c>
      <c r="D44" s="2620">
        <v>1.63</v>
      </c>
      <c r="E44" s="2616">
        <v>0.89583333333333337</v>
      </c>
      <c r="F44" s="2619">
        <v>38</v>
      </c>
      <c r="G44" s="2621">
        <v>66</v>
      </c>
      <c r="H44" s="2620">
        <v>1.94</v>
      </c>
      <c r="I44" s="20"/>
      <c r="J44" s="2613">
        <v>0.39583333333333331</v>
      </c>
      <c r="K44" s="2619">
        <v>71</v>
      </c>
      <c r="L44" s="2621">
        <v>72</v>
      </c>
      <c r="M44" s="2620">
        <v>1.94</v>
      </c>
      <c r="N44" s="2616">
        <v>0.89583333333333337</v>
      </c>
      <c r="O44" s="2619">
        <v>59</v>
      </c>
      <c r="P44" s="2621">
        <v>66</v>
      </c>
      <c r="Q44" s="2620">
        <v>2.2799999999999998</v>
      </c>
      <c r="S44" s="2613">
        <v>0.39583333333333331</v>
      </c>
      <c r="T44" s="2619">
        <v>79</v>
      </c>
      <c r="U44" s="2621">
        <v>66</v>
      </c>
      <c r="V44" s="2620">
        <v>2.63</v>
      </c>
      <c r="W44" s="2616">
        <v>0.89583333333333337</v>
      </c>
      <c r="X44" s="2619">
        <v>64</v>
      </c>
      <c r="Y44" s="2621">
        <v>65</v>
      </c>
      <c r="Z44" s="2620">
        <v>2.23</v>
      </c>
      <c r="AB44" s="2613">
        <v>0.39583333333333331</v>
      </c>
      <c r="AC44" s="2619">
        <v>70</v>
      </c>
      <c r="AD44" s="2621">
        <v>67</v>
      </c>
      <c r="AE44" s="2620">
        <v>2.2599999999999998</v>
      </c>
      <c r="AF44" s="2616">
        <v>0.89583333333333337</v>
      </c>
      <c r="AG44" s="2619">
        <v>40</v>
      </c>
      <c r="AH44" s="2621">
        <v>63</v>
      </c>
      <c r="AI44" s="2620">
        <v>2.2400000000000002</v>
      </c>
      <c r="AK44" s="2613">
        <v>0.39583333333333331</v>
      </c>
      <c r="AL44" s="2619">
        <v>50</v>
      </c>
      <c r="AM44" s="2621">
        <v>75</v>
      </c>
      <c r="AN44" s="2620">
        <v>1.84</v>
      </c>
      <c r="AO44" s="2616">
        <v>0.89583333333333337</v>
      </c>
      <c r="AP44" s="2619">
        <v>76</v>
      </c>
      <c r="AQ44" s="2621">
        <v>67</v>
      </c>
      <c r="AR44" s="2620">
        <v>2.93</v>
      </c>
      <c r="AT44" s="2613">
        <v>0.39583333333333331</v>
      </c>
      <c r="AU44" s="2619">
        <v>58</v>
      </c>
      <c r="AV44" s="2621">
        <v>68</v>
      </c>
      <c r="AW44" s="2620">
        <v>2.19</v>
      </c>
      <c r="AX44" s="2616">
        <v>0.89583333333333337</v>
      </c>
      <c r="AY44" s="2619">
        <v>38</v>
      </c>
      <c r="AZ44" s="2621">
        <v>65</v>
      </c>
      <c r="BA44" s="2620">
        <v>1.96</v>
      </c>
      <c r="BB44" s="49"/>
      <c r="BC44" s="2613">
        <v>0.39583333333333331</v>
      </c>
      <c r="BD44" s="2619">
        <v>33</v>
      </c>
      <c r="BE44" s="2621">
        <v>75</v>
      </c>
      <c r="BF44" s="2620">
        <v>1.17</v>
      </c>
      <c r="BG44" s="2616">
        <v>0.89583333333333337</v>
      </c>
      <c r="BH44" s="2619">
        <v>41</v>
      </c>
      <c r="BI44" s="2621">
        <v>69</v>
      </c>
      <c r="BJ44" s="2620">
        <v>1.93</v>
      </c>
      <c r="BL44" s="2613">
        <v>0.39583333333333331</v>
      </c>
      <c r="BM44" s="54">
        <f t="shared" si="0"/>
        <v>327</v>
      </c>
      <c r="BN44" s="56">
        <f t="shared" si="1"/>
        <v>70.8</v>
      </c>
      <c r="BO44" s="2620">
        <f t="shared" si="2"/>
        <v>4.105461393596987</v>
      </c>
      <c r="BP44" s="2616">
        <v>0.89583333333333337</v>
      </c>
      <c r="BQ44" s="54">
        <f t="shared" si="9"/>
        <v>277</v>
      </c>
      <c r="BR44" s="56">
        <f t="shared" si="10"/>
        <v>65.400000000000006</v>
      </c>
      <c r="BS44" s="2620">
        <f t="shared" si="11"/>
        <v>3.4777150031387318</v>
      </c>
      <c r="BU44" s="2613">
        <v>0.39583333333333331</v>
      </c>
      <c r="BV44" s="54">
        <f t="shared" si="3"/>
        <v>91</v>
      </c>
      <c r="BW44" s="56">
        <f t="shared" si="4"/>
        <v>69.599999999999994</v>
      </c>
      <c r="BX44" s="2620">
        <f t="shared" si="5"/>
        <v>1.1424984306340238</v>
      </c>
      <c r="BY44" s="2616">
        <v>0.89583333333333337</v>
      </c>
      <c r="BZ44" s="54">
        <f t="shared" si="6"/>
        <v>79</v>
      </c>
      <c r="CA44" s="56">
        <f t="shared" si="7"/>
        <v>65.2</v>
      </c>
      <c r="CB44" s="2620">
        <f t="shared" si="8"/>
        <v>0.99183929692404271</v>
      </c>
    </row>
    <row r="45" spans="1:80" ht="17.25" thickBot="1" x14ac:dyDescent="0.35">
      <c r="A45" s="2614">
        <v>0.40625</v>
      </c>
      <c r="B45" s="2619">
        <v>91</v>
      </c>
      <c r="C45" s="2621">
        <v>66</v>
      </c>
      <c r="D45" s="2620">
        <v>3.11</v>
      </c>
      <c r="E45" s="2617">
        <v>0.90625</v>
      </c>
      <c r="F45" s="2619">
        <v>62</v>
      </c>
      <c r="G45" s="2621">
        <v>61</v>
      </c>
      <c r="H45" s="2620">
        <v>3.35</v>
      </c>
      <c r="I45" s="20"/>
      <c r="J45" s="2614">
        <v>0.40625</v>
      </c>
      <c r="K45" s="2619">
        <v>62</v>
      </c>
      <c r="L45" s="2621">
        <v>71</v>
      </c>
      <c r="M45" s="2620">
        <v>2.57</v>
      </c>
      <c r="N45" s="2617">
        <v>0.90625</v>
      </c>
      <c r="O45" s="2619">
        <v>56</v>
      </c>
      <c r="P45" s="2621">
        <v>57</v>
      </c>
      <c r="Q45" s="2620">
        <v>2.81</v>
      </c>
      <c r="S45" s="2614">
        <v>0.40625</v>
      </c>
      <c r="T45" s="2619">
        <v>78</v>
      </c>
      <c r="U45" s="2621">
        <v>68</v>
      </c>
      <c r="V45" s="2620">
        <v>2.15</v>
      </c>
      <c r="W45" s="2617">
        <v>0.90625</v>
      </c>
      <c r="X45" s="2619">
        <v>60</v>
      </c>
      <c r="Y45" s="2621">
        <v>62</v>
      </c>
      <c r="Z45" s="2620">
        <v>2.0299999999999998</v>
      </c>
      <c r="AB45" s="2614">
        <v>0.40625</v>
      </c>
      <c r="AC45" s="2619">
        <v>87</v>
      </c>
      <c r="AD45" s="2621">
        <v>71</v>
      </c>
      <c r="AE45" s="2620">
        <v>2.13</v>
      </c>
      <c r="AF45" s="2617">
        <v>0.90625</v>
      </c>
      <c r="AG45" s="2619">
        <v>47</v>
      </c>
      <c r="AH45" s="2621">
        <v>65</v>
      </c>
      <c r="AI45" s="2620">
        <v>1.55</v>
      </c>
      <c r="AK45" s="2614">
        <v>0.40625</v>
      </c>
      <c r="AL45" s="2619">
        <v>72</v>
      </c>
      <c r="AM45" s="2621">
        <v>73</v>
      </c>
      <c r="AN45" s="2620">
        <v>1.83</v>
      </c>
      <c r="AO45" s="2617">
        <v>0.90625</v>
      </c>
      <c r="AP45" s="2619">
        <v>43</v>
      </c>
      <c r="AQ45" s="2621">
        <v>61</v>
      </c>
      <c r="AR45" s="2620">
        <v>2.38</v>
      </c>
      <c r="AT45" s="2614">
        <v>0.40625</v>
      </c>
      <c r="AU45" s="2619">
        <v>49</v>
      </c>
      <c r="AV45" s="2621">
        <v>66</v>
      </c>
      <c r="AW45" s="2620">
        <v>1.9</v>
      </c>
      <c r="AX45" s="2617">
        <v>0.90625</v>
      </c>
      <c r="AY45" s="2619">
        <v>41</v>
      </c>
      <c r="AZ45" s="2621">
        <v>68</v>
      </c>
      <c r="BA45" s="2620">
        <v>1.84</v>
      </c>
      <c r="BB45" s="23"/>
      <c r="BC45" s="2614">
        <v>0.40625</v>
      </c>
      <c r="BD45" s="2619">
        <v>33</v>
      </c>
      <c r="BE45" s="2621">
        <v>76</v>
      </c>
      <c r="BF45" s="2620">
        <v>1.45</v>
      </c>
      <c r="BG45" s="2617">
        <v>0.90625</v>
      </c>
      <c r="BH45" s="2619">
        <v>32</v>
      </c>
      <c r="BI45" s="2621">
        <v>63</v>
      </c>
      <c r="BJ45" s="2620">
        <v>1.85</v>
      </c>
      <c r="BL45" s="2614">
        <v>0.40625</v>
      </c>
      <c r="BM45" s="54">
        <f t="shared" si="0"/>
        <v>390</v>
      </c>
      <c r="BN45" s="56">
        <f t="shared" si="1"/>
        <v>69.8</v>
      </c>
      <c r="BO45" s="2620">
        <f t="shared" si="2"/>
        <v>4.8964218455743875</v>
      </c>
      <c r="BP45" s="2617">
        <v>0.90625</v>
      </c>
      <c r="BQ45" s="54">
        <f t="shared" si="9"/>
        <v>268</v>
      </c>
      <c r="BR45" s="56">
        <f t="shared" si="10"/>
        <v>61.2</v>
      </c>
      <c r="BS45" s="2620">
        <f t="shared" si="11"/>
        <v>3.3647206528562466</v>
      </c>
      <c r="BU45" s="2614">
        <v>0.40625</v>
      </c>
      <c r="BV45" s="54">
        <f t="shared" si="3"/>
        <v>82</v>
      </c>
      <c r="BW45" s="56">
        <f t="shared" si="4"/>
        <v>69.8</v>
      </c>
      <c r="BX45" s="2620">
        <f t="shared" si="5"/>
        <v>1.0295040803515378</v>
      </c>
      <c r="BY45" s="2617">
        <v>0.90625</v>
      </c>
      <c r="BZ45" s="54">
        <f t="shared" si="6"/>
        <v>73</v>
      </c>
      <c r="CA45" s="56">
        <f t="shared" si="7"/>
        <v>62.6</v>
      </c>
      <c r="CB45" s="2620">
        <f t="shared" si="8"/>
        <v>0.91650973006905212</v>
      </c>
    </row>
    <row r="46" spans="1:80" ht="17.25" thickTop="1" x14ac:dyDescent="0.3">
      <c r="A46" s="2615">
        <v>0.41666666666666669</v>
      </c>
      <c r="B46" s="2619">
        <v>70</v>
      </c>
      <c r="C46" s="2621">
        <v>70</v>
      </c>
      <c r="D46" s="2620">
        <v>2.0099999999999998</v>
      </c>
      <c r="E46" s="2618">
        <v>0.91666666666666663</v>
      </c>
      <c r="F46" s="2619">
        <v>43</v>
      </c>
      <c r="G46" s="2621">
        <v>66</v>
      </c>
      <c r="H46" s="2620">
        <v>2.89</v>
      </c>
      <c r="I46" s="20"/>
      <c r="J46" s="2615">
        <v>0.41666666666666669</v>
      </c>
      <c r="K46" s="2619">
        <v>83</v>
      </c>
      <c r="L46" s="2621">
        <v>69</v>
      </c>
      <c r="M46" s="2620">
        <v>2.52</v>
      </c>
      <c r="N46" s="2618">
        <v>0.91666666666666663</v>
      </c>
      <c r="O46" s="2619">
        <v>53</v>
      </c>
      <c r="P46" s="2621">
        <v>60</v>
      </c>
      <c r="Q46" s="2620">
        <v>2.4900000000000002</v>
      </c>
      <c r="S46" s="2615">
        <v>0.41666666666666669</v>
      </c>
      <c r="T46" s="2619">
        <v>79</v>
      </c>
      <c r="U46" s="2621">
        <v>68</v>
      </c>
      <c r="V46" s="2620">
        <v>2.57</v>
      </c>
      <c r="W46" s="2618">
        <v>0.91666666666666663</v>
      </c>
      <c r="X46" s="2619">
        <v>46</v>
      </c>
      <c r="Y46" s="2621">
        <v>66</v>
      </c>
      <c r="Z46" s="2620">
        <v>2.65</v>
      </c>
      <c r="AB46" s="2615">
        <v>0.41666666666666669</v>
      </c>
      <c r="AC46" s="2619">
        <v>61</v>
      </c>
      <c r="AD46" s="2621">
        <v>75</v>
      </c>
      <c r="AE46" s="2620">
        <v>1.61</v>
      </c>
      <c r="AF46" s="2618">
        <v>0.91666666666666663</v>
      </c>
      <c r="AG46" s="2619">
        <v>63</v>
      </c>
      <c r="AH46" s="2621">
        <v>65</v>
      </c>
      <c r="AI46" s="2620">
        <v>2.4500000000000002</v>
      </c>
      <c r="AK46" s="2615">
        <v>0.41666666666666669</v>
      </c>
      <c r="AL46" s="2619">
        <v>73</v>
      </c>
      <c r="AM46" s="2621">
        <v>69</v>
      </c>
      <c r="AN46" s="2620">
        <v>2.2000000000000002</v>
      </c>
      <c r="AO46" s="2618">
        <v>0.91666666666666663</v>
      </c>
      <c r="AP46" s="2619">
        <v>55</v>
      </c>
      <c r="AQ46" s="2621">
        <v>59</v>
      </c>
      <c r="AR46" s="2620">
        <v>2.25</v>
      </c>
      <c r="AT46" s="2615">
        <v>0.41666666666666669</v>
      </c>
      <c r="AU46" s="2619">
        <v>61</v>
      </c>
      <c r="AV46" s="2621">
        <v>73</v>
      </c>
      <c r="AW46" s="2620">
        <v>1.67</v>
      </c>
      <c r="AX46" s="2618">
        <v>0.91666666666666663</v>
      </c>
      <c r="AY46" s="2619">
        <v>34</v>
      </c>
      <c r="AZ46" s="2621">
        <v>68</v>
      </c>
      <c r="BA46" s="2620">
        <v>1.46</v>
      </c>
      <c r="BB46" s="24"/>
      <c r="BC46" s="2615">
        <v>0.41666666666666669</v>
      </c>
      <c r="BD46" s="2619">
        <v>43</v>
      </c>
      <c r="BE46" s="2621">
        <v>74</v>
      </c>
      <c r="BF46" s="2620">
        <v>1.59</v>
      </c>
      <c r="BG46" s="2618">
        <v>0.91666666666666663</v>
      </c>
      <c r="BH46" s="2619">
        <v>39</v>
      </c>
      <c r="BI46" s="2621">
        <v>58</v>
      </c>
      <c r="BJ46" s="2620">
        <v>2.94</v>
      </c>
      <c r="BL46" s="2615">
        <v>0.41666666666666669</v>
      </c>
      <c r="BM46" s="54">
        <f t="shared" si="0"/>
        <v>366</v>
      </c>
      <c r="BN46" s="56">
        <f t="shared" si="1"/>
        <v>70.2</v>
      </c>
      <c r="BO46" s="2620">
        <f t="shared" si="2"/>
        <v>4.5951035781544256</v>
      </c>
      <c r="BP46" s="2618">
        <v>0.91666666666666663</v>
      </c>
      <c r="BQ46" s="54">
        <f t="shared" si="9"/>
        <v>260</v>
      </c>
      <c r="BR46" s="56">
        <f t="shared" si="10"/>
        <v>63.2</v>
      </c>
      <c r="BS46" s="2620">
        <f t="shared" si="11"/>
        <v>3.2642812303829252</v>
      </c>
      <c r="BU46" s="2615">
        <v>0.41666666666666669</v>
      </c>
      <c r="BV46" s="54">
        <f t="shared" si="3"/>
        <v>104</v>
      </c>
      <c r="BW46" s="56">
        <f t="shared" si="4"/>
        <v>70.8</v>
      </c>
      <c r="BX46" s="2620">
        <f t="shared" si="5"/>
        <v>1.3057124921531702</v>
      </c>
      <c r="BY46" s="2618">
        <v>0.91666666666666663</v>
      </c>
      <c r="BZ46" s="54">
        <f t="shared" si="6"/>
        <v>73</v>
      </c>
      <c r="CA46" s="56">
        <f t="shared" si="7"/>
        <v>63.6</v>
      </c>
      <c r="CB46" s="2620">
        <f t="shared" si="8"/>
        <v>0.91650973006905212</v>
      </c>
    </row>
    <row r="47" spans="1:80" x14ac:dyDescent="0.3">
      <c r="A47" s="2613">
        <v>0.42708333333333331</v>
      </c>
      <c r="B47" s="2619">
        <v>58</v>
      </c>
      <c r="C47" s="2621">
        <v>67</v>
      </c>
      <c r="D47" s="2620">
        <v>2.02</v>
      </c>
      <c r="E47" s="2616">
        <v>0.92708333333333337</v>
      </c>
      <c r="F47" s="2619">
        <v>24</v>
      </c>
      <c r="G47" s="2621">
        <v>61</v>
      </c>
      <c r="H47" s="2620">
        <v>1.67</v>
      </c>
      <c r="I47" s="20"/>
      <c r="J47" s="2613">
        <v>0.42708333333333331</v>
      </c>
      <c r="K47" s="2619">
        <v>72</v>
      </c>
      <c r="L47" s="2621">
        <v>62</v>
      </c>
      <c r="M47" s="2620">
        <v>3.67</v>
      </c>
      <c r="N47" s="2616">
        <v>0.92708333333333337</v>
      </c>
      <c r="O47" s="2619">
        <v>34</v>
      </c>
      <c r="P47" s="2621">
        <v>64</v>
      </c>
      <c r="Q47" s="2620">
        <v>1.7</v>
      </c>
      <c r="S47" s="2613">
        <v>0.42708333333333331</v>
      </c>
      <c r="T47" s="2619">
        <v>59</v>
      </c>
      <c r="U47" s="2621">
        <v>68</v>
      </c>
      <c r="V47" s="2620">
        <v>1.55</v>
      </c>
      <c r="W47" s="2616">
        <v>0.92708333333333337</v>
      </c>
      <c r="X47" s="2619">
        <v>36</v>
      </c>
      <c r="Y47" s="2621">
        <v>63</v>
      </c>
      <c r="Z47" s="2620">
        <v>1.96</v>
      </c>
      <c r="AB47" s="2613">
        <v>0.42708333333333331</v>
      </c>
      <c r="AC47" s="2619">
        <v>50</v>
      </c>
      <c r="AD47" s="2621">
        <v>76</v>
      </c>
      <c r="AE47" s="2620">
        <v>1.59</v>
      </c>
      <c r="AF47" s="2616">
        <v>0.92708333333333337</v>
      </c>
      <c r="AG47" s="2619">
        <v>37</v>
      </c>
      <c r="AH47" s="2621">
        <v>66</v>
      </c>
      <c r="AI47" s="2620">
        <v>2.36</v>
      </c>
      <c r="AK47" s="2613">
        <v>0.42708333333333331</v>
      </c>
      <c r="AL47" s="2619">
        <v>55</v>
      </c>
      <c r="AM47" s="2621">
        <v>74</v>
      </c>
      <c r="AN47" s="2620">
        <v>1.62</v>
      </c>
      <c r="AO47" s="2616">
        <v>0.92708333333333337</v>
      </c>
      <c r="AP47" s="2619">
        <v>42</v>
      </c>
      <c r="AQ47" s="2621">
        <v>63</v>
      </c>
      <c r="AR47" s="2620">
        <v>2.59</v>
      </c>
      <c r="AT47" s="2613">
        <v>0.42708333333333331</v>
      </c>
      <c r="AU47" s="2619">
        <v>43</v>
      </c>
      <c r="AV47" s="2621">
        <v>71</v>
      </c>
      <c r="AW47" s="2620">
        <v>1.41</v>
      </c>
      <c r="AX47" s="2616">
        <v>0.92708333333333337</v>
      </c>
      <c r="AY47" s="2619">
        <v>38</v>
      </c>
      <c r="AZ47" s="2621">
        <v>69</v>
      </c>
      <c r="BA47" s="2620">
        <v>1.83</v>
      </c>
      <c r="BB47" s="49"/>
      <c r="BC47" s="2613">
        <v>0.42708333333333331</v>
      </c>
      <c r="BD47" s="2619">
        <v>37</v>
      </c>
      <c r="BE47" s="2621">
        <v>76</v>
      </c>
      <c r="BF47" s="2620">
        <v>1.67</v>
      </c>
      <c r="BG47" s="2616">
        <v>0.92708333333333337</v>
      </c>
      <c r="BH47" s="2619">
        <v>37</v>
      </c>
      <c r="BI47" s="2621">
        <v>67</v>
      </c>
      <c r="BJ47" s="2620">
        <v>1.68</v>
      </c>
      <c r="BL47" s="2613">
        <v>0.42708333333333331</v>
      </c>
      <c r="BM47" s="54">
        <f t="shared" si="0"/>
        <v>294</v>
      </c>
      <c r="BN47" s="56">
        <f t="shared" si="1"/>
        <v>69.400000000000006</v>
      </c>
      <c r="BO47" s="2620">
        <f t="shared" si="2"/>
        <v>3.6911487758945385</v>
      </c>
      <c r="BP47" s="2616">
        <v>0.92708333333333337</v>
      </c>
      <c r="BQ47" s="54">
        <f t="shared" si="9"/>
        <v>173</v>
      </c>
      <c r="BR47" s="56">
        <f t="shared" si="10"/>
        <v>63.4</v>
      </c>
      <c r="BS47" s="2620">
        <f t="shared" si="11"/>
        <v>2.1720025109855619</v>
      </c>
      <c r="BU47" s="2613">
        <v>0.42708333333333331</v>
      </c>
      <c r="BV47" s="54">
        <f t="shared" si="3"/>
        <v>80</v>
      </c>
      <c r="BW47" s="56">
        <f t="shared" si="4"/>
        <v>70.2</v>
      </c>
      <c r="BX47" s="2620">
        <f t="shared" si="5"/>
        <v>1.0043942247332078</v>
      </c>
      <c r="BY47" s="2616">
        <v>0.92708333333333337</v>
      </c>
      <c r="BZ47" s="54">
        <f t="shared" si="6"/>
        <v>75</v>
      </c>
      <c r="CA47" s="56">
        <f t="shared" si="7"/>
        <v>65</v>
      </c>
      <c r="CB47" s="2620">
        <f t="shared" si="8"/>
        <v>0.94161958568738224</v>
      </c>
    </row>
    <row r="48" spans="1:80" x14ac:dyDescent="0.3">
      <c r="A48" s="2613">
        <v>0.4375</v>
      </c>
      <c r="B48" s="2619">
        <v>62</v>
      </c>
      <c r="C48" s="2621">
        <v>68</v>
      </c>
      <c r="D48" s="2620">
        <v>1.82</v>
      </c>
      <c r="E48" s="2616">
        <v>0.9375</v>
      </c>
      <c r="F48" s="2619">
        <v>45</v>
      </c>
      <c r="G48" s="2621">
        <v>63</v>
      </c>
      <c r="H48" s="2620">
        <v>2.12</v>
      </c>
      <c r="I48" s="20"/>
      <c r="J48" s="2613">
        <v>0.4375</v>
      </c>
      <c r="K48" s="2619">
        <v>64</v>
      </c>
      <c r="L48" s="2621">
        <v>62</v>
      </c>
      <c r="M48" s="2620">
        <v>3.36</v>
      </c>
      <c r="N48" s="2616">
        <v>0.9375</v>
      </c>
      <c r="O48" s="2619">
        <v>42</v>
      </c>
      <c r="P48" s="2621">
        <v>68</v>
      </c>
      <c r="Q48" s="2620">
        <v>1.66</v>
      </c>
      <c r="S48" s="2613">
        <v>0.4375</v>
      </c>
      <c r="T48" s="2619">
        <v>66</v>
      </c>
      <c r="U48" s="2621">
        <v>68</v>
      </c>
      <c r="V48" s="2620">
        <v>2.4900000000000002</v>
      </c>
      <c r="W48" s="2616">
        <v>0.9375</v>
      </c>
      <c r="X48" s="2619">
        <v>38</v>
      </c>
      <c r="Y48" s="2621">
        <v>64</v>
      </c>
      <c r="Z48" s="2620">
        <v>1.49</v>
      </c>
      <c r="AB48" s="2613">
        <v>0.4375</v>
      </c>
      <c r="AC48" s="2619">
        <v>46</v>
      </c>
      <c r="AD48" s="2621">
        <v>70</v>
      </c>
      <c r="AE48" s="2620">
        <v>1.9</v>
      </c>
      <c r="AF48" s="2616">
        <v>0.9375</v>
      </c>
      <c r="AG48" s="2619">
        <v>48</v>
      </c>
      <c r="AH48" s="2621">
        <v>65</v>
      </c>
      <c r="AI48" s="2620">
        <v>2.17</v>
      </c>
      <c r="AK48" s="2613">
        <v>0.4375</v>
      </c>
      <c r="AL48" s="2619">
        <v>58</v>
      </c>
      <c r="AM48" s="2621">
        <v>68</v>
      </c>
      <c r="AN48" s="2620">
        <v>1.78</v>
      </c>
      <c r="AO48" s="2616">
        <v>0.9375</v>
      </c>
      <c r="AP48" s="2619">
        <v>55</v>
      </c>
      <c r="AQ48" s="2621">
        <v>63</v>
      </c>
      <c r="AR48" s="2620">
        <v>2.38</v>
      </c>
      <c r="AT48" s="2613">
        <v>0.4375</v>
      </c>
      <c r="AU48" s="2619">
        <v>64</v>
      </c>
      <c r="AV48" s="2621">
        <v>72</v>
      </c>
      <c r="AW48" s="2620">
        <v>2.19</v>
      </c>
      <c r="AX48" s="2616">
        <v>0.9375</v>
      </c>
      <c r="AY48" s="2619">
        <v>32</v>
      </c>
      <c r="AZ48" s="2621">
        <v>64</v>
      </c>
      <c r="BA48" s="2620">
        <v>1.62</v>
      </c>
      <c r="BB48" s="49"/>
      <c r="BC48" s="2613">
        <v>0.4375</v>
      </c>
      <c r="BD48" s="2619">
        <v>50</v>
      </c>
      <c r="BE48" s="2621">
        <v>75</v>
      </c>
      <c r="BF48" s="2620">
        <v>1.59</v>
      </c>
      <c r="BG48" s="2616">
        <v>0.9375</v>
      </c>
      <c r="BH48" s="2619">
        <v>43</v>
      </c>
      <c r="BI48" s="2621">
        <v>68</v>
      </c>
      <c r="BJ48" s="2620">
        <v>1.91</v>
      </c>
      <c r="BL48" s="2613">
        <v>0.4375</v>
      </c>
      <c r="BM48" s="54">
        <f t="shared" si="0"/>
        <v>296</v>
      </c>
      <c r="BN48" s="56">
        <f t="shared" si="1"/>
        <v>67.2</v>
      </c>
      <c r="BO48" s="2620">
        <f t="shared" si="2"/>
        <v>3.7162586315128689</v>
      </c>
      <c r="BP48" s="2616">
        <v>0.9375</v>
      </c>
      <c r="BQ48" s="54">
        <f t="shared" si="9"/>
        <v>228</v>
      </c>
      <c r="BR48" s="56">
        <f t="shared" si="10"/>
        <v>64.599999999999994</v>
      </c>
      <c r="BS48" s="2620">
        <f t="shared" si="11"/>
        <v>2.8625235404896419</v>
      </c>
      <c r="BU48" s="2613">
        <v>0.4375</v>
      </c>
      <c r="BV48" s="54">
        <f t="shared" si="3"/>
        <v>114</v>
      </c>
      <c r="BW48" s="56">
        <f t="shared" si="4"/>
        <v>68</v>
      </c>
      <c r="BX48" s="2620">
        <f t="shared" si="5"/>
        <v>1.4312617702448209</v>
      </c>
      <c r="BY48" s="2616">
        <v>0.9375</v>
      </c>
      <c r="BZ48" s="54">
        <f t="shared" si="6"/>
        <v>75</v>
      </c>
      <c r="CA48" s="56">
        <f t="shared" si="7"/>
        <v>64.8</v>
      </c>
      <c r="CB48" s="2620">
        <f t="shared" si="8"/>
        <v>0.94161958568738224</v>
      </c>
    </row>
    <row r="49" spans="1:80" ht="17.25" thickBot="1" x14ac:dyDescent="0.35">
      <c r="A49" s="2614">
        <v>0.44791666666666669</v>
      </c>
      <c r="B49" s="2619">
        <v>71</v>
      </c>
      <c r="C49" s="2621">
        <v>71</v>
      </c>
      <c r="D49" s="2620">
        <v>2.19</v>
      </c>
      <c r="E49" s="2617">
        <v>0.94791666666666663</v>
      </c>
      <c r="F49" s="2619">
        <v>43</v>
      </c>
      <c r="G49" s="2621">
        <v>65</v>
      </c>
      <c r="H49" s="2620">
        <v>2.21</v>
      </c>
      <c r="I49" s="20"/>
      <c r="J49" s="2614">
        <v>0.44791666666666669</v>
      </c>
      <c r="K49" s="2619">
        <v>47</v>
      </c>
      <c r="L49" s="2621">
        <v>70</v>
      </c>
      <c r="M49" s="2620">
        <v>1.43</v>
      </c>
      <c r="N49" s="2617">
        <v>0.94791666666666663</v>
      </c>
      <c r="O49" s="2619">
        <v>46</v>
      </c>
      <c r="P49" s="2621">
        <v>67</v>
      </c>
      <c r="Q49" s="2620">
        <v>1.83</v>
      </c>
      <c r="S49" s="2614">
        <v>0.44791666666666669</v>
      </c>
      <c r="T49" s="2619">
        <v>72</v>
      </c>
      <c r="U49" s="2621">
        <v>68</v>
      </c>
      <c r="V49" s="2620">
        <v>2.19</v>
      </c>
      <c r="W49" s="2617">
        <v>0.94791666666666663</v>
      </c>
      <c r="X49" s="2619">
        <v>34</v>
      </c>
      <c r="Y49" s="2621">
        <v>63</v>
      </c>
      <c r="Z49" s="2620">
        <v>2.27</v>
      </c>
      <c r="AB49" s="2614">
        <v>0.44791666666666669</v>
      </c>
      <c r="AC49" s="2619">
        <v>49</v>
      </c>
      <c r="AD49" s="2621">
        <v>70</v>
      </c>
      <c r="AE49" s="2620">
        <v>2.02</v>
      </c>
      <c r="AF49" s="2617">
        <v>0.94791666666666663</v>
      </c>
      <c r="AG49" s="2619">
        <v>50</v>
      </c>
      <c r="AH49" s="2621">
        <v>66</v>
      </c>
      <c r="AI49" s="2620">
        <v>2.42</v>
      </c>
      <c r="AK49" s="2614">
        <v>0.44791666666666669</v>
      </c>
      <c r="AL49" s="2619">
        <v>42</v>
      </c>
      <c r="AM49" s="2621">
        <v>67</v>
      </c>
      <c r="AN49" s="2620">
        <v>1.35</v>
      </c>
      <c r="AO49" s="2617">
        <v>0.94791666666666663</v>
      </c>
      <c r="AP49" s="2619">
        <v>47</v>
      </c>
      <c r="AQ49" s="2621">
        <v>58</v>
      </c>
      <c r="AR49" s="2620">
        <v>2.2999999999999998</v>
      </c>
      <c r="AT49" s="2614">
        <v>0.44791666666666669</v>
      </c>
      <c r="AU49" s="2619">
        <v>55</v>
      </c>
      <c r="AV49" s="2621">
        <v>68</v>
      </c>
      <c r="AW49" s="2620">
        <v>1.72</v>
      </c>
      <c r="AX49" s="2617">
        <v>0.94791666666666663</v>
      </c>
      <c r="AY49" s="2619">
        <v>36</v>
      </c>
      <c r="AZ49" s="2621">
        <v>66</v>
      </c>
      <c r="BA49" s="2620">
        <v>2.25</v>
      </c>
      <c r="BB49" s="23"/>
      <c r="BC49" s="2614">
        <v>0.44791666666666669</v>
      </c>
      <c r="BD49" s="2619">
        <v>24</v>
      </c>
      <c r="BE49" s="2621">
        <v>77</v>
      </c>
      <c r="BF49" s="2620">
        <v>1.25</v>
      </c>
      <c r="BG49" s="2617">
        <v>0.94791666666666663</v>
      </c>
      <c r="BH49" s="2619">
        <v>40</v>
      </c>
      <c r="BI49" s="2621">
        <v>64</v>
      </c>
      <c r="BJ49" s="2620">
        <v>1.98</v>
      </c>
      <c r="BL49" s="2614">
        <v>0.44791666666666669</v>
      </c>
      <c r="BM49" s="54">
        <f t="shared" si="0"/>
        <v>281</v>
      </c>
      <c r="BN49" s="56">
        <f t="shared" si="1"/>
        <v>69.2</v>
      </c>
      <c r="BO49" s="2620">
        <f t="shared" si="2"/>
        <v>3.5279347143753923</v>
      </c>
      <c r="BP49" s="2617">
        <v>0.94791666666666663</v>
      </c>
      <c r="BQ49" s="54">
        <f t="shared" si="9"/>
        <v>220</v>
      </c>
      <c r="BR49" s="56">
        <f t="shared" si="10"/>
        <v>63.8</v>
      </c>
      <c r="BS49" s="2620">
        <f t="shared" si="11"/>
        <v>2.7620841180163214</v>
      </c>
      <c r="BU49" s="2614">
        <v>0.44791666666666669</v>
      </c>
      <c r="BV49" s="54">
        <f t="shared" si="3"/>
        <v>79</v>
      </c>
      <c r="BW49" s="56">
        <f t="shared" si="4"/>
        <v>68.599999999999994</v>
      </c>
      <c r="BX49" s="2620">
        <f t="shared" si="5"/>
        <v>0.99183929692404271</v>
      </c>
      <c r="BY49" s="2617">
        <v>0.94791666666666663</v>
      </c>
      <c r="BZ49" s="54">
        <f t="shared" si="6"/>
        <v>76</v>
      </c>
      <c r="CA49" s="56">
        <f t="shared" si="7"/>
        <v>64</v>
      </c>
      <c r="CB49" s="2620">
        <f t="shared" si="8"/>
        <v>0.95417451349654736</v>
      </c>
    </row>
    <row r="50" spans="1:80" ht="17.25" thickTop="1" x14ac:dyDescent="0.3">
      <c r="A50" s="2615">
        <v>0.45833333333333331</v>
      </c>
      <c r="B50" s="2619">
        <v>70</v>
      </c>
      <c r="C50" s="2621">
        <v>64</v>
      </c>
      <c r="D50" s="2620">
        <v>2.95</v>
      </c>
      <c r="E50" s="2618">
        <v>0.95833333333333337</v>
      </c>
      <c r="F50" s="2619">
        <v>28</v>
      </c>
      <c r="G50" s="2621">
        <v>69</v>
      </c>
      <c r="H50" s="2620">
        <v>1.63</v>
      </c>
      <c r="I50" s="20"/>
      <c r="J50" s="2615">
        <v>0.45833333333333331</v>
      </c>
      <c r="K50" s="2619">
        <v>66</v>
      </c>
      <c r="L50" s="2621">
        <v>73</v>
      </c>
      <c r="M50" s="2620">
        <v>2.08</v>
      </c>
      <c r="N50" s="2618">
        <v>0.95833333333333337</v>
      </c>
      <c r="O50" s="2619">
        <v>31</v>
      </c>
      <c r="P50" s="2621">
        <v>61</v>
      </c>
      <c r="Q50" s="2620">
        <v>2.33</v>
      </c>
      <c r="S50" s="2615">
        <v>0.45833333333333331</v>
      </c>
      <c r="T50" s="2619">
        <v>58</v>
      </c>
      <c r="U50" s="2621">
        <v>68</v>
      </c>
      <c r="V50" s="2620">
        <v>1.86</v>
      </c>
      <c r="W50" s="2618">
        <v>0.95833333333333337</v>
      </c>
      <c r="X50" s="2619">
        <v>25</v>
      </c>
      <c r="Y50" s="2621">
        <v>67</v>
      </c>
      <c r="Z50" s="2620">
        <v>1.47</v>
      </c>
      <c r="AB50" s="2615">
        <v>0.45833333333333331</v>
      </c>
      <c r="AC50" s="2619">
        <v>65</v>
      </c>
      <c r="AD50" s="2621">
        <v>70</v>
      </c>
      <c r="AE50" s="2620">
        <v>2.0499999999999998</v>
      </c>
      <c r="AF50" s="2618">
        <v>0.95833333333333337</v>
      </c>
      <c r="AG50" s="2619">
        <v>34</v>
      </c>
      <c r="AH50" s="2621">
        <v>64</v>
      </c>
      <c r="AI50" s="2620">
        <v>2.0299999999999998</v>
      </c>
      <c r="AK50" s="2615">
        <v>0.45833333333333331</v>
      </c>
      <c r="AL50" s="2619">
        <v>50</v>
      </c>
      <c r="AM50" s="2621">
        <v>71</v>
      </c>
      <c r="AN50" s="2620">
        <v>1.75</v>
      </c>
      <c r="AO50" s="2618">
        <v>0.95833333333333337</v>
      </c>
      <c r="AP50" s="2619">
        <v>39</v>
      </c>
      <c r="AQ50" s="2621">
        <v>64</v>
      </c>
      <c r="AR50" s="2620">
        <v>2.08</v>
      </c>
      <c r="AT50" s="2615">
        <v>0.45833333333333331</v>
      </c>
      <c r="AU50" s="2619">
        <v>65</v>
      </c>
      <c r="AV50" s="2621">
        <v>72</v>
      </c>
      <c r="AW50" s="2620">
        <v>2.5</v>
      </c>
      <c r="AX50" s="2618">
        <v>0.95833333333333337</v>
      </c>
      <c r="AY50" s="2619">
        <v>33</v>
      </c>
      <c r="AZ50" s="2621">
        <v>68</v>
      </c>
      <c r="BA50" s="2620">
        <v>2</v>
      </c>
      <c r="BB50" s="24"/>
      <c r="BC50" s="2615">
        <v>0.45833333333333331</v>
      </c>
      <c r="BD50" s="2619">
        <v>52</v>
      </c>
      <c r="BE50" s="2621">
        <v>76</v>
      </c>
      <c r="BF50" s="2620">
        <v>1.49</v>
      </c>
      <c r="BG50" s="2618">
        <v>0.95833333333333337</v>
      </c>
      <c r="BH50" s="2619">
        <v>28</v>
      </c>
      <c r="BI50" s="2621">
        <v>69</v>
      </c>
      <c r="BJ50" s="2620">
        <v>1.73</v>
      </c>
      <c r="BL50" s="2615">
        <v>0.45833333333333331</v>
      </c>
      <c r="BM50" s="54">
        <f t="shared" si="0"/>
        <v>309</v>
      </c>
      <c r="BN50" s="56">
        <f t="shared" si="1"/>
        <v>69.2</v>
      </c>
      <c r="BO50" s="2620">
        <f t="shared" si="2"/>
        <v>3.8794726930320147</v>
      </c>
      <c r="BP50" s="2618">
        <v>0.95833333333333337</v>
      </c>
      <c r="BQ50" s="54">
        <f t="shared" si="9"/>
        <v>157</v>
      </c>
      <c r="BR50" s="56">
        <f t="shared" si="10"/>
        <v>65</v>
      </c>
      <c r="BS50" s="2620">
        <f t="shared" si="11"/>
        <v>1.9711236660389202</v>
      </c>
      <c r="BU50" s="2615">
        <v>0.45833333333333331</v>
      </c>
      <c r="BV50" s="54">
        <f t="shared" si="3"/>
        <v>117</v>
      </c>
      <c r="BW50" s="56">
        <f t="shared" si="4"/>
        <v>70.8</v>
      </c>
      <c r="BX50" s="2620">
        <f t="shared" si="5"/>
        <v>1.4689265536723164</v>
      </c>
      <c r="BY50" s="2618">
        <v>0.95833333333333337</v>
      </c>
      <c r="BZ50" s="54">
        <f t="shared" si="6"/>
        <v>61</v>
      </c>
      <c r="CA50" s="56">
        <f t="shared" si="7"/>
        <v>64.8</v>
      </c>
      <c r="CB50" s="2620">
        <f t="shared" si="8"/>
        <v>0.76585059635907093</v>
      </c>
    </row>
    <row r="51" spans="1:80" x14ac:dyDescent="0.3">
      <c r="A51" s="2613">
        <v>0.46875</v>
      </c>
      <c r="B51" s="2619">
        <v>50</v>
      </c>
      <c r="C51" s="2621">
        <v>68</v>
      </c>
      <c r="D51" s="2620">
        <v>1.55</v>
      </c>
      <c r="E51" s="2616">
        <v>0.96875</v>
      </c>
      <c r="F51" s="2619">
        <v>26</v>
      </c>
      <c r="G51" s="2621">
        <v>64</v>
      </c>
      <c r="H51" s="2620">
        <v>1.39</v>
      </c>
      <c r="I51" s="20"/>
      <c r="J51" s="2613">
        <v>0.46875</v>
      </c>
      <c r="K51" s="2619">
        <v>30</v>
      </c>
      <c r="L51" s="2621">
        <v>71</v>
      </c>
      <c r="M51" s="2620">
        <v>1.27</v>
      </c>
      <c r="N51" s="2616">
        <v>0.96875</v>
      </c>
      <c r="O51" s="2619">
        <v>31</v>
      </c>
      <c r="P51" s="2621">
        <v>64</v>
      </c>
      <c r="Q51" s="2620">
        <v>1.59</v>
      </c>
      <c r="S51" s="2613">
        <v>0.46875</v>
      </c>
      <c r="T51" s="2619">
        <v>48</v>
      </c>
      <c r="U51" s="2621">
        <v>74</v>
      </c>
      <c r="V51" s="2620">
        <v>1.87</v>
      </c>
      <c r="W51" s="2616">
        <v>0.96875</v>
      </c>
      <c r="X51" s="2619">
        <v>25</v>
      </c>
      <c r="Y51" s="2621">
        <v>64</v>
      </c>
      <c r="Z51" s="2620">
        <v>1.29</v>
      </c>
      <c r="AB51" s="2613">
        <v>0.46875</v>
      </c>
      <c r="AC51" s="2619">
        <v>72</v>
      </c>
      <c r="AD51" s="2621">
        <v>67</v>
      </c>
      <c r="AE51" s="2620">
        <v>2.52</v>
      </c>
      <c r="AF51" s="2616">
        <v>0.96875</v>
      </c>
      <c r="AG51" s="2619">
        <v>27</v>
      </c>
      <c r="AH51" s="2621">
        <v>67</v>
      </c>
      <c r="AI51" s="2620">
        <v>1.39</v>
      </c>
      <c r="AK51" s="2613">
        <v>0.46875</v>
      </c>
      <c r="AL51" s="2619">
        <v>62</v>
      </c>
      <c r="AM51" s="2621">
        <v>69</v>
      </c>
      <c r="AN51" s="2620">
        <v>1.86</v>
      </c>
      <c r="AO51" s="2616">
        <v>0.96875</v>
      </c>
      <c r="AP51" s="2619">
        <v>28</v>
      </c>
      <c r="AQ51" s="2621">
        <v>65</v>
      </c>
      <c r="AR51" s="2620">
        <v>1.82</v>
      </c>
      <c r="AT51" s="2613">
        <v>0.46875</v>
      </c>
      <c r="AU51" s="2619">
        <v>63</v>
      </c>
      <c r="AV51" s="2621">
        <v>71</v>
      </c>
      <c r="AW51" s="2620">
        <v>2.14</v>
      </c>
      <c r="AX51" s="2616">
        <v>0.96875</v>
      </c>
      <c r="AY51" s="2619">
        <v>20</v>
      </c>
      <c r="AZ51" s="2621">
        <v>69</v>
      </c>
      <c r="BA51" s="2620">
        <v>1.25</v>
      </c>
      <c r="BB51" s="49"/>
      <c r="BC51" s="2613">
        <v>0.46875</v>
      </c>
      <c r="BD51" s="2619">
        <v>35</v>
      </c>
      <c r="BE51" s="2621">
        <v>71</v>
      </c>
      <c r="BF51" s="2620">
        <v>1.5</v>
      </c>
      <c r="BG51" s="2616">
        <v>0.96875</v>
      </c>
      <c r="BH51" s="2619">
        <v>27</v>
      </c>
      <c r="BI51" s="2621">
        <v>66</v>
      </c>
      <c r="BJ51" s="2620">
        <v>1.84</v>
      </c>
      <c r="BL51" s="2613">
        <v>0.46875</v>
      </c>
      <c r="BM51" s="54">
        <f t="shared" si="0"/>
        <v>262</v>
      </c>
      <c r="BN51" s="56">
        <f t="shared" si="1"/>
        <v>69.8</v>
      </c>
      <c r="BO51" s="2620">
        <f t="shared" si="2"/>
        <v>3.2893910860012552</v>
      </c>
      <c r="BP51" s="2616">
        <v>0.96875</v>
      </c>
      <c r="BQ51" s="54">
        <f t="shared" si="9"/>
        <v>137</v>
      </c>
      <c r="BR51" s="56">
        <f t="shared" si="10"/>
        <v>64.8</v>
      </c>
      <c r="BS51" s="2620">
        <f t="shared" si="11"/>
        <v>1.7200251098556183</v>
      </c>
      <c r="BU51" s="2613">
        <v>0.46875</v>
      </c>
      <c r="BV51" s="54">
        <f t="shared" si="3"/>
        <v>98</v>
      </c>
      <c r="BW51" s="56">
        <f t="shared" si="4"/>
        <v>70.400000000000006</v>
      </c>
      <c r="BX51" s="2620">
        <f t="shared" si="5"/>
        <v>1.2303829252981795</v>
      </c>
      <c r="BY51" s="2616">
        <v>0.96875</v>
      </c>
      <c r="BZ51" s="54">
        <f t="shared" si="6"/>
        <v>47</v>
      </c>
      <c r="CA51" s="56">
        <f t="shared" si="7"/>
        <v>65.8</v>
      </c>
      <c r="CB51" s="2620">
        <f t="shared" si="8"/>
        <v>0.59008160703075951</v>
      </c>
    </row>
    <row r="52" spans="1:80" x14ac:dyDescent="0.3">
      <c r="A52" s="2613">
        <v>0.47916666666666669</v>
      </c>
      <c r="B52" s="2619">
        <v>39</v>
      </c>
      <c r="C52" s="2621">
        <v>70</v>
      </c>
      <c r="D52" s="2620">
        <v>1.55</v>
      </c>
      <c r="E52" s="2616">
        <v>0.97916666666666663</v>
      </c>
      <c r="F52" s="2619">
        <v>24</v>
      </c>
      <c r="G52" s="2621">
        <v>65</v>
      </c>
      <c r="H52" s="2620">
        <v>1.18</v>
      </c>
      <c r="I52" s="20"/>
      <c r="J52" s="2613">
        <v>0.47916666666666669</v>
      </c>
      <c r="K52" s="2619">
        <v>42</v>
      </c>
      <c r="L52" s="2621">
        <v>68</v>
      </c>
      <c r="M52" s="2620">
        <v>1.71</v>
      </c>
      <c r="N52" s="2616">
        <v>0.97916666666666663</v>
      </c>
      <c r="O52" s="2619">
        <v>17</v>
      </c>
      <c r="P52" s="2621">
        <v>67</v>
      </c>
      <c r="Q52" s="2620">
        <v>1.43</v>
      </c>
      <c r="S52" s="2613">
        <v>0.47916666666666669</v>
      </c>
      <c r="T52" s="2619">
        <v>58</v>
      </c>
      <c r="U52" s="2621">
        <v>69</v>
      </c>
      <c r="V52" s="2620">
        <v>1.48</v>
      </c>
      <c r="W52" s="2616">
        <v>0.97916666666666663</v>
      </c>
      <c r="X52" s="2619">
        <v>27</v>
      </c>
      <c r="Y52" s="2621">
        <v>72</v>
      </c>
      <c r="Z52" s="2620">
        <v>1.47</v>
      </c>
      <c r="AB52" s="2613">
        <v>0.47916666666666669</v>
      </c>
      <c r="AC52" s="2619">
        <v>50</v>
      </c>
      <c r="AD52" s="2621">
        <v>69</v>
      </c>
      <c r="AE52" s="2620">
        <v>1.53</v>
      </c>
      <c r="AF52" s="2616">
        <v>0.97916666666666663</v>
      </c>
      <c r="AG52" s="2619">
        <v>21</v>
      </c>
      <c r="AH52" s="2621">
        <v>70</v>
      </c>
      <c r="AI52" s="2620">
        <v>1.1200000000000001</v>
      </c>
      <c r="AK52" s="2613">
        <v>0.47916666666666669</v>
      </c>
      <c r="AL52" s="2619">
        <v>45</v>
      </c>
      <c r="AM52" s="2621">
        <v>72</v>
      </c>
      <c r="AN52" s="2620">
        <v>1.36</v>
      </c>
      <c r="AO52" s="2616">
        <v>0.97916666666666663</v>
      </c>
      <c r="AP52" s="2619">
        <v>35</v>
      </c>
      <c r="AQ52" s="2621">
        <v>65</v>
      </c>
      <c r="AR52" s="2620">
        <v>1.59</v>
      </c>
      <c r="AT52" s="2613">
        <v>0.47916666666666669</v>
      </c>
      <c r="AU52" s="2619">
        <v>63</v>
      </c>
      <c r="AV52" s="2621">
        <v>72</v>
      </c>
      <c r="AW52" s="2620">
        <v>1.86</v>
      </c>
      <c r="AX52" s="2616">
        <v>0.97916666666666663</v>
      </c>
      <c r="AY52" s="2619">
        <v>24</v>
      </c>
      <c r="AZ52" s="2621">
        <v>68</v>
      </c>
      <c r="BA52" s="2620">
        <v>1.08</v>
      </c>
      <c r="BB52" s="49"/>
      <c r="BC52" s="2613">
        <v>0.47916666666666669</v>
      </c>
      <c r="BD52" s="2619">
        <v>23</v>
      </c>
      <c r="BE52" s="2621">
        <v>72</v>
      </c>
      <c r="BF52" s="2620">
        <v>1.1100000000000001</v>
      </c>
      <c r="BG52" s="2616">
        <v>0.97916666666666663</v>
      </c>
      <c r="BH52" s="2619">
        <v>19</v>
      </c>
      <c r="BI52" s="2621">
        <v>64</v>
      </c>
      <c r="BJ52" s="2620">
        <v>1.39</v>
      </c>
      <c r="BL52" s="2613">
        <v>0.47916666666666669</v>
      </c>
      <c r="BM52" s="54">
        <f t="shared" si="0"/>
        <v>234</v>
      </c>
      <c r="BN52" s="56">
        <f t="shared" si="1"/>
        <v>69.599999999999994</v>
      </c>
      <c r="BO52" s="2620">
        <f t="shared" si="2"/>
        <v>2.9378531073446328</v>
      </c>
      <c r="BP52" s="2616">
        <v>0.97916666666666663</v>
      </c>
      <c r="BQ52" s="54">
        <f t="shared" si="9"/>
        <v>124</v>
      </c>
      <c r="BR52" s="56">
        <f t="shared" si="10"/>
        <v>67.8</v>
      </c>
      <c r="BS52" s="2620">
        <f t="shared" si="11"/>
        <v>1.5568110483364721</v>
      </c>
      <c r="BU52" s="2613">
        <v>0.47916666666666669</v>
      </c>
      <c r="BV52" s="54">
        <f t="shared" si="3"/>
        <v>86</v>
      </c>
      <c r="BW52" s="56">
        <f t="shared" si="4"/>
        <v>70</v>
      </c>
      <c r="BX52" s="2620">
        <f t="shared" si="5"/>
        <v>1.0797237915881985</v>
      </c>
      <c r="BY52" s="2616">
        <v>0.97916666666666663</v>
      </c>
      <c r="BZ52" s="54">
        <f t="shared" si="6"/>
        <v>43</v>
      </c>
      <c r="CA52" s="56">
        <f t="shared" si="7"/>
        <v>68.400000000000006</v>
      </c>
      <c r="CB52" s="2620">
        <f t="shared" si="8"/>
        <v>0.53986189579409927</v>
      </c>
    </row>
    <row r="53" spans="1:80" ht="17.25" thickBot="1" x14ac:dyDescent="0.35">
      <c r="A53" s="2614">
        <v>0.48958333333333331</v>
      </c>
      <c r="B53" s="2619">
        <v>35</v>
      </c>
      <c r="C53" s="2621">
        <v>68</v>
      </c>
      <c r="D53" s="2620">
        <v>1.38</v>
      </c>
      <c r="E53" s="2616">
        <v>0.98958333333333337</v>
      </c>
      <c r="F53" s="2619">
        <v>28</v>
      </c>
      <c r="G53" s="2621">
        <v>67</v>
      </c>
      <c r="H53" s="2620">
        <v>1.46</v>
      </c>
      <c r="I53" s="21"/>
      <c r="J53" s="2614">
        <v>0.48958333333333331</v>
      </c>
      <c r="K53" s="2619">
        <v>48</v>
      </c>
      <c r="L53" s="2621">
        <v>68</v>
      </c>
      <c r="M53" s="2620">
        <v>1.59</v>
      </c>
      <c r="N53" s="2616">
        <v>0.98958333333333337</v>
      </c>
      <c r="O53" s="2619">
        <v>22</v>
      </c>
      <c r="P53" s="2621">
        <v>62</v>
      </c>
      <c r="Q53" s="2620">
        <v>1.17</v>
      </c>
      <c r="S53" s="2614">
        <v>0.48958333333333331</v>
      </c>
      <c r="T53" s="2619">
        <v>61</v>
      </c>
      <c r="U53" s="2621">
        <v>66</v>
      </c>
      <c r="V53" s="2620">
        <v>1.71</v>
      </c>
      <c r="W53" s="2616">
        <v>0.98958333333333337</v>
      </c>
      <c r="X53" s="2619">
        <v>32</v>
      </c>
      <c r="Y53" s="2621">
        <v>70</v>
      </c>
      <c r="Z53" s="2620">
        <v>1.81</v>
      </c>
      <c r="AB53" s="2614">
        <v>0.48958333333333331</v>
      </c>
      <c r="AC53" s="2619">
        <v>42</v>
      </c>
      <c r="AD53" s="2621">
        <v>75</v>
      </c>
      <c r="AE53" s="2620">
        <v>1.5</v>
      </c>
      <c r="AF53" s="2616">
        <v>0.98958333333333337</v>
      </c>
      <c r="AG53" s="2619">
        <v>33</v>
      </c>
      <c r="AH53" s="2621">
        <v>67</v>
      </c>
      <c r="AI53" s="2620">
        <v>1.55</v>
      </c>
      <c r="AK53" s="2614">
        <v>0.48958333333333331</v>
      </c>
      <c r="AL53" s="2619">
        <v>60</v>
      </c>
      <c r="AM53" s="2621">
        <v>71</v>
      </c>
      <c r="AN53" s="2620">
        <v>1.84</v>
      </c>
      <c r="AO53" s="2616">
        <v>0.98958333333333337</v>
      </c>
      <c r="AP53" s="2619">
        <v>31</v>
      </c>
      <c r="AQ53" s="2621">
        <v>67</v>
      </c>
      <c r="AR53" s="2620">
        <v>1.85</v>
      </c>
      <c r="AT53" s="2614">
        <v>0.48958333333333331</v>
      </c>
      <c r="AU53" s="2619">
        <v>74</v>
      </c>
      <c r="AV53" s="2621">
        <v>70</v>
      </c>
      <c r="AW53" s="2620">
        <v>2.56</v>
      </c>
      <c r="AX53" s="2616">
        <v>0.98958333333333337</v>
      </c>
      <c r="AY53" s="2619">
        <v>30</v>
      </c>
      <c r="AZ53" s="2621">
        <v>65</v>
      </c>
      <c r="BA53" s="2620">
        <v>1.81</v>
      </c>
      <c r="BB53" s="23"/>
      <c r="BC53" s="2614">
        <v>0.48958333333333331</v>
      </c>
      <c r="BD53" s="2619">
        <v>41</v>
      </c>
      <c r="BE53" s="2621">
        <v>72</v>
      </c>
      <c r="BF53" s="2620">
        <v>1.36</v>
      </c>
      <c r="BG53" s="2616">
        <v>0.98958333333333337</v>
      </c>
      <c r="BH53" s="2619">
        <v>18</v>
      </c>
      <c r="BI53" s="2621">
        <v>74</v>
      </c>
      <c r="BJ53" s="2620">
        <v>1.18</v>
      </c>
      <c r="BL53" s="2614">
        <v>0.48958333333333331</v>
      </c>
      <c r="BM53" s="54">
        <f t="shared" si="0"/>
        <v>246</v>
      </c>
      <c r="BN53" s="56">
        <f t="shared" si="1"/>
        <v>69.599999999999994</v>
      </c>
      <c r="BO53" s="2620">
        <f t="shared" si="2"/>
        <v>3.0885122410546142</v>
      </c>
      <c r="BP53" s="2616">
        <v>0.98958333333333337</v>
      </c>
      <c r="BQ53" s="54">
        <f t="shared" si="9"/>
        <v>146</v>
      </c>
      <c r="BR53" s="56">
        <f t="shared" si="10"/>
        <v>66.599999999999994</v>
      </c>
      <c r="BS53" s="2620">
        <f t="shared" si="11"/>
        <v>1.8330194601381042</v>
      </c>
      <c r="BU53" s="2614">
        <v>0.48958333333333331</v>
      </c>
      <c r="BV53" s="54">
        <f t="shared" si="3"/>
        <v>115</v>
      </c>
      <c r="BW53" s="56">
        <f t="shared" si="4"/>
        <v>70</v>
      </c>
      <c r="BX53" s="2620">
        <f t="shared" si="5"/>
        <v>1.4438166980539862</v>
      </c>
      <c r="BY53" s="2616">
        <v>0.98958333333333337</v>
      </c>
      <c r="BZ53" s="54">
        <f t="shared" si="6"/>
        <v>48</v>
      </c>
      <c r="CA53" s="56">
        <f t="shared" si="7"/>
        <v>66.2</v>
      </c>
      <c r="CB53" s="2620">
        <f t="shared" si="8"/>
        <v>0.60263653483992463</v>
      </c>
    </row>
    <row r="54" spans="1:80" ht="17.25" thickTop="1" x14ac:dyDescent="0.3">
      <c r="A54" s="30" t="s">
        <v>11</v>
      </c>
      <c r="B54" s="36">
        <f>SUM(B6:B53)</f>
        <v>1692</v>
      </c>
      <c r="C54" s="38">
        <f>AVERAGE(C6:C53)</f>
        <v>67.1875</v>
      </c>
      <c r="D54" s="39"/>
      <c r="E54" s="30" t="s">
        <v>12</v>
      </c>
      <c r="F54" s="36">
        <f>SUM(F6:F53)</f>
        <v>3167</v>
      </c>
      <c r="G54" s="38">
        <f>AVERAGE(G6:G53)</f>
        <v>65.270833333333329</v>
      </c>
      <c r="H54" s="39"/>
      <c r="J54" s="30" t="s">
        <v>11</v>
      </c>
      <c r="K54" s="36">
        <f>SUM(K6:K53)</f>
        <v>1572</v>
      </c>
      <c r="L54" s="38">
        <f>AVERAGE(L6:L53)</f>
        <v>68.127659574468083</v>
      </c>
      <c r="M54" s="37"/>
      <c r="N54" s="30" t="s">
        <v>12</v>
      </c>
      <c r="O54" s="36">
        <f>SUM(O6:O53)</f>
        <v>3481</v>
      </c>
      <c r="P54" s="38">
        <f>AVERAGE(P6:P53)</f>
        <v>65.125</v>
      </c>
      <c r="Q54" s="37"/>
      <c r="S54" s="30" t="s">
        <v>11</v>
      </c>
      <c r="T54" s="36">
        <f>SUM(T6:T53)</f>
        <v>1650</v>
      </c>
      <c r="U54" s="38">
        <f>AVERAGE(U6:U53)</f>
        <v>67.531914893617028</v>
      </c>
      <c r="V54" s="37"/>
      <c r="W54" s="30" t="s">
        <v>12</v>
      </c>
      <c r="X54" s="36">
        <f>SUM(X6:X53)</f>
        <v>3679</v>
      </c>
      <c r="Y54" s="38">
        <f>AVERAGE(Y6:Y53)</f>
        <v>64.583333333333329</v>
      </c>
      <c r="Z54" s="37"/>
      <c r="AB54" s="30" t="s">
        <v>11</v>
      </c>
      <c r="AC54" s="36">
        <f>SUM(AC6:AC53)</f>
        <v>1564</v>
      </c>
      <c r="AD54" s="38">
        <f>AVERAGE(AD6:AD53)</f>
        <v>68.680851063829792</v>
      </c>
      <c r="AE54" s="37"/>
      <c r="AF54" s="30" t="s">
        <v>12</v>
      </c>
      <c r="AG54" s="36">
        <f>SUM(AG6:AG53)</f>
        <v>3290</v>
      </c>
      <c r="AH54" s="38">
        <f>AVERAGE(AH6:AH53)</f>
        <v>65.6875</v>
      </c>
      <c r="AI54" s="37"/>
      <c r="AK54" s="30" t="s">
        <v>11</v>
      </c>
      <c r="AL54" s="36">
        <f>SUM(AL6:AL53)</f>
        <v>1487</v>
      </c>
      <c r="AM54" s="38">
        <f>AVERAGE(AM6:AM53)</f>
        <v>68.645833333333329</v>
      </c>
      <c r="AN54" s="37"/>
      <c r="AO54" s="30" t="s">
        <v>12</v>
      </c>
      <c r="AP54" s="36">
        <f>SUM(AP6:AP53)</f>
        <v>3726</v>
      </c>
      <c r="AQ54" s="38">
        <f>AVERAGE(AQ6:AQ53)</f>
        <v>64.291666666666671</v>
      </c>
      <c r="AR54" s="37"/>
      <c r="AT54" s="30" t="s">
        <v>11</v>
      </c>
      <c r="AU54" s="36">
        <f>SUM(AU6:AU53)</f>
        <v>1391</v>
      </c>
      <c r="AV54" s="38">
        <f>AVERAGE(AV6:AV53)</f>
        <v>68.625</v>
      </c>
      <c r="AW54" s="37"/>
      <c r="AX54" s="30" t="s">
        <v>12</v>
      </c>
      <c r="AY54" s="36">
        <f>SUM(AY6:AY53)</f>
        <v>3302</v>
      </c>
      <c r="AZ54" s="38">
        <f>AVERAGE(AZ6:AZ53)</f>
        <v>67.229166666666671</v>
      </c>
      <c r="BA54" s="37"/>
      <c r="BC54" s="30" t="s">
        <v>11</v>
      </c>
      <c r="BD54" s="36">
        <f>SUM(BD6:BD53)</f>
        <v>861</v>
      </c>
      <c r="BE54" s="38">
        <f>AVERAGE(BE6:BE53)</f>
        <v>69.916666666666671</v>
      </c>
      <c r="BF54" s="37"/>
      <c r="BG54" s="30" t="s">
        <v>12</v>
      </c>
      <c r="BH54" s="36">
        <f>SUM(BH6:BH53)</f>
        <v>2890</v>
      </c>
      <c r="BI54" s="38">
        <f>AVERAGE(BI6:BI53)</f>
        <v>66.375</v>
      </c>
      <c r="BJ54" s="37"/>
      <c r="BL54" s="30" t="s">
        <v>11</v>
      </c>
      <c r="BM54" s="36">
        <f>SUM(BM6:BM53)</f>
        <v>7965</v>
      </c>
      <c r="BN54" s="38">
        <f>AVERAGE(BN6:BN53)</f>
        <v>68.000000000000014</v>
      </c>
      <c r="BO54" s="37"/>
      <c r="BP54" s="30" t="s">
        <v>12</v>
      </c>
      <c r="BQ54" s="36">
        <f>SUM(BQ6:BQ53)</f>
        <v>17343</v>
      </c>
      <c r="BR54" s="38">
        <f>AVERAGE(BR6:BR53)</f>
        <v>64.99166666666666</v>
      </c>
      <c r="BS54" s="37"/>
      <c r="BU54" s="30" t="s">
        <v>11</v>
      </c>
      <c r="BV54" s="36">
        <f>SUM(BV6:BV53)</f>
        <v>2252</v>
      </c>
      <c r="BW54" s="38">
        <f>AVERAGE(BW6:BW53)</f>
        <v>68.291666666666671</v>
      </c>
      <c r="BX54" s="37"/>
      <c r="BY54" s="30" t="s">
        <v>12</v>
      </c>
      <c r="BZ54" s="36">
        <f>SUM(BZ6:BZ53)</f>
        <v>6192</v>
      </c>
      <c r="CA54" s="38">
        <f>AVERAGE(CA6:CA53)</f>
        <v>65.383333333333326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zoomScale="85" zoomScaleNormal="85" workbookViewId="0"/>
  </sheetViews>
  <sheetFormatPr defaultColWidth="9" defaultRowHeight="16.5" x14ac:dyDescent="0.3"/>
  <cols>
    <col min="1" max="4" width="9" style="2591"/>
    <col min="5" max="7" width="9" style="2591" customWidth="1"/>
    <col min="8" max="13" width="9" style="2591"/>
    <col min="14" max="16" width="9" style="2591" customWidth="1"/>
    <col min="17" max="22" width="9" style="2591"/>
    <col min="23" max="26" width="9" style="2591" customWidth="1"/>
    <col min="27" max="16384" width="9" style="2591"/>
  </cols>
  <sheetData>
    <row r="1" spans="1:80" ht="16.5" customHeight="1" x14ac:dyDescent="0.3">
      <c r="A1" s="259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9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9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9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9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9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9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9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9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99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598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598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598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598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598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598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598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598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99" t="s">
        <v>18</v>
      </c>
      <c r="B3" s="2624" t="s">
        <v>74</v>
      </c>
      <c r="C3" s="2624"/>
      <c r="D3" s="2624"/>
      <c r="E3" s="2624"/>
      <c r="F3" s="2624"/>
      <c r="G3" s="2624"/>
      <c r="H3" s="2624"/>
      <c r="I3" s="27"/>
      <c r="J3" s="2598" t="s">
        <v>13</v>
      </c>
      <c r="K3" s="2624" t="s">
        <v>74</v>
      </c>
      <c r="L3" s="2624"/>
      <c r="M3" s="2624"/>
      <c r="N3" s="2624"/>
      <c r="O3" s="2624"/>
      <c r="P3" s="2624"/>
      <c r="Q3" s="2624"/>
      <c r="S3" s="2598" t="s">
        <v>13</v>
      </c>
      <c r="T3" s="2624" t="s">
        <v>74</v>
      </c>
      <c r="U3" s="2624"/>
      <c r="V3" s="2624"/>
      <c r="W3" s="2624"/>
      <c r="X3" s="2624"/>
      <c r="Y3" s="2624"/>
      <c r="Z3" s="2624"/>
      <c r="AB3" s="2598" t="s">
        <v>13</v>
      </c>
      <c r="AC3" s="2624" t="s">
        <v>74</v>
      </c>
      <c r="AD3" s="2624"/>
      <c r="AE3" s="2624"/>
      <c r="AF3" s="2624"/>
      <c r="AG3" s="2624"/>
      <c r="AH3" s="2624"/>
      <c r="AI3" s="2624"/>
      <c r="AK3" s="2598" t="s">
        <v>13</v>
      </c>
      <c r="AL3" s="2624" t="s">
        <v>74</v>
      </c>
      <c r="AM3" s="2624"/>
      <c r="AN3" s="2624"/>
      <c r="AO3" s="2624"/>
      <c r="AP3" s="2624"/>
      <c r="AQ3" s="2624"/>
      <c r="AR3" s="2624"/>
      <c r="AT3" s="2598" t="s">
        <v>13</v>
      </c>
      <c r="AU3" s="2624" t="s">
        <v>74</v>
      </c>
      <c r="AV3" s="2624"/>
      <c r="AW3" s="2624"/>
      <c r="AX3" s="2624"/>
      <c r="AY3" s="2624"/>
      <c r="AZ3" s="2624"/>
      <c r="BA3" s="2624"/>
      <c r="BC3" s="2598" t="s">
        <v>13</v>
      </c>
      <c r="BD3" s="2624" t="s">
        <v>74</v>
      </c>
      <c r="BE3" s="2624"/>
      <c r="BF3" s="2624"/>
      <c r="BG3" s="2624"/>
      <c r="BH3" s="2624"/>
      <c r="BI3" s="2624"/>
      <c r="BJ3" s="2624"/>
      <c r="BL3" s="2598" t="s">
        <v>13</v>
      </c>
      <c r="BM3" s="2624" t="s">
        <v>74</v>
      </c>
      <c r="BN3" s="2624"/>
      <c r="BO3" s="2624"/>
      <c r="BP3" s="2624"/>
      <c r="BQ3" s="2624"/>
      <c r="BR3" s="2624"/>
      <c r="BS3" s="2624"/>
      <c r="BU3" s="2598" t="s">
        <v>13</v>
      </c>
      <c r="BV3" s="2624" t="s">
        <v>74</v>
      </c>
      <c r="BW3" s="2624"/>
      <c r="BX3" s="2624"/>
      <c r="BY3" s="2624"/>
      <c r="BZ3" s="2624"/>
      <c r="CA3" s="2624"/>
      <c r="CB3" s="2624"/>
    </row>
    <row r="4" spans="1:80" x14ac:dyDescent="0.3">
      <c r="A4" s="259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98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9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9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9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9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9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9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9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98" t="s">
        <v>6</v>
      </c>
      <c r="B5" s="2601" t="s">
        <v>7</v>
      </c>
      <c r="C5" s="2601" t="s">
        <v>8</v>
      </c>
      <c r="D5" s="2601" t="s">
        <v>9</v>
      </c>
      <c r="E5" s="2601" t="s">
        <v>6</v>
      </c>
      <c r="F5" s="2601" t="s">
        <v>7</v>
      </c>
      <c r="G5" s="2601" t="s">
        <v>8</v>
      </c>
      <c r="H5" s="2601" t="s">
        <v>9</v>
      </c>
      <c r="I5" s="25"/>
      <c r="J5" s="2598" t="s">
        <v>6</v>
      </c>
      <c r="K5" s="2601" t="s">
        <v>7</v>
      </c>
      <c r="L5" s="2601" t="s">
        <v>8</v>
      </c>
      <c r="M5" s="2601" t="s">
        <v>9</v>
      </c>
      <c r="N5" s="2601" t="s">
        <v>6</v>
      </c>
      <c r="O5" s="2601" t="s">
        <v>7</v>
      </c>
      <c r="P5" s="2601" t="s">
        <v>8</v>
      </c>
      <c r="Q5" s="2601" t="s">
        <v>9</v>
      </c>
      <c r="S5" s="2598" t="s">
        <v>6</v>
      </c>
      <c r="T5" s="2601" t="s">
        <v>7</v>
      </c>
      <c r="U5" s="2601" t="s">
        <v>8</v>
      </c>
      <c r="V5" s="2601" t="s">
        <v>9</v>
      </c>
      <c r="W5" s="2601" t="s">
        <v>6</v>
      </c>
      <c r="X5" s="2601" t="s">
        <v>7</v>
      </c>
      <c r="Y5" s="2601" t="s">
        <v>8</v>
      </c>
      <c r="Z5" s="2601" t="s">
        <v>9</v>
      </c>
      <c r="AB5" s="2598" t="s">
        <v>6</v>
      </c>
      <c r="AC5" s="2601" t="s">
        <v>7</v>
      </c>
      <c r="AD5" s="2601" t="s">
        <v>8</v>
      </c>
      <c r="AE5" s="2601" t="s">
        <v>9</v>
      </c>
      <c r="AF5" s="2601" t="s">
        <v>6</v>
      </c>
      <c r="AG5" s="2601" t="s">
        <v>7</v>
      </c>
      <c r="AH5" s="2601" t="s">
        <v>8</v>
      </c>
      <c r="AI5" s="2601" t="s">
        <v>9</v>
      </c>
      <c r="AK5" s="2598" t="s">
        <v>6</v>
      </c>
      <c r="AL5" s="2601" t="s">
        <v>7</v>
      </c>
      <c r="AM5" s="2601" t="s">
        <v>8</v>
      </c>
      <c r="AN5" s="2601" t="s">
        <v>9</v>
      </c>
      <c r="AO5" s="2601" t="s">
        <v>6</v>
      </c>
      <c r="AP5" s="2601" t="s">
        <v>7</v>
      </c>
      <c r="AQ5" s="2601" t="s">
        <v>8</v>
      </c>
      <c r="AR5" s="2601" t="s">
        <v>9</v>
      </c>
      <c r="AT5" s="2598" t="s">
        <v>6</v>
      </c>
      <c r="AU5" s="2601" t="s">
        <v>7</v>
      </c>
      <c r="AV5" s="2601" t="s">
        <v>8</v>
      </c>
      <c r="AW5" s="2601" t="s">
        <v>9</v>
      </c>
      <c r="AX5" s="2601" t="s">
        <v>6</v>
      </c>
      <c r="AY5" s="2601" t="s">
        <v>7</v>
      </c>
      <c r="AZ5" s="2601" t="s">
        <v>8</v>
      </c>
      <c r="BA5" s="2601" t="s">
        <v>9</v>
      </c>
      <c r="BC5" s="2598" t="s">
        <v>6</v>
      </c>
      <c r="BD5" s="2601" t="s">
        <v>7</v>
      </c>
      <c r="BE5" s="2601" t="s">
        <v>8</v>
      </c>
      <c r="BF5" s="2601" t="s">
        <v>9</v>
      </c>
      <c r="BG5" s="2601" t="s">
        <v>6</v>
      </c>
      <c r="BH5" s="2601" t="s">
        <v>7</v>
      </c>
      <c r="BI5" s="2601" t="s">
        <v>8</v>
      </c>
      <c r="BJ5" s="2601" t="s">
        <v>9</v>
      </c>
      <c r="BL5" s="2598" t="s">
        <v>6</v>
      </c>
      <c r="BM5" s="2601" t="s">
        <v>7</v>
      </c>
      <c r="BN5" s="2601" t="s">
        <v>8</v>
      </c>
      <c r="BO5" s="2601" t="s">
        <v>9</v>
      </c>
      <c r="BP5" s="2601" t="s">
        <v>6</v>
      </c>
      <c r="BQ5" s="2601" t="s">
        <v>7</v>
      </c>
      <c r="BR5" s="2601" t="s">
        <v>8</v>
      </c>
      <c r="BS5" s="2601" t="s">
        <v>9</v>
      </c>
      <c r="BU5" s="2598" t="s">
        <v>6</v>
      </c>
      <c r="BV5" s="2601" t="s">
        <v>7</v>
      </c>
      <c r="BW5" s="2601" t="s">
        <v>8</v>
      </c>
      <c r="BX5" s="2601" t="s">
        <v>9</v>
      </c>
      <c r="BY5" s="2601" t="s">
        <v>6</v>
      </c>
      <c r="BZ5" s="2601" t="s">
        <v>7</v>
      </c>
      <c r="CA5" s="2601" t="s">
        <v>8</v>
      </c>
      <c r="CB5" s="2601" t="s">
        <v>9</v>
      </c>
    </row>
    <row r="6" spans="1:80" x14ac:dyDescent="0.3">
      <c r="A6" s="2613">
        <v>0</v>
      </c>
      <c r="B6" s="2619">
        <v>17</v>
      </c>
      <c r="C6" s="2621">
        <v>67</v>
      </c>
      <c r="D6" s="2620">
        <v>1.21</v>
      </c>
      <c r="E6" s="2616">
        <v>0.5</v>
      </c>
      <c r="F6" s="2619">
        <v>31</v>
      </c>
      <c r="G6" s="2621">
        <v>67</v>
      </c>
      <c r="H6" s="2620">
        <v>1.77</v>
      </c>
      <c r="I6" s="28"/>
      <c r="J6" s="2613">
        <v>0</v>
      </c>
      <c r="K6" s="2619">
        <v>15</v>
      </c>
      <c r="L6" s="2621">
        <v>72</v>
      </c>
      <c r="M6" s="2620">
        <v>1.1000000000000001</v>
      </c>
      <c r="N6" s="2616">
        <v>0.5</v>
      </c>
      <c r="O6" s="2619">
        <v>39</v>
      </c>
      <c r="P6" s="2621">
        <v>57</v>
      </c>
      <c r="Q6" s="2620">
        <v>1.7</v>
      </c>
      <c r="S6" s="2613">
        <v>0</v>
      </c>
      <c r="T6" s="2619">
        <v>27</v>
      </c>
      <c r="U6" s="2621">
        <v>65</v>
      </c>
      <c r="V6" s="2620">
        <v>1.5</v>
      </c>
      <c r="W6" s="2616">
        <v>0.5</v>
      </c>
      <c r="X6" s="2619">
        <v>29</v>
      </c>
      <c r="Y6" s="2621">
        <v>63</v>
      </c>
      <c r="Z6" s="2620">
        <v>1.51</v>
      </c>
      <c r="AB6" s="2613">
        <v>0</v>
      </c>
      <c r="AC6" s="2619">
        <v>19</v>
      </c>
      <c r="AD6" s="2621">
        <v>61</v>
      </c>
      <c r="AE6" s="2620">
        <v>1.4</v>
      </c>
      <c r="AF6" s="2616">
        <v>0.5</v>
      </c>
      <c r="AG6" s="2619">
        <v>25</v>
      </c>
      <c r="AH6" s="2621">
        <v>63</v>
      </c>
      <c r="AI6" s="2620">
        <v>1.48</v>
      </c>
      <c r="AK6" s="2613">
        <v>0</v>
      </c>
      <c r="AL6" s="2619">
        <v>21</v>
      </c>
      <c r="AM6" s="2621">
        <v>62</v>
      </c>
      <c r="AN6" s="2620">
        <v>1.52</v>
      </c>
      <c r="AO6" s="2616">
        <v>0.5</v>
      </c>
      <c r="AP6" s="2619">
        <v>47</v>
      </c>
      <c r="AQ6" s="2621">
        <v>65</v>
      </c>
      <c r="AR6" s="2620">
        <v>1.52</v>
      </c>
      <c r="AT6" s="2613">
        <v>0</v>
      </c>
      <c r="AU6" s="2619">
        <v>22</v>
      </c>
      <c r="AV6" s="2621">
        <v>62</v>
      </c>
      <c r="AW6" s="2620">
        <v>1.33</v>
      </c>
      <c r="AX6" s="2616">
        <v>0.5</v>
      </c>
      <c r="AY6" s="2619">
        <v>61</v>
      </c>
      <c r="AZ6" s="2621">
        <v>64</v>
      </c>
      <c r="BA6" s="2620">
        <v>2.12</v>
      </c>
      <c r="BB6" s="49"/>
      <c r="BC6" s="2613">
        <v>0</v>
      </c>
      <c r="BD6" s="2619">
        <v>15</v>
      </c>
      <c r="BE6" s="2621">
        <v>59</v>
      </c>
      <c r="BF6" s="2620">
        <v>1.31</v>
      </c>
      <c r="BG6" s="2616">
        <v>0.5</v>
      </c>
      <c r="BH6" s="2619">
        <v>57</v>
      </c>
      <c r="BI6" s="2621">
        <v>64</v>
      </c>
      <c r="BJ6" s="2620">
        <v>1.93</v>
      </c>
      <c r="BL6" s="2613">
        <v>0</v>
      </c>
      <c r="BM6" s="54">
        <f>SUM(B6,K6,T6,AC6,AL6)</f>
        <v>99</v>
      </c>
      <c r="BN6" s="56">
        <f>AVERAGE(C6,L6,U6,AD6,AM6)</f>
        <v>65.400000000000006</v>
      </c>
      <c r="BO6" s="2620">
        <f>BM6/$BM$54*100</f>
        <v>1.5972894482090998</v>
      </c>
      <c r="BP6" s="2616">
        <v>0.5</v>
      </c>
      <c r="BQ6" s="54">
        <f>SUM(F6,O6,X6,AG6,AP6)</f>
        <v>171</v>
      </c>
      <c r="BR6" s="56">
        <f>AVERAGE(G6,P6,Y6,AH6,AQ6)</f>
        <v>63</v>
      </c>
      <c r="BS6" s="2620">
        <f>BQ6/$BM$54*100</f>
        <v>2.7589545014520813</v>
      </c>
      <c r="BU6" s="2613">
        <v>0</v>
      </c>
      <c r="BV6" s="54">
        <f>SUM(AU6,BD6)</f>
        <v>37</v>
      </c>
      <c r="BW6" s="56">
        <f>AVERAGE(L6,U6,AD6,AM6,AV6)</f>
        <v>64.400000000000006</v>
      </c>
      <c r="BX6" s="2620">
        <f>BV6/$BM$54*100</f>
        <v>0.59696676347208777</v>
      </c>
      <c r="BY6" s="2616">
        <v>0.5</v>
      </c>
      <c r="BZ6" s="54">
        <f>SUM(AY6,BH6)</f>
        <v>118</v>
      </c>
      <c r="CA6" s="56">
        <f>AVERAGE(P6,Y6,AH6,AQ6,AZ6)</f>
        <v>62.4</v>
      </c>
      <c r="CB6" s="2620">
        <f>BZ6/$BM$54*100</f>
        <v>1.9038399483704422</v>
      </c>
    </row>
    <row r="7" spans="1:80" x14ac:dyDescent="0.3">
      <c r="A7" s="2613">
        <v>1.0416666666666666E-2</v>
      </c>
      <c r="B7" s="2619">
        <v>14</v>
      </c>
      <c r="C7" s="2621">
        <v>64</v>
      </c>
      <c r="D7" s="2620">
        <v>1.31</v>
      </c>
      <c r="E7" s="2616">
        <v>0.51041666666666663</v>
      </c>
      <c r="F7" s="2619">
        <v>37</v>
      </c>
      <c r="G7" s="2621">
        <v>60</v>
      </c>
      <c r="H7" s="2620">
        <v>1.71</v>
      </c>
      <c r="I7" s="28"/>
      <c r="J7" s="2613">
        <v>1.0416666666666666E-2</v>
      </c>
      <c r="K7" s="2619">
        <v>24</v>
      </c>
      <c r="L7" s="2621">
        <v>68</v>
      </c>
      <c r="M7" s="2620">
        <v>1.33</v>
      </c>
      <c r="N7" s="2616">
        <v>0.51041666666666663</v>
      </c>
      <c r="O7" s="2619">
        <v>45</v>
      </c>
      <c r="P7" s="2621">
        <v>63</v>
      </c>
      <c r="Q7" s="2620">
        <v>2.0699999999999998</v>
      </c>
      <c r="S7" s="2613">
        <v>1.0416666666666666E-2</v>
      </c>
      <c r="T7" s="2619">
        <v>22</v>
      </c>
      <c r="U7" s="2621">
        <v>61</v>
      </c>
      <c r="V7" s="2620">
        <v>1.39</v>
      </c>
      <c r="W7" s="2616">
        <v>0.51041666666666663</v>
      </c>
      <c r="X7" s="2619">
        <v>43</v>
      </c>
      <c r="Y7" s="2621">
        <v>58</v>
      </c>
      <c r="Z7" s="2620">
        <v>1.78</v>
      </c>
      <c r="AB7" s="2613">
        <v>1.0416666666666666E-2</v>
      </c>
      <c r="AC7" s="2619">
        <v>20</v>
      </c>
      <c r="AD7" s="2621">
        <v>70</v>
      </c>
      <c r="AE7" s="2620">
        <v>1.02</v>
      </c>
      <c r="AF7" s="2616">
        <v>0.51041666666666663</v>
      </c>
      <c r="AG7" s="2619">
        <v>38</v>
      </c>
      <c r="AH7" s="2621">
        <v>65</v>
      </c>
      <c r="AI7" s="2620">
        <v>1.96</v>
      </c>
      <c r="AK7" s="2613">
        <v>1.0416666666666666E-2</v>
      </c>
      <c r="AL7" s="2619">
        <v>17</v>
      </c>
      <c r="AM7" s="2621">
        <v>65</v>
      </c>
      <c r="AN7" s="2620">
        <v>1.52</v>
      </c>
      <c r="AO7" s="2616">
        <v>0.51041666666666663</v>
      </c>
      <c r="AP7" s="2619">
        <v>54</v>
      </c>
      <c r="AQ7" s="2621">
        <v>67</v>
      </c>
      <c r="AR7" s="2620">
        <v>1.52</v>
      </c>
      <c r="AT7" s="2613">
        <v>1.0416666666666666E-2</v>
      </c>
      <c r="AU7" s="2619">
        <v>30</v>
      </c>
      <c r="AV7" s="2621">
        <v>63</v>
      </c>
      <c r="AW7" s="2620">
        <v>1.81</v>
      </c>
      <c r="AX7" s="2616">
        <v>0.51041666666666663</v>
      </c>
      <c r="AY7" s="2619">
        <v>65</v>
      </c>
      <c r="AZ7" s="2621">
        <v>67</v>
      </c>
      <c r="BA7" s="2620">
        <v>2.06</v>
      </c>
      <c r="BB7" s="49"/>
      <c r="BC7" s="2613">
        <v>1.0416666666666666E-2</v>
      </c>
      <c r="BD7" s="2619">
        <v>12</v>
      </c>
      <c r="BE7" s="2621">
        <v>64</v>
      </c>
      <c r="BF7" s="2620">
        <v>1.05</v>
      </c>
      <c r="BG7" s="2616">
        <v>0.51041666666666663</v>
      </c>
      <c r="BH7" s="2619">
        <v>49</v>
      </c>
      <c r="BI7" s="2621">
        <v>63</v>
      </c>
      <c r="BJ7" s="2620">
        <v>2.08</v>
      </c>
      <c r="BL7" s="2613">
        <v>1.0416666666666666E-2</v>
      </c>
      <c r="BM7" s="54">
        <f t="shared" ref="BM7:BM53" si="0">SUM(B7,K7,T7,AC7,AL7)</f>
        <v>97</v>
      </c>
      <c r="BN7" s="56">
        <f t="shared" ref="BN7:BN53" si="1">AVERAGE(C7,L7,U7,AD7,AM7)</f>
        <v>65.599999999999994</v>
      </c>
      <c r="BO7" s="2620">
        <f t="shared" ref="BO7:BO53" si="2">BM7/$BM$54*100</f>
        <v>1.565020974507906</v>
      </c>
      <c r="BP7" s="2616">
        <v>0.51041666666666663</v>
      </c>
      <c r="BQ7" s="54">
        <f>SUM(F7,O7,X7,AG7,AP7)</f>
        <v>217</v>
      </c>
      <c r="BR7" s="56">
        <f>AVERAGE(G7,P7,Y7,AH7,AQ7)</f>
        <v>62.6</v>
      </c>
      <c r="BS7" s="2620">
        <f>BQ7/$BM$54*100</f>
        <v>3.5011293965795414</v>
      </c>
      <c r="BU7" s="2613">
        <v>1.0416666666666666E-2</v>
      </c>
      <c r="BV7" s="54">
        <f t="shared" ref="BV7:BV53" si="3">SUM(AU7,BD7)</f>
        <v>42</v>
      </c>
      <c r="BW7" s="56">
        <f t="shared" ref="BW7:BW53" si="4">AVERAGE(L7,U7,AD7,AM7,AV7)</f>
        <v>65.400000000000006</v>
      </c>
      <c r="BX7" s="2620">
        <f t="shared" ref="BX7:BX53" si="5">BV7/$BM$54*100</f>
        <v>0.67763794772507258</v>
      </c>
      <c r="BY7" s="2616">
        <v>0.51041666666666663</v>
      </c>
      <c r="BZ7" s="54">
        <f t="shared" ref="BZ7:BZ53" si="6">SUM(AY7,BH7)</f>
        <v>114</v>
      </c>
      <c r="CA7" s="56">
        <f t="shared" ref="CA7:CA53" si="7">AVERAGE(P7,Y7,AH7,AQ7,AZ7)</f>
        <v>64</v>
      </c>
      <c r="CB7" s="2620">
        <f t="shared" ref="CB7:CB53" si="8">BZ7/$BM$54*100</f>
        <v>1.8393030009680542</v>
      </c>
    </row>
    <row r="8" spans="1:80" x14ac:dyDescent="0.3">
      <c r="A8" s="2613">
        <v>2.0833333333333332E-2</v>
      </c>
      <c r="B8" s="2619">
        <v>18</v>
      </c>
      <c r="C8" s="2621">
        <v>63</v>
      </c>
      <c r="D8" s="2620">
        <v>0.97</v>
      </c>
      <c r="E8" s="2616">
        <v>0.52083333333333337</v>
      </c>
      <c r="F8" s="2619">
        <v>45</v>
      </c>
      <c r="G8" s="2621">
        <v>62</v>
      </c>
      <c r="H8" s="2620">
        <v>2</v>
      </c>
      <c r="I8" s="28"/>
      <c r="J8" s="2613">
        <v>2.0833333333333332E-2</v>
      </c>
      <c r="K8" s="2619">
        <v>18</v>
      </c>
      <c r="L8" s="2621">
        <v>67</v>
      </c>
      <c r="M8" s="2620">
        <v>0.98</v>
      </c>
      <c r="N8" s="2616">
        <v>0.52083333333333337</v>
      </c>
      <c r="O8" s="2619">
        <v>37</v>
      </c>
      <c r="P8" s="2621">
        <v>63</v>
      </c>
      <c r="Q8" s="2620">
        <v>1.78</v>
      </c>
      <c r="S8" s="2613">
        <v>2.0833333333333332E-2</v>
      </c>
      <c r="T8" s="2619">
        <v>15</v>
      </c>
      <c r="U8" s="2621">
        <v>58</v>
      </c>
      <c r="V8" s="2620">
        <v>1.03</v>
      </c>
      <c r="W8" s="2616">
        <v>0.52083333333333337</v>
      </c>
      <c r="X8" s="2619">
        <v>42</v>
      </c>
      <c r="Y8" s="2621">
        <v>63</v>
      </c>
      <c r="Z8" s="2620">
        <v>1.77</v>
      </c>
      <c r="AB8" s="2613">
        <v>2.0833333333333332E-2</v>
      </c>
      <c r="AC8" s="2619">
        <v>18</v>
      </c>
      <c r="AD8" s="2621">
        <v>65</v>
      </c>
      <c r="AE8" s="2620">
        <v>1.31</v>
      </c>
      <c r="AF8" s="2616">
        <v>0.52083333333333337</v>
      </c>
      <c r="AG8" s="2619">
        <v>58</v>
      </c>
      <c r="AH8" s="2621">
        <v>65</v>
      </c>
      <c r="AI8" s="2620">
        <v>1.87</v>
      </c>
      <c r="AK8" s="2613">
        <v>2.0833333333333332E-2</v>
      </c>
      <c r="AL8" s="2619">
        <v>16</v>
      </c>
      <c r="AM8" s="2621">
        <v>64</v>
      </c>
      <c r="AN8" s="2620">
        <v>0.98</v>
      </c>
      <c r="AO8" s="2616">
        <v>0.52083333333333337</v>
      </c>
      <c r="AP8" s="2619">
        <v>50</v>
      </c>
      <c r="AQ8" s="2621">
        <v>64</v>
      </c>
      <c r="AR8" s="2620">
        <v>1.96</v>
      </c>
      <c r="AT8" s="2613">
        <v>2.0833333333333332E-2</v>
      </c>
      <c r="AU8" s="2619">
        <v>32</v>
      </c>
      <c r="AV8" s="2621">
        <v>58</v>
      </c>
      <c r="AW8" s="2620">
        <v>1.63</v>
      </c>
      <c r="AX8" s="2616">
        <v>0.52083333333333337</v>
      </c>
      <c r="AY8" s="2619">
        <v>69</v>
      </c>
      <c r="AZ8" s="2621">
        <v>72</v>
      </c>
      <c r="BA8" s="2620">
        <v>2.29</v>
      </c>
      <c r="BB8" s="49"/>
      <c r="BC8" s="2613">
        <v>2.0833333333333332E-2</v>
      </c>
      <c r="BD8" s="2619">
        <v>19</v>
      </c>
      <c r="BE8" s="2621">
        <v>58</v>
      </c>
      <c r="BF8" s="2620">
        <v>1.7</v>
      </c>
      <c r="BG8" s="2616">
        <v>0.52083333333333337</v>
      </c>
      <c r="BH8" s="2619">
        <v>46</v>
      </c>
      <c r="BI8" s="2621">
        <v>65</v>
      </c>
      <c r="BJ8" s="2620">
        <v>1.97</v>
      </c>
      <c r="BL8" s="2613">
        <v>2.0833333333333332E-2</v>
      </c>
      <c r="BM8" s="54">
        <f t="shared" si="0"/>
        <v>85</v>
      </c>
      <c r="BN8" s="56">
        <f t="shared" si="1"/>
        <v>63.4</v>
      </c>
      <c r="BO8" s="2620">
        <f t="shared" si="2"/>
        <v>1.3714101323007422</v>
      </c>
      <c r="BP8" s="2616">
        <v>0.52083333333333337</v>
      </c>
      <c r="BQ8" s="54">
        <f t="shared" ref="BQ8:BQ53" si="9">SUM(F8,O8,X8,AG8,AP8)</f>
        <v>232</v>
      </c>
      <c r="BR8" s="56">
        <f t="shared" ref="BR8:BR53" si="10">AVERAGE(G8,P8,Y8,AH8,AQ8)</f>
        <v>63.4</v>
      </c>
      <c r="BS8" s="2620">
        <f t="shared" ref="BS8:BS53" si="11">BQ8/$BM$54*100</f>
        <v>3.743142949338496</v>
      </c>
      <c r="BU8" s="2613">
        <v>2.0833333333333332E-2</v>
      </c>
      <c r="BV8" s="54">
        <f t="shared" si="3"/>
        <v>51</v>
      </c>
      <c r="BW8" s="56">
        <f t="shared" si="4"/>
        <v>62.4</v>
      </c>
      <c r="BX8" s="2620">
        <f t="shared" si="5"/>
        <v>0.82284607938044529</v>
      </c>
      <c r="BY8" s="2616">
        <v>0.52083333333333337</v>
      </c>
      <c r="BZ8" s="54">
        <f t="shared" si="6"/>
        <v>115</v>
      </c>
      <c r="CA8" s="56">
        <f t="shared" si="7"/>
        <v>65.400000000000006</v>
      </c>
      <c r="CB8" s="2620">
        <f t="shared" si="8"/>
        <v>1.8554372378186512</v>
      </c>
    </row>
    <row r="9" spans="1:80" ht="17.25" thickBot="1" x14ac:dyDescent="0.35">
      <c r="A9" s="2614">
        <v>3.125E-2</v>
      </c>
      <c r="B9" s="2619">
        <v>12</v>
      </c>
      <c r="C9" s="2621">
        <v>62</v>
      </c>
      <c r="D9" s="2620">
        <v>0.84</v>
      </c>
      <c r="E9" s="2617">
        <v>0.53125</v>
      </c>
      <c r="F9" s="2619">
        <v>51</v>
      </c>
      <c r="G9" s="2621">
        <v>61</v>
      </c>
      <c r="H9" s="2620">
        <v>1.92</v>
      </c>
      <c r="I9" s="28"/>
      <c r="J9" s="2614">
        <v>3.125E-2</v>
      </c>
      <c r="K9" s="2619">
        <v>14</v>
      </c>
      <c r="L9" s="2621">
        <v>67</v>
      </c>
      <c r="M9" s="2620">
        <v>0.89</v>
      </c>
      <c r="N9" s="2617">
        <v>0.53125</v>
      </c>
      <c r="O9" s="2619">
        <v>47</v>
      </c>
      <c r="P9" s="2621">
        <v>57</v>
      </c>
      <c r="Q9" s="2620">
        <v>2.97</v>
      </c>
      <c r="S9" s="2614">
        <v>3.125E-2</v>
      </c>
      <c r="T9" s="2619">
        <v>9</v>
      </c>
      <c r="U9" s="2621">
        <v>68</v>
      </c>
      <c r="V9" s="2620">
        <v>0.89</v>
      </c>
      <c r="W9" s="2617">
        <v>0.53125</v>
      </c>
      <c r="X9" s="2619">
        <v>53</v>
      </c>
      <c r="Y9" s="2621">
        <v>57</v>
      </c>
      <c r="Z9" s="2620">
        <v>2.2599999999999998</v>
      </c>
      <c r="AB9" s="2614">
        <v>3.125E-2</v>
      </c>
      <c r="AC9" s="2619">
        <v>26</v>
      </c>
      <c r="AD9" s="2621">
        <v>67</v>
      </c>
      <c r="AE9" s="2620">
        <v>1.17</v>
      </c>
      <c r="AF9" s="2617">
        <v>0.53125</v>
      </c>
      <c r="AG9" s="2619">
        <v>54</v>
      </c>
      <c r="AH9" s="2621">
        <v>64</v>
      </c>
      <c r="AI9" s="2620">
        <v>1.59</v>
      </c>
      <c r="AK9" s="2614">
        <v>3.125E-2</v>
      </c>
      <c r="AL9" s="2619">
        <v>8</v>
      </c>
      <c r="AM9" s="2621">
        <v>73</v>
      </c>
      <c r="AN9" s="2620">
        <v>0.83</v>
      </c>
      <c r="AO9" s="2617">
        <v>0.53125</v>
      </c>
      <c r="AP9" s="2619">
        <v>46</v>
      </c>
      <c r="AQ9" s="2621">
        <v>60</v>
      </c>
      <c r="AR9" s="2620">
        <v>1.59</v>
      </c>
      <c r="AT9" s="2614">
        <v>3.125E-2</v>
      </c>
      <c r="AU9" s="2619">
        <v>22</v>
      </c>
      <c r="AV9" s="2621">
        <v>63</v>
      </c>
      <c r="AW9" s="2620">
        <v>1.5</v>
      </c>
      <c r="AX9" s="2617">
        <v>0.53125</v>
      </c>
      <c r="AY9" s="2619">
        <v>46</v>
      </c>
      <c r="AZ9" s="2621">
        <v>69</v>
      </c>
      <c r="BA9" s="2620">
        <v>1.57</v>
      </c>
      <c r="BB9" s="23"/>
      <c r="BC9" s="2614">
        <v>3.125E-2</v>
      </c>
      <c r="BD9" s="2619">
        <v>14</v>
      </c>
      <c r="BE9" s="2621">
        <v>66</v>
      </c>
      <c r="BF9" s="2620">
        <v>1.1299999999999999</v>
      </c>
      <c r="BG9" s="2617">
        <v>0.53125</v>
      </c>
      <c r="BH9" s="2619">
        <v>45</v>
      </c>
      <c r="BI9" s="2621">
        <v>66</v>
      </c>
      <c r="BJ9" s="2620">
        <v>1.99</v>
      </c>
      <c r="BL9" s="2614">
        <v>3.125E-2</v>
      </c>
      <c r="BM9" s="54">
        <f t="shared" si="0"/>
        <v>69</v>
      </c>
      <c r="BN9" s="56">
        <f t="shared" si="1"/>
        <v>67.400000000000006</v>
      </c>
      <c r="BO9" s="2620">
        <f t="shared" si="2"/>
        <v>1.1132623426911907</v>
      </c>
      <c r="BP9" s="2617">
        <v>0.53125</v>
      </c>
      <c r="BQ9" s="54">
        <f t="shared" si="9"/>
        <v>251</v>
      </c>
      <c r="BR9" s="56">
        <f t="shared" si="10"/>
        <v>59.8</v>
      </c>
      <c r="BS9" s="2620">
        <f t="shared" si="11"/>
        <v>4.0496934494998387</v>
      </c>
      <c r="BU9" s="2614">
        <v>3.125E-2</v>
      </c>
      <c r="BV9" s="54">
        <f t="shared" si="3"/>
        <v>36</v>
      </c>
      <c r="BW9" s="56">
        <f t="shared" si="4"/>
        <v>67.599999999999994</v>
      </c>
      <c r="BX9" s="2620">
        <f t="shared" si="5"/>
        <v>0.58083252662149087</v>
      </c>
      <c r="BY9" s="2617">
        <v>0.53125</v>
      </c>
      <c r="BZ9" s="54">
        <f t="shared" si="6"/>
        <v>91</v>
      </c>
      <c r="CA9" s="56">
        <f t="shared" si="7"/>
        <v>61.4</v>
      </c>
      <c r="CB9" s="2620">
        <f t="shared" si="8"/>
        <v>1.468215553404324</v>
      </c>
    </row>
    <row r="10" spans="1:80" ht="17.25" thickTop="1" x14ac:dyDescent="0.3">
      <c r="A10" s="2615">
        <v>4.1666666666666664E-2</v>
      </c>
      <c r="B10" s="2619">
        <v>10</v>
      </c>
      <c r="C10" s="2621">
        <v>62</v>
      </c>
      <c r="D10" s="2620">
        <v>1.33</v>
      </c>
      <c r="E10" s="2618">
        <v>0.54166666666666663</v>
      </c>
      <c r="F10" s="2619">
        <v>54</v>
      </c>
      <c r="G10" s="2621">
        <v>60</v>
      </c>
      <c r="H10" s="2620">
        <v>1.77</v>
      </c>
      <c r="I10" s="20"/>
      <c r="J10" s="2615">
        <v>4.1666666666666664E-2</v>
      </c>
      <c r="K10" s="2619">
        <v>11</v>
      </c>
      <c r="L10" s="2621">
        <v>59</v>
      </c>
      <c r="M10" s="2620">
        <v>0.84</v>
      </c>
      <c r="N10" s="2618">
        <v>0.54166666666666663</v>
      </c>
      <c r="O10" s="2619">
        <v>55</v>
      </c>
      <c r="P10" s="2621">
        <v>64</v>
      </c>
      <c r="Q10" s="2620">
        <v>1.86</v>
      </c>
      <c r="S10" s="2615">
        <v>4.1666666666666664E-2</v>
      </c>
      <c r="T10" s="2619">
        <v>14</v>
      </c>
      <c r="U10" s="2621">
        <v>62</v>
      </c>
      <c r="V10" s="2620">
        <v>1.23</v>
      </c>
      <c r="W10" s="2618">
        <v>0.54166666666666663</v>
      </c>
      <c r="X10" s="2619">
        <v>58</v>
      </c>
      <c r="Y10" s="2621">
        <v>66</v>
      </c>
      <c r="Z10" s="2620">
        <v>2.4500000000000002</v>
      </c>
      <c r="AB10" s="2615">
        <v>4.1666666666666664E-2</v>
      </c>
      <c r="AC10" s="2619">
        <v>17</v>
      </c>
      <c r="AD10" s="2621">
        <v>63</v>
      </c>
      <c r="AE10" s="2620">
        <v>1.02</v>
      </c>
      <c r="AF10" s="2618">
        <v>0.54166666666666663</v>
      </c>
      <c r="AG10" s="2619">
        <v>45</v>
      </c>
      <c r="AH10" s="2621">
        <v>65</v>
      </c>
      <c r="AI10" s="2620">
        <v>1.77</v>
      </c>
      <c r="AK10" s="2615">
        <v>4.1666666666666664E-2</v>
      </c>
      <c r="AL10" s="2619">
        <v>15</v>
      </c>
      <c r="AM10" s="2621">
        <v>65</v>
      </c>
      <c r="AN10" s="2620">
        <v>1.1299999999999999</v>
      </c>
      <c r="AO10" s="2618">
        <v>0.54166666666666663</v>
      </c>
      <c r="AP10" s="2619">
        <v>56</v>
      </c>
      <c r="AQ10" s="2621">
        <v>60</v>
      </c>
      <c r="AR10" s="2620">
        <v>2.31</v>
      </c>
      <c r="AT10" s="2615">
        <v>4.1666666666666664E-2</v>
      </c>
      <c r="AU10" s="2619">
        <v>13</v>
      </c>
      <c r="AV10" s="2621">
        <v>62</v>
      </c>
      <c r="AW10" s="2620">
        <v>0.77</v>
      </c>
      <c r="AX10" s="2618">
        <v>0.54166666666666663</v>
      </c>
      <c r="AY10" s="2619">
        <v>68</v>
      </c>
      <c r="AZ10" s="2621">
        <v>66</v>
      </c>
      <c r="BA10" s="2620">
        <v>2.4900000000000002</v>
      </c>
      <c r="BB10" s="24"/>
      <c r="BC10" s="2615">
        <v>4.1666666666666664E-2</v>
      </c>
      <c r="BD10" s="2619">
        <v>13</v>
      </c>
      <c r="BE10" s="2621">
        <v>62</v>
      </c>
      <c r="BF10" s="2620">
        <v>1.17</v>
      </c>
      <c r="BG10" s="2618">
        <v>0.54166666666666663</v>
      </c>
      <c r="BH10" s="2619">
        <v>38</v>
      </c>
      <c r="BI10" s="2621">
        <v>65</v>
      </c>
      <c r="BJ10" s="2620">
        <v>2.13</v>
      </c>
      <c r="BL10" s="2615">
        <v>4.1666666666666664E-2</v>
      </c>
      <c r="BM10" s="54">
        <f t="shared" si="0"/>
        <v>67</v>
      </c>
      <c r="BN10" s="56">
        <f t="shared" si="1"/>
        <v>62.2</v>
      </c>
      <c r="BO10" s="2620">
        <f t="shared" si="2"/>
        <v>1.0809938689899969</v>
      </c>
      <c r="BP10" s="2618">
        <v>0.54166666666666663</v>
      </c>
      <c r="BQ10" s="54">
        <f t="shared" si="9"/>
        <v>268</v>
      </c>
      <c r="BR10" s="56">
        <f t="shared" si="10"/>
        <v>63</v>
      </c>
      <c r="BS10" s="2620">
        <f t="shared" si="11"/>
        <v>4.3239754759599878</v>
      </c>
      <c r="BU10" s="2615">
        <v>4.1666666666666664E-2</v>
      </c>
      <c r="BV10" s="54">
        <f t="shared" si="3"/>
        <v>26</v>
      </c>
      <c r="BW10" s="56">
        <f t="shared" si="4"/>
        <v>62.2</v>
      </c>
      <c r="BX10" s="2620">
        <f t="shared" si="5"/>
        <v>0.41949015811552115</v>
      </c>
      <c r="BY10" s="2618">
        <v>0.54166666666666663</v>
      </c>
      <c r="BZ10" s="54">
        <f t="shared" si="6"/>
        <v>106</v>
      </c>
      <c r="CA10" s="56">
        <f t="shared" si="7"/>
        <v>64.2</v>
      </c>
      <c r="CB10" s="2620">
        <f t="shared" si="8"/>
        <v>1.7102291061632784</v>
      </c>
    </row>
    <row r="11" spans="1:80" x14ac:dyDescent="0.3">
      <c r="A11" s="2613">
        <v>5.2083333333333336E-2</v>
      </c>
      <c r="B11" s="2619">
        <v>7</v>
      </c>
      <c r="C11" s="2621">
        <v>54</v>
      </c>
      <c r="D11" s="2620">
        <v>1.1299999999999999</v>
      </c>
      <c r="E11" s="2616">
        <v>0.55208333333333337</v>
      </c>
      <c r="F11" s="2619">
        <v>45</v>
      </c>
      <c r="G11" s="2621">
        <v>58</v>
      </c>
      <c r="H11" s="2620">
        <v>2.12</v>
      </c>
      <c r="I11" s="20"/>
      <c r="J11" s="2613">
        <v>5.2083333333333336E-2</v>
      </c>
      <c r="K11" s="2619">
        <v>8</v>
      </c>
      <c r="L11" s="2621">
        <v>56</v>
      </c>
      <c r="M11" s="2620">
        <v>1</v>
      </c>
      <c r="N11" s="2616">
        <v>0.55208333333333337</v>
      </c>
      <c r="O11" s="2619">
        <v>54</v>
      </c>
      <c r="P11" s="2621">
        <v>57</v>
      </c>
      <c r="Q11" s="2620">
        <v>2.59</v>
      </c>
      <c r="S11" s="2613">
        <v>5.2083333333333336E-2</v>
      </c>
      <c r="T11" s="2619">
        <v>11</v>
      </c>
      <c r="U11" s="2621">
        <v>65</v>
      </c>
      <c r="V11" s="2620">
        <v>1.02</v>
      </c>
      <c r="W11" s="2616">
        <v>0.55208333333333337</v>
      </c>
      <c r="X11" s="2619">
        <v>55</v>
      </c>
      <c r="Y11" s="2621">
        <v>57</v>
      </c>
      <c r="Z11" s="2620">
        <v>2.58</v>
      </c>
      <c r="AB11" s="2613">
        <v>5.2083333333333336E-2</v>
      </c>
      <c r="AC11" s="2619">
        <v>12</v>
      </c>
      <c r="AD11" s="2621">
        <v>68</v>
      </c>
      <c r="AE11" s="2620">
        <v>1.08</v>
      </c>
      <c r="AF11" s="2616">
        <v>0.55208333333333337</v>
      </c>
      <c r="AG11" s="2619">
        <v>47</v>
      </c>
      <c r="AH11" s="2621">
        <v>59</v>
      </c>
      <c r="AI11" s="2620">
        <v>1.81</v>
      </c>
      <c r="AK11" s="2613">
        <v>5.2083333333333336E-2</v>
      </c>
      <c r="AL11" s="2619">
        <v>10</v>
      </c>
      <c r="AM11" s="2621">
        <v>58</v>
      </c>
      <c r="AN11" s="2620">
        <v>1.1100000000000001</v>
      </c>
      <c r="AO11" s="2616">
        <v>0.55208333333333337</v>
      </c>
      <c r="AP11" s="2619">
        <v>59</v>
      </c>
      <c r="AQ11" s="2621">
        <v>56</v>
      </c>
      <c r="AR11" s="2620">
        <v>2.17</v>
      </c>
      <c r="AT11" s="2613">
        <v>5.2083333333333336E-2</v>
      </c>
      <c r="AU11" s="2619">
        <v>16</v>
      </c>
      <c r="AV11" s="2621">
        <v>69</v>
      </c>
      <c r="AW11" s="2620">
        <v>1.34</v>
      </c>
      <c r="AX11" s="2616">
        <v>0.55208333333333337</v>
      </c>
      <c r="AY11" s="2619">
        <v>58</v>
      </c>
      <c r="AZ11" s="2621">
        <v>61</v>
      </c>
      <c r="BA11" s="2620">
        <v>2.63</v>
      </c>
      <c r="BB11" s="49"/>
      <c r="BC11" s="2613">
        <v>5.2083333333333336E-2</v>
      </c>
      <c r="BD11" s="2619">
        <v>8</v>
      </c>
      <c r="BE11" s="2621">
        <v>67</v>
      </c>
      <c r="BF11" s="2620">
        <v>0.89</v>
      </c>
      <c r="BG11" s="2616">
        <v>0.55208333333333337</v>
      </c>
      <c r="BH11" s="2619">
        <v>62</v>
      </c>
      <c r="BI11" s="2621">
        <v>66</v>
      </c>
      <c r="BJ11" s="2620">
        <v>1.78</v>
      </c>
      <c r="BL11" s="2613">
        <v>5.2083333333333336E-2</v>
      </c>
      <c r="BM11" s="54">
        <f t="shared" si="0"/>
        <v>48</v>
      </c>
      <c r="BN11" s="56">
        <f t="shared" si="1"/>
        <v>60.2</v>
      </c>
      <c r="BO11" s="2620">
        <f t="shared" si="2"/>
        <v>0.77444336882865439</v>
      </c>
      <c r="BP11" s="2616">
        <v>0.55208333333333337</v>
      </c>
      <c r="BQ11" s="54">
        <f t="shared" si="9"/>
        <v>260</v>
      </c>
      <c r="BR11" s="56">
        <f t="shared" si="10"/>
        <v>57.4</v>
      </c>
      <c r="BS11" s="2620">
        <f t="shared" si="11"/>
        <v>4.1949015811552117</v>
      </c>
      <c r="BU11" s="2613">
        <v>5.2083333333333336E-2</v>
      </c>
      <c r="BV11" s="54">
        <f t="shared" si="3"/>
        <v>24</v>
      </c>
      <c r="BW11" s="56">
        <f t="shared" si="4"/>
        <v>63.2</v>
      </c>
      <c r="BX11" s="2620">
        <f t="shared" si="5"/>
        <v>0.38722168441432719</v>
      </c>
      <c r="BY11" s="2616">
        <v>0.55208333333333337</v>
      </c>
      <c r="BZ11" s="54">
        <f t="shared" si="6"/>
        <v>120</v>
      </c>
      <c r="CA11" s="56">
        <f t="shared" si="7"/>
        <v>58</v>
      </c>
      <c r="CB11" s="2620">
        <f t="shared" si="8"/>
        <v>1.9361084220716358</v>
      </c>
    </row>
    <row r="12" spans="1:80" x14ac:dyDescent="0.3">
      <c r="A12" s="2613">
        <v>6.25E-2</v>
      </c>
      <c r="B12" s="2619">
        <v>11</v>
      </c>
      <c r="C12" s="2621">
        <v>59</v>
      </c>
      <c r="D12" s="2620">
        <v>1.07</v>
      </c>
      <c r="E12" s="2616">
        <v>0.5625</v>
      </c>
      <c r="F12" s="2619">
        <v>31</v>
      </c>
      <c r="G12" s="2621">
        <v>61</v>
      </c>
      <c r="H12" s="2620">
        <v>1.92</v>
      </c>
      <c r="I12" s="20"/>
      <c r="J12" s="2613">
        <v>6.25E-2</v>
      </c>
      <c r="K12" s="2619">
        <v>11</v>
      </c>
      <c r="L12" s="2621">
        <v>60</v>
      </c>
      <c r="M12" s="2620">
        <v>1.43</v>
      </c>
      <c r="N12" s="2616">
        <v>0.5625</v>
      </c>
      <c r="O12" s="2619">
        <v>43</v>
      </c>
      <c r="P12" s="2621">
        <v>50</v>
      </c>
      <c r="Q12" s="2620">
        <v>3.28</v>
      </c>
      <c r="S12" s="2613">
        <v>6.25E-2</v>
      </c>
      <c r="T12" s="2619">
        <v>2</v>
      </c>
      <c r="U12" s="2621">
        <v>67</v>
      </c>
      <c r="V12" s="2620">
        <v>1.5</v>
      </c>
      <c r="W12" s="2616">
        <v>0.5625</v>
      </c>
      <c r="X12" s="2619">
        <v>57</v>
      </c>
      <c r="Y12" s="2621">
        <v>63</v>
      </c>
      <c r="Z12" s="2620">
        <v>2.16</v>
      </c>
      <c r="AB12" s="2613">
        <v>6.25E-2</v>
      </c>
      <c r="AC12" s="2619">
        <v>8</v>
      </c>
      <c r="AD12" s="2621">
        <v>64</v>
      </c>
      <c r="AE12" s="2620">
        <v>0.85</v>
      </c>
      <c r="AF12" s="2616">
        <v>0.5625</v>
      </c>
      <c r="AG12" s="2619">
        <v>41</v>
      </c>
      <c r="AH12" s="2621">
        <v>68</v>
      </c>
      <c r="AI12" s="2620">
        <v>1.51</v>
      </c>
      <c r="AK12" s="2613">
        <v>6.25E-2</v>
      </c>
      <c r="AL12" s="2619">
        <v>5</v>
      </c>
      <c r="AM12" s="2621">
        <v>71</v>
      </c>
      <c r="AN12" s="2620">
        <v>0.56999999999999995</v>
      </c>
      <c r="AO12" s="2616">
        <v>0.5625</v>
      </c>
      <c r="AP12" s="2619">
        <v>45</v>
      </c>
      <c r="AQ12" s="2621">
        <v>65</v>
      </c>
      <c r="AR12" s="2620">
        <v>1.25</v>
      </c>
      <c r="AT12" s="2613">
        <v>6.25E-2</v>
      </c>
      <c r="AU12" s="2619">
        <v>11</v>
      </c>
      <c r="AV12" s="2621">
        <v>62</v>
      </c>
      <c r="AW12" s="2620">
        <v>1.23</v>
      </c>
      <c r="AX12" s="2616">
        <v>0.5625</v>
      </c>
      <c r="AY12" s="2619">
        <v>59</v>
      </c>
      <c r="AZ12" s="2621">
        <v>61</v>
      </c>
      <c r="BA12" s="2620">
        <v>1.87</v>
      </c>
      <c r="BB12" s="49"/>
      <c r="BC12" s="2613">
        <v>6.25E-2</v>
      </c>
      <c r="BD12" s="2619">
        <v>8</v>
      </c>
      <c r="BE12" s="2621">
        <v>69</v>
      </c>
      <c r="BF12" s="2620">
        <v>0.82</v>
      </c>
      <c r="BG12" s="2616">
        <v>0.5625</v>
      </c>
      <c r="BH12" s="2619">
        <v>50</v>
      </c>
      <c r="BI12" s="2621">
        <v>62</v>
      </c>
      <c r="BJ12" s="2620">
        <v>2.23</v>
      </c>
      <c r="BL12" s="2613">
        <v>6.25E-2</v>
      </c>
      <c r="BM12" s="54">
        <f t="shared" si="0"/>
        <v>37</v>
      </c>
      <c r="BN12" s="56">
        <f t="shared" si="1"/>
        <v>64.2</v>
      </c>
      <c r="BO12" s="2620">
        <f t="shared" si="2"/>
        <v>0.59696676347208777</v>
      </c>
      <c r="BP12" s="2616">
        <v>0.5625</v>
      </c>
      <c r="BQ12" s="54">
        <f t="shared" si="9"/>
        <v>217</v>
      </c>
      <c r="BR12" s="56">
        <f t="shared" si="10"/>
        <v>61.4</v>
      </c>
      <c r="BS12" s="2620">
        <f t="shared" si="11"/>
        <v>3.5011293965795414</v>
      </c>
      <c r="BU12" s="2613">
        <v>6.25E-2</v>
      </c>
      <c r="BV12" s="54">
        <f t="shared" si="3"/>
        <v>19</v>
      </c>
      <c r="BW12" s="56">
        <f t="shared" si="4"/>
        <v>64.8</v>
      </c>
      <c r="BX12" s="2620">
        <f t="shared" si="5"/>
        <v>0.30655050016134239</v>
      </c>
      <c r="BY12" s="2616">
        <v>0.5625</v>
      </c>
      <c r="BZ12" s="54">
        <f t="shared" si="6"/>
        <v>109</v>
      </c>
      <c r="CA12" s="56">
        <f t="shared" si="7"/>
        <v>61.4</v>
      </c>
      <c r="CB12" s="2620">
        <f t="shared" si="8"/>
        <v>1.7586318167150692</v>
      </c>
    </row>
    <row r="13" spans="1:80" ht="17.25" thickBot="1" x14ac:dyDescent="0.35">
      <c r="A13" s="2614">
        <v>7.2916666666666671E-2</v>
      </c>
      <c r="B13" s="2619">
        <v>5</v>
      </c>
      <c r="C13" s="2621">
        <v>64</v>
      </c>
      <c r="D13" s="2620">
        <v>0.96</v>
      </c>
      <c r="E13" s="2617">
        <v>0.57291666666666663</v>
      </c>
      <c r="F13" s="2619">
        <v>30</v>
      </c>
      <c r="G13" s="2621">
        <v>51</v>
      </c>
      <c r="H13" s="2620">
        <v>1.72</v>
      </c>
      <c r="I13" s="20"/>
      <c r="J13" s="2614">
        <v>7.2916666666666671E-2</v>
      </c>
      <c r="K13" s="2619">
        <v>5</v>
      </c>
      <c r="L13" s="2621">
        <v>50</v>
      </c>
      <c r="M13" s="2620">
        <v>0.96</v>
      </c>
      <c r="N13" s="2617">
        <v>0.57291666666666663</v>
      </c>
      <c r="O13" s="2619">
        <v>48</v>
      </c>
      <c r="P13" s="2621">
        <v>58</v>
      </c>
      <c r="Q13" s="2620">
        <v>2.54</v>
      </c>
      <c r="S13" s="2614">
        <v>7.2916666666666671E-2</v>
      </c>
      <c r="T13" s="2619">
        <v>6</v>
      </c>
      <c r="U13" s="2621">
        <v>68</v>
      </c>
      <c r="V13" s="2620">
        <v>0.88</v>
      </c>
      <c r="W13" s="2617">
        <v>0.57291666666666663</v>
      </c>
      <c r="X13" s="2619">
        <v>51</v>
      </c>
      <c r="Y13" s="2621">
        <v>61</v>
      </c>
      <c r="Z13" s="2620">
        <v>1.74</v>
      </c>
      <c r="AB13" s="2614">
        <v>7.2916666666666671E-2</v>
      </c>
      <c r="AC13" s="2619">
        <v>9</v>
      </c>
      <c r="AD13" s="2621">
        <v>60</v>
      </c>
      <c r="AE13" s="2620">
        <v>1.33</v>
      </c>
      <c r="AF13" s="2617">
        <v>0.57291666666666663</v>
      </c>
      <c r="AG13" s="2619">
        <v>44</v>
      </c>
      <c r="AH13" s="2621">
        <v>59</v>
      </c>
      <c r="AI13" s="2620">
        <v>2.69</v>
      </c>
      <c r="AK13" s="2614">
        <v>7.2916666666666671E-2</v>
      </c>
      <c r="AL13" s="2619">
        <v>9</v>
      </c>
      <c r="AM13" s="2621">
        <v>62</v>
      </c>
      <c r="AN13" s="2620">
        <v>0.83</v>
      </c>
      <c r="AO13" s="2617">
        <v>0.57291666666666663</v>
      </c>
      <c r="AP13" s="2619">
        <v>50</v>
      </c>
      <c r="AQ13" s="2621">
        <v>55</v>
      </c>
      <c r="AR13" s="2620">
        <v>2.41</v>
      </c>
      <c r="AT13" s="2614">
        <v>7.2916666666666671E-2</v>
      </c>
      <c r="AU13" s="2619">
        <v>10</v>
      </c>
      <c r="AV13" s="2621">
        <v>58</v>
      </c>
      <c r="AW13" s="2620">
        <v>1.23</v>
      </c>
      <c r="AX13" s="2617">
        <v>0.57291666666666663</v>
      </c>
      <c r="AY13" s="2619">
        <v>80</v>
      </c>
      <c r="AZ13" s="2621">
        <v>66</v>
      </c>
      <c r="BA13" s="2620">
        <v>3.79</v>
      </c>
      <c r="BB13" s="23"/>
      <c r="BC13" s="2614">
        <v>7.2916666666666671E-2</v>
      </c>
      <c r="BD13" s="2619">
        <v>7</v>
      </c>
      <c r="BE13" s="2621">
        <v>71</v>
      </c>
      <c r="BF13" s="2620">
        <v>1.17</v>
      </c>
      <c r="BG13" s="2617">
        <v>0.57291666666666663</v>
      </c>
      <c r="BH13" s="2619">
        <v>64</v>
      </c>
      <c r="BI13" s="2621">
        <v>66</v>
      </c>
      <c r="BJ13" s="2620">
        <v>2.17</v>
      </c>
      <c r="BL13" s="2614">
        <v>7.2916666666666671E-2</v>
      </c>
      <c r="BM13" s="54">
        <f t="shared" si="0"/>
        <v>34</v>
      </c>
      <c r="BN13" s="56">
        <f t="shared" si="1"/>
        <v>60.8</v>
      </c>
      <c r="BO13" s="2620">
        <f t="shared" si="2"/>
        <v>0.54856405292029686</v>
      </c>
      <c r="BP13" s="2617">
        <v>0.57291666666666663</v>
      </c>
      <c r="BQ13" s="54">
        <f t="shared" si="9"/>
        <v>223</v>
      </c>
      <c r="BR13" s="56">
        <f t="shared" si="10"/>
        <v>56.8</v>
      </c>
      <c r="BS13" s="2620">
        <f t="shared" si="11"/>
        <v>3.5979348176831238</v>
      </c>
      <c r="BU13" s="2614">
        <v>7.2916666666666671E-2</v>
      </c>
      <c r="BV13" s="54">
        <f t="shared" si="3"/>
        <v>17</v>
      </c>
      <c r="BW13" s="56">
        <f t="shared" si="4"/>
        <v>59.6</v>
      </c>
      <c r="BX13" s="2620">
        <f t="shared" si="5"/>
        <v>0.27428202646014843</v>
      </c>
      <c r="BY13" s="2617">
        <v>0.57291666666666663</v>
      </c>
      <c r="BZ13" s="54">
        <f t="shared" si="6"/>
        <v>144</v>
      </c>
      <c r="CA13" s="56">
        <f t="shared" si="7"/>
        <v>59.8</v>
      </c>
      <c r="CB13" s="2620">
        <f t="shared" si="8"/>
        <v>2.3233301064859635</v>
      </c>
    </row>
    <row r="14" spans="1:80" ht="17.25" thickTop="1" x14ac:dyDescent="0.3">
      <c r="A14" s="2615">
        <v>8.3333333333333329E-2</v>
      </c>
      <c r="B14" s="2619">
        <v>4</v>
      </c>
      <c r="C14" s="2621">
        <v>71</v>
      </c>
      <c r="D14" s="2620">
        <v>1.02</v>
      </c>
      <c r="E14" s="2618">
        <v>0.58333333333333337</v>
      </c>
      <c r="F14" s="2619">
        <v>44</v>
      </c>
      <c r="G14" s="2621">
        <v>62</v>
      </c>
      <c r="H14" s="2620">
        <v>1.91</v>
      </c>
      <c r="I14" s="20"/>
      <c r="J14" s="2615">
        <v>8.3333333333333329E-2</v>
      </c>
      <c r="K14" s="2619">
        <v>6</v>
      </c>
      <c r="L14" s="2621">
        <v>63</v>
      </c>
      <c r="M14" s="2620">
        <v>1.02</v>
      </c>
      <c r="N14" s="2618">
        <v>0.58333333333333337</v>
      </c>
      <c r="O14" s="2619">
        <v>50</v>
      </c>
      <c r="P14" s="2621">
        <v>58</v>
      </c>
      <c r="Q14" s="2620">
        <v>2.21</v>
      </c>
      <c r="S14" s="2615">
        <v>8.3333333333333329E-2</v>
      </c>
      <c r="T14" s="2619">
        <v>4</v>
      </c>
      <c r="U14" s="2621">
        <v>64</v>
      </c>
      <c r="V14" s="2620">
        <v>0.87</v>
      </c>
      <c r="W14" s="2618">
        <v>0.58333333333333337</v>
      </c>
      <c r="X14" s="2619">
        <v>68</v>
      </c>
      <c r="Y14" s="2621">
        <v>60</v>
      </c>
      <c r="Z14" s="2620">
        <v>2.2400000000000002</v>
      </c>
      <c r="AB14" s="2615">
        <v>8.3333333333333329E-2</v>
      </c>
      <c r="AC14" s="2619" t="s">
        <v>16</v>
      </c>
      <c r="AD14" s="2621" t="s">
        <v>10</v>
      </c>
      <c r="AE14" s="2620" t="s">
        <v>10</v>
      </c>
      <c r="AF14" s="2618">
        <v>0.58333333333333337</v>
      </c>
      <c r="AG14" s="2619">
        <v>56</v>
      </c>
      <c r="AH14" s="2621">
        <v>63</v>
      </c>
      <c r="AI14" s="2620">
        <v>3.56</v>
      </c>
      <c r="AK14" s="2615">
        <v>8.3333333333333329E-2</v>
      </c>
      <c r="AL14" s="2619">
        <v>4</v>
      </c>
      <c r="AM14" s="2621">
        <v>65</v>
      </c>
      <c r="AN14" s="2620">
        <v>0.71</v>
      </c>
      <c r="AO14" s="2618">
        <v>0.58333333333333337</v>
      </c>
      <c r="AP14" s="2619">
        <v>55</v>
      </c>
      <c r="AQ14" s="2621">
        <v>60</v>
      </c>
      <c r="AR14" s="2620">
        <v>2.06</v>
      </c>
      <c r="AT14" s="2615">
        <v>8.3333333333333329E-2</v>
      </c>
      <c r="AU14" s="2619">
        <v>8</v>
      </c>
      <c r="AV14" s="2621">
        <v>67</v>
      </c>
      <c r="AW14" s="2620">
        <v>1.1499999999999999</v>
      </c>
      <c r="AX14" s="2618">
        <v>0.58333333333333337</v>
      </c>
      <c r="AY14" s="2619">
        <v>59</v>
      </c>
      <c r="AZ14" s="2621">
        <v>65</v>
      </c>
      <c r="BA14" s="2620">
        <v>4.0999999999999996</v>
      </c>
      <c r="BB14" s="24"/>
      <c r="BC14" s="2615">
        <v>8.3333333333333329E-2</v>
      </c>
      <c r="BD14" s="2619">
        <v>5</v>
      </c>
      <c r="BE14" s="2621">
        <v>53</v>
      </c>
      <c r="BF14" s="2620">
        <v>1.17</v>
      </c>
      <c r="BG14" s="2618">
        <v>0.58333333333333337</v>
      </c>
      <c r="BH14" s="2619">
        <v>63</v>
      </c>
      <c r="BI14" s="2621">
        <v>65</v>
      </c>
      <c r="BJ14" s="2620">
        <v>2.2799999999999998</v>
      </c>
      <c r="BL14" s="2615">
        <v>8.3333333333333329E-2</v>
      </c>
      <c r="BM14" s="54">
        <f t="shared" si="0"/>
        <v>18</v>
      </c>
      <c r="BN14" s="56">
        <f t="shared" si="1"/>
        <v>65.75</v>
      </c>
      <c r="BO14" s="2620">
        <f t="shared" si="2"/>
        <v>0.29041626331074544</v>
      </c>
      <c r="BP14" s="2618">
        <v>0.58333333333333337</v>
      </c>
      <c r="BQ14" s="54">
        <f t="shared" si="9"/>
        <v>273</v>
      </c>
      <c r="BR14" s="56">
        <f t="shared" si="10"/>
        <v>60.6</v>
      </c>
      <c r="BS14" s="2620">
        <f t="shared" si="11"/>
        <v>4.4046466602129719</v>
      </c>
      <c r="BU14" s="2615">
        <v>8.3333333333333329E-2</v>
      </c>
      <c r="BV14" s="54">
        <f t="shared" si="3"/>
        <v>13</v>
      </c>
      <c r="BW14" s="56">
        <f t="shared" si="4"/>
        <v>64.75</v>
      </c>
      <c r="BX14" s="2620">
        <f t="shared" si="5"/>
        <v>0.20974507905776058</v>
      </c>
      <c r="BY14" s="2618">
        <v>0.58333333333333337</v>
      </c>
      <c r="BZ14" s="54">
        <f t="shared" si="6"/>
        <v>122</v>
      </c>
      <c r="CA14" s="56">
        <f t="shared" si="7"/>
        <v>61.2</v>
      </c>
      <c r="CB14" s="2620">
        <f t="shared" si="8"/>
        <v>1.96837689577283</v>
      </c>
    </row>
    <row r="15" spans="1:80" x14ac:dyDescent="0.3">
      <c r="A15" s="2613">
        <v>9.375E-2</v>
      </c>
      <c r="B15" s="2619">
        <v>3</v>
      </c>
      <c r="C15" s="2621">
        <v>51</v>
      </c>
      <c r="D15" s="2620">
        <v>0.94</v>
      </c>
      <c r="E15" s="2616">
        <v>0.59375</v>
      </c>
      <c r="F15" s="2619">
        <v>44</v>
      </c>
      <c r="G15" s="2621">
        <v>63</v>
      </c>
      <c r="H15" s="2620">
        <v>1.63</v>
      </c>
      <c r="I15" s="20"/>
      <c r="J15" s="2613">
        <v>9.375E-2</v>
      </c>
      <c r="K15" s="2619">
        <v>4</v>
      </c>
      <c r="L15" s="2621">
        <v>69</v>
      </c>
      <c r="M15" s="2620">
        <v>0.57999999999999996</v>
      </c>
      <c r="N15" s="2616">
        <v>0.59375</v>
      </c>
      <c r="O15" s="2619">
        <v>50</v>
      </c>
      <c r="P15" s="2621">
        <v>65</v>
      </c>
      <c r="Q15" s="2620">
        <v>2.15</v>
      </c>
      <c r="S15" s="2613">
        <v>9.375E-2</v>
      </c>
      <c r="T15" s="2619">
        <v>7</v>
      </c>
      <c r="U15" s="2621">
        <v>68</v>
      </c>
      <c r="V15" s="2620">
        <v>0.93</v>
      </c>
      <c r="W15" s="2616">
        <v>0.59375</v>
      </c>
      <c r="X15" s="2619">
        <v>49</v>
      </c>
      <c r="Y15" s="2621">
        <v>63</v>
      </c>
      <c r="Z15" s="2620">
        <v>1.72</v>
      </c>
      <c r="AB15" s="2613">
        <v>9.375E-2</v>
      </c>
      <c r="AC15" s="2619">
        <v>7</v>
      </c>
      <c r="AD15" s="2621">
        <v>61</v>
      </c>
      <c r="AE15" s="2620">
        <v>1.47</v>
      </c>
      <c r="AF15" s="2616">
        <v>0.59375</v>
      </c>
      <c r="AG15" s="2619">
        <v>38</v>
      </c>
      <c r="AH15" s="2621">
        <v>65</v>
      </c>
      <c r="AI15" s="2620">
        <v>1.83</v>
      </c>
      <c r="AK15" s="2613">
        <v>9.375E-2</v>
      </c>
      <c r="AL15" s="2619">
        <v>4</v>
      </c>
      <c r="AM15" s="2621">
        <v>62</v>
      </c>
      <c r="AN15" s="2620">
        <v>0.82</v>
      </c>
      <c r="AO15" s="2616">
        <v>0.59375</v>
      </c>
      <c r="AP15" s="2619">
        <v>43</v>
      </c>
      <c r="AQ15" s="2621">
        <v>58</v>
      </c>
      <c r="AR15" s="2620">
        <v>2.1</v>
      </c>
      <c r="AT15" s="2613">
        <v>9.375E-2</v>
      </c>
      <c r="AU15" s="2619">
        <v>8</v>
      </c>
      <c r="AV15" s="2621">
        <v>65</v>
      </c>
      <c r="AW15" s="2620">
        <v>1.19</v>
      </c>
      <c r="AX15" s="2616">
        <v>0.59375</v>
      </c>
      <c r="AY15" s="2619">
        <v>59</v>
      </c>
      <c r="AZ15" s="2621">
        <v>64</v>
      </c>
      <c r="BA15" s="2620">
        <v>3.14</v>
      </c>
      <c r="BB15" s="49"/>
      <c r="BC15" s="2613">
        <v>9.375E-2</v>
      </c>
      <c r="BD15" s="2619">
        <v>8</v>
      </c>
      <c r="BE15" s="2621">
        <v>65</v>
      </c>
      <c r="BF15" s="2620">
        <v>0.73</v>
      </c>
      <c r="BG15" s="2616">
        <v>0.59375</v>
      </c>
      <c r="BH15" s="2619">
        <v>52</v>
      </c>
      <c r="BI15" s="2621">
        <v>65</v>
      </c>
      <c r="BJ15" s="2620">
        <v>2.88</v>
      </c>
      <c r="BL15" s="2613">
        <v>9.375E-2</v>
      </c>
      <c r="BM15" s="54">
        <f t="shared" si="0"/>
        <v>25</v>
      </c>
      <c r="BN15" s="56">
        <f t="shared" si="1"/>
        <v>62.2</v>
      </c>
      <c r="BO15" s="2620">
        <f t="shared" si="2"/>
        <v>0.4033559212649242</v>
      </c>
      <c r="BP15" s="2616">
        <v>0.59375</v>
      </c>
      <c r="BQ15" s="54">
        <f t="shared" si="9"/>
        <v>224</v>
      </c>
      <c r="BR15" s="56">
        <f t="shared" si="10"/>
        <v>62.8</v>
      </c>
      <c r="BS15" s="2620">
        <f t="shared" si="11"/>
        <v>3.6140690545337204</v>
      </c>
      <c r="BU15" s="2613">
        <v>9.375E-2</v>
      </c>
      <c r="BV15" s="54">
        <f t="shared" si="3"/>
        <v>16</v>
      </c>
      <c r="BW15" s="56">
        <f t="shared" si="4"/>
        <v>65</v>
      </c>
      <c r="BX15" s="2620">
        <f t="shared" si="5"/>
        <v>0.25814778960955148</v>
      </c>
      <c r="BY15" s="2616">
        <v>0.59375</v>
      </c>
      <c r="BZ15" s="54">
        <f t="shared" si="6"/>
        <v>111</v>
      </c>
      <c r="CA15" s="56">
        <f t="shared" si="7"/>
        <v>63</v>
      </c>
      <c r="CB15" s="2620">
        <f t="shared" si="8"/>
        <v>1.7909002904162634</v>
      </c>
    </row>
    <row r="16" spans="1:80" x14ac:dyDescent="0.3">
      <c r="A16" s="2613">
        <v>0.10416666666666667</v>
      </c>
      <c r="B16" s="2619">
        <v>3</v>
      </c>
      <c r="C16" s="2621">
        <v>56</v>
      </c>
      <c r="D16" s="2620">
        <v>0.85</v>
      </c>
      <c r="E16" s="2616">
        <v>0.60416666666666663</v>
      </c>
      <c r="F16" s="2619">
        <v>52</v>
      </c>
      <c r="G16" s="2621">
        <v>63</v>
      </c>
      <c r="H16" s="2620">
        <v>1.7</v>
      </c>
      <c r="I16" s="20"/>
      <c r="J16" s="2613">
        <v>0.10416666666666667</v>
      </c>
      <c r="K16" s="2619">
        <v>7</v>
      </c>
      <c r="L16" s="2621">
        <v>71</v>
      </c>
      <c r="M16" s="2620">
        <v>0.77</v>
      </c>
      <c r="N16" s="2616">
        <v>0.60416666666666663</v>
      </c>
      <c r="O16" s="2619">
        <v>52</v>
      </c>
      <c r="P16" s="2621">
        <v>64</v>
      </c>
      <c r="Q16" s="2620">
        <v>2.21</v>
      </c>
      <c r="S16" s="2613">
        <v>0.10416666666666667</v>
      </c>
      <c r="T16" s="2619">
        <v>4</v>
      </c>
      <c r="U16" s="2621">
        <v>48</v>
      </c>
      <c r="V16" s="2620">
        <v>1.08</v>
      </c>
      <c r="W16" s="2616">
        <v>0.60416666666666663</v>
      </c>
      <c r="X16" s="2619">
        <v>39</v>
      </c>
      <c r="Y16" s="2621">
        <v>56</v>
      </c>
      <c r="Z16" s="2620">
        <v>1.76</v>
      </c>
      <c r="AB16" s="2613">
        <v>0.10416666666666667</v>
      </c>
      <c r="AC16" s="2619">
        <v>7</v>
      </c>
      <c r="AD16" s="2621">
        <v>56</v>
      </c>
      <c r="AE16" s="2620">
        <v>0.84</v>
      </c>
      <c r="AF16" s="2616">
        <v>0.60416666666666663</v>
      </c>
      <c r="AG16" s="2619">
        <v>48</v>
      </c>
      <c r="AH16" s="2621">
        <v>65</v>
      </c>
      <c r="AI16" s="2620">
        <v>1.65</v>
      </c>
      <c r="AK16" s="2613">
        <v>0.10416666666666667</v>
      </c>
      <c r="AL16" s="2619">
        <v>5</v>
      </c>
      <c r="AM16" s="2621">
        <v>66</v>
      </c>
      <c r="AN16" s="2620">
        <v>0.92</v>
      </c>
      <c r="AO16" s="2616">
        <v>0.60416666666666663</v>
      </c>
      <c r="AP16" s="2619">
        <v>60</v>
      </c>
      <c r="AQ16" s="2621">
        <v>61</v>
      </c>
      <c r="AR16" s="2620">
        <v>2.46</v>
      </c>
      <c r="AT16" s="2613">
        <v>0.10416666666666667</v>
      </c>
      <c r="AU16" s="2619">
        <v>6</v>
      </c>
      <c r="AV16" s="2621">
        <v>54</v>
      </c>
      <c r="AW16" s="2620">
        <v>1.64</v>
      </c>
      <c r="AX16" s="2616">
        <v>0.60416666666666663</v>
      </c>
      <c r="AY16" s="2619">
        <v>64</v>
      </c>
      <c r="AZ16" s="2621">
        <v>64</v>
      </c>
      <c r="BA16" s="2620">
        <v>2.52</v>
      </c>
      <c r="BB16" s="49"/>
      <c r="BC16" s="2613">
        <v>0.10416666666666667</v>
      </c>
      <c r="BD16" s="2619">
        <v>3</v>
      </c>
      <c r="BE16" s="2621">
        <v>50</v>
      </c>
      <c r="BF16" s="2620">
        <v>0.97</v>
      </c>
      <c r="BG16" s="2616">
        <v>0.60416666666666663</v>
      </c>
      <c r="BH16" s="2619">
        <v>67</v>
      </c>
      <c r="BI16" s="2621">
        <v>67</v>
      </c>
      <c r="BJ16" s="2620">
        <v>2.02</v>
      </c>
      <c r="BL16" s="2613">
        <v>0.10416666666666667</v>
      </c>
      <c r="BM16" s="54">
        <f t="shared" si="0"/>
        <v>26</v>
      </c>
      <c r="BN16" s="56">
        <f t="shared" si="1"/>
        <v>59.4</v>
      </c>
      <c r="BO16" s="2620">
        <f t="shared" si="2"/>
        <v>0.41949015811552115</v>
      </c>
      <c r="BP16" s="2616">
        <v>0.60416666666666663</v>
      </c>
      <c r="BQ16" s="54">
        <f t="shared" si="9"/>
        <v>251</v>
      </c>
      <c r="BR16" s="56">
        <f t="shared" si="10"/>
        <v>61.8</v>
      </c>
      <c r="BS16" s="2620">
        <f t="shared" si="11"/>
        <v>4.0496934494998387</v>
      </c>
      <c r="BU16" s="2613">
        <v>0.10416666666666667</v>
      </c>
      <c r="BV16" s="54">
        <f t="shared" si="3"/>
        <v>9</v>
      </c>
      <c r="BW16" s="56">
        <f t="shared" si="4"/>
        <v>59</v>
      </c>
      <c r="BX16" s="2620">
        <f t="shared" si="5"/>
        <v>0.14520813165537272</v>
      </c>
      <c r="BY16" s="2616">
        <v>0.60416666666666663</v>
      </c>
      <c r="BZ16" s="54">
        <f t="shared" si="6"/>
        <v>131</v>
      </c>
      <c r="CA16" s="56">
        <f t="shared" si="7"/>
        <v>62</v>
      </c>
      <c r="CB16" s="2620">
        <f t="shared" si="8"/>
        <v>2.1135850274282024</v>
      </c>
    </row>
    <row r="17" spans="1:80" ht="17.25" thickBot="1" x14ac:dyDescent="0.35">
      <c r="A17" s="2614">
        <v>0.11458333333333333</v>
      </c>
      <c r="B17" s="2619">
        <v>3</v>
      </c>
      <c r="C17" s="2621">
        <v>74</v>
      </c>
      <c r="D17" s="2620">
        <v>0.64</v>
      </c>
      <c r="E17" s="2617">
        <v>0.61458333333333337</v>
      </c>
      <c r="F17" s="2619">
        <v>32</v>
      </c>
      <c r="G17" s="2621">
        <v>63</v>
      </c>
      <c r="H17" s="2620">
        <v>1.61</v>
      </c>
      <c r="I17" s="20"/>
      <c r="J17" s="2614">
        <v>0.11458333333333333</v>
      </c>
      <c r="K17" s="2619" t="s">
        <v>16</v>
      </c>
      <c r="L17" s="2621" t="s">
        <v>10</v>
      </c>
      <c r="M17" s="2620" t="s">
        <v>10</v>
      </c>
      <c r="N17" s="2617">
        <v>0.61458333333333337</v>
      </c>
      <c r="O17" s="2619">
        <v>52</v>
      </c>
      <c r="P17" s="2621">
        <v>59</v>
      </c>
      <c r="Q17" s="2620">
        <v>2.5299999999999998</v>
      </c>
      <c r="S17" s="2614">
        <v>0.11458333333333333</v>
      </c>
      <c r="T17" s="2619">
        <v>3</v>
      </c>
      <c r="U17" s="2621">
        <v>59</v>
      </c>
      <c r="V17" s="2620">
        <v>0.74</v>
      </c>
      <c r="W17" s="2617">
        <v>0.61458333333333337</v>
      </c>
      <c r="X17" s="2619">
        <v>67</v>
      </c>
      <c r="Y17" s="2621">
        <v>60</v>
      </c>
      <c r="Z17" s="2620">
        <v>2.44</v>
      </c>
      <c r="AB17" s="2614">
        <v>0.11458333333333333</v>
      </c>
      <c r="AC17" s="2619">
        <v>5</v>
      </c>
      <c r="AD17" s="2621">
        <v>67</v>
      </c>
      <c r="AE17" s="2620">
        <v>0.53</v>
      </c>
      <c r="AF17" s="2617">
        <v>0.61458333333333337</v>
      </c>
      <c r="AG17" s="2619">
        <v>50</v>
      </c>
      <c r="AH17" s="2621">
        <v>66</v>
      </c>
      <c r="AI17" s="2620">
        <v>2.0299999999999998</v>
      </c>
      <c r="AK17" s="2614">
        <v>0.11458333333333333</v>
      </c>
      <c r="AL17" s="2619">
        <v>4</v>
      </c>
      <c r="AM17" s="2621">
        <v>51</v>
      </c>
      <c r="AN17" s="2620">
        <v>0.91</v>
      </c>
      <c r="AO17" s="2617">
        <v>0.61458333333333337</v>
      </c>
      <c r="AP17" s="2619">
        <v>48</v>
      </c>
      <c r="AQ17" s="2621">
        <v>63</v>
      </c>
      <c r="AR17" s="2620">
        <v>1.91</v>
      </c>
      <c r="AT17" s="2614">
        <v>0.11458333333333333</v>
      </c>
      <c r="AU17" s="2619" t="s">
        <v>16</v>
      </c>
      <c r="AV17" s="2621" t="s">
        <v>10</v>
      </c>
      <c r="AW17" s="2620" t="s">
        <v>10</v>
      </c>
      <c r="AX17" s="2617">
        <v>0.61458333333333337</v>
      </c>
      <c r="AY17" s="2619">
        <v>53</v>
      </c>
      <c r="AZ17" s="2621">
        <v>67</v>
      </c>
      <c r="BA17" s="2620">
        <v>2.04</v>
      </c>
      <c r="BB17" s="23"/>
      <c r="BC17" s="2614">
        <v>0.11458333333333333</v>
      </c>
      <c r="BD17" s="2619">
        <v>5</v>
      </c>
      <c r="BE17" s="2621">
        <v>64</v>
      </c>
      <c r="BF17" s="2620">
        <v>0.5</v>
      </c>
      <c r="BG17" s="2617">
        <v>0.61458333333333337</v>
      </c>
      <c r="BH17" s="2619">
        <v>56</v>
      </c>
      <c r="BI17" s="2621">
        <v>63</v>
      </c>
      <c r="BJ17" s="2620">
        <v>1.7</v>
      </c>
      <c r="BL17" s="2614">
        <v>0.11458333333333333</v>
      </c>
      <c r="BM17" s="54">
        <f t="shared" si="0"/>
        <v>15</v>
      </c>
      <c r="BN17" s="56">
        <f t="shared" si="1"/>
        <v>62.75</v>
      </c>
      <c r="BO17" s="2620">
        <f t="shared" si="2"/>
        <v>0.24201355275895448</v>
      </c>
      <c r="BP17" s="2617">
        <v>0.61458333333333337</v>
      </c>
      <c r="BQ17" s="54">
        <f t="shared" si="9"/>
        <v>249</v>
      </c>
      <c r="BR17" s="56">
        <f t="shared" si="10"/>
        <v>62.2</v>
      </c>
      <c r="BS17" s="2620">
        <f t="shared" si="11"/>
        <v>4.0174249757986447</v>
      </c>
      <c r="BU17" s="2614">
        <v>0.11458333333333333</v>
      </c>
      <c r="BV17" s="54">
        <f t="shared" si="3"/>
        <v>5</v>
      </c>
      <c r="BW17" s="56">
        <f t="shared" si="4"/>
        <v>59</v>
      </c>
      <c r="BX17" s="2620">
        <f t="shared" si="5"/>
        <v>8.0671184252984834E-2</v>
      </c>
      <c r="BY17" s="2617">
        <v>0.61458333333333337</v>
      </c>
      <c r="BZ17" s="54">
        <f t="shared" si="6"/>
        <v>109</v>
      </c>
      <c r="CA17" s="56">
        <f t="shared" si="7"/>
        <v>63</v>
      </c>
      <c r="CB17" s="2620">
        <f t="shared" si="8"/>
        <v>1.7586318167150692</v>
      </c>
    </row>
    <row r="18" spans="1:80" ht="17.25" thickTop="1" x14ac:dyDescent="0.3">
      <c r="A18" s="2615">
        <v>0.125</v>
      </c>
      <c r="B18" s="2619">
        <v>1</v>
      </c>
      <c r="C18" s="2621">
        <v>39</v>
      </c>
      <c r="D18" s="2620">
        <v>1.28</v>
      </c>
      <c r="E18" s="2618">
        <v>0.625</v>
      </c>
      <c r="F18" s="2619">
        <v>44</v>
      </c>
      <c r="G18" s="2621">
        <v>57</v>
      </c>
      <c r="H18" s="2620">
        <v>1.82</v>
      </c>
      <c r="I18" s="20"/>
      <c r="J18" s="2615">
        <v>0.125</v>
      </c>
      <c r="K18" s="2619">
        <v>5</v>
      </c>
      <c r="L18" s="2621">
        <v>73</v>
      </c>
      <c r="M18" s="2620">
        <v>0.86</v>
      </c>
      <c r="N18" s="2618">
        <v>0.625</v>
      </c>
      <c r="O18" s="2619">
        <v>50</v>
      </c>
      <c r="P18" s="2621">
        <v>66</v>
      </c>
      <c r="Q18" s="2620">
        <v>2.13</v>
      </c>
      <c r="S18" s="2615">
        <v>0.125</v>
      </c>
      <c r="T18" s="2619">
        <v>2</v>
      </c>
      <c r="U18" s="2621">
        <v>75</v>
      </c>
      <c r="V18" s="2620">
        <v>0.67</v>
      </c>
      <c r="W18" s="2618">
        <v>0.625</v>
      </c>
      <c r="X18" s="2619">
        <v>66</v>
      </c>
      <c r="Y18" s="2621">
        <v>56</v>
      </c>
      <c r="Z18" s="2620">
        <v>2.11</v>
      </c>
      <c r="AB18" s="2615">
        <v>0.125</v>
      </c>
      <c r="AC18" s="2619">
        <v>9</v>
      </c>
      <c r="AD18" s="2621">
        <v>64</v>
      </c>
      <c r="AE18" s="2620">
        <v>1.1599999999999999</v>
      </c>
      <c r="AF18" s="2618">
        <v>0.625</v>
      </c>
      <c r="AG18" s="2619">
        <v>50</v>
      </c>
      <c r="AH18" s="2621">
        <v>65</v>
      </c>
      <c r="AI18" s="2620">
        <v>1.82</v>
      </c>
      <c r="AK18" s="2615">
        <v>0.125</v>
      </c>
      <c r="AL18" s="2619">
        <v>4</v>
      </c>
      <c r="AM18" s="2621">
        <v>57</v>
      </c>
      <c r="AN18" s="2620">
        <v>0.76</v>
      </c>
      <c r="AO18" s="2618">
        <v>0.625</v>
      </c>
      <c r="AP18" s="2619">
        <v>49</v>
      </c>
      <c r="AQ18" s="2621">
        <v>62</v>
      </c>
      <c r="AR18" s="2620">
        <v>1.9</v>
      </c>
      <c r="AT18" s="2615">
        <v>0.125</v>
      </c>
      <c r="AU18" s="2619">
        <v>4</v>
      </c>
      <c r="AV18" s="2621">
        <v>61</v>
      </c>
      <c r="AW18" s="2620">
        <v>1.26</v>
      </c>
      <c r="AX18" s="2618">
        <v>0.625</v>
      </c>
      <c r="AY18" s="2619">
        <v>65</v>
      </c>
      <c r="AZ18" s="2621">
        <v>72</v>
      </c>
      <c r="BA18" s="2620">
        <v>2.29</v>
      </c>
      <c r="BB18" s="24"/>
      <c r="BC18" s="2615">
        <v>0.125</v>
      </c>
      <c r="BD18" s="2619">
        <v>2</v>
      </c>
      <c r="BE18" s="2621">
        <v>59</v>
      </c>
      <c r="BF18" s="2620">
        <v>1.66</v>
      </c>
      <c r="BG18" s="2618">
        <v>0.625</v>
      </c>
      <c r="BH18" s="2619">
        <v>65</v>
      </c>
      <c r="BI18" s="2621">
        <v>64</v>
      </c>
      <c r="BJ18" s="2620">
        <v>2.16</v>
      </c>
      <c r="BL18" s="2615">
        <v>0.125</v>
      </c>
      <c r="BM18" s="54">
        <f t="shared" si="0"/>
        <v>21</v>
      </c>
      <c r="BN18" s="56">
        <f t="shared" si="1"/>
        <v>61.6</v>
      </c>
      <c r="BO18" s="2620">
        <f t="shared" si="2"/>
        <v>0.33881897386253629</v>
      </c>
      <c r="BP18" s="2618">
        <v>0.625</v>
      </c>
      <c r="BQ18" s="54">
        <f t="shared" si="9"/>
        <v>259</v>
      </c>
      <c r="BR18" s="56">
        <f t="shared" si="10"/>
        <v>61.2</v>
      </c>
      <c r="BS18" s="2620">
        <f t="shared" si="11"/>
        <v>4.1787673443046147</v>
      </c>
      <c r="BU18" s="2615">
        <v>0.125</v>
      </c>
      <c r="BV18" s="54">
        <f t="shared" si="3"/>
        <v>6</v>
      </c>
      <c r="BW18" s="56">
        <f t="shared" si="4"/>
        <v>66</v>
      </c>
      <c r="BX18" s="2620">
        <f t="shared" si="5"/>
        <v>9.6805421103581799E-2</v>
      </c>
      <c r="BY18" s="2618">
        <v>0.625</v>
      </c>
      <c r="BZ18" s="54">
        <f t="shared" si="6"/>
        <v>130</v>
      </c>
      <c r="CA18" s="56">
        <f t="shared" si="7"/>
        <v>64.2</v>
      </c>
      <c r="CB18" s="2620">
        <f t="shared" si="8"/>
        <v>2.0974507905776059</v>
      </c>
    </row>
    <row r="19" spans="1:80" x14ac:dyDescent="0.3">
      <c r="A19" s="2613">
        <v>0.13541666666666666</v>
      </c>
      <c r="B19" s="2619">
        <v>2</v>
      </c>
      <c r="C19" s="2621">
        <v>55</v>
      </c>
      <c r="D19" s="2620">
        <v>0.89</v>
      </c>
      <c r="E19" s="2616">
        <v>0.63541666666666663</v>
      </c>
      <c r="F19" s="2619">
        <v>56</v>
      </c>
      <c r="G19" s="2621">
        <v>66</v>
      </c>
      <c r="H19" s="2620">
        <v>1.72</v>
      </c>
      <c r="I19" s="20"/>
      <c r="J19" s="2613">
        <v>0.13541666666666666</v>
      </c>
      <c r="K19" s="2619">
        <v>2</v>
      </c>
      <c r="L19" s="2621">
        <v>73</v>
      </c>
      <c r="M19" s="2620">
        <v>0.92</v>
      </c>
      <c r="N19" s="2616">
        <v>0.63541666666666663</v>
      </c>
      <c r="O19" s="2619">
        <v>55</v>
      </c>
      <c r="P19" s="2621">
        <v>62</v>
      </c>
      <c r="Q19" s="2620">
        <v>2.02</v>
      </c>
      <c r="S19" s="2613">
        <v>0.13541666666666666</v>
      </c>
      <c r="T19" s="2619">
        <v>3</v>
      </c>
      <c r="U19" s="2621">
        <v>64</v>
      </c>
      <c r="V19" s="2620">
        <v>0.66</v>
      </c>
      <c r="W19" s="2616">
        <v>0.63541666666666663</v>
      </c>
      <c r="X19" s="2619">
        <v>54</v>
      </c>
      <c r="Y19" s="2621">
        <v>59</v>
      </c>
      <c r="Z19" s="2620">
        <v>2.5</v>
      </c>
      <c r="AB19" s="2613">
        <v>0.13541666666666666</v>
      </c>
      <c r="AC19" s="2619">
        <v>4</v>
      </c>
      <c r="AD19" s="2621">
        <v>67</v>
      </c>
      <c r="AE19" s="2620">
        <v>0.86</v>
      </c>
      <c r="AF19" s="2616">
        <v>0.63541666666666663</v>
      </c>
      <c r="AG19" s="2619">
        <v>46</v>
      </c>
      <c r="AH19" s="2621">
        <v>63</v>
      </c>
      <c r="AI19" s="2620">
        <v>1.76</v>
      </c>
      <c r="AK19" s="2613">
        <v>0.13541666666666666</v>
      </c>
      <c r="AL19" s="2619">
        <v>5</v>
      </c>
      <c r="AM19" s="2621">
        <v>64</v>
      </c>
      <c r="AN19" s="2620">
        <v>0.93</v>
      </c>
      <c r="AO19" s="2616">
        <v>0.63541666666666663</v>
      </c>
      <c r="AP19" s="2619">
        <v>43</v>
      </c>
      <c r="AQ19" s="2621">
        <v>60</v>
      </c>
      <c r="AR19" s="2620">
        <v>2.2200000000000002</v>
      </c>
      <c r="AT19" s="2613">
        <v>0.13541666666666666</v>
      </c>
      <c r="AU19" s="2619">
        <v>2</v>
      </c>
      <c r="AV19" s="2621">
        <v>62</v>
      </c>
      <c r="AW19" s="2620">
        <v>1.5</v>
      </c>
      <c r="AX19" s="2616">
        <v>0.63541666666666663</v>
      </c>
      <c r="AY19" s="2619">
        <v>71</v>
      </c>
      <c r="AZ19" s="2621">
        <v>65</v>
      </c>
      <c r="BA19" s="2620">
        <v>1.78</v>
      </c>
      <c r="BB19" s="49"/>
      <c r="BC19" s="2613">
        <v>0.13541666666666666</v>
      </c>
      <c r="BD19" s="2619">
        <v>5</v>
      </c>
      <c r="BE19" s="2621">
        <v>61</v>
      </c>
      <c r="BF19" s="2620">
        <v>0.76</v>
      </c>
      <c r="BG19" s="2616">
        <v>0.63541666666666663</v>
      </c>
      <c r="BH19" s="2619">
        <v>63</v>
      </c>
      <c r="BI19" s="2621">
        <v>61</v>
      </c>
      <c r="BJ19" s="2620">
        <v>2.63</v>
      </c>
      <c r="BL19" s="2613">
        <v>0.13541666666666666</v>
      </c>
      <c r="BM19" s="54">
        <f t="shared" si="0"/>
        <v>16</v>
      </c>
      <c r="BN19" s="56">
        <f t="shared" si="1"/>
        <v>64.599999999999994</v>
      </c>
      <c r="BO19" s="2620">
        <f t="shared" si="2"/>
        <v>0.25814778960955148</v>
      </c>
      <c r="BP19" s="2616">
        <v>0.63541666666666663</v>
      </c>
      <c r="BQ19" s="54">
        <f t="shared" si="9"/>
        <v>254</v>
      </c>
      <c r="BR19" s="56">
        <f t="shared" si="10"/>
        <v>62</v>
      </c>
      <c r="BS19" s="2620">
        <f t="shared" si="11"/>
        <v>4.0980961600516297</v>
      </c>
      <c r="BU19" s="2613">
        <v>0.13541666666666666</v>
      </c>
      <c r="BV19" s="54">
        <f t="shared" si="3"/>
        <v>7</v>
      </c>
      <c r="BW19" s="56">
        <f t="shared" si="4"/>
        <v>66</v>
      </c>
      <c r="BX19" s="2620">
        <f t="shared" si="5"/>
        <v>0.11293965795417876</v>
      </c>
      <c r="BY19" s="2616">
        <v>0.63541666666666663</v>
      </c>
      <c r="BZ19" s="54">
        <f t="shared" si="6"/>
        <v>134</v>
      </c>
      <c r="CA19" s="56">
        <f t="shared" si="7"/>
        <v>61.8</v>
      </c>
      <c r="CB19" s="2620">
        <f t="shared" si="8"/>
        <v>2.1619877379799939</v>
      </c>
    </row>
    <row r="20" spans="1:80" x14ac:dyDescent="0.3">
      <c r="A20" s="2613">
        <v>0.14583333333333334</v>
      </c>
      <c r="B20" s="2619" t="s">
        <v>16</v>
      </c>
      <c r="C20" s="2621" t="s">
        <v>10</v>
      </c>
      <c r="D20" s="2620" t="s">
        <v>10</v>
      </c>
      <c r="E20" s="2616">
        <v>0.64583333333333337</v>
      </c>
      <c r="F20" s="2619">
        <v>42</v>
      </c>
      <c r="G20" s="2621">
        <v>64</v>
      </c>
      <c r="H20" s="2620">
        <v>2.39</v>
      </c>
      <c r="I20" s="20"/>
      <c r="J20" s="2613">
        <v>0.14583333333333334</v>
      </c>
      <c r="K20" s="2619">
        <v>4</v>
      </c>
      <c r="L20" s="2621">
        <v>61</v>
      </c>
      <c r="M20" s="2620">
        <v>0.74</v>
      </c>
      <c r="N20" s="2616">
        <v>0.64583333333333337</v>
      </c>
      <c r="O20" s="2619">
        <v>50</v>
      </c>
      <c r="P20" s="2621">
        <v>66</v>
      </c>
      <c r="Q20" s="2620">
        <v>2.39</v>
      </c>
      <c r="S20" s="2613">
        <v>0.14583333333333334</v>
      </c>
      <c r="T20" s="2619">
        <v>2</v>
      </c>
      <c r="U20" s="2621">
        <v>63</v>
      </c>
      <c r="V20" s="2620">
        <v>1.08</v>
      </c>
      <c r="W20" s="2616">
        <v>0.64583333333333337</v>
      </c>
      <c r="X20" s="2619">
        <v>35</v>
      </c>
      <c r="Y20" s="2621">
        <v>57</v>
      </c>
      <c r="Z20" s="2620">
        <v>1.8</v>
      </c>
      <c r="AB20" s="2613">
        <v>0.14583333333333334</v>
      </c>
      <c r="AC20" s="2619">
        <v>6</v>
      </c>
      <c r="AD20" s="2621">
        <v>70</v>
      </c>
      <c r="AE20" s="2620">
        <v>0.72</v>
      </c>
      <c r="AF20" s="2616">
        <v>0.64583333333333337</v>
      </c>
      <c r="AG20" s="2619">
        <v>37</v>
      </c>
      <c r="AH20" s="2621">
        <v>66</v>
      </c>
      <c r="AI20" s="2620">
        <v>1.71</v>
      </c>
      <c r="AK20" s="2613">
        <v>0.14583333333333334</v>
      </c>
      <c r="AL20" s="2619">
        <v>4</v>
      </c>
      <c r="AM20" s="2621">
        <v>54</v>
      </c>
      <c r="AN20" s="2620">
        <v>1.83</v>
      </c>
      <c r="AO20" s="2616">
        <v>0.64583333333333337</v>
      </c>
      <c r="AP20" s="2619">
        <v>53</v>
      </c>
      <c r="AQ20" s="2621">
        <v>60</v>
      </c>
      <c r="AR20" s="2620">
        <v>2.21</v>
      </c>
      <c r="AT20" s="2613">
        <v>0.14583333333333334</v>
      </c>
      <c r="AU20" s="2619">
        <v>4</v>
      </c>
      <c r="AV20" s="2621">
        <v>57</v>
      </c>
      <c r="AW20" s="2620">
        <v>0.87</v>
      </c>
      <c r="AX20" s="2616">
        <v>0.64583333333333337</v>
      </c>
      <c r="AY20" s="2619">
        <v>81</v>
      </c>
      <c r="AZ20" s="2621">
        <v>61</v>
      </c>
      <c r="BA20" s="2620">
        <v>2.37</v>
      </c>
      <c r="BB20" s="49"/>
      <c r="BC20" s="2613">
        <v>0.14583333333333334</v>
      </c>
      <c r="BD20" s="2619">
        <v>3</v>
      </c>
      <c r="BE20" s="2621">
        <v>61</v>
      </c>
      <c r="BF20" s="2620">
        <v>0.92</v>
      </c>
      <c r="BG20" s="2616">
        <v>0.64583333333333337</v>
      </c>
      <c r="BH20" s="2619">
        <v>63</v>
      </c>
      <c r="BI20" s="2621">
        <v>63</v>
      </c>
      <c r="BJ20" s="2620">
        <v>2.2599999999999998</v>
      </c>
      <c r="BL20" s="2613">
        <v>0.14583333333333334</v>
      </c>
      <c r="BM20" s="54">
        <f t="shared" si="0"/>
        <v>16</v>
      </c>
      <c r="BN20" s="56">
        <f t="shared" si="1"/>
        <v>62</v>
      </c>
      <c r="BO20" s="2620">
        <f t="shared" si="2"/>
        <v>0.25814778960955148</v>
      </c>
      <c r="BP20" s="2616">
        <v>0.64583333333333337</v>
      </c>
      <c r="BQ20" s="54">
        <f t="shared" si="9"/>
        <v>217</v>
      </c>
      <c r="BR20" s="56">
        <f t="shared" si="10"/>
        <v>62.6</v>
      </c>
      <c r="BS20" s="2620">
        <f t="shared" si="11"/>
        <v>3.5011293965795414</v>
      </c>
      <c r="BU20" s="2613">
        <v>0.14583333333333334</v>
      </c>
      <c r="BV20" s="54">
        <f t="shared" si="3"/>
        <v>7</v>
      </c>
      <c r="BW20" s="56">
        <f t="shared" si="4"/>
        <v>61</v>
      </c>
      <c r="BX20" s="2620">
        <f t="shared" si="5"/>
        <v>0.11293965795417876</v>
      </c>
      <c r="BY20" s="2616">
        <v>0.64583333333333337</v>
      </c>
      <c r="BZ20" s="54">
        <f t="shared" si="6"/>
        <v>144</v>
      </c>
      <c r="CA20" s="56">
        <f t="shared" si="7"/>
        <v>62</v>
      </c>
      <c r="CB20" s="2620">
        <f t="shared" si="8"/>
        <v>2.3233301064859635</v>
      </c>
    </row>
    <row r="21" spans="1:80" ht="17.25" thickBot="1" x14ac:dyDescent="0.35">
      <c r="A21" s="2614">
        <v>0.15625</v>
      </c>
      <c r="B21" s="2619">
        <v>4</v>
      </c>
      <c r="C21" s="2621">
        <v>58</v>
      </c>
      <c r="D21" s="2620">
        <v>0.82</v>
      </c>
      <c r="E21" s="2617">
        <v>0.65625</v>
      </c>
      <c r="F21" s="2619">
        <v>41</v>
      </c>
      <c r="G21" s="2621">
        <v>62</v>
      </c>
      <c r="H21" s="2620">
        <v>1.57</v>
      </c>
      <c r="I21" s="20"/>
      <c r="J21" s="2614">
        <v>0.15625</v>
      </c>
      <c r="K21" s="2619">
        <v>4</v>
      </c>
      <c r="L21" s="2621">
        <v>77</v>
      </c>
      <c r="M21" s="2620">
        <v>0.56999999999999995</v>
      </c>
      <c r="N21" s="2617">
        <v>0.65625</v>
      </c>
      <c r="O21" s="2619">
        <v>54</v>
      </c>
      <c r="P21" s="2621">
        <v>63</v>
      </c>
      <c r="Q21" s="2620">
        <v>1.93</v>
      </c>
      <c r="S21" s="2614">
        <v>0.15625</v>
      </c>
      <c r="T21" s="2619">
        <v>3</v>
      </c>
      <c r="U21" s="2621">
        <v>59</v>
      </c>
      <c r="V21" s="2620">
        <v>1.37</v>
      </c>
      <c r="W21" s="2617">
        <v>0.65625</v>
      </c>
      <c r="X21" s="2619">
        <v>59</v>
      </c>
      <c r="Y21" s="2621">
        <v>61</v>
      </c>
      <c r="Z21" s="2620">
        <v>2.56</v>
      </c>
      <c r="AB21" s="2614">
        <v>0.15625</v>
      </c>
      <c r="AC21" s="2619">
        <v>3</v>
      </c>
      <c r="AD21" s="2621">
        <v>66</v>
      </c>
      <c r="AE21" s="2620">
        <v>0.52</v>
      </c>
      <c r="AF21" s="2617">
        <v>0.65625</v>
      </c>
      <c r="AG21" s="2619">
        <v>51</v>
      </c>
      <c r="AH21" s="2621">
        <v>65</v>
      </c>
      <c r="AI21" s="2620">
        <v>2.0499999999999998</v>
      </c>
      <c r="AK21" s="2614">
        <v>0.15625</v>
      </c>
      <c r="AL21" s="2619">
        <v>1</v>
      </c>
      <c r="AM21" s="2621">
        <v>92</v>
      </c>
      <c r="AN21" s="2620">
        <v>0.5</v>
      </c>
      <c r="AO21" s="2617">
        <v>0.65625</v>
      </c>
      <c r="AP21" s="2619">
        <v>42</v>
      </c>
      <c r="AQ21" s="2621">
        <v>65</v>
      </c>
      <c r="AR21" s="2620">
        <v>2.4700000000000002</v>
      </c>
      <c r="AT21" s="2614">
        <v>0.15625</v>
      </c>
      <c r="AU21" s="2619">
        <v>1</v>
      </c>
      <c r="AV21" s="2621">
        <v>47</v>
      </c>
      <c r="AW21" s="2620">
        <v>0.78</v>
      </c>
      <c r="AX21" s="2617">
        <v>0.65625</v>
      </c>
      <c r="AY21" s="2619">
        <v>74</v>
      </c>
      <c r="AZ21" s="2621">
        <v>61</v>
      </c>
      <c r="BA21" s="2620">
        <v>2.67</v>
      </c>
      <c r="BB21" s="23"/>
      <c r="BC21" s="2614">
        <v>0.15625</v>
      </c>
      <c r="BD21" s="2619">
        <v>3</v>
      </c>
      <c r="BE21" s="2621">
        <v>67</v>
      </c>
      <c r="BF21" s="2620">
        <v>1.1399999999999999</v>
      </c>
      <c r="BG21" s="2617">
        <v>0.65625</v>
      </c>
      <c r="BH21" s="2619">
        <v>51</v>
      </c>
      <c r="BI21" s="2621">
        <v>68</v>
      </c>
      <c r="BJ21" s="2620">
        <v>1.58</v>
      </c>
      <c r="BL21" s="2614">
        <v>0.15625</v>
      </c>
      <c r="BM21" s="54">
        <f t="shared" si="0"/>
        <v>15</v>
      </c>
      <c r="BN21" s="56">
        <f t="shared" si="1"/>
        <v>70.400000000000006</v>
      </c>
      <c r="BO21" s="2620">
        <f t="shared" si="2"/>
        <v>0.24201355275895448</v>
      </c>
      <c r="BP21" s="2617">
        <v>0.65625</v>
      </c>
      <c r="BQ21" s="54">
        <f t="shared" si="9"/>
        <v>247</v>
      </c>
      <c r="BR21" s="56">
        <f t="shared" si="10"/>
        <v>63.2</v>
      </c>
      <c r="BS21" s="2620">
        <f t="shared" si="11"/>
        <v>3.9851565020974506</v>
      </c>
      <c r="BU21" s="2614">
        <v>0.15625</v>
      </c>
      <c r="BV21" s="54">
        <f t="shared" si="3"/>
        <v>4</v>
      </c>
      <c r="BW21" s="56">
        <f t="shared" si="4"/>
        <v>68.2</v>
      </c>
      <c r="BX21" s="2620">
        <f t="shared" si="5"/>
        <v>6.453694740238787E-2</v>
      </c>
      <c r="BY21" s="2617">
        <v>0.65625</v>
      </c>
      <c r="BZ21" s="54">
        <f t="shared" si="6"/>
        <v>125</v>
      </c>
      <c r="CA21" s="56">
        <f t="shared" si="7"/>
        <v>63</v>
      </c>
      <c r="CB21" s="2620">
        <f t="shared" si="8"/>
        <v>2.0167796063246208</v>
      </c>
    </row>
    <row r="22" spans="1:80" ht="17.25" thickTop="1" x14ac:dyDescent="0.3">
      <c r="A22" s="2615">
        <v>0.16666666666666666</v>
      </c>
      <c r="B22" s="2619">
        <v>3</v>
      </c>
      <c r="C22" s="2621">
        <v>61</v>
      </c>
      <c r="D22" s="2620">
        <v>1.08</v>
      </c>
      <c r="E22" s="2618">
        <v>0.66666666666666663</v>
      </c>
      <c r="F22" s="2619">
        <v>53</v>
      </c>
      <c r="G22" s="2621">
        <v>62</v>
      </c>
      <c r="H22" s="2620">
        <v>1.88</v>
      </c>
      <c r="I22" s="20"/>
      <c r="J22" s="2615">
        <v>0.16666666666666666</v>
      </c>
      <c r="K22" s="2619">
        <v>2</v>
      </c>
      <c r="L22" s="2621">
        <v>54</v>
      </c>
      <c r="M22" s="2620">
        <v>0.39</v>
      </c>
      <c r="N22" s="2618">
        <v>0.66666666666666663</v>
      </c>
      <c r="O22" s="2619">
        <v>42</v>
      </c>
      <c r="P22" s="2621">
        <v>66</v>
      </c>
      <c r="Q22" s="2620">
        <v>1.37</v>
      </c>
      <c r="S22" s="2615">
        <v>0.16666666666666666</v>
      </c>
      <c r="T22" s="2619">
        <v>4</v>
      </c>
      <c r="U22" s="2621">
        <v>70</v>
      </c>
      <c r="V22" s="2620">
        <v>0.62</v>
      </c>
      <c r="W22" s="2618">
        <v>0.66666666666666663</v>
      </c>
      <c r="X22" s="2619">
        <v>63</v>
      </c>
      <c r="Y22" s="2621">
        <v>57</v>
      </c>
      <c r="Z22" s="2620">
        <v>2.44</v>
      </c>
      <c r="AB22" s="2615">
        <v>0.16666666666666666</v>
      </c>
      <c r="AC22" s="2619">
        <v>5</v>
      </c>
      <c r="AD22" s="2621">
        <v>69</v>
      </c>
      <c r="AE22" s="2620">
        <v>1.18</v>
      </c>
      <c r="AF22" s="2618">
        <v>0.66666666666666663</v>
      </c>
      <c r="AG22" s="2619">
        <v>24</v>
      </c>
      <c r="AH22" s="2621">
        <v>54</v>
      </c>
      <c r="AI22" s="2620">
        <v>1.7</v>
      </c>
      <c r="AK22" s="2615">
        <v>0.16666666666666666</v>
      </c>
      <c r="AL22" s="2619">
        <v>6</v>
      </c>
      <c r="AM22" s="2621">
        <v>63</v>
      </c>
      <c r="AN22" s="2620">
        <v>1.27</v>
      </c>
      <c r="AO22" s="2618">
        <v>0.66666666666666663</v>
      </c>
      <c r="AP22" s="2619">
        <v>55</v>
      </c>
      <c r="AQ22" s="2621">
        <v>69</v>
      </c>
      <c r="AR22" s="2620">
        <v>1.91</v>
      </c>
      <c r="AT22" s="2615">
        <v>0.16666666666666666</v>
      </c>
      <c r="AU22" s="2619">
        <v>5</v>
      </c>
      <c r="AV22" s="2621">
        <v>57</v>
      </c>
      <c r="AW22" s="2620">
        <v>1.02</v>
      </c>
      <c r="AX22" s="2618">
        <v>0.66666666666666663</v>
      </c>
      <c r="AY22" s="2619">
        <v>51</v>
      </c>
      <c r="AZ22" s="2621">
        <v>65</v>
      </c>
      <c r="BA22" s="2620">
        <v>2</v>
      </c>
      <c r="BB22" s="24"/>
      <c r="BC22" s="2615">
        <v>0.16666666666666666</v>
      </c>
      <c r="BD22" s="2619">
        <v>5</v>
      </c>
      <c r="BE22" s="2621">
        <v>75</v>
      </c>
      <c r="BF22" s="2620">
        <v>1.2</v>
      </c>
      <c r="BG22" s="2618">
        <v>0.66666666666666663</v>
      </c>
      <c r="BH22" s="2619">
        <v>46</v>
      </c>
      <c r="BI22" s="2621">
        <v>66</v>
      </c>
      <c r="BJ22" s="2620">
        <v>1.6</v>
      </c>
      <c r="BL22" s="2615">
        <v>0.16666666666666666</v>
      </c>
      <c r="BM22" s="54">
        <f t="shared" si="0"/>
        <v>20</v>
      </c>
      <c r="BN22" s="56">
        <f t="shared" si="1"/>
        <v>63.4</v>
      </c>
      <c r="BO22" s="2620">
        <f t="shared" si="2"/>
        <v>0.32268473701193934</v>
      </c>
      <c r="BP22" s="2618">
        <v>0.66666666666666663</v>
      </c>
      <c r="BQ22" s="54">
        <f t="shared" si="9"/>
        <v>237</v>
      </c>
      <c r="BR22" s="56">
        <f t="shared" si="10"/>
        <v>61.6</v>
      </c>
      <c r="BS22" s="2620">
        <f t="shared" si="11"/>
        <v>3.8238141335914815</v>
      </c>
      <c r="BU22" s="2615">
        <v>0.16666666666666666</v>
      </c>
      <c r="BV22" s="54">
        <f t="shared" si="3"/>
        <v>10</v>
      </c>
      <c r="BW22" s="56">
        <f t="shared" si="4"/>
        <v>62.6</v>
      </c>
      <c r="BX22" s="2620">
        <f t="shared" si="5"/>
        <v>0.16134236850596967</v>
      </c>
      <c r="BY22" s="2618">
        <v>0.66666666666666663</v>
      </c>
      <c r="BZ22" s="54">
        <f t="shared" si="6"/>
        <v>97</v>
      </c>
      <c r="CA22" s="56">
        <f t="shared" si="7"/>
        <v>62.2</v>
      </c>
      <c r="CB22" s="2620">
        <f t="shared" si="8"/>
        <v>1.565020974507906</v>
      </c>
    </row>
    <row r="23" spans="1:80" x14ac:dyDescent="0.3">
      <c r="A23" s="2613">
        <v>0.17708333333333334</v>
      </c>
      <c r="B23" s="2619">
        <v>3</v>
      </c>
      <c r="C23" s="2621">
        <v>51</v>
      </c>
      <c r="D23" s="2620">
        <v>1.28</v>
      </c>
      <c r="E23" s="2616">
        <v>0.67708333333333337</v>
      </c>
      <c r="F23" s="2619">
        <v>42</v>
      </c>
      <c r="G23" s="2621">
        <v>60</v>
      </c>
      <c r="H23" s="2620">
        <v>1.69</v>
      </c>
      <c r="I23" s="20"/>
      <c r="J23" s="2613">
        <v>0.17708333333333334</v>
      </c>
      <c r="K23" s="2619">
        <v>4</v>
      </c>
      <c r="L23" s="2621">
        <v>54</v>
      </c>
      <c r="M23" s="2620">
        <v>1.37</v>
      </c>
      <c r="N23" s="2616">
        <v>0.67708333333333337</v>
      </c>
      <c r="O23" s="2619">
        <v>48</v>
      </c>
      <c r="P23" s="2621">
        <v>62</v>
      </c>
      <c r="Q23" s="2620">
        <v>2.3199999999999998</v>
      </c>
      <c r="S23" s="2613">
        <v>0.17708333333333334</v>
      </c>
      <c r="T23" s="2619">
        <v>7</v>
      </c>
      <c r="U23" s="2621">
        <v>66</v>
      </c>
      <c r="V23" s="2620">
        <v>1.28</v>
      </c>
      <c r="W23" s="2616">
        <v>0.67708333333333337</v>
      </c>
      <c r="X23" s="2619">
        <v>67</v>
      </c>
      <c r="Y23" s="2621">
        <v>62</v>
      </c>
      <c r="Z23" s="2620">
        <v>2.57</v>
      </c>
      <c r="AB23" s="2613">
        <v>0.17708333333333334</v>
      </c>
      <c r="AC23" s="2619">
        <v>4</v>
      </c>
      <c r="AD23" s="2621">
        <v>58</v>
      </c>
      <c r="AE23" s="2620">
        <v>1.29</v>
      </c>
      <c r="AF23" s="2616">
        <v>0.67708333333333337</v>
      </c>
      <c r="AG23" s="2619">
        <v>59</v>
      </c>
      <c r="AH23" s="2621">
        <v>61</v>
      </c>
      <c r="AI23" s="2620">
        <v>2.15</v>
      </c>
      <c r="AK23" s="2613">
        <v>0.17708333333333334</v>
      </c>
      <c r="AL23" s="2619">
        <v>5</v>
      </c>
      <c r="AM23" s="2621">
        <v>47</v>
      </c>
      <c r="AN23" s="2620">
        <v>1.37</v>
      </c>
      <c r="AO23" s="2616">
        <v>0.67708333333333337</v>
      </c>
      <c r="AP23" s="2619">
        <v>53</v>
      </c>
      <c r="AQ23" s="2621">
        <v>60</v>
      </c>
      <c r="AR23" s="2620">
        <v>2.19</v>
      </c>
      <c r="AT23" s="2613">
        <v>0.17708333333333334</v>
      </c>
      <c r="AU23" s="2619">
        <v>7</v>
      </c>
      <c r="AV23" s="2621">
        <v>67</v>
      </c>
      <c r="AW23" s="2620">
        <v>0.95</v>
      </c>
      <c r="AX23" s="2616">
        <v>0.67708333333333337</v>
      </c>
      <c r="AY23" s="2619">
        <v>75</v>
      </c>
      <c r="AZ23" s="2621">
        <v>65</v>
      </c>
      <c r="BA23" s="2620">
        <v>2.67</v>
      </c>
      <c r="BB23" s="49"/>
      <c r="BC23" s="2613">
        <v>0.17708333333333334</v>
      </c>
      <c r="BD23" s="2619">
        <v>3</v>
      </c>
      <c r="BE23" s="2621">
        <v>62</v>
      </c>
      <c r="BF23" s="2620">
        <v>0.59</v>
      </c>
      <c r="BG23" s="2616">
        <v>0.67708333333333337</v>
      </c>
      <c r="BH23" s="2619">
        <v>76</v>
      </c>
      <c r="BI23" s="2621">
        <v>60</v>
      </c>
      <c r="BJ23" s="2620">
        <v>2.17</v>
      </c>
      <c r="BL23" s="2613">
        <v>0.17708333333333334</v>
      </c>
      <c r="BM23" s="54">
        <f t="shared" si="0"/>
        <v>23</v>
      </c>
      <c r="BN23" s="56">
        <f t="shared" si="1"/>
        <v>55.2</v>
      </c>
      <c r="BO23" s="2620">
        <f t="shared" si="2"/>
        <v>0.37108744756373024</v>
      </c>
      <c r="BP23" s="2616">
        <v>0.67708333333333337</v>
      </c>
      <c r="BQ23" s="54">
        <f t="shared" si="9"/>
        <v>269</v>
      </c>
      <c r="BR23" s="56">
        <f t="shared" si="10"/>
        <v>61</v>
      </c>
      <c r="BS23" s="2620">
        <f t="shared" si="11"/>
        <v>4.3401097128105839</v>
      </c>
      <c r="BU23" s="2613">
        <v>0.17708333333333334</v>
      </c>
      <c r="BV23" s="54">
        <f t="shared" si="3"/>
        <v>10</v>
      </c>
      <c r="BW23" s="56">
        <f t="shared" si="4"/>
        <v>58.4</v>
      </c>
      <c r="BX23" s="2620">
        <f t="shared" si="5"/>
        <v>0.16134236850596967</v>
      </c>
      <c r="BY23" s="2616">
        <v>0.67708333333333337</v>
      </c>
      <c r="BZ23" s="54">
        <f t="shared" si="6"/>
        <v>151</v>
      </c>
      <c r="CA23" s="56">
        <f t="shared" si="7"/>
        <v>62</v>
      </c>
      <c r="CB23" s="2620">
        <f t="shared" si="8"/>
        <v>2.4362697644401421</v>
      </c>
    </row>
    <row r="24" spans="1:80" x14ac:dyDescent="0.3">
      <c r="A24" s="2613">
        <v>0.1875</v>
      </c>
      <c r="B24" s="2619">
        <v>3</v>
      </c>
      <c r="C24" s="2621">
        <v>68</v>
      </c>
      <c r="D24" s="2620">
        <v>0.96</v>
      </c>
      <c r="E24" s="2616">
        <v>0.6875</v>
      </c>
      <c r="F24" s="2619">
        <v>62</v>
      </c>
      <c r="G24" s="2621">
        <v>65</v>
      </c>
      <c r="H24" s="2620">
        <v>1.95</v>
      </c>
      <c r="I24" s="20"/>
      <c r="J24" s="2613">
        <v>0.1875</v>
      </c>
      <c r="K24" s="2619">
        <v>4</v>
      </c>
      <c r="L24" s="2621">
        <v>57</v>
      </c>
      <c r="M24" s="2620">
        <v>0.64</v>
      </c>
      <c r="N24" s="2616">
        <v>0.6875</v>
      </c>
      <c r="O24" s="2619">
        <v>62</v>
      </c>
      <c r="P24" s="2621">
        <v>59</v>
      </c>
      <c r="Q24" s="2620">
        <v>2.77</v>
      </c>
      <c r="S24" s="2613">
        <v>0.1875</v>
      </c>
      <c r="T24" s="2619">
        <v>3</v>
      </c>
      <c r="U24" s="2621">
        <v>55</v>
      </c>
      <c r="V24" s="2620">
        <v>0.96</v>
      </c>
      <c r="W24" s="2616">
        <v>0.6875</v>
      </c>
      <c r="X24" s="2619">
        <v>52</v>
      </c>
      <c r="Y24" s="2621">
        <v>61</v>
      </c>
      <c r="Z24" s="2620">
        <v>1.74</v>
      </c>
      <c r="AB24" s="2613">
        <v>0.1875</v>
      </c>
      <c r="AC24" s="2619">
        <v>4</v>
      </c>
      <c r="AD24" s="2621">
        <v>53</v>
      </c>
      <c r="AE24" s="2620">
        <v>0.92</v>
      </c>
      <c r="AF24" s="2616">
        <v>0.6875</v>
      </c>
      <c r="AG24" s="2619">
        <v>59</v>
      </c>
      <c r="AH24" s="2621">
        <v>61</v>
      </c>
      <c r="AI24" s="2620">
        <v>2.04</v>
      </c>
      <c r="AK24" s="2613">
        <v>0.1875</v>
      </c>
      <c r="AL24" s="2619">
        <v>5</v>
      </c>
      <c r="AM24" s="2621">
        <v>64</v>
      </c>
      <c r="AN24" s="2620">
        <v>0.76</v>
      </c>
      <c r="AO24" s="2616">
        <v>0.6875</v>
      </c>
      <c r="AP24" s="2619">
        <v>73</v>
      </c>
      <c r="AQ24" s="2621">
        <v>60</v>
      </c>
      <c r="AR24" s="2620">
        <v>2.66</v>
      </c>
      <c r="AT24" s="2613">
        <v>0.1875</v>
      </c>
      <c r="AU24" s="2619">
        <v>5</v>
      </c>
      <c r="AV24" s="2621">
        <v>61</v>
      </c>
      <c r="AW24" s="2620">
        <v>0.52</v>
      </c>
      <c r="AX24" s="2616">
        <v>0.6875</v>
      </c>
      <c r="AY24" s="2619">
        <v>81</v>
      </c>
      <c r="AZ24" s="2621">
        <v>62</v>
      </c>
      <c r="BA24" s="2620">
        <v>2.41</v>
      </c>
      <c r="BB24" s="49"/>
      <c r="BC24" s="2613">
        <v>0.1875</v>
      </c>
      <c r="BD24" s="2619">
        <v>3</v>
      </c>
      <c r="BE24" s="2621">
        <v>66</v>
      </c>
      <c r="BF24" s="2620">
        <v>0.38</v>
      </c>
      <c r="BG24" s="2616">
        <v>0.6875</v>
      </c>
      <c r="BH24" s="2619">
        <v>72</v>
      </c>
      <c r="BI24" s="2621">
        <v>62</v>
      </c>
      <c r="BJ24" s="2620">
        <v>2.06</v>
      </c>
      <c r="BL24" s="2613">
        <v>0.1875</v>
      </c>
      <c r="BM24" s="54">
        <f t="shared" si="0"/>
        <v>19</v>
      </c>
      <c r="BN24" s="56">
        <f t="shared" si="1"/>
        <v>59.4</v>
      </c>
      <c r="BO24" s="2620">
        <f t="shared" si="2"/>
        <v>0.30655050016134239</v>
      </c>
      <c r="BP24" s="2616">
        <v>0.6875</v>
      </c>
      <c r="BQ24" s="54">
        <f t="shared" si="9"/>
        <v>308</v>
      </c>
      <c r="BR24" s="56">
        <f t="shared" si="10"/>
        <v>61.2</v>
      </c>
      <c r="BS24" s="2620">
        <f t="shared" si="11"/>
        <v>4.9693449499838653</v>
      </c>
      <c r="BU24" s="2613">
        <v>0.1875</v>
      </c>
      <c r="BV24" s="54">
        <f t="shared" si="3"/>
        <v>8</v>
      </c>
      <c r="BW24" s="56">
        <f t="shared" si="4"/>
        <v>58</v>
      </c>
      <c r="BX24" s="2620">
        <f t="shared" si="5"/>
        <v>0.12907389480477574</v>
      </c>
      <c r="BY24" s="2616">
        <v>0.6875</v>
      </c>
      <c r="BZ24" s="54">
        <f t="shared" si="6"/>
        <v>153</v>
      </c>
      <c r="CA24" s="56">
        <f t="shared" si="7"/>
        <v>60.6</v>
      </c>
      <c r="CB24" s="2620">
        <f t="shared" si="8"/>
        <v>2.4685382381413357</v>
      </c>
    </row>
    <row r="25" spans="1:80" ht="17.25" thickBot="1" x14ac:dyDescent="0.35">
      <c r="A25" s="2614">
        <v>0.19791666666666666</v>
      </c>
      <c r="B25" s="2619">
        <v>1</v>
      </c>
      <c r="C25" s="2621">
        <v>64</v>
      </c>
      <c r="D25" s="2620">
        <v>0.72</v>
      </c>
      <c r="E25" s="2617">
        <v>0.69791666666666663</v>
      </c>
      <c r="F25" s="2619">
        <v>61</v>
      </c>
      <c r="G25" s="2621">
        <v>63</v>
      </c>
      <c r="H25" s="2620">
        <v>1.83</v>
      </c>
      <c r="I25" s="20"/>
      <c r="J25" s="2614">
        <v>0.19791666666666666</v>
      </c>
      <c r="K25" s="2619">
        <v>3</v>
      </c>
      <c r="L25" s="2621">
        <v>40</v>
      </c>
      <c r="M25" s="2620">
        <v>1.44</v>
      </c>
      <c r="N25" s="2617">
        <v>0.69791666666666663</v>
      </c>
      <c r="O25" s="2619">
        <v>55</v>
      </c>
      <c r="P25" s="2621">
        <v>64</v>
      </c>
      <c r="Q25" s="2620">
        <v>1.93</v>
      </c>
      <c r="S25" s="2614">
        <v>0.19791666666666666</v>
      </c>
      <c r="T25" s="2619">
        <v>6</v>
      </c>
      <c r="U25" s="2621">
        <v>58</v>
      </c>
      <c r="V25" s="2620">
        <v>1.05</v>
      </c>
      <c r="W25" s="2617">
        <v>0.69791666666666663</v>
      </c>
      <c r="X25" s="2619">
        <v>56</v>
      </c>
      <c r="Y25" s="2621">
        <v>64</v>
      </c>
      <c r="Z25" s="2620">
        <v>1.95</v>
      </c>
      <c r="AB25" s="2614">
        <v>0.19791666666666666</v>
      </c>
      <c r="AC25" s="2619">
        <v>3</v>
      </c>
      <c r="AD25" s="2621">
        <v>55</v>
      </c>
      <c r="AE25" s="2620">
        <v>0.85</v>
      </c>
      <c r="AF25" s="2617">
        <v>0.69791666666666663</v>
      </c>
      <c r="AG25" s="2619">
        <v>55</v>
      </c>
      <c r="AH25" s="2621">
        <v>64</v>
      </c>
      <c r="AI25" s="2620">
        <v>1.56</v>
      </c>
      <c r="AK25" s="2614">
        <v>0.19791666666666666</v>
      </c>
      <c r="AL25" s="2619">
        <v>4</v>
      </c>
      <c r="AM25" s="2621">
        <v>61</v>
      </c>
      <c r="AN25" s="2620">
        <v>0.66</v>
      </c>
      <c r="AO25" s="2617">
        <v>0.69791666666666663</v>
      </c>
      <c r="AP25" s="2619">
        <v>53</v>
      </c>
      <c r="AQ25" s="2621">
        <v>65</v>
      </c>
      <c r="AR25" s="2620">
        <v>1.68</v>
      </c>
      <c r="AT25" s="2614">
        <v>0.19791666666666666</v>
      </c>
      <c r="AU25" s="2619">
        <v>3</v>
      </c>
      <c r="AV25" s="2621">
        <v>59</v>
      </c>
      <c r="AW25" s="2620">
        <v>0.89</v>
      </c>
      <c r="AX25" s="2617">
        <v>0.69791666666666663</v>
      </c>
      <c r="AY25" s="2619">
        <v>72</v>
      </c>
      <c r="AZ25" s="2621">
        <v>64</v>
      </c>
      <c r="BA25" s="2620">
        <v>2.16</v>
      </c>
      <c r="BB25" s="23"/>
      <c r="BC25" s="2614">
        <v>0.19791666666666666</v>
      </c>
      <c r="BD25" s="2619">
        <v>5</v>
      </c>
      <c r="BE25" s="2621">
        <v>76</v>
      </c>
      <c r="BF25" s="2620">
        <v>0.56999999999999995</v>
      </c>
      <c r="BG25" s="2617">
        <v>0.69791666666666663</v>
      </c>
      <c r="BH25" s="2619">
        <v>66</v>
      </c>
      <c r="BI25" s="2621">
        <v>63</v>
      </c>
      <c r="BJ25" s="2620">
        <v>2.33</v>
      </c>
      <c r="BL25" s="2614">
        <v>0.19791666666666666</v>
      </c>
      <c r="BM25" s="54">
        <f t="shared" si="0"/>
        <v>17</v>
      </c>
      <c r="BN25" s="56">
        <f t="shared" si="1"/>
        <v>55.6</v>
      </c>
      <c r="BO25" s="2620">
        <f t="shared" si="2"/>
        <v>0.27428202646014843</v>
      </c>
      <c r="BP25" s="2617">
        <v>0.69791666666666663</v>
      </c>
      <c r="BQ25" s="54">
        <f t="shared" si="9"/>
        <v>280</v>
      </c>
      <c r="BR25" s="56">
        <f t="shared" si="10"/>
        <v>64</v>
      </c>
      <c r="BS25" s="2620">
        <f t="shared" si="11"/>
        <v>4.5175863181671509</v>
      </c>
      <c r="BU25" s="2614">
        <v>0.19791666666666666</v>
      </c>
      <c r="BV25" s="54">
        <f t="shared" si="3"/>
        <v>8</v>
      </c>
      <c r="BW25" s="56">
        <f t="shared" si="4"/>
        <v>54.6</v>
      </c>
      <c r="BX25" s="2620">
        <f t="shared" si="5"/>
        <v>0.12907389480477574</v>
      </c>
      <c r="BY25" s="2617">
        <v>0.69791666666666663</v>
      </c>
      <c r="BZ25" s="54">
        <f t="shared" si="6"/>
        <v>138</v>
      </c>
      <c r="CA25" s="56">
        <f t="shared" si="7"/>
        <v>64.2</v>
      </c>
      <c r="CB25" s="2620">
        <f t="shared" si="8"/>
        <v>2.2265246853823815</v>
      </c>
    </row>
    <row r="26" spans="1:80" ht="17.25" thickTop="1" x14ac:dyDescent="0.3">
      <c r="A26" s="2615">
        <v>0.20833333333333334</v>
      </c>
      <c r="B26" s="2619">
        <v>10</v>
      </c>
      <c r="C26" s="2621">
        <v>64</v>
      </c>
      <c r="D26" s="2620">
        <v>1.1399999999999999</v>
      </c>
      <c r="E26" s="2618">
        <v>0.70833333333333337</v>
      </c>
      <c r="F26" s="2619">
        <v>56</v>
      </c>
      <c r="G26" s="2621">
        <v>61</v>
      </c>
      <c r="H26" s="2620">
        <v>2.2000000000000002</v>
      </c>
      <c r="I26" s="20"/>
      <c r="J26" s="2615">
        <v>0.20833333333333334</v>
      </c>
      <c r="K26" s="2619">
        <v>4</v>
      </c>
      <c r="L26" s="2621">
        <v>57</v>
      </c>
      <c r="M26" s="2620">
        <v>0.94</v>
      </c>
      <c r="N26" s="2618">
        <v>0.70833333333333337</v>
      </c>
      <c r="O26" s="2619">
        <v>59</v>
      </c>
      <c r="P26" s="2621">
        <v>65</v>
      </c>
      <c r="Q26" s="2620">
        <v>2.19</v>
      </c>
      <c r="S26" s="2615">
        <v>0.20833333333333334</v>
      </c>
      <c r="T26" s="2619">
        <v>4</v>
      </c>
      <c r="U26" s="2621">
        <v>53</v>
      </c>
      <c r="V26" s="2620">
        <v>1.1200000000000001</v>
      </c>
      <c r="W26" s="2618">
        <v>0.70833333333333337</v>
      </c>
      <c r="X26" s="2619">
        <v>58</v>
      </c>
      <c r="Y26" s="2621">
        <v>63</v>
      </c>
      <c r="Z26" s="2620">
        <v>1.74</v>
      </c>
      <c r="AB26" s="2615">
        <v>0.20833333333333334</v>
      </c>
      <c r="AC26" s="2619">
        <v>9</v>
      </c>
      <c r="AD26" s="2621">
        <v>61</v>
      </c>
      <c r="AE26" s="2620">
        <v>1.04</v>
      </c>
      <c r="AF26" s="2618">
        <v>0.70833333333333337</v>
      </c>
      <c r="AG26" s="2619">
        <v>57</v>
      </c>
      <c r="AH26" s="2621">
        <v>65</v>
      </c>
      <c r="AI26" s="2620">
        <v>2</v>
      </c>
      <c r="AK26" s="2615">
        <v>0.20833333333333334</v>
      </c>
      <c r="AL26" s="2619">
        <v>9</v>
      </c>
      <c r="AM26" s="2621">
        <v>53</v>
      </c>
      <c r="AN26" s="2620">
        <v>1.06</v>
      </c>
      <c r="AO26" s="2618">
        <v>0.70833333333333337</v>
      </c>
      <c r="AP26" s="2619">
        <v>89</v>
      </c>
      <c r="AQ26" s="2621">
        <v>62</v>
      </c>
      <c r="AR26" s="2620">
        <v>2.64</v>
      </c>
      <c r="AT26" s="2615">
        <v>0.20833333333333334</v>
      </c>
      <c r="AU26" s="2619">
        <v>6</v>
      </c>
      <c r="AV26" s="2621">
        <v>65</v>
      </c>
      <c r="AW26" s="2620">
        <v>0.61</v>
      </c>
      <c r="AX26" s="2618">
        <v>0.70833333333333337</v>
      </c>
      <c r="AY26" s="2619">
        <v>81</v>
      </c>
      <c r="AZ26" s="2621">
        <v>63</v>
      </c>
      <c r="BA26" s="2620">
        <v>2.15</v>
      </c>
      <c r="BB26" s="24"/>
      <c r="BC26" s="2615">
        <v>0.20833333333333334</v>
      </c>
      <c r="BD26" s="2619">
        <v>6</v>
      </c>
      <c r="BE26" s="2621">
        <v>66</v>
      </c>
      <c r="BF26" s="2620">
        <v>0.79</v>
      </c>
      <c r="BG26" s="2618">
        <v>0.70833333333333337</v>
      </c>
      <c r="BH26" s="2619">
        <v>80</v>
      </c>
      <c r="BI26" s="2621">
        <v>59</v>
      </c>
      <c r="BJ26" s="2620">
        <v>2.54</v>
      </c>
      <c r="BL26" s="2615">
        <v>0.20833333333333334</v>
      </c>
      <c r="BM26" s="54">
        <f t="shared" si="0"/>
        <v>36</v>
      </c>
      <c r="BN26" s="56">
        <f t="shared" si="1"/>
        <v>57.6</v>
      </c>
      <c r="BO26" s="2620">
        <f t="shared" si="2"/>
        <v>0.58083252662149087</v>
      </c>
      <c r="BP26" s="2618">
        <v>0.70833333333333337</v>
      </c>
      <c r="BQ26" s="54">
        <f t="shared" si="9"/>
        <v>319</v>
      </c>
      <c r="BR26" s="56">
        <f t="shared" si="10"/>
        <v>63.2</v>
      </c>
      <c r="BS26" s="2620">
        <f t="shared" si="11"/>
        <v>5.1468215553404324</v>
      </c>
      <c r="BU26" s="2615">
        <v>0.20833333333333334</v>
      </c>
      <c r="BV26" s="54">
        <f t="shared" si="3"/>
        <v>12</v>
      </c>
      <c r="BW26" s="56">
        <f t="shared" si="4"/>
        <v>57.8</v>
      </c>
      <c r="BX26" s="2620">
        <f t="shared" si="5"/>
        <v>0.1936108422071636</v>
      </c>
      <c r="BY26" s="2618">
        <v>0.70833333333333337</v>
      </c>
      <c r="BZ26" s="54">
        <f t="shared" si="6"/>
        <v>161</v>
      </c>
      <c r="CA26" s="56">
        <f t="shared" si="7"/>
        <v>63.6</v>
      </c>
      <c r="CB26" s="2620">
        <f t="shared" si="8"/>
        <v>2.5976121329461117</v>
      </c>
    </row>
    <row r="27" spans="1:80" x14ac:dyDescent="0.3">
      <c r="A27" s="2613">
        <v>0.21875</v>
      </c>
      <c r="B27" s="2619">
        <v>3</v>
      </c>
      <c r="C27" s="2621">
        <v>48</v>
      </c>
      <c r="D27" s="2620">
        <v>1</v>
      </c>
      <c r="E27" s="2616">
        <v>0.71875</v>
      </c>
      <c r="F27" s="2619">
        <v>70</v>
      </c>
      <c r="G27" s="2621">
        <v>54</v>
      </c>
      <c r="H27" s="2620">
        <v>3.3</v>
      </c>
      <c r="I27" s="20"/>
      <c r="J27" s="2613">
        <v>0.21875</v>
      </c>
      <c r="K27" s="2619">
        <v>4</v>
      </c>
      <c r="L27" s="2621">
        <v>54</v>
      </c>
      <c r="M27" s="2620">
        <v>1</v>
      </c>
      <c r="N27" s="2616">
        <v>0.71875</v>
      </c>
      <c r="O27" s="2619">
        <v>87</v>
      </c>
      <c r="P27" s="2621">
        <v>62</v>
      </c>
      <c r="Q27" s="2620">
        <v>2.5499999999999998</v>
      </c>
      <c r="S27" s="2613">
        <v>0.21875</v>
      </c>
      <c r="T27" s="2619">
        <v>4</v>
      </c>
      <c r="U27" s="2621">
        <v>68</v>
      </c>
      <c r="V27" s="2620">
        <v>0.65</v>
      </c>
      <c r="W27" s="2616">
        <v>0.71875</v>
      </c>
      <c r="X27" s="2619">
        <v>87</v>
      </c>
      <c r="Y27" s="2621">
        <v>66</v>
      </c>
      <c r="Z27" s="2620">
        <v>2.0299999999999998</v>
      </c>
      <c r="AB27" s="2613">
        <v>0.21875</v>
      </c>
      <c r="AC27" s="2619">
        <v>5</v>
      </c>
      <c r="AD27" s="2621">
        <v>57</v>
      </c>
      <c r="AE27" s="2620">
        <v>0.75</v>
      </c>
      <c r="AF27" s="2616">
        <v>0.71875</v>
      </c>
      <c r="AG27" s="2619">
        <v>84</v>
      </c>
      <c r="AH27" s="2621">
        <v>62</v>
      </c>
      <c r="AI27" s="2620">
        <v>2.76</v>
      </c>
      <c r="AK27" s="2613">
        <v>0.21875</v>
      </c>
      <c r="AL27" s="2619">
        <v>5</v>
      </c>
      <c r="AM27" s="2621">
        <v>60</v>
      </c>
      <c r="AN27" s="2620">
        <v>0.75</v>
      </c>
      <c r="AO27" s="2616">
        <v>0.71875</v>
      </c>
      <c r="AP27" s="2619">
        <v>93</v>
      </c>
      <c r="AQ27" s="2621">
        <v>60</v>
      </c>
      <c r="AR27" s="2620">
        <v>2.99</v>
      </c>
      <c r="AT27" s="2613">
        <v>0.21875</v>
      </c>
      <c r="AU27" s="2619">
        <v>3</v>
      </c>
      <c r="AV27" s="2621">
        <v>50</v>
      </c>
      <c r="AW27" s="2620">
        <v>1.39</v>
      </c>
      <c r="AX27" s="2616">
        <v>0.71875</v>
      </c>
      <c r="AY27" s="2619">
        <v>77</v>
      </c>
      <c r="AZ27" s="2621">
        <v>64</v>
      </c>
      <c r="BA27" s="2620">
        <v>2.16</v>
      </c>
      <c r="BB27" s="49"/>
      <c r="BC27" s="2613">
        <v>0.21875</v>
      </c>
      <c r="BD27" s="2619">
        <v>2</v>
      </c>
      <c r="BE27" s="2621">
        <v>66</v>
      </c>
      <c r="BF27" s="2620">
        <v>1.2</v>
      </c>
      <c r="BG27" s="2616">
        <v>0.71875</v>
      </c>
      <c r="BH27" s="2619">
        <v>73</v>
      </c>
      <c r="BI27" s="2621">
        <v>59</v>
      </c>
      <c r="BJ27" s="2620">
        <v>2.39</v>
      </c>
      <c r="BL27" s="2613">
        <v>0.21875</v>
      </c>
      <c r="BM27" s="54">
        <f t="shared" si="0"/>
        <v>21</v>
      </c>
      <c r="BN27" s="56">
        <f t="shared" si="1"/>
        <v>57.4</v>
      </c>
      <c r="BO27" s="2620">
        <f t="shared" si="2"/>
        <v>0.33881897386253629</v>
      </c>
      <c r="BP27" s="2616">
        <v>0.71875</v>
      </c>
      <c r="BQ27" s="54">
        <f t="shared" si="9"/>
        <v>421</v>
      </c>
      <c r="BR27" s="56">
        <f t="shared" si="10"/>
        <v>60.8</v>
      </c>
      <c r="BS27" s="2620">
        <f t="shared" si="11"/>
        <v>6.7925137141013225</v>
      </c>
      <c r="BU27" s="2613">
        <v>0.21875</v>
      </c>
      <c r="BV27" s="54">
        <f t="shared" si="3"/>
        <v>5</v>
      </c>
      <c r="BW27" s="56">
        <f t="shared" si="4"/>
        <v>57.8</v>
      </c>
      <c r="BX27" s="2620">
        <f t="shared" si="5"/>
        <v>8.0671184252984834E-2</v>
      </c>
      <c r="BY27" s="2616">
        <v>0.71875</v>
      </c>
      <c r="BZ27" s="54">
        <f t="shared" si="6"/>
        <v>150</v>
      </c>
      <c r="CA27" s="56">
        <f t="shared" si="7"/>
        <v>62.8</v>
      </c>
      <c r="CB27" s="2620">
        <f t="shared" si="8"/>
        <v>2.4201355275895451</v>
      </c>
    </row>
    <row r="28" spans="1:80" x14ac:dyDescent="0.3">
      <c r="A28" s="2613">
        <v>0.22916666666666666</v>
      </c>
      <c r="B28" s="2619">
        <v>3</v>
      </c>
      <c r="C28" s="2621">
        <v>48</v>
      </c>
      <c r="D28" s="2620">
        <v>1</v>
      </c>
      <c r="E28" s="2616">
        <v>0.72916666666666663</v>
      </c>
      <c r="F28" s="2619">
        <v>70</v>
      </c>
      <c r="G28" s="2621">
        <v>62</v>
      </c>
      <c r="H28" s="2620">
        <v>2.2599999999999998</v>
      </c>
      <c r="I28" s="20"/>
      <c r="J28" s="2613">
        <v>0.22916666666666666</v>
      </c>
      <c r="K28" s="2619">
        <v>4</v>
      </c>
      <c r="L28" s="2621">
        <v>58</v>
      </c>
      <c r="M28" s="2620">
        <v>1.03</v>
      </c>
      <c r="N28" s="2616">
        <v>0.72916666666666663</v>
      </c>
      <c r="O28" s="2619">
        <v>79</v>
      </c>
      <c r="P28" s="2621">
        <v>65</v>
      </c>
      <c r="Q28" s="2620">
        <v>2.74</v>
      </c>
      <c r="S28" s="2613">
        <v>0.22916666666666666</v>
      </c>
      <c r="T28" s="2619">
        <v>8</v>
      </c>
      <c r="U28" s="2621">
        <v>54</v>
      </c>
      <c r="V28" s="2620">
        <v>0.99</v>
      </c>
      <c r="W28" s="2616">
        <v>0.72916666666666663</v>
      </c>
      <c r="X28" s="2619">
        <v>84</v>
      </c>
      <c r="Y28" s="2621">
        <v>62</v>
      </c>
      <c r="Z28" s="2620">
        <v>2.35</v>
      </c>
      <c r="AB28" s="2613">
        <v>0.22916666666666666</v>
      </c>
      <c r="AC28" s="2619">
        <v>7</v>
      </c>
      <c r="AD28" s="2621">
        <v>63</v>
      </c>
      <c r="AE28" s="2620">
        <v>0.9</v>
      </c>
      <c r="AF28" s="2616">
        <v>0.72916666666666663</v>
      </c>
      <c r="AG28" s="2619">
        <v>73</v>
      </c>
      <c r="AH28" s="2621">
        <v>62</v>
      </c>
      <c r="AI28" s="2620">
        <v>2.4900000000000002</v>
      </c>
      <c r="AK28" s="2613">
        <v>0.22916666666666666</v>
      </c>
      <c r="AL28" s="2619">
        <v>8</v>
      </c>
      <c r="AM28" s="2621">
        <v>59</v>
      </c>
      <c r="AN28" s="2620">
        <v>0.9</v>
      </c>
      <c r="AO28" s="2616">
        <v>0.72916666666666663</v>
      </c>
      <c r="AP28" s="2619">
        <v>105</v>
      </c>
      <c r="AQ28" s="2621">
        <v>63</v>
      </c>
      <c r="AR28" s="2620">
        <v>3.29</v>
      </c>
      <c r="AT28" s="2613">
        <v>0.22916666666666666</v>
      </c>
      <c r="AU28" s="2619">
        <v>5</v>
      </c>
      <c r="AV28" s="2621">
        <v>55</v>
      </c>
      <c r="AW28" s="2620">
        <v>0.9</v>
      </c>
      <c r="AX28" s="2616">
        <v>0.72916666666666663</v>
      </c>
      <c r="AY28" s="2619">
        <v>86</v>
      </c>
      <c r="AZ28" s="2621">
        <v>60</v>
      </c>
      <c r="BA28" s="2620">
        <v>2.41</v>
      </c>
      <c r="BB28" s="49"/>
      <c r="BC28" s="2613">
        <v>0.22916666666666666</v>
      </c>
      <c r="BD28" s="2619">
        <v>4</v>
      </c>
      <c r="BE28" s="2621">
        <v>66</v>
      </c>
      <c r="BF28" s="2620">
        <v>0.96</v>
      </c>
      <c r="BG28" s="2616">
        <v>0.72916666666666663</v>
      </c>
      <c r="BH28" s="2619">
        <v>92</v>
      </c>
      <c r="BI28" s="2621">
        <v>61</v>
      </c>
      <c r="BJ28" s="2620">
        <v>2.87</v>
      </c>
      <c r="BL28" s="2613">
        <v>0.22916666666666666</v>
      </c>
      <c r="BM28" s="54">
        <f t="shared" si="0"/>
        <v>30</v>
      </c>
      <c r="BN28" s="56">
        <f t="shared" si="1"/>
        <v>56.4</v>
      </c>
      <c r="BO28" s="2620">
        <f t="shared" si="2"/>
        <v>0.48402710551790895</v>
      </c>
      <c r="BP28" s="2616">
        <v>0.72916666666666663</v>
      </c>
      <c r="BQ28" s="54">
        <f t="shared" si="9"/>
        <v>411</v>
      </c>
      <c r="BR28" s="56">
        <f t="shared" si="10"/>
        <v>62.8</v>
      </c>
      <c r="BS28" s="2620">
        <f t="shared" si="11"/>
        <v>6.6311713455953534</v>
      </c>
      <c r="BU28" s="2613">
        <v>0.22916666666666666</v>
      </c>
      <c r="BV28" s="54">
        <f t="shared" si="3"/>
        <v>9</v>
      </c>
      <c r="BW28" s="56">
        <f t="shared" si="4"/>
        <v>57.8</v>
      </c>
      <c r="BX28" s="2620">
        <f t="shared" si="5"/>
        <v>0.14520813165537272</v>
      </c>
      <c r="BY28" s="2616">
        <v>0.72916666666666663</v>
      </c>
      <c r="BZ28" s="54">
        <f t="shared" si="6"/>
        <v>178</v>
      </c>
      <c r="CA28" s="56">
        <f t="shared" si="7"/>
        <v>62.4</v>
      </c>
      <c r="CB28" s="2620">
        <f t="shared" si="8"/>
        <v>2.8718941594062604</v>
      </c>
    </row>
    <row r="29" spans="1:80" ht="17.25" thickBot="1" x14ac:dyDescent="0.35">
      <c r="A29" s="2614">
        <v>0.23958333333333334</v>
      </c>
      <c r="B29" s="2619">
        <v>8</v>
      </c>
      <c r="C29" s="2621">
        <v>68</v>
      </c>
      <c r="D29" s="2620">
        <v>1.02</v>
      </c>
      <c r="E29" s="2617">
        <v>0.73958333333333337</v>
      </c>
      <c r="F29" s="2619">
        <v>88</v>
      </c>
      <c r="G29" s="2621">
        <v>56</v>
      </c>
      <c r="H29" s="2620">
        <v>2.84</v>
      </c>
      <c r="I29" s="20"/>
      <c r="J29" s="2614">
        <v>0.23958333333333334</v>
      </c>
      <c r="K29" s="2619">
        <v>7</v>
      </c>
      <c r="L29" s="2621">
        <v>66</v>
      </c>
      <c r="M29" s="2620">
        <v>0.5</v>
      </c>
      <c r="N29" s="2617">
        <v>0.73958333333333337</v>
      </c>
      <c r="O29" s="2619">
        <v>99</v>
      </c>
      <c r="P29" s="2621">
        <v>57</v>
      </c>
      <c r="Q29" s="2620">
        <v>3.1</v>
      </c>
      <c r="S29" s="2614">
        <v>0.23958333333333334</v>
      </c>
      <c r="T29" s="2619">
        <v>9</v>
      </c>
      <c r="U29" s="2621">
        <v>62</v>
      </c>
      <c r="V29" s="2620">
        <v>1.07</v>
      </c>
      <c r="W29" s="2617">
        <v>0.73958333333333337</v>
      </c>
      <c r="X29" s="2619">
        <v>78</v>
      </c>
      <c r="Y29" s="2621">
        <v>59</v>
      </c>
      <c r="Z29" s="2620">
        <v>3.08</v>
      </c>
      <c r="AB29" s="2614">
        <v>0.23958333333333334</v>
      </c>
      <c r="AC29" s="2619">
        <v>6</v>
      </c>
      <c r="AD29" s="2621">
        <v>58</v>
      </c>
      <c r="AE29" s="2620">
        <v>1.37</v>
      </c>
      <c r="AF29" s="2617">
        <v>0.73958333333333337</v>
      </c>
      <c r="AG29" s="2619">
        <v>88</v>
      </c>
      <c r="AH29" s="2621">
        <v>62</v>
      </c>
      <c r="AI29" s="2620">
        <v>2.96</v>
      </c>
      <c r="AK29" s="2614">
        <v>0.23958333333333334</v>
      </c>
      <c r="AL29" s="2619">
        <v>7</v>
      </c>
      <c r="AM29" s="2621">
        <v>59</v>
      </c>
      <c r="AN29" s="2620">
        <v>1.06</v>
      </c>
      <c r="AO29" s="2617">
        <v>0.73958333333333337</v>
      </c>
      <c r="AP29" s="2619">
        <v>71</v>
      </c>
      <c r="AQ29" s="2621">
        <v>58</v>
      </c>
      <c r="AR29" s="2620">
        <v>4.07</v>
      </c>
      <c r="AT29" s="2614">
        <v>0.23958333333333334</v>
      </c>
      <c r="AU29" s="2619">
        <v>8</v>
      </c>
      <c r="AV29" s="2621">
        <v>64</v>
      </c>
      <c r="AW29" s="2620">
        <v>1.1499999999999999</v>
      </c>
      <c r="AX29" s="2617">
        <v>0.73958333333333337</v>
      </c>
      <c r="AY29" s="2619">
        <v>90</v>
      </c>
      <c r="AZ29" s="2621">
        <v>58</v>
      </c>
      <c r="BA29" s="2620">
        <v>3.51</v>
      </c>
      <c r="BB29" s="23"/>
      <c r="BC29" s="2614">
        <v>0.23958333333333334</v>
      </c>
      <c r="BD29" s="2619">
        <v>4</v>
      </c>
      <c r="BE29" s="2621">
        <v>59</v>
      </c>
      <c r="BF29" s="2620">
        <v>1.01</v>
      </c>
      <c r="BG29" s="2617">
        <v>0.73958333333333337</v>
      </c>
      <c r="BH29" s="2619">
        <v>106</v>
      </c>
      <c r="BI29" s="2621">
        <v>58</v>
      </c>
      <c r="BJ29" s="2620">
        <v>3.1</v>
      </c>
      <c r="BL29" s="2614">
        <v>0.23958333333333334</v>
      </c>
      <c r="BM29" s="54">
        <f t="shared" si="0"/>
        <v>37</v>
      </c>
      <c r="BN29" s="56">
        <f t="shared" si="1"/>
        <v>62.6</v>
      </c>
      <c r="BO29" s="2620">
        <f t="shared" si="2"/>
        <v>0.59696676347208777</v>
      </c>
      <c r="BP29" s="2617">
        <v>0.73958333333333337</v>
      </c>
      <c r="BQ29" s="54">
        <f t="shared" si="9"/>
        <v>424</v>
      </c>
      <c r="BR29" s="56">
        <f t="shared" si="10"/>
        <v>58.4</v>
      </c>
      <c r="BS29" s="2620">
        <f t="shared" si="11"/>
        <v>6.8409164246531136</v>
      </c>
      <c r="BU29" s="2614">
        <v>0.23958333333333334</v>
      </c>
      <c r="BV29" s="54">
        <f t="shared" si="3"/>
        <v>12</v>
      </c>
      <c r="BW29" s="56">
        <f t="shared" si="4"/>
        <v>61.8</v>
      </c>
      <c r="BX29" s="2620">
        <f t="shared" si="5"/>
        <v>0.1936108422071636</v>
      </c>
      <c r="BY29" s="2617">
        <v>0.73958333333333337</v>
      </c>
      <c r="BZ29" s="54">
        <f t="shared" si="6"/>
        <v>196</v>
      </c>
      <c r="CA29" s="56">
        <f t="shared" si="7"/>
        <v>58.8</v>
      </c>
      <c r="CB29" s="2620">
        <f t="shared" si="8"/>
        <v>3.1623104227170051</v>
      </c>
    </row>
    <row r="30" spans="1:80" ht="17.25" thickTop="1" x14ac:dyDescent="0.3">
      <c r="A30" s="2615">
        <v>0.25</v>
      </c>
      <c r="B30" s="2619">
        <v>18</v>
      </c>
      <c r="C30" s="2621">
        <v>60</v>
      </c>
      <c r="D30" s="2620">
        <v>1.1000000000000001</v>
      </c>
      <c r="E30" s="2618">
        <v>0.75</v>
      </c>
      <c r="F30" s="2619">
        <v>105</v>
      </c>
      <c r="G30" s="2621">
        <v>57</v>
      </c>
      <c r="H30" s="2620">
        <v>3.48</v>
      </c>
      <c r="I30" s="20"/>
      <c r="J30" s="2615">
        <v>0.25</v>
      </c>
      <c r="K30" s="2619">
        <v>11</v>
      </c>
      <c r="L30" s="2621">
        <v>56</v>
      </c>
      <c r="M30" s="2620">
        <v>1.1000000000000001</v>
      </c>
      <c r="N30" s="2618">
        <v>0.75</v>
      </c>
      <c r="O30" s="2619">
        <v>111</v>
      </c>
      <c r="P30" s="2621">
        <v>56</v>
      </c>
      <c r="Q30" s="2620">
        <v>4.51</v>
      </c>
      <c r="S30" s="2615">
        <v>0.25</v>
      </c>
      <c r="T30" s="2619">
        <v>19</v>
      </c>
      <c r="U30" s="2621">
        <v>64</v>
      </c>
      <c r="V30" s="2620">
        <v>1.1499999999999999</v>
      </c>
      <c r="W30" s="2618">
        <v>0.75</v>
      </c>
      <c r="X30" s="2619">
        <v>79</v>
      </c>
      <c r="Y30" s="2621">
        <v>61</v>
      </c>
      <c r="Z30" s="2620">
        <v>3.3</v>
      </c>
      <c r="AB30" s="2615">
        <v>0.25</v>
      </c>
      <c r="AC30" s="2619">
        <v>19</v>
      </c>
      <c r="AD30" s="2621">
        <v>61</v>
      </c>
      <c r="AE30" s="2620">
        <v>1.0900000000000001</v>
      </c>
      <c r="AF30" s="2618">
        <v>0.75</v>
      </c>
      <c r="AG30" s="2619">
        <v>87</v>
      </c>
      <c r="AH30" s="2621">
        <v>56</v>
      </c>
      <c r="AI30" s="2620">
        <v>3.49</v>
      </c>
      <c r="AK30" s="2615">
        <v>0.25</v>
      </c>
      <c r="AL30" s="2619">
        <v>12</v>
      </c>
      <c r="AM30" s="2621">
        <v>60</v>
      </c>
      <c r="AN30" s="2620">
        <v>1.1100000000000001</v>
      </c>
      <c r="AO30" s="2618">
        <v>0.75</v>
      </c>
      <c r="AP30" s="2619">
        <v>93</v>
      </c>
      <c r="AQ30" s="2621">
        <v>55</v>
      </c>
      <c r="AR30" s="2620">
        <v>3.73</v>
      </c>
      <c r="AT30" s="2615">
        <v>0.25</v>
      </c>
      <c r="AU30" s="2619">
        <v>14</v>
      </c>
      <c r="AV30" s="2621">
        <v>60</v>
      </c>
      <c r="AW30" s="2620">
        <v>0.97</v>
      </c>
      <c r="AX30" s="2618">
        <v>0.75</v>
      </c>
      <c r="AY30" s="2619">
        <v>95</v>
      </c>
      <c r="AZ30" s="2621">
        <v>56</v>
      </c>
      <c r="BA30" s="2620">
        <v>4.1100000000000003</v>
      </c>
      <c r="BB30" s="24"/>
      <c r="BC30" s="2615">
        <v>0.25</v>
      </c>
      <c r="BD30" s="2619">
        <v>6</v>
      </c>
      <c r="BE30" s="2621">
        <v>58</v>
      </c>
      <c r="BF30" s="2620">
        <v>0.77</v>
      </c>
      <c r="BG30" s="2618">
        <v>0.75</v>
      </c>
      <c r="BH30" s="2619">
        <v>77</v>
      </c>
      <c r="BI30" s="2621">
        <v>57</v>
      </c>
      <c r="BJ30" s="2620">
        <v>2.93</v>
      </c>
      <c r="BL30" s="2615">
        <v>0.25</v>
      </c>
      <c r="BM30" s="54">
        <f t="shared" si="0"/>
        <v>79</v>
      </c>
      <c r="BN30" s="56">
        <f t="shared" si="1"/>
        <v>60.2</v>
      </c>
      <c r="BO30" s="2620">
        <f t="shared" si="2"/>
        <v>1.2746047111971603</v>
      </c>
      <c r="BP30" s="2618">
        <v>0.75</v>
      </c>
      <c r="BQ30" s="54">
        <f t="shared" si="9"/>
        <v>475</v>
      </c>
      <c r="BR30" s="56">
        <f t="shared" si="10"/>
        <v>57</v>
      </c>
      <c r="BS30" s="2620">
        <f t="shared" si="11"/>
        <v>7.66376250403356</v>
      </c>
      <c r="BU30" s="2615">
        <v>0.25</v>
      </c>
      <c r="BV30" s="54">
        <f t="shared" si="3"/>
        <v>20</v>
      </c>
      <c r="BW30" s="56">
        <f t="shared" si="4"/>
        <v>60.2</v>
      </c>
      <c r="BX30" s="2620">
        <f t="shared" si="5"/>
        <v>0.32268473701193934</v>
      </c>
      <c r="BY30" s="2618">
        <v>0.75</v>
      </c>
      <c r="BZ30" s="54">
        <f t="shared" si="6"/>
        <v>172</v>
      </c>
      <c r="CA30" s="56">
        <f t="shared" si="7"/>
        <v>56.8</v>
      </c>
      <c r="CB30" s="2620">
        <f t="shared" si="8"/>
        <v>2.7750887383026783</v>
      </c>
    </row>
    <row r="31" spans="1:80" x14ac:dyDescent="0.3">
      <c r="A31" s="2613">
        <v>0.26041666666666669</v>
      </c>
      <c r="B31" s="2619">
        <v>37</v>
      </c>
      <c r="C31" s="2621">
        <v>61</v>
      </c>
      <c r="D31" s="2620">
        <v>1.94</v>
      </c>
      <c r="E31" s="2616">
        <v>0.76041666666666663</v>
      </c>
      <c r="F31" s="2619">
        <v>95</v>
      </c>
      <c r="G31" s="2621">
        <v>57</v>
      </c>
      <c r="H31" s="2620">
        <v>3.99</v>
      </c>
      <c r="I31" s="20"/>
      <c r="J31" s="2613">
        <v>0.26041666666666669</v>
      </c>
      <c r="K31" s="2619">
        <v>20</v>
      </c>
      <c r="L31" s="2621">
        <v>58</v>
      </c>
      <c r="M31" s="2620">
        <v>1.46</v>
      </c>
      <c r="N31" s="2616">
        <v>0.76041666666666663</v>
      </c>
      <c r="O31" s="2619">
        <v>109</v>
      </c>
      <c r="P31" s="2621">
        <v>55</v>
      </c>
      <c r="Q31" s="2620">
        <v>4.78</v>
      </c>
      <c r="S31" s="2613">
        <v>0.26041666666666669</v>
      </c>
      <c r="T31" s="2619">
        <v>30</v>
      </c>
      <c r="U31" s="2621">
        <v>56</v>
      </c>
      <c r="V31" s="2620">
        <v>1.57</v>
      </c>
      <c r="W31" s="2616">
        <v>0.76041666666666663</v>
      </c>
      <c r="X31" s="2619">
        <v>40</v>
      </c>
      <c r="Y31" s="2621">
        <v>42</v>
      </c>
      <c r="Z31" s="2620">
        <v>3.09</v>
      </c>
      <c r="AB31" s="2613">
        <v>0.26041666666666669</v>
      </c>
      <c r="AC31" s="2619">
        <v>32</v>
      </c>
      <c r="AD31" s="2621">
        <v>60</v>
      </c>
      <c r="AE31" s="2620">
        <v>1.5</v>
      </c>
      <c r="AF31" s="2616">
        <v>0.76041666666666663</v>
      </c>
      <c r="AG31" s="2619">
        <v>91</v>
      </c>
      <c r="AH31" s="2621">
        <v>53</v>
      </c>
      <c r="AI31" s="2620">
        <v>5.27</v>
      </c>
      <c r="AK31" s="2613">
        <v>0.26041666666666669</v>
      </c>
      <c r="AL31" s="2619">
        <v>34</v>
      </c>
      <c r="AM31" s="2621">
        <v>58</v>
      </c>
      <c r="AN31" s="2620">
        <v>1.77</v>
      </c>
      <c r="AO31" s="2616">
        <v>0.76041666666666663</v>
      </c>
      <c r="AP31" s="2619">
        <v>111</v>
      </c>
      <c r="AQ31" s="2621">
        <v>57</v>
      </c>
      <c r="AR31" s="2620">
        <v>5.25</v>
      </c>
      <c r="AT31" s="2613">
        <v>0.26041666666666669</v>
      </c>
      <c r="AU31" s="2619">
        <v>21</v>
      </c>
      <c r="AV31" s="2621">
        <v>57</v>
      </c>
      <c r="AW31" s="2620">
        <v>1.1499999999999999</v>
      </c>
      <c r="AX31" s="2616">
        <v>0.76041666666666663</v>
      </c>
      <c r="AY31" s="2619">
        <v>92</v>
      </c>
      <c r="AZ31" s="2621">
        <v>54</v>
      </c>
      <c r="BA31" s="2620">
        <v>4.29</v>
      </c>
      <c r="BB31" s="49"/>
      <c r="BC31" s="2613">
        <v>0.26041666666666669</v>
      </c>
      <c r="BD31" s="2619">
        <v>11</v>
      </c>
      <c r="BE31" s="2621">
        <v>71</v>
      </c>
      <c r="BF31" s="2620">
        <v>0.81</v>
      </c>
      <c r="BG31" s="2616">
        <v>0.76041666666666663</v>
      </c>
      <c r="BH31" s="2619">
        <v>99</v>
      </c>
      <c r="BI31" s="2621">
        <v>57</v>
      </c>
      <c r="BJ31" s="2620">
        <v>3.44</v>
      </c>
      <c r="BL31" s="2613">
        <v>0.26041666666666669</v>
      </c>
      <c r="BM31" s="54">
        <f t="shared" si="0"/>
        <v>153</v>
      </c>
      <c r="BN31" s="56">
        <f t="shared" si="1"/>
        <v>58.6</v>
      </c>
      <c r="BO31" s="2620">
        <f t="shared" si="2"/>
        <v>2.4685382381413357</v>
      </c>
      <c r="BP31" s="2616">
        <v>0.76041666666666663</v>
      </c>
      <c r="BQ31" s="54">
        <f t="shared" si="9"/>
        <v>446</v>
      </c>
      <c r="BR31" s="56">
        <f t="shared" si="10"/>
        <v>52.8</v>
      </c>
      <c r="BS31" s="2620">
        <f t="shared" si="11"/>
        <v>7.1958696353662477</v>
      </c>
      <c r="BU31" s="2613">
        <v>0.26041666666666669</v>
      </c>
      <c r="BV31" s="54">
        <f t="shared" si="3"/>
        <v>32</v>
      </c>
      <c r="BW31" s="56">
        <f t="shared" si="4"/>
        <v>57.8</v>
      </c>
      <c r="BX31" s="2620">
        <f t="shared" si="5"/>
        <v>0.51629557921910296</v>
      </c>
      <c r="BY31" s="2616">
        <v>0.76041666666666663</v>
      </c>
      <c r="BZ31" s="54">
        <f t="shared" si="6"/>
        <v>191</v>
      </c>
      <c r="CA31" s="56">
        <f t="shared" si="7"/>
        <v>52.2</v>
      </c>
      <c r="CB31" s="2620">
        <f t="shared" si="8"/>
        <v>3.0816392384640205</v>
      </c>
    </row>
    <row r="32" spans="1:80" x14ac:dyDescent="0.3">
      <c r="A32" s="2613">
        <v>0.27083333333333331</v>
      </c>
      <c r="B32" s="2619">
        <v>47</v>
      </c>
      <c r="C32" s="2621">
        <v>62</v>
      </c>
      <c r="D32" s="2620">
        <v>2.37</v>
      </c>
      <c r="E32" s="2616">
        <v>0.77083333333333337</v>
      </c>
      <c r="F32" s="2619">
        <v>122</v>
      </c>
      <c r="G32" s="2621">
        <v>60</v>
      </c>
      <c r="H32" s="2620">
        <v>4.3899999999999997</v>
      </c>
      <c r="I32" s="20"/>
      <c r="J32" s="2613">
        <v>0.27083333333333331</v>
      </c>
      <c r="K32" s="2619">
        <v>45</v>
      </c>
      <c r="L32" s="2621">
        <v>60</v>
      </c>
      <c r="M32" s="2620">
        <v>2.35</v>
      </c>
      <c r="N32" s="2616">
        <v>0.77083333333333337</v>
      </c>
      <c r="O32" s="2619">
        <v>147</v>
      </c>
      <c r="P32" s="2621">
        <v>53</v>
      </c>
      <c r="Q32" s="2620">
        <v>5.68</v>
      </c>
      <c r="S32" s="2613">
        <v>0.27083333333333331</v>
      </c>
      <c r="T32" s="2619">
        <v>37</v>
      </c>
      <c r="U32" s="2621">
        <v>60</v>
      </c>
      <c r="V32" s="2620">
        <v>1.96</v>
      </c>
      <c r="W32" s="2616">
        <v>0.77083333333333337</v>
      </c>
      <c r="X32" s="2619">
        <v>135</v>
      </c>
      <c r="Y32" s="2621">
        <v>51</v>
      </c>
      <c r="Z32" s="2620">
        <v>4.71</v>
      </c>
      <c r="AB32" s="2613">
        <v>0.27083333333333331</v>
      </c>
      <c r="AC32" s="2619">
        <v>44</v>
      </c>
      <c r="AD32" s="2621">
        <v>57</v>
      </c>
      <c r="AE32" s="2620">
        <v>2.21</v>
      </c>
      <c r="AF32" s="2616">
        <v>0.77083333333333337</v>
      </c>
      <c r="AG32" s="2619">
        <v>120</v>
      </c>
      <c r="AH32" s="2621">
        <v>57</v>
      </c>
      <c r="AI32" s="2620">
        <v>4.76</v>
      </c>
      <c r="AK32" s="2613">
        <v>0.27083333333333331</v>
      </c>
      <c r="AL32" s="2619">
        <v>34</v>
      </c>
      <c r="AM32" s="2621">
        <v>65</v>
      </c>
      <c r="AN32" s="2620">
        <v>1.77</v>
      </c>
      <c r="AO32" s="2616">
        <v>0.77083333333333337</v>
      </c>
      <c r="AP32" s="2619">
        <v>148</v>
      </c>
      <c r="AQ32" s="2621">
        <v>54</v>
      </c>
      <c r="AR32" s="2620">
        <v>5.43</v>
      </c>
      <c r="AT32" s="2613">
        <v>0.27083333333333331</v>
      </c>
      <c r="AU32" s="2619">
        <v>39</v>
      </c>
      <c r="AV32" s="2621">
        <v>57</v>
      </c>
      <c r="AW32" s="2620">
        <v>1.82</v>
      </c>
      <c r="AX32" s="2616">
        <v>0.77083333333333337</v>
      </c>
      <c r="AY32" s="2619">
        <v>102</v>
      </c>
      <c r="AZ32" s="2621">
        <v>57</v>
      </c>
      <c r="BA32" s="2620">
        <v>3.99</v>
      </c>
      <c r="BB32" s="49"/>
      <c r="BC32" s="2613">
        <v>0.27083333333333331</v>
      </c>
      <c r="BD32" s="2619">
        <v>19</v>
      </c>
      <c r="BE32" s="2621">
        <v>58</v>
      </c>
      <c r="BF32" s="2620">
        <v>1.48</v>
      </c>
      <c r="BG32" s="2616">
        <v>0.77083333333333337</v>
      </c>
      <c r="BH32" s="2619">
        <v>95</v>
      </c>
      <c r="BI32" s="2621">
        <v>54</v>
      </c>
      <c r="BJ32" s="2620">
        <v>4.03</v>
      </c>
      <c r="BL32" s="2613">
        <v>0.27083333333333331</v>
      </c>
      <c r="BM32" s="54">
        <f t="shared" si="0"/>
        <v>207</v>
      </c>
      <c r="BN32" s="56">
        <f t="shared" si="1"/>
        <v>60.8</v>
      </c>
      <c r="BO32" s="2620">
        <f t="shared" si="2"/>
        <v>3.3397870280735722</v>
      </c>
      <c r="BP32" s="2616">
        <v>0.77083333333333337</v>
      </c>
      <c r="BQ32" s="54">
        <f t="shared" si="9"/>
        <v>672</v>
      </c>
      <c r="BR32" s="56">
        <f t="shared" si="10"/>
        <v>55</v>
      </c>
      <c r="BS32" s="2620">
        <f t="shared" si="11"/>
        <v>10.842207163601161</v>
      </c>
      <c r="BU32" s="2613">
        <v>0.27083333333333331</v>
      </c>
      <c r="BV32" s="54">
        <f t="shared" si="3"/>
        <v>58</v>
      </c>
      <c r="BW32" s="56">
        <f t="shared" si="4"/>
        <v>59.8</v>
      </c>
      <c r="BX32" s="2620">
        <f t="shared" si="5"/>
        <v>0.935785737334624</v>
      </c>
      <c r="BY32" s="2616">
        <v>0.77083333333333337</v>
      </c>
      <c r="BZ32" s="54">
        <f t="shared" si="6"/>
        <v>197</v>
      </c>
      <c r="CA32" s="56">
        <f t="shared" si="7"/>
        <v>54.4</v>
      </c>
      <c r="CB32" s="2620">
        <f t="shared" si="8"/>
        <v>3.1784446595676021</v>
      </c>
    </row>
    <row r="33" spans="1:80" ht="17.25" thickBot="1" x14ac:dyDescent="0.35">
      <c r="A33" s="2614">
        <v>0.28125</v>
      </c>
      <c r="B33" s="2619">
        <v>40</v>
      </c>
      <c r="C33" s="2621">
        <v>59</v>
      </c>
      <c r="D33" s="2620">
        <v>2.4900000000000002</v>
      </c>
      <c r="E33" s="2617">
        <v>0.78125</v>
      </c>
      <c r="F33" s="2619">
        <v>113</v>
      </c>
      <c r="G33" s="2621">
        <v>55</v>
      </c>
      <c r="H33" s="2620">
        <v>4.5199999999999996</v>
      </c>
      <c r="I33" s="20"/>
      <c r="J33" s="2614">
        <v>0.28125</v>
      </c>
      <c r="K33" s="2619">
        <v>26</v>
      </c>
      <c r="L33" s="2621">
        <v>57</v>
      </c>
      <c r="M33" s="2620">
        <v>1.99</v>
      </c>
      <c r="N33" s="2617">
        <v>0.78125</v>
      </c>
      <c r="O33" s="2619">
        <v>144</v>
      </c>
      <c r="P33" s="2621">
        <v>53</v>
      </c>
      <c r="Q33" s="2620">
        <v>6.54</v>
      </c>
      <c r="S33" s="2614">
        <v>0.28125</v>
      </c>
      <c r="T33" s="2619">
        <v>41</v>
      </c>
      <c r="U33" s="2621">
        <v>57</v>
      </c>
      <c r="V33" s="2620">
        <v>1.6</v>
      </c>
      <c r="W33" s="2617">
        <v>0.78125</v>
      </c>
      <c r="X33" s="2619">
        <v>157</v>
      </c>
      <c r="Y33" s="2621">
        <v>53</v>
      </c>
      <c r="Z33" s="2620">
        <v>5.23</v>
      </c>
      <c r="AB33" s="2614">
        <v>0.28125</v>
      </c>
      <c r="AC33" s="2619">
        <v>27</v>
      </c>
      <c r="AD33" s="2621">
        <v>57</v>
      </c>
      <c r="AE33" s="2620">
        <v>1.31</v>
      </c>
      <c r="AF33" s="2617">
        <v>0.78125</v>
      </c>
      <c r="AG33" s="2619">
        <v>129</v>
      </c>
      <c r="AH33" s="2621">
        <v>53</v>
      </c>
      <c r="AI33" s="2620">
        <v>5.82</v>
      </c>
      <c r="AK33" s="2614">
        <v>0.28125</v>
      </c>
      <c r="AL33" s="2619">
        <v>39</v>
      </c>
      <c r="AM33" s="2621">
        <v>55</v>
      </c>
      <c r="AN33" s="2620">
        <v>2.31</v>
      </c>
      <c r="AO33" s="2617">
        <v>0.78125</v>
      </c>
      <c r="AP33" s="2619">
        <v>164</v>
      </c>
      <c r="AQ33" s="2621">
        <v>47</v>
      </c>
      <c r="AR33" s="2620">
        <v>8.0500000000000007</v>
      </c>
      <c r="AT33" s="2614">
        <v>0.28125</v>
      </c>
      <c r="AU33" s="2619">
        <v>26</v>
      </c>
      <c r="AV33" s="2621">
        <v>50</v>
      </c>
      <c r="AW33" s="2620">
        <v>1.59</v>
      </c>
      <c r="AX33" s="2617">
        <v>0.78125</v>
      </c>
      <c r="AY33" s="2619">
        <v>74</v>
      </c>
      <c r="AZ33" s="2621">
        <v>57</v>
      </c>
      <c r="BA33" s="2620">
        <v>3.44</v>
      </c>
      <c r="BB33" s="23"/>
      <c r="BC33" s="2614">
        <v>0.28125</v>
      </c>
      <c r="BD33" s="2619">
        <v>15</v>
      </c>
      <c r="BE33" s="2621">
        <v>56</v>
      </c>
      <c r="BF33" s="2620">
        <v>1.86</v>
      </c>
      <c r="BG33" s="2617">
        <v>0.78125</v>
      </c>
      <c r="BH33" s="2619">
        <v>72</v>
      </c>
      <c r="BI33" s="2621">
        <v>55</v>
      </c>
      <c r="BJ33" s="2620">
        <v>3.05</v>
      </c>
      <c r="BL33" s="2614">
        <v>0.28125</v>
      </c>
      <c r="BM33" s="54">
        <f t="shared" si="0"/>
        <v>173</v>
      </c>
      <c r="BN33" s="56">
        <f t="shared" si="1"/>
        <v>57</v>
      </c>
      <c r="BO33" s="2620">
        <f t="shared" si="2"/>
        <v>2.7912229751532753</v>
      </c>
      <c r="BP33" s="2617">
        <v>0.78125</v>
      </c>
      <c r="BQ33" s="54">
        <f t="shared" si="9"/>
        <v>707</v>
      </c>
      <c r="BR33" s="56">
        <f t="shared" si="10"/>
        <v>52.2</v>
      </c>
      <c r="BS33" s="2620">
        <f t="shared" si="11"/>
        <v>11.406905453372056</v>
      </c>
      <c r="BU33" s="2614">
        <v>0.28125</v>
      </c>
      <c r="BV33" s="54">
        <f t="shared" si="3"/>
        <v>41</v>
      </c>
      <c r="BW33" s="56">
        <f t="shared" si="4"/>
        <v>55.2</v>
      </c>
      <c r="BX33" s="2620">
        <f t="shared" si="5"/>
        <v>0.66150371087447557</v>
      </c>
      <c r="BY33" s="2617">
        <v>0.78125</v>
      </c>
      <c r="BZ33" s="54">
        <f t="shared" si="6"/>
        <v>146</v>
      </c>
      <c r="CA33" s="56">
        <f t="shared" si="7"/>
        <v>52.6</v>
      </c>
      <c r="CB33" s="2620">
        <f t="shared" si="8"/>
        <v>2.3555985801871571</v>
      </c>
    </row>
    <row r="34" spans="1:80" ht="17.25" thickTop="1" x14ac:dyDescent="0.3">
      <c r="A34" s="2615">
        <v>0.29166666666666669</v>
      </c>
      <c r="B34" s="2619">
        <v>35</v>
      </c>
      <c r="C34" s="2621">
        <v>59</v>
      </c>
      <c r="D34" s="2620">
        <v>1.83</v>
      </c>
      <c r="E34" s="2618">
        <v>0.79166666666666663</v>
      </c>
      <c r="F34" s="2619">
        <v>158</v>
      </c>
      <c r="G34" s="2621">
        <v>50</v>
      </c>
      <c r="H34" s="2620">
        <v>7.13</v>
      </c>
      <c r="I34" s="20"/>
      <c r="J34" s="2615">
        <v>0.29166666666666669</v>
      </c>
      <c r="K34" s="2619">
        <v>34</v>
      </c>
      <c r="L34" s="2621">
        <v>60</v>
      </c>
      <c r="M34" s="2620">
        <v>1.45</v>
      </c>
      <c r="N34" s="2618">
        <v>0.79166666666666663</v>
      </c>
      <c r="O34" s="2619">
        <v>151</v>
      </c>
      <c r="P34" s="2621">
        <v>55</v>
      </c>
      <c r="Q34" s="2620">
        <v>4.97</v>
      </c>
      <c r="S34" s="2615">
        <v>0.29166666666666669</v>
      </c>
      <c r="T34" s="2619">
        <v>39</v>
      </c>
      <c r="U34" s="2621">
        <v>50</v>
      </c>
      <c r="V34" s="2620">
        <v>2.0099999999999998</v>
      </c>
      <c r="W34" s="2618">
        <v>0.79166666666666663</v>
      </c>
      <c r="X34" s="2619">
        <v>167</v>
      </c>
      <c r="Y34" s="2621">
        <v>52</v>
      </c>
      <c r="Z34" s="2620">
        <v>5.24</v>
      </c>
      <c r="AB34" s="2615">
        <v>0.29166666666666669</v>
      </c>
      <c r="AC34" s="2619">
        <v>33</v>
      </c>
      <c r="AD34" s="2621">
        <v>58</v>
      </c>
      <c r="AE34" s="2620">
        <v>1.9</v>
      </c>
      <c r="AF34" s="2618">
        <v>0.79166666666666663</v>
      </c>
      <c r="AG34" s="2619">
        <v>170</v>
      </c>
      <c r="AH34" s="2621">
        <v>52</v>
      </c>
      <c r="AI34" s="2620">
        <v>5.78</v>
      </c>
      <c r="AK34" s="2615">
        <v>0.29166666666666669</v>
      </c>
      <c r="AL34" s="2619">
        <v>41</v>
      </c>
      <c r="AM34" s="2621">
        <v>58</v>
      </c>
      <c r="AN34" s="2620">
        <v>1.91</v>
      </c>
      <c r="AO34" s="2618">
        <v>0.79166666666666663</v>
      </c>
      <c r="AP34" s="2619">
        <v>178</v>
      </c>
      <c r="AQ34" s="2621">
        <v>47</v>
      </c>
      <c r="AR34" s="2620">
        <v>8</v>
      </c>
      <c r="AT34" s="2615">
        <v>0.29166666666666669</v>
      </c>
      <c r="AU34" s="2619">
        <v>18</v>
      </c>
      <c r="AV34" s="2621">
        <v>61</v>
      </c>
      <c r="AW34" s="2620">
        <v>1.54</v>
      </c>
      <c r="AX34" s="2618">
        <v>0.79166666666666663</v>
      </c>
      <c r="AY34" s="2619">
        <v>75</v>
      </c>
      <c r="AZ34" s="2621">
        <v>54</v>
      </c>
      <c r="BA34" s="2620">
        <v>3.36</v>
      </c>
      <c r="BB34" s="24"/>
      <c r="BC34" s="2615">
        <v>0.29166666666666669</v>
      </c>
      <c r="BD34" s="2619">
        <v>21</v>
      </c>
      <c r="BE34" s="2621">
        <v>56</v>
      </c>
      <c r="BF34" s="2620">
        <v>2.12</v>
      </c>
      <c r="BG34" s="2618">
        <v>0.79166666666666663</v>
      </c>
      <c r="BH34" s="2619">
        <v>75</v>
      </c>
      <c r="BI34" s="2621">
        <v>56</v>
      </c>
      <c r="BJ34" s="2620">
        <v>3.1</v>
      </c>
      <c r="BL34" s="2615">
        <v>0.29166666666666669</v>
      </c>
      <c r="BM34" s="54">
        <f t="shared" si="0"/>
        <v>182</v>
      </c>
      <c r="BN34" s="56">
        <f t="shared" si="1"/>
        <v>57</v>
      </c>
      <c r="BO34" s="2620">
        <f t="shared" si="2"/>
        <v>2.9364311068086479</v>
      </c>
      <c r="BP34" s="2618">
        <v>0.79166666666666663</v>
      </c>
      <c r="BQ34" s="54">
        <f t="shared" si="9"/>
        <v>824</v>
      </c>
      <c r="BR34" s="56">
        <f t="shared" si="10"/>
        <v>51.2</v>
      </c>
      <c r="BS34" s="2620">
        <f t="shared" si="11"/>
        <v>13.294611164891901</v>
      </c>
      <c r="BU34" s="2615">
        <v>0.29166666666666669</v>
      </c>
      <c r="BV34" s="54">
        <f t="shared" si="3"/>
        <v>39</v>
      </c>
      <c r="BW34" s="56">
        <f t="shared" si="4"/>
        <v>57.4</v>
      </c>
      <c r="BX34" s="2620">
        <f t="shared" si="5"/>
        <v>0.62923523717328178</v>
      </c>
      <c r="BY34" s="2618">
        <v>0.79166666666666663</v>
      </c>
      <c r="BZ34" s="54">
        <f t="shared" si="6"/>
        <v>150</v>
      </c>
      <c r="CA34" s="56">
        <f t="shared" si="7"/>
        <v>52</v>
      </c>
      <c r="CB34" s="2620">
        <f t="shared" si="8"/>
        <v>2.4201355275895451</v>
      </c>
    </row>
    <row r="35" spans="1:80" x14ac:dyDescent="0.3">
      <c r="A35" s="2613">
        <v>0.30208333333333331</v>
      </c>
      <c r="B35" s="2619">
        <v>39</v>
      </c>
      <c r="C35" s="2621">
        <v>63</v>
      </c>
      <c r="D35" s="2620">
        <v>2.12</v>
      </c>
      <c r="E35" s="2616">
        <v>0.80208333333333337</v>
      </c>
      <c r="F35" s="2619">
        <v>115</v>
      </c>
      <c r="G35" s="2621">
        <v>58</v>
      </c>
      <c r="H35" s="2620">
        <v>4.4800000000000004</v>
      </c>
      <c r="I35" s="20"/>
      <c r="J35" s="2613">
        <v>0.30208333333333331</v>
      </c>
      <c r="K35" s="2619">
        <v>40</v>
      </c>
      <c r="L35" s="2621">
        <v>61</v>
      </c>
      <c r="M35" s="2620">
        <v>1.99</v>
      </c>
      <c r="N35" s="2616">
        <v>0.80208333333333337</v>
      </c>
      <c r="O35" s="2619">
        <v>107</v>
      </c>
      <c r="P35" s="2621">
        <v>60</v>
      </c>
      <c r="Q35" s="2620">
        <v>3.72</v>
      </c>
      <c r="S35" s="2613">
        <v>0.30208333333333331</v>
      </c>
      <c r="T35" s="2619">
        <v>35</v>
      </c>
      <c r="U35" s="2621">
        <v>55</v>
      </c>
      <c r="V35" s="2620">
        <v>1.88</v>
      </c>
      <c r="W35" s="2616">
        <v>0.80208333333333337</v>
      </c>
      <c r="X35" s="2619">
        <v>109</v>
      </c>
      <c r="Y35" s="2621">
        <v>55</v>
      </c>
      <c r="Z35" s="2620">
        <v>4.22</v>
      </c>
      <c r="AB35" s="2613">
        <v>0.30208333333333331</v>
      </c>
      <c r="AC35" s="2619">
        <v>33</v>
      </c>
      <c r="AD35" s="2621">
        <v>59</v>
      </c>
      <c r="AE35" s="2620">
        <v>1.82</v>
      </c>
      <c r="AF35" s="2616">
        <v>0.80208333333333337</v>
      </c>
      <c r="AG35" s="2619">
        <v>112</v>
      </c>
      <c r="AH35" s="2621">
        <v>58</v>
      </c>
      <c r="AI35" s="2620">
        <v>4.62</v>
      </c>
      <c r="AK35" s="2613">
        <v>0.30208333333333331</v>
      </c>
      <c r="AL35" s="2619">
        <v>40</v>
      </c>
      <c r="AM35" s="2621">
        <v>61</v>
      </c>
      <c r="AN35" s="2620">
        <v>1.8</v>
      </c>
      <c r="AO35" s="2616">
        <v>0.80208333333333337</v>
      </c>
      <c r="AP35" s="2619">
        <v>161</v>
      </c>
      <c r="AQ35" s="2621">
        <v>49</v>
      </c>
      <c r="AR35" s="2620">
        <v>8.1</v>
      </c>
      <c r="AT35" s="2613">
        <v>0.30208333333333331</v>
      </c>
      <c r="AU35" s="2619">
        <v>28</v>
      </c>
      <c r="AV35" s="2621">
        <v>57</v>
      </c>
      <c r="AW35" s="2620">
        <v>1.75</v>
      </c>
      <c r="AX35" s="2616">
        <v>0.80208333333333337</v>
      </c>
      <c r="AY35" s="2619">
        <v>72</v>
      </c>
      <c r="AZ35" s="2621">
        <v>60</v>
      </c>
      <c r="BA35" s="2620">
        <v>3.31</v>
      </c>
      <c r="BB35" s="49"/>
      <c r="BC35" s="2613">
        <v>0.30208333333333331</v>
      </c>
      <c r="BD35" s="2619">
        <v>16</v>
      </c>
      <c r="BE35" s="2621">
        <v>64</v>
      </c>
      <c r="BF35" s="2620">
        <v>1.1299999999999999</v>
      </c>
      <c r="BG35" s="2616">
        <v>0.80208333333333337</v>
      </c>
      <c r="BH35" s="2619">
        <v>65</v>
      </c>
      <c r="BI35" s="2621">
        <v>59</v>
      </c>
      <c r="BJ35" s="2620">
        <v>2.9</v>
      </c>
      <c r="BL35" s="2613">
        <v>0.30208333333333331</v>
      </c>
      <c r="BM35" s="54">
        <f t="shared" si="0"/>
        <v>187</v>
      </c>
      <c r="BN35" s="56">
        <f t="shared" si="1"/>
        <v>59.8</v>
      </c>
      <c r="BO35" s="2620">
        <f t="shared" si="2"/>
        <v>3.017102291061633</v>
      </c>
      <c r="BP35" s="2616">
        <v>0.80208333333333337</v>
      </c>
      <c r="BQ35" s="54">
        <f t="shared" si="9"/>
        <v>604</v>
      </c>
      <c r="BR35" s="56">
        <f t="shared" si="10"/>
        <v>56</v>
      </c>
      <c r="BS35" s="2620">
        <f t="shared" si="11"/>
        <v>9.7450790577605684</v>
      </c>
      <c r="BU35" s="2613">
        <v>0.30208333333333331</v>
      </c>
      <c r="BV35" s="54">
        <f t="shared" si="3"/>
        <v>44</v>
      </c>
      <c r="BW35" s="56">
        <f t="shared" si="4"/>
        <v>58.6</v>
      </c>
      <c r="BX35" s="2620">
        <f t="shared" si="5"/>
        <v>0.70990642142626648</v>
      </c>
      <c r="BY35" s="2616">
        <v>0.80208333333333337</v>
      </c>
      <c r="BZ35" s="54">
        <f t="shared" si="6"/>
        <v>137</v>
      </c>
      <c r="CA35" s="56">
        <f t="shared" si="7"/>
        <v>56.4</v>
      </c>
      <c r="CB35" s="2620">
        <f t="shared" si="8"/>
        <v>2.2103904485317845</v>
      </c>
    </row>
    <row r="36" spans="1:80" x14ac:dyDescent="0.3">
      <c r="A36" s="2613">
        <v>0.3125</v>
      </c>
      <c r="B36" s="2619">
        <v>30</v>
      </c>
      <c r="C36" s="2621">
        <v>64</v>
      </c>
      <c r="D36" s="2620">
        <v>1.87</v>
      </c>
      <c r="E36" s="2616">
        <v>0.8125</v>
      </c>
      <c r="F36" s="2619">
        <v>87</v>
      </c>
      <c r="G36" s="2621">
        <v>59</v>
      </c>
      <c r="H36" s="2620">
        <v>2.96</v>
      </c>
      <c r="I36" s="20"/>
      <c r="J36" s="2613">
        <v>0.3125</v>
      </c>
      <c r="K36" s="2619">
        <v>28</v>
      </c>
      <c r="L36" s="2621">
        <v>61</v>
      </c>
      <c r="M36" s="2620">
        <v>1.5</v>
      </c>
      <c r="N36" s="2616">
        <v>0.8125</v>
      </c>
      <c r="O36" s="2619">
        <v>93</v>
      </c>
      <c r="P36" s="2621">
        <v>60</v>
      </c>
      <c r="Q36" s="2620">
        <v>3.21</v>
      </c>
      <c r="S36" s="2613">
        <v>0.3125</v>
      </c>
      <c r="T36" s="2619">
        <v>41</v>
      </c>
      <c r="U36" s="2621">
        <v>58</v>
      </c>
      <c r="V36" s="2620">
        <v>1.75</v>
      </c>
      <c r="W36" s="2616">
        <v>0.8125</v>
      </c>
      <c r="X36" s="2619">
        <v>119</v>
      </c>
      <c r="Y36" s="2621">
        <v>58</v>
      </c>
      <c r="Z36" s="2620">
        <v>3.91</v>
      </c>
      <c r="AB36" s="2613">
        <v>0.3125</v>
      </c>
      <c r="AC36" s="2619">
        <v>40</v>
      </c>
      <c r="AD36" s="2621">
        <v>59</v>
      </c>
      <c r="AE36" s="2620">
        <v>2.5499999999999998</v>
      </c>
      <c r="AF36" s="2616">
        <v>0.8125</v>
      </c>
      <c r="AG36" s="2619">
        <v>96</v>
      </c>
      <c r="AH36" s="2621">
        <v>57</v>
      </c>
      <c r="AI36" s="2620">
        <v>3.75</v>
      </c>
      <c r="AK36" s="2613">
        <v>0.3125</v>
      </c>
      <c r="AL36" s="2619">
        <v>31</v>
      </c>
      <c r="AM36" s="2621">
        <v>60</v>
      </c>
      <c r="AN36" s="2620">
        <v>2.23</v>
      </c>
      <c r="AO36" s="2616">
        <v>0.8125</v>
      </c>
      <c r="AP36" s="2619">
        <v>152</v>
      </c>
      <c r="AQ36" s="2621">
        <v>49</v>
      </c>
      <c r="AR36" s="2620">
        <v>7.07</v>
      </c>
      <c r="AT36" s="2613">
        <v>0.3125</v>
      </c>
      <c r="AU36" s="2619">
        <v>32</v>
      </c>
      <c r="AV36" s="2621">
        <v>53</v>
      </c>
      <c r="AW36" s="2620">
        <v>1.75</v>
      </c>
      <c r="AX36" s="2616">
        <v>0.8125</v>
      </c>
      <c r="AY36" s="2619">
        <v>48</v>
      </c>
      <c r="AZ36" s="2621">
        <v>57</v>
      </c>
      <c r="BA36" s="2620">
        <v>2.89</v>
      </c>
      <c r="BB36" s="49"/>
      <c r="BC36" s="2613">
        <v>0.3125</v>
      </c>
      <c r="BD36" s="2619">
        <v>9</v>
      </c>
      <c r="BE36" s="2621">
        <v>67</v>
      </c>
      <c r="BF36" s="2620">
        <v>1.43</v>
      </c>
      <c r="BG36" s="2616">
        <v>0.8125</v>
      </c>
      <c r="BH36" s="2619">
        <v>63</v>
      </c>
      <c r="BI36" s="2621">
        <v>54</v>
      </c>
      <c r="BJ36" s="2620">
        <v>4.0999999999999996</v>
      </c>
      <c r="BL36" s="2613">
        <v>0.3125</v>
      </c>
      <c r="BM36" s="54">
        <f t="shared" si="0"/>
        <v>170</v>
      </c>
      <c r="BN36" s="56">
        <f t="shared" si="1"/>
        <v>60.4</v>
      </c>
      <c r="BO36" s="2620">
        <f t="shared" si="2"/>
        <v>2.7428202646014843</v>
      </c>
      <c r="BP36" s="2616">
        <v>0.8125</v>
      </c>
      <c r="BQ36" s="54">
        <f t="shared" si="9"/>
        <v>547</v>
      </c>
      <c r="BR36" s="56">
        <f t="shared" si="10"/>
        <v>56.6</v>
      </c>
      <c r="BS36" s="2620">
        <f t="shared" si="11"/>
        <v>8.8254275572765408</v>
      </c>
      <c r="BU36" s="2613">
        <v>0.3125</v>
      </c>
      <c r="BV36" s="54">
        <f t="shared" si="3"/>
        <v>41</v>
      </c>
      <c r="BW36" s="56">
        <f t="shared" si="4"/>
        <v>58.2</v>
      </c>
      <c r="BX36" s="2620">
        <f t="shared" si="5"/>
        <v>0.66150371087447557</v>
      </c>
      <c r="BY36" s="2616">
        <v>0.8125</v>
      </c>
      <c r="BZ36" s="54">
        <f t="shared" si="6"/>
        <v>111</v>
      </c>
      <c r="CA36" s="56">
        <f t="shared" si="7"/>
        <v>56.2</v>
      </c>
      <c r="CB36" s="2620">
        <f t="shared" si="8"/>
        <v>1.7909002904162634</v>
      </c>
    </row>
    <row r="37" spans="1:80" ht="17.25" thickBot="1" x14ac:dyDescent="0.35">
      <c r="A37" s="2614">
        <v>0.32291666666666669</v>
      </c>
      <c r="B37" s="2619">
        <v>35</v>
      </c>
      <c r="C37" s="2621">
        <v>70</v>
      </c>
      <c r="D37" s="2620">
        <v>1.68</v>
      </c>
      <c r="E37" s="2617">
        <v>0.82291666666666663</v>
      </c>
      <c r="F37" s="2619">
        <v>114</v>
      </c>
      <c r="G37" s="2621">
        <v>56</v>
      </c>
      <c r="H37" s="2620">
        <v>4.04</v>
      </c>
      <c r="I37" s="20"/>
      <c r="J37" s="2614">
        <v>0.32291666666666669</v>
      </c>
      <c r="K37" s="2619">
        <v>49</v>
      </c>
      <c r="L37" s="2621">
        <v>64</v>
      </c>
      <c r="M37" s="2620">
        <v>1.83</v>
      </c>
      <c r="N37" s="2617">
        <v>0.82291666666666663</v>
      </c>
      <c r="O37" s="2619">
        <v>75</v>
      </c>
      <c r="P37" s="2621">
        <v>53</v>
      </c>
      <c r="Q37" s="2620">
        <v>3.91</v>
      </c>
      <c r="S37" s="2614">
        <v>0.32291666666666669</v>
      </c>
      <c r="T37" s="2619">
        <v>40</v>
      </c>
      <c r="U37" s="2621">
        <v>64</v>
      </c>
      <c r="V37" s="2620">
        <v>1.48</v>
      </c>
      <c r="W37" s="2617">
        <v>0.82291666666666663</v>
      </c>
      <c r="X37" s="2619">
        <v>98</v>
      </c>
      <c r="Y37" s="2621">
        <v>57</v>
      </c>
      <c r="Z37" s="2620">
        <v>3.5</v>
      </c>
      <c r="AB37" s="2614">
        <v>0.32291666666666669</v>
      </c>
      <c r="AC37" s="2619">
        <v>48</v>
      </c>
      <c r="AD37" s="2621">
        <v>63</v>
      </c>
      <c r="AE37" s="2620">
        <v>2.27</v>
      </c>
      <c r="AF37" s="2617">
        <v>0.82291666666666663</v>
      </c>
      <c r="AG37" s="2619">
        <v>97</v>
      </c>
      <c r="AH37" s="2621">
        <v>56</v>
      </c>
      <c r="AI37" s="2620">
        <v>3.26</v>
      </c>
      <c r="AK37" s="2614">
        <v>0.32291666666666669</v>
      </c>
      <c r="AL37" s="2619">
        <v>37</v>
      </c>
      <c r="AM37" s="2621">
        <v>64</v>
      </c>
      <c r="AN37" s="2620">
        <v>1.68</v>
      </c>
      <c r="AO37" s="2617">
        <v>0.82291666666666663</v>
      </c>
      <c r="AP37" s="2619">
        <v>111</v>
      </c>
      <c r="AQ37" s="2621">
        <v>55</v>
      </c>
      <c r="AR37" s="2620">
        <v>4.47</v>
      </c>
      <c r="AT37" s="2614">
        <v>0.32291666666666669</v>
      </c>
      <c r="AU37" s="2619">
        <v>27</v>
      </c>
      <c r="AV37" s="2621">
        <v>64</v>
      </c>
      <c r="AW37" s="2620">
        <v>2.2000000000000002</v>
      </c>
      <c r="AX37" s="2617">
        <v>0.82291666666666663</v>
      </c>
      <c r="AY37" s="2619">
        <v>79</v>
      </c>
      <c r="AZ37" s="2621">
        <v>59</v>
      </c>
      <c r="BA37" s="2620">
        <v>3.02</v>
      </c>
      <c r="BB37" s="23"/>
      <c r="BC37" s="2614">
        <v>0.32291666666666669</v>
      </c>
      <c r="BD37" s="2619">
        <v>30</v>
      </c>
      <c r="BE37" s="2621">
        <v>65</v>
      </c>
      <c r="BF37" s="2620">
        <v>1.93</v>
      </c>
      <c r="BG37" s="2617">
        <v>0.82291666666666663</v>
      </c>
      <c r="BH37" s="2619">
        <v>58</v>
      </c>
      <c r="BI37" s="2621">
        <v>58</v>
      </c>
      <c r="BJ37" s="2620">
        <v>3.03</v>
      </c>
      <c r="BL37" s="2614">
        <v>0.32291666666666669</v>
      </c>
      <c r="BM37" s="54">
        <f t="shared" si="0"/>
        <v>209</v>
      </c>
      <c r="BN37" s="56">
        <f t="shared" si="1"/>
        <v>65</v>
      </c>
      <c r="BO37" s="2620">
        <f t="shared" si="2"/>
        <v>3.3720555017747662</v>
      </c>
      <c r="BP37" s="2617">
        <v>0.82291666666666663</v>
      </c>
      <c r="BQ37" s="54">
        <f t="shared" si="9"/>
        <v>495</v>
      </c>
      <c r="BR37" s="56">
        <f t="shared" si="10"/>
        <v>55.4</v>
      </c>
      <c r="BS37" s="2620">
        <f t="shared" si="11"/>
        <v>7.9864472410454983</v>
      </c>
      <c r="BU37" s="2614">
        <v>0.32291666666666669</v>
      </c>
      <c r="BV37" s="54">
        <f t="shared" si="3"/>
        <v>57</v>
      </c>
      <c r="BW37" s="56">
        <f t="shared" si="4"/>
        <v>63.8</v>
      </c>
      <c r="BX37" s="2620">
        <f t="shared" si="5"/>
        <v>0.91965150048402711</v>
      </c>
      <c r="BY37" s="2617">
        <v>0.82291666666666663</v>
      </c>
      <c r="BZ37" s="54">
        <f t="shared" si="6"/>
        <v>137</v>
      </c>
      <c r="CA37" s="56">
        <f t="shared" si="7"/>
        <v>56</v>
      </c>
      <c r="CB37" s="2620">
        <f t="shared" si="8"/>
        <v>2.2103904485317845</v>
      </c>
    </row>
    <row r="38" spans="1:80" ht="17.25" thickTop="1" x14ac:dyDescent="0.3">
      <c r="A38" s="2615">
        <v>0.33333333333333331</v>
      </c>
      <c r="B38" s="2619">
        <v>45</v>
      </c>
      <c r="C38" s="2621">
        <v>59</v>
      </c>
      <c r="D38" s="2620">
        <v>1.76</v>
      </c>
      <c r="E38" s="2618">
        <v>0.83333333333333337</v>
      </c>
      <c r="F38" s="2619">
        <v>64</v>
      </c>
      <c r="G38" s="2621">
        <v>58</v>
      </c>
      <c r="H38" s="2620">
        <v>2.13</v>
      </c>
      <c r="I38" s="20"/>
      <c r="J38" s="2615">
        <v>0.33333333333333331</v>
      </c>
      <c r="K38" s="2619">
        <v>49</v>
      </c>
      <c r="L38" s="2621">
        <v>62</v>
      </c>
      <c r="M38" s="2620">
        <v>1.88</v>
      </c>
      <c r="N38" s="2618">
        <v>0.83333333333333337</v>
      </c>
      <c r="O38" s="2619">
        <v>79</v>
      </c>
      <c r="P38" s="2621">
        <v>58</v>
      </c>
      <c r="Q38" s="2620">
        <v>3.92</v>
      </c>
      <c r="S38" s="2615">
        <v>0.33333333333333331</v>
      </c>
      <c r="T38" s="2619">
        <v>59</v>
      </c>
      <c r="U38" s="2621">
        <v>59</v>
      </c>
      <c r="V38" s="2620">
        <v>2.5299999999999998</v>
      </c>
      <c r="W38" s="2618">
        <v>0.83333333333333337</v>
      </c>
      <c r="X38" s="2619">
        <v>76</v>
      </c>
      <c r="Y38" s="2621">
        <v>58</v>
      </c>
      <c r="Z38" s="2620">
        <v>3.02</v>
      </c>
      <c r="AB38" s="2615">
        <v>0.33333333333333331</v>
      </c>
      <c r="AC38" s="2619">
        <v>46</v>
      </c>
      <c r="AD38" s="2621">
        <v>66</v>
      </c>
      <c r="AE38" s="2620">
        <v>1.95</v>
      </c>
      <c r="AF38" s="2618">
        <v>0.83333333333333337</v>
      </c>
      <c r="AG38" s="2619">
        <v>66</v>
      </c>
      <c r="AH38" s="2621">
        <v>60</v>
      </c>
      <c r="AI38" s="2620">
        <v>2.78</v>
      </c>
      <c r="AK38" s="2615">
        <v>0.33333333333333331</v>
      </c>
      <c r="AL38" s="2619">
        <v>51</v>
      </c>
      <c r="AM38" s="2621">
        <v>63</v>
      </c>
      <c r="AN38" s="2620">
        <v>2.19</v>
      </c>
      <c r="AO38" s="2618">
        <v>0.83333333333333337</v>
      </c>
      <c r="AP38" s="2619">
        <v>78</v>
      </c>
      <c r="AQ38" s="2621">
        <v>52</v>
      </c>
      <c r="AR38" s="2620">
        <v>4.28</v>
      </c>
      <c r="AT38" s="2615">
        <v>0.33333333333333331</v>
      </c>
      <c r="AU38" s="2619">
        <v>32</v>
      </c>
      <c r="AV38" s="2621">
        <v>67</v>
      </c>
      <c r="AW38" s="2620">
        <v>1.41</v>
      </c>
      <c r="AX38" s="2618">
        <v>0.83333333333333337</v>
      </c>
      <c r="AY38" s="2619">
        <v>59</v>
      </c>
      <c r="AZ38" s="2621">
        <v>58</v>
      </c>
      <c r="BA38" s="2620">
        <v>3.19</v>
      </c>
      <c r="BB38" s="24"/>
      <c r="BC38" s="2615">
        <v>0.33333333333333331</v>
      </c>
      <c r="BD38" s="2619">
        <v>18</v>
      </c>
      <c r="BE38" s="2621">
        <v>68</v>
      </c>
      <c r="BF38" s="2620">
        <v>1.1200000000000001</v>
      </c>
      <c r="BG38" s="2618">
        <v>0.83333333333333337</v>
      </c>
      <c r="BH38" s="2619">
        <v>51</v>
      </c>
      <c r="BI38" s="2621">
        <v>59</v>
      </c>
      <c r="BJ38" s="2620">
        <v>2.19</v>
      </c>
      <c r="BL38" s="2615">
        <v>0.33333333333333331</v>
      </c>
      <c r="BM38" s="54">
        <f t="shared" si="0"/>
        <v>250</v>
      </c>
      <c r="BN38" s="56">
        <f t="shared" si="1"/>
        <v>61.8</v>
      </c>
      <c r="BO38" s="2620">
        <f t="shared" si="2"/>
        <v>4.0335592126492417</v>
      </c>
      <c r="BP38" s="2618">
        <v>0.83333333333333337</v>
      </c>
      <c r="BQ38" s="54">
        <f t="shared" si="9"/>
        <v>363</v>
      </c>
      <c r="BR38" s="56">
        <f t="shared" si="10"/>
        <v>57.2</v>
      </c>
      <c r="BS38" s="2620">
        <f t="shared" si="11"/>
        <v>5.8567279767666989</v>
      </c>
      <c r="BU38" s="2615">
        <v>0.33333333333333331</v>
      </c>
      <c r="BV38" s="54">
        <f t="shared" si="3"/>
        <v>50</v>
      </c>
      <c r="BW38" s="56">
        <f t="shared" si="4"/>
        <v>63.4</v>
      </c>
      <c r="BX38" s="2620">
        <f t="shared" si="5"/>
        <v>0.8067118425298484</v>
      </c>
      <c r="BY38" s="2618">
        <v>0.83333333333333337</v>
      </c>
      <c r="BZ38" s="54">
        <f t="shared" si="6"/>
        <v>110</v>
      </c>
      <c r="CA38" s="56">
        <f t="shared" si="7"/>
        <v>57.2</v>
      </c>
      <c r="CB38" s="2620">
        <f t="shared" si="8"/>
        <v>1.7747660535656664</v>
      </c>
    </row>
    <row r="39" spans="1:80" x14ac:dyDescent="0.3">
      <c r="A39" s="2613">
        <v>0.34375</v>
      </c>
      <c r="B39" s="2619">
        <v>36</v>
      </c>
      <c r="C39" s="2621">
        <v>60</v>
      </c>
      <c r="D39" s="2620">
        <v>1.78</v>
      </c>
      <c r="E39" s="2616">
        <v>0.84375</v>
      </c>
      <c r="F39" s="2619">
        <v>72</v>
      </c>
      <c r="G39" s="2621">
        <v>54</v>
      </c>
      <c r="H39" s="2620">
        <v>2.92</v>
      </c>
      <c r="I39" s="20"/>
      <c r="J39" s="2613">
        <v>0.34375</v>
      </c>
      <c r="K39" s="2619">
        <v>63</v>
      </c>
      <c r="L39" s="2621">
        <v>68</v>
      </c>
      <c r="M39" s="2620">
        <v>2.2599999999999998</v>
      </c>
      <c r="N39" s="2616">
        <v>0.84375</v>
      </c>
      <c r="O39" s="2619">
        <v>67</v>
      </c>
      <c r="P39" s="2621">
        <v>57</v>
      </c>
      <c r="Q39" s="2620">
        <v>2.5099999999999998</v>
      </c>
      <c r="S39" s="2613">
        <v>0.34375</v>
      </c>
      <c r="T39" s="2619">
        <v>51</v>
      </c>
      <c r="U39" s="2621">
        <v>64</v>
      </c>
      <c r="V39" s="2620">
        <v>2.2200000000000002</v>
      </c>
      <c r="W39" s="2616">
        <v>0.84375</v>
      </c>
      <c r="X39" s="2619">
        <v>59</v>
      </c>
      <c r="Y39" s="2621">
        <v>56</v>
      </c>
      <c r="Z39" s="2620">
        <v>2.9</v>
      </c>
      <c r="AB39" s="2613">
        <v>0.34375</v>
      </c>
      <c r="AC39" s="2619">
        <v>54</v>
      </c>
      <c r="AD39" s="2621">
        <v>61</v>
      </c>
      <c r="AE39" s="2620">
        <v>2.54</v>
      </c>
      <c r="AF39" s="2616">
        <v>0.84375</v>
      </c>
      <c r="AG39" s="2619">
        <v>82</v>
      </c>
      <c r="AH39" s="2621">
        <v>57</v>
      </c>
      <c r="AI39" s="2620">
        <v>3.18</v>
      </c>
      <c r="AK39" s="2613">
        <v>0.34375</v>
      </c>
      <c r="AL39" s="2619">
        <v>56</v>
      </c>
      <c r="AM39" s="2621">
        <v>65</v>
      </c>
      <c r="AN39" s="2620">
        <v>2.27</v>
      </c>
      <c r="AO39" s="2616">
        <v>0.84375</v>
      </c>
      <c r="AP39" s="2619">
        <v>93</v>
      </c>
      <c r="AQ39" s="2621">
        <v>54</v>
      </c>
      <c r="AR39" s="2620">
        <v>4.42</v>
      </c>
      <c r="AT39" s="2613">
        <v>0.34375</v>
      </c>
      <c r="AU39" s="2619">
        <v>37</v>
      </c>
      <c r="AV39" s="2621">
        <v>65</v>
      </c>
      <c r="AW39" s="2620">
        <v>1.72</v>
      </c>
      <c r="AX39" s="2616">
        <v>0.84375</v>
      </c>
      <c r="AY39" s="2619">
        <v>58</v>
      </c>
      <c r="AZ39" s="2621">
        <v>60</v>
      </c>
      <c r="BA39" s="2620">
        <v>2.31</v>
      </c>
      <c r="BB39" s="49"/>
      <c r="BC39" s="2613">
        <v>0.34375</v>
      </c>
      <c r="BD39" s="2619">
        <v>25</v>
      </c>
      <c r="BE39" s="2621">
        <v>68</v>
      </c>
      <c r="BF39" s="2620">
        <v>1.25</v>
      </c>
      <c r="BG39" s="2616">
        <v>0.84375</v>
      </c>
      <c r="BH39" s="2619">
        <v>61</v>
      </c>
      <c r="BI39" s="2621">
        <v>56</v>
      </c>
      <c r="BJ39" s="2620">
        <v>2.79</v>
      </c>
      <c r="BL39" s="2613">
        <v>0.34375</v>
      </c>
      <c r="BM39" s="54">
        <f t="shared" si="0"/>
        <v>260</v>
      </c>
      <c r="BN39" s="56">
        <f t="shared" si="1"/>
        <v>63.6</v>
      </c>
      <c r="BO39" s="2620">
        <f t="shared" si="2"/>
        <v>4.1949015811552117</v>
      </c>
      <c r="BP39" s="2616">
        <v>0.84375</v>
      </c>
      <c r="BQ39" s="54">
        <f t="shared" si="9"/>
        <v>373</v>
      </c>
      <c r="BR39" s="56">
        <f t="shared" si="10"/>
        <v>55.6</v>
      </c>
      <c r="BS39" s="2620">
        <f t="shared" si="11"/>
        <v>6.018070345272668</v>
      </c>
      <c r="BU39" s="2613">
        <v>0.34375</v>
      </c>
      <c r="BV39" s="54">
        <f t="shared" si="3"/>
        <v>62</v>
      </c>
      <c r="BW39" s="56">
        <f t="shared" si="4"/>
        <v>64.599999999999994</v>
      </c>
      <c r="BX39" s="2620">
        <f t="shared" si="5"/>
        <v>1.0003226847370119</v>
      </c>
      <c r="BY39" s="2616">
        <v>0.84375</v>
      </c>
      <c r="BZ39" s="54">
        <f t="shared" si="6"/>
        <v>119</v>
      </c>
      <c r="CA39" s="56">
        <f t="shared" si="7"/>
        <v>56.8</v>
      </c>
      <c r="CB39" s="2620">
        <f t="shared" si="8"/>
        <v>1.9199741852210392</v>
      </c>
    </row>
    <row r="40" spans="1:80" x14ac:dyDescent="0.3">
      <c r="A40" s="2613">
        <v>0.35416666666666669</v>
      </c>
      <c r="B40" s="2619">
        <v>25</v>
      </c>
      <c r="C40" s="2621">
        <v>51</v>
      </c>
      <c r="D40" s="2620">
        <v>1.93</v>
      </c>
      <c r="E40" s="2616">
        <v>0.85416666666666663</v>
      </c>
      <c r="F40" s="2619">
        <v>62</v>
      </c>
      <c r="G40" s="2621">
        <v>60</v>
      </c>
      <c r="H40" s="2620">
        <v>2.36</v>
      </c>
      <c r="I40" s="20"/>
      <c r="J40" s="2613">
        <v>0.35416666666666669</v>
      </c>
      <c r="K40" s="2619">
        <v>78</v>
      </c>
      <c r="L40" s="2621">
        <v>68</v>
      </c>
      <c r="M40" s="2620">
        <v>1.98</v>
      </c>
      <c r="N40" s="2616">
        <v>0.85416666666666663</v>
      </c>
      <c r="O40" s="2619">
        <v>56</v>
      </c>
      <c r="P40" s="2621">
        <v>57</v>
      </c>
      <c r="Q40" s="2620">
        <v>2.87</v>
      </c>
      <c r="S40" s="2613">
        <v>0.35416666666666669</v>
      </c>
      <c r="T40" s="2619">
        <v>84</v>
      </c>
      <c r="U40" s="2621">
        <v>68</v>
      </c>
      <c r="V40" s="2620">
        <v>2.4500000000000002</v>
      </c>
      <c r="W40" s="2616">
        <v>0.85416666666666663</v>
      </c>
      <c r="X40" s="2619">
        <v>70</v>
      </c>
      <c r="Y40" s="2621">
        <v>60</v>
      </c>
      <c r="Z40" s="2620">
        <v>2.52</v>
      </c>
      <c r="AB40" s="2613">
        <v>0.35416666666666669</v>
      </c>
      <c r="AC40" s="2619">
        <v>79</v>
      </c>
      <c r="AD40" s="2621">
        <v>69</v>
      </c>
      <c r="AE40" s="2620">
        <v>3.53</v>
      </c>
      <c r="AF40" s="2616">
        <v>0.85416666666666663</v>
      </c>
      <c r="AG40" s="2619">
        <v>66</v>
      </c>
      <c r="AH40" s="2621">
        <v>53</v>
      </c>
      <c r="AI40" s="2620">
        <v>3.73</v>
      </c>
      <c r="AK40" s="2613">
        <v>0.35416666666666669</v>
      </c>
      <c r="AL40" s="2619">
        <v>67</v>
      </c>
      <c r="AM40" s="2621">
        <v>68</v>
      </c>
      <c r="AN40" s="2620">
        <v>2.2599999999999998</v>
      </c>
      <c r="AO40" s="2616">
        <v>0.85416666666666663</v>
      </c>
      <c r="AP40" s="2619">
        <v>110</v>
      </c>
      <c r="AQ40" s="2621">
        <v>54</v>
      </c>
      <c r="AR40" s="2620">
        <v>4.45</v>
      </c>
      <c r="AT40" s="2613">
        <v>0.35416666666666669</v>
      </c>
      <c r="AU40" s="2619">
        <v>44</v>
      </c>
      <c r="AV40" s="2621">
        <v>63</v>
      </c>
      <c r="AW40" s="2620">
        <v>1.92</v>
      </c>
      <c r="AX40" s="2616">
        <v>0.85416666666666663</v>
      </c>
      <c r="AY40" s="2619">
        <v>58</v>
      </c>
      <c r="AZ40" s="2621">
        <v>64</v>
      </c>
      <c r="BA40" s="2620">
        <v>2.69</v>
      </c>
      <c r="BB40" s="49"/>
      <c r="BC40" s="2613">
        <v>0.35416666666666669</v>
      </c>
      <c r="BD40" s="2619">
        <v>21</v>
      </c>
      <c r="BE40" s="2621">
        <v>63</v>
      </c>
      <c r="BF40" s="2620">
        <v>1.31</v>
      </c>
      <c r="BG40" s="2616">
        <v>0.85416666666666663</v>
      </c>
      <c r="BH40" s="2619">
        <v>64</v>
      </c>
      <c r="BI40" s="2621">
        <v>59</v>
      </c>
      <c r="BJ40" s="2620">
        <v>2.52</v>
      </c>
      <c r="BL40" s="2613">
        <v>0.35416666666666669</v>
      </c>
      <c r="BM40" s="54">
        <f t="shared" si="0"/>
        <v>333</v>
      </c>
      <c r="BN40" s="56">
        <f t="shared" si="1"/>
        <v>64.8</v>
      </c>
      <c r="BO40" s="2620">
        <f t="shared" si="2"/>
        <v>5.3727008712487905</v>
      </c>
      <c r="BP40" s="2616">
        <v>0.85416666666666663</v>
      </c>
      <c r="BQ40" s="54">
        <f t="shared" si="9"/>
        <v>364</v>
      </c>
      <c r="BR40" s="56">
        <f t="shared" si="10"/>
        <v>56.8</v>
      </c>
      <c r="BS40" s="2620">
        <f t="shared" si="11"/>
        <v>5.8728622136172959</v>
      </c>
      <c r="BU40" s="2613">
        <v>0.35416666666666669</v>
      </c>
      <c r="BV40" s="54">
        <f t="shared" si="3"/>
        <v>65</v>
      </c>
      <c r="BW40" s="56">
        <f t="shared" si="4"/>
        <v>67.2</v>
      </c>
      <c r="BX40" s="2620">
        <f t="shared" si="5"/>
        <v>1.0487253952888029</v>
      </c>
      <c r="BY40" s="2616">
        <v>0.85416666666666663</v>
      </c>
      <c r="BZ40" s="54">
        <f t="shared" si="6"/>
        <v>122</v>
      </c>
      <c r="CA40" s="56">
        <f t="shared" si="7"/>
        <v>57.6</v>
      </c>
      <c r="CB40" s="2620">
        <f t="shared" si="8"/>
        <v>1.96837689577283</v>
      </c>
    </row>
    <row r="41" spans="1:80" ht="17.25" thickBot="1" x14ac:dyDescent="0.35">
      <c r="A41" s="2614">
        <v>0.36458333333333331</v>
      </c>
      <c r="B41" s="2619">
        <v>67</v>
      </c>
      <c r="C41" s="2621">
        <v>67</v>
      </c>
      <c r="D41" s="2620">
        <v>2.52</v>
      </c>
      <c r="E41" s="2617">
        <v>0.86458333333333337</v>
      </c>
      <c r="F41" s="2619">
        <v>61</v>
      </c>
      <c r="G41" s="2621">
        <v>58</v>
      </c>
      <c r="H41" s="2620">
        <v>2.3199999999999998</v>
      </c>
      <c r="I41" s="20"/>
      <c r="J41" s="2614">
        <v>0.36458333333333331</v>
      </c>
      <c r="K41" s="2619">
        <v>53</v>
      </c>
      <c r="L41" s="2621">
        <v>68</v>
      </c>
      <c r="M41" s="2620">
        <v>1.77</v>
      </c>
      <c r="N41" s="2617">
        <v>0.86458333333333337</v>
      </c>
      <c r="O41" s="2619">
        <v>73</v>
      </c>
      <c r="P41" s="2621">
        <v>60</v>
      </c>
      <c r="Q41" s="2620">
        <v>2.61</v>
      </c>
      <c r="S41" s="2614">
        <v>0.36458333333333331</v>
      </c>
      <c r="T41" s="2619">
        <v>66</v>
      </c>
      <c r="U41" s="2621">
        <v>62</v>
      </c>
      <c r="V41" s="2620">
        <v>2.0299999999999998</v>
      </c>
      <c r="W41" s="2617">
        <v>0.86458333333333337</v>
      </c>
      <c r="X41" s="2619">
        <v>66</v>
      </c>
      <c r="Y41" s="2621">
        <v>56</v>
      </c>
      <c r="Z41" s="2620">
        <v>2.63</v>
      </c>
      <c r="AB41" s="2614">
        <v>0.36458333333333331</v>
      </c>
      <c r="AC41" s="2619">
        <v>61</v>
      </c>
      <c r="AD41" s="2621">
        <v>64</v>
      </c>
      <c r="AE41" s="2620">
        <v>1.75</v>
      </c>
      <c r="AF41" s="2617">
        <v>0.86458333333333337</v>
      </c>
      <c r="AG41" s="2619">
        <v>52</v>
      </c>
      <c r="AH41" s="2621">
        <v>58</v>
      </c>
      <c r="AI41" s="2620">
        <v>2.65</v>
      </c>
      <c r="AK41" s="2614">
        <v>0.36458333333333331</v>
      </c>
      <c r="AL41" s="2619">
        <v>57</v>
      </c>
      <c r="AM41" s="2621">
        <v>67</v>
      </c>
      <c r="AN41" s="2620">
        <v>2.58</v>
      </c>
      <c r="AO41" s="2617">
        <v>0.86458333333333337</v>
      </c>
      <c r="AP41" s="2619">
        <v>61</v>
      </c>
      <c r="AQ41" s="2621">
        <v>59</v>
      </c>
      <c r="AR41" s="2620">
        <v>3.47</v>
      </c>
      <c r="AT41" s="2614">
        <v>0.36458333333333331</v>
      </c>
      <c r="AU41" s="2619">
        <v>68</v>
      </c>
      <c r="AV41" s="2621">
        <v>62</v>
      </c>
      <c r="AW41" s="2620">
        <v>2.4300000000000002</v>
      </c>
      <c r="AX41" s="2617">
        <v>0.86458333333333337</v>
      </c>
      <c r="AY41" s="2619">
        <v>61</v>
      </c>
      <c r="AZ41" s="2621">
        <v>58</v>
      </c>
      <c r="BA41" s="2620">
        <v>2.69</v>
      </c>
      <c r="BB41" s="23"/>
      <c r="BC41" s="2614">
        <v>0.36458333333333331</v>
      </c>
      <c r="BD41" s="2619">
        <v>16</v>
      </c>
      <c r="BE41" s="2621">
        <v>67</v>
      </c>
      <c r="BF41" s="2620">
        <v>1.38</v>
      </c>
      <c r="BG41" s="2617">
        <v>0.86458333333333337</v>
      </c>
      <c r="BH41" s="2619">
        <v>45</v>
      </c>
      <c r="BI41" s="2621">
        <v>62</v>
      </c>
      <c r="BJ41" s="2620">
        <v>2.04</v>
      </c>
      <c r="BL41" s="2614">
        <v>0.36458333333333331</v>
      </c>
      <c r="BM41" s="54">
        <f t="shared" si="0"/>
        <v>304</v>
      </c>
      <c r="BN41" s="56">
        <f t="shared" si="1"/>
        <v>65.599999999999994</v>
      </c>
      <c r="BO41" s="2620">
        <f t="shared" si="2"/>
        <v>4.9048080025814782</v>
      </c>
      <c r="BP41" s="2617">
        <v>0.86458333333333337</v>
      </c>
      <c r="BQ41" s="54">
        <f t="shared" si="9"/>
        <v>313</v>
      </c>
      <c r="BR41" s="56">
        <f t="shared" si="10"/>
        <v>58.2</v>
      </c>
      <c r="BS41" s="2620">
        <f t="shared" si="11"/>
        <v>5.0500161342368504</v>
      </c>
      <c r="BU41" s="2614">
        <v>0.36458333333333331</v>
      </c>
      <c r="BV41" s="54">
        <f t="shared" si="3"/>
        <v>84</v>
      </c>
      <c r="BW41" s="56">
        <f t="shared" si="4"/>
        <v>64.599999999999994</v>
      </c>
      <c r="BX41" s="2620">
        <f t="shared" si="5"/>
        <v>1.3552758954501452</v>
      </c>
      <c r="BY41" s="2617">
        <v>0.86458333333333337</v>
      </c>
      <c r="BZ41" s="54">
        <f t="shared" si="6"/>
        <v>106</v>
      </c>
      <c r="CA41" s="56">
        <f t="shared" si="7"/>
        <v>58.2</v>
      </c>
      <c r="CB41" s="2620">
        <f t="shared" si="8"/>
        <v>1.7102291061632784</v>
      </c>
    </row>
    <row r="42" spans="1:80" ht="17.25" thickTop="1" x14ac:dyDescent="0.3">
      <c r="A42" s="2615">
        <v>0.375</v>
      </c>
      <c r="B42" s="2619">
        <v>75</v>
      </c>
      <c r="C42" s="2621">
        <v>65</v>
      </c>
      <c r="D42" s="2620">
        <v>2.19</v>
      </c>
      <c r="E42" s="2618">
        <v>0.875</v>
      </c>
      <c r="F42" s="2619">
        <v>76</v>
      </c>
      <c r="G42" s="2621">
        <v>55</v>
      </c>
      <c r="H42" s="2620">
        <v>3.28</v>
      </c>
      <c r="I42" s="20"/>
      <c r="J42" s="2615">
        <v>0.375</v>
      </c>
      <c r="K42" s="2619">
        <v>77</v>
      </c>
      <c r="L42" s="2621">
        <v>68</v>
      </c>
      <c r="M42" s="2620">
        <v>1.98</v>
      </c>
      <c r="N42" s="2618">
        <v>0.875</v>
      </c>
      <c r="O42" s="2619">
        <v>67</v>
      </c>
      <c r="P42" s="2621">
        <v>60</v>
      </c>
      <c r="Q42" s="2620">
        <v>2.88</v>
      </c>
      <c r="S42" s="2615">
        <v>0.375</v>
      </c>
      <c r="T42" s="2619">
        <v>39</v>
      </c>
      <c r="U42" s="2621">
        <v>63</v>
      </c>
      <c r="V42" s="2620">
        <v>1.73</v>
      </c>
      <c r="W42" s="2618">
        <v>0.875</v>
      </c>
      <c r="X42" s="2619">
        <v>84</v>
      </c>
      <c r="Y42" s="2621">
        <v>57</v>
      </c>
      <c r="Z42" s="2620">
        <v>3.32</v>
      </c>
      <c r="AB42" s="2615">
        <v>0.375</v>
      </c>
      <c r="AC42" s="2619">
        <v>73</v>
      </c>
      <c r="AD42" s="2621">
        <v>70</v>
      </c>
      <c r="AE42" s="2620">
        <v>2.15</v>
      </c>
      <c r="AF42" s="2618">
        <v>0.875</v>
      </c>
      <c r="AG42" s="2619">
        <v>69</v>
      </c>
      <c r="AH42" s="2621">
        <v>58</v>
      </c>
      <c r="AI42" s="2620">
        <v>3.34</v>
      </c>
      <c r="AK42" s="2615">
        <v>0.375</v>
      </c>
      <c r="AL42" s="2619">
        <v>57</v>
      </c>
      <c r="AM42" s="2621">
        <v>68</v>
      </c>
      <c r="AN42" s="2620">
        <v>2.2799999999999998</v>
      </c>
      <c r="AO42" s="2618">
        <v>0.875</v>
      </c>
      <c r="AP42" s="2619">
        <v>87</v>
      </c>
      <c r="AQ42" s="2621">
        <v>55</v>
      </c>
      <c r="AR42" s="2620">
        <v>3.8</v>
      </c>
      <c r="AT42" s="2615">
        <v>0.375</v>
      </c>
      <c r="AU42" s="2619">
        <v>55</v>
      </c>
      <c r="AV42" s="2621">
        <v>67</v>
      </c>
      <c r="AW42" s="2620">
        <v>2.0299999999999998</v>
      </c>
      <c r="AX42" s="2618">
        <v>0.875</v>
      </c>
      <c r="AY42" s="2619">
        <v>57</v>
      </c>
      <c r="AZ42" s="2621">
        <v>57</v>
      </c>
      <c r="BA42" s="2620">
        <v>2.77</v>
      </c>
      <c r="BB42" s="24"/>
      <c r="BC42" s="2615">
        <v>0.375</v>
      </c>
      <c r="BD42" s="2619">
        <v>25</v>
      </c>
      <c r="BE42" s="2621">
        <v>72</v>
      </c>
      <c r="BF42" s="2620">
        <v>1.05</v>
      </c>
      <c r="BG42" s="2618">
        <v>0.875</v>
      </c>
      <c r="BH42" s="2619">
        <v>48</v>
      </c>
      <c r="BI42" s="2621">
        <v>57</v>
      </c>
      <c r="BJ42" s="2620">
        <v>2.17</v>
      </c>
      <c r="BL42" s="2615">
        <v>0.375</v>
      </c>
      <c r="BM42" s="54">
        <f t="shared" si="0"/>
        <v>321</v>
      </c>
      <c r="BN42" s="56">
        <f t="shared" si="1"/>
        <v>66.8</v>
      </c>
      <c r="BO42" s="2620">
        <f t="shared" si="2"/>
        <v>5.1790900290416264</v>
      </c>
      <c r="BP42" s="2618">
        <v>0.875</v>
      </c>
      <c r="BQ42" s="54">
        <f t="shared" si="9"/>
        <v>383</v>
      </c>
      <c r="BR42" s="56">
        <f t="shared" si="10"/>
        <v>57</v>
      </c>
      <c r="BS42" s="2620">
        <f t="shared" si="11"/>
        <v>6.1794127137786381</v>
      </c>
      <c r="BU42" s="2615">
        <v>0.375</v>
      </c>
      <c r="BV42" s="54">
        <f t="shared" si="3"/>
        <v>80</v>
      </c>
      <c r="BW42" s="56">
        <f t="shared" si="4"/>
        <v>67.2</v>
      </c>
      <c r="BX42" s="2620">
        <f t="shared" si="5"/>
        <v>1.2907389480477574</v>
      </c>
      <c r="BY42" s="2618">
        <v>0.875</v>
      </c>
      <c r="BZ42" s="54">
        <f t="shared" si="6"/>
        <v>105</v>
      </c>
      <c r="CA42" s="56">
        <f t="shared" si="7"/>
        <v>57.4</v>
      </c>
      <c r="CB42" s="2620">
        <f t="shared" si="8"/>
        <v>1.6940948693126814</v>
      </c>
    </row>
    <row r="43" spans="1:80" x14ac:dyDescent="0.3">
      <c r="A43" s="2613">
        <v>0.38541666666666669</v>
      </c>
      <c r="B43" s="2619">
        <v>56</v>
      </c>
      <c r="C43" s="2621">
        <v>69</v>
      </c>
      <c r="D43" s="2620">
        <v>1.76</v>
      </c>
      <c r="E43" s="2616">
        <v>0.88541666666666663</v>
      </c>
      <c r="F43" s="2619">
        <v>56</v>
      </c>
      <c r="G43" s="2621">
        <v>59</v>
      </c>
      <c r="H43" s="2620">
        <v>2.72</v>
      </c>
      <c r="I43" s="20"/>
      <c r="J43" s="2613">
        <v>0.38541666666666669</v>
      </c>
      <c r="K43" s="2619">
        <v>53</v>
      </c>
      <c r="L43" s="2621">
        <v>66</v>
      </c>
      <c r="M43" s="2620">
        <v>2.1</v>
      </c>
      <c r="N43" s="2616">
        <v>0.88541666666666663</v>
      </c>
      <c r="O43" s="2619">
        <v>93</v>
      </c>
      <c r="P43" s="2621">
        <v>58</v>
      </c>
      <c r="Q43" s="2620">
        <v>3.44</v>
      </c>
      <c r="S43" s="2613">
        <v>0.38541666666666669</v>
      </c>
      <c r="T43" s="2619">
        <v>42</v>
      </c>
      <c r="U43" s="2621">
        <v>67</v>
      </c>
      <c r="V43" s="2620">
        <v>1.55</v>
      </c>
      <c r="W43" s="2616">
        <v>0.88541666666666663</v>
      </c>
      <c r="X43" s="2619">
        <v>57</v>
      </c>
      <c r="Y43" s="2621">
        <v>60</v>
      </c>
      <c r="Z43" s="2620">
        <v>2.78</v>
      </c>
      <c r="AB43" s="2613">
        <v>0.38541666666666669</v>
      </c>
      <c r="AC43" s="2619">
        <v>49</v>
      </c>
      <c r="AD43" s="2621">
        <v>64</v>
      </c>
      <c r="AE43" s="2620">
        <v>1.72</v>
      </c>
      <c r="AF43" s="2616">
        <v>0.88541666666666663</v>
      </c>
      <c r="AG43" s="2619">
        <v>63</v>
      </c>
      <c r="AH43" s="2621">
        <v>59</v>
      </c>
      <c r="AI43" s="2620">
        <v>2.69</v>
      </c>
      <c r="AK43" s="2613">
        <v>0.38541666666666669</v>
      </c>
      <c r="AL43" s="2619">
        <v>52</v>
      </c>
      <c r="AM43" s="2621">
        <v>63</v>
      </c>
      <c r="AN43" s="2620">
        <v>2.14</v>
      </c>
      <c r="AO43" s="2616">
        <v>0.88541666666666663</v>
      </c>
      <c r="AP43" s="2619">
        <v>71</v>
      </c>
      <c r="AQ43" s="2621">
        <v>58</v>
      </c>
      <c r="AR43" s="2620">
        <v>2.87</v>
      </c>
      <c r="AT43" s="2613">
        <v>0.38541666666666669</v>
      </c>
      <c r="AU43" s="2619">
        <v>77</v>
      </c>
      <c r="AV43" s="2621">
        <v>62</v>
      </c>
      <c r="AW43" s="2620">
        <v>2.12</v>
      </c>
      <c r="AX43" s="2616">
        <v>0.88541666666666663</v>
      </c>
      <c r="AY43" s="2619">
        <v>54</v>
      </c>
      <c r="AZ43" s="2621">
        <v>56</v>
      </c>
      <c r="BA43" s="2620">
        <v>3.21</v>
      </c>
      <c r="BB43" s="49"/>
      <c r="BC43" s="2613">
        <v>0.38541666666666669</v>
      </c>
      <c r="BD43" s="2619">
        <v>47</v>
      </c>
      <c r="BE43" s="2621">
        <v>68</v>
      </c>
      <c r="BF43" s="2620">
        <v>1.5</v>
      </c>
      <c r="BG43" s="2616">
        <v>0.88541666666666663</v>
      </c>
      <c r="BH43" s="2619">
        <v>45</v>
      </c>
      <c r="BI43" s="2621">
        <v>62</v>
      </c>
      <c r="BJ43" s="2620">
        <v>2.95</v>
      </c>
      <c r="BL43" s="2613">
        <v>0.38541666666666669</v>
      </c>
      <c r="BM43" s="54">
        <f t="shared" si="0"/>
        <v>252</v>
      </c>
      <c r="BN43" s="56">
        <f t="shared" si="1"/>
        <v>65.8</v>
      </c>
      <c r="BO43" s="2620">
        <f t="shared" si="2"/>
        <v>4.0658276863504357</v>
      </c>
      <c r="BP43" s="2616">
        <v>0.88541666666666663</v>
      </c>
      <c r="BQ43" s="54">
        <f t="shared" si="9"/>
        <v>340</v>
      </c>
      <c r="BR43" s="56">
        <f t="shared" si="10"/>
        <v>58.8</v>
      </c>
      <c r="BS43" s="2620">
        <f t="shared" si="11"/>
        <v>5.4856405292029686</v>
      </c>
      <c r="BU43" s="2613">
        <v>0.38541666666666669</v>
      </c>
      <c r="BV43" s="54">
        <f t="shared" si="3"/>
        <v>124</v>
      </c>
      <c r="BW43" s="56">
        <f t="shared" si="4"/>
        <v>64.400000000000006</v>
      </c>
      <c r="BX43" s="2620">
        <f t="shared" si="5"/>
        <v>2.0006453694740238</v>
      </c>
      <c r="BY43" s="2616">
        <v>0.88541666666666663</v>
      </c>
      <c r="BZ43" s="54">
        <f t="shared" si="6"/>
        <v>99</v>
      </c>
      <c r="CA43" s="56">
        <f t="shared" si="7"/>
        <v>58.2</v>
      </c>
      <c r="CB43" s="2620">
        <f t="shared" si="8"/>
        <v>1.5972894482090998</v>
      </c>
    </row>
    <row r="44" spans="1:80" x14ac:dyDescent="0.3">
      <c r="A44" s="2613">
        <v>0.39583333333333331</v>
      </c>
      <c r="B44" s="2619">
        <v>61</v>
      </c>
      <c r="C44" s="2621">
        <v>63</v>
      </c>
      <c r="D44" s="2620">
        <v>2.13</v>
      </c>
      <c r="E44" s="2616">
        <v>0.89583333333333337</v>
      </c>
      <c r="F44" s="2619">
        <v>46</v>
      </c>
      <c r="G44" s="2621">
        <v>58</v>
      </c>
      <c r="H44" s="2620">
        <v>2.84</v>
      </c>
      <c r="I44" s="20"/>
      <c r="J44" s="2613">
        <v>0.39583333333333331</v>
      </c>
      <c r="K44" s="2619">
        <v>48</v>
      </c>
      <c r="L44" s="2621">
        <v>68</v>
      </c>
      <c r="M44" s="2620">
        <v>1.53</v>
      </c>
      <c r="N44" s="2616">
        <v>0.89583333333333337</v>
      </c>
      <c r="O44" s="2619">
        <v>31</v>
      </c>
      <c r="P44" s="2621">
        <v>65</v>
      </c>
      <c r="Q44" s="2620">
        <v>2.0299999999999998</v>
      </c>
      <c r="S44" s="2613">
        <v>0.39583333333333331</v>
      </c>
      <c r="T44" s="2619">
        <v>50</v>
      </c>
      <c r="U44" s="2621">
        <v>59</v>
      </c>
      <c r="V44" s="2620">
        <v>2.41</v>
      </c>
      <c r="W44" s="2616">
        <v>0.89583333333333337</v>
      </c>
      <c r="X44" s="2619">
        <v>56</v>
      </c>
      <c r="Y44" s="2621">
        <v>63</v>
      </c>
      <c r="Z44" s="2620">
        <v>2.27</v>
      </c>
      <c r="AB44" s="2613">
        <v>0.39583333333333331</v>
      </c>
      <c r="AC44" s="2619">
        <v>52</v>
      </c>
      <c r="AD44" s="2621">
        <v>65</v>
      </c>
      <c r="AE44" s="2620">
        <v>1.61</v>
      </c>
      <c r="AF44" s="2616">
        <v>0.89583333333333337</v>
      </c>
      <c r="AG44" s="2619">
        <v>58</v>
      </c>
      <c r="AH44" s="2621">
        <v>61</v>
      </c>
      <c r="AI44" s="2620">
        <v>2.96</v>
      </c>
      <c r="AK44" s="2613">
        <v>0.39583333333333331</v>
      </c>
      <c r="AL44" s="2619">
        <v>50</v>
      </c>
      <c r="AM44" s="2621">
        <v>65</v>
      </c>
      <c r="AN44" s="2620">
        <v>1.88</v>
      </c>
      <c r="AO44" s="2616">
        <v>0.89583333333333337</v>
      </c>
      <c r="AP44" s="2619">
        <v>77</v>
      </c>
      <c r="AQ44" s="2621">
        <v>59</v>
      </c>
      <c r="AR44" s="2620">
        <v>3.02</v>
      </c>
      <c r="AT44" s="2613">
        <v>0.39583333333333331</v>
      </c>
      <c r="AU44" s="2619">
        <v>55</v>
      </c>
      <c r="AV44" s="2621">
        <v>64</v>
      </c>
      <c r="AW44" s="2620">
        <v>1.85</v>
      </c>
      <c r="AX44" s="2616">
        <v>0.89583333333333337</v>
      </c>
      <c r="AY44" s="2619">
        <v>53</v>
      </c>
      <c r="AZ44" s="2621">
        <v>60</v>
      </c>
      <c r="BA44" s="2620">
        <v>2.23</v>
      </c>
      <c r="BB44" s="49"/>
      <c r="BC44" s="2613">
        <v>0.39583333333333331</v>
      </c>
      <c r="BD44" s="2619">
        <v>44</v>
      </c>
      <c r="BE44" s="2621">
        <v>66</v>
      </c>
      <c r="BF44" s="2620">
        <v>1.64</v>
      </c>
      <c r="BG44" s="2616">
        <v>0.89583333333333337</v>
      </c>
      <c r="BH44" s="2619">
        <v>48</v>
      </c>
      <c r="BI44" s="2621">
        <v>57</v>
      </c>
      <c r="BJ44" s="2620">
        <v>2.2599999999999998</v>
      </c>
      <c r="BL44" s="2613">
        <v>0.39583333333333331</v>
      </c>
      <c r="BM44" s="54">
        <f t="shared" si="0"/>
        <v>261</v>
      </c>
      <c r="BN44" s="56">
        <f t="shared" si="1"/>
        <v>64</v>
      </c>
      <c r="BO44" s="2620">
        <f t="shared" si="2"/>
        <v>4.2110358180058078</v>
      </c>
      <c r="BP44" s="2616">
        <v>0.89583333333333337</v>
      </c>
      <c r="BQ44" s="54">
        <f t="shared" si="9"/>
        <v>268</v>
      </c>
      <c r="BR44" s="56">
        <f t="shared" si="10"/>
        <v>61.2</v>
      </c>
      <c r="BS44" s="2620">
        <f t="shared" si="11"/>
        <v>4.3239754759599878</v>
      </c>
      <c r="BU44" s="2613">
        <v>0.39583333333333331</v>
      </c>
      <c r="BV44" s="54">
        <f t="shared" si="3"/>
        <v>99</v>
      </c>
      <c r="BW44" s="56">
        <f t="shared" si="4"/>
        <v>64.2</v>
      </c>
      <c r="BX44" s="2620">
        <f t="shared" si="5"/>
        <v>1.5972894482090998</v>
      </c>
      <c r="BY44" s="2616">
        <v>0.89583333333333337</v>
      </c>
      <c r="BZ44" s="54">
        <f t="shared" si="6"/>
        <v>101</v>
      </c>
      <c r="CA44" s="56">
        <f t="shared" si="7"/>
        <v>61.6</v>
      </c>
      <c r="CB44" s="2620">
        <f t="shared" si="8"/>
        <v>1.6295579219102936</v>
      </c>
    </row>
    <row r="45" spans="1:80" ht="17.25" thickBot="1" x14ac:dyDescent="0.35">
      <c r="A45" s="2614">
        <v>0.40625</v>
      </c>
      <c r="B45" s="2619">
        <v>43</v>
      </c>
      <c r="C45" s="2621">
        <v>57</v>
      </c>
      <c r="D45" s="2620">
        <v>2.64</v>
      </c>
      <c r="E45" s="2617">
        <v>0.90625</v>
      </c>
      <c r="F45" s="2619">
        <v>20</v>
      </c>
      <c r="G45" s="2621">
        <v>44</v>
      </c>
      <c r="H45" s="2620">
        <v>1.71</v>
      </c>
      <c r="I45" s="20"/>
      <c r="J45" s="2614">
        <v>0.40625</v>
      </c>
      <c r="K45" s="2619">
        <v>48</v>
      </c>
      <c r="L45" s="2621">
        <v>71</v>
      </c>
      <c r="M45" s="2620">
        <v>1.94</v>
      </c>
      <c r="N45" s="2617">
        <v>0.90625</v>
      </c>
      <c r="O45" s="2619">
        <v>33</v>
      </c>
      <c r="P45" s="2621">
        <v>53</v>
      </c>
      <c r="Q45" s="2620">
        <v>2.2999999999999998</v>
      </c>
      <c r="S45" s="2614">
        <v>0.40625</v>
      </c>
      <c r="T45" s="2619">
        <v>54</v>
      </c>
      <c r="U45" s="2621">
        <v>62</v>
      </c>
      <c r="V45" s="2620">
        <v>1.77</v>
      </c>
      <c r="W45" s="2617">
        <v>0.90625</v>
      </c>
      <c r="X45" s="2619">
        <v>63</v>
      </c>
      <c r="Y45" s="2621">
        <v>56</v>
      </c>
      <c r="Z45" s="2620">
        <v>2.4500000000000002</v>
      </c>
      <c r="AB45" s="2614">
        <v>0.40625</v>
      </c>
      <c r="AC45" s="2619">
        <v>58</v>
      </c>
      <c r="AD45" s="2621">
        <v>64</v>
      </c>
      <c r="AE45" s="2620">
        <v>1.97</v>
      </c>
      <c r="AF45" s="2617">
        <v>0.90625</v>
      </c>
      <c r="AG45" s="2619">
        <v>43</v>
      </c>
      <c r="AH45" s="2621">
        <v>59</v>
      </c>
      <c r="AI45" s="2620">
        <v>2.5099999999999998</v>
      </c>
      <c r="AK45" s="2614">
        <v>0.40625</v>
      </c>
      <c r="AL45" s="2619">
        <v>60</v>
      </c>
      <c r="AM45" s="2621">
        <v>63</v>
      </c>
      <c r="AN45" s="2620">
        <v>1.71</v>
      </c>
      <c r="AO45" s="2617">
        <v>0.90625</v>
      </c>
      <c r="AP45" s="2619">
        <v>47</v>
      </c>
      <c r="AQ45" s="2621">
        <v>56</v>
      </c>
      <c r="AR45" s="2620">
        <v>2.5299999999999998</v>
      </c>
      <c r="AT45" s="2614">
        <v>0.40625</v>
      </c>
      <c r="AU45" s="2619">
        <v>38</v>
      </c>
      <c r="AV45" s="2621">
        <v>66</v>
      </c>
      <c r="AW45" s="2620">
        <v>1.66</v>
      </c>
      <c r="AX45" s="2617">
        <v>0.90625</v>
      </c>
      <c r="AY45" s="2619">
        <v>53</v>
      </c>
      <c r="AZ45" s="2621">
        <v>57</v>
      </c>
      <c r="BA45" s="2620">
        <v>2.81</v>
      </c>
      <c r="BB45" s="23"/>
      <c r="BC45" s="2614">
        <v>0.40625</v>
      </c>
      <c r="BD45" s="2619">
        <v>28</v>
      </c>
      <c r="BE45" s="2621">
        <v>70</v>
      </c>
      <c r="BF45" s="2620">
        <v>1.1000000000000001</v>
      </c>
      <c r="BG45" s="2617">
        <v>0.90625</v>
      </c>
      <c r="BH45" s="2619">
        <v>33</v>
      </c>
      <c r="BI45" s="2621">
        <v>59</v>
      </c>
      <c r="BJ45" s="2620">
        <v>2.5499999999999998</v>
      </c>
      <c r="BL45" s="2614">
        <v>0.40625</v>
      </c>
      <c r="BM45" s="54">
        <f t="shared" si="0"/>
        <v>263</v>
      </c>
      <c r="BN45" s="56">
        <f t="shared" si="1"/>
        <v>63.4</v>
      </c>
      <c r="BO45" s="2620">
        <f t="shared" si="2"/>
        <v>4.2433042917070019</v>
      </c>
      <c r="BP45" s="2617">
        <v>0.90625</v>
      </c>
      <c r="BQ45" s="54">
        <f t="shared" si="9"/>
        <v>206</v>
      </c>
      <c r="BR45" s="56">
        <f t="shared" si="10"/>
        <v>53.6</v>
      </c>
      <c r="BS45" s="2620">
        <f t="shared" si="11"/>
        <v>3.3236527912229752</v>
      </c>
      <c r="BU45" s="2614">
        <v>0.40625</v>
      </c>
      <c r="BV45" s="54">
        <f t="shared" si="3"/>
        <v>66</v>
      </c>
      <c r="BW45" s="56">
        <f t="shared" si="4"/>
        <v>65.2</v>
      </c>
      <c r="BX45" s="2620">
        <f t="shared" si="5"/>
        <v>1.0648596321393997</v>
      </c>
      <c r="BY45" s="2617">
        <v>0.90625</v>
      </c>
      <c r="BZ45" s="54">
        <f t="shared" si="6"/>
        <v>86</v>
      </c>
      <c r="CA45" s="56">
        <f t="shared" si="7"/>
        <v>56.2</v>
      </c>
      <c r="CB45" s="2620">
        <f t="shared" si="8"/>
        <v>1.3875443691513392</v>
      </c>
    </row>
    <row r="46" spans="1:80" ht="17.25" thickTop="1" x14ac:dyDescent="0.3">
      <c r="A46" s="2615">
        <v>0.41666666666666669</v>
      </c>
      <c r="B46" s="2619">
        <v>42</v>
      </c>
      <c r="C46" s="2621">
        <v>63</v>
      </c>
      <c r="D46" s="2620">
        <v>2.0699999999999998</v>
      </c>
      <c r="E46" s="2618">
        <v>0.91666666666666663</v>
      </c>
      <c r="F46" s="2619">
        <v>41</v>
      </c>
      <c r="G46" s="2621">
        <v>60</v>
      </c>
      <c r="H46" s="2620">
        <v>2.14</v>
      </c>
      <c r="I46" s="20"/>
      <c r="J46" s="2615">
        <v>0.41666666666666669</v>
      </c>
      <c r="K46" s="2619">
        <v>41</v>
      </c>
      <c r="L46" s="2621">
        <v>58</v>
      </c>
      <c r="M46" s="2620">
        <v>2.4700000000000002</v>
      </c>
      <c r="N46" s="2618">
        <v>0.91666666666666663</v>
      </c>
      <c r="O46" s="2619">
        <v>70</v>
      </c>
      <c r="P46" s="2621">
        <v>61</v>
      </c>
      <c r="Q46" s="2620">
        <v>2.79</v>
      </c>
      <c r="S46" s="2615">
        <v>0.41666666666666669</v>
      </c>
      <c r="T46" s="2619">
        <v>45</v>
      </c>
      <c r="U46" s="2621">
        <v>62</v>
      </c>
      <c r="V46" s="2620">
        <v>2.33</v>
      </c>
      <c r="W46" s="2618">
        <v>0.91666666666666663</v>
      </c>
      <c r="X46" s="2619">
        <v>51</v>
      </c>
      <c r="Y46" s="2621">
        <v>62</v>
      </c>
      <c r="Z46" s="2620">
        <v>2.41</v>
      </c>
      <c r="AB46" s="2615">
        <v>0.41666666666666669</v>
      </c>
      <c r="AC46" s="2619">
        <v>49</v>
      </c>
      <c r="AD46" s="2621">
        <v>70</v>
      </c>
      <c r="AE46" s="2620">
        <v>1.68</v>
      </c>
      <c r="AF46" s="2618">
        <v>0.91666666666666663</v>
      </c>
      <c r="AG46" s="2619">
        <v>56</v>
      </c>
      <c r="AH46" s="2621">
        <v>58</v>
      </c>
      <c r="AI46" s="2620">
        <v>2.34</v>
      </c>
      <c r="AK46" s="2615">
        <v>0.41666666666666669</v>
      </c>
      <c r="AL46" s="2619">
        <v>57</v>
      </c>
      <c r="AM46" s="2621">
        <v>59</v>
      </c>
      <c r="AN46" s="2620">
        <v>2.5499999999999998</v>
      </c>
      <c r="AO46" s="2618">
        <v>0.91666666666666663</v>
      </c>
      <c r="AP46" s="2619">
        <v>53</v>
      </c>
      <c r="AQ46" s="2621">
        <v>58</v>
      </c>
      <c r="AR46" s="2620">
        <v>2.79</v>
      </c>
      <c r="AT46" s="2615">
        <v>0.41666666666666669</v>
      </c>
      <c r="AU46" s="2619">
        <v>48</v>
      </c>
      <c r="AV46" s="2621">
        <v>67</v>
      </c>
      <c r="AW46" s="2620">
        <v>1.68</v>
      </c>
      <c r="AX46" s="2618">
        <v>0.91666666666666663</v>
      </c>
      <c r="AY46" s="2619">
        <v>34</v>
      </c>
      <c r="AZ46" s="2621">
        <v>64</v>
      </c>
      <c r="BA46" s="2620">
        <v>1.75</v>
      </c>
      <c r="BB46" s="24"/>
      <c r="BC46" s="2615">
        <v>0.41666666666666669</v>
      </c>
      <c r="BD46" s="2619">
        <v>40</v>
      </c>
      <c r="BE46" s="2621">
        <v>72</v>
      </c>
      <c r="BF46" s="2620">
        <v>1.69</v>
      </c>
      <c r="BG46" s="2618">
        <v>0.91666666666666663</v>
      </c>
      <c r="BH46" s="2619">
        <v>40</v>
      </c>
      <c r="BI46" s="2621">
        <v>60</v>
      </c>
      <c r="BJ46" s="2620">
        <v>2.0499999999999998</v>
      </c>
      <c r="BL46" s="2615">
        <v>0.41666666666666669</v>
      </c>
      <c r="BM46" s="54">
        <f t="shared" si="0"/>
        <v>234</v>
      </c>
      <c r="BN46" s="56">
        <f t="shared" si="1"/>
        <v>62.4</v>
      </c>
      <c r="BO46" s="2620">
        <f t="shared" si="2"/>
        <v>3.77541142303969</v>
      </c>
      <c r="BP46" s="2618">
        <v>0.91666666666666663</v>
      </c>
      <c r="BQ46" s="54">
        <f t="shared" si="9"/>
        <v>271</v>
      </c>
      <c r="BR46" s="56">
        <f t="shared" si="10"/>
        <v>59.8</v>
      </c>
      <c r="BS46" s="2620">
        <f t="shared" si="11"/>
        <v>4.3723781865117779</v>
      </c>
      <c r="BU46" s="2615">
        <v>0.41666666666666669</v>
      </c>
      <c r="BV46" s="54">
        <f t="shared" si="3"/>
        <v>88</v>
      </c>
      <c r="BW46" s="56">
        <f t="shared" si="4"/>
        <v>63.2</v>
      </c>
      <c r="BX46" s="2620">
        <f t="shared" si="5"/>
        <v>1.419812842852533</v>
      </c>
      <c r="BY46" s="2618">
        <v>0.91666666666666663</v>
      </c>
      <c r="BZ46" s="54">
        <f t="shared" si="6"/>
        <v>74</v>
      </c>
      <c r="CA46" s="56">
        <f t="shared" si="7"/>
        <v>60.6</v>
      </c>
      <c r="CB46" s="2620">
        <f t="shared" si="8"/>
        <v>1.1939335269441755</v>
      </c>
    </row>
    <row r="47" spans="1:80" x14ac:dyDescent="0.3">
      <c r="A47" s="2613">
        <v>0.42708333333333331</v>
      </c>
      <c r="B47" s="2619">
        <v>37</v>
      </c>
      <c r="C47" s="2621">
        <v>63</v>
      </c>
      <c r="D47" s="2620">
        <v>1.58</v>
      </c>
      <c r="E47" s="2616">
        <v>0.92708333333333337</v>
      </c>
      <c r="F47" s="2619">
        <v>41</v>
      </c>
      <c r="G47" s="2621">
        <v>58</v>
      </c>
      <c r="H47" s="2620">
        <v>2.36</v>
      </c>
      <c r="I47" s="20"/>
      <c r="J47" s="2613">
        <v>0.42708333333333331</v>
      </c>
      <c r="K47" s="2619">
        <v>28</v>
      </c>
      <c r="L47" s="2621">
        <v>49</v>
      </c>
      <c r="M47" s="2620">
        <v>2.54</v>
      </c>
      <c r="N47" s="2616">
        <v>0.92708333333333337</v>
      </c>
      <c r="O47" s="2619">
        <v>47</v>
      </c>
      <c r="P47" s="2621">
        <v>63</v>
      </c>
      <c r="Q47" s="2620">
        <v>1.95</v>
      </c>
      <c r="S47" s="2613">
        <v>0.42708333333333331</v>
      </c>
      <c r="T47" s="2619">
        <v>42</v>
      </c>
      <c r="U47" s="2621">
        <v>64</v>
      </c>
      <c r="V47" s="2620">
        <v>1.47</v>
      </c>
      <c r="W47" s="2616">
        <v>0.92708333333333337</v>
      </c>
      <c r="X47" s="2619">
        <v>52</v>
      </c>
      <c r="Y47" s="2621">
        <v>63</v>
      </c>
      <c r="Z47" s="2620">
        <v>2.85</v>
      </c>
      <c r="AB47" s="2613">
        <v>0.42708333333333331</v>
      </c>
      <c r="AC47" s="2619">
        <v>49</v>
      </c>
      <c r="AD47" s="2621">
        <v>61</v>
      </c>
      <c r="AE47" s="2620">
        <v>2.1</v>
      </c>
      <c r="AF47" s="2616">
        <v>0.92708333333333337</v>
      </c>
      <c r="AG47" s="2619">
        <v>36</v>
      </c>
      <c r="AH47" s="2621">
        <v>62</v>
      </c>
      <c r="AI47" s="2620">
        <v>2.36</v>
      </c>
      <c r="AK47" s="2613">
        <v>0.42708333333333331</v>
      </c>
      <c r="AL47" s="2619">
        <v>42</v>
      </c>
      <c r="AM47" s="2621">
        <v>66</v>
      </c>
      <c r="AN47" s="2620">
        <v>1.65</v>
      </c>
      <c r="AO47" s="2616">
        <v>0.92708333333333337</v>
      </c>
      <c r="AP47" s="2619">
        <v>49</v>
      </c>
      <c r="AQ47" s="2621">
        <v>58</v>
      </c>
      <c r="AR47" s="2620">
        <v>1.7</v>
      </c>
      <c r="AT47" s="2613">
        <v>0.42708333333333331</v>
      </c>
      <c r="AU47" s="2619">
        <v>43</v>
      </c>
      <c r="AV47" s="2621">
        <v>65</v>
      </c>
      <c r="AW47" s="2620">
        <v>1.67</v>
      </c>
      <c r="AX47" s="2616">
        <v>0.92708333333333337</v>
      </c>
      <c r="AY47" s="2619">
        <v>35</v>
      </c>
      <c r="AZ47" s="2621">
        <v>60</v>
      </c>
      <c r="BA47" s="2620">
        <v>2.1</v>
      </c>
      <c r="BB47" s="49"/>
      <c r="BC47" s="2613">
        <v>0.42708333333333331</v>
      </c>
      <c r="BD47" s="2619">
        <v>38</v>
      </c>
      <c r="BE47" s="2621">
        <v>68</v>
      </c>
      <c r="BF47" s="2620">
        <v>1.54</v>
      </c>
      <c r="BG47" s="2616">
        <v>0.92708333333333337</v>
      </c>
      <c r="BH47" s="2619">
        <v>39</v>
      </c>
      <c r="BI47" s="2621">
        <v>60</v>
      </c>
      <c r="BJ47" s="2620">
        <v>1.96</v>
      </c>
      <c r="BL47" s="2613">
        <v>0.42708333333333331</v>
      </c>
      <c r="BM47" s="54">
        <f t="shared" si="0"/>
        <v>198</v>
      </c>
      <c r="BN47" s="56">
        <f t="shared" si="1"/>
        <v>60.6</v>
      </c>
      <c r="BO47" s="2620">
        <f t="shared" si="2"/>
        <v>3.1945788964181996</v>
      </c>
      <c r="BP47" s="2616">
        <v>0.92708333333333337</v>
      </c>
      <c r="BQ47" s="54">
        <f t="shared" si="9"/>
        <v>225</v>
      </c>
      <c r="BR47" s="56">
        <f t="shared" si="10"/>
        <v>60.8</v>
      </c>
      <c r="BS47" s="2620">
        <f t="shared" si="11"/>
        <v>3.6302032913843174</v>
      </c>
      <c r="BU47" s="2613">
        <v>0.42708333333333331</v>
      </c>
      <c r="BV47" s="54">
        <f t="shared" si="3"/>
        <v>81</v>
      </c>
      <c r="BW47" s="56">
        <f t="shared" si="4"/>
        <v>61</v>
      </c>
      <c r="BX47" s="2620">
        <f t="shared" si="5"/>
        <v>1.3068731848983544</v>
      </c>
      <c r="BY47" s="2616">
        <v>0.92708333333333337</v>
      </c>
      <c r="BZ47" s="54">
        <f t="shared" si="6"/>
        <v>74</v>
      </c>
      <c r="CA47" s="56">
        <f t="shared" si="7"/>
        <v>61.2</v>
      </c>
      <c r="CB47" s="2620">
        <f t="shared" si="8"/>
        <v>1.1939335269441755</v>
      </c>
    </row>
    <row r="48" spans="1:80" x14ac:dyDescent="0.3">
      <c r="A48" s="2613">
        <v>0.4375</v>
      </c>
      <c r="B48" s="2619">
        <v>43</v>
      </c>
      <c r="C48" s="2621">
        <v>63</v>
      </c>
      <c r="D48" s="2620">
        <v>1.76</v>
      </c>
      <c r="E48" s="2616">
        <v>0.9375</v>
      </c>
      <c r="F48" s="2619">
        <v>46</v>
      </c>
      <c r="G48" s="2621">
        <v>56</v>
      </c>
      <c r="H48" s="2620">
        <v>2.1800000000000002</v>
      </c>
      <c r="I48" s="20"/>
      <c r="J48" s="2613">
        <v>0.4375</v>
      </c>
      <c r="K48" s="2619">
        <v>27</v>
      </c>
      <c r="L48" s="2621">
        <v>53</v>
      </c>
      <c r="M48" s="2620">
        <v>3.11</v>
      </c>
      <c r="N48" s="2616">
        <v>0.9375</v>
      </c>
      <c r="O48" s="2619">
        <v>39</v>
      </c>
      <c r="P48" s="2621">
        <v>58</v>
      </c>
      <c r="Q48" s="2620">
        <v>2.61</v>
      </c>
      <c r="S48" s="2613">
        <v>0.4375</v>
      </c>
      <c r="T48" s="2619">
        <v>52</v>
      </c>
      <c r="U48" s="2621">
        <v>54</v>
      </c>
      <c r="V48" s="2620">
        <v>2.0699999999999998</v>
      </c>
      <c r="W48" s="2616">
        <v>0.9375</v>
      </c>
      <c r="X48" s="2619">
        <v>41</v>
      </c>
      <c r="Y48" s="2621">
        <v>58</v>
      </c>
      <c r="Z48" s="2620">
        <v>1.91</v>
      </c>
      <c r="AB48" s="2613">
        <v>0.4375</v>
      </c>
      <c r="AC48" s="2619">
        <v>29</v>
      </c>
      <c r="AD48" s="2621">
        <v>58</v>
      </c>
      <c r="AE48" s="2620">
        <v>1.5</v>
      </c>
      <c r="AF48" s="2616">
        <v>0.9375</v>
      </c>
      <c r="AG48" s="2619">
        <v>36</v>
      </c>
      <c r="AH48" s="2621">
        <v>61</v>
      </c>
      <c r="AI48" s="2620">
        <v>1.88</v>
      </c>
      <c r="AK48" s="2613">
        <v>0.4375</v>
      </c>
      <c r="AL48" s="2619">
        <v>54</v>
      </c>
      <c r="AM48" s="2621">
        <v>62</v>
      </c>
      <c r="AN48" s="2620">
        <v>2.19</v>
      </c>
      <c r="AO48" s="2616">
        <v>0.9375</v>
      </c>
      <c r="AP48" s="2619">
        <v>57</v>
      </c>
      <c r="AQ48" s="2621">
        <v>58</v>
      </c>
      <c r="AR48" s="2620">
        <v>2.4900000000000002</v>
      </c>
      <c r="AT48" s="2613">
        <v>0.4375</v>
      </c>
      <c r="AU48" s="2619">
        <v>46</v>
      </c>
      <c r="AV48" s="2621">
        <v>64</v>
      </c>
      <c r="AW48" s="2620">
        <v>2.04</v>
      </c>
      <c r="AX48" s="2616">
        <v>0.9375</v>
      </c>
      <c r="AY48" s="2619">
        <v>33</v>
      </c>
      <c r="AZ48" s="2621">
        <v>58</v>
      </c>
      <c r="BA48" s="2620">
        <v>1.84</v>
      </c>
      <c r="BB48" s="49"/>
      <c r="BC48" s="2613">
        <v>0.4375</v>
      </c>
      <c r="BD48" s="2619">
        <v>53</v>
      </c>
      <c r="BE48" s="2621">
        <v>69</v>
      </c>
      <c r="BF48" s="2620">
        <v>2.11</v>
      </c>
      <c r="BG48" s="2616">
        <v>0.9375</v>
      </c>
      <c r="BH48" s="2619">
        <v>41</v>
      </c>
      <c r="BI48" s="2621">
        <v>59</v>
      </c>
      <c r="BJ48" s="2620">
        <v>2.4500000000000002</v>
      </c>
      <c r="BL48" s="2613">
        <v>0.4375</v>
      </c>
      <c r="BM48" s="54">
        <f t="shared" si="0"/>
        <v>205</v>
      </c>
      <c r="BN48" s="56">
        <f t="shared" si="1"/>
        <v>58</v>
      </c>
      <c r="BO48" s="2620">
        <f t="shared" si="2"/>
        <v>3.3075185543723782</v>
      </c>
      <c r="BP48" s="2616">
        <v>0.9375</v>
      </c>
      <c r="BQ48" s="54">
        <f t="shared" si="9"/>
        <v>219</v>
      </c>
      <c r="BR48" s="56">
        <f t="shared" si="10"/>
        <v>58.2</v>
      </c>
      <c r="BS48" s="2620">
        <f t="shared" si="11"/>
        <v>3.5333978702807354</v>
      </c>
      <c r="BU48" s="2613">
        <v>0.4375</v>
      </c>
      <c r="BV48" s="54">
        <f t="shared" si="3"/>
        <v>99</v>
      </c>
      <c r="BW48" s="56">
        <f t="shared" si="4"/>
        <v>58.2</v>
      </c>
      <c r="BX48" s="2620">
        <f t="shared" si="5"/>
        <v>1.5972894482090998</v>
      </c>
      <c r="BY48" s="2616">
        <v>0.9375</v>
      </c>
      <c r="BZ48" s="54">
        <f t="shared" si="6"/>
        <v>74</v>
      </c>
      <c r="CA48" s="56">
        <f t="shared" si="7"/>
        <v>58.6</v>
      </c>
      <c r="CB48" s="2620">
        <f t="shared" si="8"/>
        <v>1.1939335269441755</v>
      </c>
    </row>
    <row r="49" spans="1:80" ht="17.25" thickBot="1" x14ac:dyDescent="0.35">
      <c r="A49" s="2614">
        <v>0.44791666666666669</v>
      </c>
      <c r="B49" s="2619">
        <v>35</v>
      </c>
      <c r="C49" s="2621">
        <v>57</v>
      </c>
      <c r="D49" s="2620">
        <v>1.45</v>
      </c>
      <c r="E49" s="2617">
        <v>0.94791666666666663</v>
      </c>
      <c r="F49" s="2619">
        <v>40</v>
      </c>
      <c r="G49" s="2621">
        <v>62</v>
      </c>
      <c r="H49" s="2620">
        <v>2.48</v>
      </c>
      <c r="I49" s="20"/>
      <c r="J49" s="2614">
        <v>0.44791666666666669</v>
      </c>
      <c r="K49" s="2619">
        <v>25</v>
      </c>
      <c r="L49" s="2621">
        <v>62</v>
      </c>
      <c r="M49" s="2620">
        <v>1.2</v>
      </c>
      <c r="N49" s="2617">
        <v>0.94791666666666663</v>
      </c>
      <c r="O49" s="2619">
        <v>55</v>
      </c>
      <c r="P49" s="2621">
        <v>59</v>
      </c>
      <c r="Q49" s="2620">
        <v>2.0299999999999998</v>
      </c>
      <c r="S49" s="2614">
        <v>0.44791666666666669</v>
      </c>
      <c r="T49" s="2619">
        <v>60</v>
      </c>
      <c r="U49" s="2621">
        <v>60</v>
      </c>
      <c r="V49" s="2620">
        <v>2.4300000000000002</v>
      </c>
      <c r="W49" s="2617">
        <v>0.94791666666666663</v>
      </c>
      <c r="X49" s="2619">
        <v>45</v>
      </c>
      <c r="Y49" s="2621">
        <v>58</v>
      </c>
      <c r="Z49" s="2620">
        <v>1.93</v>
      </c>
      <c r="AB49" s="2614">
        <v>0.44791666666666669</v>
      </c>
      <c r="AC49" s="2619">
        <v>48</v>
      </c>
      <c r="AD49" s="2621">
        <v>66</v>
      </c>
      <c r="AE49" s="2620">
        <v>1.89</v>
      </c>
      <c r="AF49" s="2617">
        <v>0.94791666666666663</v>
      </c>
      <c r="AG49" s="2619">
        <v>36</v>
      </c>
      <c r="AH49" s="2621">
        <v>62</v>
      </c>
      <c r="AI49" s="2620">
        <v>1.72</v>
      </c>
      <c r="AK49" s="2614">
        <v>0.44791666666666669</v>
      </c>
      <c r="AL49" s="2619">
        <v>36</v>
      </c>
      <c r="AM49" s="2621">
        <v>59</v>
      </c>
      <c r="AN49" s="2620">
        <v>2.08</v>
      </c>
      <c r="AO49" s="2617">
        <v>0.94791666666666663</v>
      </c>
      <c r="AP49" s="2619">
        <v>54</v>
      </c>
      <c r="AQ49" s="2621">
        <v>54</v>
      </c>
      <c r="AR49" s="2620">
        <v>2.94</v>
      </c>
      <c r="AT49" s="2614">
        <v>0.44791666666666669</v>
      </c>
      <c r="AU49" s="2619">
        <v>49</v>
      </c>
      <c r="AV49" s="2621">
        <v>63</v>
      </c>
      <c r="AW49" s="2620">
        <v>1.73</v>
      </c>
      <c r="AX49" s="2617">
        <v>0.94791666666666663</v>
      </c>
      <c r="AY49" s="2619">
        <v>37</v>
      </c>
      <c r="AZ49" s="2621">
        <v>57</v>
      </c>
      <c r="BA49" s="2620">
        <v>1.52</v>
      </c>
      <c r="BB49" s="23"/>
      <c r="BC49" s="2614">
        <v>0.44791666666666669</v>
      </c>
      <c r="BD49" s="2619">
        <v>42</v>
      </c>
      <c r="BE49" s="2621">
        <v>72</v>
      </c>
      <c r="BF49" s="2620">
        <v>1.46</v>
      </c>
      <c r="BG49" s="2617">
        <v>0.94791666666666663</v>
      </c>
      <c r="BH49" s="2619">
        <v>28</v>
      </c>
      <c r="BI49" s="2621">
        <v>60</v>
      </c>
      <c r="BJ49" s="2620">
        <v>1.73</v>
      </c>
      <c r="BL49" s="2614">
        <v>0.44791666666666669</v>
      </c>
      <c r="BM49" s="54">
        <f t="shared" si="0"/>
        <v>204</v>
      </c>
      <c r="BN49" s="56">
        <f t="shared" si="1"/>
        <v>60.8</v>
      </c>
      <c r="BO49" s="2620">
        <f t="shared" si="2"/>
        <v>3.2913843175217812</v>
      </c>
      <c r="BP49" s="2617">
        <v>0.94791666666666663</v>
      </c>
      <c r="BQ49" s="54">
        <f t="shared" si="9"/>
        <v>230</v>
      </c>
      <c r="BR49" s="56">
        <f t="shared" si="10"/>
        <v>59</v>
      </c>
      <c r="BS49" s="2620">
        <f t="shared" si="11"/>
        <v>3.7108744756373024</v>
      </c>
      <c r="BU49" s="2614">
        <v>0.44791666666666669</v>
      </c>
      <c r="BV49" s="54">
        <f t="shared" si="3"/>
        <v>91</v>
      </c>
      <c r="BW49" s="56">
        <f t="shared" si="4"/>
        <v>62</v>
      </c>
      <c r="BX49" s="2620">
        <f t="shared" si="5"/>
        <v>1.468215553404324</v>
      </c>
      <c r="BY49" s="2617">
        <v>0.94791666666666663</v>
      </c>
      <c r="BZ49" s="54">
        <f t="shared" si="6"/>
        <v>65</v>
      </c>
      <c r="CA49" s="56">
        <f t="shared" si="7"/>
        <v>58</v>
      </c>
      <c r="CB49" s="2620">
        <f t="shared" si="8"/>
        <v>1.0487253952888029</v>
      </c>
    </row>
    <row r="50" spans="1:80" ht="17.25" thickTop="1" x14ac:dyDescent="0.3">
      <c r="A50" s="2615">
        <v>0.45833333333333331</v>
      </c>
      <c r="B50" s="2619">
        <v>37</v>
      </c>
      <c r="C50" s="2621">
        <v>61</v>
      </c>
      <c r="D50" s="2620">
        <v>1.49</v>
      </c>
      <c r="E50" s="2618">
        <v>0.95833333333333337</v>
      </c>
      <c r="F50" s="2619">
        <v>24</v>
      </c>
      <c r="G50" s="2621">
        <v>58</v>
      </c>
      <c r="H50" s="2620">
        <v>1.69</v>
      </c>
      <c r="I50" s="20"/>
      <c r="J50" s="2615">
        <v>0.45833333333333331</v>
      </c>
      <c r="K50" s="2619">
        <v>53</v>
      </c>
      <c r="L50" s="2621">
        <v>65</v>
      </c>
      <c r="M50" s="2620">
        <v>2.0299999999999998</v>
      </c>
      <c r="N50" s="2618">
        <v>0.95833333333333337</v>
      </c>
      <c r="O50" s="2619">
        <v>36</v>
      </c>
      <c r="P50" s="2621">
        <v>66</v>
      </c>
      <c r="Q50" s="2620">
        <v>2.0499999999999998</v>
      </c>
      <c r="S50" s="2615">
        <v>0.45833333333333331</v>
      </c>
      <c r="T50" s="2619">
        <v>50</v>
      </c>
      <c r="U50" s="2621">
        <v>61</v>
      </c>
      <c r="V50" s="2620">
        <v>2.2200000000000002</v>
      </c>
      <c r="W50" s="2618">
        <v>0.95833333333333337</v>
      </c>
      <c r="X50" s="2619">
        <v>19</v>
      </c>
      <c r="Y50" s="2621">
        <v>70</v>
      </c>
      <c r="Z50" s="2620">
        <v>1.4</v>
      </c>
      <c r="AB50" s="2615">
        <v>0.45833333333333331</v>
      </c>
      <c r="AC50" s="2619">
        <v>54</v>
      </c>
      <c r="AD50" s="2621">
        <v>65</v>
      </c>
      <c r="AE50" s="2620">
        <v>2.0499999999999998</v>
      </c>
      <c r="AF50" s="2618">
        <v>0.95833333333333337</v>
      </c>
      <c r="AG50" s="2619">
        <v>35</v>
      </c>
      <c r="AH50" s="2621">
        <v>65</v>
      </c>
      <c r="AI50" s="2620">
        <v>1.74</v>
      </c>
      <c r="AK50" s="2615">
        <v>0.45833333333333331</v>
      </c>
      <c r="AL50" s="2619">
        <v>56</v>
      </c>
      <c r="AM50" s="2621">
        <v>62</v>
      </c>
      <c r="AN50" s="2620">
        <v>2.2200000000000002</v>
      </c>
      <c r="AO50" s="2618">
        <v>0.95833333333333337</v>
      </c>
      <c r="AP50" s="2619">
        <v>43</v>
      </c>
      <c r="AQ50" s="2621">
        <v>57</v>
      </c>
      <c r="AR50" s="2620">
        <v>2.2799999999999998</v>
      </c>
      <c r="AT50" s="2615">
        <v>0.45833333333333331</v>
      </c>
      <c r="AU50" s="2619">
        <v>43</v>
      </c>
      <c r="AV50" s="2621">
        <v>59</v>
      </c>
      <c r="AW50" s="2620">
        <v>1.93</v>
      </c>
      <c r="AX50" s="2618">
        <v>0.95833333333333337</v>
      </c>
      <c r="AY50" s="2619">
        <v>29</v>
      </c>
      <c r="AZ50" s="2621">
        <v>60</v>
      </c>
      <c r="BA50" s="2620">
        <v>1.84</v>
      </c>
      <c r="BB50" s="24"/>
      <c r="BC50" s="2615">
        <v>0.45833333333333331</v>
      </c>
      <c r="BD50" s="2619">
        <v>48</v>
      </c>
      <c r="BE50" s="2621">
        <v>67</v>
      </c>
      <c r="BF50" s="2620">
        <v>1.61</v>
      </c>
      <c r="BG50" s="2618">
        <v>0.95833333333333337</v>
      </c>
      <c r="BH50" s="2619">
        <v>21</v>
      </c>
      <c r="BI50" s="2621">
        <v>61</v>
      </c>
      <c r="BJ50" s="2620">
        <v>1.47</v>
      </c>
      <c r="BL50" s="2615">
        <v>0.45833333333333331</v>
      </c>
      <c r="BM50" s="54">
        <f t="shared" si="0"/>
        <v>250</v>
      </c>
      <c r="BN50" s="56">
        <f t="shared" si="1"/>
        <v>62.8</v>
      </c>
      <c r="BO50" s="2620">
        <f t="shared" si="2"/>
        <v>4.0335592126492417</v>
      </c>
      <c r="BP50" s="2618">
        <v>0.95833333333333337</v>
      </c>
      <c r="BQ50" s="54">
        <f t="shared" si="9"/>
        <v>157</v>
      </c>
      <c r="BR50" s="56">
        <f t="shared" si="10"/>
        <v>63.2</v>
      </c>
      <c r="BS50" s="2620">
        <f t="shared" si="11"/>
        <v>2.5330751855437237</v>
      </c>
      <c r="BU50" s="2615">
        <v>0.45833333333333331</v>
      </c>
      <c r="BV50" s="54">
        <f t="shared" si="3"/>
        <v>91</v>
      </c>
      <c r="BW50" s="56">
        <f t="shared" si="4"/>
        <v>62.4</v>
      </c>
      <c r="BX50" s="2620">
        <f t="shared" si="5"/>
        <v>1.468215553404324</v>
      </c>
      <c r="BY50" s="2618">
        <v>0.95833333333333337</v>
      </c>
      <c r="BZ50" s="54">
        <f t="shared" si="6"/>
        <v>50</v>
      </c>
      <c r="CA50" s="56">
        <f t="shared" si="7"/>
        <v>63.6</v>
      </c>
      <c r="CB50" s="2620">
        <f t="shared" si="8"/>
        <v>0.8067118425298484</v>
      </c>
    </row>
    <row r="51" spans="1:80" x14ac:dyDescent="0.3">
      <c r="A51" s="2613">
        <v>0.46875</v>
      </c>
      <c r="B51" s="2619">
        <v>47</v>
      </c>
      <c r="C51" s="2621">
        <v>60</v>
      </c>
      <c r="D51" s="2620">
        <v>1.8</v>
      </c>
      <c r="E51" s="2616">
        <v>0.96875</v>
      </c>
      <c r="F51" s="2619">
        <v>29</v>
      </c>
      <c r="G51" s="2621">
        <v>62</v>
      </c>
      <c r="H51" s="2620">
        <v>1.49</v>
      </c>
      <c r="I51" s="20"/>
      <c r="J51" s="2613">
        <v>0.46875</v>
      </c>
      <c r="K51" s="2619">
        <v>35</v>
      </c>
      <c r="L51" s="2621">
        <v>63</v>
      </c>
      <c r="M51" s="2620">
        <v>1.3</v>
      </c>
      <c r="N51" s="2616">
        <v>0.96875</v>
      </c>
      <c r="O51" s="2619">
        <v>29</v>
      </c>
      <c r="P51" s="2621">
        <v>62</v>
      </c>
      <c r="Q51" s="2620">
        <v>1.74</v>
      </c>
      <c r="S51" s="2613">
        <v>0.46875</v>
      </c>
      <c r="T51" s="2619">
        <v>36</v>
      </c>
      <c r="U51" s="2621">
        <v>63</v>
      </c>
      <c r="V51" s="2620">
        <v>1.65</v>
      </c>
      <c r="W51" s="2616">
        <v>0.96875</v>
      </c>
      <c r="X51" s="2619">
        <v>16</v>
      </c>
      <c r="Y51" s="2621">
        <v>64</v>
      </c>
      <c r="Z51" s="2620">
        <v>1.1399999999999999</v>
      </c>
      <c r="AB51" s="2613">
        <v>0.46875</v>
      </c>
      <c r="AC51" s="2619">
        <v>42</v>
      </c>
      <c r="AD51" s="2621">
        <v>58</v>
      </c>
      <c r="AE51" s="2620">
        <v>1.7</v>
      </c>
      <c r="AF51" s="2616">
        <v>0.96875</v>
      </c>
      <c r="AG51" s="2619">
        <v>30</v>
      </c>
      <c r="AH51" s="2621">
        <v>64</v>
      </c>
      <c r="AI51" s="2620">
        <v>2.14</v>
      </c>
      <c r="AK51" s="2613">
        <v>0.46875</v>
      </c>
      <c r="AL51" s="2619">
        <v>52</v>
      </c>
      <c r="AM51" s="2621">
        <v>60</v>
      </c>
      <c r="AN51" s="2620">
        <v>2.4700000000000002</v>
      </c>
      <c r="AO51" s="2616">
        <v>0.96875</v>
      </c>
      <c r="AP51" s="2619">
        <v>35</v>
      </c>
      <c r="AQ51" s="2621">
        <v>55</v>
      </c>
      <c r="AR51" s="2620">
        <v>2.0699999999999998</v>
      </c>
      <c r="AT51" s="2613">
        <v>0.46875</v>
      </c>
      <c r="AU51" s="2619">
        <v>58</v>
      </c>
      <c r="AV51" s="2621">
        <v>66</v>
      </c>
      <c r="AW51" s="2620">
        <v>2.46</v>
      </c>
      <c r="AX51" s="2616">
        <v>0.96875</v>
      </c>
      <c r="AY51" s="2619">
        <v>15</v>
      </c>
      <c r="AZ51" s="2621">
        <v>60</v>
      </c>
      <c r="BA51" s="2620">
        <v>1.21</v>
      </c>
      <c r="BB51" s="49"/>
      <c r="BC51" s="2613">
        <v>0.46875</v>
      </c>
      <c r="BD51" s="2619">
        <v>39</v>
      </c>
      <c r="BE51" s="2621">
        <v>67</v>
      </c>
      <c r="BF51" s="2620">
        <v>1.79</v>
      </c>
      <c r="BG51" s="2616">
        <v>0.96875</v>
      </c>
      <c r="BH51" s="2619">
        <v>25</v>
      </c>
      <c r="BI51" s="2621">
        <v>58</v>
      </c>
      <c r="BJ51" s="2620">
        <v>1.53</v>
      </c>
      <c r="BL51" s="2613">
        <v>0.46875</v>
      </c>
      <c r="BM51" s="54">
        <f t="shared" si="0"/>
        <v>212</v>
      </c>
      <c r="BN51" s="56">
        <f t="shared" si="1"/>
        <v>60.8</v>
      </c>
      <c r="BO51" s="2620">
        <f t="shared" si="2"/>
        <v>3.4204582123265568</v>
      </c>
      <c r="BP51" s="2616">
        <v>0.96875</v>
      </c>
      <c r="BQ51" s="54">
        <f t="shared" si="9"/>
        <v>139</v>
      </c>
      <c r="BR51" s="56">
        <f t="shared" si="10"/>
        <v>61.4</v>
      </c>
      <c r="BS51" s="2620">
        <f t="shared" si="11"/>
        <v>2.2426589222329785</v>
      </c>
      <c r="BU51" s="2613">
        <v>0.46875</v>
      </c>
      <c r="BV51" s="54">
        <f t="shared" si="3"/>
        <v>97</v>
      </c>
      <c r="BW51" s="56">
        <f t="shared" si="4"/>
        <v>62</v>
      </c>
      <c r="BX51" s="2620">
        <f t="shared" si="5"/>
        <v>1.565020974507906</v>
      </c>
      <c r="BY51" s="2616">
        <v>0.96875</v>
      </c>
      <c r="BZ51" s="54">
        <f t="shared" si="6"/>
        <v>40</v>
      </c>
      <c r="CA51" s="56">
        <f t="shared" si="7"/>
        <v>61</v>
      </c>
      <c r="CB51" s="2620">
        <f t="shared" si="8"/>
        <v>0.64536947402387868</v>
      </c>
    </row>
    <row r="52" spans="1:80" x14ac:dyDescent="0.3">
      <c r="A52" s="2613">
        <v>0.47916666666666669</v>
      </c>
      <c r="B52" s="2619">
        <v>37</v>
      </c>
      <c r="C52" s="2621">
        <v>64</v>
      </c>
      <c r="D52" s="2620">
        <v>1.26</v>
      </c>
      <c r="E52" s="2616">
        <v>0.97916666666666663</v>
      </c>
      <c r="F52" s="2619">
        <v>26</v>
      </c>
      <c r="G52" s="2621">
        <v>63</v>
      </c>
      <c r="H52" s="2620">
        <v>1.52</v>
      </c>
      <c r="I52" s="20"/>
      <c r="J52" s="2613">
        <v>0.47916666666666669</v>
      </c>
      <c r="K52" s="2619">
        <v>40</v>
      </c>
      <c r="L52" s="2621">
        <v>65</v>
      </c>
      <c r="M52" s="2620">
        <v>2.4700000000000002</v>
      </c>
      <c r="N52" s="2616">
        <v>0.97916666666666663</v>
      </c>
      <c r="O52" s="2619">
        <v>27</v>
      </c>
      <c r="P52" s="2621">
        <v>66</v>
      </c>
      <c r="Q52" s="2620">
        <v>1.59</v>
      </c>
      <c r="S52" s="2613">
        <v>0.47916666666666669</v>
      </c>
      <c r="T52" s="2619">
        <v>47</v>
      </c>
      <c r="U52" s="2621">
        <v>62</v>
      </c>
      <c r="V52" s="2620">
        <v>1.68</v>
      </c>
      <c r="W52" s="2616">
        <v>0.97916666666666663</v>
      </c>
      <c r="X52" s="2619">
        <v>29</v>
      </c>
      <c r="Y52" s="2621">
        <v>61</v>
      </c>
      <c r="Z52" s="2620">
        <v>2.41</v>
      </c>
      <c r="AB52" s="2613">
        <v>0.47916666666666669</v>
      </c>
      <c r="AC52" s="2619">
        <v>40</v>
      </c>
      <c r="AD52" s="2621">
        <v>62</v>
      </c>
      <c r="AE52" s="2620">
        <v>2.0099999999999998</v>
      </c>
      <c r="AF52" s="2616">
        <v>0.97916666666666663</v>
      </c>
      <c r="AG52" s="2619">
        <v>33</v>
      </c>
      <c r="AH52" s="2621">
        <v>62</v>
      </c>
      <c r="AI52" s="2620">
        <v>1.73</v>
      </c>
      <c r="AK52" s="2613">
        <v>0.47916666666666669</v>
      </c>
      <c r="AL52" s="2619">
        <v>44</v>
      </c>
      <c r="AM52" s="2621">
        <v>63</v>
      </c>
      <c r="AN52" s="2620">
        <v>1.77</v>
      </c>
      <c r="AO52" s="2616">
        <v>0.97916666666666663</v>
      </c>
      <c r="AP52" s="2619">
        <v>38</v>
      </c>
      <c r="AQ52" s="2621">
        <v>60</v>
      </c>
      <c r="AR52" s="2620">
        <v>1.87</v>
      </c>
      <c r="AT52" s="2613">
        <v>0.47916666666666669</v>
      </c>
      <c r="AU52" s="2619">
        <v>55</v>
      </c>
      <c r="AV52" s="2621">
        <v>64</v>
      </c>
      <c r="AW52" s="2620">
        <v>1.97</v>
      </c>
      <c r="AX52" s="2616">
        <v>0.97916666666666663</v>
      </c>
      <c r="AY52" s="2619">
        <v>25</v>
      </c>
      <c r="AZ52" s="2621">
        <v>59</v>
      </c>
      <c r="BA52" s="2620">
        <v>1.34</v>
      </c>
      <c r="BB52" s="49"/>
      <c r="BC52" s="2613">
        <v>0.47916666666666669</v>
      </c>
      <c r="BD52" s="2619">
        <v>33</v>
      </c>
      <c r="BE52" s="2621">
        <v>67</v>
      </c>
      <c r="BF52" s="2620">
        <v>1.21</v>
      </c>
      <c r="BG52" s="2616">
        <v>0.97916666666666663</v>
      </c>
      <c r="BH52" s="2619">
        <v>15</v>
      </c>
      <c r="BI52" s="2621">
        <v>64</v>
      </c>
      <c r="BJ52" s="2620">
        <v>1.44</v>
      </c>
      <c r="BL52" s="2613">
        <v>0.47916666666666669</v>
      </c>
      <c r="BM52" s="54">
        <f t="shared" si="0"/>
        <v>208</v>
      </c>
      <c r="BN52" s="56">
        <f t="shared" si="1"/>
        <v>63.2</v>
      </c>
      <c r="BO52" s="2620">
        <f t="shared" si="2"/>
        <v>3.3559212649241692</v>
      </c>
      <c r="BP52" s="2616">
        <v>0.97916666666666663</v>
      </c>
      <c r="BQ52" s="54">
        <f t="shared" si="9"/>
        <v>153</v>
      </c>
      <c r="BR52" s="56">
        <f t="shared" si="10"/>
        <v>62.4</v>
      </c>
      <c r="BS52" s="2620">
        <f t="shared" si="11"/>
        <v>2.4685382381413357</v>
      </c>
      <c r="BU52" s="2613">
        <v>0.47916666666666669</v>
      </c>
      <c r="BV52" s="54">
        <f t="shared" si="3"/>
        <v>88</v>
      </c>
      <c r="BW52" s="56">
        <f t="shared" si="4"/>
        <v>63.2</v>
      </c>
      <c r="BX52" s="2620">
        <f t="shared" si="5"/>
        <v>1.419812842852533</v>
      </c>
      <c r="BY52" s="2616">
        <v>0.97916666666666663</v>
      </c>
      <c r="BZ52" s="54">
        <f t="shared" si="6"/>
        <v>40</v>
      </c>
      <c r="CA52" s="56">
        <f t="shared" si="7"/>
        <v>61.6</v>
      </c>
      <c r="CB52" s="2620">
        <f t="shared" si="8"/>
        <v>0.64536947402387868</v>
      </c>
    </row>
    <row r="53" spans="1:80" ht="17.25" thickBot="1" x14ac:dyDescent="0.35">
      <c r="A53" s="2614">
        <v>0.48958333333333331</v>
      </c>
      <c r="B53" s="2619">
        <v>39</v>
      </c>
      <c r="C53" s="2621">
        <v>61</v>
      </c>
      <c r="D53" s="2620">
        <v>1.39</v>
      </c>
      <c r="E53" s="2616">
        <v>0.98958333333333337</v>
      </c>
      <c r="F53" s="2619">
        <v>17</v>
      </c>
      <c r="G53" s="2621">
        <v>69</v>
      </c>
      <c r="H53" s="2620">
        <v>1.3</v>
      </c>
      <c r="I53" s="21"/>
      <c r="J53" s="2614">
        <v>0.48958333333333331</v>
      </c>
      <c r="K53" s="2619">
        <v>31</v>
      </c>
      <c r="L53" s="2621">
        <v>61</v>
      </c>
      <c r="M53" s="2620">
        <v>1.76</v>
      </c>
      <c r="N53" s="2616">
        <v>0.98958333333333337</v>
      </c>
      <c r="O53" s="2619">
        <v>29</v>
      </c>
      <c r="P53" s="2621">
        <v>59</v>
      </c>
      <c r="Q53" s="2620">
        <v>1.38</v>
      </c>
      <c r="S53" s="2614">
        <v>0.48958333333333331</v>
      </c>
      <c r="T53" s="2619">
        <v>41</v>
      </c>
      <c r="U53" s="2621">
        <v>62</v>
      </c>
      <c r="V53" s="2620">
        <v>1.82</v>
      </c>
      <c r="W53" s="2616">
        <v>0.98958333333333337</v>
      </c>
      <c r="X53" s="2619">
        <v>37</v>
      </c>
      <c r="Y53" s="2621">
        <v>62</v>
      </c>
      <c r="Z53" s="2620">
        <v>2.14</v>
      </c>
      <c r="AB53" s="2614">
        <v>0.48958333333333331</v>
      </c>
      <c r="AC53" s="2619">
        <v>45</v>
      </c>
      <c r="AD53" s="2621">
        <v>63</v>
      </c>
      <c r="AE53" s="2620">
        <v>1.63</v>
      </c>
      <c r="AF53" s="2616">
        <v>0.98958333333333337</v>
      </c>
      <c r="AG53" s="2619">
        <v>23</v>
      </c>
      <c r="AH53" s="2621">
        <v>60</v>
      </c>
      <c r="AI53" s="2620">
        <v>1.45</v>
      </c>
      <c r="AK53" s="2614">
        <v>0.48958333333333331</v>
      </c>
      <c r="AL53" s="2619">
        <v>36</v>
      </c>
      <c r="AM53" s="2621">
        <v>65</v>
      </c>
      <c r="AN53" s="2620">
        <v>1.45</v>
      </c>
      <c r="AO53" s="2616">
        <v>0.98958333333333337</v>
      </c>
      <c r="AP53" s="2619">
        <v>33</v>
      </c>
      <c r="AQ53" s="2621">
        <v>65</v>
      </c>
      <c r="AR53" s="2620">
        <v>1.69</v>
      </c>
      <c r="AT53" s="2614">
        <v>0.48958333333333331</v>
      </c>
      <c r="AU53" s="2619">
        <v>68</v>
      </c>
      <c r="AV53" s="2621">
        <v>65</v>
      </c>
      <c r="AW53" s="2620">
        <v>2.17</v>
      </c>
      <c r="AX53" s="2616">
        <v>0.98958333333333337</v>
      </c>
      <c r="AY53" s="2619">
        <v>23</v>
      </c>
      <c r="AZ53" s="2621">
        <v>61</v>
      </c>
      <c r="BA53" s="2620">
        <v>1.56</v>
      </c>
      <c r="BB53" s="23"/>
      <c r="BC53" s="2614">
        <v>0.48958333333333331</v>
      </c>
      <c r="BD53" s="2619">
        <v>42</v>
      </c>
      <c r="BE53" s="2621">
        <v>61</v>
      </c>
      <c r="BF53" s="2620">
        <v>1.75</v>
      </c>
      <c r="BG53" s="2616">
        <v>0.98958333333333337</v>
      </c>
      <c r="BH53" s="2619">
        <v>28</v>
      </c>
      <c r="BI53" s="2621">
        <v>64</v>
      </c>
      <c r="BJ53" s="2620">
        <v>1.39</v>
      </c>
      <c r="BL53" s="2614">
        <v>0.48958333333333331</v>
      </c>
      <c r="BM53" s="54">
        <f t="shared" si="0"/>
        <v>192</v>
      </c>
      <c r="BN53" s="56">
        <f t="shared" si="1"/>
        <v>62.4</v>
      </c>
      <c r="BO53" s="2620">
        <f t="shared" si="2"/>
        <v>3.0977734753146176</v>
      </c>
      <c r="BP53" s="2616">
        <v>0.98958333333333337</v>
      </c>
      <c r="BQ53" s="54">
        <f t="shared" si="9"/>
        <v>139</v>
      </c>
      <c r="BR53" s="56">
        <f t="shared" si="10"/>
        <v>63</v>
      </c>
      <c r="BS53" s="2620">
        <f t="shared" si="11"/>
        <v>2.2426589222329785</v>
      </c>
      <c r="BU53" s="2614">
        <v>0.48958333333333331</v>
      </c>
      <c r="BV53" s="54">
        <f t="shared" si="3"/>
        <v>110</v>
      </c>
      <c r="BW53" s="56">
        <f t="shared" si="4"/>
        <v>63.2</v>
      </c>
      <c r="BX53" s="2620">
        <f t="shared" si="5"/>
        <v>1.7747660535656664</v>
      </c>
      <c r="BY53" s="2616">
        <v>0.98958333333333337</v>
      </c>
      <c r="BZ53" s="54">
        <f t="shared" si="6"/>
        <v>51</v>
      </c>
      <c r="CA53" s="56">
        <f t="shared" si="7"/>
        <v>61.4</v>
      </c>
      <c r="CB53" s="2620">
        <f t="shared" si="8"/>
        <v>0.82284607938044529</v>
      </c>
    </row>
    <row r="54" spans="1:80" ht="17.25" thickTop="1" x14ac:dyDescent="0.3">
      <c r="A54" s="30" t="s">
        <v>11</v>
      </c>
      <c r="B54" s="36">
        <f>SUM(B6:B53)</f>
        <v>1154</v>
      </c>
      <c r="C54" s="38">
        <f>AVERAGE(C6:C53)</f>
        <v>60.680851063829785</v>
      </c>
      <c r="D54" s="39"/>
      <c r="E54" s="30" t="s">
        <v>12</v>
      </c>
      <c r="F54" s="36">
        <f>SUM(F6:F53)</f>
        <v>2811</v>
      </c>
      <c r="G54" s="38">
        <f>AVERAGE(G6:G53)</f>
        <v>59.354166666666664</v>
      </c>
      <c r="H54" s="39"/>
      <c r="J54" s="30" t="s">
        <v>11</v>
      </c>
      <c r="K54" s="36">
        <f>SUM(K6:K53)</f>
        <v>1172</v>
      </c>
      <c r="L54" s="38">
        <f>AVERAGE(L6:L53)</f>
        <v>62.085106382978722</v>
      </c>
      <c r="M54" s="37"/>
      <c r="N54" s="30" t="s">
        <v>12</v>
      </c>
      <c r="O54" s="36">
        <f>SUM(O6:O53)</f>
        <v>3080</v>
      </c>
      <c r="P54" s="38">
        <f>AVERAGE(P6:P53)</f>
        <v>59.979166666666664</v>
      </c>
      <c r="Q54" s="37"/>
      <c r="S54" s="30" t="s">
        <v>11</v>
      </c>
      <c r="T54" s="36">
        <f>SUM(T6:T53)</f>
        <v>1279</v>
      </c>
      <c r="U54" s="38">
        <f>AVERAGE(U6:U53)</f>
        <v>61.583333333333336</v>
      </c>
      <c r="V54" s="37"/>
      <c r="W54" s="30" t="s">
        <v>12</v>
      </c>
      <c r="X54" s="36">
        <f>SUM(X6:X53)</f>
        <v>3095</v>
      </c>
      <c r="Y54" s="38">
        <f>AVERAGE(Y6:Y53)</f>
        <v>59.3125</v>
      </c>
      <c r="Z54" s="37"/>
      <c r="AB54" s="30" t="s">
        <v>11</v>
      </c>
      <c r="AC54" s="36">
        <f>SUM(AC6:AC53)</f>
        <v>1317</v>
      </c>
      <c r="AD54" s="38">
        <f>AVERAGE(AD6:AD53)</f>
        <v>62.617021276595743</v>
      </c>
      <c r="AE54" s="37"/>
      <c r="AF54" s="30" t="s">
        <v>12</v>
      </c>
      <c r="AG54" s="36">
        <f>SUM(AG6:AG53)</f>
        <v>2913</v>
      </c>
      <c r="AH54" s="38">
        <f>AVERAGE(AH6:AH53)</f>
        <v>60.791666666666664</v>
      </c>
      <c r="AI54" s="37"/>
      <c r="AK54" s="30" t="s">
        <v>11</v>
      </c>
      <c r="AL54" s="36">
        <f>SUM(AL6:AL53)</f>
        <v>1276</v>
      </c>
      <c r="AM54" s="38">
        <f>AVERAGE(AM6:AM53)</f>
        <v>62.416666666666664</v>
      </c>
      <c r="AN54" s="37"/>
      <c r="AO54" s="30" t="s">
        <v>12</v>
      </c>
      <c r="AP54" s="36">
        <f>SUM(AP6:AP53)</f>
        <v>3496</v>
      </c>
      <c r="AQ54" s="38">
        <f>AVERAGE(AQ6:AQ53)</f>
        <v>58.395833333333336</v>
      </c>
      <c r="AR54" s="37"/>
      <c r="AT54" s="30" t="s">
        <v>11</v>
      </c>
      <c r="AU54" s="36">
        <f>SUM(AU6:AU53)</f>
        <v>1252</v>
      </c>
      <c r="AV54" s="38">
        <f>AVERAGE(AV6:AV53)</f>
        <v>61.191489361702125</v>
      </c>
      <c r="AW54" s="37"/>
      <c r="AX54" s="30" t="s">
        <v>12</v>
      </c>
      <c r="AY54" s="36">
        <f>SUM(AY6:AY53)</f>
        <v>2966</v>
      </c>
      <c r="AZ54" s="38">
        <f>AVERAGE(AZ6:AZ53)</f>
        <v>61.4375</v>
      </c>
      <c r="BA54" s="37"/>
      <c r="BC54" s="30" t="s">
        <v>11</v>
      </c>
      <c r="BD54" s="36">
        <f>SUM(BD6:BD53)</f>
        <v>848</v>
      </c>
      <c r="BE54" s="38">
        <f>AVERAGE(BE6:BE53)</f>
        <v>64.833333333333329</v>
      </c>
      <c r="BF54" s="37"/>
      <c r="BG54" s="30" t="s">
        <v>12</v>
      </c>
      <c r="BH54" s="36">
        <f>SUM(BH6:BH53)</f>
        <v>2738</v>
      </c>
      <c r="BI54" s="38">
        <f>AVERAGE(BI6:BI53)</f>
        <v>61</v>
      </c>
      <c r="BJ54" s="37"/>
      <c r="BL54" s="30" t="s">
        <v>11</v>
      </c>
      <c r="BM54" s="36">
        <f>SUM(BM6:BM53)</f>
        <v>6198</v>
      </c>
      <c r="BN54" s="38">
        <f>AVERAGE(BN6:BN53)</f>
        <v>61.897916666666696</v>
      </c>
      <c r="BO54" s="37"/>
      <c r="BP54" s="30" t="s">
        <v>12</v>
      </c>
      <c r="BQ54" s="36">
        <f>SUM(BQ6:BQ53)</f>
        <v>15395</v>
      </c>
      <c r="BR54" s="38">
        <f>AVERAGE(BR6:BR53)</f>
        <v>59.56666666666667</v>
      </c>
      <c r="BS54" s="37"/>
      <c r="BU54" s="30" t="s">
        <v>11</v>
      </c>
      <c r="BV54" s="36">
        <f>SUM(BV6:BV53)</f>
        <v>2100</v>
      </c>
      <c r="BW54" s="38">
        <f>AVERAGE(BW6:BW53)</f>
        <v>61.965624999999967</v>
      </c>
      <c r="BX54" s="37"/>
      <c r="BY54" s="30" t="s">
        <v>12</v>
      </c>
      <c r="BZ54" s="36">
        <f>SUM(BZ6:BZ53)</f>
        <v>5704</v>
      </c>
      <c r="CA54" s="38">
        <f>AVERAGE(CA6:CA53)</f>
        <v>59.983333333333313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zoomScale="85" zoomScaleNormal="85" workbookViewId="0">
      <selection activeCell="A6" sqref="A6"/>
    </sheetView>
  </sheetViews>
  <sheetFormatPr defaultColWidth="9" defaultRowHeight="16.5" x14ac:dyDescent="0.3"/>
  <cols>
    <col min="1" max="4" width="9" style="2591"/>
    <col min="5" max="7" width="9" style="2591" customWidth="1"/>
    <col min="8" max="13" width="9" style="2591"/>
    <col min="14" max="16" width="9" style="2591" customWidth="1"/>
    <col min="17" max="22" width="9" style="2591"/>
    <col min="23" max="26" width="9" style="2591" customWidth="1"/>
    <col min="27" max="16384" width="9" style="2591"/>
  </cols>
  <sheetData>
    <row r="1" spans="1:80" ht="16.5" customHeight="1" x14ac:dyDescent="0.3">
      <c r="A1" s="259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9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9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9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9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9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9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9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9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99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598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598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598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598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598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598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598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598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99" t="s">
        <v>18</v>
      </c>
      <c r="B3" s="2624" t="s">
        <v>75</v>
      </c>
      <c r="C3" s="2624"/>
      <c r="D3" s="2624"/>
      <c r="E3" s="2624"/>
      <c r="F3" s="2624"/>
      <c r="G3" s="2624"/>
      <c r="H3" s="2624"/>
      <c r="I3" s="27"/>
      <c r="J3" s="2598" t="s">
        <v>13</v>
      </c>
      <c r="K3" s="2624" t="s">
        <v>75</v>
      </c>
      <c r="L3" s="2624"/>
      <c r="M3" s="2624"/>
      <c r="N3" s="2624"/>
      <c r="O3" s="2624"/>
      <c r="P3" s="2624"/>
      <c r="Q3" s="2624"/>
      <c r="S3" s="2598" t="s">
        <v>13</v>
      </c>
      <c r="T3" s="2624" t="s">
        <v>75</v>
      </c>
      <c r="U3" s="2624"/>
      <c r="V3" s="2624"/>
      <c r="W3" s="2624"/>
      <c r="X3" s="2624"/>
      <c r="Y3" s="2624"/>
      <c r="Z3" s="2624"/>
      <c r="AB3" s="2598" t="s">
        <v>13</v>
      </c>
      <c r="AC3" s="2624" t="s">
        <v>75</v>
      </c>
      <c r="AD3" s="2624"/>
      <c r="AE3" s="2624"/>
      <c r="AF3" s="2624"/>
      <c r="AG3" s="2624"/>
      <c r="AH3" s="2624"/>
      <c r="AI3" s="2624"/>
      <c r="AK3" s="2598" t="s">
        <v>13</v>
      </c>
      <c r="AL3" s="2624" t="s">
        <v>75</v>
      </c>
      <c r="AM3" s="2624"/>
      <c r="AN3" s="2624"/>
      <c r="AO3" s="2624"/>
      <c r="AP3" s="2624"/>
      <c r="AQ3" s="2624"/>
      <c r="AR3" s="2624"/>
      <c r="AT3" s="2598" t="s">
        <v>13</v>
      </c>
      <c r="AU3" s="2624" t="s">
        <v>75</v>
      </c>
      <c r="AV3" s="2624"/>
      <c r="AW3" s="2624"/>
      <c r="AX3" s="2624"/>
      <c r="AY3" s="2624"/>
      <c r="AZ3" s="2624"/>
      <c r="BA3" s="2624"/>
      <c r="BC3" s="2598" t="s">
        <v>13</v>
      </c>
      <c r="BD3" s="2624" t="s">
        <v>75</v>
      </c>
      <c r="BE3" s="2624"/>
      <c r="BF3" s="2624"/>
      <c r="BG3" s="2624"/>
      <c r="BH3" s="2624"/>
      <c r="BI3" s="2624"/>
      <c r="BJ3" s="2624"/>
      <c r="BL3" s="2598" t="s">
        <v>13</v>
      </c>
      <c r="BM3" s="2624" t="s">
        <v>75</v>
      </c>
      <c r="BN3" s="2624"/>
      <c r="BO3" s="2624"/>
      <c r="BP3" s="2624"/>
      <c r="BQ3" s="2624"/>
      <c r="BR3" s="2624"/>
      <c r="BS3" s="2624"/>
      <c r="BU3" s="2598" t="s">
        <v>13</v>
      </c>
      <c r="BV3" s="2624" t="s">
        <v>75</v>
      </c>
      <c r="BW3" s="2624"/>
      <c r="BX3" s="2624"/>
      <c r="BY3" s="2624"/>
      <c r="BZ3" s="2624"/>
      <c r="CA3" s="2624"/>
      <c r="CB3" s="2624"/>
    </row>
    <row r="4" spans="1:80" x14ac:dyDescent="0.3">
      <c r="A4" s="259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98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9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9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9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9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9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9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9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98" t="s">
        <v>6</v>
      </c>
      <c r="B5" s="2601" t="s">
        <v>7</v>
      </c>
      <c r="C5" s="2601" t="s">
        <v>8</v>
      </c>
      <c r="D5" s="2601" t="s">
        <v>9</v>
      </c>
      <c r="E5" s="2601" t="s">
        <v>6</v>
      </c>
      <c r="F5" s="2601" t="s">
        <v>7</v>
      </c>
      <c r="G5" s="2601" t="s">
        <v>8</v>
      </c>
      <c r="H5" s="2601" t="s">
        <v>9</v>
      </c>
      <c r="I5" s="25"/>
      <c r="J5" s="2598" t="s">
        <v>6</v>
      </c>
      <c r="K5" s="2601" t="s">
        <v>7</v>
      </c>
      <c r="L5" s="2601" t="s">
        <v>8</v>
      </c>
      <c r="M5" s="2601" t="s">
        <v>9</v>
      </c>
      <c r="N5" s="2601" t="s">
        <v>6</v>
      </c>
      <c r="O5" s="2601" t="s">
        <v>7</v>
      </c>
      <c r="P5" s="2601" t="s">
        <v>8</v>
      </c>
      <c r="Q5" s="2601" t="s">
        <v>9</v>
      </c>
      <c r="S5" s="2598" t="s">
        <v>6</v>
      </c>
      <c r="T5" s="2601" t="s">
        <v>7</v>
      </c>
      <c r="U5" s="2601" t="s">
        <v>8</v>
      </c>
      <c r="V5" s="2601" t="s">
        <v>9</v>
      </c>
      <c r="W5" s="2601" t="s">
        <v>6</v>
      </c>
      <c r="X5" s="2601" t="s">
        <v>7</v>
      </c>
      <c r="Y5" s="2601" t="s">
        <v>8</v>
      </c>
      <c r="Z5" s="2601" t="s">
        <v>9</v>
      </c>
      <c r="AB5" s="2598" t="s">
        <v>6</v>
      </c>
      <c r="AC5" s="2601" t="s">
        <v>7</v>
      </c>
      <c r="AD5" s="2601" t="s">
        <v>8</v>
      </c>
      <c r="AE5" s="2601" t="s">
        <v>9</v>
      </c>
      <c r="AF5" s="2601" t="s">
        <v>6</v>
      </c>
      <c r="AG5" s="2601" t="s">
        <v>7</v>
      </c>
      <c r="AH5" s="2601" t="s">
        <v>8</v>
      </c>
      <c r="AI5" s="2601" t="s">
        <v>9</v>
      </c>
      <c r="AK5" s="2598" t="s">
        <v>6</v>
      </c>
      <c r="AL5" s="2601" t="s">
        <v>7</v>
      </c>
      <c r="AM5" s="2601" t="s">
        <v>8</v>
      </c>
      <c r="AN5" s="2601" t="s">
        <v>9</v>
      </c>
      <c r="AO5" s="2601" t="s">
        <v>6</v>
      </c>
      <c r="AP5" s="2601" t="s">
        <v>7</v>
      </c>
      <c r="AQ5" s="2601" t="s">
        <v>8</v>
      </c>
      <c r="AR5" s="2601" t="s">
        <v>9</v>
      </c>
      <c r="AT5" s="2598" t="s">
        <v>6</v>
      </c>
      <c r="AU5" s="2601" t="s">
        <v>7</v>
      </c>
      <c r="AV5" s="2601" t="s">
        <v>8</v>
      </c>
      <c r="AW5" s="2601" t="s">
        <v>9</v>
      </c>
      <c r="AX5" s="2601" t="s">
        <v>6</v>
      </c>
      <c r="AY5" s="2601" t="s">
        <v>7</v>
      </c>
      <c r="AZ5" s="2601" t="s">
        <v>8</v>
      </c>
      <c r="BA5" s="2601" t="s">
        <v>9</v>
      </c>
      <c r="BC5" s="2598" t="s">
        <v>6</v>
      </c>
      <c r="BD5" s="2601" t="s">
        <v>7</v>
      </c>
      <c r="BE5" s="2601" t="s">
        <v>8</v>
      </c>
      <c r="BF5" s="2601" t="s">
        <v>9</v>
      </c>
      <c r="BG5" s="2601" t="s">
        <v>6</v>
      </c>
      <c r="BH5" s="2601" t="s">
        <v>7</v>
      </c>
      <c r="BI5" s="2601" t="s">
        <v>8</v>
      </c>
      <c r="BJ5" s="2601" t="s">
        <v>9</v>
      </c>
      <c r="BL5" s="2598" t="s">
        <v>6</v>
      </c>
      <c r="BM5" s="2601" t="s">
        <v>7</v>
      </c>
      <c r="BN5" s="2601" t="s">
        <v>8</v>
      </c>
      <c r="BO5" s="2601" t="s">
        <v>9</v>
      </c>
      <c r="BP5" s="2601" t="s">
        <v>6</v>
      </c>
      <c r="BQ5" s="2601" t="s">
        <v>7</v>
      </c>
      <c r="BR5" s="2601" t="s">
        <v>8</v>
      </c>
      <c r="BS5" s="2601" t="s">
        <v>9</v>
      </c>
      <c r="BU5" s="2598" t="s">
        <v>6</v>
      </c>
      <c r="BV5" s="2601" t="s">
        <v>7</v>
      </c>
      <c r="BW5" s="2601" t="s">
        <v>8</v>
      </c>
      <c r="BX5" s="2601" t="s">
        <v>9</v>
      </c>
      <c r="BY5" s="2601" t="s">
        <v>6</v>
      </c>
      <c r="BZ5" s="2601" t="s">
        <v>7</v>
      </c>
      <c r="CA5" s="2601" t="s">
        <v>8</v>
      </c>
      <c r="CB5" s="2601" t="s">
        <v>9</v>
      </c>
    </row>
    <row r="6" spans="1:80" x14ac:dyDescent="0.3">
      <c r="A6" s="2613">
        <v>0</v>
      </c>
      <c r="B6" s="2619">
        <v>10</v>
      </c>
      <c r="C6" s="2621">
        <v>68</v>
      </c>
      <c r="D6" s="2620">
        <v>1.57</v>
      </c>
      <c r="E6" s="2616">
        <v>0.5</v>
      </c>
      <c r="F6" s="2619">
        <v>77</v>
      </c>
      <c r="G6" s="2621">
        <v>51</v>
      </c>
      <c r="H6" s="2620">
        <v>5.69</v>
      </c>
      <c r="I6" s="28"/>
      <c r="J6" s="2613">
        <v>0</v>
      </c>
      <c r="K6" s="2619">
        <v>22</v>
      </c>
      <c r="L6" s="2621">
        <v>66</v>
      </c>
      <c r="M6" s="2620">
        <v>2.2599999999999998</v>
      </c>
      <c r="N6" s="2616">
        <v>0.5</v>
      </c>
      <c r="O6" s="2619" t="s">
        <v>16</v>
      </c>
      <c r="P6" s="2621" t="s">
        <v>10</v>
      </c>
      <c r="Q6" s="2620" t="s">
        <v>10</v>
      </c>
      <c r="S6" s="2613">
        <v>0</v>
      </c>
      <c r="T6" s="2619">
        <v>12</v>
      </c>
      <c r="U6" s="2621">
        <v>68</v>
      </c>
      <c r="V6" s="2620">
        <v>1.93</v>
      </c>
      <c r="W6" s="2616">
        <v>0.5</v>
      </c>
      <c r="X6" s="2619" t="s">
        <v>16</v>
      </c>
      <c r="Y6" s="2621" t="s">
        <v>10</v>
      </c>
      <c r="Z6" s="2620" t="s">
        <v>10</v>
      </c>
      <c r="AB6" s="2613">
        <v>0</v>
      </c>
      <c r="AC6" s="2619">
        <v>20</v>
      </c>
      <c r="AD6" s="2621">
        <v>64</v>
      </c>
      <c r="AE6" s="2620">
        <v>2.5299999999999998</v>
      </c>
      <c r="AF6" s="2616">
        <v>0.5</v>
      </c>
      <c r="AG6" s="2619">
        <v>79</v>
      </c>
      <c r="AH6" s="2621">
        <v>48</v>
      </c>
      <c r="AI6" s="2620">
        <v>7.78</v>
      </c>
      <c r="AK6" s="2613">
        <v>0</v>
      </c>
      <c r="AL6" s="2619">
        <v>23</v>
      </c>
      <c r="AM6" s="2621">
        <v>65</v>
      </c>
      <c r="AN6" s="2620">
        <v>3.52</v>
      </c>
      <c r="AO6" s="2616">
        <v>0.5</v>
      </c>
      <c r="AP6" s="2619">
        <v>30</v>
      </c>
      <c r="AQ6" s="2621">
        <v>50</v>
      </c>
      <c r="AR6" s="2620">
        <v>5.32</v>
      </c>
      <c r="AT6" s="2613">
        <v>0</v>
      </c>
      <c r="AU6" s="2619">
        <v>27</v>
      </c>
      <c r="AV6" s="2621">
        <v>35</v>
      </c>
      <c r="AW6" s="2620">
        <v>8.0500000000000007</v>
      </c>
      <c r="AX6" s="2616">
        <v>0.5</v>
      </c>
      <c r="AY6" s="2619">
        <v>54</v>
      </c>
      <c r="AZ6" s="2621">
        <v>49</v>
      </c>
      <c r="BA6" s="2620">
        <v>5.88</v>
      </c>
      <c r="BB6" s="49"/>
      <c r="BC6" s="2613">
        <v>0</v>
      </c>
      <c r="BD6" s="2619">
        <v>8</v>
      </c>
      <c r="BE6" s="2621">
        <v>78</v>
      </c>
      <c r="BF6" s="2620">
        <v>1.47</v>
      </c>
      <c r="BG6" s="2616">
        <v>0.5</v>
      </c>
      <c r="BH6" s="2619">
        <v>43</v>
      </c>
      <c r="BI6" s="2621">
        <v>57</v>
      </c>
      <c r="BJ6" s="2620">
        <v>3.65</v>
      </c>
      <c r="BL6" s="2613">
        <v>0</v>
      </c>
      <c r="BM6" s="54">
        <f>SUM(B6,K6,T6,AC6,AL6)</f>
        <v>87</v>
      </c>
      <c r="BN6" s="56">
        <f>AVERAGE(C6,L6,U6,AD6,AM6)</f>
        <v>66.2</v>
      </c>
      <c r="BO6" s="2620">
        <f>BM6/$BM$54*100</f>
        <v>1.3679245283018868</v>
      </c>
      <c r="BP6" s="2616">
        <v>0.5</v>
      </c>
      <c r="BQ6" s="54">
        <f>SUM(F6,O6,X6,AG6,AP6)</f>
        <v>186</v>
      </c>
      <c r="BR6" s="56">
        <f>AVERAGE(G6,P6,Y6,AH6,AQ6)</f>
        <v>49.666666666666664</v>
      </c>
      <c r="BS6" s="2620">
        <f>BQ6/$BM$54*100</f>
        <v>2.9245283018867925</v>
      </c>
      <c r="BU6" s="2613">
        <v>0</v>
      </c>
      <c r="BV6" s="54">
        <f>SUM(AU6,BD6)</f>
        <v>35</v>
      </c>
      <c r="BW6" s="56">
        <f>AVERAGE(L6,U6,AD6,AM6,AV6)</f>
        <v>59.6</v>
      </c>
      <c r="BX6" s="2620">
        <f>BV6/$BM$54*100</f>
        <v>0.55031446540880502</v>
      </c>
      <c r="BY6" s="2616">
        <v>0.5</v>
      </c>
      <c r="BZ6" s="54">
        <f>SUM(AY6,BH6)</f>
        <v>97</v>
      </c>
      <c r="CA6" s="56">
        <f>AVERAGE(P6,Y6,AH6,AQ6,AZ6)</f>
        <v>49</v>
      </c>
      <c r="CB6" s="2620">
        <f>BZ6/$BM$54*100</f>
        <v>1.5251572327044025</v>
      </c>
    </row>
    <row r="7" spans="1:80" x14ac:dyDescent="0.3">
      <c r="A7" s="2613">
        <v>1.0416666666666666E-2</v>
      </c>
      <c r="B7" s="2619">
        <v>8</v>
      </c>
      <c r="C7" s="2621">
        <v>74</v>
      </c>
      <c r="D7" s="2620">
        <v>1.46</v>
      </c>
      <c r="E7" s="2616">
        <v>0.51041666666666663</v>
      </c>
      <c r="F7" s="2619">
        <v>56</v>
      </c>
      <c r="G7" s="2621">
        <v>54</v>
      </c>
      <c r="H7" s="2620">
        <v>5.43</v>
      </c>
      <c r="I7" s="28"/>
      <c r="J7" s="2613">
        <v>1.0416666666666666E-2</v>
      </c>
      <c r="K7" s="2619">
        <v>15</v>
      </c>
      <c r="L7" s="2621">
        <v>67</v>
      </c>
      <c r="M7" s="2620">
        <v>2.2400000000000002</v>
      </c>
      <c r="N7" s="2616">
        <v>0.51041666666666663</v>
      </c>
      <c r="O7" s="2619" t="s">
        <v>16</v>
      </c>
      <c r="P7" s="2621" t="s">
        <v>10</v>
      </c>
      <c r="Q7" s="2620" t="s">
        <v>10</v>
      </c>
      <c r="S7" s="2613">
        <v>1.0416666666666666E-2</v>
      </c>
      <c r="T7" s="2619">
        <v>7</v>
      </c>
      <c r="U7" s="2621">
        <v>64</v>
      </c>
      <c r="V7" s="2620">
        <v>1.56</v>
      </c>
      <c r="W7" s="2616">
        <v>0.51041666666666663</v>
      </c>
      <c r="X7" s="2619" t="s">
        <v>16</v>
      </c>
      <c r="Y7" s="2621" t="s">
        <v>10</v>
      </c>
      <c r="Z7" s="2620" t="s">
        <v>10</v>
      </c>
      <c r="AB7" s="2613">
        <v>1.0416666666666666E-2</v>
      </c>
      <c r="AC7" s="2619">
        <v>19</v>
      </c>
      <c r="AD7" s="2621">
        <v>64</v>
      </c>
      <c r="AE7" s="2620">
        <v>2.5</v>
      </c>
      <c r="AF7" s="2616">
        <v>0.51041666666666663</v>
      </c>
      <c r="AG7" s="2619">
        <v>64</v>
      </c>
      <c r="AH7" s="2621">
        <v>50</v>
      </c>
      <c r="AI7" s="2620">
        <v>5.5</v>
      </c>
      <c r="AK7" s="2613">
        <v>1.0416666666666666E-2</v>
      </c>
      <c r="AL7" s="2619">
        <v>14</v>
      </c>
      <c r="AM7" s="2621">
        <v>72</v>
      </c>
      <c r="AN7" s="2620">
        <v>1.69</v>
      </c>
      <c r="AO7" s="2616">
        <v>0.51041666666666663</v>
      </c>
      <c r="AP7" s="2619">
        <v>59</v>
      </c>
      <c r="AQ7" s="2621">
        <v>51</v>
      </c>
      <c r="AR7" s="2620">
        <v>4.96</v>
      </c>
      <c r="AT7" s="2613">
        <v>1.0416666666666666E-2</v>
      </c>
      <c r="AU7" s="2619">
        <v>21</v>
      </c>
      <c r="AV7" s="2621">
        <v>44</v>
      </c>
      <c r="AW7" s="2620">
        <v>4.82</v>
      </c>
      <c r="AX7" s="2616">
        <v>0.51041666666666663</v>
      </c>
      <c r="AY7" s="2619">
        <v>69</v>
      </c>
      <c r="AZ7" s="2621">
        <v>53</v>
      </c>
      <c r="BA7" s="2620">
        <v>5.49</v>
      </c>
      <c r="BB7" s="49"/>
      <c r="BC7" s="2613">
        <v>1.0416666666666666E-2</v>
      </c>
      <c r="BD7" s="2619">
        <v>13</v>
      </c>
      <c r="BE7" s="2621">
        <v>68</v>
      </c>
      <c r="BF7" s="2620">
        <v>1.85</v>
      </c>
      <c r="BG7" s="2616">
        <v>0.51041666666666663</v>
      </c>
      <c r="BH7" s="2619">
        <v>28</v>
      </c>
      <c r="BI7" s="2621">
        <v>57</v>
      </c>
      <c r="BJ7" s="2620">
        <v>4.68</v>
      </c>
      <c r="BL7" s="2613">
        <v>1.0416666666666666E-2</v>
      </c>
      <c r="BM7" s="54">
        <f t="shared" ref="BM7:BM53" si="0">SUM(B7,K7,T7,AC7,AL7)</f>
        <v>63</v>
      </c>
      <c r="BN7" s="56">
        <f t="shared" ref="BN7:BN53" si="1">AVERAGE(C7,L7,U7,AD7,AM7)</f>
        <v>68.2</v>
      </c>
      <c r="BO7" s="2620">
        <f t="shared" ref="BO7:BO53" si="2">BM7/$BM$54*100</f>
        <v>0.99056603773584906</v>
      </c>
      <c r="BP7" s="2616">
        <v>0.51041666666666663</v>
      </c>
      <c r="BQ7" s="54">
        <f>SUM(F7,O7,X7,AG7,AP7)</f>
        <v>179</v>
      </c>
      <c r="BR7" s="56">
        <f>AVERAGE(G7,P7,Y7,AH7,AQ7)</f>
        <v>51.666666666666664</v>
      </c>
      <c r="BS7" s="2620">
        <f>BQ7/$BM$54*100</f>
        <v>2.8144654088050314</v>
      </c>
      <c r="BU7" s="2613">
        <v>1.0416666666666666E-2</v>
      </c>
      <c r="BV7" s="54">
        <f t="shared" ref="BV7:BV53" si="3">SUM(AU7,BD7)</f>
        <v>34</v>
      </c>
      <c r="BW7" s="56">
        <f t="shared" ref="BW7:BW53" si="4">AVERAGE(L7,U7,AD7,AM7,AV7)</f>
        <v>62.2</v>
      </c>
      <c r="BX7" s="2620">
        <f t="shared" ref="BX7:BX53" si="5">BV7/$BM$54*100</f>
        <v>0.53459119496855345</v>
      </c>
      <c r="BY7" s="2616">
        <v>0.51041666666666663</v>
      </c>
      <c r="BZ7" s="54">
        <f t="shared" ref="BZ7:BZ53" si="6">SUM(AY7,BH7)</f>
        <v>97</v>
      </c>
      <c r="CA7" s="56">
        <f t="shared" ref="CA7:CA53" si="7">AVERAGE(P7,Y7,AH7,AQ7,AZ7)</f>
        <v>51.333333333333336</v>
      </c>
      <c r="CB7" s="2620">
        <f t="shared" ref="CB7:CB53" si="8">BZ7/$BM$54*100</f>
        <v>1.5251572327044025</v>
      </c>
    </row>
    <row r="8" spans="1:80" x14ac:dyDescent="0.3">
      <c r="A8" s="2613">
        <v>2.0833333333333332E-2</v>
      </c>
      <c r="B8" s="2619">
        <v>13</v>
      </c>
      <c r="C8" s="2621">
        <v>74</v>
      </c>
      <c r="D8" s="2620">
        <v>2</v>
      </c>
      <c r="E8" s="2616">
        <v>0.52083333333333337</v>
      </c>
      <c r="F8" s="2619">
        <v>59</v>
      </c>
      <c r="G8" s="2621">
        <v>54</v>
      </c>
      <c r="H8" s="2620">
        <v>4.1900000000000004</v>
      </c>
      <c r="I8" s="28"/>
      <c r="J8" s="2613">
        <v>2.0833333333333332E-2</v>
      </c>
      <c r="K8" s="2619">
        <v>18</v>
      </c>
      <c r="L8" s="2621">
        <v>64</v>
      </c>
      <c r="M8" s="2620">
        <v>2.0499999999999998</v>
      </c>
      <c r="N8" s="2616">
        <v>0.52083333333333337</v>
      </c>
      <c r="O8" s="2619">
        <v>37</v>
      </c>
      <c r="P8" s="2621">
        <v>53</v>
      </c>
      <c r="Q8" s="2620">
        <v>5.33</v>
      </c>
      <c r="S8" s="2613">
        <v>2.0833333333333332E-2</v>
      </c>
      <c r="T8" s="2619">
        <v>14</v>
      </c>
      <c r="U8" s="2621">
        <v>79</v>
      </c>
      <c r="V8" s="2620">
        <v>2.13</v>
      </c>
      <c r="W8" s="2616">
        <v>0.52083333333333337</v>
      </c>
      <c r="X8" s="2619">
        <v>56</v>
      </c>
      <c r="Y8" s="2621">
        <v>52</v>
      </c>
      <c r="Z8" s="2620">
        <v>5.28</v>
      </c>
      <c r="AB8" s="2613">
        <v>2.0833333333333332E-2</v>
      </c>
      <c r="AC8" s="2619">
        <v>21</v>
      </c>
      <c r="AD8" s="2621">
        <v>70</v>
      </c>
      <c r="AE8" s="2620">
        <v>3.29</v>
      </c>
      <c r="AF8" s="2616">
        <v>0.52083333333333337</v>
      </c>
      <c r="AG8" s="2619">
        <v>63</v>
      </c>
      <c r="AH8" s="2621">
        <v>52</v>
      </c>
      <c r="AI8" s="2620">
        <v>5.24</v>
      </c>
      <c r="AK8" s="2613">
        <v>2.0833333333333332E-2</v>
      </c>
      <c r="AL8" s="2619">
        <v>9</v>
      </c>
      <c r="AM8" s="2621">
        <v>80</v>
      </c>
      <c r="AN8" s="2620">
        <v>1.39</v>
      </c>
      <c r="AO8" s="2616">
        <v>0.52083333333333337</v>
      </c>
      <c r="AP8" s="2619">
        <v>39</v>
      </c>
      <c r="AQ8" s="2621">
        <v>50</v>
      </c>
      <c r="AR8" s="2620">
        <v>4.5999999999999996</v>
      </c>
      <c r="AT8" s="2613">
        <v>2.0833333333333332E-2</v>
      </c>
      <c r="AU8" s="2619">
        <v>14</v>
      </c>
      <c r="AV8" s="2621">
        <v>49</v>
      </c>
      <c r="AW8" s="2620">
        <v>3.1</v>
      </c>
      <c r="AX8" s="2616">
        <v>0.52083333333333337</v>
      </c>
      <c r="AY8" s="2619">
        <v>83</v>
      </c>
      <c r="AZ8" s="2621">
        <v>53</v>
      </c>
      <c r="BA8" s="2620">
        <v>6.03</v>
      </c>
      <c r="BB8" s="49"/>
      <c r="BC8" s="2613">
        <v>2.0833333333333332E-2</v>
      </c>
      <c r="BD8" s="2619">
        <v>14</v>
      </c>
      <c r="BE8" s="2621">
        <v>69</v>
      </c>
      <c r="BF8" s="2620">
        <v>2.16</v>
      </c>
      <c r="BG8" s="2616">
        <v>0.52083333333333337</v>
      </c>
      <c r="BH8" s="2619">
        <v>41</v>
      </c>
      <c r="BI8" s="2621">
        <v>55</v>
      </c>
      <c r="BJ8" s="2620">
        <v>6.23</v>
      </c>
      <c r="BL8" s="2613">
        <v>2.0833333333333332E-2</v>
      </c>
      <c r="BM8" s="54">
        <f t="shared" si="0"/>
        <v>75</v>
      </c>
      <c r="BN8" s="56">
        <f t="shared" si="1"/>
        <v>73.400000000000006</v>
      </c>
      <c r="BO8" s="2620">
        <f t="shared" si="2"/>
        <v>1.179245283018868</v>
      </c>
      <c r="BP8" s="2616">
        <v>0.52083333333333337</v>
      </c>
      <c r="BQ8" s="54">
        <f t="shared" ref="BQ8:BQ53" si="9">SUM(F8,O8,X8,AG8,AP8)</f>
        <v>254</v>
      </c>
      <c r="BR8" s="56">
        <f t="shared" ref="BR8:BR53" si="10">AVERAGE(G8,P8,Y8,AH8,AQ8)</f>
        <v>52.2</v>
      </c>
      <c r="BS8" s="2620">
        <f t="shared" ref="BS8:BS53" si="11">BQ8/$BM$54*100</f>
        <v>3.9937106918238992</v>
      </c>
      <c r="BU8" s="2613">
        <v>2.0833333333333332E-2</v>
      </c>
      <c r="BV8" s="54">
        <f t="shared" si="3"/>
        <v>28</v>
      </c>
      <c r="BW8" s="56">
        <f t="shared" si="4"/>
        <v>68.400000000000006</v>
      </c>
      <c r="BX8" s="2620">
        <f t="shared" si="5"/>
        <v>0.44025157232704404</v>
      </c>
      <c r="BY8" s="2616">
        <v>0.52083333333333337</v>
      </c>
      <c r="BZ8" s="54">
        <f t="shared" si="6"/>
        <v>124</v>
      </c>
      <c r="CA8" s="56">
        <f t="shared" si="7"/>
        <v>52</v>
      </c>
      <c r="CB8" s="2620">
        <f t="shared" si="8"/>
        <v>1.949685534591195</v>
      </c>
    </row>
    <row r="9" spans="1:80" ht="17.25" thickBot="1" x14ac:dyDescent="0.35">
      <c r="A9" s="2614">
        <v>3.125E-2</v>
      </c>
      <c r="B9" s="2619">
        <v>5</v>
      </c>
      <c r="C9" s="2621">
        <v>77</v>
      </c>
      <c r="D9" s="2620">
        <v>1.4</v>
      </c>
      <c r="E9" s="2617">
        <v>0.53125</v>
      </c>
      <c r="F9" s="2619">
        <v>65</v>
      </c>
      <c r="G9" s="2621">
        <v>51</v>
      </c>
      <c r="H9" s="2620">
        <v>5</v>
      </c>
      <c r="I9" s="28"/>
      <c r="J9" s="2614">
        <v>3.125E-2</v>
      </c>
      <c r="K9" s="2619">
        <v>17</v>
      </c>
      <c r="L9" s="2621">
        <v>70</v>
      </c>
      <c r="M9" s="2620">
        <v>2.17</v>
      </c>
      <c r="N9" s="2617">
        <v>0.53125</v>
      </c>
      <c r="O9" s="2619">
        <v>64</v>
      </c>
      <c r="P9" s="2621">
        <v>56</v>
      </c>
      <c r="Q9" s="2620">
        <v>5.76</v>
      </c>
      <c r="S9" s="2614">
        <v>3.125E-2</v>
      </c>
      <c r="T9" s="2619">
        <v>8</v>
      </c>
      <c r="U9" s="2621">
        <v>70</v>
      </c>
      <c r="V9" s="2620">
        <v>2.38</v>
      </c>
      <c r="W9" s="2617">
        <v>0.53125</v>
      </c>
      <c r="X9" s="2619">
        <v>64</v>
      </c>
      <c r="Y9" s="2621">
        <v>50</v>
      </c>
      <c r="Z9" s="2620">
        <v>6.29</v>
      </c>
      <c r="AB9" s="2614">
        <v>3.125E-2</v>
      </c>
      <c r="AC9" s="2619">
        <v>8</v>
      </c>
      <c r="AD9" s="2621">
        <v>67</v>
      </c>
      <c r="AE9" s="2620">
        <v>2.13</v>
      </c>
      <c r="AF9" s="2617">
        <v>0.53125</v>
      </c>
      <c r="AG9" s="2619">
        <v>80</v>
      </c>
      <c r="AH9" s="2621">
        <v>50</v>
      </c>
      <c r="AI9" s="2620">
        <v>6.44</v>
      </c>
      <c r="AK9" s="2614">
        <v>3.125E-2</v>
      </c>
      <c r="AL9" s="2619">
        <v>15</v>
      </c>
      <c r="AM9" s="2621">
        <v>66</v>
      </c>
      <c r="AN9" s="2620">
        <v>1.87</v>
      </c>
      <c r="AO9" s="2617">
        <v>0.53125</v>
      </c>
      <c r="AP9" s="2619">
        <v>30</v>
      </c>
      <c r="AQ9" s="2621">
        <v>53</v>
      </c>
      <c r="AR9" s="2620">
        <v>4.8099999999999996</v>
      </c>
      <c r="AT9" s="2614">
        <v>3.125E-2</v>
      </c>
      <c r="AU9" s="2619">
        <v>14</v>
      </c>
      <c r="AV9" s="2621">
        <v>58</v>
      </c>
      <c r="AW9" s="2620">
        <v>3.2</v>
      </c>
      <c r="AX9" s="2617">
        <v>0.53125</v>
      </c>
      <c r="AY9" s="2619">
        <v>75</v>
      </c>
      <c r="AZ9" s="2621">
        <v>49</v>
      </c>
      <c r="BA9" s="2620">
        <v>6.11</v>
      </c>
      <c r="BB9" s="23"/>
      <c r="BC9" s="2614">
        <v>3.125E-2</v>
      </c>
      <c r="BD9" s="2619">
        <v>10</v>
      </c>
      <c r="BE9" s="2621">
        <v>69</v>
      </c>
      <c r="BF9" s="2620">
        <v>1.18</v>
      </c>
      <c r="BG9" s="2617">
        <v>0.53125</v>
      </c>
      <c r="BH9" s="2619">
        <v>45</v>
      </c>
      <c r="BI9" s="2621">
        <v>55</v>
      </c>
      <c r="BJ9" s="2620">
        <v>3.96</v>
      </c>
      <c r="BL9" s="2614">
        <v>3.125E-2</v>
      </c>
      <c r="BM9" s="54">
        <f t="shared" si="0"/>
        <v>53</v>
      </c>
      <c r="BN9" s="56">
        <f t="shared" si="1"/>
        <v>70</v>
      </c>
      <c r="BO9" s="2620">
        <f t="shared" si="2"/>
        <v>0.83333333333333337</v>
      </c>
      <c r="BP9" s="2617">
        <v>0.53125</v>
      </c>
      <c r="BQ9" s="54">
        <f t="shared" si="9"/>
        <v>303</v>
      </c>
      <c r="BR9" s="56">
        <f t="shared" si="10"/>
        <v>52</v>
      </c>
      <c r="BS9" s="2620">
        <f t="shared" si="11"/>
        <v>4.7641509433962268</v>
      </c>
      <c r="BU9" s="2614">
        <v>3.125E-2</v>
      </c>
      <c r="BV9" s="54">
        <f t="shared" si="3"/>
        <v>24</v>
      </c>
      <c r="BW9" s="56">
        <f t="shared" si="4"/>
        <v>66.2</v>
      </c>
      <c r="BX9" s="2620">
        <f t="shared" si="5"/>
        <v>0.37735849056603776</v>
      </c>
      <c r="BY9" s="2617">
        <v>0.53125</v>
      </c>
      <c r="BZ9" s="54">
        <f t="shared" si="6"/>
        <v>120</v>
      </c>
      <c r="CA9" s="56">
        <f t="shared" si="7"/>
        <v>51.6</v>
      </c>
      <c r="CB9" s="2620">
        <f t="shared" si="8"/>
        <v>1.8867924528301887</v>
      </c>
    </row>
    <row r="10" spans="1:80" ht="17.25" thickTop="1" x14ac:dyDescent="0.3">
      <c r="A10" s="2615">
        <v>4.1666666666666664E-2</v>
      </c>
      <c r="B10" s="2619">
        <v>11</v>
      </c>
      <c r="C10" s="2621">
        <v>73</v>
      </c>
      <c r="D10" s="2620">
        <v>1.46</v>
      </c>
      <c r="E10" s="2618">
        <v>0.54166666666666663</v>
      </c>
      <c r="F10" s="2619">
        <v>76</v>
      </c>
      <c r="G10" s="2621">
        <v>55</v>
      </c>
      <c r="H10" s="2620">
        <v>5.47</v>
      </c>
      <c r="I10" s="20"/>
      <c r="J10" s="2615">
        <v>4.1666666666666664E-2</v>
      </c>
      <c r="K10" s="2619">
        <v>9</v>
      </c>
      <c r="L10" s="2621">
        <v>77</v>
      </c>
      <c r="M10" s="2620">
        <v>2.39</v>
      </c>
      <c r="N10" s="2618">
        <v>0.54166666666666663</v>
      </c>
      <c r="O10" s="2619">
        <v>57</v>
      </c>
      <c r="P10" s="2621">
        <v>52</v>
      </c>
      <c r="Q10" s="2620">
        <v>7.05</v>
      </c>
      <c r="S10" s="2615">
        <v>4.1666666666666664E-2</v>
      </c>
      <c r="T10" s="2619">
        <v>9</v>
      </c>
      <c r="U10" s="2621">
        <v>64</v>
      </c>
      <c r="V10" s="2620">
        <v>2.4900000000000002</v>
      </c>
      <c r="W10" s="2618">
        <v>0.54166666666666663</v>
      </c>
      <c r="X10" s="2619">
        <v>52</v>
      </c>
      <c r="Y10" s="2621">
        <v>54</v>
      </c>
      <c r="Z10" s="2620">
        <v>4.1100000000000003</v>
      </c>
      <c r="AB10" s="2615">
        <v>4.1666666666666664E-2</v>
      </c>
      <c r="AC10" s="2619">
        <v>20</v>
      </c>
      <c r="AD10" s="2621">
        <v>70</v>
      </c>
      <c r="AE10" s="2620">
        <v>1.35</v>
      </c>
      <c r="AF10" s="2618">
        <v>0.54166666666666663</v>
      </c>
      <c r="AG10" s="2619">
        <v>77</v>
      </c>
      <c r="AH10" s="2621">
        <v>50</v>
      </c>
      <c r="AI10" s="2620">
        <v>8.08</v>
      </c>
      <c r="AK10" s="2615">
        <v>4.1666666666666664E-2</v>
      </c>
      <c r="AL10" s="2619">
        <v>13</v>
      </c>
      <c r="AM10" s="2621">
        <v>71</v>
      </c>
      <c r="AN10" s="2620">
        <v>1.48</v>
      </c>
      <c r="AO10" s="2618">
        <v>0.54166666666666663</v>
      </c>
      <c r="AP10" s="2619">
        <v>42</v>
      </c>
      <c r="AQ10" s="2621">
        <v>56</v>
      </c>
      <c r="AR10" s="2620">
        <v>4.6900000000000004</v>
      </c>
      <c r="AT10" s="2615">
        <v>4.1666666666666664E-2</v>
      </c>
      <c r="AU10" s="2619">
        <v>27</v>
      </c>
      <c r="AV10" s="2621">
        <v>54</v>
      </c>
      <c r="AW10" s="2620">
        <v>4.88</v>
      </c>
      <c r="AX10" s="2618">
        <v>0.54166666666666663</v>
      </c>
      <c r="AY10" s="2619">
        <v>85</v>
      </c>
      <c r="AZ10" s="2621">
        <v>52</v>
      </c>
      <c r="BA10" s="2620">
        <v>6.6</v>
      </c>
      <c r="BB10" s="24"/>
      <c r="BC10" s="2615">
        <v>4.1666666666666664E-2</v>
      </c>
      <c r="BD10" s="2619">
        <v>10</v>
      </c>
      <c r="BE10" s="2621">
        <v>79</v>
      </c>
      <c r="BF10" s="2620">
        <v>1.67</v>
      </c>
      <c r="BG10" s="2618">
        <v>0.54166666666666663</v>
      </c>
      <c r="BH10" s="2619">
        <v>66</v>
      </c>
      <c r="BI10" s="2621">
        <v>55</v>
      </c>
      <c r="BJ10" s="2620">
        <v>5.29</v>
      </c>
      <c r="BL10" s="2615">
        <v>4.1666666666666664E-2</v>
      </c>
      <c r="BM10" s="54">
        <f t="shared" si="0"/>
        <v>62</v>
      </c>
      <c r="BN10" s="56">
        <f t="shared" si="1"/>
        <v>71</v>
      </c>
      <c r="BO10" s="2620">
        <f t="shared" si="2"/>
        <v>0.97484276729559749</v>
      </c>
      <c r="BP10" s="2618">
        <v>0.54166666666666663</v>
      </c>
      <c r="BQ10" s="54">
        <f t="shared" si="9"/>
        <v>304</v>
      </c>
      <c r="BR10" s="56">
        <f t="shared" si="10"/>
        <v>53.4</v>
      </c>
      <c r="BS10" s="2620">
        <f t="shared" si="11"/>
        <v>4.7798742138364787</v>
      </c>
      <c r="BU10" s="2615">
        <v>4.1666666666666664E-2</v>
      </c>
      <c r="BV10" s="54">
        <f t="shared" si="3"/>
        <v>37</v>
      </c>
      <c r="BW10" s="56">
        <f t="shared" si="4"/>
        <v>67.2</v>
      </c>
      <c r="BX10" s="2620">
        <f t="shared" si="5"/>
        <v>0.58176100628930816</v>
      </c>
      <c r="BY10" s="2618">
        <v>0.54166666666666663</v>
      </c>
      <c r="BZ10" s="54">
        <f t="shared" si="6"/>
        <v>151</v>
      </c>
      <c r="CA10" s="56">
        <f t="shared" si="7"/>
        <v>52.8</v>
      </c>
      <c r="CB10" s="2620">
        <f t="shared" si="8"/>
        <v>2.3742138364779874</v>
      </c>
    </row>
    <row r="11" spans="1:80" x14ac:dyDescent="0.3">
      <c r="A11" s="2613">
        <v>5.2083333333333336E-2</v>
      </c>
      <c r="B11" s="2619">
        <v>8</v>
      </c>
      <c r="C11" s="2621">
        <v>69</v>
      </c>
      <c r="D11" s="2620">
        <v>1.69</v>
      </c>
      <c r="E11" s="2616">
        <v>0.55208333333333337</v>
      </c>
      <c r="F11" s="2619">
        <v>62</v>
      </c>
      <c r="G11" s="2621">
        <v>58</v>
      </c>
      <c r="H11" s="2620">
        <v>5.82</v>
      </c>
      <c r="I11" s="20"/>
      <c r="J11" s="2613">
        <v>5.2083333333333336E-2</v>
      </c>
      <c r="K11" s="2619">
        <v>18</v>
      </c>
      <c r="L11" s="2621">
        <v>68</v>
      </c>
      <c r="M11" s="2620">
        <v>1.83</v>
      </c>
      <c r="N11" s="2616">
        <v>0.55208333333333337</v>
      </c>
      <c r="O11" s="2619">
        <v>75</v>
      </c>
      <c r="P11" s="2621">
        <v>50</v>
      </c>
      <c r="Q11" s="2620">
        <v>5.23</v>
      </c>
      <c r="S11" s="2613">
        <v>5.2083333333333336E-2</v>
      </c>
      <c r="T11" s="2619">
        <v>17</v>
      </c>
      <c r="U11" s="2621">
        <v>77</v>
      </c>
      <c r="V11" s="2620">
        <v>2.4300000000000002</v>
      </c>
      <c r="W11" s="2616">
        <v>0.55208333333333337</v>
      </c>
      <c r="X11" s="2619">
        <v>42</v>
      </c>
      <c r="Y11" s="2621">
        <v>53</v>
      </c>
      <c r="Z11" s="2620">
        <v>3.66</v>
      </c>
      <c r="AB11" s="2613">
        <v>5.2083333333333336E-2</v>
      </c>
      <c r="AC11" s="2619">
        <v>9</v>
      </c>
      <c r="AD11" s="2621">
        <v>75</v>
      </c>
      <c r="AE11" s="2620">
        <v>1.46</v>
      </c>
      <c r="AF11" s="2616">
        <v>0.55208333333333337</v>
      </c>
      <c r="AG11" s="2619">
        <v>79</v>
      </c>
      <c r="AH11" s="2621">
        <v>52</v>
      </c>
      <c r="AI11" s="2620">
        <v>6.29</v>
      </c>
      <c r="AK11" s="2613">
        <v>5.2083333333333336E-2</v>
      </c>
      <c r="AL11" s="2619">
        <v>10</v>
      </c>
      <c r="AM11" s="2621">
        <v>67</v>
      </c>
      <c r="AN11" s="2620">
        <v>2.35</v>
      </c>
      <c r="AO11" s="2616">
        <v>0.55208333333333337</v>
      </c>
      <c r="AP11" s="2619">
        <v>24</v>
      </c>
      <c r="AQ11" s="2621">
        <v>53</v>
      </c>
      <c r="AR11" s="2620">
        <v>5.26</v>
      </c>
      <c r="AT11" s="2613">
        <v>5.2083333333333336E-2</v>
      </c>
      <c r="AU11" s="2619">
        <v>7</v>
      </c>
      <c r="AV11" s="2621">
        <v>62</v>
      </c>
      <c r="AW11" s="2620">
        <v>1.91</v>
      </c>
      <c r="AX11" s="2616">
        <v>0.55208333333333337</v>
      </c>
      <c r="AY11" s="2619">
        <v>83</v>
      </c>
      <c r="AZ11" s="2621">
        <v>52</v>
      </c>
      <c r="BA11" s="2620">
        <v>6.1</v>
      </c>
      <c r="BB11" s="49"/>
      <c r="BC11" s="2613">
        <v>5.2083333333333336E-2</v>
      </c>
      <c r="BD11" s="2619">
        <v>5</v>
      </c>
      <c r="BE11" s="2621">
        <v>77</v>
      </c>
      <c r="BF11" s="2620">
        <v>1.44</v>
      </c>
      <c r="BG11" s="2616">
        <v>0.55208333333333337</v>
      </c>
      <c r="BH11" s="2619">
        <v>59</v>
      </c>
      <c r="BI11" s="2621">
        <v>56</v>
      </c>
      <c r="BJ11" s="2620">
        <v>4.68</v>
      </c>
      <c r="BL11" s="2613">
        <v>5.2083333333333336E-2</v>
      </c>
      <c r="BM11" s="54">
        <f t="shared" si="0"/>
        <v>62</v>
      </c>
      <c r="BN11" s="56">
        <f t="shared" si="1"/>
        <v>71.2</v>
      </c>
      <c r="BO11" s="2620">
        <f t="shared" si="2"/>
        <v>0.97484276729559749</v>
      </c>
      <c r="BP11" s="2616">
        <v>0.55208333333333337</v>
      </c>
      <c r="BQ11" s="54">
        <f t="shared" si="9"/>
        <v>282</v>
      </c>
      <c r="BR11" s="56">
        <f t="shared" si="10"/>
        <v>53.2</v>
      </c>
      <c r="BS11" s="2620">
        <f t="shared" si="11"/>
        <v>4.4339622641509431</v>
      </c>
      <c r="BU11" s="2613">
        <v>5.2083333333333336E-2</v>
      </c>
      <c r="BV11" s="54">
        <f t="shared" si="3"/>
        <v>12</v>
      </c>
      <c r="BW11" s="56">
        <f t="shared" si="4"/>
        <v>69.8</v>
      </c>
      <c r="BX11" s="2620">
        <f t="shared" si="5"/>
        <v>0.18867924528301888</v>
      </c>
      <c r="BY11" s="2616">
        <v>0.55208333333333337</v>
      </c>
      <c r="BZ11" s="54">
        <f t="shared" si="6"/>
        <v>142</v>
      </c>
      <c r="CA11" s="56">
        <f t="shared" si="7"/>
        <v>52</v>
      </c>
      <c r="CB11" s="2620">
        <f t="shared" si="8"/>
        <v>2.232704402515723</v>
      </c>
    </row>
    <row r="12" spans="1:80" x14ac:dyDescent="0.3">
      <c r="A12" s="2613">
        <v>6.25E-2</v>
      </c>
      <c r="B12" s="2619">
        <v>7</v>
      </c>
      <c r="C12" s="2621">
        <v>67</v>
      </c>
      <c r="D12" s="2620">
        <v>2.04</v>
      </c>
      <c r="E12" s="2616">
        <v>0.5625</v>
      </c>
      <c r="F12" s="2619">
        <v>55</v>
      </c>
      <c r="G12" s="2621">
        <v>54</v>
      </c>
      <c r="H12" s="2620">
        <v>4.0999999999999996</v>
      </c>
      <c r="I12" s="20"/>
      <c r="J12" s="2613">
        <v>6.25E-2</v>
      </c>
      <c r="K12" s="2619">
        <v>13</v>
      </c>
      <c r="L12" s="2621">
        <v>70</v>
      </c>
      <c r="M12" s="2620">
        <v>2.16</v>
      </c>
      <c r="N12" s="2616">
        <v>0.5625</v>
      </c>
      <c r="O12" s="2619">
        <v>52</v>
      </c>
      <c r="P12" s="2621">
        <v>49</v>
      </c>
      <c r="Q12" s="2620">
        <v>5.51</v>
      </c>
      <c r="S12" s="2613">
        <v>6.25E-2</v>
      </c>
      <c r="T12" s="2619">
        <v>7</v>
      </c>
      <c r="U12" s="2621">
        <v>70</v>
      </c>
      <c r="V12" s="2620">
        <v>1.67</v>
      </c>
      <c r="W12" s="2616">
        <v>0.5625</v>
      </c>
      <c r="X12" s="2619">
        <v>49</v>
      </c>
      <c r="Y12" s="2621">
        <v>51</v>
      </c>
      <c r="Z12" s="2620">
        <v>4.5</v>
      </c>
      <c r="AB12" s="2613">
        <v>6.25E-2</v>
      </c>
      <c r="AC12" s="2619">
        <v>16</v>
      </c>
      <c r="AD12" s="2621">
        <v>77</v>
      </c>
      <c r="AE12" s="2620">
        <v>1.95</v>
      </c>
      <c r="AF12" s="2616">
        <v>0.5625</v>
      </c>
      <c r="AG12" s="2619">
        <v>53</v>
      </c>
      <c r="AH12" s="2621">
        <v>50</v>
      </c>
      <c r="AI12" s="2620">
        <v>6.27</v>
      </c>
      <c r="AK12" s="2613">
        <v>6.25E-2</v>
      </c>
      <c r="AL12" s="2619">
        <v>7</v>
      </c>
      <c r="AM12" s="2621">
        <v>72</v>
      </c>
      <c r="AN12" s="2620">
        <v>1.63</v>
      </c>
      <c r="AO12" s="2616">
        <v>0.5625</v>
      </c>
      <c r="AP12" s="2619" t="s">
        <v>16</v>
      </c>
      <c r="AQ12" s="2621" t="s">
        <v>10</v>
      </c>
      <c r="AR12" s="2620" t="s">
        <v>10</v>
      </c>
      <c r="AT12" s="2613">
        <v>6.25E-2</v>
      </c>
      <c r="AU12" s="2619">
        <v>11</v>
      </c>
      <c r="AV12" s="2621">
        <v>47</v>
      </c>
      <c r="AW12" s="2620">
        <v>4.82</v>
      </c>
      <c r="AX12" s="2616">
        <v>0.5625</v>
      </c>
      <c r="AY12" s="2619">
        <v>60</v>
      </c>
      <c r="AZ12" s="2621">
        <v>49</v>
      </c>
      <c r="BA12" s="2620">
        <v>4.62</v>
      </c>
      <c r="BB12" s="49"/>
      <c r="BC12" s="2613">
        <v>6.25E-2</v>
      </c>
      <c r="BD12" s="2619">
        <v>6</v>
      </c>
      <c r="BE12" s="2621">
        <v>73</v>
      </c>
      <c r="BF12" s="2620">
        <v>2.33</v>
      </c>
      <c r="BG12" s="2616">
        <v>0.5625</v>
      </c>
      <c r="BH12" s="2619">
        <v>47</v>
      </c>
      <c r="BI12" s="2621">
        <v>55</v>
      </c>
      <c r="BJ12" s="2620">
        <v>4.58</v>
      </c>
      <c r="BL12" s="2613">
        <v>6.25E-2</v>
      </c>
      <c r="BM12" s="54">
        <f t="shared" si="0"/>
        <v>50</v>
      </c>
      <c r="BN12" s="56">
        <f t="shared" si="1"/>
        <v>71.2</v>
      </c>
      <c r="BO12" s="2620">
        <f t="shared" si="2"/>
        <v>0.78616352201257866</v>
      </c>
      <c r="BP12" s="2616">
        <v>0.5625</v>
      </c>
      <c r="BQ12" s="54">
        <f t="shared" si="9"/>
        <v>209</v>
      </c>
      <c r="BR12" s="56">
        <f t="shared" si="10"/>
        <v>51</v>
      </c>
      <c r="BS12" s="2620">
        <f t="shared" si="11"/>
        <v>3.2861635220125787</v>
      </c>
      <c r="BU12" s="2613">
        <v>6.25E-2</v>
      </c>
      <c r="BV12" s="54">
        <f t="shared" si="3"/>
        <v>17</v>
      </c>
      <c r="BW12" s="56">
        <f t="shared" si="4"/>
        <v>67.2</v>
      </c>
      <c r="BX12" s="2620">
        <f t="shared" si="5"/>
        <v>0.26729559748427673</v>
      </c>
      <c r="BY12" s="2616">
        <v>0.5625</v>
      </c>
      <c r="BZ12" s="54">
        <f t="shared" si="6"/>
        <v>107</v>
      </c>
      <c r="CA12" s="56">
        <f t="shared" si="7"/>
        <v>49.75</v>
      </c>
      <c r="CB12" s="2620">
        <f t="shared" si="8"/>
        <v>1.6823899371069182</v>
      </c>
    </row>
    <row r="13" spans="1:80" ht="17.25" thickBot="1" x14ac:dyDescent="0.35">
      <c r="A13" s="2614">
        <v>7.2916666666666671E-2</v>
      </c>
      <c r="B13" s="2619">
        <v>6</v>
      </c>
      <c r="C13" s="2621">
        <v>59</v>
      </c>
      <c r="D13" s="2620">
        <v>1.97</v>
      </c>
      <c r="E13" s="2617">
        <v>0.57291666666666663</v>
      </c>
      <c r="F13" s="2619">
        <v>76</v>
      </c>
      <c r="G13" s="2621">
        <v>47</v>
      </c>
      <c r="H13" s="2620">
        <v>7.45</v>
      </c>
      <c r="I13" s="20"/>
      <c r="J13" s="2614">
        <v>7.2916666666666671E-2</v>
      </c>
      <c r="K13" s="2619">
        <v>14</v>
      </c>
      <c r="L13" s="2621">
        <v>82</v>
      </c>
      <c r="M13" s="2620">
        <v>1.62</v>
      </c>
      <c r="N13" s="2617">
        <v>0.57291666666666663</v>
      </c>
      <c r="O13" s="2619">
        <v>76</v>
      </c>
      <c r="P13" s="2621">
        <v>51</v>
      </c>
      <c r="Q13" s="2620">
        <v>4.87</v>
      </c>
      <c r="S13" s="2614">
        <v>7.2916666666666671E-2</v>
      </c>
      <c r="T13" s="2619">
        <v>6</v>
      </c>
      <c r="U13" s="2621">
        <v>70</v>
      </c>
      <c r="V13" s="2620">
        <v>1.26</v>
      </c>
      <c r="W13" s="2617">
        <v>0.57291666666666663</v>
      </c>
      <c r="X13" s="2619">
        <v>56</v>
      </c>
      <c r="Y13" s="2621">
        <v>48</v>
      </c>
      <c r="Z13" s="2620">
        <v>6.28</v>
      </c>
      <c r="AB13" s="2614">
        <v>7.2916666666666671E-2</v>
      </c>
      <c r="AC13" s="2619">
        <v>8</v>
      </c>
      <c r="AD13" s="2621">
        <v>82</v>
      </c>
      <c r="AE13" s="2620">
        <v>1.45</v>
      </c>
      <c r="AF13" s="2617">
        <v>0.57291666666666663</v>
      </c>
      <c r="AG13" s="2619">
        <v>62</v>
      </c>
      <c r="AH13" s="2621">
        <v>54</v>
      </c>
      <c r="AI13" s="2620">
        <v>4.6900000000000004</v>
      </c>
      <c r="AK13" s="2614">
        <v>7.2916666666666671E-2</v>
      </c>
      <c r="AL13" s="2619">
        <v>13</v>
      </c>
      <c r="AM13" s="2621">
        <v>72</v>
      </c>
      <c r="AN13" s="2620">
        <v>1.95</v>
      </c>
      <c r="AO13" s="2617">
        <v>0.57291666666666663</v>
      </c>
      <c r="AP13" s="2619" t="s">
        <v>16</v>
      </c>
      <c r="AQ13" s="2621" t="s">
        <v>10</v>
      </c>
      <c r="AR13" s="2620" t="s">
        <v>10</v>
      </c>
      <c r="AT13" s="2614">
        <v>7.2916666666666671E-2</v>
      </c>
      <c r="AU13" s="2619">
        <v>2</v>
      </c>
      <c r="AV13" s="2621">
        <v>49</v>
      </c>
      <c r="AW13" s="2620">
        <v>1.87</v>
      </c>
      <c r="AX13" s="2617">
        <v>0.57291666666666663</v>
      </c>
      <c r="AY13" s="2619">
        <v>74</v>
      </c>
      <c r="AZ13" s="2621">
        <v>49</v>
      </c>
      <c r="BA13" s="2620">
        <v>6.77</v>
      </c>
      <c r="BB13" s="23"/>
      <c r="BC13" s="2614">
        <v>7.2916666666666671E-2</v>
      </c>
      <c r="BD13" s="2619">
        <v>6</v>
      </c>
      <c r="BE13" s="2621">
        <v>67</v>
      </c>
      <c r="BF13" s="2620">
        <v>1.91</v>
      </c>
      <c r="BG13" s="2617">
        <v>0.57291666666666663</v>
      </c>
      <c r="BH13" s="2619">
        <v>74</v>
      </c>
      <c r="BI13" s="2621">
        <v>52</v>
      </c>
      <c r="BJ13" s="2620">
        <v>5.65</v>
      </c>
      <c r="BL13" s="2614">
        <v>7.2916666666666671E-2</v>
      </c>
      <c r="BM13" s="54">
        <f t="shared" si="0"/>
        <v>47</v>
      </c>
      <c r="BN13" s="56">
        <f t="shared" si="1"/>
        <v>73</v>
      </c>
      <c r="BO13" s="2620">
        <f t="shared" si="2"/>
        <v>0.73899371069182396</v>
      </c>
      <c r="BP13" s="2617">
        <v>0.57291666666666663</v>
      </c>
      <c r="BQ13" s="54">
        <f t="shared" si="9"/>
        <v>270</v>
      </c>
      <c r="BR13" s="56">
        <f t="shared" si="10"/>
        <v>50</v>
      </c>
      <c r="BS13" s="2620">
        <f t="shared" si="11"/>
        <v>4.2452830188679247</v>
      </c>
      <c r="BU13" s="2614">
        <v>7.2916666666666671E-2</v>
      </c>
      <c r="BV13" s="54">
        <f t="shared" si="3"/>
        <v>8</v>
      </c>
      <c r="BW13" s="56">
        <f t="shared" si="4"/>
        <v>71</v>
      </c>
      <c r="BX13" s="2620">
        <f t="shared" si="5"/>
        <v>0.12578616352201258</v>
      </c>
      <c r="BY13" s="2617">
        <v>0.57291666666666663</v>
      </c>
      <c r="BZ13" s="54">
        <f t="shared" si="6"/>
        <v>148</v>
      </c>
      <c r="CA13" s="56">
        <f t="shared" si="7"/>
        <v>50.5</v>
      </c>
      <c r="CB13" s="2620">
        <f t="shared" si="8"/>
        <v>2.3270440251572326</v>
      </c>
    </row>
    <row r="14" spans="1:80" ht="17.25" thickTop="1" x14ac:dyDescent="0.3">
      <c r="A14" s="2615">
        <v>8.3333333333333329E-2</v>
      </c>
      <c r="B14" s="2619">
        <v>3</v>
      </c>
      <c r="C14" s="2621">
        <v>73</v>
      </c>
      <c r="D14" s="2620">
        <v>1.38</v>
      </c>
      <c r="E14" s="2618">
        <v>0.58333333333333337</v>
      </c>
      <c r="F14" s="2619">
        <v>56</v>
      </c>
      <c r="G14" s="2621">
        <v>51</v>
      </c>
      <c r="H14" s="2620">
        <v>4.7300000000000004</v>
      </c>
      <c r="I14" s="20"/>
      <c r="J14" s="2615">
        <v>8.3333333333333329E-2</v>
      </c>
      <c r="K14" s="2619">
        <v>4</v>
      </c>
      <c r="L14" s="2621">
        <v>63</v>
      </c>
      <c r="M14" s="2620">
        <v>1.68</v>
      </c>
      <c r="N14" s="2618">
        <v>0.58333333333333337</v>
      </c>
      <c r="O14" s="2619">
        <v>85</v>
      </c>
      <c r="P14" s="2621">
        <v>54</v>
      </c>
      <c r="Q14" s="2620">
        <v>6.45</v>
      </c>
      <c r="S14" s="2615">
        <v>8.3333333333333329E-2</v>
      </c>
      <c r="T14" s="2619">
        <v>6</v>
      </c>
      <c r="U14" s="2621">
        <v>62</v>
      </c>
      <c r="V14" s="2620">
        <v>1.35</v>
      </c>
      <c r="W14" s="2618">
        <v>0.58333333333333337</v>
      </c>
      <c r="X14" s="2619">
        <v>70</v>
      </c>
      <c r="Y14" s="2621">
        <v>52</v>
      </c>
      <c r="Z14" s="2620">
        <v>6.02</v>
      </c>
      <c r="AB14" s="2615">
        <v>8.3333333333333329E-2</v>
      </c>
      <c r="AC14" s="2619" t="s">
        <v>16</v>
      </c>
      <c r="AD14" s="2621" t="s">
        <v>10</v>
      </c>
      <c r="AE14" s="2620" t="s">
        <v>10</v>
      </c>
      <c r="AF14" s="2618">
        <v>0.58333333333333337</v>
      </c>
      <c r="AG14" s="2619">
        <v>70</v>
      </c>
      <c r="AH14" s="2621">
        <v>52</v>
      </c>
      <c r="AI14" s="2620">
        <v>5.09</v>
      </c>
      <c r="AK14" s="2615">
        <v>8.3333333333333329E-2</v>
      </c>
      <c r="AL14" s="2619">
        <v>9</v>
      </c>
      <c r="AM14" s="2621">
        <v>68</v>
      </c>
      <c r="AN14" s="2620">
        <v>1.57</v>
      </c>
      <c r="AO14" s="2618">
        <v>0.58333333333333337</v>
      </c>
      <c r="AP14" s="2619" t="s">
        <v>16</v>
      </c>
      <c r="AQ14" s="2621" t="s">
        <v>10</v>
      </c>
      <c r="AR14" s="2620" t="s">
        <v>10</v>
      </c>
      <c r="AT14" s="2615">
        <v>8.3333333333333329E-2</v>
      </c>
      <c r="AU14" s="2619">
        <v>8</v>
      </c>
      <c r="AV14" s="2621">
        <v>31</v>
      </c>
      <c r="AW14" s="2620">
        <v>4.68</v>
      </c>
      <c r="AX14" s="2618">
        <v>0.58333333333333337</v>
      </c>
      <c r="AY14" s="2619">
        <v>52</v>
      </c>
      <c r="AZ14" s="2621">
        <v>51</v>
      </c>
      <c r="BA14" s="2620">
        <v>4.38</v>
      </c>
      <c r="BB14" s="24"/>
      <c r="BC14" s="2615">
        <v>8.3333333333333329E-2</v>
      </c>
      <c r="BD14" s="2619">
        <v>5</v>
      </c>
      <c r="BE14" s="2621">
        <v>74</v>
      </c>
      <c r="BF14" s="2620">
        <v>1.79</v>
      </c>
      <c r="BG14" s="2618">
        <v>0.58333333333333337</v>
      </c>
      <c r="BH14" s="2619">
        <v>49</v>
      </c>
      <c r="BI14" s="2621">
        <v>53</v>
      </c>
      <c r="BJ14" s="2620">
        <v>4.45</v>
      </c>
      <c r="BL14" s="2615">
        <v>8.3333333333333329E-2</v>
      </c>
      <c r="BM14" s="54">
        <f t="shared" si="0"/>
        <v>22</v>
      </c>
      <c r="BN14" s="56">
        <f t="shared" si="1"/>
        <v>66.5</v>
      </c>
      <c r="BO14" s="2620">
        <f t="shared" si="2"/>
        <v>0.34591194968553463</v>
      </c>
      <c r="BP14" s="2618">
        <v>0.58333333333333337</v>
      </c>
      <c r="BQ14" s="54">
        <f t="shared" si="9"/>
        <v>281</v>
      </c>
      <c r="BR14" s="56">
        <f t="shared" si="10"/>
        <v>52.25</v>
      </c>
      <c r="BS14" s="2620">
        <f t="shared" si="11"/>
        <v>4.4182389937106912</v>
      </c>
      <c r="BU14" s="2615">
        <v>8.3333333333333329E-2</v>
      </c>
      <c r="BV14" s="54">
        <f t="shared" si="3"/>
        <v>13</v>
      </c>
      <c r="BW14" s="56">
        <f t="shared" si="4"/>
        <v>56</v>
      </c>
      <c r="BX14" s="2620">
        <f t="shared" si="5"/>
        <v>0.20440251572327045</v>
      </c>
      <c r="BY14" s="2618">
        <v>0.58333333333333337</v>
      </c>
      <c r="BZ14" s="54">
        <f t="shared" si="6"/>
        <v>101</v>
      </c>
      <c r="CA14" s="56">
        <f t="shared" si="7"/>
        <v>52.25</v>
      </c>
      <c r="CB14" s="2620">
        <f t="shared" si="8"/>
        <v>1.5880503144654088</v>
      </c>
    </row>
    <row r="15" spans="1:80" x14ac:dyDescent="0.3">
      <c r="A15" s="2613">
        <v>9.375E-2</v>
      </c>
      <c r="B15" s="2619">
        <v>3</v>
      </c>
      <c r="C15" s="2621">
        <v>62</v>
      </c>
      <c r="D15" s="2620">
        <v>1.28</v>
      </c>
      <c r="E15" s="2616">
        <v>0.59375</v>
      </c>
      <c r="F15" s="2619">
        <v>71</v>
      </c>
      <c r="G15" s="2621">
        <v>49</v>
      </c>
      <c r="H15" s="2620">
        <v>5.68</v>
      </c>
      <c r="I15" s="20"/>
      <c r="J15" s="2613">
        <v>9.375E-2</v>
      </c>
      <c r="K15" s="2619">
        <v>12</v>
      </c>
      <c r="L15" s="2621">
        <v>73</v>
      </c>
      <c r="M15" s="2620">
        <v>1.29</v>
      </c>
      <c r="N15" s="2616">
        <v>0.59375</v>
      </c>
      <c r="O15" s="2619">
        <v>37</v>
      </c>
      <c r="P15" s="2621">
        <v>53</v>
      </c>
      <c r="Q15" s="2620">
        <v>2.73</v>
      </c>
      <c r="S15" s="2613">
        <v>9.375E-2</v>
      </c>
      <c r="T15" s="2619">
        <v>11</v>
      </c>
      <c r="U15" s="2621">
        <v>74</v>
      </c>
      <c r="V15" s="2620">
        <v>1.82</v>
      </c>
      <c r="W15" s="2616">
        <v>0.59375</v>
      </c>
      <c r="X15" s="2619">
        <v>54</v>
      </c>
      <c r="Y15" s="2621">
        <v>50</v>
      </c>
      <c r="Z15" s="2620">
        <v>6.31</v>
      </c>
      <c r="AB15" s="2613">
        <v>9.375E-2</v>
      </c>
      <c r="AC15" s="2619">
        <v>11</v>
      </c>
      <c r="AD15" s="2621">
        <v>76</v>
      </c>
      <c r="AE15" s="2620">
        <v>1.72</v>
      </c>
      <c r="AF15" s="2616">
        <v>0.59375</v>
      </c>
      <c r="AG15" s="2619">
        <v>74</v>
      </c>
      <c r="AH15" s="2621">
        <v>51</v>
      </c>
      <c r="AI15" s="2620">
        <v>5.69</v>
      </c>
      <c r="AK15" s="2613">
        <v>9.375E-2</v>
      </c>
      <c r="AL15" s="2619">
        <v>6</v>
      </c>
      <c r="AM15" s="2621">
        <v>70</v>
      </c>
      <c r="AN15" s="2620">
        <v>1.65</v>
      </c>
      <c r="AO15" s="2616">
        <v>0.59375</v>
      </c>
      <c r="AP15" s="2619" t="s">
        <v>16</v>
      </c>
      <c r="AQ15" s="2621" t="s">
        <v>10</v>
      </c>
      <c r="AR15" s="2620" t="s">
        <v>10</v>
      </c>
      <c r="AT15" s="2613">
        <v>9.375E-2</v>
      </c>
      <c r="AU15" s="2619">
        <v>10</v>
      </c>
      <c r="AV15" s="2621">
        <v>52</v>
      </c>
      <c r="AW15" s="2620">
        <v>2.41</v>
      </c>
      <c r="AX15" s="2616">
        <v>0.59375</v>
      </c>
      <c r="AY15" s="2619">
        <v>63</v>
      </c>
      <c r="AZ15" s="2621">
        <v>50</v>
      </c>
      <c r="BA15" s="2620">
        <v>5.0199999999999996</v>
      </c>
      <c r="BB15" s="49"/>
      <c r="BC15" s="2613">
        <v>9.375E-2</v>
      </c>
      <c r="BD15" s="2619">
        <v>3</v>
      </c>
      <c r="BE15" s="2621">
        <v>72</v>
      </c>
      <c r="BF15" s="2620">
        <v>1.32</v>
      </c>
      <c r="BG15" s="2616">
        <v>0.59375</v>
      </c>
      <c r="BH15" s="2619">
        <v>64</v>
      </c>
      <c r="BI15" s="2621">
        <v>54</v>
      </c>
      <c r="BJ15" s="2620">
        <v>4.78</v>
      </c>
      <c r="BL15" s="2613">
        <v>9.375E-2</v>
      </c>
      <c r="BM15" s="54">
        <f t="shared" si="0"/>
        <v>43</v>
      </c>
      <c r="BN15" s="56">
        <f t="shared" si="1"/>
        <v>71</v>
      </c>
      <c r="BO15" s="2620">
        <f t="shared" si="2"/>
        <v>0.67610062893081768</v>
      </c>
      <c r="BP15" s="2616">
        <v>0.59375</v>
      </c>
      <c r="BQ15" s="54">
        <f t="shared" si="9"/>
        <v>236</v>
      </c>
      <c r="BR15" s="56">
        <f t="shared" si="10"/>
        <v>50.75</v>
      </c>
      <c r="BS15" s="2620">
        <f t="shared" si="11"/>
        <v>3.7106918238993711</v>
      </c>
      <c r="BU15" s="2613">
        <v>9.375E-2</v>
      </c>
      <c r="BV15" s="54">
        <f t="shared" si="3"/>
        <v>13</v>
      </c>
      <c r="BW15" s="56">
        <f t="shared" si="4"/>
        <v>69</v>
      </c>
      <c r="BX15" s="2620">
        <f t="shared" si="5"/>
        <v>0.20440251572327045</v>
      </c>
      <c r="BY15" s="2616">
        <v>0.59375</v>
      </c>
      <c r="BZ15" s="54">
        <f t="shared" si="6"/>
        <v>127</v>
      </c>
      <c r="CA15" s="56">
        <f t="shared" si="7"/>
        <v>51</v>
      </c>
      <c r="CB15" s="2620">
        <f t="shared" si="8"/>
        <v>1.9968553459119496</v>
      </c>
    </row>
    <row r="16" spans="1:80" x14ac:dyDescent="0.3">
      <c r="A16" s="2613">
        <v>0.10416666666666667</v>
      </c>
      <c r="B16" s="2619">
        <v>2</v>
      </c>
      <c r="C16" s="2621">
        <v>80</v>
      </c>
      <c r="D16" s="2620">
        <v>1.08</v>
      </c>
      <c r="E16" s="2616">
        <v>0.60416666666666663</v>
      </c>
      <c r="F16" s="2619">
        <v>63</v>
      </c>
      <c r="G16" s="2621">
        <v>52</v>
      </c>
      <c r="H16" s="2620">
        <v>4.7300000000000004</v>
      </c>
      <c r="I16" s="20"/>
      <c r="J16" s="2613">
        <v>0.10416666666666667</v>
      </c>
      <c r="K16" s="2619">
        <v>6</v>
      </c>
      <c r="L16" s="2621">
        <v>74</v>
      </c>
      <c r="M16" s="2620">
        <v>1.24</v>
      </c>
      <c r="N16" s="2616">
        <v>0.60416666666666663</v>
      </c>
      <c r="O16" s="2619">
        <v>71</v>
      </c>
      <c r="P16" s="2621">
        <v>49</v>
      </c>
      <c r="Q16" s="2620">
        <v>6.03</v>
      </c>
      <c r="S16" s="2613">
        <v>0.10416666666666667</v>
      </c>
      <c r="T16" s="2619">
        <v>9</v>
      </c>
      <c r="U16" s="2621">
        <v>65</v>
      </c>
      <c r="V16" s="2620">
        <v>1.31</v>
      </c>
      <c r="W16" s="2616">
        <v>0.60416666666666663</v>
      </c>
      <c r="X16" s="2619">
        <v>73</v>
      </c>
      <c r="Y16" s="2621">
        <v>50</v>
      </c>
      <c r="Z16" s="2620">
        <v>5.54</v>
      </c>
      <c r="AB16" s="2613">
        <v>0.10416666666666667</v>
      </c>
      <c r="AC16" s="2619">
        <v>4</v>
      </c>
      <c r="AD16" s="2621">
        <v>74</v>
      </c>
      <c r="AE16" s="2620">
        <v>1.34</v>
      </c>
      <c r="AF16" s="2616">
        <v>0.60416666666666663</v>
      </c>
      <c r="AG16" s="2619">
        <v>85</v>
      </c>
      <c r="AH16" s="2621">
        <v>51</v>
      </c>
      <c r="AI16" s="2620">
        <v>6.08</v>
      </c>
      <c r="AK16" s="2613">
        <v>0.10416666666666667</v>
      </c>
      <c r="AL16" s="2619">
        <v>5</v>
      </c>
      <c r="AM16" s="2621">
        <v>75</v>
      </c>
      <c r="AN16" s="2620">
        <v>1.37</v>
      </c>
      <c r="AO16" s="2616">
        <v>0.60416666666666663</v>
      </c>
      <c r="AP16" s="2619">
        <v>52</v>
      </c>
      <c r="AQ16" s="2621">
        <v>54</v>
      </c>
      <c r="AR16" s="2620">
        <v>6.34</v>
      </c>
      <c r="AT16" s="2613">
        <v>0.10416666666666667</v>
      </c>
      <c r="AU16" s="2619">
        <v>9</v>
      </c>
      <c r="AV16" s="2621">
        <v>56</v>
      </c>
      <c r="AW16" s="2620">
        <v>2.78</v>
      </c>
      <c r="AX16" s="2616">
        <v>0.60416666666666663</v>
      </c>
      <c r="AY16" s="2619">
        <v>76</v>
      </c>
      <c r="AZ16" s="2621">
        <v>51</v>
      </c>
      <c r="BA16" s="2620">
        <v>5.46</v>
      </c>
      <c r="BB16" s="49"/>
      <c r="BC16" s="2613">
        <v>0.10416666666666667</v>
      </c>
      <c r="BD16" s="2619">
        <v>3</v>
      </c>
      <c r="BE16" s="2621">
        <v>75</v>
      </c>
      <c r="BF16" s="2620">
        <v>1.02</v>
      </c>
      <c r="BG16" s="2616">
        <v>0.60416666666666663</v>
      </c>
      <c r="BH16" s="2619">
        <v>72</v>
      </c>
      <c r="BI16" s="2621">
        <v>52</v>
      </c>
      <c r="BJ16" s="2620">
        <v>5.57</v>
      </c>
      <c r="BL16" s="2613">
        <v>0.10416666666666667</v>
      </c>
      <c r="BM16" s="54">
        <f t="shared" si="0"/>
        <v>26</v>
      </c>
      <c r="BN16" s="56">
        <f t="shared" si="1"/>
        <v>73.599999999999994</v>
      </c>
      <c r="BO16" s="2620">
        <f t="shared" si="2"/>
        <v>0.4088050314465409</v>
      </c>
      <c r="BP16" s="2616">
        <v>0.60416666666666663</v>
      </c>
      <c r="BQ16" s="54">
        <f t="shared" si="9"/>
        <v>344</v>
      </c>
      <c r="BR16" s="56">
        <f t="shared" si="10"/>
        <v>51.2</v>
      </c>
      <c r="BS16" s="2620">
        <f t="shared" si="11"/>
        <v>5.4088050314465415</v>
      </c>
      <c r="BU16" s="2613">
        <v>0.10416666666666667</v>
      </c>
      <c r="BV16" s="54">
        <f t="shared" si="3"/>
        <v>12</v>
      </c>
      <c r="BW16" s="56">
        <f t="shared" si="4"/>
        <v>68.8</v>
      </c>
      <c r="BX16" s="2620">
        <f t="shared" si="5"/>
        <v>0.18867924528301888</v>
      </c>
      <c r="BY16" s="2616">
        <v>0.60416666666666663</v>
      </c>
      <c r="BZ16" s="54">
        <f t="shared" si="6"/>
        <v>148</v>
      </c>
      <c r="CA16" s="56">
        <f t="shared" si="7"/>
        <v>51</v>
      </c>
      <c r="CB16" s="2620">
        <f t="shared" si="8"/>
        <v>2.3270440251572326</v>
      </c>
    </row>
    <row r="17" spans="1:80" ht="17.25" thickBot="1" x14ac:dyDescent="0.35">
      <c r="A17" s="2614">
        <v>0.11458333333333333</v>
      </c>
      <c r="B17" s="2619">
        <v>1</v>
      </c>
      <c r="C17" s="2621">
        <v>74</v>
      </c>
      <c r="D17" s="2620">
        <v>0.95</v>
      </c>
      <c r="E17" s="2617">
        <v>0.61458333333333337</v>
      </c>
      <c r="F17" s="2619">
        <v>70</v>
      </c>
      <c r="G17" s="2621">
        <v>47</v>
      </c>
      <c r="H17" s="2620">
        <v>5.77</v>
      </c>
      <c r="I17" s="20"/>
      <c r="J17" s="2614">
        <v>0.11458333333333333</v>
      </c>
      <c r="K17" s="2619">
        <v>4</v>
      </c>
      <c r="L17" s="2621">
        <v>83</v>
      </c>
      <c r="M17" s="2620">
        <v>1.1100000000000001</v>
      </c>
      <c r="N17" s="2617">
        <v>0.61458333333333337</v>
      </c>
      <c r="O17" s="2619">
        <v>74</v>
      </c>
      <c r="P17" s="2621">
        <v>50</v>
      </c>
      <c r="Q17" s="2620">
        <v>5.94</v>
      </c>
      <c r="S17" s="2614">
        <v>0.11458333333333333</v>
      </c>
      <c r="T17" s="2619">
        <v>6</v>
      </c>
      <c r="U17" s="2621">
        <v>76</v>
      </c>
      <c r="V17" s="2620">
        <v>1.0900000000000001</v>
      </c>
      <c r="W17" s="2617">
        <v>0.61458333333333337</v>
      </c>
      <c r="X17" s="2619">
        <v>69</v>
      </c>
      <c r="Y17" s="2621">
        <v>48</v>
      </c>
      <c r="Z17" s="2620">
        <v>7.18</v>
      </c>
      <c r="AB17" s="2614">
        <v>0.11458333333333333</v>
      </c>
      <c r="AC17" s="2619">
        <v>2</v>
      </c>
      <c r="AD17" s="2621">
        <v>68</v>
      </c>
      <c r="AE17" s="2620">
        <v>1.41</v>
      </c>
      <c r="AF17" s="2617">
        <v>0.61458333333333337</v>
      </c>
      <c r="AG17" s="2619">
        <v>62</v>
      </c>
      <c r="AH17" s="2621">
        <v>50</v>
      </c>
      <c r="AI17" s="2620">
        <v>5.42</v>
      </c>
      <c r="AK17" s="2614">
        <v>0.11458333333333333</v>
      </c>
      <c r="AL17" s="2619">
        <v>5</v>
      </c>
      <c r="AM17" s="2621">
        <v>59</v>
      </c>
      <c r="AN17" s="2620">
        <v>1.54</v>
      </c>
      <c r="AO17" s="2617">
        <v>0.61458333333333337</v>
      </c>
      <c r="AP17" s="2619">
        <v>51</v>
      </c>
      <c r="AQ17" s="2621">
        <v>50</v>
      </c>
      <c r="AR17" s="2620">
        <v>5.42</v>
      </c>
      <c r="AT17" s="2614">
        <v>0.11458333333333333</v>
      </c>
      <c r="AU17" s="2619">
        <v>7</v>
      </c>
      <c r="AV17" s="2621">
        <v>65</v>
      </c>
      <c r="AW17" s="2620">
        <v>2.99</v>
      </c>
      <c r="AX17" s="2617">
        <v>0.61458333333333337</v>
      </c>
      <c r="AY17" s="2619">
        <v>60</v>
      </c>
      <c r="AZ17" s="2621">
        <v>51</v>
      </c>
      <c r="BA17" s="2620">
        <v>5.73</v>
      </c>
      <c r="BB17" s="23"/>
      <c r="BC17" s="2614">
        <v>0.11458333333333333</v>
      </c>
      <c r="BD17" s="2619">
        <v>2</v>
      </c>
      <c r="BE17" s="2621">
        <v>79</v>
      </c>
      <c r="BF17" s="2620">
        <v>2.1</v>
      </c>
      <c r="BG17" s="2617">
        <v>0.61458333333333337</v>
      </c>
      <c r="BH17" s="2619">
        <v>49</v>
      </c>
      <c r="BI17" s="2621">
        <v>55</v>
      </c>
      <c r="BJ17" s="2620">
        <v>4.79</v>
      </c>
      <c r="BL17" s="2614">
        <v>0.11458333333333333</v>
      </c>
      <c r="BM17" s="54">
        <f t="shared" si="0"/>
        <v>18</v>
      </c>
      <c r="BN17" s="56">
        <f t="shared" si="1"/>
        <v>72</v>
      </c>
      <c r="BO17" s="2620">
        <f t="shared" si="2"/>
        <v>0.28301886792452829</v>
      </c>
      <c r="BP17" s="2617">
        <v>0.61458333333333337</v>
      </c>
      <c r="BQ17" s="54">
        <f t="shared" si="9"/>
        <v>326</v>
      </c>
      <c r="BR17" s="56">
        <f t="shared" si="10"/>
        <v>49</v>
      </c>
      <c r="BS17" s="2620">
        <f t="shared" si="11"/>
        <v>5.1257861635220126</v>
      </c>
      <c r="BU17" s="2614">
        <v>0.11458333333333333</v>
      </c>
      <c r="BV17" s="54">
        <f t="shared" si="3"/>
        <v>9</v>
      </c>
      <c r="BW17" s="56">
        <f t="shared" si="4"/>
        <v>70.2</v>
      </c>
      <c r="BX17" s="2620">
        <f t="shared" si="5"/>
        <v>0.14150943396226415</v>
      </c>
      <c r="BY17" s="2617">
        <v>0.61458333333333337</v>
      </c>
      <c r="BZ17" s="54">
        <f t="shared" si="6"/>
        <v>109</v>
      </c>
      <c r="CA17" s="56">
        <f t="shared" si="7"/>
        <v>49.8</v>
      </c>
      <c r="CB17" s="2620">
        <f t="shared" si="8"/>
        <v>1.7138364779874213</v>
      </c>
    </row>
    <row r="18" spans="1:80" ht="17.25" thickTop="1" x14ac:dyDescent="0.3">
      <c r="A18" s="2615">
        <v>0.125</v>
      </c>
      <c r="B18" s="2619">
        <v>1</v>
      </c>
      <c r="C18" s="2621">
        <v>56</v>
      </c>
      <c r="D18" s="2620">
        <v>1.27</v>
      </c>
      <c r="E18" s="2618">
        <v>0.625</v>
      </c>
      <c r="F18" s="2619">
        <v>75</v>
      </c>
      <c r="G18" s="2621">
        <v>53</v>
      </c>
      <c r="H18" s="2620">
        <v>5.61</v>
      </c>
      <c r="I18" s="20"/>
      <c r="J18" s="2615">
        <v>0.125</v>
      </c>
      <c r="K18" s="2619">
        <v>3</v>
      </c>
      <c r="L18" s="2621">
        <v>68</v>
      </c>
      <c r="M18" s="2620">
        <v>1.81</v>
      </c>
      <c r="N18" s="2618">
        <v>0.625</v>
      </c>
      <c r="O18" s="2619">
        <v>65</v>
      </c>
      <c r="P18" s="2621">
        <v>48</v>
      </c>
      <c r="Q18" s="2620">
        <v>5.16</v>
      </c>
      <c r="S18" s="2615">
        <v>0.125</v>
      </c>
      <c r="T18" s="2619">
        <v>4</v>
      </c>
      <c r="U18" s="2621">
        <v>67</v>
      </c>
      <c r="V18" s="2620">
        <v>1.58</v>
      </c>
      <c r="W18" s="2618">
        <v>0.625</v>
      </c>
      <c r="X18" s="2619">
        <v>70</v>
      </c>
      <c r="Y18" s="2621">
        <v>48</v>
      </c>
      <c r="Z18" s="2620">
        <v>5.69</v>
      </c>
      <c r="AB18" s="2615">
        <v>0.125</v>
      </c>
      <c r="AC18" s="2619">
        <v>6</v>
      </c>
      <c r="AD18" s="2621">
        <v>77</v>
      </c>
      <c r="AE18" s="2620">
        <v>1.86</v>
      </c>
      <c r="AF18" s="2618">
        <v>0.625</v>
      </c>
      <c r="AG18" s="2619">
        <v>65</v>
      </c>
      <c r="AH18" s="2621">
        <v>50</v>
      </c>
      <c r="AI18" s="2620">
        <v>5.25</v>
      </c>
      <c r="AK18" s="2615">
        <v>0.125</v>
      </c>
      <c r="AL18" s="2619">
        <v>6</v>
      </c>
      <c r="AM18" s="2621">
        <v>87</v>
      </c>
      <c r="AN18" s="2620">
        <v>1.25</v>
      </c>
      <c r="AO18" s="2618">
        <v>0.625</v>
      </c>
      <c r="AP18" s="2619">
        <v>0</v>
      </c>
      <c r="AQ18" s="2621">
        <v>0</v>
      </c>
      <c r="AR18" s="2620">
        <v>0</v>
      </c>
      <c r="AT18" s="2615">
        <v>0.125</v>
      </c>
      <c r="AU18" s="2619">
        <v>8</v>
      </c>
      <c r="AV18" s="2621">
        <v>52</v>
      </c>
      <c r="AW18" s="2620">
        <v>2.7</v>
      </c>
      <c r="AX18" s="2618">
        <v>0.625</v>
      </c>
      <c r="AY18" s="2619">
        <v>76</v>
      </c>
      <c r="AZ18" s="2621">
        <v>52</v>
      </c>
      <c r="BA18" s="2620">
        <v>5.96</v>
      </c>
      <c r="BB18" s="24"/>
      <c r="BC18" s="2615">
        <v>0.125</v>
      </c>
      <c r="BD18" s="2619">
        <v>4</v>
      </c>
      <c r="BE18" s="2621">
        <v>77</v>
      </c>
      <c r="BF18" s="2620">
        <v>1.18</v>
      </c>
      <c r="BG18" s="2618">
        <v>0.625</v>
      </c>
      <c r="BH18" s="2619">
        <v>58</v>
      </c>
      <c r="BI18" s="2621">
        <v>51</v>
      </c>
      <c r="BJ18" s="2620">
        <v>4.5599999999999996</v>
      </c>
      <c r="BL18" s="2615">
        <v>0.125</v>
      </c>
      <c r="BM18" s="54">
        <f t="shared" si="0"/>
        <v>20</v>
      </c>
      <c r="BN18" s="56">
        <f t="shared" si="1"/>
        <v>71</v>
      </c>
      <c r="BO18" s="2620">
        <f t="shared" si="2"/>
        <v>0.31446540880503149</v>
      </c>
      <c r="BP18" s="2618">
        <v>0.625</v>
      </c>
      <c r="BQ18" s="54">
        <f t="shared" si="9"/>
        <v>275</v>
      </c>
      <c r="BR18" s="56">
        <f t="shared" si="10"/>
        <v>39.799999999999997</v>
      </c>
      <c r="BS18" s="2620">
        <f t="shared" si="11"/>
        <v>4.3238993710691824</v>
      </c>
      <c r="BU18" s="2615">
        <v>0.125</v>
      </c>
      <c r="BV18" s="54">
        <f t="shared" si="3"/>
        <v>12</v>
      </c>
      <c r="BW18" s="56">
        <f t="shared" si="4"/>
        <v>70.2</v>
      </c>
      <c r="BX18" s="2620">
        <f t="shared" si="5"/>
        <v>0.18867924528301888</v>
      </c>
      <c r="BY18" s="2618">
        <v>0.625</v>
      </c>
      <c r="BZ18" s="54">
        <f t="shared" si="6"/>
        <v>134</v>
      </c>
      <c r="CA18" s="56">
        <f t="shared" si="7"/>
        <v>39.6</v>
      </c>
      <c r="CB18" s="2620">
        <f t="shared" si="8"/>
        <v>2.1069182389937104</v>
      </c>
    </row>
    <row r="19" spans="1:80" x14ac:dyDescent="0.3">
      <c r="A19" s="2613">
        <v>0.13541666666666666</v>
      </c>
      <c r="B19" s="2619">
        <v>4</v>
      </c>
      <c r="C19" s="2621">
        <v>77</v>
      </c>
      <c r="D19" s="2620">
        <v>1.1100000000000001</v>
      </c>
      <c r="E19" s="2616">
        <v>0.63541666666666663</v>
      </c>
      <c r="F19" s="2619">
        <v>74</v>
      </c>
      <c r="G19" s="2621">
        <v>54</v>
      </c>
      <c r="H19" s="2620">
        <v>5.51</v>
      </c>
      <c r="I19" s="20"/>
      <c r="J19" s="2613">
        <v>0.13541666666666666</v>
      </c>
      <c r="K19" s="2619">
        <v>7</v>
      </c>
      <c r="L19" s="2621">
        <v>68</v>
      </c>
      <c r="M19" s="2620">
        <v>1.71</v>
      </c>
      <c r="N19" s="2616">
        <v>0.63541666666666663</v>
      </c>
      <c r="O19" s="2619">
        <v>58</v>
      </c>
      <c r="P19" s="2621">
        <v>49</v>
      </c>
      <c r="Q19" s="2620">
        <v>4.9000000000000004</v>
      </c>
      <c r="S19" s="2613">
        <v>0.13541666666666666</v>
      </c>
      <c r="T19" s="2619">
        <v>6</v>
      </c>
      <c r="U19" s="2621">
        <v>66</v>
      </c>
      <c r="V19" s="2620">
        <v>1.84</v>
      </c>
      <c r="W19" s="2616">
        <v>0.63541666666666663</v>
      </c>
      <c r="X19" s="2619">
        <v>83</v>
      </c>
      <c r="Y19" s="2621">
        <v>49</v>
      </c>
      <c r="Z19" s="2620">
        <v>6.51</v>
      </c>
      <c r="AB19" s="2613">
        <v>0.13541666666666666</v>
      </c>
      <c r="AC19" s="2619">
        <v>1</v>
      </c>
      <c r="AD19" s="2621">
        <v>74</v>
      </c>
      <c r="AE19" s="2620">
        <v>1.8</v>
      </c>
      <c r="AF19" s="2616">
        <v>0.63541666666666663</v>
      </c>
      <c r="AG19" s="2619">
        <v>85</v>
      </c>
      <c r="AH19" s="2621">
        <v>50</v>
      </c>
      <c r="AI19" s="2620">
        <v>6.45</v>
      </c>
      <c r="AK19" s="2613">
        <v>0.13541666666666666</v>
      </c>
      <c r="AL19" s="2619">
        <v>4</v>
      </c>
      <c r="AM19" s="2621">
        <v>70</v>
      </c>
      <c r="AN19" s="2620">
        <v>1.27</v>
      </c>
      <c r="AO19" s="2616">
        <v>0.63541666666666663</v>
      </c>
      <c r="AP19" s="2619">
        <v>0</v>
      </c>
      <c r="AQ19" s="2621">
        <v>0</v>
      </c>
      <c r="AR19" s="2620">
        <v>0</v>
      </c>
      <c r="AT19" s="2613">
        <v>0.13541666666666666</v>
      </c>
      <c r="AU19" s="2619">
        <v>2</v>
      </c>
      <c r="AV19" s="2621">
        <v>36</v>
      </c>
      <c r="AW19" s="2620">
        <v>3</v>
      </c>
      <c r="AX19" s="2616">
        <v>0.63541666666666663</v>
      </c>
      <c r="AY19" s="2619">
        <v>71</v>
      </c>
      <c r="AZ19" s="2621">
        <v>50</v>
      </c>
      <c r="BA19" s="2620">
        <v>5.39</v>
      </c>
      <c r="BB19" s="49"/>
      <c r="BC19" s="2613">
        <v>0.13541666666666666</v>
      </c>
      <c r="BD19" s="2619">
        <v>6</v>
      </c>
      <c r="BE19" s="2621">
        <v>68</v>
      </c>
      <c r="BF19" s="2620">
        <v>1.5</v>
      </c>
      <c r="BG19" s="2616">
        <v>0.63541666666666663</v>
      </c>
      <c r="BH19" s="2619">
        <v>64</v>
      </c>
      <c r="BI19" s="2621">
        <v>53</v>
      </c>
      <c r="BJ19" s="2620">
        <v>5.22</v>
      </c>
      <c r="BL19" s="2613">
        <v>0.13541666666666666</v>
      </c>
      <c r="BM19" s="54">
        <f t="shared" si="0"/>
        <v>22</v>
      </c>
      <c r="BN19" s="56">
        <f t="shared" si="1"/>
        <v>71</v>
      </c>
      <c r="BO19" s="2620">
        <f t="shared" si="2"/>
        <v>0.34591194968553463</v>
      </c>
      <c r="BP19" s="2616">
        <v>0.63541666666666663</v>
      </c>
      <c r="BQ19" s="54">
        <f t="shared" si="9"/>
        <v>300</v>
      </c>
      <c r="BR19" s="56">
        <f t="shared" si="10"/>
        <v>40.4</v>
      </c>
      <c r="BS19" s="2620">
        <f t="shared" si="11"/>
        <v>4.716981132075472</v>
      </c>
      <c r="BU19" s="2613">
        <v>0.13541666666666666</v>
      </c>
      <c r="BV19" s="54">
        <f t="shared" si="3"/>
        <v>8</v>
      </c>
      <c r="BW19" s="56">
        <f t="shared" si="4"/>
        <v>62.8</v>
      </c>
      <c r="BX19" s="2620">
        <f t="shared" si="5"/>
        <v>0.12578616352201258</v>
      </c>
      <c r="BY19" s="2616">
        <v>0.63541666666666663</v>
      </c>
      <c r="BZ19" s="54">
        <f t="shared" si="6"/>
        <v>135</v>
      </c>
      <c r="CA19" s="56">
        <f t="shared" si="7"/>
        <v>39.6</v>
      </c>
      <c r="CB19" s="2620">
        <f t="shared" si="8"/>
        <v>2.1226415094339623</v>
      </c>
    </row>
    <row r="20" spans="1:80" x14ac:dyDescent="0.3">
      <c r="A20" s="2613">
        <v>0.14583333333333334</v>
      </c>
      <c r="B20" s="2619">
        <v>1</v>
      </c>
      <c r="C20" s="2621">
        <v>96</v>
      </c>
      <c r="D20" s="2620">
        <v>0.86</v>
      </c>
      <c r="E20" s="2616">
        <v>0.64583333333333337</v>
      </c>
      <c r="F20" s="2619">
        <v>47</v>
      </c>
      <c r="G20" s="2621">
        <v>49</v>
      </c>
      <c r="H20" s="2620">
        <v>7.1</v>
      </c>
      <c r="I20" s="20"/>
      <c r="J20" s="2613">
        <v>0.14583333333333334</v>
      </c>
      <c r="K20" s="2619">
        <v>2</v>
      </c>
      <c r="L20" s="2621">
        <v>42</v>
      </c>
      <c r="M20" s="2620">
        <v>1.85</v>
      </c>
      <c r="N20" s="2616">
        <v>0.64583333333333337</v>
      </c>
      <c r="O20" s="2619">
        <v>63</v>
      </c>
      <c r="P20" s="2621">
        <v>48</v>
      </c>
      <c r="Q20" s="2620">
        <v>6.43</v>
      </c>
      <c r="S20" s="2613">
        <v>0.14583333333333334</v>
      </c>
      <c r="T20" s="2619">
        <v>6</v>
      </c>
      <c r="U20" s="2621">
        <v>72</v>
      </c>
      <c r="V20" s="2620">
        <v>0.93</v>
      </c>
      <c r="W20" s="2616">
        <v>0.64583333333333337</v>
      </c>
      <c r="X20" s="2619">
        <v>74</v>
      </c>
      <c r="Y20" s="2621">
        <v>48</v>
      </c>
      <c r="Z20" s="2620">
        <v>7.5</v>
      </c>
      <c r="AB20" s="2613">
        <v>0.14583333333333334</v>
      </c>
      <c r="AC20" s="2619">
        <v>4</v>
      </c>
      <c r="AD20" s="2621">
        <v>79</v>
      </c>
      <c r="AE20" s="2620">
        <v>1.32</v>
      </c>
      <c r="AF20" s="2616">
        <v>0.64583333333333337</v>
      </c>
      <c r="AG20" s="2619">
        <v>77</v>
      </c>
      <c r="AH20" s="2621">
        <v>49</v>
      </c>
      <c r="AI20" s="2620">
        <v>6.75</v>
      </c>
      <c r="AK20" s="2613">
        <v>0.14583333333333334</v>
      </c>
      <c r="AL20" s="2619">
        <v>4</v>
      </c>
      <c r="AM20" s="2621">
        <v>62</v>
      </c>
      <c r="AN20" s="2620">
        <v>1.31</v>
      </c>
      <c r="AO20" s="2616">
        <v>0.64583333333333337</v>
      </c>
      <c r="AP20" s="2619">
        <v>0</v>
      </c>
      <c r="AQ20" s="2621">
        <v>0</v>
      </c>
      <c r="AR20" s="2620">
        <v>0</v>
      </c>
      <c r="AT20" s="2613">
        <v>0.14583333333333334</v>
      </c>
      <c r="AU20" s="2619">
        <v>9</v>
      </c>
      <c r="AV20" s="2621">
        <v>58</v>
      </c>
      <c r="AW20" s="2620">
        <v>2.54</v>
      </c>
      <c r="AX20" s="2616">
        <v>0.64583333333333337</v>
      </c>
      <c r="AY20" s="2619">
        <v>71</v>
      </c>
      <c r="AZ20" s="2621">
        <v>48</v>
      </c>
      <c r="BA20" s="2620">
        <v>5.9</v>
      </c>
      <c r="BB20" s="49"/>
      <c r="BC20" s="2613">
        <v>0.14583333333333334</v>
      </c>
      <c r="BD20" s="2619">
        <v>1</v>
      </c>
      <c r="BE20" s="2621">
        <v>91</v>
      </c>
      <c r="BF20" s="2620">
        <v>0.81</v>
      </c>
      <c r="BG20" s="2616">
        <v>0.64583333333333337</v>
      </c>
      <c r="BH20" s="2619">
        <v>68</v>
      </c>
      <c r="BI20" s="2621">
        <v>50</v>
      </c>
      <c r="BJ20" s="2620">
        <v>5.68</v>
      </c>
      <c r="BL20" s="2613">
        <v>0.14583333333333334</v>
      </c>
      <c r="BM20" s="54">
        <f t="shared" si="0"/>
        <v>17</v>
      </c>
      <c r="BN20" s="56">
        <f t="shared" si="1"/>
        <v>70.2</v>
      </c>
      <c r="BO20" s="2620">
        <f t="shared" si="2"/>
        <v>0.26729559748427673</v>
      </c>
      <c r="BP20" s="2616">
        <v>0.64583333333333337</v>
      </c>
      <c r="BQ20" s="54">
        <f t="shared" si="9"/>
        <v>261</v>
      </c>
      <c r="BR20" s="56">
        <f t="shared" si="10"/>
        <v>38.799999999999997</v>
      </c>
      <c r="BS20" s="2620">
        <f t="shared" si="11"/>
        <v>4.1037735849056602</v>
      </c>
      <c r="BU20" s="2613">
        <v>0.14583333333333334</v>
      </c>
      <c r="BV20" s="54">
        <f t="shared" si="3"/>
        <v>10</v>
      </c>
      <c r="BW20" s="56">
        <f t="shared" si="4"/>
        <v>62.6</v>
      </c>
      <c r="BX20" s="2620">
        <f t="shared" si="5"/>
        <v>0.15723270440251574</v>
      </c>
      <c r="BY20" s="2616">
        <v>0.64583333333333337</v>
      </c>
      <c r="BZ20" s="54">
        <f t="shared" si="6"/>
        <v>139</v>
      </c>
      <c r="CA20" s="56">
        <f t="shared" si="7"/>
        <v>38.6</v>
      </c>
      <c r="CB20" s="2620">
        <f t="shared" si="8"/>
        <v>2.1855345911949686</v>
      </c>
    </row>
    <row r="21" spans="1:80" ht="17.25" thickBot="1" x14ac:dyDescent="0.35">
      <c r="A21" s="2614">
        <v>0.15625</v>
      </c>
      <c r="B21" s="2619">
        <v>2</v>
      </c>
      <c r="C21" s="2621">
        <v>88</v>
      </c>
      <c r="D21" s="2620">
        <v>0.97</v>
      </c>
      <c r="E21" s="2617">
        <v>0.65625</v>
      </c>
      <c r="F21" s="2619">
        <v>66</v>
      </c>
      <c r="G21" s="2621">
        <v>52</v>
      </c>
      <c r="H21" s="2620">
        <v>5.0999999999999996</v>
      </c>
      <c r="I21" s="20"/>
      <c r="J21" s="2614">
        <v>0.15625</v>
      </c>
      <c r="K21" s="2619">
        <v>1</v>
      </c>
      <c r="L21" s="2621">
        <v>78</v>
      </c>
      <c r="M21" s="2620">
        <v>0.91</v>
      </c>
      <c r="N21" s="2617">
        <v>0.65625</v>
      </c>
      <c r="O21" s="2619">
        <v>67</v>
      </c>
      <c r="P21" s="2621">
        <v>48</v>
      </c>
      <c r="Q21" s="2620">
        <v>6.04</v>
      </c>
      <c r="S21" s="2614">
        <v>0.15625</v>
      </c>
      <c r="T21" s="2619">
        <v>7</v>
      </c>
      <c r="U21" s="2621">
        <v>82</v>
      </c>
      <c r="V21" s="2620">
        <v>1.66</v>
      </c>
      <c r="W21" s="2617">
        <v>0.65625</v>
      </c>
      <c r="X21" s="2619">
        <v>62</v>
      </c>
      <c r="Y21" s="2621">
        <v>50</v>
      </c>
      <c r="Z21" s="2620">
        <v>7.03</v>
      </c>
      <c r="AB21" s="2614">
        <v>0.15625</v>
      </c>
      <c r="AC21" s="2619">
        <v>6</v>
      </c>
      <c r="AD21" s="2621">
        <v>71</v>
      </c>
      <c r="AE21" s="2620">
        <v>1.36</v>
      </c>
      <c r="AF21" s="2617">
        <v>0.65625</v>
      </c>
      <c r="AG21" s="2619">
        <v>81</v>
      </c>
      <c r="AH21" s="2621">
        <v>47</v>
      </c>
      <c r="AI21" s="2620">
        <v>6.77</v>
      </c>
      <c r="AK21" s="2614">
        <v>0.15625</v>
      </c>
      <c r="AL21" s="2619">
        <v>3</v>
      </c>
      <c r="AM21" s="2621">
        <v>45</v>
      </c>
      <c r="AN21" s="2620">
        <v>1.82</v>
      </c>
      <c r="AO21" s="2617">
        <v>0.65625</v>
      </c>
      <c r="AP21" s="2619">
        <v>0</v>
      </c>
      <c r="AQ21" s="2621">
        <v>0</v>
      </c>
      <c r="AR21" s="2620">
        <v>0</v>
      </c>
      <c r="AT21" s="2614">
        <v>0.15625</v>
      </c>
      <c r="AU21" s="2619">
        <v>7</v>
      </c>
      <c r="AV21" s="2621">
        <v>69</v>
      </c>
      <c r="AW21" s="2620">
        <v>1.38</v>
      </c>
      <c r="AX21" s="2617">
        <v>0.65625</v>
      </c>
      <c r="AY21" s="2619">
        <v>73</v>
      </c>
      <c r="AZ21" s="2621">
        <v>50</v>
      </c>
      <c r="BA21" s="2620">
        <v>5.98</v>
      </c>
      <c r="BB21" s="23"/>
      <c r="BC21" s="2614">
        <v>0.15625</v>
      </c>
      <c r="BD21" s="2619">
        <v>5</v>
      </c>
      <c r="BE21" s="2621">
        <v>68</v>
      </c>
      <c r="BF21" s="2620">
        <v>1.65</v>
      </c>
      <c r="BG21" s="2617">
        <v>0.65625</v>
      </c>
      <c r="BH21" s="2619">
        <v>66</v>
      </c>
      <c r="BI21" s="2621">
        <v>53</v>
      </c>
      <c r="BJ21" s="2620">
        <v>4.96</v>
      </c>
      <c r="BL21" s="2614">
        <v>0.15625</v>
      </c>
      <c r="BM21" s="54">
        <f t="shared" si="0"/>
        <v>19</v>
      </c>
      <c r="BN21" s="56">
        <f t="shared" si="1"/>
        <v>72.8</v>
      </c>
      <c r="BO21" s="2620">
        <f t="shared" si="2"/>
        <v>0.29874213836477992</v>
      </c>
      <c r="BP21" s="2617">
        <v>0.65625</v>
      </c>
      <c r="BQ21" s="54">
        <f t="shared" si="9"/>
        <v>276</v>
      </c>
      <c r="BR21" s="56">
        <f t="shared" si="10"/>
        <v>39.4</v>
      </c>
      <c r="BS21" s="2620">
        <f t="shared" si="11"/>
        <v>4.3396226415094334</v>
      </c>
      <c r="BU21" s="2614">
        <v>0.15625</v>
      </c>
      <c r="BV21" s="54">
        <f t="shared" si="3"/>
        <v>12</v>
      </c>
      <c r="BW21" s="56">
        <f t="shared" si="4"/>
        <v>69</v>
      </c>
      <c r="BX21" s="2620">
        <f t="shared" si="5"/>
        <v>0.18867924528301888</v>
      </c>
      <c r="BY21" s="2617">
        <v>0.65625</v>
      </c>
      <c r="BZ21" s="54">
        <f t="shared" si="6"/>
        <v>139</v>
      </c>
      <c r="CA21" s="56">
        <f t="shared" si="7"/>
        <v>39</v>
      </c>
      <c r="CB21" s="2620">
        <f t="shared" si="8"/>
        <v>2.1855345911949686</v>
      </c>
    </row>
    <row r="22" spans="1:80" ht="17.25" thickTop="1" x14ac:dyDescent="0.3">
      <c r="A22" s="2615">
        <v>0.16666666666666666</v>
      </c>
      <c r="B22" s="2619">
        <v>5</v>
      </c>
      <c r="C22" s="2621">
        <v>76</v>
      </c>
      <c r="D22" s="2620">
        <v>1.1599999999999999</v>
      </c>
      <c r="E22" s="2618">
        <v>0.66666666666666663</v>
      </c>
      <c r="F22" s="2619">
        <v>76</v>
      </c>
      <c r="G22" s="2621">
        <v>54</v>
      </c>
      <c r="H22" s="2620">
        <v>5.92</v>
      </c>
      <c r="I22" s="20"/>
      <c r="J22" s="2615">
        <v>0.16666666666666666</v>
      </c>
      <c r="K22" s="2619">
        <v>4</v>
      </c>
      <c r="L22" s="2621">
        <v>66</v>
      </c>
      <c r="M22" s="2620">
        <v>1.29</v>
      </c>
      <c r="N22" s="2618">
        <v>0.66666666666666663</v>
      </c>
      <c r="O22" s="2619">
        <v>74</v>
      </c>
      <c r="P22" s="2621">
        <v>49</v>
      </c>
      <c r="Q22" s="2620">
        <v>6.16</v>
      </c>
      <c r="S22" s="2615">
        <v>0.16666666666666666</v>
      </c>
      <c r="T22" s="2619" t="s">
        <v>16</v>
      </c>
      <c r="U22" s="2621" t="s">
        <v>10</v>
      </c>
      <c r="V22" s="2620" t="s">
        <v>10</v>
      </c>
      <c r="W22" s="2618">
        <v>0.66666666666666663</v>
      </c>
      <c r="X22" s="2619">
        <v>77</v>
      </c>
      <c r="Y22" s="2621">
        <v>49</v>
      </c>
      <c r="Z22" s="2620">
        <v>6.99</v>
      </c>
      <c r="AB22" s="2615">
        <v>0.16666666666666666</v>
      </c>
      <c r="AC22" s="2619">
        <v>1</v>
      </c>
      <c r="AD22" s="2621">
        <v>68</v>
      </c>
      <c r="AE22" s="2620">
        <v>2.4</v>
      </c>
      <c r="AF22" s="2618">
        <v>0.66666666666666663</v>
      </c>
      <c r="AG22" s="2619">
        <v>72</v>
      </c>
      <c r="AH22" s="2621">
        <v>50</v>
      </c>
      <c r="AI22" s="2620">
        <v>6.11</v>
      </c>
      <c r="AK22" s="2615">
        <v>0.16666666666666666</v>
      </c>
      <c r="AL22" s="2619">
        <v>5</v>
      </c>
      <c r="AM22" s="2621">
        <v>64</v>
      </c>
      <c r="AN22" s="2620">
        <v>2.0299999999999998</v>
      </c>
      <c r="AO22" s="2618">
        <v>0.66666666666666663</v>
      </c>
      <c r="AP22" s="2619" t="s">
        <v>16</v>
      </c>
      <c r="AQ22" s="2621" t="s">
        <v>10</v>
      </c>
      <c r="AR22" s="2620" t="s">
        <v>10</v>
      </c>
      <c r="AT22" s="2615">
        <v>0.16666666666666666</v>
      </c>
      <c r="AU22" s="2619">
        <v>2</v>
      </c>
      <c r="AV22" s="2621">
        <v>62</v>
      </c>
      <c r="AW22" s="2620">
        <v>2.29</v>
      </c>
      <c r="AX22" s="2618">
        <v>0.66666666666666663</v>
      </c>
      <c r="AY22" s="2619">
        <v>82</v>
      </c>
      <c r="AZ22" s="2621">
        <v>54</v>
      </c>
      <c r="BA22" s="2620">
        <v>5.37</v>
      </c>
      <c r="BB22" s="24"/>
      <c r="BC22" s="2615">
        <v>0.16666666666666666</v>
      </c>
      <c r="BD22" s="2619">
        <v>1</v>
      </c>
      <c r="BE22" s="2621">
        <v>71</v>
      </c>
      <c r="BF22" s="2620">
        <v>1.1100000000000001</v>
      </c>
      <c r="BG22" s="2618">
        <v>0.66666666666666663</v>
      </c>
      <c r="BH22" s="2619">
        <v>44</v>
      </c>
      <c r="BI22" s="2621">
        <v>57</v>
      </c>
      <c r="BJ22" s="2620">
        <v>4.07</v>
      </c>
      <c r="BL22" s="2615">
        <v>0.16666666666666666</v>
      </c>
      <c r="BM22" s="54">
        <f t="shared" si="0"/>
        <v>15</v>
      </c>
      <c r="BN22" s="56">
        <f t="shared" si="1"/>
        <v>68.5</v>
      </c>
      <c r="BO22" s="2620">
        <f t="shared" si="2"/>
        <v>0.23584905660377359</v>
      </c>
      <c r="BP22" s="2618">
        <v>0.66666666666666663</v>
      </c>
      <c r="BQ22" s="54">
        <f t="shared" si="9"/>
        <v>299</v>
      </c>
      <c r="BR22" s="56">
        <f t="shared" si="10"/>
        <v>50.5</v>
      </c>
      <c r="BS22" s="2620">
        <f t="shared" si="11"/>
        <v>4.7012578616352201</v>
      </c>
      <c r="BU22" s="2615">
        <v>0.16666666666666666</v>
      </c>
      <c r="BV22" s="54">
        <f t="shared" si="3"/>
        <v>3</v>
      </c>
      <c r="BW22" s="56">
        <f t="shared" si="4"/>
        <v>65</v>
      </c>
      <c r="BX22" s="2620">
        <f t="shared" si="5"/>
        <v>4.716981132075472E-2</v>
      </c>
      <c r="BY22" s="2618">
        <v>0.66666666666666663</v>
      </c>
      <c r="BZ22" s="54">
        <f t="shared" si="6"/>
        <v>126</v>
      </c>
      <c r="CA22" s="56">
        <f t="shared" si="7"/>
        <v>50.5</v>
      </c>
      <c r="CB22" s="2620">
        <f t="shared" si="8"/>
        <v>1.9811320754716981</v>
      </c>
    </row>
    <row r="23" spans="1:80" x14ac:dyDescent="0.3">
      <c r="A23" s="2613">
        <v>0.17708333333333334</v>
      </c>
      <c r="B23" s="2619">
        <v>4</v>
      </c>
      <c r="C23" s="2621">
        <v>68</v>
      </c>
      <c r="D23" s="2620">
        <v>1.1299999999999999</v>
      </c>
      <c r="E23" s="2616">
        <v>0.67708333333333337</v>
      </c>
      <c r="F23" s="2619">
        <v>80</v>
      </c>
      <c r="G23" s="2621">
        <v>50</v>
      </c>
      <c r="H23" s="2620">
        <v>7.14</v>
      </c>
      <c r="I23" s="20"/>
      <c r="J23" s="2613">
        <v>0.17708333333333334</v>
      </c>
      <c r="K23" s="2619">
        <v>2</v>
      </c>
      <c r="L23" s="2621">
        <v>71</v>
      </c>
      <c r="M23" s="2620">
        <v>1.65</v>
      </c>
      <c r="N23" s="2616">
        <v>0.67708333333333337</v>
      </c>
      <c r="O23" s="2619">
        <v>106</v>
      </c>
      <c r="P23" s="2621">
        <v>42</v>
      </c>
      <c r="Q23" s="2620">
        <v>9.48</v>
      </c>
      <c r="S23" s="2613">
        <v>0.17708333333333334</v>
      </c>
      <c r="T23" s="2619">
        <v>2</v>
      </c>
      <c r="U23" s="2621">
        <v>93</v>
      </c>
      <c r="V23" s="2620">
        <v>0.86</v>
      </c>
      <c r="W23" s="2616">
        <v>0.67708333333333337</v>
      </c>
      <c r="X23" s="2619">
        <v>83</v>
      </c>
      <c r="Y23" s="2621">
        <v>43</v>
      </c>
      <c r="Z23" s="2620">
        <v>11.01</v>
      </c>
      <c r="AB23" s="2613">
        <v>0.17708333333333334</v>
      </c>
      <c r="AC23" s="2619">
        <v>4</v>
      </c>
      <c r="AD23" s="2621">
        <v>75</v>
      </c>
      <c r="AE23" s="2620">
        <v>1.77</v>
      </c>
      <c r="AF23" s="2616">
        <v>0.67708333333333337</v>
      </c>
      <c r="AG23" s="2619">
        <v>75</v>
      </c>
      <c r="AH23" s="2621">
        <v>50</v>
      </c>
      <c r="AI23" s="2620">
        <v>6.08</v>
      </c>
      <c r="AK23" s="2613">
        <v>0.17708333333333334</v>
      </c>
      <c r="AL23" s="2619">
        <v>4</v>
      </c>
      <c r="AM23" s="2621">
        <v>56</v>
      </c>
      <c r="AN23" s="2620">
        <v>1.88</v>
      </c>
      <c r="AO23" s="2616">
        <v>0.67708333333333337</v>
      </c>
      <c r="AP23" s="2619">
        <v>68</v>
      </c>
      <c r="AQ23" s="2621">
        <v>46</v>
      </c>
      <c r="AR23" s="2620">
        <v>7.58</v>
      </c>
      <c r="AT23" s="2613">
        <v>0.17708333333333334</v>
      </c>
      <c r="AU23" s="2619">
        <v>2</v>
      </c>
      <c r="AV23" s="2621">
        <v>59</v>
      </c>
      <c r="AW23" s="2620">
        <v>1.73</v>
      </c>
      <c r="AX23" s="2616">
        <v>0.67708333333333337</v>
      </c>
      <c r="AY23" s="2619">
        <v>77</v>
      </c>
      <c r="AZ23" s="2621">
        <v>50</v>
      </c>
      <c r="BA23" s="2620">
        <v>6.2</v>
      </c>
      <c r="BB23" s="49"/>
      <c r="BC23" s="2613">
        <v>0.17708333333333334</v>
      </c>
      <c r="BD23" s="2619">
        <v>5</v>
      </c>
      <c r="BE23" s="2621">
        <v>72</v>
      </c>
      <c r="BF23" s="2620">
        <v>1.44</v>
      </c>
      <c r="BG23" s="2616">
        <v>0.67708333333333337</v>
      </c>
      <c r="BH23" s="2619">
        <v>60</v>
      </c>
      <c r="BI23" s="2621">
        <v>54</v>
      </c>
      <c r="BJ23" s="2620">
        <v>4.43</v>
      </c>
      <c r="BL23" s="2613">
        <v>0.17708333333333334</v>
      </c>
      <c r="BM23" s="54">
        <f t="shared" si="0"/>
        <v>16</v>
      </c>
      <c r="BN23" s="56">
        <f t="shared" si="1"/>
        <v>72.599999999999994</v>
      </c>
      <c r="BO23" s="2620">
        <f t="shared" si="2"/>
        <v>0.25157232704402516</v>
      </c>
      <c r="BP23" s="2616">
        <v>0.67708333333333337</v>
      </c>
      <c r="BQ23" s="54">
        <f t="shared" si="9"/>
        <v>412</v>
      </c>
      <c r="BR23" s="56">
        <f t="shared" si="10"/>
        <v>46.2</v>
      </c>
      <c r="BS23" s="2620">
        <f t="shared" si="11"/>
        <v>6.4779874213836477</v>
      </c>
      <c r="BU23" s="2613">
        <v>0.17708333333333334</v>
      </c>
      <c r="BV23" s="54">
        <f t="shared" si="3"/>
        <v>7</v>
      </c>
      <c r="BW23" s="56">
        <f t="shared" si="4"/>
        <v>70.8</v>
      </c>
      <c r="BX23" s="2620">
        <f t="shared" si="5"/>
        <v>0.11006289308176101</v>
      </c>
      <c r="BY23" s="2616">
        <v>0.67708333333333337</v>
      </c>
      <c r="BZ23" s="54">
        <f t="shared" si="6"/>
        <v>137</v>
      </c>
      <c r="CA23" s="56">
        <f t="shared" si="7"/>
        <v>46.2</v>
      </c>
      <c r="CB23" s="2620">
        <f t="shared" si="8"/>
        <v>2.1540880503144653</v>
      </c>
    </row>
    <row r="24" spans="1:80" x14ac:dyDescent="0.3">
      <c r="A24" s="2613">
        <v>0.1875</v>
      </c>
      <c r="B24" s="2619">
        <v>2</v>
      </c>
      <c r="C24" s="2621">
        <v>74</v>
      </c>
      <c r="D24" s="2620">
        <v>1.75</v>
      </c>
      <c r="E24" s="2616">
        <v>0.6875</v>
      </c>
      <c r="F24" s="2619">
        <v>89</v>
      </c>
      <c r="G24" s="2621">
        <v>51</v>
      </c>
      <c r="H24" s="2620">
        <v>5.94</v>
      </c>
      <c r="I24" s="20"/>
      <c r="J24" s="2613">
        <v>0.1875</v>
      </c>
      <c r="K24" s="2619">
        <v>5</v>
      </c>
      <c r="L24" s="2621">
        <v>85</v>
      </c>
      <c r="M24" s="2620">
        <v>1.18</v>
      </c>
      <c r="N24" s="2616">
        <v>0.6875</v>
      </c>
      <c r="O24" s="2619">
        <v>70</v>
      </c>
      <c r="P24" s="2621">
        <v>49</v>
      </c>
      <c r="Q24" s="2620">
        <v>4.79</v>
      </c>
      <c r="S24" s="2613">
        <v>0.1875</v>
      </c>
      <c r="T24" s="2619">
        <v>1</v>
      </c>
      <c r="U24" s="2621">
        <v>81</v>
      </c>
      <c r="V24" s="2620">
        <v>0.93</v>
      </c>
      <c r="W24" s="2616">
        <v>0.6875</v>
      </c>
      <c r="X24" s="2619">
        <v>96</v>
      </c>
      <c r="Y24" s="2621">
        <v>46</v>
      </c>
      <c r="Z24" s="2620">
        <v>8.76</v>
      </c>
      <c r="AB24" s="2613">
        <v>0.1875</v>
      </c>
      <c r="AC24" s="2619">
        <v>3</v>
      </c>
      <c r="AD24" s="2621">
        <v>75</v>
      </c>
      <c r="AE24" s="2620">
        <v>1.3</v>
      </c>
      <c r="AF24" s="2616">
        <v>0.6875</v>
      </c>
      <c r="AG24" s="2619">
        <v>93</v>
      </c>
      <c r="AH24" s="2621">
        <v>47</v>
      </c>
      <c r="AI24" s="2620">
        <v>9.16</v>
      </c>
      <c r="AK24" s="2613">
        <v>0.1875</v>
      </c>
      <c r="AL24" s="2619">
        <v>5</v>
      </c>
      <c r="AM24" s="2621">
        <v>77</v>
      </c>
      <c r="AN24" s="2620">
        <v>1.07</v>
      </c>
      <c r="AO24" s="2616">
        <v>0.6875</v>
      </c>
      <c r="AP24" s="2619">
        <v>100</v>
      </c>
      <c r="AQ24" s="2621">
        <v>46</v>
      </c>
      <c r="AR24" s="2620">
        <v>9.11</v>
      </c>
      <c r="AT24" s="2613">
        <v>0.1875</v>
      </c>
      <c r="AU24" s="2619">
        <v>1</v>
      </c>
      <c r="AV24" s="2621">
        <v>78</v>
      </c>
      <c r="AW24" s="2620">
        <v>1.2</v>
      </c>
      <c r="AX24" s="2616">
        <v>0.6875</v>
      </c>
      <c r="AY24" s="2619">
        <v>68</v>
      </c>
      <c r="AZ24" s="2621">
        <v>54</v>
      </c>
      <c r="BA24" s="2620">
        <v>5.55</v>
      </c>
      <c r="BB24" s="49"/>
      <c r="BC24" s="2613">
        <v>0.1875</v>
      </c>
      <c r="BD24" s="2619" t="s">
        <v>16</v>
      </c>
      <c r="BE24" s="2621" t="s">
        <v>10</v>
      </c>
      <c r="BF24" s="2620" t="s">
        <v>10</v>
      </c>
      <c r="BG24" s="2616">
        <v>0.6875</v>
      </c>
      <c r="BH24" s="2619">
        <v>77</v>
      </c>
      <c r="BI24" s="2621">
        <v>50</v>
      </c>
      <c r="BJ24" s="2620">
        <v>6.2</v>
      </c>
      <c r="BL24" s="2613">
        <v>0.1875</v>
      </c>
      <c r="BM24" s="54">
        <f t="shared" si="0"/>
        <v>16</v>
      </c>
      <c r="BN24" s="56">
        <f t="shared" si="1"/>
        <v>78.400000000000006</v>
      </c>
      <c r="BO24" s="2620">
        <f t="shared" si="2"/>
        <v>0.25157232704402516</v>
      </c>
      <c r="BP24" s="2616">
        <v>0.6875</v>
      </c>
      <c r="BQ24" s="54">
        <f t="shared" si="9"/>
        <v>448</v>
      </c>
      <c r="BR24" s="56">
        <f t="shared" si="10"/>
        <v>47.8</v>
      </c>
      <c r="BS24" s="2620">
        <f t="shared" si="11"/>
        <v>7.0440251572327046</v>
      </c>
      <c r="BU24" s="2613">
        <v>0.1875</v>
      </c>
      <c r="BV24" s="54">
        <f t="shared" si="3"/>
        <v>1</v>
      </c>
      <c r="BW24" s="56">
        <f t="shared" si="4"/>
        <v>79.2</v>
      </c>
      <c r="BX24" s="2620">
        <f t="shared" si="5"/>
        <v>1.5723270440251572E-2</v>
      </c>
      <c r="BY24" s="2616">
        <v>0.6875</v>
      </c>
      <c r="BZ24" s="54">
        <f t="shared" si="6"/>
        <v>145</v>
      </c>
      <c r="CA24" s="56">
        <f t="shared" si="7"/>
        <v>48.4</v>
      </c>
      <c r="CB24" s="2620">
        <f t="shared" si="8"/>
        <v>2.2798742138364778</v>
      </c>
    </row>
    <row r="25" spans="1:80" ht="17.25" thickBot="1" x14ac:dyDescent="0.35">
      <c r="A25" s="2614">
        <v>0.19791666666666666</v>
      </c>
      <c r="B25" s="2619">
        <v>1</v>
      </c>
      <c r="C25" s="2621">
        <v>48</v>
      </c>
      <c r="D25" s="2620">
        <v>2.41</v>
      </c>
      <c r="E25" s="2617">
        <v>0.69791666666666663</v>
      </c>
      <c r="F25" s="2619">
        <v>70</v>
      </c>
      <c r="G25" s="2621">
        <v>46</v>
      </c>
      <c r="H25" s="2620">
        <v>5.63</v>
      </c>
      <c r="I25" s="20"/>
      <c r="J25" s="2614">
        <v>0.19791666666666666</v>
      </c>
      <c r="K25" s="2619">
        <v>4</v>
      </c>
      <c r="L25" s="2621">
        <v>60</v>
      </c>
      <c r="M25" s="2620">
        <v>1.56</v>
      </c>
      <c r="N25" s="2617">
        <v>0.69791666666666663</v>
      </c>
      <c r="O25" s="2619">
        <v>102</v>
      </c>
      <c r="P25" s="2621">
        <v>48</v>
      </c>
      <c r="Q25" s="2620">
        <v>8.99</v>
      </c>
      <c r="S25" s="2614">
        <v>0.19791666666666666</v>
      </c>
      <c r="T25" s="2619">
        <v>4</v>
      </c>
      <c r="U25" s="2621">
        <v>67</v>
      </c>
      <c r="V25" s="2620">
        <v>1.26</v>
      </c>
      <c r="W25" s="2617">
        <v>0.69791666666666663</v>
      </c>
      <c r="X25" s="2619">
        <v>114</v>
      </c>
      <c r="Y25" s="2621">
        <v>46</v>
      </c>
      <c r="Z25" s="2620">
        <v>10.14</v>
      </c>
      <c r="AB25" s="2614">
        <v>0.19791666666666666</v>
      </c>
      <c r="AC25" s="2619">
        <v>1</v>
      </c>
      <c r="AD25" s="2621">
        <v>43</v>
      </c>
      <c r="AE25" s="2620">
        <v>1.86</v>
      </c>
      <c r="AF25" s="2617">
        <v>0.69791666666666663</v>
      </c>
      <c r="AG25" s="2619">
        <v>102</v>
      </c>
      <c r="AH25" s="2621">
        <v>46</v>
      </c>
      <c r="AI25" s="2620">
        <v>9.2799999999999994</v>
      </c>
      <c r="AK25" s="2614">
        <v>0.19791666666666666</v>
      </c>
      <c r="AL25" s="2619">
        <v>4</v>
      </c>
      <c r="AM25" s="2621">
        <v>68</v>
      </c>
      <c r="AN25" s="2620">
        <v>1.8</v>
      </c>
      <c r="AO25" s="2617">
        <v>0.69791666666666663</v>
      </c>
      <c r="AP25" s="2619">
        <v>96</v>
      </c>
      <c r="AQ25" s="2621">
        <v>45</v>
      </c>
      <c r="AR25" s="2620">
        <v>9.39</v>
      </c>
      <c r="AT25" s="2614">
        <v>0.19791666666666666</v>
      </c>
      <c r="AU25" s="2619">
        <v>2</v>
      </c>
      <c r="AV25" s="2621">
        <v>87</v>
      </c>
      <c r="AW25" s="2620">
        <v>0.85</v>
      </c>
      <c r="AX25" s="2617">
        <v>0.69791666666666663</v>
      </c>
      <c r="AY25" s="2619">
        <v>73</v>
      </c>
      <c r="AZ25" s="2621">
        <v>48</v>
      </c>
      <c r="BA25" s="2620">
        <v>6.54</v>
      </c>
      <c r="BB25" s="23"/>
      <c r="BC25" s="2614">
        <v>0.19791666666666666</v>
      </c>
      <c r="BD25" s="2619">
        <v>2</v>
      </c>
      <c r="BE25" s="2621">
        <v>90</v>
      </c>
      <c r="BF25" s="2620">
        <v>0.91</v>
      </c>
      <c r="BG25" s="2617">
        <v>0.69791666666666663</v>
      </c>
      <c r="BH25" s="2619">
        <v>76</v>
      </c>
      <c r="BI25" s="2621">
        <v>51</v>
      </c>
      <c r="BJ25" s="2620">
        <v>6.11</v>
      </c>
      <c r="BL25" s="2614">
        <v>0.19791666666666666</v>
      </c>
      <c r="BM25" s="54">
        <f t="shared" si="0"/>
        <v>14</v>
      </c>
      <c r="BN25" s="56">
        <f t="shared" si="1"/>
        <v>57.2</v>
      </c>
      <c r="BO25" s="2620">
        <f t="shared" si="2"/>
        <v>0.22012578616352202</v>
      </c>
      <c r="BP25" s="2617">
        <v>0.69791666666666663</v>
      </c>
      <c r="BQ25" s="54">
        <f t="shared" si="9"/>
        <v>484</v>
      </c>
      <c r="BR25" s="56">
        <f t="shared" si="10"/>
        <v>46.2</v>
      </c>
      <c r="BS25" s="2620">
        <f t="shared" si="11"/>
        <v>7.6100628930817606</v>
      </c>
      <c r="BU25" s="2614">
        <v>0.19791666666666666</v>
      </c>
      <c r="BV25" s="54">
        <f t="shared" si="3"/>
        <v>4</v>
      </c>
      <c r="BW25" s="56">
        <f t="shared" si="4"/>
        <v>65</v>
      </c>
      <c r="BX25" s="2620">
        <f t="shared" si="5"/>
        <v>6.2893081761006289E-2</v>
      </c>
      <c r="BY25" s="2617">
        <v>0.69791666666666663</v>
      </c>
      <c r="BZ25" s="54">
        <f t="shared" si="6"/>
        <v>149</v>
      </c>
      <c r="CA25" s="56">
        <f t="shared" si="7"/>
        <v>46.6</v>
      </c>
      <c r="CB25" s="2620">
        <f t="shared" si="8"/>
        <v>2.3427672955974841</v>
      </c>
    </row>
    <row r="26" spans="1:80" ht="17.25" thickTop="1" x14ac:dyDescent="0.3">
      <c r="A26" s="2615">
        <v>0.20833333333333334</v>
      </c>
      <c r="B26" s="2619">
        <v>9</v>
      </c>
      <c r="C26" s="2621">
        <v>77</v>
      </c>
      <c r="D26" s="2620">
        <v>1.1100000000000001</v>
      </c>
      <c r="E26" s="2618">
        <v>0.70833333333333337</v>
      </c>
      <c r="F26" s="2619">
        <v>100</v>
      </c>
      <c r="G26" s="2621">
        <v>40</v>
      </c>
      <c r="H26" s="2620">
        <v>11.16</v>
      </c>
      <c r="I26" s="20"/>
      <c r="J26" s="2615">
        <v>0.20833333333333334</v>
      </c>
      <c r="K26" s="2619">
        <v>4</v>
      </c>
      <c r="L26" s="2621">
        <v>49</v>
      </c>
      <c r="M26" s="2620">
        <v>2.52</v>
      </c>
      <c r="N26" s="2618">
        <v>0.70833333333333337</v>
      </c>
      <c r="O26" s="2619">
        <v>98</v>
      </c>
      <c r="P26" s="2621">
        <v>49</v>
      </c>
      <c r="Q26" s="2620">
        <v>8.57</v>
      </c>
      <c r="S26" s="2615">
        <v>0.20833333333333334</v>
      </c>
      <c r="T26" s="2619">
        <v>2</v>
      </c>
      <c r="U26" s="2621">
        <v>61</v>
      </c>
      <c r="V26" s="2620">
        <v>2.38</v>
      </c>
      <c r="W26" s="2618">
        <v>0.70833333333333337</v>
      </c>
      <c r="X26" s="2619">
        <v>104</v>
      </c>
      <c r="Y26" s="2621">
        <v>44</v>
      </c>
      <c r="Z26" s="2620">
        <v>8.98</v>
      </c>
      <c r="AB26" s="2615">
        <v>0.20833333333333334</v>
      </c>
      <c r="AC26" s="2619">
        <v>4</v>
      </c>
      <c r="AD26" s="2621">
        <v>64</v>
      </c>
      <c r="AE26" s="2620">
        <v>1.5</v>
      </c>
      <c r="AF26" s="2618">
        <v>0.70833333333333337</v>
      </c>
      <c r="AG26" s="2619">
        <v>113</v>
      </c>
      <c r="AH26" s="2621">
        <v>44</v>
      </c>
      <c r="AI26" s="2620">
        <v>11.98</v>
      </c>
      <c r="AK26" s="2615">
        <v>0.20833333333333334</v>
      </c>
      <c r="AL26" s="2619">
        <v>6</v>
      </c>
      <c r="AM26" s="2621">
        <v>65</v>
      </c>
      <c r="AN26" s="2620">
        <v>1.26</v>
      </c>
      <c r="AO26" s="2618">
        <v>0.70833333333333337</v>
      </c>
      <c r="AP26" s="2619">
        <v>117</v>
      </c>
      <c r="AQ26" s="2621">
        <v>47</v>
      </c>
      <c r="AR26" s="2620">
        <v>8.64</v>
      </c>
      <c r="AT26" s="2615">
        <v>0.20833333333333334</v>
      </c>
      <c r="AU26" s="2619">
        <v>4</v>
      </c>
      <c r="AV26" s="2621">
        <v>66</v>
      </c>
      <c r="AW26" s="2620">
        <v>1.32</v>
      </c>
      <c r="AX26" s="2618">
        <v>0.70833333333333337</v>
      </c>
      <c r="AY26" s="2619">
        <v>82</v>
      </c>
      <c r="AZ26" s="2621">
        <v>44</v>
      </c>
      <c r="BA26" s="2620">
        <v>8.73</v>
      </c>
      <c r="BB26" s="24"/>
      <c r="BC26" s="2615">
        <v>0.20833333333333334</v>
      </c>
      <c r="BD26" s="2619">
        <v>8</v>
      </c>
      <c r="BE26" s="2621">
        <v>91</v>
      </c>
      <c r="BF26" s="2620">
        <v>1.17</v>
      </c>
      <c r="BG26" s="2618">
        <v>0.70833333333333337</v>
      </c>
      <c r="BH26" s="2619">
        <v>78</v>
      </c>
      <c r="BI26" s="2621">
        <v>54</v>
      </c>
      <c r="BJ26" s="2620">
        <v>6.23</v>
      </c>
      <c r="BL26" s="2615">
        <v>0.20833333333333334</v>
      </c>
      <c r="BM26" s="54">
        <f t="shared" si="0"/>
        <v>25</v>
      </c>
      <c r="BN26" s="56">
        <f t="shared" si="1"/>
        <v>63.2</v>
      </c>
      <c r="BO26" s="2620">
        <f t="shared" si="2"/>
        <v>0.39308176100628933</v>
      </c>
      <c r="BP26" s="2618">
        <v>0.70833333333333337</v>
      </c>
      <c r="BQ26" s="54">
        <f t="shared" si="9"/>
        <v>532</v>
      </c>
      <c r="BR26" s="56">
        <f t="shared" si="10"/>
        <v>44.8</v>
      </c>
      <c r="BS26" s="2620">
        <f t="shared" si="11"/>
        <v>8.364779874213836</v>
      </c>
      <c r="BU26" s="2615">
        <v>0.20833333333333334</v>
      </c>
      <c r="BV26" s="54">
        <f t="shared" si="3"/>
        <v>12</v>
      </c>
      <c r="BW26" s="56">
        <f t="shared" si="4"/>
        <v>61</v>
      </c>
      <c r="BX26" s="2620">
        <f t="shared" si="5"/>
        <v>0.18867924528301888</v>
      </c>
      <c r="BY26" s="2618">
        <v>0.70833333333333337</v>
      </c>
      <c r="BZ26" s="54">
        <f t="shared" si="6"/>
        <v>160</v>
      </c>
      <c r="CA26" s="56">
        <f t="shared" si="7"/>
        <v>45.6</v>
      </c>
      <c r="CB26" s="2620">
        <f t="shared" si="8"/>
        <v>2.5157232704402519</v>
      </c>
    </row>
    <row r="27" spans="1:80" x14ac:dyDescent="0.3">
      <c r="A27" s="2613">
        <v>0.21875</v>
      </c>
      <c r="B27" s="2619">
        <v>3</v>
      </c>
      <c r="C27" s="2621">
        <v>55</v>
      </c>
      <c r="D27" s="2620">
        <v>1.92</v>
      </c>
      <c r="E27" s="2616">
        <v>0.71875</v>
      </c>
      <c r="F27" s="2619">
        <v>110</v>
      </c>
      <c r="G27" s="2621">
        <v>47</v>
      </c>
      <c r="H27" s="2620">
        <v>7.83</v>
      </c>
      <c r="I27" s="20"/>
      <c r="J27" s="2613">
        <v>0.21875</v>
      </c>
      <c r="K27" s="2619">
        <v>5</v>
      </c>
      <c r="L27" s="2621">
        <v>55</v>
      </c>
      <c r="M27" s="2620">
        <v>1.89</v>
      </c>
      <c r="N27" s="2616">
        <v>0.71875</v>
      </c>
      <c r="O27" s="2619">
        <v>100</v>
      </c>
      <c r="P27" s="2621">
        <v>46</v>
      </c>
      <c r="Q27" s="2620">
        <v>7.97</v>
      </c>
      <c r="S27" s="2613">
        <v>0.21875</v>
      </c>
      <c r="T27" s="2619">
        <v>7</v>
      </c>
      <c r="U27" s="2621">
        <v>61</v>
      </c>
      <c r="V27" s="2620">
        <v>1.42</v>
      </c>
      <c r="W27" s="2616">
        <v>0.71875</v>
      </c>
      <c r="X27" s="2619">
        <v>115</v>
      </c>
      <c r="Y27" s="2621">
        <v>43</v>
      </c>
      <c r="Z27" s="2620">
        <v>12.13</v>
      </c>
      <c r="AB27" s="2613">
        <v>0.21875</v>
      </c>
      <c r="AC27" s="2619">
        <v>4</v>
      </c>
      <c r="AD27" s="2621">
        <v>74</v>
      </c>
      <c r="AE27" s="2620">
        <v>1.1200000000000001</v>
      </c>
      <c r="AF27" s="2616">
        <v>0.71875</v>
      </c>
      <c r="AG27" s="2619">
        <v>109</v>
      </c>
      <c r="AH27" s="2621">
        <v>48</v>
      </c>
      <c r="AI27" s="2620">
        <v>8.3000000000000007</v>
      </c>
      <c r="AK27" s="2613">
        <v>0.21875</v>
      </c>
      <c r="AL27" s="2619">
        <v>7</v>
      </c>
      <c r="AM27" s="2621">
        <v>63</v>
      </c>
      <c r="AN27" s="2620">
        <v>1.45</v>
      </c>
      <c r="AO27" s="2616">
        <v>0.71875</v>
      </c>
      <c r="AP27" s="2619">
        <v>126</v>
      </c>
      <c r="AQ27" s="2621">
        <v>44</v>
      </c>
      <c r="AR27" s="2620">
        <v>10.59</v>
      </c>
      <c r="AT27" s="2613">
        <v>0.21875</v>
      </c>
      <c r="AU27" s="2619">
        <v>9</v>
      </c>
      <c r="AV27" s="2621">
        <v>67</v>
      </c>
      <c r="AW27" s="2620">
        <v>1.37</v>
      </c>
      <c r="AX27" s="2616">
        <v>0.71875</v>
      </c>
      <c r="AY27" s="2619">
        <v>84</v>
      </c>
      <c r="AZ27" s="2621">
        <v>51</v>
      </c>
      <c r="BA27" s="2620">
        <v>6.32</v>
      </c>
      <c r="BB27" s="49"/>
      <c r="BC27" s="2613">
        <v>0.21875</v>
      </c>
      <c r="BD27" s="2619">
        <v>1</v>
      </c>
      <c r="BE27" s="2621">
        <v>74</v>
      </c>
      <c r="BF27" s="2620">
        <v>1.6</v>
      </c>
      <c r="BG27" s="2616">
        <v>0.71875</v>
      </c>
      <c r="BH27" s="2619">
        <v>78</v>
      </c>
      <c r="BI27" s="2621">
        <v>53</v>
      </c>
      <c r="BJ27" s="2620">
        <v>5.52</v>
      </c>
      <c r="BL27" s="2613">
        <v>0.21875</v>
      </c>
      <c r="BM27" s="54">
        <f t="shared" si="0"/>
        <v>26</v>
      </c>
      <c r="BN27" s="56">
        <f t="shared" si="1"/>
        <v>61.6</v>
      </c>
      <c r="BO27" s="2620">
        <f t="shared" si="2"/>
        <v>0.4088050314465409</v>
      </c>
      <c r="BP27" s="2616">
        <v>0.71875</v>
      </c>
      <c r="BQ27" s="54">
        <f t="shared" si="9"/>
        <v>560</v>
      </c>
      <c r="BR27" s="56">
        <f t="shared" si="10"/>
        <v>45.6</v>
      </c>
      <c r="BS27" s="2620">
        <f t="shared" si="11"/>
        <v>8.8050314465408803</v>
      </c>
      <c r="BU27" s="2613">
        <v>0.21875</v>
      </c>
      <c r="BV27" s="54">
        <f t="shared" si="3"/>
        <v>10</v>
      </c>
      <c r="BW27" s="56">
        <f t="shared" si="4"/>
        <v>64</v>
      </c>
      <c r="BX27" s="2620">
        <f t="shared" si="5"/>
        <v>0.15723270440251574</v>
      </c>
      <c r="BY27" s="2616">
        <v>0.71875</v>
      </c>
      <c r="BZ27" s="54">
        <f t="shared" si="6"/>
        <v>162</v>
      </c>
      <c r="CA27" s="56">
        <f t="shared" si="7"/>
        <v>46.4</v>
      </c>
      <c r="CB27" s="2620">
        <f t="shared" si="8"/>
        <v>2.5471698113207548</v>
      </c>
    </row>
    <row r="28" spans="1:80" x14ac:dyDescent="0.3">
      <c r="A28" s="2613">
        <v>0.22916666666666666</v>
      </c>
      <c r="B28" s="2619">
        <v>3</v>
      </c>
      <c r="C28" s="2621">
        <v>66</v>
      </c>
      <c r="D28" s="2620">
        <v>1.24</v>
      </c>
      <c r="E28" s="2616">
        <v>0.72916666666666663</v>
      </c>
      <c r="F28" s="2619">
        <v>90</v>
      </c>
      <c r="G28" s="2621">
        <v>44</v>
      </c>
      <c r="H28" s="2620">
        <v>9.25</v>
      </c>
      <c r="I28" s="20"/>
      <c r="J28" s="2613">
        <v>0.22916666666666666</v>
      </c>
      <c r="K28" s="2619">
        <v>4</v>
      </c>
      <c r="L28" s="2621">
        <v>75</v>
      </c>
      <c r="M28" s="2620">
        <v>1.2</v>
      </c>
      <c r="N28" s="2616">
        <v>0.72916666666666663</v>
      </c>
      <c r="O28" s="2619">
        <v>97</v>
      </c>
      <c r="P28" s="2621">
        <v>45</v>
      </c>
      <c r="Q28" s="2620">
        <v>8.0399999999999991</v>
      </c>
      <c r="S28" s="2613">
        <v>0.22916666666666666</v>
      </c>
      <c r="T28" s="2619">
        <v>6</v>
      </c>
      <c r="U28" s="2621">
        <v>66</v>
      </c>
      <c r="V28" s="2620">
        <v>1.62</v>
      </c>
      <c r="W28" s="2616">
        <v>0.72916666666666663</v>
      </c>
      <c r="X28" s="2619">
        <v>117</v>
      </c>
      <c r="Y28" s="2621">
        <v>44</v>
      </c>
      <c r="Z28" s="2620">
        <v>9</v>
      </c>
      <c r="AB28" s="2613">
        <v>0.22916666666666666</v>
      </c>
      <c r="AC28" s="2619">
        <v>8</v>
      </c>
      <c r="AD28" s="2621">
        <v>74</v>
      </c>
      <c r="AE28" s="2620">
        <v>1.7</v>
      </c>
      <c r="AF28" s="2616">
        <v>0.72916666666666663</v>
      </c>
      <c r="AG28" s="2619">
        <v>88</v>
      </c>
      <c r="AH28" s="2621">
        <v>47</v>
      </c>
      <c r="AI28" s="2620">
        <v>10.98</v>
      </c>
      <c r="AK28" s="2613">
        <v>0.22916666666666666</v>
      </c>
      <c r="AL28" s="2619">
        <v>3</v>
      </c>
      <c r="AM28" s="2621">
        <v>73</v>
      </c>
      <c r="AN28" s="2620">
        <v>1.1299999999999999</v>
      </c>
      <c r="AO28" s="2616">
        <v>0.72916666666666663</v>
      </c>
      <c r="AP28" s="2619">
        <v>104</v>
      </c>
      <c r="AQ28" s="2621">
        <v>48</v>
      </c>
      <c r="AR28" s="2620">
        <v>8.19</v>
      </c>
      <c r="AT28" s="2613">
        <v>0.22916666666666666</v>
      </c>
      <c r="AU28" s="2619">
        <v>5</v>
      </c>
      <c r="AV28" s="2621">
        <v>80</v>
      </c>
      <c r="AW28" s="2620">
        <v>1.23</v>
      </c>
      <c r="AX28" s="2616">
        <v>0.72916666666666663</v>
      </c>
      <c r="AY28" s="2619">
        <v>75</v>
      </c>
      <c r="AZ28" s="2621">
        <v>45</v>
      </c>
      <c r="BA28" s="2620">
        <v>6.27</v>
      </c>
      <c r="BB28" s="49"/>
      <c r="BC28" s="2613">
        <v>0.22916666666666666</v>
      </c>
      <c r="BD28" s="2619">
        <v>1</v>
      </c>
      <c r="BE28" s="2621">
        <v>51</v>
      </c>
      <c r="BF28" s="2620">
        <v>1.63</v>
      </c>
      <c r="BG28" s="2616">
        <v>0.72916666666666663</v>
      </c>
      <c r="BH28" s="2619">
        <v>52</v>
      </c>
      <c r="BI28" s="2621">
        <v>53</v>
      </c>
      <c r="BJ28" s="2620">
        <v>4.1900000000000004</v>
      </c>
      <c r="BL28" s="2613">
        <v>0.22916666666666666</v>
      </c>
      <c r="BM28" s="54">
        <f t="shared" si="0"/>
        <v>24</v>
      </c>
      <c r="BN28" s="56">
        <f t="shared" si="1"/>
        <v>70.8</v>
      </c>
      <c r="BO28" s="2620">
        <f t="shared" si="2"/>
        <v>0.37735849056603776</v>
      </c>
      <c r="BP28" s="2616">
        <v>0.72916666666666663</v>
      </c>
      <c r="BQ28" s="54">
        <f t="shared" si="9"/>
        <v>496</v>
      </c>
      <c r="BR28" s="56">
        <f t="shared" si="10"/>
        <v>45.6</v>
      </c>
      <c r="BS28" s="2620">
        <f t="shared" si="11"/>
        <v>7.7987421383647799</v>
      </c>
      <c r="BU28" s="2613">
        <v>0.22916666666666666</v>
      </c>
      <c r="BV28" s="54">
        <f t="shared" si="3"/>
        <v>6</v>
      </c>
      <c r="BW28" s="56">
        <f t="shared" si="4"/>
        <v>73.599999999999994</v>
      </c>
      <c r="BX28" s="2620">
        <f t="shared" si="5"/>
        <v>9.4339622641509441E-2</v>
      </c>
      <c r="BY28" s="2616">
        <v>0.72916666666666663</v>
      </c>
      <c r="BZ28" s="54">
        <f t="shared" si="6"/>
        <v>127</v>
      </c>
      <c r="CA28" s="56">
        <f t="shared" si="7"/>
        <v>45.8</v>
      </c>
      <c r="CB28" s="2620">
        <f t="shared" si="8"/>
        <v>1.9968553459119496</v>
      </c>
    </row>
    <row r="29" spans="1:80" ht="17.25" thickBot="1" x14ac:dyDescent="0.35">
      <c r="A29" s="2614">
        <v>0.23958333333333334</v>
      </c>
      <c r="B29" s="2619">
        <v>12</v>
      </c>
      <c r="C29" s="2621">
        <v>69</v>
      </c>
      <c r="D29" s="2620">
        <v>1.56</v>
      </c>
      <c r="E29" s="2617">
        <v>0.73958333333333337</v>
      </c>
      <c r="F29" s="2619">
        <v>76</v>
      </c>
      <c r="G29" s="2621">
        <v>51</v>
      </c>
      <c r="H29" s="2620">
        <v>5.27</v>
      </c>
      <c r="I29" s="20"/>
      <c r="J29" s="2614">
        <v>0.23958333333333334</v>
      </c>
      <c r="K29" s="2619">
        <v>6</v>
      </c>
      <c r="L29" s="2621">
        <v>60</v>
      </c>
      <c r="M29" s="2620">
        <v>2.3199999999999998</v>
      </c>
      <c r="N29" s="2617">
        <v>0.73958333333333337</v>
      </c>
      <c r="O29" s="2619">
        <v>91</v>
      </c>
      <c r="P29" s="2621">
        <v>48</v>
      </c>
      <c r="Q29" s="2620">
        <v>7.62</v>
      </c>
      <c r="S29" s="2614">
        <v>0.23958333333333334</v>
      </c>
      <c r="T29" s="2619">
        <v>11</v>
      </c>
      <c r="U29" s="2621">
        <v>67</v>
      </c>
      <c r="V29" s="2620">
        <v>1.72</v>
      </c>
      <c r="W29" s="2617">
        <v>0.73958333333333337</v>
      </c>
      <c r="X29" s="2619">
        <v>99</v>
      </c>
      <c r="Y29" s="2621">
        <v>52</v>
      </c>
      <c r="Z29" s="2620">
        <v>6.95</v>
      </c>
      <c r="AB29" s="2614">
        <v>0.23958333333333334</v>
      </c>
      <c r="AC29" s="2619">
        <v>12</v>
      </c>
      <c r="AD29" s="2621">
        <v>67</v>
      </c>
      <c r="AE29" s="2620">
        <v>1.78</v>
      </c>
      <c r="AF29" s="2617">
        <v>0.73958333333333337</v>
      </c>
      <c r="AG29" s="2619">
        <v>92</v>
      </c>
      <c r="AH29" s="2621">
        <v>50</v>
      </c>
      <c r="AI29" s="2620">
        <v>6.22</v>
      </c>
      <c r="AK29" s="2614">
        <v>0.23958333333333334</v>
      </c>
      <c r="AL29" s="2619">
        <v>11</v>
      </c>
      <c r="AM29" s="2621">
        <v>66</v>
      </c>
      <c r="AN29" s="2620">
        <v>1.77</v>
      </c>
      <c r="AO29" s="2617">
        <v>0.73958333333333337</v>
      </c>
      <c r="AP29" s="2619">
        <v>87</v>
      </c>
      <c r="AQ29" s="2621">
        <v>48</v>
      </c>
      <c r="AR29" s="2620">
        <v>8.18</v>
      </c>
      <c r="AT29" s="2614">
        <v>0.23958333333333334</v>
      </c>
      <c r="AU29" s="2619">
        <v>11</v>
      </c>
      <c r="AV29" s="2621">
        <v>68</v>
      </c>
      <c r="AW29" s="2620">
        <v>1.88</v>
      </c>
      <c r="AX29" s="2617">
        <v>0.73958333333333337</v>
      </c>
      <c r="AY29" s="2619">
        <v>90</v>
      </c>
      <c r="AZ29" s="2621">
        <v>49</v>
      </c>
      <c r="BA29" s="2620">
        <v>6.25</v>
      </c>
      <c r="BB29" s="23"/>
      <c r="BC29" s="2614">
        <v>0.23958333333333334</v>
      </c>
      <c r="BD29" s="2619">
        <v>4</v>
      </c>
      <c r="BE29" s="2621">
        <v>66</v>
      </c>
      <c r="BF29" s="2620">
        <v>1.19</v>
      </c>
      <c r="BG29" s="2617">
        <v>0.73958333333333337</v>
      </c>
      <c r="BH29" s="2619">
        <v>55</v>
      </c>
      <c r="BI29" s="2621">
        <v>54</v>
      </c>
      <c r="BJ29" s="2620">
        <v>3.9</v>
      </c>
      <c r="BL29" s="2614">
        <v>0.23958333333333334</v>
      </c>
      <c r="BM29" s="54">
        <f t="shared" si="0"/>
        <v>52</v>
      </c>
      <c r="BN29" s="56">
        <f t="shared" si="1"/>
        <v>65.8</v>
      </c>
      <c r="BO29" s="2620">
        <f t="shared" si="2"/>
        <v>0.8176100628930818</v>
      </c>
      <c r="BP29" s="2617">
        <v>0.73958333333333337</v>
      </c>
      <c r="BQ29" s="54">
        <f t="shared" si="9"/>
        <v>445</v>
      </c>
      <c r="BR29" s="56">
        <f t="shared" si="10"/>
        <v>49.8</v>
      </c>
      <c r="BS29" s="2620">
        <f t="shared" si="11"/>
        <v>6.9968553459119498</v>
      </c>
      <c r="BU29" s="2614">
        <v>0.23958333333333334</v>
      </c>
      <c r="BV29" s="54">
        <f t="shared" si="3"/>
        <v>15</v>
      </c>
      <c r="BW29" s="56">
        <f t="shared" si="4"/>
        <v>65.599999999999994</v>
      </c>
      <c r="BX29" s="2620">
        <f t="shared" si="5"/>
        <v>0.23584905660377359</v>
      </c>
      <c r="BY29" s="2617">
        <v>0.73958333333333337</v>
      </c>
      <c r="BZ29" s="54">
        <f t="shared" si="6"/>
        <v>145</v>
      </c>
      <c r="CA29" s="56">
        <f t="shared" si="7"/>
        <v>49.4</v>
      </c>
      <c r="CB29" s="2620">
        <f t="shared" si="8"/>
        <v>2.2798742138364778</v>
      </c>
    </row>
    <row r="30" spans="1:80" ht="17.25" thickTop="1" x14ac:dyDescent="0.3">
      <c r="A30" s="2615">
        <v>0.25</v>
      </c>
      <c r="B30" s="2619">
        <v>10</v>
      </c>
      <c r="C30" s="2621">
        <v>64</v>
      </c>
      <c r="D30" s="2620">
        <v>2.08</v>
      </c>
      <c r="E30" s="2618">
        <v>0.75</v>
      </c>
      <c r="F30" s="2619">
        <v>84</v>
      </c>
      <c r="G30" s="2621">
        <v>50</v>
      </c>
      <c r="H30" s="2620">
        <v>6.61</v>
      </c>
      <c r="I30" s="20"/>
      <c r="J30" s="2615">
        <v>0.25</v>
      </c>
      <c r="K30" s="2619">
        <v>15</v>
      </c>
      <c r="L30" s="2621">
        <v>59</v>
      </c>
      <c r="M30" s="2620">
        <v>2.52</v>
      </c>
      <c r="N30" s="2618">
        <v>0.75</v>
      </c>
      <c r="O30" s="2619">
        <v>83</v>
      </c>
      <c r="P30" s="2621">
        <v>51</v>
      </c>
      <c r="Q30" s="2620">
        <v>7.14</v>
      </c>
      <c r="S30" s="2615">
        <v>0.25</v>
      </c>
      <c r="T30" s="2619">
        <v>20</v>
      </c>
      <c r="U30" s="2621">
        <v>65</v>
      </c>
      <c r="V30" s="2620">
        <v>1.81</v>
      </c>
      <c r="W30" s="2618">
        <v>0.75</v>
      </c>
      <c r="X30" s="2619">
        <v>88</v>
      </c>
      <c r="Y30" s="2621">
        <v>52</v>
      </c>
      <c r="Z30" s="2620">
        <v>6.19</v>
      </c>
      <c r="AB30" s="2615">
        <v>0.25</v>
      </c>
      <c r="AC30" s="2619">
        <v>14</v>
      </c>
      <c r="AD30" s="2621">
        <v>69</v>
      </c>
      <c r="AE30" s="2620">
        <v>2.42</v>
      </c>
      <c r="AF30" s="2618">
        <v>0.75</v>
      </c>
      <c r="AG30" s="2619">
        <v>86</v>
      </c>
      <c r="AH30" s="2621">
        <v>51</v>
      </c>
      <c r="AI30" s="2620">
        <v>6.81</v>
      </c>
      <c r="AK30" s="2615">
        <v>0.25</v>
      </c>
      <c r="AL30" s="2619">
        <v>18</v>
      </c>
      <c r="AM30" s="2621">
        <v>67</v>
      </c>
      <c r="AN30" s="2620">
        <v>2.57</v>
      </c>
      <c r="AO30" s="2618">
        <v>0.75</v>
      </c>
      <c r="AP30" s="2619">
        <v>67</v>
      </c>
      <c r="AQ30" s="2621">
        <v>51</v>
      </c>
      <c r="AR30" s="2620">
        <v>6.08</v>
      </c>
      <c r="AT30" s="2615">
        <v>0.25</v>
      </c>
      <c r="AU30" s="2619">
        <v>12</v>
      </c>
      <c r="AV30" s="2621">
        <v>65</v>
      </c>
      <c r="AW30" s="2620">
        <v>1.69</v>
      </c>
      <c r="AX30" s="2618">
        <v>0.75</v>
      </c>
      <c r="AY30" s="2619">
        <v>78</v>
      </c>
      <c r="AZ30" s="2621">
        <v>54</v>
      </c>
      <c r="BA30" s="2620">
        <v>4.4800000000000004</v>
      </c>
      <c r="BB30" s="24"/>
      <c r="BC30" s="2615">
        <v>0.25</v>
      </c>
      <c r="BD30" s="2619">
        <v>6</v>
      </c>
      <c r="BE30" s="2621">
        <v>65</v>
      </c>
      <c r="BF30" s="2620">
        <v>1.19</v>
      </c>
      <c r="BG30" s="2618">
        <v>0.75</v>
      </c>
      <c r="BH30" s="2619">
        <v>36</v>
      </c>
      <c r="BI30" s="2621">
        <v>56</v>
      </c>
      <c r="BJ30" s="2620">
        <v>3.61</v>
      </c>
      <c r="BL30" s="2615">
        <v>0.25</v>
      </c>
      <c r="BM30" s="54">
        <f t="shared" si="0"/>
        <v>77</v>
      </c>
      <c r="BN30" s="56">
        <f t="shared" si="1"/>
        <v>64.8</v>
      </c>
      <c r="BO30" s="2620">
        <f t="shared" si="2"/>
        <v>1.2106918238993711</v>
      </c>
      <c r="BP30" s="2618">
        <v>0.75</v>
      </c>
      <c r="BQ30" s="54">
        <f t="shared" si="9"/>
        <v>408</v>
      </c>
      <c r="BR30" s="56">
        <f t="shared" si="10"/>
        <v>51</v>
      </c>
      <c r="BS30" s="2620">
        <f t="shared" si="11"/>
        <v>6.4150943396226419</v>
      </c>
      <c r="BU30" s="2615">
        <v>0.25</v>
      </c>
      <c r="BV30" s="54">
        <f t="shared" si="3"/>
        <v>18</v>
      </c>
      <c r="BW30" s="56">
        <f t="shared" si="4"/>
        <v>65</v>
      </c>
      <c r="BX30" s="2620">
        <f t="shared" si="5"/>
        <v>0.28301886792452829</v>
      </c>
      <c r="BY30" s="2618">
        <v>0.75</v>
      </c>
      <c r="BZ30" s="54">
        <f t="shared" si="6"/>
        <v>114</v>
      </c>
      <c r="CA30" s="56">
        <f t="shared" si="7"/>
        <v>51.8</v>
      </c>
      <c r="CB30" s="2620">
        <f t="shared" si="8"/>
        <v>1.7924528301886793</v>
      </c>
    </row>
    <row r="31" spans="1:80" x14ac:dyDescent="0.3">
      <c r="A31" s="2613">
        <v>0.26041666666666669</v>
      </c>
      <c r="B31" s="2619">
        <v>18</v>
      </c>
      <c r="C31" s="2621">
        <v>64</v>
      </c>
      <c r="D31" s="2620">
        <v>1.93</v>
      </c>
      <c r="E31" s="2616">
        <v>0.76041666666666663</v>
      </c>
      <c r="F31" s="2619">
        <v>94</v>
      </c>
      <c r="G31" s="2621">
        <v>50</v>
      </c>
      <c r="H31" s="2620">
        <v>7.11</v>
      </c>
      <c r="I31" s="20"/>
      <c r="J31" s="2613">
        <v>0.26041666666666669</v>
      </c>
      <c r="K31" s="2619">
        <v>13</v>
      </c>
      <c r="L31" s="2621">
        <v>63</v>
      </c>
      <c r="M31" s="2620">
        <v>2.61</v>
      </c>
      <c r="N31" s="2616">
        <v>0.76041666666666663</v>
      </c>
      <c r="O31" s="2619">
        <v>93</v>
      </c>
      <c r="P31" s="2621">
        <v>49</v>
      </c>
      <c r="Q31" s="2620">
        <v>6.69</v>
      </c>
      <c r="S31" s="2613">
        <v>0.26041666666666669</v>
      </c>
      <c r="T31" s="2619">
        <v>13</v>
      </c>
      <c r="U31" s="2621">
        <v>65</v>
      </c>
      <c r="V31" s="2620">
        <v>2.06</v>
      </c>
      <c r="W31" s="2616">
        <v>0.76041666666666663</v>
      </c>
      <c r="X31" s="2619">
        <v>82</v>
      </c>
      <c r="Y31" s="2621">
        <v>50</v>
      </c>
      <c r="Z31" s="2620">
        <v>6.38</v>
      </c>
      <c r="AB31" s="2613">
        <v>0.26041666666666669</v>
      </c>
      <c r="AC31" s="2619">
        <v>19</v>
      </c>
      <c r="AD31" s="2621">
        <v>55</v>
      </c>
      <c r="AE31" s="2620">
        <v>2.4</v>
      </c>
      <c r="AF31" s="2616">
        <v>0.76041666666666663</v>
      </c>
      <c r="AG31" s="2619">
        <v>99</v>
      </c>
      <c r="AH31" s="2621">
        <v>49</v>
      </c>
      <c r="AI31" s="2620">
        <v>6.6</v>
      </c>
      <c r="AK31" s="2613">
        <v>0.26041666666666669</v>
      </c>
      <c r="AL31" s="2619">
        <v>16</v>
      </c>
      <c r="AM31" s="2621">
        <v>58</v>
      </c>
      <c r="AN31" s="2620">
        <v>2.48</v>
      </c>
      <c r="AO31" s="2616">
        <v>0.76041666666666663</v>
      </c>
      <c r="AP31" s="2619">
        <v>99</v>
      </c>
      <c r="AQ31" s="2621">
        <v>50</v>
      </c>
      <c r="AR31" s="2620">
        <v>6.76</v>
      </c>
      <c r="AT31" s="2613">
        <v>0.26041666666666669</v>
      </c>
      <c r="AU31" s="2619">
        <v>9</v>
      </c>
      <c r="AV31" s="2621">
        <v>66</v>
      </c>
      <c r="AW31" s="2620">
        <v>1.43</v>
      </c>
      <c r="AX31" s="2616">
        <v>0.76041666666666663</v>
      </c>
      <c r="AY31" s="2619">
        <v>76</v>
      </c>
      <c r="AZ31" s="2621">
        <v>50</v>
      </c>
      <c r="BA31" s="2620">
        <v>5.85</v>
      </c>
      <c r="BB31" s="49"/>
      <c r="BC31" s="2613">
        <v>0.26041666666666669</v>
      </c>
      <c r="BD31" s="2619">
        <v>9</v>
      </c>
      <c r="BE31" s="2621">
        <v>76</v>
      </c>
      <c r="BF31" s="2620">
        <v>1.62</v>
      </c>
      <c r="BG31" s="2616">
        <v>0.76041666666666663</v>
      </c>
      <c r="BH31" s="2619">
        <v>40</v>
      </c>
      <c r="BI31" s="2621">
        <v>55</v>
      </c>
      <c r="BJ31" s="2620">
        <v>3.45</v>
      </c>
      <c r="BL31" s="2613">
        <v>0.26041666666666669</v>
      </c>
      <c r="BM31" s="54">
        <f t="shared" si="0"/>
        <v>79</v>
      </c>
      <c r="BN31" s="56">
        <f t="shared" si="1"/>
        <v>61</v>
      </c>
      <c r="BO31" s="2620">
        <f t="shared" si="2"/>
        <v>1.2421383647798743</v>
      </c>
      <c r="BP31" s="2616">
        <v>0.76041666666666663</v>
      </c>
      <c r="BQ31" s="54">
        <f t="shared" si="9"/>
        <v>467</v>
      </c>
      <c r="BR31" s="56">
        <f t="shared" si="10"/>
        <v>49.6</v>
      </c>
      <c r="BS31" s="2620">
        <f t="shared" si="11"/>
        <v>7.3427672955974836</v>
      </c>
      <c r="BU31" s="2613">
        <v>0.26041666666666669</v>
      </c>
      <c r="BV31" s="54">
        <f t="shared" si="3"/>
        <v>18</v>
      </c>
      <c r="BW31" s="56">
        <f t="shared" si="4"/>
        <v>61.4</v>
      </c>
      <c r="BX31" s="2620">
        <f t="shared" si="5"/>
        <v>0.28301886792452829</v>
      </c>
      <c r="BY31" s="2616">
        <v>0.76041666666666663</v>
      </c>
      <c r="BZ31" s="54">
        <f t="shared" si="6"/>
        <v>116</v>
      </c>
      <c r="CA31" s="56">
        <f t="shared" si="7"/>
        <v>49.6</v>
      </c>
      <c r="CB31" s="2620">
        <f t="shared" si="8"/>
        <v>1.8238993710691824</v>
      </c>
    </row>
    <row r="32" spans="1:80" x14ac:dyDescent="0.3">
      <c r="A32" s="2613">
        <v>0.27083333333333331</v>
      </c>
      <c r="B32" s="2619">
        <v>37</v>
      </c>
      <c r="C32" s="2621">
        <v>60</v>
      </c>
      <c r="D32" s="2620">
        <v>3.63</v>
      </c>
      <c r="E32" s="2616">
        <v>0.77083333333333337</v>
      </c>
      <c r="F32" s="2619">
        <v>75</v>
      </c>
      <c r="G32" s="2621">
        <v>48</v>
      </c>
      <c r="H32" s="2620">
        <v>6.58</v>
      </c>
      <c r="I32" s="20"/>
      <c r="J32" s="2613">
        <v>0.27083333333333331</v>
      </c>
      <c r="K32" s="2619">
        <v>40</v>
      </c>
      <c r="L32" s="2621">
        <v>59</v>
      </c>
      <c r="M32" s="2620">
        <v>3.01</v>
      </c>
      <c r="N32" s="2616">
        <v>0.77083333333333337</v>
      </c>
      <c r="O32" s="2619">
        <v>96</v>
      </c>
      <c r="P32" s="2621">
        <v>47</v>
      </c>
      <c r="Q32" s="2620">
        <v>7.14</v>
      </c>
      <c r="S32" s="2613">
        <v>0.27083333333333331</v>
      </c>
      <c r="T32" s="2619">
        <v>25</v>
      </c>
      <c r="U32" s="2621">
        <v>65</v>
      </c>
      <c r="V32" s="2620">
        <v>2.89</v>
      </c>
      <c r="W32" s="2616">
        <v>0.77083333333333337</v>
      </c>
      <c r="X32" s="2619">
        <v>116</v>
      </c>
      <c r="Y32" s="2621">
        <v>44</v>
      </c>
      <c r="Z32" s="2620">
        <v>12.16</v>
      </c>
      <c r="AB32" s="2613">
        <v>0.27083333333333331</v>
      </c>
      <c r="AC32" s="2619">
        <v>37</v>
      </c>
      <c r="AD32" s="2621">
        <v>57</v>
      </c>
      <c r="AE32" s="2620">
        <v>3.14</v>
      </c>
      <c r="AF32" s="2616">
        <v>0.77083333333333337</v>
      </c>
      <c r="AG32" s="2619">
        <v>121</v>
      </c>
      <c r="AH32" s="2621">
        <v>47</v>
      </c>
      <c r="AI32" s="2620">
        <v>8.57</v>
      </c>
      <c r="AK32" s="2613">
        <v>0.27083333333333331</v>
      </c>
      <c r="AL32" s="2619">
        <v>17</v>
      </c>
      <c r="AM32" s="2621">
        <v>66</v>
      </c>
      <c r="AN32" s="2620">
        <v>2.17</v>
      </c>
      <c r="AO32" s="2616">
        <v>0.77083333333333337</v>
      </c>
      <c r="AP32" s="2619">
        <v>118</v>
      </c>
      <c r="AQ32" s="2621">
        <v>43</v>
      </c>
      <c r="AR32" s="2620">
        <v>10.85</v>
      </c>
      <c r="AT32" s="2613">
        <v>0.27083333333333331</v>
      </c>
      <c r="AU32" s="2619">
        <v>12</v>
      </c>
      <c r="AV32" s="2621">
        <v>59</v>
      </c>
      <c r="AW32" s="2620">
        <v>2.42</v>
      </c>
      <c r="AX32" s="2616">
        <v>0.77083333333333337</v>
      </c>
      <c r="AY32" s="2619">
        <v>72</v>
      </c>
      <c r="AZ32" s="2621">
        <v>52</v>
      </c>
      <c r="BA32" s="2620">
        <v>5.03</v>
      </c>
      <c r="BB32" s="49"/>
      <c r="BC32" s="2613">
        <v>0.27083333333333331</v>
      </c>
      <c r="BD32" s="2619">
        <v>6</v>
      </c>
      <c r="BE32" s="2621">
        <v>56</v>
      </c>
      <c r="BF32" s="2620">
        <v>1.56</v>
      </c>
      <c r="BG32" s="2616">
        <v>0.77083333333333337</v>
      </c>
      <c r="BH32" s="2619">
        <v>41</v>
      </c>
      <c r="BI32" s="2621">
        <v>54</v>
      </c>
      <c r="BJ32" s="2620">
        <v>3.97</v>
      </c>
      <c r="BL32" s="2613">
        <v>0.27083333333333331</v>
      </c>
      <c r="BM32" s="54">
        <f t="shared" si="0"/>
        <v>156</v>
      </c>
      <c r="BN32" s="56">
        <f t="shared" si="1"/>
        <v>61.4</v>
      </c>
      <c r="BO32" s="2620">
        <f t="shared" si="2"/>
        <v>2.4528301886792456</v>
      </c>
      <c r="BP32" s="2616">
        <v>0.77083333333333337</v>
      </c>
      <c r="BQ32" s="54">
        <f t="shared" si="9"/>
        <v>526</v>
      </c>
      <c r="BR32" s="56">
        <f t="shared" si="10"/>
        <v>45.8</v>
      </c>
      <c r="BS32" s="2620">
        <f t="shared" si="11"/>
        <v>8.2704402515723263</v>
      </c>
      <c r="BU32" s="2613">
        <v>0.27083333333333331</v>
      </c>
      <c r="BV32" s="54">
        <f t="shared" si="3"/>
        <v>18</v>
      </c>
      <c r="BW32" s="56">
        <f t="shared" si="4"/>
        <v>61.2</v>
      </c>
      <c r="BX32" s="2620">
        <f t="shared" si="5"/>
        <v>0.28301886792452829</v>
      </c>
      <c r="BY32" s="2616">
        <v>0.77083333333333337</v>
      </c>
      <c r="BZ32" s="54">
        <f t="shared" si="6"/>
        <v>113</v>
      </c>
      <c r="CA32" s="56">
        <f t="shared" si="7"/>
        <v>46.6</v>
      </c>
      <c r="CB32" s="2620">
        <f t="shared" si="8"/>
        <v>1.7767295597484276</v>
      </c>
    </row>
    <row r="33" spans="1:80" ht="17.25" thickBot="1" x14ac:dyDescent="0.35">
      <c r="A33" s="2614">
        <v>0.28125</v>
      </c>
      <c r="B33" s="2619">
        <v>23</v>
      </c>
      <c r="C33" s="2621">
        <v>60</v>
      </c>
      <c r="D33" s="2620">
        <v>2.4900000000000002</v>
      </c>
      <c r="E33" s="2617">
        <v>0.78125</v>
      </c>
      <c r="F33" s="2619">
        <v>48</v>
      </c>
      <c r="G33" s="2621">
        <v>51</v>
      </c>
      <c r="H33" s="2620">
        <v>6.26</v>
      </c>
      <c r="I33" s="20"/>
      <c r="J33" s="2614">
        <v>0.28125</v>
      </c>
      <c r="K33" s="2619">
        <v>27</v>
      </c>
      <c r="L33" s="2621">
        <v>64</v>
      </c>
      <c r="M33" s="2620">
        <v>2.67</v>
      </c>
      <c r="N33" s="2617">
        <v>0.78125</v>
      </c>
      <c r="O33" s="2619">
        <v>88</v>
      </c>
      <c r="P33" s="2621">
        <v>51</v>
      </c>
      <c r="Q33" s="2620">
        <v>8.52</v>
      </c>
      <c r="S33" s="2614">
        <v>0.28125</v>
      </c>
      <c r="T33" s="2619">
        <v>18</v>
      </c>
      <c r="U33" s="2621">
        <v>63</v>
      </c>
      <c r="V33" s="2620">
        <v>2.17</v>
      </c>
      <c r="W33" s="2617">
        <v>0.78125</v>
      </c>
      <c r="X33" s="2619">
        <v>107</v>
      </c>
      <c r="Y33" s="2621">
        <v>45</v>
      </c>
      <c r="Z33" s="2620">
        <v>12.25</v>
      </c>
      <c r="AB33" s="2614">
        <v>0.28125</v>
      </c>
      <c r="AC33" s="2619">
        <v>25</v>
      </c>
      <c r="AD33" s="2621">
        <v>62</v>
      </c>
      <c r="AE33" s="2620">
        <v>2.41</v>
      </c>
      <c r="AF33" s="2617">
        <v>0.78125</v>
      </c>
      <c r="AG33" s="2619">
        <v>99</v>
      </c>
      <c r="AH33" s="2621">
        <v>47</v>
      </c>
      <c r="AI33" s="2620">
        <v>6.94</v>
      </c>
      <c r="AK33" s="2614">
        <v>0.28125</v>
      </c>
      <c r="AL33" s="2619">
        <v>17</v>
      </c>
      <c r="AM33" s="2621">
        <v>63</v>
      </c>
      <c r="AN33" s="2620">
        <v>2.52</v>
      </c>
      <c r="AO33" s="2617">
        <v>0.78125</v>
      </c>
      <c r="AP33" s="2619">
        <v>97</v>
      </c>
      <c r="AQ33" s="2621">
        <v>39</v>
      </c>
      <c r="AR33" s="2620">
        <v>10.77</v>
      </c>
      <c r="AT33" s="2614">
        <v>0.28125</v>
      </c>
      <c r="AU33" s="2619">
        <v>13</v>
      </c>
      <c r="AV33" s="2621">
        <v>57</v>
      </c>
      <c r="AW33" s="2620">
        <v>2.0499999999999998</v>
      </c>
      <c r="AX33" s="2617">
        <v>0.78125</v>
      </c>
      <c r="AY33" s="2619">
        <v>58</v>
      </c>
      <c r="AZ33" s="2621">
        <v>56</v>
      </c>
      <c r="BA33" s="2620">
        <v>4.08</v>
      </c>
      <c r="BB33" s="23"/>
      <c r="BC33" s="2614">
        <v>0.28125</v>
      </c>
      <c r="BD33" s="2619">
        <v>13</v>
      </c>
      <c r="BE33" s="2621">
        <v>66</v>
      </c>
      <c r="BF33" s="2620">
        <v>1.82</v>
      </c>
      <c r="BG33" s="2617">
        <v>0.78125</v>
      </c>
      <c r="BH33" s="2619">
        <v>42</v>
      </c>
      <c r="BI33" s="2621">
        <v>56</v>
      </c>
      <c r="BJ33" s="2620">
        <v>3.97</v>
      </c>
      <c r="BL33" s="2614">
        <v>0.28125</v>
      </c>
      <c r="BM33" s="54">
        <f t="shared" si="0"/>
        <v>110</v>
      </c>
      <c r="BN33" s="56">
        <f t="shared" si="1"/>
        <v>62.4</v>
      </c>
      <c r="BO33" s="2620">
        <f t="shared" si="2"/>
        <v>1.729559748427673</v>
      </c>
      <c r="BP33" s="2617">
        <v>0.78125</v>
      </c>
      <c r="BQ33" s="54">
        <f t="shared" si="9"/>
        <v>439</v>
      </c>
      <c r="BR33" s="56">
        <f t="shared" si="10"/>
        <v>46.6</v>
      </c>
      <c r="BS33" s="2620">
        <f t="shared" si="11"/>
        <v>6.9025157232704402</v>
      </c>
      <c r="BU33" s="2614">
        <v>0.28125</v>
      </c>
      <c r="BV33" s="54">
        <f t="shared" si="3"/>
        <v>26</v>
      </c>
      <c r="BW33" s="56">
        <f t="shared" si="4"/>
        <v>61.8</v>
      </c>
      <c r="BX33" s="2620">
        <f t="shared" si="5"/>
        <v>0.4088050314465409</v>
      </c>
      <c r="BY33" s="2617">
        <v>0.78125</v>
      </c>
      <c r="BZ33" s="54">
        <f t="shared" si="6"/>
        <v>100</v>
      </c>
      <c r="CA33" s="56">
        <f t="shared" si="7"/>
        <v>47.6</v>
      </c>
      <c r="CB33" s="2620">
        <f t="shared" si="8"/>
        <v>1.5723270440251573</v>
      </c>
    </row>
    <row r="34" spans="1:80" ht="17.25" thickTop="1" x14ac:dyDescent="0.3">
      <c r="A34" s="2615">
        <v>0.29166666666666669</v>
      </c>
      <c r="B34" s="2619">
        <v>32</v>
      </c>
      <c r="C34" s="2621">
        <v>60</v>
      </c>
      <c r="D34" s="2620">
        <v>3.55</v>
      </c>
      <c r="E34" s="2618">
        <v>0.79166666666666663</v>
      </c>
      <c r="F34" s="2619">
        <v>66</v>
      </c>
      <c r="G34" s="2621">
        <v>48</v>
      </c>
      <c r="H34" s="2620">
        <v>6.74</v>
      </c>
      <c r="I34" s="20"/>
      <c r="J34" s="2615">
        <v>0.29166666666666669</v>
      </c>
      <c r="K34" s="2619">
        <v>25</v>
      </c>
      <c r="L34" s="2621">
        <v>66</v>
      </c>
      <c r="M34" s="2620">
        <v>2.8</v>
      </c>
      <c r="N34" s="2618">
        <v>0.79166666666666663</v>
      </c>
      <c r="O34" s="2619">
        <v>78</v>
      </c>
      <c r="P34" s="2621">
        <v>54</v>
      </c>
      <c r="Q34" s="2620">
        <v>6.32</v>
      </c>
      <c r="S34" s="2615">
        <v>0.29166666666666669</v>
      </c>
      <c r="T34" s="2619">
        <v>17</v>
      </c>
      <c r="U34" s="2621">
        <v>59</v>
      </c>
      <c r="V34" s="2620">
        <v>2.5099999999999998</v>
      </c>
      <c r="W34" s="2618">
        <v>0.79166666666666663</v>
      </c>
      <c r="X34" s="2619">
        <v>94</v>
      </c>
      <c r="Y34" s="2621">
        <v>50</v>
      </c>
      <c r="Z34" s="2620">
        <v>7.99</v>
      </c>
      <c r="AB34" s="2615">
        <v>0.29166666666666669</v>
      </c>
      <c r="AC34" s="2619">
        <v>21</v>
      </c>
      <c r="AD34" s="2621">
        <v>62</v>
      </c>
      <c r="AE34" s="2620">
        <v>1.97</v>
      </c>
      <c r="AF34" s="2618">
        <v>0.79166666666666663</v>
      </c>
      <c r="AG34" s="2619">
        <v>93</v>
      </c>
      <c r="AH34" s="2621">
        <v>52</v>
      </c>
      <c r="AI34" s="2620">
        <v>6.72</v>
      </c>
      <c r="AK34" s="2615">
        <v>0.29166666666666669</v>
      </c>
      <c r="AL34" s="2619">
        <v>27</v>
      </c>
      <c r="AM34" s="2621">
        <v>61</v>
      </c>
      <c r="AN34" s="2620">
        <v>3.28</v>
      </c>
      <c r="AO34" s="2618">
        <v>0.79166666666666663</v>
      </c>
      <c r="AP34" s="2619">
        <v>87</v>
      </c>
      <c r="AQ34" s="2621">
        <v>40</v>
      </c>
      <c r="AR34" s="2620">
        <v>12.04</v>
      </c>
      <c r="AT34" s="2615">
        <v>0.29166666666666669</v>
      </c>
      <c r="AU34" s="2619">
        <v>21</v>
      </c>
      <c r="AV34" s="2621">
        <v>69</v>
      </c>
      <c r="AW34" s="2620">
        <v>2.73</v>
      </c>
      <c r="AX34" s="2618">
        <v>0.79166666666666663</v>
      </c>
      <c r="AY34" s="2619">
        <v>53</v>
      </c>
      <c r="AZ34" s="2621">
        <v>52</v>
      </c>
      <c r="BA34" s="2620">
        <v>4.0999999999999996</v>
      </c>
      <c r="BB34" s="24"/>
      <c r="BC34" s="2615">
        <v>0.29166666666666669</v>
      </c>
      <c r="BD34" s="2619">
        <v>12</v>
      </c>
      <c r="BE34" s="2621">
        <v>66</v>
      </c>
      <c r="BF34" s="2620">
        <v>2.4300000000000002</v>
      </c>
      <c r="BG34" s="2618">
        <v>0.79166666666666663</v>
      </c>
      <c r="BH34" s="2619">
        <v>40</v>
      </c>
      <c r="BI34" s="2621">
        <v>61</v>
      </c>
      <c r="BJ34" s="2620">
        <v>3.51</v>
      </c>
      <c r="BL34" s="2615">
        <v>0.29166666666666669</v>
      </c>
      <c r="BM34" s="54">
        <f t="shared" si="0"/>
        <v>122</v>
      </c>
      <c r="BN34" s="56">
        <f t="shared" si="1"/>
        <v>61.6</v>
      </c>
      <c r="BO34" s="2620">
        <f t="shared" si="2"/>
        <v>1.9182389937106918</v>
      </c>
      <c r="BP34" s="2618">
        <v>0.79166666666666663</v>
      </c>
      <c r="BQ34" s="54">
        <f t="shared" si="9"/>
        <v>418</v>
      </c>
      <c r="BR34" s="56">
        <f t="shared" si="10"/>
        <v>48.8</v>
      </c>
      <c r="BS34" s="2620">
        <f t="shared" si="11"/>
        <v>6.5723270440251573</v>
      </c>
      <c r="BU34" s="2615">
        <v>0.29166666666666669</v>
      </c>
      <c r="BV34" s="54">
        <f t="shared" si="3"/>
        <v>33</v>
      </c>
      <c r="BW34" s="56">
        <f t="shared" si="4"/>
        <v>63.4</v>
      </c>
      <c r="BX34" s="2620">
        <f t="shared" si="5"/>
        <v>0.51886792452830188</v>
      </c>
      <c r="BY34" s="2618">
        <v>0.79166666666666663</v>
      </c>
      <c r="BZ34" s="54">
        <f t="shared" si="6"/>
        <v>93</v>
      </c>
      <c r="CA34" s="56">
        <f t="shared" si="7"/>
        <v>49.6</v>
      </c>
      <c r="CB34" s="2620">
        <f t="shared" si="8"/>
        <v>1.4622641509433962</v>
      </c>
    </row>
    <row r="35" spans="1:80" x14ac:dyDescent="0.3">
      <c r="A35" s="2613">
        <v>0.30208333333333331</v>
      </c>
      <c r="B35" s="2619">
        <v>40</v>
      </c>
      <c r="C35" s="2621">
        <v>61</v>
      </c>
      <c r="D35" s="2620">
        <v>3.42</v>
      </c>
      <c r="E35" s="2616">
        <v>0.80208333333333337</v>
      </c>
      <c r="F35" s="2619">
        <v>86</v>
      </c>
      <c r="G35" s="2621">
        <v>52</v>
      </c>
      <c r="H35" s="2620">
        <v>6.73</v>
      </c>
      <c r="I35" s="20"/>
      <c r="J35" s="2613">
        <v>0.30208333333333331</v>
      </c>
      <c r="K35" s="2619">
        <v>36</v>
      </c>
      <c r="L35" s="2621">
        <v>52</v>
      </c>
      <c r="M35" s="2620">
        <v>4.08</v>
      </c>
      <c r="N35" s="2616">
        <v>0.80208333333333337</v>
      </c>
      <c r="O35" s="2619">
        <v>82</v>
      </c>
      <c r="P35" s="2621">
        <v>55</v>
      </c>
      <c r="Q35" s="2620">
        <v>5.56</v>
      </c>
      <c r="S35" s="2613">
        <v>0.30208333333333331</v>
      </c>
      <c r="T35" s="2619">
        <v>27</v>
      </c>
      <c r="U35" s="2621">
        <v>56</v>
      </c>
      <c r="V35" s="2620">
        <v>3.85</v>
      </c>
      <c r="W35" s="2616">
        <v>0.80208333333333337</v>
      </c>
      <c r="X35" s="2619">
        <v>44</v>
      </c>
      <c r="Y35" s="2621">
        <v>48</v>
      </c>
      <c r="Z35" s="2620">
        <v>6.09</v>
      </c>
      <c r="AB35" s="2613">
        <v>0.30208333333333331</v>
      </c>
      <c r="AC35" s="2619">
        <v>37</v>
      </c>
      <c r="AD35" s="2621">
        <v>57</v>
      </c>
      <c r="AE35" s="2620">
        <v>4.13</v>
      </c>
      <c r="AF35" s="2616">
        <v>0.80208333333333337</v>
      </c>
      <c r="AG35" s="2619">
        <v>97</v>
      </c>
      <c r="AH35" s="2621">
        <v>52</v>
      </c>
      <c r="AI35" s="2620">
        <v>6.4</v>
      </c>
      <c r="AK35" s="2613">
        <v>0.30208333333333331</v>
      </c>
      <c r="AL35" s="2619">
        <v>26</v>
      </c>
      <c r="AM35" s="2621">
        <v>56</v>
      </c>
      <c r="AN35" s="2620">
        <v>3.17</v>
      </c>
      <c r="AO35" s="2616">
        <v>0.80208333333333337</v>
      </c>
      <c r="AP35" s="2619">
        <v>62</v>
      </c>
      <c r="AQ35" s="2621">
        <v>42</v>
      </c>
      <c r="AR35" s="2620">
        <v>11.35</v>
      </c>
      <c r="AT35" s="2613">
        <v>0.30208333333333331</v>
      </c>
      <c r="AU35" s="2619">
        <v>11</v>
      </c>
      <c r="AV35" s="2621">
        <v>59</v>
      </c>
      <c r="AW35" s="2620">
        <v>2.86</v>
      </c>
      <c r="AX35" s="2616">
        <v>0.80208333333333337</v>
      </c>
      <c r="AY35" s="2619">
        <v>41</v>
      </c>
      <c r="AZ35" s="2621">
        <v>59</v>
      </c>
      <c r="BA35" s="2620">
        <v>3.47</v>
      </c>
      <c r="BB35" s="49"/>
      <c r="BC35" s="2613">
        <v>0.30208333333333331</v>
      </c>
      <c r="BD35" s="2619">
        <v>14</v>
      </c>
      <c r="BE35" s="2621">
        <v>50</v>
      </c>
      <c r="BF35" s="2620">
        <v>3.82</v>
      </c>
      <c r="BG35" s="2616">
        <v>0.80208333333333337</v>
      </c>
      <c r="BH35" s="2619">
        <v>36</v>
      </c>
      <c r="BI35" s="2621">
        <v>61</v>
      </c>
      <c r="BJ35" s="2620">
        <v>2.92</v>
      </c>
      <c r="BL35" s="2613">
        <v>0.30208333333333331</v>
      </c>
      <c r="BM35" s="54">
        <f t="shared" si="0"/>
        <v>166</v>
      </c>
      <c r="BN35" s="56">
        <f t="shared" si="1"/>
        <v>56.4</v>
      </c>
      <c r="BO35" s="2620">
        <f t="shared" si="2"/>
        <v>2.6100628930817611</v>
      </c>
      <c r="BP35" s="2616">
        <v>0.80208333333333337</v>
      </c>
      <c r="BQ35" s="54">
        <f t="shared" si="9"/>
        <v>371</v>
      </c>
      <c r="BR35" s="56">
        <f t="shared" si="10"/>
        <v>49.8</v>
      </c>
      <c r="BS35" s="2620">
        <f t="shared" si="11"/>
        <v>5.833333333333333</v>
      </c>
      <c r="BU35" s="2613">
        <v>0.30208333333333331</v>
      </c>
      <c r="BV35" s="54">
        <f t="shared" si="3"/>
        <v>25</v>
      </c>
      <c r="BW35" s="56">
        <f t="shared" si="4"/>
        <v>56</v>
      </c>
      <c r="BX35" s="2620">
        <f t="shared" si="5"/>
        <v>0.39308176100628933</v>
      </c>
      <c r="BY35" s="2616">
        <v>0.80208333333333337</v>
      </c>
      <c r="BZ35" s="54">
        <f t="shared" si="6"/>
        <v>77</v>
      </c>
      <c r="CA35" s="56">
        <f t="shared" si="7"/>
        <v>51.2</v>
      </c>
      <c r="CB35" s="2620">
        <f t="shared" si="8"/>
        <v>1.2106918238993711</v>
      </c>
    </row>
    <row r="36" spans="1:80" x14ac:dyDescent="0.3">
      <c r="A36" s="2613">
        <v>0.3125</v>
      </c>
      <c r="B36" s="2619">
        <v>54</v>
      </c>
      <c r="C36" s="2621">
        <v>57</v>
      </c>
      <c r="D36" s="2620">
        <v>4.4000000000000004</v>
      </c>
      <c r="E36" s="2616">
        <v>0.8125</v>
      </c>
      <c r="F36" s="2619">
        <v>75</v>
      </c>
      <c r="G36" s="2621">
        <v>56</v>
      </c>
      <c r="H36" s="2620">
        <v>5.95</v>
      </c>
      <c r="I36" s="20"/>
      <c r="J36" s="2613">
        <v>0.3125</v>
      </c>
      <c r="K36" s="2619">
        <v>39</v>
      </c>
      <c r="L36" s="2621">
        <v>58</v>
      </c>
      <c r="M36" s="2620">
        <v>3.09</v>
      </c>
      <c r="N36" s="2616">
        <v>0.8125</v>
      </c>
      <c r="O36" s="2619">
        <v>62</v>
      </c>
      <c r="P36" s="2621">
        <v>52</v>
      </c>
      <c r="Q36" s="2620">
        <v>4.8099999999999996</v>
      </c>
      <c r="S36" s="2613">
        <v>0.3125</v>
      </c>
      <c r="T36" s="2619">
        <v>36</v>
      </c>
      <c r="U36" s="2621">
        <v>56</v>
      </c>
      <c r="V36" s="2620">
        <v>4.24</v>
      </c>
      <c r="W36" s="2616">
        <v>0.8125</v>
      </c>
      <c r="X36" s="2619">
        <v>42</v>
      </c>
      <c r="Y36" s="2621">
        <v>52</v>
      </c>
      <c r="Z36" s="2620">
        <v>5.57</v>
      </c>
      <c r="AB36" s="2613">
        <v>0.3125</v>
      </c>
      <c r="AC36" s="2619">
        <v>37</v>
      </c>
      <c r="AD36" s="2621">
        <v>56</v>
      </c>
      <c r="AE36" s="2620">
        <v>3.38</v>
      </c>
      <c r="AF36" s="2616">
        <v>0.8125</v>
      </c>
      <c r="AG36" s="2619">
        <v>67</v>
      </c>
      <c r="AH36" s="2621">
        <v>54</v>
      </c>
      <c r="AI36" s="2620">
        <v>4.6900000000000004</v>
      </c>
      <c r="AK36" s="2613">
        <v>0.3125</v>
      </c>
      <c r="AL36" s="2619">
        <v>29</v>
      </c>
      <c r="AM36" s="2621">
        <v>63</v>
      </c>
      <c r="AN36" s="2620">
        <v>3.52</v>
      </c>
      <c r="AO36" s="2616">
        <v>0.8125</v>
      </c>
      <c r="AP36" s="2619">
        <v>72</v>
      </c>
      <c r="AQ36" s="2621">
        <v>41</v>
      </c>
      <c r="AR36" s="2620">
        <v>10.98</v>
      </c>
      <c r="AT36" s="2613">
        <v>0.3125</v>
      </c>
      <c r="AU36" s="2619">
        <v>19</v>
      </c>
      <c r="AV36" s="2621">
        <v>68</v>
      </c>
      <c r="AW36" s="2620">
        <v>2.3199999999999998</v>
      </c>
      <c r="AX36" s="2616">
        <v>0.8125</v>
      </c>
      <c r="AY36" s="2619">
        <v>35</v>
      </c>
      <c r="AZ36" s="2621">
        <v>56</v>
      </c>
      <c r="BA36" s="2620">
        <v>3.97</v>
      </c>
      <c r="BB36" s="49"/>
      <c r="BC36" s="2613">
        <v>0.3125</v>
      </c>
      <c r="BD36" s="2619">
        <v>12</v>
      </c>
      <c r="BE36" s="2621">
        <v>66</v>
      </c>
      <c r="BF36" s="2620">
        <v>2.52</v>
      </c>
      <c r="BG36" s="2616">
        <v>0.8125</v>
      </c>
      <c r="BH36" s="2619">
        <v>31</v>
      </c>
      <c r="BI36" s="2621">
        <v>58</v>
      </c>
      <c r="BJ36" s="2620">
        <v>3.06</v>
      </c>
      <c r="BL36" s="2613">
        <v>0.3125</v>
      </c>
      <c r="BM36" s="54">
        <f t="shared" si="0"/>
        <v>195</v>
      </c>
      <c r="BN36" s="56">
        <f t="shared" si="1"/>
        <v>58</v>
      </c>
      <c r="BO36" s="2620">
        <f t="shared" si="2"/>
        <v>3.0660377358490565</v>
      </c>
      <c r="BP36" s="2616">
        <v>0.8125</v>
      </c>
      <c r="BQ36" s="54">
        <f t="shared" si="9"/>
        <v>318</v>
      </c>
      <c r="BR36" s="56">
        <f t="shared" si="10"/>
        <v>51</v>
      </c>
      <c r="BS36" s="2620">
        <f t="shared" si="11"/>
        <v>5</v>
      </c>
      <c r="BU36" s="2613">
        <v>0.3125</v>
      </c>
      <c r="BV36" s="54">
        <f t="shared" si="3"/>
        <v>31</v>
      </c>
      <c r="BW36" s="56">
        <f t="shared" si="4"/>
        <v>60.2</v>
      </c>
      <c r="BX36" s="2620">
        <f t="shared" si="5"/>
        <v>0.48742138364779874</v>
      </c>
      <c r="BY36" s="2616">
        <v>0.8125</v>
      </c>
      <c r="BZ36" s="54">
        <f t="shared" si="6"/>
        <v>66</v>
      </c>
      <c r="CA36" s="56">
        <f t="shared" si="7"/>
        <v>51</v>
      </c>
      <c r="CB36" s="2620">
        <f t="shared" si="8"/>
        <v>1.0377358490566038</v>
      </c>
    </row>
    <row r="37" spans="1:80" ht="17.25" thickBot="1" x14ac:dyDescent="0.35">
      <c r="A37" s="2614">
        <v>0.32291666666666669</v>
      </c>
      <c r="B37" s="2619">
        <v>58</v>
      </c>
      <c r="C37" s="2621">
        <v>57</v>
      </c>
      <c r="D37" s="2620">
        <v>4.87</v>
      </c>
      <c r="E37" s="2617">
        <v>0.82291666666666663</v>
      </c>
      <c r="F37" s="2619">
        <v>72</v>
      </c>
      <c r="G37" s="2621">
        <v>53</v>
      </c>
      <c r="H37" s="2620">
        <v>5.27</v>
      </c>
      <c r="I37" s="20"/>
      <c r="J37" s="2614">
        <v>0.32291666666666669</v>
      </c>
      <c r="K37" s="2619">
        <v>66</v>
      </c>
      <c r="L37" s="2621">
        <v>55</v>
      </c>
      <c r="M37" s="2620">
        <v>4.21</v>
      </c>
      <c r="N37" s="2617">
        <v>0.82291666666666663</v>
      </c>
      <c r="O37" s="2619">
        <v>51</v>
      </c>
      <c r="P37" s="2621">
        <v>57</v>
      </c>
      <c r="Q37" s="2620">
        <v>4.83</v>
      </c>
      <c r="S37" s="2614">
        <v>0.32291666666666669</v>
      </c>
      <c r="T37" s="2619">
        <v>55</v>
      </c>
      <c r="U37" s="2621">
        <v>57</v>
      </c>
      <c r="V37" s="2620">
        <v>4.4400000000000004</v>
      </c>
      <c r="W37" s="2617">
        <v>0.82291666666666663</v>
      </c>
      <c r="X37" s="2619">
        <v>32</v>
      </c>
      <c r="Y37" s="2621">
        <v>54</v>
      </c>
      <c r="Z37" s="2620">
        <v>4.03</v>
      </c>
      <c r="AB37" s="2614">
        <v>0.32291666666666669</v>
      </c>
      <c r="AC37" s="2619">
        <v>70</v>
      </c>
      <c r="AD37" s="2621">
        <v>59</v>
      </c>
      <c r="AE37" s="2620">
        <v>4.8</v>
      </c>
      <c r="AF37" s="2617">
        <v>0.82291666666666663</v>
      </c>
      <c r="AG37" s="2619">
        <v>49</v>
      </c>
      <c r="AH37" s="2621">
        <v>54</v>
      </c>
      <c r="AI37" s="2620">
        <v>4.8600000000000003</v>
      </c>
      <c r="AK37" s="2614">
        <v>0.32291666666666669</v>
      </c>
      <c r="AL37" s="2619">
        <v>75</v>
      </c>
      <c r="AM37" s="2621">
        <v>58</v>
      </c>
      <c r="AN37" s="2620">
        <v>4.97</v>
      </c>
      <c r="AO37" s="2617">
        <v>0.82291666666666663</v>
      </c>
      <c r="AP37" s="2619">
        <v>61</v>
      </c>
      <c r="AQ37" s="2621">
        <v>43</v>
      </c>
      <c r="AR37" s="2620">
        <v>9.61</v>
      </c>
      <c r="AT37" s="2614">
        <v>0.32291666666666669</v>
      </c>
      <c r="AU37" s="2619">
        <v>17</v>
      </c>
      <c r="AV37" s="2621">
        <v>60</v>
      </c>
      <c r="AW37" s="2620">
        <v>2.27</v>
      </c>
      <c r="AX37" s="2617">
        <v>0.82291666666666663</v>
      </c>
      <c r="AY37" s="2619">
        <v>25</v>
      </c>
      <c r="AZ37" s="2621">
        <v>56</v>
      </c>
      <c r="BA37" s="2620">
        <v>3.11</v>
      </c>
      <c r="BB37" s="23"/>
      <c r="BC37" s="2614">
        <v>0.32291666666666669</v>
      </c>
      <c r="BD37" s="2619">
        <v>19</v>
      </c>
      <c r="BE37" s="2621">
        <v>69</v>
      </c>
      <c r="BF37" s="2620">
        <v>1.91</v>
      </c>
      <c r="BG37" s="2617">
        <v>0.82291666666666663</v>
      </c>
      <c r="BH37" s="2619">
        <v>46</v>
      </c>
      <c r="BI37" s="2621">
        <v>58</v>
      </c>
      <c r="BJ37" s="2620">
        <v>3.04</v>
      </c>
      <c r="BL37" s="2614">
        <v>0.32291666666666669</v>
      </c>
      <c r="BM37" s="54">
        <f t="shared" si="0"/>
        <v>324</v>
      </c>
      <c r="BN37" s="56">
        <f t="shared" si="1"/>
        <v>57.2</v>
      </c>
      <c r="BO37" s="2620">
        <f t="shared" si="2"/>
        <v>5.0943396226415096</v>
      </c>
      <c r="BP37" s="2617">
        <v>0.82291666666666663</v>
      </c>
      <c r="BQ37" s="54">
        <f t="shared" si="9"/>
        <v>265</v>
      </c>
      <c r="BR37" s="56">
        <f t="shared" si="10"/>
        <v>52.2</v>
      </c>
      <c r="BS37" s="2620">
        <f t="shared" si="11"/>
        <v>4.1666666666666661</v>
      </c>
      <c r="BU37" s="2614">
        <v>0.32291666666666669</v>
      </c>
      <c r="BV37" s="54">
        <f t="shared" si="3"/>
        <v>36</v>
      </c>
      <c r="BW37" s="56">
        <f t="shared" si="4"/>
        <v>57.8</v>
      </c>
      <c r="BX37" s="2620">
        <f t="shared" si="5"/>
        <v>0.56603773584905659</v>
      </c>
      <c r="BY37" s="2617">
        <v>0.82291666666666663</v>
      </c>
      <c r="BZ37" s="54">
        <f t="shared" si="6"/>
        <v>71</v>
      </c>
      <c r="CA37" s="56">
        <f t="shared" si="7"/>
        <v>52.8</v>
      </c>
      <c r="CB37" s="2620">
        <f t="shared" si="8"/>
        <v>1.1163522012578615</v>
      </c>
    </row>
    <row r="38" spans="1:80" ht="17.25" thickTop="1" x14ac:dyDescent="0.3">
      <c r="A38" s="2615">
        <v>0.33333333333333331</v>
      </c>
      <c r="B38" s="2619">
        <v>73</v>
      </c>
      <c r="C38" s="2621">
        <v>54</v>
      </c>
      <c r="D38" s="2620">
        <v>5.34</v>
      </c>
      <c r="E38" s="2618">
        <v>0.83333333333333337</v>
      </c>
      <c r="F38" s="2619">
        <v>52</v>
      </c>
      <c r="G38" s="2621">
        <v>55</v>
      </c>
      <c r="H38" s="2620">
        <v>4.5599999999999996</v>
      </c>
      <c r="I38" s="20"/>
      <c r="J38" s="2615">
        <v>0.33333333333333331</v>
      </c>
      <c r="K38" s="2619">
        <v>78</v>
      </c>
      <c r="L38" s="2621">
        <v>53</v>
      </c>
      <c r="M38" s="2620">
        <v>5.79</v>
      </c>
      <c r="N38" s="2618">
        <v>0.83333333333333337</v>
      </c>
      <c r="O38" s="2619">
        <v>69</v>
      </c>
      <c r="P38" s="2621">
        <v>52</v>
      </c>
      <c r="Q38" s="2620">
        <v>4.8899999999999997</v>
      </c>
      <c r="S38" s="2615">
        <v>0.33333333333333331</v>
      </c>
      <c r="T38" s="2619">
        <v>44</v>
      </c>
      <c r="U38" s="2621">
        <v>57</v>
      </c>
      <c r="V38" s="2620">
        <v>4.6399999999999997</v>
      </c>
      <c r="W38" s="2618">
        <v>0.83333333333333337</v>
      </c>
      <c r="X38" s="2619">
        <v>26</v>
      </c>
      <c r="Y38" s="2621">
        <v>54</v>
      </c>
      <c r="Z38" s="2620">
        <v>4.1100000000000003</v>
      </c>
      <c r="AB38" s="2615">
        <v>0.33333333333333331</v>
      </c>
      <c r="AC38" s="2619">
        <v>65</v>
      </c>
      <c r="AD38" s="2621">
        <v>59</v>
      </c>
      <c r="AE38" s="2620">
        <v>4.8899999999999997</v>
      </c>
      <c r="AF38" s="2618">
        <v>0.83333333333333337</v>
      </c>
      <c r="AG38" s="2619">
        <v>66</v>
      </c>
      <c r="AH38" s="2621">
        <v>54</v>
      </c>
      <c r="AI38" s="2620">
        <v>5.43</v>
      </c>
      <c r="AK38" s="2615">
        <v>0.33333333333333331</v>
      </c>
      <c r="AL38" s="2619">
        <v>54</v>
      </c>
      <c r="AM38" s="2621">
        <v>58</v>
      </c>
      <c r="AN38" s="2620">
        <v>3.69</v>
      </c>
      <c r="AO38" s="2618">
        <v>0.83333333333333337</v>
      </c>
      <c r="AP38" s="2619">
        <v>38</v>
      </c>
      <c r="AQ38" s="2621">
        <v>48</v>
      </c>
      <c r="AR38" s="2620">
        <v>5.98</v>
      </c>
      <c r="AT38" s="2615">
        <v>0.33333333333333331</v>
      </c>
      <c r="AU38" s="2619">
        <v>20</v>
      </c>
      <c r="AV38" s="2621">
        <v>64</v>
      </c>
      <c r="AW38" s="2620">
        <v>2.0699999999999998</v>
      </c>
      <c r="AX38" s="2618">
        <v>0.83333333333333337</v>
      </c>
      <c r="AY38" s="2619">
        <v>40</v>
      </c>
      <c r="AZ38" s="2621">
        <v>58</v>
      </c>
      <c r="BA38" s="2620">
        <v>3.08</v>
      </c>
      <c r="BB38" s="24"/>
      <c r="BC38" s="2615">
        <v>0.33333333333333331</v>
      </c>
      <c r="BD38" s="2619">
        <v>20</v>
      </c>
      <c r="BE38" s="2621">
        <v>65</v>
      </c>
      <c r="BF38" s="2620">
        <v>2.4300000000000002</v>
      </c>
      <c r="BG38" s="2618">
        <v>0.83333333333333337</v>
      </c>
      <c r="BH38" s="2619">
        <v>29</v>
      </c>
      <c r="BI38" s="2621">
        <v>58</v>
      </c>
      <c r="BJ38" s="2620">
        <v>2.37</v>
      </c>
      <c r="BL38" s="2615">
        <v>0.33333333333333331</v>
      </c>
      <c r="BM38" s="54">
        <f t="shared" si="0"/>
        <v>314</v>
      </c>
      <c r="BN38" s="56">
        <f t="shared" si="1"/>
        <v>56.2</v>
      </c>
      <c r="BO38" s="2620">
        <f t="shared" si="2"/>
        <v>4.9371069182389942</v>
      </c>
      <c r="BP38" s="2618">
        <v>0.83333333333333337</v>
      </c>
      <c r="BQ38" s="54">
        <f t="shared" si="9"/>
        <v>251</v>
      </c>
      <c r="BR38" s="56">
        <f t="shared" si="10"/>
        <v>52.6</v>
      </c>
      <c r="BS38" s="2620">
        <f t="shared" si="11"/>
        <v>3.9465408805031443</v>
      </c>
      <c r="BU38" s="2615">
        <v>0.33333333333333331</v>
      </c>
      <c r="BV38" s="54">
        <f t="shared" si="3"/>
        <v>40</v>
      </c>
      <c r="BW38" s="56">
        <f t="shared" si="4"/>
        <v>58.2</v>
      </c>
      <c r="BX38" s="2620">
        <f t="shared" si="5"/>
        <v>0.62893081761006298</v>
      </c>
      <c r="BY38" s="2618">
        <v>0.83333333333333337</v>
      </c>
      <c r="BZ38" s="54">
        <f t="shared" si="6"/>
        <v>69</v>
      </c>
      <c r="CA38" s="56">
        <f t="shared" si="7"/>
        <v>53.2</v>
      </c>
      <c r="CB38" s="2620">
        <f t="shared" si="8"/>
        <v>1.0849056603773584</v>
      </c>
    </row>
    <row r="39" spans="1:80" x14ac:dyDescent="0.3">
      <c r="A39" s="2613">
        <v>0.34375</v>
      </c>
      <c r="B39" s="2619">
        <v>102</v>
      </c>
      <c r="C39" s="2621">
        <v>56</v>
      </c>
      <c r="D39" s="2620">
        <v>6.65</v>
      </c>
      <c r="E39" s="2616">
        <v>0.84375</v>
      </c>
      <c r="F39" s="2619">
        <v>40</v>
      </c>
      <c r="G39" s="2621">
        <v>56</v>
      </c>
      <c r="H39" s="2620">
        <v>3.33</v>
      </c>
      <c r="I39" s="20"/>
      <c r="J39" s="2613">
        <v>0.34375</v>
      </c>
      <c r="K39" s="2619">
        <v>85</v>
      </c>
      <c r="L39" s="2621">
        <v>56</v>
      </c>
      <c r="M39" s="2620">
        <v>6.02</v>
      </c>
      <c r="N39" s="2616">
        <v>0.84375</v>
      </c>
      <c r="O39" s="2619">
        <v>43</v>
      </c>
      <c r="P39" s="2621">
        <v>56</v>
      </c>
      <c r="Q39" s="2620">
        <v>3.46</v>
      </c>
      <c r="S39" s="2613">
        <v>0.34375</v>
      </c>
      <c r="T39" s="2619">
        <v>60</v>
      </c>
      <c r="U39" s="2621">
        <v>54</v>
      </c>
      <c r="V39" s="2620">
        <v>5.95</v>
      </c>
      <c r="W39" s="2616">
        <v>0.84375</v>
      </c>
      <c r="X39" s="2619">
        <v>61</v>
      </c>
      <c r="Y39" s="2621">
        <v>56</v>
      </c>
      <c r="Z39" s="2620">
        <v>4.54</v>
      </c>
      <c r="AB39" s="2613">
        <v>0.34375</v>
      </c>
      <c r="AC39" s="2619">
        <v>80</v>
      </c>
      <c r="AD39" s="2621">
        <v>51</v>
      </c>
      <c r="AE39" s="2620">
        <v>8.5399999999999991</v>
      </c>
      <c r="AF39" s="2616">
        <v>0.84375</v>
      </c>
      <c r="AG39" s="2619">
        <v>28</v>
      </c>
      <c r="AH39" s="2621">
        <v>55</v>
      </c>
      <c r="AI39" s="2620">
        <v>2.94</v>
      </c>
      <c r="AK39" s="2613">
        <v>0.34375</v>
      </c>
      <c r="AL39" s="2619">
        <v>73</v>
      </c>
      <c r="AM39" s="2621">
        <v>53</v>
      </c>
      <c r="AN39" s="2620">
        <v>5.94</v>
      </c>
      <c r="AO39" s="2616">
        <v>0.84375</v>
      </c>
      <c r="AP39" s="2619">
        <v>50</v>
      </c>
      <c r="AQ39" s="2621">
        <v>44</v>
      </c>
      <c r="AR39" s="2620">
        <v>9.5</v>
      </c>
      <c r="AT39" s="2613">
        <v>0.34375</v>
      </c>
      <c r="AU39" s="2619">
        <v>14</v>
      </c>
      <c r="AV39" s="2621">
        <v>60</v>
      </c>
      <c r="AW39" s="2620">
        <v>3.22</v>
      </c>
      <c r="AX39" s="2616">
        <v>0.84375</v>
      </c>
      <c r="AY39" s="2619">
        <v>47</v>
      </c>
      <c r="AZ39" s="2621">
        <v>53</v>
      </c>
      <c r="BA39" s="2620">
        <v>4.07</v>
      </c>
      <c r="BB39" s="49"/>
      <c r="BC39" s="2613">
        <v>0.34375</v>
      </c>
      <c r="BD39" s="2619">
        <v>22</v>
      </c>
      <c r="BE39" s="2621">
        <v>65</v>
      </c>
      <c r="BF39" s="2620">
        <v>2.54</v>
      </c>
      <c r="BG39" s="2616">
        <v>0.84375</v>
      </c>
      <c r="BH39" s="2619">
        <v>43</v>
      </c>
      <c r="BI39" s="2621">
        <v>58</v>
      </c>
      <c r="BJ39" s="2620">
        <v>3.84</v>
      </c>
      <c r="BL39" s="2613">
        <v>0.34375</v>
      </c>
      <c r="BM39" s="54">
        <f t="shared" si="0"/>
        <v>400</v>
      </c>
      <c r="BN39" s="56">
        <f t="shared" si="1"/>
        <v>54</v>
      </c>
      <c r="BO39" s="2620">
        <f t="shared" si="2"/>
        <v>6.2893081761006293</v>
      </c>
      <c r="BP39" s="2616">
        <v>0.84375</v>
      </c>
      <c r="BQ39" s="54">
        <f t="shared" si="9"/>
        <v>222</v>
      </c>
      <c r="BR39" s="56">
        <f t="shared" si="10"/>
        <v>53.4</v>
      </c>
      <c r="BS39" s="2620">
        <f t="shared" si="11"/>
        <v>3.4905660377358489</v>
      </c>
      <c r="BU39" s="2613">
        <v>0.34375</v>
      </c>
      <c r="BV39" s="54">
        <f t="shared" si="3"/>
        <v>36</v>
      </c>
      <c r="BW39" s="56">
        <f t="shared" si="4"/>
        <v>54.8</v>
      </c>
      <c r="BX39" s="2620">
        <f t="shared" si="5"/>
        <v>0.56603773584905659</v>
      </c>
      <c r="BY39" s="2616">
        <v>0.84375</v>
      </c>
      <c r="BZ39" s="54">
        <f t="shared" si="6"/>
        <v>90</v>
      </c>
      <c r="CA39" s="56">
        <f t="shared" si="7"/>
        <v>52.8</v>
      </c>
      <c r="CB39" s="2620">
        <f t="shared" si="8"/>
        <v>1.4150943396226416</v>
      </c>
    </row>
    <row r="40" spans="1:80" x14ac:dyDescent="0.3">
      <c r="A40" s="2613">
        <v>0.35416666666666669</v>
      </c>
      <c r="B40" s="2619">
        <v>90</v>
      </c>
      <c r="C40" s="2621">
        <v>52</v>
      </c>
      <c r="D40" s="2620">
        <v>7.36</v>
      </c>
      <c r="E40" s="2616">
        <v>0.85416666666666663</v>
      </c>
      <c r="F40" s="2619">
        <v>38</v>
      </c>
      <c r="G40" s="2621">
        <v>60</v>
      </c>
      <c r="H40" s="2620">
        <v>2.87</v>
      </c>
      <c r="I40" s="20"/>
      <c r="J40" s="2613">
        <v>0.35416666666666669</v>
      </c>
      <c r="K40" s="2619">
        <v>97</v>
      </c>
      <c r="L40" s="2621">
        <v>53</v>
      </c>
      <c r="M40" s="2620">
        <v>7.99</v>
      </c>
      <c r="N40" s="2616">
        <v>0.85416666666666663</v>
      </c>
      <c r="O40" s="2619">
        <v>43</v>
      </c>
      <c r="P40" s="2621">
        <v>51</v>
      </c>
      <c r="Q40" s="2620">
        <v>4.41</v>
      </c>
      <c r="S40" s="2613">
        <v>0.35416666666666669</v>
      </c>
      <c r="T40" s="2619">
        <v>98</v>
      </c>
      <c r="U40" s="2621">
        <v>53</v>
      </c>
      <c r="V40" s="2620">
        <v>7.37</v>
      </c>
      <c r="W40" s="2616">
        <v>0.85416666666666663</v>
      </c>
      <c r="X40" s="2619">
        <v>42</v>
      </c>
      <c r="Y40" s="2621">
        <v>58</v>
      </c>
      <c r="Z40" s="2620">
        <v>3.03</v>
      </c>
      <c r="AB40" s="2613">
        <v>0.35416666666666669</v>
      </c>
      <c r="AC40" s="2619">
        <v>107</v>
      </c>
      <c r="AD40" s="2621">
        <v>55</v>
      </c>
      <c r="AE40" s="2620">
        <v>7.54</v>
      </c>
      <c r="AF40" s="2616">
        <v>0.85416666666666663</v>
      </c>
      <c r="AG40" s="2619">
        <v>43</v>
      </c>
      <c r="AH40" s="2621">
        <v>55</v>
      </c>
      <c r="AI40" s="2620">
        <v>4.38</v>
      </c>
      <c r="AK40" s="2613">
        <v>0.35416666666666669</v>
      </c>
      <c r="AL40" s="2619">
        <v>117</v>
      </c>
      <c r="AM40" s="2621">
        <v>52</v>
      </c>
      <c r="AN40" s="2620">
        <v>8.14</v>
      </c>
      <c r="AO40" s="2616">
        <v>0.85416666666666663</v>
      </c>
      <c r="AP40" s="2619">
        <v>54</v>
      </c>
      <c r="AQ40" s="2621">
        <v>52</v>
      </c>
      <c r="AR40" s="2620">
        <v>6.52</v>
      </c>
      <c r="AT40" s="2613">
        <v>0.35416666666666669</v>
      </c>
      <c r="AU40" s="2619">
        <v>51</v>
      </c>
      <c r="AV40" s="2621">
        <v>60</v>
      </c>
      <c r="AW40" s="2620">
        <v>4.12</v>
      </c>
      <c r="AX40" s="2616">
        <v>0.85416666666666663</v>
      </c>
      <c r="AY40" s="2619">
        <v>49</v>
      </c>
      <c r="AZ40" s="2621">
        <v>55</v>
      </c>
      <c r="BA40" s="2620">
        <v>4.38</v>
      </c>
      <c r="BB40" s="49"/>
      <c r="BC40" s="2613">
        <v>0.35416666666666669</v>
      </c>
      <c r="BD40" s="2619">
        <v>31</v>
      </c>
      <c r="BE40" s="2621">
        <v>61</v>
      </c>
      <c r="BF40" s="2620">
        <v>2.61</v>
      </c>
      <c r="BG40" s="2616">
        <v>0.85416666666666663</v>
      </c>
      <c r="BH40" s="2619">
        <v>37</v>
      </c>
      <c r="BI40" s="2621">
        <v>56</v>
      </c>
      <c r="BJ40" s="2620">
        <v>3.53</v>
      </c>
      <c r="BL40" s="2613">
        <v>0.35416666666666669</v>
      </c>
      <c r="BM40" s="54">
        <f t="shared" si="0"/>
        <v>509</v>
      </c>
      <c r="BN40" s="56">
        <f t="shared" si="1"/>
        <v>53</v>
      </c>
      <c r="BO40" s="2620">
        <f t="shared" si="2"/>
        <v>8.0031446540880502</v>
      </c>
      <c r="BP40" s="2616">
        <v>0.85416666666666663</v>
      </c>
      <c r="BQ40" s="54">
        <f t="shared" si="9"/>
        <v>220</v>
      </c>
      <c r="BR40" s="56">
        <f t="shared" si="10"/>
        <v>55.2</v>
      </c>
      <c r="BS40" s="2620">
        <f t="shared" si="11"/>
        <v>3.459119496855346</v>
      </c>
      <c r="BU40" s="2613">
        <v>0.35416666666666669</v>
      </c>
      <c r="BV40" s="54">
        <f t="shared" si="3"/>
        <v>82</v>
      </c>
      <c r="BW40" s="56">
        <f t="shared" si="4"/>
        <v>54.6</v>
      </c>
      <c r="BX40" s="2620">
        <f t="shared" si="5"/>
        <v>1.2893081761006291</v>
      </c>
      <c r="BY40" s="2616">
        <v>0.85416666666666663</v>
      </c>
      <c r="BZ40" s="54">
        <f t="shared" si="6"/>
        <v>86</v>
      </c>
      <c r="CA40" s="56">
        <f t="shared" si="7"/>
        <v>54.2</v>
      </c>
      <c r="CB40" s="2620">
        <f t="shared" si="8"/>
        <v>1.3522012578616354</v>
      </c>
    </row>
    <row r="41" spans="1:80" ht="17.25" thickBot="1" x14ac:dyDescent="0.35">
      <c r="A41" s="2614">
        <v>0.36458333333333331</v>
      </c>
      <c r="B41" s="2619">
        <v>93</v>
      </c>
      <c r="C41" s="2621">
        <v>52</v>
      </c>
      <c r="D41" s="2620">
        <v>6.33</v>
      </c>
      <c r="E41" s="2617">
        <v>0.86458333333333337</v>
      </c>
      <c r="F41" s="2619">
        <v>39</v>
      </c>
      <c r="G41" s="2621">
        <v>55</v>
      </c>
      <c r="H41" s="2620">
        <v>4.63</v>
      </c>
      <c r="I41" s="20"/>
      <c r="J41" s="2614">
        <v>0.36458333333333331</v>
      </c>
      <c r="K41" s="2619">
        <v>96</v>
      </c>
      <c r="L41" s="2621">
        <v>53</v>
      </c>
      <c r="M41" s="2620">
        <v>6.68</v>
      </c>
      <c r="N41" s="2617">
        <v>0.86458333333333337</v>
      </c>
      <c r="O41" s="2619">
        <v>56</v>
      </c>
      <c r="P41" s="2621">
        <v>57</v>
      </c>
      <c r="Q41" s="2620">
        <v>4.3499999999999996</v>
      </c>
      <c r="S41" s="2614">
        <v>0.36458333333333331</v>
      </c>
      <c r="T41" s="2619">
        <v>71</v>
      </c>
      <c r="U41" s="2621">
        <v>50</v>
      </c>
      <c r="V41" s="2620">
        <v>6.48</v>
      </c>
      <c r="W41" s="2617">
        <v>0.86458333333333337</v>
      </c>
      <c r="X41" s="2619">
        <v>46</v>
      </c>
      <c r="Y41" s="2621">
        <v>55</v>
      </c>
      <c r="Z41" s="2620">
        <v>3.72</v>
      </c>
      <c r="AB41" s="2614">
        <v>0.36458333333333331</v>
      </c>
      <c r="AC41" s="2619">
        <v>82</v>
      </c>
      <c r="AD41" s="2621">
        <v>52</v>
      </c>
      <c r="AE41" s="2620">
        <v>7.13</v>
      </c>
      <c r="AF41" s="2617">
        <v>0.86458333333333337</v>
      </c>
      <c r="AG41" s="2619">
        <v>34</v>
      </c>
      <c r="AH41" s="2621">
        <v>56</v>
      </c>
      <c r="AI41" s="2620">
        <v>2.67</v>
      </c>
      <c r="AK41" s="2614">
        <v>0.36458333333333331</v>
      </c>
      <c r="AL41" s="2619">
        <v>79</v>
      </c>
      <c r="AM41" s="2621">
        <v>51</v>
      </c>
      <c r="AN41" s="2620">
        <v>7.96</v>
      </c>
      <c r="AO41" s="2617">
        <v>0.86458333333333337</v>
      </c>
      <c r="AP41" s="2619">
        <v>51</v>
      </c>
      <c r="AQ41" s="2621">
        <v>48</v>
      </c>
      <c r="AR41" s="2620">
        <v>5.52</v>
      </c>
      <c r="AT41" s="2614">
        <v>0.36458333333333331</v>
      </c>
      <c r="AU41" s="2619">
        <v>48</v>
      </c>
      <c r="AV41" s="2621">
        <v>57</v>
      </c>
      <c r="AW41" s="2620">
        <v>3.92</v>
      </c>
      <c r="AX41" s="2617">
        <v>0.86458333333333337</v>
      </c>
      <c r="AY41" s="2619">
        <v>35</v>
      </c>
      <c r="AZ41" s="2621">
        <v>56</v>
      </c>
      <c r="BA41" s="2620">
        <v>2.89</v>
      </c>
      <c r="BB41" s="23"/>
      <c r="BC41" s="2614">
        <v>0.36458333333333331</v>
      </c>
      <c r="BD41" s="2619">
        <v>22</v>
      </c>
      <c r="BE41" s="2621">
        <v>62</v>
      </c>
      <c r="BF41" s="2620">
        <v>2.68</v>
      </c>
      <c r="BG41" s="2617">
        <v>0.86458333333333337</v>
      </c>
      <c r="BH41" s="2619">
        <v>24</v>
      </c>
      <c r="BI41" s="2621">
        <v>61</v>
      </c>
      <c r="BJ41" s="2620">
        <v>3.66</v>
      </c>
      <c r="BL41" s="2614">
        <v>0.36458333333333331</v>
      </c>
      <c r="BM41" s="54">
        <f t="shared" si="0"/>
        <v>421</v>
      </c>
      <c r="BN41" s="56">
        <f t="shared" si="1"/>
        <v>51.6</v>
      </c>
      <c r="BO41" s="2620">
        <f t="shared" si="2"/>
        <v>6.6194968553459121</v>
      </c>
      <c r="BP41" s="2617">
        <v>0.86458333333333337</v>
      </c>
      <c r="BQ41" s="54">
        <f t="shared" si="9"/>
        <v>226</v>
      </c>
      <c r="BR41" s="56">
        <f t="shared" si="10"/>
        <v>54.2</v>
      </c>
      <c r="BS41" s="2620">
        <f t="shared" si="11"/>
        <v>3.5534591194968552</v>
      </c>
      <c r="BU41" s="2614">
        <v>0.36458333333333331</v>
      </c>
      <c r="BV41" s="54">
        <f t="shared" si="3"/>
        <v>70</v>
      </c>
      <c r="BW41" s="56">
        <f t="shared" si="4"/>
        <v>52.6</v>
      </c>
      <c r="BX41" s="2620">
        <f t="shared" si="5"/>
        <v>1.10062893081761</v>
      </c>
      <c r="BY41" s="2617">
        <v>0.86458333333333337</v>
      </c>
      <c r="BZ41" s="54">
        <f t="shared" si="6"/>
        <v>59</v>
      </c>
      <c r="CA41" s="56">
        <f t="shared" si="7"/>
        <v>54.4</v>
      </c>
      <c r="CB41" s="2620">
        <f t="shared" si="8"/>
        <v>0.92767295597484278</v>
      </c>
    </row>
    <row r="42" spans="1:80" ht="17.25" thickTop="1" x14ac:dyDescent="0.3">
      <c r="A42" s="2615">
        <v>0.375</v>
      </c>
      <c r="B42" s="2619">
        <v>83</v>
      </c>
      <c r="C42" s="2621">
        <v>56</v>
      </c>
      <c r="D42" s="2620">
        <v>6.13</v>
      </c>
      <c r="E42" s="2618">
        <v>0.875</v>
      </c>
      <c r="F42" s="2619">
        <v>45</v>
      </c>
      <c r="G42" s="2621">
        <v>57</v>
      </c>
      <c r="H42" s="2620">
        <v>3.07</v>
      </c>
      <c r="I42" s="20"/>
      <c r="J42" s="2615">
        <v>0.375</v>
      </c>
      <c r="K42" s="2619">
        <v>74</v>
      </c>
      <c r="L42" s="2621">
        <v>54</v>
      </c>
      <c r="M42" s="2620">
        <v>5.63</v>
      </c>
      <c r="N42" s="2618">
        <v>0.875</v>
      </c>
      <c r="O42" s="2619">
        <v>50</v>
      </c>
      <c r="P42" s="2621">
        <v>57</v>
      </c>
      <c r="Q42" s="2620">
        <v>3.8</v>
      </c>
      <c r="S42" s="2615">
        <v>0.375</v>
      </c>
      <c r="T42" s="2619">
        <v>45</v>
      </c>
      <c r="U42" s="2621">
        <v>54</v>
      </c>
      <c r="V42" s="2620">
        <v>5.76</v>
      </c>
      <c r="W42" s="2618">
        <v>0.875</v>
      </c>
      <c r="X42" s="2619">
        <v>48</v>
      </c>
      <c r="Y42" s="2621">
        <v>56</v>
      </c>
      <c r="Z42" s="2620">
        <v>3.85</v>
      </c>
      <c r="AB42" s="2615">
        <v>0.375</v>
      </c>
      <c r="AC42" s="2619">
        <v>89</v>
      </c>
      <c r="AD42" s="2621">
        <v>56</v>
      </c>
      <c r="AE42" s="2620">
        <v>6.6</v>
      </c>
      <c r="AF42" s="2618">
        <v>0.875</v>
      </c>
      <c r="AG42" s="2619">
        <v>53</v>
      </c>
      <c r="AH42" s="2621">
        <v>57</v>
      </c>
      <c r="AI42" s="2620">
        <v>4.03</v>
      </c>
      <c r="AK42" s="2615">
        <v>0.375</v>
      </c>
      <c r="AL42" s="2619">
        <v>67</v>
      </c>
      <c r="AM42" s="2621">
        <v>57</v>
      </c>
      <c r="AN42" s="2620">
        <v>5.09</v>
      </c>
      <c r="AO42" s="2618">
        <v>0.875</v>
      </c>
      <c r="AP42" s="2619">
        <v>48</v>
      </c>
      <c r="AQ42" s="2621">
        <v>46</v>
      </c>
      <c r="AR42" s="2620">
        <v>6.5</v>
      </c>
      <c r="AT42" s="2615">
        <v>0.375</v>
      </c>
      <c r="AU42" s="2619">
        <v>57</v>
      </c>
      <c r="AV42" s="2621">
        <v>60</v>
      </c>
      <c r="AW42" s="2620">
        <v>4.83</v>
      </c>
      <c r="AX42" s="2618">
        <v>0.875</v>
      </c>
      <c r="AY42" s="2619">
        <v>30</v>
      </c>
      <c r="AZ42" s="2621">
        <v>59</v>
      </c>
      <c r="BA42" s="2620">
        <v>2.52</v>
      </c>
      <c r="BB42" s="24"/>
      <c r="BC42" s="2615">
        <v>0.375</v>
      </c>
      <c r="BD42" s="2619">
        <v>30</v>
      </c>
      <c r="BE42" s="2621">
        <v>62</v>
      </c>
      <c r="BF42" s="2620">
        <v>3.54</v>
      </c>
      <c r="BG42" s="2618">
        <v>0.875</v>
      </c>
      <c r="BH42" s="2619">
        <v>30</v>
      </c>
      <c r="BI42" s="2621">
        <v>56</v>
      </c>
      <c r="BJ42" s="2620">
        <v>2.74</v>
      </c>
      <c r="BL42" s="2615">
        <v>0.375</v>
      </c>
      <c r="BM42" s="54">
        <f t="shared" si="0"/>
        <v>358</v>
      </c>
      <c r="BN42" s="56">
        <f t="shared" si="1"/>
        <v>55.4</v>
      </c>
      <c r="BO42" s="2620">
        <f t="shared" si="2"/>
        <v>5.6289308176100628</v>
      </c>
      <c r="BP42" s="2618">
        <v>0.875</v>
      </c>
      <c r="BQ42" s="54">
        <f t="shared" si="9"/>
        <v>244</v>
      </c>
      <c r="BR42" s="56">
        <f t="shared" si="10"/>
        <v>54.6</v>
      </c>
      <c r="BS42" s="2620">
        <f t="shared" si="11"/>
        <v>3.8364779874213837</v>
      </c>
      <c r="BU42" s="2615">
        <v>0.375</v>
      </c>
      <c r="BV42" s="54">
        <f t="shared" si="3"/>
        <v>87</v>
      </c>
      <c r="BW42" s="56">
        <f t="shared" si="4"/>
        <v>56.2</v>
      </c>
      <c r="BX42" s="2620">
        <f t="shared" si="5"/>
        <v>1.3679245283018868</v>
      </c>
      <c r="BY42" s="2618">
        <v>0.875</v>
      </c>
      <c r="BZ42" s="54">
        <f t="shared" si="6"/>
        <v>60</v>
      </c>
      <c r="CA42" s="56">
        <f t="shared" si="7"/>
        <v>55</v>
      </c>
      <c r="CB42" s="2620">
        <f t="shared" si="8"/>
        <v>0.94339622641509435</v>
      </c>
    </row>
    <row r="43" spans="1:80" x14ac:dyDescent="0.3">
      <c r="A43" s="2613">
        <v>0.38541666666666669</v>
      </c>
      <c r="B43" s="2619">
        <v>61</v>
      </c>
      <c r="C43" s="2621">
        <v>54</v>
      </c>
      <c r="D43" s="2620">
        <v>6.9</v>
      </c>
      <c r="E43" s="2616">
        <v>0.88541666666666663</v>
      </c>
      <c r="F43" s="2619">
        <v>45</v>
      </c>
      <c r="G43" s="2621">
        <v>59</v>
      </c>
      <c r="H43" s="2620">
        <v>4.51</v>
      </c>
      <c r="I43" s="20"/>
      <c r="J43" s="2613">
        <v>0.38541666666666669</v>
      </c>
      <c r="K43" s="2619">
        <v>59</v>
      </c>
      <c r="L43" s="2621">
        <v>54</v>
      </c>
      <c r="M43" s="2620">
        <v>5.45</v>
      </c>
      <c r="N43" s="2616">
        <v>0.88541666666666663</v>
      </c>
      <c r="O43" s="2619">
        <v>74</v>
      </c>
      <c r="P43" s="2621">
        <v>57</v>
      </c>
      <c r="Q43" s="2620">
        <v>4.78</v>
      </c>
      <c r="S43" s="2613">
        <v>0.38541666666666669</v>
      </c>
      <c r="T43" s="2619">
        <v>86</v>
      </c>
      <c r="U43" s="2621">
        <v>53</v>
      </c>
      <c r="V43" s="2620">
        <v>5.79</v>
      </c>
      <c r="W43" s="2616">
        <v>0.88541666666666663</v>
      </c>
      <c r="X43" s="2619">
        <v>52</v>
      </c>
      <c r="Y43" s="2621">
        <v>55</v>
      </c>
      <c r="Z43" s="2620">
        <v>4.01</v>
      </c>
      <c r="AB43" s="2613">
        <v>0.38541666666666669</v>
      </c>
      <c r="AC43" s="2619">
        <v>71</v>
      </c>
      <c r="AD43" s="2621">
        <v>58</v>
      </c>
      <c r="AE43" s="2620">
        <v>4.63</v>
      </c>
      <c r="AF43" s="2616">
        <v>0.88541666666666663</v>
      </c>
      <c r="AG43" s="2619">
        <v>54</v>
      </c>
      <c r="AH43" s="2621">
        <v>56</v>
      </c>
      <c r="AI43" s="2620">
        <v>4.29</v>
      </c>
      <c r="AK43" s="2613">
        <v>0.38541666666666669</v>
      </c>
      <c r="AL43" s="2619">
        <v>74</v>
      </c>
      <c r="AM43" s="2621">
        <v>52</v>
      </c>
      <c r="AN43" s="2620">
        <v>5.0599999999999996</v>
      </c>
      <c r="AO43" s="2616">
        <v>0.88541666666666663</v>
      </c>
      <c r="AP43" s="2619">
        <v>54</v>
      </c>
      <c r="AQ43" s="2621">
        <v>50</v>
      </c>
      <c r="AR43" s="2620">
        <v>6.03</v>
      </c>
      <c r="AT43" s="2613">
        <v>0.38541666666666669</v>
      </c>
      <c r="AU43" s="2619">
        <v>55</v>
      </c>
      <c r="AV43" s="2621">
        <v>59</v>
      </c>
      <c r="AW43" s="2620">
        <v>3.78</v>
      </c>
      <c r="AX43" s="2616">
        <v>0.88541666666666663</v>
      </c>
      <c r="AY43" s="2619">
        <v>31</v>
      </c>
      <c r="AZ43" s="2621">
        <v>57</v>
      </c>
      <c r="BA43" s="2620">
        <v>2.5499999999999998</v>
      </c>
      <c r="BB43" s="49"/>
      <c r="BC43" s="2613">
        <v>0.38541666666666669</v>
      </c>
      <c r="BD43" s="2619">
        <v>44</v>
      </c>
      <c r="BE43" s="2621">
        <v>57</v>
      </c>
      <c r="BF43" s="2620">
        <v>3.96</v>
      </c>
      <c r="BG43" s="2616">
        <v>0.88541666666666663</v>
      </c>
      <c r="BH43" s="2619">
        <v>34</v>
      </c>
      <c r="BI43" s="2621">
        <v>60</v>
      </c>
      <c r="BJ43" s="2620">
        <v>2.4500000000000002</v>
      </c>
      <c r="BL43" s="2613">
        <v>0.38541666666666669</v>
      </c>
      <c r="BM43" s="54">
        <f t="shared" si="0"/>
        <v>351</v>
      </c>
      <c r="BN43" s="56">
        <f t="shared" si="1"/>
        <v>54.2</v>
      </c>
      <c r="BO43" s="2620">
        <f t="shared" si="2"/>
        <v>5.5188679245283021</v>
      </c>
      <c r="BP43" s="2616">
        <v>0.88541666666666663</v>
      </c>
      <c r="BQ43" s="54">
        <f t="shared" si="9"/>
        <v>279</v>
      </c>
      <c r="BR43" s="56">
        <f t="shared" si="10"/>
        <v>55.4</v>
      </c>
      <c r="BS43" s="2620">
        <f t="shared" si="11"/>
        <v>4.3867924528301883</v>
      </c>
      <c r="BU43" s="2613">
        <v>0.38541666666666669</v>
      </c>
      <c r="BV43" s="54">
        <f t="shared" si="3"/>
        <v>99</v>
      </c>
      <c r="BW43" s="56">
        <f t="shared" si="4"/>
        <v>55.2</v>
      </c>
      <c r="BX43" s="2620">
        <f t="shared" si="5"/>
        <v>1.5566037735849056</v>
      </c>
      <c r="BY43" s="2616">
        <v>0.88541666666666663</v>
      </c>
      <c r="BZ43" s="54">
        <f t="shared" si="6"/>
        <v>65</v>
      </c>
      <c r="CA43" s="56">
        <f t="shared" si="7"/>
        <v>55</v>
      </c>
      <c r="CB43" s="2620">
        <f t="shared" si="8"/>
        <v>1.0220125786163521</v>
      </c>
    </row>
    <row r="44" spans="1:80" x14ac:dyDescent="0.3">
      <c r="A44" s="2613">
        <v>0.39583333333333331</v>
      </c>
      <c r="B44" s="2619">
        <v>51</v>
      </c>
      <c r="C44" s="2621">
        <v>57</v>
      </c>
      <c r="D44" s="2620">
        <v>4.67</v>
      </c>
      <c r="E44" s="2616">
        <v>0.89583333333333337</v>
      </c>
      <c r="F44" s="2619">
        <v>50</v>
      </c>
      <c r="G44" s="2621">
        <v>56</v>
      </c>
      <c r="H44" s="2620">
        <v>4.26</v>
      </c>
      <c r="I44" s="20"/>
      <c r="J44" s="2613">
        <v>0.39583333333333331</v>
      </c>
      <c r="K44" s="2619">
        <v>69</v>
      </c>
      <c r="L44" s="2621">
        <v>54</v>
      </c>
      <c r="M44" s="2620">
        <v>5.09</v>
      </c>
      <c r="N44" s="2616">
        <v>0.89583333333333337</v>
      </c>
      <c r="O44" s="2619">
        <v>50</v>
      </c>
      <c r="P44" s="2621">
        <v>57</v>
      </c>
      <c r="Q44" s="2620">
        <v>4.54</v>
      </c>
      <c r="S44" s="2613">
        <v>0.39583333333333331</v>
      </c>
      <c r="T44" s="2619">
        <v>68</v>
      </c>
      <c r="U44" s="2621">
        <v>56</v>
      </c>
      <c r="V44" s="2620">
        <v>5.08</v>
      </c>
      <c r="W44" s="2616">
        <v>0.89583333333333337</v>
      </c>
      <c r="X44" s="2619">
        <v>52</v>
      </c>
      <c r="Y44" s="2621">
        <v>57</v>
      </c>
      <c r="Z44" s="2620">
        <v>3.5</v>
      </c>
      <c r="AB44" s="2613">
        <v>0.39583333333333331</v>
      </c>
      <c r="AC44" s="2619">
        <v>65</v>
      </c>
      <c r="AD44" s="2621">
        <v>55</v>
      </c>
      <c r="AE44" s="2620">
        <v>4.62</v>
      </c>
      <c r="AF44" s="2616">
        <v>0.89583333333333337</v>
      </c>
      <c r="AG44" s="2619">
        <v>48</v>
      </c>
      <c r="AH44" s="2621">
        <v>56</v>
      </c>
      <c r="AI44" s="2620">
        <v>4.01</v>
      </c>
      <c r="AK44" s="2613">
        <v>0.39583333333333331</v>
      </c>
      <c r="AL44" s="2619">
        <v>60</v>
      </c>
      <c r="AM44" s="2621">
        <v>56</v>
      </c>
      <c r="AN44" s="2620">
        <v>4.7</v>
      </c>
      <c r="AO44" s="2616">
        <v>0.89583333333333337</v>
      </c>
      <c r="AP44" s="2619">
        <v>54</v>
      </c>
      <c r="AQ44" s="2621">
        <v>44</v>
      </c>
      <c r="AR44" s="2620">
        <v>6.83</v>
      </c>
      <c r="AT44" s="2613">
        <v>0.39583333333333331</v>
      </c>
      <c r="AU44" s="2619">
        <v>71</v>
      </c>
      <c r="AV44" s="2621">
        <v>54</v>
      </c>
      <c r="AW44" s="2620">
        <v>5.13</v>
      </c>
      <c r="AX44" s="2616">
        <v>0.89583333333333337</v>
      </c>
      <c r="AY44" s="2619">
        <v>38</v>
      </c>
      <c r="AZ44" s="2621">
        <v>56</v>
      </c>
      <c r="BA44" s="2620">
        <v>3.94</v>
      </c>
      <c r="BB44" s="49"/>
      <c r="BC44" s="2613">
        <v>0.39583333333333331</v>
      </c>
      <c r="BD44" s="2619">
        <v>51</v>
      </c>
      <c r="BE44" s="2621">
        <v>58</v>
      </c>
      <c r="BF44" s="2620">
        <v>4.3499999999999996</v>
      </c>
      <c r="BG44" s="2616">
        <v>0.89583333333333337</v>
      </c>
      <c r="BH44" s="2619">
        <v>35</v>
      </c>
      <c r="BI44" s="2621">
        <v>52</v>
      </c>
      <c r="BJ44" s="2620">
        <v>2.95</v>
      </c>
      <c r="BL44" s="2613">
        <v>0.39583333333333331</v>
      </c>
      <c r="BM44" s="54">
        <f t="shared" si="0"/>
        <v>313</v>
      </c>
      <c r="BN44" s="56">
        <f t="shared" si="1"/>
        <v>55.6</v>
      </c>
      <c r="BO44" s="2620">
        <f t="shared" si="2"/>
        <v>4.9213836477987423</v>
      </c>
      <c r="BP44" s="2616">
        <v>0.89583333333333337</v>
      </c>
      <c r="BQ44" s="54">
        <f t="shared" si="9"/>
        <v>254</v>
      </c>
      <c r="BR44" s="56">
        <f t="shared" si="10"/>
        <v>54</v>
      </c>
      <c r="BS44" s="2620">
        <f t="shared" si="11"/>
        <v>3.9937106918238992</v>
      </c>
      <c r="BU44" s="2613">
        <v>0.39583333333333331</v>
      </c>
      <c r="BV44" s="54">
        <f t="shared" si="3"/>
        <v>122</v>
      </c>
      <c r="BW44" s="56">
        <f t="shared" si="4"/>
        <v>55</v>
      </c>
      <c r="BX44" s="2620">
        <f t="shared" si="5"/>
        <v>1.9182389937106918</v>
      </c>
      <c r="BY44" s="2616">
        <v>0.89583333333333337</v>
      </c>
      <c r="BZ44" s="54">
        <f t="shared" si="6"/>
        <v>73</v>
      </c>
      <c r="CA44" s="56">
        <f t="shared" si="7"/>
        <v>54</v>
      </c>
      <c r="CB44" s="2620">
        <f t="shared" si="8"/>
        <v>1.1477987421383646</v>
      </c>
    </row>
    <row r="45" spans="1:80" ht="17.25" thickBot="1" x14ac:dyDescent="0.35">
      <c r="A45" s="2614">
        <v>0.40625</v>
      </c>
      <c r="B45" s="2619">
        <v>55</v>
      </c>
      <c r="C45" s="2621">
        <v>55</v>
      </c>
      <c r="D45" s="2620">
        <v>4.87</v>
      </c>
      <c r="E45" s="2617">
        <v>0.90625</v>
      </c>
      <c r="F45" s="2619">
        <v>60</v>
      </c>
      <c r="G45" s="2621">
        <v>55</v>
      </c>
      <c r="H45" s="2620">
        <v>4.3499999999999996</v>
      </c>
      <c r="I45" s="20"/>
      <c r="J45" s="2614">
        <v>0.40625</v>
      </c>
      <c r="K45" s="2619">
        <v>60</v>
      </c>
      <c r="L45" s="2621">
        <v>56</v>
      </c>
      <c r="M45" s="2620">
        <v>6.91</v>
      </c>
      <c r="N45" s="2617">
        <v>0.90625</v>
      </c>
      <c r="O45" s="2619">
        <v>54</v>
      </c>
      <c r="P45" s="2621">
        <v>55</v>
      </c>
      <c r="Q45" s="2620">
        <v>4.59</v>
      </c>
      <c r="S45" s="2614">
        <v>0.40625</v>
      </c>
      <c r="T45" s="2619">
        <v>63</v>
      </c>
      <c r="U45" s="2621">
        <v>54</v>
      </c>
      <c r="V45" s="2620">
        <v>4.5999999999999996</v>
      </c>
      <c r="W45" s="2617">
        <v>0.90625</v>
      </c>
      <c r="X45" s="2619">
        <v>64</v>
      </c>
      <c r="Y45" s="2621">
        <v>60</v>
      </c>
      <c r="Z45" s="2620">
        <v>4.6100000000000003</v>
      </c>
      <c r="AB45" s="2614">
        <v>0.40625</v>
      </c>
      <c r="AC45" s="2619">
        <v>64</v>
      </c>
      <c r="AD45" s="2621">
        <v>55</v>
      </c>
      <c r="AE45" s="2620">
        <v>5.07</v>
      </c>
      <c r="AF45" s="2617">
        <v>0.90625</v>
      </c>
      <c r="AG45" s="2619">
        <v>58</v>
      </c>
      <c r="AH45" s="2621">
        <v>55</v>
      </c>
      <c r="AI45" s="2620">
        <v>4.0599999999999996</v>
      </c>
      <c r="AK45" s="2614">
        <v>0.40625</v>
      </c>
      <c r="AL45" s="2619">
        <v>65</v>
      </c>
      <c r="AM45" s="2621">
        <v>53</v>
      </c>
      <c r="AN45" s="2620">
        <v>5.09</v>
      </c>
      <c r="AO45" s="2617">
        <v>0.90625</v>
      </c>
      <c r="AP45" s="2619">
        <v>39</v>
      </c>
      <c r="AQ45" s="2621">
        <v>52</v>
      </c>
      <c r="AR45" s="2620">
        <v>5.03</v>
      </c>
      <c r="AT45" s="2614">
        <v>0.40625</v>
      </c>
      <c r="AU45" s="2619">
        <v>58</v>
      </c>
      <c r="AV45" s="2621">
        <v>58</v>
      </c>
      <c r="AW45" s="2620">
        <v>4.62</v>
      </c>
      <c r="AX45" s="2617">
        <v>0.90625</v>
      </c>
      <c r="AY45" s="2619">
        <v>21</v>
      </c>
      <c r="AZ45" s="2621">
        <v>62</v>
      </c>
      <c r="BA45" s="2620">
        <v>2.86</v>
      </c>
      <c r="BB45" s="23"/>
      <c r="BC45" s="2614">
        <v>0.40625</v>
      </c>
      <c r="BD45" s="2619">
        <v>36</v>
      </c>
      <c r="BE45" s="2621">
        <v>62</v>
      </c>
      <c r="BF45" s="2620">
        <v>3.28</v>
      </c>
      <c r="BG45" s="2617">
        <v>0.90625</v>
      </c>
      <c r="BH45" s="2619">
        <v>33</v>
      </c>
      <c r="BI45" s="2621">
        <v>58</v>
      </c>
      <c r="BJ45" s="2620">
        <v>2.78</v>
      </c>
      <c r="BL45" s="2614">
        <v>0.40625</v>
      </c>
      <c r="BM45" s="54">
        <f t="shared" si="0"/>
        <v>307</v>
      </c>
      <c r="BN45" s="56">
        <f t="shared" si="1"/>
        <v>54.6</v>
      </c>
      <c r="BO45" s="2620">
        <f t="shared" si="2"/>
        <v>4.8270440251572326</v>
      </c>
      <c r="BP45" s="2617">
        <v>0.90625</v>
      </c>
      <c r="BQ45" s="54">
        <f t="shared" si="9"/>
        <v>275</v>
      </c>
      <c r="BR45" s="56">
        <f t="shared" si="10"/>
        <v>55.4</v>
      </c>
      <c r="BS45" s="2620">
        <f t="shared" si="11"/>
        <v>4.3238993710691824</v>
      </c>
      <c r="BU45" s="2614">
        <v>0.40625</v>
      </c>
      <c r="BV45" s="54">
        <f t="shared" si="3"/>
        <v>94</v>
      </c>
      <c r="BW45" s="56">
        <f t="shared" si="4"/>
        <v>55.2</v>
      </c>
      <c r="BX45" s="2620">
        <f t="shared" si="5"/>
        <v>1.4779874213836479</v>
      </c>
      <c r="BY45" s="2617">
        <v>0.90625</v>
      </c>
      <c r="BZ45" s="54">
        <f t="shared" si="6"/>
        <v>54</v>
      </c>
      <c r="CA45" s="56">
        <f t="shared" si="7"/>
        <v>56.8</v>
      </c>
      <c r="CB45" s="2620">
        <f t="shared" si="8"/>
        <v>0.84905660377358494</v>
      </c>
    </row>
    <row r="46" spans="1:80" ht="17.25" thickTop="1" x14ac:dyDescent="0.3">
      <c r="A46" s="2615">
        <v>0.41666666666666669</v>
      </c>
      <c r="B46" s="2619">
        <v>41</v>
      </c>
      <c r="C46" s="2621">
        <v>55</v>
      </c>
      <c r="D46" s="2620">
        <v>4.1100000000000003</v>
      </c>
      <c r="E46" s="2618">
        <v>0.91666666666666663</v>
      </c>
      <c r="F46" s="2619">
        <v>50</v>
      </c>
      <c r="G46" s="2621">
        <v>60</v>
      </c>
      <c r="H46" s="2620">
        <v>3.68</v>
      </c>
      <c r="I46" s="20"/>
      <c r="J46" s="2615">
        <v>0.41666666666666669</v>
      </c>
      <c r="K46" s="2619">
        <v>55</v>
      </c>
      <c r="L46" s="2621">
        <v>54</v>
      </c>
      <c r="M46" s="2620">
        <v>5.45</v>
      </c>
      <c r="N46" s="2618">
        <v>0.91666666666666663</v>
      </c>
      <c r="O46" s="2619">
        <v>41</v>
      </c>
      <c r="P46" s="2621">
        <v>64</v>
      </c>
      <c r="Q46" s="2620">
        <v>3</v>
      </c>
      <c r="S46" s="2615">
        <v>0.41666666666666669</v>
      </c>
      <c r="T46" s="2619">
        <v>67</v>
      </c>
      <c r="U46" s="2621">
        <v>56</v>
      </c>
      <c r="V46" s="2620">
        <v>4.4800000000000004</v>
      </c>
      <c r="W46" s="2618">
        <v>0.91666666666666663</v>
      </c>
      <c r="X46" s="2619">
        <v>35</v>
      </c>
      <c r="Y46" s="2621">
        <v>58</v>
      </c>
      <c r="Z46" s="2620">
        <v>2.5</v>
      </c>
      <c r="AB46" s="2615">
        <v>0.41666666666666669</v>
      </c>
      <c r="AC46" s="2619">
        <v>47</v>
      </c>
      <c r="AD46" s="2621">
        <v>54</v>
      </c>
      <c r="AE46" s="2620">
        <v>3.89</v>
      </c>
      <c r="AF46" s="2618">
        <v>0.91666666666666663</v>
      </c>
      <c r="AG46" s="2619">
        <v>41</v>
      </c>
      <c r="AH46" s="2621">
        <v>57</v>
      </c>
      <c r="AI46" s="2620">
        <v>3.33</v>
      </c>
      <c r="AK46" s="2615">
        <v>0.41666666666666669</v>
      </c>
      <c r="AL46" s="2619">
        <v>30</v>
      </c>
      <c r="AM46" s="2621">
        <v>55</v>
      </c>
      <c r="AN46" s="2620">
        <v>4.9000000000000004</v>
      </c>
      <c r="AO46" s="2618">
        <v>0.91666666666666663</v>
      </c>
      <c r="AP46" s="2619">
        <v>48</v>
      </c>
      <c r="AQ46" s="2621">
        <v>47</v>
      </c>
      <c r="AR46" s="2620">
        <v>6.54</v>
      </c>
      <c r="AT46" s="2615">
        <v>0.41666666666666669</v>
      </c>
      <c r="AU46" s="2619">
        <v>40</v>
      </c>
      <c r="AV46" s="2621">
        <v>61</v>
      </c>
      <c r="AW46" s="2620">
        <v>3.35</v>
      </c>
      <c r="AX46" s="2618">
        <v>0.91666666666666663</v>
      </c>
      <c r="AY46" s="2619">
        <v>29</v>
      </c>
      <c r="AZ46" s="2621">
        <v>57</v>
      </c>
      <c r="BA46" s="2620">
        <v>2.56</v>
      </c>
      <c r="BB46" s="24"/>
      <c r="BC46" s="2615">
        <v>0.41666666666666669</v>
      </c>
      <c r="BD46" s="2619">
        <v>45</v>
      </c>
      <c r="BE46" s="2621">
        <v>59</v>
      </c>
      <c r="BF46" s="2620">
        <v>3.24</v>
      </c>
      <c r="BG46" s="2618">
        <v>0.91666666666666663</v>
      </c>
      <c r="BH46" s="2619">
        <v>28</v>
      </c>
      <c r="BI46" s="2621">
        <v>60</v>
      </c>
      <c r="BJ46" s="2620">
        <v>2.88</v>
      </c>
      <c r="BL46" s="2615">
        <v>0.41666666666666669</v>
      </c>
      <c r="BM46" s="54">
        <f t="shared" si="0"/>
        <v>240</v>
      </c>
      <c r="BN46" s="56">
        <f t="shared" si="1"/>
        <v>54.8</v>
      </c>
      <c r="BO46" s="2620">
        <f t="shared" si="2"/>
        <v>3.7735849056603774</v>
      </c>
      <c r="BP46" s="2618">
        <v>0.91666666666666663</v>
      </c>
      <c r="BQ46" s="54">
        <f t="shared" si="9"/>
        <v>215</v>
      </c>
      <c r="BR46" s="56">
        <f t="shared" si="10"/>
        <v>57.2</v>
      </c>
      <c r="BS46" s="2620">
        <f t="shared" si="11"/>
        <v>3.3805031446540879</v>
      </c>
      <c r="BU46" s="2615">
        <v>0.41666666666666669</v>
      </c>
      <c r="BV46" s="54">
        <f t="shared" si="3"/>
        <v>85</v>
      </c>
      <c r="BW46" s="56">
        <f t="shared" si="4"/>
        <v>56</v>
      </c>
      <c r="BX46" s="2620">
        <f t="shared" si="5"/>
        <v>1.3364779874213837</v>
      </c>
      <c r="BY46" s="2618">
        <v>0.91666666666666663</v>
      </c>
      <c r="BZ46" s="54">
        <f t="shared" si="6"/>
        <v>57</v>
      </c>
      <c r="CA46" s="56">
        <f t="shared" si="7"/>
        <v>56.6</v>
      </c>
      <c r="CB46" s="2620">
        <f t="shared" si="8"/>
        <v>0.89622641509433965</v>
      </c>
    </row>
    <row r="47" spans="1:80" x14ac:dyDescent="0.3">
      <c r="A47" s="2613">
        <v>0.42708333333333331</v>
      </c>
      <c r="B47" s="2619">
        <v>15</v>
      </c>
      <c r="C47" s="2621">
        <v>60</v>
      </c>
      <c r="D47" s="2620">
        <v>3.75</v>
      </c>
      <c r="E47" s="2616">
        <v>0.92708333333333337</v>
      </c>
      <c r="F47" s="2619">
        <v>39</v>
      </c>
      <c r="G47" s="2621">
        <v>55</v>
      </c>
      <c r="H47" s="2620">
        <v>3.42</v>
      </c>
      <c r="I47" s="20"/>
      <c r="J47" s="2613">
        <v>0.42708333333333331</v>
      </c>
      <c r="K47" s="2619">
        <v>18</v>
      </c>
      <c r="L47" s="2621">
        <v>64</v>
      </c>
      <c r="M47" s="2620">
        <v>2.78</v>
      </c>
      <c r="N47" s="2616">
        <v>0.92708333333333337</v>
      </c>
      <c r="O47" s="2619">
        <v>49</v>
      </c>
      <c r="P47" s="2621">
        <v>55</v>
      </c>
      <c r="Q47" s="2620">
        <v>4.37</v>
      </c>
      <c r="S47" s="2613">
        <v>0.42708333333333331</v>
      </c>
      <c r="T47" s="2619">
        <v>20</v>
      </c>
      <c r="U47" s="2621">
        <v>57</v>
      </c>
      <c r="V47" s="2620">
        <v>3.87</v>
      </c>
      <c r="W47" s="2616">
        <v>0.92708333333333337</v>
      </c>
      <c r="X47" s="2619">
        <v>49</v>
      </c>
      <c r="Y47" s="2621">
        <v>61</v>
      </c>
      <c r="Z47" s="2620">
        <v>3.76</v>
      </c>
      <c r="AB47" s="2613">
        <v>0.42708333333333331</v>
      </c>
      <c r="AC47" s="2619">
        <v>62</v>
      </c>
      <c r="AD47" s="2621">
        <v>54</v>
      </c>
      <c r="AE47" s="2620">
        <v>4.6500000000000004</v>
      </c>
      <c r="AF47" s="2616">
        <v>0.92708333333333337</v>
      </c>
      <c r="AG47" s="2619">
        <v>53</v>
      </c>
      <c r="AH47" s="2621">
        <v>59</v>
      </c>
      <c r="AI47" s="2620">
        <v>4.33</v>
      </c>
      <c r="AK47" s="2613">
        <v>0.42708333333333331</v>
      </c>
      <c r="AL47" s="2619">
        <v>33</v>
      </c>
      <c r="AM47" s="2621">
        <v>53</v>
      </c>
      <c r="AN47" s="2620">
        <v>4.3499999999999996</v>
      </c>
      <c r="AO47" s="2616">
        <v>0.92708333333333337</v>
      </c>
      <c r="AP47" s="2619">
        <v>53</v>
      </c>
      <c r="AQ47" s="2621">
        <v>51</v>
      </c>
      <c r="AR47" s="2620">
        <v>6.33</v>
      </c>
      <c r="AT47" s="2613">
        <v>0.42708333333333331</v>
      </c>
      <c r="AU47" s="2619">
        <v>38</v>
      </c>
      <c r="AV47" s="2621">
        <v>53</v>
      </c>
      <c r="AW47" s="2620">
        <v>5.97</v>
      </c>
      <c r="AX47" s="2616">
        <v>0.92708333333333337</v>
      </c>
      <c r="AY47" s="2619">
        <v>22</v>
      </c>
      <c r="AZ47" s="2621">
        <v>67</v>
      </c>
      <c r="BA47" s="2620">
        <v>2.2200000000000002</v>
      </c>
      <c r="BB47" s="49"/>
      <c r="BC47" s="2613">
        <v>0.42708333333333331</v>
      </c>
      <c r="BD47" s="2619">
        <v>27</v>
      </c>
      <c r="BE47" s="2621">
        <v>59</v>
      </c>
      <c r="BF47" s="2620">
        <v>3.51</v>
      </c>
      <c r="BG47" s="2616">
        <v>0.92708333333333337</v>
      </c>
      <c r="BH47" s="2619">
        <v>37</v>
      </c>
      <c r="BI47" s="2621">
        <v>62</v>
      </c>
      <c r="BJ47" s="2620">
        <v>3.09</v>
      </c>
      <c r="BL47" s="2613">
        <v>0.42708333333333331</v>
      </c>
      <c r="BM47" s="54">
        <f t="shared" si="0"/>
        <v>148</v>
      </c>
      <c r="BN47" s="56">
        <f t="shared" si="1"/>
        <v>57.6</v>
      </c>
      <c r="BO47" s="2620">
        <f t="shared" si="2"/>
        <v>2.3270440251572326</v>
      </c>
      <c r="BP47" s="2616">
        <v>0.92708333333333337</v>
      </c>
      <c r="BQ47" s="54">
        <f t="shared" si="9"/>
        <v>243</v>
      </c>
      <c r="BR47" s="56">
        <f t="shared" si="10"/>
        <v>56.2</v>
      </c>
      <c r="BS47" s="2620">
        <f t="shared" si="11"/>
        <v>3.8207547169811318</v>
      </c>
      <c r="BU47" s="2613">
        <v>0.42708333333333331</v>
      </c>
      <c r="BV47" s="54">
        <f t="shared" si="3"/>
        <v>65</v>
      </c>
      <c r="BW47" s="56">
        <f t="shared" si="4"/>
        <v>56.2</v>
      </c>
      <c r="BX47" s="2620">
        <f t="shared" si="5"/>
        <v>1.0220125786163521</v>
      </c>
      <c r="BY47" s="2616">
        <v>0.92708333333333337</v>
      </c>
      <c r="BZ47" s="54">
        <f t="shared" si="6"/>
        <v>59</v>
      </c>
      <c r="CA47" s="56">
        <f t="shared" si="7"/>
        <v>58.6</v>
      </c>
      <c r="CB47" s="2620">
        <f t="shared" si="8"/>
        <v>0.92767295597484278</v>
      </c>
    </row>
    <row r="48" spans="1:80" x14ac:dyDescent="0.3">
      <c r="A48" s="2613">
        <v>0.4375</v>
      </c>
      <c r="B48" s="2619">
        <v>37</v>
      </c>
      <c r="C48" s="2621">
        <v>56</v>
      </c>
      <c r="D48" s="2620">
        <v>5.74</v>
      </c>
      <c r="E48" s="2616">
        <v>0.9375</v>
      </c>
      <c r="F48" s="2619">
        <v>31</v>
      </c>
      <c r="G48" s="2621">
        <v>59</v>
      </c>
      <c r="H48" s="2620">
        <v>3.59</v>
      </c>
      <c r="I48" s="20"/>
      <c r="J48" s="2613">
        <v>0.4375</v>
      </c>
      <c r="K48" s="2619">
        <v>29</v>
      </c>
      <c r="L48" s="2621">
        <v>59</v>
      </c>
      <c r="M48" s="2620">
        <v>3.21</v>
      </c>
      <c r="N48" s="2616">
        <v>0.9375</v>
      </c>
      <c r="O48" s="2619">
        <v>30</v>
      </c>
      <c r="P48" s="2621">
        <v>65</v>
      </c>
      <c r="Q48" s="2620">
        <v>3.16</v>
      </c>
      <c r="S48" s="2613">
        <v>0.4375</v>
      </c>
      <c r="T48" s="2619">
        <v>37</v>
      </c>
      <c r="U48" s="2621">
        <v>55</v>
      </c>
      <c r="V48" s="2620">
        <v>4.58</v>
      </c>
      <c r="W48" s="2616">
        <v>0.9375</v>
      </c>
      <c r="X48" s="2619">
        <v>36</v>
      </c>
      <c r="Y48" s="2621">
        <v>57</v>
      </c>
      <c r="Z48" s="2620">
        <v>2.63</v>
      </c>
      <c r="AB48" s="2613">
        <v>0.4375</v>
      </c>
      <c r="AC48" s="2619">
        <v>29</v>
      </c>
      <c r="AD48" s="2621">
        <v>57</v>
      </c>
      <c r="AE48" s="2620">
        <v>4.47</v>
      </c>
      <c r="AF48" s="2616">
        <v>0.9375</v>
      </c>
      <c r="AG48" s="2619">
        <v>47</v>
      </c>
      <c r="AH48" s="2621">
        <v>57</v>
      </c>
      <c r="AI48" s="2620">
        <v>3.33</v>
      </c>
      <c r="AK48" s="2613">
        <v>0.4375</v>
      </c>
      <c r="AL48" s="2619">
        <v>29</v>
      </c>
      <c r="AM48" s="2621">
        <v>56</v>
      </c>
      <c r="AN48" s="2620">
        <v>4.1399999999999997</v>
      </c>
      <c r="AO48" s="2616">
        <v>0.9375</v>
      </c>
      <c r="AP48" s="2619">
        <v>35</v>
      </c>
      <c r="AQ48" s="2621">
        <v>48</v>
      </c>
      <c r="AR48" s="2620">
        <v>5.34</v>
      </c>
      <c r="AT48" s="2613">
        <v>0.4375</v>
      </c>
      <c r="AU48" s="2619">
        <v>23</v>
      </c>
      <c r="AV48" s="2621">
        <v>53</v>
      </c>
      <c r="AW48" s="2620">
        <v>4.7</v>
      </c>
      <c r="AX48" s="2616">
        <v>0.9375</v>
      </c>
      <c r="AY48" s="2619">
        <v>25</v>
      </c>
      <c r="AZ48" s="2621">
        <v>66</v>
      </c>
      <c r="BA48" s="2620">
        <v>2.3199999999999998</v>
      </c>
      <c r="BB48" s="49"/>
      <c r="BC48" s="2613">
        <v>0.4375</v>
      </c>
      <c r="BD48" s="2619">
        <v>16</v>
      </c>
      <c r="BE48" s="2621">
        <v>70</v>
      </c>
      <c r="BF48" s="2620">
        <v>2.6</v>
      </c>
      <c r="BG48" s="2616">
        <v>0.9375</v>
      </c>
      <c r="BH48" s="2619">
        <v>22</v>
      </c>
      <c r="BI48" s="2621">
        <v>61</v>
      </c>
      <c r="BJ48" s="2620">
        <v>1.95</v>
      </c>
      <c r="BL48" s="2613">
        <v>0.4375</v>
      </c>
      <c r="BM48" s="54">
        <f t="shared" si="0"/>
        <v>161</v>
      </c>
      <c r="BN48" s="56">
        <f t="shared" si="1"/>
        <v>56.6</v>
      </c>
      <c r="BO48" s="2620">
        <f t="shared" si="2"/>
        <v>2.5314465408805034</v>
      </c>
      <c r="BP48" s="2616">
        <v>0.9375</v>
      </c>
      <c r="BQ48" s="54">
        <f t="shared" si="9"/>
        <v>179</v>
      </c>
      <c r="BR48" s="56">
        <f t="shared" si="10"/>
        <v>57.2</v>
      </c>
      <c r="BS48" s="2620">
        <f t="shared" si="11"/>
        <v>2.8144654088050314</v>
      </c>
      <c r="BU48" s="2613">
        <v>0.4375</v>
      </c>
      <c r="BV48" s="54">
        <f t="shared" si="3"/>
        <v>39</v>
      </c>
      <c r="BW48" s="56">
        <f t="shared" si="4"/>
        <v>56</v>
      </c>
      <c r="BX48" s="2620">
        <f t="shared" si="5"/>
        <v>0.61320754716981141</v>
      </c>
      <c r="BY48" s="2616">
        <v>0.9375</v>
      </c>
      <c r="BZ48" s="54">
        <f t="shared" si="6"/>
        <v>47</v>
      </c>
      <c r="CA48" s="56">
        <f t="shared" si="7"/>
        <v>58.6</v>
      </c>
      <c r="CB48" s="2620">
        <f t="shared" si="8"/>
        <v>0.73899371069182396</v>
      </c>
    </row>
    <row r="49" spans="1:80" ht="17.25" thickBot="1" x14ac:dyDescent="0.35">
      <c r="A49" s="2614">
        <v>0.44791666666666669</v>
      </c>
      <c r="B49" s="2619">
        <v>18</v>
      </c>
      <c r="C49" s="2621">
        <v>56</v>
      </c>
      <c r="D49" s="2620">
        <v>3.83</v>
      </c>
      <c r="E49" s="2617">
        <v>0.94791666666666663</v>
      </c>
      <c r="F49" s="2619">
        <v>16</v>
      </c>
      <c r="G49" s="2621">
        <v>64</v>
      </c>
      <c r="H49" s="2620">
        <v>1.84</v>
      </c>
      <c r="I49" s="20"/>
      <c r="J49" s="2614">
        <v>0.44791666666666669</v>
      </c>
      <c r="K49" s="2619">
        <v>17</v>
      </c>
      <c r="L49" s="2621">
        <v>53</v>
      </c>
      <c r="M49" s="2620">
        <v>3.58</v>
      </c>
      <c r="N49" s="2617">
        <v>0.94791666666666663</v>
      </c>
      <c r="O49" s="2619">
        <v>37</v>
      </c>
      <c r="P49" s="2621">
        <v>58</v>
      </c>
      <c r="Q49" s="2620">
        <v>2.71</v>
      </c>
      <c r="S49" s="2614">
        <v>0.44791666666666669</v>
      </c>
      <c r="T49" s="2619">
        <v>24</v>
      </c>
      <c r="U49" s="2621">
        <v>53</v>
      </c>
      <c r="V49" s="2620">
        <v>5.04</v>
      </c>
      <c r="W49" s="2617">
        <v>0.94791666666666663</v>
      </c>
      <c r="X49" s="2619">
        <v>32</v>
      </c>
      <c r="Y49" s="2621">
        <v>54</v>
      </c>
      <c r="Z49" s="2620">
        <v>3.09</v>
      </c>
      <c r="AB49" s="2614">
        <v>0.44791666666666669</v>
      </c>
      <c r="AC49" s="2619">
        <v>46</v>
      </c>
      <c r="AD49" s="2621">
        <v>53</v>
      </c>
      <c r="AE49" s="2620">
        <v>3.91</v>
      </c>
      <c r="AF49" s="2617">
        <v>0.94791666666666663</v>
      </c>
      <c r="AG49" s="2619">
        <v>32</v>
      </c>
      <c r="AH49" s="2621">
        <v>63</v>
      </c>
      <c r="AI49" s="2620">
        <v>2.9</v>
      </c>
      <c r="AK49" s="2614">
        <v>0.44791666666666669</v>
      </c>
      <c r="AL49" s="2619">
        <v>16</v>
      </c>
      <c r="AM49" s="2621">
        <v>47</v>
      </c>
      <c r="AN49" s="2620">
        <v>4.8099999999999996</v>
      </c>
      <c r="AO49" s="2617">
        <v>0.94791666666666663</v>
      </c>
      <c r="AP49" s="2619">
        <v>29</v>
      </c>
      <c r="AQ49" s="2621">
        <v>47</v>
      </c>
      <c r="AR49" s="2620">
        <v>6.33</v>
      </c>
      <c r="AT49" s="2614">
        <v>0.44791666666666669</v>
      </c>
      <c r="AU49" s="2619">
        <v>31</v>
      </c>
      <c r="AV49" s="2621">
        <v>54</v>
      </c>
      <c r="AW49" s="2620">
        <v>4.59</v>
      </c>
      <c r="AX49" s="2617">
        <v>0.94791666666666663</v>
      </c>
      <c r="AY49" s="2619">
        <v>13</v>
      </c>
      <c r="AZ49" s="2621">
        <v>69</v>
      </c>
      <c r="BA49" s="2620">
        <v>2.27</v>
      </c>
      <c r="BB49" s="23"/>
      <c r="BC49" s="2614">
        <v>0.44791666666666669</v>
      </c>
      <c r="BD49" s="2619">
        <v>26</v>
      </c>
      <c r="BE49" s="2621">
        <v>56</v>
      </c>
      <c r="BF49" s="2620">
        <v>3.09</v>
      </c>
      <c r="BG49" s="2617">
        <v>0.94791666666666663</v>
      </c>
      <c r="BH49" s="2619">
        <v>17</v>
      </c>
      <c r="BI49" s="2621">
        <v>63</v>
      </c>
      <c r="BJ49" s="2620">
        <v>2.2400000000000002</v>
      </c>
      <c r="BL49" s="2614">
        <v>0.44791666666666669</v>
      </c>
      <c r="BM49" s="54">
        <f t="shared" si="0"/>
        <v>121</v>
      </c>
      <c r="BN49" s="56">
        <f t="shared" si="1"/>
        <v>52.4</v>
      </c>
      <c r="BO49" s="2620">
        <f t="shared" si="2"/>
        <v>1.9025157232704402</v>
      </c>
      <c r="BP49" s="2617">
        <v>0.94791666666666663</v>
      </c>
      <c r="BQ49" s="54">
        <f t="shared" si="9"/>
        <v>146</v>
      </c>
      <c r="BR49" s="56">
        <f t="shared" si="10"/>
        <v>57.2</v>
      </c>
      <c r="BS49" s="2620">
        <f t="shared" si="11"/>
        <v>2.2955974842767293</v>
      </c>
      <c r="BU49" s="2614">
        <v>0.44791666666666669</v>
      </c>
      <c r="BV49" s="54">
        <f t="shared" si="3"/>
        <v>57</v>
      </c>
      <c r="BW49" s="56">
        <f t="shared" si="4"/>
        <v>52</v>
      </c>
      <c r="BX49" s="2620">
        <f t="shared" si="5"/>
        <v>0.89622641509433965</v>
      </c>
      <c r="BY49" s="2617">
        <v>0.94791666666666663</v>
      </c>
      <c r="BZ49" s="54">
        <f t="shared" si="6"/>
        <v>30</v>
      </c>
      <c r="CA49" s="56">
        <f t="shared" si="7"/>
        <v>58.2</v>
      </c>
      <c r="CB49" s="2620">
        <f t="shared" si="8"/>
        <v>0.47169811320754718</v>
      </c>
    </row>
    <row r="50" spans="1:80" ht="17.25" thickTop="1" x14ac:dyDescent="0.3">
      <c r="A50" s="2615">
        <v>0.45833333333333331</v>
      </c>
      <c r="B50" s="2619">
        <v>33</v>
      </c>
      <c r="C50" s="2621">
        <v>56</v>
      </c>
      <c r="D50" s="2620">
        <v>4.5</v>
      </c>
      <c r="E50" s="2618">
        <v>0.95833333333333337</v>
      </c>
      <c r="F50" s="2619">
        <v>32</v>
      </c>
      <c r="G50" s="2621">
        <v>59</v>
      </c>
      <c r="H50" s="2620">
        <v>2.95</v>
      </c>
      <c r="I50" s="20"/>
      <c r="J50" s="2615">
        <v>0.45833333333333331</v>
      </c>
      <c r="K50" s="2619">
        <v>23</v>
      </c>
      <c r="L50" s="2621">
        <v>55</v>
      </c>
      <c r="M50" s="2620">
        <v>5.75</v>
      </c>
      <c r="N50" s="2618">
        <v>0.95833333333333337</v>
      </c>
      <c r="O50" s="2619">
        <v>22</v>
      </c>
      <c r="P50" s="2621">
        <v>64</v>
      </c>
      <c r="Q50" s="2620">
        <v>2.16</v>
      </c>
      <c r="S50" s="2615">
        <v>0.45833333333333331</v>
      </c>
      <c r="T50" s="2619">
        <v>21</v>
      </c>
      <c r="U50" s="2621">
        <v>53</v>
      </c>
      <c r="V50" s="2620">
        <v>5.53</v>
      </c>
      <c r="W50" s="2618">
        <v>0.95833333333333337</v>
      </c>
      <c r="X50" s="2619">
        <v>25</v>
      </c>
      <c r="Y50" s="2621">
        <v>57</v>
      </c>
      <c r="Z50" s="2620">
        <v>2.8</v>
      </c>
      <c r="AB50" s="2615">
        <v>0.45833333333333331</v>
      </c>
      <c r="AC50" s="2619">
        <v>56</v>
      </c>
      <c r="AD50" s="2621">
        <v>55</v>
      </c>
      <c r="AE50" s="2620">
        <v>4.9000000000000004</v>
      </c>
      <c r="AF50" s="2618">
        <v>0.95833333333333337</v>
      </c>
      <c r="AG50" s="2619">
        <v>17</v>
      </c>
      <c r="AH50" s="2621">
        <v>59</v>
      </c>
      <c r="AI50" s="2620">
        <v>1.8</v>
      </c>
      <c r="AK50" s="2615">
        <v>0.45833333333333331</v>
      </c>
      <c r="AL50" s="2619">
        <v>19</v>
      </c>
      <c r="AM50" s="2621">
        <v>47</v>
      </c>
      <c r="AN50" s="2620">
        <v>5.94</v>
      </c>
      <c r="AO50" s="2618">
        <v>0.95833333333333337</v>
      </c>
      <c r="AP50" s="2619">
        <v>24</v>
      </c>
      <c r="AQ50" s="2621">
        <v>52</v>
      </c>
      <c r="AR50" s="2620">
        <v>6.11</v>
      </c>
      <c r="AT50" s="2615">
        <v>0.45833333333333331</v>
      </c>
      <c r="AU50" s="2619">
        <v>33</v>
      </c>
      <c r="AV50" s="2621">
        <v>47</v>
      </c>
      <c r="AW50" s="2620">
        <v>5.55</v>
      </c>
      <c r="AX50" s="2618">
        <v>0.95833333333333337</v>
      </c>
      <c r="AY50" s="2619">
        <v>13</v>
      </c>
      <c r="AZ50" s="2621">
        <v>66</v>
      </c>
      <c r="BA50" s="2620">
        <v>1.78</v>
      </c>
      <c r="BB50" s="24"/>
      <c r="BC50" s="2615">
        <v>0.45833333333333331</v>
      </c>
      <c r="BD50" s="2619">
        <v>16</v>
      </c>
      <c r="BE50" s="2621">
        <v>55</v>
      </c>
      <c r="BF50" s="2620">
        <v>2.9</v>
      </c>
      <c r="BG50" s="2618">
        <v>0.95833333333333337</v>
      </c>
      <c r="BH50" s="2619">
        <v>15</v>
      </c>
      <c r="BI50" s="2621">
        <v>66</v>
      </c>
      <c r="BJ50" s="2620">
        <v>2.4900000000000002</v>
      </c>
      <c r="BL50" s="2615">
        <v>0.45833333333333331</v>
      </c>
      <c r="BM50" s="54">
        <f t="shared" si="0"/>
        <v>152</v>
      </c>
      <c r="BN50" s="56">
        <f t="shared" si="1"/>
        <v>53.2</v>
      </c>
      <c r="BO50" s="2620">
        <f t="shared" si="2"/>
        <v>2.3899371069182394</v>
      </c>
      <c r="BP50" s="2618">
        <v>0.95833333333333337</v>
      </c>
      <c r="BQ50" s="54">
        <f t="shared" si="9"/>
        <v>120</v>
      </c>
      <c r="BR50" s="56">
        <f t="shared" si="10"/>
        <v>58.2</v>
      </c>
      <c r="BS50" s="2620">
        <f t="shared" si="11"/>
        <v>1.8867924528301887</v>
      </c>
      <c r="BU50" s="2615">
        <v>0.45833333333333331</v>
      </c>
      <c r="BV50" s="54">
        <f t="shared" si="3"/>
        <v>49</v>
      </c>
      <c r="BW50" s="56">
        <f t="shared" si="4"/>
        <v>51.4</v>
      </c>
      <c r="BX50" s="2620">
        <f t="shared" si="5"/>
        <v>0.77044025157232709</v>
      </c>
      <c r="BY50" s="2618">
        <v>0.95833333333333337</v>
      </c>
      <c r="BZ50" s="54">
        <f t="shared" si="6"/>
        <v>28</v>
      </c>
      <c r="CA50" s="56">
        <f t="shared" si="7"/>
        <v>59.6</v>
      </c>
      <c r="CB50" s="2620">
        <f t="shared" si="8"/>
        <v>0.44025157232704404</v>
      </c>
    </row>
    <row r="51" spans="1:80" x14ac:dyDescent="0.3">
      <c r="A51" s="2613">
        <v>0.46875</v>
      </c>
      <c r="B51" s="2619">
        <v>64</v>
      </c>
      <c r="C51" s="2621">
        <v>53</v>
      </c>
      <c r="D51" s="2620">
        <v>5.16</v>
      </c>
      <c r="E51" s="2616">
        <v>0.96875</v>
      </c>
      <c r="F51" s="2619">
        <v>27</v>
      </c>
      <c r="G51" s="2621">
        <v>64</v>
      </c>
      <c r="H51" s="2620">
        <v>2.31</v>
      </c>
      <c r="I51" s="20"/>
      <c r="J51" s="2613">
        <v>0.46875</v>
      </c>
      <c r="K51" s="2619" t="s">
        <v>16</v>
      </c>
      <c r="L51" s="2621" t="s">
        <v>10</v>
      </c>
      <c r="M51" s="2620" t="s">
        <v>10</v>
      </c>
      <c r="N51" s="2616">
        <v>0.96875</v>
      </c>
      <c r="O51" s="2619">
        <v>33</v>
      </c>
      <c r="P51" s="2621">
        <v>64</v>
      </c>
      <c r="Q51" s="2620">
        <v>3.04</v>
      </c>
      <c r="S51" s="2613">
        <v>0.46875</v>
      </c>
      <c r="T51" s="2619" t="s">
        <v>16</v>
      </c>
      <c r="U51" s="2621" t="s">
        <v>10</v>
      </c>
      <c r="V51" s="2620" t="s">
        <v>10</v>
      </c>
      <c r="W51" s="2616">
        <v>0.96875</v>
      </c>
      <c r="X51" s="2619">
        <v>30</v>
      </c>
      <c r="Y51" s="2621">
        <v>59</v>
      </c>
      <c r="Z51" s="2620">
        <v>2.78</v>
      </c>
      <c r="AB51" s="2613">
        <v>0.46875</v>
      </c>
      <c r="AC51" s="2619">
        <v>34</v>
      </c>
      <c r="AD51" s="2621">
        <v>53</v>
      </c>
      <c r="AE51" s="2620">
        <v>4.58</v>
      </c>
      <c r="AF51" s="2616">
        <v>0.96875</v>
      </c>
      <c r="AG51" s="2619">
        <v>38</v>
      </c>
      <c r="AH51" s="2621">
        <v>65</v>
      </c>
      <c r="AI51" s="2620">
        <v>3.2</v>
      </c>
      <c r="AK51" s="2613">
        <v>0.46875</v>
      </c>
      <c r="AL51" s="2619">
        <v>20</v>
      </c>
      <c r="AM51" s="2621">
        <v>50</v>
      </c>
      <c r="AN51" s="2620">
        <v>4.22</v>
      </c>
      <c r="AO51" s="2616">
        <v>0.96875</v>
      </c>
      <c r="AP51" s="2619">
        <v>20</v>
      </c>
      <c r="AQ51" s="2621">
        <v>42</v>
      </c>
      <c r="AR51" s="2620">
        <v>7.43</v>
      </c>
      <c r="AT51" s="2613">
        <v>0.46875</v>
      </c>
      <c r="AU51" s="2619">
        <v>62</v>
      </c>
      <c r="AV51" s="2621">
        <v>53</v>
      </c>
      <c r="AW51" s="2620">
        <v>5.04</v>
      </c>
      <c r="AX51" s="2616">
        <v>0.96875</v>
      </c>
      <c r="AY51" s="2619">
        <v>16</v>
      </c>
      <c r="AZ51" s="2621">
        <v>68</v>
      </c>
      <c r="BA51" s="2620">
        <v>2.4700000000000002</v>
      </c>
      <c r="BB51" s="49"/>
      <c r="BC51" s="2613">
        <v>0.46875</v>
      </c>
      <c r="BD51" s="2619">
        <v>44</v>
      </c>
      <c r="BE51" s="2621">
        <v>60</v>
      </c>
      <c r="BF51" s="2620">
        <v>3.49</v>
      </c>
      <c r="BG51" s="2616">
        <v>0.96875</v>
      </c>
      <c r="BH51" s="2619">
        <v>19</v>
      </c>
      <c r="BI51" s="2621">
        <v>68</v>
      </c>
      <c r="BJ51" s="2620">
        <v>2.4</v>
      </c>
      <c r="BL51" s="2613">
        <v>0.46875</v>
      </c>
      <c r="BM51" s="54">
        <f t="shared" si="0"/>
        <v>118</v>
      </c>
      <c r="BN51" s="56">
        <f t="shared" si="1"/>
        <v>52</v>
      </c>
      <c r="BO51" s="2620">
        <f t="shared" si="2"/>
        <v>1.8553459119496856</v>
      </c>
      <c r="BP51" s="2616">
        <v>0.96875</v>
      </c>
      <c r="BQ51" s="54">
        <f t="shared" si="9"/>
        <v>148</v>
      </c>
      <c r="BR51" s="56">
        <f t="shared" si="10"/>
        <v>58.8</v>
      </c>
      <c r="BS51" s="2620">
        <f t="shared" si="11"/>
        <v>2.3270440251572326</v>
      </c>
      <c r="BU51" s="2613">
        <v>0.46875</v>
      </c>
      <c r="BV51" s="54">
        <f t="shared" si="3"/>
        <v>106</v>
      </c>
      <c r="BW51" s="56">
        <f t="shared" si="4"/>
        <v>52</v>
      </c>
      <c r="BX51" s="2620">
        <f t="shared" si="5"/>
        <v>1.6666666666666667</v>
      </c>
      <c r="BY51" s="2616">
        <v>0.96875</v>
      </c>
      <c r="BZ51" s="54">
        <f t="shared" si="6"/>
        <v>35</v>
      </c>
      <c r="CA51" s="56">
        <f t="shared" si="7"/>
        <v>59.6</v>
      </c>
      <c r="CB51" s="2620">
        <f t="shared" si="8"/>
        <v>0.55031446540880502</v>
      </c>
    </row>
    <row r="52" spans="1:80" x14ac:dyDescent="0.3">
      <c r="A52" s="2613">
        <v>0.47916666666666669</v>
      </c>
      <c r="B52" s="2619">
        <v>58</v>
      </c>
      <c r="C52" s="2621">
        <v>55</v>
      </c>
      <c r="D52" s="2620">
        <v>4.59</v>
      </c>
      <c r="E52" s="2616">
        <v>0.97916666666666663</v>
      </c>
      <c r="F52" s="2619">
        <v>19</v>
      </c>
      <c r="G52" s="2621">
        <v>72</v>
      </c>
      <c r="H52" s="2620">
        <v>2.04</v>
      </c>
      <c r="I52" s="20"/>
      <c r="J52" s="2613">
        <v>0.47916666666666669</v>
      </c>
      <c r="K52" s="2619" t="s">
        <v>16</v>
      </c>
      <c r="L52" s="2621" t="s">
        <v>10</v>
      </c>
      <c r="M52" s="2620" t="s">
        <v>10</v>
      </c>
      <c r="N52" s="2616">
        <v>0.97916666666666663</v>
      </c>
      <c r="O52" s="2619">
        <v>21</v>
      </c>
      <c r="P52" s="2621">
        <v>59</v>
      </c>
      <c r="Q52" s="2620">
        <v>2.89</v>
      </c>
      <c r="S52" s="2613">
        <v>0.47916666666666669</v>
      </c>
      <c r="T52" s="2619" t="s">
        <v>16</v>
      </c>
      <c r="U52" s="2621" t="s">
        <v>10</v>
      </c>
      <c r="V52" s="2620" t="s">
        <v>10</v>
      </c>
      <c r="W52" s="2616">
        <v>0.97916666666666663</v>
      </c>
      <c r="X52" s="2619">
        <v>22</v>
      </c>
      <c r="Y52" s="2621">
        <v>62</v>
      </c>
      <c r="Z52" s="2620">
        <v>2.5299999999999998</v>
      </c>
      <c r="AB52" s="2613">
        <v>0.47916666666666669</v>
      </c>
      <c r="AC52" s="2619">
        <v>44</v>
      </c>
      <c r="AD52" s="2621">
        <v>50</v>
      </c>
      <c r="AE52" s="2620">
        <v>4.49</v>
      </c>
      <c r="AF52" s="2616">
        <v>0.97916666666666663</v>
      </c>
      <c r="AG52" s="2619">
        <v>26</v>
      </c>
      <c r="AH52" s="2621">
        <v>59</v>
      </c>
      <c r="AI52" s="2620">
        <v>2.48</v>
      </c>
      <c r="AK52" s="2613">
        <v>0.47916666666666669</v>
      </c>
      <c r="AL52" s="2619">
        <v>45</v>
      </c>
      <c r="AM52" s="2621">
        <v>55</v>
      </c>
      <c r="AN52" s="2620">
        <v>5.26</v>
      </c>
      <c r="AO52" s="2616">
        <v>0.97916666666666663</v>
      </c>
      <c r="AP52" s="2619">
        <v>10</v>
      </c>
      <c r="AQ52" s="2621">
        <v>28</v>
      </c>
      <c r="AR52" s="2620">
        <v>17.8</v>
      </c>
      <c r="AT52" s="2613">
        <v>0.47916666666666669</v>
      </c>
      <c r="AU52" s="2619">
        <v>68</v>
      </c>
      <c r="AV52" s="2621">
        <v>54</v>
      </c>
      <c r="AW52" s="2620">
        <v>5.07</v>
      </c>
      <c r="AX52" s="2616">
        <v>0.97916666666666663</v>
      </c>
      <c r="AY52" s="2619">
        <v>18</v>
      </c>
      <c r="AZ52" s="2621">
        <v>62</v>
      </c>
      <c r="BA52" s="2620">
        <v>1.96</v>
      </c>
      <c r="BB52" s="49"/>
      <c r="BC52" s="2613">
        <v>0.47916666666666669</v>
      </c>
      <c r="BD52" s="2619">
        <v>57</v>
      </c>
      <c r="BE52" s="2621">
        <v>54</v>
      </c>
      <c r="BF52" s="2620">
        <v>6.05</v>
      </c>
      <c r="BG52" s="2616">
        <v>0.97916666666666663</v>
      </c>
      <c r="BH52" s="2619">
        <v>12</v>
      </c>
      <c r="BI52" s="2621">
        <v>61</v>
      </c>
      <c r="BJ52" s="2620">
        <v>1.84</v>
      </c>
      <c r="BL52" s="2613">
        <v>0.47916666666666669</v>
      </c>
      <c r="BM52" s="54">
        <f t="shared" si="0"/>
        <v>147</v>
      </c>
      <c r="BN52" s="56">
        <f t="shared" si="1"/>
        <v>53.333333333333336</v>
      </c>
      <c r="BO52" s="2620">
        <f t="shared" si="2"/>
        <v>2.3113207547169812</v>
      </c>
      <c r="BP52" s="2616">
        <v>0.97916666666666663</v>
      </c>
      <c r="BQ52" s="54">
        <f t="shared" si="9"/>
        <v>98</v>
      </c>
      <c r="BR52" s="56">
        <f t="shared" si="10"/>
        <v>56</v>
      </c>
      <c r="BS52" s="2620">
        <f t="shared" si="11"/>
        <v>1.5408805031446542</v>
      </c>
      <c r="BU52" s="2613">
        <v>0.47916666666666669</v>
      </c>
      <c r="BV52" s="54">
        <f t="shared" si="3"/>
        <v>125</v>
      </c>
      <c r="BW52" s="56">
        <f t="shared" si="4"/>
        <v>53</v>
      </c>
      <c r="BX52" s="2620">
        <f t="shared" si="5"/>
        <v>1.9654088050314464</v>
      </c>
      <c r="BY52" s="2616">
        <v>0.97916666666666663</v>
      </c>
      <c r="BZ52" s="54">
        <f t="shared" si="6"/>
        <v>30</v>
      </c>
      <c r="CA52" s="56">
        <f t="shared" si="7"/>
        <v>54</v>
      </c>
      <c r="CB52" s="2620">
        <f t="shared" si="8"/>
        <v>0.47169811320754718</v>
      </c>
    </row>
    <row r="53" spans="1:80" ht="17.25" thickBot="1" x14ac:dyDescent="0.35">
      <c r="A53" s="2614">
        <v>0.48958333333333331</v>
      </c>
      <c r="B53" s="2619">
        <v>67</v>
      </c>
      <c r="C53" s="2621">
        <v>51</v>
      </c>
      <c r="D53" s="2620">
        <v>5.42</v>
      </c>
      <c r="E53" s="2616">
        <v>0.98958333333333337</v>
      </c>
      <c r="F53" s="2619">
        <v>22</v>
      </c>
      <c r="G53" s="2621">
        <v>57</v>
      </c>
      <c r="H53" s="2620">
        <v>2.57</v>
      </c>
      <c r="I53" s="21"/>
      <c r="J53" s="2614">
        <v>0.48958333333333331</v>
      </c>
      <c r="K53" s="2619" t="s">
        <v>16</v>
      </c>
      <c r="L53" s="2621" t="s">
        <v>10</v>
      </c>
      <c r="M53" s="2620" t="s">
        <v>10</v>
      </c>
      <c r="N53" s="2616">
        <v>0.98958333333333337</v>
      </c>
      <c r="O53" s="2619">
        <v>16</v>
      </c>
      <c r="P53" s="2621">
        <v>58</v>
      </c>
      <c r="Q53" s="2620">
        <v>2.13</v>
      </c>
      <c r="S53" s="2614">
        <v>0.48958333333333331</v>
      </c>
      <c r="T53" s="2619" t="s">
        <v>16</v>
      </c>
      <c r="U53" s="2621" t="s">
        <v>10</v>
      </c>
      <c r="V53" s="2620" t="s">
        <v>10</v>
      </c>
      <c r="W53" s="2616">
        <v>0.98958333333333337</v>
      </c>
      <c r="X53" s="2619">
        <v>22</v>
      </c>
      <c r="Y53" s="2621">
        <v>63</v>
      </c>
      <c r="Z53" s="2620">
        <v>2.4500000000000002</v>
      </c>
      <c r="AB53" s="2614">
        <v>0.48958333333333331</v>
      </c>
      <c r="AC53" s="2619">
        <v>92</v>
      </c>
      <c r="AD53" s="2621">
        <v>52</v>
      </c>
      <c r="AE53" s="2620">
        <v>6.63</v>
      </c>
      <c r="AF53" s="2616">
        <v>0.98958333333333337</v>
      </c>
      <c r="AG53" s="2619">
        <v>24</v>
      </c>
      <c r="AH53" s="2621">
        <v>65</v>
      </c>
      <c r="AI53" s="2620">
        <v>2</v>
      </c>
      <c r="AK53" s="2614">
        <v>0.48958333333333331</v>
      </c>
      <c r="AL53" s="2619">
        <v>38</v>
      </c>
      <c r="AM53" s="2621">
        <v>48</v>
      </c>
      <c r="AN53" s="2620">
        <v>6.98</v>
      </c>
      <c r="AO53" s="2616">
        <v>0.98958333333333337</v>
      </c>
      <c r="AP53" s="2619">
        <v>21</v>
      </c>
      <c r="AQ53" s="2621">
        <v>53</v>
      </c>
      <c r="AR53" s="2620">
        <v>6.88</v>
      </c>
      <c r="AT53" s="2614">
        <v>0.48958333333333331</v>
      </c>
      <c r="AU53" s="2619">
        <v>53</v>
      </c>
      <c r="AV53" s="2621">
        <v>53</v>
      </c>
      <c r="AW53" s="2620">
        <v>4.58</v>
      </c>
      <c r="AX53" s="2616">
        <v>0.98958333333333337</v>
      </c>
      <c r="AY53" s="2619">
        <v>16</v>
      </c>
      <c r="AZ53" s="2621">
        <v>68</v>
      </c>
      <c r="BA53" s="2620">
        <v>2.02</v>
      </c>
      <c r="BB53" s="23"/>
      <c r="BC53" s="2614">
        <v>0.48958333333333331</v>
      </c>
      <c r="BD53" s="2619">
        <v>50</v>
      </c>
      <c r="BE53" s="2621">
        <v>54</v>
      </c>
      <c r="BF53" s="2620">
        <v>4.82</v>
      </c>
      <c r="BG53" s="2616">
        <v>0.98958333333333337</v>
      </c>
      <c r="BH53" s="2619">
        <v>9</v>
      </c>
      <c r="BI53" s="2621">
        <v>66</v>
      </c>
      <c r="BJ53" s="2620">
        <v>1.68</v>
      </c>
      <c r="BL53" s="2614">
        <v>0.48958333333333331</v>
      </c>
      <c r="BM53" s="54">
        <f t="shared" si="0"/>
        <v>197</v>
      </c>
      <c r="BN53" s="56">
        <f t="shared" si="1"/>
        <v>50.333333333333336</v>
      </c>
      <c r="BO53" s="2620">
        <f t="shared" si="2"/>
        <v>3.0974842767295598</v>
      </c>
      <c r="BP53" s="2616">
        <v>0.98958333333333337</v>
      </c>
      <c r="BQ53" s="54">
        <f t="shared" si="9"/>
        <v>105</v>
      </c>
      <c r="BR53" s="56">
        <f t="shared" si="10"/>
        <v>59.2</v>
      </c>
      <c r="BS53" s="2620">
        <f t="shared" si="11"/>
        <v>1.6509433962264151</v>
      </c>
      <c r="BU53" s="2614">
        <v>0.48958333333333331</v>
      </c>
      <c r="BV53" s="54">
        <f t="shared" si="3"/>
        <v>103</v>
      </c>
      <c r="BW53" s="56">
        <f t="shared" si="4"/>
        <v>51</v>
      </c>
      <c r="BX53" s="2620">
        <f t="shared" si="5"/>
        <v>1.6194968553459119</v>
      </c>
      <c r="BY53" s="2616">
        <v>0.98958333333333337</v>
      </c>
      <c r="BZ53" s="54">
        <f t="shared" si="6"/>
        <v>25</v>
      </c>
      <c r="CA53" s="56">
        <f t="shared" si="7"/>
        <v>61.4</v>
      </c>
      <c r="CB53" s="2620">
        <f t="shared" si="8"/>
        <v>0.39308176100628933</v>
      </c>
    </row>
    <row r="54" spans="1:80" ht="17.25" thickTop="1" x14ac:dyDescent="0.3">
      <c r="A54" s="30" t="s">
        <v>11</v>
      </c>
      <c r="B54" s="36">
        <f>SUM(B6:B53)</f>
        <v>1337</v>
      </c>
      <c r="C54" s="38">
        <f>AVERAGE(C6:C53)</f>
        <v>63.770833333333336</v>
      </c>
      <c r="D54" s="39"/>
      <c r="E54" s="30" t="s">
        <v>12</v>
      </c>
      <c r="F54" s="36">
        <f>SUM(F6:F53)</f>
        <v>2944</v>
      </c>
      <c r="G54" s="38">
        <f>AVERAGE(G6:G53)</f>
        <v>53.4375</v>
      </c>
      <c r="H54" s="39"/>
      <c r="J54" s="30" t="s">
        <v>11</v>
      </c>
      <c r="K54" s="36">
        <f>SUM(K6:K53)</f>
        <v>1220</v>
      </c>
      <c r="L54" s="38">
        <f>AVERAGE(L6:L53)</f>
        <v>62.844444444444441</v>
      </c>
      <c r="M54" s="37"/>
      <c r="N54" s="30" t="s">
        <v>12</v>
      </c>
      <c r="O54" s="36">
        <f>SUM(O6:O53)</f>
        <v>2940</v>
      </c>
      <c r="P54" s="38">
        <f>AVERAGE(P6:P53)</f>
        <v>52.847826086956523</v>
      </c>
      <c r="Q54" s="37"/>
      <c r="S54" s="30" t="s">
        <v>11</v>
      </c>
      <c r="T54" s="36">
        <f>SUM(T6:T53)</f>
        <v>1083</v>
      </c>
      <c r="U54" s="38">
        <f>AVERAGE(U6:U53)</f>
        <v>63.93181818181818</v>
      </c>
      <c r="V54" s="37"/>
      <c r="W54" s="30" t="s">
        <v>12</v>
      </c>
      <c r="X54" s="36">
        <f>SUM(X6:X53)</f>
        <v>2926</v>
      </c>
      <c r="Y54" s="38">
        <f>AVERAGE(Y6:Y53)</f>
        <v>51.891304347826086</v>
      </c>
      <c r="Z54" s="37"/>
      <c r="AB54" s="30" t="s">
        <v>11</v>
      </c>
      <c r="AC54" s="36">
        <f>SUM(AC6:AC53)</f>
        <v>1485</v>
      </c>
      <c r="AD54" s="38">
        <f>AVERAGE(AD6:AD53)</f>
        <v>63.276595744680854</v>
      </c>
      <c r="AE54" s="37"/>
      <c r="AF54" s="30" t="s">
        <v>12</v>
      </c>
      <c r="AG54" s="36">
        <f>SUM(AG6:AG53)</f>
        <v>3273</v>
      </c>
      <c r="AH54" s="38">
        <f>AVERAGE(AH6:AH53)</f>
        <v>52.541666666666664</v>
      </c>
      <c r="AI54" s="37"/>
      <c r="AK54" s="30" t="s">
        <v>11</v>
      </c>
      <c r="AL54" s="36">
        <f>SUM(AL6:AL53)</f>
        <v>1235</v>
      </c>
      <c r="AM54" s="38">
        <f>AVERAGE(AM6:AM53)</f>
        <v>61.833333333333336</v>
      </c>
      <c r="AN54" s="37"/>
      <c r="AO54" s="30" t="s">
        <v>12</v>
      </c>
      <c r="AP54" s="36">
        <f>SUM(AP6:AP53)</f>
        <v>2316</v>
      </c>
      <c r="AQ54" s="38">
        <f>AVERAGE(AQ6:AQ53)</f>
        <v>42.837209302325583</v>
      </c>
      <c r="AR54" s="37"/>
      <c r="AT54" s="30" t="s">
        <v>11</v>
      </c>
      <c r="AU54" s="36">
        <f>SUM(AU6:AU53)</f>
        <v>1055</v>
      </c>
      <c r="AV54" s="38">
        <f>AVERAGE(AV6:AV53)</f>
        <v>58.0625</v>
      </c>
      <c r="AW54" s="37"/>
      <c r="AX54" s="30" t="s">
        <v>12</v>
      </c>
      <c r="AY54" s="36">
        <f>SUM(AY6:AY53)</f>
        <v>2637</v>
      </c>
      <c r="AZ54" s="38">
        <f>AVERAGE(AZ6:AZ53)</f>
        <v>54.541666666666664</v>
      </c>
      <c r="BA54" s="37"/>
      <c r="BC54" s="30" t="s">
        <v>11</v>
      </c>
      <c r="BD54" s="36">
        <f>SUM(BD6:BD53)</f>
        <v>751</v>
      </c>
      <c r="BE54" s="38">
        <f>AVERAGE(BE6:BE53)</f>
        <v>67.489361702127653</v>
      </c>
      <c r="BF54" s="37"/>
      <c r="BG54" s="30" t="s">
        <v>12</v>
      </c>
      <c r="BH54" s="36">
        <f>SUM(BH6:BH53)</f>
        <v>2149</v>
      </c>
      <c r="BI54" s="38">
        <f>AVERAGE(BI6:BI53)</f>
        <v>56.541666666666664</v>
      </c>
      <c r="BJ54" s="37"/>
      <c r="BL54" s="30" t="s">
        <v>11</v>
      </c>
      <c r="BM54" s="36">
        <f>SUM(BM6:BM53)</f>
        <v>6360</v>
      </c>
      <c r="BN54" s="38">
        <f>AVERAGE(BN6:BN53)</f>
        <v>62.876388888888876</v>
      </c>
      <c r="BO54" s="37"/>
      <c r="BP54" s="30" t="s">
        <v>12</v>
      </c>
      <c r="BQ54" s="36">
        <f>SUM(BQ6:BQ53)</f>
        <v>14399</v>
      </c>
      <c r="BR54" s="38">
        <f>AVERAGE(BR6:BR53)</f>
        <v>50.850694444444429</v>
      </c>
      <c r="BS54" s="37"/>
      <c r="BU54" s="30" t="s">
        <v>11</v>
      </c>
      <c r="BV54" s="36">
        <f>SUM(BV6:BV53)</f>
        <v>1806</v>
      </c>
      <c r="BW54" s="38">
        <f>AVERAGE(BW6:BW53)</f>
        <v>61.679166666666653</v>
      </c>
      <c r="BX54" s="37"/>
      <c r="BY54" s="30" t="s">
        <v>12</v>
      </c>
      <c r="BZ54" s="36">
        <f>SUM(BZ6:BZ53)</f>
        <v>4786</v>
      </c>
      <c r="CA54" s="38">
        <f>AVERAGE(CA6:CA53)</f>
        <v>51.061111111111103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T1" zoomScale="85" zoomScaleNormal="85" workbookViewId="0">
      <selection activeCell="AT6" sqref="AT6"/>
    </sheetView>
  </sheetViews>
  <sheetFormatPr defaultColWidth="9" defaultRowHeight="16.5" x14ac:dyDescent="0.3"/>
  <cols>
    <col min="1" max="4" width="9" style="2591"/>
    <col min="5" max="7" width="9" style="2591" customWidth="1"/>
    <col min="8" max="13" width="9" style="2591"/>
    <col min="14" max="16" width="9" style="2591" customWidth="1"/>
    <col min="17" max="22" width="9" style="2591"/>
    <col min="23" max="26" width="9" style="2591" customWidth="1"/>
    <col min="27" max="16384" width="9" style="2591"/>
  </cols>
  <sheetData>
    <row r="1" spans="1:80" ht="16.5" customHeight="1" x14ac:dyDescent="0.3">
      <c r="A1" s="259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9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9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9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9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9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9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9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9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99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598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598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598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598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598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598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598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598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99" t="s">
        <v>18</v>
      </c>
      <c r="B3" s="2624" t="s">
        <v>75</v>
      </c>
      <c r="C3" s="2624"/>
      <c r="D3" s="2624"/>
      <c r="E3" s="2624"/>
      <c r="F3" s="2624"/>
      <c r="G3" s="2624"/>
      <c r="H3" s="2624"/>
      <c r="I3" s="27"/>
      <c r="J3" s="2598" t="s">
        <v>13</v>
      </c>
      <c r="K3" s="2624" t="s">
        <v>75</v>
      </c>
      <c r="L3" s="2624"/>
      <c r="M3" s="2624"/>
      <c r="N3" s="2624"/>
      <c r="O3" s="2624"/>
      <c r="P3" s="2624"/>
      <c r="Q3" s="2624"/>
      <c r="S3" s="2598" t="s">
        <v>13</v>
      </c>
      <c r="T3" s="2624" t="s">
        <v>75</v>
      </c>
      <c r="U3" s="2624"/>
      <c r="V3" s="2624"/>
      <c r="W3" s="2624"/>
      <c r="X3" s="2624"/>
      <c r="Y3" s="2624"/>
      <c r="Z3" s="2624"/>
      <c r="AB3" s="2598" t="s">
        <v>13</v>
      </c>
      <c r="AC3" s="2624" t="s">
        <v>75</v>
      </c>
      <c r="AD3" s="2624"/>
      <c r="AE3" s="2624"/>
      <c r="AF3" s="2624"/>
      <c r="AG3" s="2624"/>
      <c r="AH3" s="2624"/>
      <c r="AI3" s="2624"/>
      <c r="AK3" s="2598" t="s">
        <v>13</v>
      </c>
      <c r="AL3" s="2624" t="s">
        <v>75</v>
      </c>
      <c r="AM3" s="2624"/>
      <c r="AN3" s="2624"/>
      <c r="AO3" s="2624"/>
      <c r="AP3" s="2624"/>
      <c r="AQ3" s="2624"/>
      <c r="AR3" s="2624"/>
      <c r="AT3" s="2598" t="s">
        <v>13</v>
      </c>
      <c r="AU3" s="2624" t="s">
        <v>75</v>
      </c>
      <c r="AV3" s="2624"/>
      <c r="AW3" s="2624"/>
      <c r="AX3" s="2624"/>
      <c r="AY3" s="2624"/>
      <c r="AZ3" s="2624"/>
      <c r="BA3" s="2624"/>
      <c r="BC3" s="2598" t="s">
        <v>13</v>
      </c>
      <c r="BD3" s="2624" t="s">
        <v>75</v>
      </c>
      <c r="BE3" s="2624"/>
      <c r="BF3" s="2624"/>
      <c r="BG3" s="2624"/>
      <c r="BH3" s="2624"/>
      <c r="BI3" s="2624"/>
      <c r="BJ3" s="2624"/>
      <c r="BL3" s="2598" t="s">
        <v>13</v>
      </c>
      <c r="BM3" s="2624" t="s">
        <v>75</v>
      </c>
      <c r="BN3" s="2624"/>
      <c r="BO3" s="2624"/>
      <c r="BP3" s="2624"/>
      <c r="BQ3" s="2624"/>
      <c r="BR3" s="2624"/>
      <c r="BS3" s="2624"/>
      <c r="BU3" s="2598" t="s">
        <v>13</v>
      </c>
      <c r="BV3" s="2624" t="s">
        <v>75</v>
      </c>
      <c r="BW3" s="2624"/>
      <c r="BX3" s="2624"/>
      <c r="BY3" s="2624"/>
      <c r="BZ3" s="2624"/>
      <c r="CA3" s="2624"/>
      <c r="CB3" s="2624"/>
    </row>
    <row r="4" spans="1:80" x14ac:dyDescent="0.3">
      <c r="A4" s="259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98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9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9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9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9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9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9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9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98" t="s">
        <v>6</v>
      </c>
      <c r="B5" s="2601" t="s">
        <v>7</v>
      </c>
      <c r="C5" s="2601" t="s">
        <v>8</v>
      </c>
      <c r="D5" s="2601" t="s">
        <v>9</v>
      </c>
      <c r="E5" s="2601" t="s">
        <v>6</v>
      </c>
      <c r="F5" s="2601" t="s">
        <v>7</v>
      </c>
      <c r="G5" s="2601" t="s">
        <v>8</v>
      </c>
      <c r="H5" s="2601" t="s">
        <v>9</v>
      </c>
      <c r="I5" s="25"/>
      <c r="J5" s="2598" t="s">
        <v>6</v>
      </c>
      <c r="K5" s="2601" t="s">
        <v>7</v>
      </c>
      <c r="L5" s="2601" t="s">
        <v>8</v>
      </c>
      <c r="M5" s="2601" t="s">
        <v>9</v>
      </c>
      <c r="N5" s="2601" t="s">
        <v>6</v>
      </c>
      <c r="O5" s="2601" t="s">
        <v>7</v>
      </c>
      <c r="P5" s="2601" t="s">
        <v>8</v>
      </c>
      <c r="Q5" s="2601" t="s">
        <v>9</v>
      </c>
      <c r="S5" s="2598" t="s">
        <v>6</v>
      </c>
      <c r="T5" s="2601" t="s">
        <v>7</v>
      </c>
      <c r="U5" s="2601" t="s">
        <v>8</v>
      </c>
      <c r="V5" s="2601" t="s">
        <v>9</v>
      </c>
      <c r="W5" s="2601" t="s">
        <v>6</v>
      </c>
      <c r="X5" s="2601" t="s">
        <v>7</v>
      </c>
      <c r="Y5" s="2601" t="s">
        <v>8</v>
      </c>
      <c r="Z5" s="2601" t="s">
        <v>9</v>
      </c>
      <c r="AB5" s="2598" t="s">
        <v>6</v>
      </c>
      <c r="AC5" s="2601" t="s">
        <v>7</v>
      </c>
      <c r="AD5" s="2601" t="s">
        <v>8</v>
      </c>
      <c r="AE5" s="2601" t="s">
        <v>9</v>
      </c>
      <c r="AF5" s="2601" t="s">
        <v>6</v>
      </c>
      <c r="AG5" s="2601" t="s">
        <v>7</v>
      </c>
      <c r="AH5" s="2601" t="s">
        <v>8</v>
      </c>
      <c r="AI5" s="2601" t="s">
        <v>9</v>
      </c>
      <c r="AK5" s="2598" t="s">
        <v>6</v>
      </c>
      <c r="AL5" s="2601" t="s">
        <v>7</v>
      </c>
      <c r="AM5" s="2601" t="s">
        <v>8</v>
      </c>
      <c r="AN5" s="2601" t="s">
        <v>9</v>
      </c>
      <c r="AO5" s="2601" t="s">
        <v>6</v>
      </c>
      <c r="AP5" s="2601" t="s">
        <v>7</v>
      </c>
      <c r="AQ5" s="2601" t="s">
        <v>8</v>
      </c>
      <c r="AR5" s="2601" t="s">
        <v>9</v>
      </c>
      <c r="AT5" s="2598" t="s">
        <v>6</v>
      </c>
      <c r="AU5" s="2601" t="s">
        <v>7</v>
      </c>
      <c r="AV5" s="2601" t="s">
        <v>8</v>
      </c>
      <c r="AW5" s="2601" t="s">
        <v>9</v>
      </c>
      <c r="AX5" s="2601" t="s">
        <v>6</v>
      </c>
      <c r="AY5" s="2601" t="s">
        <v>7</v>
      </c>
      <c r="AZ5" s="2601" t="s">
        <v>8</v>
      </c>
      <c r="BA5" s="2601" t="s">
        <v>9</v>
      </c>
      <c r="BC5" s="2598" t="s">
        <v>6</v>
      </c>
      <c r="BD5" s="2601" t="s">
        <v>7</v>
      </c>
      <c r="BE5" s="2601" t="s">
        <v>8</v>
      </c>
      <c r="BF5" s="2601" t="s">
        <v>9</v>
      </c>
      <c r="BG5" s="2601" t="s">
        <v>6</v>
      </c>
      <c r="BH5" s="2601" t="s">
        <v>7</v>
      </c>
      <c r="BI5" s="2601" t="s">
        <v>8</v>
      </c>
      <c r="BJ5" s="2601" t="s">
        <v>9</v>
      </c>
      <c r="BL5" s="2598" t="s">
        <v>6</v>
      </c>
      <c r="BM5" s="2601" t="s">
        <v>7</v>
      </c>
      <c r="BN5" s="2601" t="s">
        <v>8</v>
      </c>
      <c r="BO5" s="2601" t="s">
        <v>9</v>
      </c>
      <c r="BP5" s="2601" t="s">
        <v>6</v>
      </c>
      <c r="BQ5" s="2601" t="s">
        <v>7</v>
      </c>
      <c r="BR5" s="2601" t="s">
        <v>8</v>
      </c>
      <c r="BS5" s="2601" t="s">
        <v>9</v>
      </c>
      <c r="BU5" s="2598" t="s">
        <v>6</v>
      </c>
      <c r="BV5" s="2601" t="s">
        <v>7</v>
      </c>
      <c r="BW5" s="2601" t="s">
        <v>8</v>
      </c>
      <c r="BX5" s="2601" t="s">
        <v>9</v>
      </c>
      <c r="BY5" s="2601" t="s">
        <v>6</v>
      </c>
      <c r="BZ5" s="2601" t="s">
        <v>7</v>
      </c>
      <c r="CA5" s="2601" t="s">
        <v>8</v>
      </c>
      <c r="CB5" s="2601" t="s">
        <v>9</v>
      </c>
    </row>
    <row r="6" spans="1:80" x14ac:dyDescent="0.3">
      <c r="A6" s="2613">
        <v>0</v>
      </c>
      <c r="B6" s="2619">
        <v>17</v>
      </c>
      <c r="C6" s="2621">
        <v>57</v>
      </c>
      <c r="D6" s="2620">
        <v>2.67</v>
      </c>
      <c r="E6" s="2616">
        <v>0.5</v>
      </c>
      <c r="F6" s="2619">
        <v>103</v>
      </c>
      <c r="G6" s="2621">
        <v>38</v>
      </c>
      <c r="H6" s="2620">
        <v>13.03</v>
      </c>
      <c r="I6" s="28"/>
      <c r="J6" s="2613">
        <v>0</v>
      </c>
      <c r="K6" s="2619">
        <v>36</v>
      </c>
      <c r="L6" s="2621">
        <v>52</v>
      </c>
      <c r="M6" s="2620">
        <v>5.41</v>
      </c>
      <c r="N6" s="2616">
        <v>0.5</v>
      </c>
      <c r="O6" s="2619" t="s">
        <v>16</v>
      </c>
      <c r="P6" s="2621" t="s">
        <v>10</v>
      </c>
      <c r="Q6" s="2620" t="s">
        <v>10</v>
      </c>
      <c r="S6" s="2613">
        <v>0</v>
      </c>
      <c r="T6" s="2619">
        <v>23</v>
      </c>
      <c r="U6" s="2621">
        <v>50</v>
      </c>
      <c r="V6" s="2620">
        <v>4.05</v>
      </c>
      <c r="W6" s="2616">
        <v>0.5</v>
      </c>
      <c r="X6" s="2619" t="s">
        <v>16</v>
      </c>
      <c r="Y6" s="2621" t="s">
        <v>10</v>
      </c>
      <c r="Z6" s="2620" t="s">
        <v>10</v>
      </c>
      <c r="AB6" s="2613">
        <v>0</v>
      </c>
      <c r="AC6" s="2619">
        <v>22</v>
      </c>
      <c r="AD6" s="2621">
        <v>59</v>
      </c>
      <c r="AE6" s="2620">
        <v>2.04</v>
      </c>
      <c r="AF6" s="2616">
        <v>0.5</v>
      </c>
      <c r="AG6" s="2619">
        <v>118</v>
      </c>
      <c r="AH6" s="2621">
        <v>42</v>
      </c>
      <c r="AI6" s="2620">
        <v>10.69</v>
      </c>
      <c r="AK6" s="2613">
        <v>0</v>
      </c>
      <c r="AL6" s="2619">
        <v>31</v>
      </c>
      <c r="AM6" s="2621">
        <v>50</v>
      </c>
      <c r="AN6" s="2620">
        <v>4.47</v>
      </c>
      <c r="AO6" s="2616">
        <v>0.5</v>
      </c>
      <c r="AP6" s="2619">
        <v>35</v>
      </c>
      <c r="AQ6" s="2621">
        <v>38</v>
      </c>
      <c r="AR6" s="2620">
        <v>13.18</v>
      </c>
      <c r="AT6" s="2613">
        <v>0</v>
      </c>
      <c r="AU6" s="2619">
        <v>31</v>
      </c>
      <c r="AV6" s="2621">
        <v>33</v>
      </c>
      <c r="AW6" s="2620">
        <v>9.35</v>
      </c>
      <c r="AX6" s="2616">
        <v>0.5</v>
      </c>
      <c r="AY6" s="2619">
        <v>55</v>
      </c>
      <c r="AZ6" s="2621">
        <v>42</v>
      </c>
      <c r="BA6" s="2620">
        <v>7.63</v>
      </c>
      <c r="BB6" s="49"/>
      <c r="BC6" s="2613">
        <v>0</v>
      </c>
      <c r="BD6" s="2619">
        <v>20</v>
      </c>
      <c r="BE6" s="2621">
        <v>52</v>
      </c>
      <c r="BF6" s="2620">
        <v>2.19</v>
      </c>
      <c r="BG6" s="2616">
        <v>0.5</v>
      </c>
      <c r="BH6" s="2619">
        <v>59</v>
      </c>
      <c r="BI6" s="2621">
        <v>48</v>
      </c>
      <c r="BJ6" s="2620">
        <v>7.33</v>
      </c>
      <c r="BL6" s="2613">
        <v>0</v>
      </c>
      <c r="BM6" s="54">
        <f>SUM(B6,K6,T6,AC6,AL6)</f>
        <v>129</v>
      </c>
      <c r="BN6" s="56">
        <f>AVERAGE(C6,L6,U6,AD6,AM6)</f>
        <v>53.6</v>
      </c>
      <c r="BO6" s="2620">
        <f>BM6/$BM$54*100</f>
        <v>1.7108753315649867</v>
      </c>
      <c r="BP6" s="2616">
        <v>0.5</v>
      </c>
      <c r="BQ6" s="54">
        <f>SUM(F6,O6,X6,AG6,AP6)</f>
        <v>256</v>
      </c>
      <c r="BR6" s="56">
        <f>AVERAGE(G6,P6,Y6,AH6,AQ6)</f>
        <v>39.333333333333336</v>
      </c>
      <c r="BS6" s="2620">
        <f>BQ6/$BM$54*100</f>
        <v>3.3952254641909811</v>
      </c>
      <c r="BU6" s="2613">
        <v>0</v>
      </c>
      <c r="BV6" s="54">
        <f>SUM(AU6,BD6)</f>
        <v>51</v>
      </c>
      <c r="BW6" s="56">
        <f>AVERAGE(L6,U6,AD6,AM6,AV6)</f>
        <v>48.8</v>
      </c>
      <c r="BX6" s="2620">
        <f>BV6/$BM$54*100</f>
        <v>0.67639257294429711</v>
      </c>
      <c r="BY6" s="2616">
        <v>0.5</v>
      </c>
      <c r="BZ6" s="54">
        <f>SUM(AY6,BH6)</f>
        <v>114</v>
      </c>
      <c r="CA6" s="56">
        <f>AVERAGE(P6,Y6,AH6,AQ6,AZ6)</f>
        <v>40.666666666666664</v>
      </c>
      <c r="CB6" s="2620">
        <f>BZ6/$BM$54*100</f>
        <v>1.5119363395225465</v>
      </c>
    </row>
    <row r="7" spans="1:80" x14ac:dyDescent="0.3">
      <c r="A7" s="2613">
        <v>1.0416666666666666E-2</v>
      </c>
      <c r="B7" s="2619">
        <v>21</v>
      </c>
      <c r="C7" s="2621">
        <v>51</v>
      </c>
      <c r="D7" s="2620">
        <v>2.58</v>
      </c>
      <c r="E7" s="2616">
        <v>0.51041666666666663</v>
      </c>
      <c r="F7" s="2619">
        <v>65</v>
      </c>
      <c r="G7" s="2621">
        <v>47</v>
      </c>
      <c r="H7" s="2620">
        <v>6.65</v>
      </c>
      <c r="I7" s="28"/>
      <c r="J7" s="2613">
        <v>1.0416666666666666E-2</v>
      </c>
      <c r="K7" s="2619">
        <v>16</v>
      </c>
      <c r="L7" s="2621">
        <v>60</v>
      </c>
      <c r="M7" s="2620">
        <v>3.16</v>
      </c>
      <c r="N7" s="2616">
        <v>0.51041666666666663</v>
      </c>
      <c r="O7" s="2619" t="s">
        <v>16</v>
      </c>
      <c r="P7" s="2621" t="s">
        <v>10</v>
      </c>
      <c r="Q7" s="2620" t="s">
        <v>10</v>
      </c>
      <c r="S7" s="2613">
        <v>1.0416666666666666E-2</v>
      </c>
      <c r="T7" s="2619">
        <v>18</v>
      </c>
      <c r="U7" s="2621">
        <v>52</v>
      </c>
      <c r="V7" s="2620">
        <v>2.73</v>
      </c>
      <c r="W7" s="2616">
        <v>0.51041666666666663</v>
      </c>
      <c r="X7" s="2619" t="s">
        <v>16</v>
      </c>
      <c r="Y7" s="2621" t="s">
        <v>10</v>
      </c>
      <c r="Z7" s="2620" t="s">
        <v>10</v>
      </c>
      <c r="AB7" s="2613">
        <v>1.0416666666666666E-2</v>
      </c>
      <c r="AC7" s="2619">
        <v>35</v>
      </c>
      <c r="AD7" s="2621">
        <v>50</v>
      </c>
      <c r="AE7" s="2620">
        <v>4.3899999999999997</v>
      </c>
      <c r="AF7" s="2616">
        <v>0.51041666666666663</v>
      </c>
      <c r="AG7" s="2619">
        <v>84</v>
      </c>
      <c r="AH7" s="2621">
        <v>44</v>
      </c>
      <c r="AI7" s="2620">
        <v>8.4700000000000006</v>
      </c>
      <c r="AK7" s="2613">
        <v>1.0416666666666666E-2</v>
      </c>
      <c r="AL7" s="2619">
        <v>21</v>
      </c>
      <c r="AM7" s="2621">
        <v>52</v>
      </c>
      <c r="AN7" s="2620">
        <v>3.93</v>
      </c>
      <c r="AO7" s="2616">
        <v>0.51041666666666663</v>
      </c>
      <c r="AP7" s="2619">
        <v>66</v>
      </c>
      <c r="AQ7" s="2621">
        <v>40</v>
      </c>
      <c r="AR7" s="2620">
        <v>7.56</v>
      </c>
      <c r="AT7" s="2613">
        <v>1.0416666666666666E-2</v>
      </c>
      <c r="AU7" s="2619">
        <v>31</v>
      </c>
      <c r="AV7" s="2621">
        <v>35</v>
      </c>
      <c r="AW7" s="2620">
        <v>7.01</v>
      </c>
      <c r="AX7" s="2616">
        <v>0.51041666666666663</v>
      </c>
      <c r="AY7" s="2619">
        <v>84</v>
      </c>
      <c r="AZ7" s="2621">
        <v>42</v>
      </c>
      <c r="BA7" s="2620">
        <v>10.36</v>
      </c>
      <c r="BB7" s="49"/>
      <c r="BC7" s="2613">
        <v>1.0416666666666666E-2</v>
      </c>
      <c r="BD7" s="2619">
        <v>19</v>
      </c>
      <c r="BE7" s="2621">
        <v>58</v>
      </c>
      <c r="BF7" s="2620">
        <v>2.29</v>
      </c>
      <c r="BG7" s="2616">
        <v>0.51041666666666663</v>
      </c>
      <c r="BH7" s="2619">
        <v>34</v>
      </c>
      <c r="BI7" s="2621">
        <v>43</v>
      </c>
      <c r="BJ7" s="2620">
        <v>6.27</v>
      </c>
      <c r="BL7" s="2613">
        <v>1.0416666666666666E-2</v>
      </c>
      <c r="BM7" s="54">
        <f t="shared" ref="BM7:BM53" si="0">SUM(B7,K7,T7,AC7,AL7)</f>
        <v>111</v>
      </c>
      <c r="BN7" s="56">
        <f t="shared" ref="BN7:BN53" si="1">AVERAGE(C7,L7,U7,AD7,AM7)</f>
        <v>53</v>
      </c>
      <c r="BO7" s="2620">
        <f t="shared" ref="BO7:BO53" si="2">BM7/$BM$54*100</f>
        <v>1.4721485411140582</v>
      </c>
      <c r="BP7" s="2616">
        <v>0.51041666666666663</v>
      </c>
      <c r="BQ7" s="54">
        <f>SUM(F7,O7,X7,AG7,AP7)</f>
        <v>215</v>
      </c>
      <c r="BR7" s="56">
        <f>AVERAGE(G7,P7,Y7,AH7,AQ7)</f>
        <v>43.666666666666664</v>
      </c>
      <c r="BS7" s="2620">
        <f>BQ7/$BM$54*100</f>
        <v>2.8514588859416445</v>
      </c>
      <c r="BU7" s="2613">
        <v>1.0416666666666666E-2</v>
      </c>
      <c r="BV7" s="54">
        <f t="shared" ref="BV7:BV53" si="3">SUM(AU7,BD7)</f>
        <v>50</v>
      </c>
      <c r="BW7" s="56">
        <f t="shared" ref="BW7:BW53" si="4">AVERAGE(L7,U7,AD7,AM7,AV7)</f>
        <v>49.8</v>
      </c>
      <c r="BX7" s="2620">
        <f t="shared" ref="BX7:BX53" si="5">BV7/$BM$54*100</f>
        <v>0.66312997347480107</v>
      </c>
      <c r="BY7" s="2616">
        <v>0.51041666666666663</v>
      </c>
      <c r="BZ7" s="54">
        <f t="shared" ref="BZ7:BZ53" si="6">SUM(AY7,BH7)</f>
        <v>118</v>
      </c>
      <c r="CA7" s="56">
        <f t="shared" ref="CA7:CA53" si="7">AVERAGE(P7,Y7,AH7,AQ7,AZ7)</f>
        <v>42</v>
      </c>
      <c r="CB7" s="2620">
        <f t="shared" ref="CB7:CB53" si="8">BZ7/$BM$54*100</f>
        <v>1.5649867374005304</v>
      </c>
    </row>
    <row r="8" spans="1:80" x14ac:dyDescent="0.3">
      <c r="A8" s="2613">
        <v>2.0833333333333332E-2</v>
      </c>
      <c r="B8" s="2619">
        <v>20</v>
      </c>
      <c r="C8" s="2621">
        <v>60</v>
      </c>
      <c r="D8" s="2620">
        <v>2.44</v>
      </c>
      <c r="E8" s="2616">
        <v>0.52083333333333337</v>
      </c>
      <c r="F8" s="2619">
        <v>82</v>
      </c>
      <c r="G8" s="2621">
        <v>42</v>
      </c>
      <c r="H8" s="2620">
        <v>6.99</v>
      </c>
      <c r="I8" s="28"/>
      <c r="J8" s="2613">
        <v>2.0833333333333332E-2</v>
      </c>
      <c r="K8" s="2619">
        <v>20</v>
      </c>
      <c r="L8" s="2621">
        <v>52</v>
      </c>
      <c r="M8" s="2620">
        <v>2.35</v>
      </c>
      <c r="N8" s="2616">
        <v>0.52083333333333337</v>
      </c>
      <c r="O8" s="2619">
        <v>50</v>
      </c>
      <c r="P8" s="2621">
        <v>44</v>
      </c>
      <c r="Q8" s="2620">
        <v>7.87</v>
      </c>
      <c r="S8" s="2613">
        <v>2.0833333333333332E-2</v>
      </c>
      <c r="T8" s="2619">
        <v>18</v>
      </c>
      <c r="U8" s="2621">
        <v>57</v>
      </c>
      <c r="V8" s="2620">
        <v>3.01</v>
      </c>
      <c r="W8" s="2616">
        <v>0.52083333333333337</v>
      </c>
      <c r="X8" s="2619">
        <v>67</v>
      </c>
      <c r="Y8" s="2621">
        <v>42</v>
      </c>
      <c r="Z8" s="2620">
        <v>7.41</v>
      </c>
      <c r="AB8" s="2613">
        <v>2.0833333333333332E-2</v>
      </c>
      <c r="AC8" s="2619">
        <v>28</v>
      </c>
      <c r="AD8" s="2621">
        <v>54</v>
      </c>
      <c r="AE8" s="2620">
        <v>3.72</v>
      </c>
      <c r="AF8" s="2616">
        <v>0.52083333333333337</v>
      </c>
      <c r="AG8" s="2619">
        <v>80</v>
      </c>
      <c r="AH8" s="2621">
        <v>47</v>
      </c>
      <c r="AI8" s="2620">
        <v>8.3699999999999992</v>
      </c>
      <c r="AK8" s="2613">
        <v>2.0833333333333332E-2</v>
      </c>
      <c r="AL8" s="2619">
        <v>22</v>
      </c>
      <c r="AM8" s="2621">
        <v>54</v>
      </c>
      <c r="AN8" s="2620">
        <v>3.94</v>
      </c>
      <c r="AO8" s="2616">
        <v>0.52083333333333337</v>
      </c>
      <c r="AP8" s="2619">
        <v>40</v>
      </c>
      <c r="AQ8" s="2621">
        <v>45</v>
      </c>
      <c r="AR8" s="2620">
        <v>7.08</v>
      </c>
      <c r="AT8" s="2613">
        <v>2.0833333333333332E-2</v>
      </c>
      <c r="AU8" s="2619">
        <v>32</v>
      </c>
      <c r="AV8" s="2621">
        <v>44</v>
      </c>
      <c r="AW8" s="2620">
        <v>7.61</v>
      </c>
      <c r="AX8" s="2616">
        <v>0.52083333333333337</v>
      </c>
      <c r="AY8" s="2619">
        <v>78</v>
      </c>
      <c r="AZ8" s="2621">
        <v>46</v>
      </c>
      <c r="BA8" s="2620">
        <v>10.07</v>
      </c>
      <c r="BB8" s="49"/>
      <c r="BC8" s="2613">
        <v>2.0833333333333332E-2</v>
      </c>
      <c r="BD8" s="2619">
        <v>21</v>
      </c>
      <c r="BE8" s="2621">
        <v>52</v>
      </c>
      <c r="BF8" s="2620">
        <v>3.47</v>
      </c>
      <c r="BG8" s="2616">
        <v>0.52083333333333337</v>
      </c>
      <c r="BH8" s="2619">
        <v>42</v>
      </c>
      <c r="BI8" s="2621">
        <v>44</v>
      </c>
      <c r="BJ8" s="2620">
        <v>5.57</v>
      </c>
      <c r="BL8" s="2613">
        <v>2.0833333333333332E-2</v>
      </c>
      <c r="BM8" s="54">
        <f t="shared" si="0"/>
        <v>108</v>
      </c>
      <c r="BN8" s="56">
        <f t="shared" si="1"/>
        <v>55.4</v>
      </c>
      <c r="BO8" s="2620">
        <f t="shared" si="2"/>
        <v>1.4323607427055705</v>
      </c>
      <c r="BP8" s="2616">
        <v>0.52083333333333337</v>
      </c>
      <c r="BQ8" s="54">
        <f t="shared" ref="BQ8:BQ53" si="9">SUM(F8,O8,X8,AG8,AP8)</f>
        <v>319</v>
      </c>
      <c r="BR8" s="56">
        <f t="shared" ref="BR8:BR53" si="10">AVERAGE(G8,P8,Y8,AH8,AQ8)</f>
        <v>44</v>
      </c>
      <c r="BS8" s="2620">
        <f t="shared" ref="BS8:BS53" si="11">BQ8/$BM$54*100</f>
        <v>4.2307692307692308</v>
      </c>
      <c r="BU8" s="2613">
        <v>2.0833333333333332E-2</v>
      </c>
      <c r="BV8" s="54">
        <f t="shared" si="3"/>
        <v>53</v>
      </c>
      <c r="BW8" s="56">
        <f t="shared" si="4"/>
        <v>52.2</v>
      </c>
      <c r="BX8" s="2620">
        <f t="shared" si="5"/>
        <v>0.70291777188328908</v>
      </c>
      <c r="BY8" s="2616">
        <v>0.52083333333333337</v>
      </c>
      <c r="BZ8" s="54">
        <f t="shared" si="6"/>
        <v>120</v>
      </c>
      <c r="CA8" s="56">
        <f t="shared" si="7"/>
        <v>44.8</v>
      </c>
      <c r="CB8" s="2620">
        <f t="shared" si="8"/>
        <v>1.5915119363395225</v>
      </c>
    </row>
    <row r="9" spans="1:80" ht="17.25" thickBot="1" x14ac:dyDescent="0.35">
      <c r="A9" s="2614">
        <v>3.125E-2</v>
      </c>
      <c r="B9" s="2619">
        <v>7</v>
      </c>
      <c r="C9" s="2621">
        <v>63</v>
      </c>
      <c r="D9" s="2620">
        <v>1.86</v>
      </c>
      <c r="E9" s="2617">
        <v>0.53125</v>
      </c>
      <c r="F9" s="2619">
        <v>77</v>
      </c>
      <c r="G9" s="2621">
        <v>43</v>
      </c>
      <c r="H9" s="2620">
        <v>7.59</v>
      </c>
      <c r="I9" s="28"/>
      <c r="J9" s="2614">
        <v>3.125E-2</v>
      </c>
      <c r="K9" s="2619">
        <v>27</v>
      </c>
      <c r="L9" s="2621">
        <v>65</v>
      </c>
      <c r="M9" s="2620">
        <v>3.42</v>
      </c>
      <c r="N9" s="2617">
        <v>0.53125</v>
      </c>
      <c r="O9" s="2619">
        <v>62</v>
      </c>
      <c r="P9" s="2621">
        <v>44</v>
      </c>
      <c r="Q9" s="2620">
        <v>6.06</v>
      </c>
      <c r="S9" s="2614">
        <v>3.125E-2</v>
      </c>
      <c r="T9" s="2619">
        <v>24</v>
      </c>
      <c r="U9" s="2621">
        <v>60</v>
      </c>
      <c r="V9" s="2620">
        <v>3.11</v>
      </c>
      <c r="W9" s="2617">
        <v>0.53125</v>
      </c>
      <c r="X9" s="2619">
        <v>65</v>
      </c>
      <c r="Y9" s="2621">
        <v>42</v>
      </c>
      <c r="Z9" s="2620">
        <v>7.17</v>
      </c>
      <c r="AB9" s="2614">
        <v>3.125E-2</v>
      </c>
      <c r="AC9" s="2619">
        <v>14</v>
      </c>
      <c r="AD9" s="2621">
        <v>59</v>
      </c>
      <c r="AE9" s="2620">
        <v>6.13</v>
      </c>
      <c r="AF9" s="2617">
        <v>0.53125</v>
      </c>
      <c r="AG9" s="2619">
        <v>63</v>
      </c>
      <c r="AH9" s="2621">
        <v>45</v>
      </c>
      <c r="AI9" s="2620">
        <v>6.09</v>
      </c>
      <c r="AK9" s="2614">
        <v>3.125E-2</v>
      </c>
      <c r="AL9" s="2619">
        <v>30</v>
      </c>
      <c r="AM9" s="2621">
        <v>58</v>
      </c>
      <c r="AN9" s="2620">
        <v>3.64</v>
      </c>
      <c r="AO9" s="2617">
        <v>0.53125</v>
      </c>
      <c r="AP9" s="2619">
        <v>38</v>
      </c>
      <c r="AQ9" s="2621">
        <v>43</v>
      </c>
      <c r="AR9" s="2620">
        <v>6.23</v>
      </c>
      <c r="AT9" s="2614">
        <v>3.125E-2</v>
      </c>
      <c r="AU9" s="2619">
        <v>20</v>
      </c>
      <c r="AV9" s="2621">
        <v>47</v>
      </c>
      <c r="AW9" s="2620">
        <v>4.47</v>
      </c>
      <c r="AX9" s="2617">
        <v>0.53125</v>
      </c>
      <c r="AY9" s="2619">
        <v>94</v>
      </c>
      <c r="AZ9" s="2621">
        <v>40</v>
      </c>
      <c r="BA9" s="2620">
        <v>12.33</v>
      </c>
      <c r="BB9" s="23"/>
      <c r="BC9" s="2614">
        <v>3.125E-2</v>
      </c>
      <c r="BD9" s="2619">
        <v>15</v>
      </c>
      <c r="BE9" s="2621">
        <v>56</v>
      </c>
      <c r="BF9" s="2620">
        <v>2.67</v>
      </c>
      <c r="BG9" s="2617">
        <v>0.53125</v>
      </c>
      <c r="BH9" s="2619">
        <v>54</v>
      </c>
      <c r="BI9" s="2621">
        <v>46</v>
      </c>
      <c r="BJ9" s="2620">
        <v>5.1100000000000003</v>
      </c>
      <c r="BL9" s="2614">
        <v>3.125E-2</v>
      </c>
      <c r="BM9" s="54">
        <f t="shared" si="0"/>
        <v>102</v>
      </c>
      <c r="BN9" s="56">
        <f t="shared" si="1"/>
        <v>61</v>
      </c>
      <c r="BO9" s="2620">
        <f t="shared" si="2"/>
        <v>1.3527851458885942</v>
      </c>
      <c r="BP9" s="2617">
        <v>0.53125</v>
      </c>
      <c r="BQ9" s="54">
        <f t="shared" si="9"/>
        <v>305</v>
      </c>
      <c r="BR9" s="56">
        <f t="shared" si="10"/>
        <v>43.4</v>
      </c>
      <c r="BS9" s="2620">
        <f t="shared" si="11"/>
        <v>4.045092838196287</v>
      </c>
      <c r="BU9" s="2614">
        <v>3.125E-2</v>
      </c>
      <c r="BV9" s="54">
        <f t="shared" si="3"/>
        <v>35</v>
      </c>
      <c r="BW9" s="56">
        <f t="shared" si="4"/>
        <v>57.8</v>
      </c>
      <c r="BX9" s="2620">
        <f t="shared" si="5"/>
        <v>0.46419098143236071</v>
      </c>
      <c r="BY9" s="2617">
        <v>0.53125</v>
      </c>
      <c r="BZ9" s="54">
        <f t="shared" si="6"/>
        <v>148</v>
      </c>
      <c r="CA9" s="56">
        <f t="shared" si="7"/>
        <v>42.8</v>
      </c>
      <c r="CB9" s="2620">
        <f t="shared" si="8"/>
        <v>1.9628647214854114</v>
      </c>
    </row>
    <row r="10" spans="1:80" ht="17.25" thickTop="1" x14ac:dyDescent="0.3">
      <c r="A10" s="2615">
        <v>4.1666666666666664E-2</v>
      </c>
      <c r="B10" s="2619">
        <v>8</v>
      </c>
      <c r="C10" s="2621">
        <v>63</v>
      </c>
      <c r="D10" s="2620">
        <v>1.74</v>
      </c>
      <c r="E10" s="2618">
        <v>0.54166666666666663</v>
      </c>
      <c r="F10" s="2619">
        <v>73</v>
      </c>
      <c r="G10" s="2621">
        <v>45</v>
      </c>
      <c r="H10" s="2620">
        <v>6.97</v>
      </c>
      <c r="I10" s="20"/>
      <c r="J10" s="2615">
        <v>4.1666666666666664E-2</v>
      </c>
      <c r="K10" s="2619">
        <v>31</v>
      </c>
      <c r="L10" s="2621">
        <v>56</v>
      </c>
      <c r="M10" s="2620">
        <v>3.52</v>
      </c>
      <c r="N10" s="2618">
        <v>0.54166666666666663</v>
      </c>
      <c r="O10" s="2619">
        <v>64</v>
      </c>
      <c r="P10" s="2621">
        <v>43</v>
      </c>
      <c r="Q10" s="2620">
        <v>6.3</v>
      </c>
      <c r="S10" s="2615">
        <v>4.1666666666666664E-2</v>
      </c>
      <c r="T10" s="2619">
        <v>18</v>
      </c>
      <c r="U10" s="2621">
        <v>48</v>
      </c>
      <c r="V10" s="2620">
        <v>3.19</v>
      </c>
      <c r="W10" s="2618">
        <v>0.54166666666666663</v>
      </c>
      <c r="X10" s="2619">
        <v>61</v>
      </c>
      <c r="Y10" s="2621">
        <v>46</v>
      </c>
      <c r="Z10" s="2620">
        <v>6.09</v>
      </c>
      <c r="AB10" s="2615">
        <v>4.1666666666666664E-2</v>
      </c>
      <c r="AC10" s="2619">
        <v>35</v>
      </c>
      <c r="AD10" s="2621">
        <v>57</v>
      </c>
      <c r="AE10" s="2620">
        <v>2.65</v>
      </c>
      <c r="AF10" s="2618">
        <v>0.54166666666666663</v>
      </c>
      <c r="AG10" s="2619">
        <v>84</v>
      </c>
      <c r="AH10" s="2621">
        <v>42</v>
      </c>
      <c r="AI10" s="2620">
        <v>8.5299999999999994</v>
      </c>
      <c r="AK10" s="2615">
        <v>4.1666666666666664E-2</v>
      </c>
      <c r="AL10" s="2619">
        <v>20</v>
      </c>
      <c r="AM10" s="2621">
        <v>65</v>
      </c>
      <c r="AN10" s="2620">
        <v>2.04</v>
      </c>
      <c r="AO10" s="2618">
        <v>0.54166666666666663</v>
      </c>
      <c r="AP10" s="2619">
        <v>41</v>
      </c>
      <c r="AQ10" s="2621">
        <v>43</v>
      </c>
      <c r="AR10" s="2620">
        <v>6.83</v>
      </c>
      <c r="AT10" s="2615">
        <v>4.1666666666666664E-2</v>
      </c>
      <c r="AU10" s="2619">
        <v>37</v>
      </c>
      <c r="AV10" s="2621">
        <v>42</v>
      </c>
      <c r="AW10" s="2620">
        <v>6.47</v>
      </c>
      <c r="AX10" s="2618">
        <v>0.54166666666666663</v>
      </c>
      <c r="AY10" s="2619">
        <v>72</v>
      </c>
      <c r="AZ10" s="2621">
        <v>37</v>
      </c>
      <c r="BA10" s="2620">
        <v>9.51</v>
      </c>
      <c r="BB10" s="24"/>
      <c r="BC10" s="2615">
        <v>4.1666666666666664E-2</v>
      </c>
      <c r="BD10" s="2619">
        <v>23</v>
      </c>
      <c r="BE10" s="2621">
        <v>51</v>
      </c>
      <c r="BF10" s="2620">
        <v>3.94</v>
      </c>
      <c r="BG10" s="2618">
        <v>0.54166666666666663</v>
      </c>
      <c r="BH10" s="2619">
        <v>77</v>
      </c>
      <c r="BI10" s="2621">
        <v>47</v>
      </c>
      <c r="BJ10" s="2620">
        <v>7.4</v>
      </c>
      <c r="BL10" s="2615">
        <v>4.1666666666666664E-2</v>
      </c>
      <c r="BM10" s="54">
        <f t="shared" si="0"/>
        <v>112</v>
      </c>
      <c r="BN10" s="56">
        <f t="shared" si="1"/>
        <v>57.8</v>
      </c>
      <c r="BO10" s="2620">
        <f t="shared" si="2"/>
        <v>1.4854111405835544</v>
      </c>
      <c r="BP10" s="2618">
        <v>0.54166666666666663</v>
      </c>
      <c r="BQ10" s="54">
        <f t="shared" si="9"/>
        <v>323</v>
      </c>
      <c r="BR10" s="56">
        <f t="shared" si="10"/>
        <v>43.8</v>
      </c>
      <c r="BS10" s="2620">
        <f t="shared" si="11"/>
        <v>4.2838196286472146</v>
      </c>
      <c r="BU10" s="2615">
        <v>4.1666666666666664E-2</v>
      </c>
      <c r="BV10" s="54">
        <f t="shared" si="3"/>
        <v>60</v>
      </c>
      <c r="BW10" s="56">
        <f t="shared" si="4"/>
        <v>53.6</v>
      </c>
      <c r="BX10" s="2620">
        <f t="shared" si="5"/>
        <v>0.79575596816976124</v>
      </c>
      <c r="BY10" s="2618">
        <v>0.54166666666666663</v>
      </c>
      <c r="BZ10" s="54">
        <f t="shared" si="6"/>
        <v>149</v>
      </c>
      <c r="CA10" s="56">
        <f t="shared" si="7"/>
        <v>42.2</v>
      </c>
      <c r="CB10" s="2620">
        <f t="shared" si="8"/>
        <v>1.9761273209549073</v>
      </c>
    </row>
    <row r="11" spans="1:80" x14ac:dyDescent="0.3">
      <c r="A11" s="2613">
        <v>5.2083333333333336E-2</v>
      </c>
      <c r="B11" s="2619">
        <v>8</v>
      </c>
      <c r="C11" s="2621">
        <v>53</v>
      </c>
      <c r="D11" s="2620">
        <v>1.86</v>
      </c>
      <c r="E11" s="2616">
        <v>0.55208333333333337</v>
      </c>
      <c r="F11" s="2619">
        <v>74</v>
      </c>
      <c r="G11" s="2621">
        <v>45</v>
      </c>
      <c r="H11" s="2620">
        <v>6.84</v>
      </c>
      <c r="I11" s="20"/>
      <c r="J11" s="2613">
        <v>5.2083333333333336E-2</v>
      </c>
      <c r="K11" s="2619">
        <v>20</v>
      </c>
      <c r="L11" s="2621">
        <v>47</v>
      </c>
      <c r="M11" s="2620">
        <v>3.62</v>
      </c>
      <c r="N11" s="2616">
        <v>0.55208333333333337</v>
      </c>
      <c r="O11" s="2619">
        <v>96</v>
      </c>
      <c r="P11" s="2621">
        <v>41</v>
      </c>
      <c r="Q11" s="2620">
        <v>9.6999999999999993</v>
      </c>
      <c r="S11" s="2613">
        <v>5.2083333333333336E-2</v>
      </c>
      <c r="T11" s="2619">
        <v>19</v>
      </c>
      <c r="U11" s="2621">
        <v>62</v>
      </c>
      <c r="V11" s="2620">
        <v>3.63</v>
      </c>
      <c r="W11" s="2616">
        <v>0.55208333333333337</v>
      </c>
      <c r="X11" s="2619">
        <v>77</v>
      </c>
      <c r="Y11" s="2621">
        <v>45</v>
      </c>
      <c r="Z11" s="2620">
        <v>8.2100000000000009</v>
      </c>
      <c r="AB11" s="2613">
        <v>5.2083333333333336E-2</v>
      </c>
      <c r="AC11" s="2619">
        <v>19</v>
      </c>
      <c r="AD11" s="2621">
        <v>54</v>
      </c>
      <c r="AE11" s="2620">
        <v>2.5099999999999998</v>
      </c>
      <c r="AF11" s="2616">
        <v>0.55208333333333337</v>
      </c>
      <c r="AG11" s="2619">
        <v>79</v>
      </c>
      <c r="AH11" s="2621">
        <v>40</v>
      </c>
      <c r="AI11" s="2620">
        <v>8.2899999999999991</v>
      </c>
      <c r="AK11" s="2613">
        <v>5.2083333333333336E-2</v>
      </c>
      <c r="AL11" s="2619">
        <v>16</v>
      </c>
      <c r="AM11" s="2621">
        <v>56</v>
      </c>
      <c r="AN11" s="2620">
        <v>2.68</v>
      </c>
      <c r="AO11" s="2616">
        <v>0.55208333333333337</v>
      </c>
      <c r="AP11" s="2619">
        <v>22</v>
      </c>
      <c r="AQ11" s="2621">
        <v>42</v>
      </c>
      <c r="AR11" s="2620">
        <v>6.44</v>
      </c>
      <c r="AT11" s="2613">
        <v>5.2083333333333336E-2</v>
      </c>
      <c r="AU11" s="2619">
        <v>17</v>
      </c>
      <c r="AV11" s="2621">
        <v>37</v>
      </c>
      <c r="AW11" s="2620">
        <v>4.92</v>
      </c>
      <c r="AX11" s="2616">
        <v>0.55208333333333337</v>
      </c>
      <c r="AY11" s="2619">
        <v>86</v>
      </c>
      <c r="AZ11" s="2621">
        <v>43</v>
      </c>
      <c r="BA11" s="2620">
        <v>8.4700000000000006</v>
      </c>
      <c r="BB11" s="49"/>
      <c r="BC11" s="2613">
        <v>5.2083333333333336E-2</v>
      </c>
      <c r="BD11" s="2619">
        <v>14</v>
      </c>
      <c r="BE11" s="2621">
        <v>54</v>
      </c>
      <c r="BF11" s="2620">
        <v>2.4300000000000002</v>
      </c>
      <c r="BG11" s="2616">
        <v>0.55208333333333337</v>
      </c>
      <c r="BH11" s="2619">
        <v>92</v>
      </c>
      <c r="BI11" s="2621">
        <v>44</v>
      </c>
      <c r="BJ11" s="2620">
        <v>8.18</v>
      </c>
      <c r="BL11" s="2613">
        <v>5.2083333333333336E-2</v>
      </c>
      <c r="BM11" s="54">
        <f t="shared" si="0"/>
        <v>82</v>
      </c>
      <c r="BN11" s="56">
        <f t="shared" si="1"/>
        <v>54.4</v>
      </c>
      <c r="BO11" s="2620">
        <f t="shared" si="2"/>
        <v>1.0875331564986739</v>
      </c>
      <c r="BP11" s="2616">
        <v>0.55208333333333337</v>
      </c>
      <c r="BQ11" s="54">
        <f t="shared" si="9"/>
        <v>348</v>
      </c>
      <c r="BR11" s="56">
        <f t="shared" si="10"/>
        <v>42.6</v>
      </c>
      <c r="BS11" s="2620">
        <f t="shared" si="11"/>
        <v>4.6153846153846159</v>
      </c>
      <c r="BU11" s="2613">
        <v>5.2083333333333336E-2</v>
      </c>
      <c r="BV11" s="54">
        <f t="shared" si="3"/>
        <v>31</v>
      </c>
      <c r="BW11" s="56">
        <f t="shared" si="4"/>
        <v>51.2</v>
      </c>
      <c r="BX11" s="2620">
        <f t="shared" si="5"/>
        <v>0.41114058355437666</v>
      </c>
      <c r="BY11" s="2616">
        <v>0.55208333333333337</v>
      </c>
      <c r="BZ11" s="54">
        <f t="shared" si="6"/>
        <v>178</v>
      </c>
      <c r="CA11" s="56">
        <f t="shared" si="7"/>
        <v>42.2</v>
      </c>
      <c r="CB11" s="2620">
        <f t="shared" si="8"/>
        <v>2.3607427055702916</v>
      </c>
    </row>
    <row r="12" spans="1:80" x14ac:dyDescent="0.3">
      <c r="A12" s="2613">
        <v>6.25E-2</v>
      </c>
      <c r="B12" s="2619">
        <v>6</v>
      </c>
      <c r="C12" s="2621">
        <v>57</v>
      </c>
      <c r="D12" s="2620">
        <v>1.64</v>
      </c>
      <c r="E12" s="2616">
        <v>0.5625</v>
      </c>
      <c r="F12" s="2619">
        <v>62</v>
      </c>
      <c r="G12" s="2621">
        <v>44</v>
      </c>
      <c r="H12" s="2620">
        <v>6.04</v>
      </c>
      <c r="I12" s="20"/>
      <c r="J12" s="2613">
        <v>6.25E-2</v>
      </c>
      <c r="K12" s="2619">
        <v>17</v>
      </c>
      <c r="L12" s="2621">
        <v>57</v>
      </c>
      <c r="M12" s="2620">
        <v>2.15</v>
      </c>
      <c r="N12" s="2616">
        <v>0.5625</v>
      </c>
      <c r="O12" s="2619">
        <v>78</v>
      </c>
      <c r="P12" s="2621">
        <v>42</v>
      </c>
      <c r="Q12" s="2620">
        <v>9.74</v>
      </c>
      <c r="S12" s="2613">
        <v>6.25E-2</v>
      </c>
      <c r="T12" s="2619">
        <v>10</v>
      </c>
      <c r="U12" s="2621">
        <v>67</v>
      </c>
      <c r="V12" s="2620">
        <v>1.78</v>
      </c>
      <c r="W12" s="2616">
        <v>0.5625</v>
      </c>
      <c r="X12" s="2619">
        <v>51</v>
      </c>
      <c r="Y12" s="2621">
        <v>38</v>
      </c>
      <c r="Z12" s="2620">
        <v>7.02</v>
      </c>
      <c r="AB12" s="2613">
        <v>6.25E-2</v>
      </c>
      <c r="AC12" s="2619">
        <v>19</v>
      </c>
      <c r="AD12" s="2621">
        <v>57</v>
      </c>
      <c r="AE12" s="2620">
        <v>2.38</v>
      </c>
      <c r="AF12" s="2616">
        <v>0.5625</v>
      </c>
      <c r="AG12" s="2619">
        <v>87</v>
      </c>
      <c r="AH12" s="2621">
        <v>43</v>
      </c>
      <c r="AI12" s="2620">
        <v>8.06</v>
      </c>
      <c r="AK12" s="2613">
        <v>6.25E-2</v>
      </c>
      <c r="AL12" s="2619">
        <v>22</v>
      </c>
      <c r="AM12" s="2621">
        <v>54</v>
      </c>
      <c r="AN12" s="2620">
        <v>2.31</v>
      </c>
      <c r="AO12" s="2616">
        <v>0.5625</v>
      </c>
      <c r="AP12" s="2619" t="s">
        <v>16</v>
      </c>
      <c r="AQ12" s="2621" t="s">
        <v>10</v>
      </c>
      <c r="AR12" s="2620" t="s">
        <v>10</v>
      </c>
      <c r="AT12" s="2613">
        <v>6.25E-2</v>
      </c>
      <c r="AU12" s="2619">
        <v>25</v>
      </c>
      <c r="AV12" s="2621">
        <v>48</v>
      </c>
      <c r="AW12" s="2620">
        <v>3.53</v>
      </c>
      <c r="AX12" s="2616">
        <v>0.5625</v>
      </c>
      <c r="AY12" s="2619">
        <v>96</v>
      </c>
      <c r="AZ12" s="2621">
        <v>40</v>
      </c>
      <c r="BA12" s="2620">
        <v>8.5399999999999991</v>
      </c>
      <c r="BB12" s="49"/>
      <c r="BC12" s="2613">
        <v>6.25E-2</v>
      </c>
      <c r="BD12" s="2619">
        <v>10</v>
      </c>
      <c r="BE12" s="2621">
        <v>60</v>
      </c>
      <c r="BF12" s="2620">
        <v>3.05</v>
      </c>
      <c r="BG12" s="2616">
        <v>0.5625</v>
      </c>
      <c r="BH12" s="2619">
        <v>73</v>
      </c>
      <c r="BI12" s="2621">
        <v>46</v>
      </c>
      <c r="BJ12" s="2620">
        <v>7.17</v>
      </c>
      <c r="BL12" s="2613">
        <v>6.25E-2</v>
      </c>
      <c r="BM12" s="54">
        <f t="shared" si="0"/>
        <v>74</v>
      </c>
      <c r="BN12" s="56">
        <f t="shared" si="1"/>
        <v>58.4</v>
      </c>
      <c r="BO12" s="2620">
        <f t="shared" si="2"/>
        <v>0.98143236074270568</v>
      </c>
      <c r="BP12" s="2616">
        <v>0.5625</v>
      </c>
      <c r="BQ12" s="54">
        <f t="shared" si="9"/>
        <v>278</v>
      </c>
      <c r="BR12" s="56">
        <f t="shared" si="10"/>
        <v>41.75</v>
      </c>
      <c r="BS12" s="2620">
        <f t="shared" si="11"/>
        <v>3.6870026525198938</v>
      </c>
      <c r="BU12" s="2613">
        <v>6.25E-2</v>
      </c>
      <c r="BV12" s="54">
        <f t="shared" si="3"/>
        <v>35</v>
      </c>
      <c r="BW12" s="56">
        <f t="shared" si="4"/>
        <v>56.6</v>
      </c>
      <c r="BX12" s="2620">
        <f t="shared" si="5"/>
        <v>0.46419098143236071</v>
      </c>
      <c r="BY12" s="2616">
        <v>0.5625</v>
      </c>
      <c r="BZ12" s="54">
        <f t="shared" si="6"/>
        <v>169</v>
      </c>
      <c r="CA12" s="56">
        <f t="shared" si="7"/>
        <v>40.75</v>
      </c>
      <c r="CB12" s="2620">
        <f t="shared" si="8"/>
        <v>2.2413793103448274</v>
      </c>
    </row>
    <row r="13" spans="1:80" ht="17.25" thickBot="1" x14ac:dyDescent="0.35">
      <c r="A13" s="2614">
        <v>7.2916666666666671E-2</v>
      </c>
      <c r="B13" s="2619">
        <v>6</v>
      </c>
      <c r="C13" s="2621">
        <v>57</v>
      </c>
      <c r="D13" s="2620">
        <v>1.88</v>
      </c>
      <c r="E13" s="2617">
        <v>0.57291666666666663</v>
      </c>
      <c r="F13" s="2619">
        <v>88</v>
      </c>
      <c r="G13" s="2621">
        <v>38</v>
      </c>
      <c r="H13" s="2620">
        <v>9.8800000000000008</v>
      </c>
      <c r="I13" s="20"/>
      <c r="J13" s="2614">
        <v>7.2916666666666671E-2</v>
      </c>
      <c r="K13" s="2619">
        <v>14</v>
      </c>
      <c r="L13" s="2621">
        <v>62</v>
      </c>
      <c r="M13" s="2620">
        <v>2.2400000000000002</v>
      </c>
      <c r="N13" s="2617">
        <v>0.57291666666666663</v>
      </c>
      <c r="O13" s="2619">
        <v>85</v>
      </c>
      <c r="P13" s="2621">
        <v>41</v>
      </c>
      <c r="Q13" s="2620">
        <v>7.92</v>
      </c>
      <c r="S13" s="2614">
        <v>7.2916666666666671E-2</v>
      </c>
      <c r="T13" s="2619">
        <v>15</v>
      </c>
      <c r="U13" s="2621">
        <v>50</v>
      </c>
      <c r="V13" s="2620">
        <v>2.63</v>
      </c>
      <c r="W13" s="2617">
        <v>0.57291666666666663</v>
      </c>
      <c r="X13" s="2619">
        <v>68</v>
      </c>
      <c r="Y13" s="2621">
        <v>40</v>
      </c>
      <c r="Z13" s="2620">
        <v>8.8800000000000008</v>
      </c>
      <c r="AB13" s="2614">
        <v>7.2916666666666671E-2</v>
      </c>
      <c r="AC13" s="2619">
        <v>14</v>
      </c>
      <c r="AD13" s="2621">
        <v>59</v>
      </c>
      <c r="AE13" s="2620">
        <v>2.19</v>
      </c>
      <c r="AF13" s="2617">
        <v>0.57291666666666663</v>
      </c>
      <c r="AG13" s="2619">
        <v>88</v>
      </c>
      <c r="AH13" s="2621">
        <v>42</v>
      </c>
      <c r="AI13" s="2620">
        <v>9.5299999999999994</v>
      </c>
      <c r="AK13" s="2614">
        <v>7.2916666666666671E-2</v>
      </c>
      <c r="AL13" s="2619">
        <v>15</v>
      </c>
      <c r="AM13" s="2621">
        <v>52</v>
      </c>
      <c r="AN13" s="2620">
        <v>2.2400000000000002</v>
      </c>
      <c r="AO13" s="2617">
        <v>0.57291666666666663</v>
      </c>
      <c r="AP13" s="2619" t="s">
        <v>16</v>
      </c>
      <c r="AQ13" s="2621" t="s">
        <v>10</v>
      </c>
      <c r="AR13" s="2620" t="s">
        <v>10</v>
      </c>
      <c r="AT13" s="2614">
        <v>7.2916666666666671E-2</v>
      </c>
      <c r="AU13" s="2619">
        <v>15</v>
      </c>
      <c r="AV13" s="2621">
        <v>47</v>
      </c>
      <c r="AW13" s="2620">
        <v>3.92</v>
      </c>
      <c r="AX13" s="2617">
        <v>0.57291666666666663</v>
      </c>
      <c r="AY13" s="2619">
        <v>85</v>
      </c>
      <c r="AZ13" s="2621">
        <v>41</v>
      </c>
      <c r="BA13" s="2620">
        <v>8.26</v>
      </c>
      <c r="BB13" s="23"/>
      <c r="BC13" s="2614">
        <v>7.2916666666666671E-2</v>
      </c>
      <c r="BD13" s="2619">
        <v>14</v>
      </c>
      <c r="BE13" s="2621">
        <v>56</v>
      </c>
      <c r="BF13" s="2620">
        <v>2.72</v>
      </c>
      <c r="BG13" s="2617">
        <v>0.57291666666666663</v>
      </c>
      <c r="BH13" s="2619">
        <v>81</v>
      </c>
      <c r="BI13" s="2621">
        <v>45</v>
      </c>
      <c r="BJ13" s="2620">
        <v>6.83</v>
      </c>
      <c r="BL13" s="2614">
        <v>7.2916666666666671E-2</v>
      </c>
      <c r="BM13" s="54">
        <f t="shared" si="0"/>
        <v>64</v>
      </c>
      <c r="BN13" s="56">
        <f t="shared" si="1"/>
        <v>56</v>
      </c>
      <c r="BO13" s="2620">
        <f t="shared" si="2"/>
        <v>0.84880636604774529</v>
      </c>
      <c r="BP13" s="2617">
        <v>0.57291666666666663</v>
      </c>
      <c r="BQ13" s="54">
        <f t="shared" si="9"/>
        <v>329</v>
      </c>
      <c r="BR13" s="56">
        <f t="shared" si="10"/>
        <v>40.25</v>
      </c>
      <c r="BS13" s="2620">
        <f t="shared" si="11"/>
        <v>4.363395225464191</v>
      </c>
      <c r="BU13" s="2614">
        <v>7.2916666666666671E-2</v>
      </c>
      <c r="BV13" s="54">
        <f t="shared" si="3"/>
        <v>29</v>
      </c>
      <c r="BW13" s="56">
        <f t="shared" si="4"/>
        <v>54</v>
      </c>
      <c r="BX13" s="2620">
        <f t="shared" si="5"/>
        <v>0.38461538461538464</v>
      </c>
      <c r="BY13" s="2617">
        <v>0.57291666666666663</v>
      </c>
      <c r="BZ13" s="54">
        <f t="shared" si="6"/>
        <v>166</v>
      </c>
      <c r="CA13" s="56">
        <f t="shared" si="7"/>
        <v>41</v>
      </c>
      <c r="CB13" s="2620">
        <f t="shared" si="8"/>
        <v>2.2015915119363396</v>
      </c>
    </row>
    <row r="14" spans="1:80" ht="17.25" thickTop="1" x14ac:dyDescent="0.3">
      <c r="A14" s="2615">
        <v>8.3333333333333329E-2</v>
      </c>
      <c r="B14" s="2619">
        <v>3</v>
      </c>
      <c r="C14" s="2621">
        <v>50</v>
      </c>
      <c r="D14" s="2620">
        <v>1.63</v>
      </c>
      <c r="E14" s="2618">
        <v>0.58333333333333337</v>
      </c>
      <c r="F14" s="2619">
        <v>57</v>
      </c>
      <c r="G14" s="2621">
        <v>46</v>
      </c>
      <c r="H14" s="2620">
        <v>6.46</v>
      </c>
      <c r="I14" s="20"/>
      <c r="J14" s="2615">
        <v>8.3333333333333329E-2</v>
      </c>
      <c r="K14" s="2619">
        <v>10</v>
      </c>
      <c r="L14" s="2621">
        <v>54</v>
      </c>
      <c r="M14" s="2620">
        <v>2</v>
      </c>
      <c r="N14" s="2618">
        <v>0.58333333333333337</v>
      </c>
      <c r="O14" s="2619">
        <v>83</v>
      </c>
      <c r="P14" s="2621">
        <v>41</v>
      </c>
      <c r="Q14" s="2620">
        <v>8.6199999999999992</v>
      </c>
      <c r="S14" s="2615">
        <v>8.3333333333333329E-2</v>
      </c>
      <c r="T14" s="2619">
        <v>16</v>
      </c>
      <c r="U14" s="2621">
        <v>57</v>
      </c>
      <c r="V14" s="2620">
        <v>2.2799999999999998</v>
      </c>
      <c r="W14" s="2618">
        <v>0.58333333333333337</v>
      </c>
      <c r="X14" s="2619">
        <v>62</v>
      </c>
      <c r="Y14" s="2621">
        <v>39</v>
      </c>
      <c r="Z14" s="2620">
        <v>10.15</v>
      </c>
      <c r="AB14" s="2615">
        <v>8.3333333333333329E-2</v>
      </c>
      <c r="AC14" s="2619" t="s">
        <v>16</v>
      </c>
      <c r="AD14" s="2621" t="s">
        <v>10</v>
      </c>
      <c r="AE14" s="2620" t="s">
        <v>10</v>
      </c>
      <c r="AF14" s="2618">
        <v>0.58333333333333337</v>
      </c>
      <c r="AG14" s="2619">
        <v>77</v>
      </c>
      <c r="AH14" s="2621">
        <v>40</v>
      </c>
      <c r="AI14" s="2620">
        <v>7.81</v>
      </c>
      <c r="AK14" s="2615">
        <v>8.3333333333333329E-2</v>
      </c>
      <c r="AL14" s="2619">
        <v>9</v>
      </c>
      <c r="AM14" s="2621">
        <v>56</v>
      </c>
      <c r="AN14" s="2620">
        <v>1.98</v>
      </c>
      <c r="AO14" s="2618">
        <v>0.58333333333333337</v>
      </c>
      <c r="AP14" s="2619" t="s">
        <v>16</v>
      </c>
      <c r="AQ14" s="2621" t="s">
        <v>10</v>
      </c>
      <c r="AR14" s="2620" t="s">
        <v>10</v>
      </c>
      <c r="AT14" s="2615">
        <v>8.3333333333333329E-2</v>
      </c>
      <c r="AU14" s="2619">
        <v>15</v>
      </c>
      <c r="AV14" s="2621">
        <v>48</v>
      </c>
      <c r="AW14" s="2620">
        <v>3.63</v>
      </c>
      <c r="AX14" s="2618">
        <v>0.58333333333333337</v>
      </c>
      <c r="AY14" s="2619">
        <v>90</v>
      </c>
      <c r="AZ14" s="2621">
        <v>40</v>
      </c>
      <c r="BA14" s="2620">
        <v>8.83</v>
      </c>
      <c r="BB14" s="24"/>
      <c r="BC14" s="2615">
        <v>8.3333333333333329E-2</v>
      </c>
      <c r="BD14" s="2619">
        <v>12</v>
      </c>
      <c r="BE14" s="2621">
        <v>67</v>
      </c>
      <c r="BF14" s="2620">
        <v>2.2200000000000002</v>
      </c>
      <c r="BG14" s="2618">
        <v>0.58333333333333337</v>
      </c>
      <c r="BH14" s="2619">
        <v>82</v>
      </c>
      <c r="BI14" s="2621">
        <v>43</v>
      </c>
      <c r="BJ14" s="2620">
        <v>8.09</v>
      </c>
      <c r="BL14" s="2615">
        <v>8.3333333333333329E-2</v>
      </c>
      <c r="BM14" s="54">
        <f t="shared" si="0"/>
        <v>38</v>
      </c>
      <c r="BN14" s="56">
        <f t="shared" si="1"/>
        <v>54.25</v>
      </c>
      <c r="BO14" s="2620">
        <f t="shared" si="2"/>
        <v>0.50397877984084882</v>
      </c>
      <c r="BP14" s="2618">
        <v>0.58333333333333337</v>
      </c>
      <c r="BQ14" s="54">
        <f t="shared" si="9"/>
        <v>279</v>
      </c>
      <c r="BR14" s="56">
        <f t="shared" si="10"/>
        <v>41.5</v>
      </c>
      <c r="BS14" s="2620">
        <f t="shared" si="11"/>
        <v>3.7002652519893897</v>
      </c>
      <c r="BU14" s="2615">
        <v>8.3333333333333329E-2</v>
      </c>
      <c r="BV14" s="54">
        <f t="shared" si="3"/>
        <v>27</v>
      </c>
      <c r="BW14" s="56">
        <f t="shared" si="4"/>
        <v>53.75</v>
      </c>
      <c r="BX14" s="2620">
        <f t="shared" si="5"/>
        <v>0.35809018567639261</v>
      </c>
      <c r="BY14" s="2618">
        <v>0.58333333333333337</v>
      </c>
      <c r="BZ14" s="54">
        <f t="shared" si="6"/>
        <v>172</v>
      </c>
      <c r="CA14" s="56">
        <f t="shared" si="7"/>
        <v>40</v>
      </c>
      <c r="CB14" s="2620">
        <f t="shared" si="8"/>
        <v>2.2811671087533156</v>
      </c>
    </row>
    <row r="15" spans="1:80" x14ac:dyDescent="0.3">
      <c r="A15" s="2613">
        <v>9.375E-2</v>
      </c>
      <c r="B15" s="2619">
        <v>4</v>
      </c>
      <c r="C15" s="2621">
        <v>52</v>
      </c>
      <c r="D15" s="2620">
        <v>1.56</v>
      </c>
      <c r="E15" s="2616">
        <v>0.59375</v>
      </c>
      <c r="F15" s="2619">
        <v>92</v>
      </c>
      <c r="G15" s="2621">
        <v>38</v>
      </c>
      <c r="H15" s="2620">
        <v>9.64</v>
      </c>
      <c r="I15" s="20"/>
      <c r="J15" s="2613">
        <v>9.375E-2</v>
      </c>
      <c r="K15" s="2619">
        <v>11</v>
      </c>
      <c r="L15" s="2621">
        <v>58</v>
      </c>
      <c r="M15" s="2620">
        <v>1.64</v>
      </c>
      <c r="N15" s="2616">
        <v>0.59375</v>
      </c>
      <c r="O15" s="2619">
        <v>73</v>
      </c>
      <c r="P15" s="2621">
        <v>41</v>
      </c>
      <c r="Q15" s="2620">
        <v>8.02</v>
      </c>
      <c r="S15" s="2613">
        <v>9.375E-2</v>
      </c>
      <c r="T15" s="2619">
        <v>15</v>
      </c>
      <c r="U15" s="2621">
        <v>70</v>
      </c>
      <c r="V15" s="2620">
        <v>1.68</v>
      </c>
      <c r="W15" s="2616">
        <v>0.59375</v>
      </c>
      <c r="X15" s="2619">
        <v>75</v>
      </c>
      <c r="Y15" s="2621">
        <v>38</v>
      </c>
      <c r="Z15" s="2620">
        <v>10.52</v>
      </c>
      <c r="AB15" s="2613">
        <v>9.375E-2</v>
      </c>
      <c r="AC15" s="2619">
        <v>7</v>
      </c>
      <c r="AD15" s="2621">
        <v>64</v>
      </c>
      <c r="AE15" s="2620">
        <v>1.54</v>
      </c>
      <c r="AF15" s="2616">
        <v>0.59375</v>
      </c>
      <c r="AG15" s="2619">
        <v>65</v>
      </c>
      <c r="AH15" s="2621">
        <v>40</v>
      </c>
      <c r="AI15" s="2620">
        <v>6.42</v>
      </c>
      <c r="AK15" s="2613">
        <v>9.375E-2</v>
      </c>
      <c r="AL15" s="2619">
        <v>8</v>
      </c>
      <c r="AM15" s="2621">
        <v>55</v>
      </c>
      <c r="AN15" s="2620">
        <v>1.99</v>
      </c>
      <c r="AO15" s="2616">
        <v>0.59375</v>
      </c>
      <c r="AP15" s="2619" t="s">
        <v>16</v>
      </c>
      <c r="AQ15" s="2621" t="s">
        <v>10</v>
      </c>
      <c r="AR15" s="2620" t="s">
        <v>10</v>
      </c>
      <c r="AT15" s="2613">
        <v>9.375E-2</v>
      </c>
      <c r="AU15" s="2619">
        <v>18</v>
      </c>
      <c r="AV15" s="2621">
        <v>47</v>
      </c>
      <c r="AW15" s="2620">
        <v>3.38</v>
      </c>
      <c r="AX15" s="2616">
        <v>0.59375</v>
      </c>
      <c r="AY15" s="2619">
        <v>65</v>
      </c>
      <c r="AZ15" s="2621">
        <v>39</v>
      </c>
      <c r="BA15" s="2620">
        <v>8.36</v>
      </c>
      <c r="BB15" s="49"/>
      <c r="BC15" s="2613">
        <v>9.375E-2</v>
      </c>
      <c r="BD15" s="2619">
        <v>12</v>
      </c>
      <c r="BE15" s="2621">
        <v>55</v>
      </c>
      <c r="BF15" s="2620">
        <v>2.77</v>
      </c>
      <c r="BG15" s="2616">
        <v>0.59375</v>
      </c>
      <c r="BH15" s="2619">
        <v>97</v>
      </c>
      <c r="BI15" s="2621">
        <v>42</v>
      </c>
      <c r="BJ15" s="2620">
        <v>8.43</v>
      </c>
      <c r="BL15" s="2613">
        <v>9.375E-2</v>
      </c>
      <c r="BM15" s="54">
        <f t="shared" si="0"/>
        <v>45</v>
      </c>
      <c r="BN15" s="56">
        <f t="shared" si="1"/>
        <v>59.8</v>
      </c>
      <c r="BO15" s="2620">
        <f t="shared" si="2"/>
        <v>0.59681697612732088</v>
      </c>
      <c r="BP15" s="2616">
        <v>0.59375</v>
      </c>
      <c r="BQ15" s="54">
        <f t="shared" si="9"/>
        <v>305</v>
      </c>
      <c r="BR15" s="56">
        <f t="shared" si="10"/>
        <v>39.25</v>
      </c>
      <c r="BS15" s="2620">
        <f t="shared" si="11"/>
        <v>4.045092838196287</v>
      </c>
      <c r="BU15" s="2613">
        <v>9.375E-2</v>
      </c>
      <c r="BV15" s="54">
        <f t="shared" si="3"/>
        <v>30</v>
      </c>
      <c r="BW15" s="56">
        <f t="shared" si="4"/>
        <v>58.8</v>
      </c>
      <c r="BX15" s="2620">
        <f t="shared" si="5"/>
        <v>0.39787798408488062</v>
      </c>
      <c r="BY15" s="2616">
        <v>0.59375</v>
      </c>
      <c r="BZ15" s="54">
        <f t="shared" si="6"/>
        <v>162</v>
      </c>
      <c r="CA15" s="56">
        <f t="shared" si="7"/>
        <v>39.5</v>
      </c>
      <c r="CB15" s="2620">
        <f t="shared" si="8"/>
        <v>2.1485411140583555</v>
      </c>
    </row>
    <row r="16" spans="1:80" x14ac:dyDescent="0.3">
      <c r="A16" s="2613">
        <v>0.10416666666666667</v>
      </c>
      <c r="B16" s="2619">
        <v>3</v>
      </c>
      <c r="C16" s="2621">
        <v>50</v>
      </c>
      <c r="D16" s="2620">
        <v>1.86</v>
      </c>
      <c r="E16" s="2616">
        <v>0.60416666666666663</v>
      </c>
      <c r="F16" s="2619">
        <v>86</v>
      </c>
      <c r="G16" s="2621">
        <v>42</v>
      </c>
      <c r="H16" s="2620">
        <v>8.6300000000000008</v>
      </c>
      <c r="I16" s="20"/>
      <c r="J16" s="2613">
        <v>0.10416666666666667</v>
      </c>
      <c r="K16" s="2619">
        <v>10</v>
      </c>
      <c r="L16" s="2621">
        <v>58</v>
      </c>
      <c r="M16" s="2620">
        <v>2.74</v>
      </c>
      <c r="N16" s="2616">
        <v>0.60416666666666663</v>
      </c>
      <c r="O16" s="2619">
        <v>86</v>
      </c>
      <c r="P16" s="2621">
        <v>41</v>
      </c>
      <c r="Q16" s="2620">
        <v>8.8000000000000007</v>
      </c>
      <c r="S16" s="2613">
        <v>0.10416666666666667</v>
      </c>
      <c r="T16" s="2619">
        <v>5</v>
      </c>
      <c r="U16" s="2621">
        <v>55</v>
      </c>
      <c r="V16" s="2620">
        <v>2.0299999999999998</v>
      </c>
      <c r="W16" s="2616">
        <v>0.60416666666666663</v>
      </c>
      <c r="X16" s="2619">
        <v>96</v>
      </c>
      <c r="Y16" s="2621">
        <v>37</v>
      </c>
      <c r="Z16" s="2620">
        <v>12.06</v>
      </c>
      <c r="AB16" s="2613">
        <v>0.10416666666666667</v>
      </c>
      <c r="AC16" s="2619">
        <v>15</v>
      </c>
      <c r="AD16" s="2621">
        <v>59</v>
      </c>
      <c r="AE16" s="2620">
        <v>2.0699999999999998</v>
      </c>
      <c r="AF16" s="2616">
        <v>0.60416666666666663</v>
      </c>
      <c r="AG16" s="2619">
        <v>103</v>
      </c>
      <c r="AH16" s="2621">
        <v>40</v>
      </c>
      <c r="AI16" s="2620">
        <v>8.81</v>
      </c>
      <c r="AK16" s="2613">
        <v>0.10416666666666667</v>
      </c>
      <c r="AL16" s="2619">
        <v>19</v>
      </c>
      <c r="AM16" s="2621">
        <v>58</v>
      </c>
      <c r="AN16" s="2620">
        <v>2.4</v>
      </c>
      <c r="AO16" s="2616">
        <v>0.60416666666666663</v>
      </c>
      <c r="AP16" s="2619">
        <v>55</v>
      </c>
      <c r="AQ16" s="2621">
        <v>41</v>
      </c>
      <c r="AR16" s="2620">
        <v>6.38</v>
      </c>
      <c r="AT16" s="2613">
        <v>0.10416666666666667</v>
      </c>
      <c r="AU16" s="2619">
        <v>16</v>
      </c>
      <c r="AV16" s="2621">
        <v>53</v>
      </c>
      <c r="AW16" s="2620">
        <v>2.3199999999999998</v>
      </c>
      <c r="AX16" s="2616">
        <v>0.60416666666666663</v>
      </c>
      <c r="AY16" s="2619">
        <v>98</v>
      </c>
      <c r="AZ16" s="2621">
        <v>44</v>
      </c>
      <c r="BA16" s="2620">
        <v>8.42</v>
      </c>
      <c r="BB16" s="49"/>
      <c r="BC16" s="2613">
        <v>0.10416666666666667</v>
      </c>
      <c r="BD16" s="2619">
        <v>12</v>
      </c>
      <c r="BE16" s="2621">
        <v>56</v>
      </c>
      <c r="BF16" s="2620">
        <v>1.85</v>
      </c>
      <c r="BG16" s="2616">
        <v>0.60416666666666663</v>
      </c>
      <c r="BH16" s="2619">
        <v>81</v>
      </c>
      <c r="BI16" s="2621">
        <v>46</v>
      </c>
      <c r="BJ16" s="2620">
        <v>6.67</v>
      </c>
      <c r="BL16" s="2613">
        <v>0.10416666666666667</v>
      </c>
      <c r="BM16" s="54">
        <f t="shared" si="0"/>
        <v>52</v>
      </c>
      <c r="BN16" s="56">
        <f t="shared" si="1"/>
        <v>56</v>
      </c>
      <c r="BO16" s="2620">
        <f t="shared" si="2"/>
        <v>0.68965517241379315</v>
      </c>
      <c r="BP16" s="2616">
        <v>0.60416666666666663</v>
      </c>
      <c r="BQ16" s="54">
        <f t="shared" si="9"/>
        <v>426</v>
      </c>
      <c r="BR16" s="56">
        <f t="shared" si="10"/>
        <v>40.200000000000003</v>
      </c>
      <c r="BS16" s="2620">
        <f t="shared" si="11"/>
        <v>5.6498673740053054</v>
      </c>
      <c r="BU16" s="2613">
        <v>0.10416666666666667</v>
      </c>
      <c r="BV16" s="54">
        <f t="shared" si="3"/>
        <v>28</v>
      </c>
      <c r="BW16" s="56">
        <f t="shared" si="4"/>
        <v>56.6</v>
      </c>
      <c r="BX16" s="2620">
        <f t="shared" si="5"/>
        <v>0.3713527851458886</v>
      </c>
      <c r="BY16" s="2616">
        <v>0.60416666666666663</v>
      </c>
      <c r="BZ16" s="54">
        <f t="shared" si="6"/>
        <v>179</v>
      </c>
      <c r="CA16" s="56">
        <f t="shared" si="7"/>
        <v>40.6</v>
      </c>
      <c r="CB16" s="2620">
        <f t="shared" si="8"/>
        <v>2.3740053050397876</v>
      </c>
    </row>
    <row r="17" spans="1:80" ht="17.25" thickBot="1" x14ac:dyDescent="0.35">
      <c r="A17" s="2614">
        <v>0.11458333333333333</v>
      </c>
      <c r="B17" s="2619">
        <v>1</v>
      </c>
      <c r="C17" s="2621">
        <v>41</v>
      </c>
      <c r="D17" s="2620">
        <v>1.98</v>
      </c>
      <c r="E17" s="2617">
        <v>0.61458333333333337</v>
      </c>
      <c r="F17" s="2619">
        <v>89</v>
      </c>
      <c r="G17" s="2621">
        <v>41</v>
      </c>
      <c r="H17" s="2620">
        <v>10.199999999999999</v>
      </c>
      <c r="I17" s="20"/>
      <c r="J17" s="2614">
        <v>0.11458333333333333</v>
      </c>
      <c r="K17" s="2619">
        <v>6</v>
      </c>
      <c r="L17" s="2621">
        <v>58</v>
      </c>
      <c r="M17" s="2620">
        <v>1.59</v>
      </c>
      <c r="N17" s="2617">
        <v>0.61458333333333337</v>
      </c>
      <c r="O17" s="2619">
        <v>80</v>
      </c>
      <c r="P17" s="2621">
        <v>41</v>
      </c>
      <c r="Q17" s="2620">
        <v>7.98</v>
      </c>
      <c r="S17" s="2614">
        <v>0.11458333333333333</v>
      </c>
      <c r="T17" s="2619">
        <v>12</v>
      </c>
      <c r="U17" s="2621">
        <v>56</v>
      </c>
      <c r="V17" s="2620">
        <v>2.08</v>
      </c>
      <c r="W17" s="2617">
        <v>0.61458333333333337</v>
      </c>
      <c r="X17" s="2619">
        <v>100</v>
      </c>
      <c r="Y17" s="2621">
        <v>39</v>
      </c>
      <c r="Z17" s="2620">
        <v>11.37</v>
      </c>
      <c r="AB17" s="2614">
        <v>0.11458333333333333</v>
      </c>
      <c r="AC17" s="2619">
        <v>11</v>
      </c>
      <c r="AD17" s="2621">
        <v>58</v>
      </c>
      <c r="AE17" s="2620">
        <v>1.94</v>
      </c>
      <c r="AF17" s="2617">
        <v>0.61458333333333337</v>
      </c>
      <c r="AG17" s="2619">
        <v>80</v>
      </c>
      <c r="AH17" s="2621">
        <v>43</v>
      </c>
      <c r="AI17" s="2620">
        <v>7.85</v>
      </c>
      <c r="AK17" s="2614">
        <v>0.11458333333333333</v>
      </c>
      <c r="AL17" s="2619">
        <v>7</v>
      </c>
      <c r="AM17" s="2621">
        <v>58</v>
      </c>
      <c r="AN17" s="2620">
        <v>1.85</v>
      </c>
      <c r="AO17" s="2617">
        <v>0.61458333333333337</v>
      </c>
      <c r="AP17" s="2619">
        <v>70</v>
      </c>
      <c r="AQ17" s="2621">
        <v>41</v>
      </c>
      <c r="AR17" s="2620">
        <v>7.77</v>
      </c>
      <c r="AT17" s="2614">
        <v>0.11458333333333333</v>
      </c>
      <c r="AU17" s="2619">
        <v>8</v>
      </c>
      <c r="AV17" s="2621">
        <v>49</v>
      </c>
      <c r="AW17" s="2620">
        <v>1.99</v>
      </c>
      <c r="AX17" s="2617">
        <v>0.61458333333333337</v>
      </c>
      <c r="AY17" s="2619">
        <v>86</v>
      </c>
      <c r="AZ17" s="2621">
        <v>45</v>
      </c>
      <c r="BA17" s="2620">
        <v>7.89</v>
      </c>
      <c r="BB17" s="23"/>
      <c r="BC17" s="2614">
        <v>0.11458333333333333</v>
      </c>
      <c r="BD17" s="2619">
        <v>5</v>
      </c>
      <c r="BE17" s="2621">
        <v>72</v>
      </c>
      <c r="BF17" s="2620">
        <v>1.25</v>
      </c>
      <c r="BG17" s="2617">
        <v>0.61458333333333337</v>
      </c>
      <c r="BH17" s="2619">
        <v>70</v>
      </c>
      <c r="BI17" s="2621">
        <v>43</v>
      </c>
      <c r="BJ17" s="2620">
        <v>6.81</v>
      </c>
      <c r="BL17" s="2614">
        <v>0.11458333333333333</v>
      </c>
      <c r="BM17" s="54">
        <f t="shared" si="0"/>
        <v>37</v>
      </c>
      <c r="BN17" s="56">
        <f t="shared" si="1"/>
        <v>54.2</v>
      </c>
      <c r="BO17" s="2620">
        <f t="shared" si="2"/>
        <v>0.49071618037135284</v>
      </c>
      <c r="BP17" s="2617">
        <v>0.61458333333333337</v>
      </c>
      <c r="BQ17" s="54">
        <f t="shared" si="9"/>
        <v>419</v>
      </c>
      <c r="BR17" s="56">
        <f t="shared" si="10"/>
        <v>41</v>
      </c>
      <c r="BS17" s="2620">
        <f t="shared" si="11"/>
        <v>5.5570291777188325</v>
      </c>
      <c r="BU17" s="2614">
        <v>0.11458333333333333</v>
      </c>
      <c r="BV17" s="54">
        <f t="shared" si="3"/>
        <v>13</v>
      </c>
      <c r="BW17" s="56">
        <f t="shared" si="4"/>
        <v>55.8</v>
      </c>
      <c r="BX17" s="2620">
        <f t="shared" si="5"/>
        <v>0.17241379310344829</v>
      </c>
      <c r="BY17" s="2617">
        <v>0.61458333333333337</v>
      </c>
      <c r="BZ17" s="54">
        <f t="shared" si="6"/>
        <v>156</v>
      </c>
      <c r="CA17" s="56">
        <f t="shared" si="7"/>
        <v>41.8</v>
      </c>
      <c r="CB17" s="2620">
        <f t="shared" si="8"/>
        <v>2.0689655172413794</v>
      </c>
    </row>
    <row r="18" spans="1:80" ht="17.25" thickTop="1" x14ac:dyDescent="0.3">
      <c r="A18" s="2615">
        <v>0.125</v>
      </c>
      <c r="B18" s="2619">
        <v>1</v>
      </c>
      <c r="C18" s="2621">
        <v>47</v>
      </c>
      <c r="D18" s="2620">
        <v>1.36</v>
      </c>
      <c r="E18" s="2618">
        <v>0.625</v>
      </c>
      <c r="F18" s="2619">
        <v>100</v>
      </c>
      <c r="G18" s="2621">
        <v>41</v>
      </c>
      <c r="H18" s="2620">
        <v>8.61</v>
      </c>
      <c r="I18" s="20"/>
      <c r="J18" s="2615">
        <v>0.125</v>
      </c>
      <c r="K18" s="2619">
        <v>5</v>
      </c>
      <c r="L18" s="2621">
        <v>58</v>
      </c>
      <c r="M18" s="2620">
        <v>1.66</v>
      </c>
      <c r="N18" s="2618">
        <v>0.625</v>
      </c>
      <c r="O18" s="2619">
        <v>76</v>
      </c>
      <c r="P18" s="2621">
        <v>36</v>
      </c>
      <c r="Q18" s="2620">
        <v>8.73</v>
      </c>
      <c r="S18" s="2615">
        <v>0.125</v>
      </c>
      <c r="T18" s="2619">
        <v>4</v>
      </c>
      <c r="U18" s="2621">
        <v>58</v>
      </c>
      <c r="V18" s="2620">
        <v>2</v>
      </c>
      <c r="W18" s="2618">
        <v>0.625</v>
      </c>
      <c r="X18" s="2619">
        <v>114</v>
      </c>
      <c r="Y18" s="2621">
        <v>38</v>
      </c>
      <c r="Z18" s="2620">
        <v>10</v>
      </c>
      <c r="AB18" s="2615">
        <v>0.125</v>
      </c>
      <c r="AC18" s="2619">
        <v>4</v>
      </c>
      <c r="AD18" s="2621">
        <v>65</v>
      </c>
      <c r="AE18" s="2620">
        <v>1.89</v>
      </c>
      <c r="AF18" s="2618">
        <v>0.625</v>
      </c>
      <c r="AG18" s="2619">
        <v>80</v>
      </c>
      <c r="AH18" s="2621">
        <v>40</v>
      </c>
      <c r="AI18" s="2620">
        <v>9.5</v>
      </c>
      <c r="AK18" s="2615">
        <v>0.125</v>
      </c>
      <c r="AL18" s="2619">
        <v>9</v>
      </c>
      <c r="AM18" s="2621">
        <v>64</v>
      </c>
      <c r="AN18" s="2620">
        <v>2.16</v>
      </c>
      <c r="AO18" s="2618">
        <v>0.625</v>
      </c>
      <c r="AP18" s="2619">
        <v>0</v>
      </c>
      <c r="AQ18" s="2621">
        <v>0</v>
      </c>
      <c r="AR18" s="2620">
        <v>0</v>
      </c>
      <c r="AT18" s="2615">
        <v>0.125</v>
      </c>
      <c r="AU18" s="2619">
        <v>13</v>
      </c>
      <c r="AV18" s="2621">
        <v>56</v>
      </c>
      <c r="AW18" s="2620">
        <v>3.07</v>
      </c>
      <c r="AX18" s="2618">
        <v>0.625</v>
      </c>
      <c r="AY18" s="2619">
        <v>91</v>
      </c>
      <c r="AZ18" s="2621">
        <v>41</v>
      </c>
      <c r="BA18" s="2620">
        <v>7.69</v>
      </c>
      <c r="BB18" s="24"/>
      <c r="BC18" s="2615">
        <v>0.125</v>
      </c>
      <c r="BD18" s="2619">
        <v>3</v>
      </c>
      <c r="BE18" s="2621">
        <v>58</v>
      </c>
      <c r="BF18" s="2620">
        <v>1.69</v>
      </c>
      <c r="BG18" s="2618">
        <v>0.625</v>
      </c>
      <c r="BH18" s="2619">
        <v>71</v>
      </c>
      <c r="BI18" s="2621">
        <v>45</v>
      </c>
      <c r="BJ18" s="2620">
        <v>6.71</v>
      </c>
      <c r="BL18" s="2615">
        <v>0.125</v>
      </c>
      <c r="BM18" s="54">
        <f t="shared" si="0"/>
        <v>23</v>
      </c>
      <c r="BN18" s="56">
        <f t="shared" si="1"/>
        <v>58.4</v>
      </c>
      <c r="BO18" s="2620">
        <f t="shared" si="2"/>
        <v>0.30503978779840851</v>
      </c>
      <c r="BP18" s="2618">
        <v>0.625</v>
      </c>
      <c r="BQ18" s="54">
        <f t="shared" si="9"/>
        <v>370</v>
      </c>
      <c r="BR18" s="56">
        <f t="shared" si="10"/>
        <v>31</v>
      </c>
      <c r="BS18" s="2620">
        <f t="shared" si="11"/>
        <v>4.9071618037135281</v>
      </c>
      <c r="BU18" s="2615">
        <v>0.125</v>
      </c>
      <c r="BV18" s="54">
        <f t="shared" si="3"/>
        <v>16</v>
      </c>
      <c r="BW18" s="56">
        <f t="shared" si="4"/>
        <v>60.2</v>
      </c>
      <c r="BX18" s="2620">
        <f t="shared" si="5"/>
        <v>0.21220159151193632</v>
      </c>
      <c r="BY18" s="2618">
        <v>0.625</v>
      </c>
      <c r="BZ18" s="54">
        <f t="shared" si="6"/>
        <v>162</v>
      </c>
      <c r="CA18" s="56">
        <f t="shared" si="7"/>
        <v>31</v>
      </c>
      <c r="CB18" s="2620">
        <f t="shared" si="8"/>
        <v>2.1485411140583555</v>
      </c>
    </row>
    <row r="19" spans="1:80" x14ac:dyDescent="0.3">
      <c r="A19" s="2613">
        <v>0.13541666666666666</v>
      </c>
      <c r="B19" s="2619">
        <v>4</v>
      </c>
      <c r="C19" s="2621">
        <v>61</v>
      </c>
      <c r="D19" s="2620">
        <v>1.51</v>
      </c>
      <c r="E19" s="2616">
        <v>0.63541666666666663</v>
      </c>
      <c r="F19" s="2619">
        <v>93</v>
      </c>
      <c r="G19" s="2621">
        <v>44</v>
      </c>
      <c r="H19" s="2620">
        <v>8.19</v>
      </c>
      <c r="I19" s="20"/>
      <c r="J19" s="2613">
        <v>0.13541666666666666</v>
      </c>
      <c r="K19" s="2619">
        <v>9</v>
      </c>
      <c r="L19" s="2621">
        <v>63</v>
      </c>
      <c r="M19" s="2620">
        <v>1.51</v>
      </c>
      <c r="N19" s="2616">
        <v>0.63541666666666663</v>
      </c>
      <c r="O19" s="2619">
        <v>80</v>
      </c>
      <c r="P19" s="2621">
        <v>38</v>
      </c>
      <c r="Q19" s="2620">
        <v>9.52</v>
      </c>
      <c r="S19" s="2613">
        <v>0.13541666666666666</v>
      </c>
      <c r="T19" s="2619">
        <v>6</v>
      </c>
      <c r="U19" s="2621">
        <v>67</v>
      </c>
      <c r="V19" s="2620">
        <v>1.53</v>
      </c>
      <c r="W19" s="2616">
        <v>0.63541666666666663</v>
      </c>
      <c r="X19" s="2619">
        <v>81</v>
      </c>
      <c r="Y19" s="2621">
        <v>39</v>
      </c>
      <c r="Z19" s="2620">
        <v>8.17</v>
      </c>
      <c r="AB19" s="2613">
        <v>0.13541666666666666</v>
      </c>
      <c r="AC19" s="2619">
        <v>11</v>
      </c>
      <c r="AD19" s="2621">
        <v>59</v>
      </c>
      <c r="AE19" s="2620">
        <v>1.63</v>
      </c>
      <c r="AF19" s="2616">
        <v>0.63541666666666663</v>
      </c>
      <c r="AG19" s="2619">
        <v>81</v>
      </c>
      <c r="AH19" s="2621">
        <v>39</v>
      </c>
      <c r="AI19" s="2620">
        <v>8.64</v>
      </c>
      <c r="AK19" s="2613">
        <v>0.13541666666666666</v>
      </c>
      <c r="AL19" s="2619">
        <v>7</v>
      </c>
      <c r="AM19" s="2621">
        <v>53</v>
      </c>
      <c r="AN19" s="2620">
        <v>2.57</v>
      </c>
      <c r="AO19" s="2616">
        <v>0.63541666666666663</v>
      </c>
      <c r="AP19" s="2619">
        <v>0</v>
      </c>
      <c r="AQ19" s="2621">
        <v>0</v>
      </c>
      <c r="AR19" s="2620">
        <v>0</v>
      </c>
      <c r="AT19" s="2613">
        <v>0.13541666666666666</v>
      </c>
      <c r="AU19" s="2619">
        <v>4</v>
      </c>
      <c r="AV19" s="2621">
        <v>57</v>
      </c>
      <c r="AW19" s="2620">
        <v>1.48</v>
      </c>
      <c r="AX19" s="2616">
        <v>0.63541666666666663</v>
      </c>
      <c r="AY19" s="2619">
        <v>99</v>
      </c>
      <c r="AZ19" s="2621">
        <v>40</v>
      </c>
      <c r="BA19" s="2620">
        <v>9.48</v>
      </c>
      <c r="BB19" s="49"/>
      <c r="BC19" s="2613">
        <v>0.13541666666666666</v>
      </c>
      <c r="BD19" s="2619">
        <v>3</v>
      </c>
      <c r="BE19" s="2621">
        <v>52</v>
      </c>
      <c r="BF19" s="2620">
        <v>2.96</v>
      </c>
      <c r="BG19" s="2616">
        <v>0.63541666666666663</v>
      </c>
      <c r="BH19" s="2619">
        <v>89</v>
      </c>
      <c r="BI19" s="2621">
        <v>43</v>
      </c>
      <c r="BJ19" s="2620">
        <v>7.35</v>
      </c>
      <c r="BL19" s="2613">
        <v>0.13541666666666666</v>
      </c>
      <c r="BM19" s="54">
        <f t="shared" si="0"/>
        <v>37</v>
      </c>
      <c r="BN19" s="56">
        <f t="shared" si="1"/>
        <v>60.6</v>
      </c>
      <c r="BO19" s="2620">
        <f t="shared" si="2"/>
        <v>0.49071618037135284</v>
      </c>
      <c r="BP19" s="2616">
        <v>0.63541666666666663</v>
      </c>
      <c r="BQ19" s="54">
        <f t="shared" si="9"/>
        <v>335</v>
      </c>
      <c r="BR19" s="56">
        <f t="shared" si="10"/>
        <v>32</v>
      </c>
      <c r="BS19" s="2620">
        <f t="shared" si="11"/>
        <v>4.4429708222811666</v>
      </c>
      <c r="BU19" s="2613">
        <v>0.13541666666666666</v>
      </c>
      <c r="BV19" s="54">
        <f t="shared" si="3"/>
        <v>7</v>
      </c>
      <c r="BW19" s="56">
        <f t="shared" si="4"/>
        <v>59.8</v>
      </c>
      <c r="BX19" s="2620">
        <f t="shared" si="5"/>
        <v>9.2838196286472149E-2</v>
      </c>
      <c r="BY19" s="2616">
        <v>0.63541666666666663</v>
      </c>
      <c r="BZ19" s="54">
        <f t="shared" si="6"/>
        <v>188</v>
      </c>
      <c r="CA19" s="56">
        <f t="shared" si="7"/>
        <v>31.2</v>
      </c>
      <c r="CB19" s="2620">
        <f t="shared" si="8"/>
        <v>2.4933687002652518</v>
      </c>
    </row>
    <row r="20" spans="1:80" x14ac:dyDescent="0.3">
      <c r="A20" s="2613">
        <v>0.14583333333333334</v>
      </c>
      <c r="B20" s="2619" t="s">
        <v>16</v>
      </c>
      <c r="C20" s="2621" t="s">
        <v>10</v>
      </c>
      <c r="D20" s="2620" t="s">
        <v>10</v>
      </c>
      <c r="E20" s="2616">
        <v>0.64583333333333337</v>
      </c>
      <c r="F20" s="2619">
        <v>63</v>
      </c>
      <c r="G20" s="2621">
        <v>44</v>
      </c>
      <c r="H20" s="2620">
        <v>10.45</v>
      </c>
      <c r="I20" s="20"/>
      <c r="J20" s="2613">
        <v>0.14583333333333334</v>
      </c>
      <c r="K20" s="2619">
        <v>5</v>
      </c>
      <c r="L20" s="2621">
        <v>54</v>
      </c>
      <c r="M20" s="2620">
        <v>1.6</v>
      </c>
      <c r="N20" s="2616">
        <v>0.64583333333333337</v>
      </c>
      <c r="O20" s="2619">
        <v>81</v>
      </c>
      <c r="P20" s="2621">
        <v>43</v>
      </c>
      <c r="Q20" s="2620">
        <v>9.9499999999999993</v>
      </c>
      <c r="S20" s="2613">
        <v>0.14583333333333334</v>
      </c>
      <c r="T20" s="2619">
        <v>6</v>
      </c>
      <c r="U20" s="2621">
        <v>69</v>
      </c>
      <c r="V20" s="2620">
        <v>2.06</v>
      </c>
      <c r="W20" s="2616">
        <v>0.64583333333333337</v>
      </c>
      <c r="X20" s="2619">
        <v>82</v>
      </c>
      <c r="Y20" s="2621">
        <v>39</v>
      </c>
      <c r="Z20" s="2620">
        <v>9.52</v>
      </c>
      <c r="AB20" s="2613">
        <v>0.14583333333333334</v>
      </c>
      <c r="AC20" s="2619">
        <v>3</v>
      </c>
      <c r="AD20" s="2621">
        <v>54</v>
      </c>
      <c r="AE20" s="2620">
        <v>1.81</v>
      </c>
      <c r="AF20" s="2616">
        <v>0.64583333333333337</v>
      </c>
      <c r="AG20" s="2619">
        <v>79</v>
      </c>
      <c r="AH20" s="2621">
        <v>37</v>
      </c>
      <c r="AI20" s="2620">
        <v>11.29</v>
      </c>
      <c r="AK20" s="2613">
        <v>0.14583333333333334</v>
      </c>
      <c r="AL20" s="2619">
        <v>6</v>
      </c>
      <c r="AM20" s="2621">
        <v>56</v>
      </c>
      <c r="AN20" s="2620">
        <v>1.84</v>
      </c>
      <c r="AO20" s="2616">
        <v>0.64583333333333337</v>
      </c>
      <c r="AP20" s="2619">
        <v>0</v>
      </c>
      <c r="AQ20" s="2621">
        <v>0</v>
      </c>
      <c r="AR20" s="2620">
        <v>0</v>
      </c>
      <c r="AT20" s="2613">
        <v>0.14583333333333334</v>
      </c>
      <c r="AU20" s="2619">
        <v>8</v>
      </c>
      <c r="AV20" s="2621">
        <v>47</v>
      </c>
      <c r="AW20" s="2620">
        <v>2.66</v>
      </c>
      <c r="AX20" s="2616">
        <v>0.64583333333333337</v>
      </c>
      <c r="AY20" s="2619">
        <v>92</v>
      </c>
      <c r="AZ20" s="2621">
        <v>41</v>
      </c>
      <c r="BA20" s="2620">
        <v>9.2200000000000006</v>
      </c>
      <c r="BB20" s="49"/>
      <c r="BC20" s="2613">
        <v>0.14583333333333334</v>
      </c>
      <c r="BD20" s="2619">
        <v>6</v>
      </c>
      <c r="BE20" s="2621">
        <v>46</v>
      </c>
      <c r="BF20" s="2620">
        <v>2.68</v>
      </c>
      <c r="BG20" s="2616">
        <v>0.64583333333333337</v>
      </c>
      <c r="BH20" s="2619">
        <v>100</v>
      </c>
      <c r="BI20" s="2621">
        <v>41</v>
      </c>
      <c r="BJ20" s="2620">
        <v>7.88</v>
      </c>
      <c r="BL20" s="2613">
        <v>0.14583333333333334</v>
      </c>
      <c r="BM20" s="54">
        <f t="shared" si="0"/>
        <v>20</v>
      </c>
      <c r="BN20" s="56">
        <f t="shared" si="1"/>
        <v>58.25</v>
      </c>
      <c r="BO20" s="2620">
        <f t="shared" si="2"/>
        <v>0.2652519893899204</v>
      </c>
      <c r="BP20" s="2616">
        <v>0.64583333333333337</v>
      </c>
      <c r="BQ20" s="54">
        <f t="shared" si="9"/>
        <v>305</v>
      </c>
      <c r="BR20" s="56">
        <f t="shared" si="10"/>
        <v>32.6</v>
      </c>
      <c r="BS20" s="2620">
        <f t="shared" si="11"/>
        <v>4.045092838196287</v>
      </c>
      <c r="BU20" s="2613">
        <v>0.14583333333333334</v>
      </c>
      <c r="BV20" s="54">
        <f t="shared" si="3"/>
        <v>14</v>
      </c>
      <c r="BW20" s="56">
        <f t="shared" si="4"/>
        <v>56</v>
      </c>
      <c r="BX20" s="2620">
        <f t="shared" si="5"/>
        <v>0.1856763925729443</v>
      </c>
      <c r="BY20" s="2616">
        <v>0.64583333333333337</v>
      </c>
      <c r="BZ20" s="54">
        <f t="shared" si="6"/>
        <v>192</v>
      </c>
      <c r="CA20" s="56">
        <f t="shared" si="7"/>
        <v>32</v>
      </c>
      <c r="CB20" s="2620">
        <f t="shared" si="8"/>
        <v>2.546419098143236</v>
      </c>
    </row>
    <row r="21" spans="1:80" ht="17.25" thickBot="1" x14ac:dyDescent="0.35">
      <c r="A21" s="2614">
        <v>0.15625</v>
      </c>
      <c r="B21" s="2619">
        <v>3</v>
      </c>
      <c r="C21" s="2621">
        <v>66</v>
      </c>
      <c r="D21" s="2620">
        <v>1.24</v>
      </c>
      <c r="E21" s="2617">
        <v>0.65625</v>
      </c>
      <c r="F21" s="2619">
        <v>69</v>
      </c>
      <c r="G21" s="2621">
        <v>41</v>
      </c>
      <c r="H21" s="2620">
        <v>7.62</v>
      </c>
      <c r="I21" s="20"/>
      <c r="J21" s="2614">
        <v>0.15625</v>
      </c>
      <c r="K21" s="2619">
        <v>4</v>
      </c>
      <c r="L21" s="2621">
        <v>63</v>
      </c>
      <c r="M21" s="2620">
        <v>1.49</v>
      </c>
      <c r="N21" s="2617">
        <v>0.65625</v>
      </c>
      <c r="O21" s="2619">
        <v>80</v>
      </c>
      <c r="P21" s="2621">
        <v>43</v>
      </c>
      <c r="Q21" s="2620">
        <v>7.14</v>
      </c>
      <c r="S21" s="2614">
        <v>0.15625</v>
      </c>
      <c r="T21" s="2619">
        <v>7</v>
      </c>
      <c r="U21" s="2621">
        <v>48</v>
      </c>
      <c r="V21" s="2620">
        <v>2.4900000000000002</v>
      </c>
      <c r="W21" s="2617">
        <v>0.65625</v>
      </c>
      <c r="X21" s="2619">
        <v>76</v>
      </c>
      <c r="Y21" s="2621">
        <v>37</v>
      </c>
      <c r="Z21" s="2620">
        <v>9.14</v>
      </c>
      <c r="AB21" s="2614">
        <v>0.15625</v>
      </c>
      <c r="AC21" s="2619">
        <v>2</v>
      </c>
      <c r="AD21" s="2621">
        <v>44</v>
      </c>
      <c r="AE21" s="2620">
        <v>2.12</v>
      </c>
      <c r="AF21" s="2617">
        <v>0.65625</v>
      </c>
      <c r="AG21" s="2619">
        <v>97</v>
      </c>
      <c r="AH21" s="2621">
        <v>40</v>
      </c>
      <c r="AI21" s="2620">
        <v>10.66</v>
      </c>
      <c r="AK21" s="2614">
        <v>0.15625</v>
      </c>
      <c r="AL21" s="2619">
        <v>9</v>
      </c>
      <c r="AM21" s="2621">
        <v>58</v>
      </c>
      <c r="AN21" s="2620">
        <v>2.59</v>
      </c>
      <c r="AO21" s="2617">
        <v>0.65625</v>
      </c>
      <c r="AP21" s="2619">
        <v>0</v>
      </c>
      <c r="AQ21" s="2621">
        <v>0</v>
      </c>
      <c r="AR21" s="2620">
        <v>0</v>
      </c>
      <c r="AT21" s="2614">
        <v>0.15625</v>
      </c>
      <c r="AU21" s="2619">
        <v>9</v>
      </c>
      <c r="AV21" s="2621">
        <v>54</v>
      </c>
      <c r="AW21" s="2620">
        <v>1.74</v>
      </c>
      <c r="AX21" s="2617">
        <v>0.65625</v>
      </c>
      <c r="AY21" s="2619">
        <v>103</v>
      </c>
      <c r="AZ21" s="2621">
        <v>45</v>
      </c>
      <c r="BA21" s="2620">
        <v>8.83</v>
      </c>
      <c r="BB21" s="23"/>
      <c r="BC21" s="2614">
        <v>0.15625</v>
      </c>
      <c r="BD21" s="2619">
        <v>2</v>
      </c>
      <c r="BE21" s="2621">
        <v>63</v>
      </c>
      <c r="BF21" s="2620">
        <v>2.88</v>
      </c>
      <c r="BG21" s="2617">
        <v>0.65625</v>
      </c>
      <c r="BH21" s="2619">
        <v>79</v>
      </c>
      <c r="BI21" s="2621">
        <v>41</v>
      </c>
      <c r="BJ21" s="2620">
        <v>8.1999999999999993</v>
      </c>
      <c r="BL21" s="2614">
        <v>0.15625</v>
      </c>
      <c r="BM21" s="54">
        <f t="shared" si="0"/>
        <v>25</v>
      </c>
      <c r="BN21" s="56">
        <f t="shared" si="1"/>
        <v>55.8</v>
      </c>
      <c r="BO21" s="2620">
        <f t="shared" si="2"/>
        <v>0.33156498673740054</v>
      </c>
      <c r="BP21" s="2617">
        <v>0.65625</v>
      </c>
      <c r="BQ21" s="54">
        <f t="shared" si="9"/>
        <v>322</v>
      </c>
      <c r="BR21" s="56">
        <f t="shared" si="10"/>
        <v>32.200000000000003</v>
      </c>
      <c r="BS21" s="2620">
        <f t="shared" si="11"/>
        <v>4.2705570291777191</v>
      </c>
      <c r="BU21" s="2614">
        <v>0.15625</v>
      </c>
      <c r="BV21" s="54">
        <f t="shared" si="3"/>
        <v>11</v>
      </c>
      <c r="BW21" s="56">
        <f t="shared" si="4"/>
        <v>53.4</v>
      </c>
      <c r="BX21" s="2620">
        <f t="shared" si="5"/>
        <v>0.14588859416445624</v>
      </c>
      <c r="BY21" s="2617">
        <v>0.65625</v>
      </c>
      <c r="BZ21" s="54">
        <f t="shared" si="6"/>
        <v>182</v>
      </c>
      <c r="CA21" s="56">
        <f t="shared" si="7"/>
        <v>33</v>
      </c>
      <c r="CB21" s="2620">
        <f t="shared" si="8"/>
        <v>2.4137931034482758</v>
      </c>
    </row>
    <row r="22" spans="1:80" ht="17.25" thickTop="1" x14ac:dyDescent="0.3">
      <c r="A22" s="2615">
        <v>0.16666666666666666</v>
      </c>
      <c r="B22" s="2619">
        <v>3</v>
      </c>
      <c r="C22" s="2621">
        <v>63</v>
      </c>
      <c r="D22" s="2620">
        <v>1.63</v>
      </c>
      <c r="E22" s="2618">
        <v>0.66666666666666663</v>
      </c>
      <c r="F22" s="2619">
        <v>79</v>
      </c>
      <c r="G22" s="2621">
        <v>44</v>
      </c>
      <c r="H22" s="2620">
        <v>9.25</v>
      </c>
      <c r="I22" s="20"/>
      <c r="J22" s="2615">
        <v>0.16666666666666666</v>
      </c>
      <c r="K22" s="2619">
        <v>3</v>
      </c>
      <c r="L22" s="2621">
        <v>57</v>
      </c>
      <c r="M22" s="2620">
        <v>2.1</v>
      </c>
      <c r="N22" s="2618">
        <v>0.66666666666666663</v>
      </c>
      <c r="O22" s="2619">
        <v>73</v>
      </c>
      <c r="P22" s="2621">
        <v>43</v>
      </c>
      <c r="Q22" s="2620">
        <v>8.56</v>
      </c>
      <c r="S22" s="2615">
        <v>0.16666666666666666</v>
      </c>
      <c r="T22" s="2619">
        <v>4</v>
      </c>
      <c r="U22" s="2621">
        <v>44</v>
      </c>
      <c r="V22" s="2620">
        <v>2.87</v>
      </c>
      <c r="W22" s="2618">
        <v>0.66666666666666663</v>
      </c>
      <c r="X22" s="2619">
        <v>82</v>
      </c>
      <c r="Y22" s="2621">
        <v>40</v>
      </c>
      <c r="Z22" s="2620">
        <v>9.81</v>
      </c>
      <c r="AB22" s="2615">
        <v>0.16666666666666666</v>
      </c>
      <c r="AC22" s="2619">
        <v>3</v>
      </c>
      <c r="AD22" s="2621">
        <v>53</v>
      </c>
      <c r="AE22" s="2620">
        <v>2.4900000000000002</v>
      </c>
      <c r="AF22" s="2618">
        <v>0.66666666666666663</v>
      </c>
      <c r="AG22" s="2619">
        <v>88</v>
      </c>
      <c r="AH22" s="2621">
        <v>42</v>
      </c>
      <c r="AI22" s="2620">
        <v>9.6300000000000008</v>
      </c>
      <c r="AK22" s="2615">
        <v>0.16666666666666666</v>
      </c>
      <c r="AL22" s="2619">
        <v>5</v>
      </c>
      <c r="AM22" s="2621">
        <v>69</v>
      </c>
      <c r="AN22" s="2620">
        <v>1.46</v>
      </c>
      <c r="AO22" s="2618">
        <v>0.66666666666666663</v>
      </c>
      <c r="AP22" s="2619" t="s">
        <v>16</v>
      </c>
      <c r="AQ22" s="2621" t="s">
        <v>10</v>
      </c>
      <c r="AR22" s="2620" t="s">
        <v>10</v>
      </c>
      <c r="AT22" s="2615">
        <v>0.16666666666666666</v>
      </c>
      <c r="AU22" s="2619">
        <v>8</v>
      </c>
      <c r="AV22" s="2621">
        <v>60</v>
      </c>
      <c r="AW22" s="2620">
        <v>2.52</v>
      </c>
      <c r="AX22" s="2618">
        <v>0.66666666666666663</v>
      </c>
      <c r="AY22" s="2619">
        <v>78</v>
      </c>
      <c r="AZ22" s="2621">
        <v>44</v>
      </c>
      <c r="BA22" s="2620">
        <v>7.41</v>
      </c>
      <c r="BB22" s="24"/>
      <c r="BC22" s="2615">
        <v>0.16666666666666666</v>
      </c>
      <c r="BD22" s="2619">
        <v>2</v>
      </c>
      <c r="BE22" s="2621">
        <v>66</v>
      </c>
      <c r="BF22" s="2620">
        <v>1.24</v>
      </c>
      <c r="BG22" s="2618">
        <v>0.66666666666666663</v>
      </c>
      <c r="BH22" s="2619">
        <v>65</v>
      </c>
      <c r="BI22" s="2621">
        <v>44</v>
      </c>
      <c r="BJ22" s="2620">
        <v>5.62</v>
      </c>
      <c r="BL22" s="2615">
        <v>0.16666666666666666</v>
      </c>
      <c r="BM22" s="54">
        <f t="shared" si="0"/>
        <v>18</v>
      </c>
      <c r="BN22" s="56">
        <f t="shared" si="1"/>
        <v>57.2</v>
      </c>
      <c r="BO22" s="2620">
        <f t="shared" si="2"/>
        <v>0.23872679045092837</v>
      </c>
      <c r="BP22" s="2618">
        <v>0.66666666666666663</v>
      </c>
      <c r="BQ22" s="54">
        <f t="shared" si="9"/>
        <v>322</v>
      </c>
      <c r="BR22" s="56">
        <f t="shared" si="10"/>
        <v>42.25</v>
      </c>
      <c r="BS22" s="2620">
        <f t="shared" si="11"/>
        <v>4.2705570291777191</v>
      </c>
      <c r="BU22" s="2615">
        <v>0.16666666666666666</v>
      </c>
      <c r="BV22" s="54">
        <f t="shared" si="3"/>
        <v>10</v>
      </c>
      <c r="BW22" s="56">
        <f t="shared" si="4"/>
        <v>56.6</v>
      </c>
      <c r="BX22" s="2620">
        <f t="shared" si="5"/>
        <v>0.1326259946949602</v>
      </c>
      <c r="BY22" s="2618">
        <v>0.66666666666666663</v>
      </c>
      <c r="BZ22" s="54">
        <f t="shared" si="6"/>
        <v>143</v>
      </c>
      <c r="CA22" s="56">
        <f t="shared" si="7"/>
        <v>42.25</v>
      </c>
      <c r="CB22" s="2620">
        <f t="shared" si="8"/>
        <v>1.896551724137931</v>
      </c>
    </row>
    <row r="23" spans="1:80" x14ac:dyDescent="0.3">
      <c r="A23" s="2613">
        <v>0.17708333333333334</v>
      </c>
      <c r="B23" s="2619">
        <v>5</v>
      </c>
      <c r="C23" s="2621">
        <v>45</v>
      </c>
      <c r="D23" s="2620">
        <v>2.44</v>
      </c>
      <c r="E23" s="2616">
        <v>0.67708333333333337</v>
      </c>
      <c r="F23" s="2619">
        <v>71</v>
      </c>
      <c r="G23" s="2621">
        <v>41</v>
      </c>
      <c r="H23" s="2620">
        <v>7.25</v>
      </c>
      <c r="I23" s="20"/>
      <c r="J23" s="2613">
        <v>0.17708333333333334</v>
      </c>
      <c r="K23" s="2619" t="s">
        <v>16</v>
      </c>
      <c r="L23" s="2621" t="s">
        <v>10</v>
      </c>
      <c r="M23" s="2620" t="s">
        <v>10</v>
      </c>
      <c r="N23" s="2616">
        <v>0.67708333333333337</v>
      </c>
      <c r="O23" s="2619">
        <v>86</v>
      </c>
      <c r="P23" s="2621">
        <v>41</v>
      </c>
      <c r="Q23" s="2620">
        <v>8.73</v>
      </c>
      <c r="S23" s="2613">
        <v>0.17708333333333334</v>
      </c>
      <c r="T23" s="2619">
        <v>3</v>
      </c>
      <c r="U23" s="2621">
        <v>70</v>
      </c>
      <c r="V23" s="2620">
        <v>1.42</v>
      </c>
      <c r="W23" s="2616">
        <v>0.67708333333333337</v>
      </c>
      <c r="X23" s="2619">
        <v>95</v>
      </c>
      <c r="Y23" s="2621">
        <v>39</v>
      </c>
      <c r="Z23" s="2620">
        <v>10.59</v>
      </c>
      <c r="AB23" s="2613">
        <v>0.17708333333333334</v>
      </c>
      <c r="AC23" s="2619">
        <v>1</v>
      </c>
      <c r="AD23" s="2621">
        <v>51</v>
      </c>
      <c r="AE23" s="2620">
        <v>1.39</v>
      </c>
      <c r="AF23" s="2616">
        <v>0.67708333333333337</v>
      </c>
      <c r="AG23" s="2619">
        <v>79</v>
      </c>
      <c r="AH23" s="2621">
        <v>38</v>
      </c>
      <c r="AI23" s="2620">
        <v>9.82</v>
      </c>
      <c r="AK23" s="2613">
        <v>0.17708333333333334</v>
      </c>
      <c r="AL23" s="2619">
        <v>7</v>
      </c>
      <c r="AM23" s="2621">
        <v>50</v>
      </c>
      <c r="AN23" s="2620">
        <v>3.06</v>
      </c>
      <c r="AO23" s="2616">
        <v>0.67708333333333337</v>
      </c>
      <c r="AP23" s="2619">
        <v>56</v>
      </c>
      <c r="AQ23" s="2621">
        <v>45</v>
      </c>
      <c r="AR23" s="2620">
        <v>7.14</v>
      </c>
      <c r="AT23" s="2613">
        <v>0.17708333333333334</v>
      </c>
      <c r="AU23" s="2619">
        <v>6</v>
      </c>
      <c r="AV23" s="2621">
        <v>57</v>
      </c>
      <c r="AW23" s="2620">
        <v>2.19</v>
      </c>
      <c r="AX23" s="2616">
        <v>0.67708333333333337</v>
      </c>
      <c r="AY23" s="2619">
        <v>92</v>
      </c>
      <c r="AZ23" s="2621">
        <v>41</v>
      </c>
      <c r="BA23" s="2620">
        <v>8.48</v>
      </c>
      <c r="BB23" s="49"/>
      <c r="BC23" s="2613">
        <v>0.17708333333333334</v>
      </c>
      <c r="BD23" s="2619">
        <v>3</v>
      </c>
      <c r="BE23" s="2621">
        <v>58</v>
      </c>
      <c r="BF23" s="2620">
        <v>1.52</v>
      </c>
      <c r="BG23" s="2616">
        <v>0.67708333333333337</v>
      </c>
      <c r="BH23" s="2619">
        <v>82</v>
      </c>
      <c r="BI23" s="2621">
        <v>45</v>
      </c>
      <c r="BJ23" s="2620">
        <v>7.19</v>
      </c>
      <c r="BL23" s="2613">
        <v>0.17708333333333334</v>
      </c>
      <c r="BM23" s="54">
        <f t="shared" si="0"/>
        <v>16</v>
      </c>
      <c r="BN23" s="56">
        <f t="shared" si="1"/>
        <v>54</v>
      </c>
      <c r="BO23" s="2620">
        <f t="shared" si="2"/>
        <v>0.21220159151193632</v>
      </c>
      <c r="BP23" s="2616">
        <v>0.67708333333333337</v>
      </c>
      <c r="BQ23" s="54">
        <f t="shared" si="9"/>
        <v>387</v>
      </c>
      <c r="BR23" s="56">
        <f t="shared" si="10"/>
        <v>40.799999999999997</v>
      </c>
      <c r="BS23" s="2620">
        <f t="shared" si="11"/>
        <v>5.1326259946949602</v>
      </c>
      <c r="BU23" s="2613">
        <v>0.17708333333333334</v>
      </c>
      <c r="BV23" s="54">
        <f t="shared" si="3"/>
        <v>9</v>
      </c>
      <c r="BW23" s="56">
        <f t="shared" si="4"/>
        <v>57</v>
      </c>
      <c r="BX23" s="2620">
        <f t="shared" si="5"/>
        <v>0.11936339522546419</v>
      </c>
      <c r="BY23" s="2616">
        <v>0.67708333333333337</v>
      </c>
      <c r="BZ23" s="54">
        <f t="shared" si="6"/>
        <v>174</v>
      </c>
      <c r="CA23" s="56">
        <f t="shared" si="7"/>
        <v>40.799999999999997</v>
      </c>
      <c r="CB23" s="2620">
        <f t="shared" si="8"/>
        <v>2.3076923076923079</v>
      </c>
    </row>
    <row r="24" spans="1:80" x14ac:dyDescent="0.3">
      <c r="A24" s="2613">
        <v>0.1875</v>
      </c>
      <c r="B24" s="2619">
        <v>5</v>
      </c>
      <c r="C24" s="2621">
        <v>57</v>
      </c>
      <c r="D24" s="2620">
        <v>2.33</v>
      </c>
      <c r="E24" s="2616">
        <v>0.6875</v>
      </c>
      <c r="F24" s="2619">
        <v>100</v>
      </c>
      <c r="G24" s="2621">
        <v>44</v>
      </c>
      <c r="H24" s="2620">
        <v>8.64</v>
      </c>
      <c r="I24" s="20"/>
      <c r="J24" s="2613">
        <v>0.1875</v>
      </c>
      <c r="K24" s="2619">
        <v>2</v>
      </c>
      <c r="L24" s="2621">
        <v>51</v>
      </c>
      <c r="M24" s="2620">
        <v>2.89</v>
      </c>
      <c r="N24" s="2616">
        <v>0.6875</v>
      </c>
      <c r="O24" s="2619">
        <v>97</v>
      </c>
      <c r="P24" s="2621">
        <v>40</v>
      </c>
      <c r="Q24" s="2620">
        <v>8.5</v>
      </c>
      <c r="S24" s="2613">
        <v>0.1875</v>
      </c>
      <c r="T24" s="2619">
        <v>3</v>
      </c>
      <c r="U24" s="2621">
        <v>69</v>
      </c>
      <c r="V24" s="2620">
        <v>1.46</v>
      </c>
      <c r="W24" s="2616">
        <v>0.6875</v>
      </c>
      <c r="X24" s="2619">
        <v>113</v>
      </c>
      <c r="Y24" s="2621">
        <v>40</v>
      </c>
      <c r="Z24" s="2620">
        <v>11.82</v>
      </c>
      <c r="AB24" s="2613">
        <v>0.1875</v>
      </c>
      <c r="AC24" s="2619">
        <v>2</v>
      </c>
      <c r="AD24" s="2621">
        <v>28</v>
      </c>
      <c r="AE24" s="2620">
        <v>5.72</v>
      </c>
      <c r="AF24" s="2616">
        <v>0.6875</v>
      </c>
      <c r="AG24" s="2619">
        <v>80</v>
      </c>
      <c r="AH24" s="2621">
        <v>42</v>
      </c>
      <c r="AI24" s="2620">
        <v>9.65</v>
      </c>
      <c r="AK24" s="2613">
        <v>0.1875</v>
      </c>
      <c r="AL24" s="2619">
        <v>4</v>
      </c>
      <c r="AM24" s="2621">
        <v>60</v>
      </c>
      <c r="AN24" s="2620">
        <v>2.21</v>
      </c>
      <c r="AO24" s="2616">
        <v>0.6875</v>
      </c>
      <c r="AP24" s="2619">
        <v>101</v>
      </c>
      <c r="AQ24" s="2621">
        <v>36</v>
      </c>
      <c r="AR24" s="2620">
        <v>13.24</v>
      </c>
      <c r="AT24" s="2613">
        <v>0.1875</v>
      </c>
      <c r="AU24" s="2619">
        <v>2</v>
      </c>
      <c r="AV24" s="2621">
        <v>52</v>
      </c>
      <c r="AW24" s="2620">
        <v>2.58</v>
      </c>
      <c r="AX24" s="2616">
        <v>0.6875</v>
      </c>
      <c r="AY24" s="2619">
        <v>84</v>
      </c>
      <c r="AZ24" s="2621">
        <v>44</v>
      </c>
      <c r="BA24" s="2620">
        <v>7.45</v>
      </c>
      <c r="BB24" s="49"/>
      <c r="BC24" s="2613">
        <v>0.1875</v>
      </c>
      <c r="BD24" s="2619">
        <v>5</v>
      </c>
      <c r="BE24" s="2621">
        <v>51</v>
      </c>
      <c r="BF24" s="2620">
        <v>2.15</v>
      </c>
      <c r="BG24" s="2616">
        <v>0.6875</v>
      </c>
      <c r="BH24" s="2619">
        <v>96</v>
      </c>
      <c r="BI24" s="2621">
        <v>44</v>
      </c>
      <c r="BJ24" s="2620">
        <v>7.48</v>
      </c>
      <c r="BL24" s="2613">
        <v>0.1875</v>
      </c>
      <c r="BM24" s="54">
        <f t="shared" si="0"/>
        <v>16</v>
      </c>
      <c r="BN24" s="56">
        <f t="shared" si="1"/>
        <v>53</v>
      </c>
      <c r="BO24" s="2620">
        <f t="shared" si="2"/>
        <v>0.21220159151193632</v>
      </c>
      <c r="BP24" s="2616">
        <v>0.6875</v>
      </c>
      <c r="BQ24" s="54">
        <f t="shared" si="9"/>
        <v>491</v>
      </c>
      <c r="BR24" s="56">
        <f t="shared" si="10"/>
        <v>40.4</v>
      </c>
      <c r="BS24" s="2620">
        <f t="shared" si="11"/>
        <v>6.5119363395225465</v>
      </c>
      <c r="BU24" s="2613">
        <v>0.1875</v>
      </c>
      <c r="BV24" s="54">
        <f t="shared" si="3"/>
        <v>7</v>
      </c>
      <c r="BW24" s="56">
        <f t="shared" si="4"/>
        <v>52</v>
      </c>
      <c r="BX24" s="2620">
        <f t="shared" si="5"/>
        <v>9.2838196286472149E-2</v>
      </c>
      <c r="BY24" s="2616">
        <v>0.6875</v>
      </c>
      <c r="BZ24" s="54">
        <f t="shared" si="6"/>
        <v>180</v>
      </c>
      <c r="CA24" s="56">
        <f t="shared" si="7"/>
        <v>40.4</v>
      </c>
      <c r="CB24" s="2620">
        <f t="shared" si="8"/>
        <v>2.3872679045092835</v>
      </c>
    </row>
    <row r="25" spans="1:80" ht="17.25" thickBot="1" x14ac:dyDescent="0.35">
      <c r="A25" s="2614">
        <v>0.19791666666666666</v>
      </c>
      <c r="B25" s="2619">
        <v>6</v>
      </c>
      <c r="C25" s="2621">
        <v>57</v>
      </c>
      <c r="D25" s="2620">
        <v>2.0499999999999998</v>
      </c>
      <c r="E25" s="2617">
        <v>0.69791666666666663</v>
      </c>
      <c r="F25" s="2619">
        <v>88</v>
      </c>
      <c r="G25" s="2621">
        <v>43</v>
      </c>
      <c r="H25" s="2620">
        <v>10.23</v>
      </c>
      <c r="I25" s="20"/>
      <c r="J25" s="2614">
        <v>0.19791666666666666</v>
      </c>
      <c r="K25" s="2619">
        <v>3</v>
      </c>
      <c r="L25" s="2621">
        <v>64</v>
      </c>
      <c r="M25" s="2620">
        <v>1.84</v>
      </c>
      <c r="N25" s="2617">
        <v>0.69791666666666663</v>
      </c>
      <c r="O25" s="2619">
        <v>99</v>
      </c>
      <c r="P25" s="2621">
        <v>39</v>
      </c>
      <c r="Q25" s="2620">
        <v>10.08</v>
      </c>
      <c r="S25" s="2614">
        <v>0.19791666666666666</v>
      </c>
      <c r="T25" s="2619">
        <v>2</v>
      </c>
      <c r="U25" s="2621">
        <v>58</v>
      </c>
      <c r="V25" s="2620">
        <v>1.76</v>
      </c>
      <c r="W25" s="2617">
        <v>0.69791666666666663</v>
      </c>
      <c r="X25" s="2619">
        <v>112</v>
      </c>
      <c r="Y25" s="2621">
        <v>40</v>
      </c>
      <c r="Z25" s="2620">
        <v>10.28</v>
      </c>
      <c r="AB25" s="2614">
        <v>0.19791666666666666</v>
      </c>
      <c r="AC25" s="2619">
        <v>6</v>
      </c>
      <c r="AD25" s="2621">
        <v>55</v>
      </c>
      <c r="AE25" s="2620">
        <v>2.09</v>
      </c>
      <c r="AF25" s="2617">
        <v>0.69791666666666663</v>
      </c>
      <c r="AG25" s="2619">
        <v>82</v>
      </c>
      <c r="AH25" s="2621">
        <v>39</v>
      </c>
      <c r="AI25" s="2620">
        <v>10.19</v>
      </c>
      <c r="AK25" s="2614">
        <v>0.19791666666666666</v>
      </c>
      <c r="AL25" s="2619">
        <v>7</v>
      </c>
      <c r="AM25" s="2621">
        <v>54</v>
      </c>
      <c r="AN25" s="2620">
        <v>1.81</v>
      </c>
      <c r="AO25" s="2617">
        <v>0.69791666666666663</v>
      </c>
      <c r="AP25" s="2619">
        <v>100</v>
      </c>
      <c r="AQ25" s="2621">
        <v>38</v>
      </c>
      <c r="AR25" s="2620">
        <v>12.65</v>
      </c>
      <c r="AT25" s="2614">
        <v>0.19791666666666666</v>
      </c>
      <c r="AU25" s="2619">
        <v>4</v>
      </c>
      <c r="AV25" s="2621">
        <v>61</v>
      </c>
      <c r="AW25" s="2620">
        <v>1.74</v>
      </c>
      <c r="AX25" s="2617">
        <v>0.69791666666666663</v>
      </c>
      <c r="AY25" s="2619">
        <v>95</v>
      </c>
      <c r="AZ25" s="2621">
        <v>41</v>
      </c>
      <c r="BA25" s="2620">
        <v>8.67</v>
      </c>
      <c r="BB25" s="23"/>
      <c r="BC25" s="2614">
        <v>0.19791666666666666</v>
      </c>
      <c r="BD25" s="2619">
        <v>3</v>
      </c>
      <c r="BE25" s="2621">
        <v>53</v>
      </c>
      <c r="BF25" s="2620">
        <v>2.06</v>
      </c>
      <c r="BG25" s="2617">
        <v>0.69791666666666663</v>
      </c>
      <c r="BH25" s="2619">
        <v>74</v>
      </c>
      <c r="BI25" s="2621">
        <v>40</v>
      </c>
      <c r="BJ25" s="2620">
        <v>8.48</v>
      </c>
      <c r="BL25" s="2614">
        <v>0.19791666666666666</v>
      </c>
      <c r="BM25" s="54">
        <f t="shared" si="0"/>
        <v>24</v>
      </c>
      <c r="BN25" s="56">
        <f t="shared" si="1"/>
        <v>57.6</v>
      </c>
      <c r="BO25" s="2620">
        <f t="shared" si="2"/>
        <v>0.3183023872679045</v>
      </c>
      <c r="BP25" s="2617">
        <v>0.69791666666666663</v>
      </c>
      <c r="BQ25" s="54">
        <f t="shared" si="9"/>
        <v>481</v>
      </c>
      <c r="BR25" s="56">
        <f t="shared" si="10"/>
        <v>39.799999999999997</v>
      </c>
      <c r="BS25" s="2620">
        <f t="shared" si="11"/>
        <v>6.3793103448275863</v>
      </c>
      <c r="BU25" s="2614">
        <v>0.19791666666666666</v>
      </c>
      <c r="BV25" s="54">
        <f t="shared" si="3"/>
        <v>7</v>
      </c>
      <c r="BW25" s="56">
        <f t="shared" si="4"/>
        <v>58.4</v>
      </c>
      <c r="BX25" s="2620">
        <f t="shared" si="5"/>
        <v>9.2838196286472149E-2</v>
      </c>
      <c r="BY25" s="2617">
        <v>0.69791666666666663</v>
      </c>
      <c r="BZ25" s="54">
        <f t="shared" si="6"/>
        <v>169</v>
      </c>
      <c r="CA25" s="56">
        <f t="shared" si="7"/>
        <v>39.4</v>
      </c>
      <c r="CB25" s="2620">
        <f t="shared" si="8"/>
        <v>2.2413793103448274</v>
      </c>
    </row>
    <row r="26" spans="1:80" ht="17.25" thickTop="1" x14ac:dyDescent="0.3">
      <c r="A26" s="2615">
        <v>0.20833333333333334</v>
      </c>
      <c r="B26" s="2619">
        <v>5</v>
      </c>
      <c r="C26" s="2621">
        <v>48</v>
      </c>
      <c r="D26" s="2620">
        <v>2.2599999999999998</v>
      </c>
      <c r="E26" s="2618">
        <v>0.70833333333333337</v>
      </c>
      <c r="F26" s="2619">
        <v>112</v>
      </c>
      <c r="G26" s="2621">
        <v>37</v>
      </c>
      <c r="H26" s="2620">
        <v>13.21</v>
      </c>
      <c r="I26" s="20"/>
      <c r="J26" s="2615">
        <v>0.20833333333333334</v>
      </c>
      <c r="K26" s="2619">
        <v>1</v>
      </c>
      <c r="L26" s="2621">
        <v>61</v>
      </c>
      <c r="M26" s="2620">
        <v>1.46</v>
      </c>
      <c r="N26" s="2618">
        <v>0.70833333333333337</v>
      </c>
      <c r="O26" s="2619">
        <v>99</v>
      </c>
      <c r="P26" s="2621">
        <v>39</v>
      </c>
      <c r="Q26" s="2620">
        <v>12.33</v>
      </c>
      <c r="S26" s="2615">
        <v>0.20833333333333334</v>
      </c>
      <c r="T26" s="2619">
        <v>6</v>
      </c>
      <c r="U26" s="2621">
        <v>56</v>
      </c>
      <c r="V26" s="2620">
        <v>2.31</v>
      </c>
      <c r="W26" s="2618">
        <v>0.70833333333333337</v>
      </c>
      <c r="X26" s="2619">
        <v>86</v>
      </c>
      <c r="Y26" s="2621">
        <v>39</v>
      </c>
      <c r="Z26" s="2620">
        <v>10.76</v>
      </c>
      <c r="AB26" s="2615">
        <v>0.20833333333333334</v>
      </c>
      <c r="AC26" s="2619">
        <v>5</v>
      </c>
      <c r="AD26" s="2621">
        <v>64</v>
      </c>
      <c r="AE26" s="2620">
        <v>1.89</v>
      </c>
      <c r="AF26" s="2618">
        <v>0.70833333333333337</v>
      </c>
      <c r="AG26" s="2619">
        <v>136</v>
      </c>
      <c r="AH26" s="2621">
        <v>35</v>
      </c>
      <c r="AI26" s="2620">
        <v>17.48</v>
      </c>
      <c r="AK26" s="2615">
        <v>0.20833333333333334</v>
      </c>
      <c r="AL26" s="2619">
        <v>4</v>
      </c>
      <c r="AM26" s="2621">
        <v>54</v>
      </c>
      <c r="AN26" s="2620">
        <v>1.99</v>
      </c>
      <c r="AO26" s="2618">
        <v>0.70833333333333337</v>
      </c>
      <c r="AP26" s="2619">
        <v>92</v>
      </c>
      <c r="AQ26" s="2621">
        <v>39</v>
      </c>
      <c r="AR26" s="2620">
        <v>9.39</v>
      </c>
      <c r="AT26" s="2615">
        <v>0.20833333333333334</v>
      </c>
      <c r="AU26" s="2619">
        <v>5</v>
      </c>
      <c r="AV26" s="2621">
        <v>65</v>
      </c>
      <c r="AW26" s="2620">
        <v>1.28</v>
      </c>
      <c r="AX26" s="2618">
        <v>0.70833333333333337</v>
      </c>
      <c r="AY26" s="2619">
        <v>104</v>
      </c>
      <c r="AZ26" s="2621">
        <v>39</v>
      </c>
      <c r="BA26" s="2620">
        <v>11.24</v>
      </c>
      <c r="BB26" s="24"/>
      <c r="BC26" s="2615">
        <v>0.20833333333333334</v>
      </c>
      <c r="BD26" s="2619">
        <v>3</v>
      </c>
      <c r="BE26" s="2621">
        <v>68</v>
      </c>
      <c r="BF26" s="2620">
        <v>1.33</v>
      </c>
      <c r="BG26" s="2618">
        <v>0.70833333333333337</v>
      </c>
      <c r="BH26" s="2619">
        <v>87</v>
      </c>
      <c r="BI26" s="2621">
        <v>42</v>
      </c>
      <c r="BJ26" s="2620">
        <v>8.4600000000000009</v>
      </c>
      <c r="BL26" s="2615">
        <v>0.20833333333333334</v>
      </c>
      <c r="BM26" s="54">
        <f t="shared" si="0"/>
        <v>21</v>
      </c>
      <c r="BN26" s="56">
        <f t="shared" si="1"/>
        <v>56.6</v>
      </c>
      <c r="BO26" s="2620">
        <f t="shared" si="2"/>
        <v>0.27851458885941643</v>
      </c>
      <c r="BP26" s="2618">
        <v>0.70833333333333337</v>
      </c>
      <c r="BQ26" s="54">
        <f t="shared" si="9"/>
        <v>525</v>
      </c>
      <c r="BR26" s="56">
        <f t="shared" si="10"/>
        <v>37.799999999999997</v>
      </c>
      <c r="BS26" s="2620">
        <f t="shared" si="11"/>
        <v>6.9628647214854107</v>
      </c>
      <c r="BU26" s="2615">
        <v>0.20833333333333334</v>
      </c>
      <c r="BV26" s="54">
        <f t="shared" si="3"/>
        <v>8</v>
      </c>
      <c r="BW26" s="56">
        <f t="shared" si="4"/>
        <v>60</v>
      </c>
      <c r="BX26" s="2620">
        <f t="shared" si="5"/>
        <v>0.10610079575596816</v>
      </c>
      <c r="BY26" s="2618">
        <v>0.70833333333333337</v>
      </c>
      <c r="BZ26" s="54">
        <f t="shared" si="6"/>
        <v>191</v>
      </c>
      <c r="CA26" s="56">
        <f t="shared" si="7"/>
        <v>38.200000000000003</v>
      </c>
      <c r="CB26" s="2620">
        <f t="shared" si="8"/>
        <v>2.53315649867374</v>
      </c>
    </row>
    <row r="27" spans="1:80" x14ac:dyDescent="0.3">
      <c r="A27" s="2613">
        <v>0.21875</v>
      </c>
      <c r="B27" s="2619">
        <v>3</v>
      </c>
      <c r="C27" s="2621">
        <v>41</v>
      </c>
      <c r="D27" s="2620">
        <v>2.08</v>
      </c>
      <c r="E27" s="2616">
        <v>0.71875</v>
      </c>
      <c r="F27" s="2619">
        <v>114</v>
      </c>
      <c r="G27" s="2621">
        <v>39</v>
      </c>
      <c r="H27" s="2620">
        <v>11.02</v>
      </c>
      <c r="I27" s="20"/>
      <c r="J27" s="2613">
        <v>0.21875</v>
      </c>
      <c r="K27" s="2619">
        <v>5</v>
      </c>
      <c r="L27" s="2621">
        <v>57</v>
      </c>
      <c r="M27" s="2620">
        <v>2.19</v>
      </c>
      <c r="N27" s="2616">
        <v>0.71875</v>
      </c>
      <c r="O27" s="2619">
        <v>92</v>
      </c>
      <c r="P27" s="2621">
        <v>45</v>
      </c>
      <c r="Q27" s="2620">
        <v>9.01</v>
      </c>
      <c r="S27" s="2613">
        <v>0.21875</v>
      </c>
      <c r="T27" s="2619">
        <v>4</v>
      </c>
      <c r="U27" s="2621">
        <v>56</v>
      </c>
      <c r="V27" s="2620">
        <v>2.5099999999999998</v>
      </c>
      <c r="W27" s="2616">
        <v>0.71875</v>
      </c>
      <c r="X27" s="2619">
        <v>113</v>
      </c>
      <c r="Y27" s="2621">
        <v>38</v>
      </c>
      <c r="Z27" s="2620">
        <v>12.54</v>
      </c>
      <c r="AB27" s="2613">
        <v>0.21875</v>
      </c>
      <c r="AC27" s="2619">
        <v>3</v>
      </c>
      <c r="AD27" s="2621">
        <v>57</v>
      </c>
      <c r="AE27" s="2620">
        <v>1.85</v>
      </c>
      <c r="AF27" s="2616">
        <v>0.71875</v>
      </c>
      <c r="AG27" s="2619">
        <v>101</v>
      </c>
      <c r="AH27" s="2621">
        <v>40</v>
      </c>
      <c r="AI27" s="2620">
        <v>9.94</v>
      </c>
      <c r="AK27" s="2613">
        <v>0.21875</v>
      </c>
      <c r="AL27" s="2619">
        <v>3</v>
      </c>
      <c r="AM27" s="2621">
        <v>49</v>
      </c>
      <c r="AN27" s="2620">
        <v>2.96</v>
      </c>
      <c r="AO27" s="2616">
        <v>0.71875</v>
      </c>
      <c r="AP27" s="2619">
        <v>107</v>
      </c>
      <c r="AQ27" s="2621">
        <v>37</v>
      </c>
      <c r="AR27" s="2620">
        <v>10.98</v>
      </c>
      <c r="AT27" s="2613">
        <v>0.21875</v>
      </c>
      <c r="AU27" s="2619">
        <v>9</v>
      </c>
      <c r="AV27" s="2621">
        <v>50</v>
      </c>
      <c r="AW27" s="2620">
        <v>2.4700000000000002</v>
      </c>
      <c r="AX27" s="2616">
        <v>0.71875</v>
      </c>
      <c r="AY27" s="2619">
        <v>93</v>
      </c>
      <c r="AZ27" s="2621">
        <v>42</v>
      </c>
      <c r="BA27" s="2620">
        <v>8.77</v>
      </c>
      <c r="BB27" s="49"/>
      <c r="BC27" s="2613">
        <v>0.21875</v>
      </c>
      <c r="BD27" s="2619">
        <v>6</v>
      </c>
      <c r="BE27" s="2621">
        <v>58</v>
      </c>
      <c r="BF27" s="2620">
        <v>1.76</v>
      </c>
      <c r="BG27" s="2616">
        <v>0.71875</v>
      </c>
      <c r="BH27" s="2619">
        <v>86</v>
      </c>
      <c r="BI27" s="2621">
        <v>44</v>
      </c>
      <c r="BJ27" s="2620">
        <v>7.23</v>
      </c>
      <c r="BL27" s="2613">
        <v>0.21875</v>
      </c>
      <c r="BM27" s="54">
        <f t="shared" si="0"/>
        <v>18</v>
      </c>
      <c r="BN27" s="56">
        <f t="shared" si="1"/>
        <v>52</v>
      </c>
      <c r="BO27" s="2620">
        <f t="shared" si="2"/>
        <v>0.23872679045092837</v>
      </c>
      <c r="BP27" s="2616">
        <v>0.71875</v>
      </c>
      <c r="BQ27" s="54">
        <f t="shared" si="9"/>
        <v>527</v>
      </c>
      <c r="BR27" s="56">
        <f t="shared" si="10"/>
        <v>39.799999999999997</v>
      </c>
      <c r="BS27" s="2620">
        <f t="shared" si="11"/>
        <v>6.9893899204244034</v>
      </c>
      <c r="BU27" s="2613">
        <v>0.21875</v>
      </c>
      <c r="BV27" s="54">
        <f t="shared" si="3"/>
        <v>15</v>
      </c>
      <c r="BW27" s="56">
        <f t="shared" si="4"/>
        <v>53.8</v>
      </c>
      <c r="BX27" s="2620">
        <f t="shared" si="5"/>
        <v>0.19893899204244031</v>
      </c>
      <c r="BY27" s="2616">
        <v>0.71875</v>
      </c>
      <c r="BZ27" s="54">
        <f t="shared" si="6"/>
        <v>179</v>
      </c>
      <c r="CA27" s="56">
        <f t="shared" si="7"/>
        <v>40.4</v>
      </c>
      <c r="CB27" s="2620">
        <f t="shared" si="8"/>
        <v>2.3740053050397876</v>
      </c>
    </row>
    <row r="28" spans="1:80" x14ac:dyDescent="0.3">
      <c r="A28" s="2613">
        <v>0.22916666666666666</v>
      </c>
      <c r="B28" s="2619">
        <v>9</v>
      </c>
      <c r="C28" s="2621">
        <v>59</v>
      </c>
      <c r="D28" s="2620">
        <v>2.0699999999999998</v>
      </c>
      <c r="E28" s="2616">
        <v>0.72916666666666663</v>
      </c>
      <c r="F28" s="2619">
        <v>108</v>
      </c>
      <c r="G28" s="2621">
        <v>35</v>
      </c>
      <c r="H28" s="2620">
        <v>13.39</v>
      </c>
      <c r="I28" s="20"/>
      <c r="J28" s="2613">
        <v>0.22916666666666666</v>
      </c>
      <c r="K28" s="2619">
        <v>4</v>
      </c>
      <c r="L28" s="2621">
        <v>53</v>
      </c>
      <c r="M28" s="2620">
        <v>2.16</v>
      </c>
      <c r="N28" s="2616">
        <v>0.72916666666666663</v>
      </c>
      <c r="O28" s="2619">
        <v>111</v>
      </c>
      <c r="P28" s="2621">
        <v>38</v>
      </c>
      <c r="Q28" s="2620">
        <v>14.24</v>
      </c>
      <c r="S28" s="2613">
        <v>0.22916666666666666</v>
      </c>
      <c r="T28" s="2619">
        <v>6</v>
      </c>
      <c r="U28" s="2621">
        <v>57</v>
      </c>
      <c r="V28" s="2620">
        <v>1.93</v>
      </c>
      <c r="W28" s="2616">
        <v>0.72916666666666663</v>
      </c>
      <c r="X28" s="2619">
        <v>120</v>
      </c>
      <c r="Y28" s="2621">
        <v>36</v>
      </c>
      <c r="Z28" s="2620">
        <v>12.48</v>
      </c>
      <c r="AB28" s="2613">
        <v>0.22916666666666666</v>
      </c>
      <c r="AC28" s="2619">
        <v>9</v>
      </c>
      <c r="AD28" s="2621">
        <v>58</v>
      </c>
      <c r="AE28" s="2620">
        <v>1.84</v>
      </c>
      <c r="AF28" s="2616">
        <v>0.72916666666666663</v>
      </c>
      <c r="AG28" s="2619">
        <v>85</v>
      </c>
      <c r="AH28" s="2621">
        <v>41</v>
      </c>
      <c r="AI28" s="2620">
        <v>10.77</v>
      </c>
      <c r="AK28" s="2613">
        <v>0.22916666666666666</v>
      </c>
      <c r="AL28" s="2619">
        <v>9</v>
      </c>
      <c r="AM28" s="2621">
        <v>62</v>
      </c>
      <c r="AN28" s="2620">
        <v>2.3199999999999998</v>
      </c>
      <c r="AO28" s="2616">
        <v>0.72916666666666663</v>
      </c>
      <c r="AP28" s="2619">
        <v>129</v>
      </c>
      <c r="AQ28" s="2621">
        <v>39</v>
      </c>
      <c r="AR28" s="2620">
        <v>11.61</v>
      </c>
      <c r="AT28" s="2613">
        <v>0.22916666666666666</v>
      </c>
      <c r="AU28" s="2619">
        <v>4</v>
      </c>
      <c r="AV28" s="2621">
        <v>61</v>
      </c>
      <c r="AW28" s="2620">
        <v>1.9</v>
      </c>
      <c r="AX28" s="2616">
        <v>0.72916666666666663</v>
      </c>
      <c r="AY28" s="2619">
        <v>71</v>
      </c>
      <c r="AZ28" s="2621">
        <v>41</v>
      </c>
      <c r="BA28" s="2620">
        <v>7.85</v>
      </c>
      <c r="BB28" s="49"/>
      <c r="BC28" s="2613">
        <v>0.22916666666666666</v>
      </c>
      <c r="BD28" s="2619">
        <v>3</v>
      </c>
      <c r="BE28" s="2621">
        <v>47</v>
      </c>
      <c r="BF28" s="2620">
        <v>2.5099999999999998</v>
      </c>
      <c r="BG28" s="2616">
        <v>0.72916666666666663</v>
      </c>
      <c r="BH28" s="2619">
        <v>67</v>
      </c>
      <c r="BI28" s="2621">
        <v>42</v>
      </c>
      <c r="BJ28" s="2620">
        <v>6.12</v>
      </c>
      <c r="BL28" s="2613">
        <v>0.22916666666666666</v>
      </c>
      <c r="BM28" s="54">
        <f t="shared" si="0"/>
        <v>37</v>
      </c>
      <c r="BN28" s="56">
        <f t="shared" si="1"/>
        <v>57.8</v>
      </c>
      <c r="BO28" s="2620">
        <f t="shared" si="2"/>
        <v>0.49071618037135284</v>
      </c>
      <c r="BP28" s="2616">
        <v>0.72916666666666663</v>
      </c>
      <c r="BQ28" s="54">
        <f t="shared" si="9"/>
        <v>553</v>
      </c>
      <c r="BR28" s="56">
        <f t="shared" si="10"/>
        <v>37.799999999999997</v>
      </c>
      <c r="BS28" s="2620">
        <f t="shared" si="11"/>
        <v>7.3342175066312993</v>
      </c>
      <c r="BU28" s="2613">
        <v>0.22916666666666666</v>
      </c>
      <c r="BV28" s="54">
        <f t="shared" si="3"/>
        <v>7</v>
      </c>
      <c r="BW28" s="56">
        <f t="shared" si="4"/>
        <v>58.2</v>
      </c>
      <c r="BX28" s="2620">
        <f t="shared" si="5"/>
        <v>9.2838196286472149E-2</v>
      </c>
      <c r="BY28" s="2616">
        <v>0.72916666666666663</v>
      </c>
      <c r="BZ28" s="54">
        <f t="shared" si="6"/>
        <v>138</v>
      </c>
      <c r="CA28" s="56">
        <f t="shared" si="7"/>
        <v>39</v>
      </c>
      <c r="CB28" s="2620">
        <f t="shared" si="8"/>
        <v>1.8302387267904512</v>
      </c>
    </row>
    <row r="29" spans="1:80" ht="17.25" thickBot="1" x14ac:dyDescent="0.35">
      <c r="A29" s="2614">
        <v>0.23958333333333334</v>
      </c>
      <c r="B29" s="2619">
        <v>6</v>
      </c>
      <c r="C29" s="2621">
        <v>64</v>
      </c>
      <c r="D29" s="2620">
        <v>2.4</v>
      </c>
      <c r="E29" s="2617">
        <v>0.73958333333333337</v>
      </c>
      <c r="F29" s="2619">
        <v>97</v>
      </c>
      <c r="G29" s="2621">
        <v>42</v>
      </c>
      <c r="H29" s="2620">
        <v>9.17</v>
      </c>
      <c r="I29" s="20"/>
      <c r="J29" s="2614">
        <v>0.23958333333333334</v>
      </c>
      <c r="K29" s="2619">
        <v>10</v>
      </c>
      <c r="L29" s="2621">
        <v>52</v>
      </c>
      <c r="M29" s="2620">
        <v>2.4300000000000002</v>
      </c>
      <c r="N29" s="2617">
        <v>0.73958333333333337</v>
      </c>
      <c r="O29" s="2619">
        <v>95</v>
      </c>
      <c r="P29" s="2621">
        <v>40</v>
      </c>
      <c r="Q29" s="2620">
        <v>9.42</v>
      </c>
      <c r="S29" s="2614">
        <v>0.23958333333333334</v>
      </c>
      <c r="T29" s="2619">
        <v>13</v>
      </c>
      <c r="U29" s="2621">
        <v>52</v>
      </c>
      <c r="V29" s="2620">
        <v>1.93</v>
      </c>
      <c r="W29" s="2617">
        <v>0.73958333333333337</v>
      </c>
      <c r="X29" s="2619">
        <v>111</v>
      </c>
      <c r="Y29" s="2621">
        <v>43</v>
      </c>
      <c r="Z29" s="2620">
        <v>9.49</v>
      </c>
      <c r="AB29" s="2614">
        <v>0.23958333333333334</v>
      </c>
      <c r="AC29" s="2619">
        <v>11</v>
      </c>
      <c r="AD29" s="2621">
        <v>57</v>
      </c>
      <c r="AE29" s="2620">
        <v>2.23</v>
      </c>
      <c r="AF29" s="2617">
        <v>0.73958333333333337</v>
      </c>
      <c r="AG29" s="2619">
        <v>97</v>
      </c>
      <c r="AH29" s="2621">
        <v>46</v>
      </c>
      <c r="AI29" s="2620">
        <v>8.43</v>
      </c>
      <c r="AK29" s="2614">
        <v>0.23958333333333334</v>
      </c>
      <c r="AL29" s="2619">
        <v>6</v>
      </c>
      <c r="AM29" s="2621">
        <v>48</v>
      </c>
      <c r="AN29" s="2620">
        <v>2.0499999999999998</v>
      </c>
      <c r="AO29" s="2617">
        <v>0.73958333333333337</v>
      </c>
      <c r="AP29" s="2619">
        <v>126</v>
      </c>
      <c r="AQ29" s="2621">
        <v>44</v>
      </c>
      <c r="AR29" s="2620">
        <v>10.55</v>
      </c>
      <c r="AT29" s="2614">
        <v>0.23958333333333334</v>
      </c>
      <c r="AU29" s="2619">
        <v>10</v>
      </c>
      <c r="AV29" s="2621">
        <v>49</v>
      </c>
      <c r="AW29" s="2620">
        <v>2.58</v>
      </c>
      <c r="AX29" s="2617">
        <v>0.73958333333333337</v>
      </c>
      <c r="AY29" s="2619">
        <v>99</v>
      </c>
      <c r="AZ29" s="2621">
        <v>40</v>
      </c>
      <c r="BA29" s="2620">
        <v>8.67</v>
      </c>
      <c r="BB29" s="23"/>
      <c r="BC29" s="2614">
        <v>0.23958333333333334</v>
      </c>
      <c r="BD29" s="2619">
        <v>6</v>
      </c>
      <c r="BE29" s="2621">
        <v>71</v>
      </c>
      <c r="BF29" s="2620">
        <v>1.94</v>
      </c>
      <c r="BG29" s="2617">
        <v>0.73958333333333337</v>
      </c>
      <c r="BH29" s="2619">
        <v>81</v>
      </c>
      <c r="BI29" s="2621">
        <v>44</v>
      </c>
      <c r="BJ29" s="2620">
        <v>6.28</v>
      </c>
      <c r="BL29" s="2614">
        <v>0.23958333333333334</v>
      </c>
      <c r="BM29" s="54">
        <f t="shared" si="0"/>
        <v>46</v>
      </c>
      <c r="BN29" s="56">
        <f t="shared" si="1"/>
        <v>54.6</v>
      </c>
      <c r="BO29" s="2620">
        <f t="shared" si="2"/>
        <v>0.61007957559681703</v>
      </c>
      <c r="BP29" s="2617">
        <v>0.73958333333333337</v>
      </c>
      <c r="BQ29" s="54">
        <f t="shared" si="9"/>
        <v>526</v>
      </c>
      <c r="BR29" s="56">
        <f t="shared" si="10"/>
        <v>43</v>
      </c>
      <c r="BS29" s="2620">
        <f t="shared" si="11"/>
        <v>6.9761273209549071</v>
      </c>
      <c r="BU29" s="2614">
        <v>0.23958333333333334</v>
      </c>
      <c r="BV29" s="54">
        <f t="shared" si="3"/>
        <v>16</v>
      </c>
      <c r="BW29" s="56">
        <f t="shared" si="4"/>
        <v>51.6</v>
      </c>
      <c r="BX29" s="2620">
        <f t="shared" si="5"/>
        <v>0.21220159151193632</v>
      </c>
      <c r="BY29" s="2617">
        <v>0.73958333333333337</v>
      </c>
      <c r="BZ29" s="54">
        <f t="shared" si="6"/>
        <v>180</v>
      </c>
      <c r="CA29" s="56">
        <f t="shared" si="7"/>
        <v>42.6</v>
      </c>
      <c r="CB29" s="2620">
        <f t="shared" si="8"/>
        <v>2.3872679045092835</v>
      </c>
    </row>
    <row r="30" spans="1:80" ht="17.25" thickTop="1" x14ac:dyDescent="0.3">
      <c r="A30" s="2615">
        <v>0.25</v>
      </c>
      <c r="B30" s="2619">
        <v>22</v>
      </c>
      <c r="C30" s="2621">
        <v>51</v>
      </c>
      <c r="D30" s="2620">
        <v>2.72</v>
      </c>
      <c r="E30" s="2618">
        <v>0.75</v>
      </c>
      <c r="F30" s="2619">
        <v>119</v>
      </c>
      <c r="G30" s="2621">
        <v>41</v>
      </c>
      <c r="H30" s="2620">
        <v>10.77</v>
      </c>
      <c r="I30" s="20"/>
      <c r="J30" s="2615">
        <v>0.25</v>
      </c>
      <c r="K30" s="2619">
        <v>15</v>
      </c>
      <c r="L30" s="2621">
        <v>55</v>
      </c>
      <c r="M30" s="2620">
        <v>2.23</v>
      </c>
      <c r="N30" s="2618">
        <v>0.75</v>
      </c>
      <c r="O30" s="2619">
        <v>100</v>
      </c>
      <c r="P30" s="2621">
        <v>45</v>
      </c>
      <c r="Q30" s="2620">
        <v>9.68</v>
      </c>
      <c r="S30" s="2615">
        <v>0.25</v>
      </c>
      <c r="T30" s="2619">
        <v>19</v>
      </c>
      <c r="U30" s="2621">
        <v>55</v>
      </c>
      <c r="V30" s="2620">
        <v>2.42</v>
      </c>
      <c r="W30" s="2618">
        <v>0.75</v>
      </c>
      <c r="X30" s="2619">
        <v>108</v>
      </c>
      <c r="Y30" s="2621">
        <v>40</v>
      </c>
      <c r="Z30" s="2620">
        <v>8.91</v>
      </c>
      <c r="AB30" s="2615">
        <v>0.25</v>
      </c>
      <c r="AC30" s="2619">
        <v>12</v>
      </c>
      <c r="AD30" s="2621">
        <v>66</v>
      </c>
      <c r="AE30" s="2620">
        <v>1.62</v>
      </c>
      <c r="AF30" s="2618">
        <v>0.75</v>
      </c>
      <c r="AG30" s="2619">
        <v>115</v>
      </c>
      <c r="AH30" s="2621">
        <v>42</v>
      </c>
      <c r="AI30" s="2620">
        <v>11.89</v>
      </c>
      <c r="AK30" s="2615">
        <v>0.25</v>
      </c>
      <c r="AL30" s="2619">
        <v>14</v>
      </c>
      <c r="AM30" s="2621">
        <v>61</v>
      </c>
      <c r="AN30" s="2620">
        <v>2.5299999999999998</v>
      </c>
      <c r="AO30" s="2618">
        <v>0.75</v>
      </c>
      <c r="AP30" s="2619">
        <v>100</v>
      </c>
      <c r="AQ30" s="2621">
        <v>40</v>
      </c>
      <c r="AR30" s="2620">
        <v>12.62</v>
      </c>
      <c r="AT30" s="2615">
        <v>0.25</v>
      </c>
      <c r="AU30" s="2619">
        <v>9</v>
      </c>
      <c r="AV30" s="2621">
        <v>52</v>
      </c>
      <c r="AW30" s="2620">
        <v>3.12</v>
      </c>
      <c r="AX30" s="2618">
        <v>0.75</v>
      </c>
      <c r="AY30" s="2619">
        <v>91</v>
      </c>
      <c r="AZ30" s="2621">
        <v>46</v>
      </c>
      <c r="BA30" s="2620">
        <v>7.03</v>
      </c>
      <c r="BB30" s="24"/>
      <c r="BC30" s="2615">
        <v>0.25</v>
      </c>
      <c r="BD30" s="2619">
        <v>13</v>
      </c>
      <c r="BE30" s="2621">
        <v>56</v>
      </c>
      <c r="BF30" s="2620">
        <v>2.94</v>
      </c>
      <c r="BG30" s="2618">
        <v>0.75</v>
      </c>
      <c r="BH30" s="2619">
        <v>67</v>
      </c>
      <c r="BI30" s="2621">
        <v>44</v>
      </c>
      <c r="BJ30" s="2620">
        <v>7.94</v>
      </c>
      <c r="BL30" s="2615">
        <v>0.25</v>
      </c>
      <c r="BM30" s="54">
        <f t="shared" si="0"/>
        <v>82</v>
      </c>
      <c r="BN30" s="56">
        <f t="shared" si="1"/>
        <v>57.6</v>
      </c>
      <c r="BO30" s="2620">
        <f t="shared" si="2"/>
        <v>1.0875331564986739</v>
      </c>
      <c r="BP30" s="2618">
        <v>0.75</v>
      </c>
      <c r="BQ30" s="54">
        <f t="shared" si="9"/>
        <v>542</v>
      </c>
      <c r="BR30" s="56">
        <f t="shared" si="10"/>
        <v>41.6</v>
      </c>
      <c r="BS30" s="2620">
        <f t="shared" si="11"/>
        <v>7.1883289124668428</v>
      </c>
      <c r="BU30" s="2615">
        <v>0.25</v>
      </c>
      <c r="BV30" s="54">
        <f t="shared" si="3"/>
        <v>22</v>
      </c>
      <c r="BW30" s="56">
        <f t="shared" si="4"/>
        <v>57.8</v>
      </c>
      <c r="BX30" s="2620">
        <f t="shared" si="5"/>
        <v>0.29177718832891247</v>
      </c>
      <c r="BY30" s="2618">
        <v>0.75</v>
      </c>
      <c r="BZ30" s="54">
        <f t="shared" si="6"/>
        <v>158</v>
      </c>
      <c r="CA30" s="56">
        <f t="shared" si="7"/>
        <v>42.6</v>
      </c>
      <c r="CB30" s="2620">
        <f t="shared" si="8"/>
        <v>2.0954907161803713</v>
      </c>
    </row>
    <row r="31" spans="1:80" x14ac:dyDescent="0.3">
      <c r="A31" s="2613">
        <v>0.26041666666666669</v>
      </c>
      <c r="B31" s="2619">
        <v>19</v>
      </c>
      <c r="C31" s="2621">
        <v>59</v>
      </c>
      <c r="D31" s="2620">
        <v>2.71</v>
      </c>
      <c r="E31" s="2616">
        <v>0.76041666666666663</v>
      </c>
      <c r="F31" s="2619">
        <v>113</v>
      </c>
      <c r="G31" s="2621">
        <v>45</v>
      </c>
      <c r="H31" s="2620">
        <v>9.6199999999999992</v>
      </c>
      <c r="I31" s="20"/>
      <c r="J31" s="2613">
        <v>0.26041666666666669</v>
      </c>
      <c r="K31" s="2619">
        <v>13</v>
      </c>
      <c r="L31" s="2621">
        <v>59</v>
      </c>
      <c r="M31" s="2620">
        <v>3.26</v>
      </c>
      <c r="N31" s="2616">
        <v>0.76041666666666663</v>
      </c>
      <c r="O31" s="2619">
        <v>121</v>
      </c>
      <c r="P31" s="2621">
        <v>41</v>
      </c>
      <c r="Q31" s="2620">
        <v>10.99</v>
      </c>
      <c r="S31" s="2613">
        <v>0.26041666666666669</v>
      </c>
      <c r="T31" s="2619">
        <v>20</v>
      </c>
      <c r="U31" s="2621">
        <v>57</v>
      </c>
      <c r="V31" s="2620">
        <v>2.93</v>
      </c>
      <c r="W31" s="2616">
        <v>0.76041666666666663</v>
      </c>
      <c r="X31" s="2619">
        <v>119</v>
      </c>
      <c r="Y31" s="2621">
        <v>41</v>
      </c>
      <c r="Z31" s="2620">
        <v>11.42</v>
      </c>
      <c r="AB31" s="2613">
        <v>0.26041666666666669</v>
      </c>
      <c r="AC31" s="2619">
        <v>16</v>
      </c>
      <c r="AD31" s="2621">
        <v>53</v>
      </c>
      <c r="AE31" s="2620">
        <v>2.1800000000000002</v>
      </c>
      <c r="AF31" s="2616">
        <v>0.76041666666666663</v>
      </c>
      <c r="AG31" s="2619">
        <v>120</v>
      </c>
      <c r="AH31" s="2621">
        <v>41</v>
      </c>
      <c r="AI31" s="2620">
        <v>10.51</v>
      </c>
      <c r="AK31" s="2613">
        <v>0.26041666666666669</v>
      </c>
      <c r="AL31" s="2619">
        <v>15</v>
      </c>
      <c r="AM31" s="2621">
        <v>48</v>
      </c>
      <c r="AN31" s="2620">
        <v>4.66</v>
      </c>
      <c r="AO31" s="2616">
        <v>0.76041666666666663</v>
      </c>
      <c r="AP31" s="2619">
        <v>135</v>
      </c>
      <c r="AQ31" s="2621">
        <v>40</v>
      </c>
      <c r="AR31" s="2620">
        <v>12.34</v>
      </c>
      <c r="AT31" s="2613">
        <v>0.26041666666666669</v>
      </c>
      <c r="AU31" s="2619">
        <v>15</v>
      </c>
      <c r="AV31" s="2621">
        <v>54</v>
      </c>
      <c r="AW31" s="2620">
        <v>2.74</v>
      </c>
      <c r="AX31" s="2616">
        <v>0.76041666666666663</v>
      </c>
      <c r="AY31" s="2619">
        <v>100</v>
      </c>
      <c r="AZ31" s="2621">
        <v>42</v>
      </c>
      <c r="BA31" s="2620">
        <v>8.61</v>
      </c>
      <c r="BB31" s="49"/>
      <c r="BC31" s="2613">
        <v>0.26041666666666669</v>
      </c>
      <c r="BD31" s="2619">
        <v>11</v>
      </c>
      <c r="BE31" s="2621">
        <v>52</v>
      </c>
      <c r="BF31" s="2620">
        <v>2.31</v>
      </c>
      <c r="BG31" s="2616">
        <v>0.76041666666666663</v>
      </c>
      <c r="BH31" s="2619">
        <v>55</v>
      </c>
      <c r="BI31" s="2621">
        <v>43</v>
      </c>
      <c r="BJ31" s="2620">
        <v>6.93</v>
      </c>
      <c r="BL31" s="2613">
        <v>0.26041666666666669</v>
      </c>
      <c r="BM31" s="54">
        <f t="shared" si="0"/>
        <v>83</v>
      </c>
      <c r="BN31" s="56">
        <f t="shared" si="1"/>
        <v>55.2</v>
      </c>
      <c r="BO31" s="2620">
        <f t="shared" si="2"/>
        <v>1.1007957559681698</v>
      </c>
      <c r="BP31" s="2616">
        <v>0.76041666666666663</v>
      </c>
      <c r="BQ31" s="54">
        <f t="shared" si="9"/>
        <v>608</v>
      </c>
      <c r="BR31" s="56">
        <f t="shared" si="10"/>
        <v>41.6</v>
      </c>
      <c r="BS31" s="2620">
        <f t="shared" si="11"/>
        <v>8.0636604774535812</v>
      </c>
      <c r="BU31" s="2613">
        <v>0.26041666666666669</v>
      </c>
      <c r="BV31" s="54">
        <f t="shared" si="3"/>
        <v>26</v>
      </c>
      <c r="BW31" s="56">
        <f t="shared" si="4"/>
        <v>54.2</v>
      </c>
      <c r="BX31" s="2620">
        <f t="shared" si="5"/>
        <v>0.34482758620689657</v>
      </c>
      <c r="BY31" s="2616">
        <v>0.76041666666666663</v>
      </c>
      <c r="BZ31" s="54">
        <f t="shared" si="6"/>
        <v>155</v>
      </c>
      <c r="CA31" s="56">
        <f t="shared" si="7"/>
        <v>41</v>
      </c>
      <c r="CB31" s="2620">
        <f t="shared" si="8"/>
        <v>2.0557029177718835</v>
      </c>
    </row>
    <row r="32" spans="1:80" x14ac:dyDescent="0.3">
      <c r="A32" s="2613">
        <v>0.27083333333333331</v>
      </c>
      <c r="B32" s="2619">
        <v>34</v>
      </c>
      <c r="C32" s="2621">
        <v>49</v>
      </c>
      <c r="D32" s="2620">
        <v>4.17</v>
      </c>
      <c r="E32" s="2616">
        <v>0.77083333333333337</v>
      </c>
      <c r="F32" s="2619">
        <v>154</v>
      </c>
      <c r="G32" s="2621">
        <v>40</v>
      </c>
      <c r="H32" s="2620">
        <v>16.18</v>
      </c>
      <c r="I32" s="20"/>
      <c r="J32" s="2613">
        <v>0.27083333333333331</v>
      </c>
      <c r="K32" s="2619">
        <v>27</v>
      </c>
      <c r="L32" s="2621">
        <v>47</v>
      </c>
      <c r="M32" s="2620">
        <v>3.61</v>
      </c>
      <c r="N32" s="2616">
        <v>0.77083333333333337</v>
      </c>
      <c r="O32" s="2619">
        <v>150</v>
      </c>
      <c r="P32" s="2621">
        <v>40</v>
      </c>
      <c r="Q32" s="2620">
        <v>15.48</v>
      </c>
      <c r="S32" s="2613">
        <v>0.27083333333333331</v>
      </c>
      <c r="T32" s="2619">
        <v>21</v>
      </c>
      <c r="U32" s="2621">
        <v>48</v>
      </c>
      <c r="V32" s="2620">
        <v>2.9</v>
      </c>
      <c r="W32" s="2616">
        <v>0.77083333333333337</v>
      </c>
      <c r="X32" s="2619">
        <v>123</v>
      </c>
      <c r="Y32" s="2621">
        <v>33</v>
      </c>
      <c r="Z32" s="2620">
        <v>17.54</v>
      </c>
      <c r="AB32" s="2613">
        <v>0.27083333333333331</v>
      </c>
      <c r="AC32" s="2619">
        <v>34</v>
      </c>
      <c r="AD32" s="2621">
        <v>50</v>
      </c>
      <c r="AE32" s="2620">
        <v>3.49</v>
      </c>
      <c r="AF32" s="2616">
        <v>0.77083333333333337</v>
      </c>
      <c r="AG32" s="2619">
        <v>149</v>
      </c>
      <c r="AH32" s="2621">
        <v>37</v>
      </c>
      <c r="AI32" s="2620">
        <v>14.2</v>
      </c>
      <c r="AK32" s="2613">
        <v>0.27083333333333331</v>
      </c>
      <c r="AL32" s="2619">
        <v>15</v>
      </c>
      <c r="AM32" s="2621">
        <v>49</v>
      </c>
      <c r="AN32" s="2620">
        <v>3.23</v>
      </c>
      <c r="AO32" s="2616">
        <v>0.77083333333333337</v>
      </c>
      <c r="AP32" s="2619">
        <v>148</v>
      </c>
      <c r="AQ32" s="2621">
        <v>32</v>
      </c>
      <c r="AR32" s="2620">
        <v>21.77</v>
      </c>
      <c r="AT32" s="2613">
        <v>0.27083333333333331</v>
      </c>
      <c r="AU32" s="2619">
        <v>13</v>
      </c>
      <c r="AV32" s="2621">
        <v>52</v>
      </c>
      <c r="AW32" s="2620">
        <v>2.87</v>
      </c>
      <c r="AX32" s="2616">
        <v>0.77083333333333337</v>
      </c>
      <c r="AY32" s="2619">
        <v>98</v>
      </c>
      <c r="AZ32" s="2621">
        <v>45</v>
      </c>
      <c r="BA32" s="2620">
        <v>7.64</v>
      </c>
      <c r="BB32" s="49"/>
      <c r="BC32" s="2613">
        <v>0.27083333333333331</v>
      </c>
      <c r="BD32" s="2619">
        <v>14</v>
      </c>
      <c r="BE32" s="2621">
        <v>45</v>
      </c>
      <c r="BF32" s="2620">
        <v>2.41</v>
      </c>
      <c r="BG32" s="2616">
        <v>0.77083333333333337</v>
      </c>
      <c r="BH32" s="2619">
        <v>67</v>
      </c>
      <c r="BI32" s="2621">
        <v>48</v>
      </c>
      <c r="BJ32" s="2620">
        <v>7.35</v>
      </c>
      <c r="BL32" s="2613">
        <v>0.27083333333333331</v>
      </c>
      <c r="BM32" s="54">
        <f t="shared" si="0"/>
        <v>131</v>
      </c>
      <c r="BN32" s="56">
        <f t="shared" si="1"/>
        <v>48.6</v>
      </c>
      <c r="BO32" s="2620">
        <f t="shared" si="2"/>
        <v>1.7374005305039786</v>
      </c>
      <c r="BP32" s="2616">
        <v>0.77083333333333337</v>
      </c>
      <c r="BQ32" s="54">
        <f t="shared" si="9"/>
        <v>724</v>
      </c>
      <c r="BR32" s="56">
        <f t="shared" si="10"/>
        <v>36.4</v>
      </c>
      <c r="BS32" s="2620">
        <f t="shared" si="11"/>
        <v>9.6021220159151195</v>
      </c>
      <c r="BU32" s="2613">
        <v>0.27083333333333331</v>
      </c>
      <c r="BV32" s="54">
        <f t="shared" si="3"/>
        <v>27</v>
      </c>
      <c r="BW32" s="56">
        <f t="shared" si="4"/>
        <v>49.2</v>
      </c>
      <c r="BX32" s="2620">
        <f t="shared" si="5"/>
        <v>0.35809018567639261</v>
      </c>
      <c r="BY32" s="2616">
        <v>0.77083333333333337</v>
      </c>
      <c r="BZ32" s="54">
        <f t="shared" si="6"/>
        <v>165</v>
      </c>
      <c r="CA32" s="56">
        <f t="shared" si="7"/>
        <v>37.4</v>
      </c>
      <c r="CB32" s="2620">
        <f t="shared" si="8"/>
        <v>2.1883289124668437</v>
      </c>
    </row>
    <row r="33" spans="1:80" ht="17.25" thickBot="1" x14ac:dyDescent="0.35">
      <c r="A33" s="2614">
        <v>0.28125</v>
      </c>
      <c r="B33" s="2619">
        <v>14</v>
      </c>
      <c r="C33" s="2621">
        <v>54</v>
      </c>
      <c r="D33" s="2620">
        <v>1.82</v>
      </c>
      <c r="E33" s="2617">
        <v>0.78125</v>
      </c>
      <c r="F33" s="2619">
        <v>86</v>
      </c>
      <c r="G33" s="2621">
        <v>40</v>
      </c>
      <c r="H33" s="2620">
        <v>13.27</v>
      </c>
      <c r="I33" s="20"/>
      <c r="J33" s="2614">
        <v>0.28125</v>
      </c>
      <c r="K33" s="2619">
        <v>26</v>
      </c>
      <c r="L33" s="2621">
        <v>52</v>
      </c>
      <c r="M33" s="2620">
        <v>3.66</v>
      </c>
      <c r="N33" s="2617">
        <v>0.78125</v>
      </c>
      <c r="O33" s="2619">
        <v>117</v>
      </c>
      <c r="P33" s="2621">
        <v>40</v>
      </c>
      <c r="Q33" s="2620">
        <v>12.67</v>
      </c>
      <c r="S33" s="2614">
        <v>0.28125</v>
      </c>
      <c r="T33" s="2619">
        <v>23</v>
      </c>
      <c r="U33" s="2621">
        <v>54</v>
      </c>
      <c r="V33" s="2620">
        <v>2.85</v>
      </c>
      <c r="W33" s="2617">
        <v>0.78125</v>
      </c>
      <c r="X33" s="2619">
        <v>94</v>
      </c>
      <c r="Y33" s="2621">
        <v>33</v>
      </c>
      <c r="Z33" s="2620">
        <v>14.16</v>
      </c>
      <c r="AB33" s="2614">
        <v>0.28125</v>
      </c>
      <c r="AC33" s="2619">
        <v>16</v>
      </c>
      <c r="AD33" s="2621">
        <v>53</v>
      </c>
      <c r="AE33" s="2620">
        <v>3.24</v>
      </c>
      <c r="AF33" s="2617">
        <v>0.78125</v>
      </c>
      <c r="AG33" s="2619">
        <v>132</v>
      </c>
      <c r="AH33" s="2621">
        <v>37</v>
      </c>
      <c r="AI33" s="2620">
        <v>15.93</v>
      </c>
      <c r="AK33" s="2614">
        <v>0.28125</v>
      </c>
      <c r="AL33" s="2619">
        <v>17</v>
      </c>
      <c r="AM33" s="2621">
        <v>58</v>
      </c>
      <c r="AN33" s="2620">
        <v>2.85</v>
      </c>
      <c r="AO33" s="2617">
        <v>0.78125</v>
      </c>
      <c r="AP33" s="2619">
        <v>136</v>
      </c>
      <c r="AQ33" s="2621">
        <v>36</v>
      </c>
      <c r="AR33" s="2620">
        <v>15.52</v>
      </c>
      <c r="AT33" s="2614">
        <v>0.28125</v>
      </c>
      <c r="AU33" s="2619">
        <v>16</v>
      </c>
      <c r="AV33" s="2621">
        <v>55</v>
      </c>
      <c r="AW33" s="2620">
        <v>2.62</v>
      </c>
      <c r="AX33" s="2617">
        <v>0.78125</v>
      </c>
      <c r="AY33" s="2619">
        <v>69</v>
      </c>
      <c r="AZ33" s="2621">
        <v>49</v>
      </c>
      <c r="BA33" s="2620">
        <v>6.5</v>
      </c>
      <c r="BB33" s="23"/>
      <c r="BC33" s="2614">
        <v>0.28125</v>
      </c>
      <c r="BD33" s="2619">
        <v>16</v>
      </c>
      <c r="BE33" s="2621">
        <v>54</v>
      </c>
      <c r="BF33" s="2620">
        <v>2.54</v>
      </c>
      <c r="BG33" s="2617">
        <v>0.78125</v>
      </c>
      <c r="BH33" s="2619">
        <v>70</v>
      </c>
      <c r="BI33" s="2621">
        <v>48</v>
      </c>
      <c r="BJ33" s="2620">
        <v>6.57</v>
      </c>
      <c r="BL33" s="2614">
        <v>0.28125</v>
      </c>
      <c r="BM33" s="54">
        <f t="shared" si="0"/>
        <v>96</v>
      </c>
      <c r="BN33" s="56">
        <f t="shared" si="1"/>
        <v>54.2</v>
      </c>
      <c r="BO33" s="2620">
        <f t="shared" si="2"/>
        <v>1.273209549071618</v>
      </c>
      <c r="BP33" s="2617">
        <v>0.78125</v>
      </c>
      <c r="BQ33" s="54">
        <f t="shared" si="9"/>
        <v>565</v>
      </c>
      <c r="BR33" s="56">
        <f t="shared" si="10"/>
        <v>37.200000000000003</v>
      </c>
      <c r="BS33" s="2620">
        <f t="shared" si="11"/>
        <v>7.4933687002652514</v>
      </c>
      <c r="BU33" s="2614">
        <v>0.28125</v>
      </c>
      <c r="BV33" s="54">
        <f t="shared" si="3"/>
        <v>32</v>
      </c>
      <c r="BW33" s="56">
        <f t="shared" si="4"/>
        <v>54.4</v>
      </c>
      <c r="BX33" s="2620">
        <f t="shared" si="5"/>
        <v>0.42440318302387264</v>
      </c>
      <c r="BY33" s="2617">
        <v>0.78125</v>
      </c>
      <c r="BZ33" s="54">
        <f t="shared" si="6"/>
        <v>139</v>
      </c>
      <c r="CA33" s="56">
        <f t="shared" si="7"/>
        <v>39</v>
      </c>
      <c r="CB33" s="2620">
        <f t="shared" si="8"/>
        <v>1.8435013262599469</v>
      </c>
    </row>
    <row r="34" spans="1:80" ht="17.25" thickTop="1" x14ac:dyDescent="0.3">
      <c r="A34" s="2615">
        <v>0.29166666666666669</v>
      </c>
      <c r="B34" s="2619">
        <v>30</v>
      </c>
      <c r="C34" s="2621">
        <v>45</v>
      </c>
      <c r="D34" s="2620">
        <v>4.51</v>
      </c>
      <c r="E34" s="2618">
        <v>0.79166666666666663</v>
      </c>
      <c r="F34" s="2619">
        <v>111</v>
      </c>
      <c r="G34" s="2621">
        <v>39</v>
      </c>
      <c r="H34" s="2620">
        <v>13.14</v>
      </c>
      <c r="I34" s="20"/>
      <c r="J34" s="2615">
        <v>0.29166666666666669</v>
      </c>
      <c r="K34" s="2619">
        <v>20</v>
      </c>
      <c r="L34" s="2621">
        <v>61</v>
      </c>
      <c r="M34" s="2620">
        <v>2.48</v>
      </c>
      <c r="N34" s="2618">
        <v>0.79166666666666663</v>
      </c>
      <c r="O34" s="2619">
        <v>98</v>
      </c>
      <c r="P34" s="2621">
        <v>43</v>
      </c>
      <c r="Q34" s="2620">
        <v>10.49</v>
      </c>
      <c r="S34" s="2615">
        <v>0.29166666666666669</v>
      </c>
      <c r="T34" s="2619">
        <v>17</v>
      </c>
      <c r="U34" s="2621">
        <v>47</v>
      </c>
      <c r="V34" s="2620">
        <v>3.04</v>
      </c>
      <c r="W34" s="2618">
        <v>0.79166666666666663</v>
      </c>
      <c r="X34" s="2619">
        <v>110</v>
      </c>
      <c r="Y34" s="2621">
        <v>39</v>
      </c>
      <c r="Z34" s="2620">
        <v>12.64</v>
      </c>
      <c r="AB34" s="2615">
        <v>0.29166666666666669</v>
      </c>
      <c r="AC34" s="2619">
        <v>20</v>
      </c>
      <c r="AD34" s="2621">
        <v>51</v>
      </c>
      <c r="AE34" s="2620">
        <v>3.16</v>
      </c>
      <c r="AF34" s="2618">
        <v>0.79166666666666663</v>
      </c>
      <c r="AG34" s="2619">
        <v>132</v>
      </c>
      <c r="AH34" s="2621">
        <v>41</v>
      </c>
      <c r="AI34" s="2620">
        <v>12.28</v>
      </c>
      <c r="AK34" s="2615">
        <v>0.29166666666666669</v>
      </c>
      <c r="AL34" s="2619">
        <v>27</v>
      </c>
      <c r="AM34" s="2621">
        <v>55</v>
      </c>
      <c r="AN34" s="2620">
        <v>3.98</v>
      </c>
      <c r="AO34" s="2618">
        <v>0.79166666666666663</v>
      </c>
      <c r="AP34" s="2619">
        <v>121</v>
      </c>
      <c r="AQ34" s="2621">
        <v>31</v>
      </c>
      <c r="AR34" s="2620">
        <v>20.059999999999999</v>
      </c>
      <c r="AT34" s="2615">
        <v>0.29166666666666669</v>
      </c>
      <c r="AU34" s="2619">
        <v>12</v>
      </c>
      <c r="AV34" s="2621">
        <v>58</v>
      </c>
      <c r="AW34" s="2620">
        <v>2.4300000000000002</v>
      </c>
      <c r="AX34" s="2618">
        <v>0.79166666666666663</v>
      </c>
      <c r="AY34" s="2619">
        <v>100</v>
      </c>
      <c r="AZ34" s="2621">
        <v>46</v>
      </c>
      <c r="BA34" s="2620">
        <v>7.49</v>
      </c>
      <c r="BB34" s="24"/>
      <c r="BC34" s="2615">
        <v>0.29166666666666669</v>
      </c>
      <c r="BD34" s="2619">
        <v>14</v>
      </c>
      <c r="BE34" s="2621">
        <v>50</v>
      </c>
      <c r="BF34" s="2620">
        <v>2.75</v>
      </c>
      <c r="BG34" s="2618">
        <v>0.79166666666666663</v>
      </c>
      <c r="BH34" s="2619">
        <v>40</v>
      </c>
      <c r="BI34" s="2621">
        <v>47</v>
      </c>
      <c r="BJ34" s="2620">
        <v>4.21</v>
      </c>
      <c r="BL34" s="2615">
        <v>0.29166666666666669</v>
      </c>
      <c r="BM34" s="54">
        <f t="shared" si="0"/>
        <v>114</v>
      </c>
      <c r="BN34" s="56">
        <f t="shared" si="1"/>
        <v>51.8</v>
      </c>
      <c r="BO34" s="2620">
        <f t="shared" si="2"/>
        <v>1.5119363395225465</v>
      </c>
      <c r="BP34" s="2618">
        <v>0.79166666666666663</v>
      </c>
      <c r="BQ34" s="54">
        <f t="shared" si="9"/>
        <v>572</v>
      </c>
      <c r="BR34" s="56">
        <f t="shared" si="10"/>
        <v>38.6</v>
      </c>
      <c r="BS34" s="2620">
        <f t="shared" si="11"/>
        <v>7.5862068965517242</v>
      </c>
      <c r="BU34" s="2615">
        <v>0.29166666666666669</v>
      </c>
      <c r="BV34" s="54">
        <f t="shared" si="3"/>
        <v>26</v>
      </c>
      <c r="BW34" s="56">
        <f t="shared" si="4"/>
        <v>54.4</v>
      </c>
      <c r="BX34" s="2620">
        <f t="shared" si="5"/>
        <v>0.34482758620689657</v>
      </c>
      <c r="BY34" s="2618">
        <v>0.79166666666666663</v>
      </c>
      <c r="BZ34" s="54">
        <f t="shared" si="6"/>
        <v>140</v>
      </c>
      <c r="CA34" s="56">
        <f t="shared" si="7"/>
        <v>40</v>
      </c>
      <c r="CB34" s="2620">
        <f t="shared" si="8"/>
        <v>1.8567639257294428</v>
      </c>
    </row>
    <row r="35" spans="1:80" x14ac:dyDescent="0.3">
      <c r="A35" s="2613">
        <v>0.30208333333333331</v>
      </c>
      <c r="B35" s="2619">
        <v>38</v>
      </c>
      <c r="C35" s="2621">
        <v>52</v>
      </c>
      <c r="D35" s="2620">
        <v>4.5</v>
      </c>
      <c r="E35" s="2616">
        <v>0.80208333333333337</v>
      </c>
      <c r="F35" s="2619">
        <v>113</v>
      </c>
      <c r="G35" s="2621">
        <v>45</v>
      </c>
      <c r="H35" s="2620">
        <v>9.27</v>
      </c>
      <c r="I35" s="20"/>
      <c r="J35" s="2613">
        <v>0.30208333333333331</v>
      </c>
      <c r="K35" s="2619">
        <v>45</v>
      </c>
      <c r="L35" s="2621">
        <v>49</v>
      </c>
      <c r="M35" s="2620">
        <v>4.3499999999999996</v>
      </c>
      <c r="N35" s="2616">
        <v>0.80208333333333337</v>
      </c>
      <c r="O35" s="2619">
        <v>125</v>
      </c>
      <c r="P35" s="2621">
        <v>44</v>
      </c>
      <c r="Q35" s="2620">
        <v>11.43</v>
      </c>
      <c r="S35" s="2613">
        <v>0.30208333333333331</v>
      </c>
      <c r="T35" s="2619">
        <v>18</v>
      </c>
      <c r="U35" s="2621">
        <v>46</v>
      </c>
      <c r="V35" s="2620">
        <v>4.88</v>
      </c>
      <c r="W35" s="2616">
        <v>0.80208333333333337</v>
      </c>
      <c r="X35" s="2619">
        <v>102</v>
      </c>
      <c r="Y35" s="2621">
        <v>41</v>
      </c>
      <c r="Z35" s="2620">
        <v>11.55</v>
      </c>
      <c r="AB35" s="2613">
        <v>0.30208333333333331</v>
      </c>
      <c r="AC35" s="2619">
        <v>44</v>
      </c>
      <c r="AD35" s="2621">
        <v>50</v>
      </c>
      <c r="AE35" s="2620">
        <v>4.32</v>
      </c>
      <c r="AF35" s="2616">
        <v>0.80208333333333337</v>
      </c>
      <c r="AG35" s="2619">
        <v>132</v>
      </c>
      <c r="AH35" s="2621">
        <v>40</v>
      </c>
      <c r="AI35" s="2620">
        <v>10.54</v>
      </c>
      <c r="AK35" s="2613">
        <v>0.30208333333333331</v>
      </c>
      <c r="AL35" s="2619">
        <v>28</v>
      </c>
      <c r="AM35" s="2621">
        <v>49</v>
      </c>
      <c r="AN35" s="2620">
        <v>4.9800000000000004</v>
      </c>
      <c r="AO35" s="2616">
        <v>0.80208333333333337</v>
      </c>
      <c r="AP35" s="2619">
        <v>106</v>
      </c>
      <c r="AQ35" s="2621">
        <v>36</v>
      </c>
      <c r="AR35" s="2620">
        <v>17.38</v>
      </c>
      <c r="AT35" s="2613">
        <v>0.30208333333333331</v>
      </c>
      <c r="AU35" s="2619">
        <v>10</v>
      </c>
      <c r="AV35" s="2621">
        <v>48</v>
      </c>
      <c r="AW35" s="2620">
        <v>2.8</v>
      </c>
      <c r="AX35" s="2616">
        <v>0.80208333333333337</v>
      </c>
      <c r="AY35" s="2619">
        <v>66</v>
      </c>
      <c r="AZ35" s="2621">
        <v>47</v>
      </c>
      <c r="BA35" s="2620">
        <v>6.01</v>
      </c>
      <c r="BB35" s="49"/>
      <c r="BC35" s="2613">
        <v>0.30208333333333331</v>
      </c>
      <c r="BD35" s="2619">
        <v>12</v>
      </c>
      <c r="BE35" s="2621">
        <v>51</v>
      </c>
      <c r="BF35" s="2620">
        <v>3.7</v>
      </c>
      <c r="BG35" s="2616">
        <v>0.80208333333333337</v>
      </c>
      <c r="BH35" s="2619">
        <v>69</v>
      </c>
      <c r="BI35" s="2621">
        <v>47</v>
      </c>
      <c r="BJ35" s="2620">
        <v>6.12</v>
      </c>
      <c r="BL35" s="2613">
        <v>0.30208333333333331</v>
      </c>
      <c r="BM35" s="54">
        <f t="shared" si="0"/>
        <v>173</v>
      </c>
      <c r="BN35" s="56">
        <f t="shared" si="1"/>
        <v>49.2</v>
      </c>
      <c r="BO35" s="2620">
        <f t="shared" si="2"/>
        <v>2.2944297082228116</v>
      </c>
      <c r="BP35" s="2616">
        <v>0.80208333333333337</v>
      </c>
      <c r="BQ35" s="54">
        <f t="shared" si="9"/>
        <v>578</v>
      </c>
      <c r="BR35" s="56">
        <f t="shared" si="10"/>
        <v>41.2</v>
      </c>
      <c r="BS35" s="2620">
        <f t="shared" si="11"/>
        <v>7.6657824933687007</v>
      </c>
      <c r="BU35" s="2613">
        <v>0.30208333333333331</v>
      </c>
      <c r="BV35" s="54">
        <f t="shared" si="3"/>
        <v>22</v>
      </c>
      <c r="BW35" s="56">
        <f t="shared" si="4"/>
        <v>48.4</v>
      </c>
      <c r="BX35" s="2620">
        <f t="shared" si="5"/>
        <v>0.29177718832891247</v>
      </c>
      <c r="BY35" s="2616">
        <v>0.80208333333333337</v>
      </c>
      <c r="BZ35" s="54">
        <f t="shared" si="6"/>
        <v>135</v>
      </c>
      <c r="CA35" s="56">
        <f t="shared" si="7"/>
        <v>41.6</v>
      </c>
      <c r="CB35" s="2620">
        <f t="shared" si="8"/>
        <v>1.790450928381963</v>
      </c>
    </row>
    <row r="36" spans="1:80" x14ac:dyDescent="0.3">
      <c r="A36" s="2613">
        <v>0.3125</v>
      </c>
      <c r="B36" s="2619">
        <v>37</v>
      </c>
      <c r="C36" s="2621">
        <v>50</v>
      </c>
      <c r="D36" s="2620">
        <v>4.3899999999999997</v>
      </c>
      <c r="E36" s="2616">
        <v>0.8125</v>
      </c>
      <c r="F36" s="2619">
        <v>101</v>
      </c>
      <c r="G36" s="2621">
        <v>41</v>
      </c>
      <c r="H36" s="2620">
        <v>10.16</v>
      </c>
      <c r="I36" s="20"/>
      <c r="J36" s="2613">
        <v>0.3125</v>
      </c>
      <c r="K36" s="2619">
        <v>52</v>
      </c>
      <c r="L36" s="2621">
        <v>51</v>
      </c>
      <c r="M36" s="2620">
        <v>5.25</v>
      </c>
      <c r="N36" s="2616">
        <v>0.8125</v>
      </c>
      <c r="O36" s="2619">
        <v>102</v>
      </c>
      <c r="P36" s="2621">
        <v>43</v>
      </c>
      <c r="Q36" s="2620">
        <v>9.73</v>
      </c>
      <c r="S36" s="2613">
        <v>0.3125</v>
      </c>
      <c r="T36" s="2619">
        <v>32</v>
      </c>
      <c r="U36" s="2621">
        <v>51</v>
      </c>
      <c r="V36" s="2620">
        <v>5.13</v>
      </c>
      <c r="W36" s="2616">
        <v>0.8125</v>
      </c>
      <c r="X36" s="2619">
        <v>55</v>
      </c>
      <c r="Y36" s="2621">
        <v>47</v>
      </c>
      <c r="Z36" s="2620">
        <v>8.77</v>
      </c>
      <c r="AB36" s="2613">
        <v>0.3125</v>
      </c>
      <c r="AC36" s="2619">
        <v>33</v>
      </c>
      <c r="AD36" s="2621">
        <v>52</v>
      </c>
      <c r="AE36" s="2620">
        <v>4.17</v>
      </c>
      <c r="AF36" s="2616">
        <v>0.8125</v>
      </c>
      <c r="AG36" s="2619">
        <v>92</v>
      </c>
      <c r="AH36" s="2621">
        <v>43</v>
      </c>
      <c r="AI36" s="2620">
        <v>9.31</v>
      </c>
      <c r="AK36" s="2613">
        <v>0.3125</v>
      </c>
      <c r="AL36" s="2619">
        <v>41</v>
      </c>
      <c r="AM36" s="2621">
        <v>50</v>
      </c>
      <c r="AN36" s="2620">
        <v>4.8099999999999996</v>
      </c>
      <c r="AO36" s="2616">
        <v>0.8125</v>
      </c>
      <c r="AP36" s="2619">
        <v>101</v>
      </c>
      <c r="AQ36" s="2621">
        <v>32</v>
      </c>
      <c r="AR36" s="2620">
        <v>20.73</v>
      </c>
      <c r="AT36" s="2613">
        <v>0.3125</v>
      </c>
      <c r="AU36" s="2619">
        <v>14</v>
      </c>
      <c r="AV36" s="2621">
        <v>48</v>
      </c>
      <c r="AW36" s="2620">
        <v>5.65</v>
      </c>
      <c r="AX36" s="2616">
        <v>0.8125</v>
      </c>
      <c r="AY36" s="2619">
        <v>62</v>
      </c>
      <c r="AZ36" s="2621">
        <v>47</v>
      </c>
      <c r="BA36" s="2620">
        <v>6.66</v>
      </c>
      <c r="BB36" s="49"/>
      <c r="BC36" s="2613">
        <v>0.3125</v>
      </c>
      <c r="BD36" s="2619">
        <v>19</v>
      </c>
      <c r="BE36" s="2621">
        <v>54</v>
      </c>
      <c r="BF36" s="2620">
        <v>3.06</v>
      </c>
      <c r="BG36" s="2616">
        <v>0.8125</v>
      </c>
      <c r="BH36" s="2619">
        <v>78</v>
      </c>
      <c r="BI36" s="2621">
        <v>45</v>
      </c>
      <c r="BJ36" s="2620">
        <v>6.7</v>
      </c>
      <c r="BL36" s="2613">
        <v>0.3125</v>
      </c>
      <c r="BM36" s="54">
        <f t="shared" si="0"/>
        <v>195</v>
      </c>
      <c r="BN36" s="56">
        <f t="shared" si="1"/>
        <v>50.8</v>
      </c>
      <c r="BO36" s="2620">
        <f t="shared" si="2"/>
        <v>2.5862068965517242</v>
      </c>
      <c r="BP36" s="2616">
        <v>0.8125</v>
      </c>
      <c r="BQ36" s="54">
        <f t="shared" si="9"/>
        <v>451</v>
      </c>
      <c r="BR36" s="56">
        <f t="shared" si="10"/>
        <v>41.2</v>
      </c>
      <c r="BS36" s="2620">
        <f t="shared" si="11"/>
        <v>5.9814323607427058</v>
      </c>
      <c r="BU36" s="2613">
        <v>0.3125</v>
      </c>
      <c r="BV36" s="54">
        <f t="shared" si="3"/>
        <v>33</v>
      </c>
      <c r="BW36" s="56">
        <f t="shared" si="4"/>
        <v>50.4</v>
      </c>
      <c r="BX36" s="2620">
        <f t="shared" si="5"/>
        <v>0.43766578249336874</v>
      </c>
      <c r="BY36" s="2616">
        <v>0.8125</v>
      </c>
      <c r="BZ36" s="54">
        <f t="shared" si="6"/>
        <v>140</v>
      </c>
      <c r="CA36" s="56">
        <f t="shared" si="7"/>
        <v>42.4</v>
      </c>
      <c r="CB36" s="2620">
        <f t="shared" si="8"/>
        <v>1.8567639257294428</v>
      </c>
    </row>
    <row r="37" spans="1:80" ht="17.25" thickBot="1" x14ac:dyDescent="0.35">
      <c r="A37" s="2614">
        <v>0.32291666666666669</v>
      </c>
      <c r="B37" s="2619">
        <v>59</v>
      </c>
      <c r="C37" s="2621">
        <v>53</v>
      </c>
      <c r="D37" s="2620">
        <v>6.18</v>
      </c>
      <c r="E37" s="2617">
        <v>0.82291666666666663</v>
      </c>
      <c r="F37" s="2619">
        <v>108</v>
      </c>
      <c r="G37" s="2621">
        <v>42</v>
      </c>
      <c r="H37" s="2620">
        <v>9.26</v>
      </c>
      <c r="I37" s="20"/>
      <c r="J37" s="2614">
        <v>0.32291666666666669</v>
      </c>
      <c r="K37" s="2619">
        <v>55</v>
      </c>
      <c r="L37" s="2621">
        <v>50</v>
      </c>
      <c r="M37" s="2620">
        <v>5.29</v>
      </c>
      <c r="N37" s="2617">
        <v>0.82291666666666663</v>
      </c>
      <c r="O37" s="2619">
        <v>77</v>
      </c>
      <c r="P37" s="2621">
        <v>48</v>
      </c>
      <c r="Q37" s="2620">
        <v>7.37</v>
      </c>
      <c r="S37" s="2614">
        <v>0.32291666666666669</v>
      </c>
      <c r="T37" s="2619">
        <v>48</v>
      </c>
      <c r="U37" s="2621">
        <v>53</v>
      </c>
      <c r="V37" s="2620">
        <v>4.46</v>
      </c>
      <c r="W37" s="2617">
        <v>0.82291666666666663</v>
      </c>
      <c r="X37" s="2619">
        <v>53</v>
      </c>
      <c r="Y37" s="2621">
        <v>45</v>
      </c>
      <c r="Z37" s="2620">
        <v>7.2</v>
      </c>
      <c r="AB37" s="2614">
        <v>0.32291666666666669</v>
      </c>
      <c r="AC37" s="2619">
        <v>51</v>
      </c>
      <c r="AD37" s="2621">
        <v>46</v>
      </c>
      <c r="AE37" s="2620">
        <v>6.25</v>
      </c>
      <c r="AF37" s="2617">
        <v>0.82291666666666663</v>
      </c>
      <c r="AG37" s="2619">
        <v>71</v>
      </c>
      <c r="AH37" s="2621">
        <v>44</v>
      </c>
      <c r="AI37" s="2620">
        <v>7.87</v>
      </c>
      <c r="AK37" s="2614">
        <v>0.32291666666666669</v>
      </c>
      <c r="AL37" s="2619">
        <v>68</v>
      </c>
      <c r="AM37" s="2621">
        <v>50</v>
      </c>
      <c r="AN37" s="2620">
        <v>5.77</v>
      </c>
      <c r="AO37" s="2617">
        <v>0.82291666666666663</v>
      </c>
      <c r="AP37" s="2619">
        <v>105</v>
      </c>
      <c r="AQ37" s="2621">
        <v>36</v>
      </c>
      <c r="AR37" s="2620">
        <v>14.88</v>
      </c>
      <c r="AT37" s="2614">
        <v>0.32291666666666669</v>
      </c>
      <c r="AU37" s="2619">
        <v>26</v>
      </c>
      <c r="AV37" s="2621">
        <v>50</v>
      </c>
      <c r="AW37" s="2620">
        <v>4.2300000000000004</v>
      </c>
      <c r="AX37" s="2617">
        <v>0.82291666666666663</v>
      </c>
      <c r="AY37" s="2619">
        <v>57</v>
      </c>
      <c r="AZ37" s="2621">
        <v>44</v>
      </c>
      <c r="BA37" s="2620">
        <v>6.03</v>
      </c>
      <c r="BB37" s="23"/>
      <c r="BC37" s="2614">
        <v>0.32291666666666669</v>
      </c>
      <c r="BD37" s="2619">
        <v>28</v>
      </c>
      <c r="BE37" s="2621">
        <v>50</v>
      </c>
      <c r="BF37" s="2620">
        <v>3.36</v>
      </c>
      <c r="BG37" s="2617">
        <v>0.82291666666666663</v>
      </c>
      <c r="BH37" s="2619">
        <v>70</v>
      </c>
      <c r="BI37" s="2621">
        <v>49</v>
      </c>
      <c r="BJ37" s="2620">
        <v>5.63</v>
      </c>
      <c r="BL37" s="2614">
        <v>0.32291666666666669</v>
      </c>
      <c r="BM37" s="54">
        <f t="shared" si="0"/>
        <v>281</v>
      </c>
      <c r="BN37" s="56">
        <f t="shared" si="1"/>
        <v>50.4</v>
      </c>
      <c r="BO37" s="2620">
        <f t="shared" si="2"/>
        <v>3.726790450928382</v>
      </c>
      <c r="BP37" s="2617">
        <v>0.82291666666666663</v>
      </c>
      <c r="BQ37" s="54">
        <f t="shared" si="9"/>
        <v>414</v>
      </c>
      <c r="BR37" s="56">
        <f t="shared" si="10"/>
        <v>43</v>
      </c>
      <c r="BS37" s="2620">
        <f t="shared" si="11"/>
        <v>5.4907161803713533</v>
      </c>
      <c r="BU37" s="2614">
        <v>0.32291666666666669</v>
      </c>
      <c r="BV37" s="54">
        <f t="shared" si="3"/>
        <v>54</v>
      </c>
      <c r="BW37" s="56">
        <f t="shared" si="4"/>
        <v>49.8</v>
      </c>
      <c r="BX37" s="2620">
        <f t="shared" si="5"/>
        <v>0.71618037135278523</v>
      </c>
      <c r="BY37" s="2617">
        <v>0.82291666666666663</v>
      </c>
      <c r="BZ37" s="54">
        <f t="shared" si="6"/>
        <v>127</v>
      </c>
      <c r="CA37" s="56">
        <f t="shared" si="7"/>
        <v>43.4</v>
      </c>
      <c r="CB37" s="2620">
        <f t="shared" si="8"/>
        <v>1.6843501326259946</v>
      </c>
    </row>
    <row r="38" spans="1:80" ht="17.25" thickTop="1" x14ac:dyDescent="0.3">
      <c r="A38" s="2615">
        <v>0.33333333333333331</v>
      </c>
      <c r="B38" s="2619">
        <v>65</v>
      </c>
      <c r="C38" s="2621">
        <v>47</v>
      </c>
      <c r="D38" s="2620">
        <v>9.23</v>
      </c>
      <c r="E38" s="2618">
        <v>0.83333333333333337</v>
      </c>
      <c r="F38" s="2619">
        <v>79</v>
      </c>
      <c r="G38" s="2621">
        <v>43</v>
      </c>
      <c r="H38" s="2620">
        <v>7.33</v>
      </c>
      <c r="I38" s="20"/>
      <c r="J38" s="2615">
        <v>0.33333333333333331</v>
      </c>
      <c r="K38" s="2619">
        <v>71</v>
      </c>
      <c r="L38" s="2621">
        <v>51</v>
      </c>
      <c r="M38" s="2620">
        <v>6.79</v>
      </c>
      <c r="N38" s="2618">
        <v>0.83333333333333337</v>
      </c>
      <c r="O38" s="2619">
        <v>86</v>
      </c>
      <c r="P38" s="2621">
        <v>44</v>
      </c>
      <c r="Q38" s="2620">
        <v>7.31</v>
      </c>
      <c r="S38" s="2615">
        <v>0.33333333333333331</v>
      </c>
      <c r="T38" s="2619">
        <v>32</v>
      </c>
      <c r="U38" s="2621">
        <v>47</v>
      </c>
      <c r="V38" s="2620">
        <v>6.39</v>
      </c>
      <c r="W38" s="2618">
        <v>0.83333333333333337</v>
      </c>
      <c r="X38" s="2619">
        <v>55</v>
      </c>
      <c r="Y38" s="2621">
        <v>46</v>
      </c>
      <c r="Z38" s="2620">
        <v>7.34</v>
      </c>
      <c r="AB38" s="2615">
        <v>0.33333333333333331</v>
      </c>
      <c r="AC38" s="2619">
        <v>63</v>
      </c>
      <c r="AD38" s="2621">
        <v>49</v>
      </c>
      <c r="AE38" s="2620">
        <v>6.17</v>
      </c>
      <c r="AF38" s="2618">
        <v>0.83333333333333337</v>
      </c>
      <c r="AG38" s="2619">
        <v>93</v>
      </c>
      <c r="AH38" s="2621">
        <v>43</v>
      </c>
      <c r="AI38" s="2620">
        <v>9.81</v>
      </c>
      <c r="AK38" s="2615">
        <v>0.33333333333333331</v>
      </c>
      <c r="AL38" s="2619">
        <v>72</v>
      </c>
      <c r="AM38" s="2621">
        <v>47</v>
      </c>
      <c r="AN38" s="2620">
        <v>7.15</v>
      </c>
      <c r="AO38" s="2618">
        <v>0.83333333333333337</v>
      </c>
      <c r="AP38" s="2619">
        <v>83</v>
      </c>
      <c r="AQ38" s="2621">
        <v>38</v>
      </c>
      <c r="AR38" s="2620">
        <v>11.49</v>
      </c>
      <c r="AT38" s="2615">
        <v>0.33333333333333331</v>
      </c>
      <c r="AU38" s="2619">
        <v>22</v>
      </c>
      <c r="AV38" s="2621">
        <v>53</v>
      </c>
      <c r="AW38" s="2620">
        <v>2.97</v>
      </c>
      <c r="AX38" s="2618">
        <v>0.83333333333333337</v>
      </c>
      <c r="AY38" s="2619">
        <v>59</v>
      </c>
      <c r="AZ38" s="2621">
        <v>47</v>
      </c>
      <c r="BA38" s="2620">
        <v>5.03</v>
      </c>
      <c r="BB38" s="24"/>
      <c r="BC38" s="2615">
        <v>0.33333333333333331</v>
      </c>
      <c r="BD38" s="2619">
        <v>33</v>
      </c>
      <c r="BE38" s="2621">
        <v>55</v>
      </c>
      <c r="BF38" s="2620">
        <v>4.4000000000000004</v>
      </c>
      <c r="BG38" s="2618">
        <v>0.83333333333333337</v>
      </c>
      <c r="BH38" s="2619">
        <v>62</v>
      </c>
      <c r="BI38" s="2621">
        <v>47</v>
      </c>
      <c r="BJ38" s="2620">
        <v>6.38</v>
      </c>
      <c r="BL38" s="2615">
        <v>0.33333333333333331</v>
      </c>
      <c r="BM38" s="54">
        <f t="shared" si="0"/>
        <v>303</v>
      </c>
      <c r="BN38" s="56">
        <f t="shared" si="1"/>
        <v>48.2</v>
      </c>
      <c r="BO38" s="2620">
        <f t="shared" si="2"/>
        <v>4.0185676392572942</v>
      </c>
      <c r="BP38" s="2618">
        <v>0.83333333333333337</v>
      </c>
      <c r="BQ38" s="54">
        <f t="shared" si="9"/>
        <v>396</v>
      </c>
      <c r="BR38" s="56">
        <f t="shared" si="10"/>
        <v>42.8</v>
      </c>
      <c r="BS38" s="2620">
        <f t="shared" si="11"/>
        <v>5.251989389920424</v>
      </c>
      <c r="BU38" s="2615">
        <v>0.33333333333333331</v>
      </c>
      <c r="BV38" s="54">
        <f t="shared" si="3"/>
        <v>55</v>
      </c>
      <c r="BW38" s="56">
        <f t="shared" si="4"/>
        <v>49.4</v>
      </c>
      <c r="BX38" s="2620">
        <f t="shared" si="5"/>
        <v>0.72944297082228116</v>
      </c>
      <c r="BY38" s="2618">
        <v>0.83333333333333337</v>
      </c>
      <c r="BZ38" s="54">
        <f t="shared" si="6"/>
        <v>121</v>
      </c>
      <c r="CA38" s="56">
        <f t="shared" si="7"/>
        <v>43.6</v>
      </c>
      <c r="CB38" s="2620">
        <f t="shared" si="8"/>
        <v>1.6047745358090184</v>
      </c>
    </row>
    <row r="39" spans="1:80" x14ac:dyDescent="0.3">
      <c r="A39" s="2613">
        <v>0.34375</v>
      </c>
      <c r="B39" s="2619">
        <v>93</v>
      </c>
      <c r="C39" s="2621">
        <v>50</v>
      </c>
      <c r="D39" s="2620">
        <v>8.68</v>
      </c>
      <c r="E39" s="2616">
        <v>0.84375</v>
      </c>
      <c r="F39" s="2619">
        <v>66</v>
      </c>
      <c r="G39" s="2621">
        <v>44</v>
      </c>
      <c r="H39" s="2620">
        <v>5.3</v>
      </c>
      <c r="I39" s="20"/>
      <c r="J39" s="2613">
        <v>0.34375</v>
      </c>
      <c r="K39" s="2619">
        <v>80</v>
      </c>
      <c r="L39" s="2621">
        <v>50</v>
      </c>
      <c r="M39" s="2620">
        <v>7.96</v>
      </c>
      <c r="N39" s="2616">
        <v>0.84375</v>
      </c>
      <c r="O39" s="2619">
        <v>70</v>
      </c>
      <c r="P39" s="2621">
        <v>45</v>
      </c>
      <c r="Q39" s="2620">
        <v>5.69</v>
      </c>
      <c r="S39" s="2613">
        <v>0.34375</v>
      </c>
      <c r="T39" s="2619">
        <v>74</v>
      </c>
      <c r="U39" s="2621">
        <v>49</v>
      </c>
      <c r="V39" s="2620">
        <v>9.42</v>
      </c>
      <c r="W39" s="2616">
        <v>0.84375</v>
      </c>
      <c r="X39" s="2619">
        <v>80</v>
      </c>
      <c r="Y39" s="2621">
        <v>47</v>
      </c>
      <c r="Z39" s="2620">
        <v>6.71</v>
      </c>
      <c r="AB39" s="2613">
        <v>0.34375</v>
      </c>
      <c r="AC39" s="2619">
        <v>69</v>
      </c>
      <c r="AD39" s="2621">
        <v>45</v>
      </c>
      <c r="AE39" s="2620">
        <v>8.8000000000000007</v>
      </c>
      <c r="AF39" s="2616">
        <v>0.84375</v>
      </c>
      <c r="AG39" s="2619">
        <v>46</v>
      </c>
      <c r="AH39" s="2621">
        <v>47</v>
      </c>
      <c r="AI39" s="2620">
        <v>7.38</v>
      </c>
      <c r="AK39" s="2613">
        <v>0.34375</v>
      </c>
      <c r="AL39" s="2619">
        <v>76</v>
      </c>
      <c r="AM39" s="2621">
        <v>49</v>
      </c>
      <c r="AN39" s="2620">
        <v>6.3</v>
      </c>
      <c r="AO39" s="2616">
        <v>0.84375</v>
      </c>
      <c r="AP39" s="2619">
        <v>68</v>
      </c>
      <c r="AQ39" s="2621">
        <v>35</v>
      </c>
      <c r="AR39" s="2620">
        <v>15.94</v>
      </c>
      <c r="AT39" s="2613">
        <v>0.34375</v>
      </c>
      <c r="AU39" s="2619">
        <v>20</v>
      </c>
      <c r="AV39" s="2621">
        <v>46</v>
      </c>
      <c r="AW39" s="2620">
        <v>4.62</v>
      </c>
      <c r="AX39" s="2616">
        <v>0.84375</v>
      </c>
      <c r="AY39" s="2619">
        <v>63</v>
      </c>
      <c r="AZ39" s="2621">
        <v>46</v>
      </c>
      <c r="BA39" s="2620">
        <v>6.8</v>
      </c>
      <c r="BB39" s="49"/>
      <c r="BC39" s="2613">
        <v>0.34375</v>
      </c>
      <c r="BD39" s="2619">
        <v>26</v>
      </c>
      <c r="BE39" s="2621">
        <v>56</v>
      </c>
      <c r="BF39" s="2620">
        <v>2.88</v>
      </c>
      <c r="BG39" s="2616">
        <v>0.84375</v>
      </c>
      <c r="BH39" s="2619">
        <v>61</v>
      </c>
      <c r="BI39" s="2621">
        <v>50</v>
      </c>
      <c r="BJ39" s="2620">
        <v>4.95</v>
      </c>
      <c r="BL39" s="2613">
        <v>0.34375</v>
      </c>
      <c r="BM39" s="54">
        <f t="shared" si="0"/>
        <v>392</v>
      </c>
      <c r="BN39" s="56">
        <f t="shared" si="1"/>
        <v>48.6</v>
      </c>
      <c r="BO39" s="2620">
        <f t="shared" si="2"/>
        <v>5.1989389920424403</v>
      </c>
      <c r="BP39" s="2616">
        <v>0.84375</v>
      </c>
      <c r="BQ39" s="54">
        <f t="shared" si="9"/>
        <v>330</v>
      </c>
      <c r="BR39" s="56">
        <f t="shared" si="10"/>
        <v>43.6</v>
      </c>
      <c r="BS39" s="2620">
        <f t="shared" si="11"/>
        <v>4.3766578249336874</v>
      </c>
      <c r="BU39" s="2613">
        <v>0.34375</v>
      </c>
      <c r="BV39" s="54">
        <f t="shared" si="3"/>
        <v>46</v>
      </c>
      <c r="BW39" s="56">
        <f t="shared" si="4"/>
        <v>47.8</v>
      </c>
      <c r="BX39" s="2620">
        <f t="shared" si="5"/>
        <v>0.61007957559681703</v>
      </c>
      <c r="BY39" s="2616">
        <v>0.84375</v>
      </c>
      <c r="BZ39" s="54">
        <f t="shared" si="6"/>
        <v>124</v>
      </c>
      <c r="CA39" s="56">
        <f t="shared" si="7"/>
        <v>44</v>
      </c>
      <c r="CB39" s="2620">
        <f t="shared" si="8"/>
        <v>1.6445623342175066</v>
      </c>
    </row>
    <row r="40" spans="1:80" x14ac:dyDescent="0.3">
      <c r="A40" s="2613">
        <v>0.35416666666666669</v>
      </c>
      <c r="B40" s="2619">
        <v>103</v>
      </c>
      <c r="C40" s="2621">
        <v>46</v>
      </c>
      <c r="D40" s="2620">
        <v>8.91</v>
      </c>
      <c r="E40" s="2616">
        <v>0.85416666666666663</v>
      </c>
      <c r="F40" s="2619">
        <v>62</v>
      </c>
      <c r="G40" s="2621">
        <v>51</v>
      </c>
      <c r="H40" s="2620">
        <v>5.32</v>
      </c>
      <c r="I40" s="20"/>
      <c r="J40" s="2613">
        <v>0.35416666666666669</v>
      </c>
      <c r="K40" s="2619">
        <v>117</v>
      </c>
      <c r="L40" s="2621">
        <v>47</v>
      </c>
      <c r="M40" s="2620">
        <v>9.69</v>
      </c>
      <c r="N40" s="2616">
        <v>0.85416666666666663</v>
      </c>
      <c r="O40" s="2619">
        <v>63</v>
      </c>
      <c r="P40" s="2621">
        <v>47</v>
      </c>
      <c r="Q40" s="2620">
        <v>5.84</v>
      </c>
      <c r="S40" s="2613">
        <v>0.35416666666666669</v>
      </c>
      <c r="T40" s="2619">
        <v>99</v>
      </c>
      <c r="U40" s="2621">
        <v>48</v>
      </c>
      <c r="V40" s="2620">
        <v>9.1</v>
      </c>
      <c r="W40" s="2616">
        <v>0.85416666666666663</v>
      </c>
      <c r="X40" s="2619">
        <v>76</v>
      </c>
      <c r="Y40" s="2621">
        <v>45</v>
      </c>
      <c r="Z40" s="2620">
        <v>6.98</v>
      </c>
      <c r="AB40" s="2613">
        <v>0.35416666666666669</v>
      </c>
      <c r="AC40" s="2619">
        <v>96</v>
      </c>
      <c r="AD40" s="2621">
        <v>48</v>
      </c>
      <c r="AE40" s="2620">
        <v>8.19</v>
      </c>
      <c r="AF40" s="2616">
        <v>0.85416666666666663</v>
      </c>
      <c r="AG40" s="2619">
        <v>59</v>
      </c>
      <c r="AH40" s="2621">
        <v>46</v>
      </c>
      <c r="AI40" s="2620">
        <v>6.1</v>
      </c>
      <c r="AK40" s="2613">
        <v>0.35416666666666669</v>
      </c>
      <c r="AL40" s="2619">
        <v>108</v>
      </c>
      <c r="AM40" s="2621">
        <v>44</v>
      </c>
      <c r="AN40" s="2620">
        <v>9.59</v>
      </c>
      <c r="AO40" s="2616">
        <v>0.85416666666666663</v>
      </c>
      <c r="AP40" s="2619">
        <v>96</v>
      </c>
      <c r="AQ40" s="2621">
        <v>41</v>
      </c>
      <c r="AR40" s="2620">
        <v>11.17</v>
      </c>
      <c r="AT40" s="2613">
        <v>0.35416666666666669</v>
      </c>
      <c r="AU40" s="2619">
        <v>56</v>
      </c>
      <c r="AV40" s="2621">
        <v>48</v>
      </c>
      <c r="AW40" s="2620">
        <v>4.76</v>
      </c>
      <c r="AX40" s="2616">
        <v>0.85416666666666663</v>
      </c>
      <c r="AY40" s="2619">
        <v>55</v>
      </c>
      <c r="AZ40" s="2621">
        <v>51</v>
      </c>
      <c r="BA40" s="2620">
        <v>5.09</v>
      </c>
      <c r="BB40" s="49"/>
      <c r="BC40" s="2613">
        <v>0.35416666666666669</v>
      </c>
      <c r="BD40" s="2619">
        <v>29</v>
      </c>
      <c r="BE40" s="2621">
        <v>53</v>
      </c>
      <c r="BF40" s="2620">
        <v>3.72</v>
      </c>
      <c r="BG40" s="2616">
        <v>0.85416666666666663</v>
      </c>
      <c r="BH40" s="2619">
        <v>59</v>
      </c>
      <c r="BI40" s="2621">
        <v>51</v>
      </c>
      <c r="BJ40" s="2620">
        <v>6.43</v>
      </c>
      <c r="BL40" s="2613">
        <v>0.35416666666666669</v>
      </c>
      <c r="BM40" s="54">
        <f t="shared" si="0"/>
        <v>523</v>
      </c>
      <c r="BN40" s="56">
        <f t="shared" si="1"/>
        <v>46.6</v>
      </c>
      <c r="BO40" s="2620">
        <f t="shared" si="2"/>
        <v>6.9363395225464197</v>
      </c>
      <c r="BP40" s="2616">
        <v>0.85416666666666663</v>
      </c>
      <c r="BQ40" s="54">
        <f t="shared" si="9"/>
        <v>356</v>
      </c>
      <c r="BR40" s="56">
        <f t="shared" si="10"/>
        <v>46</v>
      </c>
      <c r="BS40" s="2620">
        <f t="shared" si="11"/>
        <v>4.7214854111405833</v>
      </c>
      <c r="BU40" s="2613">
        <v>0.35416666666666669</v>
      </c>
      <c r="BV40" s="54">
        <f t="shared" si="3"/>
        <v>85</v>
      </c>
      <c r="BW40" s="56">
        <f t="shared" si="4"/>
        <v>47</v>
      </c>
      <c r="BX40" s="2620">
        <f t="shared" si="5"/>
        <v>1.1273209549071617</v>
      </c>
      <c r="BY40" s="2616">
        <v>0.85416666666666663</v>
      </c>
      <c r="BZ40" s="54">
        <f t="shared" si="6"/>
        <v>114</v>
      </c>
      <c r="CA40" s="56">
        <f t="shared" si="7"/>
        <v>46</v>
      </c>
      <c r="CB40" s="2620">
        <f t="shared" si="8"/>
        <v>1.5119363395225465</v>
      </c>
    </row>
    <row r="41" spans="1:80" ht="17.25" thickBot="1" x14ac:dyDescent="0.35">
      <c r="A41" s="2614">
        <v>0.36458333333333331</v>
      </c>
      <c r="B41" s="2619">
        <v>107</v>
      </c>
      <c r="C41" s="2621">
        <v>47</v>
      </c>
      <c r="D41" s="2620">
        <v>8.41</v>
      </c>
      <c r="E41" s="2617">
        <v>0.86458333333333337</v>
      </c>
      <c r="F41" s="2619">
        <v>56</v>
      </c>
      <c r="G41" s="2621">
        <v>45</v>
      </c>
      <c r="H41" s="2620">
        <v>7.5</v>
      </c>
      <c r="I41" s="20"/>
      <c r="J41" s="2614">
        <v>0.36458333333333331</v>
      </c>
      <c r="K41" s="2619">
        <v>104</v>
      </c>
      <c r="L41" s="2621">
        <v>48</v>
      </c>
      <c r="M41" s="2620">
        <v>8.18</v>
      </c>
      <c r="N41" s="2617">
        <v>0.86458333333333337</v>
      </c>
      <c r="O41" s="2619">
        <v>62</v>
      </c>
      <c r="P41" s="2621">
        <v>42</v>
      </c>
      <c r="Q41" s="2620">
        <v>6</v>
      </c>
      <c r="S41" s="2614">
        <v>0.36458333333333331</v>
      </c>
      <c r="T41" s="2619">
        <v>87</v>
      </c>
      <c r="U41" s="2621">
        <v>43</v>
      </c>
      <c r="V41" s="2620">
        <v>9.92</v>
      </c>
      <c r="W41" s="2617">
        <v>0.86458333333333337</v>
      </c>
      <c r="X41" s="2619">
        <v>72</v>
      </c>
      <c r="Y41" s="2621">
        <v>46</v>
      </c>
      <c r="Z41" s="2620">
        <v>6.48</v>
      </c>
      <c r="AB41" s="2614">
        <v>0.36458333333333331</v>
      </c>
      <c r="AC41" s="2619">
        <v>80</v>
      </c>
      <c r="AD41" s="2621">
        <v>44</v>
      </c>
      <c r="AE41" s="2620">
        <v>8.99</v>
      </c>
      <c r="AF41" s="2617">
        <v>0.86458333333333337</v>
      </c>
      <c r="AG41" s="2619">
        <v>92</v>
      </c>
      <c r="AH41" s="2621">
        <v>48</v>
      </c>
      <c r="AI41" s="2620">
        <v>6.89</v>
      </c>
      <c r="AK41" s="2614">
        <v>0.36458333333333331</v>
      </c>
      <c r="AL41" s="2619">
        <v>93</v>
      </c>
      <c r="AM41" s="2621">
        <v>44</v>
      </c>
      <c r="AN41" s="2620">
        <v>8.86</v>
      </c>
      <c r="AO41" s="2617">
        <v>0.86458333333333337</v>
      </c>
      <c r="AP41" s="2619">
        <v>67</v>
      </c>
      <c r="AQ41" s="2621">
        <v>40</v>
      </c>
      <c r="AR41" s="2620">
        <v>9.42</v>
      </c>
      <c r="AT41" s="2614">
        <v>0.36458333333333331</v>
      </c>
      <c r="AU41" s="2619">
        <v>71</v>
      </c>
      <c r="AV41" s="2621">
        <v>45</v>
      </c>
      <c r="AW41" s="2620">
        <v>5.8</v>
      </c>
      <c r="AX41" s="2617">
        <v>0.86458333333333337</v>
      </c>
      <c r="AY41" s="2619">
        <v>52</v>
      </c>
      <c r="AZ41" s="2621">
        <v>47</v>
      </c>
      <c r="BA41" s="2620">
        <v>3.78</v>
      </c>
      <c r="BB41" s="23"/>
      <c r="BC41" s="2614">
        <v>0.36458333333333331</v>
      </c>
      <c r="BD41" s="2619">
        <v>36</v>
      </c>
      <c r="BE41" s="2621">
        <v>49</v>
      </c>
      <c r="BF41" s="2620">
        <v>3.86</v>
      </c>
      <c r="BG41" s="2617">
        <v>0.86458333333333337</v>
      </c>
      <c r="BH41" s="2619">
        <v>67</v>
      </c>
      <c r="BI41" s="2621">
        <v>47</v>
      </c>
      <c r="BJ41" s="2620">
        <v>6.99</v>
      </c>
      <c r="BL41" s="2614">
        <v>0.36458333333333331</v>
      </c>
      <c r="BM41" s="54">
        <f t="shared" si="0"/>
        <v>471</v>
      </c>
      <c r="BN41" s="56">
        <f t="shared" si="1"/>
        <v>45.2</v>
      </c>
      <c r="BO41" s="2620">
        <f t="shared" si="2"/>
        <v>6.2466843501326261</v>
      </c>
      <c r="BP41" s="2617">
        <v>0.86458333333333337</v>
      </c>
      <c r="BQ41" s="54">
        <f t="shared" si="9"/>
        <v>349</v>
      </c>
      <c r="BR41" s="56">
        <f t="shared" si="10"/>
        <v>44.2</v>
      </c>
      <c r="BS41" s="2620">
        <f t="shared" si="11"/>
        <v>4.6286472148541113</v>
      </c>
      <c r="BU41" s="2614">
        <v>0.36458333333333331</v>
      </c>
      <c r="BV41" s="54">
        <f t="shared" si="3"/>
        <v>107</v>
      </c>
      <c r="BW41" s="56">
        <f t="shared" si="4"/>
        <v>44.8</v>
      </c>
      <c r="BX41" s="2620">
        <f t="shared" si="5"/>
        <v>1.4190981432360743</v>
      </c>
      <c r="BY41" s="2617">
        <v>0.86458333333333337</v>
      </c>
      <c r="BZ41" s="54">
        <f t="shared" si="6"/>
        <v>119</v>
      </c>
      <c r="CA41" s="56">
        <f t="shared" si="7"/>
        <v>44.6</v>
      </c>
      <c r="CB41" s="2620">
        <f t="shared" si="8"/>
        <v>1.5782493368700266</v>
      </c>
    </row>
    <row r="42" spans="1:80" ht="17.25" thickTop="1" x14ac:dyDescent="0.3">
      <c r="A42" s="2615">
        <v>0.375</v>
      </c>
      <c r="B42" s="2619">
        <v>68</v>
      </c>
      <c r="C42" s="2621">
        <v>50</v>
      </c>
      <c r="D42" s="2620">
        <v>6.61</v>
      </c>
      <c r="E42" s="2618">
        <v>0.875</v>
      </c>
      <c r="F42" s="2619">
        <v>73</v>
      </c>
      <c r="G42" s="2621">
        <v>50</v>
      </c>
      <c r="H42" s="2620">
        <v>7.42</v>
      </c>
      <c r="I42" s="20"/>
      <c r="J42" s="2615">
        <v>0.375</v>
      </c>
      <c r="K42" s="2619">
        <v>96</v>
      </c>
      <c r="L42" s="2621">
        <v>46</v>
      </c>
      <c r="M42" s="2620">
        <v>8.69</v>
      </c>
      <c r="N42" s="2618">
        <v>0.875</v>
      </c>
      <c r="O42" s="2619">
        <v>66</v>
      </c>
      <c r="P42" s="2621">
        <v>47</v>
      </c>
      <c r="Q42" s="2620">
        <v>5.22</v>
      </c>
      <c r="S42" s="2615">
        <v>0.375</v>
      </c>
      <c r="T42" s="2619">
        <v>40</v>
      </c>
      <c r="U42" s="2621">
        <v>50</v>
      </c>
      <c r="V42" s="2620">
        <v>5.97</v>
      </c>
      <c r="W42" s="2618">
        <v>0.875</v>
      </c>
      <c r="X42" s="2619">
        <v>68</v>
      </c>
      <c r="Y42" s="2621">
        <v>46</v>
      </c>
      <c r="Z42" s="2620">
        <v>7.63</v>
      </c>
      <c r="AB42" s="2615">
        <v>0.375</v>
      </c>
      <c r="AC42" s="2619">
        <v>98</v>
      </c>
      <c r="AD42" s="2621">
        <v>47</v>
      </c>
      <c r="AE42" s="2620">
        <v>7.96</v>
      </c>
      <c r="AF42" s="2618">
        <v>0.875</v>
      </c>
      <c r="AG42" s="2619">
        <v>90</v>
      </c>
      <c r="AH42" s="2621">
        <v>45</v>
      </c>
      <c r="AI42" s="2620">
        <v>7.42</v>
      </c>
      <c r="AK42" s="2615">
        <v>0.375</v>
      </c>
      <c r="AL42" s="2619">
        <v>78</v>
      </c>
      <c r="AM42" s="2621">
        <v>49</v>
      </c>
      <c r="AN42" s="2620">
        <v>7.44</v>
      </c>
      <c r="AO42" s="2618">
        <v>0.875</v>
      </c>
      <c r="AP42" s="2619">
        <v>94</v>
      </c>
      <c r="AQ42" s="2621">
        <v>38</v>
      </c>
      <c r="AR42" s="2620">
        <v>12.4</v>
      </c>
      <c r="AT42" s="2615">
        <v>0.375</v>
      </c>
      <c r="AU42" s="2619">
        <v>74</v>
      </c>
      <c r="AV42" s="2621">
        <v>46</v>
      </c>
      <c r="AW42" s="2620">
        <v>6.43</v>
      </c>
      <c r="AX42" s="2618">
        <v>0.875</v>
      </c>
      <c r="AY42" s="2619">
        <v>63</v>
      </c>
      <c r="AZ42" s="2621">
        <v>47</v>
      </c>
      <c r="BA42" s="2620">
        <v>5.88</v>
      </c>
      <c r="BB42" s="24"/>
      <c r="BC42" s="2615">
        <v>0.375</v>
      </c>
      <c r="BD42" s="2619">
        <v>45</v>
      </c>
      <c r="BE42" s="2621">
        <v>57</v>
      </c>
      <c r="BF42" s="2620">
        <v>4.1500000000000004</v>
      </c>
      <c r="BG42" s="2618">
        <v>0.875</v>
      </c>
      <c r="BH42" s="2619">
        <v>56</v>
      </c>
      <c r="BI42" s="2621">
        <v>49</v>
      </c>
      <c r="BJ42" s="2620">
        <v>4.67</v>
      </c>
      <c r="BL42" s="2615">
        <v>0.375</v>
      </c>
      <c r="BM42" s="54">
        <f t="shared" si="0"/>
        <v>380</v>
      </c>
      <c r="BN42" s="56">
        <f t="shared" si="1"/>
        <v>48.4</v>
      </c>
      <c r="BO42" s="2620">
        <f t="shared" si="2"/>
        <v>5.0397877984084882</v>
      </c>
      <c r="BP42" s="2618">
        <v>0.875</v>
      </c>
      <c r="BQ42" s="54">
        <f t="shared" si="9"/>
        <v>391</v>
      </c>
      <c r="BR42" s="56">
        <f t="shared" si="10"/>
        <v>45.2</v>
      </c>
      <c r="BS42" s="2620">
        <f t="shared" si="11"/>
        <v>5.1856763925729448</v>
      </c>
      <c r="BU42" s="2615">
        <v>0.375</v>
      </c>
      <c r="BV42" s="54">
        <f t="shared" si="3"/>
        <v>119</v>
      </c>
      <c r="BW42" s="56">
        <f t="shared" si="4"/>
        <v>47.6</v>
      </c>
      <c r="BX42" s="2620">
        <f t="shared" si="5"/>
        <v>1.5782493368700266</v>
      </c>
      <c r="BY42" s="2618">
        <v>0.875</v>
      </c>
      <c r="BZ42" s="54">
        <f t="shared" si="6"/>
        <v>119</v>
      </c>
      <c r="CA42" s="56">
        <f t="shared" si="7"/>
        <v>44.6</v>
      </c>
      <c r="CB42" s="2620">
        <f t="shared" si="8"/>
        <v>1.5782493368700266</v>
      </c>
    </row>
    <row r="43" spans="1:80" x14ac:dyDescent="0.3">
      <c r="A43" s="2613">
        <v>0.38541666666666669</v>
      </c>
      <c r="B43" s="2619">
        <v>86</v>
      </c>
      <c r="C43" s="2621">
        <v>47</v>
      </c>
      <c r="D43" s="2620">
        <v>8.98</v>
      </c>
      <c r="E43" s="2616">
        <v>0.88541666666666663</v>
      </c>
      <c r="F43" s="2619">
        <v>60</v>
      </c>
      <c r="G43" s="2621">
        <v>51</v>
      </c>
      <c r="H43" s="2620">
        <v>5.54</v>
      </c>
      <c r="I43" s="20"/>
      <c r="J43" s="2613">
        <v>0.38541666666666669</v>
      </c>
      <c r="K43" s="2619">
        <v>79</v>
      </c>
      <c r="L43" s="2621">
        <v>44</v>
      </c>
      <c r="M43" s="2620">
        <v>9.94</v>
      </c>
      <c r="N43" s="2616">
        <v>0.88541666666666663</v>
      </c>
      <c r="O43" s="2619">
        <v>90</v>
      </c>
      <c r="P43" s="2621">
        <v>45</v>
      </c>
      <c r="Q43" s="2620">
        <v>8.6300000000000008</v>
      </c>
      <c r="S43" s="2613">
        <v>0.38541666666666669</v>
      </c>
      <c r="T43" s="2619">
        <v>103</v>
      </c>
      <c r="U43" s="2621">
        <v>43</v>
      </c>
      <c r="V43" s="2620">
        <v>8.77</v>
      </c>
      <c r="W43" s="2616">
        <v>0.88541666666666663</v>
      </c>
      <c r="X43" s="2619">
        <v>100</v>
      </c>
      <c r="Y43" s="2621">
        <v>42</v>
      </c>
      <c r="Z43" s="2620">
        <v>9.23</v>
      </c>
      <c r="AB43" s="2613">
        <v>0.38541666666666669</v>
      </c>
      <c r="AC43" s="2619">
        <v>106</v>
      </c>
      <c r="AD43" s="2621">
        <v>45</v>
      </c>
      <c r="AE43" s="2620">
        <v>8.5399999999999991</v>
      </c>
      <c r="AF43" s="2616">
        <v>0.88541666666666663</v>
      </c>
      <c r="AG43" s="2619">
        <v>81</v>
      </c>
      <c r="AH43" s="2621">
        <v>46</v>
      </c>
      <c r="AI43" s="2620">
        <v>7.58</v>
      </c>
      <c r="AK43" s="2613">
        <v>0.38541666666666669</v>
      </c>
      <c r="AL43" s="2619">
        <v>89</v>
      </c>
      <c r="AM43" s="2621">
        <v>45</v>
      </c>
      <c r="AN43" s="2620">
        <v>7.72</v>
      </c>
      <c r="AO43" s="2616">
        <v>0.88541666666666663</v>
      </c>
      <c r="AP43" s="2619">
        <v>77</v>
      </c>
      <c r="AQ43" s="2621">
        <v>41</v>
      </c>
      <c r="AR43" s="2620">
        <v>8.4499999999999993</v>
      </c>
      <c r="AT43" s="2613">
        <v>0.38541666666666669</v>
      </c>
      <c r="AU43" s="2619">
        <v>62</v>
      </c>
      <c r="AV43" s="2621">
        <v>48</v>
      </c>
      <c r="AW43" s="2620">
        <v>5.64</v>
      </c>
      <c r="AX43" s="2616">
        <v>0.88541666666666663</v>
      </c>
      <c r="AY43" s="2619">
        <v>54</v>
      </c>
      <c r="AZ43" s="2621">
        <v>51</v>
      </c>
      <c r="BA43" s="2620">
        <v>4.8</v>
      </c>
      <c r="BB43" s="49"/>
      <c r="BC43" s="2613">
        <v>0.38541666666666669</v>
      </c>
      <c r="BD43" s="2619">
        <v>69</v>
      </c>
      <c r="BE43" s="2621">
        <v>46</v>
      </c>
      <c r="BF43" s="2620">
        <v>8.3000000000000007</v>
      </c>
      <c r="BG43" s="2616">
        <v>0.88541666666666663</v>
      </c>
      <c r="BH43" s="2619">
        <v>49</v>
      </c>
      <c r="BI43" s="2621">
        <v>49</v>
      </c>
      <c r="BJ43" s="2620">
        <v>4.41</v>
      </c>
      <c r="BL43" s="2613">
        <v>0.38541666666666669</v>
      </c>
      <c r="BM43" s="54">
        <f t="shared" si="0"/>
        <v>463</v>
      </c>
      <c r="BN43" s="56">
        <f t="shared" si="1"/>
        <v>44.8</v>
      </c>
      <c r="BO43" s="2620">
        <f t="shared" si="2"/>
        <v>6.1405835543766578</v>
      </c>
      <c r="BP43" s="2616">
        <v>0.88541666666666663</v>
      </c>
      <c r="BQ43" s="54">
        <f t="shared" si="9"/>
        <v>408</v>
      </c>
      <c r="BR43" s="56">
        <f t="shared" si="10"/>
        <v>45</v>
      </c>
      <c r="BS43" s="2620">
        <f t="shared" si="11"/>
        <v>5.4111405835543769</v>
      </c>
      <c r="BU43" s="2613">
        <v>0.38541666666666669</v>
      </c>
      <c r="BV43" s="54">
        <f t="shared" si="3"/>
        <v>131</v>
      </c>
      <c r="BW43" s="56">
        <f t="shared" si="4"/>
        <v>45</v>
      </c>
      <c r="BX43" s="2620">
        <f t="shared" si="5"/>
        <v>1.7374005305039786</v>
      </c>
      <c r="BY43" s="2616">
        <v>0.88541666666666663</v>
      </c>
      <c r="BZ43" s="54">
        <f t="shared" si="6"/>
        <v>103</v>
      </c>
      <c r="CA43" s="56">
        <f t="shared" si="7"/>
        <v>45</v>
      </c>
      <c r="CB43" s="2620">
        <f t="shared" si="8"/>
        <v>1.3660477453580901</v>
      </c>
    </row>
    <row r="44" spans="1:80" x14ac:dyDescent="0.3">
      <c r="A44" s="2613">
        <v>0.39583333333333331</v>
      </c>
      <c r="B44" s="2619">
        <v>62</v>
      </c>
      <c r="C44" s="2621">
        <v>49</v>
      </c>
      <c r="D44" s="2620">
        <v>6</v>
      </c>
      <c r="E44" s="2616">
        <v>0.89583333333333337</v>
      </c>
      <c r="F44" s="2619">
        <v>54</v>
      </c>
      <c r="G44" s="2621">
        <v>46</v>
      </c>
      <c r="H44" s="2620">
        <v>5.58</v>
      </c>
      <c r="I44" s="20"/>
      <c r="J44" s="2613">
        <v>0.39583333333333331</v>
      </c>
      <c r="K44" s="2619">
        <v>83</v>
      </c>
      <c r="L44" s="2621">
        <v>47</v>
      </c>
      <c r="M44" s="2620">
        <v>6.88</v>
      </c>
      <c r="N44" s="2616">
        <v>0.89583333333333337</v>
      </c>
      <c r="O44" s="2619">
        <v>56</v>
      </c>
      <c r="P44" s="2621">
        <v>48</v>
      </c>
      <c r="Q44" s="2620">
        <v>5.89</v>
      </c>
      <c r="S44" s="2613">
        <v>0.39583333333333331</v>
      </c>
      <c r="T44" s="2619">
        <v>105</v>
      </c>
      <c r="U44" s="2621">
        <v>46</v>
      </c>
      <c r="V44" s="2620">
        <v>8.23</v>
      </c>
      <c r="W44" s="2616">
        <v>0.89583333333333337</v>
      </c>
      <c r="X44" s="2619">
        <v>79</v>
      </c>
      <c r="Y44" s="2621">
        <v>49</v>
      </c>
      <c r="Z44" s="2620">
        <v>7.55</v>
      </c>
      <c r="AB44" s="2613">
        <v>0.39583333333333331</v>
      </c>
      <c r="AC44" s="2619">
        <v>87</v>
      </c>
      <c r="AD44" s="2621">
        <v>43</v>
      </c>
      <c r="AE44" s="2620">
        <v>8.31</v>
      </c>
      <c r="AF44" s="2616">
        <v>0.89583333333333337</v>
      </c>
      <c r="AG44" s="2619">
        <v>69</v>
      </c>
      <c r="AH44" s="2621">
        <v>44</v>
      </c>
      <c r="AI44" s="2620">
        <v>7.76</v>
      </c>
      <c r="AK44" s="2613">
        <v>0.39583333333333331</v>
      </c>
      <c r="AL44" s="2619">
        <v>75</v>
      </c>
      <c r="AM44" s="2621">
        <v>46</v>
      </c>
      <c r="AN44" s="2620">
        <v>6.52</v>
      </c>
      <c r="AO44" s="2616">
        <v>0.89583333333333337</v>
      </c>
      <c r="AP44" s="2619">
        <v>77</v>
      </c>
      <c r="AQ44" s="2621">
        <v>39</v>
      </c>
      <c r="AR44" s="2620">
        <v>8.49</v>
      </c>
      <c r="AT44" s="2613">
        <v>0.39583333333333331</v>
      </c>
      <c r="AU44" s="2619">
        <v>91</v>
      </c>
      <c r="AV44" s="2621">
        <v>44</v>
      </c>
      <c r="AW44" s="2620">
        <v>7.73</v>
      </c>
      <c r="AX44" s="2616">
        <v>0.89583333333333337</v>
      </c>
      <c r="AY44" s="2619">
        <v>62</v>
      </c>
      <c r="AZ44" s="2621">
        <v>51</v>
      </c>
      <c r="BA44" s="2620">
        <v>6.71</v>
      </c>
      <c r="BB44" s="49"/>
      <c r="BC44" s="2613">
        <v>0.39583333333333331</v>
      </c>
      <c r="BD44" s="2619">
        <v>80</v>
      </c>
      <c r="BE44" s="2621">
        <v>44</v>
      </c>
      <c r="BF44" s="2620">
        <v>10.33</v>
      </c>
      <c r="BG44" s="2616">
        <v>0.89583333333333337</v>
      </c>
      <c r="BH44" s="2619">
        <v>48</v>
      </c>
      <c r="BI44" s="2621">
        <v>47</v>
      </c>
      <c r="BJ44" s="2620">
        <v>5.27</v>
      </c>
      <c r="BL44" s="2613">
        <v>0.39583333333333331</v>
      </c>
      <c r="BM44" s="54">
        <f t="shared" si="0"/>
        <v>412</v>
      </c>
      <c r="BN44" s="56">
        <f t="shared" si="1"/>
        <v>46.2</v>
      </c>
      <c r="BO44" s="2620">
        <f t="shared" si="2"/>
        <v>5.4641909814323606</v>
      </c>
      <c r="BP44" s="2616">
        <v>0.89583333333333337</v>
      </c>
      <c r="BQ44" s="54">
        <f t="shared" si="9"/>
        <v>335</v>
      </c>
      <c r="BR44" s="56">
        <f t="shared" si="10"/>
        <v>45.2</v>
      </c>
      <c r="BS44" s="2620">
        <f t="shared" si="11"/>
        <v>4.4429708222811666</v>
      </c>
      <c r="BU44" s="2613">
        <v>0.39583333333333331</v>
      </c>
      <c r="BV44" s="54">
        <f t="shared" si="3"/>
        <v>171</v>
      </c>
      <c r="BW44" s="56">
        <f t="shared" si="4"/>
        <v>45.2</v>
      </c>
      <c r="BX44" s="2620">
        <f t="shared" si="5"/>
        <v>2.2679045092838197</v>
      </c>
      <c r="BY44" s="2616">
        <v>0.89583333333333337</v>
      </c>
      <c r="BZ44" s="54">
        <f t="shared" si="6"/>
        <v>110</v>
      </c>
      <c r="CA44" s="56">
        <f t="shared" si="7"/>
        <v>46.2</v>
      </c>
      <c r="CB44" s="2620">
        <f t="shared" si="8"/>
        <v>1.4588859416445623</v>
      </c>
    </row>
    <row r="45" spans="1:80" ht="17.25" thickBot="1" x14ac:dyDescent="0.35">
      <c r="A45" s="2614">
        <v>0.40625</v>
      </c>
      <c r="B45" s="2619">
        <v>57</v>
      </c>
      <c r="C45" s="2621">
        <v>46</v>
      </c>
      <c r="D45" s="2620">
        <v>6.21</v>
      </c>
      <c r="E45" s="2617">
        <v>0.90625</v>
      </c>
      <c r="F45" s="2619">
        <v>76</v>
      </c>
      <c r="G45" s="2621">
        <v>47</v>
      </c>
      <c r="H45" s="2620">
        <v>5.82</v>
      </c>
      <c r="I45" s="20"/>
      <c r="J45" s="2614">
        <v>0.40625</v>
      </c>
      <c r="K45" s="2619">
        <v>85</v>
      </c>
      <c r="L45" s="2621">
        <v>42</v>
      </c>
      <c r="M45" s="2620">
        <v>8.0500000000000007</v>
      </c>
      <c r="N45" s="2617">
        <v>0.90625</v>
      </c>
      <c r="O45" s="2619">
        <v>57</v>
      </c>
      <c r="P45" s="2621">
        <v>45</v>
      </c>
      <c r="Q45" s="2620">
        <v>6.24</v>
      </c>
      <c r="S45" s="2614">
        <v>0.40625</v>
      </c>
      <c r="T45" s="2619">
        <v>98</v>
      </c>
      <c r="U45" s="2621">
        <v>47</v>
      </c>
      <c r="V45" s="2620">
        <v>7.95</v>
      </c>
      <c r="W45" s="2617">
        <v>0.90625</v>
      </c>
      <c r="X45" s="2619">
        <v>66</v>
      </c>
      <c r="Y45" s="2621">
        <v>46</v>
      </c>
      <c r="Z45" s="2620">
        <v>5.7</v>
      </c>
      <c r="AB45" s="2614">
        <v>0.40625</v>
      </c>
      <c r="AC45" s="2619">
        <v>92</v>
      </c>
      <c r="AD45" s="2621">
        <v>44</v>
      </c>
      <c r="AE45" s="2620">
        <v>8.15</v>
      </c>
      <c r="AF45" s="2617">
        <v>0.90625</v>
      </c>
      <c r="AG45" s="2619">
        <v>62</v>
      </c>
      <c r="AH45" s="2621">
        <v>48</v>
      </c>
      <c r="AI45" s="2620">
        <v>5.78</v>
      </c>
      <c r="AK45" s="2614">
        <v>0.40625</v>
      </c>
      <c r="AL45" s="2619">
        <v>92</v>
      </c>
      <c r="AM45" s="2621">
        <v>46</v>
      </c>
      <c r="AN45" s="2620">
        <v>8.16</v>
      </c>
      <c r="AO45" s="2617">
        <v>0.90625</v>
      </c>
      <c r="AP45" s="2619">
        <v>59</v>
      </c>
      <c r="AQ45" s="2621">
        <v>42</v>
      </c>
      <c r="AR45" s="2620">
        <v>7.54</v>
      </c>
      <c r="AT45" s="2614">
        <v>0.40625</v>
      </c>
      <c r="AU45" s="2619">
        <v>90</v>
      </c>
      <c r="AV45" s="2621">
        <v>45</v>
      </c>
      <c r="AW45" s="2620">
        <v>7.25</v>
      </c>
      <c r="AX45" s="2617">
        <v>0.90625</v>
      </c>
      <c r="AY45" s="2619">
        <v>45</v>
      </c>
      <c r="AZ45" s="2621">
        <v>51</v>
      </c>
      <c r="BA45" s="2620">
        <v>4.82</v>
      </c>
      <c r="BB45" s="23"/>
      <c r="BC45" s="2614">
        <v>0.40625</v>
      </c>
      <c r="BD45" s="2619">
        <v>69</v>
      </c>
      <c r="BE45" s="2621">
        <v>50</v>
      </c>
      <c r="BF45" s="2620">
        <v>5.98</v>
      </c>
      <c r="BG45" s="2617">
        <v>0.90625</v>
      </c>
      <c r="BH45" s="2619">
        <v>49</v>
      </c>
      <c r="BI45" s="2621">
        <v>47</v>
      </c>
      <c r="BJ45" s="2620">
        <v>4.47</v>
      </c>
      <c r="BL45" s="2614">
        <v>0.40625</v>
      </c>
      <c r="BM45" s="54">
        <f t="shared" si="0"/>
        <v>424</v>
      </c>
      <c r="BN45" s="56">
        <f t="shared" si="1"/>
        <v>45</v>
      </c>
      <c r="BO45" s="2620">
        <f t="shared" si="2"/>
        <v>5.6233421750663126</v>
      </c>
      <c r="BP45" s="2617">
        <v>0.90625</v>
      </c>
      <c r="BQ45" s="54">
        <f t="shared" si="9"/>
        <v>320</v>
      </c>
      <c r="BR45" s="56">
        <f t="shared" si="10"/>
        <v>45.6</v>
      </c>
      <c r="BS45" s="2620">
        <f t="shared" si="11"/>
        <v>4.2440318302387263</v>
      </c>
      <c r="BU45" s="2614">
        <v>0.40625</v>
      </c>
      <c r="BV45" s="54">
        <f t="shared" si="3"/>
        <v>159</v>
      </c>
      <c r="BW45" s="56">
        <f t="shared" si="4"/>
        <v>44.8</v>
      </c>
      <c r="BX45" s="2620">
        <f t="shared" si="5"/>
        <v>2.1087533156498672</v>
      </c>
      <c r="BY45" s="2617">
        <v>0.90625</v>
      </c>
      <c r="BZ45" s="54">
        <f t="shared" si="6"/>
        <v>94</v>
      </c>
      <c r="CA45" s="56">
        <f t="shared" si="7"/>
        <v>46.4</v>
      </c>
      <c r="CB45" s="2620">
        <f t="shared" si="8"/>
        <v>1.2466843501326259</v>
      </c>
    </row>
    <row r="46" spans="1:80" ht="17.25" thickTop="1" x14ac:dyDescent="0.3">
      <c r="A46" s="2615">
        <v>0.41666666666666669</v>
      </c>
      <c r="B46" s="2619">
        <v>48</v>
      </c>
      <c r="C46" s="2621">
        <v>40</v>
      </c>
      <c r="D46" s="2620">
        <v>7.27</v>
      </c>
      <c r="E46" s="2618">
        <v>0.91666666666666663</v>
      </c>
      <c r="F46" s="2619">
        <v>72</v>
      </c>
      <c r="G46" s="2621">
        <v>47</v>
      </c>
      <c r="H46" s="2620">
        <v>6.26</v>
      </c>
      <c r="I46" s="20"/>
      <c r="J46" s="2615">
        <v>0.41666666666666669</v>
      </c>
      <c r="K46" s="2619">
        <v>82</v>
      </c>
      <c r="L46" s="2621">
        <v>46</v>
      </c>
      <c r="M46" s="2620">
        <v>7.6</v>
      </c>
      <c r="N46" s="2618">
        <v>0.91666666666666663</v>
      </c>
      <c r="O46" s="2619">
        <v>59</v>
      </c>
      <c r="P46" s="2621">
        <v>51</v>
      </c>
      <c r="Q46" s="2620">
        <v>4.74</v>
      </c>
      <c r="S46" s="2615">
        <v>0.41666666666666669</v>
      </c>
      <c r="T46" s="2619">
        <v>95</v>
      </c>
      <c r="U46" s="2621">
        <v>43</v>
      </c>
      <c r="V46" s="2620">
        <v>7.87</v>
      </c>
      <c r="W46" s="2618">
        <v>0.91666666666666663</v>
      </c>
      <c r="X46" s="2619">
        <v>64</v>
      </c>
      <c r="Y46" s="2621">
        <v>48</v>
      </c>
      <c r="Z46" s="2620">
        <v>6.3</v>
      </c>
      <c r="AB46" s="2615">
        <v>0.41666666666666669</v>
      </c>
      <c r="AC46" s="2619">
        <v>82</v>
      </c>
      <c r="AD46" s="2621">
        <v>47</v>
      </c>
      <c r="AE46" s="2620">
        <v>7.65</v>
      </c>
      <c r="AF46" s="2618">
        <v>0.91666666666666663</v>
      </c>
      <c r="AG46" s="2619">
        <v>57</v>
      </c>
      <c r="AH46" s="2621">
        <v>54</v>
      </c>
      <c r="AI46" s="2620">
        <v>5.0999999999999996</v>
      </c>
      <c r="AK46" s="2615">
        <v>0.41666666666666669</v>
      </c>
      <c r="AL46" s="2619">
        <v>63</v>
      </c>
      <c r="AM46" s="2621">
        <v>41</v>
      </c>
      <c r="AN46" s="2620">
        <v>9.07</v>
      </c>
      <c r="AO46" s="2618">
        <v>0.91666666666666663</v>
      </c>
      <c r="AP46" s="2619">
        <v>86</v>
      </c>
      <c r="AQ46" s="2621">
        <v>42</v>
      </c>
      <c r="AR46" s="2620">
        <v>8.76</v>
      </c>
      <c r="AT46" s="2615">
        <v>0.41666666666666669</v>
      </c>
      <c r="AU46" s="2619">
        <v>82</v>
      </c>
      <c r="AV46" s="2621">
        <v>47</v>
      </c>
      <c r="AW46" s="2620">
        <v>7.15</v>
      </c>
      <c r="AX46" s="2618">
        <v>0.91666666666666663</v>
      </c>
      <c r="AY46" s="2619">
        <v>48</v>
      </c>
      <c r="AZ46" s="2621">
        <v>49</v>
      </c>
      <c r="BA46" s="2620">
        <v>4.1100000000000003</v>
      </c>
      <c r="BB46" s="24"/>
      <c r="BC46" s="2615">
        <v>0.41666666666666669</v>
      </c>
      <c r="BD46" s="2619">
        <v>49</v>
      </c>
      <c r="BE46" s="2621">
        <v>46</v>
      </c>
      <c r="BF46" s="2620">
        <v>5.36</v>
      </c>
      <c r="BG46" s="2618">
        <v>0.91666666666666663</v>
      </c>
      <c r="BH46" s="2619">
        <v>39</v>
      </c>
      <c r="BI46" s="2621">
        <v>51</v>
      </c>
      <c r="BJ46" s="2620">
        <v>4.09</v>
      </c>
      <c r="BL46" s="2615">
        <v>0.41666666666666669</v>
      </c>
      <c r="BM46" s="54">
        <f t="shared" si="0"/>
        <v>370</v>
      </c>
      <c r="BN46" s="56">
        <f t="shared" si="1"/>
        <v>43.4</v>
      </c>
      <c r="BO46" s="2620">
        <f t="shared" si="2"/>
        <v>4.9071618037135281</v>
      </c>
      <c r="BP46" s="2618">
        <v>0.91666666666666663</v>
      </c>
      <c r="BQ46" s="54">
        <f t="shared" si="9"/>
        <v>338</v>
      </c>
      <c r="BR46" s="56">
        <f t="shared" si="10"/>
        <v>48.4</v>
      </c>
      <c r="BS46" s="2620">
        <f t="shared" si="11"/>
        <v>4.4827586206896548</v>
      </c>
      <c r="BU46" s="2615">
        <v>0.41666666666666669</v>
      </c>
      <c r="BV46" s="54">
        <f t="shared" si="3"/>
        <v>131</v>
      </c>
      <c r="BW46" s="56">
        <f t="shared" si="4"/>
        <v>44.8</v>
      </c>
      <c r="BX46" s="2620">
        <f t="shared" si="5"/>
        <v>1.7374005305039786</v>
      </c>
      <c r="BY46" s="2618">
        <v>0.91666666666666663</v>
      </c>
      <c r="BZ46" s="54">
        <f t="shared" si="6"/>
        <v>87</v>
      </c>
      <c r="CA46" s="56">
        <f t="shared" si="7"/>
        <v>48.8</v>
      </c>
      <c r="CB46" s="2620">
        <f t="shared" si="8"/>
        <v>1.153846153846154</v>
      </c>
    </row>
    <row r="47" spans="1:80" x14ac:dyDescent="0.3">
      <c r="A47" s="2613">
        <v>0.42708333333333331</v>
      </c>
      <c r="B47" s="2619">
        <v>33</v>
      </c>
      <c r="C47" s="2621">
        <v>46</v>
      </c>
      <c r="D47" s="2620">
        <v>8.69</v>
      </c>
      <c r="E47" s="2616">
        <v>0.92708333333333337</v>
      </c>
      <c r="F47" s="2619">
        <v>73</v>
      </c>
      <c r="G47" s="2621">
        <v>45</v>
      </c>
      <c r="H47" s="2620">
        <v>8.16</v>
      </c>
      <c r="I47" s="20"/>
      <c r="J47" s="2613">
        <v>0.42708333333333331</v>
      </c>
      <c r="K47" s="2619">
        <v>43</v>
      </c>
      <c r="L47" s="2621">
        <v>50</v>
      </c>
      <c r="M47" s="2620">
        <v>6.47</v>
      </c>
      <c r="N47" s="2616">
        <v>0.92708333333333337</v>
      </c>
      <c r="O47" s="2619">
        <v>78</v>
      </c>
      <c r="P47" s="2621">
        <v>44</v>
      </c>
      <c r="Q47" s="2620">
        <v>7.87</v>
      </c>
      <c r="S47" s="2613">
        <v>0.42708333333333331</v>
      </c>
      <c r="T47" s="2619">
        <v>31</v>
      </c>
      <c r="U47" s="2621">
        <v>49</v>
      </c>
      <c r="V47" s="2620">
        <v>7.69</v>
      </c>
      <c r="W47" s="2616">
        <v>0.92708333333333337</v>
      </c>
      <c r="X47" s="2619">
        <v>68</v>
      </c>
      <c r="Y47" s="2621">
        <v>49</v>
      </c>
      <c r="Z47" s="2620">
        <v>6.91</v>
      </c>
      <c r="AB47" s="2613">
        <v>0.42708333333333331</v>
      </c>
      <c r="AC47" s="2619">
        <v>86</v>
      </c>
      <c r="AD47" s="2621">
        <v>42</v>
      </c>
      <c r="AE47" s="2620">
        <v>7.4</v>
      </c>
      <c r="AF47" s="2616">
        <v>0.92708333333333337</v>
      </c>
      <c r="AG47" s="2619">
        <v>75</v>
      </c>
      <c r="AH47" s="2621">
        <v>47</v>
      </c>
      <c r="AI47" s="2620">
        <v>6.26</v>
      </c>
      <c r="AK47" s="2613">
        <v>0.42708333333333331</v>
      </c>
      <c r="AL47" s="2619">
        <v>53</v>
      </c>
      <c r="AM47" s="2621">
        <v>45</v>
      </c>
      <c r="AN47" s="2620">
        <v>6.79</v>
      </c>
      <c r="AO47" s="2616">
        <v>0.92708333333333337</v>
      </c>
      <c r="AP47" s="2619">
        <v>78</v>
      </c>
      <c r="AQ47" s="2621">
        <v>44</v>
      </c>
      <c r="AR47" s="2620">
        <v>7.5</v>
      </c>
      <c r="AT47" s="2613">
        <v>0.42708333333333331</v>
      </c>
      <c r="AU47" s="2619">
        <v>36</v>
      </c>
      <c r="AV47" s="2621">
        <v>42</v>
      </c>
      <c r="AW47" s="2620">
        <v>7.31</v>
      </c>
      <c r="AX47" s="2616">
        <v>0.92708333333333337</v>
      </c>
      <c r="AY47" s="2619">
        <v>49</v>
      </c>
      <c r="AZ47" s="2621">
        <v>47</v>
      </c>
      <c r="BA47" s="2620">
        <v>5.22</v>
      </c>
      <c r="BB47" s="49"/>
      <c r="BC47" s="2613">
        <v>0.42708333333333331</v>
      </c>
      <c r="BD47" s="2619">
        <v>29</v>
      </c>
      <c r="BE47" s="2621">
        <v>46</v>
      </c>
      <c r="BF47" s="2620">
        <v>6.28</v>
      </c>
      <c r="BG47" s="2616">
        <v>0.92708333333333337</v>
      </c>
      <c r="BH47" s="2619">
        <v>47</v>
      </c>
      <c r="BI47" s="2621">
        <v>52</v>
      </c>
      <c r="BJ47" s="2620">
        <v>4.91</v>
      </c>
      <c r="BL47" s="2613">
        <v>0.42708333333333331</v>
      </c>
      <c r="BM47" s="54">
        <f t="shared" si="0"/>
        <v>246</v>
      </c>
      <c r="BN47" s="56">
        <f t="shared" si="1"/>
        <v>46.4</v>
      </c>
      <c r="BO47" s="2620">
        <f t="shared" si="2"/>
        <v>3.2625994694960214</v>
      </c>
      <c r="BP47" s="2616">
        <v>0.92708333333333337</v>
      </c>
      <c r="BQ47" s="54">
        <f t="shared" si="9"/>
        <v>372</v>
      </c>
      <c r="BR47" s="56">
        <f t="shared" si="10"/>
        <v>45.8</v>
      </c>
      <c r="BS47" s="2620">
        <f t="shared" si="11"/>
        <v>4.9336870026525199</v>
      </c>
      <c r="BU47" s="2613">
        <v>0.42708333333333331</v>
      </c>
      <c r="BV47" s="54">
        <f t="shared" si="3"/>
        <v>65</v>
      </c>
      <c r="BW47" s="56">
        <f t="shared" si="4"/>
        <v>45.6</v>
      </c>
      <c r="BX47" s="2620">
        <f t="shared" si="5"/>
        <v>0.86206896551724133</v>
      </c>
      <c r="BY47" s="2616">
        <v>0.92708333333333337</v>
      </c>
      <c r="BZ47" s="54">
        <f t="shared" si="6"/>
        <v>96</v>
      </c>
      <c r="CA47" s="56">
        <f t="shared" si="7"/>
        <v>46.2</v>
      </c>
      <c r="CB47" s="2620">
        <f t="shared" si="8"/>
        <v>1.273209549071618</v>
      </c>
    </row>
    <row r="48" spans="1:80" x14ac:dyDescent="0.3">
      <c r="A48" s="2613">
        <v>0.4375</v>
      </c>
      <c r="B48" s="2619">
        <v>37</v>
      </c>
      <c r="C48" s="2621">
        <v>44</v>
      </c>
      <c r="D48" s="2620">
        <v>9.15</v>
      </c>
      <c r="E48" s="2616">
        <v>0.9375</v>
      </c>
      <c r="F48" s="2619">
        <v>60</v>
      </c>
      <c r="G48" s="2621">
        <v>48</v>
      </c>
      <c r="H48" s="2620">
        <v>5.82</v>
      </c>
      <c r="I48" s="20"/>
      <c r="J48" s="2613">
        <v>0.4375</v>
      </c>
      <c r="K48" s="2619">
        <v>64</v>
      </c>
      <c r="L48" s="2621">
        <v>47</v>
      </c>
      <c r="M48" s="2620">
        <v>7.16</v>
      </c>
      <c r="N48" s="2616">
        <v>0.9375</v>
      </c>
      <c r="O48" s="2619">
        <v>45</v>
      </c>
      <c r="P48" s="2621">
        <v>58</v>
      </c>
      <c r="Q48" s="2620">
        <v>4.33</v>
      </c>
      <c r="S48" s="2613">
        <v>0.4375</v>
      </c>
      <c r="T48" s="2619">
        <v>57</v>
      </c>
      <c r="U48" s="2621">
        <v>47</v>
      </c>
      <c r="V48" s="2620">
        <v>6.55</v>
      </c>
      <c r="W48" s="2616">
        <v>0.9375</v>
      </c>
      <c r="X48" s="2619">
        <v>68</v>
      </c>
      <c r="Y48" s="2621">
        <v>50</v>
      </c>
      <c r="Z48" s="2620">
        <v>5.47</v>
      </c>
      <c r="AB48" s="2613">
        <v>0.4375</v>
      </c>
      <c r="AC48" s="2619">
        <v>45</v>
      </c>
      <c r="AD48" s="2621">
        <v>44</v>
      </c>
      <c r="AE48" s="2620">
        <v>9.1199999999999992</v>
      </c>
      <c r="AF48" s="2616">
        <v>0.9375</v>
      </c>
      <c r="AG48" s="2619">
        <v>60</v>
      </c>
      <c r="AH48" s="2621">
        <v>49</v>
      </c>
      <c r="AI48" s="2620">
        <v>5.17</v>
      </c>
      <c r="AK48" s="2613">
        <v>0.4375</v>
      </c>
      <c r="AL48" s="2619">
        <v>36</v>
      </c>
      <c r="AM48" s="2621">
        <v>46</v>
      </c>
      <c r="AN48" s="2620">
        <v>5.52</v>
      </c>
      <c r="AO48" s="2616">
        <v>0.9375</v>
      </c>
      <c r="AP48" s="2619">
        <v>55</v>
      </c>
      <c r="AQ48" s="2621">
        <v>44</v>
      </c>
      <c r="AR48" s="2620">
        <v>7.71</v>
      </c>
      <c r="AT48" s="2613">
        <v>0.4375</v>
      </c>
      <c r="AU48" s="2619">
        <v>33</v>
      </c>
      <c r="AV48" s="2621">
        <v>46</v>
      </c>
      <c r="AW48" s="2620">
        <v>8.43</v>
      </c>
      <c r="AX48" s="2616">
        <v>0.9375</v>
      </c>
      <c r="AY48" s="2619">
        <v>29</v>
      </c>
      <c r="AZ48" s="2621">
        <v>60</v>
      </c>
      <c r="BA48" s="2620">
        <v>3.52</v>
      </c>
      <c r="BB48" s="49"/>
      <c r="BC48" s="2613">
        <v>0.4375</v>
      </c>
      <c r="BD48" s="2619">
        <v>26</v>
      </c>
      <c r="BE48" s="2621">
        <v>46</v>
      </c>
      <c r="BF48" s="2620">
        <v>6.07</v>
      </c>
      <c r="BG48" s="2616">
        <v>0.9375</v>
      </c>
      <c r="BH48" s="2619">
        <v>39</v>
      </c>
      <c r="BI48" s="2621">
        <v>52</v>
      </c>
      <c r="BJ48" s="2620">
        <v>3.82</v>
      </c>
      <c r="BL48" s="2613">
        <v>0.4375</v>
      </c>
      <c r="BM48" s="54">
        <f t="shared" si="0"/>
        <v>239</v>
      </c>
      <c r="BN48" s="56">
        <f t="shared" si="1"/>
        <v>45.6</v>
      </c>
      <c r="BO48" s="2620">
        <f t="shared" si="2"/>
        <v>3.169761273209549</v>
      </c>
      <c r="BP48" s="2616">
        <v>0.9375</v>
      </c>
      <c r="BQ48" s="54">
        <f t="shared" si="9"/>
        <v>288</v>
      </c>
      <c r="BR48" s="56">
        <f t="shared" si="10"/>
        <v>49.8</v>
      </c>
      <c r="BS48" s="2620">
        <f t="shared" si="11"/>
        <v>3.819628647214854</v>
      </c>
      <c r="BU48" s="2613">
        <v>0.4375</v>
      </c>
      <c r="BV48" s="54">
        <f t="shared" si="3"/>
        <v>59</v>
      </c>
      <c r="BW48" s="56">
        <f t="shared" si="4"/>
        <v>46</v>
      </c>
      <c r="BX48" s="2620">
        <f t="shared" si="5"/>
        <v>0.7824933687002652</v>
      </c>
      <c r="BY48" s="2616">
        <v>0.9375</v>
      </c>
      <c r="BZ48" s="54">
        <f t="shared" si="6"/>
        <v>68</v>
      </c>
      <c r="CA48" s="56">
        <f t="shared" si="7"/>
        <v>52.2</v>
      </c>
      <c r="CB48" s="2620">
        <f t="shared" si="8"/>
        <v>0.90185676392572944</v>
      </c>
    </row>
    <row r="49" spans="1:80" ht="17.25" thickBot="1" x14ac:dyDescent="0.35">
      <c r="A49" s="2614">
        <v>0.44791666666666669</v>
      </c>
      <c r="B49" s="2619">
        <v>28</v>
      </c>
      <c r="C49" s="2621">
        <v>46</v>
      </c>
      <c r="D49" s="2620">
        <v>5.66</v>
      </c>
      <c r="E49" s="2617">
        <v>0.94791666666666663</v>
      </c>
      <c r="F49" s="2619">
        <v>32</v>
      </c>
      <c r="G49" s="2621">
        <v>49</v>
      </c>
      <c r="H49" s="2620">
        <v>5.0999999999999996</v>
      </c>
      <c r="I49" s="20"/>
      <c r="J49" s="2614">
        <v>0.44791666666666669</v>
      </c>
      <c r="K49" s="2619">
        <v>33</v>
      </c>
      <c r="L49" s="2621">
        <v>46</v>
      </c>
      <c r="M49" s="2620">
        <v>8.06</v>
      </c>
      <c r="N49" s="2617">
        <v>0.94791666666666663</v>
      </c>
      <c r="O49" s="2619">
        <v>55</v>
      </c>
      <c r="P49" s="2621">
        <v>48</v>
      </c>
      <c r="Q49" s="2620">
        <v>5</v>
      </c>
      <c r="S49" s="2614">
        <v>0.44791666666666669</v>
      </c>
      <c r="T49" s="2619">
        <v>42</v>
      </c>
      <c r="U49" s="2621">
        <v>46</v>
      </c>
      <c r="V49" s="2620">
        <v>8.56</v>
      </c>
      <c r="W49" s="2617">
        <v>0.94791666666666663</v>
      </c>
      <c r="X49" s="2619">
        <v>46</v>
      </c>
      <c r="Y49" s="2621">
        <v>51</v>
      </c>
      <c r="Z49" s="2620">
        <v>5.08</v>
      </c>
      <c r="AB49" s="2614">
        <v>0.44791666666666669</v>
      </c>
      <c r="AC49" s="2619">
        <v>68</v>
      </c>
      <c r="AD49" s="2621">
        <v>44</v>
      </c>
      <c r="AE49" s="2620">
        <v>8.02</v>
      </c>
      <c r="AF49" s="2617">
        <v>0.94791666666666663</v>
      </c>
      <c r="AG49" s="2619">
        <v>44</v>
      </c>
      <c r="AH49" s="2621">
        <v>49</v>
      </c>
      <c r="AI49" s="2620">
        <v>5.52</v>
      </c>
      <c r="AK49" s="2614">
        <v>0.44791666666666669</v>
      </c>
      <c r="AL49" s="2619">
        <v>10</v>
      </c>
      <c r="AM49" s="2621">
        <v>34</v>
      </c>
      <c r="AN49" s="2620">
        <v>3.48</v>
      </c>
      <c r="AO49" s="2617">
        <v>0.94791666666666663</v>
      </c>
      <c r="AP49" s="2619">
        <v>41</v>
      </c>
      <c r="AQ49" s="2621">
        <v>31</v>
      </c>
      <c r="AR49" s="2620">
        <v>10.119999999999999</v>
      </c>
      <c r="AT49" s="2614">
        <v>0.44791666666666669</v>
      </c>
      <c r="AU49" s="2619">
        <v>34</v>
      </c>
      <c r="AV49" s="2621">
        <v>46</v>
      </c>
      <c r="AW49" s="2620">
        <v>5.42</v>
      </c>
      <c r="AX49" s="2617">
        <v>0.94791666666666663</v>
      </c>
      <c r="AY49" s="2619">
        <v>23</v>
      </c>
      <c r="AZ49" s="2621">
        <v>52</v>
      </c>
      <c r="BA49" s="2620">
        <v>3.94</v>
      </c>
      <c r="BB49" s="23"/>
      <c r="BC49" s="2614">
        <v>0.44791666666666669</v>
      </c>
      <c r="BD49" s="2619">
        <v>29</v>
      </c>
      <c r="BE49" s="2621">
        <v>50</v>
      </c>
      <c r="BF49" s="2620">
        <v>4.97</v>
      </c>
      <c r="BG49" s="2617">
        <v>0.94791666666666663</v>
      </c>
      <c r="BH49" s="2619">
        <v>22</v>
      </c>
      <c r="BI49" s="2621">
        <v>53</v>
      </c>
      <c r="BJ49" s="2620">
        <v>3.94</v>
      </c>
      <c r="BL49" s="2614">
        <v>0.44791666666666669</v>
      </c>
      <c r="BM49" s="54">
        <f t="shared" si="0"/>
        <v>181</v>
      </c>
      <c r="BN49" s="56">
        <f t="shared" si="1"/>
        <v>43.2</v>
      </c>
      <c r="BO49" s="2620">
        <f t="shared" si="2"/>
        <v>2.4005305039787799</v>
      </c>
      <c r="BP49" s="2617">
        <v>0.94791666666666663</v>
      </c>
      <c r="BQ49" s="54">
        <f t="shared" si="9"/>
        <v>218</v>
      </c>
      <c r="BR49" s="56">
        <f t="shared" si="10"/>
        <v>45.6</v>
      </c>
      <c r="BS49" s="2620">
        <f t="shared" si="11"/>
        <v>2.8912466843501328</v>
      </c>
      <c r="BU49" s="2614">
        <v>0.44791666666666669</v>
      </c>
      <c r="BV49" s="54">
        <f t="shared" si="3"/>
        <v>63</v>
      </c>
      <c r="BW49" s="56">
        <f t="shared" si="4"/>
        <v>43.2</v>
      </c>
      <c r="BX49" s="2620">
        <f t="shared" si="5"/>
        <v>0.83554376657824936</v>
      </c>
      <c r="BY49" s="2617">
        <v>0.94791666666666663</v>
      </c>
      <c r="BZ49" s="54">
        <f t="shared" si="6"/>
        <v>45</v>
      </c>
      <c r="CA49" s="56">
        <f t="shared" si="7"/>
        <v>46.2</v>
      </c>
      <c r="CB49" s="2620">
        <f t="shared" si="8"/>
        <v>0.59681697612732088</v>
      </c>
    </row>
    <row r="50" spans="1:80" ht="17.25" thickTop="1" x14ac:dyDescent="0.3">
      <c r="A50" s="2615">
        <v>0.45833333333333331</v>
      </c>
      <c r="B50" s="2619">
        <v>34</v>
      </c>
      <c r="C50" s="2621">
        <v>45</v>
      </c>
      <c r="D50" s="2620">
        <v>7.73</v>
      </c>
      <c r="E50" s="2618">
        <v>0.95833333333333337</v>
      </c>
      <c r="F50" s="2619">
        <v>33</v>
      </c>
      <c r="G50" s="2621">
        <v>47</v>
      </c>
      <c r="H50" s="2620">
        <v>4.34</v>
      </c>
      <c r="I50" s="20"/>
      <c r="J50" s="2615">
        <v>0.45833333333333331</v>
      </c>
      <c r="K50" s="2619">
        <v>23</v>
      </c>
      <c r="L50" s="2621">
        <v>44</v>
      </c>
      <c r="M50" s="2620">
        <v>10.49</v>
      </c>
      <c r="N50" s="2618">
        <v>0.95833333333333337</v>
      </c>
      <c r="O50" s="2619">
        <v>44</v>
      </c>
      <c r="P50" s="2621">
        <v>48</v>
      </c>
      <c r="Q50" s="2620">
        <v>4.6900000000000004</v>
      </c>
      <c r="S50" s="2615">
        <v>0.45833333333333331</v>
      </c>
      <c r="T50" s="2619">
        <v>26</v>
      </c>
      <c r="U50" s="2621">
        <v>46</v>
      </c>
      <c r="V50" s="2620">
        <v>6.41</v>
      </c>
      <c r="W50" s="2618">
        <v>0.95833333333333337</v>
      </c>
      <c r="X50" s="2619">
        <v>54</v>
      </c>
      <c r="Y50" s="2621">
        <v>47</v>
      </c>
      <c r="Z50" s="2620">
        <v>6.16</v>
      </c>
      <c r="AB50" s="2615">
        <v>0.45833333333333331</v>
      </c>
      <c r="AC50" s="2619">
        <v>75</v>
      </c>
      <c r="AD50" s="2621">
        <v>46</v>
      </c>
      <c r="AE50" s="2620">
        <v>7.7</v>
      </c>
      <c r="AF50" s="2618">
        <v>0.95833333333333337</v>
      </c>
      <c r="AG50" s="2619">
        <v>31</v>
      </c>
      <c r="AH50" s="2621">
        <v>54</v>
      </c>
      <c r="AI50" s="2620">
        <v>4.29</v>
      </c>
      <c r="AK50" s="2615">
        <v>0.45833333333333331</v>
      </c>
      <c r="AL50" s="2619">
        <v>20</v>
      </c>
      <c r="AM50" s="2621">
        <v>35</v>
      </c>
      <c r="AN50" s="2620">
        <v>12.39</v>
      </c>
      <c r="AO50" s="2618">
        <v>0.95833333333333337</v>
      </c>
      <c r="AP50" s="2619">
        <v>22</v>
      </c>
      <c r="AQ50" s="2621">
        <v>35</v>
      </c>
      <c r="AR50" s="2620">
        <v>16.25</v>
      </c>
      <c r="AT50" s="2615">
        <v>0.45833333333333331</v>
      </c>
      <c r="AU50" s="2619">
        <v>43</v>
      </c>
      <c r="AV50" s="2621">
        <v>42</v>
      </c>
      <c r="AW50" s="2620">
        <v>9.08</v>
      </c>
      <c r="AX50" s="2618">
        <v>0.95833333333333337</v>
      </c>
      <c r="AY50" s="2619">
        <v>17</v>
      </c>
      <c r="AZ50" s="2621">
        <v>56</v>
      </c>
      <c r="BA50" s="2620">
        <v>2.61</v>
      </c>
      <c r="BB50" s="24"/>
      <c r="BC50" s="2615">
        <v>0.45833333333333331</v>
      </c>
      <c r="BD50" s="2619">
        <v>25</v>
      </c>
      <c r="BE50" s="2621">
        <v>50</v>
      </c>
      <c r="BF50" s="2620">
        <v>5.41</v>
      </c>
      <c r="BG50" s="2618">
        <v>0.95833333333333337</v>
      </c>
      <c r="BH50" s="2619">
        <v>28</v>
      </c>
      <c r="BI50" s="2621">
        <v>52</v>
      </c>
      <c r="BJ50" s="2620">
        <v>2.95</v>
      </c>
      <c r="BL50" s="2615">
        <v>0.45833333333333331</v>
      </c>
      <c r="BM50" s="54">
        <f t="shared" si="0"/>
        <v>178</v>
      </c>
      <c r="BN50" s="56">
        <f t="shared" si="1"/>
        <v>43.2</v>
      </c>
      <c r="BO50" s="2620">
        <f t="shared" si="2"/>
        <v>2.3607427055702916</v>
      </c>
      <c r="BP50" s="2618">
        <v>0.95833333333333337</v>
      </c>
      <c r="BQ50" s="54">
        <f t="shared" si="9"/>
        <v>184</v>
      </c>
      <c r="BR50" s="56">
        <f t="shared" si="10"/>
        <v>46.2</v>
      </c>
      <c r="BS50" s="2620">
        <f t="shared" si="11"/>
        <v>2.4403183023872681</v>
      </c>
      <c r="BU50" s="2615">
        <v>0.45833333333333331</v>
      </c>
      <c r="BV50" s="54">
        <f t="shared" si="3"/>
        <v>68</v>
      </c>
      <c r="BW50" s="56">
        <f t="shared" si="4"/>
        <v>42.6</v>
      </c>
      <c r="BX50" s="2620">
        <f t="shared" si="5"/>
        <v>0.90185676392572944</v>
      </c>
      <c r="BY50" s="2618">
        <v>0.95833333333333337</v>
      </c>
      <c r="BZ50" s="54">
        <f t="shared" si="6"/>
        <v>45</v>
      </c>
      <c r="CA50" s="56">
        <f t="shared" si="7"/>
        <v>48</v>
      </c>
      <c r="CB50" s="2620">
        <f t="shared" si="8"/>
        <v>0.59681697612732088</v>
      </c>
    </row>
    <row r="51" spans="1:80" x14ac:dyDescent="0.3">
      <c r="A51" s="2613">
        <v>0.46875</v>
      </c>
      <c r="B51" s="2619">
        <v>70</v>
      </c>
      <c r="C51" s="2621">
        <v>45</v>
      </c>
      <c r="D51" s="2620">
        <v>8.08</v>
      </c>
      <c r="E51" s="2616">
        <v>0.96875</v>
      </c>
      <c r="F51" s="2619">
        <v>43</v>
      </c>
      <c r="G51" s="2621">
        <v>54</v>
      </c>
      <c r="H51" s="2620">
        <v>3.75</v>
      </c>
      <c r="I51" s="20"/>
      <c r="J51" s="2613">
        <v>0.46875</v>
      </c>
      <c r="K51" s="2619" t="s">
        <v>16</v>
      </c>
      <c r="L51" s="2621" t="s">
        <v>10</v>
      </c>
      <c r="M51" s="2620" t="s">
        <v>10</v>
      </c>
      <c r="N51" s="2616">
        <v>0.96875</v>
      </c>
      <c r="O51" s="2619">
        <v>32</v>
      </c>
      <c r="P51" s="2621">
        <v>47</v>
      </c>
      <c r="Q51" s="2620">
        <v>3.88</v>
      </c>
      <c r="S51" s="2613">
        <v>0.46875</v>
      </c>
      <c r="T51" s="2619" t="s">
        <v>16</v>
      </c>
      <c r="U51" s="2621" t="s">
        <v>10</v>
      </c>
      <c r="V51" s="2620" t="s">
        <v>10</v>
      </c>
      <c r="W51" s="2616">
        <v>0.96875</v>
      </c>
      <c r="X51" s="2619">
        <v>47</v>
      </c>
      <c r="Y51" s="2621">
        <v>52</v>
      </c>
      <c r="Z51" s="2620">
        <v>4.63</v>
      </c>
      <c r="AB51" s="2613">
        <v>0.46875</v>
      </c>
      <c r="AC51" s="2619">
        <v>53</v>
      </c>
      <c r="AD51" s="2621">
        <v>47</v>
      </c>
      <c r="AE51" s="2620">
        <v>8.09</v>
      </c>
      <c r="AF51" s="2616">
        <v>0.96875</v>
      </c>
      <c r="AG51" s="2619">
        <v>49</v>
      </c>
      <c r="AH51" s="2621">
        <v>54</v>
      </c>
      <c r="AI51" s="2620">
        <v>3.76</v>
      </c>
      <c r="AK51" s="2613">
        <v>0.46875</v>
      </c>
      <c r="AL51" s="2619">
        <v>24</v>
      </c>
      <c r="AM51" s="2621">
        <v>43</v>
      </c>
      <c r="AN51" s="2620">
        <v>4.88</v>
      </c>
      <c r="AO51" s="2616">
        <v>0.96875</v>
      </c>
      <c r="AP51" s="2619">
        <v>18</v>
      </c>
      <c r="AQ51" s="2621">
        <v>31</v>
      </c>
      <c r="AR51" s="2620">
        <v>19.39</v>
      </c>
      <c r="AT51" s="2613">
        <v>0.46875</v>
      </c>
      <c r="AU51" s="2619">
        <v>58</v>
      </c>
      <c r="AV51" s="2621">
        <v>42</v>
      </c>
      <c r="AW51" s="2620">
        <v>6.03</v>
      </c>
      <c r="AX51" s="2616">
        <v>0.96875</v>
      </c>
      <c r="AY51" s="2619">
        <v>28</v>
      </c>
      <c r="AZ51" s="2621">
        <v>49</v>
      </c>
      <c r="BA51" s="2620">
        <v>4.32</v>
      </c>
      <c r="BB51" s="49"/>
      <c r="BC51" s="2613">
        <v>0.46875</v>
      </c>
      <c r="BD51" s="2619">
        <v>57</v>
      </c>
      <c r="BE51" s="2621">
        <v>50</v>
      </c>
      <c r="BF51" s="2620">
        <v>5.16</v>
      </c>
      <c r="BG51" s="2616">
        <v>0.96875</v>
      </c>
      <c r="BH51" s="2619">
        <v>27</v>
      </c>
      <c r="BI51" s="2621">
        <v>52</v>
      </c>
      <c r="BJ51" s="2620">
        <v>3.93</v>
      </c>
      <c r="BL51" s="2613">
        <v>0.46875</v>
      </c>
      <c r="BM51" s="54">
        <f t="shared" si="0"/>
        <v>147</v>
      </c>
      <c r="BN51" s="56">
        <f t="shared" si="1"/>
        <v>45</v>
      </c>
      <c r="BO51" s="2620">
        <f t="shared" si="2"/>
        <v>1.949602122015915</v>
      </c>
      <c r="BP51" s="2616">
        <v>0.96875</v>
      </c>
      <c r="BQ51" s="54">
        <f t="shared" si="9"/>
        <v>189</v>
      </c>
      <c r="BR51" s="56">
        <f t="shared" si="10"/>
        <v>47.6</v>
      </c>
      <c r="BS51" s="2620">
        <f t="shared" si="11"/>
        <v>2.5066312997347477</v>
      </c>
      <c r="BU51" s="2613">
        <v>0.46875</v>
      </c>
      <c r="BV51" s="54">
        <f t="shared" si="3"/>
        <v>115</v>
      </c>
      <c r="BW51" s="56">
        <f t="shared" si="4"/>
        <v>44</v>
      </c>
      <c r="BX51" s="2620">
        <f t="shared" si="5"/>
        <v>1.5251989389920424</v>
      </c>
      <c r="BY51" s="2616">
        <v>0.96875</v>
      </c>
      <c r="BZ51" s="54">
        <f t="shared" si="6"/>
        <v>55</v>
      </c>
      <c r="CA51" s="56">
        <f t="shared" si="7"/>
        <v>46.6</v>
      </c>
      <c r="CB51" s="2620">
        <f t="shared" si="8"/>
        <v>0.72944297082228116</v>
      </c>
    </row>
    <row r="52" spans="1:80" x14ac:dyDescent="0.3">
      <c r="A52" s="2613">
        <v>0.47916666666666669</v>
      </c>
      <c r="B52" s="2619">
        <v>66</v>
      </c>
      <c r="C52" s="2621">
        <v>43</v>
      </c>
      <c r="D52" s="2620">
        <v>8.06</v>
      </c>
      <c r="E52" s="2616">
        <v>0.97916666666666663</v>
      </c>
      <c r="F52" s="2619">
        <v>22</v>
      </c>
      <c r="G52" s="2621">
        <v>54</v>
      </c>
      <c r="H52" s="2620">
        <v>3.09</v>
      </c>
      <c r="I52" s="20"/>
      <c r="J52" s="2613">
        <v>0.47916666666666669</v>
      </c>
      <c r="K52" s="2619" t="s">
        <v>16</v>
      </c>
      <c r="L52" s="2621" t="s">
        <v>10</v>
      </c>
      <c r="M52" s="2620" t="s">
        <v>10</v>
      </c>
      <c r="N52" s="2616">
        <v>0.97916666666666663</v>
      </c>
      <c r="O52" s="2619">
        <v>22</v>
      </c>
      <c r="P52" s="2621">
        <v>52</v>
      </c>
      <c r="Q52" s="2620">
        <v>3.8</v>
      </c>
      <c r="S52" s="2613">
        <v>0.47916666666666669</v>
      </c>
      <c r="T52" s="2619" t="s">
        <v>16</v>
      </c>
      <c r="U52" s="2621" t="s">
        <v>10</v>
      </c>
      <c r="V52" s="2620" t="s">
        <v>10</v>
      </c>
      <c r="W52" s="2616">
        <v>0.97916666666666663</v>
      </c>
      <c r="X52" s="2619">
        <v>35</v>
      </c>
      <c r="Y52" s="2621">
        <v>50</v>
      </c>
      <c r="Z52" s="2620">
        <v>4.04</v>
      </c>
      <c r="AB52" s="2613">
        <v>0.47916666666666669</v>
      </c>
      <c r="AC52" s="2619">
        <v>59</v>
      </c>
      <c r="AD52" s="2621">
        <v>42</v>
      </c>
      <c r="AE52" s="2620">
        <v>8.2799999999999994</v>
      </c>
      <c r="AF52" s="2616">
        <v>0.97916666666666663</v>
      </c>
      <c r="AG52" s="2619">
        <v>41</v>
      </c>
      <c r="AH52" s="2621">
        <v>49</v>
      </c>
      <c r="AI52" s="2620">
        <v>4.6399999999999997</v>
      </c>
      <c r="AK52" s="2613">
        <v>0.47916666666666669</v>
      </c>
      <c r="AL52" s="2619">
        <v>42</v>
      </c>
      <c r="AM52" s="2621">
        <v>42</v>
      </c>
      <c r="AN52" s="2620">
        <v>7.35</v>
      </c>
      <c r="AO52" s="2616">
        <v>0.97916666666666663</v>
      </c>
      <c r="AP52" s="2619">
        <v>28</v>
      </c>
      <c r="AQ52" s="2621">
        <v>27</v>
      </c>
      <c r="AR52" s="2620">
        <v>14.14</v>
      </c>
      <c r="AT52" s="2613">
        <v>0.47916666666666669</v>
      </c>
      <c r="AU52" s="2619">
        <v>83</v>
      </c>
      <c r="AV52" s="2621">
        <v>43</v>
      </c>
      <c r="AW52" s="2620">
        <v>7.89</v>
      </c>
      <c r="AX52" s="2616">
        <v>0.97916666666666663</v>
      </c>
      <c r="AY52" s="2619">
        <v>32</v>
      </c>
      <c r="AZ52" s="2621">
        <v>48</v>
      </c>
      <c r="BA52" s="2620">
        <v>3.54</v>
      </c>
      <c r="BB52" s="49"/>
      <c r="BC52" s="2613">
        <v>0.47916666666666669</v>
      </c>
      <c r="BD52" s="2619">
        <v>74</v>
      </c>
      <c r="BE52" s="2621">
        <v>44</v>
      </c>
      <c r="BF52" s="2620">
        <v>8.35</v>
      </c>
      <c r="BG52" s="2616">
        <v>0.97916666666666663</v>
      </c>
      <c r="BH52" s="2619">
        <v>24</v>
      </c>
      <c r="BI52" s="2621">
        <v>48</v>
      </c>
      <c r="BJ52" s="2620">
        <v>3.28</v>
      </c>
      <c r="BL52" s="2613">
        <v>0.47916666666666669</v>
      </c>
      <c r="BM52" s="54">
        <f t="shared" si="0"/>
        <v>167</v>
      </c>
      <c r="BN52" s="56">
        <f t="shared" si="1"/>
        <v>42.333333333333336</v>
      </c>
      <c r="BO52" s="2620">
        <f t="shared" si="2"/>
        <v>2.2148541114058355</v>
      </c>
      <c r="BP52" s="2616">
        <v>0.97916666666666663</v>
      </c>
      <c r="BQ52" s="54">
        <f t="shared" si="9"/>
        <v>148</v>
      </c>
      <c r="BR52" s="56">
        <f t="shared" si="10"/>
        <v>46.4</v>
      </c>
      <c r="BS52" s="2620">
        <f t="shared" si="11"/>
        <v>1.9628647214854114</v>
      </c>
      <c r="BU52" s="2613">
        <v>0.47916666666666669</v>
      </c>
      <c r="BV52" s="54">
        <f t="shared" si="3"/>
        <v>157</v>
      </c>
      <c r="BW52" s="56">
        <f t="shared" si="4"/>
        <v>42.333333333333336</v>
      </c>
      <c r="BX52" s="2620">
        <f t="shared" si="5"/>
        <v>2.0822281167108754</v>
      </c>
      <c r="BY52" s="2616">
        <v>0.97916666666666663</v>
      </c>
      <c r="BZ52" s="54">
        <f t="shared" si="6"/>
        <v>56</v>
      </c>
      <c r="CA52" s="56">
        <f t="shared" si="7"/>
        <v>45.2</v>
      </c>
      <c r="CB52" s="2620">
        <f t="shared" si="8"/>
        <v>0.7427055702917772</v>
      </c>
    </row>
    <row r="53" spans="1:80" ht="17.25" thickBot="1" x14ac:dyDescent="0.35">
      <c r="A53" s="2614">
        <v>0.48958333333333331</v>
      </c>
      <c r="B53" s="2619">
        <v>78</v>
      </c>
      <c r="C53" s="2621">
        <v>41</v>
      </c>
      <c r="D53" s="2620">
        <v>7.69</v>
      </c>
      <c r="E53" s="2616">
        <v>0.98958333333333337</v>
      </c>
      <c r="F53" s="2619">
        <v>36</v>
      </c>
      <c r="G53" s="2621">
        <v>50</v>
      </c>
      <c r="H53" s="2620">
        <v>5.66</v>
      </c>
      <c r="I53" s="21"/>
      <c r="J53" s="2614">
        <v>0.48958333333333331</v>
      </c>
      <c r="K53" s="2619" t="s">
        <v>16</v>
      </c>
      <c r="L53" s="2621" t="s">
        <v>10</v>
      </c>
      <c r="M53" s="2620" t="s">
        <v>10</v>
      </c>
      <c r="N53" s="2616">
        <v>0.98958333333333337</v>
      </c>
      <c r="O53" s="2619">
        <v>34</v>
      </c>
      <c r="P53" s="2621">
        <v>53</v>
      </c>
      <c r="Q53" s="2620">
        <v>3.43</v>
      </c>
      <c r="S53" s="2614">
        <v>0.48958333333333331</v>
      </c>
      <c r="T53" s="2619" t="s">
        <v>16</v>
      </c>
      <c r="U53" s="2621" t="s">
        <v>10</v>
      </c>
      <c r="V53" s="2620" t="s">
        <v>10</v>
      </c>
      <c r="W53" s="2616">
        <v>0.98958333333333337</v>
      </c>
      <c r="X53" s="2619">
        <v>37</v>
      </c>
      <c r="Y53" s="2621">
        <v>49</v>
      </c>
      <c r="Z53" s="2620">
        <v>3.64</v>
      </c>
      <c r="AB53" s="2614">
        <v>0.48958333333333331</v>
      </c>
      <c r="AC53" s="2619">
        <v>105</v>
      </c>
      <c r="AD53" s="2621">
        <v>44</v>
      </c>
      <c r="AE53" s="2620">
        <v>8.7899999999999991</v>
      </c>
      <c r="AF53" s="2616">
        <v>0.98958333333333337</v>
      </c>
      <c r="AG53" s="2619">
        <v>36</v>
      </c>
      <c r="AH53" s="2621">
        <v>52</v>
      </c>
      <c r="AI53" s="2620">
        <v>3.84</v>
      </c>
      <c r="AK53" s="2614">
        <v>0.48958333333333331</v>
      </c>
      <c r="AL53" s="2619">
        <v>51</v>
      </c>
      <c r="AM53" s="2621">
        <v>37</v>
      </c>
      <c r="AN53" s="2620">
        <v>10.58</v>
      </c>
      <c r="AO53" s="2616">
        <v>0.98958333333333337</v>
      </c>
      <c r="AP53" s="2619">
        <v>26</v>
      </c>
      <c r="AQ53" s="2621">
        <v>31</v>
      </c>
      <c r="AR53" s="2620">
        <v>8.3800000000000008</v>
      </c>
      <c r="AT53" s="2614">
        <v>0.48958333333333331</v>
      </c>
      <c r="AU53" s="2619">
        <v>72</v>
      </c>
      <c r="AV53" s="2621">
        <v>46</v>
      </c>
      <c r="AW53" s="2620">
        <v>8.2799999999999994</v>
      </c>
      <c r="AX53" s="2616">
        <v>0.98958333333333337</v>
      </c>
      <c r="AY53" s="2619">
        <v>20</v>
      </c>
      <c r="AZ53" s="2621">
        <v>51</v>
      </c>
      <c r="BA53" s="2620">
        <v>3.27</v>
      </c>
      <c r="BB53" s="23"/>
      <c r="BC53" s="2614">
        <v>0.48958333333333331</v>
      </c>
      <c r="BD53" s="2619">
        <v>73</v>
      </c>
      <c r="BE53" s="2621">
        <v>46</v>
      </c>
      <c r="BF53" s="2620">
        <v>8.2799999999999994</v>
      </c>
      <c r="BG53" s="2616">
        <v>0.98958333333333337</v>
      </c>
      <c r="BH53" s="2619">
        <v>21</v>
      </c>
      <c r="BI53" s="2621">
        <v>51</v>
      </c>
      <c r="BJ53" s="2620">
        <v>3.61</v>
      </c>
      <c r="BL53" s="2614">
        <v>0.48958333333333331</v>
      </c>
      <c r="BM53" s="54">
        <f t="shared" si="0"/>
        <v>234</v>
      </c>
      <c r="BN53" s="56">
        <f t="shared" si="1"/>
        <v>40.666666666666664</v>
      </c>
      <c r="BO53" s="2620">
        <f t="shared" si="2"/>
        <v>3.103448275862069</v>
      </c>
      <c r="BP53" s="2616">
        <v>0.98958333333333337</v>
      </c>
      <c r="BQ53" s="54">
        <f t="shared" si="9"/>
        <v>169</v>
      </c>
      <c r="BR53" s="56">
        <f t="shared" si="10"/>
        <v>47</v>
      </c>
      <c r="BS53" s="2620">
        <f t="shared" si="11"/>
        <v>2.2413793103448274</v>
      </c>
      <c r="BU53" s="2614">
        <v>0.48958333333333331</v>
      </c>
      <c r="BV53" s="54">
        <f t="shared" si="3"/>
        <v>145</v>
      </c>
      <c r="BW53" s="56">
        <f t="shared" si="4"/>
        <v>42.333333333333336</v>
      </c>
      <c r="BX53" s="2620">
        <f t="shared" si="5"/>
        <v>1.9230769230769231</v>
      </c>
      <c r="BY53" s="2616">
        <v>0.98958333333333337</v>
      </c>
      <c r="BZ53" s="54">
        <f t="shared" si="6"/>
        <v>41</v>
      </c>
      <c r="CA53" s="56">
        <f t="shared" si="7"/>
        <v>47.2</v>
      </c>
      <c r="CB53" s="2620">
        <f t="shared" si="8"/>
        <v>0.54376657824933694</v>
      </c>
    </row>
    <row r="54" spans="1:80" ht="17.25" thickTop="1" x14ac:dyDescent="0.3">
      <c r="A54" s="30" t="s">
        <v>11</v>
      </c>
      <c r="B54" s="36">
        <f>SUM(B6:B53)</f>
        <v>1442</v>
      </c>
      <c r="C54" s="38">
        <f>AVERAGE(C6:C53)</f>
        <v>51.212765957446805</v>
      </c>
      <c r="D54" s="39"/>
      <c r="E54" s="30" t="s">
        <v>12</v>
      </c>
      <c r="F54" s="36">
        <f>SUM(F6:F53)</f>
        <v>3844</v>
      </c>
      <c r="G54" s="38">
        <f>AVERAGE(G6:G53)</f>
        <v>43.916666666666664</v>
      </c>
      <c r="H54" s="39"/>
      <c r="J54" s="30" t="s">
        <v>11</v>
      </c>
      <c r="K54" s="36">
        <f>SUM(K6:K53)</f>
        <v>1482</v>
      </c>
      <c r="L54" s="38">
        <f>AVERAGE(L6:L53)</f>
        <v>53.272727272727273</v>
      </c>
      <c r="M54" s="37"/>
      <c r="N54" s="30" t="s">
        <v>12</v>
      </c>
      <c r="O54" s="36">
        <f>SUM(O6:O53)</f>
        <v>3635</v>
      </c>
      <c r="P54" s="38">
        <f>AVERAGE(P6:P53)</f>
        <v>43.739130434782609</v>
      </c>
      <c r="Q54" s="37"/>
      <c r="S54" s="30" t="s">
        <v>11</v>
      </c>
      <c r="T54" s="36">
        <f>SUM(T6:T53)</f>
        <v>1344</v>
      </c>
      <c r="U54" s="38">
        <f>AVERAGE(U6:U53)</f>
        <v>53.4</v>
      </c>
      <c r="V54" s="37"/>
      <c r="W54" s="30" t="s">
        <v>12</v>
      </c>
      <c r="X54" s="36">
        <f>SUM(X6:X53)</f>
        <v>3686</v>
      </c>
      <c r="Y54" s="38">
        <f>AVERAGE(Y6:Y53)</f>
        <v>42.521739130434781</v>
      </c>
      <c r="Z54" s="37"/>
      <c r="AB54" s="30" t="s">
        <v>11</v>
      </c>
      <c r="AC54" s="36">
        <f>SUM(AC6:AC53)</f>
        <v>1769</v>
      </c>
      <c r="AD54" s="38">
        <f>AVERAGE(AD6:AD53)</f>
        <v>51.425531914893618</v>
      </c>
      <c r="AE54" s="37"/>
      <c r="AF54" s="30" t="s">
        <v>12</v>
      </c>
      <c r="AG54" s="36">
        <f>SUM(AG6:AG53)</f>
        <v>4021</v>
      </c>
      <c r="AH54" s="38">
        <f>AVERAGE(AH6:AH53)</f>
        <v>43.479166666666664</v>
      </c>
      <c r="AI54" s="37"/>
      <c r="AK54" s="30" t="s">
        <v>11</v>
      </c>
      <c r="AL54" s="36">
        <f>SUM(AL6:AL53)</f>
        <v>1503</v>
      </c>
      <c r="AM54" s="38">
        <f>AVERAGE(AM6:AM53)</f>
        <v>51.208333333333336</v>
      </c>
      <c r="AN54" s="37"/>
      <c r="AO54" s="30" t="s">
        <v>12</v>
      </c>
      <c r="AP54" s="36">
        <f>SUM(AP6:AP53)</f>
        <v>3005</v>
      </c>
      <c r="AQ54" s="38">
        <f>AVERAGE(AQ6:AQ53)</f>
        <v>34.720930232558139</v>
      </c>
      <c r="AR54" s="37"/>
      <c r="AT54" s="30" t="s">
        <v>11</v>
      </c>
      <c r="AU54" s="36">
        <f>SUM(AU6:AU53)</f>
        <v>1389</v>
      </c>
      <c r="AV54" s="38">
        <f>AVERAGE(AV6:AV53)</f>
        <v>48.854166666666664</v>
      </c>
      <c r="AW54" s="37"/>
      <c r="AX54" s="30" t="s">
        <v>12</v>
      </c>
      <c r="AY54" s="36">
        <f>SUM(AY6:AY53)</f>
        <v>3432</v>
      </c>
      <c r="AZ54" s="38">
        <f>AVERAGE(AZ6:AZ53)</f>
        <v>45.145833333333336</v>
      </c>
      <c r="BA54" s="37"/>
      <c r="BC54" s="30" t="s">
        <v>11</v>
      </c>
      <c r="BD54" s="36">
        <f>SUM(BD6:BD53)</f>
        <v>1098</v>
      </c>
      <c r="BE54" s="38">
        <f>AVERAGE(BE6:BE53)</f>
        <v>53.75</v>
      </c>
      <c r="BF54" s="37"/>
      <c r="BG54" s="30" t="s">
        <v>12</v>
      </c>
      <c r="BH54" s="36">
        <f>SUM(BH6:BH53)</f>
        <v>3033</v>
      </c>
      <c r="BI54" s="38">
        <f>AVERAGE(BI6:BI53)</f>
        <v>46.270833333333336</v>
      </c>
      <c r="BJ54" s="37"/>
      <c r="BL54" s="30" t="s">
        <v>11</v>
      </c>
      <c r="BM54" s="36">
        <f>SUM(BM6:BM53)</f>
        <v>7540</v>
      </c>
      <c r="BN54" s="38">
        <f>AVERAGE(BN6:BN53)</f>
        <v>51.881249999999987</v>
      </c>
      <c r="BO54" s="37"/>
      <c r="BP54" s="30" t="s">
        <v>12</v>
      </c>
      <c r="BQ54" s="36">
        <f>SUM(BQ6:BQ53)</f>
        <v>18191</v>
      </c>
      <c r="BR54" s="38">
        <f>AVERAGE(BR6:BR53)</f>
        <v>41.779166666666661</v>
      </c>
      <c r="BS54" s="37"/>
      <c r="BU54" s="30" t="s">
        <v>11</v>
      </c>
      <c r="BV54" s="36">
        <f>SUM(BV6:BV53)</f>
        <v>2487</v>
      </c>
      <c r="BW54" s="38">
        <f>AVERAGE(BW6:BW53)</f>
        <v>51.396180555555567</v>
      </c>
      <c r="BX54" s="37"/>
      <c r="BY54" s="30" t="s">
        <v>12</v>
      </c>
      <c r="BZ54" s="36">
        <f>SUM(BZ6:BZ53)</f>
        <v>6465</v>
      </c>
      <c r="CA54" s="38">
        <f>AVERAGE(CA6:CA53)</f>
        <v>42.015972222222224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zoomScale="85" zoomScaleNormal="85" workbookViewId="0">
      <selection activeCell="A6" sqref="A6"/>
    </sheetView>
  </sheetViews>
  <sheetFormatPr defaultColWidth="9" defaultRowHeight="16.5" x14ac:dyDescent="0.3"/>
  <cols>
    <col min="1" max="4" width="9" style="2591"/>
    <col min="5" max="7" width="9" style="2591" customWidth="1"/>
    <col min="8" max="13" width="9" style="2591"/>
    <col min="14" max="16" width="9" style="2591" customWidth="1"/>
    <col min="17" max="22" width="9" style="2591"/>
    <col min="23" max="26" width="9" style="2591" customWidth="1"/>
    <col min="27" max="16384" width="9" style="2591"/>
  </cols>
  <sheetData>
    <row r="1" spans="1:80" ht="16.5" customHeight="1" x14ac:dyDescent="0.3">
      <c r="A1" s="259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9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9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9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9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9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9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9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9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99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598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598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598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598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598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598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598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598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99" t="s">
        <v>18</v>
      </c>
      <c r="B3" s="2624" t="s">
        <v>76</v>
      </c>
      <c r="C3" s="2624"/>
      <c r="D3" s="2624"/>
      <c r="E3" s="2624"/>
      <c r="F3" s="2624"/>
      <c r="G3" s="2624"/>
      <c r="H3" s="2624"/>
      <c r="I3" s="27"/>
      <c r="J3" s="2598" t="s">
        <v>13</v>
      </c>
      <c r="K3" s="2624" t="s">
        <v>76</v>
      </c>
      <c r="L3" s="2624"/>
      <c r="M3" s="2624"/>
      <c r="N3" s="2624"/>
      <c r="O3" s="2624"/>
      <c r="P3" s="2624"/>
      <c r="Q3" s="2624"/>
      <c r="S3" s="2598" t="s">
        <v>13</v>
      </c>
      <c r="T3" s="2624" t="s">
        <v>76</v>
      </c>
      <c r="U3" s="2624"/>
      <c r="V3" s="2624"/>
      <c r="W3" s="2624"/>
      <c r="X3" s="2624"/>
      <c r="Y3" s="2624"/>
      <c r="Z3" s="2624"/>
      <c r="AB3" s="2598" t="s">
        <v>13</v>
      </c>
      <c r="AC3" s="2624" t="s">
        <v>76</v>
      </c>
      <c r="AD3" s="2624"/>
      <c r="AE3" s="2624"/>
      <c r="AF3" s="2624"/>
      <c r="AG3" s="2624"/>
      <c r="AH3" s="2624"/>
      <c r="AI3" s="2624"/>
      <c r="AK3" s="2598" t="s">
        <v>13</v>
      </c>
      <c r="AL3" s="2624" t="s">
        <v>76</v>
      </c>
      <c r="AM3" s="2624"/>
      <c r="AN3" s="2624"/>
      <c r="AO3" s="2624"/>
      <c r="AP3" s="2624"/>
      <c r="AQ3" s="2624"/>
      <c r="AR3" s="2624"/>
      <c r="AT3" s="2598" t="s">
        <v>13</v>
      </c>
      <c r="AU3" s="2624" t="s">
        <v>76</v>
      </c>
      <c r="AV3" s="2624"/>
      <c r="AW3" s="2624"/>
      <c r="AX3" s="2624"/>
      <c r="AY3" s="2624"/>
      <c r="AZ3" s="2624"/>
      <c r="BA3" s="2624"/>
      <c r="BC3" s="2598" t="s">
        <v>13</v>
      </c>
      <c r="BD3" s="2624" t="s">
        <v>76</v>
      </c>
      <c r="BE3" s="2624"/>
      <c r="BF3" s="2624"/>
      <c r="BG3" s="2624"/>
      <c r="BH3" s="2624"/>
      <c r="BI3" s="2624"/>
      <c r="BJ3" s="2624"/>
      <c r="BL3" s="2598" t="s">
        <v>13</v>
      </c>
      <c r="BM3" s="2624" t="s">
        <v>76</v>
      </c>
      <c r="BN3" s="2624"/>
      <c r="BO3" s="2624"/>
      <c r="BP3" s="2624"/>
      <c r="BQ3" s="2624"/>
      <c r="BR3" s="2624"/>
      <c r="BS3" s="2624"/>
      <c r="BU3" s="2598" t="s">
        <v>13</v>
      </c>
      <c r="BV3" s="2624" t="s">
        <v>76</v>
      </c>
      <c r="BW3" s="2624"/>
      <c r="BX3" s="2624"/>
      <c r="BY3" s="2624"/>
      <c r="BZ3" s="2624"/>
      <c r="CA3" s="2624"/>
      <c r="CB3" s="2624"/>
    </row>
    <row r="4" spans="1:80" x14ac:dyDescent="0.3">
      <c r="A4" s="259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98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9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9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9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9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9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9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9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98" t="s">
        <v>6</v>
      </c>
      <c r="B5" s="2601" t="s">
        <v>7</v>
      </c>
      <c r="C5" s="2601" t="s">
        <v>8</v>
      </c>
      <c r="D5" s="2601" t="s">
        <v>9</v>
      </c>
      <c r="E5" s="2601" t="s">
        <v>6</v>
      </c>
      <c r="F5" s="2601" t="s">
        <v>7</v>
      </c>
      <c r="G5" s="2601" t="s">
        <v>8</v>
      </c>
      <c r="H5" s="2601" t="s">
        <v>9</v>
      </c>
      <c r="I5" s="25"/>
      <c r="J5" s="2598" t="s">
        <v>6</v>
      </c>
      <c r="K5" s="2601" t="s">
        <v>7</v>
      </c>
      <c r="L5" s="2601" t="s">
        <v>8</v>
      </c>
      <c r="M5" s="2601" t="s">
        <v>9</v>
      </c>
      <c r="N5" s="2601" t="s">
        <v>6</v>
      </c>
      <c r="O5" s="2601" t="s">
        <v>7</v>
      </c>
      <c r="P5" s="2601" t="s">
        <v>8</v>
      </c>
      <c r="Q5" s="2601" t="s">
        <v>9</v>
      </c>
      <c r="S5" s="2598" t="s">
        <v>6</v>
      </c>
      <c r="T5" s="2601" t="s">
        <v>7</v>
      </c>
      <c r="U5" s="2601" t="s">
        <v>8</v>
      </c>
      <c r="V5" s="2601" t="s">
        <v>9</v>
      </c>
      <c r="W5" s="2601" t="s">
        <v>6</v>
      </c>
      <c r="X5" s="2601" t="s">
        <v>7</v>
      </c>
      <c r="Y5" s="2601" t="s">
        <v>8</v>
      </c>
      <c r="Z5" s="2601" t="s">
        <v>9</v>
      </c>
      <c r="AB5" s="2598" t="s">
        <v>6</v>
      </c>
      <c r="AC5" s="2601" t="s">
        <v>7</v>
      </c>
      <c r="AD5" s="2601" t="s">
        <v>8</v>
      </c>
      <c r="AE5" s="2601" t="s">
        <v>9</v>
      </c>
      <c r="AF5" s="2601" t="s">
        <v>6</v>
      </c>
      <c r="AG5" s="2601" t="s">
        <v>7</v>
      </c>
      <c r="AH5" s="2601" t="s">
        <v>8</v>
      </c>
      <c r="AI5" s="2601" t="s">
        <v>9</v>
      </c>
      <c r="AK5" s="2598" t="s">
        <v>6</v>
      </c>
      <c r="AL5" s="2601" t="s">
        <v>7</v>
      </c>
      <c r="AM5" s="2601" t="s">
        <v>8</v>
      </c>
      <c r="AN5" s="2601" t="s">
        <v>9</v>
      </c>
      <c r="AO5" s="2601" t="s">
        <v>6</v>
      </c>
      <c r="AP5" s="2601" t="s">
        <v>7</v>
      </c>
      <c r="AQ5" s="2601" t="s">
        <v>8</v>
      </c>
      <c r="AR5" s="2601" t="s">
        <v>9</v>
      </c>
      <c r="AT5" s="2598" t="s">
        <v>6</v>
      </c>
      <c r="AU5" s="2601" t="s">
        <v>7</v>
      </c>
      <c r="AV5" s="2601" t="s">
        <v>8</v>
      </c>
      <c r="AW5" s="2601" t="s">
        <v>9</v>
      </c>
      <c r="AX5" s="2601" t="s">
        <v>6</v>
      </c>
      <c r="AY5" s="2601" t="s">
        <v>7</v>
      </c>
      <c r="AZ5" s="2601" t="s">
        <v>8</v>
      </c>
      <c r="BA5" s="2601" t="s">
        <v>9</v>
      </c>
      <c r="BC5" s="2598" t="s">
        <v>6</v>
      </c>
      <c r="BD5" s="2601" t="s">
        <v>7</v>
      </c>
      <c r="BE5" s="2601" t="s">
        <v>8</v>
      </c>
      <c r="BF5" s="2601" t="s">
        <v>9</v>
      </c>
      <c r="BG5" s="2601" t="s">
        <v>6</v>
      </c>
      <c r="BH5" s="2601" t="s">
        <v>7</v>
      </c>
      <c r="BI5" s="2601" t="s">
        <v>8</v>
      </c>
      <c r="BJ5" s="2601" t="s">
        <v>9</v>
      </c>
      <c r="BL5" s="2598" t="s">
        <v>6</v>
      </c>
      <c r="BM5" s="2601" t="s">
        <v>7</v>
      </c>
      <c r="BN5" s="2601" t="s">
        <v>8</v>
      </c>
      <c r="BO5" s="2601" t="s">
        <v>9</v>
      </c>
      <c r="BP5" s="2601" t="s">
        <v>6</v>
      </c>
      <c r="BQ5" s="2601" t="s">
        <v>7</v>
      </c>
      <c r="BR5" s="2601" t="s">
        <v>8</v>
      </c>
      <c r="BS5" s="2601" t="s">
        <v>9</v>
      </c>
      <c r="BU5" s="2598" t="s">
        <v>6</v>
      </c>
      <c r="BV5" s="2601" t="s">
        <v>7</v>
      </c>
      <c r="BW5" s="2601" t="s">
        <v>8</v>
      </c>
      <c r="BX5" s="2601" t="s">
        <v>9</v>
      </c>
      <c r="BY5" s="2601" t="s">
        <v>6</v>
      </c>
      <c r="BZ5" s="2601" t="s">
        <v>7</v>
      </c>
      <c r="CA5" s="2601" t="s">
        <v>8</v>
      </c>
      <c r="CB5" s="2601" t="s">
        <v>9</v>
      </c>
    </row>
    <row r="6" spans="1:80" x14ac:dyDescent="0.3">
      <c r="A6" s="2613">
        <v>0</v>
      </c>
      <c r="B6" s="2619">
        <v>0</v>
      </c>
      <c r="C6" s="2621">
        <v>0</v>
      </c>
      <c r="D6" s="2620">
        <v>0</v>
      </c>
      <c r="E6" s="2616">
        <v>0.5</v>
      </c>
      <c r="F6" s="2619">
        <v>0</v>
      </c>
      <c r="G6" s="2621">
        <v>0</v>
      </c>
      <c r="H6" s="2620">
        <v>0</v>
      </c>
      <c r="I6" s="28"/>
      <c r="J6" s="2613">
        <v>0</v>
      </c>
      <c r="K6" s="2619">
        <v>22</v>
      </c>
      <c r="L6" s="2621">
        <v>64</v>
      </c>
      <c r="M6" s="2620">
        <v>2.67</v>
      </c>
      <c r="N6" s="2616">
        <v>0.5</v>
      </c>
      <c r="O6" s="2619">
        <v>106</v>
      </c>
      <c r="P6" s="2621">
        <v>52</v>
      </c>
      <c r="Q6" s="2620">
        <v>7.8</v>
      </c>
      <c r="S6" s="2613">
        <v>0</v>
      </c>
      <c r="T6" s="2619">
        <v>23</v>
      </c>
      <c r="U6" s="2621">
        <v>61</v>
      </c>
      <c r="V6" s="2620">
        <v>2.54</v>
      </c>
      <c r="W6" s="2616">
        <v>0.5</v>
      </c>
      <c r="X6" s="2619">
        <v>99</v>
      </c>
      <c r="Y6" s="2621">
        <v>52</v>
      </c>
      <c r="Z6" s="2620">
        <v>8.4</v>
      </c>
      <c r="AB6" s="2613">
        <v>0</v>
      </c>
      <c r="AC6" s="2619">
        <v>29</v>
      </c>
      <c r="AD6" s="2621">
        <v>64</v>
      </c>
      <c r="AE6" s="2620">
        <v>2.67</v>
      </c>
      <c r="AF6" s="2616">
        <v>0.5</v>
      </c>
      <c r="AG6" s="2619">
        <v>112</v>
      </c>
      <c r="AH6" s="2621">
        <v>56</v>
      </c>
      <c r="AI6" s="2620">
        <v>6.88</v>
      </c>
      <c r="AK6" s="2613">
        <v>0</v>
      </c>
      <c r="AL6" s="2619">
        <v>38</v>
      </c>
      <c r="AM6" s="2621">
        <v>63</v>
      </c>
      <c r="AN6" s="2620">
        <v>3.21</v>
      </c>
      <c r="AO6" s="2616">
        <v>0.5</v>
      </c>
      <c r="AP6" s="2619">
        <v>36</v>
      </c>
      <c r="AQ6" s="2621">
        <v>58</v>
      </c>
      <c r="AR6" s="2620">
        <v>5.19</v>
      </c>
      <c r="AT6" s="2613">
        <v>0</v>
      </c>
      <c r="AU6" s="2619">
        <v>33</v>
      </c>
      <c r="AV6" s="2621">
        <v>50</v>
      </c>
      <c r="AW6" s="2620">
        <v>4.4400000000000004</v>
      </c>
      <c r="AX6" s="2616">
        <v>0.5</v>
      </c>
      <c r="AY6" s="2619">
        <v>92</v>
      </c>
      <c r="AZ6" s="2621">
        <v>53</v>
      </c>
      <c r="BA6" s="2620">
        <v>7.28</v>
      </c>
      <c r="BB6" s="49"/>
      <c r="BC6" s="2613">
        <v>0</v>
      </c>
      <c r="BD6" s="2619">
        <v>12</v>
      </c>
      <c r="BE6" s="2621">
        <v>65</v>
      </c>
      <c r="BF6" s="2620">
        <v>1.83</v>
      </c>
      <c r="BG6" s="2616">
        <v>0.5</v>
      </c>
      <c r="BH6" s="2619">
        <v>71</v>
      </c>
      <c r="BI6" s="2621">
        <v>57</v>
      </c>
      <c r="BJ6" s="2620">
        <v>5.27</v>
      </c>
      <c r="BL6" s="2613">
        <v>0</v>
      </c>
      <c r="BM6" s="54">
        <f>SUM(B6,K6,T6,AC6,AL6)</f>
        <v>112</v>
      </c>
      <c r="BN6" s="56">
        <f>AVERAGE(C6,L6,U6,AD6,AM6)</f>
        <v>50.4</v>
      </c>
      <c r="BO6" s="2620">
        <f>BM6/$BM$54*100</f>
        <v>1.5616285554935863</v>
      </c>
      <c r="BP6" s="2616">
        <v>0.5</v>
      </c>
      <c r="BQ6" s="54">
        <f>SUM(F6,O6,X6,AG6,AP6)</f>
        <v>353</v>
      </c>
      <c r="BR6" s="56">
        <f>AVERAGE(G6,P6,Y6,AH6,AQ6)</f>
        <v>43.6</v>
      </c>
      <c r="BS6" s="2620">
        <f>BQ6/$BM$54*100</f>
        <v>4.9219185722253211</v>
      </c>
      <c r="BU6" s="2613">
        <v>0</v>
      </c>
      <c r="BV6" s="54">
        <f>SUM(AU6,BD6)</f>
        <v>45</v>
      </c>
      <c r="BW6" s="56">
        <f>AVERAGE(L6,U6,AD6,AM6,AV6)</f>
        <v>60.4</v>
      </c>
      <c r="BX6" s="2620">
        <f>BV6/$BM$54*100</f>
        <v>0.62744004461795877</v>
      </c>
      <c r="BY6" s="2616">
        <v>0.5</v>
      </c>
      <c r="BZ6" s="54">
        <f>SUM(AY6,BH6)</f>
        <v>163</v>
      </c>
      <c r="CA6" s="56">
        <f>AVERAGE(P6,Y6,AH6,AQ6,AZ6)</f>
        <v>54.2</v>
      </c>
      <c r="CB6" s="2620">
        <f>BZ6/$BM$54*100</f>
        <v>2.2727272727272729</v>
      </c>
    </row>
    <row r="7" spans="1:80" x14ac:dyDescent="0.3">
      <c r="A7" s="2613">
        <v>1.0416666666666666E-2</v>
      </c>
      <c r="B7" s="2619">
        <v>0</v>
      </c>
      <c r="C7" s="2621">
        <v>0</v>
      </c>
      <c r="D7" s="2620">
        <v>0</v>
      </c>
      <c r="E7" s="2616">
        <v>0.51041666666666663</v>
      </c>
      <c r="F7" s="2619">
        <v>0</v>
      </c>
      <c r="G7" s="2621">
        <v>0</v>
      </c>
      <c r="H7" s="2620">
        <v>0</v>
      </c>
      <c r="I7" s="28"/>
      <c r="J7" s="2613">
        <v>1.0416666666666666E-2</v>
      </c>
      <c r="K7" s="2619">
        <v>20</v>
      </c>
      <c r="L7" s="2621">
        <v>66</v>
      </c>
      <c r="M7" s="2620">
        <v>2.2799999999999998</v>
      </c>
      <c r="N7" s="2616">
        <v>0.51041666666666663</v>
      </c>
      <c r="O7" s="2619">
        <v>73</v>
      </c>
      <c r="P7" s="2621">
        <v>55</v>
      </c>
      <c r="Q7" s="2620">
        <v>6.03</v>
      </c>
      <c r="S7" s="2613">
        <v>1.0416666666666666E-2</v>
      </c>
      <c r="T7" s="2619">
        <v>19</v>
      </c>
      <c r="U7" s="2621">
        <v>69</v>
      </c>
      <c r="V7" s="2620">
        <v>2.4500000000000002</v>
      </c>
      <c r="W7" s="2616">
        <v>0.51041666666666663</v>
      </c>
      <c r="X7" s="2619">
        <v>68</v>
      </c>
      <c r="Y7" s="2621">
        <v>55</v>
      </c>
      <c r="Z7" s="2620">
        <v>7.55</v>
      </c>
      <c r="AB7" s="2613">
        <v>1.0416666666666666E-2</v>
      </c>
      <c r="AC7" s="2619">
        <v>23</v>
      </c>
      <c r="AD7" s="2621">
        <v>68</v>
      </c>
      <c r="AE7" s="2620">
        <v>2.52</v>
      </c>
      <c r="AF7" s="2616">
        <v>0.51041666666666663</v>
      </c>
      <c r="AG7" s="2619">
        <v>67</v>
      </c>
      <c r="AH7" s="2621">
        <v>53</v>
      </c>
      <c r="AI7" s="2620">
        <v>6.42</v>
      </c>
      <c r="AK7" s="2613">
        <v>1.0416666666666666E-2</v>
      </c>
      <c r="AL7" s="2619">
        <v>11</v>
      </c>
      <c r="AM7" s="2621">
        <v>68</v>
      </c>
      <c r="AN7" s="2620">
        <v>1.53</v>
      </c>
      <c r="AO7" s="2616">
        <v>0.51041666666666663</v>
      </c>
      <c r="AP7" s="2619">
        <v>29</v>
      </c>
      <c r="AQ7" s="2621">
        <v>54</v>
      </c>
      <c r="AR7" s="2620">
        <v>3.63</v>
      </c>
      <c r="AT7" s="2613">
        <v>1.0416666666666666E-2</v>
      </c>
      <c r="AU7" s="2619">
        <v>29</v>
      </c>
      <c r="AV7" s="2621">
        <v>54</v>
      </c>
      <c r="AW7" s="2620">
        <v>4.1500000000000004</v>
      </c>
      <c r="AX7" s="2616">
        <v>0.51041666666666663</v>
      </c>
      <c r="AY7" s="2619">
        <v>73</v>
      </c>
      <c r="AZ7" s="2621">
        <v>55</v>
      </c>
      <c r="BA7" s="2620">
        <v>5.21</v>
      </c>
      <c r="BB7" s="49"/>
      <c r="BC7" s="2613">
        <v>1.0416666666666666E-2</v>
      </c>
      <c r="BD7" s="2619">
        <v>17</v>
      </c>
      <c r="BE7" s="2621">
        <v>68</v>
      </c>
      <c r="BF7" s="2620">
        <v>1.78</v>
      </c>
      <c r="BG7" s="2616">
        <v>0.51041666666666663</v>
      </c>
      <c r="BH7" s="2619">
        <v>58</v>
      </c>
      <c r="BI7" s="2621">
        <v>56</v>
      </c>
      <c r="BJ7" s="2620">
        <v>4.47</v>
      </c>
      <c r="BL7" s="2613">
        <v>1.0416666666666666E-2</v>
      </c>
      <c r="BM7" s="54">
        <f t="shared" ref="BM7:BM53" si="0">SUM(B7,K7,T7,AC7,AL7)</f>
        <v>73</v>
      </c>
      <c r="BN7" s="56">
        <f t="shared" ref="BN7:BN53" si="1">AVERAGE(C7,L7,U7,AD7,AM7)</f>
        <v>54.2</v>
      </c>
      <c r="BO7" s="2620">
        <f t="shared" ref="BO7:BO53" si="2">BM7/$BM$54*100</f>
        <v>1.0178471834913554</v>
      </c>
      <c r="BP7" s="2616">
        <v>0.51041666666666663</v>
      </c>
      <c r="BQ7" s="54">
        <f>SUM(F7,O7,X7,AG7,AP7)</f>
        <v>237</v>
      </c>
      <c r="BR7" s="56">
        <f>AVERAGE(G7,P7,Y7,AH7,AQ7)</f>
        <v>43.4</v>
      </c>
      <c r="BS7" s="2620">
        <f>BQ7/$BM$54*100</f>
        <v>3.3045175683212489</v>
      </c>
      <c r="BU7" s="2613">
        <v>1.0416666666666666E-2</v>
      </c>
      <c r="BV7" s="54">
        <f t="shared" ref="BV7:BV53" si="3">SUM(AU7,BD7)</f>
        <v>46</v>
      </c>
      <c r="BW7" s="56">
        <f t="shared" ref="BW7:BW53" si="4">AVERAGE(L7,U7,AD7,AM7,AV7)</f>
        <v>65</v>
      </c>
      <c r="BX7" s="2620">
        <f t="shared" ref="BX7:BX53" si="5">BV7/$BM$54*100</f>
        <v>0.64138315672058011</v>
      </c>
      <c r="BY7" s="2616">
        <v>0.51041666666666663</v>
      </c>
      <c r="BZ7" s="54">
        <f t="shared" ref="BZ7:BZ53" si="6">SUM(AY7,BH7)</f>
        <v>131</v>
      </c>
      <c r="CA7" s="56">
        <f t="shared" ref="CA7:CA53" si="7">AVERAGE(P7,Y7,AH7,AQ7,AZ7)</f>
        <v>54.4</v>
      </c>
      <c r="CB7" s="2620">
        <f t="shared" ref="CB7:CB53" si="8">BZ7/$BM$54*100</f>
        <v>1.8265476854433909</v>
      </c>
    </row>
    <row r="8" spans="1:80" x14ac:dyDescent="0.3">
      <c r="A8" s="2613">
        <v>2.0833333333333332E-2</v>
      </c>
      <c r="B8" s="2619">
        <v>0</v>
      </c>
      <c r="C8" s="2621">
        <v>0</v>
      </c>
      <c r="D8" s="2620">
        <v>0</v>
      </c>
      <c r="E8" s="2616">
        <v>0.52083333333333337</v>
      </c>
      <c r="F8" s="2619">
        <v>0</v>
      </c>
      <c r="G8" s="2621">
        <v>0</v>
      </c>
      <c r="H8" s="2620">
        <v>0</v>
      </c>
      <c r="I8" s="28"/>
      <c r="J8" s="2613">
        <v>2.0833333333333332E-2</v>
      </c>
      <c r="K8" s="2619">
        <v>19</v>
      </c>
      <c r="L8" s="2621">
        <v>66</v>
      </c>
      <c r="M8" s="2620">
        <v>2.0499999999999998</v>
      </c>
      <c r="N8" s="2616">
        <v>0.52083333333333337</v>
      </c>
      <c r="O8" s="2619">
        <v>52</v>
      </c>
      <c r="P8" s="2621">
        <v>58</v>
      </c>
      <c r="Q8" s="2620">
        <v>4.1900000000000004</v>
      </c>
      <c r="S8" s="2613">
        <v>2.0833333333333332E-2</v>
      </c>
      <c r="T8" s="2619">
        <v>16</v>
      </c>
      <c r="U8" s="2621">
        <v>70</v>
      </c>
      <c r="V8" s="2620">
        <v>1.99</v>
      </c>
      <c r="W8" s="2616">
        <v>0.52083333333333337</v>
      </c>
      <c r="X8" s="2619">
        <v>60</v>
      </c>
      <c r="Y8" s="2621">
        <v>54</v>
      </c>
      <c r="Z8" s="2620">
        <v>5.21</v>
      </c>
      <c r="AB8" s="2613">
        <v>2.0833333333333332E-2</v>
      </c>
      <c r="AC8" s="2619">
        <v>25</v>
      </c>
      <c r="AD8" s="2621">
        <v>67</v>
      </c>
      <c r="AE8" s="2620">
        <v>2.96</v>
      </c>
      <c r="AF8" s="2616">
        <v>0.52083333333333337</v>
      </c>
      <c r="AG8" s="2619">
        <v>70</v>
      </c>
      <c r="AH8" s="2621">
        <v>56</v>
      </c>
      <c r="AI8" s="2620">
        <v>6.09</v>
      </c>
      <c r="AK8" s="2613">
        <v>2.0833333333333332E-2</v>
      </c>
      <c r="AL8" s="2619">
        <v>18</v>
      </c>
      <c r="AM8" s="2621">
        <v>62</v>
      </c>
      <c r="AN8" s="2620">
        <v>2.2799999999999998</v>
      </c>
      <c r="AO8" s="2616">
        <v>0.52083333333333337</v>
      </c>
      <c r="AP8" s="2619">
        <v>17</v>
      </c>
      <c r="AQ8" s="2621">
        <v>59</v>
      </c>
      <c r="AR8" s="2620">
        <v>6.34</v>
      </c>
      <c r="AT8" s="2613">
        <v>2.0833333333333332E-2</v>
      </c>
      <c r="AU8" s="2619">
        <v>21</v>
      </c>
      <c r="AV8" s="2621">
        <v>61</v>
      </c>
      <c r="AW8" s="2620">
        <v>4.32</v>
      </c>
      <c r="AX8" s="2616">
        <v>0.52083333333333337</v>
      </c>
      <c r="AY8" s="2619">
        <v>81</v>
      </c>
      <c r="AZ8" s="2621">
        <v>54</v>
      </c>
      <c r="BA8" s="2620">
        <v>6.98</v>
      </c>
      <c r="BB8" s="49"/>
      <c r="BC8" s="2613">
        <v>2.0833333333333332E-2</v>
      </c>
      <c r="BD8" s="2619">
        <v>28</v>
      </c>
      <c r="BE8" s="2621">
        <v>64</v>
      </c>
      <c r="BF8" s="2620">
        <v>2.77</v>
      </c>
      <c r="BG8" s="2616">
        <v>0.52083333333333337</v>
      </c>
      <c r="BH8" s="2619">
        <v>70</v>
      </c>
      <c r="BI8" s="2621">
        <v>57</v>
      </c>
      <c r="BJ8" s="2620">
        <v>5.52</v>
      </c>
      <c r="BL8" s="2613">
        <v>2.0833333333333332E-2</v>
      </c>
      <c r="BM8" s="54">
        <f t="shared" si="0"/>
        <v>78</v>
      </c>
      <c r="BN8" s="56">
        <f t="shared" si="1"/>
        <v>53</v>
      </c>
      <c r="BO8" s="2620">
        <f t="shared" si="2"/>
        <v>1.0875627440044617</v>
      </c>
      <c r="BP8" s="2616">
        <v>0.52083333333333337</v>
      </c>
      <c r="BQ8" s="54">
        <f t="shared" ref="BQ8:BQ53" si="9">SUM(F8,O8,X8,AG8,AP8)</f>
        <v>199</v>
      </c>
      <c r="BR8" s="56">
        <f t="shared" ref="BR8:BR53" si="10">AVERAGE(G8,P8,Y8,AH8,AQ8)</f>
        <v>45.4</v>
      </c>
      <c r="BS8" s="2620">
        <f t="shared" ref="BS8:BS53" si="11">BQ8/$BM$54*100</f>
        <v>2.7746793084216397</v>
      </c>
      <c r="BU8" s="2613">
        <v>2.0833333333333332E-2</v>
      </c>
      <c r="BV8" s="54">
        <f t="shared" si="3"/>
        <v>49</v>
      </c>
      <c r="BW8" s="56">
        <f t="shared" si="4"/>
        <v>65.2</v>
      </c>
      <c r="BX8" s="2620">
        <f t="shared" si="5"/>
        <v>0.68321249302844389</v>
      </c>
      <c r="BY8" s="2616">
        <v>0.52083333333333337</v>
      </c>
      <c r="BZ8" s="54">
        <f t="shared" si="6"/>
        <v>151</v>
      </c>
      <c r="CA8" s="56">
        <f t="shared" si="7"/>
        <v>56.2</v>
      </c>
      <c r="CB8" s="2620">
        <f t="shared" si="8"/>
        <v>2.1054099274958169</v>
      </c>
    </row>
    <row r="9" spans="1:80" ht="17.25" thickBot="1" x14ac:dyDescent="0.35">
      <c r="A9" s="2614">
        <v>3.125E-2</v>
      </c>
      <c r="B9" s="2619">
        <v>0</v>
      </c>
      <c r="C9" s="2621">
        <v>0</v>
      </c>
      <c r="D9" s="2620">
        <v>0</v>
      </c>
      <c r="E9" s="2617">
        <v>0.53125</v>
      </c>
      <c r="F9" s="2619">
        <v>0</v>
      </c>
      <c r="G9" s="2621">
        <v>0</v>
      </c>
      <c r="H9" s="2620">
        <v>0</v>
      </c>
      <c r="I9" s="28"/>
      <c r="J9" s="2614">
        <v>3.125E-2</v>
      </c>
      <c r="K9" s="2619">
        <v>31</v>
      </c>
      <c r="L9" s="2621">
        <v>73</v>
      </c>
      <c r="M9" s="2620">
        <v>2.68</v>
      </c>
      <c r="N9" s="2617">
        <v>0.53125</v>
      </c>
      <c r="O9" s="2619">
        <v>70</v>
      </c>
      <c r="P9" s="2621">
        <v>56</v>
      </c>
      <c r="Q9" s="2620">
        <v>7.69</v>
      </c>
      <c r="S9" s="2614">
        <v>3.125E-2</v>
      </c>
      <c r="T9" s="2619">
        <v>23</v>
      </c>
      <c r="U9" s="2621">
        <v>70</v>
      </c>
      <c r="V9" s="2620">
        <v>2.2599999999999998</v>
      </c>
      <c r="W9" s="2617">
        <v>0.53125</v>
      </c>
      <c r="X9" s="2619">
        <v>67</v>
      </c>
      <c r="Y9" s="2621">
        <v>53</v>
      </c>
      <c r="Z9" s="2620">
        <v>7.78</v>
      </c>
      <c r="AB9" s="2614">
        <v>3.125E-2</v>
      </c>
      <c r="AC9" s="2619">
        <v>24</v>
      </c>
      <c r="AD9" s="2621">
        <v>65</v>
      </c>
      <c r="AE9" s="2620">
        <v>4.0199999999999996</v>
      </c>
      <c r="AF9" s="2617">
        <v>0.53125</v>
      </c>
      <c r="AG9" s="2619">
        <v>63</v>
      </c>
      <c r="AH9" s="2621">
        <v>55</v>
      </c>
      <c r="AI9" s="2620">
        <v>8.3000000000000007</v>
      </c>
      <c r="AK9" s="2614">
        <v>3.125E-2</v>
      </c>
      <c r="AL9" s="2619">
        <v>17</v>
      </c>
      <c r="AM9" s="2621">
        <v>71</v>
      </c>
      <c r="AN9" s="2620">
        <v>2.23</v>
      </c>
      <c r="AO9" s="2617">
        <v>0.53125</v>
      </c>
      <c r="AP9" s="2619">
        <v>25</v>
      </c>
      <c r="AQ9" s="2621">
        <v>59</v>
      </c>
      <c r="AR9" s="2620">
        <v>5.49</v>
      </c>
      <c r="AT9" s="2614">
        <v>3.125E-2</v>
      </c>
      <c r="AU9" s="2619">
        <v>24</v>
      </c>
      <c r="AV9" s="2621">
        <v>63</v>
      </c>
      <c r="AW9" s="2620">
        <v>4.43</v>
      </c>
      <c r="AX9" s="2617">
        <v>0.53125</v>
      </c>
      <c r="AY9" s="2619">
        <v>80</v>
      </c>
      <c r="AZ9" s="2621">
        <v>58</v>
      </c>
      <c r="BA9" s="2620">
        <v>6.98</v>
      </c>
      <c r="BB9" s="23"/>
      <c r="BC9" s="2614">
        <v>3.125E-2</v>
      </c>
      <c r="BD9" s="2619">
        <v>13</v>
      </c>
      <c r="BE9" s="2621">
        <v>67</v>
      </c>
      <c r="BF9" s="2620">
        <v>1.55</v>
      </c>
      <c r="BG9" s="2617">
        <v>0.53125</v>
      </c>
      <c r="BH9" s="2619">
        <v>63</v>
      </c>
      <c r="BI9" s="2621">
        <v>56</v>
      </c>
      <c r="BJ9" s="2620">
        <v>3.89</v>
      </c>
      <c r="BL9" s="2614">
        <v>3.125E-2</v>
      </c>
      <c r="BM9" s="54">
        <f t="shared" si="0"/>
        <v>95</v>
      </c>
      <c r="BN9" s="56">
        <f t="shared" si="1"/>
        <v>55.8</v>
      </c>
      <c r="BO9" s="2620">
        <f t="shared" si="2"/>
        <v>1.3245956497490239</v>
      </c>
      <c r="BP9" s="2617">
        <v>0.53125</v>
      </c>
      <c r="BQ9" s="54">
        <f t="shared" si="9"/>
        <v>225</v>
      </c>
      <c r="BR9" s="56">
        <f t="shared" si="10"/>
        <v>44.6</v>
      </c>
      <c r="BS9" s="2620">
        <f t="shared" si="11"/>
        <v>3.1372002230897937</v>
      </c>
      <c r="BU9" s="2614">
        <v>3.125E-2</v>
      </c>
      <c r="BV9" s="54">
        <f t="shared" si="3"/>
        <v>37</v>
      </c>
      <c r="BW9" s="56">
        <f t="shared" si="4"/>
        <v>68.400000000000006</v>
      </c>
      <c r="BX9" s="2620">
        <f t="shared" si="5"/>
        <v>0.51589514779698831</v>
      </c>
      <c r="BY9" s="2617">
        <v>0.53125</v>
      </c>
      <c r="BZ9" s="54">
        <f t="shared" si="6"/>
        <v>143</v>
      </c>
      <c r="CA9" s="56">
        <f t="shared" si="7"/>
        <v>56.2</v>
      </c>
      <c r="CB9" s="2620">
        <f t="shared" si="8"/>
        <v>1.9938650306748467</v>
      </c>
    </row>
    <row r="10" spans="1:80" ht="17.25" thickTop="1" x14ac:dyDescent="0.3">
      <c r="A10" s="2615">
        <v>4.1666666666666664E-2</v>
      </c>
      <c r="B10" s="2619">
        <v>0</v>
      </c>
      <c r="C10" s="2621">
        <v>0</v>
      </c>
      <c r="D10" s="2620">
        <v>0</v>
      </c>
      <c r="E10" s="2618">
        <v>0.54166666666666663</v>
      </c>
      <c r="F10" s="2619">
        <v>0</v>
      </c>
      <c r="G10" s="2621">
        <v>0</v>
      </c>
      <c r="H10" s="2620">
        <v>0</v>
      </c>
      <c r="I10" s="20"/>
      <c r="J10" s="2615">
        <v>4.1666666666666664E-2</v>
      </c>
      <c r="K10" s="2619">
        <v>16</v>
      </c>
      <c r="L10" s="2621">
        <v>69</v>
      </c>
      <c r="M10" s="2620">
        <v>2.2999999999999998</v>
      </c>
      <c r="N10" s="2618">
        <v>0.54166666666666663</v>
      </c>
      <c r="O10" s="2619">
        <v>46</v>
      </c>
      <c r="P10" s="2621">
        <v>58</v>
      </c>
      <c r="Q10" s="2620">
        <v>5.32</v>
      </c>
      <c r="S10" s="2615">
        <v>4.1666666666666664E-2</v>
      </c>
      <c r="T10" s="2619">
        <v>14</v>
      </c>
      <c r="U10" s="2621">
        <v>61</v>
      </c>
      <c r="V10" s="2620">
        <v>2.19</v>
      </c>
      <c r="W10" s="2618">
        <v>0.54166666666666663</v>
      </c>
      <c r="X10" s="2619">
        <v>51</v>
      </c>
      <c r="Y10" s="2621">
        <v>55</v>
      </c>
      <c r="Z10" s="2620">
        <v>5.52</v>
      </c>
      <c r="AB10" s="2615">
        <v>4.1666666666666664E-2</v>
      </c>
      <c r="AC10" s="2619">
        <v>19</v>
      </c>
      <c r="AD10" s="2621">
        <v>66</v>
      </c>
      <c r="AE10" s="2620">
        <v>1.84</v>
      </c>
      <c r="AF10" s="2618">
        <v>0.54166666666666663</v>
      </c>
      <c r="AG10" s="2619">
        <v>62</v>
      </c>
      <c r="AH10" s="2621">
        <v>54</v>
      </c>
      <c r="AI10" s="2620">
        <v>6.39</v>
      </c>
      <c r="AK10" s="2615">
        <v>4.1666666666666664E-2</v>
      </c>
      <c r="AL10" s="2619">
        <v>11</v>
      </c>
      <c r="AM10" s="2621">
        <v>59</v>
      </c>
      <c r="AN10" s="2620">
        <v>2.17</v>
      </c>
      <c r="AO10" s="2618">
        <v>0.54166666666666663</v>
      </c>
      <c r="AP10" s="2619" t="s">
        <v>16</v>
      </c>
      <c r="AQ10" s="2621" t="s">
        <v>10</v>
      </c>
      <c r="AR10" s="2620" t="s">
        <v>10</v>
      </c>
      <c r="AT10" s="2615">
        <v>4.1666666666666664E-2</v>
      </c>
      <c r="AU10" s="2619">
        <v>23</v>
      </c>
      <c r="AV10" s="2621">
        <v>67</v>
      </c>
      <c r="AW10" s="2620">
        <v>3.5</v>
      </c>
      <c r="AX10" s="2618">
        <v>0.54166666666666663</v>
      </c>
      <c r="AY10" s="2619">
        <v>78</v>
      </c>
      <c r="AZ10" s="2621">
        <v>55</v>
      </c>
      <c r="BA10" s="2620">
        <v>6.21</v>
      </c>
      <c r="BB10" s="24"/>
      <c r="BC10" s="2615">
        <v>4.1666666666666664E-2</v>
      </c>
      <c r="BD10" s="2619">
        <v>17</v>
      </c>
      <c r="BE10" s="2621">
        <v>71</v>
      </c>
      <c r="BF10" s="2620">
        <v>2.13</v>
      </c>
      <c r="BG10" s="2618">
        <v>0.54166666666666663</v>
      </c>
      <c r="BH10" s="2619">
        <v>76</v>
      </c>
      <c r="BI10" s="2621">
        <v>54</v>
      </c>
      <c r="BJ10" s="2620">
        <v>7.08</v>
      </c>
      <c r="BL10" s="2615">
        <v>4.1666666666666664E-2</v>
      </c>
      <c r="BM10" s="54">
        <f t="shared" si="0"/>
        <v>60</v>
      </c>
      <c r="BN10" s="56">
        <f t="shared" si="1"/>
        <v>51</v>
      </c>
      <c r="BO10" s="2620">
        <f t="shared" si="2"/>
        <v>0.83658672615727836</v>
      </c>
      <c r="BP10" s="2618">
        <v>0.54166666666666663</v>
      </c>
      <c r="BQ10" s="54">
        <f t="shared" si="9"/>
        <v>159</v>
      </c>
      <c r="BR10" s="56">
        <f t="shared" si="10"/>
        <v>41.75</v>
      </c>
      <c r="BS10" s="2620">
        <f t="shared" si="11"/>
        <v>2.2169548243167876</v>
      </c>
      <c r="BU10" s="2615">
        <v>4.1666666666666664E-2</v>
      </c>
      <c r="BV10" s="54">
        <f t="shared" si="3"/>
        <v>40</v>
      </c>
      <c r="BW10" s="56">
        <f t="shared" si="4"/>
        <v>64.400000000000006</v>
      </c>
      <c r="BX10" s="2620">
        <f t="shared" si="5"/>
        <v>0.5577244841048522</v>
      </c>
      <c r="BY10" s="2618">
        <v>0.54166666666666663</v>
      </c>
      <c r="BZ10" s="54">
        <f t="shared" si="6"/>
        <v>154</v>
      </c>
      <c r="CA10" s="56">
        <f t="shared" si="7"/>
        <v>55.5</v>
      </c>
      <c r="CB10" s="2620">
        <f t="shared" si="8"/>
        <v>2.147239263803681</v>
      </c>
    </row>
    <row r="11" spans="1:80" x14ac:dyDescent="0.3">
      <c r="A11" s="2613">
        <v>5.2083333333333336E-2</v>
      </c>
      <c r="B11" s="2619">
        <v>0</v>
      </c>
      <c r="C11" s="2621">
        <v>0</v>
      </c>
      <c r="D11" s="2620">
        <v>0</v>
      </c>
      <c r="E11" s="2616">
        <v>0.55208333333333337</v>
      </c>
      <c r="F11" s="2619">
        <v>0</v>
      </c>
      <c r="G11" s="2621">
        <v>0</v>
      </c>
      <c r="H11" s="2620">
        <v>0</v>
      </c>
      <c r="I11" s="20"/>
      <c r="J11" s="2613">
        <v>5.2083333333333336E-2</v>
      </c>
      <c r="K11" s="2619">
        <v>16</v>
      </c>
      <c r="L11" s="2621">
        <v>63</v>
      </c>
      <c r="M11" s="2620">
        <v>1.93</v>
      </c>
      <c r="N11" s="2616">
        <v>0.55208333333333337</v>
      </c>
      <c r="O11" s="2619">
        <v>65</v>
      </c>
      <c r="P11" s="2621">
        <v>56</v>
      </c>
      <c r="Q11" s="2620">
        <v>5.89</v>
      </c>
      <c r="S11" s="2613">
        <v>5.2083333333333336E-2</v>
      </c>
      <c r="T11" s="2619">
        <v>9</v>
      </c>
      <c r="U11" s="2621">
        <v>72</v>
      </c>
      <c r="V11" s="2620">
        <v>2.2599999999999998</v>
      </c>
      <c r="W11" s="2616">
        <v>0.55208333333333337</v>
      </c>
      <c r="X11" s="2619">
        <v>52</v>
      </c>
      <c r="Y11" s="2621">
        <v>53</v>
      </c>
      <c r="Z11" s="2620">
        <v>5.94</v>
      </c>
      <c r="AB11" s="2613">
        <v>5.2083333333333336E-2</v>
      </c>
      <c r="AC11" s="2619">
        <v>7</v>
      </c>
      <c r="AD11" s="2621">
        <v>62</v>
      </c>
      <c r="AE11" s="2620">
        <v>1.73</v>
      </c>
      <c r="AF11" s="2616">
        <v>0.55208333333333337</v>
      </c>
      <c r="AG11" s="2619">
        <v>78</v>
      </c>
      <c r="AH11" s="2621">
        <v>52</v>
      </c>
      <c r="AI11" s="2620">
        <v>6.93</v>
      </c>
      <c r="AK11" s="2613">
        <v>5.2083333333333336E-2</v>
      </c>
      <c r="AL11" s="2619">
        <v>11</v>
      </c>
      <c r="AM11" s="2621">
        <v>67</v>
      </c>
      <c r="AN11" s="2620">
        <v>1.74</v>
      </c>
      <c r="AO11" s="2616">
        <v>0.55208333333333337</v>
      </c>
      <c r="AP11" s="2619" t="s">
        <v>16</v>
      </c>
      <c r="AQ11" s="2621" t="s">
        <v>10</v>
      </c>
      <c r="AR11" s="2620" t="s">
        <v>10</v>
      </c>
      <c r="AT11" s="2613">
        <v>5.2083333333333336E-2</v>
      </c>
      <c r="AU11" s="2619">
        <v>12</v>
      </c>
      <c r="AV11" s="2621">
        <v>60</v>
      </c>
      <c r="AW11" s="2620">
        <v>2.5</v>
      </c>
      <c r="AX11" s="2616">
        <v>0.55208333333333337</v>
      </c>
      <c r="AY11" s="2619">
        <v>93</v>
      </c>
      <c r="AZ11" s="2621">
        <v>54</v>
      </c>
      <c r="BA11" s="2620">
        <v>7.65</v>
      </c>
      <c r="BB11" s="49"/>
      <c r="BC11" s="2613">
        <v>5.2083333333333336E-2</v>
      </c>
      <c r="BD11" s="2619">
        <v>7</v>
      </c>
      <c r="BE11" s="2621">
        <v>79</v>
      </c>
      <c r="BF11" s="2620">
        <v>1.58</v>
      </c>
      <c r="BG11" s="2616">
        <v>0.55208333333333337</v>
      </c>
      <c r="BH11" s="2619">
        <v>73</v>
      </c>
      <c r="BI11" s="2621">
        <v>56</v>
      </c>
      <c r="BJ11" s="2620">
        <v>5.51</v>
      </c>
      <c r="BL11" s="2613">
        <v>5.2083333333333336E-2</v>
      </c>
      <c r="BM11" s="54">
        <f t="shared" si="0"/>
        <v>43</v>
      </c>
      <c r="BN11" s="56">
        <f t="shared" si="1"/>
        <v>52.8</v>
      </c>
      <c r="BO11" s="2620">
        <f t="shared" si="2"/>
        <v>0.5995538204127161</v>
      </c>
      <c r="BP11" s="2616">
        <v>0.55208333333333337</v>
      </c>
      <c r="BQ11" s="54">
        <f t="shared" si="9"/>
        <v>195</v>
      </c>
      <c r="BR11" s="56">
        <f t="shared" si="10"/>
        <v>40.25</v>
      </c>
      <c r="BS11" s="2620">
        <f t="shared" si="11"/>
        <v>2.7189068600111543</v>
      </c>
      <c r="BU11" s="2613">
        <v>5.2083333333333336E-2</v>
      </c>
      <c r="BV11" s="54">
        <f t="shared" si="3"/>
        <v>19</v>
      </c>
      <c r="BW11" s="56">
        <f t="shared" si="4"/>
        <v>64.8</v>
      </c>
      <c r="BX11" s="2620">
        <f t="shared" si="5"/>
        <v>0.26491912994980477</v>
      </c>
      <c r="BY11" s="2616">
        <v>0.55208333333333337</v>
      </c>
      <c r="BZ11" s="54">
        <f t="shared" si="6"/>
        <v>166</v>
      </c>
      <c r="CA11" s="56">
        <f t="shared" si="7"/>
        <v>53.75</v>
      </c>
      <c r="CB11" s="2620">
        <f t="shared" si="8"/>
        <v>2.3145566090351366</v>
      </c>
    </row>
    <row r="12" spans="1:80" x14ac:dyDescent="0.3">
      <c r="A12" s="2613">
        <v>6.25E-2</v>
      </c>
      <c r="B12" s="2619">
        <v>0</v>
      </c>
      <c r="C12" s="2621">
        <v>0</v>
      </c>
      <c r="D12" s="2620">
        <v>0</v>
      </c>
      <c r="E12" s="2616">
        <v>0.5625</v>
      </c>
      <c r="F12" s="2619">
        <v>0</v>
      </c>
      <c r="G12" s="2621">
        <v>0</v>
      </c>
      <c r="H12" s="2620">
        <v>0</v>
      </c>
      <c r="I12" s="20"/>
      <c r="J12" s="2613">
        <v>6.25E-2</v>
      </c>
      <c r="K12" s="2619">
        <v>11</v>
      </c>
      <c r="L12" s="2621">
        <v>66</v>
      </c>
      <c r="M12" s="2620">
        <v>1.75</v>
      </c>
      <c r="N12" s="2616">
        <v>0.5625</v>
      </c>
      <c r="O12" s="2619">
        <v>61</v>
      </c>
      <c r="P12" s="2621">
        <v>55</v>
      </c>
      <c r="Q12" s="2620">
        <v>6.01</v>
      </c>
      <c r="S12" s="2613">
        <v>6.25E-2</v>
      </c>
      <c r="T12" s="2619">
        <v>7</v>
      </c>
      <c r="U12" s="2621">
        <v>71</v>
      </c>
      <c r="V12" s="2620">
        <v>1.45</v>
      </c>
      <c r="W12" s="2616">
        <v>0.5625</v>
      </c>
      <c r="X12" s="2619">
        <v>77</v>
      </c>
      <c r="Y12" s="2621">
        <v>50</v>
      </c>
      <c r="Z12" s="2620">
        <v>6.85</v>
      </c>
      <c r="AB12" s="2613">
        <v>6.25E-2</v>
      </c>
      <c r="AC12" s="2619">
        <v>10</v>
      </c>
      <c r="AD12" s="2621">
        <v>62</v>
      </c>
      <c r="AE12" s="2620">
        <v>1.58</v>
      </c>
      <c r="AF12" s="2616">
        <v>0.5625</v>
      </c>
      <c r="AG12" s="2619">
        <v>76</v>
      </c>
      <c r="AH12" s="2621">
        <v>54</v>
      </c>
      <c r="AI12" s="2620">
        <v>6.82</v>
      </c>
      <c r="AK12" s="2613">
        <v>6.25E-2</v>
      </c>
      <c r="AL12" s="2619">
        <v>11</v>
      </c>
      <c r="AM12" s="2621">
        <v>63</v>
      </c>
      <c r="AN12" s="2620">
        <v>1.58</v>
      </c>
      <c r="AO12" s="2616">
        <v>0.5625</v>
      </c>
      <c r="AP12" s="2619" t="s">
        <v>16</v>
      </c>
      <c r="AQ12" s="2621" t="s">
        <v>10</v>
      </c>
      <c r="AR12" s="2620" t="s">
        <v>10</v>
      </c>
      <c r="AT12" s="2613">
        <v>6.25E-2</v>
      </c>
      <c r="AU12" s="2619">
        <v>11</v>
      </c>
      <c r="AV12" s="2621">
        <v>58</v>
      </c>
      <c r="AW12" s="2620">
        <v>4.4800000000000004</v>
      </c>
      <c r="AX12" s="2616">
        <v>0.5625</v>
      </c>
      <c r="AY12" s="2619">
        <v>85</v>
      </c>
      <c r="AZ12" s="2621">
        <v>54</v>
      </c>
      <c r="BA12" s="2620">
        <v>7.38</v>
      </c>
      <c r="BB12" s="49"/>
      <c r="BC12" s="2613">
        <v>6.25E-2</v>
      </c>
      <c r="BD12" s="2619">
        <v>10</v>
      </c>
      <c r="BE12" s="2621">
        <v>65</v>
      </c>
      <c r="BF12" s="2620">
        <v>1.6</v>
      </c>
      <c r="BG12" s="2616">
        <v>0.5625</v>
      </c>
      <c r="BH12" s="2619">
        <v>64</v>
      </c>
      <c r="BI12" s="2621">
        <v>58</v>
      </c>
      <c r="BJ12" s="2620">
        <v>4.46</v>
      </c>
      <c r="BL12" s="2613">
        <v>6.25E-2</v>
      </c>
      <c r="BM12" s="54">
        <f t="shared" si="0"/>
        <v>39</v>
      </c>
      <c r="BN12" s="56">
        <f t="shared" si="1"/>
        <v>52.4</v>
      </c>
      <c r="BO12" s="2620">
        <f t="shared" si="2"/>
        <v>0.54378137200223087</v>
      </c>
      <c r="BP12" s="2616">
        <v>0.5625</v>
      </c>
      <c r="BQ12" s="54">
        <f t="shared" si="9"/>
        <v>214</v>
      </c>
      <c r="BR12" s="56">
        <f t="shared" si="10"/>
        <v>39.75</v>
      </c>
      <c r="BS12" s="2620">
        <f t="shared" si="11"/>
        <v>2.9838259899609594</v>
      </c>
      <c r="BU12" s="2613">
        <v>6.25E-2</v>
      </c>
      <c r="BV12" s="54">
        <f t="shared" si="3"/>
        <v>21</v>
      </c>
      <c r="BW12" s="56">
        <f t="shared" si="4"/>
        <v>64</v>
      </c>
      <c r="BX12" s="2620">
        <f t="shared" si="5"/>
        <v>0.29280535415504738</v>
      </c>
      <c r="BY12" s="2616">
        <v>0.5625</v>
      </c>
      <c r="BZ12" s="54">
        <f t="shared" si="6"/>
        <v>149</v>
      </c>
      <c r="CA12" s="56">
        <f t="shared" si="7"/>
        <v>53.25</v>
      </c>
      <c r="CB12" s="2620">
        <f t="shared" si="8"/>
        <v>2.0775237032905745</v>
      </c>
    </row>
    <row r="13" spans="1:80" ht="17.25" thickBot="1" x14ac:dyDescent="0.35">
      <c r="A13" s="2614">
        <v>7.2916666666666671E-2</v>
      </c>
      <c r="B13" s="2619">
        <v>0</v>
      </c>
      <c r="C13" s="2621">
        <v>0</v>
      </c>
      <c r="D13" s="2620">
        <v>0</v>
      </c>
      <c r="E13" s="2617">
        <v>0.57291666666666663</v>
      </c>
      <c r="F13" s="2619">
        <v>0</v>
      </c>
      <c r="G13" s="2621">
        <v>0</v>
      </c>
      <c r="H13" s="2620">
        <v>0</v>
      </c>
      <c r="I13" s="20"/>
      <c r="J13" s="2614">
        <v>7.2916666666666671E-2</v>
      </c>
      <c r="K13" s="2619">
        <v>15</v>
      </c>
      <c r="L13" s="2621">
        <v>72</v>
      </c>
      <c r="M13" s="2620">
        <v>1.89</v>
      </c>
      <c r="N13" s="2617">
        <v>0.57291666666666663</v>
      </c>
      <c r="O13" s="2619">
        <v>64</v>
      </c>
      <c r="P13" s="2621">
        <v>56</v>
      </c>
      <c r="Q13" s="2620">
        <v>6.13</v>
      </c>
      <c r="S13" s="2614">
        <v>7.2916666666666671E-2</v>
      </c>
      <c r="T13" s="2619">
        <v>11</v>
      </c>
      <c r="U13" s="2621">
        <v>65</v>
      </c>
      <c r="V13" s="2620">
        <v>1.81</v>
      </c>
      <c r="W13" s="2617">
        <v>0.57291666666666663</v>
      </c>
      <c r="X13" s="2619">
        <v>53</v>
      </c>
      <c r="Y13" s="2621">
        <v>51</v>
      </c>
      <c r="Z13" s="2620">
        <v>5.26</v>
      </c>
      <c r="AB13" s="2614">
        <v>7.2916666666666671E-2</v>
      </c>
      <c r="AC13" s="2619">
        <v>9</v>
      </c>
      <c r="AD13" s="2621">
        <v>76</v>
      </c>
      <c r="AE13" s="2620">
        <v>1.5</v>
      </c>
      <c r="AF13" s="2617">
        <v>0.57291666666666663</v>
      </c>
      <c r="AG13" s="2619">
        <v>90</v>
      </c>
      <c r="AH13" s="2621">
        <v>53</v>
      </c>
      <c r="AI13" s="2620">
        <v>6.61</v>
      </c>
      <c r="AK13" s="2614">
        <v>7.2916666666666671E-2</v>
      </c>
      <c r="AL13" s="2619">
        <v>9</v>
      </c>
      <c r="AM13" s="2621">
        <v>67</v>
      </c>
      <c r="AN13" s="2620">
        <v>1.32</v>
      </c>
      <c r="AO13" s="2617">
        <v>0.57291666666666663</v>
      </c>
      <c r="AP13" s="2619">
        <v>31</v>
      </c>
      <c r="AQ13" s="2621">
        <v>51</v>
      </c>
      <c r="AR13" s="2620">
        <v>5.81</v>
      </c>
      <c r="AT13" s="2614">
        <v>7.2916666666666671E-2</v>
      </c>
      <c r="AU13" s="2619">
        <v>13</v>
      </c>
      <c r="AV13" s="2621">
        <v>60</v>
      </c>
      <c r="AW13" s="2620">
        <v>3.08</v>
      </c>
      <c r="AX13" s="2617">
        <v>0.57291666666666663</v>
      </c>
      <c r="AY13" s="2619">
        <v>108</v>
      </c>
      <c r="AZ13" s="2621">
        <v>57</v>
      </c>
      <c r="BA13" s="2620">
        <v>7.64</v>
      </c>
      <c r="BB13" s="23"/>
      <c r="BC13" s="2614">
        <v>7.2916666666666671E-2</v>
      </c>
      <c r="BD13" s="2619">
        <v>9</v>
      </c>
      <c r="BE13" s="2621">
        <v>71</v>
      </c>
      <c r="BF13" s="2620">
        <v>3.33</v>
      </c>
      <c r="BG13" s="2617">
        <v>0.57291666666666663</v>
      </c>
      <c r="BH13" s="2619">
        <v>93</v>
      </c>
      <c r="BI13" s="2621">
        <v>55</v>
      </c>
      <c r="BJ13" s="2620">
        <v>7.04</v>
      </c>
      <c r="BL13" s="2614">
        <v>7.2916666666666671E-2</v>
      </c>
      <c r="BM13" s="54">
        <f t="shared" si="0"/>
        <v>44</v>
      </c>
      <c r="BN13" s="56">
        <f t="shared" si="1"/>
        <v>56</v>
      </c>
      <c r="BO13" s="2620">
        <f t="shared" si="2"/>
        <v>0.61349693251533743</v>
      </c>
      <c r="BP13" s="2617">
        <v>0.57291666666666663</v>
      </c>
      <c r="BQ13" s="54">
        <f t="shared" si="9"/>
        <v>238</v>
      </c>
      <c r="BR13" s="56">
        <f t="shared" si="10"/>
        <v>42.2</v>
      </c>
      <c r="BS13" s="2620">
        <f t="shared" si="11"/>
        <v>3.318460680423871</v>
      </c>
      <c r="BU13" s="2614">
        <v>7.2916666666666671E-2</v>
      </c>
      <c r="BV13" s="54">
        <f t="shared" si="3"/>
        <v>22</v>
      </c>
      <c r="BW13" s="56">
        <f t="shared" si="4"/>
        <v>68</v>
      </c>
      <c r="BX13" s="2620">
        <f t="shared" si="5"/>
        <v>0.30674846625766872</v>
      </c>
      <c r="BY13" s="2617">
        <v>0.57291666666666663</v>
      </c>
      <c r="BZ13" s="54">
        <f t="shared" si="6"/>
        <v>201</v>
      </c>
      <c r="CA13" s="56">
        <f t="shared" si="7"/>
        <v>53.6</v>
      </c>
      <c r="CB13" s="2620">
        <f t="shared" si="8"/>
        <v>2.8025655326268826</v>
      </c>
    </row>
    <row r="14" spans="1:80" ht="17.25" thickTop="1" x14ac:dyDescent="0.3">
      <c r="A14" s="2615">
        <v>8.3333333333333329E-2</v>
      </c>
      <c r="B14" s="2619">
        <v>0</v>
      </c>
      <c r="C14" s="2621">
        <v>0</v>
      </c>
      <c r="D14" s="2620">
        <v>0</v>
      </c>
      <c r="E14" s="2618">
        <v>0.58333333333333337</v>
      </c>
      <c r="F14" s="2619" t="s">
        <v>16</v>
      </c>
      <c r="G14" s="2621" t="s">
        <v>10</v>
      </c>
      <c r="H14" s="2620" t="s">
        <v>10</v>
      </c>
      <c r="I14" s="20"/>
      <c r="J14" s="2615">
        <v>8.3333333333333329E-2</v>
      </c>
      <c r="K14" s="2619">
        <v>13</v>
      </c>
      <c r="L14" s="2621">
        <v>62</v>
      </c>
      <c r="M14" s="2620">
        <v>1.69</v>
      </c>
      <c r="N14" s="2618">
        <v>0.58333333333333337</v>
      </c>
      <c r="O14" s="2619">
        <v>81</v>
      </c>
      <c r="P14" s="2621">
        <v>52</v>
      </c>
      <c r="Q14" s="2620">
        <v>6.82</v>
      </c>
      <c r="S14" s="2615">
        <v>8.3333333333333329E-2</v>
      </c>
      <c r="T14" s="2619">
        <v>8</v>
      </c>
      <c r="U14" s="2621">
        <v>63</v>
      </c>
      <c r="V14" s="2620">
        <v>1.64</v>
      </c>
      <c r="W14" s="2618">
        <v>0.58333333333333337</v>
      </c>
      <c r="X14" s="2619">
        <v>94</v>
      </c>
      <c r="Y14" s="2621">
        <v>55</v>
      </c>
      <c r="Z14" s="2620">
        <v>7.02</v>
      </c>
      <c r="AB14" s="2615">
        <v>8.3333333333333329E-2</v>
      </c>
      <c r="AC14" s="2619" t="s">
        <v>16</v>
      </c>
      <c r="AD14" s="2621" t="s">
        <v>10</v>
      </c>
      <c r="AE14" s="2620" t="s">
        <v>10</v>
      </c>
      <c r="AF14" s="2618">
        <v>0.58333333333333337</v>
      </c>
      <c r="AG14" s="2619">
        <v>81</v>
      </c>
      <c r="AH14" s="2621">
        <v>54</v>
      </c>
      <c r="AI14" s="2620">
        <v>6.24</v>
      </c>
      <c r="AK14" s="2615">
        <v>8.3333333333333329E-2</v>
      </c>
      <c r="AL14" s="2619">
        <v>7</v>
      </c>
      <c r="AM14" s="2621">
        <v>79</v>
      </c>
      <c r="AN14" s="2620">
        <v>1.22</v>
      </c>
      <c r="AO14" s="2618">
        <v>0.58333333333333337</v>
      </c>
      <c r="AP14" s="2619">
        <v>32</v>
      </c>
      <c r="AQ14" s="2621">
        <v>49</v>
      </c>
      <c r="AR14" s="2620">
        <v>7.29</v>
      </c>
      <c r="AT14" s="2615">
        <v>8.3333333333333329E-2</v>
      </c>
      <c r="AU14" s="2619">
        <v>8</v>
      </c>
      <c r="AV14" s="2621">
        <v>64</v>
      </c>
      <c r="AW14" s="2620">
        <v>2.1800000000000002</v>
      </c>
      <c r="AX14" s="2618">
        <v>0.58333333333333337</v>
      </c>
      <c r="AY14" s="2619">
        <v>69</v>
      </c>
      <c r="AZ14" s="2621">
        <v>53</v>
      </c>
      <c r="BA14" s="2620">
        <v>5.66</v>
      </c>
      <c r="BB14" s="24"/>
      <c r="BC14" s="2615">
        <v>8.3333333333333329E-2</v>
      </c>
      <c r="BD14" s="2619">
        <v>7</v>
      </c>
      <c r="BE14" s="2621">
        <v>67</v>
      </c>
      <c r="BF14" s="2620">
        <v>1.75</v>
      </c>
      <c r="BG14" s="2618">
        <v>0.58333333333333337</v>
      </c>
      <c r="BH14" s="2619">
        <v>83</v>
      </c>
      <c r="BI14" s="2621">
        <v>55</v>
      </c>
      <c r="BJ14" s="2620">
        <v>6.98</v>
      </c>
      <c r="BL14" s="2615">
        <v>8.3333333333333329E-2</v>
      </c>
      <c r="BM14" s="54">
        <f t="shared" si="0"/>
        <v>28</v>
      </c>
      <c r="BN14" s="56">
        <f t="shared" si="1"/>
        <v>51</v>
      </c>
      <c r="BO14" s="2620">
        <f t="shared" si="2"/>
        <v>0.39040713887339656</v>
      </c>
      <c r="BP14" s="2618">
        <v>0.58333333333333337</v>
      </c>
      <c r="BQ14" s="54">
        <f t="shared" si="9"/>
        <v>288</v>
      </c>
      <c r="BR14" s="56">
        <f t="shared" si="10"/>
        <v>52.5</v>
      </c>
      <c r="BS14" s="2620">
        <f t="shared" si="11"/>
        <v>4.0156162855549358</v>
      </c>
      <c r="BU14" s="2615">
        <v>8.3333333333333329E-2</v>
      </c>
      <c r="BV14" s="54">
        <f t="shared" si="3"/>
        <v>15</v>
      </c>
      <c r="BW14" s="56">
        <f t="shared" si="4"/>
        <v>67</v>
      </c>
      <c r="BX14" s="2620">
        <f t="shared" si="5"/>
        <v>0.20914668153931959</v>
      </c>
      <c r="BY14" s="2618">
        <v>0.58333333333333337</v>
      </c>
      <c r="BZ14" s="54">
        <f t="shared" si="6"/>
        <v>152</v>
      </c>
      <c r="CA14" s="56">
        <f t="shared" si="7"/>
        <v>52.6</v>
      </c>
      <c r="CB14" s="2620">
        <f t="shared" si="8"/>
        <v>2.1193530395984381</v>
      </c>
    </row>
    <row r="15" spans="1:80" x14ac:dyDescent="0.3">
      <c r="A15" s="2613">
        <v>9.375E-2</v>
      </c>
      <c r="B15" s="2619">
        <v>0</v>
      </c>
      <c r="C15" s="2621">
        <v>0</v>
      </c>
      <c r="D15" s="2620">
        <v>0</v>
      </c>
      <c r="E15" s="2616">
        <v>0.59375</v>
      </c>
      <c r="F15" s="2619" t="s">
        <v>16</v>
      </c>
      <c r="G15" s="2621" t="s">
        <v>10</v>
      </c>
      <c r="H15" s="2620" t="s">
        <v>10</v>
      </c>
      <c r="I15" s="20"/>
      <c r="J15" s="2613">
        <v>9.375E-2</v>
      </c>
      <c r="K15" s="2619">
        <v>13</v>
      </c>
      <c r="L15" s="2621">
        <v>83</v>
      </c>
      <c r="M15" s="2620">
        <v>1.32</v>
      </c>
      <c r="N15" s="2616">
        <v>0.59375</v>
      </c>
      <c r="O15" s="2619">
        <v>72</v>
      </c>
      <c r="P15" s="2621">
        <v>55</v>
      </c>
      <c r="Q15" s="2620">
        <v>5.49</v>
      </c>
      <c r="S15" s="2613">
        <v>9.375E-2</v>
      </c>
      <c r="T15" s="2619">
        <v>13</v>
      </c>
      <c r="U15" s="2621">
        <v>69</v>
      </c>
      <c r="V15" s="2620">
        <v>1.6</v>
      </c>
      <c r="W15" s="2616">
        <v>0.59375</v>
      </c>
      <c r="X15" s="2619">
        <v>74</v>
      </c>
      <c r="Y15" s="2621">
        <v>54</v>
      </c>
      <c r="Z15" s="2620">
        <v>5.73</v>
      </c>
      <c r="AB15" s="2613">
        <v>9.375E-2</v>
      </c>
      <c r="AC15" s="2619">
        <v>11</v>
      </c>
      <c r="AD15" s="2621">
        <v>73</v>
      </c>
      <c r="AE15" s="2620">
        <v>1.77</v>
      </c>
      <c r="AF15" s="2616">
        <v>0.59375</v>
      </c>
      <c r="AG15" s="2619">
        <v>76</v>
      </c>
      <c r="AH15" s="2621">
        <v>58</v>
      </c>
      <c r="AI15" s="2620">
        <v>5.9</v>
      </c>
      <c r="AK15" s="2613">
        <v>9.375E-2</v>
      </c>
      <c r="AL15" s="2619">
        <v>5</v>
      </c>
      <c r="AM15" s="2621">
        <v>75</v>
      </c>
      <c r="AN15" s="2620">
        <v>1.72</v>
      </c>
      <c r="AO15" s="2616">
        <v>0.59375</v>
      </c>
      <c r="AP15" s="2619" t="s">
        <v>16</v>
      </c>
      <c r="AQ15" s="2621" t="s">
        <v>10</v>
      </c>
      <c r="AR15" s="2620" t="s">
        <v>10</v>
      </c>
      <c r="AT15" s="2613">
        <v>9.375E-2</v>
      </c>
      <c r="AU15" s="2619">
        <v>14</v>
      </c>
      <c r="AV15" s="2621">
        <v>65</v>
      </c>
      <c r="AW15" s="2620">
        <v>2.0499999999999998</v>
      </c>
      <c r="AX15" s="2616">
        <v>0.59375</v>
      </c>
      <c r="AY15" s="2619">
        <v>71</v>
      </c>
      <c r="AZ15" s="2621">
        <v>56</v>
      </c>
      <c r="BA15" s="2620">
        <v>5.65</v>
      </c>
      <c r="BB15" s="49"/>
      <c r="BC15" s="2613">
        <v>9.375E-2</v>
      </c>
      <c r="BD15" s="2619">
        <v>6</v>
      </c>
      <c r="BE15" s="2621">
        <v>64</v>
      </c>
      <c r="BF15" s="2620">
        <v>1.55</v>
      </c>
      <c r="BG15" s="2616">
        <v>0.59375</v>
      </c>
      <c r="BH15" s="2619">
        <v>77</v>
      </c>
      <c r="BI15" s="2621">
        <v>56</v>
      </c>
      <c r="BJ15" s="2620">
        <v>5.67</v>
      </c>
      <c r="BL15" s="2613">
        <v>9.375E-2</v>
      </c>
      <c r="BM15" s="54">
        <f t="shared" si="0"/>
        <v>42</v>
      </c>
      <c r="BN15" s="56">
        <f t="shared" si="1"/>
        <v>60</v>
      </c>
      <c r="BO15" s="2620">
        <f t="shared" si="2"/>
        <v>0.58561070831009476</v>
      </c>
      <c r="BP15" s="2616">
        <v>0.59375</v>
      </c>
      <c r="BQ15" s="54">
        <f t="shared" si="9"/>
        <v>222</v>
      </c>
      <c r="BR15" s="56">
        <f t="shared" si="10"/>
        <v>55.666666666666664</v>
      </c>
      <c r="BS15" s="2620">
        <f t="shared" si="11"/>
        <v>3.0953708867819301</v>
      </c>
      <c r="BU15" s="2613">
        <v>9.375E-2</v>
      </c>
      <c r="BV15" s="54">
        <f t="shared" si="3"/>
        <v>20</v>
      </c>
      <c r="BW15" s="56">
        <f t="shared" si="4"/>
        <v>73</v>
      </c>
      <c r="BX15" s="2620">
        <f t="shared" si="5"/>
        <v>0.2788622420524261</v>
      </c>
      <c r="BY15" s="2616">
        <v>0.59375</v>
      </c>
      <c r="BZ15" s="54">
        <f t="shared" si="6"/>
        <v>148</v>
      </c>
      <c r="CA15" s="56">
        <f t="shared" si="7"/>
        <v>55.75</v>
      </c>
      <c r="CB15" s="2620">
        <f t="shared" si="8"/>
        <v>2.0635805911879532</v>
      </c>
    </row>
    <row r="16" spans="1:80" x14ac:dyDescent="0.3">
      <c r="A16" s="2613">
        <v>0.10416666666666667</v>
      </c>
      <c r="B16" s="2619">
        <v>0</v>
      </c>
      <c r="C16" s="2621">
        <v>0</v>
      </c>
      <c r="D16" s="2620">
        <v>0</v>
      </c>
      <c r="E16" s="2616">
        <v>0.60416666666666663</v>
      </c>
      <c r="F16" s="2619">
        <v>1</v>
      </c>
      <c r="G16" s="2621">
        <v>64</v>
      </c>
      <c r="H16" s="2620">
        <v>2.93</v>
      </c>
      <c r="I16" s="20"/>
      <c r="J16" s="2613">
        <v>0.10416666666666667</v>
      </c>
      <c r="K16" s="2619">
        <v>7</v>
      </c>
      <c r="L16" s="2621">
        <v>70</v>
      </c>
      <c r="M16" s="2620">
        <v>1.96</v>
      </c>
      <c r="N16" s="2616">
        <v>0.60416666666666663</v>
      </c>
      <c r="O16" s="2619">
        <v>90</v>
      </c>
      <c r="P16" s="2621">
        <v>54</v>
      </c>
      <c r="Q16" s="2620">
        <v>7.04</v>
      </c>
      <c r="S16" s="2613">
        <v>0.10416666666666667</v>
      </c>
      <c r="T16" s="2619">
        <v>7</v>
      </c>
      <c r="U16" s="2621">
        <v>72</v>
      </c>
      <c r="V16" s="2620">
        <v>1.37</v>
      </c>
      <c r="W16" s="2616">
        <v>0.60416666666666663</v>
      </c>
      <c r="X16" s="2619">
        <v>74</v>
      </c>
      <c r="Y16" s="2621">
        <v>54</v>
      </c>
      <c r="Z16" s="2620">
        <v>6.78</v>
      </c>
      <c r="AB16" s="2613">
        <v>0.10416666666666667</v>
      </c>
      <c r="AC16" s="2619">
        <v>10</v>
      </c>
      <c r="AD16" s="2621">
        <v>74</v>
      </c>
      <c r="AE16" s="2620">
        <v>1.44</v>
      </c>
      <c r="AF16" s="2616">
        <v>0.60416666666666663</v>
      </c>
      <c r="AG16" s="2619">
        <v>76</v>
      </c>
      <c r="AH16" s="2621">
        <v>56</v>
      </c>
      <c r="AI16" s="2620">
        <v>5.74</v>
      </c>
      <c r="AK16" s="2613">
        <v>0.10416666666666667</v>
      </c>
      <c r="AL16" s="2619">
        <v>9</v>
      </c>
      <c r="AM16" s="2621">
        <v>66</v>
      </c>
      <c r="AN16" s="2620">
        <v>1.64</v>
      </c>
      <c r="AO16" s="2616">
        <v>0.60416666666666663</v>
      </c>
      <c r="AP16" s="2619" t="s">
        <v>16</v>
      </c>
      <c r="AQ16" s="2621" t="s">
        <v>10</v>
      </c>
      <c r="AR16" s="2620" t="s">
        <v>10</v>
      </c>
      <c r="AT16" s="2613">
        <v>0.10416666666666667</v>
      </c>
      <c r="AU16" s="2619">
        <v>8</v>
      </c>
      <c r="AV16" s="2621">
        <v>59</v>
      </c>
      <c r="AW16" s="2620">
        <v>3.12</v>
      </c>
      <c r="AX16" s="2616">
        <v>0.60416666666666663</v>
      </c>
      <c r="AY16" s="2619">
        <v>72</v>
      </c>
      <c r="AZ16" s="2621">
        <v>60</v>
      </c>
      <c r="BA16" s="2620">
        <v>5.0199999999999996</v>
      </c>
      <c r="BB16" s="49"/>
      <c r="BC16" s="2613">
        <v>0.10416666666666667</v>
      </c>
      <c r="BD16" s="2619">
        <v>4</v>
      </c>
      <c r="BE16" s="2621">
        <v>70</v>
      </c>
      <c r="BF16" s="2620">
        <v>1.26</v>
      </c>
      <c r="BG16" s="2616">
        <v>0.60416666666666663</v>
      </c>
      <c r="BH16" s="2619">
        <v>77</v>
      </c>
      <c r="BI16" s="2621">
        <v>57</v>
      </c>
      <c r="BJ16" s="2620">
        <v>5.42</v>
      </c>
      <c r="BL16" s="2613">
        <v>0.10416666666666667</v>
      </c>
      <c r="BM16" s="54">
        <f t="shared" si="0"/>
        <v>33</v>
      </c>
      <c r="BN16" s="56">
        <f t="shared" si="1"/>
        <v>56.4</v>
      </c>
      <c r="BO16" s="2620">
        <f t="shared" si="2"/>
        <v>0.46012269938650308</v>
      </c>
      <c r="BP16" s="2616">
        <v>0.60416666666666663</v>
      </c>
      <c r="BQ16" s="54">
        <f t="shared" si="9"/>
        <v>241</v>
      </c>
      <c r="BR16" s="56">
        <f t="shared" si="10"/>
        <v>57</v>
      </c>
      <c r="BS16" s="2620">
        <f t="shared" si="11"/>
        <v>3.3602900167317347</v>
      </c>
      <c r="BU16" s="2613">
        <v>0.10416666666666667</v>
      </c>
      <c r="BV16" s="54">
        <f t="shared" si="3"/>
        <v>12</v>
      </c>
      <c r="BW16" s="56">
        <f t="shared" si="4"/>
        <v>68.2</v>
      </c>
      <c r="BX16" s="2620">
        <f t="shared" si="5"/>
        <v>0.16731734523145567</v>
      </c>
      <c r="BY16" s="2616">
        <v>0.60416666666666663</v>
      </c>
      <c r="BZ16" s="54">
        <f t="shared" si="6"/>
        <v>149</v>
      </c>
      <c r="CA16" s="56">
        <f t="shared" si="7"/>
        <v>56</v>
      </c>
      <c r="CB16" s="2620">
        <f t="shared" si="8"/>
        <v>2.0775237032905745</v>
      </c>
    </row>
    <row r="17" spans="1:80" ht="17.25" thickBot="1" x14ac:dyDescent="0.35">
      <c r="A17" s="2614">
        <v>0.11458333333333333</v>
      </c>
      <c r="B17" s="2619">
        <v>0</v>
      </c>
      <c r="C17" s="2621">
        <v>0</v>
      </c>
      <c r="D17" s="2620">
        <v>0</v>
      </c>
      <c r="E17" s="2617">
        <v>0.61458333333333337</v>
      </c>
      <c r="F17" s="2619">
        <v>1</v>
      </c>
      <c r="G17" s="2621">
        <v>45</v>
      </c>
      <c r="H17" s="2620">
        <v>3.31</v>
      </c>
      <c r="I17" s="20"/>
      <c r="J17" s="2614">
        <v>0.11458333333333333</v>
      </c>
      <c r="K17" s="2619">
        <v>4</v>
      </c>
      <c r="L17" s="2621">
        <v>78</v>
      </c>
      <c r="M17" s="2620">
        <v>1.1100000000000001</v>
      </c>
      <c r="N17" s="2617">
        <v>0.61458333333333337</v>
      </c>
      <c r="O17" s="2619">
        <v>70</v>
      </c>
      <c r="P17" s="2621">
        <v>53</v>
      </c>
      <c r="Q17" s="2620">
        <v>6.58</v>
      </c>
      <c r="S17" s="2614">
        <v>0.11458333333333333</v>
      </c>
      <c r="T17" s="2619">
        <v>6</v>
      </c>
      <c r="U17" s="2621">
        <v>72</v>
      </c>
      <c r="V17" s="2620">
        <v>1.8</v>
      </c>
      <c r="W17" s="2617">
        <v>0.61458333333333337</v>
      </c>
      <c r="X17" s="2619">
        <v>84</v>
      </c>
      <c r="Y17" s="2621">
        <v>54</v>
      </c>
      <c r="Z17" s="2620">
        <v>6.55</v>
      </c>
      <c r="AB17" s="2614">
        <v>0.11458333333333333</v>
      </c>
      <c r="AC17" s="2619">
        <v>8</v>
      </c>
      <c r="AD17" s="2621">
        <v>70</v>
      </c>
      <c r="AE17" s="2620">
        <v>1.43</v>
      </c>
      <c r="AF17" s="2617">
        <v>0.61458333333333337</v>
      </c>
      <c r="AG17" s="2619">
        <v>86</v>
      </c>
      <c r="AH17" s="2621">
        <v>55</v>
      </c>
      <c r="AI17" s="2620">
        <v>6.3</v>
      </c>
      <c r="AK17" s="2614">
        <v>0.11458333333333333</v>
      </c>
      <c r="AL17" s="2619">
        <v>7</v>
      </c>
      <c r="AM17" s="2621">
        <v>75</v>
      </c>
      <c r="AN17" s="2620">
        <v>2.2799999999999998</v>
      </c>
      <c r="AO17" s="2617">
        <v>0.61458333333333337</v>
      </c>
      <c r="AP17" s="2619">
        <v>25</v>
      </c>
      <c r="AQ17" s="2621">
        <v>59</v>
      </c>
      <c r="AR17" s="2620">
        <v>4.91</v>
      </c>
      <c r="AT17" s="2614">
        <v>0.11458333333333333</v>
      </c>
      <c r="AU17" s="2619">
        <v>11</v>
      </c>
      <c r="AV17" s="2621">
        <v>66</v>
      </c>
      <c r="AW17" s="2620">
        <v>2.0299999999999998</v>
      </c>
      <c r="AX17" s="2617">
        <v>0.61458333333333337</v>
      </c>
      <c r="AY17" s="2619">
        <v>63</v>
      </c>
      <c r="AZ17" s="2621">
        <v>55</v>
      </c>
      <c r="BA17" s="2620">
        <v>5.55</v>
      </c>
      <c r="BB17" s="23"/>
      <c r="BC17" s="2614">
        <v>0.11458333333333333</v>
      </c>
      <c r="BD17" s="2619">
        <v>3</v>
      </c>
      <c r="BE17" s="2621">
        <v>68</v>
      </c>
      <c r="BF17" s="2620">
        <v>1.26</v>
      </c>
      <c r="BG17" s="2617">
        <v>0.61458333333333337</v>
      </c>
      <c r="BH17" s="2619">
        <v>84</v>
      </c>
      <c r="BI17" s="2621">
        <v>55</v>
      </c>
      <c r="BJ17" s="2620">
        <v>6.25</v>
      </c>
      <c r="BL17" s="2614">
        <v>0.11458333333333333</v>
      </c>
      <c r="BM17" s="54">
        <f t="shared" si="0"/>
        <v>25</v>
      </c>
      <c r="BN17" s="56">
        <f t="shared" si="1"/>
        <v>59</v>
      </c>
      <c r="BO17" s="2620">
        <f t="shared" si="2"/>
        <v>0.34857780256553261</v>
      </c>
      <c r="BP17" s="2617">
        <v>0.61458333333333337</v>
      </c>
      <c r="BQ17" s="54">
        <f t="shared" si="9"/>
        <v>266</v>
      </c>
      <c r="BR17" s="56">
        <f t="shared" si="10"/>
        <v>53.2</v>
      </c>
      <c r="BS17" s="2620">
        <f t="shared" si="11"/>
        <v>3.7088678192972671</v>
      </c>
      <c r="BU17" s="2614">
        <v>0.11458333333333333</v>
      </c>
      <c r="BV17" s="54">
        <f t="shared" si="3"/>
        <v>14</v>
      </c>
      <c r="BW17" s="56">
        <f t="shared" si="4"/>
        <v>72.2</v>
      </c>
      <c r="BX17" s="2620">
        <f t="shared" si="5"/>
        <v>0.19520356943669828</v>
      </c>
      <c r="BY17" s="2617">
        <v>0.61458333333333337</v>
      </c>
      <c r="BZ17" s="54">
        <f t="shared" si="6"/>
        <v>147</v>
      </c>
      <c r="CA17" s="56">
        <f t="shared" si="7"/>
        <v>55.2</v>
      </c>
      <c r="CB17" s="2620">
        <f t="shared" si="8"/>
        <v>2.049637479085332</v>
      </c>
    </row>
    <row r="18" spans="1:80" ht="17.25" thickTop="1" x14ac:dyDescent="0.3">
      <c r="A18" s="2615">
        <v>0.125</v>
      </c>
      <c r="B18" s="2619">
        <v>0</v>
      </c>
      <c r="C18" s="2621">
        <v>0</v>
      </c>
      <c r="D18" s="2620">
        <v>0</v>
      </c>
      <c r="E18" s="2618">
        <v>0.625</v>
      </c>
      <c r="F18" s="2619">
        <v>33</v>
      </c>
      <c r="G18" s="2621">
        <v>55</v>
      </c>
      <c r="H18" s="2620">
        <v>1.65</v>
      </c>
      <c r="I18" s="20"/>
      <c r="J18" s="2615">
        <v>0.125</v>
      </c>
      <c r="K18" s="2619">
        <v>5</v>
      </c>
      <c r="L18" s="2621">
        <v>65</v>
      </c>
      <c r="M18" s="2620">
        <v>1.34</v>
      </c>
      <c r="N18" s="2618">
        <v>0.625</v>
      </c>
      <c r="O18" s="2619">
        <v>75</v>
      </c>
      <c r="P18" s="2621">
        <v>55</v>
      </c>
      <c r="Q18" s="2620">
        <v>7.41</v>
      </c>
      <c r="S18" s="2615">
        <v>0.125</v>
      </c>
      <c r="T18" s="2619">
        <v>10</v>
      </c>
      <c r="U18" s="2621">
        <v>63</v>
      </c>
      <c r="V18" s="2620">
        <v>1.56</v>
      </c>
      <c r="W18" s="2618">
        <v>0.625</v>
      </c>
      <c r="X18" s="2619">
        <v>75</v>
      </c>
      <c r="Y18" s="2621">
        <v>52</v>
      </c>
      <c r="Z18" s="2620">
        <v>7.72</v>
      </c>
      <c r="AB18" s="2615">
        <v>0.125</v>
      </c>
      <c r="AC18" s="2619">
        <v>11</v>
      </c>
      <c r="AD18" s="2621">
        <v>73</v>
      </c>
      <c r="AE18" s="2620">
        <v>1.48</v>
      </c>
      <c r="AF18" s="2618">
        <v>0.625</v>
      </c>
      <c r="AG18" s="2619">
        <v>83</v>
      </c>
      <c r="AH18" s="2621">
        <v>56</v>
      </c>
      <c r="AI18" s="2620">
        <v>5.66</v>
      </c>
      <c r="AK18" s="2615">
        <v>0.125</v>
      </c>
      <c r="AL18" s="2619">
        <v>5</v>
      </c>
      <c r="AM18" s="2621">
        <v>66</v>
      </c>
      <c r="AN18" s="2620">
        <v>1.25</v>
      </c>
      <c r="AO18" s="2618">
        <v>0.625</v>
      </c>
      <c r="AP18" s="2619">
        <v>0</v>
      </c>
      <c r="AQ18" s="2621">
        <v>0</v>
      </c>
      <c r="AR18" s="2620">
        <v>0</v>
      </c>
      <c r="AT18" s="2615">
        <v>0.125</v>
      </c>
      <c r="AU18" s="2619">
        <v>10</v>
      </c>
      <c r="AV18" s="2621">
        <v>73</v>
      </c>
      <c r="AW18" s="2620">
        <v>1.56</v>
      </c>
      <c r="AX18" s="2618">
        <v>0.625</v>
      </c>
      <c r="AY18" s="2619">
        <v>54</v>
      </c>
      <c r="AZ18" s="2621">
        <v>57</v>
      </c>
      <c r="BA18" s="2620">
        <v>5.53</v>
      </c>
      <c r="BB18" s="24"/>
      <c r="BC18" s="2615">
        <v>0.125</v>
      </c>
      <c r="BD18" s="2619">
        <v>5</v>
      </c>
      <c r="BE18" s="2621">
        <v>74</v>
      </c>
      <c r="BF18" s="2620">
        <v>1.27</v>
      </c>
      <c r="BG18" s="2618">
        <v>0.625</v>
      </c>
      <c r="BH18" s="2619">
        <v>49</v>
      </c>
      <c r="BI18" s="2621">
        <v>56</v>
      </c>
      <c r="BJ18" s="2620">
        <v>5.31</v>
      </c>
      <c r="BL18" s="2615">
        <v>0.125</v>
      </c>
      <c r="BM18" s="54">
        <f t="shared" si="0"/>
        <v>31</v>
      </c>
      <c r="BN18" s="56">
        <f t="shared" si="1"/>
        <v>53.4</v>
      </c>
      <c r="BO18" s="2620">
        <f t="shared" si="2"/>
        <v>0.43223647518126046</v>
      </c>
      <c r="BP18" s="2618">
        <v>0.625</v>
      </c>
      <c r="BQ18" s="54">
        <f t="shared" si="9"/>
        <v>266</v>
      </c>
      <c r="BR18" s="56">
        <f t="shared" si="10"/>
        <v>43.6</v>
      </c>
      <c r="BS18" s="2620">
        <f t="shared" si="11"/>
        <v>3.7088678192972671</v>
      </c>
      <c r="BU18" s="2615">
        <v>0.125</v>
      </c>
      <c r="BV18" s="54">
        <f t="shared" si="3"/>
        <v>15</v>
      </c>
      <c r="BW18" s="56">
        <f t="shared" si="4"/>
        <v>68</v>
      </c>
      <c r="BX18" s="2620">
        <f t="shared" si="5"/>
        <v>0.20914668153931959</v>
      </c>
      <c r="BY18" s="2618">
        <v>0.625</v>
      </c>
      <c r="BZ18" s="54">
        <f t="shared" si="6"/>
        <v>103</v>
      </c>
      <c r="CA18" s="56">
        <f t="shared" si="7"/>
        <v>44</v>
      </c>
      <c r="CB18" s="2620">
        <f t="shared" si="8"/>
        <v>1.4361405465699946</v>
      </c>
    </row>
    <row r="19" spans="1:80" x14ac:dyDescent="0.3">
      <c r="A19" s="2613">
        <v>0.13541666666666666</v>
      </c>
      <c r="B19" s="2619">
        <v>0</v>
      </c>
      <c r="C19" s="2621">
        <v>0</v>
      </c>
      <c r="D19" s="2620">
        <v>0</v>
      </c>
      <c r="E19" s="2616">
        <v>0.63541666666666663</v>
      </c>
      <c r="F19" s="2619">
        <v>12</v>
      </c>
      <c r="G19" s="2621">
        <v>54</v>
      </c>
      <c r="H19" s="2620">
        <v>1.56</v>
      </c>
      <c r="I19" s="20"/>
      <c r="J19" s="2613">
        <v>0.13541666666666666</v>
      </c>
      <c r="K19" s="2619">
        <v>4</v>
      </c>
      <c r="L19" s="2621">
        <v>68</v>
      </c>
      <c r="M19" s="2620">
        <v>1.19</v>
      </c>
      <c r="N19" s="2616">
        <v>0.63541666666666663</v>
      </c>
      <c r="O19" s="2619">
        <v>58</v>
      </c>
      <c r="P19" s="2621">
        <v>54</v>
      </c>
      <c r="Q19" s="2620">
        <v>5.81</v>
      </c>
      <c r="S19" s="2613">
        <v>0.13541666666666666</v>
      </c>
      <c r="T19" s="2619">
        <v>7</v>
      </c>
      <c r="U19" s="2621">
        <v>66</v>
      </c>
      <c r="V19" s="2620">
        <v>1.28</v>
      </c>
      <c r="W19" s="2616">
        <v>0.63541666666666663</v>
      </c>
      <c r="X19" s="2619">
        <v>76</v>
      </c>
      <c r="Y19" s="2621">
        <v>55</v>
      </c>
      <c r="Z19" s="2620">
        <v>6.5</v>
      </c>
      <c r="AB19" s="2613">
        <v>0.13541666666666666</v>
      </c>
      <c r="AC19" s="2619">
        <v>5</v>
      </c>
      <c r="AD19" s="2621">
        <v>67</v>
      </c>
      <c r="AE19" s="2620">
        <v>1.56</v>
      </c>
      <c r="AF19" s="2616">
        <v>0.63541666666666663</v>
      </c>
      <c r="AG19" s="2619">
        <v>91</v>
      </c>
      <c r="AH19" s="2621">
        <v>53</v>
      </c>
      <c r="AI19" s="2620">
        <v>6.64</v>
      </c>
      <c r="AK19" s="2613">
        <v>0.13541666666666666</v>
      </c>
      <c r="AL19" s="2619">
        <v>2</v>
      </c>
      <c r="AM19" s="2621">
        <v>74</v>
      </c>
      <c r="AN19" s="2620">
        <v>1.73</v>
      </c>
      <c r="AO19" s="2616">
        <v>0.63541666666666663</v>
      </c>
      <c r="AP19" s="2619">
        <v>0</v>
      </c>
      <c r="AQ19" s="2621">
        <v>0</v>
      </c>
      <c r="AR19" s="2620">
        <v>0</v>
      </c>
      <c r="AT19" s="2613">
        <v>0.13541666666666666</v>
      </c>
      <c r="AU19" s="2619">
        <v>4</v>
      </c>
      <c r="AV19" s="2621">
        <v>76</v>
      </c>
      <c r="AW19" s="2620">
        <v>1.66</v>
      </c>
      <c r="AX19" s="2616">
        <v>0.63541666666666663</v>
      </c>
      <c r="AY19" s="2619">
        <v>79</v>
      </c>
      <c r="AZ19" s="2621">
        <v>52</v>
      </c>
      <c r="BA19" s="2620">
        <v>6.14</v>
      </c>
      <c r="BB19" s="49"/>
      <c r="BC19" s="2613">
        <v>0.13541666666666666</v>
      </c>
      <c r="BD19" s="2619">
        <v>5</v>
      </c>
      <c r="BE19" s="2621">
        <v>67</v>
      </c>
      <c r="BF19" s="2620">
        <v>1.77</v>
      </c>
      <c r="BG19" s="2616">
        <v>0.63541666666666663</v>
      </c>
      <c r="BH19" s="2619">
        <v>48</v>
      </c>
      <c r="BI19" s="2621">
        <v>57</v>
      </c>
      <c r="BJ19" s="2620">
        <v>4.93</v>
      </c>
      <c r="BL19" s="2613">
        <v>0.13541666666666666</v>
      </c>
      <c r="BM19" s="54">
        <f t="shared" si="0"/>
        <v>18</v>
      </c>
      <c r="BN19" s="56">
        <f t="shared" si="1"/>
        <v>55</v>
      </c>
      <c r="BO19" s="2620">
        <f t="shared" si="2"/>
        <v>0.25097601784718349</v>
      </c>
      <c r="BP19" s="2616">
        <v>0.63541666666666663</v>
      </c>
      <c r="BQ19" s="54">
        <f t="shared" si="9"/>
        <v>237</v>
      </c>
      <c r="BR19" s="56">
        <f t="shared" si="10"/>
        <v>43.2</v>
      </c>
      <c r="BS19" s="2620">
        <f t="shared" si="11"/>
        <v>3.3045175683212489</v>
      </c>
      <c r="BU19" s="2613">
        <v>0.13541666666666666</v>
      </c>
      <c r="BV19" s="54">
        <f t="shared" si="3"/>
        <v>9</v>
      </c>
      <c r="BW19" s="56">
        <f t="shared" si="4"/>
        <v>70.2</v>
      </c>
      <c r="BX19" s="2620">
        <f t="shared" si="5"/>
        <v>0.12548800892359174</v>
      </c>
      <c r="BY19" s="2616">
        <v>0.63541666666666663</v>
      </c>
      <c r="BZ19" s="54">
        <f t="shared" si="6"/>
        <v>127</v>
      </c>
      <c r="CA19" s="56">
        <f t="shared" si="7"/>
        <v>42.8</v>
      </c>
      <c r="CB19" s="2620">
        <f t="shared" si="8"/>
        <v>1.7707752370329055</v>
      </c>
    </row>
    <row r="20" spans="1:80" x14ac:dyDescent="0.3">
      <c r="A20" s="2613">
        <v>0.14583333333333334</v>
      </c>
      <c r="B20" s="2619">
        <v>0</v>
      </c>
      <c r="C20" s="2621">
        <v>0</v>
      </c>
      <c r="D20" s="2620">
        <v>0</v>
      </c>
      <c r="E20" s="2616">
        <v>0.64583333333333337</v>
      </c>
      <c r="F20" s="2619">
        <v>13</v>
      </c>
      <c r="G20" s="2621">
        <v>57</v>
      </c>
      <c r="H20" s="2620">
        <v>2.39</v>
      </c>
      <c r="I20" s="20"/>
      <c r="J20" s="2613">
        <v>0.14583333333333334</v>
      </c>
      <c r="K20" s="2619">
        <v>3</v>
      </c>
      <c r="L20" s="2621">
        <v>57</v>
      </c>
      <c r="M20" s="2620">
        <v>1.57</v>
      </c>
      <c r="N20" s="2616">
        <v>0.64583333333333337</v>
      </c>
      <c r="O20" s="2619">
        <v>66</v>
      </c>
      <c r="P20" s="2621">
        <v>57</v>
      </c>
      <c r="Q20" s="2620">
        <v>5.26</v>
      </c>
      <c r="S20" s="2613">
        <v>0.14583333333333334</v>
      </c>
      <c r="T20" s="2619">
        <v>12</v>
      </c>
      <c r="U20" s="2621">
        <v>76</v>
      </c>
      <c r="V20" s="2620">
        <v>1.64</v>
      </c>
      <c r="W20" s="2616">
        <v>0.64583333333333337</v>
      </c>
      <c r="X20" s="2619">
        <v>89</v>
      </c>
      <c r="Y20" s="2621">
        <v>54</v>
      </c>
      <c r="Z20" s="2620">
        <v>6.75</v>
      </c>
      <c r="AB20" s="2613">
        <v>0.14583333333333334</v>
      </c>
      <c r="AC20" s="2619">
        <v>3</v>
      </c>
      <c r="AD20" s="2621">
        <v>73</v>
      </c>
      <c r="AE20" s="2620">
        <v>1.84</v>
      </c>
      <c r="AF20" s="2616">
        <v>0.64583333333333337</v>
      </c>
      <c r="AG20" s="2619">
        <v>75</v>
      </c>
      <c r="AH20" s="2621">
        <v>54</v>
      </c>
      <c r="AI20" s="2620">
        <v>7.47</v>
      </c>
      <c r="AK20" s="2613">
        <v>0.14583333333333334</v>
      </c>
      <c r="AL20" s="2619">
        <v>8</v>
      </c>
      <c r="AM20" s="2621">
        <v>67</v>
      </c>
      <c r="AN20" s="2620">
        <v>1.69</v>
      </c>
      <c r="AO20" s="2616">
        <v>0.64583333333333337</v>
      </c>
      <c r="AP20" s="2619">
        <v>0</v>
      </c>
      <c r="AQ20" s="2621">
        <v>0</v>
      </c>
      <c r="AR20" s="2620">
        <v>0</v>
      </c>
      <c r="AT20" s="2613">
        <v>0.14583333333333334</v>
      </c>
      <c r="AU20" s="2619">
        <v>12</v>
      </c>
      <c r="AV20" s="2621">
        <v>61</v>
      </c>
      <c r="AW20" s="2620">
        <v>2.4500000000000002</v>
      </c>
      <c r="AX20" s="2616">
        <v>0.64583333333333337</v>
      </c>
      <c r="AY20" s="2619">
        <v>82</v>
      </c>
      <c r="AZ20" s="2621">
        <v>57</v>
      </c>
      <c r="BA20" s="2620">
        <v>6.01</v>
      </c>
      <c r="BB20" s="49"/>
      <c r="BC20" s="2613">
        <v>0.14583333333333334</v>
      </c>
      <c r="BD20" s="2619" t="s">
        <v>16</v>
      </c>
      <c r="BE20" s="2621" t="s">
        <v>10</v>
      </c>
      <c r="BF20" s="2620" t="s">
        <v>10</v>
      </c>
      <c r="BG20" s="2616">
        <v>0.64583333333333337</v>
      </c>
      <c r="BH20" s="2619">
        <v>48</v>
      </c>
      <c r="BI20" s="2621">
        <v>52</v>
      </c>
      <c r="BJ20" s="2620">
        <v>4.84</v>
      </c>
      <c r="BL20" s="2613">
        <v>0.14583333333333334</v>
      </c>
      <c r="BM20" s="54">
        <f t="shared" si="0"/>
        <v>26</v>
      </c>
      <c r="BN20" s="56">
        <f t="shared" si="1"/>
        <v>54.6</v>
      </c>
      <c r="BO20" s="2620">
        <f t="shared" si="2"/>
        <v>0.36252091466815395</v>
      </c>
      <c r="BP20" s="2616">
        <v>0.64583333333333337</v>
      </c>
      <c r="BQ20" s="54">
        <f t="shared" si="9"/>
        <v>243</v>
      </c>
      <c r="BR20" s="56">
        <f t="shared" si="10"/>
        <v>44.4</v>
      </c>
      <c r="BS20" s="2620">
        <f t="shared" si="11"/>
        <v>3.3881762409369771</v>
      </c>
      <c r="BU20" s="2613">
        <v>0.14583333333333334</v>
      </c>
      <c r="BV20" s="54">
        <f t="shared" si="3"/>
        <v>12</v>
      </c>
      <c r="BW20" s="56">
        <f t="shared" si="4"/>
        <v>66.8</v>
      </c>
      <c r="BX20" s="2620">
        <f t="shared" si="5"/>
        <v>0.16731734523145567</v>
      </c>
      <c r="BY20" s="2616">
        <v>0.64583333333333337</v>
      </c>
      <c r="BZ20" s="54">
        <f t="shared" si="6"/>
        <v>130</v>
      </c>
      <c r="CA20" s="56">
        <f t="shared" si="7"/>
        <v>44.4</v>
      </c>
      <c r="CB20" s="2620">
        <f t="shared" si="8"/>
        <v>1.8126045733407696</v>
      </c>
    </row>
    <row r="21" spans="1:80" ht="17.25" thickBot="1" x14ac:dyDescent="0.35">
      <c r="A21" s="2614">
        <v>0.15625</v>
      </c>
      <c r="B21" s="2619">
        <v>0</v>
      </c>
      <c r="C21" s="2621">
        <v>0</v>
      </c>
      <c r="D21" s="2620">
        <v>0</v>
      </c>
      <c r="E21" s="2617">
        <v>0.65625</v>
      </c>
      <c r="F21" s="2619">
        <v>24</v>
      </c>
      <c r="G21" s="2621">
        <v>52</v>
      </c>
      <c r="H21" s="2620">
        <v>1.84</v>
      </c>
      <c r="I21" s="20"/>
      <c r="J21" s="2614">
        <v>0.15625</v>
      </c>
      <c r="K21" s="2619">
        <v>1</v>
      </c>
      <c r="L21" s="2621">
        <v>74</v>
      </c>
      <c r="M21" s="2620">
        <v>0.98</v>
      </c>
      <c r="N21" s="2617">
        <v>0.65625</v>
      </c>
      <c r="O21" s="2619">
        <v>95</v>
      </c>
      <c r="P21" s="2621">
        <v>53</v>
      </c>
      <c r="Q21" s="2620">
        <v>6.29</v>
      </c>
      <c r="S21" s="2614">
        <v>0.15625</v>
      </c>
      <c r="T21" s="2619">
        <v>8</v>
      </c>
      <c r="U21" s="2621">
        <v>65</v>
      </c>
      <c r="V21" s="2620">
        <v>2.4500000000000002</v>
      </c>
      <c r="W21" s="2617">
        <v>0.65625</v>
      </c>
      <c r="X21" s="2619">
        <v>86</v>
      </c>
      <c r="Y21" s="2621">
        <v>54</v>
      </c>
      <c r="Z21" s="2620">
        <v>5.96</v>
      </c>
      <c r="AB21" s="2614">
        <v>0.15625</v>
      </c>
      <c r="AC21" s="2619">
        <v>6</v>
      </c>
      <c r="AD21" s="2621">
        <v>71</v>
      </c>
      <c r="AE21" s="2620">
        <v>1.67</v>
      </c>
      <c r="AF21" s="2617">
        <v>0.65625</v>
      </c>
      <c r="AG21" s="2619">
        <v>57</v>
      </c>
      <c r="AH21" s="2621">
        <v>55</v>
      </c>
      <c r="AI21" s="2620">
        <v>5.94</v>
      </c>
      <c r="AK21" s="2614">
        <v>0.15625</v>
      </c>
      <c r="AL21" s="2619">
        <v>6</v>
      </c>
      <c r="AM21" s="2621">
        <v>60</v>
      </c>
      <c r="AN21" s="2620">
        <v>1.52</v>
      </c>
      <c r="AO21" s="2617">
        <v>0.65625</v>
      </c>
      <c r="AP21" s="2619">
        <v>0</v>
      </c>
      <c r="AQ21" s="2621">
        <v>0</v>
      </c>
      <c r="AR21" s="2620">
        <v>0</v>
      </c>
      <c r="AT21" s="2614">
        <v>0.15625</v>
      </c>
      <c r="AU21" s="2619">
        <v>11</v>
      </c>
      <c r="AV21" s="2621">
        <v>66</v>
      </c>
      <c r="AW21" s="2620">
        <v>1.81</v>
      </c>
      <c r="AX21" s="2617">
        <v>0.65625</v>
      </c>
      <c r="AY21" s="2619">
        <v>87</v>
      </c>
      <c r="AZ21" s="2621">
        <v>57</v>
      </c>
      <c r="BA21" s="2620">
        <v>5.08</v>
      </c>
      <c r="BB21" s="23"/>
      <c r="BC21" s="2614">
        <v>0.15625</v>
      </c>
      <c r="BD21" s="2619">
        <v>4</v>
      </c>
      <c r="BE21" s="2621">
        <v>68</v>
      </c>
      <c r="BF21" s="2620">
        <v>1.46</v>
      </c>
      <c r="BG21" s="2617">
        <v>0.65625</v>
      </c>
      <c r="BH21" s="2619">
        <v>62</v>
      </c>
      <c r="BI21" s="2621">
        <v>55</v>
      </c>
      <c r="BJ21" s="2620">
        <v>5.05</v>
      </c>
      <c r="BL21" s="2614">
        <v>0.15625</v>
      </c>
      <c r="BM21" s="54">
        <f t="shared" si="0"/>
        <v>21</v>
      </c>
      <c r="BN21" s="56">
        <f t="shared" si="1"/>
        <v>54</v>
      </c>
      <c r="BO21" s="2620">
        <f t="shared" si="2"/>
        <v>0.29280535415504738</v>
      </c>
      <c r="BP21" s="2617">
        <v>0.65625</v>
      </c>
      <c r="BQ21" s="54">
        <f t="shared" si="9"/>
        <v>262</v>
      </c>
      <c r="BR21" s="56">
        <f t="shared" si="10"/>
        <v>42.8</v>
      </c>
      <c r="BS21" s="2620">
        <f t="shared" si="11"/>
        <v>3.6530953708867817</v>
      </c>
      <c r="BU21" s="2614">
        <v>0.15625</v>
      </c>
      <c r="BV21" s="54">
        <f t="shared" si="3"/>
        <v>15</v>
      </c>
      <c r="BW21" s="56">
        <f t="shared" si="4"/>
        <v>67.2</v>
      </c>
      <c r="BX21" s="2620">
        <f t="shared" si="5"/>
        <v>0.20914668153931959</v>
      </c>
      <c r="BY21" s="2617">
        <v>0.65625</v>
      </c>
      <c r="BZ21" s="54">
        <f t="shared" si="6"/>
        <v>149</v>
      </c>
      <c r="CA21" s="56">
        <f t="shared" si="7"/>
        <v>43.8</v>
      </c>
      <c r="CB21" s="2620">
        <f t="shared" si="8"/>
        <v>2.0775237032905745</v>
      </c>
    </row>
    <row r="22" spans="1:80" ht="17.25" thickTop="1" x14ac:dyDescent="0.3">
      <c r="A22" s="2615">
        <v>0.16666666666666666</v>
      </c>
      <c r="B22" s="2619">
        <v>0</v>
      </c>
      <c r="C22" s="2621">
        <v>0</v>
      </c>
      <c r="D22" s="2620">
        <v>0</v>
      </c>
      <c r="E22" s="2618">
        <v>0.66666666666666663</v>
      </c>
      <c r="F22" s="2619">
        <v>47</v>
      </c>
      <c r="G22" s="2621">
        <v>56</v>
      </c>
      <c r="H22" s="2620">
        <v>1.53</v>
      </c>
      <c r="I22" s="20"/>
      <c r="J22" s="2615">
        <v>0.16666666666666666</v>
      </c>
      <c r="K22" s="2619">
        <v>5</v>
      </c>
      <c r="L22" s="2621">
        <v>54</v>
      </c>
      <c r="M22" s="2620">
        <v>2</v>
      </c>
      <c r="N22" s="2618">
        <v>0.66666666666666663</v>
      </c>
      <c r="O22" s="2619">
        <v>80</v>
      </c>
      <c r="P22" s="2621">
        <v>54</v>
      </c>
      <c r="Q22" s="2620">
        <v>5.84</v>
      </c>
      <c r="S22" s="2615">
        <v>0.16666666666666666</v>
      </c>
      <c r="T22" s="2619">
        <v>5</v>
      </c>
      <c r="U22" s="2621">
        <v>70</v>
      </c>
      <c r="V22" s="2620">
        <v>1.21</v>
      </c>
      <c r="W22" s="2618">
        <v>0.66666666666666663</v>
      </c>
      <c r="X22" s="2619">
        <v>92</v>
      </c>
      <c r="Y22" s="2621">
        <v>55</v>
      </c>
      <c r="Z22" s="2620">
        <v>7.1</v>
      </c>
      <c r="AB22" s="2615">
        <v>0.16666666666666666</v>
      </c>
      <c r="AC22" s="2619">
        <v>4</v>
      </c>
      <c r="AD22" s="2621">
        <v>62</v>
      </c>
      <c r="AE22" s="2620">
        <v>1.78</v>
      </c>
      <c r="AF22" s="2618">
        <v>0.66666666666666663</v>
      </c>
      <c r="AG22" s="2619">
        <v>66</v>
      </c>
      <c r="AH22" s="2621">
        <v>54</v>
      </c>
      <c r="AI22" s="2620">
        <v>6.78</v>
      </c>
      <c r="AK22" s="2615">
        <v>0.16666666666666666</v>
      </c>
      <c r="AL22" s="2619">
        <v>3</v>
      </c>
      <c r="AM22" s="2621">
        <v>62</v>
      </c>
      <c r="AN22" s="2620">
        <v>1.1399999999999999</v>
      </c>
      <c r="AO22" s="2618">
        <v>0.66666666666666663</v>
      </c>
      <c r="AP22" s="2619" t="s">
        <v>16</v>
      </c>
      <c r="AQ22" s="2621" t="s">
        <v>10</v>
      </c>
      <c r="AR22" s="2620" t="s">
        <v>10</v>
      </c>
      <c r="AT22" s="2615">
        <v>0.16666666666666666</v>
      </c>
      <c r="AU22" s="2619">
        <v>6</v>
      </c>
      <c r="AV22" s="2621">
        <v>76</v>
      </c>
      <c r="AW22" s="2620">
        <v>1.1499999999999999</v>
      </c>
      <c r="AX22" s="2618">
        <v>0.66666666666666663</v>
      </c>
      <c r="AY22" s="2619">
        <v>97</v>
      </c>
      <c r="AZ22" s="2621">
        <v>53</v>
      </c>
      <c r="BA22" s="2620">
        <v>6.92</v>
      </c>
      <c r="BB22" s="24"/>
      <c r="BC22" s="2615">
        <v>0.16666666666666666</v>
      </c>
      <c r="BD22" s="2619">
        <v>1</v>
      </c>
      <c r="BE22" s="2621">
        <v>63</v>
      </c>
      <c r="BF22" s="2620">
        <v>1.1499999999999999</v>
      </c>
      <c r="BG22" s="2618">
        <v>0.66666666666666663</v>
      </c>
      <c r="BH22" s="2619">
        <v>53</v>
      </c>
      <c r="BI22" s="2621">
        <v>54</v>
      </c>
      <c r="BJ22" s="2620">
        <v>4.6100000000000003</v>
      </c>
      <c r="BL22" s="2615">
        <v>0.16666666666666666</v>
      </c>
      <c r="BM22" s="54">
        <f t="shared" si="0"/>
        <v>17</v>
      </c>
      <c r="BN22" s="56">
        <f t="shared" si="1"/>
        <v>49.6</v>
      </c>
      <c r="BO22" s="2620">
        <f t="shared" si="2"/>
        <v>0.23703290574456221</v>
      </c>
      <c r="BP22" s="2618">
        <v>0.66666666666666663</v>
      </c>
      <c r="BQ22" s="54">
        <f t="shared" si="9"/>
        <v>285</v>
      </c>
      <c r="BR22" s="56">
        <f t="shared" si="10"/>
        <v>54.75</v>
      </c>
      <c r="BS22" s="2620">
        <f t="shared" si="11"/>
        <v>3.9737869492470721</v>
      </c>
      <c r="BU22" s="2615">
        <v>0.16666666666666666</v>
      </c>
      <c r="BV22" s="54">
        <f t="shared" si="3"/>
        <v>7</v>
      </c>
      <c r="BW22" s="56">
        <f t="shared" si="4"/>
        <v>64.8</v>
      </c>
      <c r="BX22" s="2620">
        <f t="shared" si="5"/>
        <v>9.7601784718349141E-2</v>
      </c>
      <c r="BY22" s="2618">
        <v>0.66666666666666663</v>
      </c>
      <c r="BZ22" s="54">
        <f t="shared" si="6"/>
        <v>150</v>
      </c>
      <c r="CA22" s="56">
        <f t="shared" si="7"/>
        <v>54</v>
      </c>
      <c r="CB22" s="2620">
        <f t="shared" si="8"/>
        <v>2.0914668153931957</v>
      </c>
    </row>
    <row r="23" spans="1:80" x14ac:dyDescent="0.3">
      <c r="A23" s="2613">
        <v>0.17708333333333334</v>
      </c>
      <c r="B23" s="2619">
        <v>0</v>
      </c>
      <c r="C23" s="2621">
        <v>0</v>
      </c>
      <c r="D23" s="2620">
        <v>0</v>
      </c>
      <c r="E23" s="2616">
        <v>0.67708333333333337</v>
      </c>
      <c r="F23" s="2619">
        <v>45</v>
      </c>
      <c r="G23" s="2621">
        <v>57</v>
      </c>
      <c r="H23" s="2620">
        <v>1.54</v>
      </c>
      <c r="I23" s="20"/>
      <c r="J23" s="2613">
        <v>0.17708333333333334</v>
      </c>
      <c r="K23" s="2619">
        <v>4</v>
      </c>
      <c r="L23" s="2621">
        <v>71</v>
      </c>
      <c r="M23" s="2620">
        <v>1.36</v>
      </c>
      <c r="N23" s="2616">
        <v>0.67708333333333337</v>
      </c>
      <c r="O23" s="2619">
        <v>68</v>
      </c>
      <c r="P23" s="2621">
        <v>55</v>
      </c>
      <c r="Q23" s="2620">
        <v>5.47</v>
      </c>
      <c r="S23" s="2613">
        <v>0.17708333333333334</v>
      </c>
      <c r="T23" s="2619">
        <v>8</v>
      </c>
      <c r="U23" s="2621">
        <v>79</v>
      </c>
      <c r="V23" s="2620">
        <v>1.23</v>
      </c>
      <c r="W23" s="2616">
        <v>0.67708333333333337</v>
      </c>
      <c r="X23" s="2619">
        <v>92</v>
      </c>
      <c r="Y23" s="2621">
        <v>53</v>
      </c>
      <c r="Z23" s="2620">
        <v>6.51</v>
      </c>
      <c r="AB23" s="2613">
        <v>0.17708333333333334</v>
      </c>
      <c r="AC23" s="2619">
        <v>4</v>
      </c>
      <c r="AD23" s="2621">
        <v>67</v>
      </c>
      <c r="AE23" s="2620">
        <v>1.1299999999999999</v>
      </c>
      <c r="AF23" s="2616">
        <v>0.67708333333333337</v>
      </c>
      <c r="AG23" s="2619">
        <v>75</v>
      </c>
      <c r="AH23" s="2621">
        <v>51</v>
      </c>
      <c r="AI23" s="2620">
        <v>6.98</v>
      </c>
      <c r="AK23" s="2613">
        <v>0.17708333333333334</v>
      </c>
      <c r="AL23" s="2619">
        <v>3</v>
      </c>
      <c r="AM23" s="2621">
        <v>60</v>
      </c>
      <c r="AN23" s="2620">
        <v>1.32</v>
      </c>
      <c r="AO23" s="2616">
        <v>0.67708333333333337</v>
      </c>
      <c r="AP23" s="2619">
        <v>72</v>
      </c>
      <c r="AQ23" s="2621">
        <v>54</v>
      </c>
      <c r="AR23" s="2620">
        <v>7.05</v>
      </c>
      <c r="AT23" s="2613">
        <v>0.17708333333333334</v>
      </c>
      <c r="AU23" s="2619">
        <v>3</v>
      </c>
      <c r="AV23" s="2621">
        <v>71</v>
      </c>
      <c r="AW23" s="2620">
        <v>1.19</v>
      </c>
      <c r="AX23" s="2616">
        <v>0.67708333333333337</v>
      </c>
      <c r="AY23" s="2619">
        <v>96</v>
      </c>
      <c r="AZ23" s="2621">
        <v>54</v>
      </c>
      <c r="BA23" s="2620">
        <v>6.71</v>
      </c>
      <c r="BB23" s="49"/>
      <c r="BC23" s="2613">
        <v>0.17708333333333334</v>
      </c>
      <c r="BD23" s="2619">
        <v>2</v>
      </c>
      <c r="BE23" s="2621">
        <v>75</v>
      </c>
      <c r="BF23" s="2620">
        <v>1</v>
      </c>
      <c r="BG23" s="2616">
        <v>0.67708333333333337</v>
      </c>
      <c r="BH23" s="2619">
        <v>55</v>
      </c>
      <c r="BI23" s="2621">
        <v>56</v>
      </c>
      <c r="BJ23" s="2620">
        <v>5.18</v>
      </c>
      <c r="BL23" s="2613">
        <v>0.17708333333333334</v>
      </c>
      <c r="BM23" s="54">
        <f t="shared" si="0"/>
        <v>19</v>
      </c>
      <c r="BN23" s="56">
        <f t="shared" si="1"/>
        <v>55.4</v>
      </c>
      <c r="BO23" s="2620">
        <f t="shared" si="2"/>
        <v>0.26491912994980477</v>
      </c>
      <c r="BP23" s="2616">
        <v>0.67708333333333337</v>
      </c>
      <c r="BQ23" s="54">
        <f t="shared" si="9"/>
        <v>352</v>
      </c>
      <c r="BR23" s="56">
        <f t="shared" si="10"/>
        <v>54</v>
      </c>
      <c r="BS23" s="2620">
        <f t="shared" si="11"/>
        <v>4.9079754601226995</v>
      </c>
      <c r="BU23" s="2613">
        <v>0.17708333333333334</v>
      </c>
      <c r="BV23" s="54">
        <f t="shared" si="3"/>
        <v>5</v>
      </c>
      <c r="BW23" s="56">
        <f t="shared" si="4"/>
        <v>69.599999999999994</v>
      </c>
      <c r="BX23" s="2620">
        <f t="shared" si="5"/>
        <v>6.9715560513106525E-2</v>
      </c>
      <c r="BY23" s="2616">
        <v>0.67708333333333337</v>
      </c>
      <c r="BZ23" s="54">
        <f t="shared" si="6"/>
        <v>151</v>
      </c>
      <c r="CA23" s="56">
        <f t="shared" si="7"/>
        <v>53.4</v>
      </c>
      <c r="CB23" s="2620">
        <f t="shared" si="8"/>
        <v>2.1054099274958169</v>
      </c>
    </row>
    <row r="24" spans="1:80" x14ac:dyDescent="0.3">
      <c r="A24" s="2613">
        <v>0.1875</v>
      </c>
      <c r="B24" s="2619">
        <v>0</v>
      </c>
      <c r="C24" s="2621">
        <v>0</v>
      </c>
      <c r="D24" s="2620">
        <v>0</v>
      </c>
      <c r="E24" s="2616">
        <v>0.6875</v>
      </c>
      <c r="F24" s="2619">
        <v>19</v>
      </c>
      <c r="G24" s="2621">
        <v>56</v>
      </c>
      <c r="H24" s="2620">
        <v>1.9</v>
      </c>
      <c r="I24" s="20"/>
      <c r="J24" s="2613">
        <v>0.1875</v>
      </c>
      <c r="K24" s="2619">
        <v>4</v>
      </c>
      <c r="L24" s="2621">
        <v>66</v>
      </c>
      <c r="M24" s="2620">
        <v>1.3</v>
      </c>
      <c r="N24" s="2616">
        <v>0.6875</v>
      </c>
      <c r="O24" s="2619">
        <v>80</v>
      </c>
      <c r="P24" s="2621">
        <v>53</v>
      </c>
      <c r="Q24" s="2620">
        <v>5.71</v>
      </c>
      <c r="S24" s="2613">
        <v>0.1875</v>
      </c>
      <c r="T24" s="2619">
        <v>3</v>
      </c>
      <c r="U24" s="2621">
        <v>67</v>
      </c>
      <c r="V24" s="2620">
        <v>1.1200000000000001</v>
      </c>
      <c r="W24" s="2616">
        <v>0.6875</v>
      </c>
      <c r="X24" s="2619">
        <v>95</v>
      </c>
      <c r="Y24" s="2621">
        <v>56</v>
      </c>
      <c r="Z24" s="2620">
        <v>6.49</v>
      </c>
      <c r="AB24" s="2613">
        <v>0.1875</v>
      </c>
      <c r="AC24" s="2619">
        <v>3</v>
      </c>
      <c r="AD24" s="2621">
        <v>74</v>
      </c>
      <c r="AE24" s="2620">
        <v>1.1499999999999999</v>
      </c>
      <c r="AF24" s="2616">
        <v>0.6875</v>
      </c>
      <c r="AG24" s="2619">
        <v>81</v>
      </c>
      <c r="AH24" s="2621">
        <v>54</v>
      </c>
      <c r="AI24" s="2620">
        <v>7.66</v>
      </c>
      <c r="AK24" s="2613">
        <v>0.1875</v>
      </c>
      <c r="AL24" s="2619">
        <v>6</v>
      </c>
      <c r="AM24" s="2621">
        <v>63</v>
      </c>
      <c r="AN24" s="2620">
        <v>1.3</v>
      </c>
      <c r="AO24" s="2616">
        <v>0.6875</v>
      </c>
      <c r="AP24" s="2619">
        <v>112</v>
      </c>
      <c r="AQ24" s="2621">
        <v>52</v>
      </c>
      <c r="AR24" s="2620">
        <v>7.82</v>
      </c>
      <c r="AT24" s="2613">
        <v>0.1875</v>
      </c>
      <c r="AU24" s="2619">
        <v>5</v>
      </c>
      <c r="AV24" s="2621">
        <v>70</v>
      </c>
      <c r="AW24" s="2620">
        <v>1.24</v>
      </c>
      <c r="AX24" s="2616">
        <v>0.6875</v>
      </c>
      <c r="AY24" s="2619">
        <v>73</v>
      </c>
      <c r="AZ24" s="2621">
        <v>57</v>
      </c>
      <c r="BA24" s="2620">
        <v>5.0599999999999996</v>
      </c>
      <c r="BB24" s="49"/>
      <c r="BC24" s="2613">
        <v>0.1875</v>
      </c>
      <c r="BD24" s="2619">
        <v>3</v>
      </c>
      <c r="BE24" s="2621">
        <v>67</v>
      </c>
      <c r="BF24" s="2620">
        <v>1.67</v>
      </c>
      <c r="BG24" s="2616">
        <v>0.6875</v>
      </c>
      <c r="BH24" s="2619">
        <v>77</v>
      </c>
      <c r="BI24" s="2621">
        <v>55</v>
      </c>
      <c r="BJ24" s="2620">
        <v>6.05</v>
      </c>
      <c r="BL24" s="2613">
        <v>0.1875</v>
      </c>
      <c r="BM24" s="54">
        <f t="shared" si="0"/>
        <v>16</v>
      </c>
      <c r="BN24" s="56">
        <f t="shared" si="1"/>
        <v>54</v>
      </c>
      <c r="BO24" s="2620">
        <f t="shared" si="2"/>
        <v>0.2230897936419409</v>
      </c>
      <c r="BP24" s="2616">
        <v>0.6875</v>
      </c>
      <c r="BQ24" s="54">
        <f t="shared" si="9"/>
        <v>387</v>
      </c>
      <c r="BR24" s="56">
        <f t="shared" si="10"/>
        <v>54.2</v>
      </c>
      <c r="BS24" s="2620">
        <f t="shared" si="11"/>
        <v>5.3959843837144454</v>
      </c>
      <c r="BU24" s="2613">
        <v>0.1875</v>
      </c>
      <c r="BV24" s="54">
        <f t="shared" si="3"/>
        <v>8</v>
      </c>
      <c r="BW24" s="56">
        <f t="shared" si="4"/>
        <v>68</v>
      </c>
      <c r="BX24" s="2620">
        <f t="shared" si="5"/>
        <v>0.11154489682097045</v>
      </c>
      <c r="BY24" s="2616">
        <v>0.6875</v>
      </c>
      <c r="BZ24" s="54">
        <f t="shared" si="6"/>
        <v>150</v>
      </c>
      <c r="CA24" s="56">
        <f t="shared" si="7"/>
        <v>54.4</v>
      </c>
      <c r="CB24" s="2620">
        <f t="shared" si="8"/>
        <v>2.0914668153931957</v>
      </c>
    </row>
    <row r="25" spans="1:80" ht="17.25" thickBot="1" x14ac:dyDescent="0.35">
      <c r="A25" s="2614">
        <v>0.19791666666666666</v>
      </c>
      <c r="B25" s="2619">
        <v>0</v>
      </c>
      <c r="C25" s="2621">
        <v>0</v>
      </c>
      <c r="D25" s="2620">
        <v>0</v>
      </c>
      <c r="E25" s="2617">
        <v>0.69791666666666663</v>
      </c>
      <c r="F25" s="2619">
        <v>52</v>
      </c>
      <c r="G25" s="2621">
        <v>52</v>
      </c>
      <c r="H25" s="2620">
        <v>1.68</v>
      </c>
      <c r="I25" s="20"/>
      <c r="J25" s="2614">
        <v>0.19791666666666666</v>
      </c>
      <c r="K25" s="2619">
        <v>2</v>
      </c>
      <c r="L25" s="2621">
        <v>70</v>
      </c>
      <c r="M25" s="2620">
        <v>1.54</v>
      </c>
      <c r="N25" s="2617">
        <v>0.69791666666666663</v>
      </c>
      <c r="O25" s="2619">
        <v>100</v>
      </c>
      <c r="P25" s="2621">
        <v>50</v>
      </c>
      <c r="Q25" s="2620">
        <v>8.61</v>
      </c>
      <c r="S25" s="2614">
        <v>0.19791666666666666</v>
      </c>
      <c r="T25" s="2619">
        <v>5</v>
      </c>
      <c r="U25" s="2621">
        <v>61</v>
      </c>
      <c r="V25" s="2620">
        <v>1.51</v>
      </c>
      <c r="W25" s="2617">
        <v>0.69791666666666663</v>
      </c>
      <c r="X25" s="2619">
        <v>110</v>
      </c>
      <c r="Y25" s="2621">
        <v>53</v>
      </c>
      <c r="Z25" s="2620">
        <v>7.25</v>
      </c>
      <c r="AB25" s="2614">
        <v>0.19791666666666666</v>
      </c>
      <c r="AC25" s="2619">
        <v>3</v>
      </c>
      <c r="AD25" s="2621">
        <v>54</v>
      </c>
      <c r="AE25" s="2620">
        <v>1.79</v>
      </c>
      <c r="AF25" s="2617">
        <v>0.69791666666666663</v>
      </c>
      <c r="AG25" s="2619">
        <v>81</v>
      </c>
      <c r="AH25" s="2621">
        <v>53</v>
      </c>
      <c r="AI25" s="2620">
        <v>8.14</v>
      </c>
      <c r="AK25" s="2614">
        <v>0.19791666666666666</v>
      </c>
      <c r="AL25" s="2619">
        <v>5</v>
      </c>
      <c r="AM25" s="2621">
        <v>71</v>
      </c>
      <c r="AN25" s="2620">
        <v>1.21</v>
      </c>
      <c r="AO25" s="2617">
        <v>0.69791666666666663</v>
      </c>
      <c r="AP25" s="2619">
        <v>81</v>
      </c>
      <c r="AQ25" s="2621">
        <v>56</v>
      </c>
      <c r="AR25" s="2620">
        <v>7.26</v>
      </c>
      <c r="AT25" s="2614">
        <v>0.19791666666666666</v>
      </c>
      <c r="AU25" s="2619">
        <v>8</v>
      </c>
      <c r="AV25" s="2621">
        <v>66</v>
      </c>
      <c r="AW25" s="2620">
        <v>1.82</v>
      </c>
      <c r="AX25" s="2617">
        <v>0.69791666666666663</v>
      </c>
      <c r="AY25" s="2619">
        <v>84</v>
      </c>
      <c r="AZ25" s="2621">
        <v>53</v>
      </c>
      <c r="BA25" s="2620">
        <v>6.62</v>
      </c>
      <c r="BB25" s="23"/>
      <c r="BC25" s="2614">
        <v>0.19791666666666666</v>
      </c>
      <c r="BD25" s="2619">
        <v>2</v>
      </c>
      <c r="BE25" s="2621">
        <v>66</v>
      </c>
      <c r="BF25" s="2620">
        <v>1.25</v>
      </c>
      <c r="BG25" s="2617">
        <v>0.69791666666666663</v>
      </c>
      <c r="BH25" s="2619">
        <v>92</v>
      </c>
      <c r="BI25" s="2621">
        <v>55</v>
      </c>
      <c r="BJ25" s="2620">
        <v>6.13</v>
      </c>
      <c r="BL25" s="2614">
        <v>0.19791666666666666</v>
      </c>
      <c r="BM25" s="54">
        <f t="shared" si="0"/>
        <v>15</v>
      </c>
      <c r="BN25" s="56">
        <f t="shared" si="1"/>
        <v>51.2</v>
      </c>
      <c r="BO25" s="2620">
        <f t="shared" si="2"/>
        <v>0.20914668153931959</v>
      </c>
      <c r="BP25" s="2617">
        <v>0.69791666666666663</v>
      </c>
      <c r="BQ25" s="54">
        <f t="shared" si="9"/>
        <v>424</v>
      </c>
      <c r="BR25" s="56">
        <f t="shared" si="10"/>
        <v>52.8</v>
      </c>
      <c r="BS25" s="2620">
        <f t="shared" si="11"/>
        <v>5.911879531511433</v>
      </c>
      <c r="BU25" s="2614">
        <v>0.19791666666666666</v>
      </c>
      <c r="BV25" s="54">
        <f t="shared" si="3"/>
        <v>10</v>
      </c>
      <c r="BW25" s="56">
        <f t="shared" si="4"/>
        <v>64.400000000000006</v>
      </c>
      <c r="BX25" s="2620">
        <f t="shared" si="5"/>
        <v>0.13943112102621305</v>
      </c>
      <c r="BY25" s="2617">
        <v>0.69791666666666663</v>
      </c>
      <c r="BZ25" s="54">
        <f t="shared" si="6"/>
        <v>176</v>
      </c>
      <c r="CA25" s="56">
        <f t="shared" si="7"/>
        <v>53</v>
      </c>
      <c r="CB25" s="2620">
        <f t="shared" si="8"/>
        <v>2.4539877300613497</v>
      </c>
    </row>
    <row r="26" spans="1:80" ht="17.25" thickTop="1" x14ac:dyDescent="0.3">
      <c r="A26" s="2615">
        <v>0.20833333333333334</v>
      </c>
      <c r="B26" s="2619">
        <v>0</v>
      </c>
      <c r="C26" s="2621">
        <v>0</v>
      </c>
      <c r="D26" s="2620">
        <v>0</v>
      </c>
      <c r="E26" s="2618">
        <v>0.70833333333333337</v>
      </c>
      <c r="F26" s="2619">
        <v>35</v>
      </c>
      <c r="G26" s="2621">
        <v>55</v>
      </c>
      <c r="H26" s="2620">
        <v>1.71</v>
      </c>
      <c r="I26" s="20"/>
      <c r="J26" s="2615">
        <v>0.20833333333333334</v>
      </c>
      <c r="K26" s="2619">
        <v>5</v>
      </c>
      <c r="L26" s="2621">
        <v>56</v>
      </c>
      <c r="M26" s="2620">
        <v>1.84</v>
      </c>
      <c r="N26" s="2618">
        <v>0.70833333333333337</v>
      </c>
      <c r="O26" s="2619">
        <v>78</v>
      </c>
      <c r="P26" s="2621">
        <v>52</v>
      </c>
      <c r="Q26" s="2620">
        <v>5.72</v>
      </c>
      <c r="S26" s="2615">
        <v>0.20833333333333334</v>
      </c>
      <c r="T26" s="2619">
        <v>4</v>
      </c>
      <c r="U26" s="2621">
        <v>58</v>
      </c>
      <c r="V26" s="2620">
        <v>1.29</v>
      </c>
      <c r="W26" s="2618">
        <v>0.70833333333333337</v>
      </c>
      <c r="X26" s="2619">
        <v>95</v>
      </c>
      <c r="Y26" s="2621">
        <v>54</v>
      </c>
      <c r="Z26" s="2620">
        <v>6.84</v>
      </c>
      <c r="AB26" s="2615">
        <v>0.20833333333333334</v>
      </c>
      <c r="AC26" s="2619">
        <v>4</v>
      </c>
      <c r="AD26" s="2621">
        <v>57</v>
      </c>
      <c r="AE26" s="2620">
        <v>1.43</v>
      </c>
      <c r="AF26" s="2618">
        <v>0.70833333333333337</v>
      </c>
      <c r="AG26" s="2619">
        <v>86</v>
      </c>
      <c r="AH26" s="2621">
        <v>53</v>
      </c>
      <c r="AI26" s="2620">
        <v>8.7799999999999994</v>
      </c>
      <c r="AK26" s="2615">
        <v>0.20833333333333334</v>
      </c>
      <c r="AL26" s="2619">
        <v>4</v>
      </c>
      <c r="AM26" s="2621">
        <v>60</v>
      </c>
      <c r="AN26" s="2620">
        <v>1.3</v>
      </c>
      <c r="AO26" s="2618">
        <v>0.70833333333333337</v>
      </c>
      <c r="AP26" s="2619">
        <v>100</v>
      </c>
      <c r="AQ26" s="2621">
        <v>54</v>
      </c>
      <c r="AR26" s="2620">
        <v>6.85</v>
      </c>
      <c r="AT26" s="2615">
        <v>0.20833333333333334</v>
      </c>
      <c r="AU26" s="2619">
        <v>7</v>
      </c>
      <c r="AV26" s="2621">
        <v>73</v>
      </c>
      <c r="AW26" s="2620">
        <v>1.92</v>
      </c>
      <c r="AX26" s="2618">
        <v>0.70833333333333337</v>
      </c>
      <c r="AY26" s="2619">
        <v>70</v>
      </c>
      <c r="AZ26" s="2621">
        <v>54</v>
      </c>
      <c r="BA26" s="2620">
        <v>5.4</v>
      </c>
      <c r="BB26" s="24"/>
      <c r="BC26" s="2615">
        <v>0.20833333333333334</v>
      </c>
      <c r="BD26" s="2619">
        <v>7</v>
      </c>
      <c r="BE26" s="2621">
        <v>74</v>
      </c>
      <c r="BF26" s="2620">
        <v>1.85</v>
      </c>
      <c r="BG26" s="2618">
        <v>0.70833333333333337</v>
      </c>
      <c r="BH26" s="2619">
        <v>60</v>
      </c>
      <c r="BI26" s="2621">
        <v>56</v>
      </c>
      <c r="BJ26" s="2620">
        <v>4.99</v>
      </c>
      <c r="BL26" s="2615">
        <v>0.20833333333333334</v>
      </c>
      <c r="BM26" s="54">
        <f t="shared" si="0"/>
        <v>17</v>
      </c>
      <c r="BN26" s="56">
        <f t="shared" si="1"/>
        <v>46.2</v>
      </c>
      <c r="BO26" s="2620">
        <f t="shared" si="2"/>
        <v>0.23703290574456221</v>
      </c>
      <c r="BP26" s="2618">
        <v>0.70833333333333337</v>
      </c>
      <c r="BQ26" s="54">
        <f t="shared" si="9"/>
        <v>394</v>
      </c>
      <c r="BR26" s="56">
        <f t="shared" si="10"/>
        <v>53.6</v>
      </c>
      <c r="BS26" s="2620">
        <f t="shared" si="11"/>
        <v>5.4935861684327945</v>
      </c>
      <c r="BU26" s="2615">
        <v>0.20833333333333334</v>
      </c>
      <c r="BV26" s="54">
        <f t="shared" si="3"/>
        <v>14</v>
      </c>
      <c r="BW26" s="56">
        <f t="shared" si="4"/>
        <v>60.8</v>
      </c>
      <c r="BX26" s="2620">
        <f t="shared" si="5"/>
        <v>0.19520356943669828</v>
      </c>
      <c r="BY26" s="2618">
        <v>0.70833333333333337</v>
      </c>
      <c r="BZ26" s="54">
        <f t="shared" si="6"/>
        <v>130</v>
      </c>
      <c r="CA26" s="56">
        <f t="shared" si="7"/>
        <v>53.4</v>
      </c>
      <c r="CB26" s="2620">
        <f t="shared" si="8"/>
        <v>1.8126045733407696</v>
      </c>
    </row>
    <row r="27" spans="1:80" x14ac:dyDescent="0.3">
      <c r="A27" s="2613">
        <v>0.21875</v>
      </c>
      <c r="B27" s="2619">
        <v>0</v>
      </c>
      <c r="C27" s="2621">
        <v>0</v>
      </c>
      <c r="D27" s="2620">
        <v>0</v>
      </c>
      <c r="E27" s="2616">
        <v>0.71875</v>
      </c>
      <c r="F27" s="2619">
        <v>27</v>
      </c>
      <c r="G27" s="2621">
        <v>51</v>
      </c>
      <c r="H27" s="2620">
        <v>2.4900000000000002</v>
      </c>
      <c r="I27" s="20"/>
      <c r="J27" s="2613">
        <v>0.21875</v>
      </c>
      <c r="K27" s="2619">
        <v>6</v>
      </c>
      <c r="L27" s="2621">
        <v>73</v>
      </c>
      <c r="M27" s="2620">
        <v>1.33</v>
      </c>
      <c r="N27" s="2616">
        <v>0.71875</v>
      </c>
      <c r="O27" s="2619">
        <v>85</v>
      </c>
      <c r="P27" s="2621">
        <v>53</v>
      </c>
      <c r="Q27" s="2620">
        <v>6.96</v>
      </c>
      <c r="S27" s="2613">
        <v>0.21875</v>
      </c>
      <c r="T27" s="2619">
        <v>7</v>
      </c>
      <c r="U27" s="2621">
        <v>67</v>
      </c>
      <c r="V27" s="2620">
        <v>1.47</v>
      </c>
      <c r="W27" s="2616">
        <v>0.71875</v>
      </c>
      <c r="X27" s="2619">
        <v>102</v>
      </c>
      <c r="Y27" s="2621">
        <v>53</v>
      </c>
      <c r="Z27" s="2620">
        <v>8.2200000000000006</v>
      </c>
      <c r="AB27" s="2613">
        <v>0.21875</v>
      </c>
      <c r="AC27" s="2619">
        <v>8</v>
      </c>
      <c r="AD27" s="2621">
        <v>72</v>
      </c>
      <c r="AE27" s="2620">
        <v>1.43</v>
      </c>
      <c r="AF27" s="2616">
        <v>0.71875</v>
      </c>
      <c r="AG27" s="2619">
        <v>88</v>
      </c>
      <c r="AH27" s="2621">
        <v>53</v>
      </c>
      <c r="AI27" s="2620">
        <v>7.6</v>
      </c>
      <c r="AK27" s="2613">
        <v>0.21875</v>
      </c>
      <c r="AL27" s="2619">
        <v>8</v>
      </c>
      <c r="AM27" s="2621">
        <v>63</v>
      </c>
      <c r="AN27" s="2620">
        <v>1.67</v>
      </c>
      <c r="AO27" s="2616">
        <v>0.71875</v>
      </c>
      <c r="AP27" s="2619">
        <v>107</v>
      </c>
      <c r="AQ27" s="2621">
        <v>46</v>
      </c>
      <c r="AR27" s="2620">
        <v>9.08</v>
      </c>
      <c r="AT27" s="2613">
        <v>0.21875</v>
      </c>
      <c r="AU27" s="2619">
        <v>12</v>
      </c>
      <c r="AV27" s="2621">
        <v>63</v>
      </c>
      <c r="AW27" s="2620">
        <v>1.41</v>
      </c>
      <c r="AX27" s="2616">
        <v>0.71875</v>
      </c>
      <c r="AY27" s="2619">
        <v>69</v>
      </c>
      <c r="AZ27" s="2621">
        <v>53</v>
      </c>
      <c r="BA27" s="2620">
        <v>6.4</v>
      </c>
      <c r="BB27" s="49"/>
      <c r="BC27" s="2613">
        <v>0.21875</v>
      </c>
      <c r="BD27" s="2619">
        <v>5</v>
      </c>
      <c r="BE27" s="2621">
        <v>60</v>
      </c>
      <c r="BF27" s="2620">
        <v>2.19</v>
      </c>
      <c r="BG27" s="2616">
        <v>0.71875</v>
      </c>
      <c r="BH27" s="2619">
        <v>84</v>
      </c>
      <c r="BI27" s="2621">
        <v>56</v>
      </c>
      <c r="BJ27" s="2620">
        <v>7.85</v>
      </c>
      <c r="BL27" s="2613">
        <v>0.21875</v>
      </c>
      <c r="BM27" s="54">
        <f t="shared" si="0"/>
        <v>29</v>
      </c>
      <c r="BN27" s="56">
        <f t="shared" si="1"/>
        <v>55</v>
      </c>
      <c r="BO27" s="2620">
        <f t="shared" si="2"/>
        <v>0.40435025097601784</v>
      </c>
      <c r="BP27" s="2616">
        <v>0.71875</v>
      </c>
      <c r="BQ27" s="54">
        <f t="shared" si="9"/>
        <v>409</v>
      </c>
      <c r="BR27" s="56">
        <f t="shared" si="10"/>
        <v>51.2</v>
      </c>
      <c r="BS27" s="2620">
        <f t="shared" si="11"/>
        <v>5.7027328499721133</v>
      </c>
      <c r="BU27" s="2613">
        <v>0.21875</v>
      </c>
      <c r="BV27" s="54">
        <f t="shared" si="3"/>
        <v>17</v>
      </c>
      <c r="BW27" s="56">
        <f t="shared" si="4"/>
        <v>67.599999999999994</v>
      </c>
      <c r="BX27" s="2620">
        <f t="shared" si="5"/>
        <v>0.23703290574456221</v>
      </c>
      <c r="BY27" s="2616">
        <v>0.71875</v>
      </c>
      <c r="BZ27" s="54">
        <f t="shared" si="6"/>
        <v>153</v>
      </c>
      <c r="CA27" s="56">
        <f t="shared" si="7"/>
        <v>51.6</v>
      </c>
      <c r="CB27" s="2620">
        <f t="shared" si="8"/>
        <v>2.1332961517010594</v>
      </c>
    </row>
    <row r="28" spans="1:80" x14ac:dyDescent="0.3">
      <c r="A28" s="2613">
        <v>0.22916666666666666</v>
      </c>
      <c r="B28" s="2619">
        <v>0</v>
      </c>
      <c r="C28" s="2621">
        <v>0</v>
      </c>
      <c r="D28" s="2620">
        <v>0</v>
      </c>
      <c r="E28" s="2616">
        <v>0.72916666666666663</v>
      </c>
      <c r="F28" s="2619">
        <v>15</v>
      </c>
      <c r="G28" s="2621">
        <v>53</v>
      </c>
      <c r="H28" s="2620">
        <v>2.82</v>
      </c>
      <c r="I28" s="20"/>
      <c r="J28" s="2613">
        <v>0.22916666666666666</v>
      </c>
      <c r="K28" s="2619">
        <v>6</v>
      </c>
      <c r="L28" s="2621">
        <v>64</v>
      </c>
      <c r="M28" s="2620">
        <v>1.51</v>
      </c>
      <c r="N28" s="2616">
        <v>0.72916666666666663</v>
      </c>
      <c r="O28" s="2619">
        <v>86</v>
      </c>
      <c r="P28" s="2621">
        <v>53</v>
      </c>
      <c r="Q28" s="2620">
        <v>6.3</v>
      </c>
      <c r="S28" s="2613">
        <v>0.22916666666666666</v>
      </c>
      <c r="T28" s="2619">
        <v>8</v>
      </c>
      <c r="U28" s="2621">
        <v>62</v>
      </c>
      <c r="V28" s="2620">
        <v>1.99</v>
      </c>
      <c r="W28" s="2616">
        <v>0.72916666666666663</v>
      </c>
      <c r="X28" s="2619">
        <v>75</v>
      </c>
      <c r="Y28" s="2621">
        <v>52</v>
      </c>
      <c r="Z28" s="2620">
        <v>7.36</v>
      </c>
      <c r="AB28" s="2613">
        <v>0.22916666666666666</v>
      </c>
      <c r="AC28" s="2619">
        <v>11</v>
      </c>
      <c r="AD28" s="2621">
        <v>64</v>
      </c>
      <c r="AE28" s="2620">
        <v>2.25</v>
      </c>
      <c r="AF28" s="2616">
        <v>0.72916666666666663</v>
      </c>
      <c r="AG28" s="2619">
        <v>48</v>
      </c>
      <c r="AH28" s="2621">
        <v>53</v>
      </c>
      <c r="AI28" s="2620">
        <v>5.98</v>
      </c>
      <c r="AK28" s="2613">
        <v>0.22916666666666666</v>
      </c>
      <c r="AL28" s="2619">
        <v>7</v>
      </c>
      <c r="AM28" s="2621">
        <v>61</v>
      </c>
      <c r="AN28" s="2620">
        <v>2.38</v>
      </c>
      <c r="AO28" s="2616">
        <v>0.72916666666666663</v>
      </c>
      <c r="AP28" s="2619">
        <v>93</v>
      </c>
      <c r="AQ28" s="2621">
        <v>57</v>
      </c>
      <c r="AR28" s="2620">
        <v>6.78</v>
      </c>
      <c r="AT28" s="2613">
        <v>0.22916666666666666</v>
      </c>
      <c r="AU28" s="2619">
        <v>11</v>
      </c>
      <c r="AV28" s="2621">
        <v>68</v>
      </c>
      <c r="AW28" s="2620">
        <v>1.91</v>
      </c>
      <c r="AX28" s="2616">
        <v>0.72916666666666663</v>
      </c>
      <c r="AY28" s="2619">
        <v>87</v>
      </c>
      <c r="AZ28" s="2621">
        <v>53</v>
      </c>
      <c r="BA28" s="2620">
        <v>6.83</v>
      </c>
      <c r="BB28" s="49"/>
      <c r="BC28" s="2613">
        <v>0.22916666666666666</v>
      </c>
      <c r="BD28" s="2619">
        <v>5</v>
      </c>
      <c r="BE28" s="2621">
        <v>57</v>
      </c>
      <c r="BF28" s="2620">
        <v>1.51</v>
      </c>
      <c r="BG28" s="2616">
        <v>0.72916666666666663</v>
      </c>
      <c r="BH28" s="2619">
        <v>77</v>
      </c>
      <c r="BI28" s="2621">
        <v>55</v>
      </c>
      <c r="BJ28" s="2620">
        <v>5.87</v>
      </c>
      <c r="BL28" s="2613">
        <v>0.22916666666666666</v>
      </c>
      <c r="BM28" s="54">
        <f t="shared" si="0"/>
        <v>32</v>
      </c>
      <c r="BN28" s="56">
        <f t="shared" si="1"/>
        <v>50.2</v>
      </c>
      <c r="BO28" s="2620">
        <f t="shared" si="2"/>
        <v>0.4461795872838818</v>
      </c>
      <c r="BP28" s="2616">
        <v>0.72916666666666663</v>
      </c>
      <c r="BQ28" s="54">
        <f t="shared" si="9"/>
        <v>317</v>
      </c>
      <c r="BR28" s="56">
        <f t="shared" si="10"/>
        <v>53.6</v>
      </c>
      <c r="BS28" s="2620">
        <f t="shared" si="11"/>
        <v>4.4199665365309535</v>
      </c>
      <c r="BU28" s="2613">
        <v>0.22916666666666666</v>
      </c>
      <c r="BV28" s="54">
        <f t="shared" si="3"/>
        <v>16</v>
      </c>
      <c r="BW28" s="56">
        <f t="shared" si="4"/>
        <v>63.8</v>
      </c>
      <c r="BX28" s="2620">
        <f t="shared" si="5"/>
        <v>0.2230897936419409</v>
      </c>
      <c r="BY28" s="2616">
        <v>0.72916666666666663</v>
      </c>
      <c r="BZ28" s="54">
        <f t="shared" si="6"/>
        <v>164</v>
      </c>
      <c r="CA28" s="56">
        <f t="shared" si="7"/>
        <v>53.6</v>
      </c>
      <c r="CB28" s="2620">
        <f t="shared" si="8"/>
        <v>2.2866703848298942</v>
      </c>
    </row>
    <row r="29" spans="1:80" ht="17.25" thickBot="1" x14ac:dyDescent="0.35">
      <c r="A29" s="2614">
        <v>0.23958333333333334</v>
      </c>
      <c r="B29" s="2619">
        <v>0</v>
      </c>
      <c r="C29" s="2621">
        <v>0</v>
      </c>
      <c r="D29" s="2620">
        <v>0</v>
      </c>
      <c r="E29" s="2617">
        <v>0.73958333333333337</v>
      </c>
      <c r="F29" s="2619">
        <v>12</v>
      </c>
      <c r="G29" s="2621">
        <v>54</v>
      </c>
      <c r="H29" s="2620">
        <v>1.45</v>
      </c>
      <c r="I29" s="20"/>
      <c r="J29" s="2614">
        <v>0.23958333333333334</v>
      </c>
      <c r="K29" s="2619">
        <v>13</v>
      </c>
      <c r="L29" s="2621">
        <v>59</v>
      </c>
      <c r="M29" s="2620">
        <v>1.57</v>
      </c>
      <c r="N29" s="2617">
        <v>0.73958333333333337</v>
      </c>
      <c r="O29" s="2619">
        <v>73</v>
      </c>
      <c r="P29" s="2621">
        <v>57</v>
      </c>
      <c r="Q29" s="2620">
        <v>5.2</v>
      </c>
      <c r="S29" s="2614">
        <v>0.23958333333333334</v>
      </c>
      <c r="T29" s="2619">
        <v>15</v>
      </c>
      <c r="U29" s="2621">
        <v>65</v>
      </c>
      <c r="V29" s="2620">
        <v>2.27</v>
      </c>
      <c r="W29" s="2617">
        <v>0.73958333333333337</v>
      </c>
      <c r="X29" s="2619">
        <v>90</v>
      </c>
      <c r="Y29" s="2621">
        <v>56</v>
      </c>
      <c r="Z29" s="2620">
        <v>6.96</v>
      </c>
      <c r="AB29" s="2614">
        <v>0.23958333333333334</v>
      </c>
      <c r="AC29" s="2619">
        <v>12</v>
      </c>
      <c r="AD29" s="2621">
        <v>62</v>
      </c>
      <c r="AE29" s="2620">
        <v>1.81</v>
      </c>
      <c r="AF29" s="2617">
        <v>0.73958333333333337</v>
      </c>
      <c r="AG29" s="2619">
        <v>53</v>
      </c>
      <c r="AH29" s="2621">
        <v>59</v>
      </c>
      <c r="AI29" s="2620">
        <v>5.29</v>
      </c>
      <c r="AK29" s="2614">
        <v>0.23958333333333334</v>
      </c>
      <c r="AL29" s="2619">
        <v>11</v>
      </c>
      <c r="AM29" s="2621">
        <v>63</v>
      </c>
      <c r="AN29" s="2620">
        <v>1.74</v>
      </c>
      <c r="AO29" s="2617">
        <v>0.73958333333333337</v>
      </c>
      <c r="AP29" s="2619">
        <v>99</v>
      </c>
      <c r="AQ29" s="2621">
        <v>57</v>
      </c>
      <c r="AR29" s="2620">
        <v>6.08</v>
      </c>
      <c r="AT29" s="2614">
        <v>0.23958333333333334</v>
      </c>
      <c r="AU29" s="2619">
        <v>6</v>
      </c>
      <c r="AV29" s="2621">
        <v>58</v>
      </c>
      <c r="AW29" s="2620">
        <v>1.65</v>
      </c>
      <c r="AX29" s="2617">
        <v>0.73958333333333337</v>
      </c>
      <c r="AY29" s="2619">
        <v>82</v>
      </c>
      <c r="AZ29" s="2621">
        <v>54</v>
      </c>
      <c r="BA29" s="2620">
        <v>5.51</v>
      </c>
      <c r="BB29" s="23"/>
      <c r="BC29" s="2614">
        <v>0.23958333333333334</v>
      </c>
      <c r="BD29" s="2619">
        <v>7</v>
      </c>
      <c r="BE29" s="2621">
        <v>68</v>
      </c>
      <c r="BF29" s="2620">
        <v>1.64</v>
      </c>
      <c r="BG29" s="2617">
        <v>0.73958333333333337</v>
      </c>
      <c r="BH29" s="2619">
        <v>66</v>
      </c>
      <c r="BI29" s="2621">
        <v>58</v>
      </c>
      <c r="BJ29" s="2620">
        <v>4.91</v>
      </c>
      <c r="BL29" s="2614">
        <v>0.23958333333333334</v>
      </c>
      <c r="BM29" s="54">
        <f t="shared" si="0"/>
        <v>51</v>
      </c>
      <c r="BN29" s="56">
        <f t="shared" si="1"/>
        <v>49.8</v>
      </c>
      <c r="BO29" s="2620">
        <f t="shared" si="2"/>
        <v>0.71109871723368656</v>
      </c>
      <c r="BP29" s="2617">
        <v>0.73958333333333337</v>
      </c>
      <c r="BQ29" s="54">
        <f t="shared" si="9"/>
        <v>327</v>
      </c>
      <c r="BR29" s="56">
        <f t="shared" si="10"/>
        <v>56.6</v>
      </c>
      <c r="BS29" s="2620">
        <f t="shared" si="11"/>
        <v>4.5593976575571666</v>
      </c>
      <c r="BU29" s="2614">
        <v>0.23958333333333334</v>
      </c>
      <c r="BV29" s="54">
        <f t="shared" si="3"/>
        <v>13</v>
      </c>
      <c r="BW29" s="56">
        <f t="shared" si="4"/>
        <v>61.4</v>
      </c>
      <c r="BX29" s="2620">
        <f t="shared" si="5"/>
        <v>0.18126045733407697</v>
      </c>
      <c r="BY29" s="2617">
        <v>0.73958333333333337</v>
      </c>
      <c r="BZ29" s="54">
        <f t="shared" si="6"/>
        <v>148</v>
      </c>
      <c r="CA29" s="56">
        <f t="shared" si="7"/>
        <v>56.6</v>
      </c>
      <c r="CB29" s="2620">
        <f t="shared" si="8"/>
        <v>2.0635805911879532</v>
      </c>
    </row>
    <row r="30" spans="1:80" ht="17.25" thickTop="1" x14ac:dyDescent="0.3">
      <c r="A30" s="2615">
        <v>0.25</v>
      </c>
      <c r="B30" s="2619">
        <v>0</v>
      </c>
      <c r="C30" s="2621">
        <v>0</v>
      </c>
      <c r="D30" s="2620">
        <v>0</v>
      </c>
      <c r="E30" s="2618">
        <v>0.75</v>
      </c>
      <c r="F30" s="2619">
        <v>36</v>
      </c>
      <c r="G30" s="2621">
        <v>54</v>
      </c>
      <c r="H30" s="2620">
        <v>1.69</v>
      </c>
      <c r="I30" s="20"/>
      <c r="J30" s="2615">
        <v>0.25</v>
      </c>
      <c r="K30" s="2619">
        <v>20</v>
      </c>
      <c r="L30" s="2621">
        <v>61</v>
      </c>
      <c r="M30" s="2620">
        <v>3.57</v>
      </c>
      <c r="N30" s="2618">
        <v>0.75</v>
      </c>
      <c r="O30" s="2619">
        <v>86</v>
      </c>
      <c r="P30" s="2621">
        <v>52</v>
      </c>
      <c r="Q30" s="2620">
        <v>7.66</v>
      </c>
      <c r="S30" s="2615">
        <v>0.25</v>
      </c>
      <c r="T30" s="2619">
        <v>27</v>
      </c>
      <c r="U30" s="2621">
        <v>65</v>
      </c>
      <c r="V30" s="2620">
        <v>2.52</v>
      </c>
      <c r="W30" s="2618">
        <v>0.75</v>
      </c>
      <c r="X30" s="2619">
        <v>87</v>
      </c>
      <c r="Y30" s="2621">
        <v>55</v>
      </c>
      <c r="Z30" s="2620">
        <v>6.04</v>
      </c>
      <c r="AB30" s="2615">
        <v>0.25</v>
      </c>
      <c r="AC30" s="2619">
        <v>26</v>
      </c>
      <c r="AD30" s="2621">
        <v>66</v>
      </c>
      <c r="AE30" s="2620">
        <v>2.86</v>
      </c>
      <c r="AF30" s="2618">
        <v>0.75</v>
      </c>
      <c r="AG30" s="2619">
        <v>83</v>
      </c>
      <c r="AH30" s="2621">
        <v>54</v>
      </c>
      <c r="AI30" s="2620">
        <v>6.86</v>
      </c>
      <c r="AK30" s="2615">
        <v>0.25</v>
      </c>
      <c r="AL30" s="2619">
        <v>30</v>
      </c>
      <c r="AM30" s="2621">
        <v>64</v>
      </c>
      <c r="AN30" s="2620">
        <v>2.27</v>
      </c>
      <c r="AO30" s="2618">
        <v>0.75</v>
      </c>
      <c r="AP30" s="2619">
        <v>89</v>
      </c>
      <c r="AQ30" s="2621">
        <v>53</v>
      </c>
      <c r="AR30" s="2620">
        <v>6.04</v>
      </c>
      <c r="AT30" s="2615">
        <v>0.25</v>
      </c>
      <c r="AU30" s="2619">
        <v>24</v>
      </c>
      <c r="AV30" s="2621">
        <v>64</v>
      </c>
      <c r="AW30" s="2620">
        <v>2.4500000000000002</v>
      </c>
      <c r="AX30" s="2618">
        <v>0.75</v>
      </c>
      <c r="AY30" s="2619">
        <v>76</v>
      </c>
      <c r="AZ30" s="2621">
        <v>59</v>
      </c>
      <c r="BA30" s="2620">
        <v>5.09</v>
      </c>
      <c r="BB30" s="24"/>
      <c r="BC30" s="2615">
        <v>0.25</v>
      </c>
      <c r="BD30" s="2619">
        <v>14</v>
      </c>
      <c r="BE30" s="2621">
        <v>63</v>
      </c>
      <c r="BF30" s="2620">
        <v>2.46</v>
      </c>
      <c r="BG30" s="2618">
        <v>0.75</v>
      </c>
      <c r="BH30" s="2619">
        <v>75</v>
      </c>
      <c r="BI30" s="2621">
        <v>54</v>
      </c>
      <c r="BJ30" s="2620">
        <v>5.9</v>
      </c>
      <c r="BL30" s="2615">
        <v>0.25</v>
      </c>
      <c r="BM30" s="54">
        <f t="shared" si="0"/>
        <v>103</v>
      </c>
      <c r="BN30" s="56">
        <f t="shared" si="1"/>
        <v>51.2</v>
      </c>
      <c r="BO30" s="2620">
        <f t="shared" si="2"/>
        <v>1.4361405465699946</v>
      </c>
      <c r="BP30" s="2618">
        <v>0.75</v>
      </c>
      <c r="BQ30" s="54">
        <f t="shared" si="9"/>
        <v>381</v>
      </c>
      <c r="BR30" s="56">
        <f t="shared" si="10"/>
        <v>53.6</v>
      </c>
      <c r="BS30" s="2620">
        <f t="shared" si="11"/>
        <v>5.3123257110987172</v>
      </c>
      <c r="BU30" s="2615">
        <v>0.25</v>
      </c>
      <c r="BV30" s="54">
        <f t="shared" si="3"/>
        <v>38</v>
      </c>
      <c r="BW30" s="56">
        <f t="shared" si="4"/>
        <v>64</v>
      </c>
      <c r="BX30" s="2620">
        <f t="shared" si="5"/>
        <v>0.52983825989960953</v>
      </c>
      <c r="BY30" s="2618">
        <v>0.75</v>
      </c>
      <c r="BZ30" s="54">
        <f t="shared" si="6"/>
        <v>151</v>
      </c>
      <c r="CA30" s="56">
        <f t="shared" si="7"/>
        <v>54.6</v>
      </c>
      <c r="CB30" s="2620">
        <f t="shared" si="8"/>
        <v>2.1054099274958169</v>
      </c>
    </row>
    <row r="31" spans="1:80" x14ac:dyDescent="0.3">
      <c r="A31" s="2613">
        <v>0.26041666666666669</v>
      </c>
      <c r="B31" s="2619">
        <v>0</v>
      </c>
      <c r="C31" s="2621">
        <v>0</v>
      </c>
      <c r="D31" s="2620">
        <v>0</v>
      </c>
      <c r="E31" s="2616">
        <v>0.76041666666666663</v>
      </c>
      <c r="F31" s="2619">
        <v>54</v>
      </c>
      <c r="G31" s="2621">
        <v>56</v>
      </c>
      <c r="H31" s="2620">
        <v>1.47</v>
      </c>
      <c r="I31" s="20"/>
      <c r="J31" s="2613">
        <v>0.26041666666666669</v>
      </c>
      <c r="K31" s="2619">
        <v>24</v>
      </c>
      <c r="L31" s="2621">
        <v>58</v>
      </c>
      <c r="M31" s="2620">
        <v>3.64</v>
      </c>
      <c r="N31" s="2616">
        <v>0.76041666666666663</v>
      </c>
      <c r="O31" s="2619">
        <v>98</v>
      </c>
      <c r="P31" s="2621">
        <v>54</v>
      </c>
      <c r="Q31" s="2620">
        <v>7.75</v>
      </c>
      <c r="S31" s="2613">
        <v>0.26041666666666669</v>
      </c>
      <c r="T31" s="2619">
        <v>36</v>
      </c>
      <c r="U31" s="2621">
        <v>61</v>
      </c>
      <c r="V31" s="2620">
        <v>4.49</v>
      </c>
      <c r="W31" s="2616">
        <v>0.76041666666666663</v>
      </c>
      <c r="X31" s="2619">
        <v>100</v>
      </c>
      <c r="Y31" s="2621">
        <v>52</v>
      </c>
      <c r="Z31" s="2620">
        <v>7.81</v>
      </c>
      <c r="AB31" s="2613">
        <v>0.26041666666666669</v>
      </c>
      <c r="AC31" s="2619">
        <v>31</v>
      </c>
      <c r="AD31" s="2621">
        <v>61</v>
      </c>
      <c r="AE31" s="2620">
        <v>2.85</v>
      </c>
      <c r="AF31" s="2616">
        <v>0.76041666666666663</v>
      </c>
      <c r="AG31" s="2619">
        <v>93</v>
      </c>
      <c r="AH31" s="2621">
        <v>58</v>
      </c>
      <c r="AI31" s="2620">
        <v>6.22</v>
      </c>
      <c r="AK31" s="2613">
        <v>0.26041666666666669</v>
      </c>
      <c r="AL31" s="2619">
        <v>43</v>
      </c>
      <c r="AM31" s="2621">
        <v>59</v>
      </c>
      <c r="AN31" s="2620">
        <v>3.49</v>
      </c>
      <c r="AO31" s="2616">
        <v>0.76041666666666663</v>
      </c>
      <c r="AP31" s="2619">
        <v>104</v>
      </c>
      <c r="AQ31" s="2621">
        <v>53</v>
      </c>
      <c r="AR31" s="2620">
        <v>8.56</v>
      </c>
      <c r="AT31" s="2613">
        <v>0.26041666666666669</v>
      </c>
      <c r="AU31" s="2619">
        <v>34</v>
      </c>
      <c r="AV31" s="2621">
        <v>60</v>
      </c>
      <c r="AW31" s="2620">
        <v>3.55</v>
      </c>
      <c r="AX31" s="2616">
        <v>0.76041666666666663</v>
      </c>
      <c r="AY31" s="2619">
        <v>88</v>
      </c>
      <c r="AZ31" s="2621">
        <v>58</v>
      </c>
      <c r="BA31" s="2620">
        <v>5.72</v>
      </c>
      <c r="BB31" s="49"/>
      <c r="BC31" s="2613">
        <v>0.26041666666666669</v>
      </c>
      <c r="BD31" s="2619">
        <v>10</v>
      </c>
      <c r="BE31" s="2621">
        <v>67</v>
      </c>
      <c r="BF31" s="2620">
        <v>1.46</v>
      </c>
      <c r="BG31" s="2616">
        <v>0.76041666666666663</v>
      </c>
      <c r="BH31" s="2619">
        <v>71</v>
      </c>
      <c r="BI31" s="2621">
        <v>58</v>
      </c>
      <c r="BJ31" s="2620">
        <v>4.7300000000000004</v>
      </c>
      <c r="BL31" s="2613">
        <v>0.26041666666666669</v>
      </c>
      <c r="BM31" s="54">
        <f t="shared" si="0"/>
        <v>134</v>
      </c>
      <c r="BN31" s="56">
        <f t="shared" si="1"/>
        <v>47.8</v>
      </c>
      <c r="BO31" s="2620">
        <f t="shared" si="2"/>
        <v>1.8683770217512548</v>
      </c>
      <c r="BP31" s="2616">
        <v>0.76041666666666663</v>
      </c>
      <c r="BQ31" s="54">
        <f t="shared" si="9"/>
        <v>449</v>
      </c>
      <c r="BR31" s="56">
        <f t="shared" si="10"/>
        <v>54.6</v>
      </c>
      <c r="BS31" s="2620">
        <f t="shared" si="11"/>
        <v>6.2604573340769658</v>
      </c>
      <c r="BU31" s="2613">
        <v>0.26041666666666669</v>
      </c>
      <c r="BV31" s="54">
        <f t="shared" si="3"/>
        <v>44</v>
      </c>
      <c r="BW31" s="56">
        <f t="shared" si="4"/>
        <v>59.8</v>
      </c>
      <c r="BX31" s="2620">
        <f t="shared" si="5"/>
        <v>0.61349693251533743</v>
      </c>
      <c r="BY31" s="2616">
        <v>0.76041666666666663</v>
      </c>
      <c r="BZ31" s="54">
        <f t="shared" si="6"/>
        <v>159</v>
      </c>
      <c r="CA31" s="56">
        <f t="shared" si="7"/>
        <v>55</v>
      </c>
      <c r="CB31" s="2620">
        <f t="shared" si="8"/>
        <v>2.2169548243167876</v>
      </c>
    </row>
    <row r="32" spans="1:80" x14ac:dyDescent="0.3">
      <c r="A32" s="2613">
        <v>0.27083333333333331</v>
      </c>
      <c r="B32" s="2619">
        <v>0</v>
      </c>
      <c r="C32" s="2621">
        <v>0</v>
      </c>
      <c r="D32" s="2620">
        <v>0</v>
      </c>
      <c r="E32" s="2616">
        <v>0.77083333333333337</v>
      </c>
      <c r="F32" s="2619">
        <v>68</v>
      </c>
      <c r="G32" s="2621">
        <v>51</v>
      </c>
      <c r="H32" s="2620">
        <v>1.61</v>
      </c>
      <c r="I32" s="20"/>
      <c r="J32" s="2613">
        <v>0.27083333333333331</v>
      </c>
      <c r="K32" s="2619">
        <v>42</v>
      </c>
      <c r="L32" s="2621">
        <v>59</v>
      </c>
      <c r="M32" s="2620">
        <v>4.72</v>
      </c>
      <c r="N32" s="2616">
        <v>0.77083333333333337</v>
      </c>
      <c r="O32" s="2619">
        <v>131</v>
      </c>
      <c r="P32" s="2621">
        <v>53</v>
      </c>
      <c r="Q32" s="2620">
        <v>8.1199999999999992</v>
      </c>
      <c r="S32" s="2613">
        <v>0.27083333333333331</v>
      </c>
      <c r="T32" s="2619">
        <v>27</v>
      </c>
      <c r="U32" s="2621">
        <v>59</v>
      </c>
      <c r="V32" s="2620">
        <v>3.83</v>
      </c>
      <c r="W32" s="2616">
        <v>0.77083333333333337</v>
      </c>
      <c r="X32" s="2619">
        <v>114</v>
      </c>
      <c r="Y32" s="2621">
        <v>51</v>
      </c>
      <c r="Z32" s="2620">
        <v>8.93</v>
      </c>
      <c r="AB32" s="2613">
        <v>0.27083333333333331</v>
      </c>
      <c r="AC32" s="2619">
        <v>53</v>
      </c>
      <c r="AD32" s="2621">
        <v>59</v>
      </c>
      <c r="AE32" s="2620">
        <v>4.04</v>
      </c>
      <c r="AF32" s="2616">
        <v>0.77083333333333337</v>
      </c>
      <c r="AG32" s="2619">
        <v>138</v>
      </c>
      <c r="AH32" s="2621">
        <v>50</v>
      </c>
      <c r="AI32" s="2620">
        <v>8.8699999999999992</v>
      </c>
      <c r="AK32" s="2613">
        <v>0.27083333333333331</v>
      </c>
      <c r="AL32" s="2619">
        <v>39</v>
      </c>
      <c r="AM32" s="2621">
        <v>64</v>
      </c>
      <c r="AN32" s="2620">
        <v>2.98</v>
      </c>
      <c r="AO32" s="2616">
        <v>0.77083333333333337</v>
      </c>
      <c r="AP32" s="2619">
        <v>146</v>
      </c>
      <c r="AQ32" s="2621">
        <v>49</v>
      </c>
      <c r="AR32" s="2620">
        <v>10.97</v>
      </c>
      <c r="AT32" s="2613">
        <v>0.27083333333333331</v>
      </c>
      <c r="AU32" s="2619">
        <v>29</v>
      </c>
      <c r="AV32" s="2621">
        <v>61</v>
      </c>
      <c r="AW32" s="2620">
        <v>3.61</v>
      </c>
      <c r="AX32" s="2616">
        <v>0.77083333333333337</v>
      </c>
      <c r="AY32" s="2619">
        <v>84</v>
      </c>
      <c r="AZ32" s="2621">
        <v>59</v>
      </c>
      <c r="BA32" s="2620">
        <v>5.49</v>
      </c>
      <c r="BB32" s="49"/>
      <c r="BC32" s="2613">
        <v>0.27083333333333331</v>
      </c>
      <c r="BD32" s="2619">
        <v>13</v>
      </c>
      <c r="BE32" s="2621">
        <v>61</v>
      </c>
      <c r="BF32" s="2620">
        <v>2.39</v>
      </c>
      <c r="BG32" s="2616">
        <v>0.77083333333333337</v>
      </c>
      <c r="BH32" s="2619">
        <v>60</v>
      </c>
      <c r="BI32" s="2621">
        <v>56</v>
      </c>
      <c r="BJ32" s="2620">
        <v>4.55</v>
      </c>
      <c r="BL32" s="2613">
        <v>0.27083333333333331</v>
      </c>
      <c r="BM32" s="54">
        <f t="shared" si="0"/>
        <v>161</v>
      </c>
      <c r="BN32" s="56">
        <f t="shared" si="1"/>
        <v>48.2</v>
      </c>
      <c r="BO32" s="2620">
        <f t="shared" si="2"/>
        <v>2.24484104852203</v>
      </c>
      <c r="BP32" s="2616">
        <v>0.77083333333333337</v>
      </c>
      <c r="BQ32" s="54">
        <f t="shared" si="9"/>
        <v>597</v>
      </c>
      <c r="BR32" s="56">
        <f t="shared" si="10"/>
        <v>50.8</v>
      </c>
      <c r="BS32" s="2620">
        <f t="shared" si="11"/>
        <v>8.3240379252649195</v>
      </c>
      <c r="BU32" s="2613">
        <v>0.27083333333333331</v>
      </c>
      <c r="BV32" s="54">
        <f t="shared" si="3"/>
        <v>42</v>
      </c>
      <c r="BW32" s="56">
        <f t="shared" si="4"/>
        <v>60.4</v>
      </c>
      <c r="BX32" s="2620">
        <f t="shared" si="5"/>
        <v>0.58561070831009476</v>
      </c>
      <c r="BY32" s="2616">
        <v>0.77083333333333337</v>
      </c>
      <c r="BZ32" s="54">
        <f t="shared" si="6"/>
        <v>144</v>
      </c>
      <c r="CA32" s="56">
        <f t="shared" si="7"/>
        <v>52.4</v>
      </c>
      <c r="CB32" s="2620">
        <f t="shared" si="8"/>
        <v>2.0078081427774679</v>
      </c>
    </row>
    <row r="33" spans="1:80" ht="17.25" thickBot="1" x14ac:dyDescent="0.35">
      <c r="A33" s="2614">
        <v>0.28125</v>
      </c>
      <c r="B33" s="2619">
        <v>0</v>
      </c>
      <c r="C33" s="2621">
        <v>0</v>
      </c>
      <c r="D33" s="2620">
        <v>0</v>
      </c>
      <c r="E33" s="2617">
        <v>0.78125</v>
      </c>
      <c r="F33" s="2619">
        <v>30</v>
      </c>
      <c r="G33" s="2621">
        <v>53</v>
      </c>
      <c r="H33" s="2620">
        <v>1.52</v>
      </c>
      <c r="I33" s="20"/>
      <c r="J33" s="2614">
        <v>0.28125</v>
      </c>
      <c r="K33" s="2619">
        <v>20</v>
      </c>
      <c r="L33" s="2621">
        <v>59</v>
      </c>
      <c r="M33" s="2620">
        <v>2.29</v>
      </c>
      <c r="N33" s="2617">
        <v>0.78125</v>
      </c>
      <c r="O33" s="2619">
        <v>135</v>
      </c>
      <c r="P33" s="2621">
        <v>52</v>
      </c>
      <c r="Q33" s="2620">
        <v>9.4</v>
      </c>
      <c r="S33" s="2614">
        <v>0.28125</v>
      </c>
      <c r="T33" s="2619">
        <v>20</v>
      </c>
      <c r="U33" s="2621">
        <v>65</v>
      </c>
      <c r="V33" s="2620">
        <v>3.29</v>
      </c>
      <c r="W33" s="2617">
        <v>0.78125</v>
      </c>
      <c r="X33" s="2619">
        <v>82</v>
      </c>
      <c r="Y33" s="2621">
        <v>55</v>
      </c>
      <c r="Z33" s="2620">
        <v>6.77</v>
      </c>
      <c r="AB33" s="2614">
        <v>0.28125</v>
      </c>
      <c r="AC33" s="2619">
        <v>43</v>
      </c>
      <c r="AD33" s="2621">
        <v>65</v>
      </c>
      <c r="AE33" s="2620">
        <v>4.1500000000000004</v>
      </c>
      <c r="AF33" s="2617">
        <v>0.78125</v>
      </c>
      <c r="AG33" s="2619">
        <v>120</v>
      </c>
      <c r="AH33" s="2621">
        <v>55</v>
      </c>
      <c r="AI33" s="2620">
        <v>7.92</v>
      </c>
      <c r="AK33" s="2614">
        <v>0.28125</v>
      </c>
      <c r="AL33" s="2619">
        <v>33</v>
      </c>
      <c r="AM33" s="2621">
        <v>58</v>
      </c>
      <c r="AN33" s="2620">
        <v>3.02</v>
      </c>
      <c r="AO33" s="2617">
        <v>0.78125</v>
      </c>
      <c r="AP33" s="2619">
        <v>121</v>
      </c>
      <c r="AQ33" s="2621">
        <v>50</v>
      </c>
      <c r="AR33" s="2620">
        <v>11.71</v>
      </c>
      <c r="AT33" s="2614">
        <v>0.28125</v>
      </c>
      <c r="AU33" s="2619">
        <v>26</v>
      </c>
      <c r="AV33" s="2621">
        <v>62</v>
      </c>
      <c r="AW33" s="2620">
        <v>3.61</v>
      </c>
      <c r="AX33" s="2617">
        <v>0.78125</v>
      </c>
      <c r="AY33" s="2619">
        <v>85</v>
      </c>
      <c r="AZ33" s="2621">
        <v>57</v>
      </c>
      <c r="BA33" s="2620">
        <v>6.75</v>
      </c>
      <c r="BB33" s="23"/>
      <c r="BC33" s="2614">
        <v>0.28125</v>
      </c>
      <c r="BD33" s="2619">
        <v>16</v>
      </c>
      <c r="BE33" s="2621">
        <v>57</v>
      </c>
      <c r="BF33" s="2620">
        <v>2.38</v>
      </c>
      <c r="BG33" s="2617">
        <v>0.78125</v>
      </c>
      <c r="BH33" s="2619">
        <v>55</v>
      </c>
      <c r="BI33" s="2621">
        <v>59</v>
      </c>
      <c r="BJ33" s="2620">
        <v>3.99</v>
      </c>
      <c r="BL33" s="2614">
        <v>0.28125</v>
      </c>
      <c r="BM33" s="54">
        <f t="shared" si="0"/>
        <v>116</v>
      </c>
      <c r="BN33" s="56">
        <f t="shared" si="1"/>
        <v>49.4</v>
      </c>
      <c r="BO33" s="2620">
        <f t="shared" si="2"/>
        <v>1.6174010039040714</v>
      </c>
      <c r="BP33" s="2617">
        <v>0.78125</v>
      </c>
      <c r="BQ33" s="54">
        <f t="shared" si="9"/>
        <v>488</v>
      </c>
      <c r="BR33" s="56">
        <f t="shared" si="10"/>
        <v>53</v>
      </c>
      <c r="BS33" s="2620">
        <f t="shared" si="11"/>
        <v>6.8042387060791967</v>
      </c>
      <c r="BU33" s="2614">
        <v>0.28125</v>
      </c>
      <c r="BV33" s="54">
        <f t="shared" si="3"/>
        <v>42</v>
      </c>
      <c r="BW33" s="56">
        <f t="shared" si="4"/>
        <v>61.8</v>
      </c>
      <c r="BX33" s="2620">
        <f t="shared" si="5"/>
        <v>0.58561070831009476</v>
      </c>
      <c r="BY33" s="2617">
        <v>0.78125</v>
      </c>
      <c r="BZ33" s="54">
        <f t="shared" si="6"/>
        <v>140</v>
      </c>
      <c r="CA33" s="56">
        <f t="shared" si="7"/>
        <v>53.8</v>
      </c>
      <c r="CB33" s="2620">
        <f t="shared" si="8"/>
        <v>1.9520356943669825</v>
      </c>
    </row>
    <row r="34" spans="1:80" ht="17.25" thickTop="1" x14ac:dyDescent="0.3">
      <c r="A34" s="2615">
        <v>0.29166666666666669</v>
      </c>
      <c r="B34" s="2619">
        <v>0</v>
      </c>
      <c r="C34" s="2621">
        <v>0</v>
      </c>
      <c r="D34" s="2620">
        <v>0</v>
      </c>
      <c r="E34" s="2618">
        <v>0.79166666666666663</v>
      </c>
      <c r="F34" s="2619">
        <v>87</v>
      </c>
      <c r="G34" s="2621">
        <v>53</v>
      </c>
      <c r="H34" s="2620">
        <v>1.7</v>
      </c>
      <c r="I34" s="20"/>
      <c r="J34" s="2615">
        <v>0.29166666666666669</v>
      </c>
      <c r="K34" s="2619">
        <v>23</v>
      </c>
      <c r="L34" s="2621">
        <v>61</v>
      </c>
      <c r="M34" s="2620">
        <v>3.68</v>
      </c>
      <c r="N34" s="2618">
        <v>0.79166666666666663</v>
      </c>
      <c r="O34" s="2619">
        <v>123</v>
      </c>
      <c r="P34" s="2621">
        <v>53</v>
      </c>
      <c r="Q34" s="2620">
        <v>8.02</v>
      </c>
      <c r="S34" s="2615">
        <v>0.29166666666666669</v>
      </c>
      <c r="T34" s="2619">
        <v>43</v>
      </c>
      <c r="U34" s="2621">
        <v>56</v>
      </c>
      <c r="V34" s="2620">
        <v>5.07</v>
      </c>
      <c r="W34" s="2618">
        <v>0.79166666666666663</v>
      </c>
      <c r="X34" s="2619">
        <v>105</v>
      </c>
      <c r="Y34" s="2621">
        <v>54</v>
      </c>
      <c r="Z34" s="2620">
        <v>8.77</v>
      </c>
      <c r="AB34" s="2615">
        <v>0.29166666666666669</v>
      </c>
      <c r="AC34" s="2619">
        <v>51</v>
      </c>
      <c r="AD34" s="2621">
        <v>52</v>
      </c>
      <c r="AE34" s="2620">
        <v>5.21</v>
      </c>
      <c r="AF34" s="2618">
        <v>0.79166666666666663</v>
      </c>
      <c r="AG34" s="2619">
        <v>114</v>
      </c>
      <c r="AH34" s="2621">
        <v>53</v>
      </c>
      <c r="AI34" s="2620">
        <v>8.3000000000000007</v>
      </c>
      <c r="AK34" s="2615">
        <v>0.29166666666666669</v>
      </c>
      <c r="AL34" s="2619">
        <v>37</v>
      </c>
      <c r="AM34" s="2621">
        <v>59</v>
      </c>
      <c r="AN34" s="2620">
        <v>3.91</v>
      </c>
      <c r="AO34" s="2618">
        <v>0.79166666666666663</v>
      </c>
      <c r="AP34" s="2619">
        <v>103</v>
      </c>
      <c r="AQ34" s="2621">
        <v>47</v>
      </c>
      <c r="AR34" s="2620">
        <v>15.25</v>
      </c>
      <c r="AT34" s="2615">
        <v>0.29166666666666669</v>
      </c>
      <c r="AU34" s="2619">
        <v>37</v>
      </c>
      <c r="AV34" s="2621">
        <v>59</v>
      </c>
      <c r="AW34" s="2620">
        <v>3.56</v>
      </c>
      <c r="AX34" s="2618">
        <v>0.79166666666666663</v>
      </c>
      <c r="AY34" s="2619">
        <v>72</v>
      </c>
      <c r="AZ34" s="2621">
        <v>56</v>
      </c>
      <c r="BA34" s="2620">
        <v>5.04</v>
      </c>
      <c r="BB34" s="24"/>
      <c r="BC34" s="2615">
        <v>0.29166666666666669</v>
      </c>
      <c r="BD34" s="2619">
        <v>20</v>
      </c>
      <c r="BE34" s="2621">
        <v>64</v>
      </c>
      <c r="BF34" s="2620">
        <v>3.23</v>
      </c>
      <c r="BG34" s="2618">
        <v>0.79166666666666663</v>
      </c>
      <c r="BH34" s="2619">
        <v>38</v>
      </c>
      <c r="BI34" s="2621">
        <v>58</v>
      </c>
      <c r="BJ34" s="2620">
        <v>4.08</v>
      </c>
      <c r="BL34" s="2615">
        <v>0.29166666666666669</v>
      </c>
      <c r="BM34" s="54">
        <f t="shared" si="0"/>
        <v>154</v>
      </c>
      <c r="BN34" s="56">
        <f t="shared" si="1"/>
        <v>45.6</v>
      </c>
      <c r="BO34" s="2620">
        <f t="shared" si="2"/>
        <v>2.147239263803681</v>
      </c>
      <c r="BP34" s="2618">
        <v>0.79166666666666663</v>
      </c>
      <c r="BQ34" s="54">
        <f t="shared" si="9"/>
        <v>532</v>
      </c>
      <c r="BR34" s="56">
        <f t="shared" si="10"/>
        <v>52</v>
      </c>
      <c r="BS34" s="2620">
        <f t="shared" si="11"/>
        <v>7.4177356385945341</v>
      </c>
      <c r="BU34" s="2615">
        <v>0.29166666666666669</v>
      </c>
      <c r="BV34" s="54">
        <f t="shared" si="3"/>
        <v>57</v>
      </c>
      <c r="BW34" s="56">
        <f t="shared" si="4"/>
        <v>57.4</v>
      </c>
      <c r="BX34" s="2620">
        <f t="shared" si="5"/>
        <v>0.79475738984941435</v>
      </c>
      <c r="BY34" s="2618">
        <v>0.79166666666666663</v>
      </c>
      <c r="BZ34" s="54">
        <f t="shared" si="6"/>
        <v>110</v>
      </c>
      <c r="CA34" s="56">
        <f t="shared" si="7"/>
        <v>52.6</v>
      </c>
      <c r="CB34" s="2620">
        <f t="shared" si="8"/>
        <v>1.5337423312883436</v>
      </c>
    </row>
    <row r="35" spans="1:80" x14ac:dyDescent="0.3">
      <c r="A35" s="2613">
        <v>0.30208333333333331</v>
      </c>
      <c r="B35" s="2619">
        <v>0</v>
      </c>
      <c r="C35" s="2621">
        <v>0</v>
      </c>
      <c r="D35" s="2620">
        <v>0</v>
      </c>
      <c r="E35" s="2616">
        <v>0.80208333333333337</v>
      </c>
      <c r="F35" s="2619">
        <v>101</v>
      </c>
      <c r="G35" s="2621">
        <v>54</v>
      </c>
      <c r="H35" s="2620">
        <v>2.77</v>
      </c>
      <c r="I35" s="20"/>
      <c r="J35" s="2613">
        <v>0.30208333333333331</v>
      </c>
      <c r="K35" s="2619">
        <v>46</v>
      </c>
      <c r="L35" s="2621">
        <v>58</v>
      </c>
      <c r="M35" s="2620">
        <v>5.28</v>
      </c>
      <c r="N35" s="2616">
        <v>0.80208333333333337</v>
      </c>
      <c r="O35" s="2619">
        <v>106</v>
      </c>
      <c r="P35" s="2621">
        <v>57</v>
      </c>
      <c r="Q35" s="2620">
        <v>7.72</v>
      </c>
      <c r="S35" s="2613">
        <v>0.30208333333333331</v>
      </c>
      <c r="T35" s="2619">
        <v>31</v>
      </c>
      <c r="U35" s="2621">
        <v>60</v>
      </c>
      <c r="V35" s="2620">
        <v>5</v>
      </c>
      <c r="W35" s="2616">
        <v>0.80208333333333337</v>
      </c>
      <c r="X35" s="2619">
        <v>83</v>
      </c>
      <c r="Y35" s="2621">
        <v>55</v>
      </c>
      <c r="Z35" s="2620">
        <v>7.54</v>
      </c>
      <c r="AB35" s="2613">
        <v>0.30208333333333331</v>
      </c>
      <c r="AC35" s="2619">
        <v>53</v>
      </c>
      <c r="AD35" s="2621">
        <v>61</v>
      </c>
      <c r="AE35" s="2620">
        <v>4.33</v>
      </c>
      <c r="AF35" s="2616">
        <v>0.80208333333333337</v>
      </c>
      <c r="AG35" s="2619">
        <v>98</v>
      </c>
      <c r="AH35" s="2621">
        <v>55</v>
      </c>
      <c r="AI35" s="2620">
        <v>8.0399999999999991</v>
      </c>
      <c r="AK35" s="2613">
        <v>0.30208333333333331</v>
      </c>
      <c r="AL35" s="2619">
        <v>45</v>
      </c>
      <c r="AM35" s="2621">
        <v>58</v>
      </c>
      <c r="AN35" s="2620">
        <v>4.8</v>
      </c>
      <c r="AO35" s="2616">
        <v>0.80208333333333337</v>
      </c>
      <c r="AP35" s="2619">
        <v>119</v>
      </c>
      <c r="AQ35" s="2621">
        <v>43</v>
      </c>
      <c r="AR35" s="2620">
        <v>15.7</v>
      </c>
      <c r="AT35" s="2613">
        <v>0.30208333333333331</v>
      </c>
      <c r="AU35" s="2619">
        <v>16</v>
      </c>
      <c r="AV35" s="2621">
        <v>58</v>
      </c>
      <c r="AW35" s="2620">
        <v>2.64</v>
      </c>
      <c r="AX35" s="2616">
        <v>0.80208333333333337</v>
      </c>
      <c r="AY35" s="2619">
        <v>58</v>
      </c>
      <c r="AZ35" s="2621">
        <v>58</v>
      </c>
      <c r="BA35" s="2620">
        <v>3.46</v>
      </c>
      <c r="BB35" s="49"/>
      <c r="BC35" s="2613">
        <v>0.30208333333333331</v>
      </c>
      <c r="BD35" s="2619">
        <v>17</v>
      </c>
      <c r="BE35" s="2621">
        <v>60</v>
      </c>
      <c r="BF35" s="2620">
        <v>3.02</v>
      </c>
      <c r="BG35" s="2616">
        <v>0.80208333333333337</v>
      </c>
      <c r="BH35" s="2619">
        <v>38</v>
      </c>
      <c r="BI35" s="2621">
        <v>60</v>
      </c>
      <c r="BJ35" s="2620">
        <v>3.36</v>
      </c>
      <c r="BL35" s="2613">
        <v>0.30208333333333331</v>
      </c>
      <c r="BM35" s="54">
        <f t="shared" si="0"/>
        <v>175</v>
      </c>
      <c r="BN35" s="56">
        <f t="shared" si="1"/>
        <v>47.4</v>
      </c>
      <c r="BO35" s="2620">
        <f t="shared" si="2"/>
        <v>2.4400446179587285</v>
      </c>
      <c r="BP35" s="2616">
        <v>0.80208333333333337</v>
      </c>
      <c r="BQ35" s="54">
        <f t="shared" si="9"/>
        <v>507</v>
      </c>
      <c r="BR35" s="56">
        <f t="shared" si="10"/>
        <v>52.8</v>
      </c>
      <c r="BS35" s="2620">
        <f t="shared" si="11"/>
        <v>7.0691578360290013</v>
      </c>
      <c r="BU35" s="2613">
        <v>0.30208333333333331</v>
      </c>
      <c r="BV35" s="54">
        <f t="shared" si="3"/>
        <v>33</v>
      </c>
      <c r="BW35" s="56">
        <f t="shared" si="4"/>
        <v>59</v>
      </c>
      <c r="BX35" s="2620">
        <f t="shared" si="5"/>
        <v>0.46012269938650308</v>
      </c>
      <c r="BY35" s="2616">
        <v>0.80208333333333337</v>
      </c>
      <c r="BZ35" s="54">
        <f t="shared" si="6"/>
        <v>96</v>
      </c>
      <c r="CA35" s="56">
        <f t="shared" si="7"/>
        <v>53.6</v>
      </c>
      <c r="CB35" s="2620">
        <f t="shared" si="8"/>
        <v>1.3385387618516453</v>
      </c>
    </row>
    <row r="36" spans="1:80" x14ac:dyDescent="0.3">
      <c r="A36" s="2613">
        <v>0.3125</v>
      </c>
      <c r="B36" s="2619">
        <v>0</v>
      </c>
      <c r="C36" s="2621">
        <v>0</v>
      </c>
      <c r="D36" s="2620">
        <v>0</v>
      </c>
      <c r="E36" s="2616">
        <v>0.8125</v>
      </c>
      <c r="F36" s="2619">
        <v>97</v>
      </c>
      <c r="G36" s="2621">
        <v>56</v>
      </c>
      <c r="H36" s="2620">
        <v>6.42</v>
      </c>
      <c r="I36" s="20"/>
      <c r="J36" s="2613">
        <v>0.3125</v>
      </c>
      <c r="K36" s="2619">
        <v>55</v>
      </c>
      <c r="L36" s="2621">
        <v>60</v>
      </c>
      <c r="M36" s="2620">
        <v>4.1100000000000003</v>
      </c>
      <c r="N36" s="2616">
        <v>0.8125</v>
      </c>
      <c r="O36" s="2619">
        <v>83</v>
      </c>
      <c r="P36" s="2621">
        <v>55</v>
      </c>
      <c r="Q36" s="2620">
        <v>6.09</v>
      </c>
      <c r="S36" s="2613">
        <v>0.3125</v>
      </c>
      <c r="T36" s="2619">
        <v>57</v>
      </c>
      <c r="U36" s="2621">
        <v>55</v>
      </c>
      <c r="V36" s="2620">
        <v>5.51</v>
      </c>
      <c r="W36" s="2616">
        <v>0.8125</v>
      </c>
      <c r="X36" s="2619">
        <v>68</v>
      </c>
      <c r="Y36" s="2621">
        <v>52</v>
      </c>
      <c r="Z36" s="2620">
        <v>6.14</v>
      </c>
      <c r="AB36" s="2613">
        <v>0.3125</v>
      </c>
      <c r="AC36" s="2619">
        <v>59</v>
      </c>
      <c r="AD36" s="2621">
        <v>56</v>
      </c>
      <c r="AE36" s="2620">
        <v>5.45</v>
      </c>
      <c r="AF36" s="2616">
        <v>0.8125</v>
      </c>
      <c r="AG36" s="2619">
        <v>90</v>
      </c>
      <c r="AH36" s="2621">
        <v>55</v>
      </c>
      <c r="AI36" s="2620">
        <v>6.91</v>
      </c>
      <c r="AK36" s="2613">
        <v>0.3125</v>
      </c>
      <c r="AL36" s="2619">
        <v>53</v>
      </c>
      <c r="AM36" s="2621">
        <v>57</v>
      </c>
      <c r="AN36" s="2620">
        <v>5.03</v>
      </c>
      <c r="AO36" s="2616">
        <v>0.8125</v>
      </c>
      <c r="AP36" s="2619">
        <v>106</v>
      </c>
      <c r="AQ36" s="2621">
        <v>46</v>
      </c>
      <c r="AR36" s="2620">
        <v>13.94</v>
      </c>
      <c r="AT36" s="2613">
        <v>0.3125</v>
      </c>
      <c r="AU36" s="2619">
        <v>27</v>
      </c>
      <c r="AV36" s="2621">
        <v>61</v>
      </c>
      <c r="AW36" s="2620">
        <v>3.11</v>
      </c>
      <c r="AX36" s="2616">
        <v>0.8125</v>
      </c>
      <c r="AY36" s="2619">
        <v>57</v>
      </c>
      <c r="AZ36" s="2621">
        <v>62</v>
      </c>
      <c r="BA36" s="2620">
        <v>4.8899999999999997</v>
      </c>
      <c r="BB36" s="49"/>
      <c r="BC36" s="2613">
        <v>0.3125</v>
      </c>
      <c r="BD36" s="2619">
        <v>23</v>
      </c>
      <c r="BE36" s="2621">
        <v>61</v>
      </c>
      <c r="BF36" s="2620">
        <v>2.4700000000000002</v>
      </c>
      <c r="BG36" s="2616">
        <v>0.8125</v>
      </c>
      <c r="BH36" s="2619">
        <v>38</v>
      </c>
      <c r="BI36" s="2621">
        <v>55</v>
      </c>
      <c r="BJ36" s="2620">
        <v>3.71</v>
      </c>
      <c r="BL36" s="2613">
        <v>0.3125</v>
      </c>
      <c r="BM36" s="54">
        <f t="shared" si="0"/>
        <v>224</v>
      </c>
      <c r="BN36" s="56">
        <f t="shared" si="1"/>
        <v>45.6</v>
      </c>
      <c r="BO36" s="2620">
        <f t="shared" si="2"/>
        <v>3.1232571109871725</v>
      </c>
      <c r="BP36" s="2616">
        <v>0.8125</v>
      </c>
      <c r="BQ36" s="54">
        <f t="shared" si="9"/>
        <v>444</v>
      </c>
      <c r="BR36" s="56">
        <f t="shared" si="10"/>
        <v>52.8</v>
      </c>
      <c r="BS36" s="2620">
        <f t="shared" si="11"/>
        <v>6.1907417735638601</v>
      </c>
      <c r="BU36" s="2613">
        <v>0.3125</v>
      </c>
      <c r="BV36" s="54">
        <f t="shared" si="3"/>
        <v>50</v>
      </c>
      <c r="BW36" s="56">
        <f t="shared" si="4"/>
        <v>57.8</v>
      </c>
      <c r="BX36" s="2620">
        <f t="shared" si="5"/>
        <v>0.69715560513106523</v>
      </c>
      <c r="BY36" s="2616">
        <v>0.8125</v>
      </c>
      <c r="BZ36" s="54">
        <f t="shared" si="6"/>
        <v>95</v>
      </c>
      <c r="CA36" s="56">
        <f t="shared" si="7"/>
        <v>54</v>
      </c>
      <c r="CB36" s="2620">
        <f t="shared" si="8"/>
        <v>1.3245956497490239</v>
      </c>
    </row>
    <row r="37" spans="1:80" ht="17.25" thickBot="1" x14ac:dyDescent="0.35">
      <c r="A37" s="2614">
        <v>0.32291666666666669</v>
      </c>
      <c r="B37" s="2619">
        <v>0</v>
      </c>
      <c r="C37" s="2621">
        <v>0</v>
      </c>
      <c r="D37" s="2620">
        <v>0</v>
      </c>
      <c r="E37" s="2617">
        <v>0.82291666666666663</v>
      </c>
      <c r="F37" s="2619">
        <v>88</v>
      </c>
      <c r="G37" s="2621">
        <v>57</v>
      </c>
      <c r="H37" s="2620">
        <v>5.52</v>
      </c>
      <c r="I37" s="20"/>
      <c r="J37" s="2614">
        <v>0.32291666666666669</v>
      </c>
      <c r="K37" s="2619">
        <v>72</v>
      </c>
      <c r="L37" s="2621">
        <v>58</v>
      </c>
      <c r="M37" s="2620">
        <v>5.57</v>
      </c>
      <c r="N37" s="2617">
        <v>0.82291666666666663</v>
      </c>
      <c r="O37" s="2619">
        <v>95</v>
      </c>
      <c r="P37" s="2621">
        <v>57</v>
      </c>
      <c r="Q37" s="2620">
        <v>6.66</v>
      </c>
      <c r="S37" s="2614">
        <v>0.32291666666666669</v>
      </c>
      <c r="T37" s="2619">
        <v>84</v>
      </c>
      <c r="U37" s="2621">
        <v>55</v>
      </c>
      <c r="V37" s="2620">
        <v>5.98</v>
      </c>
      <c r="W37" s="2617">
        <v>0.82291666666666663</v>
      </c>
      <c r="X37" s="2619">
        <v>71</v>
      </c>
      <c r="Y37" s="2621">
        <v>57</v>
      </c>
      <c r="Z37" s="2620">
        <v>5.49</v>
      </c>
      <c r="AB37" s="2614">
        <v>0.32291666666666669</v>
      </c>
      <c r="AC37" s="2619">
        <v>64</v>
      </c>
      <c r="AD37" s="2621">
        <v>59</v>
      </c>
      <c r="AE37" s="2620">
        <v>5.09</v>
      </c>
      <c r="AF37" s="2617">
        <v>0.82291666666666663</v>
      </c>
      <c r="AG37" s="2619">
        <v>74</v>
      </c>
      <c r="AH37" s="2621">
        <v>56</v>
      </c>
      <c r="AI37" s="2620">
        <v>5.17</v>
      </c>
      <c r="AK37" s="2614">
        <v>0.32291666666666669</v>
      </c>
      <c r="AL37" s="2619">
        <v>77</v>
      </c>
      <c r="AM37" s="2621">
        <v>60</v>
      </c>
      <c r="AN37" s="2620">
        <v>5.93</v>
      </c>
      <c r="AO37" s="2617">
        <v>0.82291666666666663</v>
      </c>
      <c r="AP37" s="2619">
        <v>81</v>
      </c>
      <c r="AQ37" s="2621">
        <v>46</v>
      </c>
      <c r="AR37" s="2620">
        <v>11.73</v>
      </c>
      <c r="AT37" s="2614">
        <v>0.32291666666666669</v>
      </c>
      <c r="AU37" s="2619">
        <v>38</v>
      </c>
      <c r="AV37" s="2621">
        <v>57</v>
      </c>
      <c r="AW37" s="2620">
        <v>3.57</v>
      </c>
      <c r="AX37" s="2617">
        <v>0.82291666666666663</v>
      </c>
      <c r="AY37" s="2619">
        <v>70</v>
      </c>
      <c r="AZ37" s="2621">
        <v>56</v>
      </c>
      <c r="BA37" s="2620">
        <v>4.71</v>
      </c>
      <c r="BB37" s="23"/>
      <c r="BC37" s="2614">
        <v>0.32291666666666669</v>
      </c>
      <c r="BD37" s="2619">
        <v>23</v>
      </c>
      <c r="BE37" s="2621">
        <v>56</v>
      </c>
      <c r="BF37" s="2620">
        <v>4.84</v>
      </c>
      <c r="BG37" s="2617">
        <v>0.82291666666666663</v>
      </c>
      <c r="BH37" s="2619">
        <v>27</v>
      </c>
      <c r="BI37" s="2621">
        <v>61</v>
      </c>
      <c r="BJ37" s="2620">
        <v>3.38</v>
      </c>
      <c r="BL37" s="2614">
        <v>0.32291666666666669</v>
      </c>
      <c r="BM37" s="54">
        <f t="shared" si="0"/>
        <v>297</v>
      </c>
      <c r="BN37" s="56">
        <f t="shared" si="1"/>
        <v>46.4</v>
      </c>
      <c r="BO37" s="2620">
        <f t="shared" si="2"/>
        <v>4.1411042944785272</v>
      </c>
      <c r="BP37" s="2617">
        <v>0.82291666666666663</v>
      </c>
      <c r="BQ37" s="54">
        <f t="shared" si="9"/>
        <v>409</v>
      </c>
      <c r="BR37" s="56">
        <f t="shared" si="10"/>
        <v>54.6</v>
      </c>
      <c r="BS37" s="2620">
        <f t="shared" si="11"/>
        <v>5.7027328499721133</v>
      </c>
      <c r="BU37" s="2614">
        <v>0.32291666666666669</v>
      </c>
      <c r="BV37" s="54">
        <f t="shared" si="3"/>
        <v>61</v>
      </c>
      <c r="BW37" s="56">
        <f t="shared" si="4"/>
        <v>57.8</v>
      </c>
      <c r="BX37" s="2620">
        <f t="shared" si="5"/>
        <v>0.85052983825989958</v>
      </c>
      <c r="BY37" s="2617">
        <v>0.82291666666666663</v>
      </c>
      <c r="BZ37" s="54">
        <f t="shared" si="6"/>
        <v>97</v>
      </c>
      <c r="CA37" s="56">
        <f t="shared" si="7"/>
        <v>54.4</v>
      </c>
      <c r="CB37" s="2620">
        <f t="shared" si="8"/>
        <v>1.3524818739542666</v>
      </c>
    </row>
    <row r="38" spans="1:80" ht="17.25" thickTop="1" x14ac:dyDescent="0.3">
      <c r="A38" s="2615">
        <v>0.33333333333333331</v>
      </c>
      <c r="B38" s="2619">
        <v>0</v>
      </c>
      <c r="C38" s="2621">
        <v>0</v>
      </c>
      <c r="D38" s="2620">
        <v>0</v>
      </c>
      <c r="E38" s="2618">
        <v>0.83333333333333337</v>
      </c>
      <c r="F38" s="2619">
        <v>66</v>
      </c>
      <c r="G38" s="2621">
        <v>56</v>
      </c>
      <c r="H38" s="2620">
        <v>4.83</v>
      </c>
      <c r="I38" s="20"/>
      <c r="J38" s="2615">
        <v>0.33333333333333331</v>
      </c>
      <c r="K38" s="2619">
        <v>88</v>
      </c>
      <c r="L38" s="2621">
        <v>58</v>
      </c>
      <c r="M38" s="2620">
        <v>6.15</v>
      </c>
      <c r="N38" s="2618">
        <v>0.83333333333333337</v>
      </c>
      <c r="O38" s="2619">
        <v>89</v>
      </c>
      <c r="P38" s="2621">
        <v>58</v>
      </c>
      <c r="Q38" s="2620">
        <v>5.97</v>
      </c>
      <c r="S38" s="2615">
        <v>0.33333333333333331</v>
      </c>
      <c r="T38" s="2619">
        <v>106</v>
      </c>
      <c r="U38" s="2621">
        <v>56</v>
      </c>
      <c r="V38" s="2620">
        <v>5.98</v>
      </c>
      <c r="W38" s="2618">
        <v>0.83333333333333337</v>
      </c>
      <c r="X38" s="2619">
        <v>51</v>
      </c>
      <c r="Y38" s="2621">
        <v>61</v>
      </c>
      <c r="Z38" s="2620">
        <v>5.57</v>
      </c>
      <c r="AB38" s="2615">
        <v>0.33333333333333331</v>
      </c>
      <c r="AC38" s="2619">
        <v>72</v>
      </c>
      <c r="AD38" s="2621">
        <v>55</v>
      </c>
      <c r="AE38" s="2620">
        <v>6.06</v>
      </c>
      <c r="AF38" s="2618">
        <v>0.83333333333333337</v>
      </c>
      <c r="AG38" s="2619">
        <v>81</v>
      </c>
      <c r="AH38" s="2621">
        <v>57</v>
      </c>
      <c r="AI38" s="2620">
        <v>5.28</v>
      </c>
      <c r="AK38" s="2615">
        <v>0.33333333333333331</v>
      </c>
      <c r="AL38" s="2619">
        <v>85</v>
      </c>
      <c r="AM38" s="2621">
        <v>58</v>
      </c>
      <c r="AN38" s="2620">
        <v>7.31</v>
      </c>
      <c r="AO38" s="2618">
        <v>0.83333333333333337</v>
      </c>
      <c r="AP38" s="2619">
        <v>78</v>
      </c>
      <c r="AQ38" s="2621">
        <v>49</v>
      </c>
      <c r="AR38" s="2620">
        <v>11.67</v>
      </c>
      <c r="AT38" s="2615">
        <v>0.33333333333333331</v>
      </c>
      <c r="AU38" s="2619">
        <v>24</v>
      </c>
      <c r="AV38" s="2621">
        <v>60</v>
      </c>
      <c r="AW38" s="2620">
        <v>2.96</v>
      </c>
      <c r="AX38" s="2618">
        <v>0.83333333333333337</v>
      </c>
      <c r="AY38" s="2619">
        <v>57</v>
      </c>
      <c r="AZ38" s="2621">
        <v>59</v>
      </c>
      <c r="BA38" s="2620">
        <v>5.53</v>
      </c>
      <c r="BB38" s="24"/>
      <c r="BC38" s="2615">
        <v>0.33333333333333331</v>
      </c>
      <c r="BD38" s="2619">
        <v>27</v>
      </c>
      <c r="BE38" s="2621">
        <v>62</v>
      </c>
      <c r="BF38" s="2620">
        <v>3.68</v>
      </c>
      <c r="BG38" s="2618">
        <v>0.83333333333333337</v>
      </c>
      <c r="BH38" s="2619">
        <v>26</v>
      </c>
      <c r="BI38" s="2621">
        <v>62</v>
      </c>
      <c r="BJ38" s="2620">
        <v>3.43</v>
      </c>
      <c r="BL38" s="2615">
        <v>0.33333333333333331</v>
      </c>
      <c r="BM38" s="54">
        <f t="shared" si="0"/>
        <v>351</v>
      </c>
      <c r="BN38" s="56">
        <f t="shared" si="1"/>
        <v>45.4</v>
      </c>
      <c r="BO38" s="2620">
        <f t="shared" si="2"/>
        <v>4.8940323480200787</v>
      </c>
      <c r="BP38" s="2618">
        <v>0.83333333333333337</v>
      </c>
      <c r="BQ38" s="54">
        <f t="shared" si="9"/>
        <v>365</v>
      </c>
      <c r="BR38" s="56">
        <f t="shared" si="10"/>
        <v>56.2</v>
      </c>
      <c r="BS38" s="2620">
        <f t="shared" si="11"/>
        <v>5.0892359174567758</v>
      </c>
      <c r="BU38" s="2615">
        <v>0.33333333333333331</v>
      </c>
      <c r="BV38" s="54">
        <f t="shared" si="3"/>
        <v>51</v>
      </c>
      <c r="BW38" s="56">
        <f t="shared" si="4"/>
        <v>57.4</v>
      </c>
      <c r="BX38" s="2620">
        <f t="shared" si="5"/>
        <v>0.71109871723368656</v>
      </c>
      <c r="BY38" s="2618">
        <v>0.83333333333333337</v>
      </c>
      <c r="BZ38" s="54">
        <f t="shared" si="6"/>
        <v>83</v>
      </c>
      <c r="CA38" s="56">
        <f t="shared" si="7"/>
        <v>56.8</v>
      </c>
      <c r="CB38" s="2620">
        <f t="shared" si="8"/>
        <v>1.1572783045175683</v>
      </c>
    </row>
    <row r="39" spans="1:80" x14ac:dyDescent="0.3">
      <c r="A39" s="2613">
        <v>0.34375</v>
      </c>
      <c r="B39" s="2619">
        <v>0</v>
      </c>
      <c r="C39" s="2621">
        <v>0</v>
      </c>
      <c r="D39" s="2620">
        <v>0</v>
      </c>
      <c r="E39" s="2616">
        <v>0.84375</v>
      </c>
      <c r="F39" s="2619">
        <v>60</v>
      </c>
      <c r="G39" s="2621">
        <v>60</v>
      </c>
      <c r="H39" s="2620">
        <v>5.43</v>
      </c>
      <c r="I39" s="20"/>
      <c r="J39" s="2613">
        <v>0.34375</v>
      </c>
      <c r="K39" s="2619">
        <v>99</v>
      </c>
      <c r="L39" s="2621">
        <v>56</v>
      </c>
      <c r="M39" s="2620">
        <v>6.54</v>
      </c>
      <c r="N39" s="2616">
        <v>0.84375</v>
      </c>
      <c r="O39" s="2619">
        <v>55</v>
      </c>
      <c r="P39" s="2621">
        <v>61</v>
      </c>
      <c r="Q39" s="2620">
        <v>4.28</v>
      </c>
      <c r="S39" s="2613">
        <v>0.34375</v>
      </c>
      <c r="T39" s="2619">
        <v>127</v>
      </c>
      <c r="U39" s="2621">
        <v>58</v>
      </c>
      <c r="V39" s="2620">
        <v>7.07</v>
      </c>
      <c r="W39" s="2616">
        <v>0.84375</v>
      </c>
      <c r="X39" s="2619">
        <v>63</v>
      </c>
      <c r="Y39" s="2621">
        <v>61</v>
      </c>
      <c r="Z39" s="2620">
        <v>4.7</v>
      </c>
      <c r="AB39" s="2613">
        <v>0.34375</v>
      </c>
      <c r="AC39" s="2619">
        <v>83</v>
      </c>
      <c r="AD39" s="2621">
        <v>58</v>
      </c>
      <c r="AE39" s="2620">
        <v>6.55</v>
      </c>
      <c r="AF39" s="2616">
        <v>0.84375</v>
      </c>
      <c r="AG39" s="2619">
        <v>65</v>
      </c>
      <c r="AH39" s="2621">
        <v>56</v>
      </c>
      <c r="AI39" s="2620">
        <v>4.9000000000000004</v>
      </c>
      <c r="AK39" s="2613">
        <v>0.34375</v>
      </c>
      <c r="AL39" s="2619">
        <v>95</v>
      </c>
      <c r="AM39" s="2621">
        <v>57</v>
      </c>
      <c r="AN39" s="2620">
        <v>7.3</v>
      </c>
      <c r="AO39" s="2616">
        <v>0.84375</v>
      </c>
      <c r="AP39" s="2619">
        <v>66</v>
      </c>
      <c r="AQ39" s="2621">
        <v>55</v>
      </c>
      <c r="AR39" s="2620">
        <v>9.39</v>
      </c>
      <c r="AT39" s="2613">
        <v>0.34375</v>
      </c>
      <c r="AU39" s="2619">
        <v>37</v>
      </c>
      <c r="AV39" s="2621">
        <v>61</v>
      </c>
      <c r="AW39" s="2620">
        <v>4.7</v>
      </c>
      <c r="AX39" s="2616">
        <v>0.84375</v>
      </c>
      <c r="AY39" s="2619">
        <v>48</v>
      </c>
      <c r="AZ39" s="2621">
        <v>56</v>
      </c>
      <c r="BA39" s="2620">
        <v>4.22</v>
      </c>
      <c r="BB39" s="49"/>
      <c r="BC39" s="2613">
        <v>0.34375</v>
      </c>
      <c r="BD39" s="2619">
        <v>20</v>
      </c>
      <c r="BE39" s="2621">
        <v>59</v>
      </c>
      <c r="BF39" s="2620">
        <v>3.07</v>
      </c>
      <c r="BG39" s="2616">
        <v>0.84375</v>
      </c>
      <c r="BH39" s="2619">
        <v>49</v>
      </c>
      <c r="BI39" s="2621">
        <v>57</v>
      </c>
      <c r="BJ39" s="2620">
        <v>3.87</v>
      </c>
      <c r="BL39" s="2613">
        <v>0.34375</v>
      </c>
      <c r="BM39" s="54">
        <f t="shared" si="0"/>
        <v>404</v>
      </c>
      <c r="BN39" s="56">
        <f t="shared" si="1"/>
        <v>45.8</v>
      </c>
      <c r="BO39" s="2620">
        <f t="shared" si="2"/>
        <v>5.6330172894590076</v>
      </c>
      <c r="BP39" s="2616">
        <v>0.84375</v>
      </c>
      <c r="BQ39" s="54">
        <f t="shared" si="9"/>
        <v>309</v>
      </c>
      <c r="BR39" s="56">
        <f t="shared" si="10"/>
        <v>58.6</v>
      </c>
      <c r="BS39" s="2620">
        <f t="shared" si="11"/>
        <v>4.3084216397099837</v>
      </c>
      <c r="BU39" s="2613">
        <v>0.34375</v>
      </c>
      <c r="BV39" s="54">
        <f t="shared" si="3"/>
        <v>57</v>
      </c>
      <c r="BW39" s="56">
        <f t="shared" si="4"/>
        <v>58</v>
      </c>
      <c r="BX39" s="2620">
        <f t="shared" si="5"/>
        <v>0.79475738984941435</v>
      </c>
      <c r="BY39" s="2616">
        <v>0.84375</v>
      </c>
      <c r="BZ39" s="54">
        <f t="shared" si="6"/>
        <v>97</v>
      </c>
      <c r="CA39" s="56">
        <f t="shared" si="7"/>
        <v>57.8</v>
      </c>
      <c r="CB39" s="2620">
        <f t="shared" si="8"/>
        <v>1.3524818739542666</v>
      </c>
    </row>
    <row r="40" spans="1:80" x14ac:dyDescent="0.3">
      <c r="A40" s="2613">
        <v>0.35416666666666669</v>
      </c>
      <c r="B40" s="2619">
        <v>0</v>
      </c>
      <c r="C40" s="2621">
        <v>0</v>
      </c>
      <c r="D40" s="2620">
        <v>0</v>
      </c>
      <c r="E40" s="2616">
        <v>0.85416666666666663</v>
      </c>
      <c r="F40" s="2619">
        <v>46</v>
      </c>
      <c r="G40" s="2621">
        <v>59</v>
      </c>
      <c r="H40" s="2620">
        <v>3.68</v>
      </c>
      <c r="I40" s="20"/>
      <c r="J40" s="2613">
        <v>0.35416666666666669</v>
      </c>
      <c r="K40" s="2619">
        <v>140</v>
      </c>
      <c r="L40" s="2621">
        <v>57</v>
      </c>
      <c r="M40" s="2620">
        <v>8.61</v>
      </c>
      <c r="N40" s="2616">
        <v>0.85416666666666663</v>
      </c>
      <c r="O40" s="2619">
        <v>52</v>
      </c>
      <c r="P40" s="2621">
        <v>58</v>
      </c>
      <c r="Q40" s="2620">
        <v>5.58</v>
      </c>
      <c r="S40" s="2613">
        <v>0.35416666666666669</v>
      </c>
      <c r="T40" s="2619">
        <v>106</v>
      </c>
      <c r="U40" s="2621">
        <v>59</v>
      </c>
      <c r="V40" s="2620">
        <v>6.9</v>
      </c>
      <c r="W40" s="2616">
        <v>0.85416666666666663</v>
      </c>
      <c r="X40" s="2619">
        <v>67</v>
      </c>
      <c r="Y40" s="2621">
        <v>56</v>
      </c>
      <c r="Z40" s="2620">
        <v>4.97</v>
      </c>
      <c r="AB40" s="2613">
        <v>0.35416666666666669</v>
      </c>
      <c r="AC40" s="2619">
        <v>109</v>
      </c>
      <c r="AD40" s="2621">
        <v>56</v>
      </c>
      <c r="AE40" s="2620">
        <v>7.38</v>
      </c>
      <c r="AF40" s="2616">
        <v>0.85416666666666663</v>
      </c>
      <c r="AG40" s="2619">
        <v>65</v>
      </c>
      <c r="AH40" s="2621">
        <v>59</v>
      </c>
      <c r="AI40" s="2620">
        <v>6.21</v>
      </c>
      <c r="AK40" s="2613">
        <v>0.35416666666666669</v>
      </c>
      <c r="AL40" s="2619">
        <v>86</v>
      </c>
      <c r="AM40" s="2621">
        <v>55</v>
      </c>
      <c r="AN40" s="2620">
        <v>8.26</v>
      </c>
      <c r="AO40" s="2616">
        <v>0.85416666666666663</v>
      </c>
      <c r="AP40" s="2619">
        <v>59</v>
      </c>
      <c r="AQ40" s="2621">
        <v>56</v>
      </c>
      <c r="AR40" s="2620">
        <v>9.68</v>
      </c>
      <c r="AT40" s="2613">
        <v>0.35416666666666669</v>
      </c>
      <c r="AU40" s="2619">
        <v>46</v>
      </c>
      <c r="AV40" s="2621">
        <v>59</v>
      </c>
      <c r="AW40" s="2620">
        <v>3.67</v>
      </c>
      <c r="AX40" s="2616">
        <v>0.85416666666666663</v>
      </c>
      <c r="AY40" s="2619">
        <v>56</v>
      </c>
      <c r="AZ40" s="2621">
        <v>60</v>
      </c>
      <c r="BA40" s="2620">
        <v>4.82</v>
      </c>
      <c r="BB40" s="49"/>
      <c r="BC40" s="2613">
        <v>0.35416666666666669</v>
      </c>
      <c r="BD40" s="2619">
        <v>37</v>
      </c>
      <c r="BE40" s="2621">
        <v>61</v>
      </c>
      <c r="BF40" s="2620">
        <v>3.41</v>
      </c>
      <c r="BG40" s="2616">
        <v>0.85416666666666663</v>
      </c>
      <c r="BH40" s="2619">
        <v>41</v>
      </c>
      <c r="BI40" s="2621">
        <v>56</v>
      </c>
      <c r="BJ40" s="2620">
        <v>3.88</v>
      </c>
      <c r="BL40" s="2613">
        <v>0.35416666666666669</v>
      </c>
      <c r="BM40" s="54">
        <f t="shared" si="0"/>
        <v>441</v>
      </c>
      <c r="BN40" s="56">
        <f t="shared" si="1"/>
        <v>45.4</v>
      </c>
      <c r="BO40" s="2620">
        <f t="shared" si="2"/>
        <v>6.1489124372559951</v>
      </c>
      <c r="BP40" s="2616">
        <v>0.85416666666666663</v>
      </c>
      <c r="BQ40" s="54">
        <f t="shared" si="9"/>
        <v>289</v>
      </c>
      <c r="BR40" s="56">
        <f t="shared" si="10"/>
        <v>57.6</v>
      </c>
      <c r="BS40" s="2620">
        <f t="shared" si="11"/>
        <v>4.0295593976575574</v>
      </c>
      <c r="BU40" s="2613">
        <v>0.35416666666666669</v>
      </c>
      <c r="BV40" s="54">
        <f t="shared" si="3"/>
        <v>83</v>
      </c>
      <c r="BW40" s="56">
        <f t="shared" si="4"/>
        <v>57.2</v>
      </c>
      <c r="BX40" s="2620">
        <f t="shared" si="5"/>
        <v>1.1572783045175683</v>
      </c>
      <c r="BY40" s="2616">
        <v>0.85416666666666663</v>
      </c>
      <c r="BZ40" s="54">
        <f t="shared" si="6"/>
        <v>97</v>
      </c>
      <c r="CA40" s="56">
        <f t="shared" si="7"/>
        <v>57.8</v>
      </c>
      <c r="CB40" s="2620">
        <f t="shared" si="8"/>
        <v>1.3524818739542666</v>
      </c>
    </row>
    <row r="41" spans="1:80" ht="17.25" thickBot="1" x14ac:dyDescent="0.35">
      <c r="A41" s="2614">
        <v>0.36458333333333331</v>
      </c>
      <c r="B41" s="2619">
        <v>0</v>
      </c>
      <c r="C41" s="2621">
        <v>0</v>
      </c>
      <c r="D41" s="2620">
        <v>0</v>
      </c>
      <c r="E41" s="2617">
        <v>0.86458333333333337</v>
      </c>
      <c r="F41" s="2619">
        <v>64</v>
      </c>
      <c r="G41" s="2621">
        <v>58</v>
      </c>
      <c r="H41" s="2620">
        <v>5.67</v>
      </c>
      <c r="I41" s="20"/>
      <c r="J41" s="2614">
        <v>0.36458333333333331</v>
      </c>
      <c r="K41" s="2619">
        <v>134</v>
      </c>
      <c r="L41" s="2621">
        <v>54</v>
      </c>
      <c r="M41" s="2620">
        <v>7.59</v>
      </c>
      <c r="N41" s="2617">
        <v>0.86458333333333337</v>
      </c>
      <c r="O41" s="2619">
        <v>52</v>
      </c>
      <c r="P41" s="2621">
        <v>59</v>
      </c>
      <c r="Q41" s="2620">
        <v>4.21</v>
      </c>
      <c r="S41" s="2614">
        <v>0.36458333333333331</v>
      </c>
      <c r="T41" s="2619">
        <v>133</v>
      </c>
      <c r="U41" s="2621">
        <v>52</v>
      </c>
      <c r="V41" s="2620">
        <v>9.2200000000000006</v>
      </c>
      <c r="W41" s="2617">
        <v>0.86458333333333337</v>
      </c>
      <c r="X41" s="2619">
        <v>58</v>
      </c>
      <c r="Y41" s="2621">
        <v>58</v>
      </c>
      <c r="Z41" s="2620">
        <v>5.01</v>
      </c>
      <c r="AB41" s="2614">
        <v>0.36458333333333331</v>
      </c>
      <c r="AC41" s="2619">
        <v>130</v>
      </c>
      <c r="AD41" s="2621">
        <v>56</v>
      </c>
      <c r="AE41" s="2620">
        <v>7.75</v>
      </c>
      <c r="AF41" s="2617">
        <v>0.86458333333333337</v>
      </c>
      <c r="AG41" s="2619">
        <v>45</v>
      </c>
      <c r="AH41" s="2621">
        <v>60</v>
      </c>
      <c r="AI41" s="2620">
        <v>4.0599999999999996</v>
      </c>
      <c r="AK41" s="2614">
        <v>0.36458333333333331</v>
      </c>
      <c r="AL41" s="2619">
        <v>137</v>
      </c>
      <c r="AM41" s="2621">
        <v>55</v>
      </c>
      <c r="AN41" s="2620">
        <v>8.3800000000000008</v>
      </c>
      <c r="AO41" s="2617">
        <v>0.86458333333333337</v>
      </c>
      <c r="AP41" s="2619">
        <v>80</v>
      </c>
      <c r="AQ41" s="2621">
        <v>50</v>
      </c>
      <c r="AR41" s="2620">
        <v>11.32</v>
      </c>
      <c r="AT41" s="2614">
        <v>0.36458333333333331</v>
      </c>
      <c r="AU41" s="2619">
        <v>47</v>
      </c>
      <c r="AV41" s="2621">
        <v>55</v>
      </c>
      <c r="AW41" s="2620">
        <v>4.88</v>
      </c>
      <c r="AX41" s="2617">
        <v>0.86458333333333337</v>
      </c>
      <c r="AY41" s="2619">
        <v>30</v>
      </c>
      <c r="AZ41" s="2621">
        <v>60</v>
      </c>
      <c r="BA41" s="2620">
        <v>3.66</v>
      </c>
      <c r="BB41" s="23"/>
      <c r="BC41" s="2614">
        <v>0.36458333333333331</v>
      </c>
      <c r="BD41" s="2619">
        <v>42</v>
      </c>
      <c r="BE41" s="2621">
        <v>59</v>
      </c>
      <c r="BF41" s="2620">
        <v>3.57</v>
      </c>
      <c r="BG41" s="2617">
        <v>0.86458333333333337</v>
      </c>
      <c r="BH41" s="2619">
        <v>38</v>
      </c>
      <c r="BI41" s="2621">
        <v>59</v>
      </c>
      <c r="BJ41" s="2620">
        <v>2.81</v>
      </c>
      <c r="BL41" s="2614">
        <v>0.36458333333333331</v>
      </c>
      <c r="BM41" s="54">
        <f t="shared" si="0"/>
        <v>534</v>
      </c>
      <c r="BN41" s="56">
        <f t="shared" si="1"/>
        <v>43.4</v>
      </c>
      <c r="BO41" s="2620">
        <f t="shared" si="2"/>
        <v>7.4456218627997766</v>
      </c>
      <c r="BP41" s="2617">
        <v>0.86458333333333337</v>
      </c>
      <c r="BQ41" s="54">
        <f t="shared" si="9"/>
        <v>299</v>
      </c>
      <c r="BR41" s="56">
        <f t="shared" si="10"/>
        <v>57</v>
      </c>
      <c r="BS41" s="2620">
        <f t="shared" si="11"/>
        <v>4.1689905186837706</v>
      </c>
      <c r="BU41" s="2614">
        <v>0.36458333333333331</v>
      </c>
      <c r="BV41" s="54">
        <f t="shared" si="3"/>
        <v>89</v>
      </c>
      <c r="BW41" s="56">
        <f t="shared" si="4"/>
        <v>54.4</v>
      </c>
      <c r="BX41" s="2620">
        <f t="shared" si="5"/>
        <v>1.2409369771332961</v>
      </c>
      <c r="BY41" s="2617">
        <v>0.86458333333333337</v>
      </c>
      <c r="BZ41" s="54">
        <f t="shared" si="6"/>
        <v>68</v>
      </c>
      <c r="CA41" s="56">
        <f t="shared" si="7"/>
        <v>57.4</v>
      </c>
      <c r="CB41" s="2620">
        <f t="shared" si="8"/>
        <v>0.94813162297824882</v>
      </c>
    </row>
    <row r="42" spans="1:80" ht="17.25" thickTop="1" x14ac:dyDescent="0.3">
      <c r="A42" s="2615">
        <v>0.375</v>
      </c>
      <c r="B42" s="2619">
        <v>0</v>
      </c>
      <c r="C42" s="2621">
        <v>0</v>
      </c>
      <c r="D42" s="2620">
        <v>0</v>
      </c>
      <c r="E42" s="2618">
        <v>0.875</v>
      </c>
      <c r="F42" s="2619">
        <v>53</v>
      </c>
      <c r="G42" s="2621">
        <v>57</v>
      </c>
      <c r="H42" s="2620">
        <v>5.16</v>
      </c>
      <c r="I42" s="20"/>
      <c r="J42" s="2615">
        <v>0.375</v>
      </c>
      <c r="K42" s="2619">
        <v>112</v>
      </c>
      <c r="L42" s="2621">
        <v>57</v>
      </c>
      <c r="M42" s="2620">
        <v>7.28</v>
      </c>
      <c r="N42" s="2618">
        <v>0.875</v>
      </c>
      <c r="O42" s="2619">
        <v>68</v>
      </c>
      <c r="P42" s="2621">
        <v>57</v>
      </c>
      <c r="Q42" s="2620">
        <v>5.28</v>
      </c>
      <c r="S42" s="2615">
        <v>0.375</v>
      </c>
      <c r="T42" s="2619">
        <v>128</v>
      </c>
      <c r="U42" s="2621">
        <v>60</v>
      </c>
      <c r="V42" s="2620">
        <v>7.29</v>
      </c>
      <c r="W42" s="2618">
        <v>0.875</v>
      </c>
      <c r="X42" s="2619">
        <v>57</v>
      </c>
      <c r="Y42" s="2621">
        <v>59</v>
      </c>
      <c r="Z42" s="2620">
        <v>4.5199999999999996</v>
      </c>
      <c r="AB42" s="2615">
        <v>0.375</v>
      </c>
      <c r="AC42" s="2619">
        <v>103</v>
      </c>
      <c r="AD42" s="2621">
        <v>55</v>
      </c>
      <c r="AE42" s="2620">
        <v>6.34</v>
      </c>
      <c r="AF42" s="2618">
        <v>0.875</v>
      </c>
      <c r="AG42" s="2619">
        <v>45</v>
      </c>
      <c r="AH42" s="2621">
        <v>59</v>
      </c>
      <c r="AI42" s="2620">
        <v>4.42</v>
      </c>
      <c r="AK42" s="2615">
        <v>0.375</v>
      </c>
      <c r="AL42" s="2619">
        <v>114</v>
      </c>
      <c r="AM42" s="2621">
        <v>55</v>
      </c>
      <c r="AN42" s="2620">
        <v>7.24</v>
      </c>
      <c r="AO42" s="2618">
        <v>0.875</v>
      </c>
      <c r="AP42" s="2619">
        <v>75</v>
      </c>
      <c r="AQ42" s="2621">
        <v>46</v>
      </c>
      <c r="AR42" s="2620">
        <v>11.98</v>
      </c>
      <c r="AT42" s="2615">
        <v>0.375</v>
      </c>
      <c r="AU42" s="2619">
        <v>67</v>
      </c>
      <c r="AV42" s="2621">
        <v>56</v>
      </c>
      <c r="AW42" s="2620">
        <v>5.58</v>
      </c>
      <c r="AX42" s="2618">
        <v>0.875</v>
      </c>
      <c r="AY42" s="2619">
        <v>37</v>
      </c>
      <c r="AZ42" s="2621">
        <v>59</v>
      </c>
      <c r="BA42" s="2620">
        <v>3.52</v>
      </c>
      <c r="BB42" s="24"/>
      <c r="BC42" s="2615">
        <v>0.375</v>
      </c>
      <c r="BD42" s="2619">
        <v>35</v>
      </c>
      <c r="BE42" s="2621">
        <v>58</v>
      </c>
      <c r="BF42" s="2620">
        <v>3.57</v>
      </c>
      <c r="BG42" s="2618">
        <v>0.875</v>
      </c>
      <c r="BH42" s="2619">
        <v>50</v>
      </c>
      <c r="BI42" s="2621">
        <v>60</v>
      </c>
      <c r="BJ42" s="2620">
        <v>3.97</v>
      </c>
      <c r="BL42" s="2615">
        <v>0.375</v>
      </c>
      <c r="BM42" s="54">
        <f t="shared" si="0"/>
        <v>457</v>
      </c>
      <c r="BN42" s="56">
        <f t="shared" si="1"/>
        <v>45.4</v>
      </c>
      <c r="BO42" s="2620">
        <f t="shared" si="2"/>
        <v>6.3720022308979374</v>
      </c>
      <c r="BP42" s="2618">
        <v>0.875</v>
      </c>
      <c r="BQ42" s="54">
        <f t="shared" si="9"/>
        <v>298</v>
      </c>
      <c r="BR42" s="56">
        <f t="shared" si="10"/>
        <v>55.6</v>
      </c>
      <c r="BS42" s="2620">
        <f t="shared" si="11"/>
        <v>4.1550474065811489</v>
      </c>
      <c r="BU42" s="2615">
        <v>0.375</v>
      </c>
      <c r="BV42" s="54">
        <f t="shared" si="3"/>
        <v>102</v>
      </c>
      <c r="BW42" s="56">
        <f t="shared" si="4"/>
        <v>56.6</v>
      </c>
      <c r="BX42" s="2620">
        <f t="shared" si="5"/>
        <v>1.4221974344673731</v>
      </c>
      <c r="BY42" s="2618">
        <v>0.875</v>
      </c>
      <c r="BZ42" s="54">
        <f t="shared" si="6"/>
        <v>87</v>
      </c>
      <c r="CA42" s="56">
        <f t="shared" si="7"/>
        <v>56</v>
      </c>
      <c r="CB42" s="2620">
        <f t="shared" si="8"/>
        <v>1.2130507529280534</v>
      </c>
    </row>
    <row r="43" spans="1:80" x14ac:dyDescent="0.3">
      <c r="A43" s="2613">
        <v>0.38541666666666669</v>
      </c>
      <c r="B43" s="2619">
        <v>0</v>
      </c>
      <c r="C43" s="2621">
        <v>0</v>
      </c>
      <c r="D43" s="2620">
        <v>0</v>
      </c>
      <c r="E43" s="2616">
        <v>0.88541666666666663</v>
      </c>
      <c r="F43" s="2619">
        <v>67</v>
      </c>
      <c r="G43" s="2621">
        <v>59</v>
      </c>
      <c r="H43" s="2620">
        <v>5.93</v>
      </c>
      <c r="I43" s="20"/>
      <c r="J43" s="2613">
        <v>0.38541666666666669</v>
      </c>
      <c r="K43" s="2619">
        <v>78</v>
      </c>
      <c r="L43" s="2621">
        <v>54</v>
      </c>
      <c r="M43" s="2620">
        <v>6.26</v>
      </c>
      <c r="N43" s="2616">
        <v>0.88541666666666663</v>
      </c>
      <c r="O43" s="2619">
        <v>70</v>
      </c>
      <c r="P43" s="2621">
        <v>59</v>
      </c>
      <c r="Q43" s="2620">
        <v>5.33</v>
      </c>
      <c r="S43" s="2613">
        <v>0.38541666666666669</v>
      </c>
      <c r="T43" s="2619">
        <v>91</v>
      </c>
      <c r="U43" s="2621">
        <v>55</v>
      </c>
      <c r="V43" s="2620">
        <v>6.57</v>
      </c>
      <c r="W43" s="2616">
        <v>0.88541666666666663</v>
      </c>
      <c r="X43" s="2619">
        <v>80</v>
      </c>
      <c r="Y43" s="2621">
        <v>58</v>
      </c>
      <c r="Z43" s="2620">
        <v>5.59</v>
      </c>
      <c r="AB43" s="2613">
        <v>0.38541666666666669</v>
      </c>
      <c r="AC43" s="2619">
        <v>69</v>
      </c>
      <c r="AD43" s="2621">
        <v>63</v>
      </c>
      <c r="AE43" s="2620">
        <v>5.41</v>
      </c>
      <c r="AF43" s="2616">
        <v>0.88541666666666663</v>
      </c>
      <c r="AG43" s="2619">
        <v>48</v>
      </c>
      <c r="AH43" s="2621">
        <v>60</v>
      </c>
      <c r="AI43" s="2620">
        <v>3.88</v>
      </c>
      <c r="AK43" s="2613">
        <v>0.38541666666666669</v>
      </c>
      <c r="AL43" s="2619">
        <v>119</v>
      </c>
      <c r="AM43" s="2621">
        <v>57</v>
      </c>
      <c r="AN43" s="2620">
        <v>7.83</v>
      </c>
      <c r="AO43" s="2616">
        <v>0.88541666666666663</v>
      </c>
      <c r="AP43" s="2619">
        <v>72</v>
      </c>
      <c r="AQ43" s="2621">
        <v>49</v>
      </c>
      <c r="AR43" s="2620">
        <v>7.52</v>
      </c>
      <c r="AT43" s="2613">
        <v>0.38541666666666669</v>
      </c>
      <c r="AU43" s="2619">
        <v>54</v>
      </c>
      <c r="AV43" s="2621">
        <v>61</v>
      </c>
      <c r="AW43" s="2620">
        <v>5.69</v>
      </c>
      <c r="AX43" s="2616">
        <v>0.88541666666666663</v>
      </c>
      <c r="AY43" s="2619">
        <v>38</v>
      </c>
      <c r="AZ43" s="2621">
        <v>58</v>
      </c>
      <c r="BA43" s="2620">
        <v>4.33</v>
      </c>
      <c r="BB43" s="49"/>
      <c r="BC43" s="2613">
        <v>0.38541666666666669</v>
      </c>
      <c r="BD43" s="2619">
        <v>71</v>
      </c>
      <c r="BE43" s="2621">
        <v>67</v>
      </c>
      <c r="BF43" s="2620">
        <v>6.44</v>
      </c>
      <c r="BG43" s="2616">
        <v>0.88541666666666663</v>
      </c>
      <c r="BH43" s="2619">
        <v>26</v>
      </c>
      <c r="BI43" s="2621">
        <v>59</v>
      </c>
      <c r="BJ43" s="2620">
        <v>2.62</v>
      </c>
      <c r="BL43" s="2613">
        <v>0.38541666666666669</v>
      </c>
      <c r="BM43" s="54">
        <f t="shared" si="0"/>
        <v>357</v>
      </c>
      <c r="BN43" s="56">
        <f t="shared" si="1"/>
        <v>45.8</v>
      </c>
      <c r="BO43" s="2620">
        <f t="shared" si="2"/>
        <v>4.977691020635806</v>
      </c>
      <c r="BP43" s="2616">
        <v>0.88541666666666663</v>
      </c>
      <c r="BQ43" s="54">
        <f t="shared" si="9"/>
        <v>337</v>
      </c>
      <c r="BR43" s="56">
        <f t="shared" si="10"/>
        <v>57</v>
      </c>
      <c r="BS43" s="2620">
        <f t="shared" si="11"/>
        <v>4.6988287785833798</v>
      </c>
      <c r="BU43" s="2613">
        <v>0.38541666666666669</v>
      </c>
      <c r="BV43" s="54">
        <f t="shared" si="3"/>
        <v>125</v>
      </c>
      <c r="BW43" s="56">
        <f t="shared" si="4"/>
        <v>58</v>
      </c>
      <c r="BX43" s="2620">
        <f t="shared" si="5"/>
        <v>1.7428890128276631</v>
      </c>
      <c r="BY43" s="2616">
        <v>0.88541666666666663</v>
      </c>
      <c r="BZ43" s="54">
        <f t="shared" si="6"/>
        <v>64</v>
      </c>
      <c r="CA43" s="56">
        <f t="shared" si="7"/>
        <v>56.8</v>
      </c>
      <c r="CB43" s="2620">
        <f t="shared" si="8"/>
        <v>0.89235917456776359</v>
      </c>
    </row>
    <row r="44" spans="1:80" x14ac:dyDescent="0.3">
      <c r="A44" s="2613">
        <v>0.39583333333333331</v>
      </c>
      <c r="B44" s="2619">
        <v>0</v>
      </c>
      <c r="C44" s="2621">
        <v>0</v>
      </c>
      <c r="D44" s="2620">
        <v>0</v>
      </c>
      <c r="E44" s="2616">
        <v>0.89583333333333337</v>
      </c>
      <c r="F44" s="2619">
        <v>72</v>
      </c>
      <c r="G44" s="2621">
        <v>58</v>
      </c>
      <c r="H44" s="2620">
        <v>5.1100000000000003</v>
      </c>
      <c r="I44" s="20"/>
      <c r="J44" s="2613">
        <v>0.39583333333333331</v>
      </c>
      <c r="K44" s="2619">
        <v>94</v>
      </c>
      <c r="L44" s="2621">
        <v>55</v>
      </c>
      <c r="M44" s="2620">
        <v>7.38</v>
      </c>
      <c r="N44" s="2616">
        <v>0.89583333333333337</v>
      </c>
      <c r="O44" s="2619">
        <v>80</v>
      </c>
      <c r="P44" s="2621">
        <v>57</v>
      </c>
      <c r="Q44" s="2620">
        <v>6.16</v>
      </c>
      <c r="S44" s="2613">
        <v>0.39583333333333331</v>
      </c>
      <c r="T44" s="2619">
        <v>90</v>
      </c>
      <c r="U44" s="2621">
        <v>57</v>
      </c>
      <c r="V44" s="2620">
        <v>6.21</v>
      </c>
      <c r="W44" s="2616">
        <v>0.89583333333333337</v>
      </c>
      <c r="X44" s="2619">
        <v>67</v>
      </c>
      <c r="Y44" s="2621">
        <v>58</v>
      </c>
      <c r="Z44" s="2620">
        <v>5.26</v>
      </c>
      <c r="AB44" s="2613">
        <v>0.39583333333333331</v>
      </c>
      <c r="AC44" s="2619">
        <v>76</v>
      </c>
      <c r="AD44" s="2621">
        <v>59</v>
      </c>
      <c r="AE44" s="2620">
        <v>5.56</v>
      </c>
      <c r="AF44" s="2616">
        <v>0.89583333333333337</v>
      </c>
      <c r="AG44" s="2619">
        <v>73</v>
      </c>
      <c r="AH44" s="2621">
        <v>53</v>
      </c>
      <c r="AI44" s="2620">
        <v>5.22</v>
      </c>
      <c r="AK44" s="2613">
        <v>0.39583333333333331</v>
      </c>
      <c r="AL44" s="2619">
        <v>91</v>
      </c>
      <c r="AM44" s="2621">
        <v>59</v>
      </c>
      <c r="AN44" s="2620">
        <v>6.36</v>
      </c>
      <c r="AO44" s="2616">
        <v>0.89583333333333337</v>
      </c>
      <c r="AP44" s="2619">
        <v>69</v>
      </c>
      <c r="AQ44" s="2621">
        <v>55</v>
      </c>
      <c r="AR44" s="2620">
        <v>5.92</v>
      </c>
      <c r="AT44" s="2613">
        <v>0.39583333333333331</v>
      </c>
      <c r="AU44" s="2619">
        <v>74</v>
      </c>
      <c r="AV44" s="2621">
        <v>59</v>
      </c>
      <c r="AW44" s="2620">
        <v>6.28</v>
      </c>
      <c r="AX44" s="2616">
        <v>0.89583333333333337</v>
      </c>
      <c r="AY44" s="2619">
        <v>38</v>
      </c>
      <c r="AZ44" s="2621">
        <v>61</v>
      </c>
      <c r="BA44" s="2620">
        <v>4.08</v>
      </c>
      <c r="BB44" s="49"/>
      <c r="BC44" s="2613">
        <v>0.39583333333333331</v>
      </c>
      <c r="BD44" s="2619">
        <v>53</v>
      </c>
      <c r="BE44" s="2621">
        <v>62</v>
      </c>
      <c r="BF44" s="2620">
        <v>5.86</v>
      </c>
      <c r="BG44" s="2616">
        <v>0.89583333333333337</v>
      </c>
      <c r="BH44" s="2619">
        <v>38</v>
      </c>
      <c r="BI44" s="2621">
        <v>58</v>
      </c>
      <c r="BJ44" s="2620">
        <v>3.31</v>
      </c>
      <c r="BL44" s="2613">
        <v>0.39583333333333331</v>
      </c>
      <c r="BM44" s="54">
        <f t="shared" si="0"/>
        <v>351</v>
      </c>
      <c r="BN44" s="56">
        <f t="shared" si="1"/>
        <v>46</v>
      </c>
      <c r="BO44" s="2620">
        <f t="shared" si="2"/>
        <v>4.8940323480200787</v>
      </c>
      <c r="BP44" s="2616">
        <v>0.89583333333333337</v>
      </c>
      <c r="BQ44" s="54">
        <f t="shared" si="9"/>
        <v>361</v>
      </c>
      <c r="BR44" s="56">
        <f t="shared" si="10"/>
        <v>56.2</v>
      </c>
      <c r="BS44" s="2620">
        <f t="shared" si="11"/>
        <v>5.0334634690462909</v>
      </c>
      <c r="BU44" s="2613">
        <v>0.39583333333333331</v>
      </c>
      <c r="BV44" s="54">
        <f t="shared" si="3"/>
        <v>127</v>
      </c>
      <c r="BW44" s="56">
        <f t="shared" si="4"/>
        <v>57.8</v>
      </c>
      <c r="BX44" s="2620">
        <f t="shared" si="5"/>
        <v>1.7707752370329055</v>
      </c>
      <c r="BY44" s="2616">
        <v>0.89583333333333337</v>
      </c>
      <c r="BZ44" s="54">
        <f t="shared" si="6"/>
        <v>76</v>
      </c>
      <c r="CA44" s="56">
        <f t="shared" si="7"/>
        <v>56.8</v>
      </c>
      <c r="CB44" s="2620">
        <f t="shared" si="8"/>
        <v>1.0596765197992191</v>
      </c>
    </row>
    <row r="45" spans="1:80" ht="17.25" thickBot="1" x14ac:dyDescent="0.35">
      <c r="A45" s="2614">
        <v>0.40625</v>
      </c>
      <c r="B45" s="2619">
        <v>0</v>
      </c>
      <c r="C45" s="2621">
        <v>0</v>
      </c>
      <c r="D45" s="2620">
        <v>0</v>
      </c>
      <c r="E45" s="2617">
        <v>0.90625</v>
      </c>
      <c r="F45" s="2619">
        <v>70</v>
      </c>
      <c r="G45" s="2621">
        <v>57</v>
      </c>
      <c r="H45" s="2620">
        <v>4.1399999999999997</v>
      </c>
      <c r="I45" s="20"/>
      <c r="J45" s="2614">
        <v>0.40625</v>
      </c>
      <c r="K45" s="2619">
        <v>91</v>
      </c>
      <c r="L45" s="2621">
        <v>61</v>
      </c>
      <c r="M45" s="2620">
        <v>6.33</v>
      </c>
      <c r="N45" s="2617">
        <v>0.90625</v>
      </c>
      <c r="O45" s="2619">
        <v>63</v>
      </c>
      <c r="P45" s="2621">
        <v>57</v>
      </c>
      <c r="Q45" s="2620">
        <v>4.5599999999999996</v>
      </c>
      <c r="S45" s="2614">
        <v>0.40625</v>
      </c>
      <c r="T45" s="2619">
        <v>75</v>
      </c>
      <c r="U45" s="2621">
        <v>58</v>
      </c>
      <c r="V45" s="2620">
        <v>5.3</v>
      </c>
      <c r="W45" s="2617">
        <v>0.90625</v>
      </c>
      <c r="X45" s="2619">
        <v>73</v>
      </c>
      <c r="Y45" s="2621">
        <v>56</v>
      </c>
      <c r="Z45" s="2620">
        <v>5.98</v>
      </c>
      <c r="AB45" s="2614">
        <v>0.40625</v>
      </c>
      <c r="AC45" s="2619">
        <v>81</v>
      </c>
      <c r="AD45" s="2621">
        <v>55</v>
      </c>
      <c r="AE45" s="2620">
        <v>5.41</v>
      </c>
      <c r="AF45" s="2617">
        <v>0.90625</v>
      </c>
      <c r="AG45" s="2619">
        <v>66</v>
      </c>
      <c r="AH45" s="2621">
        <v>57</v>
      </c>
      <c r="AI45" s="2620">
        <v>4.8</v>
      </c>
      <c r="AK45" s="2614">
        <v>0.40625</v>
      </c>
      <c r="AL45" s="2619">
        <v>65</v>
      </c>
      <c r="AM45" s="2621">
        <v>57</v>
      </c>
      <c r="AN45" s="2620">
        <v>5.26</v>
      </c>
      <c r="AO45" s="2617">
        <v>0.90625</v>
      </c>
      <c r="AP45" s="2619">
        <v>50</v>
      </c>
      <c r="AQ45" s="2621">
        <v>56</v>
      </c>
      <c r="AR45" s="2620">
        <v>5.41</v>
      </c>
      <c r="AT45" s="2614">
        <v>0.40625</v>
      </c>
      <c r="AU45" s="2619">
        <v>75</v>
      </c>
      <c r="AV45" s="2621">
        <v>63</v>
      </c>
      <c r="AW45" s="2620">
        <v>4.62</v>
      </c>
      <c r="AX45" s="2617">
        <v>0.90625</v>
      </c>
      <c r="AY45" s="2619">
        <v>32</v>
      </c>
      <c r="AZ45" s="2621">
        <v>60</v>
      </c>
      <c r="BA45" s="2620">
        <v>3.02</v>
      </c>
      <c r="BB45" s="23"/>
      <c r="BC45" s="2614">
        <v>0.40625</v>
      </c>
      <c r="BD45" s="2619">
        <v>42</v>
      </c>
      <c r="BE45" s="2621">
        <v>62</v>
      </c>
      <c r="BF45" s="2620">
        <v>3.74</v>
      </c>
      <c r="BG45" s="2617">
        <v>0.90625</v>
      </c>
      <c r="BH45" s="2619">
        <v>27</v>
      </c>
      <c r="BI45" s="2621">
        <v>57</v>
      </c>
      <c r="BJ45" s="2620">
        <v>3</v>
      </c>
      <c r="BL45" s="2614">
        <v>0.40625</v>
      </c>
      <c r="BM45" s="54">
        <f t="shared" si="0"/>
        <v>312</v>
      </c>
      <c r="BN45" s="56">
        <f t="shared" si="1"/>
        <v>46.2</v>
      </c>
      <c r="BO45" s="2620">
        <f t="shared" si="2"/>
        <v>4.3502509760178469</v>
      </c>
      <c r="BP45" s="2617">
        <v>0.90625</v>
      </c>
      <c r="BQ45" s="54">
        <f t="shared" si="9"/>
        <v>322</v>
      </c>
      <c r="BR45" s="56">
        <f t="shared" si="10"/>
        <v>56.6</v>
      </c>
      <c r="BS45" s="2620">
        <f t="shared" si="11"/>
        <v>4.4896820970440601</v>
      </c>
      <c r="BU45" s="2614">
        <v>0.40625</v>
      </c>
      <c r="BV45" s="54">
        <f t="shared" si="3"/>
        <v>117</v>
      </c>
      <c r="BW45" s="56">
        <f t="shared" si="4"/>
        <v>58.8</v>
      </c>
      <c r="BX45" s="2620">
        <f t="shared" si="5"/>
        <v>1.6313441160066926</v>
      </c>
      <c r="BY45" s="2617">
        <v>0.90625</v>
      </c>
      <c r="BZ45" s="54">
        <f t="shared" si="6"/>
        <v>59</v>
      </c>
      <c r="CA45" s="56">
        <f t="shared" si="7"/>
        <v>57.2</v>
      </c>
      <c r="CB45" s="2620">
        <f t="shared" si="8"/>
        <v>0.82264361405465691</v>
      </c>
    </row>
    <row r="46" spans="1:80" ht="17.25" thickTop="1" x14ac:dyDescent="0.3">
      <c r="A46" s="2615">
        <v>0.41666666666666669</v>
      </c>
      <c r="B46" s="2619">
        <v>0</v>
      </c>
      <c r="C46" s="2621">
        <v>0</v>
      </c>
      <c r="D46" s="2620">
        <v>0</v>
      </c>
      <c r="E46" s="2618">
        <v>0.91666666666666663</v>
      </c>
      <c r="F46" s="2619">
        <v>65</v>
      </c>
      <c r="G46" s="2621">
        <v>55</v>
      </c>
      <c r="H46" s="2620">
        <v>5.67</v>
      </c>
      <c r="I46" s="20"/>
      <c r="J46" s="2615">
        <v>0.41666666666666669</v>
      </c>
      <c r="K46" s="2619">
        <v>56</v>
      </c>
      <c r="L46" s="2621">
        <v>58</v>
      </c>
      <c r="M46" s="2620">
        <v>6.08</v>
      </c>
      <c r="N46" s="2618">
        <v>0.91666666666666663</v>
      </c>
      <c r="O46" s="2619">
        <v>37</v>
      </c>
      <c r="P46" s="2621">
        <v>56</v>
      </c>
      <c r="Q46" s="2620">
        <v>3.61</v>
      </c>
      <c r="S46" s="2615">
        <v>0.41666666666666669</v>
      </c>
      <c r="T46" s="2619">
        <v>87</v>
      </c>
      <c r="U46" s="2621">
        <v>59</v>
      </c>
      <c r="V46" s="2620">
        <v>5.9</v>
      </c>
      <c r="W46" s="2618">
        <v>0.91666666666666663</v>
      </c>
      <c r="X46" s="2619">
        <v>57</v>
      </c>
      <c r="Y46" s="2621">
        <v>59</v>
      </c>
      <c r="Z46" s="2620">
        <v>4.4000000000000004</v>
      </c>
      <c r="AB46" s="2615">
        <v>0.41666666666666669</v>
      </c>
      <c r="AC46" s="2619">
        <v>75</v>
      </c>
      <c r="AD46" s="2621">
        <v>61</v>
      </c>
      <c r="AE46" s="2620">
        <v>5.76</v>
      </c>
      <c r="AF46" s="2618">
        <v>0.91666666666666663</v>
      </c>
      <c r="AG46" s="2619">
        <v>66</v>
      </c>
      <c r="AH46" s="2621">
        <v>56</v>
      </c>
      <c r="AI46" s="2620">
        <v>5.33</v>
      </c>
      <c r="AK46" s="2615">
        <v>0.41666666666666669</v>
      </c>
      <c r="AL46" s="2619">
        <v>79</v>
      </c>
      <c r="AM46" s="2621">
        <v>59</v>
      </c>
      <c r="AN46" s="2620">
        <v>5.54</v>
      </c>
      <c r="AO46" s="2618">
        <v>0.91666666666666663</v>
      </c>
      <c r="AP46" s="2619">
        <v>52</v>
      </c>
      <c r="AQ46" s="2621">
        <v>58</v>
      </c>
      <c r="AR46" s="2620">
        <v>7.58</v>
      </c>
      <c r="AT46" s="2615">
        <v>0.41666666666666669</v>
      </c>
      <c r="AU46" s="2619">
        <v>71</v>
      </c>
      <c r="AV46" s="2621">
        <v>60</v>
      </c>
      <c r="AW46" s="2620">
        <v>5.21</v>
      </c>
      <c r="AX46" s="2618">
        <v>0.91666666666666663</v>
      </c>
      <c r="AY46" s="2619">
        <v>25</v>
      </c>
      <c r="AZ46" s="2621">
        <v>59</v>
      </c>
      <c r="BA46" s="2620">
        <v>3.39</v>
      </c>
      <c r="BB46" s="24"/>
      <c r="BC46" s="2615">
        <v>0.41666666666666669</v>
      </c>
      <c r="BD46" s="2619">
        <v>48</v>
      </c>
      <c r="BE46" s="2621">
        <v>63</v>
      </c>
      <c r="BF46" s="2620">
        <v>4.8099999999999996</v>
      </c>
      <c r="BG46" s="2618">
        <v>0.91666666666666663</v>
      </c>
      <c r="BH46" s="2619">
        <v>39</v>
      </c>
      <c r="BI46" s="2621">
        <v>65</v>
      </c>
      <c r="BJ46" s="2620">
        <v>4.32</v>
      </c>
      <c r="BL46" s="2615">
        <v>0.41666666666666669</v>
      </c>
      <c r="BM46" s="54">
        <f t="shared" si="0"/>
        <v>297</v>
      </c>
      <c r="BN46" s="56">
        <f t="shared" si="1"/>
        <v>47.4</v>
      </c>
      <c r="BO46" s="2620">
        <f t="shared" si="2"/>
        <v>4.1411042944785272</v>
      </c>
      <c r="BP46" s="2618">
        <v>0.91666666666666663</v>
      </c>
      <c r="BQ46" s="54">
        <f t="shared" si="9"/>
        <v>277</v>
      </c>
      <c r="BR46" s="56">
        <f t="shared" si="10"/>
        <v>56.8</v>
      </c>
      <c r="BS46" s="2620">
        <f t="shared" si="11"/>
        <v>3.8622420524261014</v>
      </c>
      <c r="BU46" s="2615">
        <v>0.41666666666666669</v>
      </c>
      <c r="BV46" s="54">
        <f t="shared" si="3"/>
        <v>119</v>
      </c>
      <c r="BW46" s="56">
        <f t="shared" si="4"/>
        <v>59.4</v>
      </c>
      <c r="BX46" s="2620">
        <f t="shared" si="5"/>
        <v>1.6592303402119355</v>
      </c>
      <c r="BY46" s="2618">
        <v>0.91666666666666663</v>
      </c>
      <c r="BZ46" s="54">
        <f t="shared" si="6"/>
        <v>64</v>
      </c>
      <c r="CA46" s="56">
        <f t="shared" si="7"/>
        <v>57.6</v>
      </c>
      <c r="CB46" s="2620">
        <f t="shared" si="8"/>
        <v>0.89235917456776359</v>
      </c>
    </row>
    <row r="47" spans="1:80" x14ac:dyDescent="0.3">
      <c r="A47" s="2613">
        <v>0.42708333333333331</v>
      </c>
      <c r="B47" s="2619">
        <v>0</v>
      </c>
      <c r="C47" s="2621">
        <v>0</v>
      </c>
      <c r="D47" s="2620">
        <v>0</v>
      </c>
      <c r="E47" s="2616">
        <v>0.92708333333333337</v>
      </c>
      <c r="F47" s="2619">
        <v>65</v>
      </c>
      <c r="G47" s="2621">
        <v>58</v>
      </c>
      <c r="H47" s="2620">
        <v>4.38</v>
      </c>
      <c r="I47" s="20"/>
      <c r="J47" s="2613">
        <v>0.42708333333333331</v>
      </c>
      <c r="K47" s="2619">
        <v>27</v>
      </c>
      <c r="L47" s="2621">
        <v>58</v>
      </c>
      <c r="M47" s="2620">
        <v>4.49</v>
      </c>
      <c r="N47" s="2616">
        <v>0.92708333333333337</v>
      </c>
      <c r="O47" s="2619">
        <v>56</v>
      </c>
      <c r="P47" s="2621">
        <v>57</v>
      </c>
      <c r="Q47" s="2620">
        <v>3.83</v>
      </c>
      <c r="S47" s="2613">
        <v>0.42708333333333331</v>
      </c>
      <c r="T47" s="2619">
        <v>27</v>
      </c>
      <c r="U47" s="2621">
        <v>59</v>
      </c>
      <c r="V47" s="2620">
        <v>4.26</v>
      </c>
      <c r="W47" s="2616">
        <v>0.92708333333333337</v>
      </c>
      <c r="X47" s="2619">
        <v>41</v>
      </c>
      <c r="Y47" s="2621">
        <v>63</v>
      </c>
      <c r="Z47" s="2620">
        <v>4.3600000000000003</v>
      </c>
      <c r="AB47" s="2613">
        <v>0.42708333333333331</v>
      </c>
      <c r="AC47" s="2619">
        <v>55</v>
      </c>
      <c r="AD47" s="2621">
        <v>61</v>
      </c>
      <c r="AE47" s="2620">
        <v>4.54</v>
      </c>
      <c r="AF47" s="2616">
        <v>0.92708333333333337</v>
      </c>
      <c r="AG47" s="2619">
        <v>68</v>
      </c>
      <c r="AH47" s="2621">
        <v>57</v>
      </c>
      <c r="AI47" s="2620">
        <v>4.92</v>
      </c>
      <c r="AK47" s="2613">
        <v>0.42708333333333331</v>
      </c>
      <c r="AL47" s="2619">
        <v>29</v>
      </c>
      <c r="AM47" s="2621">
        <v>61</v>
      </c>
      <c r="AN47" s="2620">
        <v>3.92</v>
      </c>
      <c r="AO47" s="2616">
        <v>0.92708333333333337</v>
      </c>
      <c r="AP47" s="2619">
        <v>57</v>
      </c>
      <c r="AQ47" s="2621">
        <v>56</v>
      </c>
      <c r="AR47" s="2620">
        <v>6.23</v>
      </c>
      <c r="AT47" s="2613">
        <v>0.42708333333333331</v>
      </c>
      <c r="AU47" s="2619">
        <v>23</v>
      </c>
      <c r="AV47" s="2621">
        <v>62</v>
      </c>
      <c r="AW47" s="2620">
        <v>3.54</v>
      </c>
      <c r="AX47" s="2616">
        <v>0.92708333333333337</v>
      </c>
      <c r="AY47" s="2619">
        <v>26</v>
      </c>
      <c r="AZ47" s="2621">
        <v>68</v>
      </c>
      <c r="BA47" s="2620">
        <v>2.8</v>
      </c>
      <c r="BB47" s="49"/>
      <c r="BC47" s="2613">
        <v>0.42708333333333331</v>
      </c>
      <c r="BD47" s="2619">
        <v>20</v>
      </c>
      <c r="BE47" s="2621">
        <v>62</v>
      </c>
      <c r="BF47" s="2620">
        <v>3.81</v>
      </c>
      <c r="BG47" s="2616">
        <v>0.92708333333333337</v>
      </c>
      <c r="BH47" s="2619">
        <v>39</v>
      </c>
      <c r="BI47" s="2621">
        <v>61</v>
      </c>
      <c r="BJ47" s="2620">
        <v>3.51</v>
      </c>
      <c r="BL47" s="2613">
        <v>0.42708333333333331</v>
      </c>
      <c r="BM47" s="54">
        <f t="shared" si="0"/>
        <v>138</v>
      </c>
      <c r="BN47" s="56">
        <f t="shared" si="1"/>
        <v>47.8</v>
      </c>
      <c r="BO47" s="2620">
        <f t="shared" si="2"/>
        <v>1.9241494701617401</v>
      </c>
      <c r="BP47" s="2616">
        <v>0.92708333333333337</v>
      </c>
      <c r="BQ47" s="54">
        <f t="shared" si="9"/>
        <v>287</v>
      </c>
      <c r="BR47" s="56">
        <f t="shared" si="10"/>
        <v>58.2</v>
      </c>
      <c r="BS47" s="2620">
        <f t="shared" si="11"/>
        <v>4.0016731734523141</v>
      </c>
      <c r="BU47" s="2613">
        <v>0.42708333333333331</v>
      </c>
      <c r="BV47" s="54">
        <f t="shared" si="3"/>
        <v>43</v>
      </c>
      <c r="BW47" s="56">
        <f t="shared" si="4"/>
        <v>60.2</v>
      </c>
      <c r="BX47" s="2620">
        <f t="shared" si="5"/>
        <v>0.5995538204127161</v>
      </c>
      <c r="BY47" s="2616">
        <v>0.92708333333333337</v>
      </c>
      <c r="BZ47" s="54">
        <f t="shared" si="6"/>
        <v>65</v>
      </c>
      <c r="CA47" s="56">
        <f t="shared" si="7"/>
        <v>60.2</v>
      </c>
      <c r="CB47" s="2620">
        <f t="shared" si="8"/>
        <v>0.90630228667038482</v>
      </c>
    </row>
    <row r="48" spans="1:80" x14ac:dyDescent="0.3">
      <c r="A48" s="2613">
        <v>0.4375</v>
      </c>
      <c r="B48" s="2619">
        <v>0</v>
      </c>
      <c r="C48" s="2621">
        <v>0</v>
      </c>
      <c r="D48" s="2620">
        <v>0</v>
      </c>
      <c r="E48" s="2616">
        <v>0.9375</v>
      </c>
      <c r="F48" s="2619">
        <v>60</v>
      </c>
      <c r="G48" s="2621">
        <v>58</v>
      </c>
      <c r="H48" s="2620">
        <v>4.58</v>
      </c>
      <c r="I48" s="20"/>
      <c r="J48" s="2613">
        <v>0.4375</v>
      </c>
      <c r="K48" s="2619">
        <v>20</v>
      </c>
      <c r="L48" s="2621">
        <v>56</v>
      </c>
      <c r="M48" s="2620">
        <v>4.87</v>
      </c>
      <c r="N48" s="2616">
        <v>0.9375</v>
      </c>
      <c r="O48" s="2619">
        <v>47</v>
      </c>
      <c r="P48" s="2621">
        <v>62</v>
      </c>
      <c r="Q48" s="2620">
        <v>4.2</v>
      </c>
      <c r="S48" s="2613">
        <v>0.4375</v>
      </c>
      <c r="T48" s="2619">
        <v>27</v>
      </c>
      <c r="U48" s="2621">
        <v>57</v>
      </c>
      <c r="V48" s="2620">
        <v>4.12</v>
      </c>
      <c r="W48" s="2616">
        <v>0.9375</v>
      </c>
      <c r="X48" s="2619">
        <v>41</v>
      </c>
      <c r="Y48" s="2621">
        <v>59</v>
      </c>
      <c r="Z48" s="2620">
        <v>3.54</v>
      </c>
      <c r="AB48" s="2613">
        <v>0.4375</v>
      </c>
      <c r="AC48" s="2619">
        <v>53</v>
      </c>
      <c r="AD48" s="2621">
        <v>58</v>
      </c>
      <c r="AE48" s="2620">
        <v>5.52</v>
      </c>
      <c r="AF48" s="2616">
        <v>0.9375</v>
      </c>
      <c r="AG48" s="2619">
        <v>59</v>
      </c>
      <c r="AH48" s="2621">
        <v>60</v>
      </c>
      <c r="AI48" s="2620">
        <v>4.21</v>
      </c>
      <c r="AK48" s="2613">
        <v>0.4375</v>
      </c>
      <c r="AL48" s="2619">
        <v>42</v>
      </c>
      <c r="AM48" s="2621">
        <v>59</v>
      </c>
      <c r="AN48" s="2620">
        <v>5.37</v>
      </c>
      <c r="AO48" s="2616">
        <v>0.9375</v>
      </c>
      <c r="AP48" s="2619">
        <v>52</v>
      </c>
      <c r="AQ48" s="2621">
        <v>59</v>
      </c>
      <c r="AR48" s="2620">
        <v>5.4</v>
      </c>
      <c r="AT48" s="2613">
        <v>0.4375</v>
      </c>
      <c r="AU48" s="2619">
        <v>29</v>
      </c>
      <c r="AV48" s="2621">
        <v>59</v>
      </c>
      <c r="AW48" s="2620">
        <v>5.72</v>
      </c>
      <c r="AX48" s="2616">
        <v>0.9375</v>
      </c>
      <c r="AY48" s="2619">
        <v>19</v>
      </c>
      <c r="AZ48" s="2621">
        <v>71</v>
      </c>
      <c r="BA48" s="2620">
        <v>2.0699999999999998</v>
      </c>
      <c r="BB48" s="49"/>
      <c r="BC48" s="2613">
        <v>0.4375</v>
      </c>
      <c r="BD48" s="2619">
        <v>12</v>
      </c>
      <c r="BE48" s="2621">
        <v>56</v>
      </c>
      <c r="BF48" s="2620">
        <v>3.96</v>
      </c>
      <c r="BG48" s="2616">
        <v>0.9375</v>
      </c>
      <c r="BH48" s="2619">
        <v>33</v>
      </c>
      <c r="BI48" s="2621">
        <v>60</v>
      </c>
      <c r="BJ48" s="2620">
        <v>3.08</v>
      </c>
      <c r="BL48" s="2613">
        <v>0.4375</v>
      </c>
      <c r="BM48" s="54">
        <f t="shared" si="0"/>
        <v>142</v>
      </c>
      <c r="BN48" s="56">
        <f t="shared" si="1"/>
        <v>46</v>
      </c>
      <c r="BO48" s="2620">
        <f t="shared" si="2"/>
        <v>1.9799219185722254</v>
      </c>
      <c r="BP48" s="2616">
        <v>0.9375</v>
      </c>
      <c r="BQ48" s="54">
        <f t="shared" si="9"/>
        <v>259</v>
      </c>
      <c r="BR48" s="56">
        <f t="shared" si="10"/>
        <v>59.6</v>
      </c>
      <c r="BS48" s="2620">
        <f t="shared" si="11"/>
        <v>3.611266034578918</v>
      </c>
      <c r="BU48" s="2613">
        <v>0.4375</v>
      </c>
      <c r="BV48" s="54">
        <f t="shared" si="3"/>
        <v>41</v>
      </c>
      <c r="BW48" s="56">
        <f t="shared" si="4"/>
        <v>57.8</v>
      </c>
      <c r="BX48" s="2620">
        <f t="shared" si="5"/>
        <v>0.57166759620747354</v>
      </c>
      <c r="BY48" s="2616">
        <v>0.9375</v>
      </c>
      <c r="BZ48" s="54">
        <f t="shared" si="6"/>
        <v>52</v>
      </c>
      <c r="CA48" s="56">
        <f t="shared" si="7"/>
        <v>62.2</v>
      </c>
      <c r="CB48" s="2620">
        <f t="shared" si="8"/>
        <v>0.7250418293363079</v>
      </c>
    </row>
    <row r="49" spans="1:80" ht="17.25" thickBot="1" x14ac:dyDescent="0.35">
      <c r="A49" s="2614">
        <v>0.44791666666666669</v>
      </c>
      <c r="B49" s="2619">
        <v>0</v>
      </c>
      <c r="C49" s="2621">
        <v>0</v>
      </c>
      <c r="D49" s="2620">
        <v>0</v>
      </c>
      <c r="E49" s="2617">
        <v>0.94791666666666663</v>
      </c>
      <c r="F49" s="2619">
        <v>44</v>
      </c>
      <c r="G49" s="2621">
        <v>60</v>
      </c>
      <c r="H49" s="2620">
        <v>3.97</v>
      </c>
      <c r="I49" s="20"/>
      <c r="J49" s="2614">
        <v>0.44791666666666669</v>
      </c>
      <c r="K49" s="2619">
        <v>37</v>
      </c>
      <c r="L49" s="2621">
        <v>58</v>
      </c>
      <c r="M49" s="2620">
        <v>4.9400000000000004</v>
      </c>
      <c r="N49" s="2617">
        <v>0.94791666666666663</v>
      </c>
      <c r="O49" s="2619">
        <v>36</v>
      </c>
      <c r="P49" s="2621">
        <v>57</v>
      </c>
      <c r="Q49" s="2620">
        <v>4.0599999999999996</v>
      </c>
      <c r="S49" s="2614">
        <v>0.44791666666666669</v>
      </c>
      <c r="T49" s="2619">
        <v>39</v>
      </c>
      <c r="U49" s="2621">
        <v>55</v>
      </c>
      <c r="V49" s="2620">
        <v>5.97</v>
      </c>
      <c r="W49" s="2617">
        <v>0.94791666666666663</v>
      </c>
      <c r="X49" s="2619">
        <v>51</v>
      </c>
      <c r="Y49" s="2621">
        <v>57</v>
      </c>
      <c r="Z49" s="2620">
        <v>3.36</v>
      </c>
      <c r="AB49" s="2614">
        <v>0.44791666666666669</v>
      </c>
      <c r="AC49" s="2619">
        <v>52</v>
      </c>
      <c r="AD49" s="2621">
        <v>59</v>
      </c>
      <c r="AE49" s="2620">
        <v>5.58</v>
      </c>
      <c r="AF49" s="2617">
        <v>0.94791666666666663</v>
      </c>
      <c r="AG49" s="2619">
        <v>44</v>
      </c>
      <c r="AH49" s="2621">
        <v>60</v>
      </c>
      <c r="AI49" s="2620">
        <v>4.01</v>
      </c>
      <c r="AK49" s="2614">
        <v>0.44791666666666669</v>
      </c>
      <c r="AL49" s="2619">
        <v>53</v>
      </c>
      <c r="AM49" s="2621">
        <v>54</v>
      </c>
      <c r="AN49" s="2620">
        <v>6.77</v>
      </c>
      <c r="AO49" s="2617">
        <v>0.94791666666666663</v>
      </c>
      <c r="AP49" s="2619">
        <v>30</v>
      </c>
      <c r="AQ49" s="2621">
        <v>49</v>
      </c>
      <c r="AR49" s="2620">
        <v>6.24</v>
      </c>
      <c r="AT49" s="2614">
        <v>0.44791666666666669</v>
      </c>
      <c r="AU49" s="2619">
        <v>41</v>
      </c>
      <c r="AV49" s="2621">
        <v>61</v>
      </c>
      <c r="AW49" s="2620">
        <v>4.63</v>
      </c>
      <c r="AX49" s="2617">
        <v>0.94791666666666663</v>
      </c>
      <c r="AY49" s="2619">
        <v>27</v>
      </c>
      <c r="AZ49" s="2621">
        <v>65</v>
      </c>
      <c r="BA49" s="2620">
        <v>2.4500000000000002</v>
      </c>
      <c r="BB49" s="23"/>
      <c r="BC49" s="2614">
        <v>0.44791666666666669</v>
      </c>
      <c r="BD49" s="2619">
        <v>8</v>
      </c>
      <c r="BE49" s="2621">
        <v>57</v>
      </c>
      <c r="BF49" s="2620">
        <v>2.4500000000000002</v>
      </c>
      <c r="BG49" s="2617">
        <v>0.94791666666666663</v>
      </c>
      <c r="BH49" s="2619">
        <v>18</v>
      </c>
      <c r="BI49" s="2621">
        <v>63</v>
      </c>
      <c r="BJ49" s="2620">
        <v>2.4900000000000002</v>
      </c>
      <c r="BL49" s="2614">
        <v>0.44791666666666669</v>
      </c>
      <c r="BM49" s="54">
        <f t="shared" si="0"/>
        <v>181</v>
      </c>
      <c r="BN49" s="56">
        <f t="shared" si="1"/>
        <v>45.2</v>
      </c>
      <c r="BO49" s="2620">
        <f t="shared" si="2"/>
        <v>2.5237032905744563</v>
      </c>
      <c r="BP49" s="2617">
        <v>0.94791666666666663</v>
      </c>
      <c r="BQ49" s="54">
        <f t="shared" si="9"/>
        <v>205</v>
      </c>
      <c r="BR49" s="56">
        <f t="shared" si="10"/>
        <v>56.6</v>
      </c>
      <c r="BS49" s="2620">
        <f t="shared" si="11"/>
        <v>2.8583379810373675</v>
      </c>
      <c r="BU49" s="2614">
        <v>0.44791666666666669</v>
      </c>
      <c r="BV49" s="54">
        <f t="shared" si="3"/>
        <v>49</v>
      </c>
      <c r="BW49" s="56">
        <f t="shared" si="4"/>
        <v>57.4</v>
      </c>
      <c r="BX49" s="2620">
        <f t="shared" si="5"/>
        <v>0.68321249302844389</v>
      </c>
      <c r="BY49" s="2617">
        <v>0.94791666666666663</v>
      </c>
      <c r="BZ49" s="54">
        <f t="shared" si="6"/>
        <v>45</v>
      </c>
      <c r="CA49" s="56">
        <f t="shared" si="7"/>
        <v>57.6</v>
      </c>
      <c r="CB49" s="2620">
        <f t="shared" si="8"/>
        <v>0.62744004461795877</v>
      </c>
    </row>
    <row r="50" spans="1:80" ht="17.25" thickTop="1" x14ac:dyDescent="0.3">
      <c r="A50" s="2615">
        <v>0.45833333333333331</v>
      </c>
      <c r="B50" s="2619">
        <v>0</v>
      </c>
      <c r="C50" s="2621">
        <v>0</v>
      </c>
      <c r="D50" s="2620">
        <v>0</v>
      </c>
      <c r="E50" s="2618">
        <v>0.95833333333333337</v>
      </c>
      <c r="F50" s="2619">
        <v>31</v>
      </c>
      <c r="G50" s="2621">
        <v>61</v>
      </c>
      <c r="H50" s="2620">
        <v>2.86</v>
      </c>
      <c r="I50" s="20"/>
      <c r="J50" s="2615">
        <v>0.45833333333333331</v>
      </c>
      <c r="K50" s="2619">
        <v>30</v>
      </c>
      <c r="L50" s="2621">
        <v>55</v>
      </c>
      <c r="M50" s="2620">
        <v>4</v>
      </c>
      <c r="N50" s="2618">
        <v>0.95833333333333337</v>
      </c>
      <c r="O50" s="2619">
        <v>32</v>
      </c>
      <c r="P50" s="2621">
        <v>57</v>
      </c>
      <c r="Q50" s="2620">
        <v>2.66</v>
      </c>
      <c r="S50" s="2615">
        <v>0.45833333333333331</v>
      </c>
      <c r="T50" s="2619">
        <v>45</v>
      </c>
      <c r="U50" s="2621">
        <v>57</v>
      </c>
      <c r="V50" s="2620">
        <v>5.69</v>
      </c>
      <c r="W50" s="2618">
        <v>0.95833333333333337</v>
      </c>
      <c r="X50" s="2619">
        <v>40</v>
      </c>
      <c r="Y50" s="2621">
        <v>58</v>
      </c>
      <c r="Z50" s="2620">
        <v>2.99</v>
      </c>
      <c r="AB50" s="2615">
        <v>0.45833333333333331</v>
      </c>
      <c r="AC50" s="2619">
        <v>59</v>
      </c>
      <c r="AD50" s="2621">
        <v>53</v>
      </c>
      <c r="AE50" s="2620">
        <v>4.8499999999999996</v>
      </c>
      <c r="AF50" s="2618">
        <v>0.95833333333333337</v>
      </c>
      <c r="AG50" s="2619">
        <v>33</v>
      </c>
      <c r="AH50" s="2621">
        <v>57</v>
      </c>
      <c r="AI50" s="2620">
        <v>3</v>
      </c>
      <c r="AK50" s="2615">
        <v>0.45833333333333331</v>
      </c>
      <c r="AL50" s="2619" t="s">
        <v>16</v>
      </c>
      <c r="AM50" s="2621" t="s">
        <v>10</v>
      </c>
      <c r="AN50" s="2620" t="s">
        <v>10</v>
      </c>
      <c r="AO50" s="2618">
        <v>0.95833333333333337</v>
      </c>
      <c r="AP50" s="2619">
        <v>29</v>
      </c>
      <c r="AQ50" s="2621">
        <v>50</v>
      </c>
      <c r="AR50" s="2620">
        <v>8.02</v>
      </c>
      <c r="AT50" s="2615">
        <v>0.45833333333333331</v>
      </c>
      <c r="AU50" s="2619">
        <v>64</v>
      </c>
      <c r="AV50" s="2621">
        <v>57</v>
      </c>
      <c r="AW50" s="2620">
        <v>8.5</v>
      </c>
      <c r="AX50" s="2618">
        <v>0.95833333333333337</v>
      </c>
      <c r="AY50" s="2619">
        <v>27</v>
      </c>
      <c r="AZ50" s="2621">
        <v>61</v>
      </c>
      <c r="BA50" s="2620">
        <v>2.81</v>
      </c>
      <c r="BB50" s="24"/>
      <c r="BC50" s="2615">
        <v>0.45833333333333331</v>
      </c>
      <c r="BD50" s="2619">
        <v>29</v>
      </c>
      <c r="BE50" s="2621">
        <v>59</v>
      </c>
      <c r="BF50" s="2620">
        <v>5.35</v>
      </c>
      <c r="BG50" s="2618">
        <v>0.95833333333333337</v>
      </c>
      <c r="BH50" s="2619">
        <v>8</v>
      </c>
      <c r="BI50" s="2621">
        <v>70</v>
      </c>
      <c r="BJ50" s="2620">
        <v>1.54</v>
      </c>
      <c r="BL50" s="2615">
        <v>0.45833333333333331</v>
      </c>
      <c r="BM50" s="54">
        <f t="shared" si="0"/>
        <v>134</v>
      </c>
      <c r="BN50" s="56">
        <f t="shared" si="1"/>
        <v>41.25</v>
      </c>
      <c r="BO50" s="2620">
        <f t="shared" si="2"/>
        <v>1.8683770217512548</v>
      </c>
      <c r="BP50" s="2618">
        <v>0.95833333333333337</v>
      </c>
      <c r="BQ50" s="54">
        <f t="shared" si="9"/>
        <v>165</v>
      </c>
      <c r="BR50" s="56">
        <f t="shared" si="10"/>
        <v>56.6</v>
      </c>
      <c r="BS50" s="2620">
        <f t="shared" si="11"/>
        <v>2.3006134969325154</v>
      </c>
      <c r="BU50" s="2615">
        <v>0.45833333333333331</v>
      </c>
      <c r="BV50" s="54">
        <f t="shared" si="3"/>
        <v>93</v>
      </c>
      <c r="BW50" s="56">
        <f t="shared" si="4"/>
        <v>55.5</v>
      </c>
      <c r="BX50" s="2620">
        <f t="shared" si="5"/>
        <v>1.2967094255437814</v>
      </c>
      <c r="BY50" s="2618">
        <v>0.95833333333333337</v>
      </c>
      <c r="BZ50" s="54">
        <f t="shared" si="6"/>
        <v>35</v>
      </c>
      <c r="CA50" s="56">
        <f t="shared" si="7"/>
        <v>56.6</v>
      </c>
      <c r="CB50" s="2620">
        <f t="shared" si="8"/>
        <v>0.48800892359174564</v>
      </c>
    </row>
    <row r="51" spans="1:80" x14ac:dyDescent="0.3">
      <c r="A51" s="2613">
        <v>0.46875</v>
      </c>
      <c r="B51" s="2619">
        <v>0</v>
      </c>
      <c r="C51" s="2621">
        <v>0</v>
      </c>
      <c r="D51" s="2620">
        <v>0</v>
      </c>
      <c r="E51" s="2616">
        <v>0.96875</v>
      </c>
      <c r="F51" s="2619">
        <v>31</v>
      </c>
      <c r="G51" s="2621">
        <v>62</v>
      </c>
      <c r="H51" s="2620">
        <v>3.31</v>
      </c>
      <c r="I51" s="20"/>
      <c r="J51" s="2613">
        <v>0.46875</v>
      </c>
      <c r="K51" s="2619">
        <v>49</v>
      </c>
      <c r="L51" s="2621">
        <v>54</v>
      </c>
      <c r="M51" s="2620">
        <v>4.71</v>
      </c>
      <c r="N51" s="2616">
        <v>0.96875</v>
      </c>
      <c r="O51" s="2619">
        <v>37</v>
      </c>
      <c r="P51" s="2621">
        <v>66</v>
      </c>
      <c r="Q51" s="2620">
        <v>4.0199999999999996</v>
      </c>
      <c r="S51" s="2613">
        <v>0.46875</v>
      </c>
      <c r="T51" s="2619">
        <v>59</v>
      </c>
      <c r="U51" s="2621">
        <v>55</v>
      </c>
      <c r="V51" s="2620">
        <v>5.33</v>
      </c>
      <c r="W51" s="2616">
        <v>0.96875</v>
      </c>
      <c r="X51" s="2619">
        <v>33</v>
      </c>
      <c r="Y51" s="2621">
        <v>63</v>
      </c>
      <c r="Z51" s="2620">
        <v>2.77</v>
      </c>
      <c r="AB51" s="2613">
        <v>0.46875</v>
      </c>
      <c r="AC51" s="2619">
        <v>59</v>
      </c>
      <c r="AD51" s="2621">
        <v>54</v>
      </c>
      <c r="AE51" s="2620">
        <v>4.5999999999999996</v>
      </c>
      <c r="AF51" s="2616">
        <v>0.96875</v>
      </c>
      <c r="AG51" s="2619">
        <v>38</v>
      </c>
      <c r="AH51" s="2621">
        <v>61</v>
      </c>
      <c r="AI51" s="2620">
        <v>3.11</v>
      </c>
      <c r="AK51" s="2613">
        <v>0.46875</v>
      </c>
      <c r="AL51" s="2619">
        <v>69</v>
      </c>
      <c r="AM51" s="2621">
        <v>51</v>
      </c>
      <c r="AN51" s="2620">
        <v>6.25</v>
      </c>
      <c r="AO51" s="2616">
        <v>0.96875</v>
      </c>
      <c r="AP51" s="2619">
        <v>36</v>
      </c>
      <c r="AQ51" s="2621">
        <v>52</v>
      </c>
      <c r="AR51" s="2620">
        <v>6.68</v>
      </c>
      <c r="AT51" s="2613">
        <v>0.46875</v>
      </c>
      <c r="AU51" s="2619">
        <v>85</v>
      </c>
      <c r="AV51" s="2621">
        <v>55</v>
      </c>
      <c r="AW51" s="2620">
        <v>7.34</v>
      </c>
      <c r="AX51" s="2616">
        <v>0.96875</v>
      </c>
      <c r="AY51" s="2619">
        <v>20</v>
      </c>
      <c r="AZ51" s="2621">
        <v>68</v>
      </c>
      <c r="BA51" s="2620">
        <v>2.4300000000000002</v>
      </c>
      <c r="BB51" s="49"/>
      <c r="BC51" s="2613">
        <v>0.46875</v>
      </c>
      <c r="BD51" s="2619">
        <v>59</v>
      </c>
      <c r="BE51" s="2621">
        <v>60</v>
      </c>
      <c r="BF51" s="2620">
        <v>4.6399999999999997</v>
      </c>
      <c r="BG51" s="2616">
        <v>0.96875</v>
      </c>
      <c r="BH51" s="2619">
        <v>17</v>
      </c>
      <c r="BI51" s="2621">
        <v>69</v>
      </c>
      <c r="BJ51" s="2620">
        <v>2.42</v>
      </c>
      <c r="BL51" s="2613">
        <v>0.46875</v>
      </c>
      <c r="BM51" s="54">
        <f t="shared" si="0"/>
        <v>236</v>
      </c>
      <c r="BN51" s="56">
        <f t="shared" si="1"/>
        <v>42.8</v>
      </c>
      <c r="BO51" s="2620">
        <f t="shared" si="2"/>
        <v>3.2905744562186277</v>
      </c>
      <c r="BP51" s="2616">
        <v>0.96875</v>
      </c>
      <c r="BQ51" s="54">
        <f t="shared" si="9"/>
        <v>175</v>
      </c>
      <c r="BR51" s="56">
        <f t="shared" si="10"/>
        <v>60.8</v>
      </c>
      <c r="BS51" s="2620">
        <f t="shared" si="11"/>
        <v>2.4400446179587285</v>
      </c>
      <c r="BU51" s="2613">
        <v>0.46875</v>
      </c>
      <c r="BV51" s="54">
        <f t="shared" si="3"/>
        <v>144</v>
      </c>
      <c r="BW51" s="56">
        <f t="shared" si="4"/>
        <v>53.8</v>
      </c>
      <c r="BX51" s="2620">
        <f t="shared" si="5"/>
        <v>2.0078081427774679</v>
      </c>
      <c r="BY51" s="2616">
        <v>0.96875</v>
      </c>
      <c r="BZ51" s="54">
        <f t="shared" si="6"/>
        <v>37</v>
      </c>
      <c r="CA51" s="56">
        <f t="shared" si="7"/>
        <v>62</v>
      </c>
      <c r="CB51" s="2620">
        <f t="shared" si="8"/>
        <v>0.51589514779698831</v>
      </c>
    </row>
    <row r="52" spans="1:80" x14ac:dyDescent="0.3">
      <c r="A52" s="2613">
        <v>0.47916666666666669</v>
      </c>
      <c r="B52" s="2619">
        <v>0</v>
      </c>
      <c r="C52" s="2621">
        <v>0</v>
      </c>
      <c r="D52" s="2620">
        <v>0</v>
      </c>
      <c r="E52" s="2616">
        <v>0.97916666666666663</v>
      </c>
      <c r="F52" s="2619">
        <v>35</v>
      </c>
      <c r="G52" s="2621">
        <v>62</v>
      </c>
      <c r="H52" s="2620">
        <v>3.29</v>
      </c>
      <c r="I52" s="20"/>
      <c r="J52" s="2613">
        <v>0.47916666666666669</v>
      </c>
      <c r="K52" s="2619">
        <v>65</v>
      </c>
      <c r="L52" s="2621">
        <v>58</v>
      </c>
      <c r="M52" s="2620">
        <v>5.05</v>
      </c>
      <c r="N52" s="2616">
        <v>0.97916666666666663</v>
      </c>
      <c r="O52" s="2619">
        <v>33</v>
      </c>
      <c r="P52" s="2621">
        <v>64</v>
      </c>
      <c r="Q52" s="2620">
        <v>3.19</v>
      </c>
      <c r="S52" s="2613">
        <v>0.47916666666666669</v>
      </c>
      <c r="T52" s="2619">
        <v>53</v>
      </c>
      <c r="U52" s="2621">
        <v>56</v>
      </c>
      <c r="V52" s="2620">
        <v>5.44</v>
      </c>
      <c r="W52" s="2616">
        <v>0.97916666666666663</v>
      </c>
      <c r="X52" s="2619">
        <v>41</v>
      </c>
      <c r="Y52" s="2621">
        <v>64</v>
      </c>
      <c r="Z52" s="2620">
        <v>3.78</v>
      </c>
      <c r="AB52" s="2613">
        <v>0.47916666666666669</v>
      </c>
      <c r="AC52" s="2619">
        <v>60</v>
      </c>
      <c r="AD52" s="2621">
        <v>53</v>
      </c>
      <c r="AE52" s="2620">
        <v>6.27</v>
      </c>
      <c r="AF52" s="2616">
        <v>0.97916666666666663</v>
      </c>
      <c r="AG52" s="2619">
        <v>27</v>
      </c>
      <c r="AH52" s="2621">
        <v>64</v>
      </c>
      <c r="AI52" s="2620">
        <v>2.52</v>
      </c>
      <c r="AK52" s="2613">
        <v>0.47916666666666669</v>
      </c>
      <c r="AL52" s="2619">
        <v>22</v>
      </c>
      <c r="AM52" s="2621">
        <v>60</v>
      </c>
      <c r="AN52" s="2620">
        <v>6.33</v>
      </c>
      <c r="AO52" s="2616">
        <v>0.97916666666666663</v>
      </c>
      <c r="AP52" s="2619">
        <v>37</v>
      </c>
      <c r="AQ52" s="2621">
        <v>51</v>
      </c>
      <c r="AR52" s="2620">
        <v>5.47</v>
      </c>
      <c r="AT52" s="2613">
        <v>0.47916666666666669</v>
      </c>
      <c r="AU52" s="2619">
        <v>68</v>
      </c>
      <c r="AV52" s="2621">
        <v>58</v>
      </c>
      <c r="AW52" s="2620">
        <v>4.87</v>
      </c>
      <c r="AX52" s="2616">
        <v>0.97916666666666663</v>
      </c>
      <c r="AY52" s="2619">
        <v>23</v>
      </c>
      <c r="AZ52" s="2621">
        <v>62</v>
      </c>
      <c r="BA52" s="2620">
        <v>3</v>
      </c>
      <c r="BB52" s="49"/>
      <c r="BC52" s="2613">
        <v>0.47916666666666669</v>
      </c>
      <c r="BD52" s="2619">
        <v>71</v>
      </c>
      <c r="BE52" s="2621">
        <v>56</v>
      </c>
      <c r="BF52" s="2620">
        <v>5.68</v>
      </c>
      <c r="BG52" s="2616">
        <v>0.97916666666666663</v>
      </c>
      <c r="BH52" s="2619">
        <v>16</v>
      </c>
      <c r="BI52" s="2621">
        <v>61</v>
      </c>
      <c r="BJ52" s="2620">
        <v>2.14</v>
      </c>
      <c r="BL52" s="2613">
        <v>0.47916666666666669</v>
      </c>
      <c r="BM52" s="54">
        <f t="shared" si="0"/>
        <v>200</v>
      </c>
      <c r="BN52" s="56">
        <f t="shared" si="1"/>
        <v>45.4</v>
      </c>
      <c r="BO52" s="2620">
        <f t="shared" si="2"/>
        <v>2.7886224205242609</v>
      </c>
      <c r="BP52" s="2616">
        <v>0.97916666666666663</v>
      </c>
      <c r="BQ52" s="54">
        <f t="shared" si="9"/>
        <v>173</v>
      </c>
      <c r="BR52" s="56">
        <f t="shared" si="10"/>
        <v>61</v>
      </c>
      <c r="BS52" s="2620">
        <f t="shared" si="11"/>
        <v>2.4121583937534856</v>
      </c>
      <c r="BU52" s="2613">
        <v>0.47916666666666669</v>
      </c>
      <c r="BV52" s="54">
        <f t="shared" si="3"/>
        <v>139</v>
      </c>
      <c r="BW52" s="56">
        <f t="shared" si="4"/>
        <v>57</v>
      </c>
      <c r="BX52" s="2620">
        <f t="shared" si="5"/>
        <v>1.9380925822643613</v>
      </c>
      <c r="BY52" s="2616">
        <v>0.97916666666666663</v>
      </c>
      <c r="BZ52" s="54">
        <f t="shared" si="6"/>
        <v>39</v>
      </c>
      <c r="CA52" s="56">
        <f t="shared" si="7"/>
        <v>61</v>
      </c>
      <c r="CB52" s="2620">
        <f t="shared" si="8"/>
        <v>0.54378137200223087</v>
      </c>
    </row>
    <row r="53" spans="1:80" ht="17.25" thickBot="1" x14ac:dyDescent="0.35">
      <c r="A53" s="2614">
        <v>0.48958333333333331</v>
      </c>
      <c r="B53" s="2619">
        <v>0</v>
      </c>
      <c r="C53" s="2621">
        <v>0</v>
      </c>
      <c r="D53" s="2620">
        <v>0</v>
      </c>
      <c r="E53" s="2616">
        <v>0.98958333333333337</v>
      </c>
      <c r="F53" s="2619">
        <v>27</v>
      </c>
      <c r="G53" s="2621">
        <v>60</v>
      </c>
      <c r="H53" s="2620">
        <v>2.57</v>
      </c>
      <c r="I53" s="21"/>
      <c r="J53" s="2614">
        <v>0.48958333333333331</v>
      </c>
      <c r="K53" s="2619">
        <v>93</v>
      </c>
      <c r="L53" s="2621">
        <v>55</v>
      </c>
      <c r="M53" s="2620">
        <v>7.48</v>
      </c>
      <c r="N53" s="2616">
        <v>0.98958333333333337</v>
      </c>
      <c r="O53" s="2619">
        <v>34</v>
      </c>
      <c r="P53" s="2621">
        <v>63</v>
      </c>
      <c r="Q53" s="2620">
        <v>3</v>
      </c>
      <c r="S53" s="2614">
        <v>0.48958333333333331</v>
      </c>
      <c r="T53" s="2619">
        <v>81</v>
      </c>
      <c r="U53" s="2621">
        <v>52</v>
      </c>
      <c r="V53" s="2620">
        <v>9.07</v>
      </c>
      <c r="W53" s="2616">
        <v>0.98958333333333337</v>
      </c>
      <c r="X53" s="2619">
        <v>26</v>
      </c>
      <c r="Y53" s="2621">
        <v>63</v>
      </c>
      <c r="Z53" s="2620">
        <v>4.1900000000000004</v>
      </c>
      <c r="AB53" s="2614">
        <v>0.48958333333333331</v>
      </c>
      <c r="AC53" s="2619">
        <v>97</v>
      </c>
      <c r="AD53" s="2621">
        <v>54</v>
      </c>
      <c r="AE53" s="2620">
        <v>6.98</v>
      </c>
      <c r="AF53" s="2616">
        <v>0.98958333333333337</v>
      </c>
      <c r="AG53" s="2619">
        <v>36</v>
      </c>
      <c r="AH53" s="2621">
        <v>61</v>
      </c>
      <c r="AI53" s="2620">
        <v>3.25</v>
      </c>
      <c r="AK53" s="2614">
        <v>0.48958333333333331</v>
      </c>
      <c r="AL53" s="2619">
        <v>38</v>
      </c>
      <c r="AM53" s="2621">
        <v>54</v>
      </c>
      <c r="AN53" s="2620">
        <v>9.65</v>
      </c>
      <c r="AO53" s="2616">
        <v>0.98958333333333337</v>
      </c>
      <c r="AP53" s="2619">
        <v>30</v>
      </c>
      <c r="AQ53" s="2621">
        <v>47</v>
      </c>
      <c r="AR53" s="2620">
        <v>9.34</v>
      </c>
      <c r="AT53" s="2614">
        <v>0.48958333333333331</v>
      </c>
      <c r="AU53" s="2619">
        <v>89</v>
      </c>
      <c r="AV53" s="2621">
        <v>55</v>
      </c>
      <c r="AW53" s="2620">
        <v>6.79</v>
      </c>
      <c r="AX53" s="2616">
        <v>0.98958333333333337</v>
      </c>
      <c r="AY53" s="2619">
        <v>21</v>
      </c>
      <c r="AZ53" s="2621">
        <v>65</v>
      </c>
      <c r="BA53" s="2620">
        <v>2.15</v>
      </c>
      <c r="BB53" s="23"/>
      <c r="BC53" s="2614">
        <v>0.48958333333333331</v>
      </c>
      <c r="BD53" s="2619">
        <v>83</v>
      </c>
      <c r="BE53" s="2621">
        <v>56</v>
      </c>
      <c r="BF53" s="2620">
        <v>6.32</v>
      </c>
      <c r="BG53" s="2616">
        <v>0.98958333333333337</v>
      </c>
      <c r="BH53" s="2619">
        <v>12</v>
      </c>
      <c r="BI53" s="2621">
        <v>63</v>
      </c>
      <c r="BJ53" s="2620">
        <v>1.9</v>
      </c>
      <c r="BL53" s="2614">
        <v>0.48958333333333331</v>
      </c>
      <c r="BM53" s="54">
        <f t="shared" si="0"/>
        <v>309</v>
      </c>
      <c r="BN53" s="56">
        <f t="shared" si="1"/>
        <v>43</v>
      </c>
      <c r="BO53" s="2620">
        <f t="shared" si="2"/>
        <v>4.3084216397099837</v>
      </c>
      <c r="BP53" s="2616">
        <v>0.98958333333333337</v>
      </c>
      <c r="BQ53" s="54">
        <f t="shared" si="9"/>
        <v>153</v>
      </c>
      <c r="BR53" s="56">
        <f t="shared" si="10"/>
        <v>58.8</v>
      </c>
      <c r="BS53" s="2620">
        <f t="shared" si="11"/>
        <v>2.1332961517010594</v>
      </c>
      <c r="BU53" s="2614">
        <v>0.48958333333333331</v>
      </c>
      <c r="BV53" s="54">
        <f t="shared" si="3"/>
        <v>172</v>
      </c>
      <c r="BW53" s="56">
        <f t="shared" si="4"/>
        <v>54</v>
      </c>
      <c r="BX53" s="2620">
        <f t="shared" si="5"/>
        <v>2.3982152816508644</v>
      </c>
      <c r="BY53" s="2616">
        <v>0.98958333333333337</v>
      </c>
      <c r="BZ53" s="54">
        <f t="shared" si="6"/>
        <v>33</v>
      </c>
      <c r="CA53" s="56">
        <f t="shared" si="7"/>
        <v>59.8</v>
      </c>
      <c r="CB53" s="2620">
        <f t="shared" si="8"/>
        <v>0.46012269938650308</v>
      </c>
    </row>
    <row r="54" spans="1:80" ht="17.25" thickTop="1" x14ac:dyDescent="0.3">
      <c r="A54" s="30" t="s">
        <v>11</v>
      </c>
      <c r="B54" s="36">
        <f>SUM(B6:B53)</f>
        <v>0</v>
      </c>
      <c r="C54" s="38">
        <f>AVERAGE(C6:C53)</f>
        <v>0</v>
      </c>
      <c r="D54" s="39"/>
      <c r="E54" s="30" t="s">
        <v>12</v>
      </c>
      <c r="F54" s="36">
        <f>SUM(F6:F53)</f>
        <v>1753</v>
      </c>
      <c r="G54" s="38">
        <f>AVERAGE(G6:G53)</f>
        <v>46.413043478260867</v>
      </c>
      <c r="H54" s="39"/>
      <c r="J54" s="30" t="s">
        <v>11</v>
      </c>
      <c r="K54" s="36">
        <f>SUM(K6:K53)</f>
        <v>1760</v>
      </c>
      <c r="L54" s="38">
        <f>AVERAGE(L6:L53)</f>
        <v>62.229166666666664</v>
      </c>
      <c r="M54" s="37"/>
      <c r="N54" s="30" t="s">
        <v>12</v>
      </c>
      <c r="O54" s="36">
        <f>SUM(O6:O53)</f>
        <v>3492</v>
      </c>
      <c r="P54" s="38">
        <f>AVERAGE(P6:P53)</f>
        <v>55.979166666666664</v>
      </c>
      <c r="Q54" s="37"/>
      <c r="S54" s="30" t="s">
        <v>11</v>
      </c>
      <c r="T54" s="36">
        <f>SUM(T6:T53)</f>
        <v>1847</v>
      </c>
      <c r="U54" s="38">
        <f>AVERAGE(U6:U53)</f>
        <v>62.395833333333336</v>
      </c>
      <c r="V54" s="37"/>
      <c r="W54" s="30" t="s">
        <v>12</v>
      </c>
      <c r="X54" s="36">
        <f>SUM(X6:X53)</f>
        <v>3486</v>
      </c>
      <c r="Y54" s="38">
        <f>AVERAGE(Y6:Y53)</f>
        <v>55.645833333333336</v>
      </c>
      <c r="Z54" s="37"/>
      <c r="AB54" s="30" t="s">
        <v>11</v>
      </c>
      <c r="AC54" s="36">
        <f>SUM(AC6:AC53)</f>
        <v>1862</v>
      </c>
      <c r="AD54" s="38">
        <f>AVERAGE(AD6:AD53)</f>
        <v>62.382978723404257</v>
      </c>
      <c r="AE54" s="37"/>
      <c r="AF54" s="30" t="s">
        <v>12</v>
      </c>
      <c r="AG54" s="36">
        <f>SUM(AG6:AG53)</f>
        <v>3490</v>
      </c>
      <c r="AH54" s="38">
        <f>AVERAGE(AH6:AH53)</f>
        <v>55.770833333333336</v>
      </c>
      <c r="AI54" s="37"/>
      <c r="AK54" s="30" t="s">
        <v>11</v>
      </c>
      <c r="AL54" s="36">
        <f>SUM(AL6:AL53)</f>
        <v>1703</v>
      </c>
      <c r="AM54" s="38">
        <f>AVERAGE(AM6:AM53)</f>
        <v>62.021276595744681</v>
      </c>
      <c r="AN54" s="37"/>
      <c r="AO54" s="30" t="s">
        <v>12</v>
      </c>
      <c r="AP54" s="36">
        <f>SUM(AP6:AP53)</f>
        <v>2600</v>
      </c>
      <c r="AQ54" s="38">
        <f>AVERAGE(AQ6:AQ53)</f>
        <v>47.38095238095238</v>
      </c>
      <c r="AR54" s="37"/>
      <c r="AT54" s="30" t="s">
        <v>11</v>
      </c>
      <c r="AU54" s="36">
        <f>SUM(AU6:AU53)</f>
        <v>1427</v>
      </c>
      <c r="AV54" s="38">
        <f>AVERAGE(AV6:AV53)</f>
        <v>61.895833333333336</v>
      </c>
      <c r="AW54" s="37"/>
      <c r="AX54" s="30" t="s">
        <v>12</v>
      </c>
      <c r="AY54" s="36">
        <f>SUM(AY6:AY53)</f>
        <v>3039</v>
      </c>
      <c r="AZ54" s="38">
        <f>AVERAGE(AZ6:AZ53)</f>
        <v>57.8125</v>
      </c>
      <c r="BA54" s="37"/>
      <c r="BC54" s="30" t="s">
        <v>11</v>
      </c>
      <c r="BD54" s="36">
        <f>SUM(BD6:BD53)</f>
        <v>972</v>
      </c>
      <c r="BE54" s="38">
        <f>AVERAGE(BE6:BE53)</f>
        <v>63.957446808510639</v>
      </c>
      <c r="BF54" s="37"/>
      <c r="BG54" s="30" t="s">
        <v>12</v>
      </c>
      <c r="BH54" s="36">
        <f>SUM(BH6:BH53)</f>
        <v>2539</v>
      </c>
      <c r="BI54" s="38">
        <f>AVERAGE(BI6:BI53)</f>
        <v>57.875</v>
      </c>
      <c r="BJ54" s="37"/>
      <c r="BL54" s="30" t="s">
        <v>11</v>
      </c>
      <c r="BM54" s="36">
        <f>SUM(BM6:BM53)</f>
        <v>7172</v>
      </c>
      <c r="BN54" s="38">
        <f>AVERAGE(BN6:BN53)</f>
        <v>49.671875000000021</v>
      </c>
      <c r="BO54" s="37"/>
      <c r="BP54" s="30" t="s">
        <v>12</v>
      </c>
      <c r="BQ54" s="36">
        <f>SUM(BQ6:BQ53)</f>
        <v>14821</v>
      </c>
      <c r="BR54" s="38">
        <f>AVERAGE(BR6:BR53)</f>
        <v>52.322222222222202</v>
      </c>
      <c r="BS54" s="37"/>
      <c r="BU54" s="30" t="s">
        <v>11</v>
      </c>
      <c r="BV54" s="36">
        <f>SUM(BV6:BV53)</f>
        <v>2399</v>
      </c>
      <c r="BW54" s="38">
        <f>AVERAGE(BW6:BW53)</f>
        <v>62.17708333333335</v>
      </c>
      <c r="BX54" s="37"/>
      <c r="BY54" s="30" t="s">
        <v>12</v>
      </c>
      <c r="BZ54" s="36">
        <f>SUM(BZ6:BZ53)</f>
        <v>5578</v>
      </c>
      <c r="CA54" s="38">
        <f>AVERAGE(CA6:CA53)</f>
        <v>54.70104166666664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zoomScale="85" zoomScaleNormal="85" workbookViewId="0">
      <selection activeCell="A9" sqref="A9"/>
    </sheetView>
  </sheetViews>
  <sheetFormatPr defaultColWidth="9" defaultRowHeight="16.5" x14ac:dyDescent="0.3"/>
  <cols>
    <col min="1" max="4" width="9" style="2591"/>
    <col min="5" max="7" width="9" style="2591" customWidth="1"/>
    <col min="8" max="13" width="9" style="2591"/>
    <col min="14" max="16" width="9" style="2591" customWidth="1"/>
    <col min="17" max="22" width="9" style="2591"/>
    <col min="23" max="26" width="9" style="2591" customWidth="1"/>
    <col min="27" max="16384" width="9" style="2591"/>
  </cols>
  <sheetData>
    <row r="1" spans="1:80" ht="16.5" customHeight="1" x14ac:dyDescent="0.3">
      <c r="A1" s="259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9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9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9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9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9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9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9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9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99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598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598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598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598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598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598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598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598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99" t="s">
        <v>18</v>
      </c>
      <c r="B3" s="2624" t="s">
        <v>76</v>
      </c>
      <c r="C3" s="2624"/>
      <c r="D3" s="2624"/>
      <c r="E3" s="2624"/>
      <c r="F3" s="2624"/>
      <c r="G3" s="2624"/>
      <c r="H3" s="2624"/>
      <c r="I3" s="27"/>
      <c r="J3" s="2598" t="s">
        <v>13</v>
      </c>
      <c r="K3" s="2624" t="s">
        <v>76</v>
      </c>
      <c r="L3" s="2624"/>
      <c r="M3" s="2624"/>
      <c r="N3" s="2624"/>
      <c r="O3" s="2624"/>
      <c r="P3" s="2624"/>
      <c r="Q3" s="2624"/>
      <c r="S3" s="2598" t="s">
        <v>13</v>
      </c>
      <c r="T3" s="2624" t="s">
        <v>76</v>
      </c>
      <c r="U3" s="2624"/>
      <c r="V3" s="2624"/>
      <c r="W3" s="2624"/>
      <c r="X3" s="2624"/>
      <c r="Y3" s="2624"/>
      <c r="Z3" s="2624"/>
      <c r="AB3" s="2598" t="s">
        <v>13</v>
      </c>
      <c r="AC3" s="2624" t="s">
        <v>76</v>
      </c>
      <c r="AD3" s="2624"/>
      <c r="AE3" s="2624"/>
      <c r="AF3" s="2624"/>
      <c r="AG3" s="2624"/>
      <c r="AH3" s="2624"/>
      <c r="AI3" s="2624"/>
      <c r="AK3" s="2598" t="s">
        <v>13</v>
      </c>
      <c r="AL3" s="2624" t="s">
        <v>76</v>
      </c>
      <c r="AM3" s="2624"/>
      <c r="AN3" s="2624"/>
      <c r="AO3" s="2624"/>
      <c r="AP3" s="2624"/>
      <c r="AQ3" s="2624"/>
      <c r="AR3" s="2624"/>
      <c r="AT3" s="2598" t="s">
        <v>13</v>
      </c>
      <c r="AU3" s="2624" t="s">
        <v>76</v>
      </c>
      <c r="AV3" s="2624"/>
      <c r="AW3" s="2624"/>
      <c r="AX3" s="2624"/>
      <c r="AY3" s="2624"/>
      <c r="AZ3" s="2624"/>
      <c r="BA3" s="2624"/>
      <c r="BC3" s="2598" t="s">
        <v>13</v>
      </c>
      <c r="BD3" s="2624" t="s">
        <v>76</v>
      </c>
      <c r="BE3" s="2624"/>
      <c r="BF3" s="2624"/>
      <c r="BG3" s="2624"/>
      <c r="BH3" s="2624"/>
      <c r="BI3" s="2624"/>
      <c r="BJ3" s="2624"/>
      <c r="BL3" s="2598" t="s">
        <v>13</v>
      </c>
      <c r="BM3" s="2624" t="s">
        <v>76</v>
      </c>
      <c r="BN3" s="2624"/>
      <c r="BO3" s="2624"/>
      <c r="BP3" s="2624"/>
      <c r="BQ3" s="2624"/>
      <c r="BR3" s="2624"/>
      <c r="BS3" s="2624"/>
      <c r="BU3" s="2598" t="s">
        <v>13</v>
      </c>
      <c r="BV3" s="2624" t="s">
        <v>76</v>
      </c>
      <c r="BW3" s="2624"/>
      <c r="BX3" s="2624"/>
      <c r="BY3" s="2624"/>
      <c r="BZ3" s="2624"/>
      <c r="CA3" s="2624"/>
      <c r="CB3" s="2624"/>
    </row>
    <row r="4" spans="1:80" x14ac:dyDescent="0.3">
      <c r="A4" s="259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98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9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9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9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9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9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9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9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98" t="s">
        <v>6</v>
      </c>
      <c r="B5" s="2601" t="s">
        <v>7</v>
      </c>
      <c r="C5" s="2601" t="s">
        <v>8</v>
      </c>
      <c r="D5" s="2601" t="s">
        <v>9</v>
      </c>
      <c r="E5" s="2601" t="s">
        <v>6</v>
      </c>
      <c r="F5" s="2601" t="s">
        <v>7</v>
      </c>
      <c r="G5" s="2601" t="s">
        <v>8</v>
      </c>
      <c r="H5" s="2601" t="s">
        <v>9</v>
      </c>
      <c r="I5" s="25"/>
      <c r="J5" s="2598" t="s">
        <v>6</v>
      </c>
      <c r="K5" s="2601" t="s">
        <v>7</v>
      </c>
      <c r="L5" s="2601" t="s">
        <v>8</v>
      </c>
      <c r="M5" s="2601" t="s">
        <v>9</v>
      </c>
      <c r="N5" s="2601" t="s">
        <v>6</v>
      </c>
      <c r="O5" s="2601" t="s">
        <v>7</v>
      </c>
      <c r="P5" s="2601" t="s">
        <v>8</v>
      </c>
      <c r="Q5" s="2601" t="s">
        <v>9</v>
      </c>
      <c r="S5" s="2598" t="s">
        <v>6</v>
      </c>
      <c r="T5" s="2601" t="s">
        <v>7</v>
      </c>
      <c r="U5" s="2601" t="s">
        <v>8</v>
      </c>
      <c r="V5" s="2601" t="s">
        <v>9</v>
      </c>
      <c r="W5" s="2601" t="s">
        <v>6</v>
      </c>
      <c r="X5" s="2601" t="s">
        <v>7</v>
      </c>
      <c r="Y5" s="2601" t="s">
        <v>8</v>
      </c>
      <c r="Z5" s="2601" t="s">
        <v>9</v>
      </c>
      <c r="AB5" s="2598" t="s">
        <v>6</v>
      </c>
      <c r="AC5" s="2601" t="s">
        <v>7</v>
      </c>
      <c r="AD5" s="2601" t="s">
        <v>8</v>
      </c>
      <c r="AE5" s="2601" t="s">
        <v>9</v>
      </c>
      <c r="AF5" s="2601" t="s">
        <v>6</v>
      </c>
      <c r="AG5" s="2601" t="s">
        <v>7</v>
      </c>
      <c r="AH5" s="2601" t="s">
        <v>8</v>
      </c>
      <c r="AI5" s="2601" t="s">
        <v>9</v>
      </c>
      <c r="AK5" s="2598" t="s">
        <v>6</v>
      </c>
      <c r="AL5" s="2601" t="s">
        <v>7</v>
      </c>
      <c r="AM5" s="2601" t="s">
        <v>8</v>
      </c>
      <c r="AN5" s="2601" t="s">
        <v>9</v>
      </c>
      <c r="AO5" s="2601" t="s">
        <v>6</v>
      </c>
      <c r="AP5" s="2601" t="s">
        <v>7</v>
      </c>
      <c r="AQ5" s="2601" t="s">
        <v>8</v>
      </c>
      <c r="AR5" s="2601" t="s">
        <v>9</v>
      </c>
      <c r="AT5" s="2598" t="s">
        <v>6</v>
      </c>
      <c r="AU5" s="2601" t="s">
        <v>7</v>
      </c>
      <c r="AV5" s="2601" t="s">
        <v>8</v>
      </c>
      <c r="AW5" s="2601" t="s">
        <v>9</v>
      </c>
      <c r="AX5" s="2601" t="s">
        <v>6</v>
      </c>
      <c r="AY5" s="2601" t="s">
        <v>7</v>
      </c>
      <c r="AZ5" s="2601" t="s">
        <v>8</v>
      </c>
      <c r="BA5" s="2601" t="s">
        <v>9</v>
      </c>
      <c r="BC5" s="2598" t="s">
        <v>6</v>
      </c>
      <c r="BD5" s="2601" t="s">
        <v>7</v>
      </c>
      <c r="BE5" s="2601" t="s">
        <v>8</v>
      </c>
      <c r="BF5" s="2601" t="s">
        <v>9</v>
      </c>
      <c r="BG5" s="2601" t="s">
        <v>6</v>
      </c>
      <c r="BH5" s="2601" t="s">
        <v>7</v>
      </c>
      <c r="BI5" s="2601" t="s">
        <v>8</v>
      </c>
      <c r="BJ5" s="2601" t="s">
        <v>9</v>
      </c>
      <c r="BL5" s="2598" t="s">
        <v>6</v>
      </c>
      <c r="BM5" s="2601" t="s">
        <v>7</v>
      </c>
      <c r="BN5" s="2601" t="s">
        <v>8</v>
      </c>
      <c r="BO5" s="2601" t="s">
        <v>9</v>
      </c>
      <c r="BP5" s="2601" t="s">
        <v>6</v>
      </c>
      <c r="BQ5" s="2601" t="s">
        <v>7</v>
      </c>
      <c r="BR5" s="2601" t="s">
        <v>8</v>
      </c>
      <c r="BS5" s="2601" t="s">
        <v>9</v>
      </c>
      <c r="BU5" s="2598" t="s">
        <v>6</v>
      </c>
      <c r="BV5" s="2601" t="s">
        <v>7</v>
      </c>
      <c r="BW5" s="2601" t="s">
        <v>8</v>
      </c>
      <c r="BX5" s="2601" t="s">
        <v>9</v>
      </c>
      <c r="BY5" s="2601" t="s">
        <v>6</v>
      </c>
      <c r="BZ5" s="2601" t="s">
        <v>7</v>
      </c>
      <c r="CA5" s="2601" t="s">
        <v>8</v>
      </c>
      <c r="CB5" s="2601" t="s">
        <v>9</v>
      </c>
    </row>
    <row r="6" spans="1:80" x14ac:dyDescent="0.3">
      <c r="A6" s="2613">
        <v>0</v>
      </c>
      <c r="B6" s="2619">
        <v>0</v>
      </c>
      <c r="C6" s="2621">
        <v>0</v>
      </c>
      <c r="D6" s="2620">
        <v>0</v>
      </c>
      <c r="E6" s="2616">
        <v>0.5</v>
      </c>
      <c r="F6" s="2619">
        <v>0</v>
      </c>
      <c r="G6" s="2621">
        <v>0</v>
      </c>
      <c r="H6" s="2620">
        <v>0</v>
      </c>
      <c r="I6" s="28"/>
      <c r="J6" s="2613">
        <v>0</v>
      </c>
      <c r="K6" s="2619">
        <v>33</v>
      </c>
      <c r="L6" s="2621">
        <v>59</v>
      </c>
      <c r="M6" s="2620">
        <v>3.51</v>
      </c>
      <c r="N6" s="2616">
        <v>0.5</v>
      </c>
      <c r="O6" s="2619">
        <v>82</v>
      </c>
      <c r="P6" s="2621">
        <v>47</v>
      </c>
      <c r="Q6" s="2620">
        <v>7.31</v>
      </c>
      <c r="S6" s="2613">
        <v>0</v>
      </c>
      <c r="T6" s="2619">
        <v>27</v>
      </c>
      <c r="U6" s="2621">
        <v>54</v>
      </c>
      <c r="V6" s="2620">
        <v>3.92</v>
      </c>
      <c r="W6" s="2616">
        <v>0.5</v>
      </c>
      <c r="X6" s="2619">
        <v>90</v>
      </c>
      <c r="Y6" s="2621">
        <v>48</v>
      </c>
      <c r="Z6" s="2620">
        <v>8.3800000000000008</v>
      </c>
      <c r="AB6" s="2613">
        <v>0</v>
      </c>
      <c r="AC6" s="2619">
        <v>33</v>
      </c>
      <c r="AD6" s="2621">
        <v>53</v>
      </c>
      <c r="AE6" s="2620">
        <v>5.09</v>
      </c>
      <c r="AF6" s="2616">
        <v>0.5</v>
      </c>
      <c r="AG6" s="2619">
        <v>104</v>
      </c>
      <c r="AH6" s="2621">
        <v>50</v>
      </c>
      <c r="AI6" s="2620">
        <v>7.46</v>
      </c>
      <c r="AK6" s="2613">
        <v>0</v>
      </c>
      <c r="AL6" s="2619">
        <v>32</v>
      </c>
      <c r="AM6" s="2621">
        <v>56</v>
      </c>
      <c r="AN6" s="2620">
        <v>3.98</v>
      </c>
      <c r="AO6" s="2616">
        <v>0.5</v>
      </c>
      <c r="AP6" s="2619">
        <v>27</v>
      </c>
      <c r="AQ6" s="2621">
        <v>51</v>
      </c>
      <c r="AR6" s="2620">
        <v>5.21</v>
      </c>
      <c r="AT6" s="2613">
        <v>0</v>
      </c>
      <c r="AU6" s="2619">
        <v>29</v>
      </c>
      <c r="AV6" s="2621">
        <v>45</v>
      </c>
      <c r="AW6" s="2620">
        <v>5.78</v>
      </c>
      <c r="AX6" s="2616">
        <v>0.5</v>
      </c>
      <c r="AY6" s="2619">
        <v>78</v>
      </c>
      <c r="AZ6" s="2621">
        <v>48</v>
      </c>
      <c r="BA6" s="2620">
        <v>9.1199999999999992</v>
      </c>
      <c r="BB6" s="49"/>
      <c r="BC6" s="2613">
        <v>0</v>
      </c>
      <c r="BD6" s="2619">
        <v>24</v>
      </c>
      <c r="BE6" s="2621">
        <v>52</v>
      </c>
      <c r="BF6" s="2620">
        <v>4.32</v>
      </c>
      <c r="BG6" s="2616">
        <v>0.5</v>
      </c>
      <c r="BH6" s="2619">
        <v>62</v>
      </c>
      <c r="BI6" s="2621">
        <v>54</v>
      </c>
      <c r="BJ6" s="2620">
        <v>5.45</v>
      </c>
      <c r="BL6" s="2613">
        <v>0</v>
      </c>
      <c r="BM6" s="54">
        <f>SUM(B6,K6,T6,AC6,AL6)</f>
        <v>125</v>
      </c>
      <c r="BN6" s="56">
        <f>AVERAGE(C6,L6,U6,AD6,AM6)</f>
        <v>44.4</v>
      </c>
      <c r="BO6" s="2620">
        <f>BM6/$BM$54*100</f>
        <v>1.8859384429692216</v>
      </c>
      <c r="BP6" s="2616">
        <v>0.5</v>
      </c>
      <c r="BQ6" s="54">
        <f>SUM(F6,O6,X6,AG6,AP6)</f>
        <v>303</v>
      </c>
      <c r="BR6" s="56">
        <f>AVERAGE(G6,P6,Y6,AH6,AQ6)</f>
        <v>39.200000000000003</v>
      </c>
      <c r="BS6" s="2620">
        <f>BQ6/$BM$54*100</f>
        <v>4.571514785757393</v>
      </c>
      <c r="BU6" s="2613">
        <v>0</v>
      </c>
      <c r="BV6" s="54">
        <f>SUM(AU6,BD6)</f>
        <v>53</v>
      </c>
      <c r="BW6" s="56">
        <f>AVERAGE(L6,U6,AD6,AM6,AV6)</f>
        <v>53.4</v>
      </c>
      <c r="BX6" s="2620">
        <f>BV6/$BM$54*100</f>
        <v>0.79963789981894984</v>
      </c>
      <c r="BY6" s="2616">
        <v>0.5</v>
      </c>
      <c r="BZ6" s="54">
        <f>SUM(AY6,BH6)</f>
        <v>140</v>
      </c>
      <c r="CA6" s="56">
        <f>AVERAGE(P6,Y6,AH6,AQ6,AZ6)</f>
        <v>48.8</v>
      </c>
      <c r="CB6" s="2620">
        <f>BZ6/$BM$54*100</f>
        <v>2.1122510561255279</v>
      </c>
    </row>
    <row r="7" spans="1:80" x14ac:dyDescent="0.3">
      <c r="A7" s="2613">
        <v>1.0416666666666666E-2</v>
      </c>
      <c r="B7" s="2619">
        <v>0</v>
      </c>
      <c r="C7" s="2621">
        <v>0</v>
      </c>
      <c r="D7" s="2620">
        <v>0</v>
      </c>
      <c r="E7" s="2616">
        <v>0.51041666666666663</v>
      </c>
      <c r="F7" s="2619">
        <v>0</v>
      </c>
      <c r="G7" s="2621">
        <v>0</v>
      </c>
      <c r="H7" s="2620">
        <v>0</v>
      </c>
      <c r="I7" s="28"/>
      <c r="J7" s="2613">
        <v>1.0416666666666666E-2</v>
      </c>
      <c r="K7" s="2619">
        <v>24</v>
      </c>
      <c r="L7" s="2621">
        <v>57</v>
      </c>
      <c r="M7" s="2620">
        <v>3.16</v>
      </c>
      <c r="N7" s="2616">
        <v>0.51041666666666663</v>
      </c>
      <c r="O7" s="2619">
        <v>46</v>
      </c>
      <c r="P7" s="2621">
        <v>53</v>
      </c>
      <c r="Q7" s="2620">
        <v>4.54</v>
      </c>
      <c r="S7" s="2613">
        <v>1.0416666666666666E-2</v>
      </c>
      <c r="T7" s="2619">
        <v>30</v>
      </c>
      <c r="U7" s="2621">
        <v>56</v>
      </c>
      <c r="V7" s="2620">
        <v>4.05</v>
      </c>
      <c r="W7" s="2616">
        <v>0.51041666666666663</v>
      </c>
      <c r="X7" s="2619">
        <v>41</v>
      </c>
      <c r="Y7" s="2621">
        <v>45</v>
      </c>
      <c r="Z7" s="2620">
        <v>6.25</v>
      </c>
      <c r="AB7" s="2613">
        <v>1.0416666666666666E-2</v>
      </c>
      <c r="AC7" s="2619">
        <v>20</v>
      </c>
      <c r="AD7" s="2621">
        <v>59</v>
      </c>
      <c r="AE7" s="2620">
        <v>4.2300000000000004</v>
      </c>
      <c r="AF7" s="2616">
        <v>0.51041666666666663</v>
      </c>
      <c r="AG7" s="2619">
        <v>60</v>
      </c>
      <c r="AH7" s="2621">
        <v>50</v>
      </c>
      <c r="AI7" s="2620">
        <v>5.36</v>
      </c>
      <c r="AK7" s="2613">
        <v>1.0416666666666666E-2</v>
      </c>
      <c r="AL7" s="2619">
        <v>24</v>
      </c>
      <c r="AM7" s="2621">
        <v>59</v>
      </c>
      <c r="AN7" s="2620">
        <v>2.84</v>
      </c>
      <c r="AO7" s="2616">
        <v>0.51041666666666663</v>
      </c>
      <c r="AP7" s="2619">
        <v>38</v>
      </c>
      <c r="AQ7" s="2621">
        <v>46</v>
      </c>
      <c r="AR7" s="2620">
        <v>6.26</v>
      </c>
      <c r="AT7" s="2613">
        <v>1.0416666666666666E-2</v>
      </c>
      <c r="AU7" s="2619">
        <v>34</v>
      </c>
      <c r="AV7" s="2621">
        <v>50</v>
      </c>
      <c r="AW7" s="2620">
        <v>4.76</v>
      </c>
      <c r="AX7" s="2616">
        <v>0.51041666666666663</v>
      </c>
      <c r="AY7" s="2619">
        <v>72</v>
      </c>
      <c r="AZ7" s="2621">
        <v>50</v>
      </c>
      <c r="BA7" s="2620">
        <v>7.03</v>
      </c>
      <c r="BB7" s="49"/>
      <c r="BC7" s="2613">
        <v>1.0416666666666666E-2</v>
      </c>
      <c r="BD7" s="2619">
        <v>20</v>
      </c>
      <c r="BE7" s="2621">
        <v>67</v>
      </c>
      <c r="BF7" s="2620">
        <v>3.01</v>
      </c>
      <c r="BG7" s="2616">
        <v>0.51041666666666663</v>
      </c>
      <c r="BH7" s="2619">
        <v>66</v>
      </c>
      <c r="BI7" s="2621">
        <v>51</v>
      </c>
      <c r="BJ7" s="2620">
        <v>5.1100000000000003</v>
      </c>
      <c r="BL7" s="2613">
        <v>1.0416666666666666E-2</v>
      </c>
      <c r="BM7" s="54">
        <f t="shared" ref="BM7:BM53" si="0">SUM(B7,K7,T7,AC7,AL7)</f>
        <v>98</v>
      </c>
      <c r="BN7" s="56">
        <f t="shared" ref="BN7:BN53" si="1">AVERAGE(C7,L7,U7,AD7,AM7)</f>
        <v>46.2</v>
      </c>
      <c r="BO7" s="2620">
        <f t="shared" ref="BO7:BO53" si="2">BM7/$BM$54*100</f>
        <v>1.4785757392878696</v>
      </c>
      <c r="BP7" s="2616">
        <v>0.51041666666666663</v>
      </c>
      <c r="BQ7" s="54">
        <f>SUM(F7,O7,X7,AG7,AP7)</f>
        <v>185</v>
      </c>
      <c r="BR7" s="56">
        <f>AVERAGE(G7,P7,Y7,AH7,AQ7)</f>
        <v>38.799999999999997</v>
      </c>
      <c r="BS7" s="2620">
        <f>BQ7/$BM$54*100</f>
        <v>2.7911888955944479</v>
      </c>
      <c r="BU7" s="2613">
        <v>1.0416666666666666E-2</v>
      </c>
      <c r="BV7" s="54">
        <f t="shared" ref="BV7:BV53" si="3">SUM(AU7,BD7)</f>
        <v>54</v>
      </c>
      <c r="BW7" s="56">
        <f t="shared" ref="BW7:BW53" si="4">AVERAGE(L7,U7,AD7,AM7,AV7)</f>
        <v>56.2</v>
      </c>
      <c r="BX7" s="2620">
        <f t="shared" ref="BX7:BX53" si="5">BV7/$BM$54*100</f>
        <v>0.8147254073627036</v>
      </c>
      <c r="BY7" s="2616">
        <v>0.51041666666666663</v>
      </c>
      <c r="BZ7" s="54">
        <f t="shared" ref="BZ7:BZ53" si="6">SUM(AY7,BH7)</f>
        <v>138</v>
      </c>
      <c r="CA7" s="56">
        <f t="shared" ref="CA7:CA53" si="7">AVERAGE(P7,Y7,AH7,AQ7,AZ7)</f>
        <v>48.8</v>
      </c>
      <c r="CB7" s="2620">
        <f t="shared" ref="CB7:CB53" si="8">BZ7/$BM$54*100</f>
        <v>2.0820760410380208</v>
      </c>
    </row>
    <row r="8" spans="1:80" x14ac:dyDescent="0.3">
      <c r="A8" s="2613">
        <v>2.0833333333333332E-2</v>
      </c>
      <c r="B8" s="2619">
        <v>0</v>
      </c>
      <c r="C8" s="2621">
        <v>0</v>
      </c>
      <c r="D8" s="2620">
        <v>0</v>
      </c>
      <c r="E8" s="2616">
        <v>0.52083333333333337</v>
      </c>
      <c r="F8" s="2619">
        <v>0</v>
      </c>
      <c r="G8" s="2621">
        <v>0</v>
      </c>
      <c r="H8" s="2620">
        <v>0</v>
      </c>
      <c r="I8" s="28"/>
      <c r="J8" s="2613">
        <v>2.0833333333333332E-2</v>
      </c>
      <c r="K8" s="2619">
        <v>22</v>
      </c>
      <c r="L8" s="2621">
        <v>51</v>
      </c>
      <c r="M8" s="2620">
        <v>3.56</v>
      </c>
      <c r="N8" s="2616">
        <v>0.52083333333333337</v>
      </c>
      <c r="O8" s="2619">
        <v>52</v>
      </c>
      <c r="P8" s="2621">
        <v>53</v>
      </c>
      <c r="Q8" s="2620">
        <v>5.77</v>
      </c>
      <c r="S8" s="2613">
        <v>2.0833333333333332E-2</v>
      </c>
      <c r="T8" s="2619">
        <v>24</v>
      </c>
      <c r="U8" s="2621">
        <v>57</v>
      </c>
      <c r="V8" s="2620">
        <v>3.3</v>
      </c>
      <c r="W8" s="2616">
        <v>0.52083333333333337</v>
      </c>
      <c r="X8" s="2619">
        <v>57</v>
      </c>
      <c r="Y8" s="2621">
        <v>48</v>
      </c>
      <c r="Z8" s="2620">
        <v>5.55</v>
      </c>
      <c r="AB8" s="2613">
        <v>2.0833333333333332E-2</v>
      </c>
      <c r="AC8" s="2619">
        <v>27</v>
      </c>
      <c r="AD8" s="2621">
        <v>50</v>
      </c>
      <c r="AE8" s="2620">
        <v>4.51</v>
      </c>
      <c r="AF8" s="2616">
        <v>0.52083333333333337</v>
      </c>
      <c r="AG8" s="2619">
        <v>58</v>
      </c>
      <c r="AH8" s="2621">
        <v>49</v>
      </c>
      <c r="AI8" s="2620">
        <v>6.45</v>
      </c>
      <c r="AK8" s="2613">
        <v>2.0833333333333332E-2</v>
      </c>
      <c r="AL8" s="2619">
        <v>30</v>
      </c>
      <c r="AM8" s="2621">
        <v>58</v>
      </c>
      <c r="AN8" s="2620">
        <v>3.02</v>
      </c>
      <c r="AO8" s="2616">
        <v>0.52083333333333337</v>
      </c>
      <c r="AP8" s="2619">
        <v>14</v>
      </c>
      <c r="AQ8" s="2621">
        <v>47</v>
      </c>
      <c r="AR8" s="2620">
        <v>5.63</v>
      </c>
      <c r="AT8" s="2613">
        <v>2.0833333333333332E-2</v>
      </c>
      <c r="AU8" s="2619">
        <v>24</v>
      </c>
      <c r="AV8" s="2621">
        <v>51</v>
      </c>
      <c r="AW8" s="2620">
        <v>4.34</v>
      </c>
      <c r="AX8" s="2616">
        <v>0.52083333333333337</v>
      </c>
      <c r="AY8" s="2619">
        <v>93</v>
      </c>
      <c r="AZ8" s="2621">
        <v>47</v>
      </c>
      <c r="BA8" s="2620">
        <v>8.15</v>
      </c>
      <c r="BB8" s="49"/>
      <c r="BC8" s="2613">
        <v>2.0833333333333332E-2</v>
      </c>
      <c r="BD8" s="2619">
        <v>23</v>
      </c>
      <c r="BE8" s="2621">
        <v>52</v>
      </c>
      <c r="BF8" s="2620">
        <v>4.6900000000000004</v>
      </c>
      <c r="BG8" s="2616">
        <v>0.52083333333333337</v>
      </c>
      <c r="BH8" s="2619">
        <v>63</v>
      </c>
      <c r="BI8" s="2621">
        <v>50</v>
      </c>
      <c r="BJ8" s="2620">
        <v>5.23</v>
      </c>
      <c r="BL8" s="2613">
        <v>2.0833333333333332E-2</v>
      </c>
      <c r="BM8" s="54">
        <f t="shared" si="0"/>
        <v>103</v>
      </c>
      <c r="BN8" s="56">
        <f t="shared" si="1"/>
        <v>43.2</v>
      </c>
      <c r="BO8" s="2620">
        <f t="shared" si="2"/>
        <v>1.5540132770066386</v>
      </c>
      <c r="BP8" s="2616">
        <v>0.52083333333333337</v>
      </c>
      <c r="BQ8" s="54">
        <f t="shared" ref="BQ8:BQ53" si="9">SUM(F8,O8,X8,AG8,AP8)</f>
        <v>181</v>
      </c>
      <c r="BR8" s="56">
        <f t="shared" ref="BR8:BR53" si="10">AVERAGE(G8,P8,Y8,AH8,AQ8)</f>
        <v>39.4</v>
      </c>
      <c r="BS8" s="2620">
        <f t="shared" ref="BS8:BS53" si="11">BQ8/$BM$54*100</f>
        <v>2.7308388654194324</v>
      </c>
      <c r="BU8" s="2613">
        <v>2.0833333333333332E-2</v>
      </c>
      <c r="BV8" s="54">
        <f t="shared" si="3"/>
        <v>47</v>
      </c>
      <c r="BW8" s="56">
        <f t="shared" si="4"/>
        <v>53.4</v>
      </c>
      <c r="BX8" s="2620">
        <f t="shared" si="5"/>
        <v>0.70911285455642725</v>
      </c>
      <c r="BY8" s="2616">
        <v>0.52083333333333337</v>
      </c>
      <c r="BZ8" s="54">
        <f t="shared" si="6"/>
        <v>156</v>
      </c>
      <c r="CA8" s="56">
        <f t="shared" si="7"/>
        <v>48.8</v>
      </c>
      <c r="CB8" s="2620">
        <f t="shared" si="8"/>
        <v>2.3536511768255886</v>
      </c>
    </row>
    <row r="9" spans="1:80" ht="17.25" thickBot="1" x14ac:dyDescent="0.35">
      <c r="A9" s="2614">
        <v>3.125E-2</v>
      </c>
      <c r="B9" s="2619">
        <v>0</v>
      </c>
      <c r="C9" s="2621">
        <v>0</v>
      </c>
      <c r="D9" s="2620">
        <v>0</v>
      </c>
      <c r="E9" s="2617">
        <v>0.53125</v>
      </c>
      <c r="F9" s="2619">
        <v>0</v>
      </c>
      <c r="G9" s="2621">
        <v>0</v>
      </c>
      <c r="H9" s="2620">
        <v>0</v>
      </c>
      <c r="I9" s="28"/>
      <c r="J9" s="2614">
        <v>3.125E-2</v>
      </c>
      <c r="K9" s="2619">
        <v>35</v>
      </c>
      <c r="L9" s="2621">
        <v>53</v>
      </c>
      <c r="M9" s="2620">
        <v>3.69</v>
      </c>
      <c r="N9" s="2617">
        <v>0.53125</v>
      </c>
      <c r="O9" s="2619">
        <v>46</v>
      </c>
      <c r="P9" s="2621">
        <v>50</v>
      </c>
      <c r="Q9" s="2620">
        <v>5.6</v>
      </c>
      <c r="S9" s="2614">
        <v>3.125E-2</v>
      </c>
      <c r="T9" s="2619">
        <v>22</v>
      </c>
      <c r="U9" s="2621">
        <v>61</v>
      </c>
      <c r="V9" s="2620">
        <v>2.33</v>
      </c>
      <c r="W9" s="2617">
        <v>0.53125</v>
      </c>
      <c r="X9" s="2619">
        <v>51</v>
      </c>
      <c r="Y9" s="2621">
        <v>48</v>
      </c>
      <c r="Z9" s="2620">
        <v>5.49</v>
      </c>
      <c r="AB9" s="2614">
        <v>3.125E-2</v>
      </c>
      <c r="AC9" s="2619">
        <v>25</v>
      </c>
      <c r="AD9" s="2621">
        <v>53</v>
      </c>
      <c r="AE9" s="2620">
        <v>3.75</v>
      </c>
      <c r="AF9" s="2617">
        <v>0.53125</v>
      </c>
      <c r="AG9" s="2619">
        <v>55</v>
      </c>
      <c r="AH9" s="2621">
        <v>50</v>
      </c>
      <c r="AI9" s="2620">
        <v>6.09</v>
      </c>
      <c r="AK9" s="2614">
        <v>3.125E-2</v>
      </c>
      <c r="AL9" s="2619">
        <v>31</v>
      </c>
      <c r="AM9" s="2621">
        <v>57</v>
      </c>
      <c r="AN9" s="2620">
        <v>4.09</v>
      </c>
      <c r="AO9" s="2617">
        <v>0.53125</v>
      </c>
      <c r="AP9" s="2619">
        <v>8</v>
      </c>
      <c r="AQ9" s="2621">
        <v>51</v>
      </c>
      <c r="AR9" s="2620">
        <v>3.66</v>
      </c>
      <c r="AT9" s="2614">
        <v>3.125E-2</v>
      </c>
      <c r="AU9" s="2619">
        <v>25</v>
      </c>
      <c r="AV9" s="2621">
        <v>56</v>
      </c>
      <c r="AW9" s="2620">
        <v>5.94</v>
      </c>
      <c r="AX9" s="2617">
        <v>0.53125</v>
      </c>
      <c r="AY9" s="2619">
        <v>73</v>
      </c>
      <c r="AZ9" s="2621">
        <v>48</v>
      </c>
      <c r="BA9" s="2620">
        <v>6.91</v>
      </c>
      <c r="BB9" s="23"/>
      <c r="BC9" s="2614">
        <v>3.125E-2</v>
      </c>
      <c r="BD9" s="2619">
        <v>25</v>
      </c>
      <c r="BE9" s="2621">
        <v>53</v>
      </c>
      <c r="BF9" s="2620">
        <v>7.58</v>
      </c>
      <c r="BG9" s="2617">
        <v>0.53125</v>
      </c>
      <c r="BH9" s="2619">
        <v>54</v>
      </c>
      <c r="BI9" s="2621">
        <v>50</v>
      </c>
      <c r="BJ9" s="2620">
        <v>4.26</v>
      </c>
      <c r="BL9" s="2614">
        <v>3.125E-2</v>
      </c>
      <c r="BM9" s="54">
        <f t="shared" si="0"/>
        <v>113</v>
      </c>
      <c r="BN9" s="56">
        <f t="shared" si="1"/>
        <v>44.8</v>
      </c>
      <c r="BO9" s="2620">
        <f t="shared" si="2"/>
        <v>1.7048883524441762</v>
      </c>
      <c r="BP9" s="2617">
        <v>0.53125</v>
      </c>
      <c r="BQ9" s="54">
        <f t="shared" si="9"/>
        <v>160</v>
      </c>
      <c r="BR9" s="56">
        <f t="shared" si="10"/>
        <v>39.799999999999997</v>
      </c>
      <c r="BS9" s="2620">
        <f t="shared" si="11"/>
        <v>2.4140012070006036</v>
      </c>
      <c r="BU9" s="2614">
        <v>3.125E-2</v>
      </c>
      <c r="BV9" s="54">
        <f t="shared" si="3"/>
        <v>50</v>
      </c>
      <c r="BW9" s="56">
        <f t="shared" si="4"/>
        <v>56</v>
      </c>
      <c r="BX9" s="2620">
        <f t="shared" si="5"/>
        <v>0.75437537718768854</v>
      </c>
      <c r="BY9" s="2617">
        <v>0.53125</v>
      </c>
      <c r="BZ9" s="54">
        <f t="shared" si="6"/>
        <v>127</v>
      </c>
      <c r="CA9" s="56">
        <f t="shared" si="7"/>
        <v>49.4</v>
      </c>
      <c r="CB9" s="2620">
        <f t="shared" si="8"/>
        <v>1.9161134580567292</v>
      </c>
    </row>
    <row r="10" spans="1:80" ht="17.25" thickTop="1" x14ac:dyDescent="0.3">
      <c r="A10" s="2615">
        <v>4.1666666666666664E-2</v>
      </c>
      <c r="B10" s="2619">
        <v>0</v>
      </c>
      <c r="C10" s="2621">
        <v>0</v>
      </c>
      <c r="D10" s="2620">
        <v>0</v>
      </c>
      <c r="E10" s="2618">
        <v>0.54166666666666663</v>
      </c>
      <c r="F10" s="2619">
        <v>0</v>
      </c>
      <c r="G10" s="2621">
        <v>0</v>
      </c>
      <c r="H10" s="2620">
        <v>0</v>
      </c>
      <c r="I10" s="20"/>
      <c r="J10" s="2615">
        <v>4.1666666666666664E-2</v>
      </c>
      <c r="K10" s="2619">
        <v>25</v>
      </c>
      <c r="L10" s="2621">
        <v>52</v>
      </c>
      <c r="M10" s="2620">
        <v>3.11</v>
      </c>
      <c r="N10" s="2618">
        <v>0.54166666666666663</v>
      </c>
      <c r="O10" s="2619">
        <v>46</v>
      </c>
      <c r="P10" s="2621">
        <v>48</v>
      </c>
      <c r="Q10" s="2620">
        <v>6.41</v>
      </c>
      <c r="S10" s="2615">
        <v>4.1666666666666664E-2</v>
      </c>
      <c r="T10" s="2619">
        <v>20</v>
      </c>
      <c r="U10" s="2621">
        <v>50</v>
      </c>
      <c r="V10" s="2620">
        <v>3.03</v>
      </c>
      <c r="W10" s="2618">
        <v>0.54166666666666663</v>
      </c>
      <c r="X10" s="2619">
        <v>48</v>
      </c>
      <c r="Y10" s="2621">
        <v>48</v>
      </c>
      <c r="Z10" s="2620">
        <v>6.77</v>
      </c>
      <c r="AB10" s="2615">
        <v>4.1666666666666664E-2</v>
      </c>
      <c r="AC10" s="2619">
        <v>26</v>
      </c>
      <c r="AD10" s="2621">
        <v>60</v>
      </c>
      <c r="AE10" s="2620">
        <v>2.87</v>
      </c>
      <c r="AF10" s="2618">
        <v>0.54166666666666663</v>
      </c>
      <c r="AG10" s="2619">
        <v>55</v>
      </c>
      <c r="AH10" s="2621">
        <v>46</v>
      </c>
      <c r="AI10" s="2620">
        <v>6.63</v>
      </c>
      <c r="AK10" s="2615">
        <v>4.1666666666666664E-2</v>
      </c>
      <c r="AL10" s="2619">
        <v>12</v>
      </c>
      <c r="AM10" s="2621">
        <v>60</v>
      </c>
      <c r="AN10" s="2620">
        <v>2.08</v>
      </c>
      <c r="AO10" s="2618">
        <v>0.54166666666666663</v>
      </c>
      <c r="AP10" s="2619" t="s">
        <v>16</v>
      </c>
      <c r="AQ10" s="2621" t="s">
        <v>10</v>
      </c>
      <c r="AR10" s="2620" t="s">
        <v>10</v>
      </c>
      <c r="AT10" s="2615">
        <v>4.1666666666666664E-2</v>
      </c>
      <c r="AU10" s="2619">
        <v>25</v>
      </c>
      <c r="AV10" s="2621">
        <v>49</v>
      </c>
      <c r="AW10" s="2620">
        <v>6.4</v>
      </c>
      <c r="AX10" s="2618">
        <v>0.54166666666666663</v>
      </c>
      <c r="AY10" s="2619">
        <v>79</v>
      </c>
      <c r="AZ10" s="2621">
        <v>49</v>
      </c>
      <c r="BA10" s="2620">
        <v>7.64</v>
      </c>
      <c r="BB10" s="24"/>
      <c r="BC10" s="2615">
        <v>4.1666666666666664E-2</v>
      </c>
      <c r="BD10" s="2619">
        <v>19</v>
      </c>
      <c r="BE10" s="2621">
        <v>58</v>
      </c>
      <c r="BF10" s="2620">
        <v>2.7</v>
      </c>
      <c r="BG10" s="2618">
        <v>0.54166666666666663</v>
      </c>
      <c r="BH10" s="2619">
        <v>69</v>
      </c>
      <c r="BI10" s="2621">
        <v>51</v>
      </c>
      <c r="BJ10" s="2620">
        <v>5.87</v>
      </c>
      <c r="BL10" s="2615">
        <v>4.1666666666666664E-2</v>
      </c>
      <c r="BM10" s="54">
        <f t="shared" si="0"/>
        <v>83</v>
      </c>
      <c r="BN10" s="56">
        <f t="shared" si="1"/>
        <v>44.4</v>
      </c>
      <c r="BO10" s="2620">
        <f t="shared" si="2"/>
        <v>1.2522631261315631</v>
      </c>
      <c r="BP10" s="2618">
        <v>0.54166666666666663</v>
      </c>
      <c r="BQ10" s="54">
        <f t="shared" si="9"/>
        <v>149</v>
      </c>
      <c r="BR10" s="56">
        <f t="shared" si="10"/>
        <v>35.5</v>
      </c>
      <c r="BS10" s="2620">
        <f t="shared" si="11"/>
        <v>2.248038624019312</v>
      </c>
      <c r="BU10" s="2615">
        <v>4.1666666666666664E-2</v>
      </c>
      <c r="BV10" s="54">
        <f t="shared" si="3"/>
        <v>44</v>
      </c>
      <c r="BW10" s="56">
        <f t="shared" si="4"/>
        <v>54.2</v>
      </c>
      <c r="BX10" s="2620">
        <f t="shared" si="5"/>
        <v>0.66385033192516596</v>
      </c>
      <c r="BY10" s="2618">
        <v>0.54166666666666663</v>
      </c>
      <c r="BZ10" s="54">
        <f t="shared" si="6"/>
        <v>148</v>
      </c>
      <c r="CA10" s="56">
        <f t="shared" si="7"/>
        <v>47.75</v>
      </c>
      <c r="CB10" s="2620">
        <f t="shared" si="8"/>
        <v>2.2329511164755584</v>
      </c>
    </row>
    <row r="11" spans="1:80" x14ac:dyDescent="0.3">
      <c r="A11" s="2613">
        <v>5.2083333333333336E-2</v>
      </c>
      <c r="B11" s="2619">
        <v>0</v>
      </c>
      <c r="C11" s="2621">
        <v>0</v>
      </c>
      <c r="D11" s="2620">
        <v>0</v>
      </c>
      <c r="E11" s="2616">
        <v>0.55208333333333337</v>
      </c>
      <c r="F11" s="2619">
        <v>0</v>
      </c>
      <c r="G11" s="2621">
        <v>0</v>
      </c>
      <c r="H11" s="2620">
        <v>0</v>
      </c>
      <c r="I11" s="20"/>
      <c r="J11" s="2613">
        <v>5.2083333333333336E-2</v>
      </c>
      <c r="K11" s="2619">
        <v>22</v>
      </c>
      <c r="L11" s="2621">
        <v>55</v>
      </c>
      <c r="M11" s="2620">
        <v>3.5</v>
      </c>
      <c r="N11" s="2616">
        <v>0.55208333333333337</v>
      </c>
      <c r="O11" s="2619">
        <v>58</v>
      </c>
      <c r="P11" s="2621">
        <v>50</v>
      </c>
      <c r="Q11" s="2620">
        <v>6.82</v>
      </c>
      <c r="S11" s="2613">
        <v>5.2083333333333336E-2</v>
      </c>
      <c r="T11" s="2619">
        <v>13</v>
      </c>
      <c r="U11" s="2621">
        <v>65</v>
      </c>
      <c r="V11" s="2620">
        <v>2</v>
      </c>
      <c r="W11" s="2616">
        <v>0.55208333333333337</v>
      </c>
      <c r="X11" s="2619">
        <v>58</v>
      </c>
      <c r="Y11" s="2621">
        <v>52</v>
      </c>
      <c r="Z11" s="2620">
        <v>7.04</v>
      </c>
      <c r="AB11" s="2613">
        <v>5.2083333333333336E-2</v>
      </c>
      <c r="AC11" s="2619">
        <v>17</v>
      </c>
      <c r="AD11" s="2621">
        <v>59</v>
      </c>
      <c r="AE11" s="2620">
        <v>2.97</v>
      </c>
      <c r="AF11" s="2616">
        <v>0.55208333333333337</v>
      </c>
      <c r="AG11" s="2619">
        <v>70</v>
      </c>
      <c r="AH11" s="2621">
        <v>50</v>
      </c>
      <c r="AI11" s="2620">
        <v>6.55</v>
      </c>
      <c r="AK11" s="2613">
        <v>5.2083333333333336E-2</v>
      </c>
      <c r="AL11" s="2619">
        <v>15</v>
      </c>
      <c r="AM11" s="2621">
        <v>52</v>
      </c>
      <c r="AN11" s="2620">
        <v>3.37</v>
      </c>
      <c r="AO11" s="2616">
        <v>0.55208333333333337</v>
      </c>
      <c r="AP11" s="2619" t="s">
        <v>16</v>
      </c>
      <c r="AQ11" s="2621" t="s">
        <v>10</v>
      </c>
      <c r="AR11" s="2620" t="s">
        <v>10</v>
      </c>
      <c r="AT11" s="2613">
        <v>5.2083333333333336E-2</v>
      </c>
      <c r="AU11" s="2619">
        <v>19</v>
      </c>
      <c r="AV11" s="2621">
        <v>47</v>
      </c>
      <c r="AW11" s="2620">
        <v>5.66</v>
      </c>
      <c r="AX11" s="2616">
        <v>0.55208333333333337</v>
      </c>
      <c r="AY11" s="2619">
        <v>96</v>
      </c>
      <c r="AZ11" s="2621">
        <v>48</v>
      </c>
      <c r="BA11" s="2620">
        <v>8.24</v>
      </c>
      <c r="BB11" s="49"/>
      <c r="BC11" s="2613">
        <v>5.2083333333333336E-2</v>
      </c>
      <c r="BD11" s="2619">
        <v>18</v>
      </c>
      <c r="BE11" s="2621">
        <v>57</v>
      </c>
      <c r="BF11" s="2620">
        <v>2.85</v>
      </c>
      <c r="BG11" s="2616">
        <v>0.55208333333333337</v>
      </c>
      <c r="BH11" s="2619">
        <v>80</v>
      </c>
      <c r="BI11" s="2621">
        <v>51</v>
      </c>
      <c r="BJ11" s="2620">
        <v>7.78</v>
      </c>
      <c r="BL11" s="2613">
        <v>5.2083333333333336E-2</v>
      </c>
      <c r="BM11" s="54">
        <f t="shared" si="0"/>
        <v>67</v>
      </c>
      <c r="BN11" s="56">
        <f t="shared" si="1"/>
        <v>46.2</v>
      </c>
      <c r="BO11" s="2620">
        <f t="shared" si="2"/>
        <v>1.0108630054315026</v>
      </c>
      <c r="BP11" s="2616">
        <v>0.55208333333333337</v>
      </c>
      <c r="BQ11" s="54">
        <f t="shared" si="9"/>
        <v>186</v>
      </c>
      <c r="BR11" s="56">
        <f t="shared" si="10"/>
        <v>38</v>
      </c>
      <c r="BS11" s="2620">
        <f t="shared" si="11"/>
        <v>2.8062764031382015</v>
      </c>
      <c r="BU11" s="2613">
        <v>5.2083333333333336E-2</v>
      </c>
      <c r="BV11" s="54">
        <f t="shared" si="3"/>
        <v>37</v>
      </c>
      <c r="BW11" s="56">
        <f t="shared" si="4"/>
        <v>55.6</v>
      </c>
      <c r="BX11" s="2620">
        <f t="shared" si="5"/>
        <v>0.55823777911888961</v>
      </c>
      <c r="BY11" s="2616">
        <v>0.55208333333333337</v>
      </c>
      <c r="BZ11" s="54">
        <f t="shared" si="6"/>
        <v>176</v>
      </c>
      <c r="CA11" s="56">
        <f t="shared" si="7"/>
        <v>50</v>
      </c>
      <c r="CB11" s="2620">
        <f t="shared" si="8"/>
        <v>2.6554013277006638</v>
      </c>
    </row>
    <row r="12" spans="1:80" x14ac:dyDescent="0.3">
      <c r="A12" s="2613">
        <v>6.25E-2</v>
      </c>
      <c r="B12" s="2619">
        <v>0</v>
      </c>
      <c r="C12" s="2621">
        <v>0</v>
      </c>
      <c r="D12" s="2620">
        <v>0</v>
      </c>
      <c r="E12" s="2616">
        <v>0.5625</v>
      </c>
      <c r="F12" s="2619">
        <v>0</v>
      </c>
      <c r="G12" s="2621">
        <v>0</v>
      </c>
      <c r="H12" s="2620">
        <v>0</v>
      </c>
      <c r="I12" s="20"/>
      <c r="J12" s="2613">
        <v>6.25E-2</v>
      </c>
      <c r="K12" s="2619">
        <v>16</v>
      </c>
      <c r="L12" s="2621">
        <v>58</v>
      </c>
      <c r="M12" s="2620">
        <v>2.27</v>
      </c>
      <c r="N12" s="2616">
        <v>0.5625</v>
      </c>
      <c r="O12" s="2619">
        <v>44</v>
      </c>
      <c r="P12" s="2621">
        <v>46</v>
      </c>
      <c r="Q12" s="2620">
        <v>5.08</v>
      </c>
      <c r="S12" s="2613">
        <v>6.25E-2</v>
      </c>
      <c r="T12" s="2619">
        <v>11</v>
      </c>
      <c r="U12" s="2621">
        <v>65</v>
      </c>
      <c r="V12" s="2620">
        <v>2.41</v>
      </c>
      <c r="W12" s="2616">
        <v>0.5625</v>
      </c>
      <c r="X12" s="2619">
        <v>76</v>
      </c>
      <c r="Y12" s="2621">
        <v>48</v>
      </c>
      <c r="Z12" s="2620">
        <v>7.27</v>
      </c>
      <c r="AB12" s="2613">
        <v>6.25E-2</v>
      </c>
      <c r="AC12" s="2619">
        <v>10</v>
      </c>
      <c r="AD12" s="2621">
        <v>55</v>
      </c>
      <c r="AE12" s="2620">
        <v>3.35</v>
      </c>
      <c r="AF12" s="2616">
        <v>0.5625</v>
      </c>
      <c r="AG12" s="2619">
        <v>60</v>
      </c>
      <c r="AH12" s="2621">
        <v>47</v>
      </c>
      <c r="AI12" s="2620">
        <v>6.23</v>
      </c>
      <c r="AK12" s="2613">
        <v>6.25E-2</v>
      </c>
      <c r="AL12" s="2619">
        <v>21</v>
      </c>
      <c r="AM12" s="2621">
        <v>52</v>
      </c>
      <c r="AN12" s="2620">
        <v>3.21</v>
      </c>
      <c r="AO12" s="2616">
        <v>0.5625</v>
      </c>
      <c r="AP12" s="2619" t="s">
        <v>16</v>
      </c>
      <c r="AQ12" s="2621" t="s">
        <v>10</v>
      </c>
      <c r="AR12" s="2620" t="s">
        <v>10</v>
      </c>
      <c r="AT12" s="2613">
        <v>6.25E-2</v>
      </c>
      <c r="AU12" s="2619">
        <v>15</v>
      </c>
      <c r="AV12" s="2621">
        <v>56</v>
      </c>
      <c r="AW12" s="2620">
        <v>3.89</v>
      </c>
      <c r="AX12" s="2616">
        <v>0.5625</v>
      </c>
      <c r="AY12" s="2619">
        <v>80</v>
      </c>
      <c r="AZ12" s="2621">
        <v>49</v>
      </c>
      <c r="BA12" s="2620">
        <v>7.67</v>
      </c>
      <c r="BB12" s="49"/>
      <c r="BC12" s="2613">
        <v>6.25E-2</v>
      </c>
      <c r="BD12" s="2619">
        <v>10</v>
      </c>
      <c r="BE12" s="2621">
        <v>55</v>
      </c>
      <c r="BF12" s="2620">
        <v>5.77</v>
      </c>
      <c r="BG12" s="2616">
        <v>0.5625</v>
      </c>
      <c r="BH12" s="2619">
        <v>75</v>
      </c>
      <c r="BI12" s="2621">
        <v>49</v>
      </c>
      <c r="BJ12" s="2620">
        <v>6.92</v>
      </c>
      <c r="BL12" s="2613">
        <v>6.25E-2</v>
      </c>
      <c r="BM12" s="54">
        <f t="shared" si="0"/>
        <v>58</v>
      </c>
      <c r="BN12" s="56">
        <f t="shared" si="1"/>
        <v>46</v>
      </c>
      <c r="BO12" s="2620">
        <f t="shared" si="2"/>
        <v>0.87507543753771877</v>
      </c>
      <c r="BP12" s="2616">
        <v>0.5625</v>
      </c>
      <c r="BQ12" s="54">
        <f t="shared" si="9"/>
        <v>180</v>
      </c>
      <c r="BR12" s="56">
        <f t="shared" si="10"/>
        <v>35.25</v>
      </c>
      <c r="BS12" s="2620">
        <f t="shared" si="11"/>
        <v>2.7157513578756789</v>
      </c>
      <c r="BU12" s="2613">
        <v>6.25E-2</v>
      </c>
      <c r="BV12" s="54">
        <f t="shared" si="3"/>
        <v>25</v>
      </c>
      <c r="BW12" s="56">
        <f t="shared" si="4"/>
        <v>57.2</v>
      </c>
      <c r="BX12" s="2620">
        <f t="shared" si="5"/>
        <v>0.37718768859384427</v>
      </c>
      <c r="BY12" s="2616">
        <v>0.5625</v>
      </c>
      <c r="BZ12" s="54">
        <f t="shared" si="6"/>
        <v>155</v>
      </c>
      <c r="CA12" s="56">
        <f t="shared" si="7"/>
        <v>47.5</v>
      </c>
      <c r="CB12" s="2620">
        <f t="shared" si="8"/>
        <v>2.3385636692818346</v>
      </c>
    </row>
    <row r="13" spans="1:80" ht="17.25" thickBot="1" x14ac:dyDescent="0.35">
      <c r="A13" s="2614">
        <v>7.2916666666666671E-2</v>
      </c>
      <c r="B13" s="2619">
        <v>0</v>
      </c>
      <c r="C13" s="2621">
        <v>0</v>
      </c>
      <c r="D13" s="2620">
        <v>0</v>
      </c>
      <c r="E13" s="2617">
        <v>0.57291666666666663</v>
      </c>
      <c r="F13" s="2619">
        <v>0</v>
      </c>
      <c r="G13" s="2621">
        <v>0</v>
      </c>
      <c r="H13" s="2620">
        <v>0</v>
      </c>
      <c r="I13" s="20"/>
      <c r="J13" s="2614">
        <v>7.2916666666666671E-2</v>
      </c>
      <c r="K13" s="2619">
        <v>18</v>
      </c>
      <c r="L13" s="2621">
        <v>60</v>
      </c>
      <c r="M13" s="2620">
        <v>3.27</v>
      </c>
      <c r="N13" s="2617">
        <v>0.57291666666666663</v>
      </c>
      <c r="O13" s="2619">
        <v>57</v>
      </c>
      <c r="P13" s="2621">
        <v>51</v>
      </c>
      <c r="Q13" s="2620">
        <v>5.94</v>
      </c>
      <c r="S13" s="2614">
        <v>7.2916666666666671E-2</v>
      </c>
      <c r="T13" s="2619">
        <v>10</v>
      </c>
      <c r="U13" s="2621">
        <v>53</v>
      </c>
      <c r="V13" s="2620">
        <v>3.42</v>
      </c>
      <c r="W13" s="2617">
        <v>0.57291666666666663</v>
      </c>
      <c r="X13" s="2619">
        <v>61</v>
      </c>
      <c r="Y13" s="2621">
        <v>48</v>
      </c>
      <c r="Z13" s="2620">
        <v>5.83</v>
      </c>
      <c r="AB13" s="2614">
        <v>7.2916666666666671E-2</v>
      </c>
      <c r="AC13" s="2619">
        <v>11</v>
      </c>
      <c r="AD13" s="2621">
        <v>55</v>
      </c>
      <c r="AE13" s="2620">
        <v>2.44</v>
      </c>
      <c r="AF13" s="2617">
        <v>0.57291666666666663</v>
      </c>
      <c r="AG13" s="2619">
        <v>76</v>
      </c>
      <c r="AH13" s="2621">
        <v>48</v>
      </c>
      <c r="AI13" s="2620">
        <v>6.73</v>
      </c>
      <c r="AK13" s="2614">
        <v>7.2916666666666671E-2</v>
      </c>
      <c r="AL13" s="2619">
        <v>11</v>
      </c>
      <c r="AM13" s="2621">
        <v>53</v>
      </c>
      <c r="AN13" s="2620">
        <v>3.93</v>
      </c>
      <c r="AO13" s="2617">
        <v>0.57291666666666663</v>
      </c>
      <c r="AP13" s="2619">
        <v>32</v>
      </c>
      <c r="AQ13" s="2621">
        <v>44</v>
      </c>
      <c r="AR13" s="2620">
        <v>7.35</v>
      </c>
      <c r="AT13" s="2614">
        <v>7.2916666666666671E-2</v>
      </c>
      <c r="AU13" s="2619">
        <v>19</v>
      </c>
      <c r="AV13" s="2621">
        <v>44</v>
      </c>
      <c r="AW13" s="2620">
        <v>5.83</v>
      </c>
      <c r="AX13" s="2617">
        <v>0.57291666666666663</v>
      </c>
      <c r="AY13" s="2619">
        <v>97</v>
      </c>
      <c r="AZ13" s="2621">
        <v>51</v>
      </c>
      <c r="BA13" s="2620">
        <v>7.67</v>
      </c>
      <c r="BB13" s="23"/>
      <c r="BC13" s="2614">
        <v>7.2916666666666671E-2</v>
      </c>
      <c r="BD13" s="2619">
        <v>11</v>
      </c>
      <c r="BE13" s="2621">
        <v>59</v>
      </c>
      <c r="BF13" s="2620">
        <v>3.11</v>
      </c>
      <c r="BG13" s="2617">
        <v>0.57291666666666663</v>
      </c>
      <c r="BH13" s="2619">
        <v>95</v>
      </c>
      <c r="BI13" s="2621">
        <v>50</v>
      </c>
      <c r="BJ13" s="2620">
        <v>5.71</v>
      </c>
      <c r="BL13" s="2614">
        <v>7.2916666666666671E-2</v>
      </c>
      <c r="BM13" s="54">
        <f t="shared" si="0"/>
        <v>50</v>
      </c>
      <c r="BN13" s="56">
        <f t="shared" si="1"/>
        <v>44.2</v>
      </c>
      <c r="BO13" s="2620">
        <f t="shared" si="2"/>
        <v>0.75437537718768854</v>
      </c>
      <c r="BP13" s="2617">
        <v>0.57291666666666663</v>
      </c>
      <c r="BQ13" s="54">
        <f t="shared" si="9"/>
        <v>226</v>
      </c>
      <c r="BR13" s="56">
        <f t="shared" si="10"/>
        <v>38.200000000000003</v>
      </c>
      <c r="BS13" s="2620">
        <f t="shared" si="11"/>
        <v>3.4097767048883525</v>
      </c>
      <c r="BU13" s="2614">
        <v>7.2916666666666671E-2</v>
      </c>
      <c r="BV13" s="54">
        <f t="shared" si="3"/>
        <v>30</v>
      </c>
      <c r="BW13" s="56">
        <f t="shared" si="4"/>
        <v>53</v>
      </c>
      <c r="BX13" s="2620">
        <f t="shared" si="5"/>
        <v>0.45262522631261315</v>
      </c>
      <c r="BY13" s="2617">
        <v>0.57291666666666663</v>
      </c>
      <c r="BZ13" s="54">
        <f t="shared" si="6"/>
        <v>192</v>
      </c>
      <c r="CA13" s="56">
        <f t="shared" si="7"/>
        <v>48.4</v>
      </c>
      <c r="CB13" s="2620">
        <f t="shared" si="8"/>
        <v>2.8968014484007241</v>
      </c>
    </row>
    <row r="14" spans="1:80" ht="17.25" thickTop="1" x14ac:dyDescent="0.3">
      <c r="A14" s="2615">
        <v>8.3333333333333329E-2</v>
      </c>
      <c r="B14" s="2619">
        <v>0</v>
      </c>
      <c r="C14" s="2621">
        <v>0</v>
      </c>
      <c r="D14" s="2620">
        <v>0</v>
      </c>
      <c r="E14" s="2618">
        <v>0.58333333333333337</v>
      </c>
      <c r="F14" s="2619" t="s">
        <v>16</v>
      </c>
      <c r="G14" s="2621" t="s">
        <v>10</v>
      </c>
      <c r="H14" s="2620" t="s">
        <v>10</v>
      </c>
      <c r="I14" s="20"/>
      <c r="J14" s="2615">
        <v>8.3333333333333329E-2</v>
      </c>
      <c r="K14" s="2619">
        <v>20</v>
      </c>
      <c r="L14" s="2621">
        <v>54</v>
      </c>
      <c r="M14" s="2620">
        <v>2.82</v>
      </c>
      <c r="N14" s="2618">
        <v>0.58333333333333337</v>
      </c>
      <c r="O14" s="2619">
        <v>66</v>
      </c>
      <c r="P14" s="2621">
        <v>45</v>
      </c>
      <c r="Q14" s="2620">
        <v>6.99</v>
      </c>
      <c r="S14" s="2615">
        <v>8.3333333333333329E-2</v>
      </c>
      <c r="T14" s="2619">
        <v>14</v>
      </c>
      <c r="U14" s="2621">
        <v>48</v>
      </c>
      <c r="V14" s="2620">
        <v>2.64</v>
      </c>
      <c r="W14" s="2618">
        <v>0.58333333333333337</v>
      </c>
      <c r="X14" s="2619">
        <v>82</v>
      </c>
      <c r="Y14" s="2621">
        <v>51</v>
      </c>
      <c r="Z14" s="2620">
        <v>5.96</v>
      </c>
      <c r="AB14" s="2615">
        <v>8.3333333333333329E-2</v>
      </c>
      <c r="AC14" s="2619" t="s">
        <v>16</v>
      </c>
      <c r="AD14" s="2621" t="s">
        <v>10</v>
      </c>
      <c r="AE14" s="2620" t="s">
        <v>10</v>
      </c>
      <c r="AF14" s="2618">
        <v>0.58333333333333337</v>
      </c>
      <c r="AG14" s="2619">
        <v>62</v>
      </c>
      <c r="AH14" s="2621">
        <v>50</v>
      </c>
      <c r="AI14" s="2620">
        <v>5.0999999999999996</v>
      </c>
      <c r="AK14" s="2615">
        <v>8.3333333333333329E-2</v>
      </c>
      <c r="AL14" s="2619">
        <v>5</v>
      </c>
      <c r="AM14" s="2621">
        <v>41</v>
      </c>
      <c r="AN14" s="2620">
        <v>5.6</v>
      </c>
      <c r="AO14" s="2618">
        <v>0.58333333333333337</v>
      </c>
      <c r="AP14" s="2619">
        <v>36</v>
      </c>
      <c r="AQ14" s="2621">
        <v>48</v>
      </c>
      <c r="AR14" s="2620">
        <v>8.68</v>
      </c>
      <c r="AT14" s="2615">
        <v>8.3333333333333329E-2</v>
      </c>
      <c r="AU14" s="2619">
        <v>9</v>
      </c>
      <c r="AV14" s="2621">
        <v>51</v>
      </c>
      <c r="AW14" s="2620">
        <v>2.75</v>
      </c>
      <c r="AX14" s="2618">
        <v>0.58333333333333337</v>
      </c>
      <c r="AY14" s="2619">
        <v>47</v>
      </c>
      <c r="AZ14" s="2621">
        <v>49</v>
      </c>
      <c r="BA14" s="2620">
        <v>5.51</v>
      </c>
      <c r="BB14" s="24"/>
      <c r="BC14" s="2615">
        <v>8.3333333333333329E-2</v>
      </c>
      <c r="BD14" s="2619">
        <v>12</v>
      </c>
      <c r="BE14" s="2621">
        <v>60</v>
      </c>
      <c r="BF14" s="2620">
        <v>2.09</v>
      </c>
      <c r="BG14" s="2618">
        <v>0.58333333333333337</v>
      </c>
      <c r="BH14" s="2619">
        <v>89</v>
      </c>
      <c r="BI14" s="2621">
        <v>51</v>
      </c>
      <c r="BJ14" s="2620">
        <v>7.41</v>
      </c>
      <c r="BL14" s="2615">
        <v>8.3333333333333329E-2</v>
      </c>
      <c r="BM14" s="54">
        <f t="shared" si="0"/>
        <v>39</v>
      </c>
      <c r="BN14" s="56">
        <f t="shared" si="1"/>
        <v>35.75</v>
      </c>
      <c r="BO14" s="2620">
        <f t="shared" si="2"/>
        <v>0.58841279420639714</v>
      </c>
      <c r="BP14" s="2618">
        <v>0.58333333333333337</v>
      </c>
      <c r="BQ14" s="54">
        <f t="shared" si="9"/>
        <v>246</v>
      </c>
      <c r="BR14" s="56">
        <f t="shared" si="10"/>
        <v>48.5</v>
      </c>
      <c r="BS14" s="2620">
        <f t="shared" si="11"/>
        <v>3.7115268557634278</v>
      </c>
      <c r="BU14" s="2615">
        <v>8.3333333333333329E-2</v>
      </c>
      <c r="BV14" s="54">
        <f t="shared" si="3"/>
        <v>21</v>
      </c>
      <c r="BW14" s="56">
        <f t="shared" si="4"/>
        <v>48.5</v>
      </c>
      <c r="BX14" s="2620">
        <f t="shared" si="5"/>
        <v>0.31683765841882922</v>
      </c>
      <c r="BY14" s="2618">
        <v>0.58333333333333337</v>
      </c>
      <c r="BZ14" s="54">
        <f t="shared" si="6"/>
        <v>136</v>
      </c>
      <c r="CA14" s="56">
        <f t="shared" si="7"/>
        <v>48.6</v>
      </c>
      <c r="CB14" s="2620">
        <f t="shared" si="8"/>
        <v>2.0519010259505128</v>
      </c>
    </row>
    <row r="15" spans="1:80" x14ac:dyDescent="0.3">
      <c r="A15" s="2613">
        <v>9.375E-2</v>
      </c>
      <c r="B15" s="2619">
        <v>0</v>
      </c>
      <c r="C15" s="2621">
        <v>0</v>
      </c>
      <c r="D15" s="2620">
        <v>0</v>
      </c>
      <c r="E15" s="2616">
        <v>0.59375</v>
      </c>
      <c r="F15" s="2619" t="s">
        <v>16</v>
      </c>
      <c r="G15" s="2621" t="s">
        <v>10</v>
      </c>
      <c r="H15" s="2620" t="s">
        <v>10</v>
      </c>
      <c r="I15" s="20"/>
      <c r="J15" s="2613">
        <v>9.375E-2</v>
      </c>
      <c r="K15" s="2619">
        <v>10</v>
      </c>
      <c r="L15" s="2621">
        <v>60</v>
      </c>
      <c r="M15" s="2620">
        <v>2.25</v>
      </c>
      <c r="N15" s="2616">
        <v>0.59375</v>
      </c>
      <c r="O15" s="2619">
        <v>81</v>
      </c>
      <c r="P15" s="2621">
        <v>47</v>
      </c>
      <c r="Q15" s="2620">
        <v>6.95</v>
      </c>
      <c r="S15" s="2613">
        <v>9.375E-2</v>
      </c>
      <c r="T15" s="2619">
        <v>12</v>
      </c>
      <c r="U15" s="2621">
        <v>68</v>
      </c>
      <c r="V15" s="2620">
        <v>2.92</v>
      </c>
      <c r="W15" s="2616">
        <v>0.59375</v>
      </c>
      <c r="X15" s="2619">
        <v>85</v>
      </c>
      <c r="Y15" s="2621">
        <v>46</v>
      </c>
      <c r="Z15" s="2620">
        <v>8.42</v>
      </c>
      <c r="AB15" s="2613">
        <v>9.375E-2</v>
      </c>
      <c r="AC15" s="2619">
        <v>10</v>
      </c>
      <c r="AD15" s="2621">
        <v>57</v>
      </c>
      <c r="AE15" s="2620">
        <v>2.61</v>
      </c>
      <c r="AF15" s="2616">
        <v>0.59375</v>
      </c>
      <c r="AG15" s="2619">
        <v>57</v>
      </c>
      <c r="AH15" s="2621">
        <v>54</v>
      </c>
      <c r="AI15" s="2620">
        <v>3.96</v>
      </c>
      <c r="AK15" s="2613">
        <v>9.375E-2</v>
      </c>
      <c r="AL15" s="2619">
        <v>9</v>
      </c>
      <c r="AM15" s="2621">
        <v>54</v>
      </c>
      <c r="AN15" s="2620">
        <v>1.87</v>
      </c>
      <c r="AO15" s="2616">
        <v>0.59375</v>
      </c>
      <c r="AP15" s="2619" t="s">
        <v>16</v>
      </c>
      <c r="AQ15" s="2621" t="s">
        <v>10</v>
      </c>
      <c r="AR15" s="2620" t="s">
        <v>10</v>
      </c>
      <c r="AT15" s="2613">
        <v>9.375E-2</v>
      </c>
      <c r="AU15" s="2619">
        <v>12</v>
      </c>
      <c r="AV15" s="2621">
        <v>50</v>
      </c>
      <c r="AW15" s="2620">
        <v>3.48</v>
      </c>
      <c r="AX15" s="2616">
        <v>0.59375</v>
      </c>
      <c r="AY15" s="2619">
        <v>18</v>
      </c>
      <c r="AZ15" s="2621">
        <v>51</v>
      </c>
      <c r="BA15" s="2620">
        <v>2.96</v>
      </c>
      <c r="BB15" s="49"/>
      <c r="BC15" s="2613">
        <v>9.375E-2</v>
      </c>
      <c r="BD15" s="2619">
        <v>7</v>
      </c>
      <c r="BE15" s="2621">
        <v>47</v>
      </c>
      <c r="BF15" s="2620">
        <v>2.19</v>
      </c>
      <c r="BG15" s="2616">
        <v>0.59375</v>
      </c>
      <c r="BH15" s="2619">
        <v>77</v>
      </c>
      <c r="BI15" s="2621">
        <v>51</v>
      </c>
      <c r="BJ15" s="2620">
        <v>5.6</v>
      </c>
      <c r="BL15" s="2613">
        <v>9.375E-2</v>
      </c>
      <c r="BM15" s="54">
        <f t="shared" si="0"/>
        <v>41</v>
      </c>
      <c r="BN15" s="56">
        <f t="shared" si="1"/>
        <v>47.8</v>
      </c>
      <c r="BO15" s="2620">
        <f t="shared" si="2"/>
        <v>0.61858780929390467</v>
      </c>
      <c r="BP15" s="2616">
        <v>0.59375</v>
      </c>
      <c r="BQ15" s="54">
        <f t="shared" si="9"/>
        <v>223</v>
      </c>
      <c r="BR15" s="56">
        <f t="shared" si="10"/>
        <v>49</v>
      </c>
      <c r="BS15" s="2620">
        <f t="shared" si="11"/>
        <v>3.364514182257091</v>
      </c>
      <c r="BU15" s="2613">
        <v>9.375E-2</v>
      </c>
      <c r="BV15" s="54">
        <f t="shared" si="3"/>
        <v>19</v>
      </c>
      <c r="BW15" s="56">
        <f t="shared" si="4"/>
        <v>57.8</v>
      </c>
      <c r="BX15" s="2620">
        <f t="shared" si="5"/>
        <v>0.28666264333132169</v>
      </c>
      <c r="BY15" s="2616">
        <v>0.59375</v>
      </c>
      <c r="BZ15" s="54">
        <f t="shared" si="6"/>
        <v>95</v>
      </c>
      <c r="CA15" s="56">
        <f t="shared" si="7"/>
        <v>49.5</v>
      </c>
      <c r="CB15" s="2620">
        <f t="shared" si="8"/>
        <v>1.4333132166566085</v>
      </c>
    </row>
    <row r="16" spans="1:80" x14ac:dyDescent="0.3">
      <c r="A16" s="2613">
        <v>0.10416666666666667</v>
      </c>
      <c r="B16" s="2619">
        <v>0</v>
      </c>
      <c r="C16" s="2621">
        <v>0</v>
      </c>
      <c r="D16" s="2620">
        <v>0</v>
      </c>
      <c r="E16" s="2616">
        <v>0.60416666666666663</v>
      </c>
      <c r="F16" s="2619">
        <v>1</v>
      </c>
      <c r="G16" s="2621">
        <v>43</v>
      </c>
      <c r="H16" s="2620">
        <v>2.17</v>
      </c>
      <c r="I16" s="20"/>
      <c r="J16" s="2613">
        <v>0.10416666666666667</v>
      </c>
      <c r="K16" s="2619">
        <v>10</v>
      </c>
      <c r="L16" s="2621">
        <v>39</v>
      </c>
      <c r="M16" s="2620">
        <v>11.29</v>
      </c>
      <c r="N16" s="2616">
        <v>0.60416666666666663</v>
      </c>
      <c r="O16" s="2619">
        <v>71</v>
      </c>
      <c r="P16" s="2621">
        <v>50</v>
      </c>
      <c r="Q16" s="2620">
        <v>7.72</v>
      </c>
      <c r="S16" s="2613">
        <v>0.10416666666666667</v>
      </c>
      <c r="T16" s="2619">
        <v>9</v>
      </c>
      <c r="U16" s="2621">
        <v>56</v>
      </c>
      <c r="V16" s="2620">
        <v>1.92</v>
      </c>
      <c r="W16" s="2616">
        <v>0.60416666666666663</v>
      </c>
      <c r="X16" s="2619">
        <v>68</v>
      </c>
      <c r="Y16" s="2621">
        <v>46</v>
      </c>
      <c r="Z16" s="2620">
        <v>9.69</v>
      </c>
      <c r="AB16" s="2613">
        <v>0.10416666666666667</v>
      </c>
      <c r="AC16" s="2619">
        <v>11</v>
      </c>
      <c r="AD16" s="2621">
        <v>56</v>
      </c>
      <c r="AE16" s="2620">
        <v>1.89</v>
      </c>
      <c r="AF16" s="2616">
        <v>0.60416666666666663</v>
      </c>
      <c r="AG16" s="2619">
        <v>87</v>
      </c>
      <c r="AH16" s="2621">
        <v>50</v>
      </c>
      <c r="AI16" s="2620">
        <v>6.53</v>
      </c>
      <c r="AK16" s="2613">
        <v>0.10416666666666667</v>
      </c>
      <c r="AL16" s="2619">
        <v>11</v>
      </c>
      <c r="AM16" s="2621">
        <v>51</v>
      </c>
      <c r="AN16" s="2620">
        <v>2.92</v>
      </c>
      <c r="AO16" s="2616">
        <v>0.60416666666666663</v>
      </c>
      <c r="AP16" s="2619" t="s">
        <v>16</v>
      </c>
      <c r="AQ16" s="2621" t="s">
        <v>10</v>
      </c>
      <c r="AR16" s="2620" t="s">
        <v>10</v>
      </c>
      <c r="AT16" s="2613">
        <v>0.10416666666666667</v>
      </c>
      <c r="AU16" s="2619">
        <v>2</v>
      </c>
      <c r="AV16" s="2621">
        <v>81</v>
      </c>
      <c r="AW16" s="2620">
        <v>1.25</v>
      </c>
      <c r="AX16" s="2616">
        <v>0.60416666666666663</v>
      </c>
      <c r="AY16" s="2619">
        <v>60</v>
      </c>
      <c r="AZ16" s="2621">
        <v>54</v>
      </c>
      <c r="BA16" s="2620">
        <v>5.08</v>
      </c>
      <c r="BB16" s="49"/>
      <c r="BC16" s="2613">
        <v>0.10416666666666667</v>
      </c>
      <c r="BD16" s="2619">
        <v>12</v>
      </c>
      <c r="BE16" s="2621">
        <v>57</v>
      </c>
      <c r="BF16" s="2620">
        <v>2.44</v>
      </c>
      <c r="BG16" s="2616">
        <v>0.60416666666666663</v>
      </c>
      <c r="BH16" s="2619">
        <v>76</v>
      </c>
      <c r="BI16" s="2621">
        <v>51</v>
      </c>
      <c r="BJ16" s="2620">
        <v>6.71</v>
      </c>
      <c r="BL16" s="2613">
        <v>0.10416666666666667</v>
      </c>
      <c r="BM16" s="54">
        <f t="shared" si="0"/>
        <v>41</v>
      </c>
      <c r="BN16" s="56">
        <f t="shared" si="1"/>
        <v>40.4</v>
      </c>
      <c r="BO16" s="2620">
        <f t="shared" si="2"/>
        <v>0.61858780929390467</v>
      </c>
      <c r="BP16" s="2616">
        <v>0.60416666666666663</v>
      </c>
      <c r="BQ16" s="54">
        <f t="shared" si="9"/>
        <v>227</v>
      </c>
      <c r="BR16" s="56">
        <f t="shared" si="10"/>
        <v>47.25</v>
      </c>
      <c r="BS16" s="2620">
        <f t="shared" si="11"/>
        <v>3.4248642124321065</v>
      </c>
      <c r="BU16" s="2613">
        <v>0.10416666666666667</v>
      </c>
      <c r="BV16" s="54">
        <f t="shared" si="3"/>
        <v>14</v>
      </c>
      <c r="BW16" s="56">
        <f t="shared" si="4"/>
        <v>56.6</v>
      </c>
      <c r="BX16" s="2620">
        <f t="shared" si="5"/>
        <v>0.21122510561255281</v>
      </c>
      <c r="BY16" s="2616">
        <v>0.60416666666666663</v>
      </c>
      <c r="BZ16" s="54">
        <f t="shared" si="6"/>
        <v>136</v>
      </c>
      <c r="CA16" s="56">
        <f t="shared" si="7"/>
        <v>50</v>
      </c>
      <c r="CB16" s="2620">
        <f t="shared" si="8"/>
        <v>2.0519010259505128</v>
      </c>
    </row>
    <row r="17" spans="1:80" ht="17.25" thickBot="1" x14ac:dyDescent="0.35">
      <c r="A17" s="2614">
        <v>0.11458333333333333</v>
      </c>
      <c r="B17" s="2619">
        <v>0</v>
      </c>
      <c r="C17" s="2621">
        <v>0</v>
      </c>
      <c r="D17" s="2620">
        <v>0</v>
      </c>
      <c r="E17" s="2617">
        <v>0.61458333333333337</v>
      </c>
      <c r="F17" s="2619">
        <v>3</v>
      </c>
      <c r="G17" s="2621">
        <v>30</v>
      </c>
      <c r="H17" s="2620">
        <v>7.71</v>
      </c>
      <c r="I17" s="20"/>
      <c r="J17" s="2614">
        <v>0.11458333333333333</v>
      </c>
      <c r="K17" s="2619">
        <v>2</v>
      </c>
      <c r="L17" s="2621">
        <v>45</v>
      </c>
      <c r="M17" s="2620">
        <v>2.99</v>
      </c>
      <c r="N17" s="2617">
        <v>0.61458333333333337</v>
      </c>
      <c r="O17" s="2619">
        <v>70</v>
      </c>
      <c r="P17" s="2621">
        <v>49</v>
      </c>
      <c r="Q17" s="2620">
        <v>5.6</v>
      </c>
      <c r="S17" s="2614">
        <v>0.11458333333333333</v>
      </c>
      <c r="T17" s="2619">
        <v>12</v>
      </c>
      <c r="U17" s="2621">
        <v>57</v>
      </c>
      <c r="V17" s="2620">
        <v>2.2200000000000002</v>
      </c>
      <c r="W17" s="2617">
        <v>0.61458333333333337</v>
      </c>
      <c r="X17" s="2619">
        <v>87</v>
      </c>
      <c r="Y17" s="2621">
        <v>48</v>
      </c>
      <c r="Z17" s="2620">
        <v>7.54</v>
      </c>
      <c r="AB17" s="2614">
        <v>0.11458333333333333</v>
      </c>
      <c r="AC17" s="2619">
        <v>3</v>
      </c>
      <c r="AD17" s="2621">
        <v>56</v>
      </c>
      <c r="AE17" s="2620">
        <v>1.95</v>
      </c>
      <c r="AF17" s="2617">
        <v>0.61458333333333337</v>
      </c>
      <c r="AG17" s="2619">
        <v>82</v>
      </c>
      <c r="AH17" s="2621">
        <v>51</v>
      </c>
      <c r="AI17" s="2620">
        <v>6.62</v>
      </c>
      <c r="AK17" s="2614">
        <v>0.11458333333333333</v>
      </c>
      <c r="AL17" s="2619">
        <v>8</v>
      </c>
      <c r="AM17" s="2621">
        <v>56</v>
      </c>
      <c r="AN17" s="2620">
        <v>2.16</v>
      </c>
      <c r="AO17" s="2617">
        <v>0.61458333333333337</v>
      </c>
      <c r="AP17" s="2619">
        <v>34</v>
      </c>
      <c r="AQ17" s="2621">
        <v>54</v>
      </c>
      <c r="AR17" s="2620">
        <v>7.36</v>
      </c>
      <c r="AT17" s="2614">
        <v>0.11458333333333333</v>
      </c>
      <c r="AU17" s="2619">
        <v>10</v>
      </c>
      <c r="AV17" s="2621">
        <v>52</v>
      </c>
      <c r="AW17" s="2620">
        <v>2.5099999999999998</v>
      </c>
      <c r="AX17" s="2617">
        <v>0.61458333333333337</v>
      </c>
      <c r="AY17" s="2619">
        <v>70</v>
      </c>
      <c r="AZ17" s="2621">
        <v>52</v>
      </c>
      <c r="BA17" s="2620">
        <v>7.05</v>
      </c>
      <c r="BB17" s="23"/>
      <c r="BC17" s="2614">
        <v>0.11458333333333333</v>
      </c>
      <c r="BD17" s="2619">
        <v>3</v>
      </c>
      <c r="BE17" s="2621">
        <v>67</v>
      </c>
      <c r="BF17" s="2620">
        <v>2.2400000000000002</v>
      </c>
      <c r="BG17" s="2617">
        <v>0.61458333333333337</v>
      </c>
      <c r="BH17" s="2619">
        <v>73</v>
      </c>
      <c r="BI17" s="2621">
        <v>51</v>
      </c>
      <c r="BJ17" s="2620">
        <v>7.27</v>
      </c>
      <c r="BL17" s="2614">
        <v>0.11458333333333333</v>
      </c>
      <c r="BM17" s="54">
        <f t="shared" si="0"/>
        <v>25</v>
      </c>
      <c r="BN17" s="56">
        <f t="shared" si="1"/>
        <v>42.8</v>
      </c>
      <c r="BO17" s="2620">
        <f t="shared" si="2"/>
        <v>0.37718768859384427</v>
      </c>
      <c r="BP17" s="2617">
        <v>0.61458333333333337</v>
      </c>
      <c r="BQ17" s="54">
        <f t="shared" si="9"/>
        <v>276</v>
      </c>
      <c r="BR17" s="56">
        <f t="shared" si="10"/>
        <v>46.4</v>
      </c>
      <c r="BS17" s="2620">
        <f t="shared" si="11"/>
        <v>4.1641520820760416</v>
      </c>
      <c r="BU17" s="2614">
        <v>0.11458333333333333</v>
      </c>
      <c r="BV17" s="54">
        <f t="shared" si="3"/>
        <v>13</v>
      </c>
      <c r="BW17" s="56">
        <f t="shared" si="4"/>
        <v>53.2</v>
      </c>
      <c r="BX17" s="2620">
        <f t="shared" si="5"/>
        <v>0.19613759806879905</v>
      </c>
      <c r="BY17" s="2617">
        <v>0.61458333333333337</v>
      </c>
      <c r="BZ17" s="54">
        <f t="shared" si="6"/>
        <v>143</v>
      </c>
      <c r="CA17" s="56">
        <f t="shared" si="7"/>
        <v>50.8</v>
      </c>
      <c r="CB17" s="2620">
        <f t="shared" si="8"/>
        <v>2.1575135787567894</v>
      </c>
    </row>
    <row r="18" spans="1:80" ht="17.25" thickTop="1" x14ac:dyDescent="0.3">
      <c r="A18" s="2615">
        <v>0.125</v>
      </c>
      <c r="B18" s="2619">
        <v>0</v>
      </c>
      <c r="C18" s="2621">
        <v>0</v>
      </c>
      <c r="D18" s="2620">
        <v>0</v>
      </c>
      <c r="E18" s="2618">
        <v>0.625</v>
      </c>
      <c r="F18" s="2619">
        <v>40</v>
      </c>
      <c r="G18" s="2621">
        <v>50</v>
      </c>
      <c r="H18" s="2620">
        <v>2.0499999999999998</v>
      </c>
      <c r="I18" s="20"/>
      <c r="J18" s="2615">
        <v>0.125</v>
      </c>
      <c r="K18" s="2619">
        <v>8</v>
      </c>
      <c r="L18" s="2621">
        <v>54</v>
      </c>
      <c r="M18" s="2620">
        <v>2.54</v>
      </c>
      <c r="N18" s="2618">
        <v>0.625</v>
      </c>
      <c r="O18" s="2619">
        <v>71</v>
      </c>
      <c r="P18" s="2621">
        <v>48</v>
      </c>
      <c r="Q18" s="2620">
        <v>6.25</v>
      </c>
      <c r="S18" s="2615">
        <v>0.125</v>
      </c>
      <c r="T18" s="2619">
        <v>6</v>
      </c>
      <c r="U18" s="2621">
        <v>53</v>
      </c>
      <c r="V18" s="2620">
        <v>2.54</v>
      </c>
      <c r="W18" s="2618">
        <v>0.625</v>
      </c>
      <c r="X18" s="2619">
        <v>68</v>
      </c>
      <c r="Y18" s="2621">
        <v>48</v>
      </c>
      <c r="Z18" s="2620">
        <v>5.73</v>
      </c>
      <c r="AB18" s="2615">
        <v>0.125</v>
      </c>
      <c r="AC18" s="2619">
        <v>5</v>
      </c>
      <c r="AD18" s="2621">
        <v>61</v>
      </c>
      <c r="AE18" s="2620">
        <v>1.41</v>
      </c>
      <c r="AF18" s="2618">
        <v>0.625</v>
      </c>
      <c r="AG18" s="2619">
        <v>62</v>
      </c>
      <c r="AH18" s="2621">
        <v>51</v>
      </c>
      <c r="AI18" s="2620">
        <v>5.0599999999999996</v>
      </c>
      <c r="AK18" s="2615">
        <v>0.125</v>
      </c>
      <c r="AL18" s="2619">
        <v>11</v>
      </c>
      <c r="AM18" s="2621">
        <v>65</v>
      </c>
      <c r="AN18" s="2620">
        <v>1.96</v>
      </c>
      <c r="AO18" s="2618">
        <v>0.625</v>
      </c>
      <c r="AP18" s="2619">
        <v>0</v>
      </c>
      <c r="AQ18" s="2621">
        <v>0</v>
      </c>
      <c r="AR18" s="2620">
        <v>0</v>
      </c>
      <c r="AT18" s="2615">
        <v>0.125</v>
      </c>
      <c r="AU18" s="2619">
        <v>11</v>
      </c>
      <c r="AV18" s="2621">
        <v>54</v>
      </c>
      <c r="AW18" s="2620">
        <v>2.42</v>
      </c>
      <c r="AX18" s="2618">
        <v>0.625</v>
      </c>
      <c r="AY18" s="2619">
        <v>69</v>
      </c>
      <c r="AZ18" s="2621">
        <v>49</v>
      </c>
      <c r="BA18" s="2620">
        <v>8.16</v>
      </c>
      <c r="BB18" s="24"/>
      <c r="BC18" s="2615">
        <v>0.125</v>
      </c>
      <c r="BD18" s="2619">
        <v>4</v>
      </c>
      <c r="BE18" s="2621">
        <v>56</v>
      </c>
      <c r="BF18" s="2620">
        <v>1.65</v>
      </c>
      <c r="BG18" s="2618">
        <v>0.625</v>
      </c>
      <c r="BH18" s="2619">
        <v>64</v>
      </c>
      <c r="BI18" s="2621">
        <v>51</v>
      </c>
      <c r="BJ18" s="2620">
        <v>5.91</v>
      </c>
      <c r="BL18" s="2615">
        <v>0.125</v>
      </c>
      <c r="BM18" s="54">
        <f t="shared" si="0"/>
        <v>30</v>
      </c>
      <c r="BN18" s="56">
        <f t="shared" si="1"/>
        <v>46.6</v>
      </c>
      <c r="BO18" s="2620">
        <f t="shared" si="2"/>
        <v>0.45262522631261315</v>
      </c>
      <c r="BP18" s="2618">
        <v>0.625</v>
      </c>
      <c r="BQ18" s="54">
        <f t="shared" si="9"/>
        <v>241</v>
      </c>
      <c r="BR18" s="56">
        <f t="shared" si="10"/>
        <v>39.4</v>
      </c>
      <c r="BS18" s="2620">
        <f t="shared" si="11"/>
        <v>3.6360893180446592</v>
      </c>
      <c r="BU18" s="2615">
        <v>0.125</v>
      </c>
      <c r="BV18" s="54">
        <f t="shared" si="3"/>
        <v>15</v>
      </c>
      <c r="BW18" s="56">
        <f t="shared" si="4"/>
        <v>57.4</v>
      </c>
      <c r="BX18" s="2620">
        <f t="shared" si="5"/>
        <v>0.22631261315630657</v>
      </c>
      <c r="BY18" s="2618">
        <v>0.625</v>
      </c>
      <c r="BZ18" s="54">
        <f t="shared" si="6"/>
        <v>133</v>
      </c>
      <c r="CA18" s="56">
        <f t="shared" si="7"/>
        <v>39.200000000000003</v>
      </c>
      <c r="CB18" s="2620">
        <f t="shared" si="8"/>
        <v>2.0066385033192518</v>
      </c>
    </row>
    <row r="19" spans="1:80" x14ac:dyDescent="0.3">
      <c r="A19" s="2613">
        <v>0.13541666666666666</v>
      </c>
      <c r="B19" s="2619">
        <v>0</v>
      </c>
      <c r="C19" s="2621">
        <v>0</v>
      </c>
      <c r="D19" s="2620">
        <v>0</v>
      </c>
      <c r="E19" s="2616">
        <v>0.63541666666666663</v>
      </c>
      <c r="F19" s="2619">
        <v>14</v>
      </c>
      <c r="G19" s="2621">
        <v>55</v>
      </c>
      <c r="H19" s="2620">
        <v>1.81</v>
      </c>
      <c r="I19" s="20"/>
      <c r="J19" s="2613">
        <v>0.13541666666666666</v>
      </c>
      <c r="K19" s="2619">
        <v>6</v>
      </c>
      <c r="L19" s="2621">
        <v>65</v>
      </c>
      <c r="M19" s="2620">
        <v>1.24</v>
      </c>
      <c r="N19" s="2616">
        <v>0.63541666666666663</v>
      </c>
      <c r="O19" s="2619">
        <v>59</v>
      </c>
      <c r="P19" s="2621">
        <v>49</v>
      </c>
      <c r="Q19" s="2620">
        <v>6.8</v>
      </c>
      <c r="S19" s="2613">
        <v>0.13541666666666666</v>
      </c>
      <c r="T19" s="2619">
        <v>4</v>
      </c>
      <c r="U19" s="2621">
        <v>65</v>
      </c>
      <c r="V19" s="2620">
        <v>1.31</v>
      </c>
      <c r="W19" s="2616">
        <v>0.63541666666666663</v>
      </c>
      <c r="X19" s="2619">
        <v>89</v>
      </c>
      <c r="Y19" s="2621">
        <v>48</v>
      </c>
      <c r="Z19" s="2620">
        <v>7.46</v>
      </c>
      <c r="AB19" s="2613">
        <v>0.13541666666666666</v>
      </c>
      <c r="AC19" s="2619">
        <v>10</v>
      </c>
      <c r="AD19" s="2621">
        <v>56</v>
      </c>
      <c r="AE19" s="2620">
        <v>2.63</v>
      </c>
      <c r="AF19" s="2616">
        <v>0.63541666666666663</v>
      </c>
      <c r="AG19" s="2619">
        <v>78</v>
      </c>
      <c r="AH19" s="2621">
        <v>47</v>
      </c>
      <c r="AI19" s="2620">
        <v>6.43</v>
      </c>
      <c r="AK19" s="2613">
        <v>0.13541666666666666</v>
      </c>
      <c r="AL19" s="2619">
        <v>8</v>
      </c>
      <c r="AM19" s="2621">
        <v>62</v>
      </c>
      <c r="AN19" s="2620">
        <v>1.67</v>
      </c>
      <c r="AO19" s="2616">
        <v>0.63541666666666663</v>
      </c>
      <c r="AP19" s="2619">
        <v>0</v>
      </c>
      <c r="AQ19" s="2621">
        <v>0</v>
      </c>
      <c r="AR19" s="2620">
        <v>0</v>
      </c>
      <c r="AT19" s="2613">
        <v>0.13541666666666666</v>
      </c>
      <c r="AU19" s="2619">
        <v>2</v>
      </c>
      <c r="AV19" s="2621">
        <v>68</v>
      </c>
      <c r="AW19" s="2620">
        <v>1.82</v>
      </c>
      <c r="AX19" s="2616">
        <v>0.63541666666666663</v>
      </c>
      <c r="AY19" s="2619">
        <v>88</v>
      </c>
      <c r="AZ19" s="2621">
        <v>48</v>
      </c>
      <c r="BA19" s="2620">
        <v>6.87</v>
      </c>
      <c r="BB19" s="49"/>
      <c r="BC19" s="2613">
        <v>0.13541666666666666</v>
      </c>
      <c r="BD19" s="2619">
        <v>2</v>
      </c>
      <c r="BE19" s="2621">
        <v>65</v>
      </c>
      <c r="BF19" s="2620">
        <v>1.27</v>
      </c>
      <c r="BG19" s="2616">
        <v>0.63541666666666663</v>
      </c>
      <c r="BH19" s="2619">
        <v>65</v>
      </c>
      <c r="BI19" s="2621">
        <v>50</v>
      </c>
      <c r="BJ19" s="2620">
        <v>6.34</v>
      </c>
      <c r="BL19" s="2613">
        <v>0.13541666666666666</v>
      </c>
      <c r="BM19" s="54">
        <f t="shared" si="0"/>
        <v>28</v>
      </c>
      <c r="BN19" s="56">
        <f t="shared" si="1"/>
        <v>49.6</v>
      </c>
      <c r="BO19" s="2620">
        <f t="shared" si="2"/>
        <v>0.42245021122510562</v>
      </c>
      <c r="BP19" s="2616">
        <v>0.63541666666666663</v>
      </c>
      <c r="BQ19" s="54">
        <f t="shared" si="9"/>
        <v>240</v>
      </c>
      <c r="BR19" s="56">
        <f t="shared" si="10"/>
        <v>39.799999999999997</v>
      </c>
      <c r="BS19" s="2620">
        <f t="shared" si="11"/>
        <v>3.6210018105009052</v>
      </c>
      <c r="BU19" s="2613">
        <v>0.13541666666666666</v>
      </c>
      <c r="BV19" s="54">
        <f t="shared" si="3"/>
        <v>4</v>
      </c>
      <c r="BW19" s="56">
        <f t="shared" si="4"/>
        <v>63.2</v>
      </c>
      <c r="BX19" s="2620">
        <f t="shared" si="5"/>
        <v>6.0350030175015092E-2</v>
      </c>
      <c r="BY19" s="2616">
        <v>0.63541666666666663</v>
      </c>
      <c r="BZ19" s="54">
        <f t="shared" si="6"/>
        <v>153</v>
      </c>
      <c r="CA19" s="56">
        <f t="shared" si="7"/>
        <v>38.4</v>
      </c>
      <c r="CB19" s="2620">
        <f t="shared" si="8"/>
        <v>2.308388654194327</v>
      </c>
    </row>
    <row r="20" spans="1:80" x14ac:dyDescent="0.3">
      <c r="A20" s="2613">
        <v>0.14583333333333334</v>
      </c>
      <c r="B20" s="2619">
        <v>0</v>
      </c>
      <c r="C20" s="2621">
        <v>0</v>
      </c>
      <c r="D20" s="2620">
        <v>0</v>
      </c>
      <c r="E20" s="2616">
        <v>0.64583333333333337</v>
      </c>
      <c r="F20" s="2619">
        <v>15</v>
      </c>
      <c r="G20" s="2621">
        <v>50</v>
      </c>
      <c r="H20" s="2620">
        <v>2.37</v>
      </c>
      <c r="I20" s="20"/>
      <c r="J20" s="2613">
        <v>0.14583333333333334</v>
      </c>
      <c r="K20" s="2619">
        <v>3</v>
      </c>
      <c r="L20" s="2621">
        <v>46</v>
      </c>
      <c r="M20" s="2620">
        <v>1.84</v>
      </c>
      <c r="N20" s="2616">
        <v>0.64583333333333337</v>
      </c>
      <c r="O20" s="2619">
        <v>75</v>
      </c>
      <c r="P20" s="2621">
        <v>49</v>
      </c>
      <c r="Q20" s="2620">
        <v>5.69</v>
      </c>
      <c r="S20" s="2613">
        <v>0.14583333333333334</v>
      </c>
      <c r="T20" s="2619">
        <v>4</v>
      </c>
      <c r="U20" s="2621">
        <v>69</v>
      </c>
      <c r="V20" s="2620">
        <v>1.43</v>
      </c>
      <c r="W20" s="2616">
        <v>0.64583333333333337</v>
      </c>
      <c r="X20" s="2619">
        <v>84</v>
      </c>
      <c r="Y20" s="2621">
        <v>51</v>
      </c>
      <c r="Z20" s="2620">
        <v>7.47</v>
      </c>
      <c r="AB20" s="2613">
        <v>0.14583333333333334</v>
      </c>
      <c r="AC20" s="2619">
        <v>5</v>
      </c>
      <c r="AD20" s="2621">
        <v>63</v>
      </c>
      <c r="AE20" s="2620">
        <v>1.69</v>
      </c>
      <c r="AF20" s="2616">
        <v>0.64583333333333337</v>
      </c>
      <c r="AG20" s="2619">
        <v>76</v>
      </c>
      <c r="AH20" s="2621">
        <v>51</v>
      </c>
      <c r="AI20" s="2620">
        <v>5.96</v>
      </c>
      <c r="AK20" s="2613">
        <v>0.14583333333333334</v>
      </c>
      <c r="AL20" s="2619">
        <v>3</v>
      </c>
      <c r="AM20" s="2621">
        <v>55</v>
      </c>
      <c r="AN20" s="2620">
        <v>1.46</v>
      </c>
      <c r="AO20" s="2616">
        <v>0.64583333333333337</v>
      </c>
      <c r="AP20" s="2619">
        <v>0</v>
      </c>
      <c r="AQ20" s="2621">
        <v>0</v>
      </c>
      <c r="AR20" s="2620">
        <v>0</v>
      </c>
      <c r="AT20" s="2613">
        <v>0.14583333333333334</v>
      </c>
      <c r="AU20" s="2619">
        <v>5</v>
      </c>
      <c r="AV20" s="2621">
        <v>42</v>
      </c>
      <c r="AW20" s="2620">
        <v>3.85</v>
      </c>
      <c r="AX20" s="2616">
        <v>0.64583333333333337</v>
      </c>
      <c r="AY20" s="2619">
        <v>87</v>
      </c>
      <c r="AZ20" s="2621">
        <v>49</v>
      </c>
      <c r="BA20" s="2620">
        <v>6.94</v>
      </c>
      <c r="BB20" s="49"/>
      <c r="BC20" s="2613">
        <v>0.14583333333333334</v>
      </c>
      <c r="BD20" s="2619">
        <v>5</v>
      </c>
      <c r="BE20" s="2621">
        <v>43</v>
      </c>
      <c r="BF20" s="2620">
        <v>2.76</v>
      </c>
      <c r="BG20" s="2616">
        <v>0.64583333333333337</v>
      </c>
      <c r="BH20" s="2619">
        <v>43</v>
      </c>
      <c r="BI20" s="2621">
        <v>49</v>
      </c>
      <c r="BJ20" s="2620">
        <v>4.43</v>
      </c>
      <c r="BL20" s="2613">
        <v>0.14583333333333334</v>
      </c>
      <c r="BM20" s="54">
        <f t="shared" si="0"/>
        <v>15</v>
      </c>
      <c r="BN20" s="56">
        <f t="shared" si="1"/>
        <v>46.6</v>
      </c>
      <c r="BO20" s="2620">
        <f t="shared" si="2"/>
        <v>0.22631261315630657</v>
      </c>
      <c r="BP20" s="2616">
        <v>0.64583333333333337</v>
      </c>
      <c r="BQ20" s="54">
        <f t="shared" si="9"/>
        <v>250</v>
      </c>
      <c r="BR20" s="56">
        <f t="shared" si="10"/>
        <v>40.200000000000003</v>
      </c>
      <c r="BS20" s="2620">
        <f t="shared" si="11"/>
        <v>3.7718768859384433</v>
      </c>
      <c r="BU20" s="2613">
        <v>0.14583333333333334</v>
      </c>
      <c r="BV20" s="54">
        <f t="shared" si="3"/>
        <v>10</v>
      </c>
      <c r="BW20" s="56">
        <f t="shared" si="4"/>
        <v>55</v>
      </c>
      <c r="BX20" s="2620">
        <f t="shared" si="5"/>
        <v>0.15087507543753773</v>
      </c>
      <c r="BY20" s="2616">
        <v>0.64583333333333337</v>
      </c>
      <c r="BZ20" s="54">
        <f t="shared" si="6"/>
        <v>130</v>
      </c>
      <c r="CA20" s="56">
        <f t="shared" si="7"/>
        <v>40</v>
      </c>
      <c r="CB20" s="2620">
        <f t="shared" si="8"/>
        <v>1.9613759806879905</v>
      </c>
    </row>
    <row r="21" spans="1:80" ht="17.25" thickBot="1" x14ac:dyDescent="0.35">
      <c r="A21" s="2614">
        <v>0.15625</v>
      </c>
      <c r="B21" s="2619">
        <v>0</v>
      </c>
      <c r="C21" s="2621">
        <v>0</v>
      </c>
      <c r="D21" s="2620">
        <v>0</v>
      </c>
      <c r="E21" s="2617">
        <v>0.65625</v>
      </c>
      <c r="F21" s="2619">
        <v>21</v>
      </c>
      <c r="G21" s="2621">
        <v>48</v>
      </c>
      <c r="H21" s="2620">
        <v>1.89</v>
      </c>
      <c r="I21" s="20"/>
      <c r="J21" s="2614">
        <v>0.15625</v>
      </c>
      <c r="K21" s="2619">
        <v>3</v>
      </c>
      <c r="L21" s="2621">
        <v>51</v>
      </c>
      <c r="M21" s="2620">
        <v>2.6</v>
      </c>
      <c r="N21" s="2617">
        <v>0.65625</v>
      </c>
      <c r="O21" s="2619">
        <v>76</v>
      </c>
      <c r="P21" s="2621">
        <v>48</v>
      </c>
      <c r="Q21" s="2620">
        <v>6.37</v>
      </c>
      <c r="S21" s="2614">
        <v>0.15625</v>
      </c>
      <c r="T21" s="2619">
        <v>9</v>
      </c>
      <c r="U21" s="2621">
        <v>47</v>
      </c>
      <c r="V21" s="2620">
        <v>3.19</v>
      </c>
      <c r="W21" s="2617">
        <v>0.65625</v>
      </c>
      <c r="X21" s="2619">
        <v>71</v>
      </c>
      <c r="Y21" s="2621">
        <v>49</v>
      </c>
      <c r="Z21" s="2620">
        <v>7.12</v>
      </c>
      <c r="AB21" s="2614">
        <v>0.15625</v>
      </c>
      <c r="AC21" s="2619">
        <v>6</v>
      </c>
      <c r="AD21" s="2621">
        <v>49</v>
      </c>
      <c r="AE21" s="2620">
        <v>3.51</v>
      </c>
      <c r="AF21" s="2617">
        <v>0.65625</v>
      </c>
      <c r="AG21" s="2619">
        <v>64</v>
      </c>
      <c r="AH21" s="2621">
        <v>49</v>
      </c>
      <c r="AI21" s="2620">
        <v>6.15</v>
      </c>
      <c r="AK21" s="2614">
        <v>0.15625</v>
      </c>
      <c r="AL21" s="2619">
        <v>8</v>
      </c>
      <c r="AM21" s="2621">
        <v>65</v>
      </c>
      <c r="AN21" s="2620">
        <v>2.63</v>
      </c>
      <c r="AO21" s="2617">
        <v>0.65625</v>
      </c>
      <c r="AP21" s="2619">
        <v>0</v>
      </c>
      <c r="AQ21" s="2621">
        <v>0</v>
      </c>
      <c r="AR21" s="2620">
        <v>0</v>
      </c>
      <c r="AT21" s="2614">
        <v>0.15625</v>
      </c>
      <c r="AU21" s="2619">
        <v>6</v>
      </c>
      <c r="AV21" s="2621">
        <v>48</v>
      </c>
      <c r="AW21" s="2620">
        <v>5.58</v>
      </c>
      <c r="AX21" s="2617">
        <v>0.65625</v>
      </c>
      <c r="AY21" s="2619">
        <v>89</v>
      </c>
      <c r="AZ21" s="2621">
        <v>48</v>
      </c>
      <c r="BA21" s="2620">
        <v>6.77</v>
      </c>
      <c r="BB21" s="23"/>
      <c r="BC21" s="2614">
        <v>0.15625</v>
      </c>
      <c r="BD21" s="2619">
        <v>4</v>
      </c>
      <c r="BE21" s="2621">
        <v>45</v>
      </c>
      <c r="BF21" s="2620">
        <v>2.2599999999999998</v>
      </c>
      <c r="BG21" s="2617">
        <v>0.65625</v>
      </c>
      <c r="BH21" s="2619">
        <v>72</v>
      </c>
      <c r="BI21" s="2621">
        <v>48</v>
      </c>
      <c r="BJ21" s="2620">
        <v>7.14</v>
      </c>
      <c r="BL21" s="2614">
        <v>0.15625</v>
      </c>
      <c r="BM21" s="54">
        <f t="shared" si="0"/>
        <v>26</v>
      </c>
      <c r="BN21" s="56">
        <f t="shared" si="1"/>
        <v>42.4</v>
      </c>
      <c r="BO21" s="2620">
        <f t="shared" si="2"/>
        <v>0.39227519613759809</v>
      </c>
      <c r="BP21" s="2617">
        <v>0.65625</v>
      </c>
      <c r="BQ21" s="54">
        <f t="shared" si="9"/>
        <v>232</v>
      </c>
      <c r="BR21" s="56">
        <f t="shared" si="10"/>
        <v>38.799999999999997</v>
      </c>
      <c r="BS21" s="2620">
        <f t="shared" si="11"/>
        <v>3.5003017501508751</v>
      </c>
      <c r="BU21" s="2614">
        <v>0.15625</v>
      </c>
      <c r="BV21" s="54">
        <f t="shared" si="3"/>
        <v>10</v>
      </c>
      <c r="BW21" s="56">
        <f t="shared" si="4"/>
        <v>52</v>
      </c>
      <c r="BX21" s="2620">
        <f t="shared" si="5"/>
        <v>0.15087507543753773</v>
      </c>
      <c r="BY21" s="2617">
        <v>0.65625</v>
      </c>
      <c r="BZ21" s="54">
        <f t="shared" si="6"/>
        <v>161</v>
      </c>
      <c r="CA21" s="56">
        <f t="shared" si="7"/>
        <v>38.799999999999997</v>
      </c>
      <c r="CB21" s="2620">
        <f t="shared" si="8"/>
        <v>2.4290887145443576</v>
      </c>
    </row>
    <row r="22" spans="1:80" ht="17.25" thickTop="1" x14ac:dyDescent="0.3">
      <c r="A22" s="2615">
        <v>0.16666666666666666</v>
      </c>
      <c r="B22" s="2619">
        <v>0</v>
      </c>
      <c r="C22" s="2621">
        <v>0</v>
      </c>
      <c r="D22" s="2620">
        <v>0</v>
      </c>
      <c r="E22" s="2618">
        <v>0.66666666666666663</v>
      </c>
      <c r="F22" s="2619">
        <v>37</v>
      </c>
      <c r="G22" s="2621">
        <v>52</v>
      </c>
      <c r="H22" s="2620">
        <v>1.71</v>
      </c>
      <c r="I22" s="20"/>
      <c r="J22" s="2615">
        <v>0.16666666666666666</v>
      </c>
      <c r="K22" s="2619">
        <v>7</v>
      </c>
      <c r="L22" s="2621">
        <v>53</v>
      </c>
      <c r="M22" s="2620">
        <v>1.94</v>
      </c>
      <c r="N22" s="2618">
        <v>0.66666666666666663</v>
      </c>
      <c r="O22" s="2619">
        <v>82</v>
      </c>
      <c r="P22" s="2621">
        <v>50</v>
      </c>
      <c r="Q22" s="2620">
        <v>7.34</v>
      </c>
      <c r="S22" s="2615">
        <v>0.16666666666666666</v>
      </c>
      <c r="T22" s="2619">
        <v>6</v>
      </c>
      <c r="U22" s="2621">
        <v>54</v>
      </c>
      <c r="V22" s="2620">
        <v>3.48</v>
      </c>
      <c r="W22" s="2618">
        <v>0.66666666666666663</v>
      </c>
      <c r="X22" s="2619">
        <v>103</v>
      </c>
      <c r="Y22" s="2621">
        <v>49</v>
      </c>
      <c r="Z22" s="2620">
        <v>7.59</v>
      </c>
      <c r="AB22" s="2615">
        <v>0.16666666666666666</v>
      </c>
      <c r="AC22" s="2619">
        <v>4</v>
      </c>
      <c r="AD22" s="2621">
        <v>63</v>
      </c>
      <c r="AE22" s="2620">
        <v>2.2200000000000002</v>
      </c>
      <c r="AF22" s="2618">
        <v>0.66666666666666663</v>
      </c>
      <c r="AG22" s="2619">
        <v>55</v>
      </c>
      <c r="AH22" s="2621">
        <v>48</v>
      </c>
      <c r="AI22" s="2620">
        <v>6.38</v>
      </c>
      <c r="AK22" s="2615">
        <v>0.16666666666666666</v>
      </c>
      <c r="AL22" s="2619">
        <v>3</v>
      </c>
      <c r="AM22" s="2621">
        <v>65</v>
      </c>
      <c r="AN22" s="2620">
        <v>1.55</v>
      </c>
      <c r="AO22" s="2618">
        <v>0.66666666666666663</v>
      </c>
      <c r="AP22" s="2619" t="s">
        <v>16</v>
      </c>
      <c r="AQ22" s="2621" t="s">
        <v>10</v>
      </c>
      <c r="AR22" s="2620" t="s">
        <v>10</v>
      </c>
      <c r="AT22" s="2615">
        <v>0.16666666666666666</v>
      </c>
      <c r="AU22" s="2619">
        <v>7</v>
      </c>
      <c r="AV22" s="2621">
        <v>60</v>
      </c>
      <c r="AW22" s="2620">
        <v>3.12</v>
      </c>
      <c r="AX22" s="2618">
        <v>0.66666666666666663</v>
      </c>
      <c r="AY22" s="2619">
        <v>80</v>
      </c>
      <c r="AZ22" s="2621">
        <v>47</v>
      </c>
      <c r="BA22" s="2620">
        <v>6.82</v>
      </c>
      <c r="BB22" s="24"/>
      <c r="BC22" s="2615">
        <v>0.16666666666666666</v>
      </c>
      <c r="BD22" s="2619">
        <v>3</v>
      </c>
      <c r="BE22" s="2621">
        <v>65</v>
      </c>
      <c r="BF22" s="2620">
        <v>1.86</v>
      </c>
      <c r="BG22" s="2618">
        <v>0.66666666666666663</v>
      </c>
      <c r="BH22" s="2619">
        <v>56</v>
      </c>
      <c r="BI22" s="2621">
        <v>50</v>
      </c>
      <c r="BJ22" s="2620">
        <v>6.21</v>
      </c>
      <c r="BL22" s="2615">
        <v>0.16666666666666666</v>
      </c>
      <c r="BM22" s="54">
        <f t="shared" si="0"/>
        <v>20</v>
      </c>
      <c r="BN22" s="56">
        <f t="shared" si="1"/>
        <v>47</v>
      </c>
      <c r="BO22" s="2620">
        <f t="shared" si="2"/>
        <v>0.30175015087507545</v>
      </c>
      <c r="BP22" s="2618">
        <v>0.66666666666666663</v>
      </c>
      <c r="BQ22" s="54">
        <f t="shared" si="9"/>
        <v>277</v>
      </c>
      <c r="BR22" s="56">
        <f t="shared" si="10"/>
        <v>49.75</v>
      </c>
      <c r="BS22" s="2620">
        <f t="shared" si="11"/>
        <v>4.1792395896197947</v>
      </c>
      <c r="BU22" s="2615">
        <v>0.16666666666666666</v>
      </c>
      <c r="BV22" s="54">
        <f t="shared" si="3"/>
        <v>10</v>
      </c>
      <c r="BW22" s="56">
        <f t="shared" si="4"/>
        <v>59</v>
      </c>
      <c r="BX22" s="2620">
        <f t="shared" si="5"/>
        <v>0.15087507543753773</v>
      </c>
      <c r="BY22" s="2618">
        <v>0.66666666666666663</v>
      </c>
      <c r="BZ22" s="54">
        <f t="shared" si="6"/>
        <v>136</v>
      </c>
      <c r="CA22" s="56">
        <f t="shared" si="7"/>
        <v>48.5</v>
      </c>
      <c r="CB22" s="2620">
        <f t="shared" si="8"/>
        <v>2.0519010259505128</v>
      </c>
    </row>
    <row r="23" spans="1:80" x14ac:dyDescent="0.3">
      <c r="A23" s="2613">
        <v>0.17708333333333334</v>
      </c>
      <c r="B23" s="2619">
        <v>0</v>
      </c>
      <c r="C23" s="2621">
        <v>0</v>
      </c>
      <c r="D23" s="2620">
        <v>0</v>
      </c>
      <c r="E23" s="2616">
        <v>0.67708333333333337</v>
      </c>
      <c r="F23" s="2619">
        <v>36</v>
      </c>
      <c r="G23" s="2621">
        <v>49</v>
      </c>
      <c r="H23" s="2620">
        <v>1.94</v>
      </c>
      <c r="I23" s="20"/>
      <c r="J23" s="2613">
        <v>0.17708333333333334</v>
      </c>
      <c r="K23" s="2619" t="s">
        <v>16</v>
      </c>
      <c r="L23" s="2621" t="s">
        <v>10</v>
      </c>
      <c r="M23" s="2620" t="s">
        <v>10</v>
      </c>
      <c r="N23" s="2616">
        <v>0.67708333333333337</v>
      </c>
      <c r="O23" s="2619">
        <v>57</v>
      </c>
      <c r="P23" s="2621">
        <v>51</v>
      </c>
      <c r="Q23" s="2620">
        <v>6.24</v>
      </c>
      <c r="S23" s="2613">
        <v>0.17708333333333334</v>
      </c>
      <c r="T23" s="2619">
        <v>5</v>
      </c>
      <c r="U23" s="2621">
        <v>50</v>
      </c>
      <c r="V23" s="2620">
        <v>2.0699999999999998</v>
      </c>
      <c r="W23" s="2616">
        <v>0.67708333333333337</v>
      </c>
      <c r="X23" s="2619">
        <v>106</v>
      </c>
      <c r="Y23" s="2621">
        <v>49</v>
      </c>
      <c r="Z23" s="2620">
        <v>7.46</v>
      </c>
      <c r="AB23" s="2613">
        <v>0.17708333333333334</v>
      </c>
      <c r="AC23" s="2619" t="s">
        <v>16</v>
      </c>
      <c r="AD23" s="2621" t="s">
        <v>10</v>
      </c>
      <c r="AE23" s="2620" t="s">
        <v>10</v>
      </c>
      <c r="AF23" s="2616">
        <v>0.67708333333333337</v>
      </c>
      <c r="AG23" s="2619">
        <v>55</v>
      </c>
      <c r="AH23" s="2621">
        <v>45</v>
      </c>
      <c r="AI23" s="2620">
        <v>6.52</v>
      </c>
      <c r="AK23" s="2613">
        <v>0.17708333333333334</v>
      </c>
      <c r="AL23" s="2619">
        <v>4</v>
      </c>
      <c r="AM23" s="2621">
        <v>31</v>
      </c>
      <c r="AN23" s="2620">
        <v>4.32</v>
      </c>
      <c r="AO23" s="2616">
        <v>0.67708333333333337</v>
      </c>
      <c r="AP23" s="2619">
        <v>62</v>
      </c>
      <c r="AQ23" s="2621">
        <v>47</v>
      </c>
      <c r="AR23" s="2620">
        <v>7.69</v>
      </c>
      <c r="AT23" s="2613">
        <v>0.17708333333333334</v>
      </c>
      <c r="AU23" s="2619">
        <v>9</v>
      </c>
      <c r="AV23" s="2621">
        <v>58</v>
      </c>
      <c r="AW23" s="2620">
        <v>2.81</v>
      </c>
      <c r="AX23" s="2616">
        <v>0.67708333333333337</v>
      </c>
      <c r="AY23" s="2619">
        <v>98</v>
      </c>
      <c r="AZ23" s="2621">
        <v>46</v>
      </c>
      <c r="BA23" s="2620">
        <v>7.53</v>
      </c>
      <c r="BB23" s="49"/>
      <c r="BC23" s="2613">
        <v>0.17708333333333334</v>
      </c>
      <c r="BD23" s="2619">
        <v>2</v>
      </c>
      <c r="BE23" s="2621">
        <v>62</v>
      </c>
      <c r="BF23" s="2620">
        <v>1.19</v>
      </c>
      <c r="BG23" s="2616">
        <v>0.67708333333333337</v>
      </c>
      <c r="BH23" s="2619">
        <v>53</v>
      </c>
      <c r="BI23" s="2621">
        <v>53</v>
      </c>
      <c r="BJ23" s="2620">
        <v>4.95</v>
      </c>
      <c r="BL23" s="2613">
        <v>0.17708333333333334</v>
      </c>
      <c r="BM23" s="54">
        <f t="shared" si="0"/>
        <v>9</v>
      </c>
      <c r="BN23" s="56">
        <f t="shared" si="1"/>
        <v>27</v>
      </c>
      <c r="BO23" s="2620">
        <f t="shared" si="2"/>
        <v>0.13578756789378393</v>
      </c>
      <c r="BP23" s="2616">
        <v>0.67708333333333337</v>
      </c>
      <c r="BQ23" s="54">
        <f t="shared" si="9"/>
        <v>316</v>
      </c>
      <c r="BR23" s="56">
        <f t="shared" si="10"/>
        <v>48.2</v>
      </c>
      <c r="BS23" s="2620">
        <f t="shared" si="11"/>
        <v>4.7676523838261913</v>
      </c>
      <c r="BU23" s="2613">
        <v>0.17708333333333334</v>
      </c>
      <c r="BV23" s="54">
        <f t="shared" si="3"/>
        <v>11</v>
      </c>
      <c r="BW23" s="56">
        <f t="shared" si="4"/>
        <v>46.333333333333336</v>
      </c>
      <c r="BX23" s="2620">
        <f t="shared" si="5"/>
        <v>0.16596258298129149</v>
      </c>
      <c r="BY23" s="2616">
        <v>0.67708333333333337</v>
      </c>
      <c r="BZ23" s="54">
        <f t="shared" si="6"/>
        <v>151</v>
      </c>
      <c r="CA23" s="56">
        <f t="shared" si="7"/>
        <v>47.6</v>
      </c>
      <c r="CB23" s="2620">
        <f t="shared" si="8"/>
        <v>2.2782136391068195</v>
      </c>
    </row>
    <row r="24" spans="1:80" x14ac:dyDescent="0.3">
      <c r="A24" s="2613">
        <v>0.1875</v>
      </c>
      <c r="B24" s="2619">
        <v>0</v>
      </c>
      <c r="C24" s="2621">
        <v>0</v>
      </c>
      <c r="D24" s="2620">
        <v>0</v>
      </c>
      <c r="E24" s="2616">
        <v>0.6875</v>
      </c>
      <c r="F24" s="2619">
        <v>23</v>
      </c>
      <c r="G24" s="2621">
        <v>47</v>
      </c>
      <c r="H24" s="2620">
        <v>2.0699999999999998</v>
      </c>
      <c r="I24" s="20"/>
      <c r="J24" s="2613">
        <v>0.1875</v>
      </c>
      <c r="K24" s="2619">
        <v>2</v>
      </c>
      <c r="L24" s="2621">
        <v>57</v>
      </c>
      <c r="M24" s="2620">
        <v>2.4700000000000002</v>
      </c>
      <c r="N24" s="2616">
        <v>0.6875</v>
      </c>
      <c r="O24" s="2619">
        <v>85</v>
      </c>
      <c r="P24" s="2621">
        <v>47</v>
      </c>
      <c r="Q24" s="2620">
        <v>6.89</v>
      </c>
      <c r="S24" s="2613">
        <v>0.1875</v>
      </c>
      <c r="T24" s="2619">
        <v>4</v>
      </c>
      <c r="U24" s="2621">
        <v>57</v>
      </c>
      <c r="V24" s="2620">
        <v>1.58</v>
      </c>
      <c r="W24" s="2616">
        <v>0.6875</v>
      </c>
      <c r="X24" s="2619">
        <v>97</v>
      </c>
      <c r="Y24" s="2621">
        <v>48</v>
      </c>
      <c r="Z24" s="2620">
        <v>7.93</v>
      </c>
      <c r="AB24" s="2613">
        <v>0.1875</v>
      </c>
      <c r="AC24" s="2619">
        <v>5</v>
      </c>
      <c r="AD24" s="2621">
        <v>40</v>
      </c>
      <c r="AE24" s="2620">
        <v>5.14</v>
      </c>
      <c r="AF24" s="2616">
        <v>0.6875</v>
      </c>
      <c r="AG24" s="2619">
        <v>60</v>
      </c>
      <c r="AH24" s="2621">
        <v>48</v>
      </c>
      <c r="AI24" s="2620">
        <v>7.64</v>
      </c>
      <c r="AK24" s="2613">
        <v>0.1875</v>
      </c>
      <c r="AL24" s="2619">
        <v>11</v>
      </c>
      <c r="AM24" s="2621">
        <v>43</v>
      </c>
      <c r="AN24" s="2620">
        <v>3.37</v>
      </c>
      <c r="AO24" s="2616">
        <v>0.6875</v>
      </c>
      <c r="AP24" s="2619">
        <v>97</v>
      </c>
      <c r="AQ24" s="2621">
        <v>48</v>
      </c>
      <c r="AR24" s="2620">
        <v>8.2100000000000009</v>
      </c>
      <c r="AT24" s="2613">
        <v>0.1875</v>
      </c>
      <c r="AU24" s="2619">
        <v>5</v>
      </c>
      <c r="AV24" s="2621">
        <v>58</v>
      </c>
      <c r="AW24" s="2620">
        <v>1.63</v>
      </c>
      <c r="AX24" s="2616">
        <v>0.6875</v>
      </c>
      <c r="AY24" s="2619">
        <v>82</v>
      </c>
      <c r="AZ24" s="2621">
        <v>48</v>
      </c>
      <c r="BA24" s="2620">
        <v>6.8</v>
      </c>
      <c r="BB24" s="49"/>
      <c r="BC24" s="2613">
        <v>0.1875</v>
      </c>
      <c r="BD24" s="2619">
        <v>6</v>
      </c>
      <c r="BE24" s="2621">
        <v>52</v>
      </c>
      <c r="BF24" s="2620">
        <v>3.47</v>
      </c>
      <c r="BG24" s="2616">
        <v>0.6875</v>
      </c>
      <c r="BH24" s="2619">
        <v>82</v>
      </c>
      <c r="BI24" s="2621">
        <v>48</v>
      </c>
      <c r="BJ24" s="2620">
        <v>6.7</v>
      </c>
      <c r="BL24" s="2613">
        <v>0.1875</v>
      </c>
      <c r="BM24" s="54">
        <f t="shared" si="0"/>
        <v>22</v>
      </c>
      <c r="BN24" s="56">
        <f t="shared" si="1"/>
        <v>39.4</v>
      </c>
      <c r="BO24" s="2620">
        <f t="shared" si="2"/>
        <v>0.33192516596258298</v>
      </c>
      <c r="BP24" s="2616">
        <v>0.6875</v>
      </c>
      <c r="BQ24" s="54">
        <f t="shared" si="9"/>
        <v>362</v>
      </c>
      <c r="BR24" s="56">
        <f t="shared" si="10"/>
        <v>47.6</v>
      </c>
      <c r="BS24" s="2620">
        <f t="shared" si="11"/>
        <v>5.4616777308388649</v>
      </c>
      <c r="BU24" s="2613">
        <v>0.1875</v>
      </c>
      <c r="BV24" s="54">
        <f t="shared" si="3"/>
        <v>11</v>
      </c>
      <c r="BW24" s="56">
        <f t="shared" si="4"/>
        <v>51</v>
      </c>
      <c r="BX24" s="2620">
        <f t="shared" si="5"/>
        <v>0.16596258298129149</v>
      </c>
      <c r="BY24" s="2616">
        <v>0.6875</v>
      </c>
      <c r="BZ24" s="54">
        <f t="shared" si="6"/>
        <v>164</v>
      </c>
      <c r="CA24" s="56">
        <f t="shared" si="7"/>
        <v>47.8</v>
      </c>
      <c r="CB24" s="2620">
        <f t="shared" si="8"/>
        <v>2.4743512371756187</v>
      </c>
    </row>
    <row r="25" spans="1:80" ht="17.25" thickBot="1" x14ac:dyDescent="0.35">
      <c r="A25" s="2614">
        <v>0.19791666666666666</v>
      </c>
      <c r="B25" s="2619">
        <v>0</v>
      </c>
      <c r="C25" s="2621">
        <v>0</v>
      </c>
      <c r="D25" s="2620">
        <v>0</v>
      </c>
      <c r="E25" s="2617">
        <v>0.69791666666666663</v>
      </c>
      <c r="F25" s="2619">
        <v>44</v>
      </c>
      <c r="G25" s="2621">
        <v>47</v>
      </c>
      <c r="H25" s="2620">
        <v>1.98</v>
      </c>
      <c r="I25" s="20"/>
      <c r="J25" s="2614">
        <v>0.19791666666666666</v>
      </c>
      <c r="K25" s="2619">
        <v>7</v>
      </c>
      <c r="L25" s="2621">
        <v>61</v>
      </c>
      <c r="M25" s="2620">
        <v>2.04</v>
      </c>
      <c r="N25" s="2617">
        <v>0.69791666666666663</v>
      </c>
      <c r="O25" s="2619">
        <v>94</v>
      </c>
      <c r="P25" s="2621">
        <v>49</v>
      </c>
      <c r="Q25" s="2620">
        <v>7.9</v>
      </c>
      <c r="S25" s="2614">
        <v>0.19791666666666666</v>
      </c>
      <c r="T25" s="2619">
        <v>6</v>
      </c>
      <c r="U25" s="2621">
        <v>53</v>
      </c>
      <c r="V25" s="2620">
        <v>2.46</v>
      </c>
      <c r="W25" s="2617">
        <v>0.69791666666666663</v>
      </c>
      <c r="X25" s="2619">
        <v>99</v>
      </c>
      <c r="Y25" s="2621">
        <v>48</v>
      </c>
      <c r="Z25" s="2620">
        <v>7.43</v>
      </c>
      <c r="AB25" s="2614">
        <v>0.19791666666666666</v>
      </c>
      <c r="AC25" s="2619">
        <v>6</v>
      </c>
      <c r="AD25" s="2621">
        <v>49</v>
      </c>
      <c r="AE25" s="2620">
        <v>2.41</v>
      </c>
      <c r="AF25" s="2617">
        <v>0.69791666666666663</v>
      </c>
      <c r="AG25" s="2619">
        <v>66</v>
      </c>
      <c r="AH25" s="2621">
        <v>46</v>
      </c>
      <c r="AI25" s="2620">
        <v>7.57</v>
      </c>
      <c r="AK25" s="2614">
        <v>0.19791666666666666</v>
      </c>
      <c r="AL25" s="2619">
        <v>8</v>
      </c>
      <c r="AM25" s="2621">
        <v>56</v>
      </c>
      <c r="AN25" s="2620">
        <v>2.35</v>
      </c>
      <c r="AO25" s="2617">
        <v>0.69791666666666663</v>
      </c>
      <c r="AP25" s="2619">
        <v>83</v>
      </c>
      <c r="AQ25" s="2621">
        <v>47</v>
      </c>
      <c r="AR25" s="2620">
        <v>8.1999999999999993</v>
      </c>
      <c r="AT25" s="2614">
        <v>0.19791666666666666</v>
      </c>
      <c r="AU25" s="2619">
        <v>6</v>
      </c>
      <c r="AV25" s="2621">
        <v>47</v>
      </c>
      <c r="AW25" s="2620">
        <v>2.2799999999999998</v>
      </c>
      <c r="AX25" s="2617">
        <v>0.69791666666666663</v>
      </c>
      <c r="AY25" s="2619">
        <v>94</v>
      </c>
      <c r="AZ25" s="2621">
        <v>48</v>
      </c>
      <c r="BA25" s="2620">
        <v>7.77</v>
      </c>
      <c r="BB25" s="23"/>
      <c r="BC25" s="2614">
        <v>0.19791666666666666</v>
      </c>
      <c r="BD25" s="2619">
        <v>1</v>
      </c>
      <c r="BE25" s="2621">
        <v>95</v>
      </c>
      <c r="BF25" s="2620">
        <v>0.77</v>
      </c>
      <c r="BG25" s="2617">
        <v>0.69791666666666663</v>
      </c>
      <c r="BH25" s="2619">
        <v>96</v>
      </c>
      <c r="BI25" s="2621">
        <v>49</v>
      </c>
      <c r="BJ25" s="2620">
        <v>6.78</v>
      </c>
      <c r="BL25" s="2614">
        <v>0.19791666666666666</v>
      </c>
      <c r="BM25" s="54">
        <f t="shared" si="0"/>
        <v>27</v>
      </c>
      <c r="BN25" s="56">
        <f t="shared" si="1"/>
        <v>43.8</v>
      </c>
      <c r="BO25" s="2620">
        <f t="shared" si="2"/>
        <v>0.4073627036813518</v>
      </c>
      <c r="BP25" s="2617">
        <v>0.69791666666666663</v>
      </c>
      <c r="BQ25" s="54">
        <f t="shared" si="9"/>
        <v>386</v>
      </c>
      <c r="BR25" s="56">
        <f t="shared" si="10"/>
        <v>47.4</v>
      </c>
      <c r="BS25" s="2620">
        <f t="shared" si="11"/>
        <v>5.8237779118889561</v>
      </c>
      <c r="BU25" s="2614">
        <v>0.19791666666666666</v>
      </c>
      <c r="BV25" s="54">
        <f t="shared" si="3"/>
        <v>7</v>
      </c>
      <c r="BW25" s="56">
        <f t="shared" si="4"/>
        <v>53.2</v>
      </c>
      <c r="BX25" s="2620">
        <f t="shared" si="5"/>
        <v>0.10561255280627641</v>
      </c>
      <c r="BY25" s="2617">
        <v>0.69791666666666663</v>
      </c>
      <c r="BZ25" s="54">
        <f t="shared" si="6"/>
        <v>190</v>
      </c>
      <c r="CA25" s="56">
        <f t="shared" si="7"/>
        <v>47.6</v>
      </c>
      <c r="CB25" s="2620">
        <f t="shared" si="8"/>
        <v>2.866626433313217</v>
      </c>
    </row>
    <row r="26" spans="1:80" ht="17.25" thickTop="1" x14ac:dyDescent="0.3">
      <c r="A26" s="2615">
        <v>0.20833333333333334</v>
      </c>
      <c r="B26" s="2619">
        <v>0</v>
      </c>
      <c r="C26" s="2621">
        <v>0</v>
      </c>
      <c r="D26" s="2620">
        <v>0</v>
      </c>
      <c r="E26" s="2618">
        <v>0.70833333333333337</v>
      </c>
      <c r="F26" s="2619">
        <v>28</v>
      </c>
      <c r="G26" s="2621">
        <v>47</v>
      </c>
      <c r="H26" s="2620">
        <v>2.06</v>
      </c>
      <c r="I26" s="20"/>
      <c r="J26" s="2615">
        <v>0.20833333333333334</v>
      </c>
      <c r="K26" s="2619">
        <v>4</v>
      </c>
      <c r="L26" s="2621">
        <v>43</v>
      </c>
      <c r="M26" s="2620">
        <v>2.08</v>
      </c>
      <c r="N26" s="2618">
        <v>0.70833333333333337</v>
      </c>
      <c r="O26" s="2619">
        <v>106</v>
      </c>
      <c r="P26" s="2621">
        <v>48</v>
      </c>
      <c r="Q26" s="2620">
        <v>7.44</v>
      </c>
      <c r="S26" s="2615">
        <v>0.20833333333333334</v>
      </c>
      <c r="T26" s="2619">
        <v>2</v>
      </c>
      <c r="U26" s="2621">
        <v>51</v>
      </c>
      <c r="V26" s="2620">
        <v>1.54</v>
      </c>
      <c r="W26" s="2618">
        <v>0.70833333333333337</v>
      </c>
      <c r="X26" s="2619">
        <v>80</v>
      </c>
      <c r="Y26" s="2621">
        <v>50</v>
      </c>
      <c r="Z26" s="2620">
        <v>7.02</v>
      </c>
      <c r="AB26" s="2615">
        <v>0.20833333333333334</v>
      </c>
      <c r="AC26" s="2619">
        <v>4</v>
      </c>
      <c r="AD26" s="2621">
        <v>59</v>
      </c>
      <c r="AE26" s="2620">
        <v>1.77</v>
      </c>
      <c r="AF26" s="2618">
        <v>0.70833333333333337</v>
      </c>
      <c r="AG26" s="2619">
        <v>83</v>
      </c>
      <c r="AH26" s="2621">
        <v>47</v>
      </c>
      <c r="AI26" s="2620">
        <v>8.3000000000000007</v>
      </c>
      <c r="AK26" s="2615">
        <v>0.20833333333333334</v>
      </c>
      <c r="AL26" s="2619">
        <v>6</v>
      </c>
      <c r="AM26" s="2621">
        <v>51</v>
      </c>
      <c r="AN26" s="2620">
        <v>1.54</v>
      </c>
      <c r="AO26" s="2618">
        <v>0.70833333333333337</v>
      </c>
      <c r="AP26" s="2619">
        <v>111</v>
      </c>
      <c r="AQ26" s="2621">
        <v>47</v>
      </c>
      <c r="AR26" s="2620">
        <v>10.039999999999999</v>
      </c>
      <c r="AT26" s="2615">
        <v>0.20833333333333334</v>
      </c>
      <c r="AU26" s="2619">
        <v>6</v>
      </c>
      <c r="AV26" s="2621">
        <v>43</v>
      </c>
      <c r="AW26" s="2620">
        <v>2.81</v>
      </c>
      <c r="AX26" s="2618">
        <v>0.70833333333333337</v>
      </c>
      <c r="AY26" s="2619">
        <v>82</v>
      </c>
      <c r="AZ26" s="2621">
        <v>50</v>
      </c>
      <c r="BA26" s="2620">
        <v>6.28</v>
      </c>
      <c r="BB26" s="24"/>
      <c r="BC26" s="2615">
        <v>0.20833333333333334</v>
      </c>
      <c r="BD26" s="2619">
        <v>4</v>
      </c>
      <c r="BE26" s="2621">
        <v>63</v>
      </c>
      <c r="BF26" s="2620">
        <v>3.04</v>
      </c>
      <c r="BG26" s="2618">
        <v>0.70833333333333337</v>
      </c>
      <c r="BH26" s="2619">
        <v>62</v>
      </c>
      <c r="BI26" s="2621">
        <v>49</v>
      </c>
      <c r="BJ26" s="2620">
        <v>5.93</v>
      </c>
      <c r="BL26" s="2615">
        <v>0.20833333333333334</v>
      </c>
      <c r="BM26" s="54">
        <f t="shared" si="0"/>
        <v>16</v>
      </c>
      <c r="BN26" s="56">
        <f t="shared" si="1"/>
        <v>40.799999999999997</v>
      </c>
      <c r="BO26" s="2620">
        <f t="shared" si="2"/>
        <v>0.24140012070006037</v>
      </c>
      <c r="BP26" s="2618">
        <v>0.70833333333333337</v>
      </c>
      <c r="BQ26" s="54">
        <f t="shared" si="9"/>
        <v>408</v>
      </c>
      <c r="BR26" s="56">
        <f t="shared" si="10"/>
        <v>47.8</v>
      </c>
      <c r="BS26" s="2620">
        <f t="shared" si="11"/>
        <v>6.1557030778515394</v>
      </c>
      <c r="BU26" s="2615">
        <v>0.20833333333333334</v>
      </c>
      <c r="BV26" s="54">
        <f t="shared" si="3"/>
        <v>10</v>
      </c>
      <c r="BW26" s="56">
        <f t="shared" si="4"/>
        <v>49.4</v>
      </c>
      <c r="BX26" s="2620">
        <f t="shared" si="5"/>
        <v>0.15087507543753773</v>
      </c>
      <c r="BY26" s="2618">
        <v>0.70833333333333337</v>
      </c>
      <c r="BZ26" s="54">
        <f t="shared" si="6"/>
        <v>144</v>
      </c>
      <c r="CA26" s="56">
        <f t="shared" si="7"/>
        <v>48.4</v>
      </c>
      <c r="CB26" s="2620">
        <f t="shared" si="8"/>
        <v>2.1726010863005429</v>
      </c>
    </row>
    <row r="27" spans="1:80" x14ac:dyDescent="0.3">
      <c r="A27" s="2613">
        <v>0.21875</v>
      </c>
      <c r="B27" s="2619">
        <v>0</v>
      </c>
      <c r="C27" s="2621">
        <v>0</v>
      </c>
      <c r="D27" s="2620">
        <v>0</v>
      </c>
      <c r="E27" s="2616">
        <v>0.71875</v>
      </c>
      <c r="F27" s="2619">
        <v>29</v>
      </c>
      <c r="G27" s="2621">
        <v>52</v>
      </c>
      <c r="H27" s="2620">
        <v>2.4</v>
      </c>
      <c r="I27" s="20"/>
      <c r="J27" s="2613">
        <v>0.21875</v>
      </c>
      <c r="K27" s="2619">
        <v>9</v>
      </c>
      <c r="L27" s="2621">
        <v>50</v>
      </c>
      <c r="M27" s="2620">
        <v>2.9</v>
      </c>
      <c r="N27" s="2616">
        <v>0.71875</v>
      </c>
      <c r="O27" s="2619">
        <v>100</v>
      </c>
      <c r="P27" s="2621">
        <v>49</v>
      </c>
      <c r="Q27" s="2620">
        <v>9.74</v>
      </c>
      <c r="S27" s="2613">
        <v>0.21875</v>
      </c>
      <c r="T27" s="2619">
        <v>8</v>
      </c>
      <c r="U27" s="2621">
        <v>42</v>
      </c>
      <c r="V27" s="2620">
        <v>2.83</v>
      </c>
      <c r="W27" s="2616">
        <v>0.71875</v>
      </c>
      <c r="X27" s="2619">
        <v>104</v>
      </c>
      <c r="Y27" s="2621">
        <v>51</v>
      </c>
      <c r="Z27" s="2620">
        <v>7.91</v>
      </c>
      <c r="AB27" s="2613">
        <v>0.21875</v>
      </c>
      <c r="AC27" s="2619">
        <v>8</v>
      </c>
      <c r="AD27" s="2621">
        <v>48</v>
      </c>
      <c r="AE27" s="2620">
        <v>2.04</v>
      </c>
      <c r="AF27" s="2616">
        <v>0.71875</v>
      </c>
      <c r="AG27" s="2619">
        <v>82</v>
      </c>
      <c r="AH27" s="2621">
        <v>47</v>
      </c>
      <c r="AI27" s="2620">
        <v>8.11</v>
      </c>
      <c r="AK27" s="2613">
        <v>0.21875</v>
      </c>
      <c r="AL27" s="2619">
        <v>3</v>
      </c>
      <c r="AM27" s="2621">
        <v>47</v>
      </c>
      <c r="AN27" s="2620">
        <v>2.2200000000000002</v>
      </c>
      <c r="AO27" s="2616">
        <v>0.71875</v>
      </c>
      <c r="AP27" s="2619">
        <v>99</v>
      </c>
      <c r="AQ27" s="2621">
        <v>46</v>
      </c>
      <c r="AR27" s="2620">
        <v>10.17</v>
      </c>
      <c r="AT27" s="2613">
        <v>0.21875</v>
      </c>
      <c r="AU27" s="2619">
        <v>9</v>
      </c>
      <c r="AV27" s="2621">
        <v>52</v>
      </c>
      <c r="AW27" s="2620">
        <v>2.52</v>
      </c>
      <c r="AX27" s="2616">
        <v>0.71875</v>
      </c>
      <c r="AY27" s="2619">
        <v>92</v>
      </c>
      <c r="AZ27" s="2621">
        <v>50</v>
      </c>
      <c r="BA27" s="2620">
        <v>7.4</v>
      </c>
      <c r="BB27" s="49"/>
      <c r="BC27" s="2613">
        <v>0.21875</v>
      </c>
      <c r="BD27" s="2619">
        <v>6</v>
      </c>
      <c r="BE27" s="2621">
        <v>53</v>
      </c>
      <c r="BF27" s="2620">
        <v>1.97</v>
      </c>
      <c r="BG27" s="2616">
        <v>0.71875</v>
      </c>
      <c r="BH27" s="2619">
        <v>69</v>
      </c>
      <c r="BI27" s="2621">
        <v>50</v>
      </c>
      <c r="BJ27" s="2620">
        <v>5.3</v>
      </c>
      <c r="BL27" s="2613">
        <v>0.21875</v>
      </c>
      <c r="BM27" s="54">
        <f t="shared" si="0"/>
        <v>28</v>
      </c>
      <c r="BN27" s="56">
        <f t="shared" si="1"/>
        <v>37.4</v>
      </c>
      <c r="BO27" s="2620">
        <f t="shared" si="2"/>
        <v>0.42245021122510562</v>
      </c>
      <c r="BP27" s="2616">
        <v>0.71875</v>
      </c>
      <c r="BQ27" s="54">
        <f t="shared" si="9"/>
        <v>414</v>
      </c>
      <c r="BR27" s="56">
        <f t="shared" si="10"/>
        <v>49</v>
      </c>
      <c r="BS27" s="2620">
        <f t="shared" si="11"/>
        <v>6.2462281231140615</v>
      </c>
      <c r="BU27" s="2613">
        <v>0.21875</v>
      </c>
      <c r="BV27" s="54">
        <f t="shared" si="3"/>
        <v>15</v>
      </c>
      <c r="BW27" s="56">
        <f t="shared" si="4"/>
        <v>47.8</v>
      </c>
      <c r="BX27" s="2620">
        <f t="shared" si="5"/>
        <v>0.22631261315630657</v>
      </c>
      <c r="BY27" s="2616">
        <v>0.71875</v>
      </c>
      <c r="BZ27" s="54">
        <f t="shared" si="6"/>
        <v>161</v>
      </c>
      <c r="CA27" s="56">
        <f t="shared" si="7"/>
        <v>48.6</v>
      </c>
      <c r="CB27" s="2620">
        <f t="shared" si="8"/>
        <v>2.4290887145443576</v>
      </c>
    </row>
    <row r="28" spans="1:80" x14ac:dyDescent="0.3">
      <c r="A28" s="2613">
        <v>0.22916666666666666</v>
      </c>
      <c r="B28" s="2619">
        <v>0</v>
      </c>
      <c r="C28" s="2621">
        <v>0</v>
      </c>
      <c r="D28" s="2620">
        <v>0</v>
      </c>
      <c r="E28" s="2616">
        <v>0.72916666666666663</v>
      </c>
      <c r="F28" s="2619">
        <v>29</v>
      </c>
      <c r="G28" s="2621">
        <v>45</v>
      </c>
      <c r="H28" s="2620">
        <v>2.02</v>
      </c>
      <c r="I28" s="20"/>
      <c r="J28" s="2613">
        <v>0.22916666666666666</v>
      </c>
      <c r="K28" s="2619">
        <v>4</v>
      </c>
      <c r="L28" s="2621">
        <v>57</v>
      </c>
      <c r="M28" s="2620">
        <v>1.52</v>
      </c>
      <c r="N28" s="2616">
        <v>0.72916666666666663</v>
      </c>
      <c r="O28" s="2619">
        <v>89</v>
      </c>
      <c r="P28" s="2621">
        <v>47</v>
      </c>
      <c r="Q28" s="2620">
        <v>8.24</v>
      </c>
      <c r="S28" s="2613">
        <v>0.22916666666666666</v>
      </c>
      <c r="T28" s="2619">
        <v>8</v>
      </c>
      <c r="U28" s="2621">
        <v>53</v>
      </c>
      <c r="V28" s="2620">
        <v>16.059999999999999</v>
      </c>
      <c r="W28" s="2616">
        <v>0.72916666666666663</v>
      </c>
      <c r="X28" s="2619">
        <v>75</v>
      </c>
      <c r="Y28" s="2621">
        <v>48</v>
      </c>
      <c r="Z28" s="2620">
        <v>10.210000000000001</v>
      </c>
      <c r="AB28" s="2613">
        <v>0.22916666666666666</v>
      </c>
      <c r="AC28" s="2619">
        <v>11</v>
      </c>
      <c r="AD28" s="2621">
        <v>52</v>
      </c>
      <c r="AE28" s="2620">
        <v>2.31</v>
      </c>
      <c r="AF28" s="2616">
        <v>0.72916666666666663</v>
      </c>
      <c r="AG28" s="2619">
        <v>55</v>
      </c>
      <c r="AH28" s="2621">
        <v>48</v>
      </c>
      <c r="AI28" s="2620">
        <v>6.73</v>
      </c>
      <c r="AK28" s="2613">
        <v>0.22916666666666666</v>
      </c>
      <c r="AL28" s="2619">
        <v>13</v>
      </c>
      <c r="AM28" s="2621">
        <v>54</v>
      </c>
      <c r="AN28" s="2620">
        <v>2.0099999999999998</v>
      </c>
      <c r="AO28" s="2616">
        <v>0.72916666666666663</v>
      </c>
      <c r="AP28" s="2619">
        <v>100</v>
      </c>
      <c r="AQ28" s="2621">
        <v>47</v>
      </c>
      <c r="AR28" s="2620">
        <v>9.0399999999999991</v>
      </c>
      <c r="AT28" s="2613">
        <v>0.22916666666666666</v>
      </c>
      <c r="AU28" s="2619">
        <v>4</v>
      </c>
      <c r="AV28" s="2621">
        <v>47</v>
      </c>
      <c r="AW28" s="2620">
        <v>25.7</v>
      </c>
      <c r="AX28" s="2616">
        <v>0.72916666666666663</v>
      </c>
      <c r="AY28" s="2619">
        <v>65</v>
      </c>
      <c r="AZ28" s="2621">
        <v>48</v>
      </c>
      <c r="BA28" s="2620">
        <v>7.47</v>
      </c>
      <c r="BB28" s="49"/>
      <c r="BC28" s="2613">
        <v>0.22916666666666666</v>
      </c>
      <c r="BD28" s="2619">
        <v>2</v>
      </c>
      <c r="BE28" s="2621">
        <v>65</v>
      </c>
      <c r="BF28" s="2620">
        <v>1.1599999999999999</v>
      </c>
      <c r="BG28" s="2616">
        <v>0.72916666666666663</v>
      </c>
      <c r="BH28" s="2619">
        <v>85</v>
      </c>
      <c r="BI28" s="2621">
        <v>48</v>
      </c>
      <c r="BJ28" s="2620">
        <v>7.91</v>
      </c>
      <c r="BL28" s="2613">
        <v>0.22916666666666666</v>
      </c>
      <c r="BM28" s="54">
        <f t="shared" si="0"/>
        <v>36</v>
      </c>
      <c r="BN28" s="56">
        <f t="shared" si="1"/>
        <v>43.2</v>
      </c>
      <c r="BO28" s="2620">
        <f t="shared" si="2"/>
        <v>0.54315027157513573</v>
      </c>
      <c r="BP28" s="2616">
        <v>0.72916666666666663</v>
      </c>
      <c r="BQ28" s="54">
        <f t="shared" si="9"/>
        <v>348</v>
      </c>
      <c r="BR28" s="56">
        <f t="shared" si="10"/>
        <v>47</v>
      </c>
      <c r="BS28" s="2620">
        <f t="shared" si="11"/>
        <v>5.2504526252263126</v>
      </c>
      <c r="BU28" s="2613">
        <v>0.22916666666666666</v>
      </c>
      <c r="BV28" s="54">
        <f t="shared" si="3"/>
        <v>6</v>
      </c>
      <c r="BW28" s="56">
        <f t="shared" si="4"/>
        <v>52.6</v>
      </c>
      <c r="BX28" s="2620">
        <f t="shared" si="5"/>
        <v>9.0525045262522627E-2</v>
      </c>
      <c r="BY28" s="2616">
        <v>0.72916666666666663</v>
      </c>
      <c r="BZ28" s="54">
        <f t="shared" si="6"/>
        <v>150</v>
      </c>
      <c r="CA28" s="56">
        <f t="shared" si="7"/>
        <v>47.6</v>
      </c>
      <c r="CB28" s="2620">
        <f t="shared" si="8"/>
        <v>2.2631261315630655</v>
      </c>
    </row>
    <row r="29" spans="1:80" ht="17.25" thickBot="1" x14ac:dyDescent="0.35">
      <c r="A29" s="2614">
        <v>0.23958333333333334</v>
      </c>
      <c r="B29" s="2619">
        <v>0</v>
      </c>
      <c r="C29" s="2621">
        <v>0</v>
      </c>
      <c r="D29" s="2620">
        <v>0</v>
      </c>
      <c r="E29" s="2617">
        <v>0.73958333333333337</v>
      </c>
      <c r="F29" s="2619">
        <v>20</v>
      </c>
      <c r="G29" s="2621">
        <v>49</v>
      </c>
      <c r="H29" s="2620">
        <v>1.92</v>
      </c>
      <c r="I29" s="20"/>
      <c r="J29" s="2614">
        <v>0.23958333333333334</v>
      </c>
      <c r="K29" s="2619">
        <v>12</v>
      </c>
      <c r="L29" s="2621">
        <v>59</v>
      </c>
      <c r="M29" s="2620">
        <v>2.38</v>
      </c>
      <c r="N29" s="2617">
        <v>0.73958333333333337</v>
      </c>
      <c r="O29" s="2619">
        <v>86</v>
      </c>
      <c r="P29" s="2621">
        <v>51</v>
      </c>
      <c r="Q29" s="2620">
        <v>7.43</v>
      </c>
      <c r="S29" s="2614">
        <v>0.23958333333333334</v>
      </c>
      <c r="T29" s="2619">
        <v>12</v>
      </c>
      <c r="U29" s="2621">
        <v>52</v>
      </c>
      <c r="V29" s="2620">
        <v>2.13</v>
      </c>
      <c r="W29" s="2617">
        <v>0.73958333333333337</v>
      </c>
      <c r="X29" s="2619">
        <v>84</v>
      </c>
      <c r="Y29" s="2621">
        <v>49</v>
      </c>
      <c r="Z29" s="2620">
        <v>9.32</v>
      </c>
      <c r="AB29" s="2614">
        <v>0.23958333333333334</v>
      </c>
      <c r="AC29" s="2619">
        <v>10</v>
      </c>
      <c r="AD29" s="2621">
        <v>55</v>
      </c>
      <c r="AE29" s="2620">
        <v>2.2999999999999998</v>
      </c>
      <c r="AF29" s="2617">
        <v>0.73958333333333337</v>
      </c>
      <c r="AG29" s="2619">
        <v>70</v>
      </c>
      <c r="AH29" s="2621">
        <v>50</v>
      </c>
      <c r="AI29" s="2620">
        <v>7.99</v>
      </c>
      <c r="AK29" s="2614">
        <v>0.23958333333333334</v>
      </c>
      <c r="AL29" s="2619">
        <v>11</v>
      </c>
      <c r="AM29" s="2621">
        <v>58</v>
      </c>
      <c r="AN29" s="2620">
        <v>1.65</v>
      </c>
      <c r="AO29" s="2617">
        <v>0.73958333333333337</v>
      </c>
      <c r="AP29" s="2619">
        <v>103</v>
      </c>
      <c r="AQ29" s="2621">
        <v>48</v>
      </c>
      <c r="AR29" s="2620">
        <v>7.27</v>
      </c>
      <c r="AT29" s="2614">
        <v>0.23958333333333334</v>
      </c>
      <c r="AU29" s="2619">
        <v>17</v>
      </c>
      <c r="AV29" s="2621">
        <v>53</v>
      </c>
      <c r="AW29" s="2620">
        <v>3.19</v>
      </c>
      <c r="AX29" s="2617">
        <v>0.73958333333333337</v>
      </c>
      <c r="AY29" s="2619">
        <v>86</v>
      </c>
      <c r="AZ29" s="2621">
        <v>51</v>
      </c>
      <c r="BA29" s="2620">
        <v>7.2</v>
      </c>
      <c r="BB29" s="23"/>
      <c r="BC29" s="2614">
        <v>0.23958333333333334</v>
      </c>
      <c r="BD29" s="2619">
        <v>12</v>
      </c>
      <c r="BE29" s="2621">
        <v>55</v>
      </c>
      <c r="BF29" s="2620">
        <v>2.2599999999999998</v>
      </c>
      <c r="BG29" s="2617">
        <v>0.73958333333333337</v>
      </c>
      <c r="BH29" s="2619">
        <v>86</v>
      </c>
      <c r="BI29" s="2621">
        <v>48</v>
      </c>
      <c r="BJ29" s="2620">
        <v>9.2799999999999994</v>
      </c>
      <c r="BL29" s="2614">
        <v>0.23958333333333334</v>
      </c>
      <c r="BM29" s="54">
        <f t="shared" si="0"/>
        <v>45</v>
      </c>
      <c r="BN29" s="56">
        <f t="shared" si="1"/>
        <v>44.8</v>
      </c>
      <c r="BO29" s="2620">
        <f t="shared" si="2"/>
        <v>0.67893783946891972</v>
      </c>
      <c r="BP29" s="2617">
        <v>0.73958333333333337</v>
      </c>
      <c r="BQ29" s="54">
        <f t="shared" si="9"/>
        <v>363</v>
      </c>
      <c r="BR29" s="56">
        <f t="shared" si="10"/>
        <v>49.4</v>
      </c>
      <c r="BS29" s="2620">
        <f t="shared" si="11"/>
        <v>5.4767652383826189</v>
      </c>
      <c r="BU29" s="2614">
        <v>0.23958333333333334</v>
      </c>
      <c r="BV29" s="54">
        <f t="shared" si="3"/>
        <v>29</v>
      </c>
      <c r="BW29" s="56">
        <f t="shared" si="4"/>
        <v>55.4</v>
      </c>
      <c r="BX29" s="2620">
        <f t="shared" si="5"/>
        <v>0.43753771876885938</v>
      </c>
      <c r="BY29" s="2617">
        <v>0.73958333333333337</v>
      </c>
      <c r="BZ29" s="54">
        <f t="shared" si="6"/>
        <v>172</v>
      </c>
      <c r="CA29" s="56">
        <f t="shared" si="7"/>
        <v>49.8</v>
      </c>
      <c r="CB29" s="2620">
        <f t="shared" si="8"/>
        <v>2.5950512975256488</v>
      </c>
    </row>
    <row r="30" spans="1:80" ht="17.25" thickTop="1" x14ac:dyDescent="0.3">
      <c r="A30" s="2615">
        <v>0.25</v>
      </c>
      <c r="B30" s="2619">
        <v>0</v>
      </c>
      <c r="C30" s="2621">
        <v>0</v>
      </c>
      <c r="D30" s="2620">
        <v>0</v>
      </c>
      <c r="E30" s="2618">
        <v>0.75</v>
      </c>
      <c r="F30" s="2619">
        <v>51</v>
      </c>
      <c r="G30" s="2621">
        <v>46</v>
      </c>
      <c r="H30" s="2620">
        <v>2.4700000000000002</v>
      </c>
      <c r="I30" s="20"/>
      <c r="J30" s="2615">
        <v>0.25</v>
      </c>
      <c r="K30" s="2619">
        <v>15</v>
      </c>
      <c r="L30" s="2621">
        <v>53</v>
      </c>
      <c r="M30" s="2620">
        <v>2.6</v>
      </c>
      <c r="N30" s="2618">
        <v>0.75</v>
      </c>
      <c r="O30" s="2619">
        <v>82</v>
      </c>
      <c r="P30" s="2621">
        <v>49</v>
      </c>
      <c r="Q30" s="2620">
        <v>10.56</v>
      </c>
      <c r="S30" s="2615">
        <v>0.25</v>
      </c>
      <c r="T30" s="2619">
        <v>18</v>
      </c>
      <c r="U30" s="2621">
        <v>51</v>
      </c>
      <c r="V30" s="2620">
        <v>3.11</v>
      </c>
      <c r="W30" s="2618">
        <v>0.75</v>
      </c>
      <c r="X30" s="2619">
        <v>92</v>
      </c>
      <c r="Y30" s="2621">
        <v>48</v>
      </c>
      <c r="Z30" s="2620">
        <v>9.6999999999999993</v>
      </c>
      <c r="AB30" s="2615">
        <v>0.25</v>
      </c>
      <c r="AC30" s="2619">
        <v>19</v>
      </c>
      <c r="AD30" s="2621">
        <v>56</v>
      </c>
      <c r="AE30" s="2620">
        <v>2.57</v>
      </c>
      <c r="AF30" s="2618">
        <v>0.75</v>
      </c>
      <c r="AG30" s="2619">
        <v>75</v>
      </c>
      <c r="AH30" s="2621">
        <v>48</v>
      </c>
      <c r="AI30" s="2620">
        <v>7.09</v>
      </c>
      <c r="AK30" s="2615">
        <v>0.25</v>
      </c>
      <c r="AL30" s="2619">
        <v>13</v>
      </c>
      <c r="AM30" s="2621">
        <v>51</v>
      </c>
      <c r="AN30" s="2620">
        <v>2.14</v>
      </c>
      <c r="AO30" s="2618">
        <v>0.75</v>
      </c>
      <c r="AP30" s="2619">
        <v>97</v>
      </c>
      <c r="AQ30" s="2621">
        <v>49</v>
      </c>
      <c r="AR30" s="2620">
        <v>8.4499999999999993</v>
      </c>
      <c r="AT30" s="2615">
        <v>0.25</v>
      </c>
      <c r="AU30" s="2619">
        <v>16</v>
      </c>
      <c r="AV30" s="2621">
        <v>57</v>
      </c>
      <c r="AW30" s="2620">
        <v>2.4300000000000002</v>
      </c>
      <c r="AX30" s="2618">
        <v>0.75</v>
      </c>
      <c r="AY30" s="2619">
        <v>74</v>
      </c>
      <c r="AZ30" s="2621">
        <v>48</v>
      </c>
      <c r="BA30" s="2620">
        <v>8.7799999999999994</v>
      </c>
      <c r="BB30" s="24"/>
      <c r="BC30" s="2615">
        <v>0.25</v>
      </c>
      <c r="BD30" s="2619">
        <v>8</v>
      </c>
      <c r="BE30" s="2621">
        <v>64</v>
      </c>
      <c r="BF30" s="2620">
        <v>1.94</v>
      </c>
      <c r="BG30" s="2618">
        <v>0.75</v>
      </c>
      <c r="BH30" s="2619">
        <v>93</v>
      </c>
      <c r="BI30" s="2621">
        <v>50</v>
      </c>
      <c r="BJ30" s="2620">
        <v>7.44</v>
      </c>
      <c r="BL30" s="2615">
        <v>0.25</v>
      </c>
      <c r="BM30" s="54">
        <f t="shared" si="0"/>
        <v>65</v>
      </c>
      <c r="BN30" s="56">
        <f t="shared" si="1"/>
        <v>42.2</v>
      </c>
      <c r="BO30" s="2620">
        <f t="shared" si="2"/>
        <v>0.98068799034399523</v>
      </c>
      <c r="BP30" s="2618">
        <v>0.75</v>
      </c>
      <c r="BQ30" s="54">
        <f t="shared" si="9"/>
        <v>397</v>
      </c>
      <c r="BR30" s="56">
        <f t="shared" si="10"/>
        <v>48</v>
      </c>
      <c r="BS30" s="2620">
        <f t="shared" si="11"/>
        <v>5.9897404948702473</v>
      </c>
      <c r="BU30" s="2615">
        <v>0.25</v>
      </c>
      <c r="BV30" s="54">
        <f t="shared" si="3"/>
        <v>24</v>
      </c>
      <c r="BW30" s="56">
        <f t="shared" si="4"/>
        <v>53.6</v>
      </c>
      <c r="BX30" s="2620">
        <f t="shared" si="5"/>
        <v>0.36210018105009051</v>
      </c>
      <c r="BY30" s="2618">
        <v>0.75</v>
      </c>
      <c r="BZ30" s="54">
        <f t="shared" si="6"/>
        <v>167</v>
      </c>
      <c r="CA30" s="56">
        <f t="shared" si="7"/>
        <v>48.4</v>
      </c>
      <c r="CB30" s="2620">
        <f t="shared" si="8"/>
        <v>2.5196137598068802</v>
      </c>
    </row>
    <row r="31" spans="1:80" x14ac:dyDescent="0.3">
      <c r="A31" s="2613">
        <v>0.26041666666666669</v>
      </c>
      <c r="B31" s="2619">
        <v>0</v>
      </c>
      <c r="C31" s="2621">
        <v>0</v>
      </c>
      <c r="D31" s="2620">
        <v>0</v>
      </c>
      <c r="E31" s="2616">
        <v>0.76041666666666663</v>
      </c>
      <c r="F31" s="2619">
        <v>48</v>
      </c>
      <c r="G31" s="2621">
        <v>44</v>
      </c>
      <c r="H31" s="2620">
        <v>2.2799999999999998</v>
      </c>
      <c r="I31" s="20"/>
      <c r="J31" s="2613">
        <v>0.26041666666666669</v>
      </c>
      <c r="K31" s="2619">
        <v>24</v>
      </c>
      <c r="L31" s="2621">
        <v>58</v>
      </c>
      <c r="M31" s="2620">
        <v>3.53</v>
      </c>
      <c r="N31" s="2616">
        <v>0.76041666666666663</v>
      </c>
      <c r="O31" s="2619">
        <v>117</v>
      </c>
      <c r="P31" s="2621">
        <v>47</v>
      </c>
      <c r="Q31" s="2620">
        <v>11.54</v>
      </c>
      <c r="S31" s="2613">
        <v>0.26041666666666669</v>
      </c>
      <c r="T31" s="2619">
        <v>37</v>
      </c>
      <c r="U31" s="2621">
        <v>52</v>
      </c>
      <c r="V31" s="2620">
        <v>5</v>
      </c>
      <c r="W31" s="2616">
        <v>0.76041666666666663</v>
      </c>
      <c r="X31" s="2619">
        <v>117</v>
      </c>
      <c r="Y31" s="2621">
        <v>42</v>
      </c>
      <c r="Z31" s="2620">
        <v>16.559999999999999</v>
      </c>
      <c r="AB31" s="2613">
        <v>0.26041666666666669</v>
      </c>
      <c r="AC31" s="2619">
        <v>30</v>
      </c>
      <c r="AD31" s="2621">
        <v>52</v>
      </c>
      <c r="AE31" s="2620">
        <v>3.77</v>
      </c>
      <c r="AF31" s="2616">
        <v>0.76041666666666663</v>
      </c>
      <c r="AG31" s="2619">
        <v>102</v>
      </c>
      <c r="AH31" s="2621">
        <v>48</v>
      </c>
      <c r="AI31" s="2620">
        <v>8.69</v>
      </c>
      <c r="AK31" s="2613">
        <v>0.26041666666666669</v>
      </c>
      <c r="AL31" s="2619">
        <v>32</v>
      </c>
      <c r="AM31" s="2621">
        <v>52</v>
      </c>
      <c r="AN31" s="2620">
        <v>3.38</v>
      </c>
      <c r="AO31" s="2616">
        <v>0.76041666666666663</v>
      </c>
      <c r="AP31" s="2619">
        <v>121</v>
      </c>
      <c r="AQ31" s="2621">
        <v>47</v>
      </c>
      <c r="AR31" s="2620">
        <v>10.53</v>
      </c>
      <c r="AT31" s="2613">
        <v>0.26041666666666669</v>
      </c>
      <c r="AU31" s="2619">
        <v>24</v>
      </c>
      <c r="AV31" s="2621">
        <v>54</v>
      </c>
      <c r="AW31" s="2620">
        <v>2.96</v>
      </c>
      <c r="AX31" s="2616">
        <v>0.76041666666666663</v>
      </c>
      <c r="AY31" s="2619">
        <v>92</v>
      </c>
      <c r="AZ31" s="2621">
        <v>51</v>
      </c>
      <c r="BA31" s="2620">
        <v>11.05</v>
      </c>
      <c r="BB31" s="49"/>
      <c r="BC31" s="2613">
        <v>0.26041666666666669</v>
      </c>
      <c r="BD31" s="2619">
        <v>17</v>
      </c>
      <c r="BE31" s="2621">
        <v>45</v>
      </c>
      <c r="BF31" s="2620">
        <v>6.18</v>
      </c>
      <c r="BG31" s="2616">
        <v>0.76041666666666663</v>
      </c>
      <c r="BH31" s="2619">
        <v>81</v>
      </c>
      <c r="BI31" s="2621">
        <v>51</v>
      </c>
      <c r="BJ31" s="2620">
        <v>7.01</v>
      </c>
      <c r="BL31" s="2613">
        <v>0.26041666666666669</v>
      </c>
      <c r="BM31" s="54">
        <f t="shared" si="0"/>
        <v>123</v>
      </c>
      <c r="BN31" s="56">
        <f t="shared" si="1"/>
        <v>42.8</v>
      </c>
      <c r="BO31" s="2620">
        <f t="shared" si="2"/>
        <v>1.8557634278817139</v>
      </c>
      <c r="BP31" s="2616">
        <v>0.76041666666666663</v>
      </c>
      <c r="BQ31" s="54">
        <f t="shared" si="9"/>
        <v>505</v>
      </c>
      <c r="BR31" s="56">
        <f t="shared" si="10"/>
        <v>45.6</v>
      </c>
      <c r="BS31" s="2620">
        <f t="shared" si="11"/>
        <v>7.6191913095956547</v>
      </c>
      <c r="BU31" s="2613">
        <v>0.26041666666666669</v>
      </c>
      <c r="BV31" s="54">
        <f t="shared" si="3"/>
        <v>41</v>
      </c>
      <c r="BW31" s="56">
        <f t="shared" si="4"/>
        <v>53.6</v>
      </c>
      <c r="BX31" s="2620">
        <f t="shared" si="5"/>
        <v>0.61858780929390467</v>
      </c>
      <c r="BY31" s="2616">
        <v>0.76041666666666663</v>
      </c>
      <c r="BZ31" s="54">
        <f t="shared" si="6"/>
        <v>173</v>
      </c>
      <c r="CA31" s="56">
        <f t="shared" si="7"/>
        <v>47</v>
      </c>
      <c r="CB31" s="2620">
        <f t="shared" si="8"/>
        <v>2.6101388050694023</v>
      </c>
    </row>
    <row r="32" spans="1:80" x14ac:dyDescent="0.3">
      <c r="A32" s="2613">
        <v>0.27083333333333331</v>
      </c>
      <c r="B32" s="2619">
        <v>0</v>
      </c>
      <c r="C32" s="2621">
        <v>0</v>
      </c>
      <c r="D32" s="2620">
        <v>0</v>
      </c>
      <c r="E32" s="2616">
        <v>0.77083333333333337</v>
      </c>
      <c r="F32" s="2619">
        <v>77</v>
      </c>
      <c r="G32" s="2621">
        <v>44</v>
      </c>
      <c r="H32" s="2620">
        <v>2.34</v>
      </c>
      <c r="I32" s="20"/>
      <c r="J32" s="2613">
        <v>0.27083333333333331</v>
      </c>
      <c r="K32" s="2619">
        <v>36</v>
      </c>
      <c r="L32" s="2621">
        <v>47</v>
      </c>
      <c r="M32" s="2620">
        <v>5.95</v>
      </c>
      <c r="N32" s="2616">
        <v>0.77083333333333337</v>
      </c>
      <c r="O32" s="2619">
        <v>130</v>
      </c>
      <c r="P32" s="2621">
        <v>45</v>
      </c>
      <c r="Q32" s="2620">
        <v>11.57</v>
      </c>
      <c r="S32" s="2613">
        <v>0.27083333333333331</v>
      </c>
      <c r="T32" s="2619">
        <v>25</v>
      </c>
      <c r="U32" s="2621">
        <v>48</v>
      </c>
      <c r="V32" s="2620">
        <v>3.45</v>
      </c>
      <c r="W32" s="2616">
        <v>0.77083333333333337</v>
      </c>
      <c r="X32" s="2619">
        <v>138</v>
      </c>
      <c r="Y32" s="2621">
        <v>45</v>
      </c>
      <c r="Z32" s="2620">
        <v>17.04</v>
      </c>
      <c r="AB32" s="2613">
        <v>0.27083333333333331</v>
      </c>
      <c r="AC32" s="2619">
        <v>39</v>
      </c>
      <c r="AD32" s="2621">
        <v>48</v>
      </c>
      <c r="AE32" s="2620">
        <v>4.59</v>
      </c>
      <c r="AF32" s="2616">
        <v>0.77083333333333337</v>
      </c>
      <c r="AG32" s="2619">
        <v>167</v>
      </c>
      <c r="AH32" s="2621">
        <v>44</v>
      </c>
      <c r="AI32" s="2620">
        <v>13.49</v>
      </c>
      <c r="AK32" s="2613">
        <v>0.27083333333333331</v>
      </c>
      <c r="AL32" s="2619">
        <v>37</v>
      </c>
      <c r="AM32" s="2621">
        <v>48</v>
      </c>
      <c r="AN32" s="2620">
        <v>4.63</v>
      </c>
      <c r="AO32" s="2616">
        <v>0.77083333333333337</v>
      </c>
      <c r="AP32" s="2619">
        <v>154</v>
      </c>
      <c r="AQ32" s="2621">
        <v>42</v>
      </c>
      <c r="AR32" s="2620">
        <v>18.510000000000002</v>
      </c>
      <c r="AT32" s="2613">
        <v>0.27083333333333331</v>
      </c>
      <c r="AU32" s="2619">
        <v>33</v>
      </c>
      <c r="AV32" s="2621">
        <v>49</v>
      </c>
      <c r="AW32" s="2620">
        <v>6.77</v>
      </c>
      <c r="AX32" s="2616">
        <v>0.77083333333333337</v>
      </c>
      <c r="AY32" s="2619">
        <v>84</v>
      </c>
      <c r="AZ32" s="2621">
        <v>48</v>
      </c>
      <c r="BA32" s="2620">
        <v>7.94</v>
      </c>
      <c r="BB32" s="49"/>
      <c r="BC32" s="2613">
        <v>0.27083333333333331</v>
      </c>
      <c r="BD32" s="2619">
        <v>13</v>
      </c>
      <c r="BE32" s="2621">
        <v>53</v>
      </c>
      <c r="BF32" s="2620">
        <v>2.82</v>
      </c>
      <c r="BG32" s="2616">
        <v>0.77083333333333337</v>
      </c>
      <c r="BH32" s="2619">
        <v>72</v>
      </c>
      <c r="BI32" s="2621">
        <v>48</v>
      </c>
      <c r="BJ32" s="2620">
        <v>6.1</v>
      </c>
      <c r="BL32" s="2613">
        <v>0.27083333333333331</v>
      </c>
      <c r="BM32" s="54">
        <f t="shared" si="0"/>
        <v>137</v>
      </c>
      <c r="BN32" s="56">
        <f t="shared" si="1"/>
        <v>38.200000000000003</v>
      </c>
      <c r="BO32" s="2620">
        <f t="shared" si="2"/>
        <v>2.0669885334942668</v>
      </c>
      <c r="BP32" s="2616">
        <v>0.77083333333333337</v>
      </c>
      <c r="BQ32" s="54">
        <f t="shared" si="9"/>
        <v>666</v>
      </c>
      <c r="BR32" s="56">
        <f t="shared" si="10"/>
        <v>44</v>
      </c>
      <c r="BS32" s="2620">
        <f t="shared" si="11"/>
        <v>10.048280024140013</v>
      </c>
      <c r="BU32" s="2613">
        <v>0.27083333333333331</v>
      </c>
      <c r="BV32" s="54">
        <f t="shared" si="3"/>
        <v>46</v>
      </c>
      <c r="BW32" s="56">
        <f t="shared" si="4"/>
        <v>48</v>
      </c>
      <c r="BX32" s="2620">
        <f t="shared" si="5"/>
        <v>0.69402534701267349</v>
      </c>
      <c r="BY32" s="2616">
        <v>0.77083333333333337</v>
      </c>
      <c r="BZ32" s="54">
        <f t="shared" si="6"/>
        <v>156</v>
      </c>
      <c r="CA32" s="56">
        <f t="shared" si="7"/>
        <v>44.8</v>
      </c>
      <c r="CB32" s="2620">
        <f t="shared" si="8"/>
        <v>2.3536511768255886</v>
      </c>
    </row>
    <row r="33" spans="1:80" ht="17.25" thickBot="1" x14ac:dyDescent="0.35">
      <c r="A33" s="2614">
        <v>0.28125</v>
      </c>
      <c r="B33" s="2619">
        <v>0</v>
      </c>
      <c r="C33" s="2621">
        <v>0</v>
      </c>
      <c r="D33" s="2620">
        <v>0</v>
      </c>
      <c r="E33" s="2617">
        <v>0.78125</v>
      </c>
      <c r="F33" s="2619">
        <v>31</v>
      </c>
      <c r="G33" s="2621">
        <v>44</v>
      </c>
      <c r="H33" s="2620">
        <v>3.41</v>
      </c>
      <c r="I33" s="20"/>
      <c r="J33" s="2614">
        <v>0.28125</v>
      </c>
      <c r="K33" s="2619">
        <v>19</v>
      </c>
      <c r="L33" s="2621">
        <v>54</v>
      </c>
      <c r="M33" s="2620">
        <v>2.5499999999999998</v>
      </c>
      <c r="N33" s="2617">
        <v>0.78125</v>
      </c>
      <c r="O33" s="2619">
        <v>142</v>
      </c>
      <c r="P33" s="2621">
        <v>41</v>
      </c>
      <c r="Q33" s="2620">
        <v>17.16</v>
      </c>
      <c r="S33" s="2614">
        <v>0.28125</v>
      </c>
      <c r="T33" s="2619">
        <v>19</v>
      </c>
      <c r="U33" s="2621">
        <v>49</v>
      </c>
      <c r="V33" s="2620">
        <v>3.78</v>
      </c>
      <c r="W33" s="2617">
        <v>0.78125</v>
      </c>
      <c r="X33" s="2619">
        <v>83</v>
      </c>
      <c r="Y33" s="2621">
        <v>48</v>
      </c>
      <c r="Z33" s="2620">
        <v>9.85</v>
      </c>
      <c r="AB33" s="2614">
        <v>0.28125</v>
      </c>
      <c r="AC33" s="2619">
        <v>47</v>
      </c>
      <c r="AD33" s="2621">
        <v>45</v>
      </c>
      <c r="AE33" s="2620">
        <v>5.62</v>
      </c>
      <c r="AF33" s="2617">
        <v>0.78125</v>
      </c>
      <c r="AG33" s="2619">
        <v>136</v>
      </c>
      <c r="AH33" s="2621">
        <v>50</v>
      </c>
      <c r="AI33" s="2620">
        <v>10.98</v>
      </c>
      <c r="AK33" s="2614">
        <v>0.28125</v>
      </c>
      <c r="AL33" s="2619">
        <v>46</v>
      </c>
      <c r="AM33" s="2621">
        <v>51</v>
      </c>
      <c r="AN33" s="2620">
        <v>4.99</v>
      </c>
      <c r="AO33" s="2617">
        <v>0.78125</v>
      </c>
      <c r="AP33" s="2619">
        <v>121</v>
      </c>
      <c r="AQ33" s="2621">
        <v>43</v>
      </c>
      <c r="AR33" s="2620">
        <v>14.2</v>
      </c>
      <c r="AT33" s="2614">
        <v>0.28125</v>
      </c>
      <c r="AU33" s="2619">
        <v>24</v>
      </c>
      <c r="AV33" s="2621">
        <v>53</v>
      </c>
      <c r="AW33" s="2620">
        <v>4.4000000000000004</v>
      </c>
      <c r="AX33" s="2617">
        <v>0.78125</v>
      </c>
      <c r="AY33" s="2619">
        <v>80</v>
      </c>
      <c r="AZ33" s="2621">
        <v>51</v>
      </c>
      <c r="BA33" s="2620">
        <v>6.61</v>
      </c>
      <c r="BB33" s="23"/>
      <c r="BC33" s="2614">
        <v>0.28125</v>
      </c>
      <c r="BD33" s="2619">
        <v>22</v>
      </c>
      <c r="BE33" s="2621">
        <v>52</v>
      </c>
      <c r="BF33" s="2620">
        <v>2.94</v>
      </c>
      <c r="BG33" s="2617">
        <v>0.78125</v>
      </c>
      <c r="BH33" s="2619">
        <v>63</v>
      </c>
      <c r="BI33" s="2621">
        <v>50</v>
      </c>
      <c r="BJ33" s="2620">
        <v>7.74</v>
      </c>
      <c r="BL33" s="2614">
        <v>0.28125</v>
      </c>
      <c r="BM33" s="54">
        <f t="shared" si="0"/>
        <v>131</v>
      </c>
      <c r="BN33" s="56">
        <f t="shared" si="1"/>
        <v>39.799999999999997</v>
      </c>
      <c r="BO33" s="2620">
        <f t="shared" si="2"/>
        <v>1.976463488231744</v>
      </c>
      <c r="BP33" s="2617">
        <v>0.78125</v>
      </c>
      <c r="BQ33" s="54">
        <f t="shared" si="9"/>
        <v>513</v>
      </c>
      <c r="BR33" s="56">
        <f t="shared" si="10"/>
        <v>45.2</v>
      </c>
      <c r="BS33" s="2620">
        <f t="shared" si="11"/>
        <v>7.7398913699456857</v>
      </c>
      <c r="BU33" s="2614">
        <v>0.28125</v>
      </c>
      <c r="BV33" s="54">
        <f t="shared" si="3"/>
        <v>46</v>
      </c>
      <c r="BW33" s="56">
        <f t="shared" si="4"/>
        <v>50.4</v>
      </c>
      <c r="BX33" s="2620">
        <f t="shared" si="5"/>
        <v>0.69402534701267349</v>
      </c>
      <c r="BY33" s="2617">
        <v>0.78125</v>
      </c>
      <c r="BZ33" s="54">
        <f t="shared" si="6"/>
        <v>143</v>
      </c>
      <c r="CA33" s="56">
        <f t="shared" si="7"/>
        <v>46.6</v>
      </c>
      <c r="CB33" s="2620">
        <f t="shared" si="8"/>
        <v>2.1575135787567894</v>
      </c>
    </row>
    <row r="34" spans="1:80" ht="17.25" thickTop="1" x14ac:dyDescent="0.3">
      <c r="A34" s="2615">
        <v>0.29166666666666669</v>
      </c>
      <c r="B34" s="2619">
        <v>0</v>
      </c>
      <c r="C34" s="2621">
        <v>0</v>
      </c>
      <c r="D34" s="2620">
        <v>0</v>
      </c>
      <c r="E34" s="2618">
        <v>0.79166666666666663</v>
      </c>
      <c r="F34" s="2619">
        <v>88</v>
      </c>
      <c r="G34" s="2621">
        <v>46</v>
      </c>
      <c r="H34" s="2620">
        <v>2.2599999999999998</v>
      </c>
      <c r="I34" s="20"/>
      <c r="J34" s="2615">
        <v>0.29166666666666669</v>
      </c>
      <c r="K34" s="2619">
        <v>24</v>
      </c>
      <c r="L34" s="2621">
        <v>47</v>
      </c>
      <c r="M34" s="2620">
        <v>7.51</v>
      </c>
      <c r="N34" s="2618">
        <v>0.79166666666666663</v>
      </c>
      <c r="O34" s="2619">
        <v>134</v>
      </c>
      <c r="P34" s="2621">
        <v>47</v>
      </c>
      <c r="Q34" s="2620">
        <v>12.1</v>
      </c>
      <c r="S34" s="2615">
        <v>0.29166666666666669</v>
      </c>
      <c r="T34" s="2619">
        <v>36</v>
      </c>
      <c r="U34" s="2621">
        <v>51</v>
      </c>
      <c r="V34" s="2620">
        <v>4.67</v>
      </c>
      <c r="W34" s="2618">
        <v>0.79166666666666663</v>
      </c>
      <c r="X34" s="2619">
        <v>106</v>
      </c>
      <c r="Y34" s="2621">
        <v>46</v>
      </c>
      <c r="Z34" s="2620">
        <v>11.39</v>
      </c>
      <c r="AB34" s="2615">
        <v>0.29166666666666669</v>
      </c>
      <c r="AC34" s="2619">
        <v>48</v>
      </c>
      <c r="AD34" s="2621">
        <v>50</v>
      </c>
      <c r="AE34" s="2620">
        <v>4.57</v>
      </c>
      <c r="AF34" s="2618">
        <v>0.79166666666666663</v>
      </c>
      <c r="AG34" s="2619">
        <v>133</v>
      </c>
      <c r="AH34" s="2621">
        <v>48</v>
      </c>
      <c r="AI34" s="2620">
        <v>12.07</v>
      </c>
      <c r="AK34" s="2615">
        <v>0.29166666666666669</v>
      </c>
      <c r="AL34" s="2619">
        <v>35</v>
      </c>
      <c r="AM34" s="2621">
        <v>48</v>
      </c>
      <c r="AN34" s="2620">
        <v>5.83</v>
      </c>
      <c r="AO34" s="2618">
        <v>0.79166666666666663</v>
      </c>
      <c r="AP34" s="2619">
        <v>110</v>
      </c>
      <c r="AQ34" s="2621">
        <v>39</v>
      </c>
      <c r="AR34" s="2620">
        <v>14.46</v>
      </c>
      <c r="AT34" s="2615">
        <v>0.29166666666666669</v>
      </c>
      <c r="AU34" s="2619">
        <v>37</v>
      </c>
      <c r="AV34" s="2621">
        <v>47</v>
      </c>
      <c r="AW34" s="2620">
        <v>4.87</v>
      </c>
      <c r="AX34" s="2618">
        <v>0.79166666666666663</v>
      </c>
      <c r="AY34" s="2619">
        <v>73</v>
      </c>
      <c r="AZ34" s="2621">
        <v>51</v>
      </c>
      <c r="BA34" s="2620">
        <v>6.19</v>
      </c>
      <c r="BB34" s="24"/>
      <c r="BC34" s="2615">
        <v>0.29166666666666669</v>
      </c>
      <c r="BD34" s="2619">
        <v>17</v>
      </c>
      <c r="BE34" s="2621">
        <v>57</v>
      </c>
      <c r="BF34" s="2620">
        <v>2.87</v>
      </c>
      <c r="BG34" s="2618">
        <v>0.79166666666666663</v>
      </c>
      <c r="BH34" s="2619">
        <v>52</v>
      </c>
      <c r="BI34" s="2621">
        <v>53</v>
      </c>
      <c r="BJ34" s="2620">
        <v>4.9400000000000004</v>
      </c>
      <c r="BL34" s="2615">
        <v>0.29166666666666669</v>
      </c>
      <c r="BM34" s="54">
        <f t="shared" si="0"/>
        <v>143</v>
      </c>
      <c r="BN34" s="56">
        <f t="shared" si="1"/>
        <v>39.200000000000003</v>
      </c>
      <c r="BO34" s="2620">
        <f t="shared" si="2"/>
        <v>2.1575135787567894</v>
      </c>
      <c r="BP34" s="2618">
        <v>0.79166666666666663</v>
      </c>
      <c r="BQ34" s="54">
        <f t="shared" si="9"/>
        <v>571</v>
      </c>
      <c r="BR34" s="56">
        <f t="shared" si="10"/>
        <v>45.2</v>
      </c>
      <c r="BS34" s="2620">
        <f t="shared" si="11"/>
        <v>8.6149668074834036</v>
      </c>
      <c r="BU34" s="2615">
        <v>0.29166666666666669</v>
      </c>
      <c r="BV34" s="54">
        <f t="shared" si="3"/>
        <v>54</v>
      </c>
      <c r="BW34" s="56">
        <f t="shared" si="4"/>
        <v>48.6</v>
      </c>
      <c r="BX34" s="2620">
        <f t="shared" si="5"/>
        <v>0.8147254073627036</v>
      </c>
      <c r="BY34" s="2618">
        <v>0.79166666666666663</v>
      </c>
      <c r="BZ34" s="54">
        <f t="shared" si="6"/>
        <v>125</v>
      </c>
      <c r="CA34" s="56">
        <f t="shared" si="7"/>
        <v>46.2</v>
      </c>
      <c r="CB34" s="2620">
        <f t="shared" si="8"/>
        <v>1.8859384429692216</v>
      </c>
    </row>
    <row r="35" spans="1:80" x14ac:dyDescent="0.3">
      <c r="A35" s="2613">
        <v>0.30208333333333331</v>
      </c>
      <c r="B35" s="2619">
        <v>0</v>
      </c>
      <c r="C35" s="2621">
        <v>0</v>
      </c>
      <c r="D35" s="2620">
        <v>0</v>
      </c>
      <c r="E35" s="2616">
        <v>0.80208333333333337</v>
      </c>
      <c r="F35" s="2619">
        <v>111</v>
      </c>
      <c r="G35" s="2621">
        <v>48</v>
      </c>
      <c r="H35" s="2620">
        <v>3.37</v>
      </c>
      <c r="I35" s="20"/>
      <c r="J35" s="2613">
        <v>0.30208333333333331</v>
      </c>
      <c r="K35" s="2619">
        <v>41</v>
      </c>
      <c r="L35" s="2621">
        <v>47</v>
      </c>
      <c r="M35" s="2620">
        <v>4.3899999999999997</v>
      </c>
      <c r="N35" s="2616">
        <v>0.80208333333333337</v>
      </c>
      <c r="O35" s="2619">
        <v>116</v>
      </c>
      <c r="P35" s="2621">
        <v>45</v>
      </c>
      <c r="Q35" s="2620">
        <v>11.77</v>
      </c>
      <c r="S35" s="2613">
        <v>0.30208333333333331</v>
      </c>
      <c r="T35" s="2619">
        <v>31</v>
      </c>
      <c r="U35" s="2621">
        <v>46</v>
      </c>
      <c r="V35" s="2620">
        <v>7.64</v>
      </c>
      <c r="W35" s="2616">
        <v>0.80208333333333337</v>
      </c>
      <c r="X35" s="2619">
        <v>104</v>
      </c>
      <c r="Y35" s="2621">
        <v>48</v>
      </c>
      <c r="Z35" s="2620">
        <v>11.54</v>
      </c>
      <c r="AB35" s="2613">
        <v>0.30208333333333331</v>
      </c>
      <c r="AC35" s="2619">
        <v>33</v>
      </c>
      <c r="AD35" s="2621">
        <v>52</v>
      </c>
      <c r="AE35" s="2620">
        <v>4.29</v>
      </c>
      <c r="AF35" s="2616">
        <v>0.80208333333333337</v>
      </c>
      <c r="AG35" s="2619">
        <v>115</v>
      </c>
      <c r="AH35" s="2621">
        <v>48</v>
      </c>
      <c r="AI35" s="2620">
        <v>11.59</v>
      </c>
      <c r="AK35" s="2613">
        <v>0.30208333333333331</v>
      </c>
      <c r="AL35" s="2619">
        <v>32</v>
      </c>
      <c r="AM35" s="2621">
        <v>46</v>
      </c>
      <c r="AN35" s="2620">
        <v>5.64</v>
      </c>
      <c r="AO35" s="2616">
        <v>0.80208333333333337</v>
      </c>
      <c r="AP35" s="2619">
        <v>135</v>
      </c>
      <c r="AQ35" s="2621">
        <v>42</v>
      </c>
      <c r="AR35" s="2620">
        <v>16.11</v>
      </c>
      <c r="AT35" s="2613">
        <v>0.30208333333333331</v>
      </c>
      <c r="AU35" s="2619">
        <v>22</v>
      </c>
      <c r="AV35" s="2621">
        <v>51</v>
      </c>
      <c r="AW35" s="2620">
        <v>3.92</v>
      </c>
      <c r="AX35" s="2616">
        <v>0.80208333333333337</v>
      </c>
      <c r="AY35" s="2619">
        <v>62</v>
      </c>
      <c r="AZ35" s="2621">
        <v>52</v>
      </c>
      <c r="BA35" s="2620">
        <v>5.99</v>
      </c>
      <c r="BB35" s="49"/>
      <c r="BC35" s="2613">
        <v>0.30208333333333331</v>
      </c>
      <c r="BD35" s="2619">
        <v>24</v>
      </c>
      <c r="BE35" s="2621">
        <v>52</v>
      </c>
      <c r="BF35" s="2620">
        <v>3.34</v>
      </c>
      <c r="BG35" s="2616">
        <v>0.80208333333333337</v>
      </c>
      <c r="BH35" s="2619">
        <v>55</v>
      </c>
      <c r="BI35" s="2621">
        <v>49</v>
      </c>
      <c r="BJ35" s="2620">
        <v>6.53</v>
      </c>
      <c r="BL35" s="2613">
        <v>0.30208333333333331</v>
      </c>
      <c r="BM35" s="54">
        <f t="shared" si="0"/>
        <v>137</v>
      </c>
      <c r="BN35" s="56">
        <f t="shared" si="1"/>
        <v>38.200000000000003</v>
      </c>
      <c r="BO35" s="2620">
        <f t="shared" si="2"/>
        <v>2.0669885334942668</v>
      </c>
      <c r="BP35" s="2616">
        <v>0.80208333333333337</v>
      </c>
      <c r="BQ35" s="54">
        <f t="shared" si="9"/>
        <v>581</v>
      </c>
      <c r="BR35" s="56">
        <f t="shared" si="10"/>
        <v>46.2</v>
      </c>
      <c r="BS35" s="2620">
        <f t="shared" si="11"/>
        <v>8.7658418829209417</v>
      </c>
      <c r="BU35" s="2613">
        <v>0.30208333333333331</v>
      </c>
      <c r="BV35" s="54">
        <f t="shared" si="3"/>
        <v>46</v>
      </c>
      <c r="BW35" s="56">
        <f t="shared" si="4"/>
        <v>48.4</v>
      </c>
      <c r="BX35" s="2620">
        <f t="shared" si="5"/>
        <v>0.69402534701267349</v>
      </c>
      <c r="BY35" s="2616">
        <v>0.80208333333333337</v>
      </c>
      <c r="BZ35" s="54">
        <f t="shared" si="6"/>
        <v>117</v>
      </c>
      <c r="CA35" s="56">
        <f t="shared" si="7"/>
        <v>47</v>
      </c>
      <c r="CB35" s="2620">
        <f t="shared" si="8"/>
        <v>1.7652383826191915</v>
      </c>
    </row>
    <row r="36" spans="1:80" x14ac:dyDescent="0.3">
      <c r="A36" s="2613">
        <v>0.3125</v>
      </c>
      <c r="B36" s="2619">
        <v>0</v>
      </c>
      <c r="C36" s="2621">
        <v>0</v>
      </c>
      <c r="D36" s="2620">
        <v>0</v>
      </c>
      <c r="E36" s="2616">
        <v>0.8125</v>
      </c>
      <c r="F36" s="2619">
        <v>88</v>
      </c>
      <c r="G36" s="2621">
        <v>49</v>
      </c>
      <c r="H36" s="2620">
        <v>7.87</v>
      </c>
      <c r="I36" s="20"/>
      <c r="J36" s="2613">
        <v>0.3125</v>
      </c>
      <c r="K36" s="2619">
        <v>44</v>
      </c>
      <c r="L36" s="2621">
        <v>53</v>
      </c>
      <c r="M36" s="2620">
        <v>4.1900000000000004</v>
      </c>
      <c r="N36" s="2616">
        <v>0.8125</v>
      </c>
      <c r="O36" s="2619">
        <v>90</v>
      </c>
      <c r="P36" s="2621">
        <v>49</v>
      </c>
      <c r="Q36" s="2620">
        <v>10.75</v>
      </c>
      <c r="S36" s="2613">
        <v>0.3125</v>
      </c>
      <c r="T36" s="2619">
        <v>50</v>
      </c>
      <c r="U36" s="2621">
        <v>51</v>
      </c>
      <c r="V36" s="2620">
        <v>5.76</v>
      </c>
      <c r="W36" s="2616">
        <v>0.8125</v>
      </c>
      <c r="X36" s="2619">
        <v>85</v>
      </c>
      <c r="Y36" s="2621">
        <v>46</v>
      </c>
      <c r="Z36" s="2620">
        <v>11.19</v>
      </c>
      <c r="AB36" s="2613">
        <v>0.3125</v>
      </c>
      <c r="AC36" s="2619">
        <v>40</v>
      </c>
      <c r="AD36" s="2621">
        <v>56</v>
      </c>
      <c r="AE36" s="2620">
        <v>3.84</v>
      </c>
      <c r="AF36" s="2616">
        <v>0.8125</v>
      </c>
      <c r="AG36" s="2619">
        <v>86</v>
      </c>
      <c r="AH36" s="2621">
        <v>51</v>
      </c>
      <c r="AI36" s="2620">
        <v>7.86</v>
      </c>
      <c r="AK36" s="2613">
        <v>0.3125</v>
      </c>
      <c r="AL36" s="2619">
        <v>38</v>
      </c>
      <c r="AM36" s="2621">
        <v>51</v>
      </c>
      <c r="AN36" s="2620">
        <v>4.13</v>
      </c>
      <c r="AO36" s="2616">
        <v>0.8125</v>
      </c>
      <c r="AP36" s="2619">
        <v>112</v>
      </c>
      <c r="AQ36" s="2621">
        <v>37</v>
      </c>
      <c r="AR36" s="2620">
        <v>16.649999999999999</v>
      </c>
      <c r="AT36" s="2613">
        <v>0.3125</v>
      </c>
      <c r="AU36" s="2619">
        <v>33</v>
      </c>
      <c r="AV36" s="2621">
        <v>52</v>
      </c>
      <c r="AW36" s="2620">
        <v>4.37</v>
      </c>
      <c r="AX36" s="2616">
        <v>0.8125</v>
      </c>
      <c r="AY36" s="2619">
        <v>55</v>
      </c>
      <c r="AZ36" s="2621">
        <v>52</v>
      </c>
      <c r="BA36" s="2620">
        <v>5.3</v>
      </c>
      <c r="BB36" s="49"/>
      <c r="BC36" s="2613">
        <v>0.3125</v>
      </c>
      <c r="BD36" s="2619">
        <v>21</v>
      </c>
      <c r="BE36" s="2621">
        <v>52</v>
      </c>
      <c r="BF36" s="2620">
        <v>3.07</v>
      </c>
      <c r="BG36" s="2616">
        <v>0.8125</v>
      </c>
      <c r="BH36" s="2619">
        <v>43</v>
      </c>
      <c r="BI36" s="2621">
        <v>51</v>
      </c>
      <c r="BJ36" s="2620">
        <v>7.46</v>
      </c>
      <c r="BL36" s="2613">
        <v>0.3125</v>
      </c>
      <c r="BM36" s="54">
        <f t="shared" si="0"/>
        <v>172</v>
      </c>
      <c r="BN36" s="56">
        <f t="shared" si="1"/>
        <v>42.2</v>
      </c>
      <c r="BO36" s="2620">
        <f t="shared" si="2"/>
        <v>2.5950512975256488</v>
      </c>
      <c r="BP36" s="2616">
        <v>0.8125</v>
      </c>
      <c r="BQ36" s="54">
        <f t="shared" si="9"/>
        <v>461</v>
      </c>
      <c r="BR36" s="56">
        <f t="shared" si="10"/>
        <v>46.4</v>
      </c>
      <c r="BS36" s="2620">
        <f t="shared" si="11"/>
        <v>6.9553409776704891</v>
      </c>
      <c r="BU36" s="2613">
        <v>0.3125</v>
      </c>
      <c r="BV36" s="54">
        <f t="shared" si="3"/>
        <v>54</v>
      </c>
      <c r="BW36" s="56">
        <f t="shared" si="4"/>
        <v>52.6</v>
      </c>
      <c r="BX36" s="2620">
        <f t="shared" si="5"/>
        <v>0.8147254073627036</v>
      </c>
      <c r="BY36" s="2616">
        <v>0.8125</v>
      </c>
      <c r="BZ36" s="54">
        <f t="shared" si="6"/>
        <v>98</v>
      </c>
      <c r="CA36" s="56">
        <f t="shared" si="7"/>
        <v>47</v>
      </c>
      <c r="CB36" s="2620">
        <f t="shared" si="8"/>
        <v>1.4785757392878696</v>
      </c>
    </row>
    <row r="37" spans="1:80" ht="17.25" thickBot="1" x14ac:dyDescent="0.35">
      <c r="A37" s="2614">
        <v>0.32291666666666669</v>
      </c>
      <c r="B37" s="2619">
        <v>0</v>
      </c>
      <c r="C37" s="2621">
        <v>0</v>
      </c>
      <c r="D37" s="2620">
        <v>0</v>
      </c>
      <c r="E37" s="2617">
        <v>0.82291666666666663</v>
      </c>
      <c r="F37" s="2619">
        <v>95</v>
      </c>
      <c r="G37" s="2621">
        <v>46</v>
      </c>
      <c r="H37" s="2620">
        <v>8.9499999999999993</v>
      </c>
      <c r="I37" s="20"/>
      <c r="J37" s="2614">
        <v>0.32291666666666669</v>
      </c>
      <c r="K37" s="2619">
        <v>55</v>
      </c>
      <c r="L37" s="2621">
        <v>53</v>
      </c>
      <c r="M37" s="2620">
        <v>6.67</v>
      </c>
      <c r="N37" s="2617">
        <v>0.82291666666666663</v>
      </c>
      <c r="O37" s="2619">
        <v>90</v>
      </c>
      <c r="P37" s="2621">
        <v>54</v>
      </c>
      <c r="Q37" s="2620">
        <v>8.2899999999999991</v>
      </c>
      <c r="S37" s="2614">
        <v>0.32291666666666669</v>
      </c>
      <c r="T37" s="2619">
        <v>57</v>
      </c>
      <c r="U37" s="2621">
        <v>53</v>
      </c>
      <c r="V37" s="2620">
        <v>4.72</v>
      </c>
      <c r="W37" s="2617">
        <v>0.82291666666666663</v>
      </c>
      <c r="X37" s="2619">
        <v>66</v>
      </c>
      <c r="Y37" s="2621">
        <v>52</v>
      </c>
      <c r="Z37" s="2620">
        <v>7.14</v>
      </c>
      <c r="AB37" s="2614">
        <v>0.32291666666666669</v>
      </c>
      <c r="AC37" s="2619">
        <v>51</v>
      </c>
      <c r="AD37" s="2621">
        <v>53</v>
      </c>
      <c r="AE37" s="2620">
        <v>5.66</v>
      </c>
      <c r="AF37" s="2617">
        <v>0.82291666666666663</v>
      </c>
      <c r="AG37" s="2619">
        <v>85</v>
      </c>
      <c r="AH37" s="2621">
        <v>53</v>
      </c>
      <c r="AI37" s="2620">
        <v>7.01</v>
      </c>
      <c r="AK37" s="2614">
        <v>0.32291666666666669</v>
      </c>
      <c r="AL37" s="2619">
        <v>56</v>
      </c>
      <c r="AM37" s="2621">
        <v>52</v>
      </c>
      <c r="AN37" s="2620">
        <v>6.29</v>
      </c>
      <c r="AO37" s="2617">
        <v>0.82291666666666663</v>
      </c>
      <c r="AP37" s="2619">
        <v>77</v>
      </c>
      <c r="AQ37" s="2621">
        <v>44</v>
      </c>
      <c r="AR37" s="2620">
        <v>12.28</v>
      </c>
      <c r="AT37" s="2614">
        <v>0.32291666666666669</v>
      </c>
      <c r="AU37" s="2619">
        <v>33</v>
      </c>
      <c r="AV37" s="2621">
        <v>52</v>
      </c>
      <c r="AW37" s="2620">
        <v>3.75</v>
      </c>
      <c r="AX37" s="2617">
        <v>0.82291666666666663</v>
      </c>
      <c r="AY37" s="2619">
        <v>63</v>
      </c>
      <c r="AZ37" s="2621">
        <v>48</v>
      </c>
      <c r="BA37" s="2620">
        <v>6.8</v>
      </c>
      <c r="BB37" s="23"/>
      <c r="BC37" s="2614">
        <v>0.32291666666666669</v>
      </c>
      <c r="BD37" s="2619">
        <v>23</v>
      </c>
      <c r="BE37" s="2621">
        <v>46</v>
      </c>
      <c r="BF37" s="2620">
        <v>4.6500000000000004</v>
      </c>
      <c r="BG37" s="2617">
        <v>0.82291666666666663</v>
      </c>
      <c r="BH37" s="2619">
        <v>34</v>
      </c>
      <c r="BI37" s="2621">
        <v>47</v>
      </c>
      <c r="BJ37" s="2620">
        <v>4.74</v>
      </c>
      <c r="BL37" s="2614">
        <v>0.32291666666666669</v>
      </c>
      <c r="BM37" s="54">
        <f t="shared" si="0"/>
        <v>219</v>
      </c>
      <c r="BN37" s="56">
        <f t="shared" si="1"/>
        <v>42.2</v>
      </c>
      <c r="BO37" s="2620">
        <f t="shared" si="2"/>
        <v>3.3041641520820759</v>
      </c>
      <c r="BP37" s="2617">
        <v>0.82291666666666663</v>
      </c>
      <c r="BQ37" s="54">
        <f t="shared" si="9"/>
        <v>413</v>
      </c>
      <c r="BR37" s="56">
        <f t="shared" si="10"/>
        <v>49.8</v>
      </c>
      <c r="BS37" s="2620">
        <f t="shared" si="11"/>
        <v>6.2311406155703075</v>
      </c>
      <c r="BU37" s="2614">
        <v>0.32291666666666669</v>
      </c>
      <c r="BV37" s="54">
        <f t="shared" si="3"/>
        <v>56</v>
      </c>
      <c r="BW37" s="56">
        <f t="shared" si="4"/>
        <v>52.6</v>
      </c>
      <c r="BX37" s="2620">
        <f t="shared" si="5"/>
        <v>0.84490042245021124</v>
      </c>
      <c r="BY37" s="2617">
        <v>0.82291666666666663</v>
      </c>
      <c r="BZ37" s="54">
        <f t="shared" si="6"/>
        <v>97</v>
      </c>
      <c r="CA37" s="56">
        <f t="shared" si="7"/>
        <v>50.2</v>
      </c>
      <c r="CB37" s="2620">
        <f t="shared" si="8"/>
        <v>1.4634882317441158</v>
      </c>
    </row>
    <row r="38" spans="1:80" ht="17.25" thickTop="1" x14ac:dyDescent="0.3">
      <c r="A38" s="2615">
        <v>0.33333333333333331</v>
      </c>
      <c r="B38" s="2619">
        <v>0</v>
      </c>
      <c r="C38" s="2621">
        <v>0</v>
      </c>
      <c r="D38" s="2620">
        <v>0</v>
      </c>
      <c r="E38" s="2618">
        <v>0.83333333333333337</v>
      </c>
      <c r="F38" s="2619">
        <v>93</v>
      </c>
      <c r="G38" s="2621">
        <v>50</v>
      </c>
      <c r="H38" s="2620">
        <v>10.039999999999999</v>
      </c>
      <c r="I38" s="20"/>
      <c r="J38" s="2615">
        <v>0.33333333333333331</v>
      </c>
      <c r="K38" s="2619">
        <v>75</v>
      </c>
      <c r="L38" s="2621">
        <v>53</v>
      </c>
      <c r="M38" s="2620">
        <v>6.85</v>
      </c>
      <c r="N38" s="2618">
        <v>0.83333333333333337</v>
      </c>
      <c r="O38" s="2619">
        <v>96</v>
      </c>
      <c r="P38" s="2621">
        <v>50</v>
      </c>
      <c r="Q38" s="2620">
        <v>8.73</v>
      </c>
      <c r="S38" s="2615">
        <v>0.33333333333333331</v>
      </c>
      <c r="T38" s="2619">
        <v>76</v>
      </c>
      <c r="U38" s="2621">
        <v>53</v>
      </c>
      <c r="V38" s="2620">
        <v>7.17</v>
      </c>
      <c r="W38" s="2618">
        <v>0.83333333333333337</v>
      </c>
      <c r="X38" s="2619">
        <v>63</v>
      </c>
      <c r="Y38" s="2621">
        <v>49</v>
      </c>
      <c r="Z38" s="2620">
        <v>8.75</v>
      </c>
      <c r="AB38" s="2615">
        <v>0.33333333333333331</v>
      </c>
      <c r="AC38" s="2619">
        <v>69</v>
      </c>
      <c r="AD38" s="2621">
        <v>54</v>
      </c>
      <c r="AE38" s="2620">
        <v>5.83</v>
      </c>
      <c r="AF38" s="2618">
        <v>0.83333333333333337</v>
      </c>
      <c r="AG38" s="2619">
        <v>103</v>
      </c>
      <c r="AH38" s="2621">
        <v>47</v>
      </c>
      <c r="AI38" s="2620">
        <v>10.38</v>
      </c>
      <c r="AK38" s="2615">
        <v>0.33333333333333331</v>
      </c>
      <c r="AL38" s="2619">
        <v>60</v>
      </c>
      <c r="AM38" s="2621">
        <v>50</v>
      </c>
      <c r="AN38" s="2620">
        <v>6.61</v>
      </c>
      <c r="AO38" s="2618">
        <v>0.83333333333333337</v>
      </c>
      <c r="AP38" s="2619">
        <v>84</v>
      </c>
      <c r="AQ38" s="2621">
        <v>42</v>
      </c>
      <c r="AR38" s="2620">
        <v>12.27</v>
      </c>
      <c r="AT38" s="2615">
        <v>0.33333333333333331</v>
      </c>
      <c r="AU38" s="2619">
        <v>26</v>
      </c>
      <c r="AV38" s="2621">
        <v>60</v>
      </c>
      <c r="AW38" s="2620">
        <v>3.28</v>
      </c>
      <c r="AX38" s="2618">
        <v>0.83333333333333337</v>
      </c>
      <c r="AY38" s="2619">
        <v>73</v>
      </c>
      <c r="AZ38" s="2621">
        <v>52</v>
      </c>
      <c r="BA38" s="2620">
        <v>6.88</v>
      </c>
      <c r="BB38" s="24"/>
      <c r="BC38" s="2615">
        <v>0.33333333333333331</v>
      </c>
      <c r="BD38" s="2619">
        <v>28</v>
      </c>
      <c r="BE38" s="2621">
        <v>55</v>
      </c>
      <c r="BF38" s="2620">
        <v>4.3099999999999996</v>
      </c>
      <c r="BG38" s="2618">
        <v>0.83333333333333337</v>
      </c>
      <c r="BH38" s="2619">
        <v>39</v>
      </c>
      <c r="BI38" s="2621">
        <v>51</v>
      </c>
      <c r="BJ38" s="2620">
        <v>5.17</v>
      </c>
      <c r="BL38" s="2615">
        <v>0.33333333333333331</v>
      </c>
      <c r="BM38" s="54">
        <f t="shared" si="0"/>
        <v>280</v>
      </c>
      <c r="BN38" s="56">
        <f t="shared" si="1"/>
        <v>42</v>
      </c>
      <c r="BO38" s="2620">
        <f t="shared" si="2"/>
        <v>4.2245021122510558</v>
      </c>
      <c r="BP38" s="2618">
        <v>0.83333333333333337</v>
      </c>
      <c r="BQ38" s="54">
        <f t="shared" si="9"/>
        <v>439</v>
      </c>
      <c r="BR38" s="56">
        <f t="shared" si="10"/>
        <v>47.6</v>
      </c>
      <c r="BS38" s="2620">
        <f t="shared" si="11"/>
        <v>6.6234158117079058</v>
      </c>
      <c r="BU38" s="2615">
        <v>0.33333333333333331</v>
      </c>
      <c r="BV38" s="54">
        <f t="shared" si="3"/>
        <v>54</v>
      </c>
      <c r="BW38" s="56">
        <f t="shared" si="4"/>
        <v>54</v>
      </c>
      <c r="BX38" s="2620">
        <f t="shared" si="5"/>
        <v>0.8147254073627036</v>
      </c>
      <c r="BY38" s="2618">
        <v>0.83333333333333337</v>
      </c>
      <c r="BZ38" s="54">
        <f t="shared" si="6"/>
        <v>112</v>
      </c>
      <c r="CA38" s="56">
        <f t="shared" si="7"/>
        <v>48</v>
      </c>
      <c r="CB38" s="2620">
        <f t="shared" si="8"/>
        <v>1.6898008449004225</v>
      </c>
    </row>
    <row r="39" spans="1:80" x14ac:dyDescent="0.3">
      <c r="A39" s="2613">
        <v>0.34375</v>
      </c>
      <c r="B39" s="2619">
        <v>0</v>
      </c>
      <c r="C39" s="2621">
        <v>0</v>
      </c>
      <c r="D39" s="2620">
        <v>0</v>
      </c>
      <c r="E39" s="2616">
        <v>0.84375</v>
      </c>
      <c r="F39" s="2619">
        <v>59</v>
      </c>
      <c r="G39" s="2621">
        <v>53</v>
      </c>
      <c r="H39" s="2620">
        <v>6.95</v>
      </c>
      <c r="I39" s="20"/>
      <c r="J39" s="2613">
        <v>0.34375</v>
      </c>
      <c r="K39" s="2619">
        <v>91</v>
      </c>
      <c r="L39" s="2621">
        <v>55</v>
      </c>
      <c r="M39" s="2620">
        <v>6.08</v>
      </c>
      <c r="N39" s="2616">
        <v>0.84375</v>
      </c>
      <c r="O39" s="2619">
        <v>67</v>
      </c>
      <c r="P39" s="2621">
        <v>49</v>
      </c>
      <c r="Q39" s="2620">
        <v>6.85</v>
      </c>
      <c r="S39" s="2613">
        <v>0.34375</v>
      </c>
      <c r="T39" s="2619">
        <v>117</v>
      </c>
      <c r="U39" s="2621">
        <v>53</v>
      </c>
      <c r="V39" s="2620">
        <v>7.4</v>
      </c>
      <c r="W39" s="2616">
        <v>0.84375</v>
      </c>
      <c r="X39" s="2619">
        <v>56</v>
      </c>
      <c r="Y39" s="2621">
        <v>48</v>
      </c>
      <c r="Z39" s="2620">
        <v>5.94</v>
      </c>
      <c r="AB39" s="2613">
        <v>0.34375</v>
      </c>
      <c r="AC39" s="2619">
        <v>60</v>
      </c>
      <c r="AD39" s="2621">
        <v>53</v>
      </c>
      <c r="AE39" s="2620">
        <v>5.46</v>
      </c>
      <c r="AF39" s="2616">
        <v>0.84375</v>
      </c>
      <c r="AG39" s="2619">
        <v>77</v>
      </c>
      <c r="AH39" s="2621">
        <v>52</v>
      </c>
      <c r="AI39" s="2620">
        <v>6.76</v>
      </c>
      <c r="AK39" s="2613">
        <v>0.34375</v>
      </c>
      <c r="AL39" s="2619">
        <v>77</v>
      </c>
      <c r="AM39" s="2621">
        <v>53</v>
      </c>
      <c r="AN39" s="2620">
        <v>5.79</v>
      </c>
      <c r="AO39" s="2616">
        <v>0.84375</v>
      </c>
      <c r="AP39" s="2619">
        <v>73</v>
      </c>
      <c r="AQ39" s="2621">
        <v>46</v>
      </c>
      <c r="AR39" s="2620">
        <v>10.65</v>
      </c>
      <c r="AT39" s="2613">
        <v>0.34375</v>
      </c>
      <c r="AU39" s="2619">
        <v>39</v>
      </c>
      <c r="AV39" s="2621">
        <v>55</v>
      </c>
      <c r="AW39" s="2620">
        <v>3.88</v>
      </c>
      <c r="AX39" s="2616">
        <v>0.84375</v>
      </c>
      <c r="AY39" s="2619">
        <v>53</v>
      </c>
      <c r="AZ39" s="2621">
        <v>51</v>
      </c>
      <c r="BA39" s="2620">
        <v>4.6100000000000003</v>
      </c>
      <c r="BB39" s="49"/>
      <c r="BC39" s="2613">
        <v>0.34375</v>
      </c>
      <c r="BD39" s="2619">
        <v>22</v>
      </c>
      <c r="BE39" s="2621">
        <v>56</v>
      </c>
      <c r="BF39" s="2620">
        <v>2.3199999999999998</v>
      </c>
      <c r="BG39" s="2616">
        <v>0.84375</v>
      </c>
      <c r="BH39" s="2619">
        <v>54</v>
      </c>
      <c r="BI39" s="2621">
        <v>52</v>
      </c>
      <c r="BJ39" s="2620">
        <v>5.51</v>
      </c>
      <c r="BL39" s="2613">
        <v>0.34375</v>
      </c>
      <c r="BM39" s="54">
        <f t="shared" si="0"/>
        <v>345</v>
      </c>
      <c r="BN39" s="56">
        <f t="shared" si="1"/>
        <v>42.8</v>
      </c>
      <c r="BO39" s="2620">
        <f t="shared" si="2"/>
        <v>5.2051901025950507</v>
      </c>
      <c r="BP39" s="2616">
        <v>0.84375</v>
      </c>
      <c r="BQ39" s="54">
        <f t="shared" si="9"/>
        <v>332</v>
      </c>
      <c r="BR39" s="56">
        <f t="shared" si="10"/>
        <v>49.6</v>
      </c>
      <c r="BS39" s="2620">
        <f t="shared" si="11"/>
        <v>5.0090525045262524</v>
      </c>
      <c r="BU39" s="2613">
        <v>0.34375</v>
      </c>
      <c r="BV39" s="54">
        <f t="shared" si="3"/>
        <v>61</v>
      </c>
      <c r="BW39" s="56">
        <f t="shared" si="4"/>
        <v>53.8</v>
      </c>
      <c r="BX39" s="2620">
        <f t="shared" si="5"/>
        <v>0.92033796016898017</v>
      </c>
      <c r="BY39" s="2616">
        <v>0.84375</v>
      </c>
      <c r="BZ39" s="54">
        <f t="shared" si="6"/>
        <v>107</v>
      </c>
      <c r="CA39" s="56">
        <f t="shared" si="7"/>
        <v>49.2</v>
      </c>
      <c r="CB39" s="2620">
        <f t="shared" si="8"/>
        <v>1.6143633071816537</v>
      </c>
    </row>
    <row r="40" spans="1:80" x14ac:dyDescent="0.3">
      <c r="A40" s="2613">
        <v>0.35416666666666669</v>
      </c>
      <c r="B40" s="2619">
        <v>0</v>
      </c>
      <c r="C40" s="2621">
        <v>0</v>
      </c>
      <c r="D40" s="2620">
        <v>0</v>
      </c>
      <c r="E40" s="2616">
        <v>0.85416666666666663</v>
      </c>
      <c r="F40" s="2619">
        <v>56</v>
      </c>
      <c r="G40" s="2621">
        <v>53</v>
      </c>
      <c r="H40" s="2620">
        <v>4.6399999999999997</v>
      </c>
      <c r="I40" s="20"/>
      <c r="J40" s="2613">
        <v>0.35416666666666669</v>
      </c>
      <c r="K40" s="2619">
        <v>107</v>
      </c>
      <c r="L40" s="2621">
        <v>52</v>
      </c>
      <c r="M40" s="2620">
        <v>8.1</v>
      </c>
      <c r="N40" s="2616">
        <v>0.85416666666666663</v>
      </c>
      <c r="O40" s="2619">
        <v>76</v>
      </c>
      <c r="P40" s="2621">
        <v>46</v>
      </c>
      <c r="Q40" s="2620">
        <v>7.93</v>
      </c>
      <c r="S40" s="2613">
        <v>0.35416666666666669</v>
      </c>
      <c r="T40" s="2619">
        <v>107</v>
      </c>
      <c r="U40" s="2621">
        <v>54</v>
      </c>
      <c r="V40" s="2620">
        <v>6.67</v>
      </c>
      <c r="W40" s="2616">
        <v>0.85416666666666663</v>
      </c>
      <c r="X40" s="2619">
        <v>81</v>
      </c>
      <c r="Y40" s="2621">
        <v>44</v>
      </c>
      <c r="Z40" s="2620">
        <v>9.8000000000000007</v>
      </c>
      <c r="AB40" s="2613">
        <v>0.35416666666666669</v>
      </c>
      <c r="AC40" s="2619">
        <v>98</v>
      </c>
      <c r="AD40" s="2621">
        <v>54</v>
      </c>
      <c r="AE40" s="2620">
        <v>7.55</v>
      </c>
      <c r="AF40" s="2616">
        <v>0.85416666666666663</v>
      </c>
      <c r="AG40" s="2619">
        <v>73</v>
      </c>
      <c r="AH40" s="2621">
        <v>49</v>
      </c>
      <c r="AI40" s="2620">
        <v>8.94</v>
      </c>
      <c r="AK40" s="2613">
        <v>0.35416666666666669</v>
      </c>
      <c r="AL40" s="2619">
        <v>58</v>
      </c>
      <c r="AM40" s="2621">
        <v>53</v>
      </c>
      <c r="AN40" s="2620">
        <v>6.35</v>
      </c>
      <c r="AO40" s="2616">
        <v>0.85416666666666663</v>
      </c>
      <c r="AP40" s="2619">
        <v>78</v>
      </c>
      <c r="AQ40" s="2621">
        <v>44</v>
      </c>
      <c r="AR40" s="2620">
        <v>9.85</v>
      </c>
      <c r="AT40" s="2613">
        <v>0.35416666666666669</v>
      </c>
      <c r="AU40" s="2619">
        <v>49</v>
      </c>
      <c r="AV40" s="2621">
        <v>54</v>
      </c>
      <c r="AW40" s="2620">
        <v>3.88</v>
      </c>
      <c r="AX40" s="2616">
        <v>0.85416666666666663</v>
      </c>
      <c r="AY40" s="2619">
        <v>59</v>
      </c>
      <c r="AZ40" s="2621">
        <v>56</v>
      </c>
      <c r="BA40" s="2620">
        <v>4.8600000000000003</v>
      </c>
      <c r="BB40" s="49"/>
      <c r="BC40" s="2613">
        <v>0.35416666666666669</v>
      </c>
      <c r="BD40" s="2619">
        <v>30</v>
      </c>
      <c r="BE40" s="2621">
        <v>50</v>
      </c>
      <c r="BF40" s="2620">
        <v>4.38</v>
      </c>
      <c r="BG40" s="2616">
        <v>0.85416666666666663</v>
      </c>
      <c r="BH40" s="2619">
        <v>54</v>
      </c>
      <c r="BI40" s="2621">
        <v>48</v>
      </c>
      <c r="BJ40" s="2620">
        <v>5.68</v>
      </c>
      <c r="BL40" s="2613">
        <v>0.35416666666666669</v>
      </c>
      <c r="BM40" s="54">
        <f t="shared" si="0"/>
        <v>370</v>
      </c>
      <c r="BN40" s="56">
        <f t="shared" si="1"/>
        <v>42.6</v>
      </c>
      <c r="BO40" s="2620">
        <f t="shared" si="2"/>
        <v>5.5823777911888959</v>
      </c>
      <c r="BP40" s="2616">
        <v>0.85416666666666663</v>
      </c>
      <c r="BQ40" s="54">
        <f t="shared" si="9"/>
        <v>364</v>
      </c>
      <c r="BR40" s="56">
        <f t="shared" si="10"/>
        <v>47.2</v>
      </c>
      <c r="BS40" s="2620">
        <f t="shared" si="11"/>
        <v>5.4918527459263728</v>
      </c>
      <c r="BU40" s="2613">
        <v>0.35416666666666669</v>
      </c>
      <c r="BV40" s="54">
        <f t="shared" si="3"/>
        <v>79</v>
      </c>
      <c r="BW40" s="56">
        <f t="shared" si="4"/>
        <v>53.4</v>
      </c>
      <c r="BX40" s="2620">
        <f t="shared" si="5"/>
        <v>1.1919130959565478</v>
      </c>
      <c r="BY40" s="2616">
        <v>0.85416666666666663</v>
      </c>
      <c r="BZ40" s="54">
        <f t="shared" si="6"/>
        <v>113</v>
      </c>
      <c r="CA40" s="56">
        <f t="shared" si="7"/>
        <v>47.8</v>
      </c>
      <c r="CB40" s="2620">
        <f t="shared" si="8"/>
        <v>1.7048883524441762</v>
      </c>
    </row>
    <row r="41" spans="1:80" ht="17.25" thickBot="1" x14ac:dyDescent="0.35">
      <c r="A41" s="2614">
        <v>0.36458333333333331</v>
      </c>
      <c r="B41" s="2619">
        <v>0</v>
      </c>
      <c r="C41" s="2621">
        <v>0</v>
      </c>
      <c r="D41" s="2620">
        <v>0</v>
      </c>
      <c r="E41" s="2617">
        <v>0.86458333333333337</v>
      </c>
      <c r="F41" s="2619">
        <v>70</v>
      </c>
      <c r="G41" s="2621">
        <v>55</v>
      </c>
      <c r="H41" s="2620">
        <v>6.54</v>
      </c>
      <c r="I41" s="20"/>
      <c r="J41" s="2614">
        <v>0.36458333333333331</v>
      </c>
      <c r="K41" s="2619">
        <v>86</v>
      </c>
      <c r="L41" s="2621">
        <v>51</v>
      </c>
      <c r="M41" s="2620">
        <v>6.03</v>
      </c>
      <c r="N41" s="2617">
        <v>0.86458333333333337</v>
      </c>
      <c r="O41" s="2619">
        <v>58</v>
      </c>
      <c r="P41" s="2621">
        <v>50</v>
      </c>
      <c r="Q41" s="2620">
        <v>7.68</v>
      </c>
      <c r="S41" s="2614">
        <v>0.36458333333333331</v>
      </c>
      <c r="T41" s="2619">
        <v>102</v>
      </c>
      <c r="U41" s="2621">
        <v>50</v>
      </c>
      <c r="V41" s="2620">
        <v>8.11</v>
      </c>
      <c r="W41" s="2617">
        <v>0.86458333333333337</v>
      </c>
      <c r="X41" s="2619">
        <v>69</v>
      </c>
      <c r="Y41" s="2621">
        <v>46</v>
      </c>
      <c r="Z41" s="2620">
        <v>7.07</v>
      </c>
      <c r="AB41" s="2614">
        <v>0.36458333333333331</v>
      </c>
      <c r="AC41" s="2619">
        <v>82</v>
      </c>
      <c r="AD41" s="2621">
        <v>56</v>
      </c>
      <c r="AE41" s="2620">
        <v>5.42</v>
      </c>
      <c r="AF41" s="2617">
        <v>0.86458333333333337</v>
      </c>
      <c r="AG41" s="2619">
        <v>66</v>
      </c>
      <c r="AH41" s="2621">
        <v>53</v>
      </c>
      <c r="AI41" s="2620">
        <v>6.22</v>
      </c>
      <c r="AK41" s="2614">
        <v>0.36458333333333331</v>
      </c>
      <c r="AL41" s="2619">
        <v>99</v>
      </c>
      <c r="AM41" s="2621">
        <v>51</v>
      </c>
      <c r="AN41" s="2620">
        <v>7.94</v>
      </c>
      <c r="AO41" s="2617">
        <v>0.86458333333333337</v>
      </c>
      <c r="AP41" s="2619">
        <v>55</v>
      </c>
      <c r="AQ41" s="2621">
        <v>46</v>
      </c>
      <c r="AR41" s="2620">
        <v>7.64</v>
      </c>
      <c r="AT41" s="2614">
        <v>0.36458333333333331</v>
      </c>
      <c r="AU41" s="2619">
        <v>44</v>
      </c>
      <c r="AV41" s="2621">
        <v>52</v>
      </c>
      <c r="AW41" s="2620">
        <v>5.25</v>
      </c>
      <c r="AX41" s="2617">
        <v>0.86458333333333337</v>
      </c>
      <c r="AY41" s="2619">
        <v>42</v>
      </c>
      <c r="AZ41" s="2621">
        <v>50</v>
      </c>
      <c r="BA41" s="2620">
        <v>4.87</v>
      </c>
      <c r="BB41" s="23"/>
      <c r="BC41" s="2614">
        <v>0.36458333333333331</v>
      </c>
      <c r="BD41" s="2619">
        <v>27</v>
      </c>
      <c r="BE41" s="2621">
        <v>55</v>
      </c>
      <c r="BF41" s="2620">
        <v>3.14</v>
      </c>
      <c r="BG41" s="2617">
        <v>0.86458333333333337</v>
      </c>
      <c r="BH41" s="2619">
        <v>56</v>
      </c>
      <c r="BI41" s="2621">
        <v>55</v>
      </c>
      <c r="BJ41" s="2620">
        <v>4.71</v>
      </c>
      <c r="BL41" s="2614">
        <v>0.36458333333333331</v>
      </c>
      <c r="BM41" s="54">
        <f t="shared" si="0"/>
        <v>369</v>
      </c>
      <c r="BN41" s="56">
        <f t="shared" si="1"/>
        <v>41.6</v>
      </c>
      <c r="BO41" s="2620">
        <f t="shared" si="2"/>
        <v>5.5672902836451419</v>
      </c>
      <c r="BP41" s="2617">
        <v>0.86458333333333337</v>
      </c>
      <c r="BQ41" s="54">
        <f t="shared" si="9"/>
        <v>318</v>
      </c>
      <c r="BR41" s="56">
        <f t="shared" si="10"/>
        <v>50</v>
      </c>
      <c r="BS41" s="2620">
        <f t="shared" si="11"/>
        <v>4.7978273989136992</v>
      </c>
      <c r="BU41" s="2614">
        <v>0.36458333333333331</v>
      </c>
      <c r="BV41" s="54">
        <f t="shared" si="3"/>
        <v>71</v>
      </c>
      <c r="BW41" s="56">
        <f t="shared" si="4"/>
        <v>52</v>
      </c>
      <c r="BX41" s="2620">
        <f t="shared" si="5"/>
        <v>1.0712130356065177</v>
      </c>
      <c r="BY41" s="2617">
        <v>0.86458333333333337</v>
      </c>
      <c r="BZ41" s="54">
        <f t="shared" si="6"/>
        <v>98</v>
      </c>
      <c r="CA41" s="56">
        <f t="shared" si="7"/>
        <v>49</v>
      </c>
      <c r="CB41" s="2620">
        <f t="shared" si="8"/>
        <v>1.4785757392878696</v>
      </c>
    </row>
    <row r="42" spans="1:80" ht="17.25" thickTop="1" x14ac:dyDescent="0.3">
      <c r="A42" s="2615">
        <v>0.375</v>
      </c>
      <c r="B42" s="2619">
        <v>0</v>
      </c>
      <c r="C42" s="2621">
        <v>0</v>
      </c>
      <c r="D42" s="2620">
        <v>0</v>
      </c>
      <c r="E42" s="2618">
        <v>0.875</v>
      </c>
      <c r="F42" s="2619">
        <v>61</v>
      </c>
      <c r="G42" s="2621">
        <v>50</v>
      </c>
      <c r="H42" s="2620">
        <v>8.52</v>
      </c>
      <c r="I42" s="20"/>
      <c r="J42" s="2615">
        <v>0.375</v>
      </c>
      <c r="K42" s="2619">
        <v>73</v>
      </c>
      <c r="L42" s="2621">
        <v>53</v>
      </c>
      <c r="M42" s="2620">
        <v>6.11</v>
      </c>
      <c r="N42" s="2618">
        <v>0.875</v>
      </c>
      <c r="O42" s="2619">
        <v>59</v>
      </c>
      <c r="P42" s="2621">
        <v>50</v>
      </c>
      <c r="Q42" s="2620">
        <v>6.4</v>
      </c>
      <c r="S42" s="2615">
        <v>0.375</v>
      </c>
      <c r="T42" s="2619">
        <v>90</v>
      </c>
      <c r="U42" s="2621">
        <v>54</v>
      </c>
      <c r="V42" s="2620">
        <v>6.23</v>
      </c>
      <c r="W42" s="2618">
        <v>0.875</v>
      </c>
      <c r="X42" s="2619">
        <v>67</v>
      </c>
      <c r="Y42" s="2621">
        <v>47</v>
      </c>
      <c r="Z42" s="2620">
        <v>7.39</v>
      </c>
      <c r="AB42" s="2615">
        <v>0.375</v>
      </c>
      <c r="AC42" s="2619">
        <v>88</v>
      </c>
      <c r="AD42" s="2621">
        <v>53</v>
      </c>
      <c r="AE42" s="2620">
        <v>6.92</v>
      </c>
      <c r="AF42" s="2618">
        <v>0.875</v>
      </c>
      <c r="AG42" s="2619">
        <v>48</v>
      </c>
      <c r="AH42" s="2621">
        <v>49</v>
      </c>
      <c r="AI42" s="2620">
        <v>7.2</v>
      </c>
      <c r="AK42" s="2615">
        <v>0.375</v>
      </c>
      <c r="AL42" s="2619">
        <v>90</v>
      </c>
      <c r="AM42" s="2621">
        <v>52</v>
      </c>
      <c r="AN42" s="2620">
        <v>6.04</v>
      </c>
      <c r="AO42" s="2618">
        <v>0.875</v>
      </c>
      <c r="AP42" s="2619">
        <v>37</v>
      </c>
      <c r="AQ42" s="2621">
        <v>47</v>
      </c>
      <c r="AR42" s="2620">
        <v>5.08</v>
      </c>
      <c r="AT42" s="2615">
        <v>0.375</v>
      </c>
      <c r="AU42" s="2619">
        <v>56</v>
      </c>
      <c r="AV42" s="2621">
        <v>58</v>
      </c>
      <c r="AW42" s="2620">
        <v>5.29</v>
      </c>
      <c r="AX42" s="2618">
        <v>0.875</v>
      </c>
      <c r="AY42" s="2619">
        <v>46</v>
      </c>
      <c r="AZ42" s="2621">
        <v>52</v>
      </c>
      <c r="BA42" s="2620">
        <v>5.03</v>
      </c>
      <c r="BB42" s="24"/>
      <c r="BC42" s="2615">
        <v>0.375</v>
      </c>
      <c r="BD42" s="2619">
        <v>40</v>
      </c>
      <c r="BE42" s="2621">
        <v>58</v>
      </c>
      <c r="BF42" s="2620">
        <v>3.68</v>
      </c>
      <c r="BG42" s="2618">
        <v>0.875</v>
      </c>
      <c r="BH42" s="2619">
        <v>62</v>
      </c>
      <c r="BI42" s="2621">
        <v>48</v>
      </c>
      <c r="BJ42" s="2620">
        <v>6.05</v>
      </c>
      <c r="BL42" s="2615">
        <v>0.375</v>
      </c>
      <c r="BM42" s="54">
        <f t="shared" si="0"/>
        <v>341</v>
      </c>
      <c r="BN42" s="56">
        <f t="shared" si="1"/>
        <v>42.4</v>
      </c>
      <c r="BO42" s="2620">
        <f t="shared" si="2"/>
        <v>5.1448400724200365</v>
      </c>
      <c r="BP42" s="2618">
        <v>0.875</v>
      </c>
      <c r="BQ42" s="54">
        <f t="shared" si="9"/>
        <v>272</v>
      </c>
      <c r="BR42" s="56">
        <f t="shared" si="10"/>
        <v>48.6</v>
      </c>
      <c r="BS42" s="2620">
        <f t="shared" si="11"/>
        <v>4.1038020519010256</v>
      </c>
      <c r="BU42" s="2615">
        <v>0.375</v>
      </c>
      <c r="BV42" s="54">
        <f t="shared" si="3"/>
        <v>96</v>
      </c>
      <c r="BW42" s="56">
        <f t="shared" si="4"/>
        <v>54</v>
      </c>
      <c r="BX42" s="2620">
        <f t="shared" si="5"/>
        <v>1.448400724200362</v>
      </c>
      <c r="BY42" s="2618">
        <v>0.875</v>
      </c>
      <c r="BZ42" s="54">
        <f t="shared" si="6"/>
        <v>108</v>
      </c>
      <c r="CA42" s="56">
        <f t="shared" si="7"/>
        <v>49</v>
      </c>
      <c r="CB42" s="2620">
        <f t="shared" si="8"/>
        <v>1.6294508147254072</v>
      </c>
    </row>
    <row r="43" spans="1:80" x14ac:dyDescent="0.3">
      <c r="A43" s="2613">
        <v>0.38541666666666669</v>
      </c>
      <c r="B43" s="2619">
        <v>0</v>
      </c>
      <c r="C43" s="2621">
        <v>0</v>
      </c>
      <c r="D43" s="2620">
        <v>0</v>
      </c>
      <c r="E43" s="2616">
        <v>0.88541666666666663</v>
      </c>
      <c r="F43" s="2619">
        <v>73</v>
      </c>
      <c r="G43" s="2621">
        <v>50</v>
      </c>
      <c r="H43" s="2620">
        <v>8.06</v>
      </c>
      <c r="I43" s="20"/>
      <c r="J43" s="2613">
        <v>0.38541666666666669</v>
      </c>
      <c r="K43" s="2619">
        <v>77</v>
      </c>
      <c r="L43" s="2621">
        <v>50</v>
      </c>
      <c r="M43" s="2620">
        <v>7.32</v>
      </c>
      <c r="N43" s="2616">
        <v>0.88541666666666663</v>
      </c>
      <c r="O43" s="2619">
        <v>90</v>
      </c>
      <c r="P43" s="2621">
        <v>49</v>
      </c>
      <c r="Q43" s="2620">
        <v>11.04</v>
      </c>
      <c r="S43" s="2613">
        <v>0.38541666666666669</v>
      </c>
      <c r="T43" s="2619">
        <v>74</v>
      </c>
      <c r="U43" s="2621">
        <v>53</v>
      </c>
      <c r="V43" s="2620">
        <v>6.03</v>
      </c>
      <c r="W43" s="2616">
        <v>0.88541666666666663</v>
      </c>
      <c r="X43" s="2619">
        <v>90</v>
      </c>
      <c r="Y43" s="2621">
        <v>49</v>
      </c>
      <c r="Z43" s="2620">
        <v>9.01</v>
      </c>
      <c r="AB43" s="2613">
        <v>0.38541666666666669</v>
      </c>
      <c r="AC43" s="2619">
        <v>77</v>
      </c>
      <c r="AD43" s="2621">
        <v>56</v>
      </c>
      <c r="AE43" s="2620">
        <v>5.88</v>
      </c>
      <c r="AF43" s="2616">
        <v>0.88541666666666663</v>
      </c>
      <c r="AG43" s="2619">
        <v>61</v>
      </c>
      <c r="AH43" s="2621">
        <v>44</v>
      </c>
      <c r="AI43" s="2620">
        <v>8.92</v>
      </c>
      <c r="AK43" s="2613">
        <v>0.38541666666666669</v>
      </c>
      <c r="AL43" s="2619">
        <v>87</v>
      </c>
      <c r="AM43" s="2621">
        <v>49</v>
      </c>
      <c r="AN43" s="2620">
        <v>7.33</v>
      </c>
      <c r="AO43" s="2616">
        <v>0.88541666666666663</v>
      </c>
      <c r="AP43" s="2619">
        <v>75</v>
      </c>
      <c r="AQ43" s="2621">
        <v>50</v>
      </c>
      <c r="AR43" s="2620">
        <v>7.41</v>
      </c>
      <c r="AT43" s="2613">
        <v>0.38541666666666669</v>
      </c>
      <c r="AU43" s="2619">
        <v>63</v>
      </c>
      <c r="AV43" s="2621">
        <v>53</v>
      </c>
      <c r="AW43" s="2620">
        <v>5.49</v>
      </c>
      <c r="AX43" s="2616">
        <v>0.88541666666666663</v>
      </c>
      <c r="AY43" s="2619">
        <v>37</v>
      </c>
      <c r="AZ43" s="2621">
        <v>55</v>
      </c>
      <c r="BA43" s="2620">
        <v>3.55</v>
      </c>
      <c r="BB43" s="49"/>
      <c r="BC43" s="2613">
        <v>0.38541666666666669</v>
      </c>
      <c r="BD43" s="2619">
        <v>65</v>
      </c>
      <c r="BE43" s="2621">
        <v>55</v>
      </c>
      <c r="BF43" s="2620">
        <v>6.32</v>
      </c>
      <c r="BG43" s="2616">
        <v>0.88541666666666663</v>
      </c>
      <c r="BH43" s="2619">
        <v>45</v>
      </c>
      <c r="BI43" s="2621">
        <v>53</v>
      </c>
      <c r="BJ43" s="2620">
        <v>4.54</v>
      </c>
      <c r="BL43" s="2613">
        <v>0.38541666666666669</v>
      </c>
      <c r="BM43" s="54">
        <f t="shared" si="0"/>
        <v>315</v>
      </c>
      <c r="BN43" s="56">
        <f t="shared" si="1"/>
        <v>41.6</v>
      </c>
      <c r="BO43" s="2620">
        <f t="shared" si="2"/>
        <v>4.7525648762824382</v>
      </c>
      <c r="BP43" s="2616">
        <v>0.88541666666666663</v>
      </c>
      <c r="BQ43" s="54">
        <f t="shared" si="9"/>
        <v>389</v>
      </c>
      <c r="BR43" s="56">
        <f t="shared" si="10"/>
        <v>48.4</v>
      </c>
      <c r="BS43" s="2620">
        <f t="shared" si="11"/>
        <v>5.8690404345202172</v>
      </c>
      <c r="BU43" s="2613">
        <v>0.38541666666666669</v>
      </c>
      <c r="BV43" s="54">
        <f t="shared" si="3"/>
        <v>128</v>
      </c>
      <c r="BW43" s="56">
        <f t="shared" si="4"/>
        <v>52.2</v>
      </c>
      <c r="BX43" s="2620">
        <f t="shared" si="5"/>
        <v>1.9312009656004829</v>
      </c>
      <c r="BY43" s="2616">
        <v>0.88541666666666663</v>
      </c>
      <c r="BZ43" s="54">
        <f t="shared" si="6"/>
        <v>82</v>
      </c>
      <c r="CA43" s="56">
        <f t="shared" si="7"/>
        <v>49.4</v>
      </c>
      <c r="CB43" s="2620">
        <f t="shared" si="8"/>
        <v>1.2371756185878093</v>
      </c>
    </row>
    <row r="44" spans="1:80" x14ac:dyDescent="0.3">
      <c r="A44" s="2613">
        <v>0.39583333333333331</v>
      </c>
      <c r="B44" s="2619">
        <v>0</v>
      </c>
      <c r="C44" s="2621">
        <v>0</v>
      </c>
      <c r="D44" s="2620">
        <v>0</v>
      </c>
      <c r="E44" s="2616">
        <v>0.89583333333333337</v>
      </c>
      <c r="F44" s="2619">
        <v>78</v>
      </c>
      <c r="G44" s="2621">
        <v>52</v>
      </c>
      <c r="H44" s="2620">
        <v>7.91</v>
      </c>
      <c r="I44" s="20"/>
      <c r="J44" s="2613">
        <v>0.39583333333333331</v>
      </c>
      <c r="K44" s="2619">
        <v>74</v>
      </c>
      <c r="L44" s="2621">
        <v>48</v>
      </c>
      <c r="M44" s="2620">
        <v>6.97</v>
      </c>
      <c r="N44" s="2616">
        <v>0.89583333333333337</v>
      </c>
      <c r="O44" s="2619">
        <v>70</v>
      </c>
      <c r="P44" s="2621">
        <v>46</v>
      </c>
      <c r="Q44" s="2620">
        <v>10.3</v>
      </c>
      <c r="S44" s="2613">
        <v>0.39583333333333331</v>
      </c>
      <c r="T44" s="2619">
        <v>77</v>
      </c>
      <c r="U44" s="2621">
        <v>52</v>
      </c>
      <c r="V44" s="2620">
        <v>6.75</v>
      </c>
      <c r="W44" s="2616">
        <v>0.89583333333333337</v>
      </c>
      <c r="X44" s="2619">
        <v>91</v>
      </c>
      <c r="Y44" s="2621">
        <v>52</v>
      </c>
      <c r="Z44" s="2620">
        <v>8.1199999999999992</v>
      </c>
      <c r="AB44" s="2613">
        <v>0.39583333333333331</v>
      </c>
      <c r="AC44" s="2619">
        <v>72</v>
      </c>
      <c r="AD44" s="2621">
        <v>48</v>
      </c>
      <c r="AE44" s="2620">
        <v>9.6999999999999993</v>
      </c>
      <c r="AF44" s="2616">
        <v>0.89583333333333337</v>
      </c>
      <c r="AG44" s="2619">
        <v>86</v>
      </c>
      <c r="AH44" s="2621">
        <v>44</v>
      </c>
      <c r="AI44" s="2620">
        <v>9.94</v>
      </c>
      <c r="AK44" s="2613">
        <v>0.39583333333333331</v>
      </c>
      <c r="AL44" s="2619">
        <v>80</v>
      </c>
      <c r="AM44" s="2621">
        <v>50</v>
      </c>
      <c r="AN44" s="2620">
        <v>8.52</v>
      </c>
      <c r="AO44" s="2616">
        <v>0.89583333333333337</v>
      </c>
      <c r="AP44" s="2619">
        <v>68</v>
      </c>
      <c r="AQ44" s="2621">
        <v>45</v>
      </c>
      <c r="AR44" s="2620">
        <v>9.1199999999999992</v>
      </c>
      <c r="AT44" s="2613">
        <v>0.39583333333333331</v>
      </c>
      <c r="AU44" s="2619">
        <v>67</v>
      </c>
      <c r="AV44" s="2621">
        <v>51</v>
      </c>
      <c r="AW44" s="2620">
        <v>6.53</v>
      </c>
      <c r="AX44" s="2616">
        <v>0.89583333333333337</v>
      </c>
      <c r="AY44" s="2619">
        <v>43</v>
      </c>
      <c r="AZ44" s="2621">
        <v>52</v>
      </c>
      <c r="BA44" s="2620">
        <v>5.96</v>
      </c>
      <c r="BB44" s="49"/>
      <c r="BC44" s="2613">
        <v>0.39583333333333331</v>
      </c>
      <c r="BD44" s="2619">
        <v>60</v>
      </c>
      <c r="BE44" s="2621">
        <v>54</v>
      </c>
      <c r="BF44" s="2620">
        <v>6.58</v>
      </c>
      <c r="BG44" s="2616">
        <v>0.89583333333333337</v>
      </c>
      <c r="BH44" s="2619">
        <v>43</v>
      </c>
      <c r="BI44" s="2621">
        <v>54</v>
      </c>
      <c r="BJ44" s="2620">
        <v>3.97</v>
      </c>
      <c r="BL44" s="2613">
        <v>0.39583333333333331</v>
      </c>
      <c r="BM44" s="54">
        <f t="shared" si="0"/>
        <v>303</v>
      </c>
      <c r="BN44" s="56">
        <f t="shared" si="1"/>
        <v>39.6</v>
      </c>
      <c r="BO44" s="2620">
        <f t="shared" si="2"/>
        <v>4.571514785757393</v>
      </c>
      <c r="BP44" s="2616">
        <v>0.89583333333333337</v>
      </c>
      <c r="BQ44" s="54">
        <f t="shared" si="9"/>
        <v>393</v>
      </c>
      <c r="BR44" s="56">
        <f t="shared" si="10"/>
        <v>47.8</v>
      </c>
      <c r="BS44" s="2620">
        <f t="shared" si="11"/>
        <v>5.9293904646952322</v>
      </c>
      <c r="BU44" s="2613">
        <v>0.39583333333333331</v>
      </c>
      <c r="BV44" s="54">
        <f t="shared" si="3"/>
        <v>127</v>
      </c>
      <c r="BW44" s="56">
        <f t="shared" si="4"/>
        <v>49.8</v>
      </c>
      <c r="BX44" s="2620">
        <f t="shared" si="5"/>
        <v>1.9161134580567292</v>
      </c>
      <c r="BY44" s="2616">
        <v>0.89583333333333337</v>
      </c>
      <c r="BZ44" s="54">
        <f t="shared" si="6"/>
        <v>86</v>
      </c>
      <c r="CA44" s="56">
        <f t="shared" si="7"/>
        <v>47.8</v>
      </c>
      <c r="CB44" s="2620">
        <f t="shared" si="8"/>
        <v>1.2975256487628244</v>
      </c>
    </row>
    <row r="45" spans="1:80" ht="17.25" thickBot="1" x14ac:dyDescent="0.35">
      <c r="A45" s="2614">
        <v>0.40625</v>
      </c>
      <c r="B45" s="2619">
        <v>0</v>
      </c>
      <c r="C45" s="2621">
        <v>0</v>
      </c>
      <c r="D45" s="2620">
        <v>0</v>
      </c>
      <c r="E45" s="2617">
        <v>0.90625</v>
      </c>
      <c r="F45" s="2619">
        <v>75</v>
      </c>
      <c r="G45" s="2621">
        <v>48</v>
      </c>
      <c r="H45" s="2620">
        <v>7.3</v>
      </c>
      <c r="I45" s="20"/>
      <c r="J45" s="2614">
        <v>0.40625</v>
      </c>
      <c r="K45" s="2619">
        <v>86</v>
      </c>
      <c r="L45" s="2621">
        <v>54</v>
      </c>
      <c r="M45" s="2620">
        <v>6.7</v>
      </c>
      <c r="N45" s="2617">
        <v>0.90625</v>
      </c>
      <c r="O45" s="2619">
        <v>73</v>
      </c>
      <c r="P45" s="2621">
        <v>54</v>
      </c>
      <c r="Q45" s="2620">
        <v>6.96</v>
      </c>
      <c r="S45" s="2614">
        <v>0.40625</v>
      </c>
      <c r="T45" s="2619">
        <v>74</v>
      </c>
      <c r="U45" s="2621">
        <v>51</v>
      </c>
      <c r="V45" s="2620">
        <v>5.72</v>
      </c>
      <c r="W45" s="2617">
        <v>0.90625</v>
      </c>
      <c r="X45" s="2619">
        <v>86</v>
      </c>
      <c r="Y45" s="2621">
        <v>46</v>
      </c>
      <c r="Z45" s="2620">
        <v>8.23</v>
      </c>
      <c r="AB45" s="2614">
        <v>0.40625</v>
      </c>
      <c r="AC45" s="2619">
        <v>75</v>
      </c>
      <c r="AD45" s="2621">
        <v>47</v>
      </c>
      <c r="AE45" s="2620">
        <v>5.58</v>
      </c>
      <c r="AF45" s="2617">
        <v>0.90625</v>
      </c>
      <c r="AG45" s="2619">
        <v>75</v>
      </c>
      <c r="AH45" s="2621">
        <v>49</v>
      </c>
      <c r="AI45" s="2620">
        <v>7.13</v>
      </c>
      <c r="AK45" s="2614">
        <v>0.40625</v>
      </c>
      <c r="AL45" s="2619">
        <v>70</v>
      </c>
      <c r="AM45" s="2621">
        <v>52</v>
      </c>
      <c r="AN45" s="2620">
        <v>5.05</v>
      </c>
      <c r="AO45" s="2617">
        <v>0.90625</v>
      </c>
      <c r="AP45" s="2619">
        <v>40</v>
      </c>
      <c r="AQ45" s="2621">
        <v>48</v>
      </c>
      <c r="AR45" s="2620">
        <v>5.56</v>
      </c>
      <c r="AT45" s="2614">
        <v>0.40625</v>
      </c>
      <c r="AU45" s="2619">
        <v>86</v>
      </c>
      <c r="AV45" s="2621">
        <v>58</v>
      </c>
      <c r="AW45" s="2620">
        <v>5.73</v>
      </c>
      <c r="AX45" s="2617">
        <v>0.90625</v>
      </c>
      <c r="AY45" s="2619">
        <v>37</v>
      </c>
      <c r="AZ45" s="2621">
        <v>58</v>
      </c>
      <c r="BA45" s="2620">
        <v>4.5999999999999996</v>
      </c>
      <c r="BB45" s="23"/>
      <c r="BC45" s="2614">
        <v>0.40625</v>
      </c>
      <c r="BD45" s="2619">
        <v>40</v>
      </c>
      <c r="BE45" s="2621">
        <v>54</v>
      </c>
      <c r="BF45" s="2620">
        <v>4.3499999999999996</v>
      </c>
      <c r="BG45" s="2617">
        <v>0.90625</v>
      </c>
      <c r="BH45" s="2619">
        <v>37</v>
      </c>
      <c r="BI45" s="2621">
        <v>51</v>
      </c>
      <c r="BJ45" s="2620">
        <v>4.2</v>
      </c>
      <c r="BL45" s="2614">
        <v>0.40625</v>
      </c>
      <c r="BM45" s="54">
        <f t="shared" si="0"/>
        <v>305</v>
      </c>
      <c r="BN45" s="56">
        <f t="shared" si="1"/>
        <v>40.799999999999997</v>
      </c>
      <c r="BO45" s="2620">
        <f t="shared" si="2"/>
        <v>4.601689800844901</v>
      </c>
      <c r="BP45" s="2617">
        <v>0.90625</v>
      </c>
      <c r="BQ45" s="54">
        <f t="shared" si="9"/>
        <v>349</v>
      </c>
      <c r="BR45" s="56">
        <f t="shared" si="10"/>
        <v>49</v>
      </c>
      <c r="BS45" s="2620">
        <f t="shared" si="11"/>
        <v>5.2655401327700666</v>
      </c>
      <c r="BU45" s="2614">
        <v>0.40625</v>
      </c>
      <c r="BV45" s="54">
        <f t="shared" si="3"/>
        <v>126</v>
      </c>
      <c r="BW45" s="56">
        <f t="shared" si="4"/>
        <v>52.4</v>
      </c>
      <c r="BX45" s="2620">
        <f t="shared" si="5"/>
        <v>1.9010259505129752</v>
      </c>
      <c r="BY45" s="2617">
        <v>0.90625</v>
      </c>
      <c r="BZ45" s="54">
        <f t="shared" si="6"/>
        <v>74</v>
      </c>
      <c r="CA45" s="56">
        <f t="shared" si="7"/>
        <v>51</v>
      </c>
      <c r="CB45" s="2620">
        <f t="shared" si="8"/>
        <v>1.1164755582377792</v>
      </c>
    </row>
    <row r="46" spans="1:80" ht="17.25" thickTop="1" x14ac:dyDescent="0.3">
      <c r="A46" s="2615">
        <v>0.41666666666666669</v>
      </c>
      <c r="B46" s="2619">
        <v>0</v>
      </c>
      <c r="C46" s="2621">
        <v>0</v>
      </c>
      <c r="D46" s="2620">
        <v>0</v>
      </c>
      <c r="E46" s="2618">
        <v>0.91666666666666663</v>
      </c>
      <c r="F46" s="2619">
        <v>64</v>
      </c>
      <c r="G46" s="2621">
        <v>48</v>
      </c>
      <c r="H46" s="2620">
        <v>6.33</v>
      </c>
      <c r="I46" s="20"/>
      <c r="J46" s="2615">
        <v>0.41666666666666669</v>
      </c>
      <c r="K46" s="2619">
        <v>65</v>
      </c>
      <c r="L46" s="2621">
        <v>50</v>
      </c>
      <c r="M46" s="2620">
        <v>6.6</v>
      </c>
      <c r="N46" s="2618">
        <v>0.91666666666666663</v>
      </c>
      <c r="O46" s="2619">
        <v>42</v>
      </c>
      <c r="P46" s="2621">
        <v>47</v>
      </c>
      <c r="Q46" s="2620">
        <v>7.73</v>
      </c>
      <c r="S46" s="2615">
        <v>0.41666666666666669</v>
      </c>
      <c r="T46" s="2619">
        <v>93</v>
      </c>
      <c r="U46" s="2621">
        <v>51</v>
      </c>
      <c r="V46" s="2620">
        <v>6.99</v>
      </c>
      <c r="W46" s="2618">
        <v>0.91666666666666663</v>
      </c>
      <c r="X46" s="2619">
        <v>62</v>
      </c>
      <c r="Y46" s="2621">
        <v>54</v>
      </c>
      <c r="Z46" s="2620">
        <v>7.22</v>
      </c>
      <c r="AB46" s="2615">
        <v>0.41666666666666669</v>
      </c>
      <c r="AC46" s="2619">
        <v>68</v>
      </c>
      <c r="AD46" s="2621">
        <v>55</v>
      </c>
      <c r="AE46" s="2620">
        <v>5.84</v>
      </c>
      <c r="AF46" s="2618">
        <v>0.91666666666666663</v>
      </c>
      <c r="AG46" s="2619">
        <v>80</v>
      </c>
      <c r="AH46" s="2621">
        <v>48</v>
      </c>
      <c r="AI46" s="2620">
        <v>9.43</v>
      </c>
      <c r="AK46" s="2615">
        <v>0.41666666666666669</v>
      </c>
      <c r="AL46" s="2619">
        <v>97</v>
      </c>
      <c r="AM46" s="2621">
        <v>51</v>
      </c>
      <c r="AN46" s="2620">
        <v>6.51</v>
      </c>
      <c r="AO46" s="2618">
        <v>0.91666666666666663</v>
      </c>
      <c r="AP46" s="2619">
        <v>75</v>
      </c>
      <c r="AQ46" s="2621">
        <v>46</v>
      </c>
      <c r="AR46" s="2620">
        <v>10.97</v>
      </c>
      <c r="AT46" s="2615">
        <v>0.41666666666666669</v>
      </c>
      <c r="AU46" s="2619">
        <v>66</v>
      </c>
      <c r="AV46" s="2621">
        <v>51</v>
      </c>
      <c r="AW46" s="2620">
        <v>6.6</v>
      </c>
      <c r="AX46" s="2618">
        <v>0.91666666666666663</v>
      </c>
      <c r="AY46" s="2619">
        <v>26</v>
      </c>
      <c r="AZ46" s="2621">
        <v>46</v>
      </c>
      <c r="BA46" s="2620">
        <v>4.6900000000000004</v>
      </c>
      <c r="BB46" s="24"/>
      <c r="BC46" s="2615">
        <v>0.41666666666666669</v>
      </c>
      <c r="BD46" s="2619">
        <v>38</v>
      </c>
      <c r="BE46" s="2621">
        <v>51</v>
      </c>
      <c r="BF46" s="2620">
        <v>4.1100000000000003</v>
      </c>
      <c r="BG46" s="2618">
        <v>0.91666666666666663</v>
      </c>
      <c r="BH46" s="2619">
        <v>40</v>
      </c>
      <c r="BI46" s="2621">
        <v>51</v>
      </c>
      <c r="BJ46" s="2620">
        <v>3.8</v>
      </c>
      <c r="BL46" s="2615">
        <v>0.41666666666666669</v>
      </c>
      <c r="BM46" s="54">
        <f t="shared" si="0"/>
        <v>323</v>
      </c>
      <c r="BN46" s="56">
        <f t="shared" si="1"/>
        <v>41.4</v>
      </c>
      <c r="BO46" s="2620">
        <f t="shared" si="2"/>
        <v>4.8732649366324683</v>
      </c>
      <c r="BP46" s="2618">
        <v>0.91666666666666663</v>
      </c>
      <c r="BQ46" s="54">
        <f t="shared" si="9"/>
        <v>323</v>
      </c>
      <c r="BR46" s="56">
        <f t="shared" si="10"/>
        <v>48.6</v>
      </c>
      <c r="BS46" s="2620">
        <f t="shared" si="11"/>
        <v>4.8732649366324683</v>
      </c>
      <c r="BU46" s="2615">
        <v>0.41666666666666669</v>
      </c>
      <c r="BV46" s="54">
        <f t="shared" si="3"/>
        <v>104</v>
      </c>
      <c r="BW46" s="56">
        <f t="shared" si="4"/>
        <v>51.6</v>
      </c>
      <c r="BX46" s="2620">
        <f t="shared" si="5"/>
        <v>1.5691007845503924</v>
      </c>
      <c r="BY46" s="2618">
        <v>0.91666666666666663</v>
      </c>
      <c r="BZ46" s="54">
        <f t="shared" si="6"/>
        <v>66</v>
      </c>
      <c r="CA46" s="56">
        <f t="shared" si="7"/>
        <v>48.2</v>
      </c>
      <c r="CB46" s="2620">
        <f t="shared" si="8"/>
        <v>0.99577549788774888</v>
      </c>
    </row>
    <row r="47" spans="1:80" x14ac:dyDescent="0.3">
      <c r="A47" s="2613">
        <v>0.42708333333333331</v>
      </c>
      <c r="B47" s="2619">
        <v>0</v>
      </c>
      <c r="C47" s="2621">
        <v>0</v>
      </c>
      <c r="D47" s="2620">
        <v>0</v>
      </c>
      <c r="E47" s="2616">
        <v>0.92708333333333337</v>
      </c>
      <c r="F47" s="2619">
        <v>63</v>
      </c>
      <c r="G47" s="2621">
        <v>45</v>
      </c>
      <c r="H47" s="2620">
        <v>8.0299999999999994</v>
      </c>
      <c r="I47" s="20"/>
      <c r="J47" s="2613">
        <v>0.42708333333333331</v>
      </c>
      <c r="K47" s="2619">
        <v>36</v>
      </c>
      <c r="L47" s="2621">
        <v>51</v>
      </c>
      <c r="M47" s="2620">
        <v>5.41</v>
      </c>
      <c r="N47" s="2616">
        <v>0.92708333333333337</v>
      </c>
      <c r="O47" s="2619">
        <v>75</v>
      </c>
      <c r="P47" s="2621">
        <v>47</v>
      </c>
      <c r="Q47" s="2620">
        <v>9.2899999999999991</v>
      </c>
      <c r="S47" s="2613">
        <v>0.42708333333333331</v>
      </c>
      <c r="T47" s="2619">
        <v>29</v>
      </c>
      <c r="U47" s="2621">
        <v>50</v>
      </c>
      <c r="V47" s="2620">
        <v>5.95</v>
      </c>
      <c r="W47" s="2616">
        <v>0.92708333333333337</v>
      </c>
      <c r="X47" s="2619">
        <v>57</v>
      </c>
      <c r="Y47" s="2621">
        <v>49</v>
      </c>
      <c r="Z47" s="2620">
        <v>7.69</v>
      </c>
      <c r="AB47" s="2613">
        <v>0.42708333333333331</v>
      </c>
      <c r="AC47" s="2619">
        <v>61</v>
      </c>
      <c r="AD47" s="2621">
        <v>49</v>
      </c>
      <c r="AE47" s="2620">
        <v>5.18</v>
      </c>
      <c r="AF47" s="2616">
        <v>0.92708333333333337</v>
      </c>
      <c r="AG47" s="2619">
        <v>83</v>
      </c>
      <c r="AH47" s="2621">
        <v>50</v>
      </c>
      <c r="AI47" s="2620">
        <v>7.42</v>
      </c>
      <c r="AK47" s="2613">
        <v>0.42708333333333331</v>
      </c>
      <c r="AL47" s="2619">
        <v>44</v>
      </c>
      <c r="AM47" s="2621">
        <v>47</v>
      </c>
      <c r="AN47" s="2620">
        <v>6.61</v>
      </c>
      <c r="AO47" s="2616">
        <v>0.92708333333333337</v>
      </c>
      <c r="AP47" s="2619">
        <v>62</v>
      </c>
      <c r="AQ47" s="2621">
        <v>48</v>
      </c>
      <c r="AR47" s="2620">
        <v>8.7899999999999991</v>
      </c>
      <c r="AT47" s="2613">
        <v>0.42708333333333331</v>
      </c>
      <c r="AU47" s="2619">
        <v>26</v>
      </c>
      <c r="AV47" s="2621">
        <v>55</v>
      </c>
      <c r="AW47" s="2620">
        <v>5.0199999999999996</v>
      </c>
      <c r="AX47" s="2616">
        <v>0.92708333333333337</v>
      </c>
      <c r="AY47" s="2619">
        <v>27</v>
      </c>
      <c r="AZ47" s="2621">
        <v>60</v>
      </c>
      <c r="BA47" s="2620">
        <v>4.6500000000000004</v>
      </c>
      <c r="BB47" s="49"/>
      <c r="BC47" s="2613">
        <v>0.42708333333333331</v>
      </c>
      <c r="BD47" s="2619">
        <v>16</v>
      </c>
      <c r="BE47" s="2621">
        <v>51</v>
      </c>
      <c r="BF47" s="2620">
        <v>3.68</v>
      </c>
      <c r="BG47" s="2616">
        <v>0.92708333333333337</v>
      </c>
      <c r="BH47" s="2619">
        <v>42</v>
      </c>
      <c r="BI47" s="2621">
        <v>53</v>
      </c>
      <c r="BJ47" s="2620">
        <v>4.7699999999999996</v>
      </c>
      <c r="BL47" s="2613">
        <v>0.42708333333333331</v>
      </c>
      <c r="BM47" s="54">
        <f t="shared" si="0"/>
        <v>170</v>
      </c>
      <c r="BN47" s="56">
        <f t="shared" si="1"/>
        <v>39.4</v>
      </c>
      <c r="BO47" s="2620">
        <f t="shared" si="2"/>
        <v>2.5648762824381413</v>
      </c>
      <c r="BP47" s="2616">
        <v>0.92708333333333337</v>
      </c>
      <c r="BQ47" s="54">
        <f t="shared" si="9"/>
        <v>340</v>
      </c>
      <c r="BR47" s="56">
        <f t="shared" si="10"/>
        <v>47.8</v>
      </c>
      <c r="BS47" s="2620">
        <f t="shared" si="11"/>
        <v>5.1297525648762825</v>
      </c>
      <c r="BU47" s="2613">
        <v>0.42708333333333331</v>
      </c>
      <c r="BV47" s="54">
        <f t="shared" si="3"/>
        <v>42</v>
      </c>
      <c r="BW47" s="56">
        <f t="shared" si="4"/>
        <v>50.4</v>
      </c>
      <c r="BX47" s="2620">
        <f t="shared" si="5"/>
        <v>0.63367531683765843</v>
      </c>
      <c r="BY47" s="2616">
        <v>0.92708333333333337</v>
      </c>
      <c r="BZ47" s="54">
        <f t="shared" si="6"/>
        <v>69</v>
      </c>
      <c r="CA47" s="56">
        <f t="shared" si="7"/>
        <v>50.8</v>
      </c>
      <c r="CB47" s="2620">
        <f t="shared" si="8"/>
        <v>1.0410380205190104</v>
      </c>
    </row>
    <row r="48" spans="1:80" x14ac:dyDescent="0.3">
      <c r="A48" s="2613">
        <v>0.4375</v>
      </c>
      <c r="B48" s="2619">
        <v>0</v>
      </c>
      <c r="C48" s="2621">
        <v>0</v>
      </c>
      <c r="D48" s="2620">
        <v>0</v>
      </c>
      <c r="E48" s="2616">
        <v>0.9375</v>
      </c>
      <c r="F48" s="2619">
        <v>78</v>
      </c>
      <c r="G48" s="2621">
        <v>49</v>
      </c>
      <c r="H48" s="2620">
        <v>6.54</v>
      </c>
      <c r="I48" s="20"/>
      <c r="J48" s="2613">
        <v>0.4375</v>
      </c>
      <c r="K48" s="2619">
        <v>30</v>
      </c>
      <c r="L48" s="2621">
        <v>50</v>
      </c>
      <c r="M48" s="2620">
        <v>7.02</v>
      </c>
      <c r="N48" s="2616">
        <v>0.9375</v>
      </c>
      <c r="O48" s="2619">
        <v>46</v>
      </c>
      <c r="P48" s="2621">
        <v>46</v>
      </c>
      <c r="Q48" s="2620">
        <v>6.12</v>
      </c>
      <c r="S48" s="2613">
        <v>0.4375</v>
      </c>
      <c r="T48" s="2619">
        <v>29</v>
      </c>
      <c r="U48" s="2621">
        <v>50</v>
      </c>
      <c r="V48" s="2620">
        <v>5.84</v>
      </c>
      <c r="W48" s="2616">
        <v>0.9375</v>
      </c>
      <c r="X48" s="2619">
        <v>45</v>
      </c>
      <c r="Y48" s="2621">
        <v>50</v>
      </c>
      <c r="Z48" s="2620">
        <v>5.91</v>
      </c>
      <c r="AB48" s="2613">
        <v>0.4375</v>
      </c>
      <c r="AC48" s="2619">
        <v>57</v>
      </c>
      <c r="AD48" s="2621">
        <v>47</v>
      </c>
      <c r="AE48" s="2620">
        <v>6.29</v>
      </c>
      <c r="AF48" s="2616">
        <v>0.9375</v>
      </c>
      <c r="AG48" s="2619">
        <v>63</v>
      </c>
      <c r="AH48" s="2621">
        <v>47</v>
      </c>
      <c r="AI48" s="2620">
        <v>7.27</v>
      </c>
      <c r="AK48" s="2613">
        <v>0.4375</v>
      </c>
      <c r="AL48" s="2619">
        <v>47</v>
      </c>
      <c r="AM48" s="2621">
        <v>52</v>
      </c>
      <c r="AN48" s="2620">
        <v>6.21</v>
      </c>
      <c r="AO48" s="2616">
        <v>0.9375</v>
      </c>
      <c r="AP48" s="2619">
        <v>56</v>
      </c>
      <c r="AQ48" s="2621">
        <v>45</v>
      </c>
      <c r="AR48" s="2620">
        <v>10.94</v>
      </c>
      <c r="AT48" s="2613">
        <v>0.4375</v>
      </c>
      <c r="AU48" s="2619">
        <v>37</v>
      </c>
      <c r="AV48" s="2621">
        <v>48</v>
      </c>
      <c r="AW48" s="2620">
        <v>7.71</v>
      </c>
      <c r="AX48" s="2616">
        <v>0.9375</v>
      </c>
      <c r="AY48" s="2619">
        <v>21</v>
      </c>
      <c r="AZ48" s="2621">
        <v>52</v>
      </c>
      <c r="BA48" s="2620">
        <v>2.83</v>
      </c>
      <c r="BB48" s="49"/>
      <c r="BC48" s="2613">
        <v>0.4375</v>
      </c>
      <c r="BD48" s="2619">
        <v>14</v>
      </c>
      <c r="BE48" s="2621">
        <v>51</v>
      </c>
      <c r="BF48" s="2620">
        <v>4.93</v>
      </c>
      <c r="BG48" s="2616">
        <v>0.9375</v>
      </c>
      <c r="BH48" s="2619">
        <v>34</v>
      </c>
      <c r="BI48" s="2621">
        <v>52</v>
      </c>
      <c r="BJ48" s="2620">
        <v>3.23</v>
      </c>
      <c r="BL48" s="2613">
        <v>0.4375</v>
      </c>
      <c r="BM48" s="54">
        <f t="shared" si="0"/>
        <v>163</v>
      </c>
      <c r="BN48" s="56">
        <f t="shared" si="1"/>
        <v>39.799999999999997</v>
      </c>
      <c r="BO48" s="2620">
        <f t="shared" si="2"/>
        <v>2.4592637296318647</v>
      </c>
      <c r="BP48" s="2616">
        <v>0.9375</v>
      </c>
      <c r="BQ48" s="54">
        <f t="shared" si="9"/>
        <v>288</v>
      </c>
      <c r="BR48" s="56">
        <f t="shared" si="10"/>
        <v>47.4</v>
      </c>
      <c r="BS48" s="2620">
        <f t="shared" si="11"/>
        <v>4.3452021726010859</v>
      </c>
      <c r="BU48" s="2613">
        <v>0.4375</v>
      </c>
      <c r="BV48" s="54">
        <f t="shared" si="3"/>
        <v>51</v>
      </c>
      <c r="BW48" s="56">
        <f t="shared" si="4"/>
        <v>49.4</v>
      </c>
      <c r="BX48" s="2620">
        <f t="shared" si="5"/>
        <v>0.76946288473144242</v>
      </c>
      <c r="BY48" s="2616">
        <v>0.9375</v>
      </c>
      <c r="BZ48" s="54">
        <f t="shared" si="6"/>
        <v>55</v>
      </c>
      <c r="CA48" s="56">
        <f t="shared" si="7"/>
        <v>48</v>
      </c>
      <c r="CB48" s="2620">
        <f t="shared" si="8"/>
        <v>0.82981291490645748</v>
      </c>
    </row>
    <row r="49" spans="1:80" ht="17.25" thickBot="1" x14ac:dyDescent="0.35">
      <c r="A49" s="2614">
        <v>0.44791666666666669</v>
      </c>
      <c r="B49" s="2619">
        <v>0</v>
      </c>
      <c r="C49" s="2621">
        <v>0</v>
      </c>
      <c r="D49" s="2620">
        <v>0</v>
      </c>
      <c r="E49" s="2617">
        <v>0.94791666666666663</v>
      </c>
      <c r="F49" s="2619">
        <v>50</v>
      </c>
      <c r="G49" s="2621">
        <v>51</v>
      </c>
      <c r="H49" s="2620">
        <v>5.25</v>
      </c>
      <c r="I49" s="20"/>
      <c r="J49" s="2614">
        <v>0.44791666666666669</v>
      </c>
      <c r="K49" s="2619">
        <v>34</v>
      </c>
      <c r="L49" s="2621">
        <v>52</v>
      </c>
      <c r="M49" s="2620">
        <v>6.86</v>
      </c>
      <c r="N49" s="2617">
        <v>0.94791666666666663</v>
      </c>
      <c r="O49" s="2619">
        <v>37</v>
      </c>
      <c r="P49" s="2621">
        <v>52</v>
      </c>
      <c r="Q49" s="2620">
        <v>4.38</v>
      </c>
      <c r="S49" s="2614">
        <v>0.44791666666666669</v>
      </c>
      <c r="T49" s="2619">
        <v>39</v>
      </c>
      <c r="U49" s="2621">
        <v>51</v>
      </c>
      <c r="V49" s="2620">
        <v>5.28</v>
      </c>
      <c r="W49" s="2617">
        <v>0.94791666666666663</v>
      </c>
      <c r="X49" s="2619">
        <v>57</v>
      </c>
      <c r="Y49" s="2621">
        <v>52</v>
      </c>
      <c r="Z49" s="2620">
        <v>7.01</v>
      </c>
      <c r="AB49" s="2614">
        <v>0.44791666666666669</v>
      </c>
      <c r="AC49" s="2619">
        <v>60</v>
      </c>
      <c r="AD49" s="2621">
        <v>49</v>
      </c>
      <c r="AE49" s="2620">
        <v>6.24</v>
      </c>
      <c r="AF49" s="2617">
        <v>0.94791666666666663</v>
      </c>
      <c r="AG49" s="2619">
        <v>57</v>
      </c>
      <c r="AH49" s="2621">
        <v>49</v>
      </c>
      <c r="AI49" s="2620">
        <v>7.29</v>
      </c>
      <c r="AK49" s="2614">
        <v>0.44791666666666669</v>
      </c>
      <c r="AL49" s="2619">
        <v>55</v>
      </c>
      <c r="AM49" s="2621">
        <v>50</v>
      </c>
      <c r="AN49" s="2620">
        <v>5.21</v>
      </c>
      <c r="AO49" s="2617">
        <v>0.94791666666666663</v>
      </c>
      <c r="AP49" s="2619">
        <v>21</v>
      </c>
      <c r="AQ49" s="2621">
        <v>48</v>
      </c>
      <c r="AR49" s="2620">
        <v>5.62</v>
      </c>
      <c r="AT49" s="2614">
        <v>0.44791666666666669</v>
      </c>
      <c r="AU49" s="2619">
        <v>37</v>
      </c>
      <c r="AV49" s="2621">
        <v>53</v>
      </c>
      <c r="AW49" s="2620">
        <v>5.25</v>
      </c>
      <c r="AX49" s="2617">
        <v>0.94791666666666663</v>
      </c>
      <c r="AY49" s="2619">
        <v>27</v>
      </c>
      <c r="AZ49" s="2621">
        <v>57</v>
      </c>
      <c r="BA49" s="2620">
        <v>4.45</v>
      </c>
      <c r="BB49" s="23"/>
      <c r="BC49" s="2614">
        <v>0.44791666666666669</v>
      </c>
      <c r="BD49" s="2619">
        <v>20</v>
      </c>
      <c r="BE49" s="2621">
        <v>59</v>
      </c>
      <c r="BF49" s="2620">
        <v>5.25</v>
      </c>
      <c r="BG49" s="2617">
        <v>0.94791666666666663</v>
      </c>
      <c r="BH49" s="2619">
        <v>26</v>
      </c>
      <c r="BI49" s="2621">
        <v>57</v>
      </c>
      <c r="BJ49" s="2620">
        <v>3.53</v>
      </c>
      <c r="BL49" s="2614">
        <v>0.44791666666666669</v>
      </c>
      <c r="BM49" s="54">
        <f t="shared" si="0"/>
        <v>188</v>
      </c>
      <c r="BN49" s="56">
        <f t="shared" si="1"/>
        <v>40.4</v>
      </c>
      <c r="BO49" s="2620">
        <f t="shared" si="2"/>
        <v>2.836451418225709</v>
      </c>
      <c r="BP49" s="2617">
        <v>0.94791666666666663</v>
      </c>
      <c r="BQ49" s="54">
        <f t="shared" si="9"/>
        <v>222</v>
      </c>
      <c r="BR49" s="56">
        <f t="shared" si="10"/>
        <v>50.4</v>
      </c>
      <c r="BS49" s="2620">
        <f t="shared" si="11"/>
        <v>3.349426674713337</v>
      </c>
      <c r="BU49" s="2614">
        <v>0.44791666666666669</v>
      </c>
      <c r="BV49" s="54">
        <f t="shared" si="3"/>
        <v>57</v>
      </c>
      <c r="BW49" s="56">
        <f t="shared" si="4"/>
        <v>51</v>
      </c>
      <c r="BX49" s="2620">
        <f t="shared" si="5"/>
        <v>0.85998792999396512</v>
      </c>
      <c r="BY49" s="2617">
        <v>0.94791666666666663</v>
      </c>
      <c r="BZ49" s="54">
        <f t="shared" si="6"/>
        <v>53</v>
      </c>
      <c r="CA49" s="56">
        <f t="shared" si="7"/>
        <v>51.6</v>
      </c>
      <c r="CB49" s="2620">
        <f t="shared" si="8"/>
        <v>0.79963789981894984</v>
      </c>
    </row>
    <row r="50" spans="1:80" ht="17.25" thickTop="1" x14ac:dyDescent="0.3">
      <c r="A50" s="2615">
        <v>0.45833333333333331</v>
      </c>
      <c r="B50" s="2619">
        <v>0</v>
      </c>
      <c r="C50" s="2621">
        <v>0</v>
      </c>
      <c r="D50" s="2620">
        <v>0</v>
      </c>
      <c r="E50" s="2618">
        <v>0.95833333333333337</v>
      </c>
      <c r="F50" s="2619">
        <v>44</v>
      </c>
      <c r="G50" s="2621">
        <v>49</v>
      </c>
      <c r="H50" s="2620">
        <v>5.84</v>
      </c>
      <c r="I50" s="20"/>
      <c r="J50" s="2615">
        <v>0.45833333333333331</v>
      </c>
      <c r="K50" s="2619">
        <v>42</v>
      </c>
      <c r="L50" s="2621">
        <v>52</v>
      </c>
      <c r="M50" s="2620">
        <v>6.16</v>
      </c>
      <c r="N50" s="2618">
        <v>0.95833333333333337</v>
      </c>
      <c r="O50" s="2619">
        <v>26</v>
      </c>
      <c r="P50" s="2621">
        <v>48</v>
      </c>
      <c r="Q50" s="2620">
        <v>5.63</v>
      </c>
      <c r="S50" s="2615">
        <v>0.45833333333333331</v>
      </c>
      <c r="T50" s="2619">
        <v>39</v>
      </c>
      <c r="U50" s="2621">
        <v>49</v>
      </c>
      <c r="V50" s="2620">
        <v>7.69</v>
      </c>
      <c r="W50" s="2618">
        <v>0.95833333333333337</v>
      </c>
      <c r="X50" s="2619">
        <v>38</v>
      </c>
      <c r="Y50" s="2621">
        <v>52</v>
      </c>
      <c r="Z50" s="2620">
        <v>6.37</v>
      </c>
      <c r="AB50" s="2615">
        <v>0.45833333333333331</v>
      </c>
      <c r="AC50" s="2619">
        <v>65</v>
      </c>
      <c r="AD50" s="2621">
        <v>52</v>
      </c>
      <c r="AE50" s="2620">
        <v>6.19</v>
      </c>
      <c r="AF50" s="2618">
        <v>0.95833333333333337</v>
      </c>
      <c r="AG50" s="2619">
        <v>34</v>
      </c>
      <c r="AH50" s="2621">
        <v>53</v>
      </c>
      <c r="AI50" s="2620">
        <v>4.78</v>
      </c>
      <c r="AK50" s="2615">
        <v>0.45833333333333331</v>
      </c>
      <c r="AL50" s="2619" t="s">
        <v>16</v>
      </c>
      <c r="AM50" s="2621" t="s">
        <v>10</v>
      </c>
      <c r="AN50" s="2620" t="s">
        <v>10</v>
      </c>
      <c r="AO50" s="2618">
        <v>0.95833333333333337</v>
      </c>
      <c r="AP50" s="2619">
        <v>37</v>
      </c>
      <c r="AQ50" s="2621">
        <v>45</v>
      </c>
      <c r="AR50" s="2620">
        <v>5.56</v>
      </c>
      <c r="AT50" s="2615">
        <v>0.45833333333333331</v>
      </c>
      <c r="AU50" s="2619">
        <v>56</v>
      </c>
      <c r="AV50" s="2621">
        <v>51</v>
      </c>
      <c r="AW50" s="2620">
        <v>8.3699999999999992</v>
      </c>
      <c r="AX50" s="2618">
        <v>0.95833333333333337</v>
      </c>
      <c r="AY50" s="2619">
        <v>35</v>
      </c>
      <c r="AZ50" s="2621">
        <v>53</v>
      </c>
      <c r="BA50" s="2620">
        <v>3.83</v>
      </c>
      <c r="BB50" s="24"/>
      <c r="BC50" s="2615">
        <v>0.45833333333333331</v>
      </c>
      <c r="BD50" s="2619">
        <v>29</v>
      </c>
      <c r="BE50" s="2621">
        <v>54</v>
      </c>
      <c r="BF50" s="2620">
        <v>5.26</v>
      </c>
      <c r="BG50" s="2618">
        <v>0.95833333333333337</v>
      </c>
      <c r="BH50" s="2619">
        <v>14</v>
      </c>
      <c r="BI50" s="2621">
        <v>50</v>
      </c>
      <c r="BJ50" s="2620">
        <v>2.98</v>
      </c>
      <c r="BL50" s="2615">
        <v>0.45833333333333331</v>
      </c>
      <c r="BM50" s="54">
        <f t="shared" si="0"/>
        <v>146</v>
      </c>
      <c r="BN50" s="56">
        <f t="shared" si="1"/>
        <v>38.25</v>
      </c>
      <c r="BO50" s="2620">
        <f t="shared" si="2"/>
        <v>2.2027761013880509</v>
      </c>
      <c r="BP50" s="2618">
        <v>0.95833333333333337</v>
      </c>
      <c r="BQ50" s="54">
        <f t="shared" si="9"/>
        <v>179</v>
      </c>
      <c r="BR50" s="56">
        <f t="shared" si="10"/>
        <v>49.4</v>
      </c>
      <c r="BS50" s="2620">
        <f t="shared" si="11"/>
        <v>2.7006638503319249</v>
      </c>
      <c r="BU50" s="2615">
        <v>0.45833333333333331</v>
      </c>
      <c r="BV50" s="54">
        <f t="shared" si="3"/>
        <v>85</v>
      </c>
      <c r="BW50" s="56">
        <f t="shared" si="4"/>
        <v>51</v>
      </c>
      <c r="BX50" s="2620">
        <f t="shared" si="5"/>
        <v>1.2824381412190706</v>
      </c>
      <c r="BY50" s="2618">
        <v>0.95833333333333337</v>
      </c>
      <c r="BZ50" s="54">
        <f t="shared" si="6"/>
        <v>49</v>
      </c>
      <c r="CA50" s="56">
        <f t="shared" si="7"/>
        <v>50.2</v>
      </c>
      <c r="CB50" s="2620">
        <f t="shared" si="8"/>
        <v>0.73928786964393478</v>
      </c>
    </row>
    <row r="51" spans="1:80" x14ac:dyDescent="0.3">
      <c r="A51" s="2613">
        <v>0.46875</v>
      </c>
      <c r="B51" s="2619">
        <v>0</v>
      </c>
      <c r="C51" s="2621">
        <v>0</v>
      </c>
      <c r="D51" s="2620">
        <v>0</v>
      </c>
      <c r="E51" s="2616">
        <v>0.96875</v>
      </c>
      <c r="F51" s="2619">
        <v>54</v>
      </c>
      <c r="G51" s="2621">
        <v>55</v>
      </c>
      <c r="H51" s="2620">
        <v>5.38</v>
      </c>
      <c r="I51" s="20"/>
      <c r="J51" s="2613">
        <v>0.46875</v>
      </c>
      <c r="K51" s="2619">
        <v>51</v>
      </c>
      <c r="L51" s="2621">
        <v>54</v>
      </c>
      <c r="M51" s="2620">
        <v>4.7</v>
      </c>
      <c r="N51" s="2616">
        <v>0.96875</v>
      </c>
      <c r="O51" s="2619">
        <v>43</v>
      </c>
      <c r="P51" s="2621">
        <v>57</v>
      </c>
      <c r="Q51" s="2620">
        <v>5.82</v>
      </c>
      <c r="S51" s="2613">
        <v>0.46875</v>
      </c>
      <c r="T51" s="2619">
        <v>68</v>
      </c>
      <c r="U51" s="2621">
        <v>48</v>
      </c>
      <c r="V51" s="2620">
        <v>6.49</v>
      </c>
      <c r="W51" s="2616">
        <v>0.96875</v>
      </c>
      <c r="X51" s="2619">
        <v>41</v>
      </c>
      <c r="Y51" s="2621">
        <v>52</v>
      </c>
      <c r="Z51" s="2620">
        <v>5.45</v>
      </c>
      <c r="AB51" s="2613">
        <v>0.46875</v>
      </c>
      <c r="AC51" s="2619">
        <v>75</v>
      </c>
      <c r="AD51" s="2621">
        <v>52</v>
      </c>
      <c r="AE51" s="2620">
        <v>6.24</v>
      </c>
      <c r="AF51" s="2616">
        <v>0.96875</v>
      </c>
      <c r="AG51" s="2619">
        <v>51</v>
      </c>
      <c r="AH51" s="2621">
        <v>54</v>
      </c>
      <c r="AI51" s="2620">
        <v>4.3</v>
      </c>
      <c r="AK51" s="2613">
        <v>0.46875</v>
      </c>
      <c r="AL51" s="2619">
        <v>73</v>
      </c>
      <c r="AM51" s="2621">
        <v>50</v>
      </c>
      <c r="AN51" s="2620">
        <v>6.35</v>
      </c>
      <c r="AO51" s="2616">
        <v>0.96875</v>
      </c>
      <c r="AP51" s="2619">
        <v>42</v>
      </c>
      <c r="AQ51" s="2621">
        <v>43</v>
      </c>
      <c r="AR51" s="2620">
        <v>7.99</v>
      </c>
      <c r="AT51" s="2613">
        <v>0.46875</v>
      </c>
      <c r="AU51" s="2619">
        <v>92</v>
      </c>
      <c r="AV51" s="2621">
        <v>54</v>
      </c>
      <c r="AW51" s="2620">
        <v>7.27</v>
      </c>
      <c r="AX51" s="2616">
        <v>0.96875</v>
      </c>
      <c r="AY51" s="2619">
        <v>39</v>
      </c>
      <c r="AZ51" s="2621">
        <v>53</v>
      </c>
      <c r="BA51" s="2620">
        <v>4.5199999999999996</v>
      </c>
      <c r="BB51" s="49"/>
      <c r="BC51" s="2613">
        <v>0.46875</v>
      </c>
      <c r="BD51" s="2619">
        <v>63</v>
      </c>
      <c r="BE51" s="2621">
        <v>51</v>
      </c>
      <c r="BF51" s="2620">
        <v>5.48</v>
      </c>
      <c r="BG51" s="2616">
        <v>0.96875</v>
      </c>
      <c r="BH51" s="2619">
        <v>21</v>
      </c>
      <c r="BI51" s="2621">
        <v>53</v>
      </c>
      <c r="BJ51" s="2620">
        <v>4.78</v>
      </c>
      <c r="BL51" s="2613">
        <v>0.46875</v>
      </c>
      <c r="BM51" s="54">
        <f t="shared" si="0"/>
        <v>267</v>
      </c>
      <c r="BN51" s="56">
        <f t="shared" si="1"/>
        <v>40.799999999999997</v>
      </c>
      <c r="BO51" s="2620">
        <f t="shared" si="2"/>
        <v>4.0283645141822566</v>
      </c>
      <c r="BP51" s="2616">
        <v>0.96875</v>
      </c>
      <c r="BQ51" s="54">
        <f t="shared" si="9"/>
        <v>231</v>
      </c>
      <c r="BR51" s="56">
        <f t="shared" si="10"/>
        <v>52.2</v>
      </c>
      <c r="BS51" s="2620">
        <f t="shared" si="11"/>
        <v>3.4852142426071215</v>
      </c>
      <c r="BU51" s="2613">
        <v>0.46875</v>
      </c>
      <c r="BV51" s="54">
        <f t="shared" si="3"/>
        <v>155</v>
      </c>
      <c r="BW51" s="56">
        <f t="shared" si="4"/>
        <v>51.6</v>
      </c>
      <c r="BX51" s="2620">
        <f t="shared" si="5"/>
        <v>2.3385636692818346</v>
      </c>
      <c r="BY51" s="2616">
        <v>0.96875</v>
      </c>
      <c r="BZ51" s="54">
        <f t="shared" si="6"/>
        <v>60</v>
      </c>
      <c r="CA51" s="56">
        <f t="shared" si="7"/>
        <v>51.8</v>
      </c>
      <c r="CB51" s="2620">
        <f t="shared" si="8"/>
        <v>0.9052504526252263</v>
      </c>
    </row>
    <row r="52" spans="1:80" x14ac:dyDescent="0.3">
      <c r="A52" s="2613">
        <v>0.47916666666666669</v>
      </c>
      <c r="B52" s="2619">
        <v>0</v>
      </c>
      <c r="C52" s="2621">
        <v>0</v>
      </c>
      <c r="D52" s="2620">
        <v>0</v>
      </c>
      <c r="E52" s="2616">
        <v>0.97916666666666663</v>
      </c>
      <c r="F52" s="2619">
        <v>38</v>
      </c>
      <c r="G52" s="2621">
        <v>57</v>
      </c>
      <c r="H52" s="2620">
        <v>3.53</v>
      </c>
      <c r="I52" s="20"/>
      <c r="J52" s="2613">
        <v>0.47916666666666669</v>
      </c>
      <c r="K52" s="2619">
        <v>73</v>
      </c>
      <c r="L52" s="2621">
        <v>49</v>
      </c>
      <c r="M52" s="2620">
        <v>6.45</v>
      </c>
      <c r="N52" s="2616">
        <v>0.97916666666666663</v>
      </c>
      <c r="O52" s="2619">
        <v>37</v>
      </c>
      <c r="P52" s="2621">
        <v>51</v>
      </c>
      <c r="Q52" s="2620">
        <v>4.57</v>
      </c>
      <c r="S52" s="2613">
        <v>0.47916666666666669</v>
      </c>
      <c r="T52" s="2619">
        <v>51</v>
      </c>
      <c r="U52" s="2621">
        <v>50</v>
      </c>
      <c r="V52" s="2620">
        <v>4.88</v>
      </c>
      <c r="W52" s="2616">
        <v>0.97916666666666663</v>
      </c>
      <c r="X52" s="2619">
        <v>38</v>
      </c>
      <c r="Y52" s="2621">
        <v>48</v>
      </c>
      <c r="Z52" s="2620">
        <v>4.6900000000000004</v>
      </c>
      <c r="AB52" s="2613">
        <v>0.47916666666666669</v>
      </c>
      <c r="AC52" s="2619">
        <v>42</v>
      </c>
      <c r="AD52" s="2621">
        <v>47</v>
      </c>
      <c r="AE52" s="2620">
        <v>6.06</v>
      </c>
      <c r="AF52" s="2616">
        <v>0.97916666666666663</v>
      </c>
      <c r="AG52" s="2619">
        <v>42</v>
      </c>
      <c r="AH52" s="2621">
        <v>51</v>
      </c>
      <c r="AI52" s="2620">
        <v>4.75</v>
      </c>
      <c r="AK52" s="2613">
        <v>0.47916666666666669</v>
      </c>
      <c r="AL52" s="2619">
        <v>21</v>
      </c>
      <c r="AM52" s="2621">
        <v>51</v>
      </c>
      <c r="AN52" s="2620">
        <v>7.06</v>
      </c>
      <c r="AO52" s="2616">
        <v>0.97916666666666663</v>
      </c>
      <c r="AP52" s="2619">
        <v>44</v>
      </c>
      <c r="AQ52" s="2621">
        <v>49</v>
      </c>
      <c r="AR52" s="2620">
        <v>7.1</v>
      </c>
      <c r="AT52" s="2613">
        <v>0.47916666666666669</v>
      </c>
      <c r="AU52" s="2619">
        <v>79</v>
      </c>
      <c r="AV52" s="2621">
        <v>52</v>
      </c>
      <c r="AW52" s="2620">
        <v>7.95</v>
      </c>
      <c r="AX52" s="2616">
        <v>0.97916666666666663</v>
      </c>
      <c r="AY52" s="2619">
        <v>27</v>
      </c>
      <c r="AZ52" s="2621">
        <v>51</v>
      </c>
      <c r="BA52" s="2620">
        <v>2.98</v>
      </c>
      <c r="BB52" s="49"/>
      <c r="BC52" s="2613">
        <v>0.47916666666666669</v>
      </c>
      <c r="BD52" s="2619">
        <v>81</v>
      </c>
      <c r="BE52" s="2621">
        <v>52</v>
      </c>
      <c r="BF52" s="2620">
        <v>6.39</v>
      </c>
      <c r="BG52" s="2616">
        <v>0.97916666666666663</v>
      </c>
      <c r="BH52" s="2619">
        <v>20</v>
      </c>
      <c r="BI52" s="2621">
        <v>52</v>
      </c>
      <c r="BJ52" s="2620">
        <v>3.7</v>
      </c>
      <c r="BL52" s="2613">
        <v>0.47916666666666669</v>
      </c>
      <c r="BM52" s="54">
        <f t="shared" si="0"/>
        <v>187</v>
      </c>
      <c r="BN52" s="56">
        <f t="shared" si="1"/>
        <v>39.4</v>
      </c>
      <c r="BO52" s="2620">
        <f t="shared" si="2"/>
        <v>2.821363910681955</v>
      </c>
      <c r="BP52" s="2616">
        <v>0.97916666666666663</v>
      </c>
      <c r="BQ52" s="54">
        <f t="shared" si="9"/>
        <v>199</v>
      </c>
      <c r="BR52" s="56">
        <f t="shared" si="10"/>
        <v>51.2</v>
      </c>
      <c r="BS52" s="2620">
        <f t="shared" si="11"/>
        <v>3.0024140012070006</v>
      </c>
      <c r="BU52" s="2613">
        <v>0.47916666666666669</v>
      </c>
      <c r="BV52" s="54">
        <f t="shared" si="3"/>
        <v>160</v>
      </c>
      <c r="BW52" s="56">
        <f t="shared" si="4"/>
        <v>49.8</v>
      </c>
      <c r="BX52" s="2620">
        <f t="shared" si="5"/>
        <v>2.4140012070006036</v>
      </c>
      <c r="BY52" s="2616">
        <v>0.97916666666666663</v>
      </c>
      <c r="BZ52" s="54">
        <f t="shared" si="6"/>
        <v>47</v>
      </c>
      <c r="CA52" s="56">
        <f t="shared" si="7"/>
        <v>50</v>
      </c>
      <c r="CB52" s="2620">
        <f t="shared" si="8"/>
        <v>0.70911285455642725</v>
      </c>
    </row>
    <row r="53" spans="1:80" ht="17.25" thickBot="1" x14ac:dyDescent="0.35">
      <c r="A53" s="2614">
        <v>0.48958333333333331</v>
      </c>
      <c r="B53" s="2619">
        <v>0</v>
      </c>
      <c r="C53" s="2621">
        <v>0</v>
      </c>
      <c r="D53" s="2620">
        <v>0</v>
      </c>
      <c r="E53" s="2616">
        <v>0.98958333333333337</v>
      </c>
      <c r="F53" s="2619">
        <v>32</v>
      </c>
      <c r="G53" s="2621">
        <v>52</v>
      </c>
      <c r="H53" s="2620">
        <v>3.29</v>
      </c>
      <c r="I53" s="21"/>
      <c r="J53" s="2614">
        <v>0.48958333333333331</v>
      </c>
      <c r="K53" s="2619">
        <v>81</v>
      </c>
      <c r="L53" s="2621">
        <v>49</v>
      </c>
      <c r="M53" s="2620">
        <v>8.94</v>
      </c>
      <c r="N53" s="2616">
        <v>0.98958333333333337</v>
      </c>
      <c r="O53" s="2619">
        <v>39</v>
      </c>
      <c r="P53" s="2621">
        <v>54</v>
      </c>
      <c r="Q53" s="2620">
        <v>4.12</v>
      </c>
      <c r="S53" s="2614">
        <v>0.48958333333333331</v>
      </c>
      <c r="T53" s="2619">
        <v>78</v>
      </c>
      <c r="U53" s="2621">
        <v>48</v>
      </c>
      <c r="V53" s="2620">
        <v>7.82</v>
      </c>
      <c r="W53" s="2616">
        <v>0.98958333333333337</v>
      </c>
      <c r="X53" s="2619">
        <v>33</v>
      </c>
      <c r="Y53" s="2621">
        <v>48</v>
      </c>
      <c r="Z53" s="2620">
        <v>4.62</v>
      </c>
      <c r="AB53" s="2614">
        <v>0.48958333333333331</v>
      </c>
      <c r="AC53" s="2619">
        <v>87</v>
      </c>
      <c r="AD53" s="2621">
        <v>50</v>
      </c>
      <c r="AE53" s="2620">
        <v>7.51</v>
      </c>
      <c r="AF53" s="2616">
        <v>0.98958333333333337</v>
      </c>
      <c r="AG53" s="2619">
        <v>39</v>
      </c>
      <c r="AH53" s="2621">
        <v>47</v>
      </c>
      <c r="AI53" s="2620">
        <v>5.14</v>
      </c>
      <c r="AK53" s="2614">
        <v>0.48958333333333331</v>
      </c>
      <c r="AL53" s="2619">
        <v>38</v>
      </c>
      <c r="AM53" s="2621">
        <v>50</v>
      </c>
      <c r="AN53" s="2620">
        <v>10.8</v>
      </c>
      <c r="AO53" s="2616">
        <v>0.98958333333333337</v>
      </c>
      <c r="AP53" s="2619">
        <v>38</v>
      </c>
      <c r="AQ53" s="2621">
        <v>41</v>
      </c>
      <c r="AR53" s="2620">
        <v>6.08</v>
      </c>
      <c r="AT53" s="2614">
        <v>0.48958333333333331</v>
      </c>
      <c r="AU53" s="2619">
        <v>78</v>
      </c>
      <c r="AV53" s="2621">
        <v>52</v>
      </c>
      <c r="AW53" s="2620">
        <v>6.01</v>
      </c>
      <c r="AX53" s="2616">
        <v>0.98958333333333337</v>
      </c>
      <c r="AY53" s="2619">
        <v>23</v>
      </c>
      <c r="AZ53" s="2621">
        <v>56</v>
      </c>
      <c r="BA53" s="2620">
        <v>3.1</v>
      </c>
      <c r="BB53" s="23"/>
      <c r="BC53" s="2614">
        <v>0.48958333333333331</v>
      </c>
      <c r="BD53" s="2619">
        <v>75</v>
      </c>
      <c r="BE53" s="2621">
        <v>56</v>
      </c>
      <c r="BF53" s="2620">
        <v>5.7</v>
      </c>
      <c r="BG53" s="2616">
        <v>0.98958333333333337</v>
      </c>
      <c r="BH53" s="2619">
        <v>18</v>
      </c>
      <c r="BI53" s="2621">
        <v>56</v>
      </c>
      <c r="BJ53" s="2620">
        <v>2.97</v>
      </c>
      <c r="BL53" s="2614">
        <v>0.48958333333333331</v>
      </c>
      <c r="BM53" s="54">
        <f t="shared" si="0"/>
        <v>284</v>
      </c>
      <c r="BN53" s="56">
        <f t="shared" si="1"/>
        <v>39.4</v>
      </c>
      <c r="BO53" s="2620">
        <f t="shared" si="2"/>
        <v>4.2848521424260708</v>
      </c>
      <c r="BP53" s="2616">
        <v>0.98958333333333337</v>
      </c>
      <c r="BQ53" s="54">
        <f t="shared" si="9"/>
        <v>181</v>
      </c>
      <c r="BR53" s="56">
        <f t="shared" si="10"/>
        <v>48.4</v>
      </c>
      <c r="BS53" s="2620">
        <f t="shared" si="11"/>
        <v>2.7308388654194324</v>
      </c>
      <c r="BU53" s="2614">
        <v>0.48958333333333331</v>
      </c>
      <c r="BV53" s="54">
        <f t="shared" si="3"/>
        <v>153</v>
      </c>
      <c r="BW53" s="56">
        <f t="shared" si="4"/>
        <v>49.8</v>
      </c>
      <c r="BX53" s="2620">
        <f t="shared" si="5"/>
        <v>2.308388654194327</v>
      </c>
      <c r="BY53" s="2616">
        <v>0.98958333333333337</v>
      </c>
      <c r="BZ53" s="54">
        <f t="shared" si="6"/>
        <v>41</v>
      </c>
      <c r="CA53" s="56">
        <f t="shared" si="7"/>
        <v>49.2</v>
      </c>
      <c r="CB53" s="2620">
        <f t="shared" si="8"/>
        <v>0.61858780929390467</v>
      </c>
    </row>
    <row r="54" spans="1:80" ht="17.25" thickTop="1" x14ac:dyDescent="0.3">
      <c r="A54" s="30" t="s">
        <v>11</v>
      </c>
      <c r="B54" s="36">
        <f>SUM(B6:B53)</f>
        <v>0</v>
      </c>
      <c r="C54" s="38">
        <f>AVERAGE(C6:C53)</f>
        <v>0</v>
      </c>
      <c r="D54" s="39"/>
      <c r="E54" s="30" t="s">
        <v>12</v>
      </c>
      <c r="F54" s="36">
        <f>SUM(F6:F53)</f>
        <v>1917</v>
      </c>
      <c r="G54" s="38">
        <f>AVERAGE(G6:G53)</f>
        <v>40.173913043478258</v>
      </c>
      <c r="H54" s="39"/>
      <c r="J54" s="30" t="s">
        <v>11</v>
      </c>
      <c r="K54" s="36">
        <f>SUM(K6:K53)</f>
        <v>1641</v>
      </c>
      <c r="L54" s="38">
        <f>AVERAGE(L6:L53)</f>
        <v>52.638297872340424</v>
      </c>
      <c r="M54" s="37"/>
      <c r="N54" s="30" t="s">
        <v>12</v>
      </c>
      <c r="O54" s="36">
        <f>SUM(O6:O53)</f>
        <v>3534</v>
      </c>
      <c r="P54" s="38">
        <f>AVERAGE(P6:P53)</f>
        <v>48.916666666666664</v>
      </c>
      <c r="Q54" s="37"/>
      <c r="S54" s="30" t="s">
        <v>11</v>
      </c>
      <c r="T54" s="36">
        <f>SUM(T6:T53)</f>
        <v>1694</v>
      </c>
      <c r="U54" s="38">
        <f>AVERAGE(U6:U53)</f>
        <v>53.208333333333336</v>
      </c>
      <c r="V54" s="37"/>
      <c r="W54" s="30" t="s">
        <v>12</v>
      </c>
      <c r="X54" s="36">
        <f>SUM(X6:X53)</f>
        <v>3629</v>
      </c>
      <c r="Y54" s="38">
        <f>AVERAGE(Y6:Y53)</f>
        <v>48.4375</v>
      </c>
      <c r="Z54" s="37"/>
      <c r="AB54" s="30" t="s">
        <v>11</v>
      </c>
      <c r="AC54" s="36">
        <f>SUM(AC6:AC53)</f>
        <v>1710</v>
      </c>
      <c r="AD54" s="38">
        <f>AVERAGE(AD6:AD53)</f>
        <v>53.086956521739133</v>
      </c>
      <c r="AE54" s="37"/>
      <c r="AF54" s="30" t="s">
        <v>12</v>
      </c>
      <c r="AG54" s="36">
        <f>SUM(AG6:AG53)</f>
        <v>3569</v>
      </c>
      <c r="AH54" s="38">
        <f>AVERAGE(AH6:AH53)</f>
        <v>48.916666666666664</v>
      </c>
      <c r="AI54" s="37"/>
      <c r="AK54" s="30" t="s">
        <v>11</v>
      </c>
      <c r="AL54" s="36">
        <f>SUM(AL6:AL53)</f>
        <v>1583</v>
      </c>
      <c r="AM54" s="38">
        <f>AVERAGE(AM6:AM53)</f>
        <v>52.361702127659576</v>
      </c>
      <c r="AN54" s="37"/>
      <c r="AO54" s="30" t="s">
        <v>12</v>
      </c>
      <c r="AP54" s="36">
        <f>SUM(AP6:AP53)</f>
        <v>2656</v>
      </c>
      <c r="AQ54" s="38">
        <f>AVERAGE(AQ6:AQ53)</f>
        <v>41.595238095238095</v>
      </c>
      <c r="AR54" s="37"/>
      <c r="AT54" s="30" t="s">
        <v>11</v>
      </c>
      <c r="AU54" s="36">
        <f>SUM(AU6:AU53)</f>
        <v>1433</v>
      </c>
      <c r="AV54" s="38">
        <f>AVERAGE(AV6:AV53)</f>
        <v>52.791666666666664</v>
      </c>
      <c r="AW54" s="37"/>
      <c r="AX54" s="30" t="s">
        <v>12</v>
      </c>
      <c r="AY54" s="36">
        <f>SUM(AY6:AY53)</f>
        <v>3073</v>
      </c>
      <c r="AZ54" s="38">
        <f>AVERAGE(AZ6:AZ53)</f>
        <v>50.6875</v>
      </c>
      <c r="BA54" s="37"/>
      <c r="BC54" s="30" t="s">
        <v>11</v>
      </c>
      <c r="BD54" s="36">
        <f>SUM(BD6:BD53)</f>
        <v>1028</v>
      </c>
      <c r="BE54" s="38">
        <f>AVERAGE(BE6:BE53)</f>
        <v>55.958333333333336</v>
      </c>
      <c r="BF54" s="37"/>
      <c r="BG54" s="30" t="s">
        <v>12</v>
      </c>
      <c r="BH54" s="36">
        <f>SUM(BH6:BH53)</f>
        <v>2810</v>
      </c>
      <c r="BI54" s="38">
        <f>AVERAGE(BI6:BI53)</f>
        <v>50.791666666666664</v>
      </c>
      <c r="BJ54" s="37"/>
      <c r="BL54" s="30" t="s">
        <v>11</v>
      </c>
      <c r="BM54" s="36">
        <f>SUM(BM6:BM53)</f>
        <v>6628</v>
      </c>
      <c r="BN54" s="38">
        <f>AVERAGE(BN6:BN53)</f>
        <v>41.912500000000001</v>
      </c>
      <c r="BO54" s="37"/>
      <c r="BP54" s="30" t="s">
        <v>12</v>
      </c>
      <c r="BQ54" s="36">
        <f>SUM(BQ6:BQ53)</f>
        <v>15305</v>
      </c>
      <c r="BR54" s="38">
        <f>AVERAGE(BR6:BR53)</f>
        <v>45.701041666666661</v>
      </c>
      <c r="BS54" s="37"/>
      <c r="BU54" s="30" t="s">
        <v>11</v>
      </c>
      <c r="BV54" s="36">
        <f>SUM(BV6:BV53)</f>
        <v>2461</v>
      </c>
      <c r="BW54" s="38">
        <f>AVERAGE(BW6:BW53)</f>
        <v>52.738194444444453</v>
      </c>
      <c r="BX54" s="37"/>
      <c r="BY54" s="30" t="s">
        <v>12</v>
      </c>
      <c r="BZ54" s="36">
        <f>SUM(BZ6:BZ53)</f>
        <v>5883</v>
      </c>
      <c r="CA54" s="38">
        <f>AVERAGE(CA6:CA53)</f>
        <v>47.892708333333324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L1" zoomScale="85" zoomScaleNormal="85" workbookViewId="0">
      <selection activeCell="BC6" sqref="BC6:BJ53"/>
    </sheetView>
  </sheetViews>
  <sheetFormatPr defaultColWidth="9" defaultRowHeight="16.5" x14ac:dyDescent="0.3"/>
  <cols>
    <col min="1" max="4" width="9" style="2591"/>
    <col min="5" max="7" width="9" style="2591" customWidth="1"/>
    <col min="8" max="13" width="9" style="2591"/>
    <col min="14" max="16" width="9" style="2591" customWidth="1"/>
    <col min="17" max="22" width="9" style="2591"/>
    <col min="23" max="26" width="9" style="2591" customWidth="1"/>
    <col min="27" max="16384" width="9" style="2591"/>
  </cols>
  <sheetData>
    <row r="1" spans="1:80" ht="16.5" customHeight="1" x14ac:dyDescent="0.3">
      <c r="A1" s="259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9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9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9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9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9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9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9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9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99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598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598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598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598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598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598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598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598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99" t="s">
        <v>18</v>
      </c>
      <c r="B3" s="2624" t="s">
        <v>77</v>
      </c>
      <c r="C3" s="2624"/>
      <c r="D3" s="2624"/>
      <c r="E3" s="2624"/>
      <c r="F3" s="2624"/>
      <c r="G3" s="2624"/>
      <c r="H3" s="2624"/>
      <c r="I3" s="27"/>
      <c r="J3" s="2598" t="s">
        <v>13</v>
      </c>
      <c r="K3" s="2624" t="s">
        <v>77</v>
      </c>
      <c r="L3" s="2624"/>
      <c r="M3" s="2624"/>
      <c r="N3" s="2624"/>
      <c r="O3" s="2624"/>
      <c r="P3" s="2624"/>
      <c r="Q3" s="2624"/>
      <c r="S3" s="2598" t="s">
        <v>13</v>
      </c>
      <c r="T3" s="2624" t="s">
        <v>77</v>
      </c>
      <c r="U3" s="2624"/>
      <c r="V3" s="2624"/>
      <c r="W3" s="2624"/>
      <c r="X3" s="2624"/>
      <c r="Y3" s="2624"/>
      <c r="Z3" s="2624"/>
      <c r="AB3" s="2598" t="s">
        <v>13</v>
      </c>
      <c r="AC3" s="2624" t="s">
        <v>77</v>
      </c>
      <c r="AD3" s="2624"/>
      <c r="AE3" s="2624"/>
      <c r="AF3" s="2624"/>
      <c r="AG3" s="2624"/>
      <c r="AH3" s="2624"/>
      <c r="AI3" s="2624"/>
      <c r="AK3" s="2598" t="s">
        <v>13</v>
      </c>
      <c r="AL3" s="2624" t="s">
        <v>77</v>
      </c>
      <c r="AM3" s="2624"/>
      <c r="AN3" s="2624"/>
      <c r="AO3" s="2624"/>
      <c r="AP3" s="2624"/>
      <c r="AQ3" s="2624"/>
      <c r="AR3" s="2624"/>
      <c r="AT3" s="2598" t="s">
        <v>13</v>
      </c>
      <c r="AU3" s="2624" t="s">
        <v>77</v>
      </c>
      <c r="AV3" s="2624"/>
      <c r="AW3" s="2624"/>
      <c r="AX3" s="2624"/>
      <c r="AY3" s="2624"/>
      <c r="AZ3" s="2624"/>
      <c r="BA3" s="2624"/>
      <c r="BC3" s="2598" t="s">
        <v>13</v>
      </c>
      <c r="BD3" s="2624" t="s">
        <v>77</v>
      </c>
      <c r="BE3" s="2624"/>
      <c r="BF3" s="2624"/>
      <c r="BG3" s="2624"/>
      <c r="BH3" s="2624"/>
      <c r="BI3" s="2624"/>
      <c r="BJ3" s="2624"/>
      <c r="BL3" s="2598" t="s">
        <v>13</v>
      </c>
      <c r="BM3" s="2624" t="s">
        <v>77</v>
      </c>
      <c r="BN3" s="2624"/>
      <c r="BO3" s="2624"/>
      <c r="BP3" s="2624"/>
      <c r="BQ3" s="2624"/>
      <c r="BR3" s="2624"/>
      <c r="BS3" s="2624"/>
      <c r="BU3" s="2598" t="s">
        <v>13</v>
      </c>
      <c r="BV3" s="2624" t="s">
        <v>77</v>
      </c>
      <c r="BW3" s="2624"/>
      <c r="BX3" s="2624"/>
      <c r="BY3" s="2624"/>
      <c r="BZ3" s="2624"/>
      <c r="CA3" s="2624"/>
      <c r="CB3" s="2624"/>
    </row>
    <row r="4" spans="1:80" x14ac:dyDescent="0.3">
      <c r="A4" s="259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98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9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9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9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9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9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9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9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98" t="s">
        <v>6</v>
      </c>
      <c r="B5" s="2601" t="s">
        <v>7</v>
      </c>
      <c r="C5" s="2601" t="s">
        <v>8</v>
      </c>
      <c r="D5" s="2601" t="s">
        <v>9</v>
      </c>
      <c r="E5" s="2601" t="s">
        <v>6</v>
      </c>
      <c r="F5" s="2601" t="s">
        <v>7</v>
      </c>
      <c r="G5" s="2601" t="s">
        <v>8</v>
      </c>
      <c r="H5" s="2601" t="s">
        <v>9</v>
      </c>
      <c r="I5" s="25"/>
      <c r="J5" s="2598" t="s">
        <v>6</v>
      </c>
      <c r="K5" s="2601" t="s">
        <v>7</v>
      </c>
      <c r="L5" s="2601" t="s">
        <v>8</v>
      </c>
      <c r="M5" s="2601" t="s">
        <v>9</v>
      </c>
      <c r="N5" s="2601" t="s">
        <v>6</v>
      </c>
      <c r="O5" s="2601" t="s">
        <v>7</v>
      </c>
      <c r="P5" s="2601" t="s">
        <v>8</v>
      </c>
      <c r="Q5" s="2601" t="s">
        <v>9</v>
      </c>
      <c r="S5" s="2598" t="s">
        <v>6</v>
      </c>
      <c r="T5" s="2601" t="s">
        <v>7</v>
      </c>
      <c r="U5" s="2601" t="s">
        <v>8</v>
      </c>
      <c r="V5" s="2601" t="s">
        <v>9</v>
      </c>
      <c r="W5" s="2601" t="s">
        <v>6</v>
      </c>
      <c r="X5" s="2601" t="s">
        <v>7</v>
      </c>
      <c r="Y5" s="2601" t="s">
        <v>8</v>
      </c>
      <c r="Z5" s="2601" t="s">
        <v>9</v>
      </c>
      <c r="AB5" s="2598" t="s">
        <v>6</v>
      </c>
      <c r="AC5" s="2601" t="s">
        <v>7</v>
      </c>
      <c r="AD5" s="2601" t="s">
        <v>8</v>
      </c>
      <c r="AE5" s="2601" t="s">
        <v>9</v>
      </c>
      <c r="AF5" s="2601" t="s">
        <v>6</v>
      </c>
      <c r="AG5" s="2601" t="s">
        <v>7</v>
      </c>
      <c r="AH5" s="2601" t="s">
        <v>8</v>
      </c>
      <c r="AI5" s="2601" t="s">
        <v>9</v>
      </c>
      <c r="AK5" s="2598" t="s">
        <v>6</v>
      </c>
      <c r="AL5" s="2601" t="s">
        <v>7</v>
      </c>
      <c r="AM5" s="2601" t="s">
        <v>8</v>
      </c>
      <c r="AN5" s="2601" t="s">
        <v>9</v>
      </c>
      <c r="AO5" s="2601" t="s">
        <v>6</v>
      </c>
      <c r="AP5" s="2601" t="s">
        <v>7</v>
      </c>
      <c r="AQ5" s="2601" t="s">
        <v>8</v>
      </c>
      <c r="AR5" s="2601" t="s">
        <v>9</v>
      </c>
      <c r="AT5" s="2598" t="s">
        <v>6</v>
      </c>
      <c r="AU5" s="2601" t="s">
        <v>7</v>
      </c>
      <c r="AV5" s="2601" t="s">
        <v>8</v>
      </c>
      <c r="AW5" s="2601" t="s">
        <v>9</v>
      </c>
      <c r="AX5" s="2601" t="s">
        <v>6</v>
      </c>
      <c r="AY5" s="2601" t="s">
        <v>7</v>
      </c>
      <c r="AZ5" s="2601" t="s">
        <v>8</v>
      </c>
      <c r="BA5" s="2601" t="s">
        <v>9</v>
      </c>
      <c r="BC5" s="2598" t="s">
        <v>6</v>
      </c>
      <c r="BD5" s="2601" t="s">
        <v>7</v>
      </c>
      <c r="BE5" s="2601" t="s">
        <v>8</v>
      </c>
      <c r="BF5" s="2601" t="s">
        <v>9</v>
      </c>
      <c r="BG5" s="2601" t="s">
        <v>6</v>
      </c>
      <c r="BH5" s="2601" t="s">
        <v>7</v>
      </c>
      <c r="BI5" s="2601" t="s">
        <v>8</v>
      </c>
      <c r="BJ5" s="2601" t="s">
        <v>9</v>
      </c>
      <c r="BL5" s="2598" t="s">
        <v>6</v>
      </c>
      <c r="BM5" s="2601" t="s">
        <v>7</v>
      </c>
      <c r="BN5" s="2601" t="s">
        <v>8</v>
      </c>
      <c r="BO5" s="2601" t="s">
        <v>9</v>
      </c>
      <c r="BP5" s="2601" t="s">
        <v>6</v>
      </c>
      <c r="BQ5" s="2601" t="s">
        <v>7</v>
      </c>
      <c r="BR5" s="2601" t="s">
        <v>8</v>
      </c>
      <c r="BS5" s="2601" t="s">
        <v>9</v>
      </c>
      <c r="BU5" s="2598" t="s">
        <v>6</v>
      </c>
      <c r="BV5" s="2601" t="s">
        <v>7</v>
      </c>
      <c r="BW5" s="2601" t="s">
        <v>8</v>
      </c>
      <c r="BX5" s="2601" t="s">
        <v>9</v>
      </c>
      <c r="BY5" s="2601" t="s">
        <v>6</v>
      </c>
      <c r="BZ5" s="2601" t="s">
        <v>7</v>
      </c>
      <c r="CA5" s="2601" t="s">
        <v>8</v>
      </c>
      <c r="CB5" s="2601" t="s">
        <v>9</v>
      </c>
    </row>
    <row r="6" spans="1:80" x14ac:dyDescent="0.3">
      <c r="A6" s="2613">
        <v>0</v>
      </c>
      <c r="B6" s="2619">
        <v>11</v>
      </c>
      <c r="C6" s="2621">
        <v>63</v>
      </c>
      <c r="D6" s="2620">
        <v>1.54</v>
      </c>
      <c r="E6" s="2616">
        <v>0.5</v>
      </c>
      <c r="F6" s="2619">
        <v>83</v>
      </c>
      <c r="G6" s="2621">
        <v>52</v>
      </c>
      <c r="H6" s="2620">
        <v>6.45</v>
      </c>
      <c r="I6" s="28"/>
      <c r="J6" s="2613">
        <v>0</v>
      </c>
      <c r="K6" s="2619">
        <v>20</v>
      </c>
      <c r="L6" s="2621">
        <v>58</v>
      </c>
      <c r="M6" s="2620">
        <v>2.5</v>
      </c>
      <c r="N6" s="2616">
        <v>0.5</v>
      </c>
      <c r="O6" s="2619">
        <v>82</v>
      </c>
      <c r="P6" s="2621">
        <v>48</v>
      </c>
      <c r="Q6" s="2620">
        <v>6.63</v>
      </c>
      <c r="S6" s="2613">
        <v>0</v>
      </c>
      <c r="T6" s="2619">
        <v>22</v>
      </c>
      <c r="U6" s="2621">
        <v>67</v>
      </c>
      <c r="V6" s="2620">
        <v>2.2999999999999998</v>
      </c>
      <c r="W6" s="2616">
        <v>0.5</v>
      </c>
      <c r="X6" s="2619">
        <v>51</v>
      </c>
      <c r="Y6" s="2621">
        <v>52</v>
      </c>
      <c r="Z6" s="2620">
        <v>6.79</v>
      </c>
      <c r="AB6" s="2613">
        <v>0</v>
      </c>
      <c r="AC6" s="2619">
        <v>29</v>
      </c>
      <c r="AD6" s="2621">
        <v>64</v>
      </c>
      <c r="AE6" s="2620">
        <v>2.67</v>
      </c>
      <c r="AF6" s="2616">
        <v>0.5</v>
      </c>
      <c r="AG6" s="2619">
        <v>112</v>
      </c>
      <c r="AH6" s="2621">
        <v>56</v>
      </c>
      <c r="AI6" s="2620">
        <v>6.88</v>
      </c>
      <c r="AK6" s="2613">
        <v>0</v>
      </c>
      <c r="AL6" s="2619">
        <v>16</v>
      </c>
      <c r="AM6" s="2621">
        <v>56</v>
      </c>
      <c r="AN6" s="2620">
        <v>2.4900000000000002</v>
      </c>
      <c r="AO6" s="2616">
        <v>0.5</v>
      </c>
      <c r="AP6" s="2619">
        <v>21</v>
      </c>
      <c r="AQ6" s="2621">
        <v>50</v>
      </c>
      <c r="AR6" s="2620">
        <v>4.78</v>
      </c>
      <c r="AT6" s="2613">
        <v>0</v>
      </c>
      <c r="AU6" s="2619">
        <v>33</v>
      </c>
      <c r="AV6" s="2621">
        <v>53</v>
      </c>
      <c r="AW6" s="2620">
        <v>4.38</v>
      </c>
      <c r="AX6" s="2616">
        <v>0.5</v>
      </c>
      <c r="AY6" s="2619">
        <v>75</v>
      </c>
      <c r="AZ6" s="2621">
        <v>53</v>
      </c>
      <c r="BA6" s="2620">
        <v>6.03</v>
      </c>
      <c r="BB6" s="49"/>
      <c r="BC6" s="2613">
        <v>0</v>
      </c>
      <c r="BD6" s="2619">
        <v>12</v>
      </c>
      <c r="BE6" s="2621">
        <v>62</v>
      </c>
      <c r="BF6" s="2620">
        <v>1.82</v>
      </c>
      <c r="BG6" s="2616">
        <v>0.5</v>
      </c>
      <c r="BH6" s="2619">
        <v>51</v>
      </c>
      <c r="BI6" s="2621">
        <v>59</v>
      </c>
      <c r="BJ6" s="2620">
        <v>4.3099999999999996</v>
      </c>
      <c r="BL6" s="2613">
        <v>0</v>
      </c>
      <c r="BM6" s="54">
        <f>SUM(B6,K6,T6,AC6,AL6)</f>
        <v>98</v>
      </c>
      <c r="BN6" s="56">
        <f>AVERAGE(C6,L6,U6,AD6,AM6)</f>
        <v>61.6</v>
      </c>
      <c r="BO6" s="2620">
        <f>BM6/$BM$54*100</f>
        <v>1.0704533042053523</v>
      </c>
      <c r="BP6" s="2616">
        <v>0.5</v>
      </c>
      <c r="BQ6" s="54">
        <f>SUM(F6,O6,X6,AG6,AP6)</f>
        <v>349</v>
      </c>
      <c r="BR6" s="56">
        <f>AVERAGE(G6,P6,Y6,AH6,AQ6)</f>
        <v>51.6</v>
      </c>
      <c r="BS6" s="2620">
        <f>BQ6/$BM$54*100</f>
        <v>3.8121245221190607</v>
      </c>
      <c r="BU6" s="2613">
        <v>0</v>
      </c>
      <c r="BV6" s="54">
        <f>SUM(AU6,BD6)</f>
        <v>45</v>
      </c>
      <c r="BW6" s="56">
        <f>AVERAGE(L6,U6,AD6,AM6,AV6)</f>
        <v>59.6</v>
      </c>
      <c r="BX6" s="2620">
        <f>BV6/$BM$54*100</f>
        <v>0.49153468050245769</v>
      </c>
      <c r="BY6" s="2616">
        <v>0.5</v>
      </c>
      <c r="BZ6" s="54">
        <f>SUM(AY6,BH6)</f>
        <v>126</v>
      </c>
      <c r="CA6" s="56">
        <f>AVERAGE(P6,Y6,AH6,AQ6,AZ6)</f>
        <v>51.8</v>
      </c>
      <c r="CB6" s="2620">
        <f>BZ6/$BM$54*100</f>
        <v>1.3762971054068813</v>
      </c>
    </row>
    <row r="7" spans="1:80" x14ac:dyDescent="0.3">
      <c r="A7" s="2613">
        <v>1.0416666666666666E-2</v>
      </c>
      <c r="B7" s="2619">
        <v>11</v>
      </c>
      <c r="C7" s="2621">
        <v>60</v>
      </c>
      <c r="D7" s="2620">
        <v>1.93</v>
      </c>
      <c r="E7" s="2616">
        <v>0.51041666666666663</v>
      </c>
      <c r="F7" s="2619">
        <v>71</v>
      </c>
      <c r="G7" s="2621">
        <v>54</v>
      </c>
      <c r="H7" s="2620">
        <v>5.49</v>
      </c>
      <c r="I7" s="28"/>
      <c r="J7" s="2613">
        <v>1.0416666666666666E-2</v>
      </c>
      <c r="K7" s="2619">
        <v>16</v>
      </c>
      <c r="L7" s="2621">
        <v>63</v>
      </c>
      <c r="M7" s="2620">
        <v>2.48</v>
      </c>
      <c r="N7" s="2616">
        <v>0.51041666666666663</v>
      </c>
      <c r="O7" s="2619">
        <v>47</v>
      </c>
      <c r="P7" s="2621">
        <v>54</v>
      </c>
      <c r="Q7" s="2620">
        <v>5.4</v>
      </c>
      <c r="S7" s="2613">
        <v>1.0416666666666666E-2</v>
      </c>
      <c r="T7" s="2619">
        <v>10</v>
      </c>
      <c r="U7" s="2621">
        <v>60</v>
      </c>
      <c r="V7" s="2620">
        <v>1.66</v>
      </c>
      <c r="W7" s="2616">
        <v>0.51041666666666663</v>
      </c>
      <c r="X7" s="2619">
        <v>41</v>
      </c>
      <c r="Y7" s="2621">
        <v>51</v>
      </c>
      <c r="Z7" s="2620">
        <v>5.51</v>
      </c>
      <c r="AB7" s="2613">
        <v>1.0416666666666666E-2</v>
      </c>
      <c r="AC7" s="2619">
        <v>23</v>
      </c>
      <c r="AD7" s="2621">
        <v>68</v>
      </c>
      <c r="AE7" s="2620">
        <v>2.52</v>
      </c>
      <c r="AF7" s="2616">
        <v>0.51041666666666663</v>
      </c>
      <c r="AG7" s="2619">
        <v>67</v>
      </c>
      <c r="AH7" s="2621">
        <v>53</v>
      </c>
      <c r="AI7" s="2620">
        <v>6.42</v>
      </c>
      <c r="AK7" s="2613">
        <v>1.0416666666666666E-2</v>
      </c>
      <c r="AL7" s="2619">
        <v>17</v>
      </c>
      <c r="AM7" s="2621">
        <v>58</v>
      </c>
      <c r="AN7" s="2620">
        <v>1.85</v>
      </c>
      <c r="AO7" s="2616">
        <v>0.51041666666666663</v>
      </c>
      <c r="AP7" s="2619">
        <v>35</v>
      </c>
      <c r="AQ7" s="2621">
        <v>53</v>
      </c>
      <c r="AR7" s="2620">
        <v>4.6100000000000003</v>
      </c>
      <c r="AT7" s="2613">
        <v>1.0416666666666666E-2</v>
      </c>
      <c r="AU7" s="2619">
        <v>14</v>
      </c>
      <c r="AV7" s="2621">
        <v>53</v>
      </c>
      <c r="AW7" s="2620">
        <v>4.7300000000000004</v>
      </c>
      <c r="AX7" s="2616">
        <v>0.51041666666666663</v>
      </c>
      <c r="AY7" s="2619">
        <v>73</v>
      </c>
      <c r="AZ7" s="2621">
        <v>49</v>
      </c>
      <c r="BA7" s="2620">
        <v>6.77</v>
      </c>
      <c r="BB7" s="49"/>
      <c r="BC7" s="2613">
        <v>1.0416666666666666E-2</v>
      </c>
      <c r="BD7" s="2619">
        <v>12</v>
      </c>
      <c r="BE7" s="2621">
        <v>60</v>
      </c>
      <c r="BF7" s="2620">
        <v>1.91</v>
      </c>
      <c r="BG7" s="2616">
        <v>0.51041666666666663</v>
      </c>
      <c r="BH7" s="2619">
        <v>57</v>
      </c>
      <c r="BI7" s="2621">
        <v>55</v>
      </c>
      <c r="BJ7" s="2620">
        <v>5.28</v>
      </c>
      <c r="BL7" s="2613">
        <v>1.0416666666666666E-2</v>
      </c>
      <c r="BM7" s="54">
        <f t="shared" ref="BM7:BM53" si="0">SUM(B7,K7,T7,AC7,AL7)</f>
        <v>77</v>
      </c>
      <c r="BN7" s="56">
        <f t="shared" ref="BN7:BN53" si="1">AVERAGE(C7,L7,U7,AD7,AM7)</f>
        <v>61.8</v>
      </c>
      <c r="BO7" s="2620">
        <f t="shared" ref="BO7:BO53" si="2">BM7/$BM$54*100</f>
        <v>0.84107045330420527</v>
      </c>
      <c r="BP7" s="2616">
        <v>0.51041666666666663</v>
      </c>
      <c r="BQ7" s="54">
        <f>SUM(F7,O7,X7,AG7,AP7)</f>
        <v>261</v>
      </c>
      <c r="BR7" s="56">
        <f>AVERAGE(G7,P7,Y7,AH7,AQ7)</f>
        <v>53</v>
      </c>
      <c r="BS7" s="2620">
        <f>BQ7/$BM$54*100</f>
        <v>2.8509011469142544</v>
      </c>
      <c r="BU7" s="2613">
        <v>1.0416666666666666E-2</v>
      </c>
      <c r="BV7" s="54">
        <f t="shared" ref="BV7:BV53" si="3">SUM(AU7,BD7)</f>
        <v>26</v>
      </c>
      <c r="BW7" s="56">
        <f t="shared" ref="BW7:BW53" si="4">AVERAGE(L7,U7,AD7,AM7,AV7)</f>
        <v>60.4</v>
      </c>
      <c r="BX7" s="2620">
        <f t="shared" ref="BX7:BX53" si="5">BV7/$BM$54*100</f>
        <v>0.28399781540142</v>
      </c>
      <c r="BY7" s="2616">
        <v>0.51041666666666663</v>
      </c>
      <c r="BZ7" s="54">
        <f t="shared" ref="BZ7:BZ53" si="6">SUM(AY7,BH7)</f>
        <v>130</v>
      </c>
      <c r="CA7" s="56">
        <f t="shared" ref="CA7:CA53" si="7">AVERAGE(P7,Y7,AH7,AQ7,AZ7)</f>
        <v>52</v>
      </c>
      <c r="CB7" s="2620">
        <f t="shared" ref="CB7:CB53" si="8">BZ7/$BM$54*100</f>
        <v>1.4199890770071</v>
      </c>
    </row>
    <row r="8" spans="1:80" x14ac:dyDescent="0.3">
      <c r="A8" s="2613">
        <v>2.0833333333333332E-2</v>
      </c>
      <c r="B8" s="2619">
        <v>6</v>
      </c>
      <c r="C8" s="2621">
        <v>60</v>
      </c>
      <c r="D8" s="2620">
        <v>1.47</v>
      </c>
      <c r="E8" s="2616">
        <v>0.52083333333333337</v>
      </c>
      <c r="F8" s="2619">
        <v>79</v>
      </c>
      <c r="G8" s="2621">
        <v>53</v>
      </c>
      <c r="H8" s="2620">
        <v>5.64</v>
      </c>
      <c r="I8" s="28"/>
      <c r="J8" s="2613">
        <v>2.0833333333333332E-2</v>
      </c>
      <c r="K8" s="2619">
        <v>16</v>
      </c>
      <c r="L8" s="2621">
        <v>66</v>
      </c>
      <c r="M8" s="2620">
        <v>1.8</v>
      </c>
      <c r="N8" s="2616">
        <v>0.52083333333333337</v>
      </c>
      <c r="O8" s="2619">
        <v>50</v>
      </c>
      <c r="P8" s="2621">
        <v>50</v>
      </c>
      <c r="Q8" s="2620">
        <v>5.4</v>
      </c>
      <c r="S8" s="2613">
        <v>2.0833333333333332E-2</v>
      </c>
      <c r="T8" s="2619">
        <v>16</v>
      </c>
      <c r="U8" s="2621">
        <v>68</v>
      </c>
      <c r="V8" s="2620">
        <v>2.35</v>
      </c>
      <c r="W8" s="2616">
        <v>0.52083333333333337</v>
      </c>
      <c r="X8" s="2619">
        <v>53</v>
      </c>
      <c r="Y8" s="2621">
        <v>53</v>
      </c>
      <c r="Z8" s="2620">
        <v>5.3</v>
      </c>
      <c r="AB8" s="2613">
        <v>2.0833333333333332E-2</v>
      </c>
      <c r="AC8" s="2619">
        <v>25</v>
      </c>
      <c r="AD8" s="2621">
        <v>67</v>
      </c>
      <c r="AE8" s="2620">
        <v>2.96</v>
      </c>
      <c r="AF8" s="2616">
        <v>0.52083333333333337</v>
      </c>
      <c r="AG8" s="2619">
        <v>70</v>
      </c>
      <c r="AH8" s="2621">
        <v>56</v>
      </c>
      <c r="AI8" s="2620">
        <v>6.09</v>
      </c>
      <c r="AK8" s="2613">
        <v>2.0833333333333332E-2</v>
      </c>
      <c r="AL8" s="2619">
        <v>15</v>
      </c>
      <c r="AM8" s="2621">
        <v>47</v>
      </c>
      <c r="AN8" s="2620">
        <v>2.04</v>
      </c>
      <c r="AO8" s="2616">
        <v>0.52083333333333337</v>
      </c>
      <c r="AP8" s="2619">
        <v>60</v>
      </c>
      <c r="AQ8" s="2621">
        <v>50</v>
      </c>
      <c r="AR8" s="2620">
        <v>7.4</v>
      </c>
      <c r="AT8" s="2613">
        <v>2.0833333333333332E-2</v>
      </c>
      <c r="AU8" s="2619">
        <v>21</v>
      </c>
      <c r="AV8" s="2621">
        <v>52</v>
      </c>
      <c r="AW8" s="2620">
        <v>4.5999999999999996</v>
      </c>
      <c r="AX8" s="2616">
        <v>0.52083333333333337</v>
      </c>
      <c r="AY8" s="2619">
        <v>84</v>
      </c>
      <c r="AZ8" s="2621">
        <v>52</v>
      </c>
      <c r="BA8" s="2620">
        <v>7.06</v>
      </c>
      <c r="BB8" s="49"/>
      <c r="BC8" s="2613">
        <v>2.0833333333333332E-2</v>
      </c>
      <c r="BD8" s="2619">
        <v>9</v>
      </c>
      <c r="BE8" s="2621">
        <v>63</v>
      </c>
      <c r="BF8" s="2620">
        <v>2.88</v>
      </c>
      <c r="BG8" s="2616">
        <v>0.52083333333333337</v>
      </c>
      <c r="BH8" s="2619">
        <v>63</v>
      </c>
      <c r="BI8" s="2621">
        <v>51</v>
      </c>
      <c r="BJ8" s="2620">
        <v>6</v>
      </c>
      <c r="BL8" s="2613">
        <v>2.0833333333333332E-2</v>
      </c>
      <c r="BM8" s="54">
        <f t="shared" si="0"/>
        <v>78</v>
      </c>
      <c r="BN8" s="56">
        <f t="shared" si="1"/>
        <v>61.6</v>
      </c>
      <c r="BO8" s="2620">
        <f t="shared" si="2"/>
        <v>0.85199344620425999</v>
      </c>
      <c r="BP8" s="2616">
        <v>0.52083333333333337</v>
      </c>
      <c r="BQ8" s="54">
        <f t="shared" ref="BQ8:BQ53" si="9">SUM(F8,O8,X8,AG8,AP8)</f>
        <v>312</v>
      </c>
      <c r="BR8" s="56">
        <f t="shared" ref="BR8:BR53" si="10">AVERAGE(G8,P8,Y8,AH8,AQ8)</f>
        <v>52.4</v>
      </c>
      <c r="BS8" s="2620">
        <f t="shared" ref="BS8:BS53" si="11">BQ8/$BM$54*100</f>
        <v>3.4079737848170399</v>
      </c>
      <c r="BU8" s="2613">
        <v>2.0833333333333332E-2</v>
      </c>
      <c r="BV8" s="54">
        <f t="shared" si="3"/>
        <v>30</v>
      </c>
      <c r="BW8" s="56">
        <f t="shared" si="4"/>
        <v>60</v>
      </c>
      <c r="BX8" s="2620">
        <f t="shared" si="5"/>
        <v>0.32768978700163842</v>
      </c>
      <c r="BY8" s="2616">
        <v>0.52083333333333337</v>
      </c>
      <c r="BZ8" s="54">
        <f t="shared" si="6"/>
        <v>147</v>
      </c>
      <c r="CA8" s="56">
        <f t="shared" si="7"/>
        <v>52.2</v>
      </c>
      <c r="CB8" s="2620">
        <f t="shared" si="8"/>
        <v>1.6056799563080284</v>
      </c>
    </row>
    <row r="9" spans="1:80" ht="17.25" thickBot="1" x14ac:dyDescent="0.35">
      <c r="A9" s="2614">
        <v>3.125E-2</v>
      </c>
      <c r="B9" s="2619">
        <v>6</v>
      </c>
      <c r="C9" s="2621">
        <v>62</v>
      </c>
      <c r="D9" s="2620">
        <v>2.21</v>
      </c>
      <c r="E9" s="2617">
        <v>0.53125</v>
      </c>
      <c r="F9" s="2619">
        <v>85</v>
      </c>
      <c r="G9" s="2621">
        <v>52</v>
      </c>
      <c r="H9" s="2620">
        <v>6.19</v>
      </c>
      <c r="I9" s="28"/>
      <c r="J9" s="2614">
        <v>3.125E-2</v>
      </c>
      <c r="K9" s="2619">
        <v>12</v>
      </c>
      <c r="L9" s="2621">
        <v>63</v>
      </c>
      <c r="M9" s="2620">
        <v>2.42</v>
      </c>
      <c r="N9" s="2617">
        <v>0.53125</v>
      </c>
      <c r="O9" s="2619">
        <v>73</v>
      </c>
      <c r="P9" s="2621">
        <v>51</v>
      </c>
      <c r="Q9" s="2620">
        <v>6.35</v>
      </c>
      <c r="S9" s="2614">
        <v>3.125E-2</v>
      </c>
      <c r="T9" s="2619">
        <v>10</v>
      </c>
      <c r="U9" s="2621">
        <v>66</v>
      </c>
      <c r="V9" s="2620">
        <v>1.51</v>
      </c>
      <c r="W9" s="2617">
        <v>0.53125</v>
      </c>
      <c r="X9" s="2619">
        <v>84</v>
      </c>
      <c r="Y9" s="2621">
        <v>51</v>
      </c>
      <c r="Z9" s="2620">
        <v>6.19</v>
      </c>
      <c r="AB9" s="2614">
        <v>3.125E-2</v>
      </c>
      <c r="AC9" s="2619">
        <v>24</v>
      </c>
      <c r="AD9" s="2621">
        <v>65</v>
      </c>
      <c r="AE9" s="2620">
        <v>4.0199999999999996</v>
      </c>
      <c r="AF9" s="2617">
        <v>0.53125</v>
      </c>
      <c r="AG9" s="2619">
        <v>63</v>
      </c>
      <c r="AH9" s="2621">
        <v>55</v>
      </c>
      <c r="AI9" s="2620">
        <v>8.3000000000000007</v>
      </c>
      <c r="AK9" s="2614">
        <v>3.125E-2</v>
      </c>
      <c r="AL9" s="2619">
        <v>19</v>
      </c>
      <c r="AM9" s="2621">
        <v>63</v>
      </c>
      <c r="AN9" s="2620">
        <v>1.6</v>
      </c>
      <c r="AO9" s="2617">
        <v>0.53125</v>
      </c>
      <c r="AP9" s="2619">
        <v>55</v>
      </c>
      <c r="AQ9" s="2621">
        <v>47</v>
      </c>
      <c r="AR9" s="2620">
        <v>8.26</v>
      </c>
      <c r="AT9" s="2614">
        <v>3.125E-2</v>
      </c>
      <c r="AU9" s="2619">
        <v>22</v>
      </c>
      <c r="AV9" s="2621">
        <v>58</v>
      </c>
      <c r="AW9" s="2620">
        <v>3.86</v>
      </c>
      <c r="AX9" s="2617">
        <v>0.53125</v>
      </c>
      <c r="AY9" s="2619">
        <v>56</v>
      </c>
      <c r="AZ9" s="2621">
        <v>53</v>
      </c>
      <c r="BA9" s="2620">
        <v>6.35</v>
      </c>
      <c r="BB9" s="23"/>
      <c r="BC9" s="2614">
        <v>3.125E-2</v>
      </c>
      <c r="BD9" s="2619">
        <v>11</v>
      </c>
      <c r="BE9" s="2621">
        <v>65</v>
      </c>
      <c r="BF9" s="2620">
        <v>1.44</v>
      </c>
      <c r="BG9" s="2617">
        <v>0.53125</v>
      </c>
      <c r="BH9" s="2619">
        <v>57</v>
      </c>
      <c r="BI9" s="2621">
        <v>54</v>
      </c>
      <c r="BJ9" s="2620">
        <v>4.75</v>
      </c>
      <c r="BL9" s="2614">
        <v>3.125E-2</v>
      </c>
      <c r="BM9" s="54">
        <f t="shared" si="0"/>
        <v>71</v>
      </c>
      <c r="BN9" s="56">
        <f t="shared" si="1"/>
        <v>63.8</v>
      </c>
      <c r="BO9" s="2620">
        <f t="shared" si="2"/>
        <v>0.77553249590387763</v>
      </c>
      <c r="BP9" s="2617">
        <v>0.53125</v>
      </c>
      <c r="BQ9" s="54">
        <f t="shared" si="9"/>
        <v>360</v>
      </c>
      <c r="BR9" s="56">
        <f t="shared" si="10"/>
        <v>51.2</v>
      </c>
      <c r="BS9" s="2620">
        <f t="shared" si="11"/>
        <v>3.9322774440196615</v>
      </c>
      <c r="BU9" s="2614">
        <v>3.125E-2</v>
      </c>
      <c r="BV9" s="54">
        <f t="shared" si="3"/>
        <v>33</v>
      </c>
      <c r="BW9" s="56">
        <f t="shared" si="4"/>
        <v>63</v>
      </c>
      <c r="BX9" s="2620">
        <f t="shared" si="5"/>
        <v>0.3604587657018023</v>
      </c>
      <c r="BY9" s="2617">
        <v>0.53125</v>
      </c>
      <c r="BZ9" s="54">
        <f t="shared" si="6"/>
        <v>113</v>
      </c>
      <c r="CA9" s="56">
        <f t="shared" si="7"/>
        <v>51.4</v>
      </c>
      <c r="CB9" s="2620">
        <f t="shared" si="8"/>
        <v>1.2342981977061716</v>
      </c>
    </row>
    <row r="10" spans="1:80" ht="17.25" thickTop="1" x14ac:dyDescent="0.3">
      <c r="A10" s="2615">
        <v>4.1666666666666664E-2</v>
      </c>
      <c r="B10" s="2619">
        <v>8</v>
      </c>
      <c r="C10" s="2621">
        <v>64</v>
      </c>
      <c r="D10" s="2620">
        <v>1.54</v>
      </c>
      <c r="E10" s="2618">
        <v>0.54166666666666663</v>
      </c>
      <c r="F10" s="2619">
        <v>93</v>
      </c>
      <c r="G10" s="2621">
        <v>51</v>
      </c>
      <c r="H10" s="2620">
        <v>7.04</v>
      </c>
      <c r="I10" s="20"/>
      <c r="J10" s="2615">
        <v>4.1666666666666664E-2</v>
      </c>
      <c r="K10" s="2619">
        <v>10</v>
      </c>
      <c r="L10" s="2621">
        <v>57</v>
      </c>
      <c r="M10" s="2620">
        <v>2.5299999999999998</v>
      </c>
      <c r="N10" s="2618">
        <v>0.54166666666666663</v>
      </c>
      <c r="O10" s="2619">
        <v>75</v>
      </c>
      <c r="P10" s="2621">
        <v>51</v>
      </c>
      <c r="Q10" s="2620">
        <v>6.87</v>
      </c>
      <c r="S10" s="2615">
        <v>4.1666666666666664E-2</v>
      </c>
      <c r="T10" s="2619">
        <v>10</v>
      </c>
      <c r="U10" s="2621">
        <v>55</v>
      </c>
      <c r="V10" s="2620">
        <v>2.8</v>
      </c>
      <c r="W10" s="2618">
        <v>0.54166666666666663</v>
      </c>
      <c r="X10" s="2619">
        <v>84</v>
      </c>
      <c r="Y10" s="2621">
        <v>51</v>
      </c>
      <c r="Z10" s="2620">
        <v>6.67</v>
      </c>
      <c r="AB10" s="2615">
        <v>4.1666666666666664E-2</v>
      </c>
      <c r="AC10" s="2619">
        <v>19</v>
      </c>
      <c r="AD10" s="2621">
        <v>66</v>
      </c>
      <c r="AE10" s="2620">
        <v>1.84</v>
      </c>
      <c r="AF10" s="2618">
        <v>0.54166666666666663</v>
      </c>
      <c r="AG10" s="2619">
        <v>62</v>
      </c>
      <c r="AH10" s="2621">
        <v>54</v>
      </c>
      <c r="AI10" s="2620">
        <v>6.39</v>
      </c>
      <c r="AK10" s="2615">
        <v>4.1666666666666664E-2</v>
      </c>
      <c r="AL10" s="2619">
        <v>16</v>
      </c>
      <c r="AM10" s="2621">
        <v>65</v>
      </c>
      <c r="AN10" s="2620">
        <v>2.48</v>
      </c>
      <c r="AO10" s="2618">
        <v>0.54166666666666663</v>
      </c>
      <c r="AP10" s="2619">
        <v>57</v>
      </c>
      <c r="AQ10" s="2621">
        <v>56</v>
      </c>
      <c r="AR10" s="2620">
        <v>8.09</v>
      </c>
      <c r="AT10" s="2615">
        <v>4.1666666666666664E-2</v>
      </c>
      <c r="AU10" s="2619">
        <v>13</v>
      </c>
      <c r="AV10" s="2621">
        <v>54</v>
      </c>
      <c r="AW10" s="2620">
        <v>3.16</v>
      </c>
      <c r="AX10" s="2618">
        <v>0.54166666666666663</v>
      </c>
      <c r="AY10" s="2619">
        <v>40</v>
      </c>
      <c r="AZ10" s="2621">
        <v>55</v>
      </c>
      <c r="BA10" s="2620">
        <v>5.81</v>
      </c>
      <c r="BB10" s="24"/>
      <c r="BC10" s="2615">
        <v>4.1666666666666664E-2</v>
      </c>
      <c r="BD10" s="2619">
        <v>4</v>
      </c>
      <c r="BE10" s="2621">
        <v>65</v>
      </c>
      <c r="BF10" s="2620">
        <v>1.53</v>
      </c>
      <c r="BG10" s="2618">
        <v>0.54166666666666663</v>
      </c>
      <c r="BH10" s="2619">
        <v>58</v>
      </c>
      <c r="BI10" s="2621">
        <v>57</v>
      </c>
      <c r="BJ10" s="2620">
        <v>4.16</v>
      </c>
      <c r="BL10" s="2615">
        <v>4.1666666666666664E-2</v>
      </c>
      <c r="BM10" s="54">
        <f t="shared" si="0"/>
        <v>63</v>
      </c>
      <c r="BN10" s="56">
        <f t="shared" si="1"/>
        <v>61.4</v>
      </c>
      <c r="BO10" s="2620">
        <f t="shared" si="2"/>
        <v>0.68814855270344066</v>
      </c>
      <c r="BP10" s="2618">
        <v>0.54166666666666663</v>
      </c>
      <c r="BQ10" s="54">
        <f t="shared" si="9"/>
        <v>371</v>
      </c>
      <c r="BR10" s="56">
        <f t="shared" si="10"/>
        <v>52.6</v>
      </c>
      <c r="BS10" s="2620">
        <f t="shared" si="11"/>
        <v>4.0524303659202623</v>
      </c>
      <c r="BU10" s="2615">
        <v>4.1666666666666664E-2</v>
      </c>
      <c r="BV10" s="54">
        <f t="shared" si="3"/>
        <v>17</v>
      </c>
      <c r="BW10" s="56">
        <f t="shared" si="4"/>
        <v>59.4</v>
      </c>
      <c r="BX10" s="2620">
        <f t="shared" si="5"/>
        <v>0.18569087930092845</v>
      </c>
      <c r="BY10" s="2618">
        <v>0.54166666666666663</v>
      </c>
      <c r="BZ10" s="54">
        <f t="shared" si="6"/>
        <v>98</v>
      </c>
      <c r="CA10" s="56">
        <f t="shared" si="7"/>
        <v>53.4</v>
      </c>
      <c r="CB10" s="2620">
        <f t="shared" si="8"/>
        <v>1.0704533042053523</v>
      </c>
    </row>
    <row r="11" spans="1:80" x14ac:dyDescent="0.3">
      <c r="A11" s="2613">
        <v>5.2083333333333336E-2</v>
      </c>
      <c r="B11" s="2619">
        <v>3</v>
      </c>
      <c r="C11" s="2621">
        <v>61</v>
      </c>
      <c r="D11" s="2620">
        <v>2.38</v>
      </c>
      <c r="E11" s="2616">
        <v>0.55208333333333337</v>
      </c>
      <c r="F11" s="2619">
        <v>73</v>
      </c>
      <c r="G11" s="2621">
        <v>56</v>
      </c>
      <c r="H11" s="2620">
        <v>6.16</v>
      </c>
      <c r="I11" s="20"/>
      <c r="J11" s="2613">
        <v>5.2083333333333336E-2</v>
      </c>
      <c r="K11" s="2619">
        <v>12</v>
      </c>
      <c r="L11" s="2621">
        <v>61</v>
      </c>
      <c r="M11" s="2620">
        <v>2.02</v>
      </c>
      <c r="N11" s="2616">
        <v>0.55208333333333337</v>
      </c>
      <c r="O11" s="2619">
        <v>93</v>
      </c>
      <c r="P11" s="2621">
        <v>55</v>
      </c>
      <c r="Q11" s="2620">
        <v>7.13</v>
      </c>
      <c r="S11" s="2613">
        <v>5.2083333333333336E-2</v>
      </c>
      <c r="T11" s="2619">
        <v>8</v>
      </c>
      <c r="U11" s="2621">
        <v>57</v>
      </c>
      <c r="V11" s="2620">
        <v>2.0699999999999998</v>
      </c>
      <c r="W11" s="2616">
        <v>0.55208333333333337</v>
      </c>
      <c r="X11" s="2619">
        <v>84</v>
      </c>
      <c r="Y11" s="2621">
        <v>53</v>
      </c>
      <c r="Z11" s="2620">
        <v>6.44</v>
      </c>
      <c r="AB11" s="2613">
        <v>5.2083333333333336E-2</v>
      </c>
      <c r="AC11" s="2619">
        <v>7</v>
      </c>
      <c r="AD11" s="2621">
        <v>62</v>
      </c>
      <c r="AE11" s="2620">
        <v>1.73</v>
      </c>
      <c r="AF11" s="2616">
        <v>0.55208333333333337</v>
      </c>
      <c r="AG11" s="2619">
        <v>78</v>
      </c>
      <c r="AH11" s="2621">
        <v>52</v>
      </c>
      <c r="AI11" s="2620">
        <v>6.93</v>
      </c>
      <c r="AK11" s="2613">
        <v>5.2083333333333336E-2</v>
      </c>
      <c r="AL11" s="2619">
        <v>9</v>
      </c>
      <c r="AM11" s="2621">
        <v>68</v>
      </c>
      <c r="AN11" s="2620">
        <v>1.89</v>
      </c>
      <c r="AO11" s="2616">
        <v>0.55208333333333337</v>
      </c>
      <c r="AP11" s="2619">
        <v>63</v>
      </c>
      <c r="AQ11" s="2621">
        <v>55</v>
      </c>
      <c r="AR11" s="2620">
        <v>5.67</v>
      </c>
      <c r="AT11" s="2613">
        <v>5.2083333333333336E-2</v>
      </c>
      <c r="AU11" s="2619">
        <v>9</v>
      </c>
      <c r="AV11" s="2621">
        <v>64</v>
      </c>
      <c r="AW11" s="2620">
        <v>2.4500000000000002</v>
      </c>
      <c r="AX11" s="2616">
        <v>0.55208333333333337</v>
      </c>
      <c r="AY11" s="2619">
        <v>95</v>
      </c>
      <c r="AZ11" s="2621">
        <v>52</v>
      </c>
      <c r="BA11" s="2620">
        <v>7.59</v>
      </c>
      <c r="BB11" s="49"/>
      <c r="BC11" s="2613">
        <v>5.2083333333333336E-2</v>
      </c>
      <c r="BD11" s="2619">
        <v>6</v>
      </c>
      <c r="BE11" s="2621">
        <v>69</v>
      </c>
      <c r="BF11" s="2620">
        <v>1.45</v>
      </c>
      <c r="BG11" s="2616">
        <v>0.55208333333333337</v>
      </c>
      <c r="BH11" s="2619">
        <v>92</v>
      </c>
      <c r="BI11" s="2621">
        <v>51</v>
      </c>
      <c r="BJ11" s="2620">
        <v>7.67</v>
      </c>
      <c r="BL11" s="2613">
        <v>5.2083333333333336E-2</v>
      </c>
      <c r="BM11" s="54">
        <f t="shared" si="0"/>
        <v>39</v>
      </c>
      <c r="BN11" s="56">
        <f t="shared" si="1"/>
        <v>61.8</v>
      </c>
      <c r="BO11" s="2620">
        <f t="shared" si="2"/>
        <v>0.42599672310212999</v>
      </c>
      <c r="BP11" s="2616">
        <v>0.55208333333333337</v>
      </c>
      <c r="BQ11" s="54">
        <f t="shared" si="9"/>
        <v>391</v>
      </c>
      <c r="BR11" s="56">
        <f t="shared" si="10"/>
        <v>54.2</v>
      </c>
      <c r="BS11" s="2620">
        <f t="shared" si="11"/>
        <v>4.2708902239213549</v>
      </c>
      <c r="BU11" s="2613">
        <v>5.2083333333333336E-2</v>
      </c>
      <c r="BV11" s="54">
        <f t="shared" si="3"/>
        <v>15</v>
      </c>
      <c r="BW11" s="56">
        <f t="shared" si="4"/>
        <v>62.4</v>
      </c>
      <c r="BX11" s="2620">
        <f t="shared" si="5"/>
        <v>0.16384489350081921</v>
      </c>
      <c r="BY11" s="2616">
        <v>0.55208333333333337</v>
      </c>
      <c r="BZ11" s="54">
        <f t="shared" si="6"/>
        <v>187</v>
      </c>
      <c r="CA11" s="56">
        <f t="shared" si="7"/>
        <v>53.4</v>
      </c>
      <c r="CB11" s="2620">
        <f t="shared" si="8"/>
        <v>2.0425996723102129</v>
      </c>
    </row>
    <row r="12" spans="1:80" x14ac:dyDescent="0.3">
      <c r="A12" s="2613">
        <v>6.25E-2</v>
      </c>
      <c r="B12" s="2619">
        <v>4</v>
      </c>
      <c r="C12" s="2621">
        <v>64</v>
      </c>
      <c r="D12" s="2620">
        <v>1.79</v>
      </c>
      <c r="E12" s="2616">
        <v>0.5625</v>
      </c>
      <c r="F12" s="2619">
        <v>72</v>
      </c>
      <c r="G12" s="2621">
        <v>55</v>
      </c>
      <c r="H12" s="2620">
        <v>6.86</v>
      </c>
      <c r="I12" s="20"/>
      <c r="J12" s="2613">
        <v>6.25E-2</v>
      </c>
      <c r="K12" s="2619">
        <v>7</v>
      </c>
      <c r="L12" s="2621">
        <v>58</v>
      </c>
      <c r="M12" s="2620">
        <v>2.4</v>
      </c>
      <c r="N12" s="2616">
        <v>0.5625</v>
      </c>
      <c r="O12" s="2619">
        <v>72</v>
      </c>
      <c r="P12" s="2621">
        <v>51</v>
      </c>
      <c r="Q12" s="2620">
        <v>5.69</v>
      </c>
      <c r="S12" s="2613">
        <v>6.25E-2</v>
      </c>
      <c r="T12" s="2619">
        <v>8</v>
      </c>
      <c r="U12" s="2621">
        <v>62</v>
      </c>
      <c r="V12" s="2620">
        <v>1.54</v>
      </c>
      <c r="W12" s="2616">
        <v>0.5625</v>
      </c>
      <c r="X12" s="2619">
        <v>89</v>
      </c>
      <c r="Y12" s="2621">
        <v>50</v>
      </c>
      <c r="Z12" s="2620">
        <v>7.56</v>
      </c>
      <c r="AB12" s="2613">
        <v>6.25E-2</v>
      </c>
      <c r="AC12" s="2619">
        <v>10</v>
      </c>
      <c r="AD12" s="2621">
        <v>62</v>
      </c>
      <c r="AE12" s="2620">
        <v>1.58</v>
      </c>
      <c r="AF12" s="2616">
        <v>0.5625</v>
      </c>
      <c r="AG12" s="2619">
        <v>76</v>
      </c>
      <c r="AH12" s="2621">
        <v>54</v>
      </c>
      <c r="AI12" s="2620">
        <v>6.82</v>
      </c>
      <c r="AK12" s="2613">
        <v>6.25E-2</v>
      </c>
      <c r="AL12" s="2619">
        <v>9</v>
      </c>
      <c r="AM12" s="2621">
        <v>62</v>
      </c>
      <c r="AN12" s="2620">
        <v>1.5</v>
      </c>
      <c r="AO12" s="2616">
        <v>0.5625</v>
      </c>
      <c r="AP12" s="2619" t="s">
        <v>16</v>
      </c>
      <c r="AQ12" s="2621" t="s">
        <v>10</v>
      </c>
      <c r="AR12" s="2620" t="s">
        <v>10</v>
      </c>
      <c r="AT12" s="2613">
        <v>6.25E-2</v>
      </c>
      <c r="AU12" s="2619">
        <v>11</v>
      </c>
      <c r="AV12" s="2621">
        <v>63</v>
      </c>
      <c r="AW12" s="2620">
        <v>2.4900000000000002</v>
      </c>
      <c r="AX12" s="2616">
        <v>0.5625</v>
      </c>
      <c r="AY12" s="2619">
        <v>78</v>
      </c>
      <c r="AZ12" s="2621">
        <v>51</v>
      </c>
      <c r="BA12" s="2620">
        <v>7.2</v>
      </c>
      <c r="BB12" s="49"/>
      <c r="BC12" s="2613">
        <v>6.25E-2</v>
      </c>
      <c r="BD12" s="2619">
        <v>3</v>
      </c>
      <c r="BE12" s="2621">
        <v>67</v>
      </c>
      <c r="BF12" s="2620">
        <v>1.34</v>
      </c>
      <c r="BG12" s="2616">
        <v>0.5625</v>
      </c>
      <c r="BH12" s="2619">
        <v>86</v>
      </c>
      <c r="BI12" s="2621">
        <v>50</v>
      </c>
      <c r="BJ12" s="2620">
        <v>8.11</v>
      </c>
      <c r="BL12" s="2613">
        <v>6.25E-2</v>
      </c>
      <c r="BM12" s="54">
        <f t="shared" si="0"/>
        <v>38</v>
      </c>
      <c r="BN12" s="56">
        <f t="shared" si="1"/>
        <v>61.6</v>
      </c>
      <c r="BO12" s="2620">
        <f t="shared" si="2"/>
        <v>0.41507373020207539</v>
      </c>
      <c r="BP12" s="2616">
        <v>0.5625</v>
      </c>
      <c r="BQ12" s="54">
        <f t="shared" si="9"/>
        <v>309</v>
      </c>
      <c r="BR12" s="56">
        <f t="shared" si="10"/>
        <v>52.5</v>
      </c>
      <c r="BS12" s="2620">
        <f t="shared" si="11"/>
        <v>3.3752048061168756</v>
      </c>
      <c r="BU12" s="2613">
        <v>6.25E-2</v>
      </c>
      <c r="BV12" s="54">
        <f t="shared" si="3"/>
        <v>14</v>
      </c>
      <c r="BW12" s="56">
        <f t="shared" si="4"/>
        <v>61.4</v>
      </c>
      <c r="BX12" s="2620">
        <f t="shared" si="5"/>
        <v>0.1529219006007646</v>
      </c>
      <c r="BY12" s="2616">
        <v>0.5625</v>
      </c>
      <c r="BZ12" s="54">
        <f t="shared" si="6"/>
        <v>164</v>
      </c>
      <c r="CA12" s="56">
        <f t="shared" si="7"/>
        <v>51.5</v>
      </c>
      <c r="CB12" s="2620">
        <f t="shared" si="8"/>
        <v>1.7913708356089568</v>
      </c>
    </row>
    <row r="13" spans="1:80" ht="17.25" thickBot="1" x14ac:dyDescent="0.35">
      <c r="A13" s="2614">
        <v>7.2916666666666671E-2</v>
      </c>
      <c r="B13" s="2619">
        <v>2</v>
      </c>
      <c r="C13" s="2621">
        <v>60</v>
      </c>
      <c r="D13" s="2620">
        <v>1.76</v>
      </c>
      <c r="E13" s="2617">
        <v>0.57291666666666663</v>
      </c>
      <c r="F13" s="2619">
        <v>64</v>
      </c>
      <c r="G13" s="2621">
        <v>56</v>
      </c>
      <c r="H13" s="2620">
        <v>5.09</v>
      </c>
      <c r="I13" s="20"/>
      <c r="J13" s="2614">
        <v>7.2916666666666671E-2</v>
      </c>
      <c r="K13" s="2619">
        <v>7</v>
      </c>
      <c r="L13" s="2621">
        <v>67</v>
      </c>
      <c r="M13" s="2620">
        <v>1.22</v>
      </c>
      <c r="N13" s="2617">
        <v>0.57291666666666663</v>
      </c>
      <c r="O13" s="2619">
        <v>83</v>
      </c>
      <c r="P13" s="2621">
        <v>52</v>
      </c>
      <c r="Q13" s="2620">
        <v>5.79</v>
      </c>
      <c r="S13" s="2614">
        <v>7.2916666666666671E-2</v>
      </c>
      <c r="T13" s="2619">
        <v>5</v>
      </c>
      <c r="U13" s="2621">
        <v>63</v>
      </c>
      <c r="V13" s="2620">
        <v>1.48</v>
      </c>
      <c r="W13" s="2617">
        <v>0.57291666666666663</v>
      </c>
      <c r="X13" s="2619">
        <v>97</v>
      </c>
      <c r="Y13" s="2621">
        <v>50</v>
      </c>
      <c r="Z13" s="2620">
        <v>7.75</v>
      </c>
      <c r="AB13" s="2614">
        <v>7.2916666666666671E-2</v>
      </c>
      <c r="AC13" s="2619">
        <v>9</v>
      </c>
      <c r="AD13" s="2621">
        <v>76</v>
      </c>
      <c r="AE13" s="2620">
        <v>1.5</v>
      </c>
      <c r="AF13" s="2617">
        <v>0.57291666666666663</v>
      </c>
      <c r="AG13" s="2619">
        <v>90</v>
      </c>
      <c r="AH13" s="2621">
        <v>53</v>
      </c>
      <c r="AI13" s="2620">
        <v>6.61</v>
      </c>
      <c r="AK13" s="2614">
        <v>7.2916666666666671E-2</v>
      </c>
      <c r="AL13" s="2619">
        <v>5</v>
      </c>
      <c r="AM13" s="2621">
        <v>70</v>
      </c>
      <c r="AN13" s="2620">
        <v>1.24</v>
      </c>
      <c r="AO13" s="2617">
        <v>0.57291666666666663</v>
      </c>
      <c r="AP13" s="2619">
        <v>35</v>
      </c>
      <c r="AQ13" s="2621">
        <v>56</v>
      </c>
      <c r="AR13" s="2620">
        <v>5.9</v>
      </c>
      <c r="AT13" s="2614">
        <v>7.2916666666666671E-2</v>
      </c>
      <c r="AU13" s="2619">
        <v>8</v>
      </c>
      <c r="AV13" s="2621">
        <v>63</v>
      </c>
      <c r="AW13" s="2620">
        <v>2.72</v>
      </c>
      <c r="AX13" s="2617">
        <v>0.57291666666666663</v>
      </c>
      <c r="AY13" s="2619">
        <v>90</v>
      </c>
      <c r="AZ13" s="2621">
        <v>59</v>
      </c>
      <c r="BA13" s="2620">
        <v>6.48</v>
      </c>
      <c r="BB13" s="23"/>
      <c r="BC13" s="2614">
        <v>7.2916666666666671E-2</v>
      </c>
      <c r="BD13" s="2619">
        <v>6</v>
      </c>
      <c r="BE13" s="2621">
        <v>73</v>
      </c>
      <c r="BF13" s="2620">
        <v>1.44</v>
      </c>
      <c r="BG13" s="2617">
        <v>0.57291666666666663</v>
      </c>
      <c r="BH13" s="2619">
        <v>74</v>
      </c>
      <c r="BI13" s="2621">
        <v>55</v>
      </c>
      <c r="BJ13" s="2620">
        <v>5.43</v>
      </c>
      <c r="BL13" s="2614">
        <v>7.2916666666666671E-2</v>
      </c>
      <c r="BM13" s="54">
        <f t="shared" si="0"/>
        <v>28</v>
      </c>
      <c r="BN13" s="56">
        <f t="shared" si="1"/>
        <v>67.2</v>
      </c>
      <c r="BO13" s="2620">
        <f t="shared" si="2"/>
        <v>0.30584380120152921</v>
      </c>
      <c r="BP13" s="2617">
        <v>0.57291666666666663</v>
      </c>
      <c r="BQ13" s="54">
        <f t="shared" si="9"/>
        <v>369</v>
      </c>
      <c r="BR13" s="56">
        <f t="shared" si="10"/>
        <v>53.4</v>
      </c>
      <c r="BS13" s="2620">
        <f t="shared" si="11"/>
        <v>4.0305843801201533</v>
      </c>
      <c r="BU13" s="2614">
        <v>7.2916666666666671E-2</v>
      </c>
      <c r="BV13" s="54">
        <f t="shared" si="3"/>
        <v>14</v>
      </c>
      <c r="BW13" s="56">
        <f t="shared" si="4"/>
        <v>67.8</v>
      </c>
      <c r="BX13" s="2620">
        <f t="shared" si="5"/>
        <v>0.1529219006007646</v>
      </c>
      <c r="BY13" s="2617">
        <v>0.57291666666666663</v>
      </c>
      <c r="BZ13" s="54">
        <f t="shared" si="6"/>
        <v>164</v>
      </c>
      <c r="CA13" s="56">
        <f t="shared" si="7"/>
        <v>54</v>
      </c>
      <c r="CB13" s="2620">
        <f t="shared" si="8"/>
        <v>1.7913708356089568</v>
      </c>
    </row>
    <row r="14" spans="1:80" ht="17.25" thickTop="1" x14ac:dyDescent="0.3">
      <c r="A14" s="2615">
        <v>8.3333333333333329E-2</v>
      </c>
      <c r="B14" s="2619">
        <v>2</v>
      </c>
      <c r="C14" s="2621">
        <v>68</v>
      </c>
      <c r="D14" s="2620">
        <v>1.38</v>
      </c>
      <c r="E14" s="2618">
        <v>0.58333333333333337</v>
      </c>
      <c r="F14" s="2619">
        <v>77</v>
      </c>
      <c r="G14" s="2621">
        <v>56</v>
      </c>
      <c r="H14" s="2620">
        <v>5.43</v>
      </c>
      <c r="I14" s="20"/>
      <c r="J14" s="2615">
        <v>8.3333333333333329E-2</v>
      </c>
      <c r="K14" s="2619">
        <v>1</v>
      </c>
      <c r="L14" s="2621">
        <v>68</v>
      </c>
      <c r="M14" s="2620">
        <v>1.8</v>
      </c>
      <c r="N14" s="2618">
        <v>0.58333333333333337</v>
      </c>
      <c r="O14" s="2619">
        <v>76</v>
      </c>
      <c r="P14" s="2621">
        <v>52</v>
      </c>
      <c r="Q14" s="2620">
        <v>5.96</v>
      </c>
      <c r="S14" s="2615">
        <v>8.3333333333333329E-2</v>
      </c>
      <c r="T14" s="2619">
        <v>4</v>
      </c>
      <c r="U14" s="2621">
        <v>68</v>
      </c>
      <c r="V14" s="2620">
        <v>1.36</v>
      </c>
      <c r="W14" s="2618">
        <v>0.58333333333333337</v>
      </c>
      <c r="X14" s="2619">
        <v>81</v>
      </c>
      <c r="Y14" s="2621">
        <v>53</v>
      </c>
      <c r="Z14" s="2620">
        <v>6.52</v>
      </c>
      <c r="AB14" s="2615">
        <v>8.3333333333333329E-2</v>
      </c>
      <c r="AC14" s="2619" t="s">
        <v>16</v>
      </c>
      <c r="AD14" s="2621" t="s">
        <v>10</v>
      </c>
      <c r="AE14" s="2620" t="s">
        <v>10</v>
      </c>
      <c r="AF14" s="2618">
        <v>0.58333333333333337</v>
      </c>
      <c r="AG14" s="2619">
        <v>81</v>
      </c>
      <c r="AH14" s="2621">
        <v>54</v>
      </c>
      <c r="AI14" s="2620">
        <v>6.24</v>
      </c>
      <c r="AK14" s="2615">
        <v>8.3333333333333329E-2</v>
      </c>
      <c r="AL14" s="2619">
        <v>6</v>
      </c>
      <c r="AM14" s="2621">
        <v>66</v>
      </c>
      <c r="AN14" s="2620">
        <v>1.67</v>
      </c>
      <c r="AO14" s="2618">
        <v>0.58333333333333337</v>
      </c>
      <c r="AP14" s="2619">
        <v>70</v>
      </c>
      <c r="AQ14" s="2621">
        <v>53</v>
      </c>
      <c r="AR14" s="2620">
        <v>6.18</v>
      </c>
      <c r="AT14" s="2615">
        <v>8.3333333333333329E-2</v>
      </c>
      <c r="AU14" s="2619">
        <v>6</v>
      </c>
      <c r="AV14" s="2621">
        <v>64</v>
      </c>
      <c r="AW14" s="2620">
        <v>3.35</v>
      </c>
      <c r="AX14" s="2618">
        <v>0.58333333333333337</v>
      </c>
      <c r="AY14" s="2619">
        <v>68</v>
      </c>
      <c r="AZ14" s="2621">
        <v>53</v>
      </c>
      <c r="BA14" s="2620">
        <v>5.8</v>
      </c>
      <c r="BB14" s="24"/>
      <c r="BC14" s="2615">
        <v>8.3333333333333329E-2</v>
      </c>
      <c r="BD14" s="2619">
        <v>3</v>
      </c>
      <c r="BE14" s="2621">
        <v>75</v>
      </c>
      <c r="BF14" s="2620">
        <v>1.07</v>
      </c>
      <c r="BG14" s="2618">
        <v>0.58333333333333337</v>
      </c>
      <c r="BH14" s="2619">
        <v>77</v>
      </c>
      <c r="BI14" s="2621">
        <v>50</v>
      </c>
      <c r="BJ14" s="2620">
        <v>6.28</v>
      </c>
      <c r="BL14" s="2615">
        <v>8.3333333333333329E-2</v>
      </c>
      <c r="BM14" s="54">
        <f t="shared" si="0"/>
        <v>13</v>
      </c>
      <c r="BN14" s="56">
        <f t="shared" si="1"/>
        <v>67.5</v>
      </c>
      <c r="BO14" s="2620">
        <f t="shared" si="2"/>
        <v>0.14199890770071</v>
      </c>
      <c r="BP14" s="2618">
        <v>0.58333333333333337</v>
      </c>
      <c r="BQ14" s="54">
        <f t="shared" si="9"/>
        <v>385</v>
      </c>
      <c r="BR14" s="56">
        <f t="shared" si="10"/>
        <v>53.6</v>
      </c>
      <c r="BS14" s="2620">
        <f t="shared" si="11"/>
        <v>4.2053522665210261</v>
      </c>
      <c r="BU14" s="2615">
        <v>8.3333333333333329E-2</v>
      </c>
      <c r="BV14" s="54">
        <f t="shared" si="3"/>
        <v>9</v>
      </c>
      <c r="BW14" s="56">
        <f t="shared" si="4"/>
        <v>66.5</v>
      </c>
      <c r="BX14" s="2620">
        <f t="shared" si="5"/>
        <v>9.8306936100491529E-2</v>
      </c>
      <c r="BY14" s="2618">
        <v>0.58333333333333337</v>
      </c>
      <c r="BZ14" s="54">
        <f t="shared" si="6"/>
        <v>145</v>
      </c>
      <c r="CA14" s="56">
        <f t="shared" si="7"/>
        <v>53</v>
      </c>
      <c r="CB14" s="2620">
        <f t="shared" si="8"/>
        <v>1.5838339705079192</v>
      </c>
    </row>
    <row r="15" spans="1:80" x14ac:dyDescent="0.3">
      <c r="A15" s="2613">
        <v>9.375E-2</v>
      </c>
      <c r="B15" s="2619">
        <v>2</v>
      </c>
      <c r="C15" s="2621">
        <v>63</v>
      </c>
      <c r="D15" s="2620">
        <v>1.29</v>
      </c>
      <c r="E15" s="2616">
        <v>0.59375</v>
      </c>
      <c r="F15" s="2619">
        <v>65</v>
      </c>
      <c r="G15" s="2621">
        <v>53</v>
      </c>
      <c r="H15" s="2620">
        <v>5.24</v>
      </c>
      <c r="I15" s="20"/>
      <c r="J15" s="2613">
        <v>9.375E-2</v>
      </c>
      <c r="K15" s="2619">
        <v>3</v>
      </c>
      <c r="L15" s="2621">
        <v>58</v>
      </c>
      <c r="M15" s="2620">
        <v>1.26</v>
      </c>
      <c r="N15" s="2616">
        <v>0.59375</v>
      </c>
      <c r="O15" s="2619">
        <v>76</v>
      </c>
      <c r="P15" s="2621">
        <v>53</v>
      </c>
      <c r="Q15" s="2620">
        <v>6.34</v>
      </c>
      <c r="S15" s="2613">
        <v>9.375E-2</v>
      </c>
      <c r="T15" s="2619">
        <v>8</v>
      </c>
      <c r="U15" s="2621">
        <v>62</v>
      </c>
      <c r="V15" s="2620">
        <v>2.5099999999999998</v>
      </c>
      <c r="W15" s="2616">
        <v>0.59375</v>
      </c>
      <c r="X15" s="2619">
        <v>83</v>
      </c>
      <c r="Y15" s="2621">
        <v>49</v>
      </c>
      <c r="Z15" s="2620">
        <v>6.92</v>
      </c>
      <c r="AB15" s="2613">
        <v>9.375E-2</v>
      </c>
      <c r="AC15" s="2619">
        <v>11</v>
      </c>
      <c r="AD15" s="2621">
        <v>73</v>
      </c>
      <c r="AE15" s="2620">
        <v>1.77</v>
      </c>
      <c r="AF15" s="2616">
        <v>0.59375</v>
      </c>
      <c r="AG15" s="2619">
        <v>76</v>
      </c>
      <c r="AH15" s="2621">
        <v>58</v>
      </c>
      <c r="AI15" s="2620">
        <v>5.9</v>
      </c>
      <c r="AK15" s="2613">
        <v>9.375E-2</v>
      </c>
      <c r="AL15" s="2619">
        <v>2</v>
      </c>
      <c r="AM15" s="2621">
        <v>71</v>
      </c>
      <c r="AN15" s="2620">
        <v>1.07</v>
      </c>
      <c r="AO15" s="2616">
        <v>0.59375</v>
      </c>
      <c r="AP15" s="2619">
        <v>56</v>
      </c>
      <c r="AQ15" s="2621">
        <v>51</v>
      </c>
      <c r="AR15" s="2620">
        <v>5.48</v>
      </c>
      <c r="AT15" s="2613">
        <v>9.375E-2</v>
      </c>
      <c r="AU15" s="2619">
        <v>10</v>
      </c>
      <c r="AV15" s="2621">
        <v>59</v>
      </c>
      <c r="AW15" s="2620">
        <v>2.06</v>
      </c>
      <c r="AX15" s="2616">
        <v>0.59375</v>
      </c>
      <c r="AY15" s="2619">
        <v>79</v>
      </c>
      <c r="AZ15" s="2621">
        <v>51</v>
      </c>
      <c r="BA15" s="2620">
        <v>6.1</v>
      </c>
      <c r="BB15" s="49"/>
      <c r="BC15" s="2613">
        <v>9.375E-2</v>
      </c>
      <c r="BD15" s="2619">
        <v>3</v>
      </c>
      <c r="BE15" s="2621">
        <v>54</v>
      </c>
      <c r="BF15" s="2620">
        <v>2.34</v>
      </c>
      <c r="BG15" s="2616">
        <v>0.59375</v>
      </c>
      <c r="BH15" s="2619">
        <v>78</v>
      </c>
      <c r="BI15" s="2621">
        <v>50</v>
      </c>
      <c r="BJ15" s="2620">
        <v>5.86</v>
      </c>
      <c r="BL15" s="2613">
        <v>9.375E-2</v>
      </c>
      <c r="BM15" s="54">
        <f t="shared" si="0"/>
        <v>26</v>
      </c>
      <c r="BN15" s="56">
        <f t="shared" si="1"/>
        <v>65.400000000000006</v>
      </c>
      <c r="BO15" s="2620">
        <f t="shared" si="2"/>
        <v>0.28399781540142</v>
      </c>
      <c r="BP15" s="2616">
        <v>0.59375</v>
      </c>
      <c r="BQ15" s="54">
        <f t="shared" si="9"/>
        <v>356</v>
      </c>
      <c r="BR15" s="56">
        <f t="shared" si="10"/>
        <v>52.8</v>
      </c>
      <c r="BS15" s="2620">
        <f t="shared" si="11"/>
        <v>3.8885854724194431</v>
      </c>
      <c r="BU15" s="2613">
        <v>9.375E-2</v>
      </c>
      <c r="BV15" s="54">
        <f t="shared" si="3"/>
        <v>13</v>
      </c>
      <c r="BW15" s="56">
        <f t="shared" si="4"/>
        <v>64.599999999999994</v>
      </c>
      <c r="BX15" s="2620">
        <f t="shared" si="5"/>
        <v>0.14199890770071</v>
      </c>
      <c r="BY15" s="2616">
        <v>0.59375</v>
      </c>
      <c r="BZ15" s="54">
        <f t="shared" si="6"/>
        <v>157</v>
      </c>
      <c r="CA15" s="56">
        <f t="shared" si="7"/>
        <v>52.4</v>
      </c>
      <c r="CB15" s="2620">
        <f t="shared" si="8"/>
        <v>1.7149098853085747</v>
      </c>
    </row>
    <row r="16" spans="1:80" x14ac:dyDescent="0.3">
      <c r="A16" s="2613">
        <v>0.10416666666666667</v>
      </c>
      <c r="B16" s="2619">
        <v>2</v>
      </c>
      <c r="C16" s="2621">
        <v>66</v>
      </c>
      <c r="D16" s="2620">
        <v>2.7</v>
      </c>
      <c r="E16" s="2616">
        <v>0.60416666666666663</v>
      </c>
      <c r="F16" s="2619">
        <v>56</v>
      </c>
      <c r="G16" s="2621">
        <v>54</v>
      </c>
      <c r="H16" s="2620">
        <v>4.4000000000000004</v>
      </c>
      <c r="I16" s="20"/>
      <c r="J16" s="2613">
        <v>0.10416666666666667</v>
      </c>
      <c r="K16" s="2619">
        <v>1</v>
      </c>
      <c r="L16" s="2621">
        <v>51</v>
      </c>
      <c r="M16" s="2620">
        <v>1.3</v>
      </c>
      <c r="N16" s="2616">
        <v>0.60416666666666663</v>
      </c>
      <c r="O16" s="2619">
        <v>54</v>
      </c>
      <c r="P16" s="2621">
        <v>52</v>
      </c>
      <c r="Q16" s="2620">
        <v>5.14</v>
      </c>
      <c r="S16" s="2613">
        <v>0.10416666666666667</v>
      </c>
      <c r="T16" s="2619">
        <v>6</v>
      </c>
      <c r="U16" s="2621">
        <v>65</v>
      </c>
      <c r="V16" s="2620">
        <v>1.96</v>
      </c>
      <c r="W16" s="2616">
        <v>0.60416666666666663</v>
      </c>
      <c r="X16" s="2619">
        <v>70</v>
      </c>
      <c r="Y16" s="2621">
        <v>52</v>
      </c>
      <c r="Z16" s="2620">
        <v>6.43</v>
      </c>
      <c r="AB16" s="2613">
        <v>0.10416666666666667</v>
      </c>
      <c r="AC16" s="2619">
        <v>10</v>
      </c>
      <c r="AD16" s="2621">
        <v>74</v>
      </c>
      <c r="AE16" s="2620">
        <v>1.44</v>
      </c>
      <c r="AF16" s="2616">
        <v>0.60416666666666663</v>
      </c>
      <c r="AG16" s="2619">
        <v>76</v>
      </c>
      <c r="AH16" s="2621">
        <v>56</v>
      </c>
      <c r="AI16" s="2620">
        <v>5.74</v>
      </c>
      <c r="AK16" s="2613">
        <v>0.10416666666666667</v>
      </c>
      <c r="AL16" s="2619">
        <v>3</v>
      </c>
      <c r="AM16" s="2621">
        <v>83</v>
      </c>
      <c r="AN16" s="2620">
        <v>1.1000000000000001</v>
      </c>
      <c r="AO16" s="2616">
        <v>0.60416666666666663</v>
      </c>
      <c r="AP16" s="2619">
        <v>56</v>
      </c>
      <c r="AQ16" s="2621">
        <v>52</v>
      </c>
      <c r="AR16" s="2620">
        <v>5.98</v>
      </c>
      <c r="AT16" s="2613">
        <v>0.10416666666666667</v>
      </c>
      <c r="AU16" s="2619">
        <v>7</v>
      </c>
      <c r="AV16" s="2621">
        <v>53</v>
      </c>
      <c r="AW16" s="2620">
        <v>2.06</v>
      </c>
      <c r="AX16" s="2616">
        <v>0.60416666666666663</v>
      </c>
      <c r="AY16" s="2619">
        <v>80</v>
      </c>
      <c r="AZ16" s="2621">
        <v>52</v>
      </c>
      <c r="BA16" s="2620">
        <v>6.37</v>
      </c>
      <c r="BB16" s="49"/>
      <c r="BC16" s="2613">
        <v>0.10416666666666667</v>
      </c>
      <c r="BD16" s="2619">
        <v>3</v>
      </c>
      <c r="BE16" s="2621">
        <v>60</v>
      </c>
      <c r="BF16" s="2620">
        <v>2.1800000000000002</v>
      </c>
      <c r="BG16" s="2616">
        <v>0.60416666666666663</v>
      </c>
      <c r="BH16" s="2619">
        <v>64</v>
      </c>
      <c r="BI16" s="2621">
        <v>55</v>
      </c>
      <c r="BJ16" s="2620">
        <v>4.4400000000000004</v>
      </c>
      <c r="BL16" s="2613">
        <v>0.10416666666666667</v>
      </c>
      <c r="BM16" s="54">
        <f t="shared" si="0"/>
        <v>22</v>
      </c>
      <c r="BN16" s="56">
        <f t="shared" si="1"/>
        <v>67.8</v>
      </c>
      <c r="BO16" s="2620">
        <f t="shared" si="2"/>
        <v>0.24030584380120151</v>
      </c>
      <c r="BP16" s="2616">
        <v>0.60416666666666663</v>
      </c>
      <c r="BQ16" s="54">
        <f t="shared" si="9"/>
        <v>312</v>
      </c>
      <c r="BR16" s="56">
        <f t="shared" si="10"/>
        <v>53.2</v>
      </c>
      <c r="BS16" s="2620">
        <f t="shared" si="11"/>
        <v>3.4079737848170399</v>
      </c>
      <c r="BU16" s="2613">
        <v>0.10416666666666667</v>
      </c>
      <c r="BV16" s="54">
        <f t="shared" si="3"/>
        <v>10</v>
      </c>
      <c r="BW16" s="56">
        <f t="shared" si="4"/>
        <v>65.2</v>
      </c>
      <c r="BX16" s="2620">
        <f t="shared" si="5"/>
        <v>0.10922992900054614</v>
      </c>
      <c r="BY16" s="2616">
        <v>0.60416666666666663</v>
      </c>
      <c r="BZ16" s="54">
        <f t="shared" si="6"/>
        <v>144</v>
      </c>
      <c r="CA16" s="56">
        <f t="shared" si="7"/>
        <v>52.8</v>
      </c>
      <c r="CB16" s="2620">
        <f t="shared" si="8"/>
        <v>1.5729109776078645</v>
      </c>
    </row>
    <row r="17" spans="1:80" ht="17.25" thickBot="1" x14ac:dyDescent="0.35">
      <c r="A17" s="2614">
        <v>0.11458333333333333</v>
      </c>
      <c r="B17" s="2619">
        <v>2</v>
      </c>
      <c r="C17" s="2621">
        <v>86</v>
      </c>
      <c r="D17" s="2620">
        <v>0.89</v>
      </c>
      <c r="E17" s="2617">
        <v>0.61458333333333337</v>
      </c>
      <c r="F17" s="2619">
        <v>63</v>
      </c>
      <c r="G17" s="2621">
        <v>49</v>
      </c>
      <c r="H17" s="2620">
        <v>5.98</v>
      </c>
      <c r="I17" s="20"/>
      <c r="J17" s="2614">
        <v>0.11458333333333333</v>
      </c>
      <c r="K17" s="2619">
        <v>6</v>
      </c>
      <c r="L17" s="2621">
        <v>62</v>
      </c>
      <c r="M17" s="2620">
        <v>1.62</v>
      </c>
      <c r="N17" s="2617">
        <v>0.61458333333333337</v>
      </c>
      <c r="O17" s="2619">
        <v>85</v>
      </c>
      <c r="P17" s="2621">
        <v>54</v>
      </c>
      <c r="Q17" s="2620">
        <v>6.68</v>
      </c>
      <c r="S17" s="2614">
        <v>0.11458333333333333</v>
      </c>
      <c r="T17" s="2619">
        <v>3</v>
      </c>
      <c r="U17" s="2621">
        <v>68</v>
      </c>
      <c r="V17" s="2620">
        <v>1.36</v>
      </c>
      <c r="W17" s="2617">
        <v>0.61458333333333337</v>
      </c>
      <c r="X17" s="2619">
        <v>70</v>
      </c>
      <c r="Y17" s="2621">
        <v>56</v>
      </c>
      <c r="Z17" s="2620">
        <v>6.28</v>
      </c>
      <c r="AB17" s="2614">
        <v>0.11458333333333333</v>
      </c>
      <c r="AC17" s="2619">
        <v>8</v>
      </c>
      <c r="AD17" s="2621">
        <v>70</v>
      </c>
      <c r="AE17" s="2620">
        <v>1.43</v>
      </c>
      <c r="AF17" s="2617">
        <v>0.61458333333333337</v>
      </c>
      <c r="AG17" s="2619">
        <v>86</v>
      </c>
      <c r="AH17" s="2621">
        <v>55</v>
      </c>
      <c r="AI17" s="2620">
        <v>6.3</v>
      </c>
      <c r="AK17" s="2614">
        <v>0.11458333333333333</v>
      </c>
      <c r="AL17" s="2619">
        <v>4</v>
      </c>
      <c r="AM17" s="2621">
        <v>56</v>
      </c>
      <c r="AN17" s="2620">
        <v>2.1</v>
      </c>
      <c r="AO17" s="2617">
        <v>0.61458333333333337</v>
      </c>
      <c r="AP17" s="2619">
        <v>5</v>
      </c>
      <c r="AQ17" s="2621">
        <v>61</v>
      </c>
      <c r="AR17" s="2620">
        <v>4.59</v>
      </c>
      <c r="AT17" s="2614">
        <v>0.11458333333333333</v>
      </c>
      <c r="AU17" s="2619">
        <v>3</v>
      </c>
      <c r="AV17" s="2621">
        <v>61</v>
      </c>
      <c r="AW17" s="2620">
        <v>1.5</v>
      </c>
      <c r="AX17" s="2617">
        <v>0.61458333333333337</v>
      </c>
      <c r="AY17" s="2619">
        <v>74</v>
      </c>
      <c r="AZ17" s="2621">
        <v>56</v>
      </c>
      <c r="BA17" s="2620">
        <v>6.34</v>
      </c>
      <c r="BB17" s="23"/>
      <c r="BC17" s="2614">
        <v>0.11458333333333333</v>
      </c>
      <c r="BD17" s="2619">
        <v>2</v>
      </c>
      <c r="BE17" s="2621">
        <v>84</v>
      </c>
      <c r="BF17" s="2620">
        <v>1.07</v>
      </c>
      <c r="BG17" s="2617">
        <v>0.61458333333333337</v>
      </c>
      <c r="BH17" s="2619">
        <v>71</v>
      </c>
      <c r="BI17" s="2621">
        <v>51</v>
      </c>
      <c r="BJ17" s="2620">
        <v>5.44</v>
      </c>
      <c r="BL17" s="2614">
        <v>0.11458333333333333</v>
      </c>
      <c r="BM17" s="54">
        <f t="shared" si="0"/>
        <v>23</v>
      </c>
      <c r="BN17" s="56">
        <f t="shared" si="1"/>
        <v>68.400000000000006</v>
      </c>
      <c r="BO17" s="2620">
        <f t="shared" si="2"/>
        <v>0.25122883670125618</v>
      </c>
      <c r="BP17" s="2617">
        <v>0.61458333333333337</v>
      </c>
      <c r="BQ17" s="54">
        <f t="shared" si="9"/>
        <v>309</v>
      </c>
      <c r="BR17" s="56">
        <f t="shared" si="10"/>
        <v>55</v>
      </c>
      <c r="BS17" s="2620">
        <f t="shared" si="11"/>
        <v>3.3752048061168756</v>
      </c>
      <c r="BU17" s="2614">
        <v>0.11458333333333333</v>
      </c>
      <c r="BV17" s="54">
        <f t="shared" si="3"/>
        <v>5</v>
      </c>
      <c r="BW17" s="56">
        <f t="shared" si="4"/>
        <v>63.4</v>
      </c>
      <c r="BX17" s="2620">
        <f t="shared" si="5"/>
        <v>5.4614964500273068E-2</v>
      </c>
      <c r="BY17" s="2617">
        <v>0.61458333333333337</v>
      </c>
      <c r="BZ17" s="54">
        <f t="shared" si="6"/>
        <v>145</v>
      </c>
      <c r="CA17" s="56">
        <f t="shared" si="7"/>
        <v>56.4</v>
      </c>
      <c r="CB17" s="2620">
        <f t="shared" si="8"/>
        <v>1.5838339705079192</v>
      </c>
    </row>
    <row r="18" spans="1:80" ht="17.25" thickTop="1" x14ac:dyDescent="0.3">
      <c r="A18" s="2615">
        <v>0.125</v>
      </c>
      <c r="B18" s="2619">
        <v>2</v>
      </c>
      <c r="C18" s="2621">
        <v>75</v>
      </c>
      <c r="D18" s="2620">
        <v>1.07</v>
      </c>
      <c r="E18" s="2618">
        <v>0.625</v>
      </c>
      <c r="F18" s="2619">
        <v>71</v>
      </c>
      <c r="G18" s="2621">
        <v>53</v>
      </c>
      <c r="H18" s="2620">
        <v>7.07</v>
      </c>
      <c r="I18" s="20"/>
      <c r="J18" s="2615">
        <v>0.125</v>
      </c>
      <c r="K18" s="2619">
        <v>3</v>
      </c>
      <c r="L18" s="2621">
        <v>71</v>
      </c>
      <c r="M18" s="2620">
        <v>1.41</v>
      </c>
      <c r="N18" s="2618">
        <v>0.625</v>
      </c>
      <c r="O18" s="2619">
        <v>83</v>
      </c>
      <c r="P18" s="2621">
        <v>49</v>
      </c>
      <c r="Q18" s="2620">
        <v>6.84</v>
      </c>
      <c r="S18" s="2615">
        <v>0.125</v>
      </c>
      <c r="T18" s="2619">
        <v>2</v>
      </c>
      <c r="U18" s="2621">
        <v>47</v>
      </c>
      <c r="V18" s="2620">
        <v>1.44</v>
      </c>
      <c r="W18" s="2618">
        <v>0.625</v>
      </c>
      <c r="X18" s="2619">
        <v>81</v>
      </c>
      <c r="Y18" s="2621">
        <v>51</v>
      </c>
      <c r="Z18" s="2620">
        <v>6.68</v>
      </c>
      <c r="AB18" s="2615">
        <v>0.125</v>
      </c>
      <c r="AC18" s="2619">
        <v>11</v>
      </c>
      <c r="AD18" s="2621">
        <v>73</v>
      </c>
      <c r="AE18" s="2620">
        <v>1.48</v>
      </c>
      <c r="AF18" s="2618">
        <v>0.625</v>
      </c>
      <c r="AG18" s="2619">
        <v>83</v>
      </c>
      <c r="AH18" s="2621">
        <v>56</v>
      </c>
      <c r="AI18" s="2620">
        <v>5.66</v>
      </c>
      <c r="AK18" s="2615">
        <v>0.125</v>
      </c>
      <c r="AL18" s="2619">
        <v>2</v>
      </c>
      <c r="AM18" s="2621">
        <v>80</v>
      </c>
      <c r="AN18" s="2620">
        <v>1.1599999999999999</v>
      </c>
      <c r="AO18" s="2618">
        <v>0.625</v>
      </c>
      <c r="AP18" s="2619">
        <v>75</v>
      </c>
      <c r="AQ18" s="2621">
        <v>54</v>
      </c>
      <c r="AR18" s="2620">
        <v>5.48</v>
      </c>
      <c r="AT18" s="2615">
        <v>0.125</v>
      </c>
      <c r="AU18" s="2619">
        <v>3</v>
      </c>
      <c r="AV18" s="2621">
        <v>65</v>
      </c>
      <c r="AW18" s="2620">
        <v>2.99</v>
      </c>
      <c r="AX18" s="2618">
        <v>0.625</v>
      </c>
      <c r="AY18" s="2619">
        <v>88</v>
      </c>
      <c r="AZ18" s="2621">
        <v>47</v>
      </c>
      <c r="BA18" s="2620">
        <v>8.93</v>
      </c>
      <c r="BB18" s="24"/>
      <c r="BC18" s="2615">
        <v>0.125</v>
      </c>
      <c r="BD18" s="2619">
        <v>5</v>
      </c>
      <c r="BE18" s="2621">
        <v>70</v>
      </c>
      <c r="BF18" s="2620">
        <v>1.22</v>
      </c>
      <c r="BG18" s="2618">
        <v>0.625</v>
      </c>
      <c r="BH18" s="2619">
        <v>81</v>
      </c>
      <c r="BI18" s="2621">
        <v>51</v>
      </c>
      <c r="BJ18" s="2620">
        <v>7.88</v>
      </c>
      <c r="BL18" s="2615">
        <v>0.125</v>
      </c>
      <c r="BM18" s="54">
        <f t="shared" si="0"/>
        <v>20</v>
      </c>
      <c r="BN18" s="56">
        <f t="shared" si="1"/>
        <v>69.2</v>
      </c>
      <c r="BO18" s="2620">
        <f t="shared" si="2"/>
        <v>0.21845985800109227</v>
      </c>
      <c r="BP18" s="2618">
        <v>0.625</v>
      </c>
      <c r="BQ18" s="54">
        <f t="shared" si="9"/>
        <v>393</v>
      </c>
      <c r="BR18" s="56">
        <f t="shared" si="10"/>
        <v>52.6</v>
      </c>
      <c r="BS18" s="2620">
        <f t="shared" si="11"/>
        <v>4.2927362097214639</v>
      </c>
      <c r="BU18" s="2615">
        <v>0.125</v>
      </c>
      <c r="BV18" s="54">
        <f t="shared" si="3"/>
        <v>8</v>
      </c>
      <c r="BW18" s="56">
        <f t="shared" si="4"/>
        <v>67.2</v>
      </c>
      <c r="BX18" s="2620">
        <f t="shared" si="5"/>
        <v>8.7383943200436923E-2</v>
      </c>
      <c r="BY18" s="2618">
        <v>0.625</v>
      </c>
      <c r="BZ18" s="54">
        <f t="shared" si="6"/>
        <v>169</v>
      </c>
      <c r="CA18" s="56">
        <f t="shared" si="7"/>
        <v>51.4</v>
      </c>
      <c r="CB18" s="2620">
        <f t="shared" si="8"/>
        <v>1.84598580010923</v>
      </c>
    </row>
    <row r="19" spans="1:80" x14ac:dyDescent="0.3">
      <c r="A19" s="2613">
        <v>0.13541666666666666</v>
      </c>
      <c r="B19" s="2619">
        <v>2</v>
      </c>
      <c r="C19" s="2621">
        <v>52</v>
      </c>
      <c r="D19" s="2620">
        <v>1.3</v>
      </c>
      <c r="E19" s="2616">
        <v>0.63541666666666663</v>
      </c>
      <c r="F19" s="2619">
        <v>44</v>
      </c>
      <c r="G19" s="2621">
        <v>58</v>
      </c>
      <c r="H19" s="2620">
        <v>4.2699999999999996</v>
      </c>
      <c r="I19" s="20"/>
      <c r="J19" s="2613">
        <v>0.13541666666666666</v>
      </c>
      <c r="K19" s="2619">
        <v>2</v>
      </c>
      <c r="L19" s="2621">
        <v>72</v>
      </c>
      <c r="M19" s="2620">
        <v>1.41</v>
      </c>
      <c r="N19" s="2616">
        <v>0.63541666666666663</v>
      </c>
      <c r="O19" s="2619">
        <v>67</v>
      </c>
      <c r="P19" s="2621">
        <v>52</v>
      </c>
      <c r="Q19" s="2620">
        <v>5.03</v>
      </c>
      <c r="S19" s="2613">
        <v>0.13541666666666666</v>
      </c>
      <c r="T19" s="2619">
        <v>8</v>
      </c>
      <c r="U19" s="2621">
        <v>59</v>
      </c>
      <c r="V19" s="2620">
        <v>2.3199999999999998</v>
      </c>
      <c r="W19" s="2616">
        <v>0.63541666666666663</v>
      </c>
      <c r="X19" s="2619">
        <v>63</v>
      </c>
      <c r="Y19" s="2621">
        <v>49</v>
      </c>
      <c r="Z19" s="2620">
        <v>5.71</v>
      </c>
      <c r="AB19" s="2613">
        <v>0.13541666666666666</v>
      </c>
      <c r="AC19" s="2619">
        <v>5</v>
      </c>
      <c r="AD19" s="2621">
        <v>67</v>
      </c>
      <c r="AE19" s="2620">
        <v>1.56</v>
      </c>
      <c r="AF19" s="2616">
        <v>0.63541666666666663</v>
      </c>
      <c r="AG19" s="2619">
        <v>91</v>
      </c>
      <c r="AH19" s="2621">
        <v>53</v>
      </c>
      <c r="AI19" s="2620">
        <v>6.64</v>
      </c>
      <c r="AK19" s="2613">
        <v>0.13541666666666666</v>
      </c>
      <c r="AL19" s="2619">
        <v>2</v>
      </c>
      <c r="AM19" s="2621">
        <v>78</v>
      </c>
      <c r="AN19" s="2620">
        <v>1.38</v>
      </c>
      <c r="AO19" s="2616">
        <v>0.63541666666666663</v>
      </c>
      <c r="AP19" s="2619">
        <v>89</v>
      </c>
      <c r="AQ19" s="2621">
        <v>50</v>
      </c>
      <c r="AR19" s="2620">
        <v>6.86</v>
      </c>
      <c r="AT19" s="2613">
        <v>0.13541666666666666</v>
      </c>
      <c r="AU19" s="2619">
        <v>3</v>
      </c>
      <c r="AV19" s="2621">
        <v>77</v>
      </c>
      <c r="AW19" s="2620">
        <v>1.21</v>
      </c>
      <c r="AX19" s="2616">
        <v>0.63541666666666663</v>
      </c>
      <c r="AY19" s="2619">
        <v>56</v>
      </c>
      <c r="AZ19" s="2621">
        <v>48</v>
      </c>
      <c r="BA19" s="2620">
        <v>6.64</v>
      </c>
      <c r="BB19" s="49"/>
      <c r="BC19" s="2613">
        <v>0.13541666666666666</v>
      </c>
      <c r="BD19" s="2619">
        <v>2</v>
      </c>
      <c r="BE19" s="2621">
        <v>61</v>
      </c>
      <c r="BF19" s="2620">
        <v>1.46</v>
      </c>
      <c r="BG19" s="2616">
        <v>0.63541666666666663</v>
      </c>
      <c r="BH19" s="2619">
        <v>87</v>
      </c>
      <c r="BI19" s="2621">
        <v>59</v>
      </c>
      <c r="BJ19" s="2620">
        <v>6.2</v>
      </c>
      <c r="BL19" s="2613">
        <v>0.13541666666666666</v>
      </c>
      <c r="BM19" s="54">
        <f t="shared" si="0"/>
        <v>19</v>
      </c>
      <c r="BN19" s="56">
        <f t="shared" si="1"/>
        <v>65.599999999999994</v>
      </c>
      <c r="BO19" s="2620">
        <f t="shared" si="2"/>
        <v>0.20753686510103769</v>
      </c>
      <c r="BP19" s="2616">
        <v>0.63541666666666663</v>
      </c>
      <c r="BQ19" s="54">
        <f t="shared" si="9"/>
        <v>354</v>
      </c>
      <c r="BR19" s="56">
        <f t="shared" si="10"/>
        <v>52.4</v>
      </c>
      <c r="BS19" s="2620">
        <f t="shared" si="11"/>
        <v>3.8667394866193341</v>
      </c>
      <c r="BU19" s="2613">
        <v>0.13541666666666666</v>
      </c>
      <c r="BV19" s="54">
        <f t="shared" si="3"/>
        <v>5</v>
      </c>
      <c r="BW19" s="56">
        <f t="shared" si="4"/>
        <v>70.599999999999994</v>
      </c>
      <c r="BX19" s="2620">
        <f t="shared" si="5"/>
        <v>5.4614964500273068E-2</v>
      </c>
      <c r="BY19" s="2616">
        <v>0.63541666666666663</v>
      </c>
      <c r="BZ19" s="54">
        <f t="shared" si="6"/>
        <v>143</v>
      </c>
      <c r="CA19" s="56">
        <f t="shared" si="7"/>
        <v>50.4</v>
      </c>
      <c r="CB19" s="2620">
        <f t="shared" si="8"/>
        <v>1.56198798470781</v>
      </c>
    </row>
    <row r="20" spans="1:80" x14ac:dyDescent="0.3">
      <c r="A20" s="2613">
        <v>0.14583333333333334</v>
      </c>
      <c r="B20" s="2619">
        <v>1</v>
      </c>
      <c r="C20" s="2621">
        <v>57</v>
      </c>
      <c r="D20" s="2620">
        <v>1.58</v>
      </c>
      <c r="E20" s="2616">
        <v>0.64583333333333337</v>
      </c>
      <c r="F20" s="2619">
        <v>46</v>
      </c>
      <c r="G20" s="2621">
        <v>56</v>
      </c>
      <c r="H20" s="2620">
        <v>5.0199999999999996</v>
      </c>
      <c r="I20" s="20"/>
      <c r="J20" s="2613">
        <v>0.14583333333333334</v>
      </c>
      <c r="K20" s="2619">
        <v>1</v>
      </c>
      <c r="L20" s="2621">
        <v>71</v>
      </c>
      <c r="M20" s="2620">
        <v>2.14</v>
      </c>
      <c r="N20" s="2616">
        <v>0.64583333333333337</v>
      </c>
      <c r="O20" s="2619">
        <v>106</v>
      </c>
      <c r="P20" s="2621">
        <v>51</v>
      </c>
      <c r="Q20" s="2620">
        <v>7.09</v>
      </c>
      <c r="S20" s="2613">
        <v>0.14583333333333334</v>
      </c>
      <c r="T20" s="2619">
        <v>3</v>
      </c>
      <c r="U20" s="2621">
        <v>60</v>
      </c>
      <c r="V20" s="2620">
        <v>1.81</v>
      </c>
      <c r="W20" s="2616">
        <v>0.64583333333333337</v>
      </c>
      <c r="X20" s="2619">
        <v>64</v>
      </c>
      <c r="Y20" s="2621">
        <v>56</v>
      </c>
      <c r="Z20" s="2620">
        <v>5.28</v>
      </c>
      <c r="AB20" s="2613">
        <v>0.14583333333333334</v>
      </c>
      <c r="AC20" s="2619">
        <v>3</v>
      </c>
      <c r="AD20" s="2621">
        <v>73</v>
      </c>
      <c r="AE20" s="2620">
        <v>1.84</v>
      </c>
      <c r="AF20" s="2616">
        <v>0.64583333333333337</v>
      </c>
      <c r="AG20" s="2619">
        <v>75</v>
      </c>
      <c r="AH20" s="2621">
        <v>54</v>
      </c>
      <c r="AI20" s="2620">
        <v>7.47</v>
      </c>
      <c r="AK20" s="2613">
        <v>0.14583333333333334</v>
      </c>
      <c r="AL20" s="2619">
        <v>1</v>
      </c>
      <c r="AM20" s="2621">
        <v>56</v>
      </c>
      <c r="AN20" s="2620">
        <v>1.27</v>
      </c>
      <c r="AO20" s="2616">
        <v>0.64583333333333337</v>
      </c>
      <c r="AP20" s="2619">
        <v>86</v>
      </c>
      <c r="AQ20" s="2621">
        <v>53</v>
      </c>
      <c r="AR20" s="2620">
        <v>6.84</v>
      </c>
      <c r="AT20" s="2613">
        <v>0.14583333333333334</v>
      </c>
      <c r="AU20" s="2619">
        <v>2</v>
      </c>
      <c r="AV20" s="2621">
        <v>66</v>
      </c>
      <c r="AW20" s="2620">
        <v>1.1499999999999999</v>
      </c>
      <c r="AX20" s="2616">
        <v>0.64583333333333337</v>
      </c>
      <c r="AY20" s="2619">
        <v>48</v>
      </c>
      <c r="AZ20" s="2621">
        <v>52</v>
      </c>
      <c r="BA20" s="2620">
        <v>5.95</v>
      </c>
      <c r="BB20" s="49"/>
      <c r="BC20" s="2613">
        <v>0.14583333333333334</v>
      </c>
      <c r="BD20" s="2619">
        <v>4</v>
      </c>
      <c r="BE20" s="2621">
        <v>61</v>
      </c>
      <c r="BF20" s="2620">
        <v>1.46</v>
      </c>
      <c r="BG20" s="2616">
        <v>0.64583333333333337</v>
      </c>
      <c r="BH20" s="2619">
        <v>88</v>
      </c>
      <c r="BI20" s="2621">
        <v>52</v>
      </c>
      <c r="BJ20" s="2620">
        <v>7.15</v>
      </c>
      <c r="BL20" s="2613">
        <v>0.14583333333333334</v>
      </c>
      <c r="BM20" s="54">
        <f t="shared" si="0"/>
        <v>9</v>
      </c>
      <c r="BN20" s="56">
        <f t="shared" si="1"/>
        <v>63.4</v>
      </c>
      <c r="BO20" s="2620">
        <f t="shared" si="2"/>
        <v>9.8306936100491529E-2</v>
      </c>
      <c r="BP20" s="2616">
        <v>0.64583333333333337</v>
      </c>
      <c r="BQ20" s="54">
        <f t="shared" si="9"/>
        <v>377</v>
      </c>
      <c r="BR20" s="56">
        <f t="shared" si="10"/>
        <v>54</v>
      </c>
      <c r="BS20" s="2620">
        <f t="shared" si="11"/>
        <v>4.1179683233205902</v>
      </c>
      <c r="BU20" s="2613">
        <v>0.14583333333333334</v>
      </c>
      <c r="BV20" s="54">
        <f t="shared" si="3"/>
        <v>6</v>
      </c>
      <c r="BW20" s="56">
        <f t="shared" si="4"/>
        <v>65.2</v>
      </c>
      <c r="BX20" s="2620">
        <f t="shared" si="5"/>
        <v>6.5537957400327682E-2</v>
      </c>
      <c r="BY20" s="2616">
        <v>0.64583333333333337</v>
      </c>
      <c r="BZ20" s="54">
        <f t="shared" si="6"/>
        <v>136</v>
      </c>
      <c r="CA20" s="56">
        <f t="shared" si="7"/>
        <v>53.2</v>
      </c>
      <c r="CB20" s="2620">
        <f t="shared" si="8"/>
        <v>1.4855270344074276</v>
      </c>
    </row>
    <row r="21" spans="1:80" ht="17.25" thickBot="1" x14ac:dyDescent="0.35">
      <c r="A21" s="2614">
        <v>0.15625</v>
      </c>
      <c r="B21" s="2619">
        <v>3</v>
      </c>
      <c r="C21" s="2621">
        <v>69</v>
      </c>
      <c r="D21" s="2620">
        <v>1.51</v>
      </c>
      <c r="E21" s="2617">
        <v>0.65625</v>
      </c>
      <c r="F21" s="2619">
        <v>80</v>
      </c>
      <c r="G21" s="2621">
        <v>49</v>
      </c>
      <c r="H21" s="2620">
        <v>6.13</v>
      </c>
      <c r="I21" s="20"/>
      <c r="J21" s="2614">
        <v>0.15625</v>
      </c>
      <c r="K21" s="2619">
        <v>2</v>
      </c>
      <c r="L21" s="2621">
        <v>82</v>
      </c>
      <c r="M21" s="2620">
        <v>1.08</v>
      </c>
      <c r="N21" s="2617">
        <v>0.65625</v>
      </c>
      <c r="O21" s="2619">
        <v>81</v>
      </c>
      <c r="P21" s="2621">
        <v>48</v>
      </c>
      <c r="Q21" s="2620">
        <v>7.22</v>
      </c>
      <c r="S21" s="2614">
        <v>0.15625</v>
      </c>
      <c r="T21" s="2619">
        <v>4</v>
      </c>
      <c r="U21" s="2621">
        <v>65</v>
      </c>
      <c r="V21" s="2620">
        <v>2.4900000000000002</v>
      </c>
      <c r="W21" s="2617">
        <v>0.65625</v>
      </c>
      <c r="X21" s="2619">
        <v>91</v>
      </c>
      <c r="Y21" s="2621">
        <v>49</v>
      </c>
      <c r="Z21" s="2620">
        <v>9.2100000000000009</v>
      </c>
      <c r="AB21" s="2614">
        <v>0.15625</v>
      </c>
      <c r="AC21" s="2619">
        <v>6</v>
      </c>
      <c r="AD21" s="2621">
        <v>71</v>
      </c>
      <c r="AE21" s="2620">
        <v>1.67</v>
      </c>
      <c r="AF21" s="2617">
        <v>0.65625</v>
      </c>
      <c r="AG21" s="2619">
        <v>57</v>
      </c>
      <c r="AH21" s="2621">
        <v>55</v>
      </c>
      <c r="AI21" s="2620">
        <v>5.94</v>
      </c>
      <c r="AK21" s="2614">
        <v>0.15625</v>
      </c>
      <c r="AL21" s="2619">
        <v>3</v>
      </c>
      <c r="AM21" s="2621">
        <v>73</v>
      </c>
      <c r="AN21" s="2620">
        <v>1.0900000000000001</v>
      </c>
      <c r="AO21" s="2617">
        <v>0.65625</v>
      </c>
      <c r="AP21" s="2619">
        <v>81</v>
      </c>
      <c r="AQ21" s="2621">
        <v>49</v>
      </c>
      <c r="AR21" s="2620">
        <v>8.2899999999999991</v>
      </c>
      <c r="AT21" s="2614">
        <v>0.15625</v>
      </c>
      <c r="AU21" s="2619">
        <v>2</v>
      </c>
      <c r="AV21" s="2621">
        <v>112</v>
      </c>
      <c r="AW21" s="2620">
        <v>0.94</v>
      </c>
      <c r="AX21" s="2617">
        <v>0.65625</v>
      </c>
      <c r="AY21" s="2619">
        <v>38</v>
      </c>
      <c r="AZ21" s="2621">
        <v>55</v>
      </c>
      <c r="BA21" s="2620">
        <v>4.8499999999999996</v>
      </c>
      <c r="BB21" s="23"/>
      <c r="BC21" s="2614">
        <v>0.15625</v>
      </c>
      <c r="BD21" s="2619" t="s">
        <v>16</v>
      </c>
      <c r="BE21" s="2621" t="s">
        <v>10</v>
      </c>
      <c r="BF21" s="2620" t="s">
        <v>10</v>
      </c>
      <c r="BG21" s="2617">
        <v>0.65625</v>
      </c>
      <c r="BH21" s="2619">
        <v>53</v>
      </c>
      <c r="BI21" s="2621">
        <v>54</v>
      </c>
      <c r="BJ21" s="2620">
        <v>4</v>
      </c>
      <c r="BL21" s="2614">
        <v>0.15625</v>
      </c>
      <c r="BM21" s="54">
        <f t="shared" si="0"/>
        <v>18</v>
      </c>
      <c r="BN21" s="56">
        <f t="shared" si="1"/>
        <v>72</v>
      </c>
      <c r="BO21" s="2620">
        <f t="shared" si="2"/>
        <v>0.19661387220098306</v>
      </c>
      <c r="BP21" s="2617">
        <v>0.65625</v>
      </c>
      <c r="BQ21" s="54">
        <f t="shared" si="9"/>
        <v>390</v>
      </c>
      <c r="BR21" s="56">
        <f t="shared" si="10"/>
        <v>50</v>
      </c>
      <c r="BS21" s="2620">
        <f t="shared" si="11"/>
        <v>4.2599672310212995</v>
      </c>
      <c r="BU21" s="2614">
        <v>0.15625</v>
      </c>
      <c r="BV21" s="54">
        <f t="shared" si="3"/>
        <v>2</v>
      </c>
      <c r="BW21" s="56">
        <f t="shared" si="4"/>
        <v>80.599999999999994</v>
      </c>
      <c r="BX21" s="2620">
        <f t="shared" si="5"/>
        <v>2.1845985800109231E-2</v>
      </c>
      <c r="BY21" s="2617">
        <v>0.65625</v>
      </c>
      <c r="BZ21" s="54">
        <f t="shared" si="6"/>
        <v>91</v>
      </c>
      <c r="CA21" s="56">
        <f t="shared" si="7"/>
        <v>51.2</v>
      </c>
      <c r="CB21" s="2620">
        <f t="shared" si="8"/>
        <v>0.99399235390496987</v>
      </c>
    </row>
    <row r="22" spans="1:80" ht="17.25" thickTop="1" x14ac:dyDescent="0.3">
      <c r="A22" s="2615">
        <v>0.16666666666666666</v>
      </c>
      <c r="B22" s="2619" t="s">
        <v>16</v>
      </c>
      <c r="C22" s="2621" t="s">
        <v>10</v>
      </c>
      <c r="D22" s="2620" t="s">
        <v>10</v>
      </c>
      <c r="E22" s="2618">
        <v>0.66666666666666663</v>
      </c>
      <c r="F22" s="2619">
        <v>105</v>
      </c>
      <c r="G22" s="2621">
        <v>52</v>
      </c>
      <c r="H22" s="2620">
        <v>7.38</v>
      </c>
      <c r="I22" s="20"/>
      <c r="J22" s="2615">
        <v>0.16666666666666666</v>
      </c>
      <c r="K22" s="2619">
        <v>1</v>
      </c>
      <c r="L22" s="2621">
        <v>54</v>
      </c>
      <c r="M22" s="2620">
        <v>1.26</v>
      </c>
      <c r="N22" s="2618">
        <v>0.66666666666666663</v>
      </c>
      <c r="O22" s="2619">
        <v>85</v>
      </c>
      <c r="P22" s="2621">
        <v>50</v>
      </c>
      <c r="Q22" s="2620">
        <v>6.34</v>
      </c>
      <c r="S22" s="2615">
        <v>0.16666666666666666</v>
      </c>
      <c r="T22" s="2619">
        <v>3</v>
      </c>
      <c r="U22" s="2621">
        <v>57</v>
      </c>
      <c r="V22" s="2620">
        <v>1.9</v>
      </c>
      <c r="W22" s="2618">
        <v>0.66666666666666663</v>
      </c>
      <c r="X22" s="2619">
        <v>75</v>
      </c>
      <c r="Y22" s="2621">
        <v>51</v>
      </c>
      <c r="Z22" s="2620">
        <v>8.51</v>
      </c>
      <c r="AB22" s="2615">
        <v>0.16666666666666666</v>
      </c>
      <c r="AC22" s="2619">
        <v>4</v>
      </c>
      <c r="AD22" s="2621">
        <v>62</v>
      </c>
      <c r="AE22" s="2620">
        <v>1.78</v>
      </c>
      <c r="AF22" s="2618">
        <v>0.66666666666666663</v>
      </c>
      <c r="AG22" s="2619">
        <v>66</v>
      </c>
      <c r="AH22" s="2621">
        <v>54</v>
      </c>
      <c r="AI22" s="2620">
        <v>6.78</v>
      </c>
      <c r="AK22" s="2615">
        <v>0.16666666666666666</v>
      </c>
      <c r="AL22" s="2619">
        <v>2</v>
      </c>
      <c r="AM22" s="2621">
        <v>68</v>
      </c>
      <c r="AN22" s="2620">
        <v>1.18</v>
      </c>
      <c r="AO22" s="2618">
        <v>0.66666666666666663</v>
      </c>
      <c r="AP22" s="2619">
        <v>67</v>
      </c>
      <c r="AQ22" s="2621">
        <v>52</v>
      </c>
      <c r="AR22" s="2620">
        <v>6.15</v>
      </c>
      <c r="AT22" s="2615">
        <v>0.16666666666666666</v>
      </c>
      <c r="AU22" s="2619">
        <v>2</v>
      </c>
      <c r="AV22" s="2621">
        <v>41</v>
      </c>
      <c r="AW22" s="2620">
        <v>2</v>
      </c>
      <c r="AX22" s="2618">
        <v>0.66666666666666663</v>
      </c>
      <c r="AY22" s="2619">
        <v>38</v>
      </c>
      <c r="AZ22" s="2621">
        <v>55</v>
      </c>
      <c r="BA22" s="2620">
        <v>4.9400000000000004</v>
      </c>
      <c r="BB22" s="24"/>
      <c r="BC22" s="2615">
        <v>0.16666666666666666</v>
      </c>
      <c r="BD22" s="2619">
        <v>6</v>
      </c>
      <c r="BE22" s="2621">
        <v>68</v>
      </c>
      <c r="BF22" s="2620">
        <v>1.44</v>
      </c>
      <c r="BG22" s="2618">
        <v>0.66666666666666663</v>
      </c>
      <c r="BH22" s="2619">
        <v>73</v>
      </c>
      <c r="BI22" s="2621">
        <v>55</v>
      </c>
      <c r="BJ22" s="2620">
        <v>4.66</v>
      </c>
      <c r="BL22" s="2615">
        <v>0.16666666666666666</v>
      </c>
      <c r="BM22" s="54">
        <f t="shared" si="0"/>
        <v>10</v>
      </c>
      <c r="BN22" s="56">
        <f t="shared" si="1"/>
        <v>60.25</v>
      </c>
      <c r="BO22" s="2620">
        <f t="shared" si="2"/>
        <v>0.10922992900054614</v>
      </c>
      <c r="BP22" s="2618">
        <v>0.66666666666666663</v>
      </c>
      <c r="BQ22" s="54">
        <f t="shared" si="9"/>
        <v>398</v>
      </c>
      <c r="BR22" s="56">
        <f t="shared" si="10"/>
        <v>51.8</v>
      </c>
      <c r="BS22" s="2620">
        <f t="shared" si="11"/>
        <v>4.3473511742217372</v>
      </c>
      <c r="BU22" s="2615">
        <v>0.16666666666666666</v>
      </c>
      <c r="BV22" s="54">
        <f t="shared" si="3"/>
        <v>8</v>
      </c>
      <c r="BW22" s="56">
        <f t="shared" si="4"/>
        <v>56.4</v>
      </c>
      <c r="BX22" s="2620">
        <f t="shared" si="5"/>
        <v>8.7383943200436923E-2</v>
      </c>
      <c r="BY22" s="2618">
        <v>0.66666666666666663</v>
      </c>
      <c r="BZ22" s="54">
        <f t="shared" si="6"/>
        <v>111</v>
      </c>
      <c r="CA22" s="56">
        <f t="shared" si="7"/>
        <v>52.4</v>
      </c>
      <c r="CB22" s="2620">
        <f t="shared" si="8"/>
        <v>1.2124522119060623</v>
      </c>
    </row>
    <row r="23" spans="1:80" x14ac:dyDescent="0.3">
      <c r="A23" s="2613">
        <v>0.17708333333333334</v>
      </c>
      <c r="B23" s="2619">
        <v>3</v>
      </c>
      <c r="C23" s="2621">
        <v>74</v>
      </c>
      <c r="D23" s="2620">
        <v>1.06</v>
      </c>
      <c r="E23" s="2616">
        <v>0.67708333333333337</v>
      </c>
      <c r="F23" s="2619">
        <v>72</v>
      </c>
      <c r="G23" s="2621">
        <v>53</v>
      </c>
      <c r="H23" s="2620">
        <v>6.13</v>
      </c>
      <c r="I23" s="20"/>
      <c r="J23" s="2613">
        <v>0.17708333333333334</v>
      </c>
      <c r="K23" s="2619">
        <v>2</v>
      </c>
      <c r="L23" s="2621">
        <v>86</v>
      </c>
      <c r="M23" s="2620">
        <v>0.91</v>
      </c>
      <c r="N23" s="2616">
        <v>0.67708333333333337</v>
      </c>
      <c r="O23" s="2619">
        <v>93</v>
      </c>
      <c r="P23" s="2621">
        <v>53</v>
      </c>
      <c r="Q23" s="2620">
        <v>7.16</v>
      </c>
      <c r="S23" s="2613">
        <v>0.17708333333333334</v>
      </c>
      <c r="T23" s="2619">
        <v>2</v>
      </c>
      <c r="U23" s="2621">
        <v>54</v>
      </c>
      <c r="V23" s="2620">
        <v>1.54</v>
      </c>
      <c r="W23" s="2616">
        <v>0.67708333333333337</v>
      </c>
      <c r="X23" s="2619">
        <v>74</v>
      </c>
      <c r="Y23" s="2621">
        <v>53</v>
      </c>
      <c r="Z23" s="2620">
        <v>6.53</v>
      </c>
      <c r="AB23" s="2613">
        <v>0.17708333333333334</v>
      </c>
      <c r="AC23" s="2619">
        <v>4</v>
      </c>
      <c r="AD23" s="2621">
        <v>67</v>
      </c>
      <c r="AE23" s="2620">
        <v>1.1299999999999999</v>
      </c>
      <c r="AF23" s="2616">
        <v>0.67708333333333337</v>
      </c>
      <c r="AG23" s="2619">
        <v>75</v>
      </c>
      <c r="AH23" s="2621">
        <v>51</v>
      </c>
      <c r="AI23" s="2620">
        <v>6.98</v>
      </c>
      <c r="AK23" s="2613">
        <v>0.17708333333333334</v>
      </c>
      <c r="AL23" s="2619">
        <v>1</v>
      </c>
      <c r="AM23" s="2621">
        <v>32</v>
      </c>
      <c r="AN23" s="2620">
        <v>2.96</v>
      </c>
      <c r="AO23" s="2616">
        <v>0.67708333333333337</v>
      </c>
      <c r="AP23" s="2619">
        <v>72</v>
      </c>
      <c r="AQ23" s="2621">
        <v>53</v>
      </c>
      <c r="AR23" s="2620">
        <v>6.45</v>
      </c>
      <c r="AT23" s="2613">
        <v>0.17708333333333334</v>
      </c>
      <c r="AU23" s="2619">
        <v>1</v>
      </c>
      <c r="AV23" s="2621">
        <v>71</v>
      </c>
      <c r="AW23" s="2620">
        <v>1.2</v>
      </c>
      <c r="AX23" s="2616">
        <v>0.67708333333333337</v>
      </c>
      <c r="AY23" s="2619">
        <v>69</v>
      </c>
      <c r="AZ23" s="2621">
        <v>57</v>
      </c>
      <c r="BA23" s="2620">
        <v>5.19</v>
      </c>
      <c r="BB23" s="49"/>
      <c r="BC23" s="2613">
        <v>0.17708333333333334</v>
      </c>
      <c r="BD23" s="2619">
        <v>1</v>
      </c>
      <c r="BE23" s="2621">
        <v>45</v>
      </c>
      <c r="BF23" s="2620">
        <v>1.45</v>
      </c>
      <c r="BG23" s="2616">
        <v>0.67708333333333337</v>
      </c>
      <c r="BH23" s="2619">
        <v>73</v>
      </c>
      <c r="BI23" s="2621">
        <v>54</v>
      </c>
      <c r="BJ23" s="2620">
        <v>6.5</v>
      </c>
      <c r="BL23" s="2613">
        <v>0.17708333333333334</v>
      </c>
      <c r="BM23" s="54">
        <f t="shared" si="0"/>
        <v>12</v>
      </c>
      <c r="BN23" s="56">
        <f t="shared" si="1"/>
        <v>62.6</v>
      </c>
      <c r="BO23" s="2620">
        <f t="shared" si="2"/>
        <v>0.13107591480065536</v>
      </c>
      <c r="BP23" s="2616">
        <v>0.67708333333333337</v>
      </c>
      <c r="BQ23" s="54">
        <f t="shared" si="9"/>
        <v>386</v>
      </c>
      <c r="BR23" s="56">
        <f t="shared" si="10"/>
        <v>52.6</v>
      </c>
      <c r="BS23" s="2620">
        <f t="shared" si="11"/>
        <v>4.2162752594210815</v>
      </c>
      <c r="BU23" s="2613">
        <v>0.17708333333333334</v>
      </c>
      <c r="BV23" s="54">
        <f t="shared" si="3"/>
        <v>2</v>
      </c>
      <c r="BW23" s="56">
        <f t="shared" si="4"/>
        <v>62</v>
      </c>
      <c r="BX23" s="2620">
        <f t="shared" si="5"/>
        <v>2.1845985800109231E-2</v>
      </c>
      <c r="BY23" s="2616">
        <v>0.67708333333333337</v>
      </c>
      <c r="BZ23" s="54">
        <f t="shared" si="6"/>
        <v>142</v>
      </c>
      <c r="CA23" s="56">
        <f t="shared" si="7"/>
        <v>53.4</v>
      </c>
      <c r="CB23" s="2620">
        <f t="shared" si="8"/>
        <v>1.5510649918077553</v>
      </c>
    </row>
    <row r="24" spans="1:80" x14ac:dyDescent="0.3">
      <c r="A24" s="2613">
        <v>0.1875</v>
      </c>
      <c r="B24" s="2619">
        <v>4</v>
      </c>
      <c r="C24" s="2621">
        <v>61</v>
      </c>
      <c r="D24" s="2620">
        <v>1.71</v>
      </c>
      <c r="E24" s="2616">
        <v>0.6875</v>
      </c>
      <c r="F24" s="2619">
        <v>89</v>
      </c>
      <c r="G24" s="2621">
        <v>53</v>
      </c>
      <c r="H24" s="2620">
        <v>6.13</v>
      </c>
      <c r="I24" s="20"/>
      <c r="J24" s="2613">
        <v>0.1875</v>
      </c>
      <c r="K24" s="2619">
        <v>2</v>
      </c>
      <c r="L24" s="2621">
        <v>66</v>
      </c>
      <c r="M24" s="2620">
        <v>1.19</v>
      </c>
      <c r="N24" s="2616">
        <v>0.6875</v>
      </c>
      <c r="O24" s="2619">
        <v>98</v>
      </c>
      <c r="P24" s="2621">
        <v>50</v>
      </c>
      <c r="Q24" s="2620">
        <v>7.27</v>
      </c>
      <c r="S24" s="2613">
        <v>0.1875</v>
      </c>
      <c r="T24" s="2619">
        <v>2</v>
      </c>
      <c r="U24" s="2621">
        <v>61</v>
      </c>
      <c r="V24" s="2620">
        <v>1.36</v>
      </c>
      <c r="W24" s="2616">
        <v>0.6875</v>
      </c>
      <c r="X24" s="2619">
        <v>49</v>
      </c>
      <c r="Y24" s="2621">
        <v>53</v>
      </c>
      <c r="Z24" s="2620">
        <v>5.21</v>
      </c>
      <c r="AB24" s="2613">
        <v>0.1875</v>
      </c>
      <c r="AC24" s="2619">
        <v>3</v>
      </c>
      <c r="AD24" s="2621">
        <v>74</v>
      </c>
      <c r="AE24" s="2620">
        <v>1.1499999999999999</v>
      </c>
      <c r="AF24" s="2616">
        <v>0.6875</v>
      </c>
      <c r="AG24" s="2619">
        <v>81</v>
      </c>
      <c r="AH24" s="2621">
        <v>54</v>
      </c>
      <c r="AI24" s="2620">
        <v>7.66</v>
      </c>
      <c r="AK24" s="2613">
        <v>0.1875</v>
      </c>
      <c r="AL24" s="2619">
        <v>6</v>
      </c>
      <c r="AM24" s="2621">
        <v>53</v>
      </c>
      <c r="AN24" s="2620">
        <v>3.06</v>
      </c>
      <c r="AO24" s="2616">
        <v>0.6875</v>
      </c>
      <c r="AP24" s="2619">
        <v>77</v>
      </c>
      <c r="AQ24" s="2621">
        <v>54</v>
      </c>
      <c r="AR24" s="2620">
        <v>6.34</v>
      </c>
      <c r="AT24" s="2613">
        <v>0.1875</v>
      </c>
      <c r="AU24" s="2619">
        <v>2</v>
      </c>
      <c r="AV24" s="2621">
        <v>73</v>
      </c>
      <c r="AW24" s="2620">
        <v>1.82</v>
      </c>
      <c r="AX24" s="2616">
        <v>0.6875</v>
      </c>
      <c r="AY24" s="2619">
        <v>88</v>
      </c>
      <c r="AZ24" s="2621">
        <v>55</v>
      </c>
      <c r="BA24" s="2620">
        <v>5.98</v>
      </c>
      <c r="BB24" s="49"/>
      <c r="BC24" s="2613">
        <v>0.1875</v>
      </c>
      <c r="BD24" s="2619">
        <v>1</v>
      </c>
      <c r="BE24" s="2621">
        <v>71</v>
      </c>
      <c r="BF24" s="2620">
        <v>1.1299999999999999</v>
      </c>
      <c r="BG24" s="2616">
        <v>0.6875</v>
      </c>
      <c r="BH24" s="2619">
        <v>71</v>
      </c>
      <c r="BI24" s="2621">
        <v>53</v>
      </c>
      <c r="BJ24" s="2620">
        <v>5.62</v>
      </c>
      <c r="BL24" s="2613">
        <v>0.1875</v>
      </c>
      <c r="BM24" s="54">
        <f t="shared" si="0"/>
        <v>17</v>
      </c>
      <c r="BN24" s="56">
        <f t="shared" si="1"/>
        <v>63</v>
      </c>
      <c r="BO24" s="2620">
        <f t="shared" si="2"/>
        <v>0.18569087930092845</v>
      </c>
      <c r="BP24" s="2616">
        <v>0.6875</v>
      </c>
      <c r="BQ24" s="54">
        <f t="shared" si="9"/>
        <v>394</v>
      </c>
      <c r="BR24" s="56">
        <f t="shared" si="10"/>
        <v>52.8</v>
      </c>
      <c r="BS24" s="2620">
        <f t="shared" si="11"/>
        <v>4.3036592026215184</v>
      </c>
      <c r="BU24" s="2613">
        <v>0.1875</v>
      </c>
      <c r="BV24" s="54">
        <f t="shared" si="3"/>
        <v>3</v>
      </c>
      <c r="BW24" s="56">
        <f t="shared" si="4"/>
        <v>65.400000000000006</v>
      </c>
      <c r="BX24" s="2620">
        <f t="shared" si="5"/>
        <v>3.2768978700163841E-2</v>
      </c>
      <c r="BY24" s="2616">
        <v>0.6875</v>
      </c>
      <c r="BZ24" s="54">
        <f t="shared" si="6"/>
        <v>159</v>
      </c>
      <c r="CA24" s="56">
        <f t="shared" si="7"/>
        <v>53.2</v>
      </c>
      <c r="CB24" s="2620">
        <f t="shared" si="8"/>
        <v>1.7367558711086837</v>
      </c>
    </row>
    <row r="25" spans="1:80" ht="17.25" thickBot="1" x14ac:dyDescent="0.35">
      <c r="A25" s="2614">
        <v>0.19791666666666666</v>
      </c>
      <c r="B25" s="2619">
        <v>3</v>
      </c>
      <c r="C25" s="2621">
        <v>65</v>
      </c>
      <c r="D25" s="2620">
        <v>1.56</v>
      </c>
      <c r="E25" s="2617">
        <v>0.69791666666666663</v>
      </c>
      <c r="F25" s="2619">
        <v>77</v>
      </c>
      <c r="G25" s="2621">
        <v>48</v>
      </c>
      <c r="H25" s="2620">
        <v>7.01</v>
      </c>
      <c r="I25" s="20"/>
      <c r="J25" s="2614">
        <v>0.19791666666666666</v>
      </c>
      <c r="K25" s="2619">
        <v>4</v>
      </c>
      <c r="L25" s="2621">
        <v>64</v>
      </c>
      <c r="M25" s="2620">
        <v>1.61</v>
      </c>
      <c r="N25" s="2617">
        <v>0.69791666666666663</v>
      </c>
      <c r="O25" s="2619">
        <v>89</v>
      </c>
      <c r="P25" s="2621">
        <v>53</v>
      </c>
      <c r="Q25" s="2620">
        <v>6.92</v>
      </c>
      <c r="S25" s="2614">
        <v>0.19791666666666666</v>
      </c>
      <c r="T25" s="2619">
        <v>2</v>
      </c>
      <c r="U25" s="2621">
        <v>76</v>
      </c>
      <c r="V25" s="2620">
        <v>0.96</v>
      </c>
      <c r="W25" s="2617">
        <v>0.69791666666666663</v>
      </c>
      <c r="X25" s="2619">
        <v>91</v>
      </c>
      <c r="Y25" s="2621">
        <v>51</v>
      </c>
      <c r="Z25" s="2620">
        <v>6.58</v>
      </c>
      <c r="AB25" s="2614">
        <v>0.19791666666666666</v>
      </c>
      <c r="AC25" s="2619">
        <v>3</v>
      </c>
      <c r="AD25" s="2621">
        <v>54</v>
      </c>
      <c r="AE25" s="2620">
        <v>1.79</v>
      </c>
      <c r="AF25" s="2617">
        <v>0.69791666666666663</v>
      </c>
      <c r="AG25" s="2619">
        <v>81</v>
      </c>
      <c r="AH25" s="2621">
        <v>53</v>
      </c>
      <c r="AI25" s="2620">
        <v>8.14</v>
      </c>
      <c r="AK25" s="2614">
        <v>0.19791666666666666</v>
      </c>
      <c r="AL25" s="2619">
        <v>4</v>
      </c>
      <c r="AM25" s="2621">
        <v>52</v>
      </c>
      <c r="AN25" s="2620">
        <v>2.0299999999999998</v>
      </c>
      <c r="AO25" s="2617">
        <v>0.69791666666666663</v>
      </c>
      <c r="AP25" s="2619">
        <v>65</v>
      </c>
      <c r="AQ25" s="2621">
        <v>44</v>
      </c>
      <c r="AR25" s="2620">
        <v>7.52</v>
      </c>
      <c r="AT25" s="2614">
        <v>0.19791666666666666</v>
      </c>
      <c r="AU25" s="2619">
        <v>3</v>
      </c>
      <c r="AV25" s="2621">
        <v>65</v>
      </c>
      <c r="AW25" s="2620">
        <v>1.33</v>
      </c>
      <c r="AX25" s="2617">
        <v>0.69791666666666663</v>
      </c>
      <c r="AY25" s="2619">
        <v>66</v>
      </c>
      <c r="AZ25" s="2621">
        <v>52</v>
      </c>
      <c r="BA25" s="2620">
        <v>6.28</v>
      </c>
      <c r="BB25" s="23"/>
      <c r="BC25" s="2614">
        <v>0.19791666666666666</v>
      </c>
      <c r="BD25" s="2619">
        <v>2</v>
      </c>
      <c r="BE25" s="2621">
        <v>65</v>
      </c>
      <c r="BF25" s="2620">
        <v>1.1299999999999999</v>
      </c>
      <c r="BG25" s="2617">
        <v>0.69791666666666663</v>
      </c>
      <c r="BH25" s="2619">
        <v>87</v>
      </c>
      <c r="BI25" s="2621">
        <v>53</v>
      </c>
      <c r="BJ25" s="2620">
        <v>6.6</v>
      </c>
      <c r="BL25" s="2614">
        <v>0.19791666666666666</v>
      </c>
      <c r="BM25" s="54">
        <f t="shared" si="0"/>
        <v>16</v>
      </c>
      <c r="BN25" s="56">
        <f t="shared" si="1"/>
        <v>62.2</v>
      </c>
      <c r="BO25" s="2620">
        <f t="shared" si="2"/>
        <v>0.17476788640087385</v>
      </c>
      <c r="BP25" s="2617">
        <v>0.69791666666666663</v>
      </c>
      <c r="BQ25" s="54">
        <f t="shared" si="9"/>
        <v>403</v>
      </c>
      <c r="BR25" s="56">
        <f t="shared" si="10"/>
        <v>49.8</v>
      </c>
      <c r="BS25" s="2620">
        <f t="shared" si="11"/>
        <v>4.4019661387220097</v>
      </c>
      <c r="BU25" s="2614">
        <v>0.19791666666666666</v>
      </c>
      <c r="BV25" s="54">
        <f t="shared" si="3"/>
        <v>5</v>
      </c>
      <c r="BW25" s="56">
        <f t="shared" si="4"/>
        <v>62.2</v>
      </c>
      <c r="BX25" s="2620">
        <f t="shared" si="5"/>
        <v>5.4614964500273068E-2</v>
      </c>
      <c r="BY25" s="2617">
        <v>0.69791666666666663</v>
      </c>
      <c r="BZ25" s="54">
        <f t="shared" si="6"/>
        <v>153</v>
      </c>
      <c r="CA25" s="56">
        <f t="shared" si="7"/>
        <v>50.6</v>
      </c>
      <c r="CB25" s="2620">
        <f t="shared" si="8"/>
        <v>1.671217913708356</v>
      </c>
    </row>
    <row r="26" spans="1:80" ht="17.25" thickTop="1" x14ac:dyDescent="0.3">
      <c r="A26" s="2615">
        <v>0.20833333333333334</v>
      </c>
      <c r="B26" s="2619">
        <v>5</v>
      </c>
      <c r="C26" s="2621">
        <v>54</v>
      </c>
      <c r="D26" s="2620">
        <v>2.2000000000000002</v>
      </c>
      <c r="E26" s="2618">
        <v>0.70833333333333337</v>
      </c>
      <c r="F26" s="2619">
        <v>79</v>
      </c>
      <c r="G26" s="2621">
        <v>54</v>
      </c>
      <c r="H26" s="2620">
        <v>5.63</v>
      </c>
      <c r="I26" s="20"/>
      <c r="J26" s="2615">
        <v>0.20833333333333334</v>
      </c>
      <c r="K26" s="2619">
        <v>4</v>
      </c>
      <c r="L26" s="2621">
        <v>56</v>
      </c>
      <c r="M26" s="2620">
        <v>1.5</v>
      </c>
      <c r="N26" s="2618">
        <v>0.70833333333333337</v>
      </c>
      <c r="O26" s="2619">
        <v>82</v>
      </c>
      <c r="P26" s="2621">
        <v>46</v>
      </c>
      <c r="Q26" s="2620">
        <v>6.88</v>
      </c>
      <c r="S26" s="2615">
        <v>0.20833333333333334</v>
      </c>
      <c r="T26" s="2619">
        <v>1</v>
      </c>
      <c r="U26" s="2621">
        <v>36</v>
      </c>
      <c r="V26" s="2620">
        <v>1.75</v>
      </c>
      <c r="W26" s="2618">
        <v>0.70833333333333337</v>
      </c>
      <c r="X26" s="2619">
        <v>89</v>
      </c>
      <c r="Y26" s="2621">
        <v>48</v>
      </c>
      <c r="Z26" s="2620">
        <v>8.6199999999999992</v>
      </c>
      <c r="AB26" s="2615">
        <v>0.20833333333333334</v>
      </c>
      <c r="AC26" s="2619">
        <v>4</v>
      </c>
      <c r="AD26" s="2621">
        <v>57</v>
      </c>
      <c r="AE26" s="2620">
        <v>1.43</v>
      </c>
      <c r="AF26" s="2618">
        <v>0.70833333333333337</v>
      </c>
      <c r="AG26" s="2619">
        <v>86</v>
      </c>
      <c r="AH26" s="2621">
        <v>53</v>
      </c>
      <c r="AI26" s="2620">
        <v>8.7799999999999994</v>
      </c>
      <c r="AK26" s="2615">
        <v>0.20833333333333334</v>
      </c>
      <c r="AL26" s="2619">
        <v>4</v>
      </c>
      <c r="AM26" s="2621">
        <v>62</v>
      </c>
      <c r="AN26" s="2620">
        <v>1.4</v>
      </c>
      <c r="AO26" s="2618">
        <v>0.70833333333333337</v>
      </c>
      <c r="AP26" s="2619">
        <v>78</v>
      </c>
      <c r="AQ26" s="2621">
        <v>52</v>
      </c>
      <c r="AR26" s="2620">
        <v>7.12</v>
      </c>
      <c r="AT26" s="2615">
        <v>0.20833333333333334</v>
      </c>
      <c r="AU26" s="2619">
        <v>4</v>
      </c>
      <c r="AV26" s="2621">
        <v>53</v>
      </c>
      <c r="AW26" s="2620">
        <v>1.92</v>
      </c>
      <c r="AX26" s="2618">
        <v>0.70833333333333337</v>
      </c>
      <c r="AY26" s="2619">
        <v>78</v>
      </c>
      <c r="AZ26" s="2621">
        <v>53</v>
      </c>
      <c r="BA26" s="2620">
        <v>5.94</v>
      </c>
      <c r="BB26" s="24"/>
      <c r="BC26" s="2615">
        <v>0.20833333333333334</v>
      </c>
      <c r="BD26" s="2619" t="s">
        <v>16</v>
      </c>
      <c r="BE26" s="2621" t="s">
        <v>10</v>
      </c>
      <c r="BF26" s="2620" t="s">
        <v>10</v>
      </c>
      <c r="BG26" s="2618">
        <v>0.70833333333333337</v>
      </c>
      <c r="BH26" s="2619">
        <v>64</v>
      </c>
      <c r="BI26" s="2621">
        <v>52</v>
      </c>
      <c r="BJ26" s="2620">
        <v>6.41</v>
      </c>
      <c r="BL26" s="2615">
        <v>0.20833333333333334</v>
      </c>
      <c r="BM26" s="54">
        <f t="shared" si="0"/>
        <v>18</v>
      </c>
      <c r="BN26" s="56">
        <f t="shared" si="1"/>
        <v>53</v>
      </c>
      <c r="BO26" s="2620">
        <f t="shared" si="2"/>
        <v>0.19661387220098306</v>
      </c>
      <c r="BP26" s="2618">
        <v>0.70833333333333337</v>
      </c>
      <c r="BQ26" s="54">
        <f t="shared" si="9"/>
        <v>414</v>
      </c>
      <c r="BR26" s="56">
        <f t="shared" si="10"/>
        <v>50.6</v>
      </c>
      <c r="BS26" s="2620">
        <f t="shared" si="11"/>
        <v>4.5221190606226109</v>
      </c>
      <c r="BU26" s="2615">
        <v>0.20833333333333334</v>
      </c>
      <c r="BV26" s="54">
        <f t="shared" si="3"/>
        <v>4</v>
      </c>
      <c r="BW26" s="56">
        <f t="shared" si="4"/>
        <v>52.8</v>
      </c>
      <c r="BX26" s="2620">
        <f t="shared" si="5"/>
        <v>4.3691971600218461E-2</v>
      </c>
      <c r="BY26" s="2618">
        <v>0.70833333333333337</v>
      </c>
      <c r="BZ26" s="54">
        <f t="shared" si="6"/>
        <v>142</v>
      </c>
      <c r="CA26" s="56">
        <f t="shared" si="7"/>
        <v>50.4</v>
      </c>
      <c r="CB26" s="2620">
        <f t="shared" si="8"/>
        <v>1.5510649918077553</v>
      </c>
    </row>
    <row r="27" spans="1:80" x14ac:dyDescent="0.3">
      <c r="A27" s="2613">
        <v>0.21875</v>
      </c>
      <c r="B27" s="2619">
        <v>9</v>
      </c>
      <c r="C27" s="2621">
        <v>57</v>
      </c>
      <c r="D27" s="2620">
        <v>1.91</v>
      </c>
      <c r="E27" s="2616">
        <v>0.71875</v>
      </c>
      <c r="F27" s="2619">
        <v>95</v>
      </c>
      <c r="G27" s="2621">
        <v>50</v>
      </c>
      <c r="H27" s="2620">
        <v>8.0500000000000007</v>
      </c>
      <c r="I27" s="20"/>
      <c r="J27" s="2613">
        <v>0.21875</v>
      </c>
      <c r="K27" s="2619">
        <v>6</v>
      </c>
      <c r="L27" s="2621">
        <v>53</v>
      </c>
      <c r="M27" s="2620">
        <v>2.13</v>
      </c>
      <c r="N27" s="2616">
        <v>0.71875</v>
      </c>
      <c r="O27" s="2619">
        <v>64</v>
      </c>
      <c r="P27" s="2621">
        <v>48</v>
      </c>
      <c r="Q27" s="2620">
        <v>6.47</v>
      </c>
      <c r="S27" s="2613">
        <v>0.21875</v>
      </c>
      <c r="T27" s="2619">
        <v>6</v>
      </c>
      <c r="U27" s="2621">
        <v>64</v>
      </c>
      <c r="V27" s="2620">
        <v>1.4</v>
      </c>
      <c r="W27" s="2616">
        <v>0.71875</v>
      </c>
      <c r="X27" s="2619">
        <v>80</v>
      </c>
      <c r="Y27" s="2621">
        <v>45</v>
      </c>
      <c r="Z27" s="2620">
        <v>7.93</v>
      </c>
      <c r="AB27" s="2613">
        <v>0.21875</v>
      </c>
      <c r="AC27" s="2619">
        <v>8</v>
      </c>
      <c r="AD27" s="2621">
        <v>72</v>
      </c>
      <c r="AE27" s="2620">
        <v>1.43</v>
      </c>
      <c r="AF27" s="2616">
        <v>0.71875</v>
      </c>
      <c r="AG27" s="2619">
        <v>88</v>
      </c>
      <c r="AH27" s="2621">
        <v>53</v>
      </c>
      <c r="AI27" s="2620">
        <v>7.6</v>
      </c>
      <c r="AK27" s="2613">
        <v>0.21875</v>
      </c>
      <c r="AL27" s="2619">
        <v>7</v>
      </c>
      <c r="AM27" s="2621">
        <v>62</v>
      </c>
      <c r="AN27" s="2620">
        <v>1.54</v>
      </c>
      <c r="AO27" s="2616">
        <v>0.71875</v>
      </c>
      <c r="AP27" s="2619">
        <v>83</v>
      </c>
      <c r="AQ27" s="2621">
        <v>50</v>
      </c>
      <c r="AR27" s="2620">
        <v>8.1199999999999992</v>
      </c>
      <c r="AT27" s="2613">
        <v>0.21875</v>
      </c>
      <c r="AU27" s="2619">
        <v>4</v>
      </c>
      <c r="AV27" s="2621">
        <v>64</v>
      </c>
      <c r="AW27" s="2620">
        <v>1.54</v>
      </c>
      <c r="AX27" s="2616">
        <v>0.71875</v>
      </c>
      <c r="AY27" s="2619">
        <v>97</v>
      </c>
      <c r="AZ27" s="2621">
        <v>50</v>
      </c>
      <c r="BA27" s="2620">
        <v>6.62</v>
      </c>
      <c r="BB27" s="49"/>
      <c r="BC27" s="2613">
        <v>0.21875</v>
      </c>
      <c r="BD27" s="2619">
        <v>3</v>
      </c>
      <c r="BE27" s="2621">
        <v>58</v>
      </c>
      <c r="BF27" s="2620">
        <v>1.53</v>
      </c>
      <c r="BG27" s="2616">
        <v>0.71875</v>
      </c>
      <c r="BH27" s="2619">
        <v>65</v>
      </c>
      <c r="BI27" s="2621">
        <v>52</v>
      </c>
      <c r="BJ27" s="2620">
        <v>7.53</v>
      </c>
      <c r="BL27" s="2613">
        <v>0.21875</v>
      </c>
      <c r="BM27" s="54">
        <f t="shared" si="0"/>
        <v>36</v>
      </c>
      <c r="BN27" s="56">
        <f t="shared" si="1"/>
        <v>61.6</v>
      </c>
      <c r="BO27" s="2620">
        <f t="shared" si="2"/>
        <v>0.39322774440196612</v>
      </c>
      <c r="BP27" s="2616">
        <v>0.71875</v>
      </c>
      <c r="BQ27" s="54">
        <f t="shared" si="9"/>
        <v>410</v>
      </c>
      <c r="BR27" s="56">
        <f t="shared" si="10"/>
        <v>49.2</v>
      </c>
      <c r="BS27" s="2620">
        <f t="shared" si="11"/>
        <v>4.4784270890223921</v>
      </c>
      <c r="BU27" s="2613">
        <v>0.21875</v>
      </c>
      <c r="BV27" s="54">
        <f t="shared" si="3"/>
        <v>7</v>
      </c>
      <c r="BW27" s="56">
        <f t="shared" si="4"/>
        <v>63</v>
      </c>
      <c r="BX27" s="2620">
        <f t="shared" si="5"/>
        <v>7.6460950300382302E-2</v>
      </c>
      <c r="BY27" s="2616">
        <v>0.71875</v>
      </c>
      <c r="BZ27" s="54">
        <f t="shared" si="6"/>
        <v>162</v>
      </c>
      <c r="CA27" s="56">
        <f t="shared" si="7"/>
        <v>49.2</v>
      </c>
      <c r="CB27" s="2620">
        <f t="shared" si="8"/>
        <v>1.7695248498088476</v>
      </c>
    </row>
    <row r="28" spans="1:80" x14ac:dyDescent="0.3">
      <c r="A28" s="2613">
        <v>0.22916666666666666</v>
      </c>
      <c r="B28" s="2619">
        <v>7</v>
      </c>
      <c r="C28" s="2621">
        <v>68</v>
      </c>
      <c r="D28" s="2620">
        <v>2.0699999999999998</v>
      </c>
      <c r="E28" s="2616">
        <v>0.72916666666666663</v>
      </c>
      <c r="F28" s="2619">
        <v>84</v>
      </c>
      <c r="G28" s="2621">
        <v>52</v>
      </c>
      <c r="H28" s="2620">
        <v>6.17</v>
      </c>
      <c r="I28" s="20"/>
      <c r="J28" s="2613">
        <v>0.22916666666666666</v>
      </c>
      <c r="K28" s="2619">
        <v>2</v>
      </c>
      <c r="L28" s="2621">
        <v>62</v>
      </c>
      <c r="M28" s="2620">
        <v>1.28</v>
      </c>
      <c r="N28" s="2616">
        <v>0.72916666666666663</v>
      </c>
      <c r="O28" s="2619">
        <v>74</v>
      </c>
      <c r="P28" s="2621">
        <v>49</v>
      </c>
      <c r="Q28" s="2620">
        <v>7.17</v>
      </c>
      <c r="S28" s="2613">
        <v>0.22916666666666666</v>
      </c>
      <c r="T28" s="2619">
        <v>10</v>
      </c>
      <c r="U28" s="2621">
        <v>64</v>
      </c>
      <c r="V28" s="2620">
        <v>1.81</v>
      </c>
      <c r="W28" s="2616">
        <v>0.72916666666666663</v>
      </c>
      <c r="X28" s="2619">
        <v>81</v>
      </c>
      <c r="Y28" s="2621">
        <v>51</v>
      </c>
      <c r="Z28" s="2620">
        <v>7.37</v>
      </c>
      <c r="AB28" s="2613">
        <v>0.22916666666666666</v>
      </c>
      <c r="AC28" s="2619">
        <v>11</v>
      </c>
      <c r="AD28" s="2621">
        <v>64</v>
      </c>
      <c r="AE28" s="2620">
        <v>2.25</v>
      </c>
      <c r="AF28" s="2616">
        <v>0.72916666666666663</v>
      </c>
      <c r="AG28" s="2619">
        <v>48</v>
      </c>
      <c r="AH28" s="2621">
        <v>53</v>
      </c>
      <c r="AI28" s="2620">
        <v>5.98</v>
      </c>
      <c r="AK28" s="2613">
        <v>0.22916666666666666</v>
      </c>
      <c r="AL28" s="2619">
        <v>8</v>
      </c>
      <c r="AM28" s="2621">
        <v>71</v>
      </c>
      <c r="AN28" s="2620">
        <v>1.63</v>
      </c>
      <c r="AO28" s="2616">
        <v>0.72916666666666663</v>
      </c>
      <c r="AP28" s="2619">
        <v>77</v>
      </c>
      <c r="AQ28" s="2621">
        <v>48</v>
      </c>
      <c r="AR28" s="2620">
        <v>8.68</v>
      </c>
      <c r="AT28" s="2613">
        <v>0.22916666666666666</v>
      </c>
      <c r="AU28" s="2619">
        <v>3</v>
      </c>
      <c r="AV28" s="2621">
        <v>65</v>
      </c>
      <c r="AW28" s="2620">
        <v>1.53</v>
      </c>
      <c r="AX28" s="2616">
        <v>0.72916666666666663</v>
      </c>
      <c r="AY28" s="2619">
        <v>69</v>
      </c>
      <c r="AZ28" s="2621">
        <v>52</v>
      </c>
      <c r="BA28" s="2620">
        <v>5.43</v>
      </c>
      <c r="BB28" s="49"/>
      <c r="BC28" s="2613">
        <v>0.22916666666666666</v>
      </c>
      <c r="BD28" s="2619">
        <v>4</v>
      </c>
      <c r="BE28" s="2621">
        <v>58</v>
      </c>
      <c r="BF28" s="2620">
        <v>1.58</v>
      </c>
      <c r="BG28" s="2616">
        <v>0.72916666666666663</v>
      </c>
      <c r="BH28" s="2619">
        <v>71</v>
      </c>
      <c r="BI28" s="2621">
        <v>51</v>
      </c>
      <c r="BJ28" s="2620">
        <v>6.9</v>
      </c>
      <c r="BL28" s="2613">
        <v>0.22916666666666666</v>
      </c>
      <c r="BM28" s="54">
        <f t="shared" si="0"/>
        <v>38</v>
      </c>
      <c r="BN28" s="56">
        <f t="shared" si="1"/>
        <v>65.8</v>
      </c>
      <c r="BO28" s="2620">
        <f t="shared" si="2"/>
        <v>0.41507373020207539</v>
      </c>
      <c r="BP28" s="2616">
        <v>0.72916666666666663</v>
      </c>
      <c r="BQ28" s="54">
        <f t="shared" si="9"/>
        <v>364</v>
      </c>
      <c r="BR28" s="56">
        <f t="shared" si="10"/>
        <v>50.6</v>
      </c>
      <c r="BS28" s="2620">
        <f t="shared" si="11"/>
        <v>3.9759694156198795</v>
      </c>
      <c r="BU28" s="2613">
        <v>0.22916666666666666</v>
      </c>
      <c r="BV28" s="54">
        <f t="shared" si="3"/>
        <v>7</v>
      </c>
      <c r="BW28" s="56">
        <f t="shared" si="4"/>
        <v>65.2</v>
      </c>
      <c r="BX28" s="2620">
        <f t="shared" si="5"/>
        <v>7.6460950300382302E-2</v>
      </c>
      <c r="BY28" s="2616">
        <v>0.72916666666666663</v>
      </c>
      <c r="BZ28" s="54">
        <f t="shared" si="6"/>
        <v>140</v>
      </c>
      <c r="CA28" s="56">
        <f t="shared" si="7"/>
        <v>50.6</v>
      </c>
      <c r="CB28" s="2620">
        <f t="shared" si="8"/>
        <v>1.5292190060076463</v>
      </c>
    </row>
    <row r="29" spans="1:80" ht="17.25" thickBot="1" x14ac:dyDescent="0.35">
      <c r="A29" s="2614">
        <v>0.23958333333333334</v>
      </c>
      <c r="B29" s="2619">
        <v>16</v>
      </c>
      <c r="C29" s="2621">
        <v>63</v>
      </c>
      <c r="D29" s="2620">
        <v>2.4700000000000002</v>
      </c>
      <c r="E29" s="2617">
        <v>0.73958333333333337</v>
      </c>
      <c r="F29" s="2619">
        <v>87</v>
      </c>
      <c r="G29" s="2621">
        <v>52</v>
      </c>
      <c r="H29" s="2620">
        <v>7.1</v>
      </c>
      <c r="I29" s="20"/>
      <c r="J29" s="2614">
        <v>0.23958333333333334</v>
      </c>
      <c r="K29" s="2619">
        <v>8</v>
      </c>
      <c r="L29" s="2621">
        <v>61</v>
      </c>
      <c r="M29" s="2620">
        <v>1.72</v>
      </c>
      <c r="N29" s="2617">
        <v>0.73958333333333337</v>
      </c>
      <c r="O29" s="2619">
        <v>58</v>
      </c>
      <c r="P29" s="2621">
        <v>50</v>
      </c>
      <c r="Q29" s="2620">
        <v>7.14</v>
      </c>
      <c r="S29" s="2614">
        <v>0.23958333333333334</v>
      </c>
      <c r="T29" s="2619">
        <v>6</v>
      </c>
      <c r="U29" s="2621">
        <v>68</v>
      </c>
      <c r="V29" s="2620">
        <v>1.52</v>
      </c>
      <c r="W29" s="2617">
        <v>0.73958333333333337</v>
      </c>
      <c r="X29" s="2619">
        <v>97</v>
      </c>
      <c r="Y29" s="2621">
        <v>52</v>
      </c>
      <c r="Z29" s="2620">
        <v>6.61</v>
      </c>
      <c r="AB29" s="2614">
        <v>0.23958333333333334</v>
      </c>
      <c r="AC29" s="2619">
        <v>12</v>
      </c>
      <c r="AD29" s="2621">
        <v>62</v>
      </c>
      <c r="AE29" s="2620">
        <v>1.81</v>
      </c>
      <c r="AF29" s="2617">
        <v>0.73958333333333337</v>
      </c>
      <c r="AG29" s="2619">
        <v>53</v>
      </c>
      <c r="AH29" s="2621">
        <v>59</v>
      </c>
      <c r="AI29" s="2620">
        <v>5.29</v>
      </c>
      <c r="AK29" s="2614">
        <v>0.23958333333333334</v>
      </c>
      <c r="AL29" s="2619">
        <v>9</v>
      </c>
      <c r="AM29" s="2621">
        <v>71</v>
      </c>
      <c r="AN29" s="2620">
        <v>2.23</v>
      </c>
      <c r="AO29" s="2617">
        <v>0.73958333333333337</v>
      </c>
      <c r="AP29" s="2619">
        <v>90</v>
      </c>
      <c r="AQ29" s="2621">
        <v>50</v>
      </c>
      <c r="AR29" s="2620">
        <v>5.85</v>
      </c>
      <c r="AT29" s="2614">
        <v>0.23958333333333334</v>
      </c>
      <c r="AU29" s="2619">
        <v>7</v>
      </c>
      <c r="AV29" s="2621">
        <v>59</v>
      </c>
      <c r="AW29" s="2620">
        <v>2.2200000000000002</v>
      </c>
      <c r="AX29" s="2617">
        <v>0.73958333333333337</v>
      </c>
      <c r="AY29" s="2619">
        <v>71</v>
      </c>
      <c r="AZ29" s="2621">
        <v>54</v>
      </c>
      <c r="BA29" s="2620">
        <v>5.45</v>
      </c>
      <c r="BB29" s="23"/>
      <c r="BC29" s="2614">
        <v>0.23958333333333334</v>
      </c>
      <c r="BD29" s="2619">
        <v>3</v>
      </c>
      <c r="BE29" s="2621">
        <v>64</v>
      </c>
      <c r="BF29" s="2620">
        <v>1.47</v>
      </c>
      <c r="BG29" s="2617">
        <v>0.73958333333333337</v>
      </c>
      <c r="BH29" s="2619">
        <v>74</v>
      </c>
      <c r="BI29" s="2621">
        <v>52</v>
      </c>
      <c r="BJ29" s="2620">
        <v>6.15</v>
      </c>
      <c r="BL29" s="2614">
        <v>0.23958333333333334</v>
      </c>
      <c r="BM29" s="54">
        <f t="shared" si="0"/>
        <v>51</v>
      </c>
      <c r="BN29" s="56">
        <f t="shared" si="1"/>
        <v>65</v>
      </c>
      <c r="BO29" s="2620">
        <f t="shared" si="2"/>
        <v>0.55707263790278538</v>
      </c>
      <c r="BP29" s="2617">
        <v>0.73958333333333337</v>
      </c>
      <c r="BQ29" s="54">
        <f t="shared" si="9"/>
        <v>385</v>
      </c>
      <c r="BR29" s="56">
        <f t="shared" si="10"/>
        <v>52.6</v>
      </c>
      <c r="BS29" s="2620">
        <f t="shared" si="11"/>
        <v>4.2053522665210261</v>
      </c>
      <c r="BU29" s="2614">
        <v>0.23958333333333334</v>
      </c>
      <c r="BV29" s="54">
        <f t="shared" si="3"/>
        <v>10</v>
      </c>
      <c r="BW29" s="56">
        <f t="shared" si="4"/>
        <v>64.2</v>
      </c>
      <c r="BX29" s="2620">
        <f t="shared" si="5"/>
        <v>0.10922992900054614</v>
      </c>
      <c r="BY29" s="2617">
        <v>0.73958333333333337</v>
      </c>
      <c r="BZ29" s="54">
        <f t="shared" si="6"/>
        <v>145</v>
      </c>
      <c r="CA29" s="56">
        <f t="shared" si="7"/>
        <v>53</v>
      </c>
      <c r="CB29" s="2620">
        <f t="shared" si="8"/>
        <v>1.5838339705079192</v>
      </c>
    </row>
    <row r="30" spans="1:80" ht="17.25" thickTop="1" x14ac:dyDescent="0.3">
      <c r="A30" s="2615">
        <v>0.25</v>
      </c>
      <c r="B30" s="2619">
        <v>35</v>
      </c>
      <c r="C30" s="2621">
        <v>63</v>
      </c>
      <c r="D30" s="2620">
        <v>3.5</v>
      </c>
      <c r="E30" s="2618">
        <v>0.75</v>
      </c>
      <c r="F30" s="2619">
        <v>91</v>
      </c>
      <c r="G30" s="2621">
        <v>52</v>
      </c>
      <c r="H30" s="2620">
        <v>8.1199999999999992</v>
      </c>
      <c r="I30" s="20"/>
      <c r="J30" s="2615">
        <v>0.25</v>
      </c>
      <c r="K30" s="2619">
        <v>23</v>
      </c>
      <c r="L30" s="2621">
        <v>68</v>
      </c>
      <c r="M30" s="2620">
        <v>2.62</v>
      </c>
      <c r="N30" s="2618">
        <v>0.75</v>
      </c>
      <c r="O30" s="2619">
        <v>67</v>
      </c>
      <c r="P30" s="2621">
        <v>53</v>
      </c>
      <c r="Q30" s="2620">
        <v>8.42</v>
      </c>
      <c r="S30" s="2615">
        <v>0.25</v>
      </c>
      <c r="T30" s="2619">
        <v>24</v>
      </c>
      <c r="U30" s="2621">
        <v>73</v>
      </c>
      <c r="V30" s="2620">
        <v>2.46</v>
      </c>
      <c r="W30" s="2618">
        <v>0.75</v>
      </c>
      <c r="X30" s="2619">
        <v>89</v>
      </c>
      <c r="Y30" s="2621">
        <v>47</v>
      </c>
      <c r="Z30" s="2620">
        <v>7.66</v>
      </c>
      <c r="AB30" s="2615">
        <v>0.25</v>
      </c>
      <c r="AC30" s="2619">
        <v>26</v>
      </c>
      <c r="AD30" s="2621">
        <v>66</v>
      </c>
      <c r="AE30" s="2620">
        <v>2.86</v>
      </c>
      <c r="AF30" s="2618">
        <v>0.75</v>
      </c>
      <c r="AG30" s="2619">
        <v>83</v>
      </c>
      <c r="AH30" s="2621">
        <v>54</v>
      </c>
      <c r="AI30" s="2620">
        <v>6.86</v>
      </c>
      <c r="AK30" s="2615">
        <v>0.25</v>
      </c>
      <c r="AL30" s="2619">
        <v>14</v>
      </c>
      <c r="AM30" s="2621">
        <v>63</v>
      </c>
      <c r="AN30" s="2620">
        <v>2.2799999999999998</v>
      </c>
      <c r="AO30" s="2618">
        <v>0.75</v>
      </c>
      <c r="AP30" s="2619">
        <v>120</v>
      </c>
      <c r="AQ30" s="2621">
        <v>52</v>
      </c>
      <c r="AR30" s="2620">
        <v>7.65</v>
      </c>
      <c r="AT30" s="2615">
        <v>0.25</v>
      </c>
      <c r="AU30" s="2619">
        <v>16</v>
      </c>
      <c r="AV30" s="2621">
        <v>68</v>
      </c>
      <c r="AW30" s="2620">
        <v>2.27</v>
      </c>
      <c r="AX30" s="2618">
        <v>0.75</v>
      </c>
      <c r="AY30" s="2619">
        <v>94</v>
      </c>
      <c r="AZ30" s="2621">
        <v>56</v>
      </c>
      <c r="BA30" s="2620">
        <v>6.36</v>
      </c>
      <c r="BB30" s="24"/>
      <c r="BC30" s="2615">
        <v>0.25</v>
      </c>
      <c r="BD30" s="2619">
        <v>9</v>
      </c>
      <c r="BE30" s="2621">
        <v>62</v>
      </c>
      <c r="BF30" s="2620">
        <v>2.15</v>
      </c>
      <c r="BG30" s="2618">
        <v>0.75</v>
      </c>
      <c r="BH30" s="2619">
        <v>73</v>
      </c>
      <c r="BI30" s="2621">
        <v>56</v>
      </c>
      <c r="BJ30" s="2620">
        <v>6.09</v>
      </c>
      <c r="BL30" s="2615">
        <v>0.25</v>
      </c>
      <c r="BM30" s="54">
        <f t="shared" si="0"/>
        <v>122</v>
      </c>
      <c r="BN30" s="56">
        <f t="shared" si="1"/>
        <v>66.599999999999994</v>
      </c>
      <c r="BO30" s="2620">
        <f t="shared" si="2"/>
        <v>1.3326051338066631</v>
      </c>
      <c r="BP30" s="2618">
        <v>0.75</v>
      </c>
      <c r="BQ30" s="54">
        <f t="shared" si="9"/>
        <v>450</v>
      </c>
      <c r="BR30" s="56">
        <f t="shared" si="10"/>
        <v>51.6</v>
      </c>
      <c r="BS30" s="2620">
        <f t="shared" si="11"/>
        <v>4.9153468050245763</v>
      </c>
      <c r="BU30" s="2615">
        <v>0.25</v>
      </c>
      <c r="BV30" s="54">
        <f t="shared" si="3"/>
        <v>25</v>
      </c>
      <c r="BW30" s="56">
        <f t="shared" si="4"/>
        <v>67.599999999999994</v>
      </c>
      <c r="BX30" s="2620">
        <f t="shared" si="5"/>
        <v>0.27307482250136539</v>
      </c>
      <c r="BY30" s="2618">
        <v>0.75</v>
      </c>
      <c r="BZ30" s="54">
        <f t="shared" si="6"/>
        <v>167</v>
      </c>
      <c r="CA30" s="56">
        <f t="shared" si="7"/>
        <v>52.4</v>
      </c>
      <c r="CB30" s="2620">
        <f t="shared" si="8"/>
        <v>1.8241398143091208</v>
      </c>
    </row>
    <row r="31" spans="1:80" x14ac:dyDescent="0.3">
      <c r="A31" s="2613">
        <v>0.26041666666666669</v>
      </c>
      <c r="B31" s="2619">
        <v>48</v>
      </c>
      <c r="C31" s="2621">
        <v>58</v>
      </c>
      <c r="D31" s="2620">
        <v>4.51</v>
      </c>
      <c r="E31" s="2616">
        <v>0.76041666666666663</v>
      </c>
      <c r="F31" s="2619">
        <v>115</v>
      </c>
      <c r="G31" s="2621">
        <v>50</v>
      </c>
      <c r="H31" s="2620">
        <v>8.41</v>
      </c>
      <c r="I31" s="20"/>
      <c r="J31" s="2613">
        <v>0.26041666666666669</v>
      </c>
      <c r="K31" s="2619">
        <v>39</v>
      </c>
      <c r="L31" s="2621">
        <v>61</v>
      </c>
      <c r="M31" s="2620">
        <v>2.78</v>
      </c>
      <c r="N31" s="2616">
        <v>0.76041666666666663</v>
      </c>
      <c r="O31" s="2619">
        <v>76</v>
      </c>
      <c r="P31" s="2621">
        <v>43</v>
      </c>
      <c r="Q31" s="2620">
        <v>13.25</v>
      </c>
      <c r="S31" s="2613">
        <v>0.26041666666666669</v>
      </c>
      <c r="T31" s="2619">
        <v>56</v>
      </c>
      <c r="U31" s="2621">
        <v>61</v>
      </c>
      <c r="V31" s="2620">
        <v>3.89</v>
      </c>
      <c r="W31" s="2616">
        <v>0.76041666666666663</v>
      </c>
      <c r="X31" s="2619">
        <v>120</v>
      </c>
      <c r="Y31" s="2621">
        <v>46</v>
      </c>
      <c r="Z31" s="2620">
        <v>11.93</v>
      </c>
      <c r="AB31" s="2613">
        <v>0.26041666666666669</v>
      </c>
      <c r="AC31" s="2619">
        <v>31</v>
      </c>
      <c r="AD31" s="2621">
        <v>61</v>
      </c>
      <c r="AE31" s="2620">
        <v>2.85</v>
      </c>
      <c r="AF31" s="2616">
        <v>0.76041666666666663</v>
      </c>
      <c r="AG31" s="2619">
        <v>93</v>
      </c>
      <c r="AH31" s="2621">
        <v>58</v>
      </c>
      <c r="AI31" s="2620">
        <v>6.22</v>
      </c>
      <c r="AK31" s="2613">
        <v>0.26041666666666669</v>
      </c>
      <c r="AL31" s="2619">
        <v>38</v>
      </c>
      <c r="AM31" s="2621">
        <v>56</v>
      </c>
      <c r="AN31" s="2620">
        <v>3.55</v>
      </c>
      <c r="AO31" s="2616">
        <v>0.76041666666666663</v>
      </c>
      <c r="AP31" s="2619">
        <v>137</v>
      </c>
      <c r="AQ31" s="2621">
        <v>44</v>
      </c>
      <c r="AR31" s="2620">
        <v>11.19</v>
      </c>
      <c r="AT31" s="2613">
        <v>0.26041666666666669</v>
      </c>
      <c r="AU31" s="2619">
        <v>26</v>
      </c>
      <c r="AV31" s="2621">
        <v>63</v>
      </c>
      <c r="AW31" s="2620">
        <v>2.9</v>
      </c>
      <c r="AX31" s="2616">
        <v>0.76041666666666663</v>
      </c>
      <c r="AY31" s="2619">
        <v>82</v>
      </c>
      <c r="AZ31" s="2621">
        <v>53</v>
      </c>
      <c r="BA31" s="2620">
        <v>6.59</v>
      </c>
      <c r="BB31" s="49"/>
      <c r="BC31" s="2613">
        <v>0.26041666666666669</v>
      </c>
      <c r="BD31" s="2619">
        <v>20</v>
      </c>
      <c r="BE31" s="2621">
        <v>63</v>
      </c>
      <c r="BF31" s="2620">
        <v>2.12</v>
      </c>
      <c r="BG31" s="2616">
        <v>0.76041666666666663</v>
      </c>
      <c r="BH31" s="2619">
        <v>80</v>
      </c>
      <c r="BI31" s="2621">
        <v>49</v>
      </c>
      <c r="BJ31" s="2620">
        <v>6.59</v>
      </c>
      <c r="BL31" s="2613">
        <v>0.26041666666666669</v>
      </c>
      <c r="BM31" s="54">
        <f t="shared" si="0"/>
        <v>212</v>
      </c>
      <c r="BN31" s="56">
        <f t="shared" si="1"/>
        <v>59.4</v>
      </c>
      <c r="BO31" s="2620">
        <f t="shared" si="2"/>
        <v>2.3156744948115784</v>
      </c>
      <c r="BP31" s="2616">
        <v>0.76041666666666663</v>
      </c>
      <c r="BQ31" s="54">
        <f t="shared" si="9"/>
        <v>541</v>
      </c>
      <c r="BR31" s="56">
        <f t="shared" si="10"/>
        <v>48.2</v>
      </c>
      <c r="BS31" s="2620">
        <f t="shared" si="11"/>
        <v>5.909339158929547</v>
      </c>
      <c r="BU31" s="2613">
        <v>0.26041666666666669</v>
      </c>
      <c r="BV31" s="54">
        <f t="shared" si="3"/>
        <v>46</v>
      </c>
      <c r="BW31" s="56">
        <f t="shared" si="4"/>
        <v>60.4</v>
      </c>
      <c r="BX31" s="2620">
        <f t="shared" si="5"/>
        <v>0.50245767340251235</v>
      </c>
      <c r="BY31" s="2616">
        <v>0.76041666666666663</v>
      </c>
      <c r="BZ31" s="54">
        <f t="shared" si="6"/>
        <v>162</v>
      </c>
      <c r="CA31" s="56">
        <f t="shared" si="7"/>
        <v>48.8</v>
      </c>
      <c r="CB31" s="2620">
        <f t="shared" si="8"/>
        <v>1.7695248498088476</v>
      </c>
    </row>
    <row r="32" spans="1:80" x14ac:dyDescent="0.3">
      <c r="A32" s="2613">
        <v>0.27083333333333331</v>
      </c>
      <c r="B32" s="2619">
        <v>69</v>
      </c>
      <c r="C32" s="2621">
        <v>62</v>
      </c>
      <c r="D32" s="2620">
        <v>4.38</v>
      </c>
      <c r="E32" s="2616">
        <v>0.77083333333333337</v>
      </c>
      <c r="F32" s="2619">
        <v>103</v>
      </c>
      <c r="G32" s="2621">
        <v>52</v>
      </c>
      <c r="H32" s="2620">
        <v>8.35</v>
      </c>
      <c r="I32" s="20"/>
      <c r="J32" s="2613">
        <v>0.27083333333333331</v>
      </c>
      <c r="K32" s="2619">
        <v>60</v>
      </c>
      <c r="L32" s="2621">
        <v>63</v>
      </c>
      <c r="M32" s="2620">
        <v>4.26</v>
      </c>
      <c r="N32" s="2616">
        <v>0.77083333333333337</v>
      </c>
      <c r="O32" s="2619">
        <v>51</v>
      </c>
      <c r="P32" s="2621">
        <v>48</v>
      </c>
      <c r="Q32" s="2620">
        <v>5.87</v>
      </c>
      <c r="S32" s="2613">
        <v>0.27083333333333331</v>
      </c>
      <c r="T32" s="2619">
        <v>61</v>
      </c>
      <c r="U32" s="2621">
        <v>61</v>
      </c>
      <c r="V32" s="2620">
        <v>4.07</v>
      </c>
      <c r="W32" s="2616">
        <v>0.77083333333333337</v>
      </c>
      <c r="X32" s="2619">
        <v>83</v>
      </c>
      <c r="Y32" s="2621">
        <v>53</v>
      </c>
      <c r="Z32" s="2620">
        <v>7.8</v>
      </c>
      <c r="AB32" s="2613">
        <v>0.27083333333333331</v>
      </c>
      <c r="AC32" s="2619">
        <v>53</v>
      </c>
      <c r="AD32" s="2621">
        <v>59</v>
      </c>
      <c r="AE32" s="2620">
        <v>4.04</v>
      </c>
      <c r="AF32" s="2616">
        <v>0.77083333333333337</v>
      </c>
      <c r="AG32" s="2619">
        <v>138</v>
      </c>
      <c r="AH32" s="2621">
        <v>50</v>
      </c>
      <c r="AI32" s="2620">
        <v>8.8699999999999992</v>
      </c>
      <c r="AK32" s="2613">
        <v>0.27083333333333331</v>
      </c>
      <c r="AL32" s="2619">
        <v>61</v>
      </c>
      <c r="AM32" s="2621">
        <v>66</v>
      </c>
      <c r="AN32" s="2620">
        <v>3.88</v>
      </c>
      <c r="AO32" s="2616">
        <v>0.77083333333333337</v>
      </c>
      <c r="AP32" s="2619">
        <v>134</v>
      </c>
      <c r="AQ32" s="2621">
        <v>47</v>
      </c>
      <c r="AR32" s="2620">
        <v>9.15</v>
      </c>
      <c r="AT32" s="2613">
        <v>0.27083333333333331</v>
      </c>
      <c r="AU32" s="2619">
        <v>57</v>
      </c>
      <c r="AV32" s="2621">
        <v>62</v>
      </c>
      <c r="AW32" s="2620">
        <v>4.51</v>
      </c>
      <c r="AX32" s="2616">
        <v>0.77083333333333337</v>
      </c>
      <c r="AY32" s="2619">
        <v>86</v>
      </c>
      <c r="AZ32" s="2621">
        <v>57</v>
      </c>
      <c r="BA32" s="2620">
        <v>6.25</v>
      </c>
      <c r="BB32" s="49"/>
      <c r="BC32" s="2613">
        <v>0.27083333333333331</v>
      </c>
      <c r="BD32" s="2619">
        <v>34</v>
      </c>
      <c r="BE32" s="2621">
        <v>65</v>
      </c>
      <c r="BF32" s="2620">
        <v>2.91</v>
      </c>
      <c r="BG32" s="2616">
        <v>0.77083333333333337</v>
      </c>
      <c r="BH32" s="2619">
        <v>61</v>
      </c>
      <c r="BI32" s="2621">
        <v>54</v>
      </c>
      <c r="BJ32" s="2620">
        <v>4.83</v>
      </c>
      <c r="BL32" s="2613">
        <v>0.27083333333333331</v>
      </c>
      <c r="BM32" s="54">
        <f t="shared" si="0"/>
        <v>304</v>
      </c>
      <c r="BN32" s="56">
        <f t="shared" si="1"/>
        <v>62.2</v>
      </c>
      <c r="BO32" s="2620">
        <f t="shared" si="2"/>
        <v>3.3205898416166031</v>
      </c>
      <c r="BP32" s="2616">
        <v>0.77083333333333337</v>
      </c>
      <c r="BQ32" s="54">
        <f t="shared" si="9"/>
        <v>509</v>
      </c>
      <c r="BR32" s="56">
        <f t="shared" si="10"/>
        <v>50</v>
      </c>
      <c r="BS32" s="2620">
        <f t="shared" si="11"/>
        <v>5.5598033861277996</v>
      </c>
      <c r="BU32" s="2613">
        <v>0.27083333333333331</v>
      </c>
      <c r="BV32" s="54">
        <f t="shared" si="3"/>
        <v>91</v>
      </c>
      <c r="BW32" s="56">
        <f t="shared" si="4"/>
        <v>62.2</v>
      </c>
      <c r="BX32" s="2620">
        <f t="shared" si="5"/>
        <v>0.99399235390496987</v>
      </c>
      <c r="BY32" s="2616">
        <v>0.77083333333333337</v>
      </c>
      <c r="BZ32" s="54">
        <f t="shared" si="6"/>
        <v>147</v>
      </c>
      <c r="CA32" s="56">
        <f t="shared" si="7"/>
        <v>51</v>
      </c>
      <c r="CB32" s="2620">
        <f t="shared" si="8"/>
        <v>1.6056799563080284</v>
      </c>
    </row>
    <row r="33" spans="1:80" ht="17.25" thickBot="1" x14ac:dyDescent="0.35">
      <c r="A33" s="2614">
        <v>0.28125</v>
      </c>
      <c r="B33" s="2619">
        <v>56</v>
      </c>
      <c r="C33" s="2621">
        <v>60</v>
      </c>
      <c r="D33" s="2620">
        <v>5</v>
      </c>
      <c r="E33" s="2617">
        <v>0.78125</v>
      </c>
      <c r="F33" s="2619">
        <v>105</v>
      </c>
      <c r="G33" s="2621">
        <v>53</v>
      </c>
      <c r="H33" s="2620">
        <v>7.34</v>
      </c>
      <c r="I33" s="20"/>
      <c r="J33" s="2614">
        <v>0.28125</v>
      </c>
      <c r="K33" s="2619">
        <v>80</v>
      </c>
      <c r="L33" s="2621">
        <v>65</v>
      </c>
      <c r="M33" s="2620">
        <v>5.54</v>
      </c>
      <c r="N33" s="2617">
        <v>0.78125</v>
      </c>
      <c r="O33" s="2619">
        <v>95</v>
      </c>
      <c r="P33" s="2621">
        <v>53</v>
      </c>
      <c r="Q33" s="2620">
        <v>8.66</v>
      </c>
      <c r="S33" s="2614">
        <v>0.28125</v>
      </c>
      <c r="T33" s="2619">
        <v>77</v>
      </c>
      <c r="U33" s="2621">
        <v>62</v>
      </c>
      <c r="V33" s="2620">
        <v>4.68</v>
      </c>
      <c r="W33" s="2617">
        <v>0.78125</v>
      </c>
      <c r="X33" s="2619">
        <v>111</v>
      </c>
      <c r="Y33" s="2621">
        <v>45</v>
      </c>
      <c r="Z33" s="2620">
        <v>9.91</v>
      </c>
      <c r="AB33" s="2614">
        <v>0.28125</v>
      </c>
      <c r="AC33" s="2619">
        <v>43</v>
      </c>
      <c r="AD33" s="2621">
        <v>65</v>
      </c>
      <c r="AE33" s="2620">
        <v>4.1500000000000004</v>
      </c>
      <c r="AF33" s="2617">
        <v>0.78125</v>
      </c>
      <c r="AG33" s="2619">
        <v>120</v>
      </c>
      <c r="AH33" s="2621">
        <v>55</v>
      </c>
      <c r="AI33" s="2620">
        <v>7.92</v>
      </c>
      <c r="AK33" s="2614">
        <v>0.28125</v>
      </c>
      <c r="AL33" s="2619">
        <v>56</v>
      </c>
      <c r="AM33" s="2621">
        <v>61</v>
      </c>
      <c r="AN33" s="2620">
        <v>4.63</v>
      </c>
      <c r="AO33" s="2617">
        <v>0.78125</v>
      </c>
      <c r="AP33" s="2619">
        <v>107</v>
      </c>
      <c r="AQ33" s="2621">
        <v>48</v>
      </c>
      <c r="AR33" s="2620">
        <v>10.86</v>
      </c>
      <c r="AT33" s="2614">
        <v>0.28125</v>
      </c>
      <c r="AU33" s="2619">
        <v>50</v>
      </c>
      <c r="AV33" s="2621">
        <v>59</v>
      </c>
      <c r="AW33" s="2620">
        <v>3.81</v>
      </c>
      <c r="AX33" s="2617">
        <v>0.78125</v>
      </c>
      <c r="AY33" s="2619">
        <v>63</v>
      </c>
      <c r="AZ33" s="2621">
        <v>54</v>
      </c>
      <c r="BA33" s="2620">
        <v>5.56</v>
      </c>
      <c r="BB33" s="23"/>
      <c r="BC33" s="2614">
        <v>0.28125</v>
      </c>
      <c r="BD33" s="2619">
        <v>23</v>
      </c>
      <c r="BE33" s="2621">
        <v>70</v>
      </c>
      <c r="BF33" s="2620">
        <v>2.59</v>
      </c>
      <c r="BG33" s="2617">
        <v>0.78125</v>
      </c>
      <c r="BH33" s="2619">
        <v>56</v>
      </c>
      <c r="BI33" s="2621">
        <v>55</v>
      </c>
      <c r="BJ33" s="2620">
        <v>4.5599999999999996</v>
      </c>
      <c r="BL33" s="2614">
        <v>0.28125</v>
      </c>
      <c r="BM33" s="54">
        <f t="shared" si="0"/>
        <v>312</v>
      </c>
      <c r="BN33" s="56">
        <f t="shared" si="1"/>
        <v>62.6</v>
      </c>
      <c r="BO33" s="2620">
        <f t="shared" si="2"/>
        <v>3.4079737848170399</v>
      </c>
      <c r="BP33" s="2617">
        <v>0.78125</v>
      </c>
      <c r="BQ33" s="54">
        <f t="shared" si="9"/>
        <v>538</v>
      </c>
      <c r="BR33" s="56">
        <f t="shared" si="10"/>
        <v>50.8</v>
      </c>
      <c r="BS33" s="2620">
        <f t="shared" si="11"/>
        <v>5.8765701802293826</v>
      </c>
      <c r="BU33" s="2614">
        <v>0.28125</v>
      </c>
      <c r="BV33" s="54">
        <f t="shared" si="3"/>
        <v>73</v>
      </c>
      <c r="BW33" s="56">
        <f t="shared" si="4"/>
        <v>62.4</v>
      </c>
      <c r="BX33" s="2620">
        <f t="shared" si="5"/>
        <v>0.79737848170398695</v>
      </c>
      <c r="BY33" s="2617">
        <v>0.78125</v>
      </c>
      <c r="BZ33" s="54">
        <f t="shared" si="6"/>
        <v>119</v>
      </c>
      <c r="CA33" s="56">
        <f t="shared" si="7"/>
        <v>51</v>
      </c>
      <c r="CB33" s="2620">
        <f t="shared" si="8"/>
        <v>1.2998361551064992</v>
      </c>
    </row>
    <row r="34" spans="1:80" ht="17.25" thickTop="1" x14ac:dyDescent="0.3">
      <c r="A34" s="2615">
        <v>0.29166666666666669</v>
      </c>
      <c r="B34" s="2619">
        <v>52</v>
      </c>
      <c r="C34" s="2621">
        <v>61</v>
      </c>
      <c r="D34" s="2620">
        <v>5</v>
      </c>
      <c r="E34" s="2618">
        <v>0.79166666666666663</v>
      </c>
      <c r="F34" s="2619">
        <v>86</v>
      </c>
      <c r="G34" s="2621">
        <v>48</v>
      </c>
      <c r="H34" s="2620">
        <v>7.85</v>
      </c>
      <c r="I34" s="20"/>
      <c r="J34" s="2615">
        <v>0.29166666666666669</v>
      </c>
      <c r="K34" s="2619">
        <v>79</v>
      </c>
      <c r="L34" s="2621">
        <v>64</v>
      </c>
      <c r="M34" s="2620">
        <v>5.8</v>
      </c>
      <c r="N34" s="2618">
        <v>0.79166666666666663</v>
      </c>
      <c r="O34" s="2619">
        <v>82</v>
      </c>
      <c r="P34" s="2621">
        <v>52</v>
      </c>
      <c r="Q34" s="2620">
        <v>5.83</v>
      </c>
      <c r="S34" s="2615">
        <v>0.29166666666666669</v>
      </c>
      <c r="T34" s="2619">
        <v>66</v>
      </c>
      <c r="U34" s="2621">
        <v>56</v>
      </c>
      <c r="V34" s="2620">
        <v>5.29</v>
      </c>
      <c r="W34" s="2618">
        <v>0.79166666666666663</v>
      </c>
      <c r="X34" s="2619">
        <v>88</v>
      </c>
      <c r="Y34" s="2621">
        <v>49</v>
      </c>
      <c r="Z34" s="2620">
        <v>7.08</v>
      </c>
      <c r="AB34" s="2615">
        <v>0.29166666666666669</v>
      </c>
      <c r="AC34" s="2619">
        <v>51</v>
      </c>
      <c r="AD34" s="2621">
        <v>52</v>
      </c>
      <c r="AE34" s="2620">
        <v>5.21</v>
      </c>
      <c r="AF34" s="2618">
        <v>0.79166666666666663</v>
      </c>
      <c r="AG34" s="2619">
        <v>114</v>
      </c>
      <c r="AH34" s="2621">
        <v>53</v>
      </c>
      <c r="AI34" s="2620">
        <v>8.3000000000000007</v>
      </c>
      <c r="AK34" s="2615">
        <v>0.29166666666666669</v>
      </c>
      <c r="AL34" s="2619">
        <v>74</v>
      </c>
      <c r="AM34" s="2621">
        <v>61</v>
      </c>
      <c r="AN34" s="2620">
        <v>5.19</v>
      </c>
      <c r="AO34" s="2618">
        <v>0.79166666666666663</v>
      </c>
      <c r="AP34" s="2619">
        <v>99</v>
      </c>
      <c r="AQ34" s="2621">
        <v>40</v>
      </c>
      <c r="AR34" s="2620">
        <v>18.62</v>
      </c>
      <c r="AT34" s="2615">
        <v>0.29166666666666669</v>
      </c>
      <c r="AU34" s="2619">
        <v>46</v>
      </c>
      <c r="AV34" s="2621">
        <v>62</v>
      </c>
      <c r="AW34" s="2620">
        <v>3.96</v>
      </c>
      <c r="AX34" s="2618">
        <v>0.79166666666666663</v>
      </c>
      <c r="AY34" s="2619">
        <v>72</v>
      </c>
      <c r="AZ34" s="2621">
        <v>55</v>
      </c>
      <c r="BA34" s="2620">
        <v>5.05</v>
      </c>
      <c r="BB34" s="24"/>
      <c r="BC34" s="2615">
        <v>0.29166666666666669</v>
      </c>
      <c r="BD34" s="2619">
        <v>26</v>
      </c>
      <c r="BE34" s="2621">
        <v>65</v>
      </c>
      <c r="BF34" s="2620">
        <v>3.2</v>
      </c>
      <c r="BG34" s="2618">
        <v>0.79166666666666663</v>
      </c>
      <c r="BH34" s="2619">
        <v>53</v>
      </c>
      <c r="BI34" s="2621">
        <v>56</v>
      </c>
      <c r="BJ34" s="2620">
        <v>4.6900000000000004</v>
      </c>
      <c r="BL34" s="2615">
        <v>0.29166666666666669</v>
      </c>
      <c r="BM34" s="54">
        <f t="shared" si="0"/>
        <v>322</v>
      </c>
      <c r="BN34" s="56">
        <f t="shared" si="1"/>
        <v>58.8</v>
      </c>
      <c r="BO34" s="2620">
        <f t="shared" si="2"/>
        <v>3.5172037138175862</v>
      </c>
      <c r="BP34" s="2618">
        <v>0.79166666666666663</v>
      </c>
      <c r="BQ34" s="54">
        <f t="shared" si="9"/>
        <v>469</v>
      </c>
      <c r="BR34" s="56">
        <f t="shared" si="10"/>
        <v>48.4</v>
      </c>
      <c r="BS34" s="2620">
        <f t="shared" si="11"/>
        <v>5.1228836701256144</v>
      </c>
      <c r="BU34" s="2615">
        <v>0.29166666666666669</v>
      </c>
      <c r="BV34" s="54">
        <f t="shared" si="3"/>
        <v>72</v>
      </c>
      <c r="BW34" s="56">
        <f t="shared" si="4"/>
        <v>59</v>
      </c>
      <c r="BX34" s="2620">
        <f t="shared" si="5"/>
        <v>0.78645548880393223</v>
      </c>
      <c r="BY34" s="2618">
        <v>0.79166666666666663</v>
      </c>
      <c r="BZ34" s="54">
        <f t="shared" si="6"/>
        <v>125</v>
      </c>
      <c r="CA34" s="56">
        <f t="shared" si="7"/>
        <v>49.8</v>
      </c>
      <c r="CB34" s="2620">
        <f t="shared" si="8"/>
        <v>1.3653741125068268</v>
      </c>
    </row>
    <row r="35" spans="1:80" x14ac:dyDescent="0.3">
      <c r="A35" s="2613">
        <v>0.30208333333333331</v>
      </c>
      <c r="B35" s="2619">
        <v>46</v>
      </c>
      <c r="C35" s="2621">
        <v>55</v>
      </c>
      <c r="D35" s="2620">
        <v>5.73</v>
      </c>
      <c r="E35" s="2616">
        <v>0.80208333333333337</v>
      </c>
      <c r="F35" s="2619">
        <v>68</v>
      </c>
      <c r="G35" s="2621">
        <v>50</v>
      </c>
      <c r="H35" s="2620">
        <v>7.23</v>
      </c>
      <c r="I35" s="20"/>
      <c r="J35" s="2613">
        <v>0.30208333333333331</v>
      </c>
      <c r="K35" s="2619">
        <v>67</v>
      </c>
      <c r="L35" s="2621">
        <v>55</v>
      </c>
      <c r="M35" s="2620">
        <v>5.46</v>
      </c>
      <c r="N35" s="2616">
        <v>0.80208333333333337</v>
      </c>
      <c r="O35" s="2619">
        <v>91</v>
      </c>
      <c r="P35" s="2621">
        <v>55</v>
      </c>
      <c r="Q35" s="2620">
        <v>7.47</v>
      </c>
      <c r="S35" s="2613">
        <v>0.30208333333333331</v>
      </c>
      <c r="T35" s="2619">
        <v>77</v>
      </c>
      <c r="U35" s="2621">
        <v>57</v>
      </c>
      <c r="V35" s="2620">
        <v>6.3</v>
      </c>
      <c r="W35" s="2616">
        <v>0.80208333333333337</v>
      </c>
      <c r="X35" s="2619">
        <v>85</v>
      </c>
      <c r="Y35" s="2621">
        <v>52</v>
      </c>
      <c r="Z35" s="2620">
        <v>5.93</v>
      </c>
      <c r="AB35" s="2613">
        <v>0.30208333333333331</v>
      </c>
      <c r="AC35" s="2619">
        <v>53</v>
      </c>
      <c r="AD35" s="2621">
        <v>61</v>
      </c>
      <c r="AE35" s="2620">
        <v>4.33</v>
      </c>
      <c r="AF35" s="2616">
        <v>0.80208333333333337</v>
      </c>
      <c r="AG35" s="2619">
        <v>98</v>
      </c>
      <c r="AH35" s="2621">
        <v>55</v>
      </c>
      <c r="AI35" s="2620">
        <v>8.0399999999999991</v>
      </c>
      <c r="AK35" s="2613">
        <v>0.30208333333333331</v>
      </c>
      <c r="AL35" s="2619">
        <v>71</v>
      </c>
      <c r="AM35" s="2621">
        <v>55</v>
      </c>
      <c r="AN35" s="2620">
        <v>6.95</v>
      </c>
      <c r="AO35" s="2616">
        <v>0.80208333333333337</v>
      </c>
      <c r="AP35" s="2619">
        <v>51</v>
      </c>
      <c r="AQ35" s="2621">
        <v>52</v>
      </c>
      <c r="AR35" s="2620">
        <v>7.14</v>
      </c>
      <c r="AT35" s="2613">
        <v>0.30208333333333331</v>
      </c>
      <c r="AU35" s="2619">
        <v>34</v>
      </c>
      <c r="AV35" s="2621">
        <v>69</v>
      </c>
      <c r="AW35" s="2620">
        <v>3.47</v>
      </c>
      <c r="AX35" s="2616">
        <v>0.80208333333333337</v>
      </c>
      <c r="AY35" s="2619">
        <v>56</v>
      </c>
      <c r="AZ35" s="2621">
        <v>54</v>
      </c>
      <c r="BA35" s="2620">
        <v>3.72</v>
      </c>
      <c r="BB35" s="49"/>
      <c r="BC35" s="2613">
        <v>0.30208333333333331</v>
      </c>
      <c r="BD35" s="2619">
        <v>16</v>
      </c>
      <c r="BE35" s="2621">
        <v>63</v>
      </c>
      <c r="BF35" s="2620">
        <v>2.5499999999999998</v>
      </c>
      <c r="BG35" s="2616">
        <v>0.80208333333333337</v>
      </c>
      <c r="BH35" s="2619">
        <v>72</v>
      </c>
      <c r="BI35" s="2621">
        <v>55</v>
      </c>
      <c r="BJ35" s="2620">
        <v>6.1</v>
      </c>
      <c r="BL35" s="2613">
        <v>0.30208333333333331</v>
      </c>
      <c r="BM35" s="54">
        <f t="shared" si="0"/>
        <v>314</v>
      </c>
      <c r="BN35" s="56">
        <f t="shared" si="1"/>
        <v>56.6</v>
      </c>
      <c r="BO35" s="2620">
        <f t="shared" si="2"/>
        <v>3.4298197706171494</v>
      </c>
      <c r="BP35" s="2616">
        <v>0.80208333333333337</v>
      </c>
      <c r="BQ35" s="54">
        <f t="shared" si="9"/>
        <v>393</v>
      </c>
      <c r="BR35" s="56">
        <f t="shared" si="10"/>
        <v>52.8</v>
      </c>
      <c r="BS35" s="2620">
        <f t="shared" si="11"/>
        <v>4.2927362097214639</v>
      </c>
      <c r="BU35" s="2613">
        <v>0.30208333333333331</v>
      </c>
      <c r="BV35" s="54">
        <f t="shared" si="3"/>
        <v>50</v>
      </c>
      <c r="BW35" s="56">
        <f t="shared" si="4"/>
        <v>59.4</v>
      </c>
      <c r="BX35" s="2620">
        <f t="shared" si="5"/>
        <v>0.54614964500273078</v>
      </c>
      <c r="BY35" s="2616">
        <v>0.80208333333333337</v>
      </c>
      <c r="BZ35" s="54">
        <f t="shared" si="6"/>
        <v>128</v>
      </c>
      <c r="CA35" s="56">
        <f t="shared" si="7"/>
        <v>53.6</v>
      </c>
      <c r="CB35" s="2620">
        <f t="shared" si="8"/>
        <v>1.3981430912069908</v>
      </c>
    </row>
    <row r="36" spans="1:80" x14ac:dyDescent="0.3">
      <c r="A36" s="2613">
        <v>0.3125</v>
      </c>
      <c r="B36" s="2619">
        <v>34</v>
      </c>
      <c r="C36" s="2621">
        <v>57</v>
      </c>
      <c r="D36" s="2620">
        <v>4.2699999999999996</v>
      </c>
      <c r="E36" s="2616">
        <v>0.8125</v>
      </c>
      <c r="F36" s="2619">
        <v>83</v>
      </c>
      <c r="G36" s="2621">
        <v>51</v>
      </c>
      <c r="H36" s="2620">
        <v>7.14</v>
      </c>
      <c r="I36" s="20"/>
      <c r="J36" s="2613">
        <v>0.3125</v>
      </c>
      <c r="K36" s="2619">
        <v>86</v>
      </c>
      <c r="L36" s="2621">
        <v>55</v>
      </c>
      <c r="M36" s="2620">
        <v>5.53</v>
      </c>
      <c r="N36" s="2616">
        <v>0.8125</v>
      </c>
      <c r="O36" s="2619">
        <v>63</v>
      </c>
      <c r="P36" s="2621">
        <v>59</v>
      </c>
      <c r="Q36" s="2620">
        <v>5.04</v>
      </c>
      <c r="S36" s="2613">
        <v>0.3125</v>
      </c>
      <c r="T36" s="2619">
        <v>71</v>
      </c>
      <c r="U36" s="2621">
        <v>59</v>
      </c>
      <c r="V36" s="2620">
        <v>5.29</v>
      </c>
      <c r="W36" s="2616">
        <v>0.8125</v>
      </c>
      <c r="X36" s="2619">
        <v>81</v>
      </c>
      <c r="Y36" s="2621">
        <v>54</v>
      </c>
      <c r="Z36" s="2620">
        <v>6.2</v>
      </c>
      <c r="AB36" s="2613">
        <v>0.3125</v>
      </c>
      <c r="AC36" s="2619">
        <v>59</v>
      </c>
      <c r="AD36" s="2621">
        <v>56</v>
      </c>
      <c r="AE36" s="2620">
        <v>5.45</v>
      </c>
      <c r="AF36" s="2616">
        <v>0.8125</v>
      </c>
      <c r="AG36" s="2619">
        <v>90</v>
      </c>
      <c r="AH36" s="2621">
        <v>55</v>
      </c>
      <c r="AI36" s="2620">
        <v>6.91</v>
      </c>
      <c r="AK36" s="2613">
        <v>0.3125</v>
      </c>
      <c r="AL36" s="2619">
        <v>84</v>
      </c>
      <c r="AM36" s="2621">
        <v>56</v>
      </c>
      <c r="AN36" s="2620">
        <v>7.15</v>
      </c>
      <c r="AO36" s="2616">
        <v>0.8125</v>
      </c>
      <c r="AP36" s="2619">
        <v>47</v>
      </c>
      <c r="AQ36" s="2621">
        <v>56</v>
      </c>
      <c r="AR36" s="2620">
        <v>8.3800000000000008</v>
      </c>
      <c r="AT36" s="2613">
        <v>0.3125</v>
      </c>
      <c r="AU36" s="2619">
        <v>44</v>
      </c>
      <c r="AV36" s="2621">
        <v>65</v>
      </c>
      <c r="AW36" s="2620">
        <v>3.31</v>
      </c>
      <c r="AX36" s="2616">
        <v>0.8125</v>
      </c>
      <c r="AY36" s="2619">
        <v>45</v>
      </c>
      <c r="AZ36" s="2621">
        <v>59</v>
      </c>
      <c r="BA36" s="2620">
        <v>4.3099999999999996</v>
      </c>
      <c r="BB36" s="49"/>
      <c r="BC36" s="2613">
        <v>0.3125</v>
      </c>
      <c r="BD36" s="2619">
        <v>19</v>
      </c>
      <c r="BE36" s="2621">
        <v>66</v>
      </c>
      <c r="BF36" s="2620">
        <v>2.02</v>
      </c>
      <c r="BG36" s="2616">
        <v>0.8125</v>
      </c>
      <c r="BH36" s="2619">
        <v>57</v>
      </c>
      <c r="BI36" s="2621">
        <v>54</v>
      </c>
      <c r="BJ36" s="2620">
        <v>5.16</v>
      </c>
      <c r="BL36" s="2613">
        <v>0.3125</v>
      </c>
      <c r="BM36" s="54">
        <f t="shared" si="0"/>
        <v>334</v>
      </c>
      <c r="BN36" s="56">
        <f t="shared" si="1"/>
        <v>56.6</v>
      </c>
      <c r="BO36" s="2620">
        <f t="shared" si="2"/>
        <v>3.6482796286182415</v>
      </c>
      <c r="BP36" s="2616">
        <v>0.8125</v>
      </c>
      <c r="BQ36" s="54">
        <f t="shared" si="9"/>
        <v>364</v>
      </c>
      <c r="BR36" s="56">
        <f t="shared" si="10"/>
        <v>55</v>
      </c>
      <c r="BS36" s="2620">
        <f t="shared" si="11"/>
        <v>3.9759694156198795</v>
      </c>
      <c r="BU36" s="2613">
        <v>0.3125</v>
      </c>
      <c r="BV36" s="54">
        <f t="shared" si="3"/>
        <v>63</v>
      </c>
      <c r="BW36" s="56">
        <f t="shared" si="4"/>
        <v>58.2</v>
      </c>
      <c r="BX36" s="2620">
        <f t="shared" si="5"/>
        <v>0.68814855270344066</v>
      </c>
      <c r="BY36" s="2616">
        <v>0.8125</v>
      </c>
      <c r="BZ36" s="54">
        <f t="shared" si="6"/>
        <v>102</v>
      </c>
      <c r="CA36" s="56">
        <f t="shared" si="7"/>
        <v>56.6</v>
      </c>
      <c r="CB36" s="2620">
        <f t="shared" si="8"/>
        <v>1.1141452758055708</v>
      </c>
    </row>
    <row r="37" spans="1:80" ht="17.25" thickBot="1" x14ac:dyDescent="0.35">
      <c r="A37" s="2614">
        <v>0.32291666666666669</v>
      </c>
      <c r="B37" s="2619">
        <v>77</v>
      </c>
      <c r="C37" s="2621">
        <v>57</v>
      </c>
      <c r="D37" s="2620">
        <v>7.19</v>
      </c>
      <c r="E37" s="2617">
        <v>0.82291666666666663</v>
      </c>
      <c r="F37" s="2619">
        <v>58</v>
      </c>
      <c r="G37" s="2621">
        <v>53</v>
      </c>
      <c r="H37" s="2620">
        <v>5.59</v>
      </c>
      <c r="I37" s="20"/>
      <c r="J37" s="2614">
        <v>0.32291666666666669</v>
      </c>
      <c r="K37" s="2619">
        <v>100</v>
      </c>
      <c r="L37" s="2621">
        <v>57</v>
      </c>
      <c r="M37" s="2620">
        <v>7.95</v>
      </c>
      <c r="N37" s="2617">
        <v>0.82291666666666663</v>
      </c>
      <c r="O37" s="2619">
        <v>77</v>
      </c>
      <c r="P37" s="2621">
        <v>56</v>
      </c>
      <c r="Q37" s="2620">
        <v>6.96</v>
      </c>
      <c r="S37" s="2614">
        <v>0.32291666666666669</v>
      </c>
      <c r="T37" s="2619">
        <v>107</v>
      </c>
      <c r="U37" s="2621">
        <v>51</v>
      </c>
      <c r="V37" s="2620">
        <v>8.82</v>
      </c>
      <c r="W37" s="2617">
        <v>0.82291666666666663</v>
      </c>
      <c r="X37" s="2619">
        <v>56</v>
      </c>
      <c r="Y37" s="2621">
        <v>55</v>
      </c>
      <c r="Z37" s="2620">
        <v>4.0199999999999996</v>
      </c>
      <c r="AB37" s="2614">
        <v>0.32291666666666669</v>
      </c>
      <c r="AC37" s="2619">
        <v>64</v>
      </c>
      <c r="AD37" s="2621">
        <v>59</v>
      </c>
      <c r="AE37" s="2620">
        <v>5.09</v>
      </c>
      <c r="AF37" s="2617">
        <v>0.82291666666666663</v>
      </c>
      <c r="AG37" s="2619">
        <v>74</v>
      </c>
      <c r="AH37" s="2621">
        <v>56</v>
      </c>
      <c r="AI37" s="2620">
        <v>5.17</v>
      </c>
      <c r="AK37" s="2614">
        <v>0.32291666666666669</v>
      </c>
      <c r="AL37" s="2619">
        <v>104</v>
      </c>
      <c r="AM37" s="2621">
        <v>54</v>
      </c>
      <c r="AN37" s="2620">
        <v>7.87</v>
      </c>
      <c r="AO37" s="2617">
        <v>0.82291666666666663</v>
      </c>
      <c r="AP37" s="2619">
        <v>41</v>
      </c>
      <c r="AQ37" s="2621">
        <v>46</v>
      </c>
      <c r="AR37" s="2620">
        <v>9.39</v>
      </c>
      <c r="AT37" s="2614">
        <v>0.32291666666666669</v>
      </c>
      <c r="AU37" s="2619">
        <v>38</v>
      </c>
      <c r="AV37" s="2621">
        <v>70</v>
      </c>
      <c r="AW37" s="2620">
        <v>3.35</v>
      </c>
      <c r="AX37" s="2617">
        <v>0.82291666666666663</v>
      </c>
      <c r="AY37" s="2619">
        <v>38</v>
      </c>
      <c r="AZ37" s="2621">
        <v>55</v>
      </c>
      <c r="BA37" s="2620">
        <v>4.67</v>
      </c>
      <c r="BB37" s="23"/>
      <c r="BC37" s="2614">
        <v>0.32291666666666669</v>
      </c>
      <c r="BD37" s="2619">
        <v>18</v>
      </c>
      <c r="BE37" s="2621">
        <v>60</v>
      </c>
      <c r="BF37" s="2620">
        <v>2.2799999999999998</v>
      </c>
      <c r="BG37" s="2617">
        <v>0.82291666666666663</v>
      </c>
      <c r="BH37" s="2619">
        <v>64</v>
      </c>
      <c r="BI37" s="2621">
        <v>57</v>
      </c>
      <c r="BJ37" s="2620">
        <v>5.47</v>
      </c>
      <c r="BL37" s="2614">
        <v>0.32291666666666669</v>
      </c>
      <c r="BM37" s="54">
        <f t="shared" si="0"/>
        <v>452</v>
      </c>
      <c r="BN37" s="56">
        <f t="shared" si="1"/>
        <v>55.6</v>
      </c>
      <c r="BO37" s="2620">
        <f t="shared" si="2"/>
        <v>4.9371927908246862</v>
      </c>
      <c r="BP37" s="2617">
        <v>0.82291666666666663</v>
      </c>
      <c r="BQ37" s="54">
        <f t="shared" si="9"/>
        <v>306</v>
      </c>
      <c r="BR37" s="56">
        <f t="shared" si="10"/>
        <v>53.2</v>
      </c>
      <c r="BS37" s="2620">
        <f t="shared" si="11"/>
        <v>3.3424358274167121</v>
      </c>
      <c r="BU37" s="2614">
        <v>0.32291666666666669</v>
      </c>
      <c r="BV37" s="54">
        <f t="shared" si="3"/>
        <v>56</v>
      </c>
      <c r="BW37" s="56">
        <f t="shared" si="4"/>
        <v>58.2</v>
      </c>
      <c r="BX37" s="2620">
        <f t="shared" si="5"/>
        <v>0.61168760240305842</v>
      </c>
      <c r="BY37" s="2617">
        <v>0.82291666666666663</v>
      </c>
      <c r="BZ37" s="54">
        <f t="shared" si="6"/>
        <v>102</v>
      </c>
      <c r="CA37" s="56">
        <f t="shared" si="7"/>
        <v>53.6</v>
      </c>
      <c r="CB37" s="2620">
        <f t="shared" si="8"/>
        <v>1.1141452758055708</v>
      </c>
    </row>
    <row r="38" spans="1:80" ht="17.25" thickTop="1" x14ac:dyDescent="0.3">
      <c r="A38" s="2615">
        <v>0.33333333333333331</v>
      </c>
      <c r="B38" s="2619">
        <v>111</v>
      </c>
      <c r="C38" s="2621">
        <v>53</v>
      </c>
      <c r="D38" s="2620">
        <v>9.18</v>
      </c>
      <c r="E38" s="2618">
        <v>0.83333333333333337</v>
      </c>
      <c r="F38" s="2619">
        <v>73</v>
      </c>
      <c r="G38" s="2621">
        <v>53</v>
      </c>
      <c r="H38" s="2620">
        <v>5.67</v>
      </c>
      <c r="I38" s="20"/>
      <c r="J38" s="2615">
        <v>0.33333333333333331</v>
      </c>
      <c r="K38" s="2619">
        <v>120</v>
      </c>
      <c r="L38" s="2621">
        <v>53</v>
      </c>
      <c r="M38" s="2620">
        <v>9.49</v>
      </c>
      <c r="N38" s="2618">
        <v>0.83333333333333337</v>
      </c>
      <c r="O38" s="2619">
        <v>66</v>
      </c>
      <c r="P38" s="2621">
        <v>58</v>
      </c>
      <c r="Q38" s="2620">
        <v>5.36</v>
      </c>
      <c r="S38" s="2615">
        <v>0.33333333333333331</v>
      </c>
      <c r="T38" s="2619">
        <v>116</v>
      </c>
      <c r="U38" s="2621">
        <v>55</v>
      </c>
      <c r="V38" s="2620">
        <v>9.27</v>
      </c>
      <c r="W38" s="2618">
        <v>0.83333333333333337</v>
      </c>
      <c r="X38" s="2619">
        <v>67</v>
      </c>
      <c r="Y38" s="2621">
        <v>57</v>
      </c>
      <c r="Z38" s="2620">
        <v>4.54</v>
      </c>
      <c r="AB38" s="2615">
        <v>0.33333333333333331</v>
      </c>
      <c r="AC38" s="2619">
        <v>72</v>
      </c>
      <c r="AD38" s="2621">
        <v>55</v>
      </c>
      <c r="AE38" s="2620">
        <v>6.06</v>
      </c>
      <c r="AF38" s="2618">
        <v>0.83333333333333337</v>
      </c>
      <c r="AG38" s="2619">
        <v>81</v>
      </c>
      <c r="AH38" s="2621">
        <v>57</v>
      </c>
      <c r="AI38" s="2620">
        <v>5.28</v>
      </c>
      <c r="AK38" s="2615">
        <v>0.33333333333333331</v>
      </c>
      <c r="AL38" s="2619">
        <v>92</v>
      </c>
      <c r="AM38" s="2621">
        <v>57</v>
      </c>
      <c r="AN38" s="2620">
        <v>9.7899999999999991</v>
      </c>
      <c r="AO38" s="2618">
        <v>0.83333333333333337</v>
      </c>
      <c r="AP38" s="2619">
        <v>44</v>
      </c>
      <c r="AQ38" s="2621">
        <v>44</v>
      </c>
      <c r="AR38" s="2620">
        <v>15.27</v>
      </c>
      <c r="AT38" s="2615">
        <v>0.33333333333333331</v>
      </c>
      <c r="AU38" s="2619">
        <v>37</v>
      </c>
      <c r="AV38" s="2621">
        <v>63</v>
      </c>
      <c r="AW38" s="2620">
        <v>3.11</v>
      </c>
      <c r="AX38" s="2618">
        <v>0.83333333333333337</v>
      </c>
      <c r="AY38" s="2619">
        <v>41</v>
      </c>
      <c r="AZ38" s="2621">
        <v>54</v>
      </c>
      <c r="BA38" s="2620">
        <v>4.2</v>
      </c>
      <c r="BB38" s="24"/>
      <c r="BC38" s="2615">
        <v>0.33333333333333331</v>
      </c>
      <c r="BD38" s="2619">
        <v>18</v>
      </c>
      <c r="BE38" s="2621">
        <v>65</v>
      </c>
      <c r="BF38" s="2620">
        <v>2.82</v>
      </c>
      <c r="BG38" s="2618">
        <v>0.83333333333333337</v>
      </c>
      <c r="BH38" s="2619">
        <v>41</v>
      </c>
      <c r="BI38" s="2621">
        <v>54</v>
      </c>
      <c r="BJ38" s="2620">
        <v>3.39</v>
      </c>
      <c r="BL38" s="2615">
        <v>0.33333333333333331</v>
      </c>
      <c r="BM38" s="54">
        <f t="shared" si="0"/>
        <v>511</v>
      </c>
      <c r="BN38" s="56">
        <f t="shared" si="1"/>
        <v>54.6</v>
      </c>
      <c r="BO38" s="2620">
        <f t="shared" si="2"/>
        <v>5.5816493719279086</v>
      </c>
      <c r="BP38" s="2618">
        <v>0.83333333333333337</v>
      </c>
      <c r="BQ38" s="54">
        <f t="shared" si="9"/>
        <v>331</v>
      </c>
      <c r="BR38" s="56">
        <f t="shared" si="10"/>
        <v>53.8</v>
      </c>
      <c r="BS38" s="2620">
        <f t="shared" si="11"/>
        <v>3.6155106499180771</v>
      </c>
      <c r="BU38" s="2615">
        <v>0.33333333333333331</v>
      </c>
      <c r="BV38" s="54">
        <f t="shared" si="3"/>
        <v>55</v>
      </c>
      <c r="BW38" s="56">
        <f t="shared" si="4"/>
        <v>56.6</v>
      </c>
      <c r="BX38" s="2620">
        <f t="shared" si="5"/>
        <v>0.60076460950300381</v>
      </c>
      <c r="BY38" s="2618">
        <v>0.83333333333333337</v>
      </c>
      <c r="BZ38" s="54">
        <f t="shared" si="6"/>
        <v>82</v>
      </c>
      <c r="CA38" s="56">
        <f t="shared" si="7"/>
        <v>54</v>
      </c>
      <c r="CB38" s="2620">
        <f t="shared" si="8"/>
        <v>0.89568541780447841</v>
      </c>
    </row>
    <row r="39" spans="1:80" x14ac:dyDescent="0.3">
      <c r="A39" s="2613">
        <v>0.34375</v>
      </c>
      <c r="B39" s="2619">
        <v>115</v>
      </c>
      <c r="C39" s="2621">
        <v>49</v>
      </c>
      <c r="D39" s="2620">
        <v>12.73</v>
      </c>
      <c r="E39" s="2616">
        <v>0.84375</v>
      </c>
      <c r="F39" s="2619">
        <v>73</v>
      </c>
      <c r="G39" s="2621">
        <v>53</v>
      </c>
      <c r="H39" s="2620">
        <v>5.63</v>
      </c>
      <c r="I39" s="20"/>
      <c r="J39" s="2613">
        <v>0.34375</v>
      </c>
      <c r="K39" s="2619">
        <v>109</v>
      </c>
      <c r="L39" s="2621">
        <v>52</v>
      </c>
      <c r="M39" s="2620">
        <v>12.99</v>
      </c>
      <c r="N39" s="2616">
        <v>0.84375</v>
      </c>
      <c r="O39" s="2619">
        <v>63</v>
      </c>
      <c r="P39" s="2621">
        <v>56</v>
      </c>
      <c r="Q39" s="2620">
        <v>6.34</v>
      </c>
      <c r="S39" s="2613">
        <v>0.34375</v>
      </c>
      <c r="T39" s="2619">
        <v>152</v>
      </c>
      <c r="U39" s="2621">
        <v>52</v>
      </c>
      <c r="V39" s="2620">
        <v>13.27</v>
      </c>
      <c r="W39" s="2616">
        <v>0.84375</v>
      </c>
      <c r="X39" s="2619">
        <v>57</v>
      </c>
      <c r="Y39" s="2621">
        <v>53</v>
      </c>
      <c r="Z39" s="2620">
        <v>5.33</v>
      </c>
      <c r="AB39" s="2613">
        <v>0.34375</v>
      </c>
      <c r="AC39" s="2619">
        <v>83</v>
      </c>
      <c r="AD39" s="2621">
        <v>58</v>
      </c>
      <c r="AE39" s="2620">
        <v>6.55</v>
      </c>
      <c r="AF39" s="2616">
        <v>0.84375</v>
      </c>
      <c r="AG39" s="2619">
        <v>65</v>
      </c>
      <c r="AH39" s="2621">
        <v>56</v>
      </c>
      <c r="AI39" s="2620">
        <v>4.9000000000000004</v>
      </c>
      <c r="AK39" s="2613">
        <v>0.34375</v>
      </c>
      <c r="AL39" s="2619">
        <v>117</v>
      </c>
      <c r="AM39" s="2621">
        <v>51</v>
      </c>
      <c r="AN39" s="2620">
        <v>11.45</v>
      </c>
      <c r="AO39" s="2616">
        <v>0.84375</v>
      </c>
      <c r="AP39" s="2619">
        <v>50</v>
      </c>
      <c r="AQ39" s="2621">
        <v>52</v>
      </c>
      <c r="AR39" s="2620">
        <v>11.4</v>
      </c>
      <c r="AT39" s="2613">
        <v>0.34375</v>
      </c>
      <c r="AU39" s="2619">
        <v>38</v>
      </c>
      <c r="AV39" s="2621">
        <v>59</v>
      </c>
      <c r="AW39" s="2620">
        <v>3.73</v>
      </c>
      <c r="AX39" s="2616">
        <v>0.84375</v>
      </c>
      <c r="AY39" s="2619">
        <v>31</v>
      </c>
      <c r="AZ39" s="2621">
        <v>52</v>
      </c>
      <c r="BA39" s="2620">
        <v>4.0599999999999996</v>
      </c>
      <c r="BB39" s="49"/>
      <c r="BC39" s="2613">
        <v>0.34375</v>
      </c>
      <c r="BD39" s="2619">
        <v>25</v>
      </c>
      <c r="BE39" s="2621">
        <v>60</v>
      </c>
      <c r="BF39" s="2620">
        <v>2.19</v>
      </c>
      <c r="BG39" s="2616">
        <v>0.84375</v>
      </c>
      <c r="BH39" s="2619">
        <v>50</v>
      </c>
      <c r="BI39" s="2621">
        <v>54</v>
      </c>
      <c r="BJ39" s="2620">
        <v>4.79</v>
      </c>
      <c r="BL39" s="2613">
        <v>0.34375</v>
      </c>
      <c r="BM39" s="54">
        <f t="shared" si="0"/>
        <v>576</v>
      </c>
      <c r="BN39" s="56">
        <f t="shared" si="1"/>
        <v>52.4</v>
      </c>
      <c r="BO39" s="2620">
        <f t="shared" si="2"/>
        <v>6.2916439104314579</v>
      </c>
      <c r="BP39" s="2616">
        <v>0.84375</v>
      </c>
      <c r="BQ39" s="54">
        <f t="shared" si="9"/>
        <v>308</v>
      </c>
      <c r="BR39" s="56">
        <f t="shared" si="10"/>
        <v>54</v>
      </c>
      <c r="BS39" s="2620">
        <f t="shared" si="11"/>
        <v>3.3642818132168211</v>
      </c>
      <c r="BU39" s="2613">
        <v>0.34375</v>
      </c>
      <c r="BV39" s="54">
        <f t="shared" si="3"/>
        <v>63</v>
      </c>
      <c r="BW39" s="56">
        <f t="shared" si="4"/>
        <v>54.4</v>
      </c>
      <c r="BX39" s="2620">
        <f t="shared" si="5"/>
        <v>0.68814855270344066</v>
      </c>
      <c r="BY39" s="2616">
        <v>0.84375</v>
      </c>
      <c r="BZ39" s="54">
        <f t="shared" si="6"/>
        <v>81</v>
      </c>
      <c r="CA39" s="56">
        <f t="shared" si="7"/>
        <v>53.8</v>
      </c>
      <c r="CB39" s="2620">
        <f t="shared" si="8"/>
        <v>0.88476242490442381</v>
      </c>
    </row>
    <row r="40" spans="1:80" x14ac:dyDescent="0.3">
      <c r="A40" s="2613">
        <v>0.35416666666666669</v>
      </c>
      <c r="B40" s="2619">
        <v>134</v>
      </c>
      <c r="C40" s="2621">
        <v>50</v>
      </c>
      <c r="D40" s="2620">
        <v>12.72</v>
      </c>
      <c r="E40" s="2616">
        <v>0.85416666666666663</v>
      </c>
      <c r="F40" s="2619">
        <v>55</v>
      </c>
      <c r="G40" s="2621">
        <v>58</v>
      </c>
      <c r="H40" s="2620">
        <v>4.8600000000000003</v>
      </c>
      <c r="I40" s="20"/>
      <c r="J40" s="2613">
        <v>0.35416666666666669</v>
      </c>
      <c r="K40" s="2619">
        <v>134</v>
      </c>
      <c r="L40" s="2621">
        <v>52</v>
      </c>
      <c r="M40" s="2620">
        <v>10.99</v>
      </c>
      <c r="N40" s="2616">
        <v>0.85416666666666663</v>
      </c>
      <c r="O40" s="2619">
        <v>54</v>
      </c>
      <c r="P40" s="2621">
        <v>52</v>
      </c>
      <c r="Q40" s="2620">
        <v>4.91</v>
      </c>
      <c r="S40" s="2613">
        <v>0.35416666666666669</v>
      </c>
      <c r="T40" s="2619">
        <v>143</v>
      </c>
      <c r="U40" s="2621">
        <v>52</v>
      </c>
      <c r="V40" s="2620">
        <v>10.74</v>
      </c>
      <c r="W40" s="2616">
        <v>0.85416666666666663</v>
      </c>
      <c r="X40" s="2619">
        <v>42</v>
      </c>
      <c r="Y40" s="2621">
        <v>55</v>
      </c>
      <c r="Z40" s="2620">
        <v>4.04</v>
      </c>
      <c r="AB40" s="2613">
        <v>0.35416666666666669</v>
      </c>
      <c r="AC40" s="2619">
        <v>109</v>
      </c>
      <c r="AD40" s="2621">
        <v>56</v>
      </c>
      <c r="AE40" s="2620">
        <v>7.38</v>
      </c>
      <c r="AF40" s="2616">
        <v>0.85416666666666663</v>
      </c>
      <c r="AG40" s="2619">
        <v>65</v>
      </c>
      <c r="AH40" s="2621">
        <v>59</v>
      </c>
      <c r="AI40" s="2620">
        <v>6.21</v>
      </c>
      <c r="AK40" s="2613">
        <v>0.35416666666666669</v>
      </c>
      <c r="AL40" s="2619">
        <v>159</v>
      </c>
      <c r="AM40" s="2621">
        <v>51</v>
      </c>
      <c r="AN40" s="2620">
        <v>14.55</v>
      </c>
      <c r="AO40" s="2616">
        <v>0.85416666666666663</v>
      </c>
      <c r="AP40" s="2619">
        <v>69</v>
      </c>
      <c r="AQ40" s="2621">
        <v>47</v>
      </c>
      <c r="AR40" s="2620">
        <v>8.6199999999999992</v>
      </c>
      <c r="AT40" s="2613">
        <v>0.35416666666666669</v>
      </c>
      <c r="AU40" s="2619">
        <v>46</v>
      </c>
      <c r="AV40" s="2621">
        <v>58</v>
      </c>
      <c r="AW40" s="2620">
        <v>3.57</v>
      </c>
      <c r="AX40" s="2616">
        <v>0.85416666666666663</v>
      </c>
      <c r="AY40" s="2619">
        <v>47</v>
      </c>
      <c r="AZ40" s="2621">
        <v>58</v>
      </c>
      <c r="BA40" s="2620">
        <v>4.43</v>
      </c>
      <c r="BB40" s="49"/>
      <c r="BC40" s="2613">
        <v>0.35416666666666669</v>
      </c>
      <c r="BD40" s="2619">
        <v>31</v>
      </c>
      <c r="BE40" s="2621">
        <v>61</v>
      </c>
      <c r="BF40" s="2620">
        <v>3.58</v>
      </c>
      <c r="BG40" s="2616">
        <v>0.85416666666666663</v>
      </c>
      <c r="BH40" s="2619">
        <v>36</v>
      </c>
      <c r="BI40" s="2621">
        <v>56</v>
      </c>
      <c r="BJ40" s="2620">
        <v>3.81</v>
      </c>
      <c r="BL40" s="2613">
        <v>0.35416666666666669</v>
      </c>
      <c r="BM40" s="54">
        <f t="shared" si="0"/>
        <v>679</v>
      </c>
      <c r="BN40" s="56">
        <f t="shared" si="1"/>
        <v>52.2</v>
      </c>
      <c r="BO40" s="2620">
        <f t="shared" si="2"/>
        <v>7.4167121791370834</v>
      </c>
      <c r="BP40" s="2616">
        <v>0.85416666666666663</v>
      </c>
      <c r="BQ40" s="54">
        <f t="shared" si="9"/>
        <v>285</v>
      </c>
      <c r="BR40" s="56">
        <f t="shared" si="10"/>
        <v>54.2</v>
      </c>
      <c r="BS40" s="2620">
        <f t="shared" si="11"/>
        <v>3.113052976515565</v>
      </c>
      <c r="BU40" s="2613">
        <v>0.35416666666666669</v>
      </c>
      <c r="BV40" s="54">
        <f t="shared" si="3"/>
        <v>77</v>
      </c>
      <c r="BW40" s="56">
        <f t="shared" si="4"/>
        <v>53.8</v>
      </c>
      <c r="BX40" s="2620">
        <f t="shared" si="5"/>
        <v>0.84107045330420527</v>
      </c>
      <c r="BY40" s="2616">
        <v>0.85416666666666663</v>
      </c>
      <c r="BZ40" s="54">
        <f t="shared" si="6"/>
        <v>83</v>
      </c>
      <c r="CA40" s="56">
        <f t="shared" si="7"/>
        <v>54.2</v>
      </c>
      <c r="CB40" s="2620">
        <f t="shared" si="8"/>
        <v>0.90660841070453313</v>
      </c>
    </row>
    <row r="41" spans="1:80" ht="17.25" thickBot="1" x14ac:dyDescent="0.35">
      <c r="A41" s="2614">
        <v>0.36458333333333331</v>
      </c>
      <c r="B41" s="2619">
        <v>171</v>
      </c>
      <c r="C41" s="2621">
        <v>50</v>
      </c>
      <c r="D41" s="2620">
        <v>14.36</v>
      </c>
      <c r="E41" s="2617">
        <v>0.86458333333333337</v>
      </c>
      <c r="F41" s="2619">
        <v>47</v>
      </c>
      <c r="G41" s="2621">
        <v>55</v>
      </c>
      <c r="H41" s="2620">
        <v>5.19</v>
      </c>
      <c r="I41" s="20"/>
      <c r="J41" s="2614">
        <v>0.36458333333333331</v>
      </c>
      <c r="K41" s="2619">
        <v>133</v>
      </c>
      <c r="L41" s="2621">
        <v>45</v>
      </c>
      <c r="M41" s="2620">
        <v>15.07</v>
      </c>
      <c r="N41" s="2617">
        <v>0.86458333333333337</v>
      </c>
      <c r="O41" s="2619">
        <v>69</v>
      </c>
      <c r="P41" s="2621">
        <v>53</v>
      </c>
      <c r="Q41" s="2620">
        <v>5.98</v>
      </c>
      <c r="S41" s="2614">
        <v>0.36458333333333331</v>
      </c>
      <c r="T41" s="2619">
        <v>134</v>
      </c>
      <c r="U41" s="2621">
        <v>50</v>
      </c>
      <c r="V41" s="2620">
        <v>12.28</v>
      </c>
      <c r="W41" s="2617">
        <v>0.86458333333333337</v>
      </c>
      <c r="X41" s="2619">
        <v>54</v>
      </c>
      <c r="Y41" s="2621">
        <v>58</v>
      </c>
      <c r="Z41" s="2620">
        <v>4.3600000000000003</v>
      </c>
      <c r="AB41" s="2614">
        <v>0.36458333333333331</v>
      </c>
      <c r="AC41" s="2619">
        <v>130</v>
      </c>
      <c r="AD41" s="2621">
        <v>56</v>
      </c>
      <c r="AE41" s="2620">
        <v>7.75</v>
      </c>
      <c r="AF41" s="2617">
        <v>0.86458333333333337</v>
      </c>
      <c r="AG41" s="2619">
        <v>45</v>
      </c>
      <c r="AH41" s="2621">
        <v>60</v>
      </c>
      <c r="AI41" s="2620">
        <v>4.0599999999999996</v>
      </c>
      <c r="AK41" s="2614">
        <v>0.36458333333333331</v>
      </c>
      <c r="AL41" s="2619">
        <v>157</v>
      </c>
      <c r="AM41" s="2621">
        <v>48</v>
      </c>
      <c r="AN41" s="2620">
        <v>12.12</v>
      </c>
      <c r="AO41" s="2617">
        <v>0.86458333333333337</v>
      </c>
      <c r="AP41" s="2619">
        <v>61</v>
      </c>
      <c r="AQ41" s="2621">
        <v>53</v>
      </c>
      <c r="AR41" s="2620">
        <v>6.54</v>
      </c>
      <c r="AT41" s="2614">
        <v>0.36458333333333331</v>
      </c>
      <c r="AU41" s="2619">
        <v>43</v>
      </c>
      <c r="AV41" s="2621">
        <v>58</v>
      </c>
      <c r="AW41" s="2620">
        <v>3.82</v>
      </c>
      <c r="AX41" s="2617">
        <v>0.86458333333333337</v>
      </c>
      <c r="AY41" s="2619">
        <v>34</v>
      </c>
      <c r="AZ41" s="2621">
        <v>55</v>
      </c>
      <c r="BA41" s="2620">
        <v>3.15</v>
      </c>
      <c r="BB41" s="23"/>
      <c r="BC41" s="2614">
        <v>0.36458333333333331</v>
      </c>
      <c r="BD41" s="2619">
        <v>36</v>
      </c>
      <c r="BE41" s="2621">
        <v>58</v>
      </c>
      <c r="BF41" s="2620">
        <v>2.94</v>
      </c>
      <c r="BG41" s="2617">
        <v>0.86458333333333337</v>
      </c>
      <c r="BH41" s="2619">
        <v>42</v>
      </c>
      <c r="BI41" s="2621">
        <v>59</v>
      </c>
      <c r="BJ41" s="2620">
        <v>4.54</v>
      </c>
      <c r="BL41" s="2614">
        <v>0.36458333333333331</v>
      </c>
      <c r="BM41" s="54">
        <f t="shared" si="0"/>
        <v>725</v>
      </c>
      <c r="BN41" s="56">
        <f t="shared" si="1"/>
        <v>49.8</v>
      </c>
      <c r="BO41" s="2620">
        <f t="shared" si="2"/>
        <v>7.9191698525395955</v>
      </c>
      <c r="BP41" s="2617">
        <v>0.86458333333333337</v>
      </c>
      <c r="BQ41" s="54">
        <f t="shared" si="9"/>
        <v>276</v>
      </c>
      <c r="BR41" s="56">
        <f t="shared" si="10"/>
        <v>55.8</v>
      </c>
      <c r="BS41" s="2620">
        <f t="shared" si="11"/>
        <v>3.0147460404150737</v>
      </c>
      <c r="BU41" s="2614">
        <v>0.36458333333333331</v>
      </c>
      <c r="BV41" s="54">
        <f t="shared" si="3"/>
        <v>79</v>
      </c>
      <c r="BW41" s="56">
        <f t="shared" si="4"/>
        <v>51.4</v>
      </c>
      <c r="BX41" s="2620">
        <f t="shared" si="5"/>
        <v>0.86291643910431459</v>
      </c>
      <c r="BY41" s="2617">
        <v>0.86458333333333337</v>
      </c>
      <c r="BZ41" s="54">
        <f t="shared" si="6"/>
        <v>76</v>
      </c>
      <c r="CA41" s="56">
        <f t="shared" si="7"/>
        <v>55.8</v>
      </c>
      <c r="CB41" s="2620">
        <f t="shared" si="8"/>
        <v>0.83014746040415077</v>
      </c>
    </row>
    <row r="42" spans="1:80" ht="17.25" thickTop="1" x14ac:dyDescent="0.3">
      <c r="A42" s="2615">
        <v>0.375</v>
      </c>
      <c r="B42" s="2619">
        <v>116</v>
      </c>
      <c r="C42" s="2621">
        <v>54</v>
      </c>
      <c r="D42" s="2620">
        <v>10.95</v>
      </c>
      <c r="E42" s="2618">
        <v>0.875</v>
      </c>
      <c r="F42" s="2619">
        <v>39</v>
      </c>
      <c r="G42" s="2621">
        <v>53</v>
      </c>
      <c r="H42" s="2620">
        <v>4.92</v>
      </c>
      <c r="I42" s="20"/>
      <c r="J42" s="2615">
        <v>0.375</v>
      </c>
      <c r="K42" s="2619">
        <v>97</v>
      </c>
      <c r="L42" s="2621">
        <v>57</v>
      </c>
      <c r="M42" s="2620">
        <v>8.18</v>
      </c>
      <c r="N42" s="2618">
        <v>0.875</v>
      </c>
      <c r="O42" s="2619">
        <v>61</v>
      </c>
      <c r="P42" s="2621">
        <v>55</v>
      </c>
      <c r="Q42" s="2620">
        <v>6.04</v>
      </c>
      <c r="S42" s="2615">
        <v>0.375</v>
      </c>
      <c r="T42" s="2619">
        <v>97</v>
      </c>
      <c r="U42" s="2621">
        <v>51</v>
      </c>
      <c r="V42" s="2620">
        <v>8.84</v>
      </c>
      <c r="W42" s="2618">
        <v>0.875</v>
      </c>
      <c r="X42" s="2619">
        <v>41</v>
      </c>
      <c r="Y42" s="2621">
        <v>53</v>
      </c>
      <c r="Z42" s="2620">
        <v>4.4000000000000004</v>
      </c>
      <c r="AB42" s="2615">
        <v>0.375</v>
      </c>
      <c r="AC42" s="2619">
        <v>103</v>
      </c>
      <c r="AD42" s="2621">
        <v>55</v>
      </c>
      <c r="AE42" s="2620">
        <v>6.34</v>
      </c>
      <c r="AF42" s="2618">
        <v>0.875</v>
      </c>
      <c r="AG42" s="2619">
        <v>45</v>
      </c>
      <c r="AH42" s="2621">
        <v>59</v>
      </c>
      <c r="AI42" s="2620">
        <v>4.42</v>
      </c>
      <c r="AK42" s="2615">
        <v>0.375</v>
      </c>
      <c r="AL42" s="2619">
        <v>112</v>
      </c>
      <c r="AM42" s="2621">
        <v>56</v>
      </c>
      <c r="AN42" s="2620">
        <v>10.210000000000001</v>
      </c>
      <c r="AO42" s="2618">
        <v>0.875</v>
      </c>
      <c r="AP42" s="2619">
        <v>77</v>
      </c>
      <c r="AQ42" s="2621">
        <v>51</v>
      </c>
      <c r="AR42" s="2620">
        <v>8.9</v>
      </c>
      <c r="AT42" s="2615">
        <v>0.375</v>
      </c>
      <c r="AU42" s="2619">
        <v>64</v>
      </c>
      <c r="AV42" s="2621">
        <v>59</v>
      </c>
      <c r="AW42" s="2620">
        <v>5.44</v>
      </c>
      <c r="AX42" s="2618">
        <v>0.875</v>
      </c>
      <c r="AY42" s="2619">
        <v>41</v>
      </c>
      <c r="AZ42" s="2621">
        <v>58</v>
      </c>
      <c r="BA42" s="2620">
        <v>3.42</v>
      </c>
      <c r="BB42" s="24"/>
      <c r="BC42" s="2615">
        <v>0.375</v>
      </c>
      <c r="BD42" s="2619">
        <v>32</v>
      </c>
      <c r="BE42" s="2621">
        <v>62</v>
      </c>
      <c r="BF42" s="2620">
        <v>3.27</v>
      </c>
      <c r="BG42" s="2618">
        <v>0.875</v>
      </c>
      <c r="BH42" s="2619">
        <v>31</v>
      </c>
      <c r="BI42" s="2621">
        <v>52</v>
      </c>
      <c r="BJ42" s="2620">
        <v>3.47</v>
      </c>
      <c r="BL42" s="2615">
        <v>0.375</v>
      </c>
      <c r="BM42" s="54">
        <f t="shared" si="0"/>
        <v>525</v>
      </c>
      <c r="BN42" s="56">
        <f t="shared" si="1"/>
        <v>54.6</v>
      </c>
      <c r="BO42" s="2620">
        <f t="shared" si="2"/>
        <v>5.7345712725286724</v>
      </c>
      <c r="BP42" s="2618">
        <v>0.875</v>
      </c>
      <c r="BQ42" s="54">
        <f t="shared" si="9"/>
        <v>263</v>
      </c>
      <c r="BR42" s="56">
        <f t="shared" si="10"/>
        <v>54.2</v>
      </c>
      <c r="BS42" s="2620">
        <f t="shared" si="11"/>
        <v>2.8727471327143634</v>
      </c>
      <c r="BU42" s="2615">
        <v>0.375</v>
      </c>
      <c r="BV42" s="54">
        <f t="shared" si="3"/>
        <v>96</v>
      </c>
      <c r="BW42" s="56">
        <f t="shared" si="4"/>
        <v>55.6</v>
      </c>
      <c r="BX42" s="2620">
        <f t="shared" si="5"/>
        <v>1.0486073184052429</v>
      </c>
      <c r="BY42" s="2618">
        <v>0.875</v>
      </c>
      <c r="BZ42" s="54">
        <f t="shared" si="6"/>
        <v>72</v>
      </c>
      <c r="CA42" s="56">
        <f t="shared" si="7"/>
        <v>55.2</v>
      </c>
      <c r="CB42" s="2620">
        <f t="shared" si="8"/>
        <v>0.78645548880393223</v>
      </c>
    </row>
    <row r="43" spans="1:80" x14ac:dyDescent="0.3">
      <c r="A43" s="2613">
        <v>0.38541666666666669</v>
      </c>
      <c r="B43" s="2619">
        <v>72</v>
      </c>
      <c r="C43" s="2621">
        <v>57</v>
      </c>
      <c r="D43" s="2620">
        <v>4.76</v>
      </c>
      <c r="E43" s="2616">
        <v>0.88541666666666663</v>
      </c>
      <c r="F43" s="2619">
        <v>34</v>
      </c>
      <c r="G43" s="2621">
        <v>54</v>
      </c>
      <c r="H43" s="2620">
        <v>4.13</v>
      </c>
      <c r="I43" s="20"/>
      <c r="J43" s="2613">
        <v>0.38541666666666669</v>
      </c>
      <c r="K43" s="2619">
        <v>38</v>
      </c>
      <c r="L43" s="2621">
        <v>56</v>
      </c>
      <c r="M43" s="2620">
        <v>4.37</v>
      </c>
      <c r="N43" s="2616">
        <v>0.88541666666666663</v>
      </c>
      <c r="O43" s="2619">
        <v>52</v>
      </c>
      <c r="P43" s="2621">
        <v>57</v>
      </c>
      <c r="Q43" s="2620">
        <v>5.57</v>
      </c>
      <c r="S43" s="2613">
        <v>0.38541666666666669</v>
      </c>
      <c r="T43" s="2619">
        <v>78</v>
      </c>
      <c r="U43" s="2621">
        <v>57</v>
      </c>
      <c r="V43" s="2620">
        <v>5.48</v>
      </c>
      <c r="W43" s="2616">
        <v>0.88541666666666663</v>
      </c>
      <c r="X43" s="2619">
        <v>48</v>
      </c>
      <c r="Y43" s="2621">
        <v>54</v>
      </c>
      <c r="Z43" s="2620">
        <v>3.87</v>
      </c>
      <c r="AB43" s="2613">
        <v>0.38541666666666669</v>
      </c>
      <c r="AC43" s="2619">
        <v>69</v>
      </c>
      <c r="AD43" s="2621">
        <v>63</v>
      </c>
      <c r="AE43" s="2620">
        <v>5.41</v>
      </c>
      <c r="AF43" s="2616">
        <v>0.88541666666666663</v>
      </c>
      <c r="AG43" s="2619">
        <v>48</v>
      </c>
      <c r="AH43" s="2621">
        <v>60</v>
      </c>
      <c r="AI43" s="2620">
        <v>3.88</v>
      </c>
      <c r="AK43" s="2613">
        <v>0.38541666666666669</v>
      </c>
      <c r="AL43" s="2619">
        <v>74</v>
      </c>
      <c r="AM43" s="2621">
        <v>57</v>
      </c>
      <c r="AN43" s="2620">
        <v>4.9400000000000004</v>
      </c>
      <c r="AO43" s="2616">
        <v>0.88541666666666663</v>
      </c>
      <c r="AP43" s="2619">
        <v>70</v>
      </c>
      <c r="AQ43" s="2621">
        <v>53</v>
      </c>
      <c r="AR43" s="2620">
        <v>7.5</v>
      </c>
      <c r="AT43" s="2613">
        <v>0.38541666666666669</v>
      </c>
      <c r="AU43" s="2619">
        <v>62</v>
      </c>
      <c r="AV43" s="2621">
        <v>60</v>
      </c>
      <c r="AW43" s="2620">
        <v>5.4</v>
      </c>
      <c r="AX43" s="2616">
        <v>0.88541666666666663</v>
      </c>
      <c r="AY43" s="2619">
        <v>44</v>
      </c>
      <c r="AZ43" s="2621">
        <v>61</v>
      </c>
      <c r="BA43" s="2620">
        <v>3.23</v>
      </c>
      <c r="BB43" s="49"/>
      <c r="BC43" s="2613">
        <v>0.38541666666666669</v>
      </c>
      <c r="BD43" s="2619">
        <v>48</v>
      </c>
      <c r="BE43" s="2621">
        <v>62</v>
      </c>
      <c r="BF43" s="2620">
        <v>3.54</v>
      </c>
      <c r="BG43" s="2616">
        <v>0.88541666666666663</v>
      </c>
      <c r="BH43" s="2619">
        <v>42</v>
      </c>
      <c r="BI43" s="2621">
        <v>59</v>
      </c>
      <c r="BJ43" s="2620">
        <v>3.86</v>
      </c>
      <c r="BL43" s="2613">
        <v>0.38541666666666669</v>
      </c>
      <c r="BM43" s="54">
        <f t="shared" si="0"/>
        <v>331</v>
      </c>
      <c r="BN43" s="56">
        <f t="shared" si="1"/>
        <v>58</v>
      </c>
      <c r="BO43" s="2620">
        <f t="shared" si="2"/>
        <v>3.6155106499180771</v>
      </c>
      <c r="BP43" s="2616">
        <v>0.88541666666666663</v>
      </c>
      <c r="BQ43" s="54">
        <f t="shared" si="9"/>
        <v>252</v>
      </c>
      <c r="BR43" s="56">
        <f t="shared" si="10"/>
        <v>55.6</v>
      </c>
      <c r="BS43" s="2620">
        <f t="shared" si="11"/>
        <v>2.7525942108137627</v>
      </c>
      <c r="BU43" s="2613">
        <v>0.38541666666666669</v>
      </c>
      <c r="BV43" s="54">
        <f t="shared" si="3"/>
        <v>110</v>
      </c>
      <c r="BW43" s="56">
        <f t="shared" si="4"/>
        <v>58.6</v>
      </c>
      <c r="BX43" s="2620">
        <f t="shared" si="5"/>
        <v>1.2015292190060076</v>
      </c>
      <c r="BY43" s="2616">
        <v>0.88541666666666663</v>
      </c>
      <c r="BZ43" s="54">
        <f t="shared" si="6"/>
        <v>86</v>
      </c>
      <c r="CA43" s="56">
        <f t="shared" si="7"/>
        <v>57</v>
      </c>
      <c r="CB43" s="2620">
        <f t="shared" si="8"/>
        <v>0.93937738940469695</v>
      </c>
    </row>
    <row r="44" spans="1:80" x14ac:dyDescent="0.3">
      <c r="A44" s="2613">
        <v>0.39583333333333331</v>
      </c>
      <c r="B44" s="2619">
        <v>80</v>
      </c>
      <c r="C44" s="2621">
        <v>50</v>
      </c>
      <c r="D44" s="2620">
        <v>6.95</v>
      </c>
      <c r="E44" s="2616">
        <v>0.89583333333333337</v>
      </c>
      <c r="F44" s="2619">
        <v>49</v>
      </c>
      <c r="G44" s="2621">
        <v>55</v>
      </c>
      <c r="H44" s="2620">
        <v>4.0599999999999996</v>
      </c>
      <c r="I44" s="20"/>
      <c r="J44" s="2613">
        <v>0.39583333333333331</v>
      </c>
      <c r="K44" s="2619">
        <v>56</v>
      </c>
      <c r="L44" s="2621">
        <v>59</v>
      </c>
      <c r="M44" s="2620">
        <v>6.33</v>
      </c>
      <c r="N44" s="2616">
        <v>0.89583333333333337</v>
      </c>
      <c r="O44" s="2619">
        <v>46</v>
      </c>
      <c r="P44" s="2621">
        <v>58</v>
      </c>
      <c r="Q44" s="2620">
        <v>4.6900000000000004</v>
      </c>
      <c r="S44" s="2613">
        <v>0.39583333333333331</v>
      </c>
      <c r="T44" s="2619">
        <v>85</v>
      </c>
      <c r="U44" s="2621">
        <v>57</v>
      </c>
      <c r="V44" s="2620">
        <v>6.2</v>
      </c>
      <c r="W44" s="2616">
        <v>0.89583333333333337</v>
      </c>
      <c r="X44" s="2619">
        <v>42</v>
      </c>
      <c r="Y44" s="2621">
        <v>57</v>
      </c>
      <c r="Z44" s="2620">
        <v>3.27</v>
      </c>
      <c r="AB44" s="2613">
        <v>0.39583333333333331</v>
      </c>
      <c r="AC44" s="2619">
        <v>76</v>
      </c>
      <c r="AD44" s="2621">
        <v>59</v>
      </c>
      <c r="AE44" s="2620">
        <v>5.56</v>
      </c>
      <c r="AF44" s="2616">
        <v>0.89583333333333337</v>
      </c>
      <c r="AG44" s="2619">
        <v>73</v>
      </c>
      <c r="AH44" s="2621">
        <v>53</v>
      </c>
      <c r="AI44" s="2620">
        <v>5.22</v>
      </c>
      <c r="AK44" s="2613">
        <v>0.39583333333333331</v>
      </c>
      <c r="AL44" s="2619">
        <v>40</v>
      </c>
      <c r="AM44" s="2621">
        <v>58</v>
      </c>
      <c r="AN44" s="2620">
        <v>5.21</v>
      </c>
      <c r="AO44" s="2616">
        <v>0.89583333333333337</v>
      </c>
      <c r="AP44" s="2619">
        <v>47</v>
      </c>
      <c r="AQ44" s="2621">
        <v>50</v>
      </c>
      <c r="AR44" s="2620">
        <v>7.18</v>
      </c>
      <c r="AT44" s="2613">
        <v>0.39583333333333331</v>
      </c>
      <c r="AU44" s="2619">
        <v>75</v>
      </c>
      <c r="AV44" s="2621">
        <v>55</v>
      </c>
      <c r="AW44" s="2620">
        <v>5.68</v>
      </c>
      <c r="AX44" s="2616">
        <v>0.89583333333333337</v>
      </c>
      <c r="AY44" s="2619">
        <v>29</v>
      </c>
      <c r="AZ44" s="2621">
        <v>59</v>
      </c>
      <c r="BA44" s="2620">
        <v>4.25</v>
      </c>
      <c r="BB44" s="49"/>
      <c r="BC44" s="2613">
        <v>0.39583333333333331</v>
      </c>
      <c r="BD44" s="2619">
        <v>38</v>
      </c>
      <c r="BE44" s="2621">
        <v>63</v>
      </c>
      <c r="BF44" s="2620">
        <v>3.6</v>
      </c>
      <c r="BG44" s="2616">
        <v>0.89583333333333337</v>
      </c>
      <c r="BH44" s="2619">
        <v>43</v>
      </c>
      <c r="BI44" s="2621">
        <v>60</v>
      </c>
      <c r="BJ44" s="2620">
        <v>4.38</v>
      </c>
      <c r="BL44" s="2613">
        <v>0.39583333333333331</v>
      </c>
      <c r="BM44" s="54">
        <f t="shared" si="0"/>
        <v>337</v>
      </c>
      <c r="BN44" s="56">
        <f t="shared" si="1"/>
        <v>56.6</v>
      </c>
      <c r="BO44" s="2620">
        <f t="shared" si="2"/>
        <v>3.6810486073184054</v>
      </c>
      <c r="BP44" s="2616">
        <v>0.89583333333333337</v>
      </c>
      <c r="BQ44" s="54">
        <f t="shared" si="9"/>
        <v>257</v>
      </c>
      <c r="BR44" s="56">
        <f t="shared" si="10"/>
        <v>54.6</v>
      </c>
      <c r="BS44" s="2620">
        <f t="shared" si="11"/>
        <v>2.807209175314036</v>
      </c>
      <c r="BU44" s="2613">
        <v>0.39583333333333331</v>
      </c>
      <c r="BV44" s="54">
        <f t="shared" si="3"/>
        <v>113</v>
      </c>
      <c r="BW44" s="56">
        <f t="shared" si="4"/>
        <v>57.6</v>
      </c>
      <c r="BX44" s="2620">
        <f t="shared" si="5"/>
        <v>1.2342981977061716</v>
      </c>
      <c r="BY44" s="2616">
        <v>0.89583333333333337</v>
      </c>
      <c r="BZ44" s="54">
        <f t="shared" si="6"/>
        <v>72</v>
      </c>
      <c r="CA44" s="56">
        <f t="shared" si="7"/>
        <v>55.4</v>
      </c>
      <c r="CB44" s="2620">
        <f t="shared" si="8"/>
        <v>0.78645548880393223</v>
      </c>
    </row>
    <row r="45" spans="1:80" ht="17.25" thickBot="1" x14ac:dyDescent="0.35">
      <c r="A45" s="2614">
        <v>0.40625</v>
      </c>
      <c r="B45" s="2619">
        <v>75</v>
      </c>
      <c r="C45" s="2621">
        <v>56</v>
      </c>
      <c r="D45" s="2620">
        <v>5.8</v>
      </c>
      <c r="E45" s="2617">
        <v>0.90625</v>
      </c>
      <c r="F45" s="2619">
        <v>40</v>
      </c>
      <c r="G45" s="2621">
        <v>56</v>
      </c>
      <c r="H45" s="2620">
        <v>4.2</v>
      </c>
      <c r="I45" s="20"/>
      <c r="J45" s="2614">
        <v>0.40625</v>
      </c>
      <c r="K45" s="2619">
        <v>91</v>
      </c>
      <c r="L45" s="2621">
        <v>52</v>
      </c>
      <c r="M45" s="2620">
        <v>7.46</v>
      </c>
      <c r="N45" s="2617">
        <v>0.90625</v>
      </c>
      <c r="O45" s="2619">
        <v>69</v>
      </c>
      <c r="P45" s="2621">
        <v>54</v>
      </c>
      <c r="Q45" s="2620">
        <v>6.18</v>
      </c>
      <c r="S45" s="2614">
        <v>0.40625</v>
      </c>
      <c r="T45" s="2619">
        <v>93</v>
      </c>
      <c r="U45" s="2621">
        <v>52</v>
      </c>
      <c r="V45" s="2620">
        <v>8.59</v>
      </c>
      <c r="W45" s="2617">
        <v>0.90625</v>
      </c>
      <c r="X45" s="2619">
        <v>34</v>
      </c>
      <c r="Y45" s="2621">
        <v>54</v>
      </c>
      <c r="Z45" s="2620">
        <v>4.21</v>
      </c>
      <c r="AB45" s="2614">
        <v>0.40625</v>
      </c>
      <c r="AC45" s="2619">
        <v>81</v>
      </c>
      <c r="AD45" s="2621">
        <v>55</v>
      </c>
      <c r="AE45" s="2620">
        <v>5.41</v>
      </c>
      <c r="AF45" s="2617">
        <v>0.90625</v>
      </c>
      <c r="AG45" s="2619">
        <v>66</v>
      </c>
      <c r="AH45" s="2621">
        <v>57</v>
      </c>
      <c r="AI45" s="2620">
        <v>4.8</v>
      </c>
      <c r="AK45" s="2614">
        <v>0.40625</v>
      </c>
      <c r="AL45" s="2619">
        <v>39</v>
      </c>
      <c r="AM45" s="2621">
        <v>53</v>
      </c>
      <c r="AN45" s="2620">
        <v>7.23</v>
      </c>
      <c r="AO45" s="2617">
        <v>0.90625</v>
      </c>
      <c r="AP45" s="2619">
        <v>73</v>
      </c>
      <c r="AQ45" s="2621">
        <v>53</v>
      </c>
      <c r="AR45" s="2620">
        <v>14.63</v>
      </c>
      <c r="AT45" s="2614">
        <v>0.40625</v>
      </c>
      <c r="AU45" s="2619">
        <v>86</v>
      </c>
      <c r="AV45" s="2621">
        <v>57</v>
      </c>
      <c r="AW45" s="2620">
        <v>8.8000000000000007</v>
      </c>
      <c r="AX45" s="2617">
        <v>0.90625</v>
      </c>
      <c r="AY45" s="2619">
        <v>30</v>
      </c>
      <c r="AZ45" s="2621">
        <v>60</v>
      </c>
      <c r="BA45" s="2620">
        <v>3.23</v>
      </c>
      <c r="BB45" s="23"/>
      <c r="BC45" s="2614">
        <v>0.40625</v>
      </c>
      <c r="BD45" s="2619">
        <v>50</v>
      </c>
      <c r="BE45" s="2621">
        <v>61</v>
      </c>
      <c r="BF45" s="2620">
        <v>3.92</v>
      </c>
      <c r="BG45" s="2617">
        <v>0.90625</v>
      </c>
      <c r="BH45" s="2619">
        <v>33</v>
      </c>
      <c r="BI45" s="2621">
        <v>60</v>
      </c>
      <c r="BJ45" s="2620">
        <v>3.04</v>
      </c>
      <c r="BL45" s="2614">
        <v>0.40625</v>
      </c>
      <c r="BM45" s="54">
        <f t="shared" si="0"/>
        <v>379</v>
      </c>
      <c r="BN45" s="56">
        <f t="shared" si="1"/>
        <v>53.6</v>
      </c>
      <c r="BO45" s="2620">
        <f t="shared" si="2"/>
        <v>4.1398143091206991</v>
      </c>
      <c r="BP45" s="2617">
        <v>0.90625</v>
      </c>
      <c r="BQ45" s="54">
        <f t="shared" si="9"/>
        <v>282</v>
      </c>
      <c r="BR45" s="56">
        <f t="shared" si="10"/>
        <v>54.8</v>
      </c>
      <c r="BS45" s="2620">
        <f t="shared" si="11"/>
        <v>3.0802839978154015</v>
      </c>
      <c r="BU45" s="2614">
        <v>0.40625</v>
      </c>
      <c r="BV45" s="54">
        <f t="shared" si="3"/>
        <v>136</v>
      </c>
      <c r="BW45" s="56">
        <f t="shared" si="4"/>
        <v>53.8</v>
      </c>
      <c r="BX45" s="2620">
        <f t="shared" si="5"/>
        <v>1.4855270344074276</v>
      </c>
      <c r="BY45" s="2617">
        <v>0.90625</v>
      </c>
      <c r="BZ45" s="54">
        <f t="shared" si="6"/>
        <v>63</v>
      </c>
      <c r="CA45" s="56">
        <f t="shared" si="7"/>
        <v>55.6</v>
      </c>
      <c r="CB45" s="2620">
        <f t="shared" si="8"/>
        <v>0.68814855270344066</v>
      </c>
    </row>
    <row r="46" spans="1:80" ht="17.25" thickTop="1" x14ac:dyDescent="0.3">
      <c r="A46" s="2615">
        <v>0.41666666666666669</v>
      </c>
      <c r="B46" s="2619">
        <v>93</v>
      </c>
      <c r="C46" s="2621">
        <v>57</v>
      </c>
      <c r="D46" s="2620">
        <v>6.65</v>
      </c>
      <c r="E46" s="2618">
        <v>0.91666666666666663</v>
      </c>
      <c r="F46" s="2619">
        <v>78</v>
      </c>
      <c r="G46" s="2621">
        <v>54</v>
      </c>
      <c r="H46" s="2620">
        <v>7.15</v>
      </c>
      <c r="I46" s="20"/>
      <c r="J46" s="2615">
        <v>0.41666666666666669</v>
      </c>
      <c r="K46" s="2619">
        <v>97</v>
      </c>
      <c r="L46" s="2621">
        <v>50</v>
      </c>
      <c r="M46" s="2620">
        <v>8.07</v>
      </c>
      <c r="N46" s="2618">
        <v>0.91666666666666663</v>
      </c>
      <c r="O46" s="2619">
        <v>70</v>
      </c>
      <c r="P46" s="2621">
        <v>57</v>
      </c>
      <c r="Q46" s="2620">
        <v>5.17</v>
      </c>
      <c r="S46" s="2615">
        <v>0.41666666666666669</v>
      </c>
      <c r="T46" s="2619">
        <v>92</v>
      </c>
      <c r="U46" s="2621">
        <v>53</v>
      </c>
      <c r="V46" s="2620">
        <v>7.66</v>
      </c>
      <c r="W46" s="2618">
        <v>0.91666666666666663</v>
      </c>
      <c r="X46" s="2619">
        <v>58</v>
      </c>
      <c r="Y46" s="2621">
        <v>53</v>
      </c>
      <c r="Z46" s="2620">
        <v>7.41</v>
      </c>
      <c r="AB46" s="2615">
        <v>0.41666666666666669</v>
      </c>
      <c r="AC46" s="2619">
        <v>75</v>
      </c>
      <c r="AD46" s="2621">
        <v>61</v>
      </c>
      <c r="AE46" s="2620">
        <v>5.76</v>
      </c>
      <c r="AF46" s="2618">
        <v>0.91666666666666663</v>
      </c>
      <c r="AG46" s="2619">
        <v>66</v>
      </c>
      <c r="AH46" s="2621">
        <v>56</v>
      </c>
      <c r="AI46" s="2620">
        <v>5.33</v>
      </c>
      <c r="AK46" s="2615">
        <v>0.41666666666666669</v>
      </c>
      <c r="AL46" s="2619" t="s">
        <v>16</v>
      </c>
      <c r="AM46" s="2621" t="s">
        <v>10</v>
      </c>
      <c r="AN46" s="2620" t="s">
        <v>10</v>
      </c>
      <c r="AO46" s="2618">
        <v>0.91666666666666663</v>
      </c>
      <c r="AP46" s="2619">
        <v>78</v>
      </c>
      <c r="AQ46" s="2621">
        <v>59</v>
      </c>
      <c r="AR46" s="2620">
        <v>8.7100000000000009</v>
      </c>
      <c r="AT46" s="2615">
        <v>0.41666666666666669</v>
      </c>
      <c r="AU46" s="2619">
        <v>87</v>
      </c>
      <c r="AV46" s="2621">
        <v>54</v>
      </c>
      <c r="AW46" s="2620">
        <v>8.07</v>
      </c>
      <c r="AX46" s="2618">
        <v>0.91666666666666663</v>
      </c>
      <c r="AY46" s="2619">
        <v>35</v>
      </c>
      <c r="AZ46" s="2621">
        <v>55</v>
      </c>
      <c r="BA46" s="2620">
        <v>2.89</v>
      </c>
      <c r="BB46" s="24"/>
      <c r="BC46" s="2615">
        <v>0.41666666666666669</v>
      </c>
      <c r="BD46" s="2619">
        <v>73</v>
      </c>
      <c r="BE46" s="2621">
        <v>58</v>
      </c>
      <c r="BF46" s="2620">
        <v>6.62</v>
      </c>
      <c r="BG46" s="2618">
        <v>0.91666666666666663</v>
      </c>
      <c r="BH46" s="2619">
        <v>35</v>
      </c>
      <c r="BI46" s="2621">
        <v>54</v>
      </c>
      <c r="BJ46" s="2620">
        <v>4.12</v>
      </c>
      <c r="BL46" s="2615">
        <v>0.41666666666666669</v>
      </c>
      <c r="BM46" s="54">
        <f t="shared" si="0"/>
        <v>357</v>
      </c>
      <c r="BN46" s="56">
        <f t="shared" si="1"/>
        <v>55.25</v>
      </c>
      <c r="BO46" s="2620">
        <f t="shared" si="2"/>
        <v>3.8995084653194976</v>
      </c>
      <c r="BP46" s="2618">
        <v>0.91666666666666663</v>
      </c>
      <c r="BQ46" s="54">
        <f t="shared" si="9"/>
        <v>350</v>
      </c>
      <c r="BR46" s="56">
        <f t="shared" si="10"/>
        <v>55.8</v>
      </c>
      <c r="BS46" s="2620">
        <f t="shared" si="11"/>
        <v>3.8230475150191152</v>
      </c>
      <c r="BU46" s="2615">
        <v>0.41666666666666669</v>
      </c>
      <c r="BV46" s="54">
        <f t="shared" si="3"/>
        <v>160</v>
      </c>
      <c r="BW46" s="56">
        <f t="shared" si="4"/>
        <v>54.5</v>
      </c>
      <c r="BX46" s="2620">
        <f t="shared" si="5"/>
        <v>1.7476788640087382</v>
      </c>
      <c r="BY46" s="2618">
        <v>0.91666666666666663</v>
      </c>
      <c r="BZ46" s="54">
        <f t="shared" si="6"/>
        <v>70</v>
      </c>
      <c r="CA46" s="56">
        <f t="shared" si="7"/>
        <v>56</v>
      </c>
      <c r="CB46" s="2620">
        <f t="shared" si="8"/>
        <v>0.76460950300382313</v>
      </c>
    </row>
    <row r="47" spans="1:80" x14ac:dyDescent="0.3">
      <c r="A47" s="2613">
        <v>0.42708333333333331</v>
      </c>
      <c r="B47" s="2619">
        <v>22</v>
      </c>
      <c r="C47" s="2621">
        <v>56</v>
      </c>
      <c r="D47" s="2620">
        <v>3.86</v>
      </c>
      <c r="E47" s="2616">
        <v>0.92708333333333337</v>
      </c>
      <c r="F47" s="2619">
        <v>61</v>
      </c>
      <c r="G47" s="2621">
        <v>58</v>
      </c>
      <c r="H47" s="2620">
        <v>6.09</v>
      </c>
      <c r="I47" s="20"/>
      <c r="J47" s="2613">
        <v>0.42708333333333331</v>
      </c>
      <c r="K47" s="2619">
        <v>24</v>
      </c>
      <c r="L47" s="2621">
        <v>65</v>
      </c>
      <c r="M47" s="2620">
        <v>5.27</v>
      </c>
      <c r="N47" s="2616">
        <v>0.92708333333333337</v>
      </c>
      <c r="O47" s="2619">
        <v>50</v>
      </c>
      <c r="P47" s="2621">
        <v>46</v>
      </c>
      <c r="Q47" s="2620">
        <v>6.08</v>
      </c>
      <c r="S47" s="2613">
        <v>0.42708333333333331</v>
      </c>
      <c r="T47" s="2619">
        <v>28</v>
      </c>
      <c r="U47" s="2621">
        <v>56</v>
      </c>
      <c r="V47" s="2620">
        <v>6.6</v>
      </c>
      <c r="W47" s="2616">
        <v>0.92708333333333337</v>
      </c>
      <c r="X47" s="2619">
        <v>41</v>
      </c>
      <c r="Y47" s="2621">
        <v>56</v>
      </c>
      <c r="Z47" s="2620">
        <v>3.95</v>
      </c>
      <c r="AB47" s="2613">
        <v>0.42708333333333331</v>
      </c>
      <c r="AC47" s="2619">
        <v>55</v>
      </c>
      <c r="AD47" s="2621">
        <v>61</v>
      </c>
      <c r="AE47" s="2620">
        <v>4.54</v>
      </c>
      <c r="AF47" s="2616">
        <v>0.92708333333333337</v>
      </c>
      <c r="AG47" s="2619">
        <v>68</v>
      </c>
      <c r="AH47" s="2621">
        <v>57</v>
      </c>
      <c r="AI47" s="2620">
        <v>4.92</v>
      </c>
      <c r="AK47" s="2613">
        <v>0.42708333333333331</v>
      </c>
      <c r="AL47" s="2619">
        <v>52</v>
      </c>
      <c r="AM47" s="2621">
        <v>55</v>
      </c>
      <c r="AN47" s="2620">
        <v>7.1</v>
      </c>
      <c r="AO47" s="2616">
        <v>0.92708333333333337</v>
      </c>
      <c r="AP47" s="2619">
        <v>68</v>
      </c>
      <c r="AQ47" s="2621">
        <v>53</v>
      </c>
      <c r="AR47" s="2620">
        <v>5.61</v>
      </c>
      <c r="AT47" s="2613">
        <v>0.42708333333333331</v>
      </c>
      <c r="AU47" s="2619">
        <v>23</v>
      </c>
      <c r="AV47" s="2621">
        <v>56</v>
      </c>
      <c r="AW47" s="2620">
        <v>4.59</v>
      </c>
      <c r="AX47" s="2616">
        <v>0.92708333333333337</v>
      </c>
      <c r="AY47" s="2619">
        <v>32</v>
      </c>
      <c r="AZ47" s="2621">
        <v>55</v>
      </c>
      <c r="BA47" s="2620">
        <v>2.68</v>
      </c>
      <c r="BB47" s="49"/>
      <c r="BC47" s="2613">
        <v>0.42708333333333331</v>
      </c>
      <c r="BD47" s="2619">
        <v>19</v>
      </c>
      <c r="BE47" s="2621">
        <v>57</v>
      </c>
      <c r="BF47" s="2620">
        <v>4.38</v>
      </c>
      <c r="BG47" s="2616">
        <v>0.92708333333333337</v>
      </c>
      <c r="BH47" s="2619">
        <v>31</v>
      </c>
      <c r="BI47" s="2621">
        <v>56</v>
      </c>
      <c r="BJ47" s="2620">
        <v>3.46</v>
      </c>
      <c r="BL47" s="2613">
        <v>0.42708333333333331</v>
      </c>
      <c r="BM47" s="54">
        <f t="shared" si="0"/>
        <v>181</v>
      </c>
      <c r="BN47" s="56">
        <f t="shared" si="1"/>
        <v>58.6</v>
      </c>
      <c r="BO47" s="2620">
        <f t="shared" si="2"/>
        <v>1.9770617149098852</v>
      </c>
      <c r="BP47" s="2616">
        <v>0.92708333333333337</v>
      </c>
      <c r="BQ47" s="54">
        <f t="shared" si="9"/>
        <v>288</v>
      </c>
      <c r="BR47" s="56">
        <f t="shared" si="10"/>
        <v>54</v>
      </c>
      <c r="BS47" s="2620">
        <f t="shared" si="11"/>
        <v>3.1458219552157289</v>
      </c>
      <c r="BU47" s="2613">
        <v>0.42708333333333331</v>
      </c>
      <c r="BV47" s="54">
        <f t="shared" si="3"/>
        <v>42</v>
      </c>
      <c r="BW47" s="56">
        <f t="shared" si="4"/>
        <v>58.6</v>
      </c>
      <c r="BX47" s="2620">
        <f t="shared" si="5"/>
        <v>0.45876570180229381</v>
      </c>
      <c r="BY47" s="2616">
        <v>0.92708333333333337</v>
      </c>
      <c r="BZ47" s="54">
        <f t="shared" si="6"/>
        <v>63</v>
      </c>
      <c r="CA47" s="56">
        <f t="shared" si="7"/>
        <v>53.4</v>
      </c>
      <c r="CB47" s="2620">
        <f t="shared" si="8"/>
        <v>0.68814855270344066</v>
      </c>
    </row>
    <row r="48" spans="1:80" x14ac:dyDescent="0.3">
      <c r="A48" s="2613">
        <v>0.4375</v>
      </c>
      <c r="B48" s="2619">
        <v>16</v>
      </c>
      <c r="C48" s="2621">
        <v>62</v>
      </c>
      <c r="D48" s="2620">
        <v>3.72</v>
      </c>
      <c r="E48" s="2616">
        <v>0.9375</v>
      </c>
      <c r="F48" s="2619">
        <v>45</v>
      </c>
      <c r="G48" s="2621">
        <v>58</v>
      </c>
      <c r="H48" s="2620">
        <v>4.25</v>
      </c>
      <c r="I48" s="20"/>
      <c r="J48" s="2613">
        <v>0.4375</v>
      </c>
      <c r="K48" s="2619">
        <v>26</v>
      </c>
      <c r="L48" s="2621">
        <v>51</v>
      </c>
      <c r="M48" s="2620">
        <v>6.77</v>
      </c>
      <c r="N48" s="2616">
        <v>0.9375</v>
      </c>
      <c r="O48" s="2619">
        <v>42</v>
      </c>
      <c r="P48" s="2621">
        <v>51</v>
      </c>
      <c r="Q48" s="2620">
        <v>3.94</v>
      </c>
      <c r="S48" s="2613">
        <v>0.4375</v>
      </c>
      <c r="T48" s="2619">
        <v>22</v>
      </c>
      <c r="U48" s="2621">
        <v>49</v>
      </c>
      <c r="V48" s="2620">
        <v>6.22</v>
      </c>
      <c r="W48" s="2616">
        <v>0.9375</v>
      </c>
      <c r="X48" s="2619">
        <v>47</v>
      </c>
      <c r="Y48" s="2621">
        <v>58</v>
      </c>
      <c r="Z48" s="2620">
        <v>3.86</v>
      </c>
      <c r="AB48" s="2613">
        <v>0.4375</v>
      </c>
      <c r="AC48" s="2619">
        <v>53</v>
      </c>
      <c r="AD48" s="2621">
        <v>58</v>
      </c>
      <c r="AE48" s="2620">
        <v>5.52</v>
      </c>
      <c r="AF48" s="2616">
        <v>0.9375</v>
      </c>
      <c r="AG48" s="2619">
        <v>59</v>
      </c>
      <c r="AH48" s="2621">
        <v>60</v>
      </c>
      <c r="AI48" s="2620">
        <v>4.21</v>
      </c>
      <c r="AK48" s="2613">
        <v>0.4375</v>
      </c>
      <c r="AL48" s="2619">
        <v>47</v>
      </c>
      <c r="AM48" s="2621">
        <v>54</v>
      </c>
      <c r="AN48" s="2620">
        <v>6.42</v>
      </c>
      <c r="AO48" s="2616">
        <v>0.9375</v>
      </c>
      <c r="AP48" s="2619">
        <v>57</v>
      </c>
      <c r="AQ48" s="2621">
        <v>54</v>
      </c>
      <c r="AR48" s="2620">
        <v>4.74</v>
      </c>
      <c r="AT48" s="2613">
        <v>0.4375</v>
      </c>
      <c r="AU48" s="2619">
        <v>37</v>
      </c>
      <c r="AV48" s="2621">
        <v>55</v>
      </c>
      <c r="AW48" s="2620">
        <v>7.4</v>
      </c>
      <c r="AX48" s="2616">
        <v>0.9375</v>
      </c>
      <c r="AY48" s="2619">
        <v>24</v>
      </c>
      <c r="AZ48" s="2621">
        <v>59</v>
      </c>
      <c r="BA48" s="2620">
        <v>2.41</v>
      </c>
      <c r="BB48" s="49"/>
      <c r="BC48" s="2613">
        <v>0.4375</v>
      </c>
      <c r="BD48" s="2619">
        <v>16</v>
      </c>
      <c r="BE48" s="2621">
        <v>58</v>
      </c>
      <c r="BF48" s="2620">
        <v>4.21</v>
      </c>
      <c r="BG48" s="2616">
        <v>0.9375</v>
      </c>
      <c r="BH48" s="2619">
        <v>14</v>
      </c>
      <c r="BI48" s="2621">
        <v>60</v>
      </c>
      <c r="BJ48" s="2620">
        <v>1.83</v>
      </c>
      <c r="BL48" s="2613">
        <v>0.4375</v>
      </c>
      <c r="BM48" s="54">
        <f t="shared" si="0"/>
        <v>164</v>
      </c>
      <c r="BN48" s="56">
        <f t="shared" si="1"/>
        <v>54.8</v>
      </c>
      <c r="BO48" s="2620">
        <f t="shared" si="2"/>
        <v>1.7913708356089568</v>
      </c>
      <c r="BP48" s="2616">
        <v>0.9375</v>
      </c>
      <c r="BQ48" s="54">
        <f t="shared" si="9"/>
        <v>250</v>
      </c>
      <c r="BR48" s="56">
        <f t="shared" si="10"/>
        <v>56.2</v>
      </c>
      <c r="BS48" s="2620">
        <f t="shared" si="11"/>
        <v>2.7307482250136537</v>
      </c>
      <c r="BU48" s="2613">
        <v>0.4375</v>
      </c>
      <c r="BV48" s="54">
        <f t="shared" si="3"/>
        <v>53</v>
      </c>
      <c r="BW48" s="56">
        <f t="shared" si="4"/>
        <v>53.4</v>
      </c>
      <c r="BX48" s="2620">
        <f t="shared" si="5"/>
        <v>0.5789186237028946</v>
      </c>
      <c r="BY48" s="2616">
        <v>0.9375</v>
      </c>
      <c r="BZ48" s="54">
        <f t="shared" si="6"/>
        <v>38</v>
      </c>
      <c r="CA48" s="56">
        <f t="shared" si="7"/>
        <v>56.4</v>
      </c>
      <c r="CB48" s="2620">
        <f t="shared" si="8"/>
        <v>0.41507373020207539</v>
      </c>
    </row>
    <row r="49" spans="1:80" ht="17.25" thickBot="1" x14ac:dyDescent="0.35">
      <c r="A49" s="2614">
        <v>0.44791666666666669</v>
      </c>
      <c r="B49" s="2619">
        <v>42</v>
      </c>
      <c r="C49" s="2621">
        <v>55</v>
      </c>
      <c r="D49" s="2620">
        <v>5.93</v>
      </c>
      <c r="E49" s="2617">
        <v>0.94791666666666663</v>
      </c>
      <c r="F49" s="2619">
        <v>49</v>
      </c>
      <c r="G49" s="2621">
        <v>52</v>
      </c>
      <c r="H49" s="2620">
        <v>4.57</v>
      </c>
      <c r="I49" s="20"/>
      <c r="J49" s="2614">
        <v>0.44791666666666669</v>
      </c>
      <c r="K49" s="2619">
        <v>31</v>
      </c>
      <c r="L49" s="2621">
        <v>54</v>
      </c>
      <c r="M49" s="2620">
        <v>6.1</v>
      </c>
      <c r="N49" s="2617">
        <v>0.94791666666666663</v>
      </c>
      <c r="O49" s="2619">
        <v>41</v>
      </c>
      <c r="P49" s="2621">
        <v>51</v>
      </c>
      <c r="Q49" s="2620">
        <v>4.42</v>
      </c>
      <c r="S49" s="2614">
        <v>0.44791666666666669</v>
      </c>
      <c r="T49" s="2619">
        <v>21</v>
      </c>
      <c r="U49" s="2621">
        <v>59</v>
      </c>
      <c r="V49" s="2620">
        <v>5.01</v>
      </c>
      <c r="W49" s="2617">
        <v>0.94791666666666663</v>
      </c>
      <c r="X49" s="2619">
        <v>43</v>
      </c>
      <c r="Y49" s="2621">
        <v>58</v>
      </c>
      <c r="Z49" s="2620">
        <v>3.26</v>
      </c>
      <c r="AB49" s="2614">
        <v>0.44791666666666669</v>
      </c>
      <c r="AC49" s="2619">
        <v>52</v>
      </c>
      <c r="AD49" s="2621">
        <v>59</v>
      </c>
      <c r="AE49" s="2620">
        <v>5.58</v>
      </c>
      <c r="AF49" s="2617">
        <v>0.94791666666666663</v>
      </c>
      <c r="AG49" s="2619">
        <v>44</v>
      </c>
      <c r="AH49" s="2621">
        <v>60</v>
      </c>
      <c r="AI49" s="2620">
        <v>4.01</v>
      </c>
      <c r="AK49" s="2614">
        <v>0.44791666666666669</v>
      </c>
      <c r="AL49" s="2619">
        <v>21</v>
      </c>
      <c r="AM49" s="2621">
        <v>51</v>
      </c>
      <c r="AN49" s="2620">
        <v>5.95</v>
      </c>
      <c r="AO49" s="2617">
        <v>0.94791666666666663</v>
      </c>
      <c r="AP49" s="2619">
        <v>38</v>
      </c>
      <c r="AQ49" s="2621">
        <v>48</v>
      </c>
      <c r="AR49" s="2620">
        <v>10.36</v>
      </c>
      <c r="AT49" s="2614">
        <v>0.44791666666666669</v>
      </c>
      <c r="AU49" s="2619">
        <v>33</v>
      </c>
      <c r="AV49" s="2621">
        <v>59</v>
      </c>
      <c r="AW49" s="2620">
        <v>5.5</v>
      </c>
      <c r="AX49" s="2617">
        <v>0.94791666666666663</v>
      </c>
      <c r="AY49" s="2619">
        <v>16</v>
      </c>
      <c r="AZ49" s="2621">
        <v>60</v>
      </c>
      <c r="BA49" s="2620">
        <v>2.19</v>
      </c>
      <c r="BB49" s="23"/>
      <c r="BC49" s="2614">
        <v>0.44791666666666669</v>
      </c>
      <c r="BD49" s="2619">
        <v>34</v>
      </c>
      <c r="BE49" s="2621">
        <v>56</v>
      </c>
      <c r="BF49" s="2620">
        <v>4.7</v>
      </c>
      <c r="BG49" s="2617">
        <v>0.94791666666666663</v>
      </c>
      <c r="BH49" s="2619">
        <v>16</v>
      </c>
      <c r="BI49" s="2621">
        <v>62</v>
      </c>
      <c r="BJ49" s="2620">
        <v>2.09</v>
      </c>
      <c r="BL49" s="2614">
        <v>0.44791666666666669</v>
      </c>
      <c r="BM49" s="54">
        <f t="shared" si="0"/>
        <v>167</v>
      </c>
      <c r="BN49" s="56">
        <f t="shared" si="1"/>
        <v>55.6</v>
      </c>
      <c r="BO49" s="2620">
        <f t="shared" si="2"/>
        <v>1.8241398143091208</v>
      </c>
      <c r="BP49" s="2617">
        <v>0.94791666666666663</v>
      </c>
      <c r="BQ49" s="54">
        <f t="shared" si="9"/>
        <v>215</v>
      </c>
      <c r="BR49" s="56">
        <f t="shared" si="10"/>
        <v>53.8</v>
      </c>
      <c r="BS49" s="2620">
        <f t="shared" si="11"/>
        <v>2.3484434735117423</v>
      </c>
      <c r="BU49" s="2614">
        <v>0.44791666666666669</v>
      </c>
      <c r="BV49" s="54">
        <f t="shared" si="3"/>
        <v>67</v>
      </c>
      <c r="BW49" s="56">
        <f t="shared" si="4"/>
        <v>56.4</v>
      </c>
      <c r="BX49" s="2620">
        <f t="shared" si="5"/>
        <v>0.7318405243036592</v>
      </c>
      <c r="BY49" s="2617">
        <v>0.94791666666666663</v>
      </c>
      <c r="BZ49" s="54">
        <f t="shared" si="6"/>
        <v>32</v>
      </c>
      <c r="CA49" s="56">
        <f t="shared" si="7"/>
        <v>55.4</v>
      </c>
      <c r="CB49" s="2620">
        <f t="shared" si="8"/>
        <v>0.34953577280174769</v>
      </c>
    </row>
    <row r="50" spans="1:80" ht="17.25" thickTop="1" x14ac:dyDescent="0.3">
      <c r="A50" s="2615">
        <v>0.45833333333333331</v>
      </c>
      <c r="B50" s="2619">
        <v>33</v>
      </c>
      <c r="C50" s="2621">
        <v>57</v>
      </c>
      <c r="D50" s="2620">
        <v>4.92</v>
      </c>
      <c r="E50" s="2618">
        <v>0.95833333333333337</v>
      </c>
      <c r="F50" s="2619">
        <v>35</v>
      </c>
      <c r="G50" s="2621">
        <v>55</v>
      </c>
      <c r="H50" s="2620">
        <v>2.98</v>
      </c>
      <c r="I50" s="20"/>
      <c r="J50" s="2615">
        <v>0.45833333333333331</v>
      </c>
      <c r="K50" s="2619">
        <v>47</v>
      </c>
      <c r="L50" s="2621">
        <v>57</v>
      </c>
      <c r="M50" s="2620">
        <v>6.82</v>
      </c>
      <c r="N50" s="2618">
        <v>0.95833333333333337</v>
      </c>
      <c r="O50" s="2619">
        <v>27</v>
      </c>
      <c r="P50" s="2621">
        <v>60</v>
      </c>
      <c r="Q50" s="2620">
        <v>2.84</v>
      </c>
      <c r="S50" s="2615">
        <v>0.45833333333333331</v>
      </c>
      <c r="T50" s="2619">
        <v>28</v>
      </c>
      <c r="U50" s="2621">
        <v>57</v>
      </c>
      <c r="V50" s="2620">
        <v>5.65</v>
      </c>
      <c r="W50" s="2618">
        <v>0.95833333333333337</v>
      </c>
      <c r="X50" s="2619">
        <v>29</v>
      </c>
      <c r="Y50" s="2621">
        <v>55</v>
      </c>
      <c r="Z50" s="2620">
        <v>2.9</v>
      </c>
      <c r="AB50" s="2615">
        <v>0.45833333333333331</v>
      </c>
      <c r="AC50" s="2619">
        <v>59</v>
      </c>
      <c r="AD50" s="2621">
        <v>53</v>
      </c>
      <c r="AE50" s="2620">
        <v>4.8499999999999996</v>
      </c>
      <c r="AF50" s="2618">
        <v>0.95833333333333337</v>
      </c>
      <c r="AG50" s="2619">
        <v>33</v>
      </c>
      <c r="AH50" s="2621">
        <v>57</v>
      </c>
      <c r="AI50" s="2620">
        <v>3</v>
      </c>
      <c r="AK50" s="2615">
        <v>0.45833333333333331</v>
      </c>
      <c r="AL50" s="2619" t="s">
        <v>16</v>
      </c>
      <c r="AM50" s="2621" t="s">
        <v>10</v>
      </c>
      <c r="AN50" s="2620" t="s">
        <v>10</v>
      </c>
      <c r="AO50" s="2618">
        <v>0.95833333333333337</v>
      </c>
      <c r="AP50" s="2619">
        <v>33</v>
      </c>
      <c r="AQ50" s="2621">
        <v>48</v>
      </c>
      <c r="AR50" s="2620">
        <v>6.65</v>
      </c>
      <c r="AT50" s="2615">
        <v>0.45833333333333331</v>
      </c>
      <c r="AU50" s="2619">
        <v>40</v>
      </c>
      <c r="AV50" s="2621">
        <v>53</v>
      </c>
      <c r="AW50" s="2620">
        <v>6.23</v>
      </c>
      <c r="AX50" s="2618">
        <v>0.95833333333333337</v>
      </c>
      <c r="AY50" s="2619">
        <v>31</v>
      </c>
      <c r="AZ50" s="2621">
        <v>63</v>
      </c>
      <c r="BA50" s="2620">
        <v>3.03</v>
      </c>
      <c r="BB50" s="24"/>
      <c r="BC50" s="2615">
        <v>0.45833333333333331</v>
      </c>
      <c r="BD50" s="2619">
        <v>38</v>
      </c>
      <c r="BE50" s="2621">
        <v>51</v>
      </c>
      <c r="BF50" s="2620">
        <v>7.58</v>
      </c>
      <c r="BG50" s="2618">
        <v>0.95833333333333337</v>
      </c>
      <c r="BH50" s="2619">
        <v>13</v>
      </c>
      <c r="BI50" s="2621">
        <v>56</v>
      </c>
      <c r="BJ50" s="2620">
        <v>2.0499999999999998</v>
      </c>
      <c r="BL50" s="2615">
        <v>0.45833333333333331</v>
      </c>
      <c r="BM50" s="54">
        <f t="shared" si="0"/>
        <v>167</v>
      </c>
      <c r="BN50" s="56">
        <f t="shared" si="1"/>
        <v>56</v>
      </c>
      <c r="BO50" s="2620">
        <f t="shared" si="2"/>
        <v>1.8241398143091208</v>
      </c>
      <c r="BP50" s="2618">
        <v>0.95833333333333337</v>
      </c>
      <c r="BQ50" s="54">
        <f t="shared" si="9"/>
        <v>157</v>
      </c>
      <c r="BR50" s="56">
        <f t="shared" si="10"/>
        <v>55</v>
      </c>
      <c r="BS50" s="2620">
        <f t="shared" si="11"/>
        <v>1.7149098853085747</v>
      </c>
      <c r="BU50" s="2615">
        <v>0.45833333333333331</v>
      </c>
      <c r="BV50" s="54">
        <f t="shared" si="3"/>
        <v>78</v>
      </c>
      <c r="BW50" s="56">
        <f t="shared" si="4"/>
        <v>55</v>
      </c>
      <c r="BX50" s="2620">
        <f t="shared" si="5"/>
        <v>0.85199344620425999</v>
      </c>
      <c r="BY50" s="2618">
        <v>0.95833333333333337</v>
      </c>
      <c r="BZ50" s="54">
        <f t="shared" si="6"/>
        <v>44</v>
      </c>
      <c r="CA50" s="56">
        <f t="shared" si="7"/>
        <v>56.6</v>
      </c>
      <c r="CB50" s="2620">
        <f t="shared" si="8"/>
        <v>0.48061168760240303</v>
      </c>
    </row>
    <row r="51" spans="1:80" x14ac:dyDescent="0.3">
      <c r="A51" s="2613">
        <v>0.46875</v>
      </c>
      <c r="B51" s="2619">
        <v>55</v>
      </c>
      <c r="C51" s="2621">
        <v>51</v>
      </c>
      <c r="D51" s="2620">
        <v>4.8</v>
      </c>
      <c r="E51" s="2616">
        <v>0.96875</v>
      </c>
      <c r="F51" s="2619">
        <v>25</v>
      </c>
      <c r="G51" s="2621">
        <v>56</v>
      </c>
      <c r="H51" s="2620">
        <v>2.52</v>
      </c>
      <c r="I51" s="20"/>
      <c r="J51" s="2613">
        <v>0.46875</v>
      </c>
      <c r="K51" s="2619">
        <v>67</v>
      </c>
      <c r="L51" s="2621">
        <v>52</v>
      </c>
      <c r="M51" s="2620">
        <v>5.54</v>
      </c>
      <c r="N51" s="2616">
        <v>0.96875</v>
      </c>
      <c r="O51" s="2619">
        <v>25</v>
      </c>
      <c r="P51" s="2621">
        <v>63</v>
      </c>
      <c r="Q51" s="2620">
        <v>2.44</v>
      </c>
      <c r="S51" s="2613">
        <v>0.46875</v>
      </c>
      <c r="T51" s="2619">
        <v>65</v>
      </c>
      <c r="U51" s="2621">
        <v>51</v>
      </c>
      <c r="V51" s="2620">
        <v>7.65</v>
      </c>
      <c r="W51" s="2616">
        <v>0.96875</v>
      </c>
      <c r="X51" s="2619">
        <v>34</v>
      </c>
      <c r="Y51" s="2621">
        <v>54</v>
      </c>
      <c r="Z51" s="2620">
        <v>3.55</v>
      </c>
      <c r="AB51" s="2613">
        <v>0.46875</v>
      </c>
      <c r="AC51" s="2619">
        <v>59</v>
      </c>
      <c r="AD51" s="2621">
        <v>54</v>
      </c>
      <c r="AE51" s="2620">
        <v>4.5999999999999996</v>
      </c>
      <c r="AF51" s="2616">
        <v>0.96875</v>
      </c>
      <c r="AG51" s="2619">
        <v>38</v>
      </c>
      <c r="AH51" s="2621">
        <v>61</v>
      </c>
      <c r="AI51" s="2620">
        <v>3.11</v>
      </c>
      <c r="AK51" s="2613">
        <v>0.46875</v>
      </c>
      <c r="AL51" s="2619">
        <v>28</v>
      </c>
      <c r="AM51" s="2621">
        <v>55</v>
      </c>
      <c r="AN51" s="2620">
        <v>6.32</v>
      </c>
      <c r="AO51" s="2616">
        <v>0.96875</v>
      </c>
      <c r="AP51" s="2619">
        <v>37</v>
      </c>
      <c r="AQ51" s="2621">
        <v>50</v>
      </c>
      <c r="AR51" s="2620">
        <v>6.21</v>
      </c>
      <c r="AT51" s="2613">
        <v>0.46875</v>
      </c>
      <c r="AU51" s="2619">
        <v>82</v>
      </c>
      <c r="AV51" s="2621">
        <v>49</v>
      </c>
      <c r="AW51" s="2620">
        <v>7.95</v>
      </c>
      <c r="AX51" s="2616">
        <v>0.96875</v>
      </c>
      <c r="AY51" s="2619">
        <v>24</v>
      </c>
      <c r="AZ51" s="2621">
        <v>64</v>
      </c>
      <c r="BA51" s="2620">
        <v>2.38</v>
      </c>
      <c r="BB51" s="49"/>
      <c r="BC51" s="2613">
        <v>0.46875</v>
      </c>
      <c r="BD51" s="2619">
        <v>58</v>
      </c>
      <c r="BE51" s="2621">
        <v>58</v>
      </c>
      <c r="BF51" s="2620">
        <v>4.8099999999999996</v>
      </c>
      <c r="BG51" s="2616">
        <v>0.96875</v>
      </c>
      <c r="BH51" s="2619">
        <v>6</v>
      </c>
      <c r="BI51" s="2621">
        <v>59</v>
      </c>
      <c r="BJ51" s="2620">
        <v>1.48</v>
      </c>
      <c r="BL51" s="2613">
        <v>0.46875</v>
      </c>
      <c r="BM51" s="54">
        <f t="shared" si="0"/>
        <v>274</v>
      </c>
      <c r="BN51" s="56">
        <f t="shared" si="1"/>
        <v>52.6</v>
      </c>
      <c r="BO51" s="2620">
        <f t="shared" si="2"/>
        <v>2.9929000546149642</v>
      </c>
      <c r="BP51" s="2616">
        <v>0.96875</v>
      </c>
      <c r="BQ51" s="54">
        <f t="shared" si="9"/>
        <v>159</v>
      </c>
      <c r="BR51" s="56">
        <f t="shared" si="10"/>
        <v>56.8</v>
      </c>
      <c r="BS51" s="2620">
        <f t="shared" si="11"/>
        <v>1.7367558711086837</v>
      </c>
      <c r="BU51" s="2613">
        <v>0.46875</v>
      </c>
      <c r="BV51" s="54">
        <f t="shared" si="3"/>
        <v>140</v>
      </c>
      <c r="BW51" s="56">
        <f t="shared" si="4"/>
        <v>52.2</v>
      </c>
      <c r="BX51" s="2620">
        <f t="shared" si="5"/>
        <v>1.5292190060076463</v>
      </c>
      <c r="BY51" s="2616">
        <v>0.96875</v>
      </c>
      <c r="BZ51" s="54">
        <f t="shared" si="6"/>
        <v>30</v>
      </c>
      <c r="CA51" s="56">
        <f t="shared" si="7"/>
        <v>58.4</v>
      </c>
      <c r="CB51" s="2620">
        <f t="shared" si="8"/>
        <v>0.32768978700163842</v>
      </c>
    </row>
    <row r="52" spans="1:80" x14ac:dyDescent="0.3">
      <c r="A52" s="2613">
        <v>0.47916666666666669</v>
      </c>
      <c r="B52" s="2619">
        <v>74</v>
      </c>
      <c r="C52" s="2621">
        <v>51</v>
      </c>
      <c r="D52" s="2620">
        <v>5.68</v>
      </c>
      <c r="E52" s="2616">
        <v>0.97916666666666663</v>
      </c>
      <c r="F52" s="2619">
        <v>32</v>
      </c>
      <c r="G52" s="2621">
        <v>58</v>
      </c>
      <c r="H52" s="2620">
        <v>2.87</v>
      </c>
      <c r="I52" s="20"/>
      <c r="J52" s="2613">
        <v>0.47916666666666669</v>
      </c>
      <c r="K52" s="2619">
        <v>60</v>
      </c>
      <c r="L52" s="2621">
        <v>54</v>
      </c>
      <c r="M52" s="2620">
        <v>5.46</v>
      </c>
      <c r="N52" s="2616">
        <v>0.97916666666666663</v>
      </c>
      <c r="O52" s="2619">
        <v>18</v>
      </c>
      <c r="P52" s="2621">
        <v>60</v>
      </c>
      <c r="Q52" s="2620">
        <v>2.09</v>
      </c>
      <c r="S52" s="2613">
        <v>0.47916666666666669</v>
      </c>
      <c r="T52" s="2619">
        <v>66</v>
      </c>
      <c r="U52" s="2621">
        <v>52</v>
      </c>
      <c r="V52" s="2620">
        <v>7.14</v>
      </c>
      <c r="W52" s="2616">
        <v>0.97916666666666663</v>
      </c>
      <c r="X52" s="2619">
        <v>35</v>
      </c>
      <c r="Y52" s="2621">
        <v>55</v>
      </c>
      <c r="Z52" s="2620">
        <v>3.11</v>
      </c>
      <c r="AB52" s="2613">
        <v>0.47916666666666669</v>
      </c>
      <c r="AC52" s="2619">
        <v>60</v>
      </c>
      <c r="AD52" s="2621">
        <v>53</v>
      </c>
      <c r="AE52" s="2620">
        <v>6.27</v>
      </c>
      <c r="AF52" s="2616">
        <v>0.97916666666666663</v>
      </c>
      <c r="AG52" s="2619">
        <v>27</v>
      </c>
      <c r="AH52" s="2621">
        <v>64</v>
      </c>
      <c r="AI52" s="2620">
        <v>2.52</v>
      </c>
      <c r="AK52" s="2613">
        <v>0.47916666666666669</v>
      </c>
      <c r="AL52" s="2619">
        <v>24</v>
      </c>
      <c r="AM52" s="2621">
        <v>61</v>
      </c>
      <c r="AN52" s="2620">
        <v>3.92</v>
      </c>
      <c r="AO52" s="2616">
        <v>0.97916666666666663</v>
      </c>
      <c r="AP52" s="2619">
        <v>13</v>
      </c>
      <c r="AQ52" s="2621">
        <v>44</v>
      </c>
      <c r="AR52" s="2620">
        <v>3.39</v>
      </c>
      <c r="AT52" s="2613">
        <v>0.47916666666666669</v>
      </c>
      <c r="AU52" s="2619">
        <v>55</v>
      </c>
      <c r="AV52" s="2621">
        <v>49</v>
      </c>
      <c r="AW52" s="2620">
        <v>5.62</v>
      </c>
      <c r="AX52" s="2616">
        <v>0.97916666666666663</v>
      </c>
      <c r="AY52" s="2619">
        <v>12</v>
      </c>
      <c r="AZ52" s="2621">
        <v>53</v>
      </c>
      <c r="BA52" s="2620">
        <v>1.81</v>
      </c>
      <c r="BB52" s="49"/>
      <c r="BC52" s="2613">
        <v>0.47916666666666669</v>
      </c>
      <c r="BD52" s="2619">
        <v>44</v>
      </c>
      <c r="BE52" s="2621">
        <v>56</v>
      </c>
      <c r="BF52" s="2620">
        <v>3.5</v>
      </c>
      <c r="BG52" s="2616">
        <v>0.97916666666666663</v>
      </c>
      <c r="BH52" s="2619">
        <v>10</v>
      </c>
      <c r="BI52" s="2621">
        <v>61</v>
      </c>
      <c r="BJ52" s="2620">
        <v>1.98</v>
      </c>
      <c r="BL52" s="2613">
        <v>0.47916666666666669</v>
      </c>
      <c r="BM52" s="54">
        <f t="shared" si="0"/>
        <v>284</v>
      </c>
      <c r="BN52" s="56">
        <f t="shared" si="1"/>
        <v>54.2</v>
      </c>
      <c r="BO52" s="2620">
        <f t="shared" si="2"/>
        <v>3.1021299836155105</v>
      </c>
      <c r="BP52" s="2616">
        <v>0.97916666666666663</v>
      </c>
      <c r="BQ52" s="54">
        <f t="shared" si="9"/>
        <v>125</v>
      </c>
      <c r="BR52" s="56">
        <f t="shared" si="10"/>
        <v>56.2</v>
      </c>
      <c r="BS52" s="2620">
        <f t="shared" si="11"/>
        <v>1.3653741125068268</v>
      </c>
      <c r="BU52" s="2613">
        <v>0.47916666666666669</v>
      </c>
      <c r="BV52" s="54">
        <f t="shared" si="3"/>
        <v>99</v>
      </c>
      <c r="BW52" s="56">
        <f t="shared" si="4"/>
        <v>53.8</v>
      </c>
      <c r="BX52" s="2620">
        <f t="shared" si="5"/>
        <v>1.0813762971054068</v>
      </c>
      <c r="BY52" s="2616">
        <v>0.97916666666666663</v>
      </c>
      <c r="BZ52" s="54">
        <f t="shared" si="6"/>
        <v>22</v>
      </c>
      <c r="CA52" s="56">
        <f t="shared" si="7"/>
        <v>55.2</v>
      </c>
      <c r="CB52" s="2620">
        <f t="shared" si="8"/>
        <v>0.24030584380120151</v>
      </c>
    </row>
    <row r="53" spans="1:80" ht="17.25" thickBot="1" x14ac:dyDescent="0.35">
      <c r="A53" s="2614">
        <v>0.48958333333333331</v>
      </c>
      <c r="B53" s="2619">
        <v>71</v>
      </c>
      <c r="C53" s="2621">
        <v>54</v>
      </c>
      <c r="D53" s="2620">
        <v>5.57</v>
      </c>
      <c r="E53" s="2616">
        <v>0.98958333333333337</v>
      </c>
      <c r="F53" s="2619">
        <v>22</v>
      </c>
      <c r="G53" s="2621">
        <v>56</v>
      </c>
      <c r="H53" s="2620">
        <v>2.3199999999999998</v>
      </c>
      <c r="I53" s="21"/>
      <c r="J53" s="2614">
        <v>0.48958333333333331</v>
      </c>
      <c r="K53" s="2619">
        <v>51</v>
      </c>
      <c r="L53" s="2621">
        <v>52</v>
      </c>
      <c r="M53" s="2620">
        <v>4.6900000000000004</v>
      </c>
      <c r="N53" s="2616">
        <v>0.98958333333333337</v>
      </c>
      <c r="O53" s="2619">
        <v>22</v>
      </c>
      <c r="P53" s="2621">
        <v>55</v>
      </c>
      <c r="Q53" s="2620">
        <v>2.76</v>
      </c>
      <c r="S53" s="2614">
        <v>0.48958333333333331</v>
      </c>
      <c r="T53" s="2619">
        <v>36</v>
      </c>
      <c r="U53" s="2621">
        <v>48</v>
      </c>
      <c r="V53" s="2620">
        <v>8</v>
      </c>
      <c r="W53" s="2616">
        <v>0.98958333333333337</v>
      </c>
      <c r="X53" s="2619">
        <v>19</v>
      </c>
      <c r="Y53" s="2621">
        <v>58</v>
      </c>
      <c r="Z53" s="2620">
        <v>2.19</v>
      </c>
      <c r="AB53" s="2614">
        <v>0.48958333333333331</v>
      </c>
      <c r="AC53" s="2619">
        <v>97</v>
      </c>
      <c r="AD53" s="2621">
        <v>54</v>
      </c>
      <c r="AE53" s="2620">
        <v>6.98</v>
      </c>
      <c r="AF53" s="2616">
        <v>0.98958333333333337</v>
      </c>
      <c r="AG53" s="2619">
        <v>36</v>
      </c>
      <c r="AH53" s="2621">
        <v>61</v>
      </c>
      <c r="AI53" s="2620">
        <v>3.25</v>
      </c>
      <c r="AK53" s="2614">
        <v>0.48958333333333331</v>
      </c>
      <c r="AL53" s="2619">
        <v>31</v>
      </c>
      <c r="AM53" s="2621">
        <v>48</v>
      </c>
      <c r="AN53" s="2620">
        <v>5.19</v>
      </c>
      <c r="AO53" s="2616">
        <v>0.98958333333333337</v>
      </c>
      <c r="AP53" s="2619">
        <v>26</v>
      </c>
      <c r="AQ53" s="2621">
        <v>48</v>
      </c>
      <c r="AR53" s="2620">
        <v>4.7699999999999996</v>
      </c>
      <c r="AT53" s="2614">
        <v>0.48958333333333331</v>
      </c>
      <c r="AU53" s="2619">
        <v>80</v>
      </c>
      <c r="AV53" s="2621">
        <v>48</v>
      </c>
      <c r="AW53" s="2620">
        <v>8.3800000000000008</v>
      </c>
      <c r="AX53" s="2616">
        <v>0.98958333333333337</v>
      </c>
      <c r="AY53" s="2619">
        <v>18</v>
      </c>
      <c r="AZ53" s="2621">
        <v>62</v>
      </c>
      <c r="BA53" s="2620">
        <v>1.95</v>
      </c>
      <c r="BB53" s="23"/>
      <c r="BC53" s="2614">
        <v>0.48958333333333331</v>
      </c>
      <c r="BD53" s="2619">
        <v>65</v>
      </c>
      <c r="BE53" s="2621">
        <v>55</v>
      </c>
      <c r="BF53" s="2620">
        <v>4.79</v>
      </c>
      <c r="BG53" s="2616">
        <v>0.98958333333333337</v>
      </c>
      <c r="BH53" s="2619">
        <v>11</v>
      </c>
      <c r="BI53" s="2621">
        <v>57</v>
      </c>
      <c r="BJ53" s="2620">
        <v>2.2000000000000002</v>
      </c>
      <c r="BL53" s="2614">
        <v>0.48958333333333331</v>
      </c>
      <c r="BM53" s="54">
        <f t="shared" si="0"/>
        <v>286</v>
      </c>
      <c r="BN53" s="56">
        <f t="shared" si="1"/>
        <v>51.2</v>
      </c>
      <c r="BO53" s="2620">
        <f t="shared" si="2"/>
        <v>3.1239759694156199</v>
      </c>
      <c r="BP53" s="2616">
        <v>0.98958333333333337</v>
      </c>
      <c r="BQ53" s="54">
        <f t="shared" si="9"/>
        <v>125</v>
      </c>
      <c r="BR53" s="56">
        <f t="shared" si="10"/>
        <v>55.6</v>
      </c>
      <c r="BS53" s="2620">
        <f t="shared" si="11"/>
        <v>1.3653741125068268</v>
      </c>
      <c r="BU53" s="2614">
        <v>0.48958333333333331</v>
      </c>
      <c r="BV53" s="54">
        <f t="shared" si="3"/>
        <v>145</v>
      </c>
      <c r="BW53" s="56">
        <f t="shared" si="4"/>
        <v>50</v>
      </c>
      <c r="BX53" s="2620">
        <f t="shared" si="5"/>
        <v>1.5838339705079192</v>
      </c>
      <c r="BY53" s="2616">
        <v>0.98958333333333337</v>
      </c>
      <c r="BZ53" s="54">
        <f t="shared" si="6"/>
        <v>29</v>
      </c>
      <c r="CA53" s="56">
        <f t="shared" si="7"/>
        <v>56.8</v>
      </c>
      <c r="CB53" s="2620">
        <f t="shared" si="8"/>
        <v>0.31676679410158387</v>
      </c>
    </row>
    <row r="54" spans="1:80" ht="17.25" thickTop="1" x14ac:dyDescent="0.3">
      <c r="A54" s="30" t="s">
        <v>11</v>
      </c>
      <c r="B54" s="36">
        <f>SUM(B6:B53)</f>
        <v>1811</v>
      </c>
      <c r="C54" s="38">
        <f>AVERAGE(C6:C53)</f>
        <v>59.723404255319146</v>
      </c>
      <c r="D54" s="39"/>
      <c r="E54" s="30" t="s">
        <v>12</v>
      </c>
      <c r="F54" s="36">
        <f>SUM(F6:F53)</f>
        <v>3276</v>
      </c>
      <c r="G54" s="38">
        <f>AVERAGE(G6:G53)</f>
        <v>53.416666666666664</v>
      </c>
      <c r="H54" s="39"/>
      <c r="J54" s="30" t="s">
        <v>11</v>
      </c>
      <c r="K54" s="36">
        <f>SUM(K6:K53)</f>
        <v>1863</v>
      </c>
      <c r="L54" s="38">
        <f>AVERAGE(L6:L53)</f>
        <v>59.979166666666664</v>
      </c>
      <c r="M54" s="37"/>
      <c r="N54" s="30" t="s">
        <v>12</v>
      </c>
      <c r="O54" s="36">
        <f>SUM(O6:O53)</f>
        <v>3223</v>
      </c>
      <c r="P54" s="38">
        <f>AVERAGE(P6:P53)</f>
        <v>52.645833333333336</v>
      </c>
      <c r="Q54" s="37"/>
      <c r="S54" s="30" t="s">
        <v>11</v>
      </c>
      <c r="T54" s="36">
        <f>SUM(T6:T53)</f>
        <v>1954</v>
      </c>
      <c r="U54" s="38">
        <f>AVERAGE(U6:U53)</f>
        <v>58.395833333333336</v>
      </c>
      <c r="V54" s="37"/>
      <c r="W54" s="30" t="s">
        <v>12</v>
      </c>
      <c r="X54" s="36">
        <f>SUM(X6:X53)</f>
        <v>3226</v>
      </c>
      <c r="Y54" s="38">
        <f>AVERAGE(Y6:Y53)</f>
        <v>52.479166666666664</v>
      </c>
      <c r="Z54" s="37"/>
      <c r="AB54" s="30" t="s">
        <v>11</v>
      </c>
      <c r="AC54" s="36">
        <f>SUM(AC6:AC53)</f>
        <v>1862</v>
      </c>
      <c r="AD54" s="38">
        <f>AVERAGE(AD6:AD53)</f>
        <v>62.382978723404257</v>
      </c>
      <c r="AE54" s="37"/>
      <c r="AF54" s="30" t="s">
        <v>12</v>
      </c>
      <c r="AG54" s="36">
        <f>SUM(AG6:AG53)</f>
        <v>3490</v>
      </c>
      <c r="AH54" s="38">
        <f>AVERAGE(AH6:AH53)</f>
        <v>55.770833333333336</v>
      </c>
      <c r="AI54" s="37"/>
      <c r="AK54" s="30" t="s">
        <v>11</v>
      </c>
      <c r="AL54" s="36">
        <f>SUM(AL6:AL53)</f>
        <v>1665</v>
      </c>
      <c r="AM54" s="38">
        <f>AVERAGE(AM6:AM53)</f>
        <v>59.782608695652172</v>
      </c>
      <c r="AN54" s="37"/>
      <c r="AO54" s="30" t="s">
        <v>12</v>
      </c>
      <c r="AP54" s="36">
        <f>SUM(AP6:AP53)</f>
        <v>3030</v>
      </c>
      <c r="AQ54" s="38">
        <f>AVERAGE(AQ6:AQ53)</f>
        <v>50.744680851063826</v>
      </c>
      <c r="AR54" s="37"/>
      <c r="AT54" s="30" t="s">
        <v>11</v>
      </c>
      <c r="AU54" s="36">
        <f>SUM(AU6:AU53)</f>
        <v>1392</v>
      </c>
      <c r="AV54" s="38">
        <f>AVERAGE(AV6:AV53)</f>
        <v>60.791666666666664</v>
      </c>
      <c r="AW54" s="37"/>
      <c r="AX54" s="30" t="s">
        <v>12</v>
      </c>
      <c r="AY54" s="36">
        <f>SUM(AY6:AY53)</f>
        <v>2723</v>
      </c>
      <c r="AZ54" s="38">
        <f>AVERAGE(AZ6:AZ53)</f>
        <v>54.9375</v>
      </c>
      <c r="BA54" s="37"/>
      <c r="BC54" s="30" t="s">
        <v>11</v>
      </c>
      <c r="BD54" s="36">
        <f>SUM(BD6:BD53)</f>
        <v>895</v>
      </c>
      <c r="BE54" s="38">
        <f>AVERAGE(BE6:BE53)</f>
        <v>62.456521739130437</v>
      </c>
      <c r="BF54" s="37"/>
      <c r="BG54" s="30" t="s">
        <v>12</v>
      </c>
      <c r="BH54" s="36">
        <f>SUM(BH6:BH53)</f>
        <v>2685</v>
      </c>
      <c r="BI54" s="38">
        <f>AVERAGE(BI6:BI53)</f>
        <v>54.8125</v>
      </c>
      <c r="BJ54" s="37"/>
      <c r="BL54" s="30" t="s">
        <v>11</v>
      </c>
      <c r="BM54" s="36">
        <f>SUM(BM6:BM53)</f>
        <v>9155</v>
      </c>
      <c r="BN54" s="38">
        <f>AVERAGE(BN6:BN53)</f>
        <v>60.041666666666636</v>
      </c>
      <c r="BO54" s="37"/>
      <c r="BP54" s="30" t="s">
        <v>12</v>
      </c>
      <c r="BQ54" s="36">
        <f>SUM(BQ6:BQ53)</f>
        <v>16245</v>
      </c>
      <c r="BR54" s="38">
        <f>AVERAGE(BR6:BR53)</f>
        <v>53.01874999999999</v>
      </c>
      <c r="BS54" s="37"/>
      <c r="BU54" s="30" t="s">
        <v>11</v>
      </c>
      <c r="BV54" s="36">
        <f>SUM(BV6:BV53)</f>
        <v>2287</v>
      </c>
      <c r="BW54" s="38">
        <f>AVERAGE(BW6:BW53)</f>
        <v>60.241666666666696</v>
      </c>
      <c r="BX54" s="37"/>
      <c r="BY54" s="30" t="s">
        <v>12</v>
      </c>
      <c r="BZ54" s="36">
        <f>SUM(BZ6:BZ53)</f>
        <v>5408</v>
      </c>
      <c r="CA54" s="38">
        <f>AVERAGE(CA6:CA53)</f>
        <v>53.318749999999994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topLeftCell="AQ1" zoomScale="85" zoomScaleNormal="85" workbookViewId="0">
      <selection activeCell="AY23" sqref="AY23"/>
    </sheetView>
  </sheetViews>
  <sheetFormatPr defaultColWidth="9" defaultRowHeight="16.5" x14ac:dyDescent="0.3"/>
  <cols>
    <col min="1" max="4" width="9" style="2591"/>
    <col min="5" max="7" width="9" style="2591" customWidth="1"/>
    <col min="8" max="13" width="9" style="2591"/>
    <col min="14" max="16" width="9" style="2591" customWidth="1"/>
    <col min="17" max="22" width="9" style="2591"/>
    <col min="23" max="26" width="9" style="2591" customWidth="1"/>
    <col min="27" max="16384" width="9" style="2591"/>
  </cols>
  <sheetData>
    <row r="1" spans="1:80" ht="16.5" customHeight="1" x14ac:dyDescent="0.3">
      <c r="A1" s="2599" t="s">
        <v>0</v>
      </c>
      <c r="B1" s="2622" t="s">
        <v>78</v>
      </c>
      <c r="C1" s="2622"/>
      <c r="D1" s="2622"/>
      <c r="E1" s="2622"/>
      <c r="F1" s="2622"/>
      <c r="G1" s="2622"/>
      <c r="H1" s="2622"/>
      <c r="I1" s="25"/>
      <c r="J1" s="2598" t="s">
        <v>0</v>
      </c>
      <c r="K1" s="2625" t="s">
        <v>79</v>
      </c>
      <c r="L1" s="2626"/>
      <c r="M1" s="2626"/>
      <c r="N1" s="2626"/>
      <c r="O1" s="2626"/>
      <c r="P1" s="2626"/>
      <c r="Q1" s="2626"/>
      <c r="S1" s="2598" t="s">
        <v>0</v>
      </c>
      <c r="T1" s="2625" t="s">
        <v>80</v>
      </c>
      <c r="U1" s="2626"/>
      <c r="V1" s="2626"/>
      <c r="W1" s="2626"/>
      <c r="X1" s="2626"/>
      <c r="Y1" s="2626"/>
      <c r="Z1" s="2626"/>
      <c r="AB1" s="2598" t="s">
        <v>0</v>
      </c>
      <c r="AC1" s="2625" t="s">
        <v>81</v>
      </c>
      <c r="AD1" s="2626"/>
      <c r="AE1" s="2626"/>
      <c r="AF1" s="2626"/>
      <c r="AG1" s="2626"/>
      <c r="AH1" s="2626"/>
      <c r="AI1" s="2626"/>
      <c r="AK1" s="2598" t="s">
        <v>0</v>
      </c>
      <c r="AL1" s="2625" t="s">
        <v>82</v>
      </c>
      <c r="AM1" s="2626"/>
      <c r="AN1" s="2626"/>
      <c r="AO1" s="2626"/>
      <c r="AP1" s="2626"/>
      <c r="AQ1" s="2626"/>
      <c r="AR1" s="2626"/>
      <c r="AT1" s="2598" t="s">
        <v>0</v>
      </c>
      <c r="AU1" s="2625" t="s">
        <v>83</v>
      </c>
      <c r="AV1" s="2626"/>
      <c r="AW1" s="2626"/>
      <c r="AX1" s="2626"/>
      <c r="AY1" s="2626"/>
      <c r="AZ1" s="2626"/>
      <c r="BA1" s="2626"/>
      <c r="BC1" s="2598" t="s">
        <v>0</v>
      </c>
      <c r="BD1" s="2625" t="s">
        <v>84</v>
      </c>
      <c r="BE1" s="2626"/>
      <c r="BF1" s="2626"/>
      <c r="BG1" s="2626"/>
      <c r="BH1" s="2626"/>
      <c r="BI1" s="2626"/>
      <c r="BJ1" s="2626"/>
      <c r="BL1" s="2598" t="s">
        <v>0</v>
      </c>
      <c r="BM1" s="2625" t="s">
        <v>14</v>
      </c>
      <c r="BN1" s="2626"/>
      <c r="BO1" s="2626"/>
      <c r="BP1" s="2626"/>
      <c r="BQ1" s="2626"/>
      <c r="BR1" s="2626"/>
      <c r="BS1" s="2626"/>
      <c r="BU1" s="2598" t="s">
        <v>0</v>
      </c>
      <c r="BV1" s="2625" t="s">
        <v>15</v>
      </c>
      <c r="BW1" s="2626"/>
      <c r="BX1" s="2626"/>
      <c r="BY1" s="2626"/>
      <c r="BZ1" s="2626"/>
      <c r="CA1" s="2626"/>
      <c r="CB1" s="2626"/>
    </row>
    <row r="2" spans="1:80" ht="17.45" customHeight="1" x14ac:dyDescent="0.3">
      <c r="A2" s="2599" t="s">
        <v>1</v>
      </c>
      <c r="B2" s="2623" t="s">
        <v>67</v>
      </c>
      <c r="C2" s="2623"/>
      <c r="D2" s="2623"/>
      <c r="E2" s="2623"/>
      <c r="F2" s="2623"/>
      <c r="G2" s="2623"/>
      <c r="H2" s="2623"/>
      <c r="I2" s="26"/>
      <c r="J2" s="2598" t="s">
        <v>1</v>
      </c>
      <c r="K2" s="2623" t="s">
        <v>67</v>
      </c>
      <c r="L2" s="2623"/>
      <c r="M2" s="2623"/>
      <c r="N2" s="2623"/>
      <c r="O2" s="2623"/>
      <c r="P2" s="2623"/>
      <c r="Q2" s="2623"/>
      <c r="S2" s="2598" t="s">
        <v>1</v>
      </c>
      <c r="T2" s="2623" t="s">
        <v>67</v>
      </c>
      <c r="U2" s="2623"/>
      <c r="V2" s="2623"/>
      <c r="W2" s="2623"/>
      <c r="X2" s="2623"/>
      <c r="Y2" s="2623"/>
      <c r="Z2" s="2623"/>
      <c r="AB2" s="2598" t="s">
        <v>1</v>
      </c>
      <c r="AC2" s="2623" t="s">
        <v>67</v>
      </c>
      <c r="AD2" s="2623"/>
      <c r="AE2" s="2623"/>
      <c r="AF2" s="2623"/>
      <c r="AG2" s="2623"/>
      <c r="AH2" s="2623"/>
      <c r="AI2" s="2623"/>
      <c r="AK2" s="2598" t="s">
        <v>1</v>
      </c>
      <c r="AL2" s="2623" t="s">
        <v>67</v>
      </c>
      <c r="AM2" s="2623"/>
      <c r="AN2" s="2623"/>
      <c r="AO2" s="2623"/>
      <c r="AP2" s="2623"/>
      <c r="AQ2" s="2623"/>
      <c r="AR2" s="2623"/>
      <c r="AT2" s="2598" t="s">
        <v>1</v>
      </c>
      <c r="AU2" s="2623" t="s">
        <v>67</v>
      </c>
      <c r="AV2" s="2623"/>
      <c r="AW2" s="2623"/>
      <c r="AX2" s="2623"/>
      <c r="AY2" s="2623"/>
      <c r="AZ2" s="2623"/>
      <c r="BA2" s="2623"/>
      <c r="BC2" s="2598" t="s">
        <v>1</v>
      </c>
      <c r="BD2" s="2623" t="s">
        <v>67</v>
      </c>
      <c r="BE2" s="2623"/>
      <c r="BF2" s="2623"/>
      <c r="BG2" s="2623"/>
      <c r="BH2" s="2623"/>
      <c r="BI2" s="2623"/>
      <c r="BJ2" s="2623"/>
      <c r="BL2" s="2598" t="s">
        <v>1</v>
      </c>
      <c r="BM2" s="2623" t="s">
        <v>67</v>
      </c>
      <c r="BN2" s="2623"/>
      <c r="BO2" s="2623"/>
      <c r="BP2" s="2623"/>
      <c r="BQ2" s="2623"/>
      <c r="BR2" s="2623"/>
      <c r="BS2" s="2623"/>
      <c r="BU2" s="2598" t="s">
        <v>1</v>
      </c>
      <c r="BV2" s="2623" t="s">
        <v>67</v>
      </c>
      <c r="BW2" s="2623"/>
      <c r="BX2" s="2623"/>
      <c r="BY2" s="2623"/>
      <c r="BZ2" s="2623"/>
      <c r="CA2" s="2623"/>
      <c r="CB2" s="2623"/>
    </row>
    <row r="3" spans="1:80" ht="16.5" customHeight="1" x14ac:dyDescent="0.3">
      <c r="A3" s="2599" t="s">
        <v>18</v>
      </c>
      <c r="B3" s="2624" t="s">
        <v>77</v>
      </c>
      <c r="C3" s="2624"/>
      <c r="D3" s="2624"/>
      <c r="E3" s="2624"/>
      <c r="F3" s="2624"/>
      <c r="G3" s="2624"/>
      <c r="H3" s="2624"/>
      <c r="I3" s="27"/>
      <c r="J3" s="2598" t="s">
        <v>13</v>
      </c>
      <c r="K3" s="2624" t="s">
        <v>77</v>
      </c>
      <c r="L3" s="2624"/>
      <c r="M3" s="2624"/>
      <c r="N3" s="2624"/>
      <c r="O3" s="2624"/>
      <c r="P3" s="2624"/>
      <c r="Q3" s="2624"/>
      <c r="S3" s="2598" t="s">
        <v>13</v>
      </c>
      <c r="T3" s="2624" t="s">
        <v>77</v>
      </c>
      <c r="U3" s="2624"/>
      <c r="V3" s="2624"/>
      <c r="W3" s="2624"/>
      <c r="X3" s="2624"/>
      <c r="Y3" s="2624"/>
      <c r="Z3" s="2624"/>
      <c r="AB3" s="2598" t="s">
        <v>13</v>
      </c>
      <c r="AC3" s="2624" t="s">
        <v>77</v>
      </c>
      <c r="AD3" s="2624"/>
      <c r="AE3" s="2624"/>
      <c r="AF3" s="2624"/>
      <c r="AG3" s="2624"/>
      <c r="AH3" s="2624"/>
      <c r="AI3" s="2624"/>
      <c r="AK3" s="2598" t="s">
        <v>13</v>
      </c>
      <c r="AL3" s="2624" t="s">
        <v>77</v>
      </c>
      <c r="AM3" s="2624"/>
      <c r="AN3" s="2624"/>
      <c r="AO3" s="2624"/>
      <c r="AP3" s="2624"/>
      <c r="AQ3" s="2624"/>
      <c r="AR3" s="2624"/>
      <c r="AT3" s="2598" t="s">
        <v>13</v>
      </c>
      <c r="AU3" s="2624" t="s">
        <v>77</v>
      </c>
      <c r="AV3" s="2624"/>
      <c r="AW3" s="2624"/>
      <c r="AX3" s="2624"/>
      <c r="AY3" s="2624"/>
      <c r="AZ3" s="2624"/>
      <c r="BA3" s="2624"/>
      <c r="BC3" s="2598" t="s">
        <v>13</v>
      </c>
      <c r="BD3" s="2624" t="s">
        <v>77</v>
      </c>
      <c r="BE3" s="2624"/>
      <c r="BF3" s="2624"/>
      <c r="BG3" s="2624"/>
      <c r="BH3" s="2624"/>
      <c r="BI3" s="2624"/>
      <c r="BJ3" s="2624"/>
      <c r="BL3" s="2598" t="s">
        <v>13</v>
      </c>
      <c r="BM3" s="2624" t="s">
        <v>77</v>
      </c>
      <c r="BN3" s="2624"/>
      <c r="BO3" s="2624"/>
      <c r="BP3" s="2624"/>
      <c r="BQ3" s="2624"/>
      <c r="BR3" s="2624"/>
      <c r="BS3" s="2624"/>
      <c r="BU3" s="2598" t="s">
        <v>13</v>
      </c>
      <c r="BV3" s="2624" t="s">
        <v>77</v>
      </c>
      <c r="BW3" s="2624"/>
      <c r="BX3" s="2624"/>
      <c r="BY3" s="2624"/>
      <c r="BZ3" s="2624"/>
      <c r="CA3" s="2624"/>
      <c r="CB3" s="2624"/>
    </row>
    <row r="4" spans="1:80" x14ac:dyDescent="0.3">
      <c r="A4" s="2599" t="s">
        <v>3</v>
      </c>
      <c r="B4" s="2622" t="s">
        <v>4</v>
      </c>
      <c r="C4" s="2622"/>
      <c r="D4" s="2622"/>
      <c r="E4" s="2622"/>
      <c r="F4" s="2622"/>
      <c r="G4" s="2622"/>
      <c r="H4" s="2622"/>
      <c r="I4" s="25"/>
      <c r="J4" s="2598" t="s">
        <v>3</v>
      </c>
      <c r="K4" s="2622" t="s">
        <v>4</v>
      </c>
      <c r="L4" s="2622"/>
      <c r="M4" s="2622"/>
      <c r="N4" s="2622"/>
      <c r="O4" s="2622"/>
      <c r="P4" s="2622"/>
      <c r="Q4" s="2622"/>
      <c r="S4" s="2598" t="s">
        <v>3</v>
      </c>
      <c r="T4" s="2622" t="s">
        <v>4</v>
      </c>
      <c r="U4" s="2622"/>
      <c r="V4" s="2622"/>
      <c r="W4" s="2622"/>
      <c r="X4" s="2622"/>
      <c r="Y4" s="2622"/>
      <c r="Z4" s="2622"/>
      <c r="AB4" s="2598" t="s">
        <v>3</v>
      </c>
      <c r="AC4" s="2622" t="s">
        <v>4</v>
      </c>
      <c r="AD4" s="2622"/>
      <c r="AE4" s="2622"/>
      <c r="AF4" s="2622" t="s">
        <v>5</v>
      </c>
      <c r="AG4" s="2622"/>
      <c r="AH4" s="2622"/>
      <c r="AI4" s="2622"/>
      <c r="AK4" s="2598" t="s">
        <v>3</v>
      </c>
      <c r="AL4" s="2622" t="s">
        <v>4</v>
      </c>
      <c r="AM4" s="2622"/>
      <c r="AN4" s="2622"/>
      <c r="AO4" s="2622" t="s">
        <v>5</v>
      </c>
      <c r="AP4" s="2622"/>
      <c r="AQ4" s="2622"/>
      <c r="AR4" s="2622"/>
      <c r="AT4" s="2598" t="s">
        <v>3</v>
      </c>
      <c r="AU4" s="2622" t="s">
        <v>4</v>
      </c>
      <c r="AV4" s="2622"/>
      <c r="AW4" s="2622"/>
      <c r="AX4" s="2622" t="s">
        <v>5</v>
      </c>
      <c r="AY4" s="2622"/>
      <c r="AZ4" s="2622"/>
      <c r="BA4" s="2622"/>
      <c r="BC4" s="2598" t="s">
        <v>3</v>
      </c>
      <c r="BD4" s="2622" t="s">
        <v>4</v>
      </c>
      <c r="BE4" s="2622"/>
      <c r="BF4" s="2622"/>
      <c r="BG4" s="2622" t="s">
        <v>5</v>
      </c>
      <c r="BH4" s="2622"/>
      <c r="BI4" s="2622"/>
      <c r="BJ4" s="2622"/>
      <c r="BL4" s="2598" t="s">
        <v>3</v>
      </c>
      <c r="BM4" s="2622" t="s">
        <v>4</v>
      </c>
      <c r="BN4" s="2622"/>
      <c r="BO4" s="2622"/>
      <c r="BP4" s="2622" t="s">
        <v>5</v>
      </c>
      <c r="BQ4" s="2622"/>
      <c r="BR4" s="2622"/>
      <c r="BS4" s="2622"/>
      <c r="BU4" s="2598" t="s">
        <v>3</v>
      </c>
      <c r="BV4" s="2622" t="s">
        <v>4</v>
      </c>
      <c r="BW4" s="2622"/>
      <c r="BX4" s="2622"/>
      <c r="BY4" s="2622" t="s">
        <v>5</v>
      </c>
      <c r="BZ4" s="2622"/>
      <c r="CA4" s="2622"/>
      <c r="CB4" s="2622"/>
    </row>
    <row r="5" spans="1:80" ht="27" x14ac:dyDescent="0.3">
      <c r="A5" s="2598" t="s">
        <v>6</v>
      </c>
      <c r="B5" s="2601" t="s">
        <v>7</v>
      </c>
      <c r="C5" s="2601" t="s">
        <v>8</v>
      </c>
      <c r="D5" s="2601" t="s">
        <v>9</v>
      </c>
      <c r="E5" s="2601" t="s">
        <v>6</v>
      </c>
      <c r="F5" s="2601" t="s">
        <v>7</v>
      </c>
      <c r="G5" s="2601" t="s">
        <v>8</v>
      </c>
      <c r="H5" s="2601" t="s">
        <v>9</v>
      </c>
      <c r="I5" s="25"/>
      <c r="J5" s="2598" t="s">
        <v>6</v>
      </c>
      <c r="K5" s="2601" t="s">
        <v>7</v>
      </c>
      <c r="L5" s="2601" t="s">
        <v>8</v>
      </c>
      <c r="M5" s="2601" t="s">
        <v>9</v>
      </c>
      <c r="N5" s="2601" t="s">
        <v>6</v>
      </c>
      <c r="O5" s="2601" t="s">
        <v>7</v>
      </c>
      <c r="P5" s="2601" t="s">
        <v>8</v>
      </c>
      <c r="Q5" s="2601" t="s">
        <v>9</v>
      </c>
      <c r="S5" s="2598" t="s">
        <v>6</v>
      </c>
      <c r="T5" s="2601" t="s">
        <v>7</v>
      </c>
      <c r="U5" s="2601" t="s">
        <v>8</v>
      </c>
      <c r="V5" s="2601" t="s">
        <v>9</v>
      </c>
      <c r="W5" s="2601" t="s">
        <v>6</v>
      </c>
      <c r="X5" s="2601" t="s">
        <v>7</v>
      </c>
      <c r="Y5" s="2601" t="s">
        <v>8</v>
      </c>
      <c r="Z5" s="2601" t="s">
        <v>9</v>
      </c>
      <c r="AB5" s="2598" t="s">
        <v>6</v>
      </c>
      <c r="AC5" s="2601" t="s">
        <v>7</v>
      </c>
      <c r="AD5" s="2601" t="s">
        <v>8</v>
      </c>
      <c r="AE5" s="2601" t="s">
        <v>9</v>
      </c>
      <c r="AF5" s="2601" t="s">
        <v>6</v>
      </c>
      <c r="AG5" s="2601" t="s">
        <v>7</v>
      </c>
      <c r="AH5" s="2601" t="s">
        <v>8</v>
      </c>
      <c r="AI5" s="2601" t="s">
        <v>9</v>
      </c>
      <c r="AK5" s="2598" t="s">
        <v>6</v>
      </c>
      <c r="AL5" s="2601" t="s">
        <v>7</v>
      </c>
      <c r="AM5" s="2601" t="s">
        <v>8</v>
      </c>
      <c r="AN5" s="2601" t="s">
        <v>9</v>
      </c>
      <c r="AO5" s="2601" t="s">
        <v>6</v>
      </c>
      <c r="AP5" s="2601" t="s">
        <v>7</v>
      </c>
      <c r="AQ5" s="2601" t="s">
        <v>8</v>
      </c>
      <c r="AR5" s="2601" t="s">
        <v>9</v>
      </c>
      <c r="AT5" s="2598" t="s">
        <v>6</v>
      </c>
      <c r="AU5" s="2601" t="s">
        <v>7</v>
      </c>
      <c r="AV5" s="2601" t="s">
        <v>8</v>
      </c>
      <c r="AW5" s="2601" t="s">
        <v>9</v>
      </c>
      <c r="AX5" s="2601" t="s">
        <v>6</v>
      </c>
      <c r="AY5" s="2601" t="s">
        <v>7</v>
      </c>
      <c r="AZ5" s="2601" t="s">
        <v>8</v>
      </c>
      <c r="BA5" s="2601" t="s">
        <v>9</v>
      </c>
      <c r="BC5" s="2598" t="s">
        <v>6</v>
      </c>
      <c r="BD5" s="2601" t="s">
        <v>7</v>
      </c>
      <c r="BE5" s="2601" t="s">
        <v>8</v>
      </c>
      <c r="BF5" s="2601" t="s">
        <v>9</v>
      </c>
      <c r="BG5" s="2601" t="s">
        <v>6</v>
      </c>
      <c r="BH5" s="2601" t="s">
        <v>7</v>
      </c>
      <c r="BI5" s="2601" t="s">
        <v>8</v>
      </c>
      <c r="BJ5" s="2601" t="s">
        <v>9</v>
      </c>
      <c r="BL5" s="2598" t="s">
        <v>6</v>
      </c>
      <c r="BM5" s="2601" t="s">
        <v>7</v>
      </c>
      <c r="BN5" s="2601" t="s">
        <v>8</v>
      </c>
      <c r="BO5" s="2601" t="s">
        <v>9</v>
      </c>
      <c r="BP5" s="2601" t="s">
        <v>6</v>
      </c>
      <c r="BQ5" s="2601" t="s">
        <v>7</v>
      </c>
      <c r="BR5" s="2601" t="s">
        <v>8</v>
      </c>
      <c r="BS5" s="2601" t="s">
        <v>9</v>
      </c>
      <c r="BU5" s="2598" t="s">
        <v>6</v>
      </c>
      <c r="BV5" s="2601" t="s">
        <v>7</v>
      </c>
      <c r="BW5" s="2601" t="s">
        <v>8</v>
      </c>
      <c r="BX5" s="2601" t="s">
        <v>9</v>
      </c>
      <c r="BY5" s="2601" t="s">
        <v>6</v>
      </c>
      <c r="BZ5" s="2601" t="s">
        <v>7</v>
      </c>
      <c r="CA5" s="2601" t="s">
        <v>8</v>
      </c>
      <c r="CB5" s="2601" t="s">
        <v>9</v>
      </c>
    </row>
    <row r="6" spans="1:80" x14ac:dyDescent="0.3">
      <c r="A6" s="2613">
        <v>0</v>
      </c>
      <c r="B6" s="2619">
        <v>18</v>
      </c>
      <c r="C6" s="2621">
        <v>50</v>
      </c>
      <c r="D6" s="2620">
        <v>2.25</v>
      </c>
      <c r="E6" s="2616">
        <v>0.5</v>
      </c>
      <c r="F6" s="2619">
        <v>71</v>
      </c>
      <c r="G6" s="2621">
        <v>48</v>
      </c>
      <c r="H6" s="2620">
        <v>6.01</v>
      </c>
      <c r="I6" s="28"/>
      <c r="J6" s="2613">
        <v>0</v>
      </c>
      <c r="K6" s="2619">
        <v>28</v>
      </c>
      <c r="L6" s="2621">
        <v>57</v>
      </c>
      <c r="M6" s="2620">
        <v>2.79</v>
      </c>
      <c r="N6" s="2616">
        <v>0.5</v>
      </c>
      <c r="O6" s="2619">
        <v>74</v>
      </c>
      <c r="P6" s="2621">
        <v>45</v>
      </c>
      <c r="Q6" s="2620">
        <v>7.51</v>
      </c>
      <c r="S6" s="2613">
        <v>0</v>
      </c>
      <c r="T6" s="2619">
        <v>25</v>
      </c>
      <c r="U6" s="2621">
        <v>56</v>
      </c>
      <c r="V6" s="2620">
        <v>2.4500000000000002</v>
      </c>
      <c r="W6" s="2616">
        <v>0.5</v>
      </c>
      <c r="X6" s="2619">
        <v>40</v>
      </c>
      <c r="Y6" s="2621">
        <v>46</v>
      </c>
      <c r="Z6" s="2620">
        <v>6.71</v>
      </c>
      <c r="AB6" s="2613">
        <v>0</v>
      </c>
      <c r="AC6" s="2619">
        <v>33</v>
      </c>
      <c r="AD6" s="2621">
        <v>53</v>
      </c>
      <c r="AE6" s="2620">
        <v>5.09</v>
      </c>
      <c r="AF6" s="2616">
        <v>0.5</v>
      </c>
      <c r="AG6" s="2619">
        <v>104</v>
      </c>
      <c r="AH6" s="2621">
        <v>50</v>
      </c>
      <c r="AI6" s="2620">
        <v>7.46</v>
      </c>
      <c r="AK6" s="2613">
        <v>0</v>
      </c>
      <c r="AL6" s="2619">
        <v>30</v>
      </c>
      <c r="AM6" s="2621">
        <v>52</v>
      </c>
      <c r="AN6" s="2620">
        <v>3.39</v>
      </c>
      <c r="AO6" s="2616">
        <v>0.5</v>
      </c>
      <c r="AP6" s="2619">
        <v>29</v>
      </c>
      <c r="AQ6" s="2621">
        <v>49</v>
      </c>
      <c r="AR6" s="2620">
        <v>7.5</v>
      </c>
      <c r="AT6" s="2613">
        <v>0</v>
      </c>
      <c r="AU6" s="2619">
        <v>17</v>
      </c>
      <c r="AV6" s="2621">
        <v>53</v>
      </c>
      <c r="AW6" s="2620">
        <v>3.61</v>
      </c>
      <c r="AX6" s="2616">
        <v>0.5</v>
      </c>
      <c r="AY6" s="2619">
        <v>65</v>
      </c>
      <c r="AZ6" s="2621">
        <v>46</v>
      </c>
      <c r="BA6" s="2620">
        <v>7.22</v>
      </c>
      <c r="BB6" s="49"/>
      <c r="BC6" s="2613">
        <v>0</v>
      </c>
      <c r="BD6" s="2619">
        <v>18</v>
      </c>
      <c r="BE6" s="2621">
        <v>57</v>
      </c>
      <c r="BF6" s="2620">
        <v>2.1800000000000002</v>
      </c>
      <c r="BG6" s="2616">
        <v>0.5</v>
      </c>
      <c r="BH6" s="2619">
        <v>50</v>
      </c>
      <c r="BI6" s="2621">
        <v>56</v>
      </c>
      <c r="BJ6" s="2620">
        <v>4.08</v>
      </c>
      <c r="BL6" s="2613">
        <v>0</v>
      </c>
      <c r="BM6" s="54">
        <f>SUM(B6,K6,T6,AC6,AL6)</f>
        <v>134</v>
      </c>
      <c r="BN6" s="56">
        <f>AVERAGE(C6,L6,U6,AD6,AM6)</f>
        <v>53.6</v>
      </c>
      <c r="BO6" s="2620">
        <f>BM6/$BM$54*100</f>
        <v>1.7603783499737256</v>
      </c>
      <c r="BP6" s="2616">
        <v>0.5</v>
      </c>
      <c r="BQ6" s="54">
        <f>SUM(F6,O6,X6,AG6,AP6)</f>
        <v>318</v>
      </c>
      <c r="BR6" s="56">
        <f>AVERAGE(G6,P6,Y6,AH6,AQ6)</f>
        <v>47.6</v>
      </c>
      <c r="BS6" s="2620">
        <f>BQ6/$BM$54*100</f>
        <v>4.1776142932212297</v>
      </c>
      <c r="BU6" s="2613">
        <v>0</v>
      </c>
      <c r="BV6" s="54">
        <f>SUM(AU6,BD6)</f>
        <v>35</v>
      </c>
      <c r="BW6" s="56">
        <f>AVERAGE(L6,U6,AD6,AM6,AV6)</f>
        <v>54.2</v>
      </c>
      <c r="BX6" s="2620">
        <f>BV6/$BM$54*100</f>
        <v>0.45980031529164478</v>
      </c>
      <c r="BY6" s="2616">
        <v>0.5</v>
      </c>
      <c r="BZ6" s="54">
        <f>SUM(AY6,BH6)</f>
        <v>115</v>
      </c>
      <c r="CA6" s="56">
        <f>AVERAGE(P6,Y6,AH6,AQ6,AZ6)</f>
        <v>47.2</v>
      </c>
      <c r="CB6" s="2620">
        <f>BZ6/$BM$54*100</f>
        <v>1.5107724645296901</v>
      </c>
    </row>
    <row r="7" spans="1:80" x14ac:dyDescent="0.3">
      <c r="A7" s="2613">
        <v>1.0416666666666666E-2</v>
      </c>
      <c r="B7" s="2619">
        <v>18</v>
      </c>
      <c r="C7" s="2621">
        <v>55</v>
      </c>
      <c r="D7" s="2620">
        <v>2.25</v>
      </c>
      <c r="E7" s="2616">
        <v>0.51041666666666663</v>
      </c>
      <c r="F7" s="2619">
        <v>70</v>
      </c>
      <c r="G7" s="2621">
        <v>46</v>
      </c>
      <c r="H7" s="2620">
        <v>7.21</v>
      </c>
      <c r="I7" s="28"/>
      <c r="J7" s="2613">
        <v>1.0416666666666666E-2</v>
      </c>
      <c r="K7" s="2619">
        <v>22</v>
      </c>
      <c r="L7" s="2621">
        <v>51</v>
      </c>
      <c r="M7" s="2620">
        <v>3.68</v>
      </c>
      <c r="N7" s="2616">
        <v>0.51041666666666663</v>
      </c>
      <c r="O7" s="2619">
        <v>45</v>
      </c>
      <c r="P7" s="2621">
        <v>51</v>
      </c>
      <c r="Q7" s="2620">
        <v>6.25</v>
      </c>
      <c r="S7" s="2613">
        <v>1.0416666666666666E-2</v>
      </c>
      <c r="T7" s="2619">
        <v>18</v>
      </c>
      <c r="U7" s="2621">
        <v>57</v>
      </c>
      <c r="V7" s="2620">
        <v>2.5099999999999998</v>
      </c>
      <c r="W7" s="2616">
        <v>0.51041666666666663</v>
      </c>
      <c r="X7" s="2619">
        <v>46</v>
      </c>
      <c r="Y7" s="2621">
        <v>44</v>
      </c>
      <c r="Z7" s="2620">
        <v>7.58</v>
      </c>
      <c r="AB7" s="2613">
        <v>1.0416666666666666E-2</v>
      </c>
      <c r="AC7" s="2619">
        <v>20</v>
      </c>
      <c r="AD7" s="2621">
        <v>59</v>
      </c>
      <c r="AE7" s="2620">
        <v>4.2300000000000004</v>
      </c>
      <c r="AF7" s="2616">
        <v>0.51041666666666663</v>
      </c>
      <c r="AG7" s="2619">
        <v>60</v>
      </c>
      <c r="AH7" s="2621">
        <v>50</v>
      </c>
      <c r="AI7" s="2620">
        <v>5.36</v>
      </c>
      <c r="AK7" s="2613">
        <v>1.0416666666666666E-2</v>
      </c>
      <c r="AL7" s="2619">
        <v>9</v>
      </c>
      <c r="AM7" s="2621">
        <v>58</v>
      </c>
      <c r="AN7" s="2620">
        <v>1.92</v>
      </c>
      <c r="AO7" s="2616">
        <v>0.51041666666666663</v>
      </c>
      <c r="AP7" s="2619">
        <v>41</v>
      </c>
      <c r="AQ7" s="2621">
        <v>44</v>
      </c>
      <c r="AR7" s="2620">
        <v>8.4</v>
      </c>
      <c r="AT7" s="2613">
        <v>1.0416666666666666E-2</v>
      </c>
      <c r="AU7" s="2619">
        <v>26</v>
      </c>
      <c r="AV7" s="2621">
        <v>55</v>
      </c>
      <c r="AW7" s="2620">
        <v>5.97</v>
      </c>
      <c r="AX7" s="2616">
        <v>0.51041666666666663</v>
      </c>
      <c r="AY7" s="2619">
        <v>69</v>
      </c>
      <c r="AZ7" s="2621">
        <v>46</v>
      </c>
      <c r="BA7" s="2620">
        <v>8.76</v>
      </c>
      <c r="BB7" s="49"/>
      <c r="BC7" s="2613">
        <v>1.0416666666666666E-2</v>
      </c>
      <c r="BD7" s="2619">
        <v>20</v>
      </c>
      <c r="BE7" s="2621">
        <v>61</v>
      </c>
      <c r="BF7" s="2620">
        <v>1.85</v>
      </c>
      <c r="BG7" s="2616">
        <v>0.51041666666666663</v>
      </c>
      <c r="BH7" s="2619">
        <v>55</v>
      </c>
      <c r="BI7" s="2621">
        <v>56</v>
      </c>
      <c r="BJ7" s="2620">
        <v>5.38</v>
      </c>
      <c r="BL7" s="2613">
        <v>1.0416666666666666E-2</v>
      </c>
      <c r="BM7" s="54">
        <f t="shared" ref="BM7:BM53" si="0">SUM(B7,K7,T7,AC7,AL7)</f>
        <v>87</v>
      </c>
      <c r="BN7" s="56">
        <f t="shared" ref="BN7:BN53" si="1">AVERAGE(C7,L7,U7,AD7,AM7)</f>
        <v>56</v>
      </c>
      <c r="BO7" s="2620">
        <f t="shared" ref="BO7:BO53" si="2">BM7/$BM$54*100</f>
        <v>1.1429322122963743</v>
      </c>
      <c r="BP7" s="2616">
        <v>0.51041666666666663</v>
      </c>
      <c r="BQ7" s="54">
        <f>SUM(F7,O7,X7,AG7,AP7)</f>
        <v>262</v>
      </c>
      <c r="BR7" s="56">
        <f>AVERAGE(G7,P7,Y7,AH7,AQ7)</f>
        <v>47</v>
      </c>
      <c r="BS7" s="2620">
        <f>BQ7/$BM$54*100</f>
        <v>3.4419337887545982</v>
      </c>
      <c r="BU7" s="2613">
        <v>1.0416666666666666E-2</v>
      </c>
      <c r="BV7" s="54">
        <f t="shared" ref="BV7:BV53" si="3">SUM(AU7,BD7)</f>
        <v>46</v>
      </c>
      <c r="BW7" s="56">
        <f t="shared" ref="BW7:BW53" si="4">AVERAGE(L7,U7,AD7,AM7,AV7)</f>
        <v>56</v>
      </c>
      <c r="BX7" s="2620">
        <f t="shared" ref="BX7:BX53" si="5">BV7/$BM$54*100</f>
        <v>0.60430898581187598</v>
      </c>
      <c r="BY7" s="2616">
        <v>0.51041666666666663</v>
      </c>
      <c r="BZ7" s="54">
        <f t="shared" ref="BZ7:BZ53" si="6">SUM(AY7,BH7)</f>
        <v>124</v>
      </c>
      <c r="CA7" s="56">
        <f t="shared" ref="CA7:CA53" si="7">AVERAGE(P7,Y7,AH7,AQ7,AZ7)</f>
        <v>47</v>
      </c>
      <c r="CB7" s="2620">
        <f t="shared" ref="CB7:CB53" si="8">BZ7/$BM$54*100</f>
        <v>1.6290068313189701</v>
      </c>
    </row>
    <row r="8" spans="1:80" x14ac:dyDescent="0.3">
      <c r="A8" s="2613">
        <v>2.0833333333333332E-2</v>
      </c>
      <c r="B8" s="2619">
        <v>9</v>
      </c>
      <c r="C8" s="2621">
        <v>66</v>
      </c>
      <c r="D8" s="2620">
        <v>1.48</v>
      </c>
      <c r="E8" s="2616">
        <v>0.52083333333333337</v>
      </c>
      <c r="F8" s="2619">
        <v>60</v>
      </c>
      <c r="G8" s="2621">
        <v>51</v>
      </c>
      <c r="H8" s="2620">
        <v>5.72</v>
      </c>
      <c r="I8" s="28"/>
      <c r="J8" s="2613">
        <v>2.0833333333333332E-2</v>
      </c>
      <c r="K8" s="2619">
        <v>21</v>
      </c>
      <c r="L8" s="2621">
        <v>64</v>
      </c>
      <c r="M8" s="2620">
        <v>2.02</v>
      </c>
      <c r="N8" s="2616">
        <v>0.52083333333333337</v>
      </c>
      <c r="O8" s="2619">
        <v>51</v>
      </c>
      <c r="P8" s="2621">
        <v>52</v>
      </c>
      <c r="Q8" s="2620">
        <v>4.1100000000000003</v>
      </c>
      <c r="S8" s="2613">
        <v>2.0833333333333332E-2</v>
      </c>
      <c r="T8" s="2619">
        <v>22</v>
      </c>
      <c r="U8" s="2621">
        <v>60</v>
      </c>
      <c r="V8" s="2620">
        <v>3.14</v>
      </c>
      <c r="W8" s="2616">
        <v>0.52083333333333337</v>
      </c>
      <c r="X8" s="2619">
        <v>46</v>
      </c>
      <c r="Y8" s="2621">
        <v>52</v>
      </c>
      <c r="Z8" s="2620">
        <v>5.76</v>
      </c>
      <c r="AB8" s="2613">
        <v>2.0833333333333332E-2</v>
      </c>
      <c r="AC8" s="2619">
        <v>27</v>
      </c>
      <c r="AD8" s="2621">
        <v>50</v>
      </c>
      <c r="AE8" s="2620">
        <v>4.51</v>
      </c>
      <c r="AF8" s="2616">
        <v>0.52083333333333337</v>
      </c>
      <c r="AG8" s="2619">
        <v>58</v>
      </c>
      <c r="AH8" s="2621">
        <v>49</v>
      </c>
      <c r="AI8" s="2620">
        <v>6.45</v>
      </c>
      <c r="AK8" s="2613">
        <v>2.0833333333333332E-2</v>
      </c>
      <c r="AL8" s="2619">
        <v>18</v>
      </c>
      <c r="AM8" s="2621">
        <v>60</v>
      </c>
      <c r="AN8" s="2620">
        <v>2.4500000000000002</v>
      </c>
      <c r="AO8" s="2616">
        <v>0.52083333333333337</v>
      </c>
      <c r="AP8" s="2619">
        <v>38</v>
      </c>
      <c r="AQ8" s="2621">
        <v>46</v>
      </c>
      <c r="AR8" s="2620">
        <v>6.53</v>
      </c>
      <c r="AT8" s="2613">
        <v>2.0833333333333332E-2</v>
      </c>
      <c r="AU8" s="2619">
        <v>28</v>
      </c>
      <c r="AV8" s="2621">
        <v>49</v>
      </c>
      <c r="AW8" s="2620">
        <v>6.73</v>
      </c>
      <c r="AX8" s="2616">
        <v>0.52083333333333337</v>
      </c>
      <c r="AY8" s="2619">
        <v>81</v>
      </c>
      <c r="AZ8" s="2621">
        <v>47</v>
      </c>
      <c r="BA8" s="2620">
        <v>8.93</v>
      </c>
      <c r="BB8" s="49"/>
      <c r="BC8" s="2613">
        <v>2.0833333333333332E-2</v>
      </c>
      <c r="BD8" s="2619">
        <v>9</v>
      </c>
      <c r="BE8" s="2621">
        <v>56</v>
      </c>
      <c r="BF8" s="2620">
        <v>1.78</v>
      </c>
      <c r="BG8" s="2616">
        <v>0.52083333333333337</v>
      </c>
      <c r="BH8" s="2619">
        <v>60</v>
      </c>
      <c r="BI8" s="2621">
        <v>53</v>
      </c>
      <c r="BJ8" s="2620">
        <v>5.98</v>
      </c>
      <c r="BL8" s="2613">
        <v>2.0833333333333332E-2</v>
      </c>
      <c r="BM8" s="54">
        <f t="shared" si="0"/>
        <v>97</v>
      </c>
      <c r="BN8" s="56">
        <f t="shared" si="1"/>
        <v>60</v>
      </c>
      <c r="BO8" s="2620">
        <f t="shared" si="2"/>
        <v>1.2743037309511298</v>
      </c>
      <c r="BP8" s="2616">
        <v>0.52083333333333337</v>
      </c>
      <c r="BQ8" s="54">
        <f t="shared" ref="BQ8:BQ53" si="9">SUM(F8,O8,X8,AG8,AP8)</f>
        <v>253</v>
      </c>
      <c r="BR8" s="56">
        <f t="shared" ref="BR8:BR53" si="10">AVERAGE(G8,P8,Y8,AH8,AQ8)</f>
        <v>50</v>
      </c>
      <c r="BS8" s="2620">
        <f t="shared" ref="BS8:BS53" si="11">BQ8/$BM$54*100</f>
        <v>3.3236994219653178</v>
      </c>
      <c r="BU8" s="2613">
        <v>2.0833333333333332E-2</v>
      </c>
      <c r="BV8" s="54">
        <f t="shared" si="3"/>
        <v>37</v>
      </c>
      <c r="BW8" s="56">
        <f t="shared" si="4"/>
        <v>56.6</v>
      </c>
      <c r="BX8" s="2620">
        <f t="shared" si="5"/>
        <v>0.48607461902259591</v>
      </c>
      <c r="BY8" s="2616">
        <v>0.52083333333333337</v>
      </c>
      <c r="BZ8" s="54">
        <f t="shared" si="6"/>
        <v>141</v>
      </c>
      <c r="CA8" s="56">
        <f t="shared" si="7"/>
        <v>49.2</v>
      </c>
      <c r="CB8" s="2620">
        <f t="shared" si="8"/>
        <v>1.8523384130320546</v>
      </c>
    </row>
    <row r="9" spans="1:80" ht="17.25" thickBot="1" x14ac:dyDescent="0.35">
      <c r="A9" s="2614">
        <v>3.125E-2</v>
      </c>
      <c r="B9" s="2619">
        <v>7</v>
      </c>
      <c r="C9" s="2621">
        <v>63</v>
      </c>
      <c r="D9" s="2620">
        <v>2.12</v>
      </c>
      <c r="E9" s="2617">
        <v>0.53125</v>
      </c>
      <c r="F9" s="2619">
        <v>67</v>
      </c>
      <c r="G9" s="2621">
        <v>50</v>
      </c>
      <c r="H9" s="2620">
        <v>6.27</v>
      </c>
      <c r="I9" s="28"/>
      <c r="J9" s="2614">
        <v>3.125E-2</v>
      </c>
      <c r="K9" s="2619">
        <v>19</v>
      </c>
      <c r="L9" s="2621">
        <v>61</v>
      </c>
      <c r="M9" s="2620">
        <v>2.38</v>
      </c>
      <c r="N9" s="2617">
        <v>0.53125</v>
      </c>
      <c r="O9" s="2619">
        <v>68</v>
      </c>
      <c r="P9" s="2621">
        <v>48</v>
      </c>
      <c r="Q9" s="2620">
        <v>6.11</v>
      </c>
      <c r="S9" s="2614">
        <v>3.125E-2</v>
      </c>
      <c r="T9" s="2619">
        <v>24</v>
      </c>
      <c r="U9" s="2621">
        <v>60</v>
      </c>
      <c r="V9" s="2620">
        <v>2.29</v>
      </c>
      <c r="W9" s="2617">
        <v>0.53125</v>
      </c>
      <c r="X9" s="2619">
        <v>85</v>
      </c>
      <c r="Y9" s="2621">
        <v>43</v>
      </c>
      <c r="Z9" s="2620">
        <v>8.5</v>
      </c>
      <c r="AB9" s="2614">
        <v>3.125E-2</v>
      </c>
      <c r="AC9" s="2619">
        <v>25</v>
      </c>
      <c r="AD9" s="2621">
        <v>53</v>
      </c>
      <c r="AE9" s="2620">
        <v>3.75</v>
      </c>
      <c r="AF9" s="2617">
        <v>0.53125</v>
      </c>
      <c r="AG9" s="2619">
        <v>55</v>
      </c>
      <c r="AH9" s="2621">
        <v>50</v>
      </c>
      <c r="AI9" s="2620">
        <v>6.09</v>
      </c>
      <c r="AK9" s="2614">
        <v>3.125E-2</v>
      </c>
      <c r="AL9" s="2619">
        <v>22</v>
      </c>
      <c r="AM9" s="2621">
        <v>60</v>
      </c>
      <c r="AN9" s="2620">
        <v>2.23</v>
      </c>
      <c r="AO9" s="2617">
        <v>0.53125</v>
      </c>
      <c r="AP9" s="2619">
        <v>37</v>
      </c>
      <c r="AQ9" s="2621">
        <v>42</v>
      </c>
      <c r="AR9" s="2620">
        <v>7.54</v>
      </c>
      <c r="AT9" s="2614">
        <v>3.125E-2</v>
      </c>
      <c r="AU9" s="2619">
        <v>25</v>
      </c>
      <c r="AV9" s="2621">
        <v>46</v>
      </c>
      <c r="AW9" s="2620">
        <v>4.97</v>
      </c>
      <c r="AX9" s="2617">
        <v>0.53125</v>
      </c>
      <c r="AY9" s="2619">
        <v>62</v>
      </c>
      <c r="AZ9" s="2621">
        <v>53</v>
      </c>
      <c r="BA9" s="2620">
        <v>7.85</v>
      </c>
      <c r="BB9" s="23"/>
      <c r="BC9" s="2614">
        <v>3.125E-2</v>
      </c>
      <c r="BD9" s="2619">
        <v>12</v>
      </c>
      <c r="BE9" s="2621">
        <v>61</v>
      </c>
      <c r="BF9" s="2620">
        <v>2.14</v>
      </c>
      <c r="BG9" s="2617">
        <v>0.53125</v>
      </c>
      <c r="BH9" s="2619">
        <v>55</v>
      </c>
      <c r="BI9" s="2621">
        <v>51</v>
      </c>
      <c r="BJ9" s="2620">
        <v>5.76</v>
      </c>
      <c r="BL9" s="2614">
        <v>3.125E-2</v>
      </c>
      <c r="BM9" s="54">
        <f t="shared" si="0"/>
        <v>97</v>
      </c>
      <c r="BN9" s="56">
        <f t="shared" si="1"/>
        <v>59.4</v>
      </c>
      <c r="BO9" s="2620">
        <f t="shared" si="2"/>
        <v>1.2743037309511298</v>
      </c>
      <c r="BP9" s="2617">
        <v>0.53125</v>
      </c>
      <c r="BQ9" s="54">
        <f t="shared" si="9"/>
        <v>312</v>
      </c>
      <c r="BR9" s="56">
        <f t="shared" si="10"/>
        <v>46.6</v>
      </c>
      <c r="BS9" s="2620">
        <f t="shared" si="11"/>
        <v>4.0987913820283763</v>
      </c>
      <c r="BU9" s="2614">
        <v>3.125E-2</v>
      </c>
      <c r="BV9" s="54">
        <f t="shared" si="3"/>
        <v>37</v>
      </c>
      <c r="BW9" s="56">
        <f t="shared" si="4"/>
        <v>56</v>
      </c>
      <c r="BX9" s="2620">
        <f t="shared" si="5"/>
        <v>0.48607461902259591</v>
      </c>
      <c r="BY9" s="2617">
        <v>0.53125</v>
      </c>
      <c r="BZ9" s="54">
        <f t="shared" si="6"/>
        <v>117</v>
      </c>
      <c r="CA9" s="56">
        <f t="shared" si="7"/>
        <v>47.2</v>
      </c>
      <c r="CB9" s="2620">
        <f t="shared" si="8"/>
        <v>1.537046768260641</v>
      </c>
    </row>
    <row r="10" spans="1:80" ht="17.25" thickTop="1" x14ac:dyDescent="0.3">
      <c r="A10" s="2615">
        <v>4.1666666666666664E-2</v>
      </c>
      <c r="B10" s="2619">
        <v>4</v>
      </c>
      <c r="C10" s="2621">
        <v>71</v>
      </c>
      <c r="D10" s="2620">
        <v>1.24</v>
      </c>
      <c r="E10" s="2618">
        <v>0.54166666666666663</v>
      </c>
      <c r="F10" s="2619">
        <v>66</v>
      </c>
      <c r="G10" s="2621">
        <v>49</v>
      </c>
      <c r="H10" s="2620">
        <v>6.99</v>
      </c>
      <c r="I10" s="20"/>
      <c r="J10" s="2615">
        <v>4.1666666666666664E-2</v>
      </c>
      <c r="K10" s="2619">
        <v>13</v>
      </c>
      <c r="L10" s="2621">
        <v>59</v>
      </c>
      <c r="M10" s="2620">
        <v>1.82</v>
      </c>
      <c r="N10" s="2618">
        <v>0.54166666666666663</v>
      </c>
      <c r="O10" s="2619">
        <v>64</v>
      </c>
      <c r="P10" s="2621">
        <v>42</v>
      </c>
      <c r="Q10" s="2620">
        <v>8.02</v>
      </c>
      <c r="S10" s="2615">
        <v>4.1666666666666664E-2</v>
      </c>
      <c r="T10" s="2619">
        <v>14</v>
      </c>
      <c r="U10" s="2621">
        <v>57</v>
      </c>
      <c r="V10" s="2620">
        <v>2.84</v>
      </c>
      <c r="W10" s="2618">
        <v>0.54166666666666663</v>
      </c>
      <c r="X10" s="2619">
        <v>96</v>
      </c>
      <c r="Y10" s="2621">
        <v>43</v>
      </c>
      <c r="Z10" s="2620">
        <v>8.4600000000000009</v>
      </c>
      <c r="AB10" s="2615">
        <v>4.1666666666666664E-2</v>
      </c>
      <c r="AC10" s="2619">
        <v>26</v>
      </c>
      <c r="AD10" s="2621">
        <v>60</v>
      </c>
      <c r="AE10" s="2620">
        <v>2.87</v>
      </c>
      <c r="AF10" s="2618">
        <v>0.54166666666666663</v>
      </c>
      <c r="AG10" s="2619">
        <v>55</v>
      </c>
      <c r="AH10" s="2621">
        <v>46</v>
      </c>
      <c r="AI10" s="2620">
        <v>6.63</v>
      </c>
      <c r="AK10" s="2615">
        <v>4.1666666666666664E-2</v>
      </c>
      <c r="AL10" s="2619">
        <v>16</v>
      </c>
      <c r="AM10" s="2621">
        <v>62</v>
      </c>
      <c r="AN10" s="2620">
        <v>1.78</v>
      </c>
      <c r="AO10" s="2618">
        <v>0.54166666666666663</v>
      </c>
      <c r="AP10" s="2619">
        <v>46</v>
      </c>
      <c r="AQ10" s="2621">
        <v>49</v>
      </c>
      <c r="AR10" s="2620">
        <v>7.07</v>
      </c>
      <c r="AT10" s="2615">
        <v>4.1666666666666664E-2</v>
      </c>
      <c r="AU10" s="2619">
        <v>27</v>
      </c>
      <c r="AV10" s="2621">
        <v>45</v>
      </c>
      <c r="AW10" s="2620">
        <v>8.07</v>
      </c>
      <c r="AX10" s="2618">
        <v>0.54166666666666663</v>
      </c>
      <c r="AY10" s="2619">
        <v>29</v>
      </c>
      <c r="AZ10" s="2621">
        <v>46</v>
      </c>
      <c r="BA10" s="2620">
        <v>6.79</v>
      </c>
      <c r="BB10" s="24"/>
      <c r="BC10" s="2615">
        <v>4.1666666666666664E-2</v>
      </c>
      <c r="BD10" s="2619">
        <v>6</v>
      </c>
      <c r="BE10" s="2621">
        <v>65</v>
      </c>
      <c r="BF10" s="2620">
        <v>1.3</v>
      </c>
      <c r="BG10" s="2618">
        <v>0.54166666666666663</v>
      </c>
      <c r="BH10" s="2619">
        <v>58</v>
      </c>
      <c r="BI10" s="2621">
        <v>53</v>
      </c>
      <c r="BJ10" s="2620">
        <v>4.67</v>
      </c>
      <c r="BL10" s="2615">
        <v>4.1666666666666664E-2</v>
      </c>
      <c r="BM10" s="54">
        <f t="shared" si="0"/>
        <v>73</v>
      </c>
      <c r="BN10" s="56">
        <f t="shared" si="1"/>
        <v>61.8</v>
      </c>
      <c r="BO10" s="2620">
        <f t="shared" si="2"/>
        <v>0.95901208617971623</v>
      </c>
      <c r="BP10" s="2618">
        <v>0.54166666666666663</v>
      </c>
      <c r="BQ10" s="54">
        <f t="shared" si="9"/>
        <v>327</v>
      </c>
      <c r="BR10" s="56">
        <f t="shared" si="10"/>
        <v>45.8</v>
      </c>
      <c r="BS10" s="2620">
        <f t="shared" si="11"/>
        <v>4.2958486600105097</v>
      </c>
      <c r="BU10" s="2615">
        <v>4.1666666666666664E-2</v>
      </c>
      <c r="BV10" s="54">
        <f t="shared" si="3"/>
        <v>33</v>
      </c>
      <c r="BW10" s="56">
        <f t="shared" si="4"/>
        <v>56.6</v>
      </c>
      <c r="BX10" s="2620">
        <f t="shared" si="5"/>
        <v>0.43352601156069359</v>
      </c>
      <c r="BY10" s="2618">
        <v>0.54166666666666663</v>
      </c>
      <c r="BZ10" s="54">
        <f t="shared" si="6"/>
        <v>87</v>
      </c>
      <c r="CA10" s="56">
        <f t="shared" si="7"/>
        <v>45.2</v>
      </c>
      <c r="CB10" s="2620">
        <f t="shared" si="8"/>
        <v>1.1429322122963743</v>
      </c>
    </row>
    <row r="11" spans="1:80" x14ac:dyDescent="0.3">
      <c r="A11" s="2613">
        <v>5.2083333333333336E-2</v>
      </c>
      <c r="B11" s="2619">
        <v>3</v>
      </c>
      <c r="C11" s="2621">
        <v>57</v>
      </c>
      <c r="D11" s="2620">
        <v>1.82</v>
      </c>
      <c r="E11" s="2616">
        <v>0.55208333333333337</v>
      </c>
      <c r="F11" s="2619">
        <v>59</v>
      </c>
      <c r="G11" s="2621">
        <v>48</v>
      </c>
      <c r="H11" s="2620">
        <v>6.87</v>
      </c>
      <c r="I11" s="20"/>
      <c r="J11" s="2613">
        <v>5.2083333333333336E-2</v>
      </c>
      <c r="K11" s="2619">
        <v>16</v>
      </c>
      <c r="L11" s="2621">
        <v>60</v>
      </c>
      <c r="M11" s="2620">
        <v>1.99</v>
      </c>
      <c r="N11" s="2616">
        <v>0.55208333333333337</v>
      </c>
      <c r="O11" s="2619">
        <v>84</v>
      </c>
      <c r="P11" s="2621">
        <v>47</v>
      </c>
      <c r="Q11" s="2620">
        <v>7.82</v>
      </c>
      <c r="S11" s="2613">
        <v>5.2083333333333336E-2</v>
      </c>
      <c r="T11" s="2619">
        <v>9</v>
      </c>
      <c r="U11" s="2621">
        <v>51</v>
      </c>
      <c r="V11" s="2620">
        <v>2.13</v>
      </c>
      <c r="W11" s="2616">
        <v>0.55208333333333337</v>
      </c>
      <c r="X11" s="2619">
        <v>83</v>
      </c>
      <c r="Y11" s="2621">
        <v>47</v>
      </c>
      <c r="Z11" s="2620">
        <v>6.85</v>
      </c>
      <c r="AB11" s="2613">
        <v>5.2083333333333336E-2</v>
      </c>
      <c r="AC11" s="2619">
        <v>17</v>
      </c>
      <c r="AD11" s="2621">
        <v>59</v>
      </c>
      <c r="AE11" s="2620">
        <v>2.97</v>
      </c>
      <c r="AF11" s="2616">
        <v>0.55208333333333337</v>
      </c>
      <c r="AG11" s="2619">
        <v>70</v>
      </c>
      <c r="AH11" s="2621">
        <v>50</v>
      </c>
      <c r="AI11" s="2620">
        <v>6.55</v>
      </c>
      <c r="AK11" s="2613">
        <v>5.2083333333333336E-2</v>
      </c>
      <c r="AL11" s="2619">
        <v>12</v>
      </c>
      <c r="AM11" s="2621">
        <v>64</v>
      </c>
      <c r="AN11" s="2620">
        <v>1.88</v>
      </c>
      <c r="AO11" s="2616">
        <v>0.55208333333333337</v>
      </c>
      <c r="AP11" s="2619">
        <v>44</v>
      </c>
      <c r="AQ11" s="2621">
        <v>50</v>
      </c>
      <c r="AR11" s="2620">
        <v>5.71</v>
      </c>
      <c r="AT11" s="2613">
        <v>5.2083333333333336E-2</v>
      </c>
      <c r="AU11" s="2619">
        <v>13</v>
      </c>
      <c r="AV11" s="2621">
        <v>64</v>
      </c>
      <c r="AW11" s="2620">
        <v>4.74</v>
      </c>
      <c r="AX11" s="2616">
        <v>0.55208333333333337</v>
      </c>
      <c r="AY11" s="2619">
        <v>89</v>
      </c>
      <c r="AZ11" s="2621">
        <v>49</v>
      </c>
      <c r="BA11" s="2620">
        <v>7.89</v>
      </c>
      <c r="BB11" s="49"/>
      <c r="BC11" s="2613">
        <v>5.2083333333333336E-2</v>
      </c>
      <c r="BD11" s="2619">
        <v>13</v>
      </c>
      <c r="BE11" s="2621">
        <v>64</v>
      </c>
      <c r="BF11" s="2620">
        <v>1.9</v>
      </c>
      <c r="BG11" s="2616">
        <v>0.55208333333333337</v>
      </c>
      <c r="BH11" s="2619">
        <v>82</v>
      </c>
      <c r="BI11" s="2621">
        <v>49</v>
      </c>
      <c r="BJ11" s="2620">
        <v>8.34</v>
      </c>
      <c r="BL11" s="2613">
        <v>5.2083333333333336E-2</v>
      </c>
      <c r="BM11" s="54">
        <f t="shared" si="0"/>
        <v>57</v>
      </c>
      <c r="BN11" s="56">
        <f t="shared" si="1"/>
        <v>58.2</v>
      </c>
      <c r="BO11" s="2620">
        <f t="shared" si="2"/>
        <v>0.74881765633210717</v>
      </c>
      <c r="BP11" s="2616">
        <v>0.55208333333333337</v>
      </c>
      <c r="BQ11" s="54">
        <f t="shared" si="9"/>
        <v>340</v>
      </c>
      <c r="BR11" s="56">
        <f t="shared" si="10"/>
        <v>48.4</v>
      </c>
      <c r="BS11" s="2620">
        <f t="shared" si="11"/>
        <v>4.4666316342616916</v>
      </c>
      <c r="BU11" s="2613">
        <v>5.2083333333333336E-2</v>
      </c>
      <c r="BV11" s="54">
        <f t="shared" si="3"/>
        <v>26</v>
      </c>
      <c r="BW11" s="56">
        <f t="shared" si="4"/>
        <v>59.6</v>
      </c>
      <c r="BX11" s="2620">
        <f t="shared" si="5"/>
        <v>0.34156594850236466</v>
      </c>
      <c r="BY11" s="2616">
        <v>0.55208333333333337</v>
      </c>
      <c r="BZ11" s="54">
        <f t="shared" si="6"/>
        <v>171</v>
      </c>
      <c r="CA11" s="56">
        <f t="shared" si="7"/>
        <v>48.6</v>
      </c>
      <c r="CB11" s="2620">
        <f t="shared" si="8"/>
        <v>2.2464529689963215</v>
      </c>
    </row>
    <row r="12" spans="1:80" x14ac:dyDescent="0.3">
      <c r="A12" s="2613">
        <v>6.25E-2</v>
      </c>
      <c r="B12" s="2619">
        <v>7</v>
      </c>
      <c r="C12" s="2621">
        <v>58</v>
      </c>
      <c r="D12" s="2620">
        <v>1.8</v>
      </c>
      <c r="E12" s="2616">
        <v>0.5625</v>
      </c>
      <c r="F12" s="2619">
        <v>64</v>
      </c>
      <c r="G12" s="2621">
        <v>48</v>
      </c>
      <c r="H12" s="2620">
        <v>6.76</v>
      </c>
      <c r="I12" s="20"/>
      <c r="J12" s="2613">
        <v>6.25E-2</v>
      </c>
      <c r="K12" s="2619">
        <v>10</v>
      </c>
      <c r="L12" s="2621">
        <v>77</v>
      </c>
      <c r="M12" s="2620">
        <v>1.85</v>
      </c>
      <c r="N12" s="2616">
        <v>0.5625</v>
      </c>
      <c r="O12" s="2619">
        <v>71</v>
      </c>
      <c r="P12" s="2621">
        <v>45</v>
      </c>
      <c r="Q12" s="2620">
        <v>6.9</v>
      </c>
      <c r="S12" s="2613">
        <v>6.25E-2</v>
      </c>
      <c r="T12" s="2619">
        <v>15</v>
      </c>
      <c r="U12" s="2621">
        <v>61</v>
      </c>
      <c r="V12" s="2620">
        <v>1.62</v>
      </c>
      <c r="W12" s="2616">
        <v>0.5625</v>
      </c>
      <c r="X12" s="2619">
        <v>74</v>
      </c>
      <c r="Y12" s="2621">
        <v>46</v>
      </c>
      <c r="Z12" s="2620">
        <v>8.16</v>
      </c>
      <c r="AB12" s="2613">
        <v>6.25E-2</v>
      </c>
      <c r="AC12" s="2619">
        <v>10</v>
      </c>
      <c r="AD12" s="2621">
        <v>55</v>
      </c>
      <c r="AE12" s="2620">
        <v>3.35</v>
      </c>
      <c r="AF12" s="2616">
        <v>0.5625</v>
      </c>
      <c r="AG12" s="2619">
        <v>60</v>
      </c>
      <c r="AH12" s="2621">
        <v>47</v>
      </c>
      <c r="AI12" s="2620">
        <v>6.23</v>
      </c>
      <c r="AK12" s="2613">
        <v>6.25E-2</v>
      </c>
      <c r="AL12" s="2619">
        <v>9</v>
      </c>
      <c r="AM12" s="2621">
        <v>75</v>
      </c>
      <c r="AN12" s="2620">
        <v>1.19</v>
      </c>
      <c r="AO12" s="2616">
        <v>0.5625</v>
      </c>
      <c r="AP12" s="2619" t="s">
        <v>16</v>
      </c>
      <c r="AQ12" s="2621" t="s">
        <v>10</v>
      </c>
      <c r="AR12" s="2620" t="s">
        <v>10</v>
      </c>
      <c r="AT12" s="2613">
        <v>6.25E-2</v>
      </c>
      <c r="AU12" s="2619">
        <v>14</v>
      </c>
      <c r="AV12" s="2621">
        <v>62</v>
      </c>
      <c r="AW12" s="2620">
        <v>3.38</v>
      </c>
      <c r="AX12" s="2616">
        <v>0.5625</v>
      </c>
      <c r="AY12" s="2619">
        <v>74</v>
      </c>
      <c r="AZ12" s="2621">
        <v>46</v>
      </c>
      <c r="BA12" s="2620">
        <v>6.87</v>
      </c>
      <c r="BB12" s="49"/>
      <c r="BC12" s="2613">
        <v>6.25E-2</v>
      </c>
      <c r="BD12" s="2619">
        <v>11</v>
      </c>
      <c r="BE12" s="2621">
        <v>60</v>
      </c>
      <c r="BF12" s="2620">
        <v>2.21</v>
      </c>
      <c r="BG12" s="2616">
        <v>0.5625</v>
      </c>
      <c r="BH12" s="2619">
        <v>75</v>
      </c>
      <c r="BI12" s="2621">
        <v>45</v>
      </c>
      <c r="BJ12" s="2620">
        <v>6.86</v>
      </c>
      <c r="BL12" s="2613">
        <v>6.25E-2</v>
      </c>
      <c r="BM12" s="54">
        <f t="shared" si="0"/>
        <v>51</v>
      </c>
      <c r="BN12" s="56">
        <f t="shared" si="1"/>
        <v>65.2</v>
      </c>
      <c r="BO12" s="2620">
        <f t="shared" si="2"/>
        <v>0.66999474513925383</v>
      </c>
      <c r="BP12" s="2616">
        <v>0.5625</v>
      </c>
      <c r="BQ12" s="54">
        <f t="shared" si="9"/>
        <v>269</v>
      </c>
      <c r="BR12" s="56">
        <f t="shared" si="10"/>
        <v>46.5</v>
      </c>
      <c r="BS12" s="2620">
        <f t="shared" si="11"/>
        <v>3.5338938518129268</v>
      </c>
      <c r="BU12" s="2613">
        <v>6.25E-2</v>
      </c>
      <c r="BV12" s="54">
        <f t="shared" si="3"/>
        <v>25</v>
      </c>
      <c r="BW12" s="56">
        <f t="shared" si="4"/>
        <v>66</v>
      </c>
      <c r="BX12" s="2620">
        <f t="shared" si="5"/>
        <v>0.32842879663688912</v>
      </c>
      <c r="BY12" s="2616">
        <v>0.5625</v>
      </c>
      <c r="BZ12" s="54">
        <f t="shared" si="6"/>
        <v>149</v>
      </c>
      <c r="CA12" s="56">
        <f t="shared" si="7"/>
        <v>46</v>
      </c>
      <c r="CB12" s="2620">
        <f t="shared" si="8"/>
        <v>1.9574356279558593</v>
      </c>
    </row>
    <row r="13" spans="1:80" ht="17.25" thickBot="1" x14ac:dyDescent="0.35">
      <c r="A13" s="2614">
        <v>7.2916666666666671E-2</v>
      </c>
      <c r="B13" s="2619">
        <v>5</v>
      </c>
      <c r="C13" s="2621">
        <v>71</v>
      </c>
      <c r="D13" s="2620">
        <v>1.78</v>
      </c>
      <c r="E13" s="2617">
        <v>0.57291666666666663</v>
      </c>
      <c r="F13" s="2619">
        <v>54</v>
      </c>
      <c r="G13" s="2621">
        <v>51</v>
      </c>
      <c r="H13" s="2620">
        <v>5.1100000000000003</v>
      </c>
      <c r="I13" s="20"/>
      <c r="J13" s="2614">
        <v>7.2916666666666671E-2</v>
      </c>
      <c r="K13" s="2619">
        <v>8</v>
      </c>
      <c r="L13" s="2621">
        <v>53</v>
      </c>
      <c r="M13" s="2620">
        <v>1.73</v>
      </c>
      <c r="N13" s="2617">
        <v>0.57291666666666663</v>
      </c>
      <c r="O13" s="2619">
        <v>68</v>
      </c>
      <c r="P13" s="2621">
        <v>45</v>
      </c>
      <c r="Q13" s="2620">
        <v>6.81</v>
      </c>
      <c r="S13" s="2614">
        <v>7.2916666666666671E-2</v>
      </c>
      <c r="T13" s="2619">
        <v>13</v>
      </c>
      <c r="U13" s="2621">
        <v>59</v>
      </c>
      <c r="V13" s="2620">
        <v>2.02</v>
      </c>
      <c r="W13" s="2617">
        <v>0.57291666666666663</v>
      </c>
      <c r="X13" s="2619">
        <v>70</v>
      </c>
      <c r="Y13" s="2621">
        <v>48</v>
      </c>
      <c r="Z13" s="2620">
        <v>6.93</v>
      </c>
      <c r="AB13" s="2614">
        <v>7.2916666666666671E-2</v>
      </c>
      <c r="AC13" s="2619">
        <v>11</v>
      </c>
      <c r="AD13" s="2621">
        <v>55</v>
      </c>
      <c r="AE13" s="2620">
        <v>2.44</v>
      </c>
      <c r="AF13" s="2617">
        <v>0.57291666666666663</v>
      </c>
      <c r="AG13" s="2619">
        <v>76</v>
      </c>
      <c r="AH13" s="2621">
        <v>48</v>
      </c>
      <c r="AI13" s="2620">
        <v>6.73</v>
      </c>
      <c r="AK13" s="2614">
        <v>7.2916666666666671E-2</v>
      </c>
      <c r="AL13" s="2619">
        <v>8</v>
      </c>
      <c r="AM13" s="2621">
        <v>57</v>
      </c>
      <c r="AN13" s="2620">
        <v>2.5099999999999998</v>
      </c>
      <c r="AO13" s="2617">
        <v>0.57291666666666663</v>
      </c>
      <c r="AP13" s="2619">
        <v>24</v>
      </c>
      <c r="AQ13" s="2621">
        <v>53</v>
      </c>
      <c r="AR13" s="2620">
        <v>4.76</v>
      </c>
      <c r="AT13" s="2614">
        <v>7.2916666666666671E-2</v>
      </c>
      <c r="AU13" s="2619">
        <v>15</v>
      </c>
      <c r="AV13" s="2621">
        <v>56</v>
      </c>
      <c r="AW13" s="2620">
        <v>2.71</v>
      </c>
      <c r="AX13" s="2617">
        <v>0.57291666666666663</v>
      </c>
      <c r="AY13" s="2619">
        <v>77</v>
      </c>
      <c r="AZ13" s="2621">
        <v>50</v>
      </c>
      <c r="BA13" s="2620">
        <v>7.09</v>
      </c>
      <c r="BB13" s="23"/>
      <c r="BC13" s="2614">
        <v>7.2916666666666671E-2</v>
      </c>
      <c r="BD13" s="2619">
        <v>14</v>
      </c>
      <c r="BE13" s="2621">
        <v>72</v>
      </c>
      <c r="BF13" s="2620">
        <v>1.49</v>
      </c>
      <c r="BG13" s="2617">
        <v>0.57291666666666663</v>
      </c>
      <c r="BH13" s="2619">
        <v>68</v>
      </c>
      <c r="BI13" s="2621">
        <v>50</v>
      </c>
      <c r="BJ13" s="2620">
        <v>6.11</v>
      </c>
      <c r="BL13" s="2614">
        <v>7.2916666666666671E-2</v>
      </c>
      <c r="BM13" s="54">
        <f t="shared" si="0"/>
        <v>45</v>
      </c>
      <c r="BN13" s="56">
        <f t="shared" si="1"/>
        <v>59</v>
      </c>
      <c r="BO13" s="2620">
        <f t="shared" si="2"/>
        <v>0.59117183394640049</v>
      </c>
      <c r="BP13" s="2617">
        <v>0.57291666666666663</v>
      </c>
      <c r="BQ13" s="54">
        <f t="shared" si="9"/>
        <v>292</v>
      </c>
      <c r="BR13" s="56">
        <f t="shared" si="10"/>
        <v>49</v>
      </c>
      <c r="BS13" s="2620">
        <f t="shared" si="11"/>
        <v>3.8360483447188649</v>
      </c>
      <c r="BU13" s="2614">
        <v>7.2916666666666671E-2</v>
      </c>
      <c r="BV13" s="54">
        <f t="shared" si="3"/>
        <v>29</v>
      </c>
      <c r="BW13" s="56">
        <f t="shared" si="4"/>
        <v>56</v>
      </c>
      <c r="BX13" s="2620">
        <f t="shared" si="5"/>
        <v>0.38097740409879138</v>
      </c>
      <c r="BY13" s="2617">
        <v>0.57291666666666663</v>
      </c>
      <c r="BZ13" s="54">
        <f t="shared" si="6"/>
        <v>145</v>
      </c>
      <c r="CA13" s="56">
        <f t="shared" si="7"/>
        <v>48.8</v>
      </c>
      <c r="CB13" s="2620">
        <f t="shared" si="8"/>
        <v>1.9048870204939568</v>
      </c>
    </row>
    <row r="14" spans="1:80" ht="17.25" thickTop="1" x14ac:dyDescent="0.3">
      <c r="A14" s="2615">
        <v>8.3333333333333329E-2</v>
      </c>
      <c r="B14" s="2619">
        <v>4</v>
      </c>
      <c r="C14" s="2621">
        <v>62</v>
      </c>
      <c r="D14" s="2620">
        <v>2.77</v>
      </c>
      <c r="E14" s="2618">
        <v>0.58333333333333337</v>
      </c>
      <c r="F14" s="2619">
        <v>70</v>
      </c>
      <c r="G14" s="2621">
        <v>52</v>
      </c>
      <c r="H14" s="2620">
        <v>6.53</v>
      </c>
      <c r="I14" s="20"/>
      <c r="J14" s="2615">
        <v>8.3333333333333329E-2</v>
      </c>
      <c r="K14" s="2619">
        <v>5</v>
      </c>
      <c r="L14" s="2621">
        <v>58</v>
      </c>
      <c r="M14" s="2620">
        <v>1.64</v>
      </c>
      <c r="N14" s="2618">
        <v>0.58333333333333337</v>
      </c>
      <c r="O14" s="2619">
        <v>75</v>
      </c>
      <c r="P14" s="2621">
        <v>48</v>
      </c>
      <c r="Q14" s="2620">
        <v>7.24</v>
      </c>
      <c r="S14" s="2615">
        <v>8.3333333333333329E-2</v>
      </c>
      <c r="T14" s="2619">
        <v>9</v>
      </c>
      <c r="U14" s="2621">
        <v>52</v>
      </c>
      <c r="V14" s="2620">
        <v>2.93</v>
      </c>
      <c r="W14" s="2618">
        <v>0.58333333333333337</v>
      </c>
      <c r="X14" s="2619">
        <v>74</v>
      </c>
      <c r="Y14" s="2621">
        <v>50</v>
      </c>
      <c r="Z14" s="2620">
        <v>7.03</v>
      </c>
      <c r="AB14" s="2615">
        <v>8.3333333333333329E-2</v>
      </c>
      <c r="AC14" s="2619" t="s">
        <v>16</v>
      </c>
      <c r="AD14" s="2621" t="s">
        <v>10</v>
      </c>
      <c r="AE14" s="2620" t="s">
        <v>10</v>
      </c>
      <c r="AF14" s="2618">
        <v>0.58333333333333337</v>
      </c>
      <c r="AG14" s="2619">
        <v>62</v>
      </c>
      <c r="AH14" s="2621">
        <v>50</v>
      </c>
      <c r="AI14" s="2620">
        <v>5.0999999999999996</v>
      </c>
      <c r="AK14" s="2615">
        <v>8.3333333333333329E-2</v>
      </c>
      <c r="AL14" s="2619">
        <v>4</v>
      </c>
      <c r="AM14" s="2621">
        <v>62</v>
      </c>
      <c r="AN14" s="2620">
        <v>1.3</v>
      </c>
      <c r="AO14" s="2618">
        <v>0.58333333333333337</v>
      </c>
      <c r="AP14" s="2619">
        <v>45</v>
      </c>
      <c r="AQ14" s="2621">
        <v>55</v>
      </c>
      <c r="AR14" s="2620">
        <v>4.5</v>
      </c>
      <c r="AT14" s="2615">
        <v>8.3333333333333329E-2</v>
      </c>
      <c r="AU14" s="2619">
        <v>12</v>
      </c>
      <c r="AV14" s="2621">
        <v>60</v>
      </c>
      <c r="AW14" s="2620">
        <v>3.2</v>
      </c>
      <c r="AX14" s="2618">
        <v>0.58333333333333337</v>
      </c>
      <c r="AY14" s="2619">
        <v>58</v>
      </c>
      <c r="AZ14" s="2621">
        <v>51</v>
      </c>
      <c r="BA14" s="2620">
        <v>4.9000000000000004</v>
      </c>
      <c r="BB14" s="24"/>
      <c r="BC14" s="2615">
        <v>8.3333333333333329E-2</v>
      </c>
      <c r="BD14" s="2619">
        <v>12</v>
      </c>
      <c r="BE14" s="2621">
        <v>60</v>
      </c>
      <c r="BF14" s="2620">
        <v>2.2400000000000002</v>
      </c>
      <c r="BG14" s="2618">
        <v>0.58333333333333337</v>
      </c>
      <c r="BH14" s="2619">
        <v>69</v>
      </c>
      <c r="BI14" s="2621">
        <v>51</v>
      </c>
      <c r="BJ14" s="2620">
        <v>6.77</v>
      </c>
      <c r="BL14" s="2615">
        <v>8.3333333333333329E-2</v>
      </c>
      <c r="BM14" s="54">
        <f t="shared" si="0"/>
        <v>22</v>
      </c>
      <c r="BN14" s="56">
        <f t="shared" si="1"/>
        <v>58.5</v>
      </c>
      <c r="BO14" s="2620">
        <f t="shared" si="2"/>
        <v>0.28901734104046239</v>
      </c>
      <c r="BP14" s="2618">
        <v>0.58333333333333337</v>
      </c>
      <c r="BQ14" s="54">
        <f t="shared" si="9"/>
        <v>326</v>
      </c>
      <c r="BR14" s="56">
        <f t="shared" si="10"/>
        <v>51</v>
      </c>
      <c r="BS14" s="2620">
        <f t="shared" si="11"/>
        <v>4.2827115081450335</v>
      </c>
      <c r="BU14" s="2615">
        <v>8.3333333333333329E-2</v>
      </c>
      <c r="BV14" s="54">
        <f t="shared" si="3"/>
        <v>24</v>
      </c>
      <c r="BW14" s="56">
        <f t="shared" si="4"/>
        <v>58</v>
      </c>
      <c r="BX14" s="2620">
        <f t="shared" si="5"/>
        <v>0.31529164477141358</v>
      </c>
      <c r="BY14" s="2618">
        <v>0.58333333333333337</v>
      </c>
      <c r="BZ14" s="54">
        <f t="shared" si="6"/>
        <v>127</v>
      </c>
      <c r="CA14" s="56">
        <f t="shared" si="7"/>
        <v>50.8</v>
      </c>
      <c r="CB14" s="2620">
        <f t="shared" si="8"/>
        <v>1.6684182869153967</v>
      </c>
    </row>
    <row r="15" spans="1:80" x14ac:dyDescent="0.3">
      <c r="A15" s="2613">
        <v>9.375E-2</v>
      </c>
      <c r="B15" s="2619">
        <v>2</v>
      </c>
      <c r="C15" s="2621">
        <v>65</v>
      </c>
      <c r="D15" s="2620">
        <v>1.28</v>
      </c>
      <c r="E15" s="2616">
        <v>0.59375</v>
      </c>
      <c r="F15" s="2619">
        <v>57</v>
      </c>
      <c r="G15" s="2621">
        <v>49</v>
      </c>
      <c r="H15" s="2620">
        <v>6.78</v>
      </c>
      <c r="I15" s="20"/>
      <c r="J15" s="2613">
        <v>9.375E-2</v>
      </c>
      <c r="K15" s="2619">
        <v>7</v>
      </c>
      <c r="L15" s="2621">
        <v>58</v>
      </c>
      <c r="M15" s="2620">
        <v>2.2400000000000002</v>
      </c>
      <c r="N15" s="2616">
        <v>0.59375</v>
      </c>
      <c r="O15" s="2619">
        <v>62</v>
      </c>
      <c r="P15" s="2621">
        <v>48</v>
      </c>
      <c r="Q15" s="2620">
        <v>6.56</v>
      </c>
      <c r="S15" s="2613">
        <v>9.375E-2</v>
      </c>
      <c r="T15" s="2619">
        <v>6</v>
      </c>
      <c r="U15" s="2621">
        <v>66</v>
      </c>
      <c r="V15" s="2620">
        <v>1.72</v>
      </c>
      <c r="W15" s="2616">
        <v>0.59375</v>
      </c>
      <c r="X15" s="2619">
        <v>75</v>
      </c>
      <c r="Y15" s="2621">
        <v>46</v>
      </c>
      <c r="Z15" s="2620">
        <v>6.71</v>
      </c>
      <c r="AB15" s="2613">
        <v>9.375E-2</v>
      </c>
      <c r="AC15" s="2619">
        <v>10</v>
      </c>
      <c r="AD15" s="2621">
        <v>57</v>
      </c>
      <c r="AE15" s="2620">
        <v>2.61</v>
      </c>
      <c r="AF15" s="2616">
        <v>0.59375</v>
      </c>
      <c r="AG15" s="2619">
        <v>57</v>
      </c>
      <c r="AH15" s="2621">
        <v>54</v>
      </c>
      <c r="AI15" s="2620">
        <v>3.96</v>
      </c>
      <c r="AK15" s="2613">
        <v>9.375E-2</v>
      </c>
      <c r="AL15" s="2619">
        <v>5</v>
      </c>
      <c r="AM15" s="2621">
        <v>58</v>
      </c>
      <c r="AN15" s="2620">
        <v>1.35</v>
      </c>
      <c r="AO15" s="2616">
        <v>0.59375</v>
      </c>
      <c r="AP15" s="2619">
        <v>71</v>
      </c>
      <c r="AQ15" s="2621">
        <v>47</v>
      </c>
      <c r="AR15" s="2620">
        <v>7.45</v>
      </c>
      <c r="AT15" s="2613">
        <v>9.375E-2</v>
      </c>
      <c r="AU15" s="2619">
        <v>5</v>
      </c>
      <c r="AV15" s="2621">
        <v>40</v>
      </c>
      <c r="AW15" s="2620">
        <v>8.4</v>
      </c>
      <c r="AX15" s="2616">
        <v>0.59375</v>
      </c>
      <c r="AY15" s="2619">
        <v>78</v>
      </c>
      <c r="AZ15" s="2621">
        <v>51</v>
      </c>
      <c r="BA15" s="2620">
        <v>6.88</v>
      </c>
      <c r="BB15" s="49"/>
      <c r="BC15" s="2613">
        <v>9.375E-2</v>
      </c>
      <c r="BD15" s="2619">
        <v>4</v>
      </c>
      <c r="BE15" s="2621">
        <v>73</v>
      </c>
      <c r="BF15" s="2620">
        <v>1.3</v>
      </c>
      <c r="BG15" s="2616">
        <v>0.59375</v>
      </c>
      <c r="BH15" s="2619">
        <v>75</v>
      </c>
      <c r="BI15" s="2621">
        <v>46</v>
      </c>
      <c r="BJ15" s="2620">
        <v>7.83</v>
      </c>
      <c r="BL15" s="2613">
        <v>9.375E-2</v>
      </c>
      <c r="BM15" s="54">
        <f t="shared" si="0"/>
        <v>30</v>
      </c>
      <c r="BN15" s="56">
        <f t="shared" si="1"/>
        <v>60.8</v>
      </c>
      <c r="BO15" s="2620">
        <f t="shared" si="2"/>
        <v>0.39411455596426692</v>
      </c>
      <c r="BP15" s="2616">
        <v>0.59375</v>
      </c>
      <c r="BQ15" s="54">
        <f t="shared" si="9"/>
        <v>322</v>
      </c>
      <c r="BR15" s="56">
        <f t="shared" si="10"/>
        <v>48.8</v>
      </c>
      <c r="BS15" s="2620">
        <f t="shared" si="11"/>
        <v>4.2301629006831316</v>
      </c>
      <c r="BU15" s="2613">
        <v>9.375E-2</v>
      </c>
      <c r="BV15" s="54">
        <f t="shared" si="3"/>
        <v>9</v>
      </c>
      <c r="BW15" s="56">
        <f t="shared" si="4"/>
        <v>55.8</v>
      </c>
      <c r="BX15" s="2620">
        <f t="shared" si="5"/>
        <v>0.11823436678928009</v>
      </c>
      <c r="BY15" s="2616">
        <v>0.59375</v>
      </c>
      <c r="BZ15" s="54">
        <f t="shared" si="6"/>
        <v>153</v>
      </c>
      <c r="CA15" s="56">
        <f t="shared" si="7"/>
        <v>49.2</v>
      </c>
      <c r="CB15" s="2620">
        <f t="shared" si="8"/>
        <v>2.0099842354177615</v>
      </c>
    </row>
    <row r="16" spans="1:80" x14ac:dyDescent="0.3">
      <c r="A16" s="2613">
        <v>0.10416666666666667</v>
      </c>
      <c r="B16" s="2619">
        <v>3</v>
      </c>
      <c r="C16" s="2621">
        <v>51</v>
      </c>
      <c r="D16" s="2620">
        <v>1.96</v>
      </c>
      <c r="E16" s="2616">
        <v>0.60416666666666663</v>
      </c>
      <c r="F16" s="2619">
        <v>66</v>
      </c>
      <c r="G16" s="2621">
        <v>45</v>
      </c>
      <c r="H16" s="2620">
        <v>6.44</v>
      </c>
      <c r="I16" s="20"/>
      <c r="J16" s="2613">
        <v>0.10416666666666667</v>
      </c>
      <c r="K16" s="2619">
        <v>3</v>
      </c>
      <c r="L16" s="2621">
        <v>61</v>
      </c>
      <c r="M16" s="2620">
        <v>1.77</v>
      </c>
      <c r="N16" s="2616">
        <v>0.60416666666666663</v>
      </c>
      <c r="O16" s="2619">
        <v>60</v>
      </c>
      <c r="P16" s="2621">
        <v>48</v>
      </c>
      <c r="Q16" s="2620">
        <v>6.05</v>
      </c>
      <c r="S16" s="2613">
        <v>0.10416666666666667</v>
      </c>
      <c r="T16" s="2619">
        <v>9</v>
      </c>
      <c r="U16" s="2621">
        <v>57</v>
      </c>
      <c r="V16" s="2620">
        <v>1.88</v>
      </c>
      <c r="W16" s="2616">
        <v>0.60416666666666663</v>
      </c>
      <c r="X16" s="2619">
        <v>55</v>
      </c>
      <c r="Y16" s="2621">
        <v>45</v>
      </c>
      <c r="Z16" s="2620">
        <v>7</v>
      </c>
      <c r="AB16" s="2613">
        <v>0.10416666666666667</v>
      </c>
      <c r="AC16" s="2619">
        <v>11</v>
      </c>
      <c r="AD16" s="2621">
        <v>56</v>
      </c>
      <c r="AE16" s="2620">
        <v>1.89</v>
      </c>
      <c r="AF16" s="2616">
        <v>0.60416666666666663</v>
      </c>
      <c r="AG16" s="2619">
        <v>87</v>
      </c>
      <c r="AH16" s="2621">
        <v>50</v>
      </c>
      <c r="AI16" s="2620">
        <v>6.53</v>
      </c>
      <c r="AK16" s="2613">
        <v>0.10416666666666667</v>
      </c>
      <c r="AL16" s="2619">
        <v>5</v>
      </c>
      <c r="AM16" s="2621">
        <v>64</v>
      </c>
      <c r="AN16" s="2620">
        <v>2.23</v>
      </c>
      <c r="AO16" s="2616">
        <v>0.60416666666666663</v>
      </c>
      <c r="AP16" s="2619">
        <v>64</v>
      </c>
      <c r="AQ16" s="2621">
        <v>45</v>
      </c>
      <c r="AR16" s="2620">
        <v>6.12</v>
      </c>
      <c r="AT16" s="2613">
        <v>0.10416666666666667</v>
      </c>
      <c r="AU16" s="2619">
        <v>12</v>
      </c>
      <c r="AV16" s="2621">
        <v>51</v>
      </c>
      <c r="AW16" s="2620">
        <v>2.83</v>
      </c>
      <c r="AX16" s="2616">
        <v>0.60416666666666663</v>
      </c>
      <c r="AY16" s="2619">
        <v>84</v>
      </c>
      <c r="AZ16" s="2621">
        <v>50</v>
      </c>
      <c r="BA16" s="2620">
        <v>6.83</v>
      </c>
      <c r="BB16" s="49"/>
      <c r="BC16" s="2613">
        <v>0.10416666666666667</v>
      </c>
      <c r="BD16" s="2619">
        <v>3</v>
      </c>
      <c r="BE16" s="2621">
        <v>52</v>
      </c>
      <c r="BF16" s="2620">
        <v>1.89</v>
      </c>
      <c r="BG16" s="2616">
        <v>0.60416666666666663</v>
      </c>
      <c r="BH16" s="2619">
        <v>63</v>
      </c>
      <c r="BI16" s="2621">
        <v>52</v>
      </c>
      <c r="BJ16" s="2620">
        <v>5.16</v>
      </c>
      <c r="BL16" s="2613">
        <v>0.10416666666666667</v>
      </c>
      <c r="BM16" s="54">
        <f t="shared" si="0"/>
        <v>31</v>
      </c>
      <c r="BN16" s="56">
        <f t="shared" si="1"/>
        <v>57.8</v>
      </c>
      <c r="BO16" s="2620">
        <f t="shared" si="2"/>
        <v>0.40725170782974252</v>
      </c>
      <c r="BP16" s="2616">
        <v>0.60416666666666663</v>
      </c>
      <c r="BQ16" s="54">
        <f t="shared" si="9"/>
        <v>332</v>
      </c>
      <c r="BR16" s="56">
        <f t="shared" si="10"/>
        <v>46.6</v>
      </c>
      <c r="BS16" s="2620">
        <f t="shared" si="11"/>
        <v>4.3615344193378878</v>
      </c>
      <c r="BU16" s="2613">
        <v>0.10416666666666667</v>
      </c>
      <c r="BV16" s="54">
        <f t="shared" si="3"/>
        <v>15</v>
      </c>
      <c r="BW16" s="56">
        <f t="shared" si="4"/>
        <v>57.8</v>
      </c>
      <c r="BX16" s="2620">
        <f t="shared" si="5"/>
        <v>0.19705727798213346</v>
      </c>
      <c r="BY16" s="2616">
        <v>0.60416666666666663</v>
      </c>
      <c r="BZ16" s="54">
        <f t="shared" si="6"/>
        <v>147</v>
      </c>
      <c r="CA16" s="56">
        <f t="shared" si="7"/>
        <v>47.6</v>
      </c>
      <c r="CB16" s="2620">
        <f t="shared" si="8"/>
        <v>1.9311613242249079</v>
      </c>
    </row>
    <row r="17" spans="1:80" ht="17.25" thickBot="1" x14ac:dyDescent="0.35">
      <c r="A17" s="2614">
        <v>0.11458333333333333</v>
      </c>
      <c r="B17" s="2619">
        <v>7</v>
      </c>
      <c r="C17" s="2621">
        <v>54</v>
      </c>
      <c r="D17" s="2620">
        <v>1.89</v>
      </c>
      <c r="E17" s="2617">
        <v>0.61458333333333337</v>
      </c>
      <c r="F17" s="2619">
        <v>50</v>
      </c>
      <c r="G17" s="2621">
        <v>47</v>
      </c>
      <c r="H17" s="2620">
        <v>6.15</v>
      </c>
      <c r="I17" s="20"/>
      <c r="J17" s="2614">
        <v>0.11458333333333333</v>
      </c>
      <c r="K17" s="2619">
        <v>5</v>
      </c>
      <c r="L17" s="2621">
        <v>61</v>
      </c>
      <c r="M17" s="2620">
        <v>1.45</v>
      </c>
      <c r="N17" s="2617">
        <v>0.61458333333333337</v>
      </c>
      <c r="O17" s="2619">
        <v>76</v>
      </c>
      <c r="P17" s="2621">
        <v>48</v>
      </c>
      <c r="Q17" s="2620">
        <v>6.02</v>
      </c>
      <c r="S17" s="2614">
        <v>0.11458333333333333</v>
      </c>
      <c r="T17" s="2619">
        <v>6</v>
      </c>
      <c r="U17" s="2621">
        <v>57</v>
      </c>
      <c r="V17" s="2620">
        <v>1.84</v>
      </c>
      <c r="W17" s="2617">
        <v>0.61458333333333337</v>
      </c>
      <c r="X17" s="2619">
        <v>68</v>
      </c>
      <c r="Y17" s="2621">
        <v>49</v>
      </c>
      <c r="Z17" s="2620">
        <v>7.41</v>
      </c>
      <c r="AB17" s="2614">
        <v>0.11458333333333333</v>
      </c>
      <c r="AC17" s="2619">
        <v>3</v>
      </c>
      <c r="AD17" s="2621">
        <v>56</v>
      </c>
      <c r="AE17" s="2620">
        <v>1.95</v>
      </c>
      <c r="AF17" s="2617">
        <v>0.61458333333333337</v>
      </c>
      <c r="AG17" s="2619">
        <v>82</v>
      </c>
      <c r="AH17" s="2621">
        <v>51</v>
      </c>
      <c r="AI17" s="2620">
        <v>6.62</v>
      </c>
      <c r="AK17" s="2614">
        <v>0.11458333333333333</v>
      </c>
      <c r="AL17" s="2619">
        <v>6</v>
      </c>
      <c r="AM17" s="2621">
        <v>48</v>
      </c>
      <c r="AN17" s="2620">
        <v>1.95</v>
      </c>
      <c r="AO17" s="2617">
        <v>0.61458333333333337</v>
      </c>
      <c r="AP17" s="2619">
        <v>8</v>
      </c>
      <c r="AQ17" s="2621">
        <v>38</v>
      </c>
      <c r="AR17" s="2620">
        <v>5.3</v>
      </c>
      <c r="AT17" s="2614">
        <v>0.11458333333333333</v>
      </c>
      <c r="AU17" s="2619">
        <v>10</v>
      </c>
      <c r="AV17" s="2621">
        <v>62</v>
      </c>
      <c r="AW17" s="2620">
        <v>2.93</v>
      </c>
      <c r="AX17" s="2617">
        <v>0.61458333333333337</v>
      </c>
      <c r="AY17" s="2619">
        <v>70</v>
      </c>
      <c r="AZ17" s="2621">
        <v>51</v>
      </c>
      <c r="BA17" s="2620">
        <v>7.04</v>
      </c>
      <c r="BB17" s="23"/>
      <c r="BC17" s="2614">
        <v>0.11458333333333333</v>
      </c>
      <c r="BD17" s="2619">
        <v>4</v>
      </c>
      <c r="BE17" s="2621">
        <v>54</v>
      </c>
      <c r="BF17" s="2620">
        <v>2.42</v>
      </c>
      <c r="BG17" s="2617">
        <v>0.61458333333333337</v>
      </c>
      <c r="BH17" s="2619">
        <v>73</v>
      </c>
      <c r="BI17" s="2621">
        <v>50</v>
      </c>
      <c r="BJ17" s="2620">
        <v>6.56</v>
      </c>
      <c r="BL17" s="2614">
        <v>0.11458333333333333</v>
      </c>
      <c r="BM17" s="54">
        <f t="shared" si="0"/>
        <v>27</v>
      </c>
      <c r="BN17" s="56">
        <f t="shared" si="1"/>
        <v>55.2</v>
      </c>
      <c r="BO17" s="2620">
        <f t="shared" si="2"/>
        <v>0.35470310036784025</v>
      </c>
      <c r="BP17" s="2617">
        <v>0.61458333333333337</v>
      </c>
      <c r="BQ17" s="54">
        <f t="shared" si="9"/>
        <v>284</v>
      </c>
      <c r="BR17" s="56">
        <f t="shared" si="10"/>
        <v>46.6</v>
      </c>
      <c r="BS17" s="2620">
        <f t="shared" si="11"/>
        <v>3.7309511297950606</v>
      </c>
      <c r="BU17" s="2614">
        <v>0.11458333333333333</v>
      </c>
      <c r="BV17" s="54">
        <f t="shared" si="3"/>
        <v>14</v>
      </c>
      <c r="BW17" s="56">
        <f t="shared" si="4"/>
        <v>56.8</v>
      </c>
      <c r="BX17" s="2620">
        <f t="shared" si="5"/>
        <v>0.18392012611665792</v>
      </c>
      <c r="BY17" s="2617">
        <v>0.61458333333333337</v>
      </c>
      <c r="BZ17" s="54">
        <f t="shared" si="6"/>
        <v>143</v>
      </c>
      <c r="CA17" s="56">
        <f t="shared" si="7"/>
        <v>47.4</v>
      </c>
      <c r="CB17" s="2620">
        <f t="shared" si="8"/>
        <v>1.8786127167630058</v>
      </c>
    </row>
    <row r="18" spans="1:80" ht="17.25" thickTop="1" x14ac:dyDescent="0.3">
      <c r="A18" s="2615">
        <v>0.125</v>
      </c>
      <c r="B18" s="2619">
        <v>1</v>
      </c>
      <c r="C18" s="2621">
        <v>33</v>
      </c>
      <c r="D18" s="2620">
        <v>3.13</v>
      </c>
      <c r="E18" s="2618">
        <v>0.625</v>
      </c>
      <c r="F18" s="2619">
        <v>67</v>
      </c>
      <c r="G18" s="2621">
        <v>48</v>
      </c>
      <c r="H18" s="2620">
        <v>7.21</v>
      </c>
      <c r="I18" s="20"/>
      <c r="J18" s="2615">
        <v>0.125</v>
      </c>
      <c r="K18" s="2619">
        <v>7</v>
      </c>
      <c r="L18" s="2621">
        <v>68</v>
      </c>
      <c r="M18" s="2620">
        <v>1.19</v>
      </c>
      <c r="N18" s="2618">
        <v>0.625</v>
      </c>
      <c r="O18" s="2619">
        <v>80</v>
      </c>
      <c r="P18" s="2621">
        <v>45</v>
      </c>
      <c r="Q18" s="2620">
        <v>9</v>
      </c>
      <c r="S18" s="2615">
        <v>0.125</v>
      </c>
      <c r="T18" s="2619">
        <v>5</v>
      </c>
      <c r="U18" s="2621">
        <v>70</v>
      </c>
      <c r="V18" s="2620">
        <v>1.44</v>
      </c>
      <c r="W18" s="2618">
        <v>0.625</v>
      </c>
      <c r="X18" s="2619">
        <v>82</v>
      </c>
      <c r="Y18" s="2621">
        <v>46</v>
      </c>
      <c r="Z18" s="2620">
        <v>8.8699999999999992</v>
      </c>
      <c r="AB18" s="2615">
        <v>0.125</v>
      </c>
      <c r="AC18" s="2619">
        <v>5</v>
      </c>
      <c r="AD18" s="2621">
        <v>61</v>
      </c>
      <c r="AE18" s="2620">
        <v>1.41</v>
      </c>
      <c r="AF18" s="2618">
        <v>0.625</v>
      </c>
      <c r="AG18" s="2619">
        <v>62</v>
      </c>
      <c r="AH18" s="2621">
        <v>51</v>
      </c>
      <c r="AI18" s="2620">
        <v>5.0599999999999996</v>
      </c>
      <c r="AK18" s="2615">
        <v>0.125</v>
      </c>
      <c r="AL18" s="2619">
        <v>7</v>
      </c>
      <c r="AM18" s="2621">
        <v>54</v>
      </c>
      <c r="AN18" s="2620">
        <v>1.65</v>
      </c>
      <c r="AO18" s="2618">
        <v>0.625</v>
      </c>
      <c r="AP18" s="2619">
        <v>62</v>
      </c>
      <c r="AQ18" s="2621">
        <v>47</v>
      </c>
      <c r="AR18" s="2620">
        <v>7.2</v>
      </c>
      <c r="AT18" s="2615">
        <v>0.125</v>
      </c>
      <c r="AU18" s="2619">
        <v>8</v>
      </c>
      <c r="AV18" s="2621">
        <v>64</v>
      </c>
      <c r="AW18" s="2620">
        <v>1.85</v>
      </c>
      <c r="AX18" s="2618">
        <v>0.625</v>
      </c>
      <c r="AY18" s="2619">
        <v>72</v>
      </c>
      <c r="AZ18" s="2621">
        <v>50</v>
      </c>
      <c r="BA18" s="2620">
        <v>8.36</v>
      </c>
      <c r="BB18" s="24"/>
      <c r="BC18" s="2615">
        <v>0.125</v>
      </c>
      <c r="BD18" s="2619">
        <v>4</v>
      </c>
      <c r="BE18" s="2621">
        <v>71</v>
      </c>
      <c r="BF18" s="2620">
        <v>1.37</v>
      </c>
      <c r="BG18" s="2618">
        <v>0.625</v>
      </c>
      <c r="BH18" s="2619">
        <v>74</v>
      </c>
      <c r="BI18" s="2621">
        <v>48</v>
      </c>
      <c r="BJ18" s="2620">
        <v>7.25</v>
      </c>
      <c r="BL18" s="2615">
        <v>0.125</v>
      </c>
      <c r="BM18" s="54">
        <f t="shared" si="0"/>
        <v>25</v>
      </c>
      <c r="BN18" s="56">
        <f t="shared" si="1"/>
        <v>57.2</v>
      </c>
      <c r="BO18" s="2620">
        <f t="shared" si="2"/>
        <v>0.32842879663688912</v>
      </c>
      <c r="BP18" s="2618">
        <v>0.625</v>
      </c>
      <c r="BQ18" s="54">
        <f t="shared" si="9"/>
        <v>353</v>
      </c>
      <c r="BR18" s="56">
        <f t="shared" si="10"/>
        <v>47.4</v>
      </c>
      <c r="BS18" s="2620">
        <f t="shared" si="11"/>
        <v>4.6374146085128745</v>
      </c>
      <c r="BU18" s="2615">
        <v>0.125</v>
      </c>
      <c r="BV18" s="54">
        <f t="shared" si="3"/>
        <v>12</v>
      </c>
      <c r="BW18" s="56">
        <f t="shared" si="4"/>
        <v>63.4</v>
      </c>
      <c r="BX18" s="2620">
        <f t="shared" si="5"/>
        <v>0.15764582238570679</v>
      </c>
      <c r="BY18" s="2618">
        <v>0.625</v>
      </c>
      <c r="BZ18" s="54">
        <f t="shared" si="6"/>
        <v>146</v>
      </c>
      <c r="CA18" s="56">
        <f t="shared" si="7"/>
        <v>47.8</v>
      </c>
      <c r="CB18" s="2620">
        <f t="shared" si="8"/>
        <v>1.9180241723594325</v>
      </c>
    </row>
    <row r="19" spans="1:80" x14ac:dyDescent="0.3">
      <c r="A19" s="2613">
        <v>0.13541666666666666</v>
      </c>
      <c r="B19" s="2619">
        <v>3</v>
      </c>
      <c r="C19" s="2621">
        <v>61</v>
      </c>
      <c r="D19" s="2620">
        <v>1.33</v>
      </c>
      <c r="E19" s="2616">
        <v>0.63541666666666663</v>
      </c>
      <c r="F19" s="2619">
        <v>40</v>
      </c>
      <c r="G19" s="2621">
        <v>45</v>
      </c>
      <c r="H19" s="2620">
        <v>5.65</v>
      </c>
      <c r="I19" s="20"/>
      <c r="J19" s="2613">
        <v>0.13541666666666666</v>
      </c>
      <c r="K19" s="2619">
        <v>5</v>
      </c>
      <c r="L19" s="2621">
        <v>54</v>
      </c>
      <c r="M19" s="2620">
        <v>2.31</v>
      </c>
      <c r="N19" s="2616">
        <v>0.63541666666666663</v>
      </c>
      <c r="O19" s="2619">
        <v>78</v>
      </c>
      <c r="P19" s="2621">
        <v>44</v>
      </c>
      <c r="Q19" s="2620">
        <v>8</v>
      </c>
      <c r="S19" s="2613">
        <v>0.13541666666666666</v>
      </c>
      <c r="T19" s="2619">
        <v>7</v>
      </c>
      <c r="U19" s="2621">
        <v>52</v>
      </c>
      <c r="V19" s="2620">
        <v>1.68</v>
      </c>
      <c r="W19" s="2616">
        <v>0.63541666666666663</v>
      </c>
      <c r="X19" s="2619">
        <v>64</v>
      </c>
      <c r="Y19" s="2621">
        <v>47</v>
      </c>
      <c r="Z19" s="2620">
        <v>8.41</v>
      </c>
      <c r="AB19" s="2613">
        <v>0.13541666666666666</v>
      </c>
      <c r="AC19" s="2619">
        <v>10</v>
      </c>
      <c r="AD19" s="2621">
        <v>56</v>
      </c>
      <c r="AE19" s="2620">
        <v>2.63</v>
      </c>
      <c r="AF19" s="2616">
        <v>0.63541666666666663</v>
      </c>
      <c r="AG19" s="2619">
        <v>78</v>
      </c>
      <c r="AH19" s="2621">
        <v>47</v>
      </c>
      <c r="AI19" s="2620">
        <v>6.43</v>
      </c>
      <c r="AK19" s="2613">
        <v>0.13541666666666666</v>
      </c>
      <c r="AL19" s="2619">
        <v>2</v>
      </c>
      <c r="AM19" s="2621">
        <v>40</v>
      </c>
      <c r="AN19" s="2620">
        <v>2.6</v>
      </c>
      <c r="AO19" s="2616">
        <v>0.63541666666666663</v>
      </c>
      <c r="AP19" s="2619">
        <v>64</v>
      </c>
      <c r="AQ19" s="2621">
        <v>44</v>
      </c>
      <c r="AR19" s="2620">
        <v>5.83</v>
      </c>
      <c r="AT19" s="2613">
        <v>0.13541666666666666</v>
      </c>
      <c r="AU19" s="2619">
        <v>9</v>
      </c>
      <c r="AV19" s="2621">
        <v>64</v>
      </c>
      <c r="AW19" s="2620">
        <v>2.1</v>
      </c>
      <c r="AX19" s="2616">
        <v>0.63541666666666663</v>
      </c>
      <c r="AY19" s="2619">
        <v>56</v>
      </c>
      <c r="AZ19" s="2621">
        <v>39</v>
      </c>
      <c r="BA19" s="2620">
        <v>8.68</v>
      </c>
      <c r="BB19" s="49"/>
      <c r="BC19" s="2613">
        <v>0.13541666666666666</v>
      </c>
      <c r="BD19" s="2619">
        <v>3</v>
      </c>
      <c r="BE19" s="2621">
        <v>65</v>
      </c>
      <c r="BF19" s="2620">
        <v>1.55</v>
      </c>
      <c r="BG19" s="2616">
        <v>0.63541666666666663</v>
      </c>
      <c r="BH19" s="2619">
        <v>58</v>
      </c>
      <c r="BI19" s="2621">
        <v>53</v>
      </c>
      <c r="BJ19" s="2620">
        <v>5.59</v>
      </c>
      <c r="BL19" s="2613">
        <v>0.13541666666666666</v>
      </c>
      <c r="BM19" s="54">
        <f t="shared" si="0"/>
        <v>27</v>
      </c>
      <c r="BN19" s="56">
        <f t="shared" si="1"/>
        <v>52.6</v>
      </c>
      <c r="BO19" s="2620">
        <f t="shared" si="2"/>
        <v>0.35470310036784025</v>
      </c>
      <c r="BP19" s="2616">
        <v>0.63541666666666663</v>
      </c>
      <c r="BQ19" s="54">
        <f t="shared" si="9"/>
        <v>324</v>
      </c>
      <c r="BR19" s="56">
        <f t="shared" si="10"/>
        <v>45.4</v>
      </c>
      <c r="BS19" s="2620">
        <f t="shared" si="11"/>
        <v>4.256437204414083</v>
      </c>
      <c r="BU19" s="2613">
        <v>0.13541666666666666</v>
      </c>
      <c r="BV19" s="54">
        <f t="shared" si="3"/>
        <v>12</v>
      </c>
      <c r="BW19" s="56">
        <f t="shared" si="4"/>
        <v>53.2</v>
      </c>
      <c r="BX19" s="2620">
        <f t="shared" si="5"/>
        <v>0.15764582238570679</v>
      </c>
      <c r="BY19" s="2616">
        <v>0.63541666666666663</v>
      </c>
      <c r="BZ19" s="54">
        <f t="shared" si="6"/>
        <v>114</v>
      </c>
      <c r="CA19" s="56">
        <f t="shared" si="7"/>
        <v>44.2</v>
      </c>
      <c r="CB19" s="2620">
        <f t="shared" si="8"/>
        <v>1.4976353126642143</v>
      </c>
    </row>
    <row r="20" spans="1:80" x14ac:dyDescent="0.3">
      <c r="A20" s="2613">
        <v>0.14583333333333334</v>
      </c>
      <c r="B20" s="2619">
        <v>4</v>
      </c>
      <c r="C20" s="2621">
        <v>60</v>
      </c>
      <c r="D20" s="2620">
        <v>1.81</v>
      </c>
      <c r="E20" s="2616">
        <v>0.64583333333333337</v>
      </c>
      <c r="F20" s="2619">
        <v>37</v>
      </c>
      <c r="G20" s="2621">
        <v>53</v>
      </c>
      <c r="H20" s="2620">
        <v>4.71</v>
      </c>
      <c r="I20" s="20"/>
      <c r="J20" s="2613">
        <v>0.14583333333333334</v>
      </c>
      <c r="K20" s="2619">
        <v>1</v>
      </c>
      <c r="L20" s="2621">
        <v>51</v>
      </c>
      <c r="M20" s="2620">
        <v>2.6</v>
      </c>
      <c r="N20" s="2616">
        <v>0.64583333333333337</v>
      </c>
      <c r="O20" s="2619">
        <v>70</v>
      </c>
      <c r="P20" s="2621">
        <v>44</v>
      </c>
      <c r="Q20" s="2620">
        <v>6.71</v>
      </c>
      <c r="S20" s="2613">
        <v>0.14583333333333334</v>
      </c>
      <c r="T20" s="2619">
        <v>5</v>
      </c>
      <c r="U20" s="2621">
        <v>62</v>
      </c>
      <c r="V20" s="2620">
        <v>1.24</v>
      </c>
      <c r="W20" s="2616">
        <v>0.64583333333333337</v>
      </c>
      <c r="X20" s="2619">
        <v>64</v>
      </c>
      <c r="Y20" s="2621">
        <v>44</v>
      </c>
      <c r="Z20" s="2620">
        <v>9.75</v>
      </c>
      <c r="AB20" s="2613">
        <v>0.14583333333333334</v>
      </c>
      <c r="AC20" s="2619">
        <v>5</v>
      </c>
      <c r="AD20" s="2621">
        <v>63</v>
      </c>
      <c r="AE20" s="2620">
        <v>1.69</v>
      </c>
      <c r="AF20" s="2616">
        <v>0.64583333333333337</v>
      </c>
      <c r="AG20" s="2619">
        <v>76</v>
      </c>
      <c r="AH20" s="2621">
        <v>51</v>
      </c>
      <c r="AI20" s="2620">
        <v>5.96</v>
      </c>
      <c r="AK20" s="2613">
        <v>0.14583333333333334</v>
      </c>
      <c r="AL20" s="2619">
        <v>2</v>
      </c>
      <c r="AM20" s="2621">
        <v>63</v>
      </c>
      <c r="AN20" s="2620">
        <v>1.43</v>
      </c>
      <c r="AO20" s="2616">
        <v>0.64583333333333337</v>
      </c>
      <c r="AP20" s="2619">
        <v>64</v>
      </c>
      <c r="AQ20" s="2621">
        <v>50</v>
      </c>
      <c r="AR20" s="2620">
        <v>6.52</v>
      </c>
      <c r="AT20" s="2613">
        <v>0.14583333333333334</v>
      </c>
      <c r="AU20" s="2619">
        <v>7</v>
      </c>
      <c r="AV20" s="2621">
        <v>66</v>
      </c>
      <c r="AW20" s="2620">
        <v>1.27</v>
      </c>
      <c r="AX20" s="2616">
        <v>0.64583333333333337</v>
      </c>
      <c r="AY20" s="2619">
        <v>47</v>
      </c>
      <c r="AZ20" s="2621">
        <v>47</v>
      </c>
      <c r="BA20" s="2620">
        <v>10.65</v>
      </c>
      <c r="BB20" s="49"/>
      <c r="BC20" s="2613">
        <v>0.14583333333333334</v>
      </c>
      <c r="BD20" s="2619">
        <v>5</v>
      </c>
      <c r="BE20" s="2621">
        <v>58</v>
      </c>
      <c r="BF20" s="2620">
        <v>1.58</v>
      </c>
      <c r="BG20" s="2616">
        <v>0.64583333333333337</v>
      </c>
      <c r="BH20" s="2619">
        <v>70</v>
      </c>
      <c r="BI20" s="2621">
        <v>51</v>
      </c>
      <c r="BJ20" s="2620">
        <v>6.73</v>
      </c>
      <c r="BL20" s="2613">
        <v>0.14583333333333334</v>
      </c>
      <c r="BM20" s="54">
        <f t="shared" si="0"/>
        <v>17</v>
      </c>
      <c r="BN20" s="56">
        <f t="shared" si="1"/>
        <v>59.8</v>
      </c>
      <c r="BO20" s="2620">
        <f t="shared" si="2"/>
        <v>0.22333158171308462</v>
      </c>
      <c r="BP20" s="2616">
        <v>0.64583333333333337</v>
      </c>
      <c r="BQ20" s="54">
        <f t="shared" si="9"/>
        <v>311</v>
      </c>
      <c r="BR20" s="56">
        <f t="shared" si="10"/>
        <v>48.4</v>
      </c>
      <c r="BS20" s="2620">
        <f t="shared" si="11"/>
        <v>4.0856542301629011</v>
      </c>
      <c r="BU20" s="2613">
        <v>0.14583333333333334</v>
      </c>
      <c r="BV20" s="54">
        <f t="shared" si="3"/>
        <v>12</v>
      </c>
      <c r="BW20" s="56">
        <f t="shared" si="4"/>
        <v>61</v>
      </c>
      <c r="BX20" s="2620">
        <f t="shared" si="5"/>
        <v>0.15764582238570679</v>
      </c>
      <c r="BY20" s="2616">
        <v>0.64583333333333337</v>
      </c>
      <c r="BZ20" s="54">
        <f t="shared" si="6"/>
        <v>117</v>
      </c>
      <c r="CA20" s="56">
        <f t="shared" si="7"/>
        <v>47.2</v>
      </c>
      <c r="CB20" s="2620">
        <f t="shared" si="8"/>
        <v>1.537046768260641</v>
      </c>
    </row>
    <row r="21" spans="1:80" ht="17.25" thickBot="1" x14ac:dyDescent="0.35">
      <c r="A21" s="2614">
        <v>0.15625</v>
      </c>
      <c r="B21" s="2619">
        <v>3</v>
      </c>
      <c r="C21" s="2621">
        <v>54</v>
      </c>
      <c r="D21" s="2620">
        <v>2.16</v>
      </c>
      <c r="E21" s="2617">
        <v>0.65625</v>
      </c>
      <c r="F21" s="2619">
        <v>73</v>
      </c>
      <c r="G21" s="2621">
        <v>50</v>
      </c>
      <c r="H21" s="2620">
        <v>6.19</v>
      </c>
      <c r="I21" s="20"/>
      <c r="J21" s="2614">
        <v>0.15625</v>
      </c>
      <c r="K21" s="2619">
        <v>1</v>
      </c>
      <c r="L21" s="2621">
        <v>45</v>
      </c>
      <c r="M21" s="2620">
        <v>1.42</v>
      </c>
      <c r="N21" s="2617">
        <v>0.65625</v>
      </c>
      <c r="O21" s="2619">
        <v>66</v>
      </c>
      <c r="P21" s="2621">
        <v>45</v>
      </c>
      <c r="Q21" s="2620">
        <v>7.52</v>
      </c>
      <c r="S21" s="2614">
        <v>0.15625</v>
      </c>
      <c r="T21" s="2619">
        <v>5</v>
      </c>
      <c r="U21" s="2621">
        <v>60</v>
      </c>
      <c r="V21" s="2620">
        <v>1.73</v>
      </c>
      <c r="W21" s="2617">
        <v>0.65625</v>
      </c>
      <c r="X21" s="2619">
        <v>80</v>
      </c>
      <c r="Y21" s="2621">
        <v>48</v>
      </c>
      <c r="Z21" s="2620">
        <v>7.62</v>
      </c>
      <c r="AB21" s="2614">
        <v>0.15625</v>
      </c>
      <c r="AC21" s="2619">
        <v>6</v>
      </c>
      <c r="AD21" s="2621">
        <v>49</v>
      </c>
      <c r="AE21" s="2620">
        <v>3.51</v>
      </c>
      <c r="AF21" s="2617">
        <v>0.65625</v>
      </c>
      <c r="AG21" s="2619">
        <v>64</v>
      </c>
      <c r="AH21" s="2621">
        <v>49</v>
      </c>
      <c r="AI21" s="2620">
        <v>6.15</v>
      </c>
      <c r="AK21" s="2614">
        <v>0.15625</v>
      </c>
      <c r="AL21" s="2619">
        <v>7</v>
      </c>
      <c r="AM21" s="2621">
        <v>62</v>
      </c>
      <c r="AN21" s="2620">
        <v>1.84</v>
      </c>
      <c r="AO21" s="2617">
        <v>0.65625</v>
      </c>
      <c r="AP21" s="2619">
        <v>65</v>
      </c>
      <c r="AQ21" s="2621">
        <v>45</v>
      </c>
      <c r="AR21" s="2620">
        <v>6.89</v>
      </c>
      <c r="AT21" s="2614">
        <v>0.15625</v>
      </c>
      <c r="AU21" s="2619">
        <v>6</v>
      </c>
      <c r="AV21" s="2621">
        <v>61</v>
      </c>
      <c r="AW21" s="2620">
        <v>1.46</v>
      </c>
      <c r="AX21" s="2617">
        <v>0.65625</v>
      </c>
      <c r="AY21" s="2619">
        <v>38</v>
      </c>
      <c r="AZ21" s="2621">
        <v>53</v>
      </c>
      <c r="BA21" s="2620">
        <v>4.67</v>
      </c>
      <c r="BB21" s="23"/>
      <c r="BC21" s="2614">
        <v>0.15625</v>
      </c>
      <c r="BD21" s="2619">
        <v>3</v>
      </c>
      <c r="BE21" s="2621">
        <v>61</v>
      </c>
      <c r="BF21" s="2620">
        <v>1.62</v>
      </c>
      <c r="BG21" s="2617">
        <v>0.65625</v>
      </c>
      <c r="BH21" s="2619">
        <v>62</v>
      </c>
      <c r="BI21" s="2621">
        <v>47</v>
      </c>
      <c r="BJ21" s="2620">
        <v>6.3</v>
      </c>
      <c r="BL21" s="2614">
        <v>0.15625</v>
      </c>
      <c r="BM21" s="54">
        <f t="shared" si="0"/>
        <v>22</v>
      </c>
      <c r="BN21" s="56">
        <f t="shared" si="1"/>
        <v>54</v>
      </c>
      <c r="BO21" s="2620">
        <f t="shared" si="2"/>
        <v>0.28901734104046239</v>
      </c>
      <c r="BP21" s="2617">
        <v>0.65625</v>
      </c>
      <c r="BQ21" s="54">
        <f t="shared" si="9"/>
        <v>348</v>
      </c>
      <c r="BR21" s="56">
        <f t="shared" si="10"/>
        <v>47.4</v>
      </c>
      <c r="BS21" s="2620">
        <f t="shared" si="11"/>
        <v>4.5717288491854973</v>
      </c>
      <c r="BU21" s="2614">
        <v>0.15625</v>
      </c>
      <c r="BV21" s="54">
        <f t="shared" si="3"/>
        <v>9</v>
      </c>
      <c r="BW21" s="56">
        <f t="shared" si="4"/>
        <v>55.4</v>
      </c>
      <c r="BX21" s="2620">
        <f t="shared" si="5"/>
        <v>0.11823436678928009</v>
      </c>
      <c r="BY21" s="2617">
        <v>0.65625</v>
      </c>
      <c r="BZ21" s="54">
        <f t="shared" si="6"/>
        <v>100</v>
      </c>
      <c r="CA21" s="56">
        <f t="shared" si="7"/>
        <v>48</v>
      </c>
      <c r="CB21" s="2620">
        <f t="shared" si="8"/>
        <v>1.3137151865475565</v>
      </c>
    </row>
    <row r="22" spans="1:80" ht="17.25" thickTop="1" x14ac:dyDescent="0.3">
      <c r="A22" s="2615">
        <v>0.16666666666666666</v>
      </c>
      <c r="B22" s="2619">
        <v>3</v>
      </c>
      <c r="C22" s="2621">
        <v>54</v>
      </c>
      <c r="D22" s="2620">
        <v>2.04</v>
      </c>
      <c r="E22" s="2618">
        <v>0.66666666666666663</v>
      </c>
      <c r="F22" s="2619">
        <v>83</v>
      </c>
      <c r="G22" s="2621">
        <v>52</v>
      </c>
      <c r="H22" s="2620">
        <v>6.76</v>
      </c>
      <c r="I22" s="20"/>
      <c r="J22" s="2615">
        <v>0.16666666666666666</v>
      </c>
      <c r="K22" s="2619">
        <v>2</v>
      </c>
      <c r="L22" s="2621">
        <v>61</v>
      </c>
      <c r="M22" s="2620">
        <v>1.83</v>
      </c>
      <c r="N22" s="2618">
        <v>0.66666666666666663</v>
      </c>
      <c r="O22" s="2619">
        <v>76</v>
      </c>
      <c r="P22" s="2621">
        <v>49</v>
      </c>
      <c r="Q22" s="2620">
        <v>6.75</v>
      </c>
      <c r="S22" s="2615">
        <v>0.16666666666666666</v>
      </c>
      <c r="T22" s="2619">
        <v>5</v>
      </c>
      <c r="U22" s="2621">
        <v>74</v>
      </c>
      <c r="V22" s="2620">
        <v>1.39</v>
      </c>
      <c r="W22" s="2618">
        <v>0.66666666666666663</v>
      </c>
      <c r="X22" s="2619">
        <v>70</v>
      </c>
      <c r="Y22" s="2621">
        <v>46</v>
      </c>
      <c r="Z22" s="2620">
        <v>7.67</v>
      </c>
      <c r="AB22" s="2615">
        <v>0.16666666666666666</v>
      </c>
      <c r="AC22" s="2619">
        <v>4</v>
      </c>
      <c r="AD22" s="2621">
        <v>63</v>
      </c>
      <c r="AE22" s="2620">
        <v>2.2200000000000002</v>
      </c>
      <c r="AF22" s="2618">
        <v>0.66666666666666663</v>
      </c>
      <c r="AG22" s="2619">
        <v>55</v>
      </c>
      <c r="AH22" s="2621">
        <v>48</v>
      </c>
      <c r="AI22" s="2620">
        <v>6.38</v>
      </c>
      <c r="AK22" s="2615">
        <v>0.16666666666666666</v>
      </c>
      <c r="AL22" s="2619">
        <v>4</v>
      </c>
      <c r="AM22" s="2621">
        <v>75</v>
      </c>
      <c r="AN22" s="2620">
        <v>1.95</v>
      </c>
      <c r="AO22" s="2618">
        <v>0.66666666666666663</v>
      </c>
      <c r="AP22" s="2619">
        <v>73</v>
      </c>
      <c r="AQ22" s="2621">
        <v>44</v>
      </c>
      <c r="AR22" s="2620">
        <v>8.11</v>
      </c>
      <c r="AT22" s="2615">
        <v>0.16666666666666666</v>
      </c>
      <c r="AU22" s="2619">
        <v>6</v>
      </c>
      <c r="AV22" s="2621">
        <v>64</v>
      </c>
      <c r="AW22" s="2620">
        <v>1.8</v>
      </c>
      <c r="AX22" s="2618">
        <v>0.66666666666666663</v>
      </c>
      <c r="AY22" s="2619">
        <v>22</v>
      </c>
      <c r="AZ22" s="2621">
        <v>48</v>
      </c>
      <c r="BA22" s="2620">
        <v>3.82</v>
      </c>
      <c r="BB22" s="24"/>
      <c r="BC22" s="2615">
        <v>0.16666666666666666</v>
      </c>
      <c r="BD22" s="2619">
        <v>2</v>
      </c>
      <c r="BE22" s="2621">
        <v>75</v>
      </c>
      <c r="BF22" s="2620">
        <v>1.22</v>
      </c>
      <c r="BG22" s="2618">
        <v>0.66666666666666663</v>
      </c>
      <c r="BH22" s="2619">
        <v>67</v>
      </c>
      <c r="BI22" s="2621">
        <v>49</v>
      </c>
      <c r="BJ22" s="2620">
        <v>6</v>
      </c>
      <c r="BL22" s="2615">
        <v>0.16666666666666666</v>
      </c>
      <c r="BM22" s="54">
        <f t="shared" si="0"/>
        <v>18</v>
      </c>
      <c r="BN22" s="56">
        <f t="shared" si="1"/>
        <v>65.400000000000006</v>
      </c>
      <c r="BO22" s="2620">
        <f t="shared" si="2"/>
        <v>0.23646873357856019</v>
      </c>
      <c r="BP22" s="2618">
        <v>0.66666666666666663</v>
      </c>
      <c r="BQ22" s="54">
        <f t="shared" si="9"/>
        <v>357</v>
      </c>
      <c r="BR22" s="56">
        <f t="shared" si="10"/>
        <v>47.8</v>
      </c>
      <c r="BS22" s="2620">
        <f t="shared" si="11"/>
        <v>4.6899632159747764</v>
      </c>
      <c r="BU22" s="2615">
        <v>0.16666666666666666</v>
      </c>
      <c r="BV22" s="54">
        <f t="shared" si="3"/>
        <v>8</v>
      </c>
      <c r="BW22" s="56">
        <f t="shared" si="4"/>
        <v>67.400000000000006</v>
      </c>
      <c r="BX22" s="2620">
        <f t="shared" si="5"/>
        <v>0.10509721492380451</v>
      </c>
      <c r="BY22" s="2618">
        <v>0.66666666666666663</v>
      </c>
      <c r="BZ22" s="54">
        <f t="shared" si="6"/>
        <v>89</v>
      </c>
      <c r="CA22" s="56">
        <f t="shared" si="7"/>
        <v>47</v>
      </c>
      <c r="CB22" s="2620">
        <f t="shared" si="8"/>
        <v>1.1692065160273253</v>
      </c>
    </row>
    <row r="23" spans="1:80" x14ac:dyDescent="0.3">
      <c r="A23" s="2613">
        <v>0.17708333333333334</v>
      </c>
      <c r="B23" s="2619">
        <v>2</v>
      </c>
      <c r="C23" s="2621">
        <v>51</v>
      </c>
      <c r="D23" s="2620">
        <v>1.89</v>
      </c>
      <c r="E23" s="2616">
        <v>0.67708333333333337</v>
      </c>
      <c r="F23" s="2619">
        <v>66</v>
      </c>
      <c r="G23" s="2621">
        <v>47</v>
      </c>
      <c r="H23" s="2620">
        <v>6.68</v>
      </c>
      <c r="I23" s="20"/>
      <c r="J23" s="2613">
        <v>0.17708333333333334</v>
      </c>
      <c r="K23" s="2619" t="s">
        <v>16</v>
      </c>
      <c r="L23" s="2621" t="s">
        <v>10</v>
      </c>
      <c r="M23" s="2620" t="s">
        <v>10</v>
      </c>
      <c r="N23" s="2616">
        <v>0.67708333333333337</v>
      </c>
      <c r="O23" s="2619">
        <v>71</v>
      </c>
      <c r="P23" s="2621">
        <v>45</v>
      </c>
      <c r="Q23" s="2620">
        <v>8.01</v>
      </c>
      <c r="S23" s="2613">
        <v>0.17708333333333334</v>
      </c>
      <c r="T23" s="2619">
        <v>3</v>
      </c>
      <c r="U23" s="2621">
        <v>64</v>
      </c>
      <c r="V23" s="2620">
        <v>1.27</v>
      </c>
      <c r="W23" s="2616">
        <v>0.67708333333333337</v>
      </c>
      <c r="X23" s="2619">
        <v>71</v>
      </c>
      <c r="Y23" s="2621">
        <v>48</v>
      </c>
      <c r="Z23" s="2620">
        <v>7.8</v>
      </c>
      <c r="AB23" s="2613">
        <v>0.17708333333333334</v>
      </c>
      <c r="AC23" s="2619" t="s">
        <v>16</v>
      </c>
      <c r="AD23" s="2621" t="s">
        <v>10</v>
      </c>
      <c r="AE23" s="2620" t="s">
        <v>10</v>
      </c>
      <c r="AF23" s="2616">
        <v>0.67708333333333337</v>
      </c>
      <c r="AG23" s="2619">
        <v>55</v>
      </c>
      <c r="AH23" s="2621">
        <v>45</v>
      </c>
      <c r="AI23" s="2620">
        <v>6.52</v>
      </c>
      <c r="AK23" s="2613">
        <v>0.17708333333333334</v>
      </c>
      <c r="AL23" s="2619">
        <v>5</v>
      </c>
      <c r="AM23" s="2621">
        <v>51</v>
      </c>
      <c r="AN23" s="2620">
        <v>2.37</v>
      </c>
      <c r="AO23" s="2616">
        <v>0.67708333333333337</v>
      </c>
      <c r="AP23" s="2619">
        <v>64</v>
      </c>
      <c r="AQ23" s="2621">
        <v>44</v>
      </c>
      <c r="AR23" s="2620">
        <v>6.65</v>
      </c>
      <c r="AT23" s="2613">
        <v>0.17708333333333334</v>
      </c>
      <c r="AU23" s="2619">
        <v>6</v>
      </c>
      <c r="AV23" s="2621">
        <v>55</v>
      </c>
      <c r="AW23" s="2620">
        <v>2.15</v>
      </c>
      <c r="AX23" s="2616">
        <v>0.67708333333333337</v>
      </c>
      <c r="AY23" s="2619">
        <v>68</v>
      </c>
      <c r="AZ23" s="2621">
        <v>49</v>
      </c>
      <c r="BA23" s="2620">
        <v>5.92</v>
      </c>
      <c r="BB23" s="49"/>
      <c r="BC23" s="2613">
        <v>0.17708333333333334</v>
      </c>
      <c r="BD23" s="2619">
        <v>1</v>
      </c>
      <c r="BE23" s="2621">
        <v>49</v>
      </c>
      <c r="BF23" s="2620">
        <v>1.72</v>
      </c>
      <c r="BG23" s="2616">
        <v>0.67708333333333337</v>
      </c>
      <c r="BH23" s="2619">
        <v>72</v>
      </c>
      <c r="BI23" s="2621">
        <v>51</v>
      </c>
      <c r="BJ23" s="2620">
        <v>7.38</v>
      </c>
      <c r="BL23" s="2613">
        <v>0.17708333333333334</v>
      </c>
      <c r="BM23" s="54">
        <f t="shared" si="0"/>
        <v>10</v>
      </c>
      <c r="BN23" s="56">
        <f t="shared" si="1"/>
        <v>55.333333333333336</v>
      </c>
      <c r="BO23" s="2620">
        <f t="shared" si="2"/>
        <v>0.13137151865475566</v>
      </c>
      <c r="BP23" s="2616">
        <v>0.67708333333333337</v>
      </c>
      <c r="BQ23" s="54">
        <f t="shared" si="9"/>
        <v>327</v>
      </c>
      <c r="BR23" s="56">
        <f t="shared" si="10"/>
        <v>45.8</v>
      </c>
      <c r="BS23" s="2620">
        <f t="shared" si="11"/>
        <v>4.2958486600105097</v>
      </c>
      <c r="BU23" s="2613">
        <v>0.17708333333333334</v>
      </c>
      <c r="BV23" s="54">
        <f t="shared" si="3"/>
        <v>7</v>
      </c>
      <c r="BW23" s="56">
        <f t="shared" si="4"/>
        <v>56.666666666666664</v>
      </c>
      <c r="BX23" s="2620">
        <f t="shared" si="5"/>
        <v>9.1960063058328961E-2</v>
      </c>
      <c r="BY23" s="2616">
        <v>0.67708333333333337</v>
      </c>
      <c r="BZ23" s="54">
        <f t="shared" si="6"/>
        <v>140</v>
      </c>
      <c r="CA23" s="56">
        <f t="shared" si="7"/>
        <v>46.2</v>
      </c>
      <c r="CB23" s="2620">
        <f t="shared" si="8"/>
        <v>1.8392012611665791</v>
      </c>
    </row>
    <row r="24" spans="1:80" x14ac:dyDescent="0.3">
      <c r="A24" s="2613">
        <v>0.1875</v>
      </c>
      <c r="B24" s="2619">
        <v>3</v>
      </c>
      <c r="C24" s="2621">
        <v>68</v>
      </c>
      <c r="D24" s="2620">
        <v>1.47</v>
      </c>
      <c r="E24" s="2616">
        <v>0.6875</v>
      </c>
      <c r="F24" s="2619">
        <v>84</v>
      </c>
      <c r="G24" s="2621">
        <v>50</v>
      </c>
      <c r="H24" s="2620">
        <v>6.69</v>
      </c>
      <c r="I24" s="20"/>
      <c r="J24" s="2613">
        <v>0.1875</v>
      </c>
      <c r="K24" s="2619">
        <v>3</v>
      </c>
      <c r="L24" s="2621">
        <v>51</v>
      </c>
      <c r="M24" s="2620">
        <v>1.97</v>
      </c>
      <c r="N24" s="2616">
        <v>0.6875</v>
      </c>
      <c r="O24" s="2619">
        <v>79</v>
      </c>
      <c r="P24" s="2621">
        <v>46</v>
      </c>
      <c r="Q24" s="2620">
        <v>8.2200000000000006</v>
      </c>
      <c r="S24" s="2613">
        <v>0.1875</v>
      </c>
      <c r="T24" s="2619">
        <v>3</v>
      </c>
      <c r="U24" s="2621">
        <v>56</v>
      </c>
      <c r="V24" s="2620">
        <v>2.56</v>
      </c>
      <c r="W24" s="2616">
        <v>0.6875</v>
      </c>
      <c r="X24" s="2619">
        <v>51</v>
      </c>
      <c r="Y24" s="2621">
        <v>48</v>
      </c>
      <c r="Z24" s="2620">
        <v>6.47</v>
      </c>
      <c r="AB24" s="2613">
        <v>0.1875</v>
      </c>
      <c r="AC24" s="2619">
        <v>5</v>
      </c>
      <c r="AD24" s="2621">
        <v>40</v>
      </c>
      <c r="AE24" s="2620">
        <v>5.14</v>
      </c>
      <c r="AF24" s="2616">
        <v>0.6875</v>
      </c>
      <c r="AG24" s="2619">
        <v>60</v>
      </c>
      <c r="AH24" s="2621">
        <v>48</v>
      </c>
      <c r="AI24" s="2620">
        <v>7.64</v>
      </c>
      <c r="AK24" s="2613">
        <v>0.1875</v>
      </c>
      <c r="AL24" s="2619">
        <v>3</v>
      </c>
      <c r="AM24" s="2621">
        <v>55</v>
      </c>
      <c r="AN24" s="2620">
        <v>1.4</v>
      </c>
      <c r="AO24" s="2616">
        <v>0.6875</v>
      </c>
      <c r="AP24" s="2619">
        <v>61</v>
      </c>
      <c r="AQ24" s="2621">
        <v>47</v>
      </c>
      <c r="AR24" s="2620">
        <v>6.85</v>
      </c>
      <c r="AT24" s="2613">
        <v>0.1875</v>
      </c>
      <c r="AU24" s="2619">
        <v>5</v>
      </c>
      <c r="AV24" s="2621">
        <v>53</v>
      </c>
      <c r="AW24" s="2620">
        <v>1.82</v>
      </c>
      <c r="AX24" s="2616">
        <v>0.6875</v>
      </c>
      <c r="AY24" s="2619">
        <v>77</v>
      </c>
      <c r="AZ24" s="2621">
        <v>50</v>
      </c>
      <c r="BA24" s="2620">
        <v>6.75</v>
      </c>
      <c r="BB24" s="49"/>
      <c r="BC24" s="2613">
        <v>0.1875</v>
      </c>
      <c r="BD24" s="2619">
        <v>3</v>
      </c>
      <c r="BE24" s="2621">
        <v>63</v>
      </c>
      <c r="BF24" s="2620">
        <v>2.2799999999999998</v>
      </c>
      <c r="BG24" s="2616">
        <v>0.6875</v>
      </c>
      <c r="BH24" s="2619">
        <v>62</v>
      </c>
      <c r="BI24" s="2621">
        <v>50</v>
      </c>
      <c r="BJ24" s="2620">
        <v>5.74</v>
      </c>
      <c r="BL24" s="2613">
        <v>0.1875</v>
      </c>
      <c r="BM24" s="54">
        <f t="shared" si="0"/>
        <v>17</v>
      </c>
      <c r="BN24" s="56">
        <f t="shared" si="1"/>
        <v>54</v>
      </c>
      <c r="BO24" s="2620">
        <f t="shared" si="2"/>
        <v>0.22333158171308462</v>
      </c>
      <c r="BP24" s="2616">
        <v>0.6875</v>
      </c>
      <c r="BQ24" s="54">
        <f t="shared" si="9"/>
        <v>335</v>
      </c>
      <c r="BR24" s="56">
        <f t="shared" si="10"/>
        <v>47.8</v>
      </c>
      <c r="BS24" s="2620">
        <f t="shared" si="11"/>
        <v>4.4009458749343144</v>
      </c>
      <c r="BU24" s="2613">
        <v>0.1875</v>
      </c>
      <c r="BV24" s="54">
        <f t="shared" si="3"/>
        <v>8</v>
      </c>
      <c r="BW24" s="56">
        <f t="shared" si="4"/>
        <v>51</v>
      </c>
      <c r="BX24" s="2620">
        <f t="shared" si="5"/>
        <v>0.10509721492380451</v>
      </c>
      <c r="BY24" s="2616">
        <v>0.6875</v>
      </c>
      <c r="BZ24" s="54">
        <f t="shared" si="6"/>
        <v>139</v>
      </c>
      <c r="CA24" s="56">
        <f t="shared" si="7"/>
        <v>47.8</v>
      </c>
      <c r="CB24" s="2620">
        <f t="shared" si="8"/>
        <v>1.8260641093011034</v>
      </c>
    </row>
    <row r="25" spans="1:80" ht="17.25" thickBot="1" x14ac:dyDescent="0.35">
      <c r="A25" s="2614">
        <v>0.19791666666666666</v>
      </c>
      <c r="B25" s="2619">
        <v>3</v>
      </c>
      <c r="C25" s="2621">
        <v>52</v>
      </c>
      <c r="D25" s="2620">
        <v>1.84</v>
      </c>
      <c r="E25" s="2617">
        <v>0.69791666666666663</v>
      </c>
      <c r="F25" s="2619">
        <v>68</v>
      </c>
      <c r="G25" s="2621">
        <v>45</v>
      </c>
      <c r="H25" s="2620">
        <v>6.73</v>
      </c>
      <c r="I25" s="20"/>
      <c r="J25" s="2614">
        <v>0.19791666666666666</v>
      </c>
      <c r="K25" s="2619">
        <v>4</v>
      </c>
      <c r="L25" s="2621">
        <v>62</v>
      </c>
      <c r="M25" s="2620">
        <v>1.71</v>
      </c>
      <c r="N25" s="2617">
        <v>0.69791666666666663</v>
      </c>
      <c r="O25" s="2619">
        <v>66</v>
      </c>
      <c r="P25" s="2621">
        <v>49</v>
      </c>
      <c r="Q25" s="2620">
        <v>7.92</v>
      </c>
      <c r="S25" s="2614">
        <v>0.19791666666666666</v>
      </c>
      <c r="T25" s="2619">
        <v>2</v>
      </c>
      <c r="U25" s="2621">
        <v>34</v>
      </c>
      <c r="V25" s="2620">
        <v>2.4500000000000002</v>
      </c>
      <c r="W25" s="2617">
        <v>0.69791666666666663</v>
      </c>
      <c r="X25" s="2619">
        <v>74</v>
      </c>
      <c r="Y25" s="2621">
        <v>48</v>
      </c>
      <c r="Z25" s="2620">
        <v>6.83</v>
      </c>
      <c r="AB25" s="2614">
        <v>0.19791666666666666</v>
      </c>
      <c r="AC25" s="2619">
        <v>6</v>
      </c>
      <c r="AD25" s="2621">
        <v>49</v>
      </c>
      <c r="AE25" s="2620">
        <v>2.41</v>
      </c>
      <c r="AF25" s="2617">
        <v>0.69791666666666663</v>
      </c>
      <c r="AG25" s="2619">
        <v>66</v>
      </c>
      <c r="AH25" s="2621">
        <v>46</v>
      </c>
      <c r="AI25" s="2620">
        <v>7.57</v>
      </c>
      <c r="AK25" s="2614">
        <v>0.19791666666666666</v>
      </c>
      <c r="AL25" s="2619">
        <v>6</v>
      </c>
      <c r="AM25" s="2621">
        <v>62</v>
      </c>
      <c r="AN25" s="2620">
        <v>1.58</v>
      </c>
      <c r="AO25" s="2617">
        <v>0.69791666666666663</v>
      </c>
      <c r="AP25" s="2619">
        <v>58</v>
      </c>
      <c r="AQ25" s="2621">
        <v>43</v>
      </c>
      <c r="AR25" s="2620">
        <v>8.4</v>
      </c>
      <c r="AT25" s="2614">
        <v>0.19791666666666666</v>
      </c>
      <c r="AU25" s="2619">
        <v>4</v>
      </c>
      <c r="AV25" s="2621">
        <v>54</v>
      </c>
      <c r="AW25" s="2620">
        <v>1.89</v>
      </c>
      <c r="AX25" s="2617">
        <v>0.69791666666666663</v>
      </c>
      <c r="AY25" s="2619">
        <v>54</v>
      </c>
      <c r="AZ25" s="2621">
        <v>48</v>
      </c>
      <c r="BA25" s="2620">
        <v>5.94</v>
      </c>
      <c r="BB25" s="23"/>
      <c r="BC25" s="2614">
        <v>0.19791666666666666</v>
      </c>
      <c r="BD25" s="2619">
        <v>5</v>
      </c>
      <c r="BE25" s="2621">
        <v>70</v>
      </c>
      <c r="BF25" s="2620">
        <v>1.72</v>
      </c>
      <c r="BG25" s="2617">
        <v>0.69791666666666663</v>
      </c>
      <c r="BH25" s="2619">
        <v>73</v>
      </c>
      <c r="BI25" s="2621">
        <v>51</v>
      </c>
      <c r="BJ25" s="2620">
        <v>7.13</v>
      </c>
      <c r="BL25" s="2614">
        <v>0.19791666666666666</v>
      </c>
      <c r="BM25" s="54">
        <f t="shared" si="0"/>
        <v>21</v>
      </c>
      <c r="BN25" s="56">
        <f t="shared" si="1"/>
        <v>51.8</v>
      </c>
      <c r="BO25" s="2620">
        <f t="shared" si="2"/>
        <v>0.27588018917498686</v>
      </c>
      <c r="BP25" s="2617">
        <v>0.69791666666666663</v>
      </c>
      <c r="BQ25" s="54">
        <f t="shared" si="9"/>
        <v>332</v>
      </c>
      <c r="BR25" s="56">
        <f t="shared" si="10"/>
        <v>46.2</v>
      </c>
      <c r="BS25" s="2620">
        <f t="shared" si="11"/>
        <v>4.3615344193378878</v>
      </c>
      <c r="BU25" s="2614">
        <v>0.19791666666666666</v>
      </c>
      <c r="BV25" s="54">
        <f t="shared" si="3"/>
        <v>9</v>
      </c>
      <c r="BW25" s="56">
        <f t="shared" si="4"/>
        <v>52.2</v>
      </c>
      <c r="BX25" s="2620">
        <f t="shared" si="5"/>
        <v>0.11823436678928009</v>
      </c>
      <c r="BY25" s="2617">
        <v>0.69791666666666663</v>
      </c>
      <c r="BZ25" s="54">
        <f t="shared" si="6"/>
        <v>127</v>
      </c>
      <c r="CA25" s="56">
        <f t="shared" si="7"/>
        <v>46.8</v>
      </c>
      <c r="CB25" s="2620">
        <f t="shared" si="8"/>
        <v>1.6684182869153967</v>
      </c>
    </row>
    <row r="26" spans="1:80" ht="17.25" thickTop="1" x14ac:dyDescent="0.3">
      <c r="A26" s="2615">
        <v>0.20833333333333334</v>
      </c>
      <c r="B26" s="2619">
        <v>6</v>
      </c>
      <c r="C26" s="2621">
        <v>64</v>
      </c>
      <c r="D26" s="2620">
        <v>2.0299999999999998</v>
      </c>
      <c r="E26" s="2618">
        <v>0.70833333333333337</v>
      </c>
      <c r="F26" s="2619">
        <v>62</v>
      </c>
      <c r="G26" s="2621">
        <v>48</v>
      </c>
      <c r="H26" s="2620">
        <v>5.16</v>
      </c>
      <c r="I26" s="20"/>
      <c r="J26" s="2615">
        <v>0.20833333333333334</v>
      </c>
      <c r="K26" s="2619">
        <v>3</v>
      </c>
      <c r="L26" s="2621">
        <v>60</v>
      </c>
      <c r="M26" s="2620">
        <v>1.44</v>
      </c>
      <c r="N26" s="2618">
        <v>0.70833333333333337</v>
      </c>
      <c r="O26" s="2619">
        <v>74</v>
      </c>
      <c r="P26" s="2621">
        <v>46</v>
      </c>
      <c r="Q26" s="2620">
        <v>6.67</v>
      </c>
      <c r="S26" s="2615">
        <v>0.20833333333333334</v>
      </c>
      <c r="T26" s="2619">
        <v>4</v>
      </c>
      <c r="U26" s="2621">
        <v>61</v>
      </c>
      <c r="V26" s="2620">
        <v>1.51</v>
      </c>
      <c r="W26" s="2618">
        <v>0.70833333333333337</v>
      </c>
      <c r="X26" s="2619">
        <v>79</v>
      </c>
      <c r="Y26" s="2621">
        <v>44</v>
      </c>
      <c r="Z26" s="2620">
        <v>9.61</v>
      </c>
      <c r="AB26" s="2615">
        <v>0.20833333333333334</v>
      </c>
      <c r="AC26" s="2619">
        <v>4</v>
      </c>
      <c r="AD26" s="2621">
        <v>59</v>
      </c>
      <c r="AE26" s="2620">
        <v>1.77</v>
      </c>
      <c r="AF26" s="2618">
        <v>0.70833333333333337</v>
      </c>
      <c r="AG26" s="2619">
        <v>83</v>
      </c>
      <c r="AH26" s="2621">
        <v>47</v>
      </c>
      <c r="AI26" s="2620">
        <v>8.3000000000000007</v>
      </c>
      <c r="AK26" s="2615">
        <v>0.20833333333333334</v>
      </c>
      <c r="AL26" s="2619">
        <v>5</v>
      </c>
      <c r="AM26" s="2621">
        <v>62</v>
      </c>
      <c r="AN26" s="2620">
        <v>2.83</v>
      </c>
      <c r="AO26" s="2618">
        <v>0.70833333333333337</v>
      </c>
      <c r="AP26" s="2619">
        <v>70</v>
      </c>
      <c r="AQ26" s="2621">
        <v>42</v>
      </c>
      <c r="AR26" s="2620">
        <v>8.25</v>
      </c>
      <c r="AT26" s="2615">
        <v>0.20833333333333334</v>
      </c>
      <c r="AU26" s="2619">
        <v>4</v>
      </c>
      <c r="AV26" s="2621">
        <v>64</v>
      </c>
      <c r="AW26" s="2620">
        <v>1.53</v>
      </c>
      <c r="AX26" s="2618">
        <v>0.70833333333333337</v>
      </c>
      <c r="AY26" s="2619">
        <v>82</v>
      </c>
      <c r="AZ26" s="2621">
        <v>48</v>
      </c>
      <c r="BA26" s="2620">
        <v>6.39</v>
      </c>
      <c r="BB26" s="24"/>
      <c r="BC26" s="2615">
        <v>0.20833333333333334</v>
      </c>
      <c r="BD26" s="2619">
        <v>2</v>
      </c>
      <c r="BE26" s="2621">
        <v>50</v>
      </c>
      <c r="BF26" s="2620">
        <v>1.87</v>
      </c>
      <c r="BG26" s="2618">
        <v>0.70833333333333337</v>
      </c>
      <c r="BH26" s="2619">
        <v>52</v>
      </c>
      <c r="BI26" s="2621">
        <v>51</v>
      </c>
      <c r="BJ26" s="2620">
        <v>6.67</v>
      </c>
      <c r="BL26" s="2615">
        <v>0.20833333333333334</v>
      </c>
      <c r="BM26" s="54">
        <f t="shared" si="0"/>
        <v>22</v>
      </c>
      <c r="BN26" s="56">
        <f t="shared" si="1"/>
        <v>61.2</v>
      </c>
      <c r="BO26" s="2620">
        <f t="shared" si="2"/>
        <v>0.28901734104046239</v>
      </c>
      <c r="BP26" s="2618">
        <v>0.70833333333333337</v>
      </c>
      <c r="BQ26" s="54">
        <f t="shared" si="9"/>
        <v>368</v>
      </c>
      <c r="BR26" s="56">
        <f t="shared" si="10"/>
        <v>45.4</v>
      </c>
      <c r="BS26" s="2620">
        <f t="shared" si="11"/>
        <v>4.8344718864950078</v>
      </c>
      <c r="BU26" s="2615">
        <v>0.20833333333333334</v>
      </c>
      <c r="BV26" s="54">
        <f t="shared" si="3"/>
        <v>6</v>
      </c>
      <c r="BW26" s="56">
        <f t="shared" si="4"/>
        <v>61.2</v>
      </c>
      <c r="BX26" s="2620">
        <f t="shared" si="5"/>
        <v>7.8822911192853395E-2</v>
      </c>
      <c r="BY26" s="2618">
        <v>0.70833333333333337</v>
      </c>
      <c r="BZ26" s="54">
        <f t="shared" si="6"/>
        <v>134</v>
      </c>
      <c r="CA26" s="56">
        <f t="shared" si="7"/>
        <v>45.4</v>
      </c>
      <c r="CB26" s="2620">
        <f t="shared" si="8"/>
        <v>1.7603783499737256</v>
      </c>
    </row>
    <row r="27" spans="1:80" x14ac:dyDescent="0.3">
      <c r="A27" s="2613">
        <v>0.21875</v>
      </c>
      <c r="B27" s="2619">
        <v>4</v>
      </c>
      <c r="C27" s="2621">
        <v>58</v>
      </c>
      <c r="D27" s="2620">
        <v>1.91</v>
      </c>
      <c r="E27" s="2616">
        <v>0.71875</v>
      </c>
      <c r="F27" s="2619">
        <v>81</v>
      </c>
      <c r="G27" s="2621">
        <v>47</v>
      </c>
      <c r="H27" s="2620">
        <v>8.1199999999999992</v>
      </c>
      <c r="I27" s="20"/>
      <c r="J27" s="2613">
        <v>0.21875</v>
      </c>
      <c r="K27" s="2619">
        <v>4</v>
      </c>
      <c r="L27" s="2621">
        <v>61</v>
      </c>
      <c r="M27" s="2620">
        <v>2.0299999999999998</v>
      </c>
      <c r="N27" s="2616">
        <v>0.71875</v>
      </c>
      <c r="O27" s="2619">
        <v>48</v>
      </c>
      <c r="P27" s="2621">
        <v>48</v>
      </c>
      <c r="Q27" s="2620">
        <v>6.79</v>
      </c>
      <c r="S27" s="2613">
        <v>0.21875</v>
      </c>
      <c r="T27" s="2619">
        <v>4</v>
      </c>
      <c r="U27" s="2621">
        <v>54</v>
      </c>
      <c r="V27" s="2620">
        <v>1.56</v>
      </c>
      <c r="W27" s="2616">
        <v>0.71875</v>
      </c>
      <c r="X27" s="2619">
        <v>46</v>
      </c>
      <c r="Y27" s="2621">
        <v>43</v>
      </c>
      <c r="Z27" s="2620">
        <v>5.91</v>
      </c>
      <c r="AB27" s="2613">
        <v>0.21875</v>
      </c>
      <c r="AC27" s="2619">
        <v>8</v>
      </c>
      <c r="AD27" s="2621">
        <v>48</v>
      </c>
      <c r="AE27" s="2620">
        <v>2.04</v>
      </c>
      <c r="AF27" s="2616">
        <v>0.71875</v>
      </c>
      <c r="AG27" s="2619">
        <v>82</v>
      </c>
      <c r="AH27" s="2621">
        <v>47</v>
      </c>
      <c r="AI27" s="2620">
        <v>8.11</v>
      </c>
      <c r="AK27" s="2613">
        <v>0.21875</v>
      </c>
      <c r="AL27" s="2619">
        <v>3</v>
      </c>
      <c r="AM27" s="2621">
        <v>37</v>
      </c>
      <c r="AN27" s="2620">
        <v>3.02</v>
      </c>
      <c r="AO27" s="2616">
        <v>0.71875</v>
      </c>
      <c r="AP27" s="2619">
        <v>71</v>
      </c>
      <c r="AQ27" s="2621">
        <v>43</v>
      </c>
      <c r="AR27" s="2620">
        <v>7.34</v>
      </c>
      <c r="AT27" s="2613">
        <v>0.21875</v>
      </c>
      <c r="AU27" s="2619">
        <v>4</v>
      </c>
      <c r="AV27" s="2621">
        <v>62</v>
      </c>
      <c r="AW27" s="2620">
        <v>1.21</v>
      </c>
      <c r="AX27" s="2616">
        <v>0.71875</v>
      </c>
      <c r="AY27" s="2619">
        <v>79</v>
      </c>
      <c r="AZ27" s="2621">
        <v>47</v>
      </c>
      <c r="BA27" s="2620">
        <v>7.43</v>
      </c>
      <c r="BB27" s="49"/>
      <c r="BC27" s="2613">
        <v>0.21875</v>
      </c>
      <c r="BD27" s="2619">
        <v>3</v>
      </c>
      <c r="BE27" s="2621">
        <v>63</v>
      </c>
      <c r="BF27" s="2620">
        <v>1.39</v>
      </c>
      <c r="BG27" s="2616">
        <v>0.71875</v>
      </c>
      <c r="BH27" s="2619">
        <v>72</v>
      </c>
      <c r="BI27" s="2621">
        <v>51</v>
      </c>
      <c r="BJ27" s="2620">
        <v>8.75</v>
      </c>
      <c r="BL27" s="2613">
        <v>0.21875</v>
      </c>
      <c r="BM27" s="54">
        <f t="shared" si="0"/>
        <v>23</v>
      </c>
      <c r="BN27" s="56">
        <f t="shared" si="1"/>
        <v>51.6</v>
      </c>
      <c r="BO27" s="2620">
        <f t="shared" si="2"/>
        <v>0.30215449290593799</v>
      </c>
      <c r="BP27" s="2616">
        <v>0.71875</v>
      </c>
      <c r="BQ27" s="54">
        <f t="shared" si="9"/>
        <v>328</v>
      </c>
      <c r="BR27" s="56">
        <f t="shared" si="10"/>
        <v>45.6</v>
      </c>
      <c r="BS27" s="2620">
        <f t="shared" si="11"/>
        <v>4.308985811875985</v>
      </c>
      <c r="BU27" s="2613">
        <v>0.21875</v>
      </c>
      <c r="BV27" s="54">
        <f t="shared" si="3"/>
        <v>7</v>
      </c>
      <c r="BW27" s="56">
        <f t="shared" si="4"/>
        <v>52.4</v>
      </c>
      <c r="BX27" s="2620">
        <f t="shared" si="5"/>
        <v>9.1960063058328961E-2</v>
      </c>
      <c r="BY27" s="2616">
        <v>0.71875</v>
      </c>
      <c r="BZ27" s="54">
        <f t="shared" si="6"/>
        <v>151</v>
      </c>
      <c r="CA27" s="56">
        <f t="shared" si="7"/>
        <v>45.6</v>
      </c>
      <c r="CB27" s="2620">
        <f t="shared" si="8"/>
        <v>1.9837099316868101</v>
      </c>
    </row>
    <row r="28" spans="1:80" x14ac:dyDescent="0.3">
      <c r="A28" s="2613">
        <v>0.22916666666666666</v>
      </c>
      <c r="B28" s="2619">
        <v>14</v>
      </c>
      <c r="C28" s="2621">
        <v>58</v>
      </c>
      <c r="D28" s="2620">
        <v>1.77</v>
      </c>
      <c r="E28" s="2616">
        <v>0.72916666666666663</v>
      </c>
      <c r="F28" s="2619">
        <v>80</v>
      </c>
      <c r="G28" s="2621">
        <v>47</v>
      </c>
      <c r="H28" s="2620">
        <v>7.53</v>
      </c>
      <c r="I28" s="20"/>
      <c r="J28" s="2613">
        <v>0.22916666666666666</v>
      </c>
      <c r="K28" s="2619">
        <v>3</v>
      </c>
      <c r="L28" s="2621">
        <v>59</v>
      </c>
      <c r="M28" s="2620">
        <v>1.49</v>
      </c>
      <c r="N28" s="2616">
        <v>0.72916666666666663</v>
      </c>
      <c r="O28" s="2619">
        <v>75</v>
      </c>
      <c r="P28" s="2621">
        <v>46</v>
      </c>
      <c r="Q28" s="2620">
        <v>8.9700000000000006</v>
      </c>
      <c r="S28" s="2613">
        <v>0.22916666666666666</v>
      </c>
      <c r="T28" s="2619">
        <v>7</v>
      </c>
      <c r="U28" s="2621">
        <v>58</v>
      </c>
      <c r="V28" s="2620">
        <v>1.95</v>
      </c>
      <c r="W28" s="2616">
        <v>0.72916666666666663</v>
      </c>
      <c r="X28" s="2619">
        <v>75</v>
      </c>
      <c r="Y28" s="2621">
        <v>46</v>
      </c>
      <c r="Z28" s="2620">
        <v>8.59</v>
      </c>
      <c r="AB28" s="2613">
        <v>0.22916666666666666</v>
      </c>
      <c r="AC28" s="2619">
        <v>11</v>
      </c>
      <c r="AD28" s="2621">
        <v>52</v>
      </c>
      <c r="AE28" s="2620">
        <v>2.31</v>
      </c>
      <c r="AF28" s="2616">
        <v>0.72916666666666663</v>
      </c>
      <c r="AG28" s="2619">
        <v>55</v>
      </c>
      <c r="AH28" s="2621">
        <v>48</v>
      </c>
      <c r="AI28" s="2620">
        <v>6.73</v>
      </c>
      <c r="AK28" s="2613">
        <v>0.22916666666666666</v>
      </c>
      <c r="AL28" s="2619">
        <v>8</v>
      </c>
      <c r="AM28" s="2621">
        <v>63</v>
      </c>
      <c r="AN28" s="2620">
        <v>1.73</v>
      </c>
      <c r="AO28" s="2616">
        <v>0.72916666666666663</v>
      </c>
      <c r="AP28" s="2619">
        <v>64</v>
      </c>
      <c r="AQ28" s="2621">
        <v>48</v>
      </c>
      <c r="AR28" s="2620">
        <v>8.61</v>
      </c>
      <c r="AT28" s="2613">
        <v>0.22916666666666666</v>
      </c>
      <c r="AU28" s="2619">
        <v>7</v>
      </c>
      <c r="AV28" s="2621">
        <v>65</v>
      </c>
      <c r="AW28" s="2620">
        <v>1.7</v>
      </c>
      <c r="AX28" s="2616">
        <v>0.72916666666666663</v>
      </c>
      <c r="AY28" s="2619">
        <v>63</v>
      </c>
      <c r="AZ28" s="2621">
        <v>46</v>
      </c>
      <c r="BA28" s="2620">
        <v>6.62</v>
      </c>
      <c r="BB28" s="49"/>
      <c r="BC28" s="2613">
        <v>0.22916666666666666</v>
      </c>
      <c r="BD28" s="2619">
        <v>6</v>
      </c>
      <c r="BE28" s="2621">
        <v>54</v>
      </c>
      <c r="BF28" s="2620">
        <v>1.64</v>
      </c>
      <c r="BG28" s="2616">
        <v>0.72916666666666663</v>
      </c>
      <c r="BH28" s="2619">
        <v>61</v>
      </c>
      <c r="BI28" s="2621">
        <v>51</v>
      </c>
      <c r="BJ28" s="2620">
        <v>6.75</v>
      </c>
      <c r="BL28" s="2613">
        <v>0.22916666666666666</v>
      </c>
      <c r="BM28" s="54">
        <f t="shared" si="0"/>
        <v>43</v>
      </c>
      <c r="BN28" s="56">
        <f t="shared" si="1"/>
        <v>58</v>
      </c>
      <c r="BO28" s="2620">
        <f t="shared" si="2"/>
        <v>0.56489753021544931</v>
      </c>
      <c r="BP28" s="2616">
        <v>0.72916666666666663</v>
      </c>
      <c r="BQ28" s="54">
        <f t="shared" si="9"/>
        <v>349</v>
      </c>
      <c r="BR28" s="56">
        <f t="shared" si="10"/>
        <v>47</v>
      </c>
      <c r="BS28" s="2620">
        <f t="shared" si="11"/>
        <v>4.5848660010509725</v>
      </c>
      <c r="BU28" s="2613">
        <v>0.22916666666666666</v>
      </c>
      <c r="BV28" s="54">
        <f t="shared" si="3"/>
        <v>13</v>
      </c>
      <c r="BW28" s="56">
        <f t="shared" si="4"/>
        <v>59.4</v>
      </c>
      <c r="BX28" s="2620">
        <f t="shared" si="5"/>
        <v>0.17078297425118233</v>
      </c>
      <c r="BY28" s="2616">
        <v>0.72916666666666663</v>
      </c>
      <c r="BZ28" s="54">
        <f t="shared" si="6"/>
        <v>124</v>
      </c>
      <c r="CA28" s="56">
        <f t="shared" si="7"/>
        <v>46.8</v>
      </c>
      <c r="CB28" s="2620">
        <f t="shared" si="8"/>
        <v>1.6290068313189701</v>
      </c>
    </row>
    <row r="29" spans="1:80" ht="17.25" thickBot="1" x14ac:dyDescent="0.35">
      <c r="A29" s="2614">
        <v>0.23958333333333334</v>
      </c>
      <c r="B29" s="2619">
        <v>15</v>
      </c>
      <c r="C29" s="2621">
        <v>57</v>
      </c>
      <c r="D29" s="2620">
        <v>2.0499999999999998</v>
      </c>
      <c r="E29" s="2617">
        <v>0.73958333333333337</v>
      </c>
      <c r="F29" s="2619">
        <v>63</v>
      </c>
      <c r="G29" s="2621">
        <v>46</v>
      </c>
      <c r="H29" s="2620">
        <v>7.31</v>
      </c>
      <c r="I29" s="20"/>
      <c r="J29" s="2614">
        <v>0.23958333333333334</v>
      </c>
      <c r="K29" s="2619">
        <v>12</v>
      </c>
      <c r="L29" s="2621">
        <v>59</v>
      </c>
      <c r="M29" s="2620">
        <v>2.6</v>
      </c>
      <c r="N29" s="2617">
        <v>0.73958333333333337</v>
      </c>
      <c r="O29" s="2619">
        <v>50</v>
      </c>
      <c r="P29" s="2621">
        <v>43</v>
      </c>
      <c r="Q29" s="2620">
        <v>6.12</v>
      </c>
      <c r="S29" s="2614">
        <v>0.23958333333333334</v>
      </c>
      <c r="T29" s="2619">
        <v>16</v>
      </c>
      <c r="U29" s="2621">
        <v>53</v>
      </c>
      <c r="V29" s="2620">
        <v>2.72</v>
      </c>
      <c r="W29" s="2617">
        <v>0.73958333333333337</v>
      </c>
      <c r="X29" s="2619">
        <v>86</v>
      </c>
      <c r="Y29" s="2621">
        <v>44</v>
      </c>
      <c r="Z29" s="2620">
        <v>8.0299999999999994</v>
      </c>
      <c r="AB29" s="2614">
        <v>0.23958333333333334</v>
      </c>
      <c r="AC29" s="2619">
        <v>10</v>
      </c>
      <c r="AD29" s="2621">
        <v>55</v>
      </c>
      <c r="AE29" s="2620">
        <v>2.2999999999999998</v>
      </c>
      <c r="AF29" s="2617">
        <v>0.73958333333333337</v>
      </c>
      <c r="AG29" s="2619">
        <v>70</v>
      </c>
      <c r="AH29" s="2621">
        <v>50</v>
      </c>
      <c r="AI29" s="2620">
        <v>7.99</v>
      </c>
      <c r="AK29" s="2614">
        <v>0.23958333333333334</v>
      </c>
      <c r="AL29" s="2619">
        <v>9</v>
      </c>
      <c r="AM29" s="2621">
        <v>65</v>
      </c>
      <c r="AN29" s="2620">
        <v>1.97</v>
      </c>
      <c r="AO29" s="2617">
        <v>0.73958333333333337</v>
      </c>
      <c r="AP29" s="2619">
        <v>76</v>
      </c>
      <c r="AQ29" s="2621">
        <v>53</v>
      </c>
      <c r="AR29" s="2620">
        <v>6.18</v>
      </c>
      <c r="AT29" s="2614">
        <v>0.23958333333333334</v>
      </c>
      <c r="AU29" s="2619">
        <v>10</v>
      </c>
      <c r="AV29" s="2621">
        <v>61</v>
      </c>
      <c r="AW29" s="2620">
        <v>3.2</v>
      </c>
      <c r="AX29" s="2617">
        <v>0.73958333333333337</v>
      </c>
      <c r="AY29" s="2619">
        <v>62</v>
      </c>
      <c r="AZ29" s="2621">
        <v>53</v>
      </c>
      <c r="BA29" s="2620">
        <v>5.26</v>
      </c>
      <c r="BB29" s="23"/>
      <c r="BC29" s="2614">
        <v>0.23958333333333334</v>
      </c>
      <c r="BD29" s="2619">
        <v>7</v>
      </c>
      <c r="BE29" s="2621">
        <v>62</v>
      </c>
      <c r="BF29" s="2620">
        <v>1.87</v>
      </c>
      <c r="BG29" s="2617">
        <v>0.73958333333333337</v>
      </c>
      <c r="BH29" s="2619">
        <v>59</v>
      </c>
      <c r="BI29" s="2621">
        <v>50</v>
      </c>
      <c r="BJ29" s="2620">
        <v>5.18</v>
      </c>
      <c r="BL29" s="2614">
        <v>0.23958333333333334</v>
      </c>
      <c r="BM29" s="54">
        <f t="shared" si="0"/>
        <v>62</v>
      </c>
      <c r="BN29" s="56">
        <f t="shared" si="1"/>
        <v>57.8</v>
      </c>
      <c r="BO29" s="2620">
        <f t="shared" si="2"/>
        <v>0.81450341565948503</v>
      </c>
      <c r="BP29" s="2617">
        <v>0.73958333333333337</v>
      </c>
      <c r="BQ29" s="54">
        <f t="shared" si="9"/>
        <v>345</v>
      </c>
      <c r="BR29" s="56">
        <f t="shared" si="10"/>
        <v>47.2</v>
      </c>
      <c r="BS29" s="2620">
        <f t="shared" si="11"/>
        <v>4.5323173935890697</v>
      </c>
      <c r="BU29" s="2614">
        <v>0.23958333333333334</v>
      </c>
      <c r="BV29" s="54">
        <f t="shared" si="3"/>
        <v>17</v>
      </c>
      <c r="BW29" s="56">
        <f t="shared" si="4"/>
        <v>58.6</v>
      </c>
      <c r="BX29" s="2620">
        <f t="shared" si="5"/>
        <v>0.22333158171308462</v>
      </c>
      <c r="BY29" s="2617">
        <v>0.73958333333333337</v>
      </c>
      <c r="BZ29" s="54">
        <f t="shared" si="6"/>
        <v>121</v>
      </c>
      <c r="CA29" s="56">
        <f t="shared" si="7"/>
        <v>48.6</v>
      </c>
      <c r="CB29" s="2620">
        <f t="shared" si="8"/>
        <v>1.5895953757225432</v>
      </c>
    </row>
    <row r="30" spans="1:80" ht="17.25" thickTop="1" x14ac:dyDescent="0.3">
      <c r="A30" s="2615">
        <v>0.25</v>
      </c>
      <c r="B30" s="2619">
        <v>34</v>
      </c>
      <c r="C30" s="2621">
        <v>53</v>
      </c>
      <c r="D30" s="2620">
        <v>6.63</v>
      </c>
      <c r="E30" s="2618">
        <v>0.75</v>
      </c>
      <c r="F30" s="2619">
        <v>76</v>
      </c>
      <c r="G30" s="2621">
        <v>49</v>
      </c>
      <c r="H30" s="2620">
        <v>6.88</v>
      </c>
      <c r="I30" s="20"/>
      <c r="J30" s="2615">
        <v>0.25</v>
      </c>
      <c r="K30" s="2619">
        <v>34</v>
      </c>
      <c r="L30" s="2621">
        <v>54</v>
      </c>
      <c r="M30" s="2620">
        <v>3.84</v>
      </c>
      <c r="N30" s="2618">
        <v>0.75</v>
      </c>
      <c r="O30" s="2619">
        <v>60</v>
      </c>
      <c r="P30" s="2621">
        <v>46</v>
      </c>
      <c r="Q30" s="2620">
        <v>7.94</v>
      </c>
      <c r="S30" s="2615">
        <v>0.25</v>
      </c>
      <c r="T30" s="2619">
        <v>27</v>
      </c>
      <c r="U30" s="2621">
        <v>53</v>
      </c>
      <c r="V30" s="2620">
        <v>2.93</v>
      </c>
      <c r="W30" s="2618">
        <v>0.75</v>
      </c>
      <c r="X30" s="2619">
        <v>71</v>
      </c>
      <c r="Y30" s="2621">
        <v>47</v>
      </c>
      <c r="Z30" s="2620">
        <v>6.82</v>
      </c>
      <c r="AB30" s="2615">
        <v>0.25</v>
      </c>
      <c r="AC30" s="2619">
        <v>19</v>
      </c>
      <c r="AD30" s="2621">
        <v>56</v>
      </c>
      <c r="AE30" s="2620">
        <v>2.57</v>
      </c>
      <c r="AF30" s="2618">
        <v>0.75</v>
      </c>
      <c r="AG30" s="2619">
        <v>75</v>
      </c>
      <c r="AH30" s="2621">
        <v>48</v>
      </c>
      <c r="AI30" s="2620">
        <v>7.09</v>
      </c>
      <c r="AK30" s="2615">
        <v>0.25</v>
      </c>
      <c r="AL30" s="2619">
        <v>23</v>
      </c>
      <c r="AM30" s="2621">
        <v>59</v>
      </c>
      <c r="AN30" s="2620">
        <v>2.65</v>
      </c>
      <c r="AO30" s="2618">
        <v>0.75</v>
      </c>
      <c r="AP30" s="2619">
        <v>102</v>
      </c>
      <c r="AQ30" s="2621">
        <v>46</v>
      </c>
      <c r="AR30" s="2620">
        <v>7.82</v>
      </c>
      <c r="AT30" s="2615">
        <v>0.25</v>
      </c>
      <c r="AU30" s="2619">
        <v>20</v>
      </c>
      <c r="AV30" s="2621">
        <v>62</v>
      </c>
      <c r="AW30" s="2620">
        <v>2.88</v>
      </c>
      <c r="AX30" s="2618">
        <v>0.75</v>
      </c>
      <c r="AY30" s="2619">
        <v>91</v>
      </c>
      <c r="AZ30" s="2621">
        <v>52</v>
      </c>
      <c r="BA30" s="2620">
        <v>7.08</v>
      </c>
      <c r="BB30" s="24"/>
      <c r="BC30" s="2615">
        <v>0.25</v>
      </c>
      <c r="BD30" s="2619">
        <v>10</v>
      </c>
      <c r="BE30" s="2621">
        <v>63</v>
      </c>
      <c r="BF30" s="2620">
        <v>2.46</v>
      </c>
      <c r="BG30" s="2618">
        <v>0.75</v>
      </c>
      <c r="BH30" s="2619">
        <v>71</v>
      </c>
      <c r="BI30" s="2621">
        <v>46</v>
      </c>
      <c r="BJ30" s="2620">
        <v>6.13</v>
      </c>
      <c r="BL30" s="2615">
        <v>0.25</v>
      </c>
      <c r="BM30" s="54">
        <f t="shared" si="0"/>
        <v>137</v>
      </c>
      <c r="BN30" s="56">
        <f t="shared" si="1"/>
        <v>55</v>
      </c>
      <c r="BO30" s="2620">
        <f t="shared" si="2"/>
        <v>1.7997898055701524</v>
      </c>
      <c r="BP30" s="2618">
        <v>0.75</v>
      </c>
      <c r="BQ30" s="54">
        <f t="shared" si="9"/>
        <v>384</v>
      </c>
      <c r="BR30" s="56">
        <f t="shared" si="10"/>
        <v>47.2</v>
      </c>
      <c r="BS30" s="2620">
        <f t="shared" si="11"/>
        <v>5.0446663163426173</v>
      </c>
      <c r="BU30" s="2615">
        <v>0.25</v>
      </c>
      <c r="BV30" s="54">
        <f t="shared" si="3"/>
        <v>30</v>
      </c>
      <c r="BW30" s="56">
        <f t="shared" si="4"/>
        <v>56.8</v>
      </c>
      <c r="BX30" s="2620">
        <f t="shared" si="5"/>
        <v>0.39411455596426692</v>
      </c>
      <c r="BY30" s="2618">
        <v>0.75</v>
      </c>
      <c r="BZ30" s="54">
        <f t="shared" si="6"/>
        <v>162</v>
      </c>
      <c r="CA30" s="56">
        <f t="shared" si="7"/>
        <v>47.8</v>
      </c>
      <c r="CB30" s="2620">
        <f t="shared" si="8"/>
        <v>2.1282186022070415</v>
      </c>
    </row>
    <row r="31" spans="1:80" x14ac:dyDescent="0.3">
      <c r="A31" s="2613">
        <v>0.26041666666666669</v>
      </c>
      <c r="B31" s="2619">
        <v>44</v>
      </c>
      <c r="C31" s="2621">
        <v>55</v>
      </c>
      <c r="D31" s="2620">
        <v>5.93</v>
      </c>
      <c r="E31" s="2616">
        <v>0.76041666666666663</v>
      </c>
      <c r="F31" s="2619">
        <v>115</v>
      </c>
      <c r="G31" s="2621">
        <v>42</v>
      </c>
      <c r="H31" s="2620">
        <v>10.77</v>
      </c>
      <c r="I31" s="20"/>
      <c r="J31" s="2613">
        <v>0.26041666666666669</v>
      </c>
      <c r="K31" s="2619">
        <v>44</v>
      </c>
      <c r="L31" s="2621">
        <v>62</v>
      </c>
      <c r="M31" s="2620">
        <v>4.08</v>
      </c>
      <c r="N31" s="2616">
        <v>0.76041666666666663</v>
      </c>
      <c r="O31" s="2619">
        <v>67</v>
      </c>
      <c r="P31" s="2621">
        <v>44</v>
      </c>
      <c r="Q31" s="2620">
        <v>10.96</v>
      </c>
      <c r="S31" s="2613">
        <v>0.26041666666666669</v>
      </c>
      <c r="T31" s="2619">
        <v>50</v>
      </c>
      <c r="U31" s="2621">
        <v>57</v>
      </c>
      <c r="V31" s="2620">
        <v>5.15</v>
      </c>
      <c r="W31" s="2616">
        <v>0.76041666666666663</v>
      </c>
      <c r="X31" s="2619">
        <v>103</v>
      </c>
      <c r="Y31" s="2621">
        <v>44</v>
      </c>
      <c r="Z31" s="2620">
        <v>9.89</v>
      </c>
      <c r="AB31" s="2613">
        <v>0.26041666666666669</v>
      </c>
      <c r="AC31" s="2619">
        <v>30</v>
      </c>
      <c r="AD31" s="2621">
        <v>52</v>
      </c>
      <c r="AE31" s="2620">
        <v>3.77</v>
      </c>
      <c r="AF31" s="2616">
        <v>0.76041666666666663</v>
      </c>
      <c r="AG31" s="2619">
        <v>102</v>
      </c>
      <c r="AH31" s="2621">
        <v>48</v>
      </c>
      <c r="AI31" s="2620">
        <v>8.69</v>
      </c>
      <c r="AK31" s="2613">
        <v>0.26041666666666669</v>
      </c>
      <c r="AL31" s="2619">
        <v>37</v>
      </c>
      <c r="AM31" s="2621">
        <v>58</v>
      </c>
      <c r="AN31" s="2620">
        <v>5.0999999999999996</v>
      </c>
      <c r="AO31" s="2616">
        <v>0.76041666666666663</v>
      </c>
      <c r="AP31" s="2619">
        <v>130</v>
      </c>
      <c r="AQ31" s="2621">
        <v>39</v>
      </c>
      <c r="AR31" s="2620">
        <v>13.33</v>
      </c>
      <c r="AT31" s="2613">
        <v>0.26041666666666669</v>
      </c>
      <c r="AU31" s="2619">
        <v>31</v>
      </c>
      <c r="AV31" s="2621">
        <v>56</v>
      </c>
      <c r="AW31" s="2620">
        <v>3.2</v>
      </c>
      <c r="AX31" s="2616">
        <v>0.76041666666666663</v>
      </c>
      <c r="AY31" s="2619">
        <v>63</v>
      </c>
      <c r="AZ31" s="2621">
        <v>51</v>
      </c>
      <c r="BA31" s="2620">
        <v>5.42</v>
      </c>
      <c r="BB31" s="49"/>
      <c r="BC31" s="2613">
        <v>0.26041666666666669</v>
      </c>
      <c r="BD31" s="2619">
        <v>18</v>
      </c>
      <c r="BE31" s="2621">
        <v>51</v>
      </c>
      <c r="BF31" s="2620">
        <v>2.94</v>
      </c>
      <c r="BG31" s="2616">
        <v>0.76041666666666663</v>
      </c>
      <c r="BH31" s="2619">
        <v>67</v>
      </c>
      <c r="BI31" s="2621">
        <v>49</v>
      </c>
      <c r="BJ31" s="2620">
        <v>6.08</v>
      </c>
      <c r="BL31" s="2613">
        <v>0.26041666666666669</v>
      </c>
      <c r="BM31" s="54">
        <f t="shared" si="0"/>
        <v>205</v>
      </c>
      <c r="BN31" s="56">
        <f t="shared" si="1"/>
        <v>56.8</v>
      </c>
      <c r="BO31" s="2620">
        <f t="shared" si="2"/>
        <v>2.693116132422491</v>
      </c>
      <c r="BP31" s="2616">
        <v>0.76041666666666663</v>
      </c>
      <c r="BQ31" s="54">
        <f t="shared" si="9"/>
        <v>517</v>
      </c>
      <c r="BR31" s="56">
        <f t="shared" si="10"/>
        <v>43.4</v>
      </c>
      <c r="BS31" s="2620">
        <f t="shared" si="11"/>
        <v>6.791907514450866</v>
      </c>
      <c r="BU31" s="2613">
        <v>0.26041666666666669</v>
      </c>
      <c r="BV31" s="54">
        <f t="shared" si="3"/>
        <v>49</v>
      </c>
      <c r="BW31" s="56">
        <f t="shared" si="4"/>
        <v>57</v>
      </c>
      <c r="BX31" s="2620">
        <f t="shared" si="5"/>
        <v>0.64372044140830265</v>
      </c>
      <c r="BY31" s="2616">
        <v>0.76041666666666663</v>
      </c>
      <c r="BZ31" s="54">
        <f t="shared" si="6"/>
        <v>130</v>
      </c>
      <c r="CA31" s="56">
        <f t="shared" si="7"/>
        <v>45.2</v>
      </c>
      <c r="CB31" s="2620">
        <f t="shared" si="8"/>
        <v>1.7078297425118234</v>
      </c>
    </row>
    <row r="32" spans="1:80" x14ac:dyDescent="0.3">
      <c r="A32" s="2613">
        <v>0.27083333333333331</v>
      </c>
      <c r="B32" s="2619">
        <v>46</v>
      </c>
      <c r="C32" s="2621">
        <v>58</v>
      </c>
      <c r="D32" s="2620">
        <v>3.42</v>
      </c>
      <c r="E32" s="2616">
        <v>0.77083333333333337</v>
      </c>
      <c r="F32" s="2619">
        <v>104</v>
      </c>
      <c r="G32" s="2621">
        <v>47</v>
      </c>
      <c r="H32" s="2620">
        <v>8.24</v>
      </c>
      <c r="I32" s="20"/>
      <c r="J32" s="2613">
        <v>0.27083333333333331</v>
      </c>
      <c r="K32" s="2619">
        <v>53</v>
      </c>
      <c r="L32" s="2621">
        <v>59</v>
      </c>
      <c r="M32" s="2620">
        <v>4.4400000000000004</v>
      </c>
      <c r="N32" s="2616">
        <v>0.77083333333333337</v>
      </c>
      <c r="O32" s="2619">
        <v>52</v>
      </c>
      <c r="P32" s="2621">
        <v>41</v>
      </c>
      <c r="Q32" s="2620">
        <v>9.6300000000000008</v>
      </c>
      <c r="S32" s="2613">
        <v>0.27083333333333331</v>
      </c>
      <c r="T32" s="2619">
        <v>40</v>
      </c>
      <c r="U32" s="2621">
        <v>58</v>
      </c>
      <c r="V32" s="2620">
        <v>3.9</v>
      </c>
      <c r="W32" s="2616">
        <v>0.77083333333333337</v>
      </c>
      <c r="X32" s="2619">
        <v>69</v>
      </c>
      <c r="Y32" s="2621">
        <v>46</v>
      </c>
      <c r="Z32" s="2620">
        <v>6.99</v>
      </c>
      <c r="AB32" s="2613">
        <v>0.27083333333333331</v>
      </c>
      <c r="AC32" s="2619">
        <v>39</v>
      </c>
      <c r="AD32" s="2621">
        <v>48</v>
      </c>
      <c r="AE32" s="2620">
        <v>4.59</v>
      </c>
      <c r="AF32" s="2616">
        <v>0.77083333333333337</v>
      </c>
      <c r="AG32" s="2619">
        <v>167</v>
      </c>
      <c r="AH32" s="2621">
        <v>44</v>
      </c>
      <c r="AI32" s="2620">
        <v>13.49</v>
      </c>
      <c r="AK32" s="2613">
        <v>0.27083333333333331</v>
      </c>
      <c r="AL32" s="2619">
        <v>49</v>
      </c>
      <c r="AM32" s="2621">
        <v>59</v>
      </c>
      <c r="AN32" s="2620">
        <v>3.34</v>
      </c>
      <c r="AO32" s="2616">
        <v>0.77083333333333337</v>
      </c>
      <c r="AP32" s="2619">
        <v>89</v>
      </c>
      <c r="AQ32" s="2621">
        <v>45</v>
      </c>
      <c r="AR32" s="2620">
        <v>8.41</v>
      </c>
      <c r="AT32" s="2613">
        <v>0.27083333333333331</v>
      </c>
      <c r="AU32" s="2619">
        <v>38</v>
      </c>
      <c r="AV32" s="2621">
        <v>57</v>
      </c>
      <c r="AW32" s="2620">
        <v>3.08</v>
      </c>
      <c r="AX32" s="2616">
        <v>0.77083333333333337</v>
      </c>
      <c r="AY32" s="2619">
        <v>64</v>
      </c>
      <c r="AZ32" s="2621">
        <v>53</v>
      </c>
      <c r="BA32" s="2620">
        <v>5.08</v>
      </c>
      <c r="BB32" s="49"/>
      <c r="BC32" s="2613">
        <v>0.27083333333333331</v>
      </c>
      <c r="BD32" s="2619">
        <v>26</v>
      </c>
      <c r="BE32" s="2621">
        <v>64</v>
      </c>
      <c r="BF32" s="2620">
        <v>3.44</v>
      </c>
      <c r="BG32" s="2616">
        <v>0.77083333333333337</v>
      </c>
      <c r="BH32" s="2619">
        <v>56</v>
      </c>
      <c r="BI32" s="2621">
        <v>51</v>
      </c>
      <c r="BJ32" s="2620">
        <v>4.84</v>
      </c>
      <c r="BL32" s="2613">
        <v>0.27083333333333331</v>
      </c>
      <c r="BM32" s="54">
        <f t="shared" si="0"/>
        <v>227</v>
      </c>
      <c r="BN32" s="56">
        <f t="shared" si="1"/>
        <v>56.4</v>
      </c>
      <c r="BO32" s="2620">
        <f t="shared" si="2"/>
        <v>2.9821334734629534</v>
      </c>
      <c r="BP32" s="2616">
        <v>0.77083333333333337</v>
      </c>
      <c r="BQ32" s="54">
        <f t="shared" si="9"/>
        <v>481</v>
      </c>
      <c r="BR32" s="56">
        <f t="shared" si="10"/>
        <v>44.6</v>
      </c>
      <c r="BS32" s="2620">
        <f t="shared" si="11"/>
        <v>6.3189700472937469</v>
      </c>
      <c r="BU32" s="2613">
        <v>0.27083333333333331</v>
      </c>
      <c r="BV32" s="54">
        <f t="shared" si="3"/>
        <v>64</v>
      </c>
      <c r="BW32" s="56">
        <f t="shared" si="4"/>
        <v>56.2</v>
      </c>
      <c r="BX32" s="2620">
        <f t="shared" si="5"/>
        <v>0.84077771939043611</v>
      </c>
      <c r="BY32" s="2616">
        <v>0.77083333333333337</v>
      </c>
      <c r="BZ32" s="54">
        <f t="shared" si="6"/>
        <v>120</v>
      </c>
      <c r="CA32" s="56">
        <f t="shared" si="7"/>
        <v>45.8</v>
      </c>
      <c r="CB32" s="2620">
        <f t="shared" si="8"/>
        <v>1.5764582238570677</v>
      </c>
    </row>
    <row r="33" spans="1:80" ht="17.25" thickBot="1" x14ac:dyDescent="0.35">
      <c r="A33" s="2614">
        <v>0.28125</v>
      </c>
      <c r="B33" s="2619">
        <v>28</v>
      </c>
      <c r="C33" s="2621">
        <v>61</v>
      </c>
      <c r="D33" s="2620">
        <v>3.61</v>
      </c>
      <c r="E33" s="2617">
        <v>0.78125</v>
      </c>
      <c r="F33" s="2619">
        <v>74</v>
      </c>
      <c r="G33" s="2621">
        <v>44</v>
      </c>
      <c r="H33" s="2620">
        <v>6.87</v>
      </c>
      <c r="I33" s="20"/>
      <c r="J33" s="2614">
        <v>0.28125</v>
      </c>
      <c r="K33" s="2619">
        <v>37</v>
      </c>
      <c r="L33" s="2621">
        <v>59</v>
      </c>
      <c r="M33" s="2620">
        <v>3.19</v>
      </c>
      <c r="N33" s="2617">
        <v>0.78125</v>
      </c>
      <c r="O33" s="2619">
        <v>96</v>
      </c>
      <c r="P33" s="2621">
        <v>45</v>
      </c>
      <c r="Q33" s="2620">
        <v>8.18</v>
      </c>
      <c r="S33" s="2614">
        <v>0.28125</v>
      </c>
      <c r="T33" s="2619">
        <v>40</v>
      </c>
      <c r="U33" s="2621">
        <v>56</v>
      </c>
      <c r="V33" s="2620">
        <v>3.87</v>
      </c>
      <c r="W33" s="2617">
        <v>0.78125</v>
      </c>
      <c r="X33" s="2619">
        <v>99</v>
      </c>
      <c r="Y33" s="2621">
        <v>40</v>
      </c>
      <c r="Z33" s="2620">
        <v>8.94</v>
      </c>
      <c r="AB33" s="2614">
        <v>0.28125</v>
      </c>
      <c r="AC33" s="2619">
        <v>47</v>
      </c>
      <c r="AD33" s="2621">
        <v>45</v>
      </c>
      <c r="AE33" s="2620">
        <v>5.62</v>
      </c>
      <c r="AF33" s="2617">
        <v>0.78125</v>
      </c>
      <c r="AG33" s="2619">
        <v>136</v>
      </c>
      <c r="AH33" s="2621">
        <v>50</v>
      </c>
      <c r="AI33" s="2620">
        <v>10.98</v>
      </c>
      <c r="AK33" s="2614">
        <v>0.28125</v>
      </c>
      <c r="AL33" s="2619">
        <v>41</v>
      </c>
      <c r="AM33" s="2621">
        <v>54</v>
      </c>
      <c r="AN33" s="2620">
        <v>4.5599999999999996</v>
      </c>
      <c r="AO33" s="2617">
        <v>0.78125</v>
      </c>
      <c r="AP33" s="2619">
        <v>115</v>
      </c>
      <c r="AQ33" s="2621">
        <v>42</v>
      </c>
      <c r="AR33" s="2620">
        <v>17.87</v>
      </c>
      <c r="AT33" s="2614">
        <v>0.28125</v>
      </c>
      <c r="AU33" s="2619">
        <v>33</v>
      </c>
      <c r="AV33" s="2621">
        <v>61</v>
      </c>
      <c r="AW33" s="2620">
        <v>3.97</v>
      </c>
      <c r="AX33" s="2617">
        <v>0.78125</v>
      </c>
      <c r="AY33" s="2619">
        <v>75</v>
      </c>
      <c r="AZ33" s="2621">
        <v>51</v>
      </c>
      <c r="BA33" s="2620">
        <v>5.94</v>
      </c>
      <c r="BB33" s="23"/>
      <c r="BC33" s="2614">
        <v>0.28125</v>
      </c>
      <c r="BD33" s="2619">
        <v>22</v>
      </c>
      <c r="BE33" s="2621">
        <v>60</v>
      </c>
      <c r="BF33" s="2620">
        <v>2.38</v>
      </c>
      <c r="BG33" s="2617">
        <v>0.78125</v>
      </c>
      <c r="BH33" s="2619">
        <v>64</v>
      </c>
      <c r="BI33" s="2621">
        <v>52</v>
      </c>
      <c r="BJ33" s="2620">
        <v>5.74</v>
      </c>
      <c r="BL33" s="2614">
        <v>0.28125</v>
      </c>
      <c r="BM33" s="54">
        <f t="shared" si="0"/>
        <v>193</v>
      </c>
      <c r="BN33" s="56">
        <f t="shared" si="1"/>
        <v>55</v>
      </c>
      <c r="BO33" s="2620">
        <f t="shared" si="2"/>
        <v>2.5354703100367844</v>
      </c>
      <c r="BP33" s="2617">
        <v>0.78125</v>
      </c>
      <c r="BQ33" s="54">
        <f t="shared" si="9"/>
        <v>520</v>
      </c>
      <c r="BR33" s="56">
        <f t="shared" si="10"/>
        <v>44.2</v>
      </c>
      <c r="BS33" s="2620">
        <f t="shared" si="11"/>
        <v>6.8313189700472936</v>
      </c>
      <c r="BU33" s="2614">
        <v>0.28125</v>
      </c>
      <c r="BV33" s="54">
        <f t="shared" si="3"/>
        <v>55</v>
      </c>
      <c r="BW33" s="56">
        <f t="shared" si="4"/>
        <v>55</v>
      </c>
      <c r="BX33" s="2620">
        <f t="shared" si="5"/>
        <v>0.7225433526011561</v>
      </c>
      <c r="BY33" s="2617">
        <v>0.78125</v>
      </c>
      <c r="BZ33" s="54">
        <f t="shared" si="6"/>
        <v>139</v>
      </c>
      <c r="CA33" s="56">
        <f t="shared" si="7"/>
        <v>45.6</v>
      </c>
      <c r="CB33" s="2620">
        <f t="shared" si="8"/>
        <v>1.8260641093011034</v>
      </c>
    </row>
    <row r="34" spans="1:80" ht="17.25" thickTop="1" x14ac:dyDescent="0.3">
      <c r="A34" s="2615">
        <v>0.29166666666666669</v>
      </c>
      <c r="B34" s="2619">
        <v>28</v>
      </c>
      <c r="C34" s="2621">
        <v>62</v>
      </c>
      <c r="D34" s="2620">
        <v>4.54</v>
      </c>
      <c r="E34" s="2618">
        <v>0.79166666666666663</v>
      </c>
      <c r="F34" s="2619">
        <v>84</v>
      </c>
      <c r="G34" s="2621">
        <v>48</v>
      </c>
      <c r="H34" s="2620">
        <v>7.54</v>
      </c>
      <c r="I34" s="20"/>
      <c r="J34" s="2615">
        <v>0.29166666666666669</v>
      </c>
      <c r="K34" s="2619">
        <v>40</v>
      </c>
      <c r="L34" s="2621">
        <v>60</v>
      </c>
      <c r="M34" s="2620">
        <v>4.4000000000000004</v>
      </c>
      <c r="N34" s="2618">
        <v>0.79166666666666663</v>
      </c>
      <c r="O34" s="2619">
        <v>82</v>
      </c>
      <c r="P34" s="2621">
        <v>43</v>
      </c>
      <c r="Q34" s="2620">
        <v>7.27</v>
      </c>
      <c r="S34" s="2615">
        <v>0.29166666666666669</v>
      </c>
      <c r="T34" s="2619">
        <v>37</v>
      </c>
      <c r="U34" s="2621">
        <v>48</v>
      </c>
      <c r="V34" s="2620">
        <v>4.71</v>
      </c>
      <c r="W34" s="2618">
        <v>0.79166666666666663</v>
      </c>
      <c r="X34" s="2619">
        <v>87</v>
      </c>
      <c r="Y34" s="2621">
        <v>45</v>
      </c>
      <c r="Z34" s="2620">
        <v>7.86</v>
      </c>
      <c r="AB34" s="2615">
        <v>0.29166666666666669</v>
      </c>
      <c r="AC34" s="2619">
        <v>48</v>
      </c>
      <c r="AD34" s="2621">
        <v>50</v>
      </c>
      <c r="AE34" s="2620">
        <v>4.57</v>
      </c>
      <c r="AF34" s="2618">
        <v>0.79166666666666663</v>
      </c>
      <c r="AG34" s="2619">
        <v>133</v>
      </c>
      <c r="AH34" s="2621">
        <v>48</v>
      </c>
      <c r="AI34" s="2620">
        <v>12.07</v>
      </c>
      <c r="AK34" s="2615">
        <v>0.29166666666666669</v>
      </c>
      <c r="AL34" s="2619">
        <v>44</v>
      </c>
      <c r="AM34" s="2621">
        <v>53</v>
      </c>
      <c r="AN34" s="2620">
        <v>5.42</v>
      </c>
      <c r="AO34" s="2618">
        <v>0.79166666666666663</v>
      </c>
      <c r="AP34" s="2619">
        <v>86</v>
      </c>
      <c r="AQ34" s="2621">
        <v>42</v>
      </c>
      <c r="AR34" s="2620">
        <v>17.03</v>
      </c>
      <c r="AT34" s="2615">
        <v>0.29166666666666669</v>
      </c>
      <c r="AU34" s="2619">
        <v>34</v>
      </c>
      <c r="AV34" s="2621">
        <v>63</v>
      </c>
      <c r="AW34" s="2620">
        <v>3.39</v>
      </c>
      <c r="AX34" s="2618">
        <v>0.79166666666666663</v>
      </c>
      <c r="AY34" s="2619">
        <v>53</v>
      </c>
      <c r="AZ34" s="2621">
        <v>51</v>
      </c>
      <c r="BA34" s="2620">
        <v>4.45</v>
      </c>
      <c r="BB34" s="24"/>
      <c r="BC34" s="2615">
        <v>0.29166666666666669</v>
      </c>
      <c r="BD34" s="2619">
        <v>13</v>
      </c>
      <c r="BE34" s="2621">
        <v>52</v>
      </c>
      <c r="BF34" s="2620">
        <v>2.5499999999999998</v>
      </c>
      <c r="BG34" s="2618">
        <v>0.79166666666666663</v>
      </c>
      <c r="BH34" s="2619">
        <v>56</v>
      </c>
      <c r="BI34" s="2621">
        <v>50</v>
      </c>
      <c r="BJ34" s="2620">
        <v>4.6900000000000004</v>
      </c>
      <c r="BL34" s="2615">
        <v>0.29166666666666669</v>
      </c>
      <c r="BM34" s="54">
        <f t="shared" si="0"/>
        <v>197</v>
      </c>
      <c r="BN34" s="56">
        <f t="shared" si="1"/>
        <v>54.6</v>
      </c>
      <c r="BO34" s="2620">
        <f t="shared" si="2"/>
        <v>2.5880189174986863</v>
      </c>
      <c r="BP34" s="2618">
        <v>0.79166666666666663</v>
      </c>
      <c r="BQ34" s="54">
        <f t="shared" si="9"/>
        <v>472</v>
      </c>
      <c r="BR34" s="56">
        <f t="shared" si="10"/>
        <v>45.2</v>
      </c>
      <c r="BS34" s="2620">
        <f t="shared" si="11"/>
        <v>6.2007356805044669</v>
      </c>
      <c r="BU34" s="2615">
        <v>0.29166666666666669</v>
      </c>
      <c r="BV34" s="54">
        <f t="shared" si="3"/>
        <v>47</v>
      </c>
      <c r="BW34" s="56">
        <f t="shared" si="4"/>
        <v>54.8</v>
      </c>
      <c r="BX34" s="2620">
        <f t="shared" si="5"/>
        <v>0.61744613767735157</v>
      </c>
      <c r="BY34" s="2618">
        <v>0.79166666666666663</v>
      </c>
      <c r="BZ34" s="54">
        <f t="shared" si="6"/>
        <v>109</v>
      </c>
      <c r="CA34" s="56">
        <f t="shared" si="7"/>
        <v>45.8</v>
      </c>
      <c r="CB34" s="2620">
        <f t="shared" si="8"/>
        <v>1.4319495533368365</v>
      </c>
    </row>
    <row r="35" spans="1:80" x14ac:dyDescent="0.3">
      <c r="A35" s="2613">
        <v>0.30208333333333331</v>
      </c>
      <c r="B35" s="2619">
        <v>37</v>
      </c>
      <c r="C35" s="2621">
        <v>52</v>
      </c>
      <c r="D35" s="2620">
        <v>5.78</v>
      </c>
      <c r="E35" s="2616">
        <v>0.80208333333333337</v>
      </c>
      <c r="F35" s="2619">
        <v>49</v>
      </c>
      <c r="G35" s="2621">
        <v>49</v>
      </c>
      <c r="H35" s="2620">
        <v>5.52</v>
      </c>
      <c r="I35" s="20"/>
      <c r="J35" s="2613">
        <v>0.30208333333333331</v>
      </c>
      <c r="K35" s="2619">
        <v>52</v>
      </c>
      <c r="L35" s="2621">
        <v>51</v>
      </c>
      <c r="M35" s="2620">
        <v>5.75</v>
      </c>
      <c r="N35" s="2616">
        <v>0.80208333333333337</v>
      </c>
      <c r="O35" s="2619">
        <v>92</v>
      </c>
      <c r="P35" s="2621">
        <v>47</v>
      </c>
      <c r="Q35" s="2620">
        <v>8.1300000000000008</v>
      </c>
      <c r="S35" s="2613">
        <v>0.30208333333333331</v>
      </c>
      <c r="T35" s="2619">
        <v>40</v>
      </c>
      <c r="U35" s="2621">
        <v>50</v>
      </c>
      <c r="V35" s="2620">
        <v>6.84</v>
      </c>
      <c r="W35" s="2616">
        <v>0.80208333333333337</v>
      </c>
      <c r="X35" s="2619">
        <v>80</v>
      </c>
      <c r="Y35" s="2621">
        <v>44</v>
      </c>
      <c r="Z35" s="2620">
        <v>7.47</v>
      </c>
      <c r="AB35" s="2613">
        <v>0.30208333333333331</v>
      </c>
      <c r="AC35" s="2619">
        <v>33</v>
      </c>
      <c r="AD35" s="2621">
        <v>52</v>
      </c>
      <c r="AE35" s="2620">
        <v>4.29</v>
      </c>
      <c r="AF35" s="2616">
        <v>0.80208333333333337</v>
      </c>
      <c r="AG35" s="2619">
        <v>115</v>
      </c>
      <c r="AH35" s="2621">
        <v>48</v>
      </c>
      <c r="AI35" s="2620">
        <v>11.59</v>
      </c>
      <c r="AK35" s="2613">
        <v>0.30208333333333331</v>
      </c>
      <c r="AL35" s="2619">
        <v>40</v>
      </c>
      <c r="AM35" s="2621">
        <v>48</v>
      </c>
      <c r="AN35" s="2620">
        <v>6.59</v>
      </c>
      <c r="AO35" s="2616">
        <v>0.80208333333333337</v>
      </c>
      <c r="AP35" s="2619">
        <v>41</v>
      </c>
      <c r="AQ35" s="2621">
        <v>32</v>
      </c>
      <c r="AR35" s="2620">
        <v>37.22</v>
      </c>
      <c r="AT35" s="2613">
        <v>0.30208333333333331</v>
      </c>
      <c r="AU35" s="2619">
        <v>27</v>
      </c>
      <c r="AV35" s="2621">
        <v>58</v>
      </c>
      <c r="AW35" s="2620">
        <v>3.69</v>
      </c>
      <c r="AX35" s="2616">
        <v>0.80208333333333337</v>
      </c>
      <c r="AY35" s="2619">
        <v>46</v>
      </c>
      <c r="AZ35" s="2621">
        <v>59</v>
      </c>
      <c r="BA35" s="2620">
        <v>3.83</v>
      </c>
      <c r="BB35" s="49"/>
      <c r="BC35" s="2613">
        <v>0.30208333333333331</v>
      </c>
      <c r="BD35" s="2619">
        <v>12</v>
      </c>
      <c r="BE35" s="2621">
        <v>61</v>
      </c>
      <c r="BF35" s="2620">
        <v>4.42</v>
      </c>
      <c r="BG35" s="2616">
        <v>0.80208333333333337</v>
      </c>
      <c r="BH35" s="2619">
        <v>53</v>
      </c>
      <c r="BI35" s="2621">
        <v>53</v>
      </c>
      <c r="BJ35" s="2620">
        <v>5.56</v>
      </c>
      <c r="BL35" s="2613">
        <v>0.30208333333333331</v>
      </c>
      <c r="BM35" s="54">
        <f t="shared" si="0"/>
        <v>202</v>
      </c>
      <c r="BN35" s="56">
        <f t="shared" si="1"/>
        <v>50.6</v>
      </c>
      <c r="BO35" s="2620">
        <f t="shared" si="2"/>
        <v>2.6537046768260639</v>
      </c>
      <c r="BP35" s="2616">
        <v>0.80208333333333337</v>
      </c>
      <c r="BQ35" s="54">
        <f t="shared" si="9"/>
        <v>377</v>
      </c>
      <c r="BR35" s="56">
        <f t="shared" si="10"/>
        <v>44</v>
      </c>
      <c r="BS35" s="2620">
        <f t="shared" si="11"/>
        <v>4.9527062532842878</v>
      </c>
      <c r="BU35" s="2613">
        <v>0.30208333333333331</v>
      </c>
      <c r="BV35" s="54">
        <f t="shared" si="3"/>
        <v>39</v>
      </c>
      <c r="BW35" s="56">
        <f t="shared" si="4"/>
        <v>51.8</v>
      </c>
      <c r="BX35" s="2620">
        <f t="shared" si="5"/>
        <v>0.51234892275354704</v>
      </c>
      <c r="BY35" s="2616">
        <v>0.80208333333333337</v>
      </c>
      <c r="BZ35" s="54">
        <f t="shared" si="6"/>
        <v>99</v>
      </c>
      <c r="CA35" s="56">
        <f t="shared" si="7"/>
        <v>46</v>
      </c>
      <c r="CB35" s="2620">
        <f t="shared" si="8"/>
        <v>1.300578034682081</v>
      </c>
    </row>
    <row r="36" spans="1:80" x14ac:dyDescent="0.3">
      <c r="A36" s="2613">
        <v>0.3125</v>
      </c>
      <c r="B36" s="2619">
        <v>25</v>
      </c>
      <c r="C36" s="2621">
        <v>56</v>
      </c>
      <c r="D36" s="2620">
        <v>4.1900000000000004</v>
      </c>
      <c r="E36" s="2616">
        <v>0.8125</v>
      </c>
      <c r="F36" s="2619">
        <v>65</v>
      </c>
      <c r="G36" s="2621">
        <v>46</v>
      </c>
      <c r="H36" s="2620">
        <v>6.61</v>
      </c>
      <c r="I36" s="20"/>
      <c r="J36" s="2613">
        <v>0.3125</v>
      </c>
      <c r="K36" s="2619">
        <v>61</v>
      </c>
      <c r="L36" s="2621">
        <v>54</v>
      </c>
      <c r="M36" s="2620">
        <v>6.27</v>
      </c>
      <c r="N36" s="2616">
        <v>0.8125</v>
      </c>
      <c r="O36" s="2619">
        <v>63</v>
      </c>
      <c r="P36" s="2621">
        <v>55</v>
      </c>
      <c r="Q36" s="2620">
        <v>5.66</v>
      </c>
      <c r="S36" s="2613">
        <v>0.3125</v>
      </c>
      <c r="T36" s="2619">
        <v>50</v>
      </c>
      <c r="U36" s="2621">
        <v>56</v>
      </c>
      <c r="V36" s="2620">
        <v>7.29</v>
      </c>
      <c r="W36" s="2616">
        <v>0.8125</v>
      </c>
      <c r="X36" s="2619">
        <v>58</v>
      </c>
      <c r="Y36" s="2621">
        <v>52</v>
      </c>
      <c r="Z36" s="2620">
        <v>5.44</v>
      </c>
      <c r="AB36" s="2613">
        <v>0.3125</v>
      </c>
      <c r="AC36" s="2619">
        <v>40</v>
      </c>
      <c r="AD36" s="2621">
        <v>56</v>
      </c>
      <c r="AE36" s="2620">
        <v>3.84</v>
      </c>
      <c r="AF36" s="2616">
        <v>0.8125</v>
      </c>
      <c r="AG36" s="2619">
        <v>86</v>
      </c>
      <c r="AH36" s="2621">
        <v>51</v>
      </c>
      <c r="AI36" s="2620">
        <v>7.86</v>
      </c>
      <c r="AK36" s="2613">
        <v>0.3125</v>
      </c>
      <c r="AL36" s="2619">
        <v>56</v>
      </c>
      <c r="AM36" s="2621">
        <v>52</v>
      </c>
      <c r="AN36" s="2620">
        <v>5.55</v>
      </c>
      <c r="AO36" s="2616">
        <v>0.8125</v>
      </c>
      <c r="AP36" s="2619">
        <v>40</v>
      </c>
      <c r="AQ36" s="2621">
        <v>35</v>
      </c>
      <c r="AR36" s="2620">
        <v>17.37</v>
      </c>
      <c r="AT36" s="2613">
        <v>0.3125</v>
      </c>
      <c r="AU36" s="2619">
        <v>24</v>
      </c>
      <c r="AV36" s="2621">
        <v>57</v>
      </c>
      <c r="AW36" s="2620">
        <v>4.71</v>
      </c>
      <c r="AX36" s="2616">
        <v>0.8125</v>
      </c>
      <c r="AY36" s="2619">
        <v>38</v>
      </c>
      <c r="AZ36" s="2621">
        <v>55</v>
      </c>
      <c r="BA36" s="2620">
        <v>3.8</v>
      </c>
      <c r="BB36" s="49"/>
      <c r="BC36" s="2613">
        <v>0.3125</v>
      </c>
      <c r="BD36" s="2619">
        <v>9</v>
      </c>
      <c r="BE36" s="2621">
        <v>47</v>
      </c>
      <c r="BF36" s="2620">
        <v>5.28</v>
      </c>
      <c r="BG36" s="2616">
        <v>0.8125</v>
      </c>
      <c r="BH36" s="2619">
        <v>52</v>
      </c>
      <c r="BI36" s="2621">
        <v>51</v>
      </c>
      <c r="BJ36" s="2620">
        <v>4.03</v>
      </c>
      <c r="BL36" s="2613">
        <v>0.3125</v>
      </c>
      <c r="BM36" s="54">
        <f t="shared" si="0"/>
        <v>232</v>
      </c>
      <c r="BN36" s="56">
        <f t="shared" si="1"/>
        <v>54.8</v>
      </c>
      <c r="BO36" s="2620">
        <f t="shared" si="2"/>
        <v>3.0478192327903311</v>
      </c>
      <c r="BP36" s="2616">
        <v>0.8125</v>
      </c>
      <c r="BQ36" s="54">
        <f t="shared" si="9"/>
        <v>312</v>
      </c>
      <c r="BR36" s="56">
        <f t="shared" si="10"/>
        <v>47.8</v>
      </c>
      <c r="BS36" s="2620">
        <f t="shared" si="11"/>
        <v>4.0987913820283763</v>
      </c>
      <c r="BU36" s="2613">
        <v>0.3125</v>
      </c>
      <c r="BV36" s="54">
        <f t="shared" si="3"/>
        <v>33</v>
      </c>
      <c r="BW36" s="56">
        <f t="shared" si="4"/>
        <v>55</v>
      </c>
      <c r="BX36" s="2620">
        <f t="shared" si="5"/>
        <v>0.43352601156069359</v>
      </c>
      <c r="BY36" s="2616">
        <v>0.8125</v>
      </c>
      <c r="BZ36" s="54">
        <f t="shared" si="6"/>
        <v>90</v>
      </c>
      <c r="CA36" s="56">
        <f t="shared" si="7"/>
        <v>49.6</v>
      </c>
      <c r="CB36" s="2620">
        <f t="shared" si="8"/>
        <v>1.182343667892801</v>
      </c>
    </row>
    <row r="37" spans="1:80" ht="17.25" thickBot="1" x14ac:dyDescent="0.35">
      <c r="A37" s="2614">
        <v>0.32291666666666669</v>
      </c>
      <c r="B37" s="2619">
        <v>59</v>
      </c>
      <c r="C37" s="2621">
        <v>47</v>
      </c>
      <c r="D37" s="2620">
        <v>8.9</v>
      </c>
      <c r="E37" s="2617">
        <v>0.82291666666666663</v>
      </c>
      <c r="F37" s="2619">
        <v>40</v>
      </c>
      <c r="G37" s="2621">
        <v>55</v>
      </c>
      <c r="H37" s="2620">
        <v>4.66</v>
      </c>
      <c r="I37" s="20"/>
      <c r="J37" s="2614">
        <v>0.32291666666666669</v>
      </c>
      <c r="K37" s="2619">
        <v>65</v>
      </c>
      <c r="L37" s="2621">
        <v>50</v>
      </c>
      <c r="M37" s="2620">
        <v>6.62</v>
      </c>
      <c r="N37" s="2617">
        <v>0.82291666666666663</v>
      </c>
      <c r="O37" s="2619">
        <v>63</v>
      </c>
      <c r="P37" s="2621">
        <v>51</v>
      </c>
      <c r="Q37" s="2620">
        <v>6.11</v>
      </c>
      <c r="S37" s="2614">
        <v>0.32291666666666669</v>
      </c>
      <c r="T37" s="2619">
        <v>75</v>
      </c>
      <c r="U37" s="2621">
        <v>44</v>
      </c>
      <c r="V37" s="2620">
        <v>8.65</v>
      </c>
      <c r="W37" s="2617">
        <v>0.82291666666666663</v>
      </c>
      <c r="X37" s="2619">
        <v>64</v>
      </c>
      <c r="Y37" s="2621">
        <v>55</v>
      </c>
      <c r="Z37" s="2620">
        <v>5.09</v>
      </c>
      <c r="AB37" s="2614">
        <v>0.32291666666666669</v>
      </c>
      <c r="AC37" s="2619">
        <v>51</v>
      </c>
      <c r="AD37" s="2621">
        <v>53</v>
      </c>
      <c r="AE37" s="2620">
        <v>5.66</v>
      </c>
      <c r="AF37" s="2617">
        <v>0.82291666666666663</v>
      </c>
      <c r="AG37" s="2619">
        <v>85</v>
      </c>
      <c r="AH37" s="2621">
        <v>53</v>
      </c>
      <c r="AI37" s="2620">
        <v>7.01</v>
      </c>
      <c r="AK37" s="2614">
        <v>0.32291666666666669</v>
      </c>
      <c r="AL37" s="2619">
        <v>60</v>
      </c>
      <c r="AM37" s="2621">
        <v>47</v>
      </c>
      <c r="AN37" s="2620">
        <v>6.98</v>
      </c>
      <c r="AO37" s="2617">
        <v>0.82291666666666663</v>
      </c>
      <c r="AP37" s="2619">
        <v>18</v>
      </c>
      <c r="AQ37" s="2621">
        <v>38</v>
      </c>
      <c r="AR37" s="2620">
        <v>7.84</v>
      </c>
      <c r="AT37" s="2614">
        <v>0.32291666666666669</v>
      </c>
      <c r="AU37" s="2619">
        <v>22</v>
      </c>
      <c r="AV37" s="2621">
        <v>63</v>
      </c>
      <c r="AW37" s="2620">
        <v>3.22</v>
      </c>
      <c r="AX37" s="2617">
        <v>0.82291666666666663</v>
      </c>
      <c r="AY37" s="2619">
        <v>30</v>
      </c>
      <c r="AZ37" s="2621">
        <v>57</v>
      </c>
      <c r="BA37" s="2620">
        <v>4.79</v>
      </c>
      <c r="BB37" s="23"/>
      <c r="BC37" s="2614">
        <v>0.32291666666666669</v>
      </c>
      <c r="BD37" s="2619">
        <v>16</v>
      </c>
      <c r="BE37" s="2621">
        <v>58</v>
      </c>
      <c r="BF37" s="2620">
        <v>3.29</v>
      </c>
      <c r="BG37" s="2617">
        <v>0.82291666666666663</v>
      </c>
      <c r="BH37" s="2619">
        <v>53</v>
      </c>
      <c r="BI37" s="2621">
        <v>51</v>
      </c>
      <c r="BJ37" s="2620">
        <v>4.63</v>
      </c>
      <c r="BL37" s="2614">
        <v>0.32291666666666669</v>
      </c>
      <c r="BM37" s="54">
        <f t="shared" si="0"/>
        <v>310</v>
      </c>
      <c r="BN37" s="56">
        <f t="shared" si="1"/>
        <v>48.2</v>
      </c>
      <c r="BO37" s="2620">
        <f t="shared" si="2"/>
        <v>4.0725170782974249</v>
      </c>
      <c r="BP37" s="2617">
        <v>0.82291666666666663</v>
      </c>
      <c r="BQ37" s="54">
        <f t="shared" si="9"/>
        <v>270</v>
      </c>
      <c r="BR37" s="56">
        <f t="shared" si="10"/>
        <v>50.4</v>
      </c>
      <c r="BS37" s="2620">
        <f t="shared" si="11"/>
        <v>3.5470310036784025</v>
      </c>
      <c r="BU37" s="2614">
        <v>0.32291666666666669</v>
      </c>
      <c r="BV37" s="54">
        <f t="shared" si="3"/>
        <v>38</v>
      </c>
      <c r="BW37" s="56">
        <f t="shared" si="4"/>
        <v>51.4</v>
      </c>
      <c r="BX37" s="2620">
        <f t="shared" si="5"/>
        <v>0.49921177088807145</v>
      </c>
      <c r="BY37" s="2617">
        <v>0.82291666666666663</v>
      </c>
      <c r="BZ37" s="54">
        <f t="shared" si="6"/>
        <v>83</v>
      </c>
      <c r="CA37" s="56">
        <f t="shared" si="7"/>
        <v>50.8</v>
      </c>
      <c r="CB37" s="2620">
        <f t="shared" si="8"/>
        <v>1.0903836048344719</v>
      </c>
    </row>
    <row r="38" spans="1:80" ht="17.25" thickTop="1" x14ac:dyDescent="0.3">
      <c r="A38" s="2615">
        <v>0.33333333333333331</v>
      </c>
      <c r="B38" s="2619">
        <v>90</v>
      </c>
      <c r="C38" s="2621">
        <v>47</v>
      </c>
      <c r="D38" s="2620">
        <v>9.0500000000000007</v>
      </c>
      <c r="E38" s="2618">
        <v>0.83333333333333337</v>
      </c>
      <c r="F38" s="2619">
        <v>60</v>
      </c>
      <c r="G38" s="2621">
        <v>55</v>
      </c>
      <c r="H38" s="2620">
        <v>5.47</v>
      </c>
      <c r="I38" s="20"/>
      <c r="J38" s="2615">
        <v>0.33333333333333331</v>
      </c>
      <c r="K38" s="2619">
        <v>78</v>
      </c>
      <c r="L38" s="2621">
        <v>53</v>
      </c>
      <c r="M38" s="2620">
        <v>8.7100000000000009</v>
      </c>
      <c r="N38" s="2618">
        <v>0.83333333333333337</v>
      </c>
      <c r="O38" s="2619">
        <v>54</v>
      </c>
      <c r="P38" s="2621">
        <v>49</v>
      </c>
      <c r="Q38" s="2620">
        <v>5.79</v>
      </c>
      <c r="S38" s="2615">
        <v>0.33333333333333331</v>
      </c>
      <c r="T38" s="2619">
        <v>68</v>
      </c>
      <c r="U38" s="2621">
        <v>50</v>
      </c>
      <c r="V38" s="2620">
        <v>7.27</v>
      </c>
      <c r="W38" s="2618">
        <v>0.83333333333333337</v>
      </c>
      <c r="X38" s="2619">
        <v>59</v>
      </c>
      <c r="Y38" s="2621">
        <v>53</v>
      </c>
      <c r="Z38" s="2620">
        <v>4.5599999999999996</v>
      </c>
      <c r="AB38" s="2615">
        <v>0.33333333333333331</v>
      </c>
      <c r="AC38" s="2619">
        <v>69</v>
      </c>
      <c r="AD38" s="2621">
        <v>54</v>
      </c>
      <c r="AE38" s="2620">
        <v>5.83</v>
      </c>
      <c r="AF38" s="2618">
        <v>0.83333333333333337</v>
      </c>
      <c r="AG38" s="2619">
        <v>103</v>
      </c>
      <c r="AH38" s="2621">
        <v>47</v>
      </c>
      <c r="AI38" s="2620">
        <v>10.38</v>
      </c>
      <c r="AK38" s="2615">
        <v>0.33333333333333331</v>
      </c>
      <c r="AL38" s="2619">
        <v>59</v>
      </c>
      <c r="AM38" s="2621">
        <v>56</v>
      </c>
      <c r="AN38" s="2620">
        <v>8.31</v>
      </c>
      <c r="AO38" s="2618">
        <v>0.83333333333333337</v>
      </c>
      <c r="AP38" s="2619">
        <v>34</v>
      </c>
      <c r="AQ38" s="2621">
        <v>34</v>
      </c>
      <c r="AR38" s="2620">
        <v>26.36</v>
      </c>
      <c r="AT38" s="2615">
        <v>0.33333333333333331</v>
      </c>
      <c r="AU38" s="2619">
        <v>35</v>
      </c>
      <c r="AV38" s="2621">
        <v>57</v>
      </c>
      <c r="AW38" s="2620">
        <v>3.87</v>
      </c>
      <c r="AX38" s="2618">
        <v>0.83333333333333337</v>
      </c>
      <c r="AY38" s="2619">
        <v>31</v>
      </c>
      <c r="AZ38" s="2621">
        <v>52</v>
      </c>
      <c r="BA38" s="2620">
        <v>3.96</v>
      </c>
      <c r="BB38" s="24"/>
      <c r="BC38" s="2615">
        <v>0.33333333333333331</v>
      </c>
      <c r="BD38" s="2619">
        <v>15</v>
      </c>
      <c r="BE38" s="2621">
        <v>59</v>
      </c>
      <c r="BF38" s="2620">
        <v>2.85</v>
      </c>
      <c r="BG38" s="2618">
        <v>0.83333333333333337</v>
      </c>
      <c r="BH38" s="2619">
        <v>46</v>
      </c>
      <c r="BI38" s="2621">
        <v>50</v>
      </c>
      <c r="BJ38" s="2620">
        <v>4.71</v>
      </c>
      <c r="BL38" s="2615">
        <v>0.33333333333333331</v>
      </c>
      <c r="BM38" s="54">
        <f t="shared" si="0"/>
        <v>364</v>
      </c>
      <c r="BN38" s="56">
        <f t="shared" si="1"/>
        <v>52</v>
      </c>
      <c r="BO38" s="2620">
        <f t="shared" si="2"/>
        <v>4.781923279033105</v>
      </c>
      <c r="BP38" s="2618">
        <v>0.83333333333333337</v>
      </c>
      <c r="BQ38" s="54">
        <f t="shared" si="9"/>
        <v>310</v>
      </c>
      <c r="BR38" s="56">
        <f t="shared" si="10"/>
        <v>47.6</v>
      </c>
      <c r="BS38" s="2620">
        <f t="shared" si="11"/>
        <v>4.0725170782974249</v>
      </c>
      <c r="BU38" s="2615">
        <v>0.33333333333333331</v>
      </c>
      <c r="BV38" s="54">
        <f t="shared" si="3"/>
        <v>50</v>
      </c>
      <c r="BW38" s="56">
        <f t="shared" si="4"/>
        <v>54</v>
      </c>
      <c r="BX38" s="2620">
        <f t="shared" si="5"/>
        <v>0.65685759327377824</v>
      </c>
      <c r="BY38" s="2618">
        <v>0.83333333333333337</v>
      </c>
      <c r="BZ38" s="54">
        <f t="shared" si="6"/>
        <v>77</v>
      </c>
      <c r="CA38" s="56">
        <f t="shared" si="7"/>
        <v>47</v>
      </c>
      <c r="CB38" s="2620">
        <f t="shared" si="8"/>
        <v>1.0115606936416186</v>
      </c>
    </row>
    <row r="39" spans="1:80" x14ac:dyDescent="0.3">
      <c r="A39" s="2613">
        <v>0.34375</v>
      </c>
      <c r="B39" s="2619">
        <v>78</v>
      </c>
      <c r="C39" s="2621">
        <v>47</v>
      </c>
      <c r="D39" s="2620">
        <v>10.19</v>
      </c>
      <c r="E39" s="2616">
        <v>0.84375</v>
      </c>
      <c r="F39" s="2619">
        <v>54</v>
      </c>
      <c r="G39" s="2621">
        <v>49</v>
      </c>
      <c r="H39" s="2620">
        <v>5.44</v>
      </c>
      <c r="I39" s="20"/>
      <c r="J39" s="2613">
        <v>0.34375</v>
      </c>
      <c r="K39" s="2619">
        <v>79</v>
      </c>
      <c r="L39" s="2621">
        <v>48</v>
      </c>
      <c r="M39" s="2620">
        <v>10.41</v>
      </c>
      <c r="N39" s="2616">
        <v>0.84375</v>
      </c>
      <c r="O39" s="2619">
        <v>45</v>
      </c>
      <c r="P39" s="2621">
        <v>44</v>
      </c>
      <c r="Q39" s="2620">
        <v>4.92</v>
      </c>
      <c r="S39" s="2613">
        <v>0.34375</v>
      </c>
      <c r="T39" s="2619">
        <v>120</v>
      </c>
      <c r="U39" s="2621">
        <v>50</v>
      </c>
      <c r="V39" s="2620">
        <v>12.68</v>
      </c>
      <c r="W39" s="2616">
        <v>0.84375</v>
      </c>
      <c r="X39" s="2619">
        <v>44</v>
      </c>
      <c r="Y39" s="2621">
        <v>48</v>
      </c>
      <c r="Z39" s="2620">
        <v>5.78</v>
      </c>
      <c r="AB39" s="2613">
        <v>0.34375</v>
      </c>
      <c r="AC39" s="2619">
        <v>60</v>
      </c>
      <c r="AD39" s="2621">
        <v>53</v>
      </c>
      <c r="AE39" s="2620">
        <v>5.46</v>
      </c>
      <c r="AF39" s="2616">
        <v>0.84375</v>
      </c>
      <c r="AG39" s="2619">
        <v>77</v>
      </c>
      <c r="AH39" s="2621">
        <v>52</v>
      </c>
      <c r="AI39" s="2620">
        <v>6.76</v>
      </c>
      <c r="AK39" s="2613">
        <v>0.34375</v>
      </c>
      <c r="AL39" s="2619">
        <v>98</v>
      </c>
      <c r="AM39" s="2621">
        <v>50</v>
      </c>
      <c r="AN39" s="2620">
        <v>10.18</v>
      </c>
      <c r="AO39" s="2616">
        <v>0.84375</v>
      </c>
      <c r="AP39" s="2619">
        <v>26</v>
      </c>
      <c r="AQ39" s="2621">
        <v>38</v>
      </c>
      <c r="AR39" s="2620">
        <v>34.549999999999997</v>
      </c>
      <c r="AT39" s="2613">
        <v>0.34375</v>
      </c>
      <c r="AU39" s="2619">
        <v>37</v>
      </c>
      <c r="AV39" s="2621">
        <v>53</v>
      </c>
      <c r="AW39" s="2620">
        <v>5.08</v>
      </c>
      <c r="AX39" s="2616">
        <v>0.84375</v>
      </c>
      <c r="AY39" s="2619">
        <v>31</v>
      </c>
      <c r="AZ39" s="2621">
        <v>54</v>
      </c>
      <c r="BA39" s="2620">
        <v>4.32</v>
      </c>
      <c r="BB39" s="49"/>
      <c r="BC39" s="2613">
        <v>0.34375</v>
      </c>
      <c r="BD39" s="2619">
        <v>25</v>
      </c>
      <c r="BE39" s="2621">
        <v>56</v>
      </c>
      <c r="BF39" s="2620">
        <v>3.23</v>
      </c>
      <c r="BG39" s="2616">
        <v>0.84375</v>
      </c>
      <c r="BH39" s="2619">
        <v>40</v>
      </c>
      <c r="BI39" s="2621">
        <v>54</v>
      </c>
      <c r="BJ39" s="2620">
        <v>3.59</v>
      </c>
      <c r="BL39" s="2613">
        <v>0.34375</v>
      </c>
      <c r="BM39" s="54">
        <f t="shared" si="0"/>
        <v>435</v>
      </c>
      <c r="BN39" s="56">
        <f t="shared" si="1"/>
        <v>49.6</v>
      </c>
      <c r="BO39" s="2620">
        <f t="shared" si="2"/>
        <v>5.7146610614818707</v>
      </c>
      <c r="BP39" s="2616">
        <v>0.84375</v>
      </c>
      <c r="BQ39" s="54">
        <f t="shared" si="9"/>
        <v>246</v>
      </c>
      <c r="BR39" s="56">
        <f t="shared" si="10"/>
        <v>46.2</v>
      </c>
      <c r="BS39" s="2620">
        <f t="shared" si="11"/>
        <v>3.2317393589069892</v>
      </c>
      <c r="BU39" s="2613">
        <v>0.34375</v>
      </c>
      <c r="BV39" s="54">
        <f t="shared" si="3"/>
        <v>62</v>
      </c>
      <c r="BW39" s="56">
        <f t="shared" si="4"/>
        <v>50.8</v>
      </c>
      <c r="BX39" s="2620">
        <f t="shared" si="5"/>
        <v>0.81450341565948503</v>
      </c>
      <c r="BY39" s="2616">
        <v>0.84375</v>
      </c>
      <c r="BZ39" s="54">
        <f t="shared" si="6"/>
        <v>71</v>
      </c>
      <c r="CA39" s="56">
        <f t="shared" si="7"/>
        <v>47.2</v>
      </c>
      <c r="CB39" s="2620">
        <f t="shared" si="8"/>
        <v>0.93273778244876515</v>
      </c>
    </row>
    <row r="40" spans="1:80" x14ac:dyDescent="0.3">
      <c r="A40" s="2613">
        <v>0.35416666666666669</v>
      </c>
      <c r="B40" s="2619">
        <v>100</v>
      </c>
      <c r="C40" s="2621">
        <v>50</v>
      </c>
      <c r="D40" s="2620">
        <v>11.22</v>
      </c>
      <c r="E40" s="2616">
        <v>0.85416666666666663</v>
      </c>
      <c r="F40" s="2619">
        <v>42</v>
      </c>
      <c r="G40" s="2621">
        <v>50</v>
      </c>
      <c r="H40" s="2620">
        <v>4.63</v>
      </c>
      <c r="I40" s="20"/>
      <c r="J40" s="2613">
        <v>0.35416666666666669</v>
      </c>
      <c r="K40" s="2619">
        <v>81</v>
      </c>
      <c r="L40" s="2621">
        <v>43</v>
      </c>
      <c r="M40" s="2620">
        <v>11.16</v>
      </c>
      <c r="N40" s="2616">
        <v>0.85416666666666663</v>
      </c>
      <c r="O40" s="2619">
        <v>52</v>
      </c>
      <c r="P40" s="2621">
        <v>46</v>
      </c>
      <c r="Q40" s="2620">
        <v>4.93</v>
      </c>
      <c r="S40" s="2613">
        <v>0.35416666666666669</v>
      </c>
      <c r="T40" s="2619">
        <v>100</v>
      </c>
      <c r="U40" s="2621">
        <v>48</v>
      </c>
      <c r="V40" s="2620">
        <v>11.3</v>
      </c>
      <c r="W40" s="2616">
        <v>0.85416666666666663</v>
      </c>
      <c r="X40" s="2619">
        <v>50</v>
      </c>
      <c r="Y40" s="2621">
        <v>51</v>
      </c>
      <c r="Z40" s="2620">
        <v>4.51</v>
      </c>
      <c r="AB40" s="2613">
        <v>0.35416666666666669</v>
      </c>
      <c r="AC40" s="2619">
        <v>98</v>
      </c>
      <c r="AD40" s="2621">
        <v>54</v>
      </c>
      <c r="AE40" s="2620">
        <v>7.55</v>
      </c>
      <c r="AF40" s="2616">
        <v>0.85416666666666663</v>
      </c>
      <c r="AG40" s="2619">
        <v>73</v>
      </c>
      <c r="AH40" s="2621">
        <v>49</v>
      </c>
      <c r="AI40" s="2620">
        <v>8.94</v>
      </c>
      <c r="AK40" s="2613">
        <v>0.35416666666666669</v>
      </c>
      <c r="AL40" s="2619">
        <v>115</v>
      </c>
      <c r="AM40" s="2621">
        <v>48</v>
      </c>
      <c r="AN40" s="2620">
        <v>12.2</v>
      </c>
      <c r="AO40" s="2616">
        <v>0.85416666666666663</v>
      </c>
      <c r="AP40" s="2619">
        <v>55</v>
      </c>
      <c r="AQ40" s="2621">
        <v>40</v>
      </c>
      <c r="AR40" s="2620">
        <v>9.48</v>
      </c>
      <c r="AT40" s="2613">
        <v>0.35416666666666669</v>
      </c>
      <c r="AU40" s="2619">
        <v>40</v>
      </c>
      <c r="AV40" s="2621">
        <v>55</v>
      </c>
      <c r="AW40" s="2620">
        <v>4.32</v>
      </c>
      <c r="AX40" s="2616">
        <v>0.85416666666666663</v>
      </c>
      <c r="AY40" s="2619">
        <v>27</v>
      </c>
      <c r="AZ40" s="2621">
        <v>57</v>
      </c>
      <c r="BA40" s="2620">
        <v>3.64</v>
      </c>
      <c r="BB40" s="49"/>
      <c r="BC40" s="2613">
        <v>0.35416666666666669</v>
      </c>
      <c r="BD40" s="2619">
        <v>29</v>
      </c>
      <c r="BE40" s="2621">
        <v>58</v>
      </c>
      <c r="BF40" s="2620">
        <v>3.28</v>
      </c>
      <c r="BG40" s="2616">
        <v>0.85416666666666663</v>
      </c>
      <c r="BH40" s="2619">
        <v>32</v>
      </c>
      <c r="BI40" s="2621">
        <v>57</v>
      </c>
      <c r="BJ40" s="2620">
        <v>2.98</v>
      </c>
      <c r="BL40" s="2613">
        <v>0.35416666666666669</v>
      </c>
      <c r="BM40" s="54">
        <f t="shared" si="0"/>
        <v>494</v>
      </c>
      <c r="BN40" s="56">
        <f t="shared" si="1"/>
        <v>48.6</v>
      </c>
      <c r="BO40" s="2620">
        <f t="shared" si="2"/>
        <v>6.4897530215449288</v>
      </c>
      <c r="BP40" s="2616">
        <v>0.85416666666666663</v>
      </c>
      <c r="BQ40" s="54">
        <f t="shared" si="9"/>
        <v>272</v>
      </c>
      <c r="BR40" s="56">
        <f t="shared" si="10"/>
        <v>47.2</v>
      </c>
      <c r="BS40" s="2620">
        <f t="shared" si="11"/>
        <v>3.5733053074093539</v>
      </c>
      <c r="BU40" s="2613">
        <v>0.35416666666666669</v>
      </c>
      <c r="BV40" s="54">
        <f t="shared" si="3"/>
        <v>69</v>
      </c>
      <c r="BW40" s="56">
        <f t="shared" si="4"/>
        <v>49.6</v>
      </c>
      <c r="BX40" s="2620">
        <f t="shared" si="5"/>
        <v>0.90646347871781408</v>
      </c>
      <c r="BY40" s="2616">
        <v>0.85416666666666663</v>
      </c>
      <c r="BZ40" s="54">
        <f t="shared" si="6"/>
        <v>59</v>
      </c>
      <c r="CA40" s="56">
        <f t="shared" si="7"/>
        <v>48.6</v>
      </c>
      <c r="CB40" s="2620">
        <f t="shared" si="8"/>
        <v>0.77509196006305836</v>
      </c>
    </row>
    <row r="41" spans="1:80" ht="17.25" thickBot="1" x14ac:dyDescent="0.35">
      <c r="A41" s="2614">
        <v>0.36458333333333331</v>
      </c>
      <c r="B41" s="2619">
        <v>114</v>
      </c>
      <c r="C41" s="2621">
        <v>43</v>
      </c>
      <c r="D41" s="2620">
        <v>11.75</v>
      </c>
      <c r="E41" s="2617">
        <v>0.86458333333333337</v>
      </c>
      <c r="F41" s="2619">
        <v>35</v>
      </c>
      <c r="G41" s="2621">
        <v>51</v>
      </c>
      <c r="H41" s="2620">
        <v>4.8499999999999996</v>
      </c>
      <c r="I41" s="20"/>
      <c r="J41" s="2614">
        <v>0.36458333333333331</v>
      </c>
      <c r="K41" s="2619">
        <v>99</v>
      </c>
      <c r="L41" s="2621">
        <v>43</v>
      </c>
      <c r="M41" s="2620">
        <v>15.44</v>
      </c>
      <c r="N41" s="2617">
        <v>0.86458333333333337</v>
      </c>
      <c r="O41" s="2619">
        <v>57</v>
      </c>
      <c r="P41" s="2621">
        <v>51</v>
      </c>
      <c r="Q41" s="2620">
        <v>4.9000000000000004</v>
      </c>
      <c r="S41" s="2614">
        <v>0.36458333333333331</v>
      </c>
      <c r="T41" s="2619">
        <v>94</v>
      </c>
      <c r="U41" s="2621">
        <v>44</v>
      </c>
      <c r="V41" s="2620">
        <v>13.28</v>
      </c>
      <c r="W41" s="2617">
        <v>0.86458333333333337</v>
      </c>
      <c r="X41" s="2619">
        <v>43</v>
      </c>
      <c r="Y41" s="2621">
        <v>56</v>
      </c>
      <c r="Z41" s="2620">
        <v>4.16</v>
      </c>
      <c r="AB41" s="2614">
        <v>0.36458333333333331</v>
      </c>
      <c r="AC41" s="2619">
        <v>82</v>
      </c>
      <c r="AD41" s="2621">
        <v>56</v>
      </c>
      <c r="AE41" s="2620">
        <v>5.42</v>
      </c>
      <c r="AF41" s="2617">
        <v>0.86458333333333337</v>
      </c>
      <c r="AG41" s="2619">
        <v>66</v>
      </c>
      <c r="AH41" s="2621">
        <v>53</v>
      </c>
      <c r="AI41" s="2620">
        <v>6.22</v>
      </c>
      <c r="AK41" s="2614">
        <v>0.36458333333333331</v>
      </c>
      <c r="AL41" s="2619">
        <v>115</v>
      </c>
      <c r="AM41" s="2621">
        <v>42</v>
      </c>
      <c r="AN41" s="2620">
        <v>12.17</v>
      </c>
      <c r="AO41" s="2617">
        <v>0.86458333333333337</v>
      </c>
      <c r="AP41" s="2619">
        <v>61</v>
      </c>
      <c r="AQ41" s="2621">
        <v>43</v>
      </c>
      <c r="AR41" s="2620">
        <v>8.52</v>
      </c>
      <c r="AT41" s="2614">
        <v>0.36458333333333331</v>
      </c>
      <c r="AU41" s="2619">
        <v>36</v>
      </c>
      <c r="AV41" s="2621">
        <v>55</v>
      </c>
      <c r="AW41" s="2620">
        <v>3.98</v>
      </c>
      <c r="AX41" s="2617">
        <v>0.86458333333333337</v>
      </c>
      <c r="AY41" s="2619">
        <v>27</v>
      </c>
      <c r="AZ41" s="2621">
        <v>51</v>
      </c>
      <c r="BA41" s="2620">
        <v>5.1100000000000003</v>
      </c>
      <c r="BB41" s="23"/>
      <c r="BC41" s="2614">
        <v>0.36458333333333331</v>
      </c>
      <c r="BD41" s="2619">
        <v>29</v>
      </c>
      <c r="BE41" s="2621">
        <v>54</v>
      </c>
      <c r="BF41" s="2620">
        <v>3.42</v>
      </c>
      <c r="BG41" s="2617">
        <v>0.86458333333333337</v>
      </c>
      <c r="BH41" s="2619">
        <v>27</v>
      </c>
      <c r="BI41" s="2621">
        <v>56</v>
      </c>
      <c r="BJ41" s="2620">
        <v>3.55</v>
      </c>
      <c r="BL41" s="2614">
        <v>0.36458333333333331</v>
      </c>
      <c r="BM41" s="54">
        <f t="shared" si="0"/>
        <v>504</v>
      </c>
      <c r="BN41" s="56">
        <f t="shared" si="1"/>
        <v>45.6</v>
      </c>
      <c r="BO41" s="2620">
        <f t="shared" si="2"/>
        <v>6.6211245401996841</v>
      </c>
      <c r="BP41" s="2617">
        <v>0.86458333333333337</v>
      </c>
      <c r="BQ41" s="54">
        <f t="shared" si="9"/>
        <v>262</v>
      </c>
      <c r="BR41" s="56">
        <f t="shared" si="10"/>
        <v>50.8</v>
      </c>
      <c r="BS41" s="2620">
        <f t="shared" si="11"/>
        <v>3.4419337887545982</v>
      </c>
      <c r="BU41" s="2614">
        <v>0.36458333333333331</v>
      </c>
      <c r="BV41" s="54">
        <f t="shared" si="3"/>
        <v>65</v>
      </c>
      <c r="BW41" s="56">
        <f t="shared" si="4"/>
        <v>48</v>
      </c>
      <c r="BX41" s="2620">
        <f t="shared" si="5"/>
        <v>0.8539148712559117</v>
      </c>
      <c r="BY41" s="2617">
        <v>0.86458333333333337</v>
      </c>
      <c r="BZ41" s="54">
        <f t="shared" si="6"/>
        <v>54</v>
      </c>
      <c r="CA41" s="56">
        <f t="shared" si="7"/>
        <v>50.8</v>
      </c>
      <c r="CB41" s="2620">
        <f t="shared" si="8"/>
        <v>0.7094062007356805</v>
      </c>
    </row>
    <row r="42" spans="1:80" ht="17.25" thickTop="1" x14ac:dyDescent="0.3">
      <c r="A42" s="2615">
        <v>0.375</v>
      </c>
      <c r="B42" s="2619">
        <v>86</v>
      </c>
      <c r="C42" s="2621">
        <v>50</v>
      </c>
      <c r="D42" s="2620">
        <v>9.9600000000000009</v>
      </c>
      <c r="E42" s="2618">
        <v>0.875</v>
      </c>
      <c r="F42" s="2619">
        <v>43</v>
      </c>
      <c r="G42" s="2621">
        <v>50</v>
      </c>
      <c r="H42" s="2620">
        <v>5.34</v>
      </c>
      <c r="I42" s="20"/>
      <c r="J42" s="2615">
        <v>0.375</v>
      </c>
      <c r="K42" s="2619">
        <v>56</v>
      </c>
      <c r="L42" s="2621">
        <v>52</v>
      </c>
      <c r="M42" s="2620">
        <v>6.11</v>
      </c>
      <c r="N42" s="2618">
        <v>0.875</v>
      </c>
      <c r="O42" s="2619">
        <v>51</v>
      </c>
      <c r="P42" s="2621">
        <v>50</v>
      </c>
      <c r="Q42" s="2620">
        <v>4.37</v>
      </c>
      <c r="S42" s="2615">
        <v>0.375</v>
      </c>
      <c r="T42" s="2619">
        <v>67</v>
      </c>
      <c r="U42" s="2621">
        <v>51</v>
      </c>
      <c r="V42" s="2620">
        <v>6.35</v>
      </c>
      <c r="W42" s="2618">
        <v>0.875</v>
      </c>
      <c r="X42" s="2619">
        <v>47</v>
      </c>
      <c r="Y42" s="2621">
        <v>50</v>
      </c>
      <c r="Z42" s="2620">
        <v>5.75</v>
      </c>
      <c r="AB42" s="2615">
        <v>0.375</v>
      </c>
      <c r="AC42" s="2619">
        <v>88</v>
      </c>
      <c r="AD42" s="2621">
        <v>53</v>
      </c>
      <c r="AE42" s="2620">
        <v>6.92</v>
      </c>
      <c r="AF42" s="2618">
        <v>0.875</v>
      </c>
      <c r="AG42" s="2619">
        <v>48</v>
      </c>
      <c r="AH42" s="2621">
        <v>49</v>
      </c>
      <c r="AI42" s="2620">
        <v>7.2</v>
      </c>
      <c r="AK42" s="2615">
        <v>0.375</v>
      </c>
      <c r="AL42" s="2619">
        <v>80</v>
      </c>
      <c r="AM42" s="2621">
        <v>50</v>
      </c>
      <c r="AN42" s="2620">
        <v>8.82</v>
      </c>
      <c r="AO42" s="2618">
        <v>0.875</v>
      </c>
      <c r="AP42" s="2619">
        <v>59</v>
      </c>
      <c r="AQ42" s="2621">
        <v>45</v>
      </c>
      <c r="AR42" s="2620">
        <v>10.33</v>
      </c>
      <c r="AT42" s="2615">
        <v>0.375</v>
      </c>
      <c r="AU42" s="2619">
        <v>52</v>
      </c>
      <c r="AV42" s="2621">
        <v>56</v>
      </c>
      <c r="AW42" s="2620">
        <v>4.59</v>
      </c>
      <c r="AX42" s="2618">
        <v>0.875</v>
      </c>
      <c r="AY42" s="2619">
        <v>38</v>
      </c>
      <c r="AZ42" s="2621">
        <v>55</v>
      </c>
      <c r="BA42" s="2620">
        <v>3.62</v>
      </c>
      <c r="BB42" s="24"/>
      <c r="BC42" s="2615">
        <v>0.375</v>
      </c>
      <c r="BD42" s="2619">
        <v>37</v>
      </c>
      <c r="BE42" s="2621">
        <v>63</v>
      </c>
      <c r="BF42" s="2620">
        <v>4.6399999999999997</v>
      </c>
      <c r="BG42" s="2618">
        <v>0.875</v>
      </c>
      <c r="BH42" s="2619">
        <v>37</v>
      </c>
      <c r="BI42" s="2621">
        <v>48</v>
      </c>
      <c r="BJ42" s="2620">
        <v>4.3499999999999996</v>
      </c>
      <c r="BL42" s="2615">
        <v>0.375</v>
      </c>
      <c r="BM42" s="54">
        <f t="shared" si="0"/>
        <v>377</v>
      </c>
      <c r="BN42" s="56">
        <f t="shared" si="1"/>
        <v>51.2</v>
      </c>
      <c r="BO42" s="2620">
        <f t="shared" si="2"/>
        <v>4.9527062532842878</v>
      </c>
      <c r="BP42" s="2618">
        <v>0.875</v>
      </c>
      <c r="BQ42" s="54">
        <f t="shared" si="9"/>
        <v>248</v>
      </c>
      <c r="BR42" s="56">
        <f t="shared" si="10"/>
        <v>48.8</v>
      </c>
      <c r="BS42" s="2620">
        <f t="shared" si="11"/>
        <v>3.2580136626379401</v>
      </c>
      <c r="BU42" s="2615">
        <v>0.375</v>
      </c>
      <c r="BV42" s="54">
        <f t="shared" si="3"/>
        <v>89</v>
      </c>
      <c r="BW42" s="56">
        <f t="shared" si="4"/>
        <v>52.4</v>
      </c>
      <c r="BX42" s="2620">
        <f t="shared" si="5"/>
        <v>1.1692065160273253</v>
      </c>
      <c r="BY42" s="2618">
        <v>0.875</v>
      </c>
      <c r="BZ42" s="54">
        <f t="shared" si="6"/>
        <v>75</v>
      </c>
      <c r="CA42" s="56">
        <f t="shared" si="7"/>
        <v>49.8</v>
      </c>
      <c r="CB42" s="2620">
        <f t="shared" si="8"/>
        <v>0.98528638991066742</v>
      </c>
    </row>
    <row r="43" spans="1:80" x14ac:dyDescent="0.3">
      <c r="A43" s="2613">
        <v>0.38541666666666669</v>
      </c>
      <c r="B43" s="2619">
        <v>50</v>
      </c>
      <c r="C43" s="2621">
        <v>50</v>
      </c>
      <c r="D43" s="2620">
        <v>4.55</v>
      </c>
      <c r="E43" s="2616">
        <v>0.88541666666666663</v>
      </c>
      <c r="F43" s="2619">
        <v>37</v>
      </c>
      <c r="G43" s="2621">
        <v>55</v>
      </c>
      <c r="H43" s="2620">
        <v>4.0999999999999996</v>
      </c>
      <c r="I43" s="20"/>
      <c r="J43" s="2613">
        <v>0.38541666666666669</v>
      </c>
      <c r="K43" s="2619">
        <v>25</v>
      </c>
      <c r="L43" s="2621">
        <v>51</v>
      </c>
      <c r="M43" s="2620">
        <v>5.2</v>
      </c>
      <c r="N43" s="2616">
        <v>0.88541666666666663</v>
      </c>
      <c r="O43" s="2619">
        <v>52</v>
      </c>
      <c r="P43" s="2621">
        <v>51</v>
      </c>
      <c r="Q43" s="2620">
        <v>5.2</v>
      </c>
      <c r="S43" s="2613">
        <v>0.38541666666666669</v>
      </c>
      <c r="T43" s="2619">
        <v>52</v>
      </c>
      <c r="U43" s="2621">
        <v>58</v>
      </c>
      <c r="V43" s="2620">
        <v>4.74</v>
      </c>
      <c r="W43" s="2616">
        <v>0.88541666666666663</v>
      </c>
      <c r="X43" s="2619">
        <v>50</v>
      </c>
      <c r="Y43" s="2621">
        <v>54</v>
      </c>
      <c r="Z43" s="2620">
        <v>4.04</v>
      </c>
      <c r="AB43" s="2613">
        <v>0.38541666666666669</v>
      </c>
      <c r="AC43" s="2619">
        <v>77</v>
      </c>
      <c r="AD43" s="2621">
        <v>56</v>
      </c>
      <c r="AE43" s="2620">
        <v>5.88</v>
      </c>
      <c r="AF43" s="2616">
        <v>0.88541666666666663</v>
      </c>
      <c r="AG43" s="2619">
        <v>61</v>
      </c>
      <c r="AH43" s="2621">
        <v>44</v>
      </c>
      <c r="AI43" s="2620">
        <v>8.92</v>
      </c>
      <c r="AK43" s="2613">
        <v>0.38541666666666669</v>
      </c>
      <c r="AL43" s="2619">
        <v>71</v>
      </c>
      <c r="AM43" s="2621">
        <v>51</v>
      </c>
      <c r="AN43" s="2620">
        <v>5.44</v>
      </c>
      <c r="AO43" s="2616">
        <v>0.88541666666666663</v>
      </c>
      <c r="AP43" s="2619">
        <v>62</v>
      </c>
      <c r="AQ43" s="2621">
        <v>50</v>
      </c>
      <c r="AR43" s="2620">
        <v>7.4</v>
      </c>
      <c r="AT43" s="2613">
        <v>0.38541666666666669</v>
      </c>
      <c r="AU43" s="2619">
        <v>42</v>
      </c>
      <c r="AV43" s="2621">
        <v>54</v>
      </c>
      <c r="AW43" s="2620">
        <v>3.91</v>
      </c>
      <c r="AX43" s="2616">
        <v>0.88541666666666663</v>
      </c>
      <c r="AY43" s="2619">
        <v>33</v>
      </c>
      <c r="AZ43" s="2621">
        <v>56</v>
      </c>
      <c r="BA43" s="2620">
        <v>3.12</v>
      </c>
      <c r="BB43" s="49"/>
      <c r="BC43" s="2613">
        <v>0.38541666666666669</v>
      </c>
      <c r="BD43" s="2619">
        <v>37</v>
      </c>
      <c r="BE43" s="2621">
        <v>56</v>
      </c>
      <c r="BF43" s="2620">
        <v>3.98</v>
      </c>
      <c r="BG43" s="2616">
        <v>0.88541666666666663</v>
      </c>
      <c r="BH43" s="2619">
        <v>38</v>
      </c>
      <c r="BI43" s="2621">
        <v>57</v>
      </c>
      <c r="BJ43" s="2620">
        <v>4.0599999999999996</v>
      </c>
      <c r="BL43" s="2613">
        <v>0.38541666666666669</v>
      </c>
      <c r="BM43" s="54">
        <f t="shared" si="0"/>
        <v>275</v>
      </c>
      <c r="BN43" s="56">
        <f t="shared" si="1"/>
        <v>53.2</v>
      </c>
      <c r="BO43" s="2620">
        <f t="shared" si="2"/>
        <v>3.6127167630057806</v>
      </c>
      <c r="BP43" s="2616">
        <v>0.88541666666666663</v>
      </c>
      <c r="BQ43" s="54">
        <f t="shared" si="9"/>
        <v>262</v>
      </c>
      <c r="BR43" s="56">
        <f t="shared" si="10"/>
        <v>50.8</v>
      </c>
      <c r="BS43" s="2620">
        <f t="shared" si="11"/>
        <v>3.4419337887545982</v>
      </c>
      <c r="BU43" s="2613">
        <v>0.38541666666666669</v>
      </c>
      <c r="BV43" s="54">
        <f t="shared" si="3"/>
        <v>79</v>
      </c>
      <c r="BW43" s="56">
        <f t="shared" si="4"/>
        <v>54</v>
      </c>
      <c r="BX43" s="2620">
        <f t="shared" si="5"/>
        <v>1.0378349973725696</v>
      </c>
      <c r="BY43" s="2616">
        <v>0.88541666666666663</v>
      </c>
      <c r="BZ43" s="54">
        <f t="shared" si="6"/>
        <v>71</v>
      </c>
      <c r="CA43" s="56">
        <f t="shared" si="7"/>
        <v>51</v>
      </c>
      <c r="CB43" s="2620">
        <f t="shared" si="8"/>
        <v>0.93273778244876515</v>
      </c>
    </row>
    <row r="44" spans="1:80" x14ac:dyDescent="0.3">
      <c r="A44" s="2613">
        <v>0.39583333333333331</v>
      </c>
      <c r="B44" s="2619">
        <v>67</v>
      </c>
      <c r="C44" s="2621">
        <v>52</v>
      </c>
      <c r="D44" s="2620">
        <v>6.82</v>
      </c>
      <c r="E44" s="2616">
        <v>0.89583333333333337</v>
      </c>
      <c r="F44" s="2619">
        <v>39</v>
      </c>
      <c r="G44" s="2621">
        <v>48</v>
      </c>
      <c r="H44" s="2620">
        <v>4.26</v>
      </c>
      <c r="I44" s="20"/>
      <c r="J44" s="2613">
        <v>0.39583333333333331</v>
      </c>
      <c r="K44" s="2619">
        <v>53</v>
      </c>
      <c r="L44" s="2621">
        <v>51</v>
      </c>
      <c r="M44" s="2620">
        <v>6.41</v>
      </c>
      <c r="N44" s="2616">
        <v>0.89583333333333337</v>
      </c>
      <c r="O44" s="2619">
        <v>36</v>
      </c>
      <c r="P44" s="2621">
        <v>50</v>
      </c>
      <c r="Q44" s="2620">
        <v>4.18</v>
      </c>
      <c r="S44" s="2613">
        <v>0.39583333333333331</v>
      </c>
      <c r="T44" s="2619">
        <v>60</v>
      </c>
      <c r="U44" s="2621">
        <v>49</v>
      </c>
      <c r="V44" s="2620">
        <v>4.8899999999999997</v>
      </c>
      <c r="W44" s="2616">
        <v>0.89583333333333337</v>
      </c>
      <c r="X44" s="2619">
        <v>42</v>
      </c>
      <c r="Y44" s="2621">
        <v>46</v>
      </c>
      <c r="Z44" s="2620">
        <v>4.12</v>
      </c>
      <c r="AB44" s="2613">
        <v>0.39583333333333331</v>
      </c>
      <c r="AC44" s="2619">
        <v>72</v>
      </c>
      <c r="AD44" s="2621">
        <v>48</v>
      </c>
      <c r="AE44" s="2620">
        <v>9.6999999999999993</v>
      </c>
      <c r="AF44" s="2616">
        <v>0.89583333333333337</v>
      </c>
      <c r="AG44" s="2619">
        <v>86</v>
      </c>
      <c r="AH44" s="2621">
        <v>44</v>
      </c>
      <c r="AI44" s="2620">
        <v>9.94</v>
      </c>
      <c r="AK44" s="2613">
        <v>0.39583333333333331</v>
      </c>
      <c r="AL44" s="2619">
        <v>32</v>
      </c>
      <c r="AM44" s="2621">
        <v>51</v>
      </c>
      <c r="AN44" s="2620">
        <v>5.12</v>
      </c>
      <c r="AO44" s="2616">
        <v>0.89583333333333337</v>
      </c>
      <c r="AP44" s="2619">
        <v>60</v>
      </c>
      <c r="AQ44" s="2621">
        <v>46</v>
      </c>
      <c r="AR44" s="2620">
        <v>9.23</v>
      </c>
      <c r="AT44" s="2613">
        <v>0.39583333333333331</v>
      </c>
      <c r="AU44" s="2619">
        <v>54</v>
      </c>
      <c r="AV44" s="2621">
        <v>61</v>
      </c>
      <c r="AW44" s="2620">
        <v>5.24</v>
      </c>
      <c r="AX44" s="2616">
        <v>0.89583333333333337</v>
      </c>
      <c r="AY44" s="2619">
        <v>42</v>
      </c>
      <c r="AZ44" s="2621">
        <v>56</v>
      </c>
      <c r="BA44" s="2620">
        <v>4.49</v>
      </c>
      <c r="BB44" s="49"/>
      <c r="BC44" s="2613">
        <v>0.39583333333333331</v>
      </c>
      <c r="BD44" s="2619">
        <v>36</v>
      </c>
      <c r="BE44" s="2621">
        <v>58</v>
      </c>
      <c r="BF44" s="2620">
        <v>3.49</v>
      </c>
      <c r="BG44" s="2616">
        <v>0.89583333333333337</v>
      </c>
      <c r="BH44" s="2619">
        <v>35</v>
      </c>
      <c r="BI44" s="2621">
        <v>51</v>
      </c>
      <c r="BJ44" s="2620">
        <v>3.7</v>
      </c>
      <c r="BL44" s="2613">
        <v>0.39583333333333331</v>
      </c>
      <c r="BM44" s="54">
        <f t="shared" si="0"/>
        <v>284</v>
      </c>
      <c r="BN44" s="56">
        <f t="shared" si="1"/>
        <v>50.2</v>
      </c>
      <c r="BO44" s="2620">
        <f t="shared" si="2"/>
        <v>3.7309511297950606</v>
      </c>
      <c r="BP44" s="2616">
        <v>0.89583333333333337</v>
      </c>
      <c r="BQ44" s="54">
        <f t="shared" si="9"/>
        <v>263</v>
      </c>
      <c r="BR44" s="56">
        <f t="shared" si="10"/>
        <v>46.8</v>
      </c>
      <c r="BS44" s="2620">
        <f t="shared" si="11"/>
        <v>3.4550709406200739</v>
      </c>
      <c r="BU44" s="2613">
        <v>0.39583333333333331</v>
      </c>
      <c r="BV44" s="54">
        <f t="shared" si="3"/>
        <v>90</v>
      </c>
      <c r="BW44" s="56">
        <f t="shared" si="4"/>
        <v>52</v>
      </c>
      <c r="BX44" s="2620">
        <f t="shared" si="5"/>
        <v>1.182343667892801</v>
      </c>
      <c r="BY44" s="2616">
        <v>0.89583333333333337</v>
      </c>
      <c r="BZ44" s="54">
        <f t="shared" si="6"/>
        <v>77</v>
      </c>
      <c r="CA44" s="56">
        <f t="shared" si="7"/>
        <v>48.4</v>
      </c>
      <c r="CB44" s="2620">
        <f t="shared" si="8"/>
        <v>1.0115606936416186</v>
      </c>
    </row>
    <row r="45" spans="1:80" ht="17.25" thickBot="1" x14ac:dyDescent="0.35">
      <c r="A45" s="2614">
        <v>0.40625</v>
      </c>
      <c r="B45" s="2619">
        <v>66</v>
      </c>
      <c r="C45" s="2621">
        <v>54</v>
      </c>
      <c r="D45" s="2620">
        <v>6.18</v>
      </c>
      <c r="E45" s="2617">
        <v>0.90625</v>
      </c>
      <c r="F45" s="2619">
        <v>51</v>
      </c>
      <c r="G45" s="2621">
        <v>47</v>
      </c>
      <c r="H45" s="2620">
        <v>5.27</v>
      </c>
      <c r="I45" s="20"/>
      <c r="J45" s="2614">
        <v>0.40625</v>
      </c>
      <c r="K45" s="2619">
        <v>66</v>
      </c>
      <c r="L45" s="2621">
        <v>50</v>
      </c>
      <c r="M45" s="2620">
        <v>5.67</v>
      </c>
      <c r="N45" s="2617">
        <v>0.90625</v>
      </c>
      <c r="O45" s="2619">
        <v>54</v>
      </c>
      <c r="P45" s="2621">
        <v>48</v>
      </c>
      <c r="Q45" s="2620">
        <v>6.19</v>
      </c>
      <c r="S45" s="2614">
        <v>0.40625</v>
      </c>
      <c r="T45" s="2619">
        <v>79</v>
      </c>
      <c r="U45" s="2621">
        <v>50</v>
      </c>
      <c r="V45" s="2620">
        <v>6.64</v>
      </c>
      <c r="W45" s="2617">
        <v>0.90625</v>
      </c>
      <c r="X45" s="2619">
        <v>35</v>
      </c>
      <c r="Y45" s="2621">
        <v>47</v>
      </c>
      <c r="Z45" s="2620">
        <v>6.1</v>
      </c>
      <c r="AB45" s="2614">
        <v>0.40625</v>
      </c>
      <c r="AC45" s="2619">
        <v>75</v>
      </c>
      <c r="AD45" s="2621">
        <v>47</v>
      </c>
      <c r="AE45" s="2620">
        <v>5.58</v>
      </c>
      <c r="AF45" s="2617">
        <v>0.90625</v>
      </c>
      <c r="AG45" s="2619">
        <v>75</v>
      </c>
      <c r="AH45" s="2621">
        <v>49</v>
      </c>
      <c r="AI45" s="2620">
        <v>7.13</v>
      </c>
      <c r="AK45" s="2614">
        <v>0.40625</v>
      </c>
      <c r="AL45" s="2619">
        <v>28</v>
      </c>
      <c r="AM45" s="2621">
        <v>53</v>
      </c>
      <c r="AN45" s="2620">
        <v>6.42</v>
      </c>
      <c r="AO45" s="2617">
        <v>0.90625</v>
      </c>
      <c r="AP45" s="2619">
        <v>63</v>
      </c>
      <c r="AQ45" s="2621">
        <v>53</v>
      </c>
      <c r="AR45" s="2620">
        <v>8.81</v>
      </c>
      <c r="AT45" s="2614">
        <v>0.40625</v>
      </c>
      <c r="AU45" s="2619">
        <v>61</v>
      </c>
      <c r="AV45" s="2621">
        <v>53</v>
      </c>
      <c r="AW45" s="2620">
        <v>6.03</v>
      </c>
      <c r="AX45" s="2617">
        <v>0.90625</v>
      </c>
      <c r="AY45" s="2619">
        <v>28</v>
      </c>
      <c r="AZ45" s="2621">
        <v>58</v>
      </c>
      <c r="BA45" s="2620">
        <v>2.98</v>
      </c>
      <c r="BB45" s="23"/>
      <c r="BC45" s="2614">
        <v>0.40625</v>
      </c>
      <c r="BD45" s="2619">
        <v>37</v>
      </c>
      <c r="BE45" s="2621">
        <v>56</v>
      </c>
      <c r="BF45" s="2620">
        <v>3.36</v>
      </c>
      <c r="BG45" s="2617">
        <v>0.90625</v>
      </c>
      <c r="BH45" s="2619">
        <v>34</v>
      </c>
      <c r="BI45" s="2621">
        <v>53</v>
      </c>
      <c r="BJ45" s="2620">
        <v>3.85</v>
      </c>
      <c r="BL45" s="2614">
        <v>0.40625</v>
      </c>
      <c r="BM45" s="54">
        <f t="shared" si="0"/>
        <v>314</v>
      </c>
      <c r="BN45" s="56">
        <f t="shared" si="1"/>
        <v>50.8</v>
      </c>
      <c r="BO45" s="2620">
        <f t="shared" si="2"/>
        <v>4.1250656857593269</v>
      </c>
      <c r="BP45" s="2617">
        <v>0.90625</v>
      </c>
      <c r="BQ45" s="54">
        <f t="shared" si="9"/>
        <v>278</v>
      </c>
      <c r="BR45" s="56">
        <f t="shared" si="10"/>
        <v>48.8</v>
      </c>
      <c r="BS45" s="2620">
        <f t="shared" si="11"/>
        <v>3.6521282186022068</v>
      </c>
      <c r="BU45" s="2614">
        <v>0.40625</v>
      </c>
      <c r="BV45" s="54">
        <f t="shared" si="3"/>
        <v>98</v>
      </c>
      <c r="BW45" s="56">
        <f t="shared" si="4"/>
        <v>50.6</v>
      </c>
      <c r="BX45" s="2620">
        <f t="shared" si="5"/>
        <v>1.2874408828166053</v>
      </c>
      <c r="BY45" s="2617">
        <v>0.90625</v>
      </c>
      <c r="BZ45" s="54">
        <f t="shared" si="6"/>
        <v>62</v>
      </c>
      <c r="CA45" s="56">
        <f t="shared" si="7"/>
        <v>51</v>
      </c>
      <c r="CB45" s="2620">
        <f t="shared" si="8"/>
        <v>0.81450341565948503</v>
      </c>
    </row>
    <row r="46" spans="1:80" ht="17.25" thickTop="1" x14ac:dyDescent="0.3">
      <c r="A46" s="2615">
        <v>0.41666666666666669</v>
      </c>
      <c r="B46" s="2619">
        <v>72</v>
      </c>
      <c r="C46" s="2621">
        <v>51</v>
      </c>
      <c r="D46" s="2620">
        <v>5.55</v>
      </c>
      <c r="E46" s="2618">
        <v>0.91666666666666663</v>
      </c>
      <c r="F46" s="2619">
        <v>72</v>
      </c>
      <c r="G46" s="2621">
        <v>49</v>
      </c>
      <c r="H46" s="2620">
        <v>7.13</v>
      </c>
      <c r="I46" s="20"/>
      <c r="J46" s="2615">
        <v>0.41666666666666669</v>
      </c>
      <c r="K46" s="2619">
        <v>92</v>
      </c>
      <c r="L46" s="2621">
        <v>47</v>
      </c>
      <c r="M46" s="2620">
        <v>8.15</v>
      </c>
      <c r="N46" s="2618">
        <v>0.91666666666666663</v>
      </c>
      <c r="O46" s="2619">
        <v>62</v>
      </c>
      <c r="P46" s="2621">
        <v>51</v>
      </c>
      <c r="Q46" s="2620">
        <v>5.01</v>
      </c>
      <c r="S46" s="2615">
        <v>0.41666666666666669</v>
      </c>
      <c r="T46" s="2619">
        <v>65</v>
      </c>
      <c r="U46" s="2621">
        <v>49</v>
      </c>
      <c r="V46" s="2620">
        <v>8.58</v>
      </c>
      <c r="W46" s="2618">
        <v>0.91666666666666663</v>
      </c>
      <c r="X46" s="2619">
        <v>42</v>
      </c>
      <c r="Y46" s="2621">
        <v>51</v>
      </c>
      <c r="Z46" s="2620">
        <v>5.92</v>
      </c>
      <c r="AB46" s="2615">
        <v>0.41666666666666669</v>
      </c>
      <c r="AC46" s="2619">
        <v>68</v>
      </c>
      <c r="AD46" s="2621">
        <v>55</v>
      </c>
      <c r="AE46" s="2620">
        <v>5.84</v>
      </c>
      <c r="AF46" s="2618">
        <v>0.91666666666666663</v>
      </c>
      <c r="AG46" s="2619">
        <v>80</v>
      </c>
      <c r="AH46" s="2621">
        <v>48</v>
      </c>
      <c r="AI46" s="2620">
        <v>9.43</v>
      </c>
      <c r="AK46" s="2615">
        <v>0.41666666666666669</v>
      </c>
      <c r="AL46" s="2619" t="s">
        <v>16</v>
      </c>
      <c r="AM46" s="2621" t="s">
        <v>10</v>
      </c>
      <c r="AN46" s="2620" t="s">
        <v>10</v>
      </c>
      <c r="AO46" s="2618">
        <v>0.91666666666666663</v>
      </c>
      <c r="AP46" s="2619">
        <v>63</v>
      </c>
      <c r="AQ46" s="2621">
        <v>52</v>
      </c>
      <c r="AR46" s="2620">
        <v>6.61</v>
      </c>
      <c r="AT46" s="2615">
        <v>0.41666666666666669</v>
      </c>
      <c r="AU46" s="2619">
        <v>67</v>
      </c>
      <c r="AV46" s="2621">
        <v>52</v>
      </c>
      <c r="AW46" s="2620">
        <v>8.59</v>
      </c>
      <c r="AX46" s="2618">
        <v>0.91666666666666663</v>
      </c>
      <c r="AY46" s="2619">
        <v>32</v>
      </c>
      <c r="AZ46" s="2621">
        <v>54</v>
      </c>
      <c r="BA46" s="2620">
        <v>3.38</v>
      </c>
      <c r="BB46" s="24"/>
      <c r="BC46" s="2615">
        <v>0.41666666666666669</v>
      </c>
      <c r="BD46" s="2619">
        <v>56</v>
      </c>
      <c r="BE46" s="2621">
        <v>52</v>
      </c>
      <c r="BF46" s="2620">
        <v>5.92</v>
      </c>
      <c r="BG46" s="2618">
        <v>0.91666666666666663</v>
      </c>
      <c r="BH46" s="2619">
        <v>35</v>
      </c>
      <c r="BI46" s="2621">
        <v>51</v>
      </c>
      <c r="BJ46" s="2620">
        <v>4.0199999999999996</v>
      </c>
      <c r="BL46" s="2615">
        <v>0.41666666666666669</v>
      </c>
      <c r="BM46" s="54">
        <f t="shared" si="0"/>
        <v>297</v>
      </c>
      <c r="BN46" s="56">
        <f t="shared" si="1"/>
        <v>50.5</v>
      </c>
      <c r="BO46" s="2620">
        <f t="shared" si="2"/>
        <v>3.901734104046243</v>
      </c>
      <c r="BP46" s="2618">
        <v>0.91666666666666663</v>
      </c>
      <c r="BQ46" s="54">
        <f t="shared" si="9"/>
        <v>319</v>
      </c>
      <c r="BR46" s="56">
        <f t="shared" si="10"/>
        <v>50.2</v>
      </c>
      <c r="BS46" s="2620">
        <f t="shared" si="11"/>
        <v>4.1907514450867049</v>
      </c>
      <c r="BU46" s="2615">
        <v>0.41666666666666669</v>
      </c>
      <c r="BV46" s="54">
        <f t="shared" si="3"/>
        <v>123</v>
      </c>
      <c r="BW46" s="56">
        <f t="shared" si="4"/>
        <v>50.75</v>
      </c>
      <c r="BX46" s="2620">
        <f t="shared" si="5"/>
        <v>1.6158696794534946</v>
      </c>
      <c r="BY46" s="2618">
        <v>0.91666666666666663</v>
      </c>
      <c r="BZ46" s="54">
        <f t="shared" si="6"/>
        <v>67</v>
      </c>
      <c r="CA46" s="56">
        <f t="shared" si="7"/>
        <v>51.2</v>
      </c>
      <c r="CB46" s="2620">
        <f t="shared" si="8"/>
        <v>0.88018917498686278</v>
      </c>
    </row>
    <row r="47" spans="1:80" x14ac:dyDescent="0.3">
      <c r="A47" s="2613">
        <v>0.42708333333333331</v>
      </c>
      <c r="B47" s="2619">
        <v>22</v>
      </c>
      <c r="C47" s="2621">
        <v>52</v>
      </c>
      <c r="D47" s="2620">
        <v>6.39</v>
      </c>
      <c r="E47" s="2616">
        <v>0.92708333333333337</v>
      </c>
      <c r="F47" s="2619">
        <v>43</v>
      </c>
      <c r="G47" s="2621">
        <v>45</v>
      </c>
      <c r="H47" s="2620">
        <v>4.99</v>
      </c>
      <c r="I47" s="20"/>
      <c r="J47" s="2613">
        <v>0.42708333333333331</v>
      </c>
      <c r="K47" s="2619">
        <v>27</v>
      </c>
      <c r="L47" s="2621">
        <v>45</v>
      </c>
      <c r="M47" s="2620">
        <v>9.2100000000000009</v>
      </c>
      <c r="N47" s="2616">
        <v>0.92708333333333337</v>
      </c>
      <c r="O47" s="2619">
        <v>63</v>
      </c>
      <c r="P47" s="2621">
        <v>44</v>
      </c>
      <c r="Q47" s="2620">
        <v>7.49</v>
      </c>
      <c r="S47" s="2613">
        <v>0.42708333333333331</v>
      </c>
      <c r="T47" s="2619">
        <v>26</v>
      </c>
      <c r="U47" s="2621">
        <v>54</v>
      </c>
      <c r="V47" s="2620">
        <v>6.21</v>
      </c>
      <c r="W47" s="2616">
        <v>0.92708333333333337</v>
      </c>
      <c r="X47" s="2619">
        <v>41</v>
      </c>
      <c r="Y47" s="2621">
        <v>50</v>
      </c>
      <c r="Z47" s="2620">
        <v>5.13</v>
      </c>
      <c r="AB47" s="2613">
        <v>0.42708333333333331</v>
      </c>
      <c r="AC47" s="2619">
        <v>61</v>
      </c>
      <c r="AD47" s="2621">
        <v>49</v>
      </c>
      <c r="AE47" s="2620">
        <v>5.18</v>
      </c>
      <c r="AF47" s="2616">
        <v>0.92708333333333337</v>
      </c>
      <c r="AG47" s="2619">
        <v>83</v>
      </c>
      <c r="AH47" s="2621">
        <v>50</v>
      </c>
      <c r="AI47" s="2620">
        <v>7.42</v>
      </c>
      <c r="AK47" s="2613">
        <v>0.42708333333333331</v>
      </c>
      <c r="AL47" s="2619">
        <v>29</v>
      </c>
      <c r="AM47" s="2621">
        <v>56</v>
      </c>
      <c r="AN47" s="2620">
        <v>6.02</v>
      </c>
      <c r="AO47" s="2616">
        <v>0.92708333333333337</v>
      </c>
      <c r="AP47" s="2619">
        <v>55</v>
      </c>
      <c r="AQ47" s="2621">
        <v>49</v>
      </c>
      <c r="AR47" s="2620">
        <v>4.71</v>
      </c>
      <c r="AT47" s="2613">
        <v>0.42708333333333331</v>
      </c>
      <c r="AU47" s="2619">
        <v>29</v>
      </c>
      <c r="AV47" s="2621">
        <v>51</v>
      </c>
      <c r="AW47" s="2620">
        <v>8.41</v>
      </c>
      <c r="AX47" s="2616">
        <v>0.92708333333333337</v>
      </c>
      <c r="AY47" s="2619">
        <v>30</v>
      </c>
      <c r="AZ47" s="2621">
        <v>63</v>
      </c>
      <c r="BA47" s="2620">
        <v>2.33</v>
      </c>
      <c r="BB47" s="49"/>
      <c r="BC47" s="2613">
        <v>0.42708333333333331</v>
      </c>
      <c r="BD47" s="2619">
        <v>18</v>
      </c>
      <c r="BE47" s="2621">
        <v>50</v>
      </c>
      <c r="BF47" s="2620">
        <v>4.6399999999999997</v>
      </c>
      <c r="BG47" s="2616">
        <v>0.92708333333333337</v>
      </c>
      <c r="BH47" s="2619">
        <v>32</v>
      </c>
      <c r="BI47" s="2621">
        <v>52</v>
      </c>
      <c r="BJ47" s="2620">
        <v>3.89</v>
      </c>
      <c r="BL47" s="2613">
        <v>0.42708333333333331</v>
      </c>
      <c r="BM47" s="54">
        <f t="shared" si="0"/>
        <v>165</v>
      </c>
      <c r="BN47" s="56">
        <f t="shared" si="1"/>
        <v>51.2</v>
      </c>
      <c r="BO47" s="2620">
        <f t="shared" si="2"/>
        <v>2.1676300578034682</v>
      </c>
      <c r="BP47" s="2616">
        <v>0.92708333333333337</v>
      </c>
      <c r="BQ47" s="54">
        <f t="shared" si="9"/>
        <v>285</v>
      </c>
      <c r="BR47" s="56">
        <f t="shared" si="10"/>
        <v>47.6</v>
      </c>
      <c r="BS47" s="2620">
        <f t="shared" si="11"/>
        <v>3.7440882816605363</v>
      </c>
      <c r="BU47" s="2613">
        <v>0.42708333333333331</v>
      </c>
      <c r="BV47" s="54">
        <f t="shared" si="3"/>
        <v>47</v>
      </c>
      <c r="BW47" s="56">
        <f t="shared" si="4"/>
        <v>51</v>
      </c>
      <c r="BX47" s="2620">
        <f t="shared" si="5"/>
        <v>0.61744613767735157</v>
      </c>
      <c r="BY47" s="2616">
        <v>0.92708333333333337</v>
      </c>
      <c r="BZ47" s="54">
        <f t="shared" si="6"/>
        <v>62</v>
      </c>
      <c r="CA47" s="56">
        <f t="shared" si="7"/>
        <v>51.2</v>
      </c>
      <c r="CB47" s="2620">
        <f t="shared" si="8"/>
        <v>0.81450341565948503</v>
      </c>
    </row>
    <row r="48" spans="1:80" x14ac:dyDescent="0.3">
      <c r="A48" s="2613">
        <v>0.4375</v>
      </c>
      <c r="B48" s="2619">
        <v>17</v>
      </c>
      <c r="C48" s="2621">
        <v>50</v>
      </c>
      <c r="D48" s="2620">
        <v>4.8499999999999996</v>
      </c>
      <c r="E48" s="2616">
        <v>0.9375</v>
      </c>
      <c r="F48" s="2619">
        <v>50</v>
      </c>
      <c r="G48" s="2621">
        <v>48</v>
      </c>
      <c r="H48" s="2620">
        <v>5.62</v>
      </c>
      <c r="I48" s="20"/>
      <c r="J48" s="2613">
        <v>0.4375</v>
      </c>
      <c r="K48" s="2619">
        <v>25</v>
      </c>
      <c r="L48" s="2621">
        <v>47</v>
      </c>
      <c r="M48" s="2620">
        <v>5.86</v>
      </c>
      <c r="N48" s="2616">
        <v>0.9375</v>
      </c>
      <c r="O48" s="2619">
        <v>51</v>
      </c>
      <c r="P48" s="2621">
        <v>54</v>
      </c>
      <c r="Q48" s="2620">
        <v>4.91</v>
      </c>
      <c r="S48" s="2613">
        <v>0.4375</v>
      </c>
      <c r="T48" s="2619">
        <v>25</v>
      </c>
      <c r="U48" s="2621">
        <v>47</v>
      </c>
      <c r="V48" s="2620">
        <v>9.51</v>
      </c>
      <c r="W48" s="2616">
        <v>0.9375</v>
      </c>
      <c r="X48" s="2619">
        <v>43</v>
      </c>
      <c r="Y48" s="2621">
        <v>56</v>
      </c>
      <c r="Z48" s="2620">
        <v>3.16</v>
      </c>
      <c r="AB48" s="2613">
        <v>0.4375</v>
      </c>
      <c r="AC48" s="2619">
        <v>57</v>
      </c>
      <c r="AD48" s="2621">
        <v>47</v>
      </c>
      <c r="AE48" s="2620">
        <v>6.29</v>
      </c>
      <c r="AF48" s="2616">
        <v>0.9375</v>
      </c>
      <c r="AG48" s="2619">
        <v>63</v>
      </c>
      <c r="AH48" s="2621">
        <v>47</v>
      </c>
      <c r="AI48" s="2620">
        <v>7.27</v>
      </c>
      <c r="AK48" s="2613">
        <v>0.4375</v>
      </c>
      <c r="AL48" s="2619">
        <v>52</v>
      </c>
      <c r="AM48" s="2621">
        <v>50</v>
      </c>
      <c r="AN48" s="2620">
        <v>7.75</v>
      </c>
      <c r="AO48" s="2616">
        <v>0.9375</v>
      </c>
      <c r="AP48" s="2619">
        <v>53</v>
      </c>
      <c r="AQ48" s="2621">
        <v>54</v>
      </c>
      <c r="AR48" s="2620">
        <v>5.48</v>
      </c>
      <c r="AT48" s="2613">
        <v>0.4375</v>
      </c>
      <c r="AU48" s="2619">
        <v>24</v>
      </c>
      <c r="AV48" s="2621">
        <v>54</v>
      </c>
      <c r="AW48" s="2620">
        <v>5.36</v>
      </c>
      <c r="AX48" s="2616">
        <v>0.9375</v>
      </c>
      <c r="AY48" s="2619">
        <v>26</v>
      </c>
      <c r="AZ48" s="2621">
        <v>59</v>
      </c>
      <c r="BA48" s="2620">
        <v>3.19</v>
      </c>
      <c r="BB48" s="49"/>
      <c r="BC48" s="2613">
        <v>0.4375</v>
      </c>
      <c r="BD48" s="2619">
        <v>20</v>
      </c>
      <c r="BE48" s="2621">
        <v>50</v>
      </c>
      <c r="BF48" s="2620">
        <v>5.41</v>
      </c>
      <c r="BG48" s="2616">
        <v>0.9375</v>
      </c>
      <c r="BH48" s="2619">
        <v>12</v>
      </c>
      <c r="BI48" s="2621">
        <v>58</v>
      </c>
      <c r="BJ48" s="2620">
        <v>2.74</v>
      </c>
      <c r="BL48" s="2613">
        <v>0.4375</v>
      </c>
      <c r="BM48" s="54">
        <f t="shared" si="0"/>
        <v>176</v>
      </c>
      <c r="BN48" s="56">
        <f t="shared" si="1"/>
        <v>48.2</v>
      </c>
      <c r="BO48" s="2620">
        <f t="shared" si="2"/>
        <v>2.3121387283236992</v>
      </c>
      <c r="BP48" s="2616">
        <v>0.9375</v>
      </c>
      <c r="BQ48" s="54">
        <f t="shared" si="9"/>
        <v>260</v>
      </c>
      <c r="BR48" s="56">
        <f t="shared" si="10"/>
        <v>51.8</v>
      </c>
      <c r="BS48" s="2620">
        <f t="shared" si="11"/>
        <v>3.4156594850236468</v>
      </c>
      <c r="BU48" s="2613">
        <v>0.4375</v>
      </c>
      <c r="BV48" s="54">
        <f t="shared" si="3"/>
        <v>44</v>
      </c>
      <c r="BW48" s="56">
        <f t="shared" si="4"/>
        <v>49</v>
      </c>
      <c r="BX48" s="2620">
        <f t="shared" si="5"/>
        <v>0.57803468208092479</v>
      </c>
      <c r="BY48" s="2616">
        <v>0.9375</v>
      </c>
      <c r="BZ48" s="54">
        <f t="shared" si="6"/>
        <v>38</v>
      </c>
      <c r="CA48" s="56">
        <f t="shared" si="7"/>
        <v>54</v>
      </c>
      <c r="CB48" s="2620">
        <f t="shared" si="8"/>
        <v>0.49921177088807145</v>
      </c>
    </row>
    <row r="49" spans="1:80" ht="17.25" thickBot="1" x14ac:dyDescent="0.35">
      <c r="A49" s="2614">
        <v>0.44791666666666669</v>
      </c>
      <c r="B49" s="2619">
        <v>34</v>
      </c>
      <c r="C49" s="2621">
        <v>52</v>
      </c>
      <c r="D49" s="2620">
        <v>5.01</v>
      </c>
      <c r="E49" s="2617">
        <v>0.94791666666666663</v>
      </c>
      <c r="F49" s="2619">
        <v>50</v>
      </c>
      <c r="G49" s="2621">
        <v>48</v>
      </c>
      <c r="H49" s="2620">
        <v>4.8099999999999996</v>
      </c>
      <c r="I49" s="20"/>
      <c r="J49" s="2614">
        <v>0.44791666666666669</v>
      </c>
      <c r="K49" s="2619">
        <v>28</v>
      </c>
      <c r="L49" s="2621">
        <v>52</v>
      </c>
      <c r="M49" s="2620">
        <v>5.83</v>
      </c>
      <c r="N49" s="2617">
        <v>0.94791666666666663</v>
      </c>
      <c r="O49" s="2619">
        <v>46</v>
      </c>
      <c r="P49" s="2621">
        <v>48</v>
      </c>
      <c r="Q49" s="2620">
        <v>4.41</v>
      </c>
      <c r="S49" s="2614">
        <v>0.44791666666666669</v>
      </c>
      <c r="T49" s="2619">
        <v>26</v>
      </c>
      <c r="U49" s="2621">
        <v>50</v>
      </c>
      <c r="V49" s="2620">
        <v>5.79</v>
      </c>
      <c r="W49" s="2617">
        <v>0.94791666666666663</v>
      </c>
      <c r="X49" s="2619">
        <v>33</v>
      </c>
      <c r="Y49" s="2621">
        <v>56</v>
      </c>
      <c r="Z49" s="2620">
        <v>3.2</v>
      </c>
      <c r="AB49" s="2614">
        <v>0.44791666666666669</v>
      </c>
      <c r="AC49" s="2619">
        <v>60</v>
      </c>
      <c r="AD49" s="2621">
        <v>49</v>
      </c>
      <c r="AE49" s="2620">
        <v>6.24</v>
      </c>
      <c r="AF49" s="2617">
        <v>0.94791666666666663</v>
      </c>
      <c r="AG49" s="2619">
        <v>57</v>
      </c>
      <c r="AH49" s="2621">
        <v>49</v>
      </c>
      <c r="AI49" s="2620">
        <v>7.29</v>
      </c>
      <c r="AK49" s="2614">
        <v>0.44791666666666669</v>
      </c>
      <c r="AL49" s="2619">
        <v>20</v>
      </c>
      <c r="AM49" s="2621">
        <v>43</v>
      </c>
      <c r="AN49" s="2620">
        <v>7.13</v>
      </c>
      <c r="AO49" s="2617">
        <v>0.94791666666666663</v>
      </c>
      <c r="AP49" s="2619">
        <v>34</v>
      </c>
      <c r="AQ49" s="2621">
        <v>44</v>
      </c>
      <c r="AR49" s="2620">
        <v>8.74</v>
      </c>
      <c r="AT49" s="2614">
        <v>0.44791666666666669</v>
      </c>
      <c r="AU49" s="2619">
        <v>36</v>
      </c>
      <c r="AV49" s="2621">
        <v>51</v>
      </c>
      <c r="AW49" s="2620">
        <v>6.83</v>
      </c>
      <c r="AX49" s="2617">
        <v>0.94791666666666663</v>
      </c>
      <c r="AY49" s="2619">
        <v>19</v>
      </c>
      <c r="AZ49" s="2621">
        <v>55</v>
      </c>
      <c r="BA49" s="2620">
        <v>2.42</v>
      </c>
      <c r="BB49" s="23"/>
      <c r="BC49" s="2614">
        <v>0.44791666666666669</v>
      </c>
      <c r="BD49" s="2619">
        <v>33</v>
      </c>
      <c r="BE49" s="2621">
        <v>49</v>
      </c>
      <c r="BF49" s="2620">
        <v>6.08</v>
      </c>
      <c r="BG49" s="2617">
        <v>0.94791666666666663</v>
      </c>
      <c r="BH49" s="2619">
        <v>20</v>
      </c>
      <c r="BI49" s="2621">
        <v>51</v>
      </c>
      <c r="BJ49" s="2620">
        <v>2.75</v>
      </c>
      <c r="BL49" s="2614">
        <v>0.44791666666666669</v>
      </c>
      <c r="BM49" s="54">
        <f t="shared" si="0"/>
        <v>168</v>
      </c>
      <c r="BN49" s="56">
        <f t="shared" si="1"/>
        <v>49.2</v>
      </c>
      <c r="BO49" s="2620">
        <f t="shared" si="2"/>
        <v>2.2070415133998948</v>
      </c>
      <c r="BP49" s="2617">
        <v>0.94791666666666663</v>
      </c>
      <c r="BQ49" s="54">
        <f t="shared" si="9"/>
        <v>220</v>
      </c>
      <c r="BR49" s="56">
        <f t="shared" si="10"/>
        <v>49</v>
      </c>
      <c r="BS49" s="2620">
        <f t="shared" si="11"/>
        <v>2.8901734104046244</v>
      </c>
      <c r="BU49" s="2614">
        <v>0.44791666666666669</v>
      </c>
      <c r="BV49" s="54">
        <f t="shared" si="3"/>
        <v>69</v>
      </c>
      <c r="BW49" s="56">
        <f t="shared" si="4"/>
        <v>49</v>
      </c>
      <c r="BX49" s="2620">
        <f t="shared" si="5"/>
        <v>0.90646347871781408</v>
      </c>
      <c r="BY49" s="2617">
        <v>0.94791666666666663</v>
      </c>
      <c r="BZ49" s="54">
        <f t="shared" si="6"/>
        <v>39</v>
      </c>
      <c r="CA49" s="56">
        <f t="shared" si="7"/>
        <v>50.4</v>
      </c>
      <c r="CB49" s="2620">
        <f t="shared" si="8"/>
        <v>0.51234892275354704</v>
      </c>
    </row>
    <row r="50" spans="1:80" ht="17.25" thickTop="1" x14ac:dyDescent="0.3">
      <c r="A50" s="2615">
        <v>0.45833333333333331</v>
      </c>
      <c r="B50" s="2619">
        <v>30</v>
      </c>
      <c r="C50" s="2621">
        <v>58</v>
      </c>
      <c r="D50" s="2620">
        <v>4.55</v>
      </c>
      <c r="E50" s="2618">
        <v>0.95833333333333337</v>
      </c>
      <c r="F50" s="2619">
        <v>31</v>
      </c>
      <c r="G50" s="2621">
        <v>50</v>
      </c>
      <c r="H50" s="2620">
        <v>2.78</v>
      </c>
      <c r="I50" s="20"/>
      <c r="J50" s="2615">
        <v>0.45833333333333331</v>
      </c>
      <c r="K50" s="2619">
        <v>39</v>
      </c>
      <c r="L50" s="2621">
        <v>48</v>
      </c>
      <c r="M50" s="2620">
        <v>6</v>
      </c>
      <c r="N50" s="2618">
        <v>0.95833333333333337</v>
      </c>
      <c r="O50" s="2619">
        <v>40</v>
      </c>
      <c r="P50" s="2621">
        <v>52</v>
      </c>
      <c r="Q50" s="2620">
        <v>5.19</v>
      </c>
      <c r="S50" s="2615">
        <v>0.45833333333333331</v>
      </c>
      <c r="T50" s="2619">
        <v>22</v>
      </c>
      <c r="U50" s="2621">
        <v>49</v>
      </c>
      <c r="V50" s="2620">
        <v>5.18</v>
      </c>
      <c r="W50" s="2618">
        <v>0.95833333333333337</v>
      </c>
      <c r="X50" s="2619">
        <v>34</v>
      </c>
      <c r="Y50" s="2621">
        <v>52</v>
      </c>
      <c r="Z50" s="2620">
        <v>4.8499999999999996</v>
      </c>
      <c r="AB50" s="2615">
        <v>0.45833333333333331</v>
      </c>
      <c r="AC50" s="2619">
        <v>65</v>
      </c>
      <c r="AD50" s="2621">
        <v>52</v>
      </c>
      <c r="AE50" s="2620">
        <v>6.19</v>
      </c>
      <c r="AF50" s="2618">
        <v>0.95833333333333337</v>
      </c>
      <c r="AG50" s="2619">
        <v>34</v>
      </c>
      <c r="AH50" s="2621">
        <v>53</v>
      </c>
      <c r="AI50" s="2620">
        <v>4.78</v>
      </c>
      <c r="AK50" s="2615">
        <v>0.45833333333333331</v>
      </c>
      <c r="AL50" s="2619" t="s">
        <v>16</v>
      </c>
      <c r="AM50" s="2621" t="s">
        <v>10</v>
      </c>
      <c r="AN50" s="2620" t="s">
        <v>10</v>
      </c>
      <c r="AO50" s="2618">
        <v>0.95833333333333337</v>
      </c>
      <c r="AP50" s="2619">
        <v>28</v>
      </c>
      <c r="AQ50" s="2621">
        <v>51</v>
      </c>
      <c r="AR50" s="2620">
        <v>5.31</v>
      </c>
      <c r="AT50" s="2615">
        <v>0.45833333333333331</v>
      </c>
      <c r="AU50" s="2619">
        <v>27</v>
      </c>
      <c r="AV50" s="2621">
        <v>50</v>
      </c>
      <c r="AW50" s="2620">
        <v>5.71</v>
      </c>
      <c r="AX50" s="2618">
        <v>0.95833333333333337</v>
      </c>
      <c r="AY50" s="2619">
        <v>28</v>
      </c>
      <c r="AZ50" s="2621">
        <v>60</v>
      </c>
      <c r="BA50" s="2620">
        <v>3.4</v>
      </c>
      <c r="BB50" s="24"/>
      <c r="BC50" s="2615">
        <v>0.45833333333333331</v>
      </c>
      <c r="BD50" s="2619">
        <v>34</v>
      </c>
      <c r="BE50" s="2621">
        <v>48</v>
      </c>
      <c r="BF50" s="2620">
        <v>8.09</v>
      </c>
      <c r="BG50" s="2618">
        <v>0.95833333333333337</v>
      </c>
      <c r="BH50" s="2619">
        <v>10</v>
      </c>
      <c r="BI50" s="2621">
        <v>67</v>
      </c>
      <c r="BJ50" s="2620">
        <v>2.0099999999999998</v>
      </c>
      <c r="BL50" s="2615">
        <v>0.45833333333333331</v>
      </c>
      <c r="BM50" s="54">
        <f t="shared" si="0"/>
        <v>156</v>
      </c>
      <c r="BN50" s="56">
        <f t="shared" si="1"/>
        <v>51.75</v>
      </c>
      <c r="BO50" s="2620">
        <f t="shared" si="2"/>
        <v>2.0493956910141882</v>
      </c>
      <c r="BP50" s="2618">
        <v>0.95833333333333337</v>
      </c>
      <c r="BQ50" s="54">
        <f t="shared" si="9"/>
        <v>167</v>
      </c>
      <c r="BR50" s="56">
        <f t="shared" si="10"/>
        <v>51.6</v>
      </c>
      <c r="BS50" s="2620">
        <f t="shared" si="11"/>
        <v>2.1939043615344196</v>
      </c>
      <c r="BU50" s="2615">
        <v>0.45833333333333331</v>
      </c>
      <c r="BV50" s="54">
        <f t="shared" si="3"/>
        <v>61</v>
      </c>
      <c r="BW50" s="56">
        <f t="shared" si="4"/>
        <v>49.75</v>
      </c>
      <c r="BX50" s="2620">
        <f t="shared" si="5"/>
        <v>0.80136626379400944</v>
      </c>
      <c r="BY50" s="2618">
        <v>0.95833333333333337</v>
      </c>
      <c r="BZ50" s="54">
        <f t="shared" si="6"/>
        <v>38</v>
      </c>
      <c r="CA50" s="56">
        <f t="shared" si="7"/>
        <v>53.6</v>
      </c>
      <c r="CB50" s="2620">
        <f t="shared" si="8"/>
        <v>0.49921177088807145</v>
      </c>
    </row>
    <row r="51" spans="1:80" x14ac:dyDescent="0.3">
      <c r="A51" s="2613">
        <v>0.46875</v>
      </c>
      <c r="B51" s="2619">
        <v>65</v>
      </c>
      <c r="C51" s="2621">
        <v>48</v>
      </c>
      <c r="D51" s="2620">
        <v>6.55</v>
      </c>
      <c r="E51" s="2616">
        <v>0.96875</v>
      </c>
      <c r="F51" s="2619">
        <v>33</v>
      </c>
      <c r="G51" s="2621">
        <v>49</v>
      </c>
      <c r="H51" s="2620">
        <v>3.91</v>
      </c>
      <c r="I51" s="20"/>
      <c r="J51" s="2613">
        <v>0.46875</v>
      </c>
      <c r="K51" s="2619">
        <v>69</v>
      </c>
      <c r="L51" s="2621">
        <v>45</v>
      </c>
      <c r="M51" s="2620">
        <v>7.27</v>
      </c>
      <c r="N51" s="2616">
        <v>0.96875</v>
      </c>
      <c r="O51" s="2619">
        <v>31</v>
      </c>
      <c r="P51" s="2621">
        <v>55</v>
      </c>
      <c r="Q51" s="2620">
        <v>3.31</v>
      </c>
      <c r="S51" s="2613">
        <v>0.46875</v>
      </c>
      <c r="T51" s="2619">
        <v>62</v>
      </c>
      <c r="U51" s="2621">
        <v>49</v>
      </c>
      <c r="V51" s="2620">
        <v>7.88</v>
      </c>
      <c r="W51" s="2616">
        <v>0.96875</v>
      </c>
      <c r="X51" s="2619">
        <v>31</v>
      </c>
      <c r="Y51" s="2621">
        <v>51</v>
      </c>
      <c r="Z51" s="2620">
        <v>3.35</v>
      </c>
      <c r="AB51" s="2613">
        <v>0.46875</v>
      </c>
      <c r="AC51" s="2619">
        <v>75</v>
      </c>
      <c r="AD51" s="2621">
        <v>52</v>
      </c>
      <c r="AE51" s="2620">
        <v>6.24</v>
      </c>
      <c r="AF51" s="2616">
        <v>0.96875</v>
      </c>
      <c r="AG51" s="2619">
        <v>51</v>
      </c>
      <c r="AH51" s="2621">
        <v>54</v>
      </c>
      <c r="AI51" s="2620">
        <v>4.3</v>
      </c>
      <c r="AK51" s="2613">
        <v>0.46875</v>
      </c>
      <c r="AL51" s="2619">
        <v>34</v>
      </c>
      <c r="AM51" s="2621">
        <v>47</v>
      </c>
      <c r="AN51" s="2620">
        <v>8.68</v>
      </c>
      <c r="AO51" s="2616">
        <v>0.96875</v>
      </c>
      <c r="AP51" s="2619">
        <v>27</v>
      </c>
      <c r="AQ51" s="2621">
        <v>63</v>
      </c>
      <c r="AR51" s="2620">
        <v>4.1100000000000003</v>
      </c>
      <c r="AT51" s="2613">
        <v>0.46875</v>
      </c>
      <c r="AU51" s="2619">
        <v>65</v>
      </c>
      <c r="AV51" s="2621">
        <v>46</v>
      </c>
      <c r="AW51" s="2620">
        <v>8.68</v>
      </c>
      <c r="AX51" s="2616">
        <v>0.96875</v>
      </c>
      <c r="AY51" s="2619">
        <v>24</v>
      </c>
      <c r="AZ51" s="2621">
        <v>59</v>
      </c>
      <c r="BA51" s="2620">
        <v>2.89</v>
      </c>
      <c r="BB51" s="49"/>
      <c r="BC51" s="2613">
        <v>0.46875</v>
      </c>
      <c r="BD51" s="2619">
        <v>52</v>
      </c>
      <c r="BE51" s="2621">
        <v>51</v>
      </c>
      <c r="BF51" s="2620">
        <v>4.87</v>
      </c>
      <c r="BG51" s="2616">
        <v>0.96875</v>
      </c>
      <c r="BH51" s="2619">
        <v>11</v>
      </c>
      <c r="BI51" s="2621">
        <v>55</v>
      </c>
      <c r="BJ51" s="2620">
        <v>1.97</v>
      </c>
      <c r="BL51" s="2613">
        <v>0.46875</v>
      </c>
      <c r="BM51" s="54">
        <f t="shared" si="0"/>
        <v>305</v>
      </c>
      <c r="BN51" s="56">
        <f t="shared" si="1"/>
        <v>48.2</v>
      </c>
      <c r="BO51" s="2620">
        <f t="shared" si="2"/>
        <v>4.0068313189700469</v>
      </c>
      <c r="BP51" s="2616">
        <v>0.96875</v>
      </c>
      <c r="BQ51" s="54">
        <f t="shared" si="9"/>
        <v>173</v>
      </c>
      <c r="BR51" s="56">
        <f t="shared" si="10"/>
        <v>54.4</v>
      </c>
      <c r="BS51" s="2620">
        <f t="shared" si="11"/>
        <v>2.2727272727272729</v>
      </c>
      <c r="BU51" s="2613">
        <v>0.46875</v>
      </c>
      <c r="BV51" s="54">
        <f t="shared" si="3"/>
        <v>117</v>
      </c>
      <c r="BW51" s="56">
        <f t="shared" si="4"/>
        <v>47.8</v>
      </c>
      <c r="BX51" s="2620">
        <f t="shared" si="5"/>
        <v>1.537046768260641</v>
      </c>
      <c r="BY51" s="2616">
        <v>0.96875</v>
      </c>
      <c r="BZ51" s="54">
        <f t="shared" si="6"/>
        <v>35</v>
      </c>
      <c r="CA51" s="56">
        <f t="shared" si="7"/>
        <v>56.4</v>
      </c>
      <c r="CB51" s="2620">
        <f t="shared" si="8"/>
        <v>0.45980031529164478</v>
      </c>
    </row>
    <row r="52" spans="1:80" x14ac:dyDescent="0.3">
      <c r="A52" s="2613">
        <v>0.47916666666666669</v>
      </c>
      <c r="B52" s="2619">
        <v>59</v>
      </c>
      <c r="C52" s="2621">
        <v>48</v>
      </c>
      <c r="D52" s="2620">
        <v>5.26</v>
      </c>
      <c r="E52" s="2616">
        <v>0.97916666666666663</v>
      </c>
      <c r="F52" s="2619">
        <v>39</v>
      </c>
      <c r="G52" s="2621">
        <v>52</v>
      </c>
      <c r="H52" s="2620">
        <v>4.6500000000000004</v>
      </c>
      <c r="I52" s="20"/>
      <c r="J52" s="2613">
        <v>0.47916666666666669</v>
      </c>
      <c r="K52" s="2619">
        <v>64</v>
      </c>
      <c r="L52" s="2621">
        <v>43</v>
      </c>
      <c r="M52" s="2620">
        <v>6.09</v>
      </c>
      <c r="N52" s="2616">
        <v>0.97916666666666663</v>
      </c>
      <c r="O52" s="2619">
        <v>22</v>
      </c>
      <c r="P52" s="2621">
        <v>52</v>
      </c>
      <c r="Q52" s="2620">
        <v>3.11</v>
      </c>
      <c r="S52" s="2613">
        <v>0.47916666666666669</v>
      </c>
      <c r="T52" s="2619">
        <v>69</v>
      </c>
      <c r="U52" s="2621">
        <v>46</v>
      </c>
      <c r="V52" s="2620">
        <v>7.96</v>
      </c>
      <c r="W52" s="2616">
        <v>0.97916666666666663</v>
      </c>
      <c r="X52" s="2619">
        <v>25</v>
      </c>
      <c r="Y52" s="2621">
        <v>54</v>
      </c>
      <c r="Z52" s="2620">
        <v>3.19</v>
      </c>
      <c r="AB52" s="2613">
        <v>0.47916666666666669</v>
      </c>
      <c r="AC52" s="2619">
        <v>42</v>
      </c>
      <c r="AD52" s="2621">
        <v>47</v>
      </c>
      <c r="AE52" s="2620">
        <v>6.06</v>
      </c>
      <c r="AF52" s="2616">
        <v>0.97916666666666663</v>
      </c>
      <c r="AG52" s="2619">
        <v>42</v>
      </c>
      <c r="AH52" s="2621">
        <v>51</v>
      </c>
      <c r="AI52" s="2620">
        <v>4.75</v>
      </c>
      <c r="AK52" s="2613">
        <v>0.47916666666666669</v>
      </c>
      <c r="AL52" s="2619">
        <v>28</v>
      </c>
      <c r="AM52" s="2621">
        <v>50</v>
      </c>
      <c r="AN52" s="2620">
        <v>6.35</v>
      </c>
      <c r="AO52" s="2616">
        <v>0.97916666666666663</v>
      </c>
      <c r="AP52" s="2619">
        <v>26</v>
      </c>
      <c r="AQ52" s="2621">
        <v>55</v>
      </c>
      <c r="AR52" s="2620">
        <v>3.85</v>
      </c>
      <c r="AT52" s="2613">
        <v>0.47916666666666669</v>
      </c>
      <c r="AU52" s="2619">
        <v>48</v>
      </c>
      <c r="AV52" s="2621">
        <v>46</v>
      </c>
      <c r="AW52" s="2620">
        <v>6.69</v>
      </c>
      <c r="AX52" s="2616">
        <v>0.97916666666666663</v>
      </c>
      <c r="AY52" s="2619">
        <v>16</v>
      </c>
      <c r="AZ52" s="2621">
        <v>54</v>
      </c>
      <c r="BA52" s="2620">
        <v>2.62</v>
      </c>
      <c r="BB52" s="49"/>
      <c r="BC52" s="2613">
        <v>0.47916666666666669</v>
      </c>
      <c r="BD52" s="2619">
        <v>54</v>
      </c>
      <c r="BE52" s="2621">
        <v>55</v>
      </c>
      <c r="BF52" s="2620">
        <v>5.17</v>
      </c>
      <c r="BG52" s="2616">
        <v>0.97916666666666663</v>
      </c>
      <c r="BH52" s="2619">
        <v>5</v>
      </c>
      <c r="BI52" s="2621">
        <v>58</v>
      </c>
      <c r="BJ52" s="2620">
        <v>2.67</v>
      </c>
      <c r="BL52" s="2613">
        <v>0.47916666666666669</v>
      </c>
      <c r="BM52" s="54">
        <f t="shared" si="0"/>
        <v>262</v>
      </c>
      <c r="BN52" s="56">
        <f t="shared" si="1"/>
        <v>46.8</v>
      </c>
      <c r="BO52" s="2620">
        <f t="shared" si="2"/>
        <v>3.4419337887545982</v>
      </c>
      <c r="BP52" s="2616">
        <v>0.97916666666666663</v>
      </c>
      <c r="BQ52" s="54">
        <f t="shared" si="9"/>
        <v>154</v>
      </c>
      <c r="BR52" s="56">
        <f t="shared" si="10"/>
        <v>52.8</v>
      </c>
      <c r="BS52" s="2620">
        <f t="shared" si="11"/>
        <v>2.0231213872832372</v>
      </c>
      <c r="BU52" s="2613">
        <v>0.47916666666666669</v>
      </c>
      <c r="BV52" s="54">
        <f t="shared" si="3"/>
        <v>102</v>
      </c>
      <c r="BW52" s="56">
        <f t="shared" si="4"/>
        <v>46.4</v>
      </c>
      <c r="BX52" s="2620">
        <f t="shared" si="5"/>
        <v>1.3399894902785077</v>
      </c>
      <c r="BY52" s="2616">
        <v>0.97916666666666663</v>
      </c>
      <c r="BZ52" s="54">
        <f t="shared" si="6"/>
        <v>21</v>
      </c>
      <c r="CA52" s="56">
        <f t="shared" si="7"/>
        <v>53.2</v>
      </c>
      <c r="CB52" s="2620">
        <f t="shared" si="8"/>
        <v>0.27588018917498686</v>
      </c>
    </row>
    <row r="53" spans="1:80" ht="17.25" thickBot="1" x14ac:dyDescent="0.35">
      <c r="A53" s="2614">
        <v>0.48958333333333331</v>
      </c>
      <c r="B53" s="2619">
        <v>62</v>
      </c>
      <c r="C53" s="2621">
        <v>52</v>
      </c>
      <c r="D53" s="2620">
        <v>5.85</v>
      </c>
      <c r="E53" s="2616">
        <v>0.98958333333333337</v>
      </c>
      <c r="F53" s="2619">
        <v>25</v>
      </c>
      <c r="G53" s="2621">
        <v>52</v>
      </c>
      <c r="H53" s="2620">
        <v>3.02</v>
      </c>
      <c r="I53" s="21"/>
      <c r="J53" s="2614">
        <v>0.48958333333333331</v>
      </c>
      <c r="K53" s="2619">
        <v>63</v>
      </c>
      <c r="L53" s="2621">
        <v>46</v>
      </c>
      <c r="M53" s="2620">
        <v>6.87</v>
      </c>
      <c r="N53" s="2616">
        <v>0.98958333333333337</v>
      </c>
      <c r="O53" s="2619">
        <v>26</v>
      </c>
      <c r="P53" s="2621">
        <v>53</v>
      </c>
      <c r="Q53" s="2620">
        <v>2.74</v>
      </c>
      <c r="S53" s="2614">
        <v>0.48958333333333331</v>
      </c>
      <c r="T53" s="2619">
        <v>38</v>
      </c>
      <c r="U53" s="2621">
        <v>39</v>
      </c>
      <c r="V53" s="2620">
        <v>8.25</v>
      </c>
      <c r="W53" s="2616">
        <v>0.98958333333333337</v>
      </c>
      <c r="X53" s="2619">
        <v>25</v>
      </c>
      <c r="Y53" s="2621">
        <v>52</v>
      </c>
      <c r="Z53" s="2620">
        <v>3.65</v>
      </c>
      <c r="AB53" s="2614">
        <v>0.48958333333333331</v>
      </c>
      <c r="AC53" s="2619">
        <v>87</v>
      </c>
      <c r="AD53" s="2621">
        <v>50</v>
      </c>
      <c r="AE53" s="2620">
        <v>7.51</v>
      </c>
      <c r="AF53" s="2616">
        <v>0.98958333333333337</v>
      </c>
      <c r="AG53" s="2619">
        <v>39</v>
      </c>
      <c r="AH53" s="2621">
        <v>47</v>
      </c>
      <c r="AI53" s="2620">
        <v>5.14</v>
      </c>
      <c r="AK53" s="2614">
        <v>0.48958333333333331</v>
      </c>
      <c r="AL53" s="2619">
        <v>25</v>
      </c>
      <c r="AM53" s="2621">
        <v>38</v>
      </c>
      <c r="AN53" s="2620">
        <v>7.1</v>
      </c>
      <c r="AO53" s="2616">
        <v>0.98958333333333337</v>
      </c>
      <c r="AP53" s="2619">
        <v>33</v>
      </c>
      <c r="AQ53" s="2621">
        <v>53</v>
      </c>
      <c r="AR53" s="2620">
        <v>5.0999999999999996</v>
      </c>
      <c r="AT53" s="2614">
        <v>0.48958333333333331</v>
      </c>
      <c r="AU53" s="2619">
        <v>62</v>
      </c>
      <c r="AV53" s="2621">
        <v>50</v>
      </c>
      <c r="AW53" s="2620">
        <v>7.51</v>
      </c>
      <c r="AX53" s="2616">
        <v>0.98958333333333337</v>
      </c>
      <c r="AY53" s="2619">
        <v>8</v>
      </c>
      <c r="AZ53" s="2621">
        <v>56</v>
      </c>
      <c r="BA53" s="2620">
        <v>2.4700000000000002</v>
      </c>
      <c r="BB53" s="23"/>
      <c r="BC53" s="2614">
        <v>0.48958333333333331</v>
      </c>
      <c r="BD53" s="2619">
        <v>51</v>
      </c>
      <c r="BE53" s="2621">
        <v>52</v>
      </c>
      <c r="BF53" s="2620">
        <v>5.1100000000000003</v>
      </c>
      <c r="BG53" s="2616">
        <v>0.98958333333333337</v>
      </c>
      <c r="BH53" s="2619">
        <v>12</v>
      </c>
      <c r="BI53" s="2621">
        <v>51</v>
      </c>
      <c r="BJ53" s="2620">
        <v>2.2000000000000002</v>
      </c>
      <c r="BL53" s="2614">
        <v>0.48958333333333331</v>
      </c>
      <c r="BM53" s="54">
        <f t="shared" si="0"/>
        <v>275</v>
      </c>
      <c r="BN53" s="56">
        <f t="shared" si="1"/>
        <v>45</v>
      </c>
      <c r="BO53" s="2620">
        <f t="shared" si="2"/>
        <v>3.6127167630057806</v>
      </c>
      <c r="BP53" s="2616">
        <v>0.98958333333333337</v>
      </c>
      <c r="BQ53" s="54">
        <f t="shared" si="9"/>
        <v>148</v>
      </c>
      <c r="BR53" s="56">
        <f t="shared" si="10"/>
        <v>51.4</v>
      </c>
      <c r="BS53" s="2620">
        <f t="shared" si="11"/>
        <v>1.9442984760903836</v>
      </c>
      <c r="BU53" s="2614">
        <v>0.48958333333333331</v>
      </c>
      <c r="BV53" s="54">
        <f t="shared" si="3"/>
        <v>113</v>
      </c>
      <c r="BW53" s="56">
        <f t="shared" si="4"/>
        <v>44.6</v>
      </c>
      <c r="BX53" s="2620">
        <f t="shared" si="5"/>
        <v>1.4844981607987389</v>
      </c>
      <c r="BY53" s="2616">
        <v>0.98958333333333337</v>
      </c>
      <c r="BZ53" s="54">
        <f t="shared" si="6"/>
        <v>20</v>
      </c>
      <c r="CA53" s="56">
        <f t="shared" si="7"/>
        <v>52.2</v>
      </c>
      <c r="CB53" s="2620">
        <f t="shared" si="8"/>
        <v>0.26274303730951132</v>
      </c>
    </row>
    <row r="54" spans="1:80" ht="17.25" thickTop="1" x14ac:dyDescent="0.3">
      <c r="A54" s="30" t="s">
        <v>11</v>
      </c>
      <c r="B54" s="36">
        <f>SUM(B6:B53)</f>
        <v>1461</v>
      </c>
      <c r="C54" s="38">
        <f>AVERAGE(C6:C53)</f>
        <v>55.020833333333336</v>
      </c>
      <c r="D54" s="39"/>
      <c r="E54" s="30" t="s">
        <v>12</v>
      </c>
      <c r="F54" s="36">
        <f>SUM(F6:F53)</f>
        <v>2869</v>
      </c>
      <c r="G54" s="38">
        <f>AVERAGE(G6:G53)</f>
        <v>48.75</v>
      </c>
      <c r="H54" s="39"/>
      <c r="J54" s="30" t="s">
        <v>11</v>
      </c>
      <c r="K54" s="36">
        <f>SUM(K6:K53)</f>
        <v>1532</v>
      </c>
      <c r="L54" s="38">
        <f>AVERAGE(L6:L53)</f>
        <v>54.553191489361701</v>
      </c>
      <c r="M54" s="37"/>
      <c r="N54" s="30" t="s">
        <v>12</v>
      </c>
      <c r="O54" s="36">
        <f>SUM(O6:O53)</f>
        <v>2948</v>
      </c>
      <c r="P54" s="38">
        <f>AVERAGE(P6:P53)</f>
        <v>47.645833333333336</v>
      </c>
      <c r="Q54" s="37"/>
      <c r="S54" s="30" t="s">
        <v>11</v>
      </c>
      <c r="T54" s="36">
        <f>SUM(T6:T53)</f>
        <v>1568</v>
      </c>
      <c r="U54" s="38">
        <f>AVERAGE(U6:U53)</f>
        <v>54.083333333333336</v>
      </c>
      <c r="V54" s="37"/>
      <c r="W54" s="30" t="s">
        <v>12</v>
      </c>
      <c r="X54" s="36">
        <f>SUM(X6:X53)</f>
        <v>2929</v>
      </c>
      <c r="Y54" s="38">
        <f>AVERAGE(Y6:Y53)</f>
        <v>48.145833333333336</v>
      </c>
      <c r="Z54" s="37"/>
      <c r="AB54" s="30" t="s">
        <v>11</v>
      </c>
      <c r="AC54" s="36">
        <f>SUM(AC6:AC53)</f>
        <v>1710</v>
      </c>
      <c r="AD54" s="38">
        <f>AVERAGE(AD6:AD53)</f>
        <v>53.086956521739133</v>
      </c>
      <c r="AE54" s="37"/>
      <c r="AF54" s="30" t="s">
        <v>12</v>
      </c>
      <c r="AG54" s="36">
        <f>SUM(AG6:AG53)</f>
        <v>3569</v>
      </c>
      <c r="AH54" s="38">
        <f>AVERAGE(AH6:AH53)</f>
        <v>48.916666666666664</v>
      </c>
      <c r="AI54" s="37"/>
      <c r="AK54" s="30" t="s">
        <v>11</v>
      </c>
      <c r="AL54" s="36">
        <f>SUM(AL6:AL53)</f>
        <v>1341</v>
      </c>
      <c r="AM54" s="38">
        <f>AVERAGE(AM6:AM53)</f>
        <v>54.869565217391305</v>
      </c>
      <c r="AN54" s="37"/>
      <c r="AO54" s="30" t="s">
        <v>12</v>
      </c>
      <c r="AP54" s="36">
        <f>SUM(AP6:AP53)</f>
        <v>2599</v>
      </c>
      <c r="AQ54" s="38">
        <f>AVERAGE(AQ6:AQ53)</f>
        <v>45.893617021276597</v>
      </c>
      <c r="AR54" s="37"/>
      <c r="AT54" s="30" t="s">
        <v>11</v>
      </c>
      <c r="AU54" s="36">
        <f>SUM(AU6:AU53)</f>
        <v>1224</v>
      </c>
      <c r="AV54" s="38">
        <f>AVERAGE(AV6:AV53)</f>
        <v>56.1875</v>
      </c>
      <c r="AW54" s="37"/>
      <c r="AX54" s="30" t="s">
        <v>12</v>
      </c>
      <c r="AY54" s="36">
        <f>SUM(AY6:AY53)</f>
        <v>2456</v>
      </c>
      <c r="AZ54" s="38">
        <f>AVERAGE(AZ6:AZ53)</f>
        <v>51.916666666666664</v>
      </c>
      <c r="BA54" s="37"/>
      <c r="BC54" s="30" t="s">
        <v>11</v>
      </c>
      <c r="BD54" s="36">
        <f>SUM(BD6:BD53)</f>
        <v>859</v>
      </c>
      <c r="BE54" s="38">
        <f>AVERAGE(BE6:BE53)</f>
        <v>58.3125</v>
      </c>
      <c r="BF54" s="37"/>
      <c r="BG54" s="30" t="s">
        <v>12</v>
      </c>
      <c r="BH54" s="36">
        <f>SUM(BH6:BH53)</f>
        <v>2463</v>
      </c>
      <c r="BI54" s="38">
        <f>AVERAGE(BI6:BI53)</f>
        <v>51.8125</v>
      </c>
      <c r="BJ54" s="37"/>
      <c r="BL54" s="30" t="s">
        <v>11</v>
      </c>
      <c r="BM54" s="36">
        <f>SUM(BM6:BM53)</f>
        <v>7612</v>
      </c>
      <c r="BN54" s="38">
        <f>AVERAGE(BN6:BN53)</f>
        <v>54.326736111111082</v>
      </c>
      <c r="BO54" s="37"/>
      <c r="BP54" s="30" t="s">
        <v>12</v>
      </c>
      <c r="BQ54" s="36">
        <f>SUM(BQ6:BQ53)</f>
        <v>14914</v>
      </c>
      <c r="BR54" s="38">
        <f>AVERAGE(BR6:BR53)</f>
        <v>47.872916666666669</v>
      </c>
      <c r="BS54" s="37"/>
      <c r="BU54" s="30" t="s">
        <v>11</v>
      </c>
      <c r="BV54" s="36">
        <f>SUM(BV6:BV53)</f>
        <v>2083</v>
      </c>
      <c r="BW54" s="38">
        <f>AVERAGE(BW6:BW53)</f>
        <v>54.561805555555559</v>
      </c>
      <c r="BX54" s="37"/>
      <c r="BY54" s="30" t="s">
        <v>12</v>
      </c>
      <c r="BZ54" s="36">
        <f>SUM(BZ6:BZ53)</f>
        <v>4919</v>
      </c>
      <c r="CA54" s="38">
        <f>AVERAGE(CA6:CA53)</f>
        <v>48.504166666666656</v>
      </c>
      <c r="CB54" s="37"/>
    </row>
  </sheetData>
  <mergeCells count="36">
    <mergeCell ref="BD1:BJ1"/>
    <mergeCell ref="BM1:BS1"/>
    <mergeCell ref="BV1:CB1"/>
    <mergeCell ref="B2:H2"/>
    <mergeCell ref="K2:Q2"/>
    <mergeCell ref="T2:Z2"/>
    <mergeCell ref="AC2:AI2"/>
    <mergeCell ref="AL2:AR2"/>
    <mergeCell ref="AU2:BA2"/>
    <mergeCell ref="BD2:BJ2"/>
    <mergeCell ref="B1:H1"/>
    <mergeCell ref="K1:Q1"/>
    <mergeCell ref="T1:Z1"/>
    <mergeCell ref="AC1:AI1"/>
    <mergeCell ref="AL1:AR1"/>
    <mergeCell ref="AU1:BA1"/>
    <mergeCell ref="BM2:BS2"/>
    <mergeCell ref="BV2:CB2"/>
    <mergeCell ref="B3:H3"/>
    <mergeCell ref="K3:Q3"/>
    <mergeCell ref="T3:Z3"/>
    <mergeCell ref="AC3:AI3"/>
    <mergeCell ref="AL3:AR3"/>
    <mergeCell ref="AU3:BA3"/>
    <mergeCell ref="BD3:BJ3"/>
    <mergeCell ref="BM3:BS3"/>
    <mergeCell ref="BV3:CB3"/>
    <mergeCell ref="AU4:BA4"/>
    <mergeCell ref="BD4:BJ4"/>
    <mergeCell ref="BM4:BS4"/>
    <mergeCell ref="BV4:CB4"/>
    <mergeCell ref="B4:H4"/>
    <mergeCell ref="K4:Q4"/>
    <mergeCell ref="T4:Z4"/>
    <mergeCell ref="AC4:AI4"/>
    <mergeCell ref="AL4:AR4"/>
  </mergeCells>
  <phoneticPr fontId="3" type="noConversion"/>
  <pageMargins left="0.7" right="0.7" top="0.75" bottom="0.75" header="0.3" footer="0.3"/>
  <pageSetup paperSize="9" orientation="portrait" horizontalDpi="429496729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88</vt:i4>
      </vt:variant>
    </vt:vector>
  </HeadingPairs>
  <TitlesOfParts>
    <vt:vector size="88" baseType="lpstr">
      <vt:lpstr>갈매로1-1</vt:lpstr>
      <vt:lpstr>갈매로1-2</vt:lpstr>
      <vt:lpstr>갈매로2-1</vt:lpstr>
      <vt:lpstr>갈매로2-2</vt:lpstr>
      <vt:lpstr>갈매로3-1</vt:lpstr>
      <vt:lpstr>갈매로3-2</vt:lpstr>
      <vt:lpstr>갈매로4-1</vt:lpstr>
      <vt:lpstr>갈매로4-2</vt:lpstr>
      <vt:lpstr>갈매로5-1</vt:lpstr>
      <vt:lpstr>갈매로5-2</vt:lpstr>
      <vt:lpstr>국가지원지방도96호선1-1</vt:lpstr>
      <vt:lpstr>국가지원지방도96호선1-2</vt:lpstr>
      <vt:lpstr>미리내로1-1</vt:lpstr>
      <vt:lpstr>미리내로1-2</vt:lpstr>
      <vt:lpstr>새내로1-1</vt:lpstr>
      <vt:lpstr>새내로1-2</vt:lpstr>
      <vt:lpstr>새내로2-1</vt:lpstr>
      <vt:lpstr>새내로2-2</vt:lpstr>
      <vt:lpstr>새내로3-1</vt:lpstr>
      <vt:lpstr>새내로3-2</vt:lpstr>
      <vt:lpstr>새내로4-1</vt:lpstr>
      <vt:lpstr>새내로4-2</vt:lpstr>
      <vt:lpstr>일반국도1호선1-1</vt:lpstr>
      <vt:lpstr>일반국도1호선1-2</vt:lpstr>
      <vt:lpstr>일반국도1호선1-3</vt:lpstr>
      <vt:lpstr>일반국도1호선1-4</vt:lpstr>
      <vt:lpstr>일반국도1호선2-1</vt:lpstr>
      <vt:lpstr>일반국도1호선2-2</vt:lpstr>
      <vt:lpstr>일반국도1호선2-3</vt:lpstr>
      <vt:lpstr>일반국도1호선2-4</vt:lpstr>
      <vt:lpstr>일반국도36호선1-1</vt:lpstr>
      <vt:lpstr>일반국도36호선1-2</vt:lpstr>
      <vt:lpstr>일반국도36호선2-1</vt:lpstr>
      <vt:lpstr>일반국도36호선2-2</vt:lpstr>
      <vt:lpstr>일반국도96호선1-1</vt:lpstr>
      <vt:lpstr>일반국도96호선1-2</vt:lpstr>
      <vt:lpstr>일반국도96호선1-3</vt:lpstr>
      <vt:lpstr>일반국도96호선2-1</vt:lpstr>
      <vt:lpstr>일반국도96호선2-2</vt:lpstr>
      <vt:lpstr>일반국도96호선2-3</vt:lpstr>
      <vt:lpstr>일반국도96호선3-1</vt:lpstr>
      <vt:lpstr>일반국도96호선3-2</vt:lpstr>
      <vt:lpstr>일반국도96호선3-3</vt:lpstr>
      <vt:lpstr>일반국도96호선4-1</vt:lpstr>
      <vt:lpstr>일반국도96호선4-2</vt:lpstr>
      <vt:lpstr>일반국도96호선4-3</vt:lpstr>
      <vt:lpstr>조치원로1-1</vt:lpstr>
      <vt:lpstr>조치원로1-2</vt:lpstr>
      <vt:lpstr>조치원로2-1</vt:lpstr>
      <vt:lpstr>조치원로2-2</vt:lpstr>
      <vt:lpstr>지방도591호선1-1</vt:lpstr>
      <vt:lpstr>지방도591호선1-2</vt:lpstr>
      <vt:lpstr>지방도591호선2</vt:lpstr>
      <vt:lpstr>지방도591호선3</vt:lpstr>
      <vt:lpstr>지방도604호선1-1</vt:lpstr>
      <vt:lpstr>지방도604호선1-2</vt:lpstr>
      <vt:lpstr>지방도604호선2-1</vt:lpstr>
      <vt:lpstr>지방도604호선2-2</vt:lpstr>
      <vt:lpstr>지방도627호선1</vt:lpstr>
      <vt:lpstr>지방도627호선2</vt:lpstr>
      <vt:lpstr>지방도627호선3</vt:lpstr>
      <vt:lpstr>지방도627호선4</vt:lpstr>
      <vt:lpstr>지방도691호선1</vt:lpstr>
      <vt:lpstr>지방도691호선2</vt:lpstr>
      <vt:lpstr>지방도691호선3</vt:lpstr>
      <vt:lpstr>지방도691호선4</vt:lpstr>
      <vt:lpstr>충현로1</vt:lpstr>
      <vt:lpstr>충현로2</vt:lpstr>
      <vt:lpstr>한누리대로1-1</vt:lpstr>
      <vt:lpstr>한누리대로1-2</vt:lpstr>
      <vt:lpstr>한누리대로2-1</vt:lpstr>
      <vt:lpstr>한누리대로2-2</vt:lpstr>
      <vt:lpstr>한누리대로3-1</vt:lpstr>
      <vt:lpstr>한누리대로3-2</vt:lpstr>
      <vt:lpstr>한누리대로4-1</vt:lpstr>
      <vt:lpstr>한누리대로4-2</vt:lpstr>
      <vt:lpstr>한누리대로5-1</vt:lpstr>
      <vt:lpstr>한누리대로5-2</vt:lpstr>
      <vt:lpstr>한누리대로6-1</vt:lpstr>
      <vt:lpstr>한누리대로6-2</vt:lpstr>
      <vt:lpstr>한누리대로7-1</vt:lpstr>
      <vt:lpstr>한누리대로7-2</vt:lpstr>
      <vt:lpstr>한누리대로8-1</vt:lpstr>
      <vt:lpstr>한누리대로8-2</vt:lpstr>
      <vt:lpstr>한누리대로9-1</vt:lpstr>
      <vt:lpstr>한누리대로9-2</vt:lpstr>
      <vt:lpstr>한누리대로10-1</vt:lpstr>
      <vt:lpstr>한누리대로10-2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2016-12-05T11:59:54Z</dcterms:created>
  <dcterms:modified xsi:type="dcterms:W3CDTF">2019-12-30T12:18:42Z</dcterms:modified>
</cp:coreProperties>
</file>